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0215" windowHeight="7515" tabRatio="943" firstSheet="2" activeTab="2"/>
  </bookViews>
  <sheets>
    <sheet name="_11_居宅介護（名前定義）" sheetId="3" state="hidden" r:id="rId1"/>
    <sheet name="_15_同行援護（名前定義）" sheetId="4" state="hidden" r:id="rId2"/>
    <sheet name="1外出介護(外出身体、単一日中)" sheetId="31" r:id="rId3"/>
    <sheet name="1外出介護(外出身体、単一早朝夜間)" sheetId="32" r:id="rId4"/>
    <sheet name="1外出介護(外出身体、単一深夜)" sheetId="33" r:id="rId5"/>
    <sheet name="1外出介護(外出身体、合成深夜)" sheetId="34" r:id="rId6"/>
    <sheet name="1外出介護(外出身体、合成早朝)" sheetId="35" r:id="rId7"/>
    <sheet name="1外出介護(外出身体、合成日中)" sheetId="36" r:id="rId8"/>
    <sheet name="1外出介護(通院身体、合成夜間１)" sheetId="37" r:id="rId9"/>
    <sheet name="1外出介護(外出身体、合成夜間２)" sheetId="38" r:id="rId10"/>
    <sheet name="1外出介護(外出身体、2h未合成１)" sheetId="39" r:id="rId11"/>
    <sheet name="1外出介護(外出身体、2h未合成２)" sheetId="40" r:id="rId12"/>
    <sheet name="1外出介護(外出身体、2h未合成３‐1)" sheetId="41" r:id="rId13"/>
    <sheet name="1外出介護(外出身体、2h未合成３‐2)" sheetId="42" r:id="rId14"/>
    <sheet name="1外出介護(外出身体、日中増分)" sheetId="43" r:id="rId15"/>
    <sheet name="1外出介護(外出身体、早朝夜間増分)" sheetId="44" r:id="rId16"/>
    <sheet name="1外出介護(外出身体、深夜増分)" sheetId="45" r:id="rId17"/>
    <sheet name="1外出介護(外出家援、単一日中)" sheetId="86" r:id="rId18"/>
    <sheet name="1外出介護(外出家援、単一早朝夜間)" sheetId="87" r:id="rId19"/>
    <sheet name="1外出介護(外出家援、単一深夜)" sheetId="88" r:id="rId20"/>
    <sheet name="1外出介護(外出家援、合成１)" sheetId="89" r:id="rId21"/>
    <sheet name="1外出介護(外出家援、合成２)" sheetId="90" r:id="rId22"/>
    <sheet name="1外出介護(外出家援、2h未合成１)" sheetId="91" r:id="rId23"/>
    <sheet name="1外出介護(外出家援、日中増分)" sheetId="92" r:id="rId24"/>
    <sheet name="1外出介護(外出家援、早朝夜間増分)" sheetId="93" r:id="rId25"/>
    <sheet name="1外出介護(外出家援、深夜増分)" sheetId="94" r:id="rId26"/>
    <sheet name="1外出介護(外出家援、単一日中)（2）" sheetId="5" r:id="rId27"/>
    <sheet name="1外出介護(外出家援、単一早朝夜間) (2)" sheetId="6" r:id="rId28"/>
    <sheet name="1外出介護(外出家援、単一深夜) (2)" sheetId="7" r:id="rId29"/>
    <sheet name="1外出介護(外出家援、合成１) (2)" sheetId="8" r:id="rId30"/>
    <sheet name="1外出介護(外出家援、合成２) (2)" sheetId="9" r:id="rId31"/>
    <sheet name="1外出介護(外出家援、2h未合成１) (2)" sheetId="13" r:id="rId32"/>
    <sheet name="1外出介護(外出家援、日中増分) (2)" sheetId="10" r:id="rId33"/>
    <sheet name="1外出介護(外出家援、早朝夜間増分) (2)" sheetId="11" r:id="rId34"/>
    <sheet name="1外出介護(外出家援、深夜増分) (2)" sheetId="12" r:id="rId35"/>
    <sheet name="1外出介護(外出家援、単一日中)（3)" sheetId="14" r:id="rId36"/>
    <sheet name="1外出介護(外出家援、単一早朝夜間) (3)" sheetId="15" r:id="rId37"/>
    <sheet name="1外出介護(外出家援、単一深夜) (3)" sheetId="16" r:id="rId38"/>
    <sheet name="1外出介護(外出家援、合成１) (3)" sheetId="17" r:id="rId39"/>
    <sheet name="1外出介護(外出家援、合成２) (3)" sheetId="18" r:id="rId40"/>
    <sheet name="1外出介護(外出家援、2h未合成１) (3)" sheetId="19" r:id="rId41"/>
    <sheet name="1外出介護(外出家援、日中増分) (3)" sheetId="20" r:id="rId42"/>
    <sheet name="1外出介護(外出家援、早朝夜間増分) (3)" sheetId="21" r:id="rId43"/>
    <sheet name="1外出介護(外出家援、深夜増分) (3)" sheetId="22" r:id="rId44"/>
    <sheet name="1外出介護(外出家援、単一日中) (4)" sheetId="23" r:id="rId45"/>
    <sheet name="1外出介護(外出家援、単一早朝夜間) (4)" sheetId="24" r:id="rId46"/>
    <sheet name="1外出介護(外出家援、単一深夜) (4)" sheetId="25" r:id="rId47"/>
    <sheet name="1外出介護(外出家援、合成１) (4)" sheetId="26" r:id="rId48"/>
    <sheet name="1外出介護(外出家援、合成２) (4)" sheetId="27" r:id="rId49"/>
    <sheet name="1外出介護(外出家援、2h未合成１) (4)" sheetId="28" r:id="rId50"/>
    <sheet name="1外出介護(外出家援、日中増分) (4)" sheetId="29" r:id="rId51"/>
    <sheet name="1外出介護(外出家援、早朝夜間増分) (4)" sheetId="30" r:id="rId52"/>
    <sheet name="1外出介護(外出家援、深夜増分) (4)" sheetId="46" r:id="rId53"/>
    <sheet name="1外出介護(外出家援、単一日中) (5)" sheetId="47" r:id="rId54"/>
    <sheet name="1外出介護(外出家援、単一早朝夜間) (5)" sheetId="48" r:id="rId55"/>
    <sheet name="1外出介護(外出家援、単一深夜) (5)" sheetId="49" r:id="rId56"/>
    <sheet name="1外出介護(外出家援、合成１) (5)" sheetId="50" r:id="rId57"/>
    <sheet name="1外出介護(外出家援、合成２) (5)" sheetId="51" r:id="rId58"/>
    <sheet name="1外出介護(外出家援、2h未合成１) (5)" sheetId="52" r:id="rId59"/>
    <sheet name="1外出介護(外出家援、日中増分) (5)" sheetId="53" r:id="rId60"/>
    <sheet name="1外出介護(外出家援、早朝夜間増分) (5)" sheetId="54" r:id="rId61"/>
    <sheet name="1外出介護(外出家援、深夜増分) (5)" sheetId="55" r:id="rId62"/>
    <sheet name="1外出介護(上限額管理加算)" sheetId="56" r:id="rId63"/>
  </sheets>
  <definedNames>
    <definedName name="_11_A家事０．５">'_11_居宅介護（名前定義）'!$C$129</definedName>
    <definedName name="_11_A家事０．７５">'_11_居宅介護（名前定義）'!$C$130</definedName>
    <definedName name="_11_A家事１．０">'_11_居宅介護（名前定義）'!$C$131</definedName>
    <definedName name="_11_A家事１．２５">'_11_居宅介護（名前定義）'!$C$132</definedName>
    <definedName name="_11_A家事１．５">'_11_居宅介護（名前定義）'!$C$133</definedName>
    <definedName name="_11_A家事１．７５">'_11_居宅介護（名前定義）'!$C$134</definedName>
    <definedName name="_11_A家事１０．０">'_11_居宅介護（名前定義）'!$C$167</definedName>
    <definedName name="_11_A家事１０．２５">'_11_居宅介護（名前定義）'!$C$168</definedName>
    <definedName name="_11_A家事１０．５">'_11_居宅介護（名前定義）'!$C$169</definedName>
    <definedName name="_11_A家事２．０">'_11_居宅介護（名前定義）'!$C$135</definedName>
    <definedName name="_11_A家事２．２５">'_11_居宅介護（名前定義）'!$C$136</definedName>
    <definedName name="_11_A家事２．５">'_11_居宅介護（名前定義）'!$C$137</definedName>
    <definedName name="_11_A家事２．７５">'_11_居宅介護（名前定義）'!$C$138</definedName>
    <definedName name="_11_A家事３．０">'_11_居宅介護（名前定義）'!$C$139</definedName>
    <definedName name="_11_A家事３．２５">'_11_居宅介護（名前定義）'!$C$140</definedName>
    <definedName name="_11_A家事３．５">'_11_居宅介護（名前定義）'!$C$141</definedName>
    <definedName name="_11_A家事３．７５">'_11_居宅介護（名前定義）'!$C$142</definedName>
    <definedName name="_11_A家事４．０">'_11_居宅介護（名前定義）'!$C$143</definedName>
    <definedName name="_11_A家事４．２５">'_11_居宅介護（名前定義）'!$C$144</definedName>
    <definedName name="_11_A家事４．５">'_11_居宅介護（名前定義）'!$C$145</definedName>
    <definedName name="_11_A家事４．７５">'_11_居宅介護（名前定義）'!$C$146</definedName>
    <definedName name="_11_A家事５．０">'_11_居宅介護（名前定義）'!$C$147</definedName>
    <definedName name="_11_A家事５．２５">'_11_居宅介護（名前定義）'!$C$148</definedName>
    <definedName name="_11_A家事５．５">'_11_居宅介護（名前定義）'!$C$149</definedName>
    <definedName name="_11_A家事５．７５">'_11_居宅介護（名前定義）'!$C$150</definedName>
    <definedName name="_11_A家事６．０">'_11_居宅介護（名前定義）'!$C$151</definedName>
    <definedName name="_11_A家事６．２５">'_11_居宅介護（名前定義）'!$C$152</definedName>
    <definedName name="_11_A家事６．５">'_11_居宅介護（名前定義）'!$C$153</definedName>
    <definedName name="_11_A家事６．７５">'_11_居宅介護（名前定義）'!$C$154</definedName>
    <definedName name="_11_A家事７．０">'_11_居宅介護（名前定義）'!$C$155</definedName>
    <definedName name="_11_A家事７．２５">'_11_居宅介護（名前定義）'!$C$156</definedName>
    <definedName name="_11_A家事７．５">'_11_居宅介護（名前定義）'!$C$157</definedName>
    <definedName name="_11_A家事７．７５">'_11_居宅介護（名前定義）'!$C$158</definedName>
    <definedName name="_11_A家事８．０">'_11_居宅介護（名前定義）'!$C$159</definedName>
    <definedName name="_11_A家事８．２５">'_11_居宅介護（名前定義）'!$C$160</definedName>
    <definedName name="_11_A家事８．５">'_11_居宅介護（名前定義）'!$C$161</definedName>
    <definedName name="_11_A家事８．７５">'_11_居宅介護（名前定義）'!$C$162</definedName>
    <definedName name="_11_A家事９．０">'_11_居宅介護（名前定義）'!$C$163</definedName>
    <definedName name="_11_A家事９．２５">'_11_居宅介護（名前定義）'!$C$164</definedName>
    <definedName name="_11_A家事９．５">'_11_居宅介護（名前定義）'!$C$165</definedName>
    <definedName name="_11_A家事９．７５">'_11_居宅介護（名前定義）'!$C$166</definedName>
    <definedName name="_11_A家事増０．２５">'_11_居宅介護（名前定義）'!$C$170</definedName>
    <definedName name="_11_A家事増０．５">'_11_居宅介護（名前定義）'!$C$171</definedName>
    <definedName name="_11_A家事増０．７５">'_11_居宅介護（名前定義）'!$C$172</definedName>
    <definedName name="_11_A家事増１．０">'_11_居宅介護（名前定義）'!$C$173</definedName>
    <definedName name="_11_A家事増１．２５">'_11_居宅介護（名前定義）'!$C$174</definedName>
    <definedName name="_11_A家事増１．５">'_11_居宅介護（名前定義）'!$C$175</definedName>
    <definedName name="_11_A家事増１．７５">'_11_居宅介護（名前定義）'!$C$176</definedName>
    <definedName name="_11_A家事増１０．０">'_11_居宅介護（名前定義）'!$C$209</definedName>
    <definedName name="_11_A家事増１０．２５">'_11_居宅介護（名前定義）'!$C$210</definedName>
    <definedName name="_11_A家事増１０．５">'_11_居宅介護（名前定義）'!$C$211</definedName>
    <definedName name="_11_A家事増２．０">'_11_居宅介護（名前定義）'!$C$177</definedName>
    <definedName name="_11_A家事増２．２５">'_11_居宅介護（名前定義）'!$C$178</definedName>
    <definedName name="_11_A家事増２．５">'_11_居宅介護（名前定義）'!$C$179</definedName>
    <definedName name="_11_A家事増２．７５">'_11_居宅介護（名前定義）'!$C$180</definedName>
    <definedName name="_11_A家事増３．０">'_11_居宅介護（名前定義）'!$C$181</definedName>
    <definedName name="_11_A家事増３．２５">'_11_居宅介護（名前定義）'!$C$182</definedName>
    <definedName name="_11_A家事増３．５">'_11_居宅介護（名前定義）'!$C$183</definedName>
    <definedName name="_11_A家事増３．７５">'_11_居宅介護（名前定義）'!$C$184</definedName>
    <definedName name="_11_A家事増４．０">'_11_居宅介護（名前定義）'!$C$185</definedName>
    <definedName name="_11_A家事増４．２５">'_11_居宅介護（名前定義）'!$C$186</definedName>
    <definedName name="_11_A家事増４．５">'_11_居宅介護（名前定義）'!$C$187</definedName>
    <definedName name="_11_A家事増４．７５">'_11_居宅介護（名前定義）'!$C$188</definedName>
    <definedName name="_11_A家事増５．０">'_11_居宅介護（名前定義）'!$C$189</definedName>
    <definedName name="_11_A家事増５．２５">'_11_居宅介護（名前定義）'!$C$190</definedName>
    <definedName name="_11_A家事増５．５">'_11_居宅介護（名前定義）'!$C$191</definedName>
    <definedName name="_11_A家事増５．７５">'_11_居宅介護（名前定義）'!$C$192</definedName>
    <definedName name="_11_A家事増６．０">'_11_居宅介護（名前定義）'!$C$193</definedName>
    <definedName name="_11_A家事増６．２５">'_11_居宅介護（名前定義）'!$C$194</definedName>
    <definedName name="_11_A家事増６．５">'_11_居宅介護（名前定義）'!$C$195</definedName>
    <definedName name="_11_A家事増６．７５">'_11_居宅介護（名前定義）'!$C$196</definedName>
    <definedName name="_11_A家事増７．０">'_11_居宅介護（名前定義）'!$C$197</definedName>
    <definedName name="_11_A家事増７．２５">'_11_居宅介護（名前定義）'!$C$198</definedName>
    <definedName name="_11_A家事増７．５">'_11_居宅介護（名前定義）'!$C$199</definedName>
    <definedName name="_11_A家事増７．７５">'_11_居宅介護（名前定義）'!$C$200</definedName>
    <definedName name="_11_A家事増８．０">'_11_居宅介護（名前定義）'!$C$201</definedName>
    <definedName name="_11_A家事増８．２５">'_11_居宅介護（名前定義）'!$C$202</definedName>
    <definedName name="_11_A家事増８．５">'_11_居宅介護（名前定義）'!$C$203</definedName>
    <definedName name="_11_A家事増８．７５">'_11_居宅介護（名前定義）'!$C$204</definedName>
    <definedName name="_11_A家事増９．０">'_11_居宅介護（名前定義）'!$C$205</definedName>
    <definedName name="_11_A家事増９．２５">'_11_居宅介護（名前定義）'!$C$206</definedName>
    <definedName name="_11_A家事増９．５">'_11_居宅介護（名前定義）'!$C$207</definedName>
    <definedName name="_11_A家事増９．７５">'_11_居宅介護（名前定義）'!$C$208</definedName>
    <definedName name="_11_A重度研修１．０">'_11_居宅介護（名前定義）'!$C$46</definedName>
    <definedName name="_11_A重度研修１．５">'_11_居宅介護（名前定義）'!$C$47</definedName>
    <definedName name="_11_A重度研修１０．０">'_11_居宅介護（名前定義）'!$C$64</definedName>
    <definedName name="_11_A重度研修１０．５">'_11_居宅介護（名前定義）'!$C$65</definedName>
    <definedName name="_11_A重度研修２．０">'_11_居宅介護（名前定義）'!$C$48</definedName>
    <definedName name="_11_A重度研修２．５">'_11_居宅介護（名前定義）'!$C$49</definedName>
    <definedName name="_11_A重度研修３．０">'_11_居宅介護（名前定義）'!$C$50</definedName>
    <definedName name="_11_A重度研修３．５">'_11_居宅介護（名前定義）'!$C$51</definedName>
    <definedName name="_11_A重度研修４．０">'_11_居宅介護（名前定義）'!$C$52</definedName>
    <definedName name="_11_A重度研修４．５">'_11_居宅介護（名前定義）'!$C$53</definedName>
    <definedName name="_11_A重度研修５．０">'_11_居宅介護（名前定義）'!$C$54</definedName>
    <definedName name="_11_A重度研修５．５">'_11_居宅介護（名前定義）'!$C$55</definedName>
    <definedName name="_11_A重度研修６．０">'_11_居宅介護（名前定義）'!$C$56</definedName>
    <definedName name="_11_A重度研修６．５">'_11_居宅介護（名前定義）'!$C$57</definedName>
    <definedName name="_11_A重度研修７．０">'_11_居宅介護（名前定義）'!$C$58</definedName>
    <definedName name="_11_A重度研修７．５">'_11_居宅介護（名前定義）'!$C$59</definedName>
    <definedName name="_11_A重度研修８．０">'_11_居宅介護（名前定義）'!$C$60</definedName>
    <definedName name="_11_A重度研修８．５">'_11_居宅介護（名前定義）'!$C$61</definedName>
    <definedName name="_11_A重度研修９．０">'_11_居宅介護（名前定義）'!$C$62</definedName>
    <definedName name="_11_A重度研修９．５">'_11_居宅介護（名前定義）'!$C$63</definedName>
    <definedName name="_11_A重度研修増０．５">'_11_居宅介護（名前定義）'!$C$66</definedName>
    <definedName name="_11_A重度研修増１．０">'_11_居宅介護（名前定義）'!$C$67</definedName>
    <definedName name="_11_A重度研修増１．５">'_11_居宅介護（名前定義）'!$C$68</definedName>
    <definedName name="_11_A重度研修増１０．０">'_11_居宅介護（名前定義）'!$C$85</definedName>
    <definedName name="_11_A重度研修増１０．５">'_11_居宅介護（名前定義）'!$C$86</definedName>
    <definedName name="_11_A重度研修増２．０">'_11_居宅介護（名前定義）'!$C$69</definedName>
    <definedName name="_11_A重度研修増２．５">'_11_居宅介護（名前定義）'!$C$70</definedName>
    <definedName name="_11_A重度研修増３．０">'_11_居宅介護（名前定義）'!$C$71</definedName>
    <definedName name="_11_A重度研修増３．５">'_11_居宅介護（名前定義）'!$C$72</definedName>
    <definedName name="_11_A重度研修増４．０">'_11_居宅介護（名前定義）'!$C$73</definedName>
    <definedName name="_11_A重度研修増４．５">'_11_居宅介護（名前定義）'!$C$74</definedName>
    <definedName name="_11_A重度研修増５．０">'_11_居宅介護（名前定義）'!$C$75</definedName>
    <definedName name="_11_A重度研修増５．５">'_11_居宅介護（名前定義）'!$C$76</definedName>
    <definedName name="_11_A重度研修増６．０">'_11_居宅介護（名前定義）'!$C$77</definedName>
    <definedName name="_11_A重度研修増６．５">'_11_居宅介護（名前定義）'!$C$78</definedName>
    <definedName name="_11_A重度研修増７．０">'_11_居宅介護（名前定義）'!$C$79</definedName>
    <definedName name="_11_A重度研修増７．５">'_11_居宅介護（名前定義）'!$C$80</definedName>
    <definedName name="_11_A重度研修増８．０">'_11_居宅介護（名前定義）'!$C$81</definedName>
    <definedName name="_11_B身体０．５＿２．０">'_11_居宅介護（名前定義）'!$C$257</definedName>
    <definedName name="_11_A重度研修増９．０">'_11_居宅介護（名前定義）'!$C$83</definedName>
    <definedName name="_11_A重度研修増９．５">'_11_居宅介護（名前定義）'!$C$84</definedName>
    <definedName name="_11_B身体０．５＿２．５">'_11_居宅介護（名前定義）'!$C$258</definedName>
    <definedName name="_11_B身体１．０＿０．５">'_11_居宅介護（名前定義）'!$C$259</definedName>
    <definedName name="_11_B身体１．０＿１．０">'_11_居宅介護（名前定義）'!$C$260</definedName>
    <definedName name="_11_B身体１．０＿１．５">'_11_居宅介護（名前定義）'!$C$261</definedName>
    <definedName name="_11_B身体１．０＿２．０">'_11_居宅介護（名前定義）'!$C$262</definedName>
    <definedName name="_11_B身体１．５＿０．５">'_11_居宅介護（名前定義）'!$C$263</definedName>
    <definedName name="_11_B身体１．５＿１．０">'_11_居宅介護（名前定義）'!$C$264</definedName>
    <definedName name="_11_B身体１．５＿１．５">'_11_居宅介護（名前定義）'!$C$265</definedName>
    <definedName name="_11_B身体２．０＿０．５">'_11_居宅介護（名前定義）'!$C$266</definedName>
    <definedName name="_11_B身体２．０＿１．０">'_11_居宅介護（名前定義）'!$C$267</definedName>
    <definedName name="_11_B身体２．５＿０．５">'_11_居宅介護（名前定義）'!$C$268</definedName>
    <definedName name="_11_C身体０．５＿０．５＿０．５">'_11_居宅介護（名前定義）'!$C$307</definedName>
    <definedName name="_11_C身体０．５＿０．５＿１．０">'_11_居宅介護（名前定義）'!$C$308</definedName>
    <definedName name="_11_C身体０．５＿０．５＿１．５">'_11_居宅介護（名前定義）'!$C$309</definedName>
    <definedName name="_11_C身体０．５＿０．５＿２．０">'_11_居宅介護（名前定義）'!$C$310</definedName>
    <definedName name="_11_C身体０．５＿１．０＿０．５">'_11_居宅介護（名前定義）'!$C$311</definedName>
    <definedName name="_11_C身体０．５＿１．０＿１．０">'_11_居宅介護（名前定義）'!$C$312</definedName>
    <definedName name="_11_C身体０．５＿１．０＿１．５">'_11_居宅介護（名前定義）'!$C$313</definedName>
    <definedName name="_11_C身体０．５＿１．５＿０．５">'_11_居宅介護（名前定義）'!$C$314</definedName>
    <definedName name="_11_C身体０．５＿１．５＿１．０">'_11_居宅介護（名前定義）'!$C$315</definedName>
    <definedName name="_11_C身体０．５＿２．０＿０．５">'_11_居宅介護（名前定義）'!$C$316</definedName>
    <definedName name="_11_C身体１．０＿０．５＿０．５">'_11_居宅介護（名前定義）'!$C$317</definedName>
    <definedName name="_11_C身体１．０＿０．５＿１．０">'_11_居宅介護（名前定義）'!$C$318</definedName>
    <definedName name="_11_C身体１．０＿０．５＿１．５">'_11_居宅介護（名前定義）'!$C$319</definedName>
    <definedName name="_11_C身体１．０＿１．０＿０．５">'_11_居宅介護（名前定義）'!$C$320</definedName>
    <definedName name="_11_C身体１．０＿１．０＿１．０">'_11_居宅介護（名前定義）'!$C$321</definedName>
    <definedName name="_11_C身体１．０＿１．５＿０．５">'_11_居宅介護（名前定義）'!$C$322</definedName>
    <definedName name="_11_C身体１．５＿０．５＿０．５">'_11_居宅介護（名前定義）'!$C$323</definedName>
    <definedName name="_11_C身体１．５＿０．５＿１．０">'_11_居宅介護（名前定義）'!$C$324</definedName>
    <definedName name="_11_C身体１．５＿１．０＿０．５">'_11_居宅介護（名前定義）'!$C$325</definedName>
    <definedName name="_11_C身体２．０＿０．５＿０．５">'_11_居宅介護（名前定義）'!$C$326</definedName>
    <definedName name="_xlnm._FilterDatabase" localSheetId="0" hidden="1">'_11_居宅介護（名前定義）'!$A$3:$B$382</definedName>
    <definedName name="_xlnm._FilterDatabase" localSheetId="1" hidden="1">'_15_同行援護（名前定義）'!$A$3:$B$94</definedName>
    <definedName name="_11_A通院１０．５">'_11_居宅介護（名前定義）'!$C$87</definedName>
    <definedName name="_11_A通院１１．０">'_11_居宅介護（名前定義）'!$C$88</definedName>
    <definedName name="_11_A通院１１．５">'_11_居宅介護（名前定義）'!$C$89</definedName>
    <definedName name="_11_A通院１１０．０">'_11_居宅介護（名前定義）'!$C$106</definedName>
    <definedName name="_11_A通院１１０．５">'_11_居宅介護（名前定義）'!$C$107</definedName>
    <definedName name="_11_A通院１２．０">'_11_居宅介護（名前定義）'!$C$90</definedName>
    <definedName name="_11_A通院１２．５">'_11_居宅介護（名前定義）'!$C$91</definedName>
    <definedName name="_11_A通院１３．０">'_11_居宅介護（名前定義）'!$C$92</definedName>
    <definedName name="_11_A通院１３．５">'_11_居宅介護（名前定義）'!$C$93</definedName>
    <definedName name="_11_A通院１４．０">'_11_居宅介護（名前定義）'!$C$94</definedName>
    <definedName name="_11_A通院１４．５">'_11_居宅介護（名前定義）'!$C$95</definedName>
    <definedName name="_11_A通院１５．０">'_11_居宅介護（名前定義）'!$C$96</definedName>
    <definedName name="_11_A通院１５．５">'_11_居宅介護（名前定義）'!$C$97</definedName>
    <definedName name="_11_A通院１６．０">'_11_居宅介護（名前定義）'!$C$98</definedName>
    <definedName name="_11_A通院１６．５">'_11_居宅介護（名前定義）'!$C$99</definedName>
    <definedName name="_11_A通院１７．０">'_11_居宅介護（名前定義）'!$C$100</definedName>
    <definedName name="_11_A通院１７．５">'_11_居宅介護（名前定義）'!$C$101</definedName>
    <definedName name="_11_A通院１８．０">'_11_居宅介護（名前定義）'!$C$102</definedName>
    <definedName name="_11_A通院１８．５">'_11_居宅介護（名前定義）'!$C$103</definedName>
    <definedName name="_11_A通院１９．０">'_11_居宅介護（名前定義）'!$C$104</definedName>
    <definedName name="_11_A通院１９．５">'_11_居宅介護（名前定義）'!$C$105</definedName>
    <definedName name="_11_A通院１増０．５">'_11_居宅介護（名前定義）'!$C$108</definedName>
    <definedName name="_11_A通院１増１．０">'_11_居宅介護（名前定義）'!$C$109</definedName>
    <definedName name="_11_A通院１増１．５">'_11_居宅介護（名前定義）'!$C$110</definedName>
    <definedName name="_11_A通院１増１０．０">'_11_居宅介護（名前定義）'!$C$127</definedName>
    <definedName name="_11_A通院１増１０．５">'_11_居宅介護（名前定義）'!$C$128</definedName>
    <definedName name="_11_A通院１増２．０">'_11_居宅介護（名前定義）'!$C$111</definedName>
    <definedName name="_11_A通院１増２．５">'_11_居宅介護（名前定義）'!$C$112</definedName>
    <definedName name="_11_A通院１増３．０">'_11_居宅介護（名前定義）'!$C$113</definedName>
    <definedName name="_11_A通院１増３．５">'_11_居宅介護（名前定義）'!$C$114</definedName>
    <definedName name="_11_A通院１増４．０">'_11_居宅介護（名前定義）'!$C$115</definedName>
    <definedName name="_11_A通院１増４．５">'_11_居宅介護（名前定義）'!$C$116</definedName>
    <definedName name="_11_A通院１増５．０">'_11_居宅介護（名前定義）'!$C$117</definedName>
    <definedName name="_11_A通院１増５．５">'_11_居宅介護（名前定義）'!$C$118</definedName>
    <definedName name="_11_A通院１増６．０">'_11_居宅介護（名前定義）'!$C$119</definedName>
    <definedName name="_11_A通院１増６．５">'_11_居宅介護（名前定義）'!$C$120</definedName>
    <definedName name="_11_A通院１増７．０">'_11_居宅介護（名前定義）'!$C$121</definedName>
    <definedName name="_11_A通院１増７．５">'_11_居宅介護（名前定義）'!$C$122</definedName>
    <definedName name="_11_A通院１増８．０">'_11_居宅介護（名前定義）'!$C$123</definedName>
    <definedName name="_11_A通院１増８．５">'_11_居宅介護（名前定義）'!$C$124</definedName>
    <definedName name="_11_A通院１増９．０">'_11_居宅介護（名前定義）'!$C$125</definedName>
    <definedName name="_11_A通院１増９．５">'_11_居宅介護（名前定義）'!$C$126</definedName>
    <definedName name="_11_A通院２０．５">'_11_居宅介護（名前定義）'!$C$212</definedName>
    <definedName name="_11_A通院２１．０">'_11_居宅介護（名前定義）'!$C$213</definedName>
    <definedName name="_11_A通院２１．５">'_11_居宅介護（名前定義）'!$C$214</definedName>
    <definedName name="_11_A通院２１０．０">'_11_居宅介護（名前定義）'!$C$231</definedName>
    <definedName name="_11_A通院２１０．５">'_11_居宅介護（名前定義）'!$C$232</definedName>
    <definedName name="_11_A通院２２．０">'_11_居宅介護（名前定義）'!$C$215</definedName>
    <definedName name="_11_A通院２２．５">'_11_居宅介護（名前定義）'!$C$216</definedName>
    <definedName name="_11_A通院２３．０">'_11_居宅介護（名前定義）'!$C$217</definedName>
    <definedName name="_11_A通院２３．５">'_11_居宅介護（名前定義）'!$C$218</definedName>
    <definedName name="_11_A通院２４．０">'_11_居宅介護（名前定義）'!$C$219</definedName>
    <definedName name="_11_A通院２４．５">'_11_居宅介護（名前定義）'!$C$220</definedName>
    <definedName name="_11_A通院２５．０">'_11_居宅介護（名前定義）'!$C$221</definedName>
    <definedName name="_11_A通院２５．５">'_11_居宅介護（名前定義）'!$C$222</definedName>
    <definedName name="_11_A通院２６．０">'_11_居宅介護（名前定義）'!$C$223</definedName>
    <definedName name="_11_A通院２６．５">'_11_居宅介護（名前定義）'!$C$224</definedName>
    <definedName name="_11_A通院２７．０">'_11_居宅介護（名前定義）'!$C$225</definedName>
    <definedName name="_11_A通院２７．５">'_11_居宅介護（名前定義）'!$C$226</definedName>
    <definedName name="_11_A通院２８．０">'_11_居宅介護（名前定義）'!$C$227</definedName>
    <definedName name="_11_A通院２８．５">'_11_居宅介護（名前定義）'!$C$228</definedName>
    <definedName name="_11_A通院２９．０">'_11_居宅介護（名前定義）'!$C$229</definedName>
    <definedName name="_11_A通院２９．５">'_11_居宅介護（名前定義）'!$C$230</definedName>
    <definedName name="_11_A通院２増０．５">'_11_居宅介護（名前定義）'!$C$233</definedName>
    <definedName name="_11_A通院２増１．０">'_11_居宅介護（名前定義）'!$C$234</definedName>
    <definedName name="_11_A通院２増１．５">'_11_居宅介護（名前定義）'!$C$235</definedName>
    <definedName name="_11_A通院２増１０．０">'_11_居宅介護（名前定義）'!$C$252</definedName>
    <definedName name="_11_A通院２増１０．５">'_11_居宅介護（名前定義）'!$C$253</definedName>
    <definedName name="_11_A通院２増２．０">'_11_居宅介護（名前定義）'!$C$236</definedName>
    <definedName name="_11_A通院２増２．５">'_11_居宅介護（名前定義）'!$C$237</definedName>
    <definedName name="_11_A通院２増３．０">'_11_居宅介護（名前定義）'!$C$238</definedName>
    <definedName name="_11_A通院２増３．５">'_11_居宅介護（名前定義）'!$C$239</definedName>
    <definedName name="_11_A通院２増４．０">'_11_居宅介護（名前定義）'!$C$240</definedName>
    <definedName name="_11_A通院２増４．５">'_11_居宅介護（名前定義）'!$C$241</definedName>
    <definedName name="_11_A通院２増５．０">'_11_居宅介護（名前定義）'!$C$242</definedName>
    <definedName name="_11_A通院２増５．５">'_11_居宅介護（名前定義）'!$C$243</definedName>
    <definedName name="_11_A通院２増６．０">'_11_居宅介護（名前定義）'!$C$244</definedName>
    <definedName name="_11_A通院２増６．５">'_11_居宅介護（名前定義）'!$C$245</definedName>
    <definedName name="_11_A通院２増７．０">'_11_居宅介護（名前定義）'!$C$246</definedName>
    <definedName name="_11_A通院２増７．５">'_11_居宅介護（名前定義）'!$C$247</definedName>
    <definedName name="_11_A通院２増８．０">'_11_居宅介護（名前定義）'!$C$248</definedName>
    <definedName name="_11_A通院２増８．５">'_11_居宅介護（名前定義）'!$C$249</definedName>
    <definedName name="_11_A通院２増９．０">'_11_居宅介護（名前定義）'!$C$250</definedName>
    <definedName name="_11_A通院２増９．５">'_11_居宅介護（名前定義）'!$C$251</definedName>
    <definedName name="_11_A通院乗降">'_11_居宅介護（名前定義）'!$C$383</definedName>
    <definedName name="_11_B家事０．５＿０．２５">'_11_居宅介護（名前定義）'!$C$294</definedName>
    <definedName name="_11_B家事０．５＿０．５">'_11_居宅介護（名前定義）'!$C$295</definedName>
    <definedName name="_11_B家事０．５＿０．７５">'_11_居宅介護（名前定義）'!$C$296</definedName>
    <definedName name="_11_B家事０．５＿１．０">'_11_居宅介護（名前定義）'!$C$297</definedName>
    <definedName name="_11_B家事０．７５＿０．２５">'_11_居宅介護（名前定義）'!$C$298</definedName>
    <definedName name="_11_B家事０．７５＿０．５">'_11_居宅介護（名前定義）'!$C$299</definedName>
    <definedName name="_11_B家事０．７５＿０．７５">'_11_居宅介護（名前定義）'!$C$300</definedName>
    <definedName name="_11_B家事１．０＿０．２５">'_11_居宅介護（名前定義）'!$C$301</definedName>
    <definedName name="_11_B家事１．０＿０．５">'_11_居宅介護（名前定義）'!$C$302</definedName>
    <definedName name="_11_B家事１．２５＿０．２５">'_11_居宅介護（名前定義）'!$C$303</definedName>
    <definedName name="_11_B重度研修１．０＿０．５">'_11_居宅介護（名前定義）'!$C$284</definedName>
    <definedName name="_11_B重度研修１．０＿１．０">'_11_居宅介護（名前定義）'!$C$285</definedName>
    <definedName name="_11_B重度研修１．０＿１．５">'_11_居宅介護（名前定義）'!$C$286</definedName>
    <definedName name="_11_B重度研修１．０＿２．０">'_11_居宅介護（名前定義）'!$C$287</definedName>
    <definedName name="_11_B重度研修１．５＿０．５">'_11_居宅介護（名前定義）'!$C$288</definedName>
    <definedName name="_11_B重度研修１．５＿１．０">'_11_居宅介護（名前定義）'!$C$289</definedName>
    <definedName name="_11_B重度研修１．５＿１．５">'_11_居宅介護（名前定義）'!$C$290</definedName>
    <definedName name="_11_B重度研修２．０＿０．５">'_11_居宅介護（名前定義）'!$C$291</definedName>
    <definedName name="_11_B重度研修２．０＿１．０">'_11_居宅介護（名前定義）'!$C$292</definedName>
    <definedName name="_11_B重度研修２．５＿０．５">'_11_居宅介護（名前定義）'!$C$293</definedName>
    <definedName name="_xlnm._FilterDatabase" localSheetId="22" hidden="1">'1外出介護(外出家援、2h未合成１)'!$AC$6:$AC$136</definedName>
    <definedName name="_xlnm._FilterDatabase" localSheetId="20" hidden="1">'1外出介護(外出家援、合成１)'!$AA$6:$AA$232</definedName>
    <definedName name="_11_B通院１０．５＿０．５">'_11_居宅介護（名前定義）'!$C$269</definedName>
    <definedName name="_11_B通院１０．５＿１．０">'_11_居宅介護（名前定義）'!$C$270</definedName>
    <definedName name="_11_B通院１０．５＿１．５">'_11_居宅介護（名前定義）'!$C$271</definedName>
    <definedName name="_11_B通院１０．５＿２．０">'_11_居宅介護（名前定義）'!$C$272</definedName>
    <definedName name="_11_B通院１０．５＿２．５">'_11_居宅介護（名前定義）'!$C$273</definedName>
    <definedName name="_11_B通院１１．０＿０．５">'_11_居宅介護（名前定義）'!$C$274</definedName>
    <definedName name="_11_B通院１１．０＿１．０">'_11_居宅介護（名前定義）'!$C$275</definedName>
    <definedName name="_11_B通院１１．０＿１．５">'_11_居宅介護（名前定義）'!$C$276</definedName>
    <definedName name="_11_B通院１１．０＿２．０">'_11_居宅介護（名前定義）'!$C$277</definedName>
    <definedName name="_11_B通院１１．５＿０．５">'_11_居宅介護（名前定義）'!$C$278</definedName>
    <definedName name="_11_B通院１１．５＿１．０">'_11_居宅介護（名前定義）'!$C$279</definedName>
    <definedName name="_11_B通院１１．５＿１．５">'_11_居宅介護（名前定義）'!$C$280</definedName>
    <definedName name="_11_B通院１２．０＿０．５">'_11_居宅介護（名前定義）'!$C$281</definedName>
    <definedName name="_11_B通院１２．０＿１．０">'_11_居宅介護（名前定義）'!$C$282</definedName>
    <definedName name="_11_B通院１２．５＿０．５">'_11_居宅介護（名前定義）'!$C$283</definedName>
    <definedName name="_11_B通院２０．５＿０．５">'_11_居宅介護（名前定義）'!$C$304</definedName>
    <definedName name="_11_B通院２０．５＿１．０">'_11_居宅介護（名前定義）'!$C$305</definedName>
    <definedName name="_11_B通院２１．０＿０．５">'_11_居宅介護（名前定義）'!$C$306</definedName>
    <definedName name="_11_C家事０．５＿０．２５＿０．２５">'_11_居宅介護（名前定義）'!$C$357</definedName>
    <definedName name="_11_C家事０．５＿０．２５＿０．５">'_11_居宅介護（名前定義）'!$C$358</definedName>
    <definedName name="_11_C家事０．５＿０．２５＿０．７５">'_11_居宅介護（名前定義）'!$C$359</definedName>
    <definedName name="_11_C家事０．５＿０．５＿０．２５">'_11_居宅介護（名前定義）'!$C$360</definedName>
    <definedName name="_11_C家事０．５＿０．５＿０．５">'_11_居宅介護（名前定義）'!$C$361</definedName>
    <definedName name="_11_C家事０．５＿０．７５＿０．２５">'_11_居宅介護（名前定義）'!$C$362</definedName>
    <definedName name="_11_C家事０．７５＿０．２５＿０．２５">'_11_居宅介護（名前定義）'!$C$363</definedName>
    <definedName name="_11_C家事０．７５＿０．２５＿０．５">'_11_居宅介護（名前定義）'!$C$364</definedName>
    <definedName name="_11_C家事０．７５＿０．５＿０．２５">'_11_居宅介護（名前定義）'!$C$365</definedName>
    <definedName name="_11_C家事１．０＿０．２５＿０．２５">'_11_居宅介護（名前定義）'!$C$366</definedName>
    <definedName name="_11_C重度研修１．０＿０．５＿０．５">'_11_居宅介護（名前定義）'!$C$347</definedName>
    <definedName name="_11_C重度研修１．０＿０．５＿１．０">'_11_居宅介護（名前定義）'!$C$348</definedName>
    <definedName name="_11_C重度研修１．０＿０．５＿１．５">'_11_居宅介護（名前定義）'!$C$349</definedName>
    <definedName name="_11_C重度研修１．０＿１．０＿０．５">'_11_居宅介護（名前定義）'!$C$350</definedName>
    <definedName name="_11_C重度研修１．０＿１．０＿１．０">'_11_居宅介護（名前定義）'!$C$351</definedName>
    <definedName name="_11_C重度研修１．０＿１．５＿０．５">'_11_居宅介護（名前定義）'!$C$352</definedName>
    <definedName name="_11_C重度研修１．５＿０．５＿０．５">'_11_居宅介護（名前定義）'!$C$353</definedName>
    <definedName name="_11_C重度研修１．５＿０．５＿１．０">'_11_居宅介護（名前定義）'!$C$354</definedName>
    <definedName name="_11_C重度研修１．５＿１．０＿０．５">'_11_居宅介護（名前定義）'!$C$355</definedName>
    <definedName name="_11_C重度研修２．０＿０．５＿０．５">'_11_居宅介護（名前定義）'!$C$356</definedName>
    <definedName name="_xlnm._FilterDatabase" localSheetId="21" hidden="1">'1外出介護(外出家援、合成２)'!$AC$6:$AC$155</definedName>
    <definedName name="_xlnm._FilterDatabase" localSheetId="19" hidden="1">'1外出介護(外出家援、単一深夜)'!$V$6:$V$318</definedName>
    <definedName name="_xlnm._FilterDatabase" localSheetId="18" hidden="1">'1外出介護(外出家援、単一早朝夜間)'!$V$6:$V$347</definedName>
    <definedName name="_xlnm._FilterDatabase" localSheetId="17" hidden="1">'1外出介護(外出家援、単一日中)'!$S$6:$S$510</definedName>
    <definedName name="_xlnm._FilterDatabase" localSheetId="10" hidden="1">'1外出介護(外出身体、2h未合成１)'!$AC$6:$AC$462</definedName>
    <definedName name="_xlnm._FilterDatabase" localSheetId="11" hidden="1">'1外出介護(外出身体、2h未合成２)'!$X$6:$X$366</definedName>
    <definedName name="_11_C通院１０．５＿０．５＿０．５">'_11_居宅介護（名前定義）'!$C$327</definedName>
    <definedName name="_11_C通院１０．５＿０．５＿１．０">'_11_居宅介護（名前定義）'!$C$328</definedName>
    <definedName name="_11_C通院１０．５＿０．５＿１．５">'_11_居宅介護（名前定義）'!$C$329</definedName>
    <definedName name="_11_C通院１０．５＿０．５＿２．０">'_11_居宅介護（名前定義）'!$C$330</definedName>
    <definedName name="_11_C通院１０．５＿１．０＿０．５">'_11_居宅介護（名前定義）'!$C$331</definedName>
    <definedName name="_11_C通院１０．５＿１．０＿１．０">'_11_居宅介護（名前定義）'!$C$332</definedName>
    <definedName name="_11_C通院１０．５＿１．０＿１．５">'_11_居宅介護（名前定義）'!$C$333</definedName>
    <definedName name="_11_C通院１０．５＿１．５＿０．５">'_11_居宅介護（名前定義）'!$C$334</definedName>
    <definedName name="_11_C通院１０．５＿１．５＿１．０">'_11_居宅介護（名前定義）'!$C$335</definedName>
    <definedName name="_11_C通院１０．５＿２．０＿０．５">'_11_居宅介護（名前定義）'!$C$336</definedName>
    <definedName name="_11_C通院１１．０＿０．５＿０．５">'_11_居宅介護（名前定義）'!$C$337</definedName>
    <definedName name="_11_C通院１１．０＿０．５＿１．０">'_11_居宅介護（名前定義）'!$C$338</definedName>
    <definedName name="_11_C通院１１．０＿０．５＿１．５">'_11_居宅介護（名前定義）'!$C$339</definedName>
    <definedName name="_11_C通院１１．０＿１．０＿０．５">'_11_居宅介護（名前定義）'!$C$340</definedName>
    <definedName name="_11_C通院１１．０＿１．０＿１．０">'_11_居宅介護（名前定義）'!$C$341</definedName>
    <definedName name="_11_C通院１１．０＿１．５＿０．５">'_11_居宅介護（名前定義）'!$C$342</definedName>
    <definedName name="_11_C通院１１．５＿０．５＿０．５">'_11_居宅介護（名前定義）'!$C$343</definedName>
    <definedName name="_11_C通院１１．５＿０．５＿１．０">'_11_居宅介護（名前定義）'!$C$344</definedName>
    <definedName name="_11_C通院１１．５＿１．０＿０．５">'_11_居宅介護（名前定義）'!$C$345</definedName>
    <definedName name="_11_C通院１２．０＿０．５＿０．５">'_11_居宅介護（名前定義）'!$C$346</definedName>
    <definedName name="_11_C通院２０．５＿０．５＿０．５">'_11_居宅介護（名前定義）'!$C$367</definedName>
    <definedName name="_11・２人">'_11_居宅介護（名前定義）'!$C$368</definedName>
    <definedName name="_11・A深夜">'_11_居宅介護（名前定義）'!$C$369</definedName>
    <definedName name="_11・A早朝">'_11_居宅介護（名前定義）'!$C$370</definedName>
    <definedName name="_11・A夜間">'_11_居宅介護（名前定義）'!$C$371</definedName>
    <definedName name="_11・B深夜">'_11_居宅介護（名前定義）'!$C$372</definedName>
    <definedName name="_11・B早朝">'_11_居宅介護（名前定義）'!$C$373</definedName>
    <definedName name="_11・B夜間">'_11_居宅介護（名前定義）'!$C$374</definedName>
    <definedName name="_11・C深夜">'_11_居宅介護（名前定義）'!$C$375</definedName>
    <definedName name="_11・C夜間">'_11_居宅介護（名前定義）'!$C$376</definedName>
    <definedName name="_11・基礎１">'_11_居宅介護（名前定義）'!$C$377</definedName>
    <definedName name="_11・基礎２">'_11_居宅介護（名前定義）'!$C$378</definedName>
    <definedName name="_11・重度研修">'_11_居宅介護（名前定義）'!$C$379</definedName>
    <definedName name="_11・初任">'_11_居宅介護（名前定義）'!$C$380</definedName>
    <definedName name="_11・同建１">'_11_居宅介護（名前定義）'!$C$381</definedName>
    <definedName name="_11・同建２">'_11_居宅介護（名前定義）'!$C$382</definedName>
    <definedName name="_15_同援日０．５">'_15_同行援護（名前定義）'!$C$4</definedName>
    <definedName name="_15_同援日０．５＿０．５">'_15_同行援護（名前定義）'!$C$46</definedName>
    <definedName name="_15_同援日０．５＿０．５＿０．５">'_15_同行援護（名前定義）'!$C$61</definedName>
    <definedName name="_15_同援日０．５＿０．５＿１．０">'_15_同行援護（名前定義）'!$C$62</definedName>
    <definedName name="_15_同援日０．５＿０．５＿１．５">'_15_同行援護（名前定義）'!$C$63</definedName>
    <definedName name="_15_同援日０．５＿０．５＿２．０">'_15_同行援護（名前定義）'!$C$64</definedName>
    <definedName name="_15_同援日０．５＿１．０">'_15_同行援護（名前定義）'!$C$47</definedName>
    <definedName name="_15_同援日０．５＿１．０＿０．５">'_15_同行援護（名前定義）'!$C$65</definedName>
    <definedName name="_15_同援日０．５＿１．０＿１．０">'_15_同行援護（名前定義）'!$C$66</definedName>
    <definedName name="_15_同援日０．５＿１．０＿１．５">'_15_同行援護（名前定義）'!$C$67</definedName>
    <definedName name="_15_同援日０．５＿１．５">'_15_同行援護（名前定義）'!$C$48</definedName>
    <definedName name="_15_同援日０．５＿１．５＿０．５">'_15_同行援護（名前定義）'!$C$68</definedName>
    <definedName name="_15_同援日０．５＿１．５＿１．０">'_15_同行援護（名前定義）'!$C$69</definedName>
    <definedName name="_15_同援日０．５＿２．０">'_15_同行援護（名前定義）'!$C$49</definedName>
    <definedName name="_15_同援日０．５＿２．０＿０．５">'_15_同行援護（名前定義）'!$C$70</definedName>
    <definedName name="_15_同援日０．５＿２．５">'_15_同行援護（名前定義）'!$C$50</definedName>
    <definedName name="_15_同援日１．０">'_15_同行援護（名前定義）'!$C$5</definedName>
    <definedName name="_15_同援日１．０＿０．５">'_15_同行援護（名前定義）'!$C$51</definedName>
    <definedName name="_15_同援日１．０＿０．５＿０．５">'_15_同行援護（名前定義）'!$C$71</definedName>
    <definedName name="_15_同援日１．０＿０．５＿１．０">'_15_同行援護（名前定義）'!$C$72</definedName>
    <definedName name="_15_同援日１．０＿０．５＿１．５">'_15_同行援護（名前定義）'!$C$73</definedName>
    <definedName name="_15_同援日１．０＿１．０">'_15_同行援護（名前定義）'!$C$52</definedName>
    <definedName name="_15_同援日１．０＿１．０＿０．５">'_15_同行援護（名前定義）'!$C$74</definedName>
    <definedName name="_15_同援日１．０＿１．０＿１．０">'_15_同行援護（名前定義）'!$C$75</definedName>
    <definedName name="_15_同援日１．０＿１．５">'_15_同行援護（名前定義）'!$C$53</definedName>
    <definedName name="_15_同援日１．０＿１．５＿０．５">'_15_同行援護（名前定義）'!$C$76</definedName>
    <definedName name="_15_同援日１．０＿２．０">'_15_同行援護（名前定義）'!$C$54</definedName>
    <definedName name="_15_同援日１．５">'_15_同行援護（名前定義）'!$C$6</definedName>
    <definedName name="_15_同援日１．５＿０．５">'_15_同行援護（名前定義）'!$C$55</definedName>
    <definedName name="_15_同援日１．５＿０．５＿０．５">'_15_同行援護（名前定義）'!$C$77</definedName>
    <definedName name="_15_同援日１．５＿０．５＿１．０">'_15_同行援護（名前定義）'!$C$78</definedName>
    <definedName name="_15_同援日１．５＿１．０">'_15_同行援護（名前定義）'!$C$56</definedName>
    <definedName name="_15_同援日１．５＿１．０＿０．５">'_15_同行援護（名前定義）'!$C$79</definedName>
    <definedName name="_15_同援日１．５＿１．５">'_15_同行援護（名前定義）'!$C$57</definedName>
    <definedName name="_15_同援日１０．０">'_15_同行援護（名前定義）'!$C$23</definedName>
    <definedName name="_15_同援日１０．５">'_15_同行援護（名前定義）'!$C$24</definedName>
    <definedName name="_15_同援日２．０">'_15_同行援護（名前定義）'!$C$7</definedName>
    <definedName name="_15_同援日２．０＿０．５">'_15_同行援護（名前定義）'!$C$58</definedName>
    <definedName name="_15_同援日２．０＿０．５＿０．５">'_15_同行援護（名前定義）'!$C$80</definedName>
    <definedName name="_15_同援日２．０＿１．０">'_15_同行援護（名前定義）'!$C$59</definedName>
    <definedName name="_15_同援日２．５">'_15_同行援護（名前定義）'!$C$8</definedName>
    <definedName name="_15_同援日２．５＿０．５">'_15_同行援護（名前定義）'!$C$60</definedName>
    <definedName name="_15_同援日３．０">'_15_同行援護（名前定義）'!$C$9</definedName>
    <definedName name="_15_同援日３．５">'_15_同行援護（名前定義）'!$C$10</definedName>
    <definedName name="_15_同援日４．０">'_15_同行援護（名前定義）'!$C$11</definedName>
    <definedName name="_15_同援日４．５">'_15_同行援護（名前定義）'!$C$12</definedName>
    <definedName name="_15_同援日５．０">'_15_同行援護（名前定義）'!$C$13</definedName>
    <definedName name="_15_同援日５．５">'_15_同行援護（名前定義）'!$C$14</definedName>
    <definedName name="_15_同援日６．０">'_15_同行援護（名前定義）'!$C$15</definedName>
    <definedName name="_15_同援日６．５">'_15_同行援護（名前定義）'!$C$16</definedName>
    <definedName name="_15_同援日７．０">'_15_同行援護（名前定義）'!$C$17</definedName>
    <definedName name="_15_同援日７．５">'_15_同行援護（名前定義）'!$C$18</definedName>
    <definedName name="_15_同援日８．０">'_15_同行援護（名前定義）'!$C$19</definedName>
    <definedName name="_15_同援日８．５">'_15_同行援護（名前定義）'!$C$20</definedName>
    <definedName name="_15_同援日９．０">'_15_同行援護（名前定義）'!$C$21</definedName>
    <definedName name="_15_同援日９．５">'_15_同行援護（名前定義）'!$C$22</definedName>
    <definedName name="_15_同援日増０．５">'_15_同行援護（名前定義）'!$C$25</definedName>
    <definedName name="_15_同援日増１．０">'_15_同行援護（名前定義）'!$C$26</definedName>
    <definedName name="_15_同援日増１．５">'_15_同行援護（名前定義）'!$C$27</definedName>
    <definedName name="_15_同援日増１０．０">'_15_同行援護（名前定義）'!$C$44</definedName>
    <definedName name="_15_同援日増１０．５">'_15_同行援護（名前定義）'!$C$45</definedName>
    <definedName name="_15_同援日増２．０">'_15_同行援護（名前定義）'!$C$28</definedName>
    <definedName name="_15_同援日増２．５">'_15_同行援護（名前定義）'!$C$29</definedName>
    <definedName name="_15_同援日増３．０">'_15_同行援護（名前定義）'!$C$30</definedName>
    <definedName name="_15_同援日増３．５">'_15_同行援護（名前定義）'!$C$31</definedName>
    <definedName name="_15_同援日増４．０">'_15_同行援護（名前定義）'!$C$32</definedName>
    <definedName name="_15_同援日増４．５">'_15_同行援護（名前定義）'!$C$33</definedName>
    <definedName name="_15_同援日増５．０">'_15_同行援護（名前定義）'!$C$34</definedName>
    <definedName name="_15_同援日増５．５">'_15_同行援護（名前定義）'!$C$35</definedName>
    <definedName name="_15_同援日増６．０">'_15_同行援護（名前定義）'!$C$36</definedName>
    <definedName name="_15_同援日増６．５">'_15_同行援護（名前定義）'!$C$37</definedName>
    <definedName name="_15_同援日増７．０">'_15_同行援護（名前定義）'!$C$38</definedName>
    <definedName name="_15_同援日増７．５">'_15_同行援護（名前定義）'!$C$39</definedName>
    <definedName name="_15_同援日増８．０">'_15_同行援護（名前定義）'!$C$40</definedName>
    <definedName name="_15_同援日増８．５">'_15_同行援護（名前定義）'!$C$41</definedName>
    <definedName name="_15_同援日増９．０">'_15_同行援護（名前定義）'!$C$42</definedName>
    <definedName name="_15_同援日増９．５">'_15_同行援護（名前定義）'!$C$43</definedName>
    <definedName name="_15・２人">'_15_同行援護（名前定義）'!$C$83</definedName>
    <definedName name="_15・A深夜">'_15_同行援護（名前定義）'!$C$84</definedName>
    <definedName name="_15・A早朝">'_15_同行援護（名前定義）'!$C$85</definedName>
    <definedName name="_15・A夜間">'_15_同行援護（名前定義）'!$C$86</definedName>
    <definedName name="_15・B深夜">'_15_同行援護（名前定義）'!$C$87</definedName>
    <definedName name="_15・B早朝">'_15_同行援護（名前定義）'!$C$88</definedName>
    <definedName name="_15・B夜間">'_15_同行援護（名前定義）'!$C$89</definedName>
    <definedName name="_15・C深夜">'_15_同行援護（名前定義）'!$C$90</definedName>
    <definedName name="_15・C夜間">'_15_同行援護（名前定義）'!$C$91</definedName>
    <definedName name="_15・基礎２">'_15_同行援護（名前定義）'!$C$81</definedName>
    <definedName name="_15・区３">'_15_同行援護（名前定義）'!$C$93</definedName>
    <definedName name="_15・区４">'_15_同行援護（名前定義）'!$C$94</definedName>
    <definedName name="_15・通訳">'_15_同行援護（名前定義）'!$C$82</definedName>
    <definedName name="_15・盲ろう">'_15_同行援護（名前定義）'!$C$92</definedName>
    <definedName name="_xlnm._FilterDatabase" localSheetId="12" hidden="1">'1外出介護(外出身体、2h未合成３‐1)'!$AC$6:$AC$486</definedName>
    <definedName name="_xlnm._FilterDatabase" localSheetId="13" hidden="1">'1外出介護(外出身体、2h未合成３‐2)'!$AC$6:$AC$30</definedName>
    <definedName name="_xlnm._FilterDatabase" localSheetId="5" hidden="1">'1外出介護(外出身体、合成深夜)'!$AA$6:$AA$366</definedName>
    <definedName name="_xlnm._FilterDatabase" localSheetId="6" hidden="1">'1外出介護(外出身体、合成早朝)'!$X$6:$X$366</definedName>
    <definedName name="_xlnm._FilterDatabase" localSheetId="7" hidden="1">'1外出介護(外出身体、合成日中)'!$AC$6:$AC$395</definedName>
    <definedName name="_xlnm._FilterDatabase" localSheetId="8" hidden="1">'1外出介護(通院身体、合成夜間１)'!$AA$6:$AA$366</definedName>
    <definedName name="_xlnm._FilterDatabase" localSheetId="9" hidden="1">'1外出介護(外出身体、合成夜間２)'!$Z$6:$Z$366</definedName>
    <definedName name="_xlnm._FilterDatabase" localSheetId="4" hidden="1">'1外出介護(外出身体、単一深夜)'!$V$6:$V$318</definedName>
    <definedName name="_xlnm._FilterDatabase" localSheetId="3" hidden="1">'1外出介護(外出身体、単一早朝夜間)'!$V$6:$V$347</definedName>
    <definedName name="_xlnm._FilterDatabase" localSheetId="2" hidden="1">'1外出介護(外出身体、単一日中)'!$S$6:$S$510</definedName>
    <definedName name="_11_A身体８．５">'_11_居宅介護（名前定義）'!$C$20</definedName>
    <definedName name="_11_A身体７．０">'_11_居宅介護（名前定義）'!$C$17</definedName>
    <definedName name="_11_A身体５．５">'_11_居宅介護（名前定義）'!$C$14</definedName>
    <definedName name="_11_A身体増５．５">'_11_居宅介護（名前定義）'!$C$35</definedName>
    <definedName name="_11_A身体増４．０">'_11_居宅介護（名前定義）'!$C$32</definedName>
    <definedName name="_11_A身体増２．５">'_11_居宅介護（名前定義）'!$C$29</definedName>
    <definedName name="_11_A身体増１０．０">'_11_居宅介護（名前定義）'!$C$44</definedName>
    <definedName name="_11_A身体増０．５">'_11_居宅介護（名前定義）'!$C$25</definedName>
    <definedName name="_11_A身体増７．０">'_11_居宅介護（名前定義）'!$C$38</definedName>
    <definedName name="_11_A身体増８．５">'_11_居宅介護（名前定義）'!$C$41</definedName>
    <definedName name="_11_B身体０．５＿０．５">'_11_居宅介護（名前定義）'!$C$254</definedName>
    <definedName name="_11_A身体０．５">'_11_居宅介護（名前定義）'!$C$4</definedName>
    <definedName name="_11_A身体１０．０">'_11_居宅介護（名前定義）'!$C$23</definedName>
    <definedName name="_xlnm.Print_Area" localSheetId="22">'1外出介護(外出家援、2h未合成１)'!$A$1:$AA$137</definedName>
    <definedName name="_xlnm.Print_Area" localSheetId="20">'1外出介護(外出家援、合成１)'!$A$1:$Y$233</definedName>
    <definedName name="_xlnm.Print_Area" localSheetId="21">'1外出介護(外出家援、合成２)'!$A$1:$AA$156</definedName>
    <definedName name="_xlnm.Print_Area" localSheetId="25">'1外出介護(外出家援、深夜増分)'!$A$1:$T$319</definedName>
    <definedName name="_xlnm.Print_Area" localSheetId="24">'1外出介護(外出家援、早朝夜間増分)'!$A$1:$T$348</definedName>
    <definedName name="_xlnm.Print_Area" localSheetId="19">'1外出介護(外出家援、単一深夜)'!$A$1:$T$319</definedName>
    <definedName name="_xlnm.Print_Area" localSheetId="18">'1外出介護(外出家援、単一早朝夜間)'!$A$1:$T$348</definedName>
    <definedName name="_xlnm.Print_Area" localSheetId="17">'1外出介護(外出家援、単一日中)'!$A$1:$Q$511</definedName>
    <definedName name="_xlnm.Print_Area" localSheetId="23">'1外出介護(外出家援、日中増分)'!$A$1:$Q$511</definedName>
    <definedName name="_xlnm.Print_Area" localSheetId="10">'1外出介護(外出身体、2h未合成１)'!$A$1:$AA$463</definedName>
    <definedName name="_xlnm.Print_Area" localSheetId="11">'1外出介護(外出身体、2h未合成２)'!$A$1:$V$367</definedName>
    <definedName name="_xlnm.Print_Area" localSheetId="12">'1外出介護(外出身体、2h未合成３‐1)'!$A$1:$AA$487</definedName>
    <definedName name="_xlnm.Print_Area" localSheetId="13">'1外出介護(外出身体、2h未合成３‐2)'!$A$1:$AA$31</definedName>
    <definedName name="_xlnm.Print_Area" localSheetId="5">'1外出介護(外出身体、合成深夜)'!$A$1:$Y$367</definedName>
    <definedName name="_xlnm.Print_Area" localSheetId="6">'1外出介護(外出身体、合成早朝)'!$A$1:$V$367</definedName>
    <definedName name="_xlnm.Print_Area" localSheetId="7">'1外出介護(外出身体、合成日中)'!$A$1:$AA$396</definedName>
    <definedName name="_xlnm.Print_Area" localSheetId="8">'1外出介護(通院身体、合成夜間１)'!$A$1:$Y$367</definedName>
    <definedName name="_xlnm.Print_Area" localSheetId="9">'1外出介護(外出身体、合成夜間２)'!$A$1:$X$367</definedName>
    <definedName name="_xlnm.Print_Area" localSheetId="16">'1外出介護(外出身体、深夜増分)'!$A$1:$T$319</definedName>
    <definedName name="_xlnm.Print_Area" localSheetId="15">'1外出介護(外出身体、早朝夜間増分)'!$A$1:$T$348</definedName>
    <definedName name="_xlnm.Print_Area" localSheetId="4">'1外出介護(外出身体、単一深夜)'!$A$1:$T$319</definedName>
    <definedName name="_xlnm.Print_Area" localSheetId="3">'1外出介護(外出身体、単一早朝夜間)'!$A$1:$T$348</definedName>
    <definedName name="_xlnm.Print_Area" localSheetId="2">'1外出介護(外出身体、単一日中)'!$A$1:$Q$511</definedName>
    <definedName name="_xlnm.Print_Area" localSheetId="14">'1外出介護(外出身体、日中増分)'!$A$1:$Q$511</definedName>
    <definedName name="_11_A身体９．０">'_11_居宅介護（名前定義）'!$C$21</definedName>
    <definedName name="_11_A身体７．５">'_11_居宅介護（名前定義）'!$C$18</definedName>
    <definedName name="_11_A身体６．０">'_11_居宅介護（名前定義）'!$C$15</definedName>
    <definedName name="_11_A身体増６．０">'_11_居宅介護（名前定義）'!$C$36</definedName>
    <definedName name="_11_A身体増４．５">'_11_居宅介護（名前定義）'!$C$33</definedName>
    <definedName name="_11_A身体増３．０">'_11_居宅介護（名前定義）'!$C$30</definedName>
    <definedName name="_11_A身体増１０．５">'_11_居宅介護（名前定義）'!$C$45</definedName>
    <definedName name="_11_A身体増１．０">'_11_居宅介護（名前定義）'!$C$26</definedName>
    <definedName name="_11_A身体２．５">'_11_居宅介護（名前定義）'!$C$8</definedName>
    <definedName name="_11_A身体３．５">'_11_居宅介護（名前定義）'!$C$10</definedName>
    <definedName name="_11_A身体増７．５">'_11_居宅介護（名前定義）'!$C$39</definedName>
    <definedName name="_11_A身体増９．０">'_11_居宅介護（名前定義）'!$C$42</definedName>
    <definedName name="_11_B身体０．５＿１．０">'_11_居宅介護（名前定義）'!$C$255</definedName>
    <definedName name="_11_A身体４．５">'_11_居宅介護（名前定義）'!$C$12</definedName>
    <definedName name="_11_A身体１．０">'_11_居宅介護（名前定義）'!$C$5</definedName>
    <definedName name="_11_A身体１０．５">'_11_居宅介護（名前定義）'!$C$24</definedName>
    <definedName name="_xlnm.Print_Titles" localSheetId="25">'1外出介護(外出家援、深夜増分)'!$5:$6</definedName>
    <definedName name="_xlnm.Print_Titles" localSheetId="24">'1外出介護(外出家援、早朝夜間増分)'!$5:$6</definedName>
    <definedName name="_xlnm.Print_Titles" localSheetId="19">'1外出介護(外出家援、単一深夜)'!$5:$6</definedName>
    <definedName name="_xlnm.Print_Titles" localSheetId="18">'1外出介護(外出家援、単一早朝夜間)'!$5:$6</definedName>
    <definedName name="_xlnm.Print_Titles" localSheetId="17">'1外出介護(外出家援、単一日中)'!$5:$6</definedName>
    <definedName name="_xlnm.Print_Titles" localSheetId="23">'1外出介護(外出家援、日中増分)'!$5:$6</definedName>
    <definedName name="_xlnm.Print_Titles" localSheetId="10">'1外出介護(外出身体、2h未合成１)'!$5:$6</definedName>
    <definedName name="_xlnm.Print_Titles" localSheetId="11">'1外出介護(外出身体、2h未合成２)'!$5:$6</definedName>
    <definedName name="_xlnm.Print_Titles" localSheetId="12">'1外出介護(外出身体、2h未合成３‐1)'!$5:$6</definedName>
    <definedName name="_xlnm.Print_Titles" localSheetId="13">'1外出介護(外出身体、2h未合成３‐2)'!$5:$6</definedName>
    <definedName name="_xlnm.Print_Titles" localSheetId="5">'1外出介護(外出身体、合成深夜)'!$5:$6</definedName>
    <definedName name="_xlnm.Print_Titles" localSheetId="6">'1外出介護(外出身体、合成早朝)'!$5:$6</definedName>
    <definedName name="_xlnm.Print_Titles" localSheetId="7">'1外出介護(外出身体、合成日中)'!$5:$6</definedName>
    <definedName name="_xlnm.Print_Titles" localSheetId="8">'1外出介護(通院身体、合成夜間１)'!$5:$6</definedName>
    <definedName name="_xlnm.Print_Titles" localSheetId="9">'1外出介護(外出身体、合成夜間２)'!$5:$6</definedName>
    <definedName name="_xlnm.Print_Titles" localSheetId="16">'1外出介護(外出身体、深夜増分)'!$5:$6</definedName>
    <definedName name="_xlnm.Print_Titles" localSheetId="4">'1外出介護(外出身体、単一深夜)'!$5:$6</definedName>
    <definedName name="_xlnm.Print_Titles" localSheetId="3">'1外出介護(外出身体、単一早朝夜間)'!$5:$6</definedName>
    <definedName name="_xlnm.Print_Titles" localSheetId="2">'1外出介護(外出身体、単一日中)'!$5:$6</definedName>
    <definedName name="_xlnm.Print_Titles" localSheetId="14">'1外出介護(外出身体、日中増分)'!$5:$6</definedName>
    <definedName name="_11_A身体９．５">'_11_居宅介護（名前定義）'!$C$22</definedName>
    <definedName name="_11_A身体８．０">'_11_居宅介護（名前定義）'!$C$19</definedName>
    <definedName name="_11_A身体６．５">'_11_居宅介護（名前定義）'!$C$16</definedName>
    <definedName name="_11_A身体増６．５">'_11_居宅介護（名前定義）'!$C$37</definedName>
    <definedName name="_11_A身体増５．０">'_11_居宅介護（名前定義）'!$C$34</definedName>
    <definedName name="_11_A身体増３．５">'_11_居宅介護（名前定義）'!$C$31</definedName>
    <definedName name="_11_A身体増２．０">'_11_居宅介護（名前定義）'!$C$28</definedName>
    <definedName name="_11_A身体増１．５">'_11_居宅介護（名前定義）'!$C$27</definedName>
    <definedName name="_11_A身体３．０">'_11_居宅介護（名前定義）'!$C$9</definedName>
    <definedName name="_11_A身体４．０">'_11_居宅介護（名前定義）'!$C$11</definedName>
    <definedName name="_11_A身体増８．０">'_11_居宅介護（名前定義）'!$C$40</definedName>
    <definedName name="_11_A身体増９．５">'_11_居宅介護（名前定義）'!$C$43</definedName>
    <definedName name="_11_B身体０．５＿１．５">'_11_居宅介護（名前定義）'!$C$256</definedName>
    <definedName name="_11_A身体５．０">'_11_居宅介護（名前定義）'!$C$13</definedName>
    <definedName name="_11_A身体１．５">'_11_居宅介護（名前定義）'!$C$6</definedName>
    <definedName name="_11_A身体２．０">'_11_居宅介護（名前定義）'!$C$7</definedName>
    <definedName name="_11_A重度研修増８．５">'_11_居宅介護（名前定義）'!$C$82</definedName>
    <definedName name="_xlnm._FilterDatabase" localSheetId="26" hidden="1">'1外出介護(外出家援、単一日中)（2）'!$S$6:$S$510</definedName>
    <definedName name="_xlnm.Print_Area" localSheetId="26">'1外出介護(外出家援、単一日中)（2）'!$A$1:$Q$511</definedName>
    <definedName name="_xlnm.Print_Titles" localSheetId="26">'1外出介護(外出家援、単一日中)（2）'!$5:$6</definedName>
    <definedName name="_xlnm._FilterDatabase" localSheetId="27" hidden="1">'1外出介護(外出家援、単一早朝夜間) (2)'!$V$6:$V$347</definedName>
    <definedName name="_xlnm.Print_Area" localSheetId="27">'1外出介護(外出家援、単一早朝夜間) (2)'!$A$1:$T$348</definedName>
    <definedName name="_xlnm.Print_Titles" localSheetId="27">'1外出介護(外出家援、単一早朝夜間) (2)'!$5:$6</definedName>
    <definedName name="_xlnm._FilterDatabase" localSheetId="28" hidden="1">'1外出介護(外出家援、単一深夜) (2)'!$V$6:$V$318</definedName>
    <definedName name="_xlnm.Print_Area" localSheetId="28">'1外出介護(外出家援、単一深夜) (2)'!$A$1:$T$319</definedName>
    <definedName name="_xlnm.Print_Titles" localSheetId="28">'1外出介護(外出家援、単一深夜) (2)'!$5:$6</definedName>
    <definedName name="_xlnm._FilterDatabase" localSheetId="29" hidden="1">'1外出介護(外出家援、合成１) (2)'!$AA$6:$AA$232</definedName>
    <definedName name="_xlnm.Print_Area" localSheetId="29">'1外出介護(外出家援、合成１) (2)'!$A$1:$Y$233</definedName>
    <definedName name="_xlnm._FilterDatabase" localSheetId="30" hidden="1">'1外出介護(外出家援、合成２) (2)'!$AC$6:$AC$155</definedName>
    <definedName name="_xlnm.Print_Area" localSheetId="30">'1外出介護(外出家援、合成２) (2)'!$A$1:$AA$156</definedName>
    <definedName name="_xlnm.Print_Area" localSheetId="32">'1外出介護(外出家援、日中増分) (2)'!$A$1:$Q$511</definedName>
    <definedName name="_xlnm.Print_Titles" localSheetId="32">'1外出介護(外出家援、日中増分) (2)'!$5:$6</definedName>
    <definedName name="_xlnm.Print_Area" localSheetId="33">'1外出介護(外出家援、早朝夜間増分) (2)'!$A$1:$T$348</definedName>
    <definedName name="_xlnm.Print_Titles" localSheetId="33">'1外出介護(外出家援、早朝夜間増分) (2)'!$5:$6</definedName>
    <definedName name="_xlnm.Print_Area" localSheetId="34">'1外出介護(外出家援、深夜増分) (2)'!$A$1:$T$319</definedName>
    <definedName name="_xlnm.Print_Titles" localSheetId="34">'1外出介護(外出家援、深夜増分) (2)'!$5:$6</definedName>
    <definedName name="_xlnm._FilterDatabase" localSheetId="31" hidden="1">'1外出介護(外出家援、2h未合成１) (2)'!$AC$6:$AC$136</definedName>
    <definedName name="_xlnm.Print_Area" localSheetId="31">'1外出介護(外出家援、2h未合成１) (2)'!$A$1:$AA$137</definedName>
    <definedName name="_xlnm._FilterDatabase" localSheetId="35" hidden="1">'1外出介護(外出家援、単一日中)（3)'!$S$6:$S$510</definedName>
    <definedName name="_xlnm.Print_Area" localSheetId="35">'1外出介護(外出家援、単一日中)（3)'!$A$1:$Q$511</definedName>
    <definedName name="_xlnm.Print_Titles" localSheetId="35">'1外出介護(外出家援、単一日中)（3)'!$5:$6</definedName>
    <definedName name="_xlnm._FilterDatabase" localSheetId="36" hidden="1">'1外出介護(外出家援、単一早朝夜間) (3)'!$V$6:$V$347</definedName>
    <definedName name="_xlnm.Print_Area" localSheetId="36">'1外出介護(外出家援、単一早朝夜間) (3)'!$A$1:$T$348</definedName>
    <definedName name="_xlnm.Print_Titles" localSheetId="36">'1外出介護(外出家援、単一早朝夜間) (3)'!$5:$6</definedName>
    <definedName name="_xlnm._FilterDatabase" localSheetId="37" hidden="1">'1外出介護(外出家援、単一深夜) (3)'!$V$6:$V$318</definedName>
    <definedName name="_xlnm.Print_Area" localSheetId="37">'1外出介護(外出家援、単一深夜) (3)'!$A$1:$T$319</definedName>
    <definedName name="_xlnm.Print_Titles" localSheetId="37">'1外出介護(外出家援、単一深夜) (3)'!$5:$6</definedName>
    <definedName name="_xlnm._FilterDatabase" localSheetId="38" hidden="1">'1外出介護(外出家援、合成１) (3)'!$AA$6:$AA$232</definedName>
    <definedName name="_xlnm.Print_Area" localSheetId="38">'1外出介護(外出家援、合成１) (3)'!$A$1:$Y$233</definedName>
    <definedName name="_xlnm._FilterDatabase" localSheetId="39" hidden="1">'1外出介護(外出家援、合成２) (3)'!$AC$6:$AC$155</definedName>
    <definedName name="_xlnm.Print_Area" localSheetId="39">'1外出介護(外出家援、合成２) (3)'!$A$1:$AA$156</definedName>
    <definedName name="_xlnm._FilterDatabase" localSheetId="40" hidden="1">'1外出介護(外出家援、2h未合成１) (3)'!$AC$6:$AC$136</definedName>
    <definedName name="_xlnm.Print_Area" localSheetId="40">'1外出介護(外出家援、2h未合成１) (3)'!$A$1:$AA$137</definedName>
    <definedName name="_xlnm.Print_Area" localSheetId="41">'1外出介護(外出家援、日中増分) (3)'!$A$1:$Q$511</definedName>
    <definedName name="_xlnm.Print_Titles" localSheetId="41">'1外出介護(外出家援、日中増分) (3)'!$5:$6</definedName>
    <definedName name="_xlnm.Print_Area" localSheetId="42">'1外出介護(外出家援、早朝夜間増分) (3)'!$A$1:$T$348</definedName>
    <definedName name="_xlnm.Print_Titles" localSheetId="42">'1外出介護(外出家援、早朝夜間増分) (3)'!$5:$6</definedName>
    <definedName name="_xlnm.Print_Area" localSheetId="43">'1外出介護(外出家援、深夜増分) (3)'!$A$1:$T$319</definedName>
    <definedName name="_xlnm.Print_Titles" localSheetId="43">'1外出介護(外出家援、深夜増分) (3)'!$5:$6</definedName>
    <definedName name="_xlnm._FilterDatabase" localSheetId="44" hidden="1">'1外出介護(外出家援、単一日中) (4)'!$S$6:$S$510</definedName>
    <definedName name="_xlnm.Print_Area" localSheetId="44">'1外出介護(外出家援、単一日中) (4)'!$A$1:$Q$511</definedName>
    <definedName name="_xlnm.Print_Titles" localSheetId="44">'1外出介護(外出家援、単一日中) (4)'!$5:$6</definedName>
    <definedName name="_xlnm._FilterDatabase" localSheetId="45" hidden="1">'1外出介護(外出家援、単一早朝夜間) (4)'!$V$6:$V$347</definedName>
    <definedName name="_xlnm.Print_Area" localSheetId="45">'1外出介護(外出家援、単一早朝夜間) (4)'!$A$1:$T$348</definedName>
    <definedName name="_xlnm.Print_Titles" localSheetId="45">'1外出介護(外出家援、単一早朝夜間) (4)'!$5:$6</definedName>
    <definedName name="_xlnm._FilterDatabase" localSheetId="46" hidden="1">'1外出介護(外出家援、単一深夜) (4)'!$V$6:$V$318</definedName>
    <definedName name="_xlnm.Print_Area" localSheetId="46">'1外出介護(外出家援、単一深夜) (4)'!$A$1:$T$319</definedName>
    <definedName name="_xlnm.Print_Titles" localSheetId="46">'1外出介護(外出家援、単一深夜) (4)'!$5:$6</definedName>
    <definedName name="_xlnm._FilterDatabase" localSheetId="47" hidden="1">'1外出介護(外出家援、合成１) (4)'!$AA$6:$AA$232</definedName>
    <definedName name="_xlnm.Print_Area" localSheetId="47">'1外出介護(外出家援、合成１) (4)'!$A$1:$Y$233</definedName>
    <definedName name="_xlnm._FilterDatabase" localSheetId="48" hidden="1">'1外出介護(外出家援、合成２) (4)'!$AC$6:$AC$155</definedName>
    <definedName name="_xlnm.Print_Area" localSheetId="48">'1外出介護(外出家援、合成２) (4)'!$A$1:$AA$156</definedName>
    <definedName name="_xlnm._FilterDatabase" localSheetId="49" hidden="1">'1外出介護(外出家援、2h未合成１) (4)'!$AC$6:$AC$136</definedName>
    <definedName name="_xlnm.Print_Area" localSheetId="49">'1外出介護(外出家援、2h未合成１) (4)'!$A$1:$AA$137</definedName>
    <definedName name="_xlnm.Print_Area" localSheetId="50">'1外出介護(外出家援、日中増分) (4)'!$A$1:$Q$511</definedName>
    <definedName name="_xlnm.Print_Titles" localSheetId="50">'1外出介護(外出家援、日中増分) (4)'!$5:$6</definedName>
    <definedName name="_xlnm.Print_Area" localSheetId="51">'1外出介護(外出家援、早朝夜間増分) (4)'!$A$1:$T$348</definedName>
    <definedName name="_xlnm.Print_Titles" localSheetId="51">'1外出介護(外出家援、早朝夜間増分) (4)'!$5:$6</definedName>
    <definedName name="_xlnm.Print_Area" localSheetId="52">'1外出介護(外出家援、深夜増分) (4)'!$A$1:$T$319</definedName>
    <definedName name="_xlnm.Print_Titles" localSheetId="52">'1外出介護(外出家援、深夜増分) (4)'!$5:$6</definedName>
    <definedName name="_xlnm._FilterDatabase" localSheetId="53" hidden="1">'1外出介護(外出家援、単一日中) (5)'!$S$6:$S$510</definedName>
    <definedName name="_xlnm.Print_Area" localSheetId="53">'1外出介護(外出家援、単一日中) (5)'!$A$1:$Q$511</definedName>
    <definedName name="_xlnm.Print_Titles" localSheetId="53">'1外出介護(外出家援、単一日中) (5)'!$5:$6</definedName>
    <definedName name="_xlnm._FilterDatabase" localSheetId="54" hidden="1">'1外出介護(外出家援、単一早朝夜間) (5)'!$V$6:$V$347</definedName>
    <definedName name="_xlnm.Print_Area" localSheetId="54">'1外出介護(外出家援、単一早朝夜間) (5)'!$A$1:$T$348</definedName>
    <definedName name="_xlnm.Print_Titles" localSheetId="54">'1外出介護(外出家援、単一早朝夜間) (5)'!$5:$6</definedName>
    <definedName name="_xlnm._FilterDatabase" localSheetId="55" hidden="1">'1外出介護(外出家援、単一深夜) (5)'!$V$6:$V$318</definedName>
    <definedName name="_xlnm.Print_Area" localSheetId="55">'1外出介護(外出家援、単一深夜) (5)'!$A$1:$T$319</definedName>
    <definedName name="_xlnm.Print_Titles" localSheetId="55">'1外出介護(外出家援、単一深夜) (5)'!$5:$6</definedName>
    <definedName name="_xlnm._FilterDatabase" localSheetId="56" hidden="1">'1外出介護(外出家援、合成１) (5)'!$AA$6:$AA$232</definedName>
    <definedName name="_xlnm.Print_Area" localSheetId="56">'1外出介護(外出家援、合成１) (5)'!$A$1:$Y$233</definedName>
    <definedName name="_xlnm._FilterDatabase" localSheetId="57" hidden="1">'1外出介護(外出家援、合成２) (5)'!$AC$6:$AC$155</definedName>
    <definedName name="_xlnm.Print_Area" localSheetId="57">'1外出介護(外出家援、合成２) (5)'!$A$1:$AA$156</definedName>
    <definedName name="_xlnm._FilterDatabase" localSheetId="58" hidden="1">'1外出介護(外出家援、2h未合成１) (5)'!$AC$6:$AC$136</definedName>
    <definedName name="_xlnm.Print_Area" localSheetId="58">'1外出介護(外出家援、2h未合成１) (5)'!$A$1:$AA$137</definedName>
    <definedName name="_xlnm.Print_Area" localSheetId="59">'1外出介護(外出家援、日中増分) (5)'!$A$1:$Q$511</definedName>
    <definedName name="_xlnm.Print_Titles" localSheetId="59">'1外出介護(外出家援、日中増分) (5)'!$5:$6</definedName>
    <definedName name="_xlnm.Print_Area" localSheetId="60">'1外出介護(外出家援、早朝夜間増分) (5)'!$A$1:$T$348</definedName>
    <definedName name="_xlnm.Print_Titles" localSheetId="60">'1外出介護(外出家援、早朝夜間増分) (5)'!$5:$6</definedName>
    <definedName name="_xlnm.Print_Area" localSheetId="61">'1外出介護(外出家援、深夜増分) (5)'!$A$1:$T$319</definedName>
    <definedName name="_xlnm.Print_Titles" localSheetId="61">'1外出介護(外出家援、深夜増分) (5)'!$5:$6</definedName>
  </definedNames>
  <calcPr calcId="145621"/>
</workbook>
</file>

<file path=xl/sharedStrings.xml><?xml version="1.0" encoding="utf-8"?>
<sst xmlns:r="http://schemas.openxmlformats.org/officeDocument/2006/relationships" xmlns="http://schemas.openxmlformats.org/spreadsheetml/2006/main" count="17736" uniqueCount="17736">
  <si>
    <t>CC68</t>
  </si>
  <si>
    <t>D251</t>
  </si>
  <si>
    <t>CD18</t>
  </si>
  <si>
    <t>外出２夜１．０・深０．５・基</t>
  </si>
  <si>
    <t>外出１日１．０・夜０．５・深１．０・２人</t>
  </si>
  <si>
    <t>CG63</t>
  </si>
  <si>
    <t>C012</t>
  </si>
  <si>
    <t>外出１日増７．５・基・２人・建２</t>
  </si>
  <si>
    <t>外出２日増６．０・１/３</t>
  </si>
  <si>
    <t>CZ65</t>
  </si>
  <si>
    <t>CA25</t>
  </si>
  <si>
    <t>外出１日跨増深１．０・深１．５・２人・建１</t>
  </si>
  <si>
    <t>_11_A身体８．５</t>
  </si>
  <si>
    <t>CF20</t>
  </si>
  <si>
    <t>外出１早０．５・日２．０・基・初計・建２</t>
  </si>
  <si>
    <t>外出１日９．５・基・２人・初計</t>
  </si>
  <si>
    <t>C787</t>
  </si>
  <si>
    <t>C389</t>
  </si>
  <si>
    <t>外出２日０．５・夜０．５・深０．５</t>
  </si>
  <si>
    <t>CG41</t>
  </si>
  <si>
    <t>C331</t>
  </si>
  <si>
    <t>GX80</t>
  </si>
  <si>
    <t>外出１日１．５・夜１．０・深０．５・基・２人・建１</t>
  </si>
  <si>
    <t>外出１深０．５・早２．０・日０．５・基・２人・初計・建１</t>
  </si>
  <si>
    <t>外出１夜増４．０</t>
  </si>
  <si>
    <t>C517</t>
  </si>
  <si>
    <t>外出１夜１．０・深２．０・基・初計</t>
  </si>
  <si>
    <t>外出１日２．０・基</t>
  </si>
  <si>
    <t>外出１深０．５・日１．５・基・初計・建１</t>
  </si>
  <si>
    <t>D227</t>
  </si>
  <si>
    <t>外出１日１．０・夜１．５・深０．５・２人・建２</t>
  </si>
  <si>
    <t>外出１日６．０・基・２人・建２</t>
  </si>
  <si>
    <t>外出２深０．５・日１．０・基・１/５</t>
  </si>
  <si>
    <t>GE93</t>
  </si>
  <si>
    <t>外出２深２．０・基・２人・１/３</t>
  </si>
  <si>
    <t>外出２深６．５・基・２人</t>
  </si>
  <si>
    <t>外出１夜２．０・深０．５・基・建１</t>
  </si>
  <si>
    <t>基礎研修課程修了者等により行われる場合</t>
  </si>
  <si>
    <t>BZ91</t>
  </si>
  <si>
    <t>外出１日３．０・基・２人・初計・建１</t>
  </si>
  <si>
    <t>外出１夜増２．５・基・２人・初計・建１</t>
  </si>
  <si>
    <t>C601</t>
  </si>
  <si>
    <t>外出２深２．５・基・２人・１/３</t>
  </si>
  <si>
    <t>CB31</t>
  </si>
  <si>
    <t>CW94</t>
  </si>
  <si>
    <t>外出１日０．５・基・２人・初計</t>
  </si>
  <si>
    <t>外出１日２．５・基・初計・建２</t>
  </si>
  <si>
    <t>G911</t>
  </si>
  <si>
    <t>外出１深１．５・早０．５・日１．０・初計</t>
  </si>
  <si>
    <t>外出２日増７．５・基・初計・建１</t>
  </si>
  <si>
    <t>外出２深０．５・基・２人・初計・建１</t>
  </si>
  <si>
    <t>単位</t>
  </si>
  <si>
    <t>BX22</t>
  </si>
  <si>
    <t>×</t>
  </si>
  <si>
    <t>外出２深増０．５・基・２人・建２</t>
  </si>
  <si>
    <t>外出１深６．０・基・建１</t>
  </si>
  <si>
    <t>外出１日０．５・夜１．５・深１．０・基・２人・初計</t>
  </si>
  <si>
    <t>_11_B身体０．５＿１．５</t>
  </si>
  <si>
    <t>外出１深１．０・早０．５・日１．５・建１</t>
  </si>
  <si>
    <t>CB74</t>
  </si>
  <si>
    <t>外出２深１．０・早０．５・建１</t>
  </si>
  <si>
    <t>外出１早２．０・日１．０・基・建２</t>
  </si>
  <si>
    <t>_11_C家事０．５＿０．２５＿０．７５</t>
  </si>
  <si>
    <t>外出１夜２．５・基・初計・建１</t>
  </si>
  <si>
    <t>CP09</t>
  </si>
  <si>
    <t>CK19</t>
  </si>
  <si>
    <t>外出２深５．０・基・２人・初計・建１</t>
  </si>
  <si>
    <t>D295</t>
  </si>
  <si>
    <t>D795</t>
  </si>
  <si>
    <t>事業所と同一建物の利用者50人以上にサービスを行う場合</t>
  </si>
  <si>
    <t>CW36</t>
  </si>
  <si>
    <t>外出２深２．５・２人・建１</t>
  </si>
  <si>
    <t>GP11</t>
  </si>
  <si>
    <t>D125</t>
  </si>
  <si>
    <t>C697</t>
  </si>
  <si>
    <t>CD28</t>
  </si>
  <si>
    <t>(8)日中 ３時間３０分以上 ４時間未満</t>
  </si>
  <si>
    <t>外出１日０．５・２人・建１</t>
  </si>
  <si>
    <t>C789</t>
  </si>
  <si>
    <t>CA60</t>
  </si>
  <si>
    <t>外出１深０．５・早１．５・日１．０・基・初計・建１</t>
  </si>
  <si>
    <t>外出２日５．５・基・２人・１/３</t>
  </si>
  <si>
    <t>D462</t>
  </si>
  <si>
    <t>外出１深１．５・日０．５・初計</t>
  </si>
  <si>
    <t>CD64</t>
  </si>
  <si>
    <t>C236</t>
  </si>
  <si>
    <t>外出１深１．５・早０．５・日１．０・建２</t>
  </si>
  <si>
    <t>C964</t>
  </si>
  <si>
    <t>G903</t>
  </si>
  <si>
    <t>C747</t>
  </si>
  <si>
    <t>CY74</t>
  </si>
  <si>
    <t>C058</t>
  </si>
  <si>
    <t>初任者研修課程修了者が作成した居宅介護計画に基づき提供する場合</t>
  </si>
  <si>
    <t>GR00</t>
  </si>
  <si>
    <t>GT32</t>
  </si>
  <si>
    <t>GH94</t>
  </si>
  <si>
    <t>外出２早０．５・日０．５・基・２人・初計</t>
  </si>
  <si>
    <t>外出１日２．０・夜１．０・建１</t>
  </si>
  <si>
    <t>CH44</t>
  </si>
  <si>
    <t>外出１深５．０・基・２人・初計・建１</t>
  </si>
  <si>
    <t>GK76</t>
  </si>
  <si>
    <t>D391</t>
  </si>
  <si>
    <t>CP02</t>
  </si>
  <si>
    <t>外出２深０．５・建２</t>
  </si>
  <si>
    <t>外出１日２．０・夜０．５・深０．５・２人・初計・建１</t>
  </si>
  <si>
    <t>外出２日１０．０・基・建１</t>
  </si>
  <si>
    <t>C011</t>
  </si>
  <si>
    <t>_11_A家事増３．０</t>
  </si>
  <si>
    <t>外出１夜０．５・深２．５・２人・建１</t>
  </si>
  <si>
    <t>C334</t>
  </si>
  <si>
    <t>外出１日２．０・夜０．５・２人</t>
  </si>
  <si>
    <t>C101</t>
  </si>
  <si>
    <t>G845</t>
  </si>
  <si>
    <t>D508</t>
  </si>
  <si>
    <t>外出１日１．０・夜０．５・深１．０・建１</t>
  </si>
  <si>
    <t>C500</t>
  </si>
  <si>
    <t>BZ60</t>
  </si>
  <si>
    <t>外出１夜１．０・深１．５・基・初計・建２</t>
  </si>
  <si>
    <t>GS44</t>
  </si>
  <si>
    <t>外出１日増３．５・基</t>
  </si>
  <si>
    <t>外出１日８．５・２人・初計</t>
  </si>
  <si>
    <t>CD35</t>
  </si>
  <si>
    <t>CP84</t>
  </si>
  <si>
    <t>C956</t>
  </si>
  <si>
    <t>CC29</t>
  </si>
  <si>
    <t>C055</t>
  </si>
  <si>
    <t>D851</t>
  </si>
  <si>
    <t>C766</t>
  </si>
  <si>
    <t>外出１早２．０・基・２人・初計・建２</t>
  </si>
  <si>
    <t>外出１夜１．５・深１．５・基・２人・初計</t>
  </si>
  <si>
    <t>CX59</t>
  </si>
  <si>
    <t>外出２夜０．５・深１．０・基・２人・初計</t>
  </si>
  <si>
    <t>外出１深０．５・早１．５・日１．０・２人・建２</t>
  </si>
  <si>
    <t>外出１深１．０・日２．０・建２</t>
  </si>
  <si>
    <t>GJ43</t>
  </si>
  <si>
    <t>C044</t>
  </si>
  <si>
    <t>CA71</t>
  </si>
  <si>
    <t>CY11</t>
  </si>
  <si>
    <t>C965</t>
  </si>
  <si>
    <t>D157</t>
  </si>
  <si>
    <t>BW97</t>
  </si>
  <si>
    <t>_11_B通院１２．０＿０．５</t>
  </si>
  <si>
    <t>CG69</t>
  </si>
  <si>
    <t>外出１早１．０・日１．５・２人・建１</t>
  </si>
  <si>
    <t>外出２夜増３．０・基・２人・初計・建１</t>
  </si>
  <si>
    <t>C792</t>
  </si>
  <si>
    <t>CA40</t>
  </si>
  <si>
    <t>CA30</t>
  </si>
  <si>
    <t>外出１日増３．５・建２</t>
  </si>
  <si>
    <t>外出２日０．５・基</t>
  </si>
  <si>
    <t>事業所と同一建物の利用者又はこれ以外の同一建物の利用者20人以上にサービスを行う場合</t>
  </si>
  <si>
    <t>外出２深増５．０・基・２人・初計</t>
  </si>
  <si>
    <t>外出１日増２．５・基・２人・初計・建２</t>
  </si>
  <si>
    <t>CC19</t>
  </si>
  <si>
    <t>C711</t>
  </si>
  <si>
    <t>CZ36</t>
  </si>
  <si>
    <t>CS73</t>
  </si>
  <si>
    <t>外出２夜１．５・建２</t>
  </si>
  <si>
    <t>外出１深５．５・基・２人・建１</t>
  </si>
  <si>
    <t>CV10</t>
  </si>
  <si>
    <t>CY49</t>
  </si>
  <si>
    <t>C053</t>
  </si>
  <si>
    <t>外出１深１．０・早０．５・日１．０・建２</t>
  </si>
  <si>
    <t>CC38</t>
  </si>
  <si>
    <t>外出１日２．０・夜０．５・深０．５・初計</t>
  </si>
  <si>
    <t>D612</t>
  </si>
  <si>
    <t>GA30</t>
  </si>
  <si>
    <t>CN69</t>
  </si>
  <si>
    <t>外出２深０．５・初計・建１</t>
  </si>
  <si>
    <t>GC75</t>
  </si>
  <si>
    <t>CM78</t>
  </si>
  <si>
    <t>CR53</t>
  </si>
  <si>
    <t>外出１日増１．０・２人・初計・建１</t>
  </si>
  <si>
    <t>BY53</t>
  </si>
  <si>
    <t>GG09</t>
  </si>
  <si>
    <t>D636</t>
  </si>
  <si>
    <t>C525</t>
  </si>
  <si>
    <t>外出１日８．０・基・初計</t>
  </si>
  <si>
    <t>外出１深１．５・早１．０・２人</t>
  </si>
  <si>
    <t>外出２日３．０・基・初計・建１</t>
  </si>
  <si>
    <t>外出１深増２．０・２人</t>
  </si>
  <si>
    <t>CR20</t>
  </si>
  <si>
    <t>BZ35</t>
  </si>
  <si>
    <t>外出１日１．０・夜０．５・深０．５・初計・建２</t>
  </si>
  <si>
    <t>BX55</t>
  </si>
  <si>
    <t>外出２深１．５・基・建２</t>
  </si>
  <si>
    <t>外出１日３．０・２人</t>
  </si>
  <si>
    <t>月１回限度</t>
    <rPh sb="0" eb="1">
      <t>ツキ</t>
    </rPh>
    <rPh sb="2" eb="3">
      <t>カイ</t>
    </rPh>
    <rPh sb="3" eb="5">
      <t>ゲンド</t>
    </rPh>
    <phoneticPr fontId="3"/>
  </si>
  <si>
    <t>外出１夜３．０・２人・初計・建１</t>
  </si>
  <si>
    <t>外出２深増３．０・２人・建２</t>
  </si>
  <si>
    <t>GB46</t>
  </si>
  <si>
    <t>BY81</t>
  </si>
  <si>
    <t>外出１日増８．５・基・初計</t>
  </si>
  <si>
    <t>CB82</t>
  </si>
  <si>
    <t>C461</t>
  </si>
  <si>
    <t>外出２日４．０・基・２人・建２</t>
  </si>
  <si>
    <t>CJ26</t>
  </si>
  <si>
    <t>CZ22</t>
  </si>
  <si>
    <t>外出２日増１０．０・基・１/２</t>
  </si>
  <si>
    <t>CZ16</t>
  </si>
  <si>
    <t>CN17</t>
  </si>
  <si>
    <t>CD27</t>
  </si>
  <si>
    <t>GE62</t>
  </si>
  <si>
    <t>外出１日１．５・夜１．０・初計</t>
  </si>
  <si>
    <t>外出１早１．０・日１．０・基・初計・建２</t>
  </si>
  <si>
    <t>外出２日９．５・基・２人</t>
  </si>
  <si>
    <t>外出１夜２．０・基・２人・初計</t>
  </si>
  <si>
    <t>外出１日６．０・２人・初計</t>
  </si>
  <si>
    <t>CL31</t>
  </si>
  <si>
    <t>外出１夜３．５・基・２人・初計・建２</t>
  </si>
  <si>
    <t>C411</t>
  </si>
  <si>
    <t>C885</t>
  </si>
  <si>
    <t>GF70</t>
  </si>
  <si>
    <t>外出２日８．０・２人・１/３</t>
  </si>
  <si>
    <t>GW72</t>
  </si>
  <si>
    <t>D576</t>
  </si>
  <si>
    <t>GR15</t>
  </si>
  <si>
    <t>外出１日１．５・夜１．０・基・２人・初計・建２</t>
  </si>
  <si>
    <t>D551</t>
  </si>
  <si>
    <t>BW83</t>
  </si>
  <si>
    <t>外出２日増２．０・２人・初計・建２</t>
  </si>
  <si>
    <t>外出１日増５．５・基・建２</t>
  </si>
  <si>
    <t>CD10</t>
  </si>
  <si>
    <t>G912</t>
  </si>
  <si>
    <t>外出１日跨増深０．５・深１．０・２人・建２</t>
  </si>
  <si>
    <t>外出１夜１．５・深１．０・初計・建２</t>
  </si>
  <si>
    <t>CJ25</t>
  </si>
  <si>
    <t>CM75</t>
  </si>
  <si>
    <t>外出１深増１．０・基</t>
  </si>
  <si>
    <t>G985</t>
  </si>
  <si>
    <t>C611</t>
  </si>
  <si>
    <t>CG35</t>
  </si>
  <si>
    <t>CF70</t>
  </si>
  <si>
    <t>外出１日１．５・夜１．５・２人・初計</t>
  </si>
  <si>
    <t>CL16</t>
  </si>
  <si>
    <t>外出１日跨増深０．５・深０．５・基・２人・建１</t>
  </si>
  <si>
    <t>外出２深増５．０・基・初計・建１</t>
  </si>
  <si>
    <t>外出２夜１．５・２人・初計</t>
  </si>
  <si>
    <t>C603</t>
  </si>
  <si>
    <t>外出２早１．５・基・建１</t>
  </si>
  <si>
    <t>(一)早朝 １時間以上 １時間３０分未満</t>
  </si>
  <si>
    <t>外出１日１．０・夜０．５・深０．５・２人</t>
  </si>
  <si>
    <t>外出１日２．５・夜０．５・基・２人・建１</t>
  </si>
  <si>
    <t>C404</t>
  </si>
  <si>
    <t>外出１早１．０・日１．０・基・２人・初計</t>
  </si>
  <si>
    <t>(9)深夜 １時間３０分以上 ２時間未満</t>
  </si>
  <si>
    <t>G961</t>
  </si>
  <si>
    <t>CU80</t>
  </si>
  <si>
    <t>_15_同援日１．５＿１．０＿０．５</t>
  </si>
  <si>
    <t>CH09</t>
  </si>
  <si>
    <t>外出２日増３．５・初計・建２</t>
  </si>
  <si>
    <t>GC23</t>
  </si>
  <si>
    <t>外出２夜３．５・基・２人</t>
  </si>
  <si>
    <t>外出１深２．５・２人・初計・建１</t>
  </si>
  <si>
    <t>D731</t>
  </si>
  <si>
    <t>外出２早増２．５・建２</t>
  </si>
  <si>
    <t>D437</t>
  </si>
  <si>
    <t>(二)早朝 ３０分以上 １時間未満</t>
    <rPh sb="15" eb="17">
      <t>ミマン</t>
    </rPh>
    <phoneticPr fontId="3"/>
  </si>
  <si>
    <t>CZ51</t>
  </si>
  <si>
    <t>外出２日跨増深０．５・深０．５・基・１/４</t>
  </si>
  <si>
    <t>C025</t>
  </si>
  <si>
    <t>CZ42</t>
  </si>
  <si>
    <t>外出１深０．５・早１．０・基・２人・初計・建２</t>
  </si>
  <si>
    <t>CC13</t>
  </si>
  <si>
    <t>G856</t>
  </si>
  <si>
    <t>外出２夜増４．０</t>
  </si>
  <si>
    <t>外出１日１．５・夜１．０・基・２人・建２</t>
  </si>
  <si>
    <t>C773</t>
  </si>
  <si>
    <t>外出１深増１．５・２人・初計・建２</t>
  </si>
  <si>
    <t>外出２深６．５・基</t>
  </si>
  <si>
    <t>C169</t>
  </si>
  <si>
    <t>外出１深０．５・早１．５・日０．５・基・２人・初計</t>
  </si>
  <si>
    <t>外出１夜０．５・基</t>
  </si>
  <si>
    <t>_11_B家事０．７５＿０．５</t>
  </si>
  <si>
    <t>GD78</t>
  </si>
  <si>
    <t>C919</t>
  </si>
  <si>
    <t>外出２早増１．０・２人・初計</t>
  </si>
  <si>
    <t>(12)日中 ５時間３０分以上 ６時間未満</t>
  </si>
  <si>
    <t>CP93</t>
  </si>
  <si>
    <t>外出１夜０．５・深２．５・基・２人・建２</t>
  </si>
  <si>
    <t>外出１深０．５・早０．５・日２．０・２人・初計・建２</t>
  </si>
  <si>
    <t>C530</t>
  </si>
  <si>
    <t>外出１夜２．５・基・２人・建１</t>
  </si>
  <si>
    <t>D625</t>
  </si>
  <si>
    <t>外出１深増５．５・基・２人・建１</t>
  </si>
  <si>
    <t>_11_A通院２３．５</t>
  </si>
  <si>
    <t>外出１夜０．５・深０．５・初計・建２</t>
  </si>
  <si>
    <t>CL75</t>
  </si>
  <si>
    <t>外出２日増９．０・基・２人・建１</t>
  </si>
  <si>
    <t>外出１日０．５・夜１．０・深０．５・基・初計・建１</t>
  </si>
  <si>
    <t>外出１日０．５・夜０．５・深２．０・２人・初計・建１</t>
  </si>
  <si>
    <t>GT85</t>
  </si>
  <si>
    <t>GK88</t>
  </si>
  <si>
    <t>GL53</t>
  </si>
  <si>
    <t>外出２深５．０・基・２人・建２</t>
  </si>
  <si>
    <t>外出２深０．５・基・建１</t>
  </si>
  <si>
    <t>CH58</t>
  </si>
  <si>
    <t>外出２早増２．５・２人・１/２</t>
  </si>
  <si>
    <t>D356</t>
  </si>
  <si>
    <t>外出１日４．５・初計・建１</t>
  </si>
  <si>
    <t>外出１日増１０．０・基・２人・初計・建２</t>
  </si>
  <si>
    <t>GH77</t>
  </si>
  <si>
    <t>外出２早１．０・２人・初計・建２</t>
  </si>
  <si>
    <t>D448</t>
  </si>
  <si>
    <t>GV05</t>
  </si>
  <si>
    <t>外出１日増０．５・初計・建１</t>
  </si>
  <si>
    <t>C566</t>
  </si>
  <si>
    <t>CD09</t>
  </si>
  <si>
    <t>CN88</t>
  </si>
  <si>
    <t>BY91</t>
  </si>
  <si>
    <t>D861</t>
  </si>
  <si>
    <t>GR99</t>
  </si>
  <si>
    <t>GG87</t>
  </si>
  <si>
    <t>CY02</t>
  </si>
  <si>
    <t>CD70</t>
  </si>
  <si>
    <t>外出１早増２．０・基・初計・建１</t>
  </si>
  <si>
    <t>C543</t>
  </si>
  <si>
    <t>CC79</t>
  </si>
  <si>
    <t>BW67</t>
  </si>
  <si>
    <t>外出２日６．０・２人・初計・建１</t>
  </si>
  <si>
    <t>外出１日０．５・夜１．０・深０．５・建２</t>
  </si>
  <si>
    <t>外出１早２．５・日０．５・基・２人・初計</t>
  </si>
  <si>
    <t>外出１深０．５・早０．５・基・２人・建１</t>
  </si>
  <si>
    <t>外出１早増１．５・建２</t>
  </si>
  <si>
    <t>外出２夜４．５・基・２人・建１</t>
  </si>
  <si>
    <t>C610</t>
  </si>
  <si>
    <t>外出１夜２．０・深０．５・基・初計</t>
  </si>
  <si>
    <t>GT74</t>
  </si>
  <si>
    <t>外出１日跨増深２．０・深０．５・基・初計</t>
  </si>
  <si>
    <t>G900</t>
  </si>
  <si>
    <t>外出２日増５．５・基・２人・初計・建１</t>
  </si>
  <si>
    <t>外出２早増２．０・基・２人</t>
  </si>
  <si>
    <t>外出２日３．５・基・１/３</t>
  </si>
  <si>
    <t>CW63</t>
  </si>
  <si>
    <t>外出１日０．５・夜０．５・深２．０・初計</t>
  </si>
  <si>
    <t>CT35</t>
  </si>
  <si>
    <t>外出１日７．０・２人・初計</t>
  </si>
  <si>
    <t>外出２日１．５・初計・建２</t>
  </si>
  <si>
    <t>外出１日６．０・基・２人・初計・建１</t>
  </si>
  <si>
    <t>外出１日増６．０</t>
  </si>
  <si>
    <t>D724</t>
  </si>
  <si>
    <t>BZ13</t>
  </si>
  <si>
    <t>外出１深１．５・基</t>
  </si>
  <si>
    <t>CB55</t>
  </si>
  <si>
    <t>外出１深０．５・早２．０・２人・建２</t>
  </si>
  <si>
    <t>外出２日増５．０・２人・初計・建２</t>
  </si>
  <si>
    <t>外出１夜２．０・基・初計・建１</t>
  </si>
  <si>
    <t>CS42</t>
  </si>
  <si>
    <t>CL74</t>
  </si>
  <si>
    <t>CL11</t>
  </si>
  <si>
    <t>D749</t>
  </si>
  <si>
    <t>CM95</t>
  </si>
  <si>
    <t>BX80</t>
  </si>
  <si>
    <t>外出１日８．５・基・建１</t>
  </si>
  <si>
    <t>外出１早１．０・建２</t>
  </si>
  <si>
    <t>外出２早２．０・初計・建１</t>
  </si>
  <si>
    <t>外出２日増７．５・１/３</t>
  </si>
  <si>
    <t>外出２深４．０・２人・初計・建１</t>
  </si>
  <si>
    <t>CD11</t>
  </si>
  <si>
    <t>C627</t>
  </si>
  <si>
    <t>GS22</t>
  </si>
  <si>
    <t>C623</t>
  </si>
  <si>
    <t>CS33</t>
  </si>
  <si>
    <t>外出１深２．５・基・２人・初計・建２</t>
  </si>
  <si>
    <t>D847</t>
  </si>
  <si>
    <t>C693</t>
  </si>
  <si>
    <t>CM76</t>
  </si>
  <si>
    <t>外出１日１．５・初計・建１</t>
  </si>
  <si>
    <t>GG78</t>
  </si>
  <si>
    <t>CN79</t>
  </si>
  <si>
    <t>外出１夜増０．５・初計</t>
  </si>
  <si>
    <t>外出２日増４．５・初計・建２</t>
  </si>
  <si>
    <t>外出１深１．０・早１．０・日１．０・基・２人・建１</t>
  </si>
  <si>
    <t>GM74</t>
  </si>
  <si>
    <t>外出２日跨増深１．０・深０．５・２人・１/４</t>
  </si>
  <si>
    <t>外出１深増３．０・基・初計</t>
  </si>
  <si>
    <t>外出１早１．０・日１．５・基・２人・初計・建２</t>
  </si>
  <si>
    <t>外出１日０．５・夜１．０・深０．５・建１</t>
  </si>
  <si>
    <t>外出２早２．５・初計・建２</t>
  </si>
  <si>
    <t>CL91</t>
  </si>
  <si>
    <t>_15_同援日０．５＿１．５＿１．０</t>
  </si>
  <si>
    <t>外出２早２．０・２人・建１</t>
  </si>
  <si>
    <t>外出１深１．５・早１．０・建１</t>
  </si>
  <si>
    <t>CW60</t>
  </si>
  <si>
    <t>外出１日４．０・建２</t>
  </si>
  <si>
    <t>外出１夜１．０・基・建２</t>
  </si>
  <si>
    <t>CB56</t>
  </si>
  <si>
    <t>C887</t>
  </si>
  <si>
    <t>C534</t>
  </si>
  <si>
    <t>外出２夜２．０・建１</t>
  </si>
  <si>
    <t>外出１早増１．０・基・２人・初計</t>
  </si>
  <si>
    <t>外出２深増５．５・基・初計・建２</t>
  </si>
  <si>
    <t>D719</t>
  </si>
  <si>
    <t>外出２夜３．５・２人</t>
  </si>
  <si>
    <t>外出２早１．０・日０．５・基・２人・建１</t>
  </si>
  <si>
    <t>外出２日１．０・基・初計・建１</t>
  </si>
  <si>
    <t>CD47</t>
  </si>
  <si>
    <t>D121</t>
  </si>
  <si>
    <t>外出２深５．５・基・２人</t>
  </si>
  <si>
    <t>GC07</t>
  </si>
  <si>
    <t>外出２日増７．０・基・２人・１/４</t>
  </si>
  <si>
    <t>外出１日０．５・夜１．５・深０．５・基・２人</t>
  </si>
  <si>
    <t>GN29</t>
  </si>
  <si>
    <t>CF02</t>
  </si>
  <si>
    <t>外出１早１．５・基・初計・建１</t>
  </si>
  <si>
    <t>CB39</t>
  </si>
  <si>
    <t>外出２日８．５・基・２人・１/３</t>
  </si>
  <si>
    <t>外出２日増１０．０・基・２人・初計・建１</t>
  </si>
  <si>
    <t>G788</t>
  </si>
  <si>
    <t>C247</t>
  </si>
  <si>
    <t>(7)日中 ３時間以上 ３時間３０分未満</t>
  </si>
  <si>
    <t>外出１日跨増深２．５・深０．５・基・２人・初計</t>
  </si>
  <si>
    <t>BY40</t>
  </si>
  <si>
    <t>C173</t>
  </si>
  <si>
    <t>CK61</t>
  </si>
  <si>
    <t>外出１日増２．５・初計・建２</t>
  </si>
  <si>
    <t>外出２夜３．０・２人・初計・建２</t>
  </si>
  <si>
    <t>(5)日中 ２時間以上 ２時間３０分未満</t>
  </si>
  <si>
    <t>外出１早０．５・日１．０・建２</t>
  </si>
  <si>
    <t>G946</t>
  </si>
  <si>
    <t>C676</t>
  </si>
  <si>
    <t>CW55</t>
  </si>
  <si>
    <t>GG13</t>
  </si>
  <si>
    <t>外出１日増４．０・基・建２</t>
  </si>
  <si>
    <t>外出２日増３．５・２人・１/２</t>
  </si>
  <si>
    <t>外出２深０．５・基・初計・建２</t>
  </si>
  <si>
    <t>外出２日２．０・１/４</t>
  </si>
  <si>
    <t>外出２早増２．０・基・１/４</t>
  </si>
  <si>
    <t>C083</t>
  </si>
  <si>
    <t>早朝の場合</t>
  </si>
  <si>
    <t>外出１深１．０・早１．５・日０．５・２人・建２</t>
  </si>
  <si>
    <t>CX96</t>
  </si>
  <si>
    <t>CL15</t>
  </si>
  <si>
    <t>外出１深５．５・建２</t>
  </si>
  <si>
    <t>CN22</t>
  </si>
  <si>
    <t>外出２日２．０・２人・建１</t>
  </si>
  <si>
    <t>CN23</t>
  </si>
  <si>
    <t>外出２日跨増深０．５・深０．５・基・１/５</t>
  </si>
  <si>
    <t>外出２深２．０・基・２人・初計・建２</t>
  </si>
  <si>
    <t>CC67</t>
  </si>
  <si>
    <t>C486</t>
  </si>
  <si>
    <t>外出１日増３．５・基・２人・初計・建２</t>
  </si>
  <si>
    <t>GW23</t>
  </si>
  <si>
    <t>外出１深２．０・早１．０・基・２人・初計・建２</t>
  </si>
  <si>
    <t>C454</t>
  </si>
  <si>
    <t>CA00</t>
  </si>
  <si>
    <t>外出１深１．５・早１．０・日０．５・基</t>
  </si>
  <si>
    <t>CT23</t>
  </si>
  <si>
    <t>CD74</t>
  </si>
  <si>
    <t>GJ33</t>
  </si>
  <si>
    <t>外出２深５．０・基・１/２</t>
  </si>
  <si>
    <t>C897</t>
  </si>
  <si>
    <t>CR35</t>
  </si>
  <si>
    <t>外出１深１．０・早２．０・２人・建１</t>
  </si>
  <si>
    <t>外出２深１．０・基・２人</t>
  </si>
  <si>
    <t>BY30</t>
  </si>
  <si>
    <t>外出２深０．５・日１．０・基・１/４</t>
  </si>
  <si>
    <t>CA26</t>
  </si>
  <si>
    <t>CA75</t>
  </si>
  <si>
    <t>外出２日跨増深０．５・深０．５・基・初計</t>
  </si>
  <si>
    <t>D075</t>
  </si>
  <si>
    <t>外出１日７．０・２人・建１</t>
  </si>
  <si>
    <t>CP36</t>
  </si>
  <si>
    <t>外出１日１．５・夜０．５・深１．０・基・初計</t>
  </si>
  <si>
    <t>外出１早１．０・日０．５・基・２人・初計・建２</t>
  </si>
  <si>
    <t>D486</t>
  </si>
  <si>
    <t>GP55</t>
  </si>
  <si>
    <t>G919</t>
  </si>
  <si>
    <t>C465</t>
  </si>
  <si>
    <t>C237</t>
  </si>
  <si>
    <t>外出２日増０．５・初計・建２</t>
  </si>
  <si>
    <t>外出１深増３．０・基・初計・建２</t>
  </si>
  <si>
    <t>C269</t>
  </si>
  <si>
    <t>外出１夜０．５・基・２人・建２</t>
  </si>
  <si>
    <t>外出１夜０．５・深１．０・基</t>
  </si>
  <si>
    <t>(二)夜間 １時間以上 １時間３０分未満</t>
  </si>
  <si>
    <t>GV86</t>
  </si>
  <si>
    <t>CA51</t>
  </si>
  <si>
    <t>CS50</t>
  </si>
  <si>
    <t>CY55</t>
  </si>
  <si>
    <t>C776</t>
  </si>
  <si>
    <t>CZ34</t>
  </si>
  <si>
    <t>外出２深５．５・初計・建１</t>
  </si>
  <si>
    <t>外出１日１．０・夜１．０・深１．０・基・建２</t>
  </si>
  <si>
    <t>GG88</t>
  </si>
  <si>
    <t>外出２早０．５・日１．０・２人・１/３</t>
  </si>
  <si>
    <t>(6)日中 ２時間３０分以上 ３時間未満</t>
  </si>
  <si>
    <t>外出１日１．０・夜１．０・基・建１</t>
  </si>
  <si>
    <t>GK26</t>
  </si>
  <si>
    <t>外出１早０．５・日０．５・基・初計・建１</t>
  </si>
  <si>
    <t>CN50</t>
  </si>
  <si>
    <t>GX51</t>
  </si>
  <si>
    <t>CT37</t>
  </si>
  <si>
    <t>外出２深４．０・基・１/３</t>
  </si>
  <si>
    <t>CU66</t>
  </si>
  <si>
    <t>D361</t>
  </si>
  <si>
    <t>BY37</t>
  </si>
  <si>
    <t>CG89</t>
  </si>
  <si>
    <t>C521</t>
  </si>
  <si>
    <t>外出２日増５．０・１/２</t>
  </si>
  <si>
    <t>CU18</t>
  </si>
  <si>
    <t>CZ75</t>
  </si>
  <si>
    <t>CH75</t>
  </si>
  <si>
    <t>外出２深６．５・基・建１</t>
  </si>
  <si>
    <t>BY45</t>
  </si>
  <si>
    <t>CZ31</t>
  </si>
  <si>
    <t>CP06</t>
  </si>
  <si>
    <t>CY77</t>
  </si>
  <si>
    <t>外出１日増７．５・基・建２</t>
  </si>
  <si>
    <t>外出２早０．５・日０．５・基・２人・建２</t>
  </si>
  <si>
    <t>CC10</t>
  </si>
  <si>
    <t>GF55</t>
  </si>
  <si>
    <t>G831</t>
  </si>
  <si>
    <t>CG23</t>
  </si>
  <si>
    <t>C264</t>
  </si>
  <si>
    <t>外出１深１．５・早１．０・日０．５・基・２人・初計・建２</t>
  </si>
  <si>
    <t>BX85</t>
  </si>
  <si>
    <t>外出２夜２．０・２人・建２</t>
  </si>
  <si>
    <t>GG56</t>
  </si>
  <si>
    <t>GD39</t>
  </si>
  <si>
    <t>外出１早１．０・日１．０・２人・初計・建２</t>
  </si>
  <si>
    <t>外出２日増１．０・基・２人・１/２</t>
  </si>
  <si>
    <t>GA90</t>
  </si>
  <si>
    <t>C112</t>
  </si>
  <si>
    <t>外出２日９．５・基・２人・初計</t>
  </si>
  <si>
    <t>外出１深０．５・早０．５・日０．５・２人・初計</t>
  </si>
  <si>
    <t>外出１日０．５・夜１．０・深１．０・基・初計・建２</t>
  </si>
  <si>
    <t>C467</t>
  </si>
  <si>
    <t>外出１日１．５・夜１．０・初計・建１</t>
  </si>
  <si>
    <t>外出２日増２．５・基・２人・１/２</t>
  </si>
  <si>
    <t>C615</t>
  </si>
  <si>
    <t>C642</t>
  </si>
  <si>
    <t>CE17</t>
  </si>
  <si>
    <t>CR11</t>
  </si>
  <si>
    <t>外出１深０．５・早１．０・初計・建２</t>
  </si>
  <si>
    <t>CT41</t>
  </si>
  <si>
    <t>GN37</t>
  </si>
  <si>
    <t>CB65</t>
  </si>
  <si>
    <t>外出１夜増４．５・基・２人・建２</t>
  </si>
  <si>
    <t>D060</t>
  </si>
  <si>
    <t>外出１早増０．５・基・初計</t>
  </si>
  <si>
    <t>外出１深０．５・２人・初計・建２</t>
  </si>
  <si>
    <t>C821</t>
  </si>
  <si>
    <t>外出１日６．０・２人・初計・建２</t>
  </si>
  <si>
    <t>CS75</t>
  </si>
  <si>
    <t>外出２日７．０・基・１/４</t>
  </si>
  <si>
    <t>CV24</t>
  </si>
  <si>
    <t>外出１日０．５・夜１．０・建１</t>
  </si>
  <si>
    <t>GA80</t>
  </si>
  <si>
    <t>GS80</t>
  </si>
  <si>
    <t>D059</t>
  </si>
  <si>
    <t>外出１日０．５・夜２．０・基</t>
  </si>
  <si>
    <t>_11_A重度研修５．０</t>
  </si>
  <si>
    <t>CA09</t>
  </si>
  <si>
    <t>CH12</t>
  </si>
  <si>
    <t>外出１深６．５・基・２人・初計・建１</t>
  </si>
  <si>
    <t>外出１深０．５・早１．０・日１．０</t>
  </si>
  <si>
    <t>CR31</t>
  </si>
  <si>
    <t>D588</t>
  </si>
  <si>
    <t>GM73</t>
  </si>
  <si>
    <t>D673</t>
  </si>
  <si>
    <t>CD80</t>
  </si>
  <si>
    <t>外出２日７．０・初計</t>
  </si>
  <si>
    <t>(二)日中 ３０分以上 １時間未満</t>
  </si>
  <si>
    <t>C981</t>
  </si>
  <si>
    <t>外出１日９．０・基・建１</t>
  </si>
  <si>
    <t>外出２夜４．０・１/４</t>
  </si>
  <si>
    <t>C273</t>
  </si>
  <si>
    <t>D273</t>
  </si>
  <si>
    <t>CY19</t>
  </si>
  <si>
    <t>外出２日増８．０・基・建２</t>
  </si>
  <si>
    <t>GD06</t>
  </si>
  <si>
    <t>CW21</t>
  </si>
  <si>
    <t>CW52</t>
  </si>
  <si>
    <t>C008</t>
  </si>
  <si>
    <t>GK70</t>
  </si>
  <si>
    <t>CJ40</t>
  </si>
  <si>
    <t>外出１日増９．５・２人・建１</t>
  </si>
  <si>
    <t>外出１深０．５・早１．５・基・２人・初計・建１</t>
  </si>
  <si>
    <t>G823</t>
  </si>
  <si>
    <t>C529</t>
  </si>
  <si>
    <t>D019</t>
  </si>
  <si>
    <t>外出２早増１．０・基・２人・建１</t>
  </si>
  <si>
    <t>D240</t>
  </si>
  <si>
    <t>CB17</t>
  </si>
  <si>
    <t>CB10</t>
  </si>
  <si>
    <t>外出１深増１．０・建１</t>
  </si>
  <si>
    <t>D788</t>
  </si>
  <si>
    <t>外出２日５．０・建１</t>
  </si>
  <si>
    <t>CC93</t>
  </si>
  <si>
    <t>C317</t>
  </si>
  <si>
    <t>単位加算</t>
    <rPh sb="0" eb="2">
      <t>タンイ</t>
    </rPh>
    <phoneticPr fontId="3"/>
  </si>
  <si>
    <t>D104</t>
  </si>
  <si>
    <t>CT27</t>
  </si>
  <si>
    <t>GV66</t>
  </si>
  <si>
    <t>CZ83</t>
  </si>
  <si>
    <t>BX56</t>
  </si>
  <si>
    <t>外出１深０．５・早１．０・日１．０・建１</t>
  </si>
  <si>
    <t>CS47</t>
  </si>
  <si>
    <t>外出１夜増１．５・２人・初計・建２</t>
  </si>
  <si>
    <t>外出１深０．５・早２．５・２人・建１</t>
  </si>
  <si>
    <t>(3)早朝 １時間以上 １時間３０分未満</t>
    <rPh sb="8" eb="9">
      <t>カン</t>
    </rPh>
    <phoneticPr fontId="3"/>
  </si>
  <si>
    <t>外出１日増６．０・２人</t>
  </si>
  <si>
    <t>GG90</t>
  </si>
  <si>
    <t>CS59</t>
  </si>
  <si>
    <t>CS04</t>
  </si>
  <si>
    <t>外出２日増９．０・基・初計・建１</t>
  </si>
  <si>
    <t>GN69</t>
  </si>
  <si>
    <t>外出１深０．５・早０．５・日１．０・建１</t>
  </si>
  <si>
    <t>D714</t>
  </si>
  <si>
    <t>CK94</t>
  </si>
  <si>
    <t>BX74</t>
  </si>
  <si>
    <t>C967</t>
  </si>
  <si>
    <t>外出２日増５．０・基・２人</t>
  </si>
  <si>
    <t>C886</t>
  </si>
  <si>
    <t>CG76</t>
  </si>
  <si>
    <t>CN31</t>
  </si>
  <si>
    <t>外出１日７．０・基</t>
  </si>
  <si>
    <t>CW44</t>
  </si>
  <si>
    <t>外出１日０．５・夜０．５・深１．０・２人・初計・建２</t>
  </si>
  <si>
    <t>CX44</t>
  </si>
  <si>
    <t>外出２深増１．５・２人・１/２</t>
  </si>
  <si>
    <t>BZ81</t>
  </si>
  <si>
    <t>CN40</t>
  </si>
  <si>
    <t>外出１深増６．０・基・２人・初計・建１</t>
  </si>
  <si>
    <t>CC64</t>
  </si>
  <si>
    <t>外出１深１．５・早１．５・基・初計・建２</t>
  </si>
  <si>
    <t>GC59</t>
  </si>
  <si>
    <t>外出１深１．０・早１．０・日０．５・２人・建１</t>
  </si>
  <si>
    <t>CM64</t>
  </si>
  <si>
    <t>C449</t>
  </si>
  <si>
    <t>外出１夜２．０・建２</t>
  </si>
  <si>
    <t>CL06</t>
  </si>
  <si>
    <t>CN08</t>
  </si>
  <si>
    <t>C035</t>
  </si>
  <si>
    <t>外出１日増２．５・２人・建２</t>
  </si>
  <si>
    <t>GG03</t>
  </si>
  <si>
    <t>深夜の場合 Ａ</t>
  </si>
  <si>
    <t>C971</t>
  </si>
  <si>
    <t>外出１日増９．５・２人・初計・建１</t>
  </si>
  <si>
    <t>外出１深増４．０・基・２人・初計・建２</t>
  </si>
  <si>
    <t>外出２日跨増深０．５・深１．０・基・建１</t>
  </si>
  <si>
    <t>GU36</t>
  </si>
  <si>
    <t>外出２日８．０・初計・建１</t>
  </si>
  <si>
    <t>外出２夜増２．５・初計・建１</t>
  </si>
  <si>
    <t>CB33</t>
  </si>
  <si>
    <t>GW39</t>
  </si>
  <si>
    <t>GN03</t>
  </si>
  <si>
    <t>外出１夜１．０・深１．０・初計・建２</t>
  </si>
  <si>
    <t>C649</t>
  </si>
  <si>
    <t>CV12</t>
  </si>
  <si>
    <t>外出２日１．０・基・２人・初計・建１</t>
  </si>
  <si>
    <t>_11_A重度研修増６．５</t>
  </si>
  <si>
    <t>GG48</t>
  </si>
  <si>
    <t>CA83</t>
  </si>
  <si>
    <t>_15_同援日２．０＿１．０</t>
  </si>
  <si>
    <t>CC40</t>
  </si>
  <si>
    <t>C979</t>
  </si>
  <si>
    <t>外出１深０．５・早１．０・２人</t>
  </si>
  <si>
    <t>BZ44</t>
  </si>
  <si>
    <t>GL91</t>
  </si>
  <si>
    <t>C070</t>
  </si>
  <si>
    <t>C658</t>
  </si>
  <si>
    <t>D677</t>
  </si>
  <si>
    <t>CV22</t>
  </si>
  <si>
    <t>CD73</t>
  </si>
  <si>
    <t>C675</t>
  </si>
  <si>
    <t>C099</t>
  </si>
  <si>
    <t>外出１深１．０・早２．０・建２</t>
  </si>
  <si>
    <t>外出１深２．０・基・２人</t>
  </si>
  <si>
    <t>外出１深１．０・早１．０・日０．５・基・２人</t>
  </si>
  <si>
    <t>CY94</t>
  </si>
  <si>
    <t>D773</t>
  </si>
  <si>
    <t>外出１日跨増深１．５・深１．５・建１</t>
  </si>
  <si>
    <t>CJ09</t>
  </si>
  <si>
    <t>C695</t>
  </si>
  <si>
    <t>CV35</t>
  </si>
  <si>
    <t>外出１夜０．５・深０．５・基・建２</t>
  </si>
  <si>
    <t>CX67</t>
  </si>
  <si>
    <t>外出２深０．５・基・初計</t>
  </si>
  <si>
    <t>CN60</t>
  </si>
  <si>
    <t>BX72</t>
  </si>
  <si>
    <t>外出１深１．０・早１．５・日０．５・基・２人・初計</t>
  </si>
  <si>
    <t>CE08</t>
  </si>
  <si>
    <t>外出１深０．５・早１．０</t>
  </si>
  <si>
    <t>CR69</t>
  </si>
  <si>
    <t>D698</t>
  </si>
  <si>
    <t>CA21</t>
  </si>
  <si>
    <t>外出２日増１．５・基・建１</t>
  </si>
  <si>
    <t>C535</t>
  </si>
  <si>
    <t>外出１早１．０・日１．０・基・建２</t>
  </si>
  <si>
    <t>C583</t>
  </si>
  <si>
    <t>C152</t>
  </si>
  <si>
    <t>CR85</t>
  </si>
  <si>
    <t>外出２深６．５・基・２人・初計・建２</t>
  </si>
  <si>
    <t>外出１日０．５・夜０．５・深０．５・２人・初計・建２</t>
  </si>
  <si>
    <t>外出１夜１．０・深２．０・基・初計・建１</t>
  </si>
  <si>
    <t>CF36</t>
  </si>
  <si>
    <t>外出２深２．０・基・２人</t>
  </si>
  <si>
    <t>D572</t>
  </si>
  <si>
    <t>外出１日２．０・夜０．５・深０．５・２人・初計・建２</t>
  </si>
  <si>
    <t>外出１深２．０・日０．５・初計・建１</t>
  </si>
  <si>
    <t>CV40</t>
  </si>
  <si>
    <t>_11_A身体１．０</t>
  </si>
  <si>
    <t>外出２早０．５・日０．５・２人・初計・建１</t>
  </si>
  <si>
    <t>(18)日中 ８時間３０分以上 ９時間未満</t>
  </si>
  <si>
    <t>外出２日増１０．０</t>
  </si>
  <si>
    <t>CR62</t>
  </si>
  <si>
    <t>外出１深３．０・基・２人・初計・建２</t>
  </si>
  <si>
    <t>GW38</t>
  </si>
  <si>
    <t>CF15</t>
  </si>
  <si>
    <t>GN92</t>
  </si>
  <si>
    <t>外出１早１．０・日０．５・基・２人・建２</t>
  </si>
  <si>
    <t>CJ63</t>
  </si>
  <si>
    <t>C107</t>
  </si>
  <si>
    <t>BW94</t>
  </si>
  <si>
    <t>外出１夜３．５・基・２人・建１</t>
  </si>
  <si>
    <t>C466</t>
  </si>
  <si>
    <t>CV08</t>
  </si>
  <si>
    <t>外出１深増４．５・２人・初計・建２</t>
  </si>
  <si>
    <t>CT66</t>
  </si>
  <si>
    <t>CS96</t>
  </si>
  <si>
    <t>D036</t>
  </si>
  <si>
    <t>CX61</t>
  </si>
  <si>
    <t>D312</t>
  </si>
  <si>
    <t>_11_A通院１増７．５</t>
  </si>
  <si>
    <t>外出１深１．０・早０．５・基・２人・初計</t>
  </si>
  <si>
    <t>外出２日増２．５・基・２人</t>
  </si>
  <si>
    <t>C906</t>
  </si>
  <si>
    <t>外出２夜４．０・基・２人・初計・建１</t>
  </si>
  <si>
    <t>CZ81</t>
  </si>
  <si>
    <t>外出２夜１．０・深０．５・２人・１/２</t>
  </si>
  <si>
    <t>C452</t>
  </si>
  <si>
    <t>外出１深０．５・早０．５・日０．５・２人</t>
  </si>
  <si>
    <t>外出１夜２．０・基・２人・初計・建１</t>
  </si>
  <si>
    <t>外出１早０．５・日２．５・初計・建２</t>
  </si>
  <si>
    <t>外出１早０．５・日１．０・２人・建２</t>
  </si>
  <si>
    <t>GC48</t>
  </si>
  <si>
    <t>GE81</t>
  </si>
  <si>
    <t>C597</t>
  </si>
  <si>
    <t>D563</t>
  </si>
  <si>
    <t>CW40</t>
  </si>
  <si>
    <t>GW73</t>
  </si>
  <si>
    <t>BY69</t>
  </si>
  <si>
    <t>外出介護（身体介護を伴わない場合）　（日中のみ）</t>
    <rPh sb="0" eb="2">
      <t>ガイシュツ</t>
    </rPh>
    <rPh sb="2" eb="4">
      <t>カイゴ</t>
    </rPh>
    <phoneticPr fontId="3"/>
  </si>
  <si>
    <t>外出２夜２．５・基・初計</t>
  </si>
  <si>
    <t>D769</t>
  </si>
  <si>
    <t>外出１深１．５・早１．５・２人</t>
  </si>
  <si>
    <t>CF17</t>
  </si>
  <si>
    <t>外出１日増１．０</t>
  </si>
  <si>
    <t>C410</t>
  </si>
  <si>
    <t>外出１日５．５・２人・建１</t>
  </si>
  <si>
    <t>CV31</t>
  </si>
  <si>
    <t>外出２日増９．５・１/５</t>
  </si>
  <si>
    <t>C944</t>
  </si>
  <si>
    <t>外出１日増６．５・基・２人</t>
  </si>
  <si>
    <t>外出１日増５．５・２人</t>
  </si>
  <si>
    <t>外出１早０．５・日２．５・初計・建１</t>
  </si>
  <si>
    <t>CJ48</t>
  </si>
  <si>
    <t>外出１深０．５・早０．５・日０．５・初計・建１</t>
  </si>
  <si>
    <t>CJ83</t>
  </si>
  <si>
    <t>BX45</t>
  </si>
  <si>
    <t>C031</t>
  </si>
  <si>
    <t>CK53</t>
  </si>
  <si>
    <t>BY34</t>
  </si>
  <si>
    <t>外出１日８．０・２人・初計・建２</t>
  </si>
  <si>
    <t>外出１深１．０・早２．０・基</t>
  </si>
  <si>
    <t>D301</t>
  </si>
  <si>
    <t>C390</t>
  </si>
  <si>
    <t>D532</t>
  </si>
  <si>
    <t>外出１日０．５・夜２．０・深０．５・初計・建２</t>
  </si>
  <si>
    <t>外出１早１．０・日１．５・基・建２</t>
  </si>
  <si>
    <t>D413</t>
  </si>
  <si>
    <t>CV15</t>
  </si>
  <si>
    <t>外出１早２．０・日０．５・２人・建１</t>
  </si>
  <si>
    <t>GF10</t>
  </si>
  <si>
    <t>外出１早増１．０・基・建１</t>
  </si>
  <si>
    <t>D049</t>
  </si>
  <si>
    <t>D005</t>
  </si>
  <si>
    <t>CC18</t>
  </si>
  <si>
    <t>外出１深０．５・早１．０・日１．０・基・２人</t>
  </si>
  <si>
    <t>外出２深６．０・基・１/３</t>
  </si>
  <si>
    <t>D655</t>
  </si>
  <si>
    <t>C244</t>
  </si>
  <si>
    <t>CJ88</t>
  </si>
  <si>
    <t>外出１日跨増深０．５・深２．５・基・２人・建２</t>
  </si>
  <si>
    <t>G850</t>
  </si>
  <si>
    <t>外出１日０．５・夜０．５・深１．０・初計</t>
  </si>
  <si>
    <t>D002</t>
  </si>
  <si>
    <t>外出２日７．５・２人・１/４</t>
  </si>
  <si>
    <t>外出２深５．５・２人・初計・建２</t>
  </si>
  <si>
    <t>外出２深増３．５・１/３</t>
  </si>
  <si>
    <t>外出２早増２．５・基・初計・建１</t>
  </si>
  <si>
    <t>_15_同援日１．５＿０．５＿１．０</t>
  </si>
  <si>
    <t>CV83</t>
  </si>
  <si>
    <t>D208</t>
  </si>
  <si>
    <t>CA94</t>
  </si>
  <si>
    <t>外出１深０．５・日２．０・建１</t>
  </si>
  <si>
    <t>CN95</t>
  </si>
  <si>
    <t>外出２日７．５・基・２人・１/４</t>
  </si>
  <si>
    <t>GP33</t>
  </si>
  <si>
    <t>GA88</t>
  </si>
  <si>
    <t>CF90</t>
  </si>
  <si>
    <t>C437</t>
  </si>
  <si>
    <t>外出１日０．５・夜０．５・深１．５・基・２人</t>
  </si>
  <si>
    <t>外出２日８．５・基・建１</t>
  </si>
  <si>
    <t>CW73</t>
  </si>
  <si>
    <t>CT47</t>
  </si>
  <si>
    <t>D819</t>
  </si>
  <si>
    <t>外出２夜４．０・初計・建２</t>
  </si>
  <si>
    <t>外出１日０．５・夜１．５・深０．５・建１</t>
  </si>
  <si>
    <t>外出１日４．５・基・建２</t>
  </si>
  <si>
    <t>外出２日０．５・夜０．５・２人・建１</t>
  </si>
  <si>
    <t>CK97</t>
  </si>
  <si>
    <t>BY62</t>
  </si>
  <si>
    <t>外出１夜２．０・２人・建２</t>
  </si>
  <si>
    <t>外出１日１．０・夜１．５・初計・建１</t>
  </si>
  <si>
    <t>C626</t>
  </si>
  <si>
    <t>外出２夜１．０・初計・建２</t>
  </si>
  <si>
    <t>外出２日跨増深１．０・深０．５・基・初計</t>
  </si>
  <si>
    <t>BW84</t>
  </si>
  <si>
    <t>外出１日８．０・基・２人・初計・建２</t>
  </si>
  <si>
    <t>外出２日跨増深１．０・深０．５・２人</t>
  </si>
  <si>
    <t>CG19</t>
  </si>
  <si>
    <t>GN51</t>
  </si>
  <si>
    <t>外出２深増３．０・基・２人・１/５</t>
  </si>
  <si>
    <t>CX82</t>
  </si>
  <si>
    <t>CB15</t>
  </si>
  <si>
    <t>外出２夜増１．０・基・１/４</t>
  </si>
  <si>
    <t>GE20</t>
  </si>
  <si>
    <t>CC32</t>
  </si>
  <si>
    <t>外出２早増０．５・初計</t>
  </si>
  <si>
    <t>外出２夜２．５・２人</t>
  </si>
  <si>
    <t>外出２日増８．０・初計・建２</t>
  </si>
  <si>
    <t>CL36</t>
  </si>
  <si>
    <t>外出２夜１．５・基・２人・初計・建２</t>
  </si>
  <si>
    <t>CT31</t>
  </si>
  <si>
    <t>外出１日６．５・基・２人</t>
  </si>
  <si>
    <t>C395</t>
  </si>
  <si>
    <t>C687</t>
  </si>
  <si>
    <t>CC99</t>
  </si>
  <si>
    <t>外出１夜０．５・深１．０・基・２人・初計・建２</t>
  </si>
  <si>
    <t>外出１日増０．５・初計</t>
  </si>
  <si>
    <t>外出１日跨増深０．５・深１．５・基・初計・建１</t>
  </si>
  <si>
    <t>C733</t>
  </si>
  <si>
    <t>CP27</t>
  </si>
  <si>
    <t>名前</t>
    <rPh sb="0" eb="2">
      <t>ナマエ</t>
    </rPh>
    <phoneticPr fontId="3"/>
  </si>
  <si>
    <t>外出１日跨増深０．５・深０．５・基・初計・建２</t>
  </si>
  <si>
    <t>外出１深増２．５・初計・建１</t>
  </si>
  <si>
    <t>外出１夜１．５・深１．５・基</t>
  </si>
  <si>
    <t>GP01</t>
  </si>
  <si>
    <t>外出２日増５．０・１/３</t>
  </si>
  <si>
    <t>CA49</t>
  </si>
  <si>
    <t>外出１日２．０・夜１．０・基・初計・建１</t>
  </si>
  <si>
    <t>GU66</t>
  </si>
  <si>
    <t>CF09</t>
  </si>
  <si>
    <t>C353</t>
  </si>
  <si>
    <t>D557</t>
  </si>
  <si>
    <t>GX06</t>
  </si>
  <si>
    <t>外出１深１．０・日１．０・２人・初計・建１</t>
  </si>
  <si>
    <t>CC28</t>
  </si>
  <si>
    <t>外出２早２．０・基・２人・建２</t>
  </si>
  <si>
    <t>外出１深２．０・２人・建２</t>
  </si>
  <si>
    <t>BZ19</t>
  </si>
  <si>
    <t>外出１日１．５・夜１．０・２人・建１</t>
  </si>
  <si>
    <t>外出２夜２．０・基・建２</t>
  </si>
  <si>
    <t>外出１深３．０・基・２人・建１</t>
  </si>
  <si>
    <t>GW03</t>
  </si>
  <si>
    <t>CC26</t>
  </si>
  <si>
    <t>外出２日１０．０・基・１/２</t>
  </si>
  <si>
    <t>外出２日跨増深０．５・深０．５・基・２人</t>
  </si>
  <si>
    <t>D387</t>
  </si>
  <si>
    <t>外出１深１．０・日２．０・基</t>
  </si>
  <si>
    <t>外出１深１．５・基・２人・初計・建１</t>
  </si>
  <si>
    <t>D080</t>
  </si>
  <si>
    <t>_11_C重度研修２．０＿０．５＿０．５</t>
  </si>
  <si>
    <t>CB58</t>
  </si>
  <si>
    <t>外出１深０．５・早０．５・日１．５・２人・建２</t>
  </si>
  <si>
    <t>外出１日１．５・建１</t>
  </si>
  <si>
    <t>CL99</t>
  </si>
  <si>
    <t>CE11</t>
  </si>
  <si>
    <t>GL49</t>
  </si>
  <si>
    <t>外出１深１．０・日２．０</t>
  </si>
  <si>
    <t>外出１深１．０・早１．０・日０．５・２人・初計・建２</t>
  </si>
  <si>
    <t>CM43</t>
  </si>
  <si>
    <t>D465</t>
  </si>
  <si>
    <t>外出１日１．５・夜１．５・建２</t>
  </si>
  <si>
    <t>外出２早０．５・日０．５・基・建２</t>
  </si>
  <si>
    <t>G866</t>
  </si>
  <si>
    <t>C797</t>
  </si>
  <si>
    <t>外出２日増２．５・基・初計・建２</t>
  </si>
  <si>
    <t>外出１夜２．５・深０．５・基・２人</t>
  </si>
  <si>
    <t>CR27</t>
  </si>
  <si>
    <t>外出１早１．０・基・２人・初計・建１</t>
  </si>
  <si>
    <t>CR90</t>
  </si>
  <si>
    <t>CD76</t>
  </si>
  <si>
    <t>外出１日１．５・夜１．０・基・２人・初計</t>
  </si>
  <si>
    <t>CD71</t>
  </si>
  <si>
    <t>GM35</t>
  </si>
  <si>
    <t>外出１深０．５・日１．５・基・初計・建２</t>
  </si>
  <si>
    <t>BX90</t>
  </si>
  <si>
    <t>外出１深増５．０・基・２人・初計</t>
  </si>
  <si>
    <t>CX16</t>
  </si>
  <si>
    <t>CF08</t>
  </si>
  <si>
    <t>C428</t>
  </si>
  <si>
    <t>D727</t>
  </si>
  <si>
    <t>GP93</t>
  </si>
  <si>
    <t>外出２夜２．５</t>
  </si>
  <si>
    <t>外出１深１．０・早２．０・建１</t>
  </si>
  <si>
    <t>GA44</t>
  </si>
  <si>
    <t>CG57</t>
  </si>
  <si>
    <t>CC23</t>
  </si>
  <si>
    <t>D102</t>
  </si>
  <si>
    <t>外出１日増９．０・初計・建２</t>
  </si>
  <si>
    <t>C121</t>
  </si>
  <si>
    <t>GC54</t>
  </si>
  <si>
    <t>外出１深２．５・日０．５・２人・建１</t>
  </si>
  <si>
    <t>外出介護（身体介護を伴う場合）　（夜間＋深夜）</t>
    <rPh sb="0" eb="2">
      <t>ガイシュツ</t>
    </rPh>
    <rPh sb="2" eb="4">
      <t>カイゴ</t>
    </rPh>
    <phoneticPr fontId="3"/>
  </si>
  <si>
    <t>GV70</t>
  </si>
  <si>
    <t>CB77</t>
  </si>
  <si>
    <t>外出１夜１．５・深１．５・基・建２</t>
  </si>
  <si>
    <t>_15_同援日６．５</t>
  </si>
  <si>
    <t>CR21</t>
  </si>
  <si>
    <t>外出１日０．５・夜０．５・深１．５・初計</t>
  </si>
  <si>
    <t>BZ33</t>
  </si>
  <si>
    <t>D222</t>
  </si>
  <si>
    <t>CC27</t>
  </si>
  <si>
    <t>CN32</t>
  </si>
  <si>
    <t>外出１深０．５・早１．５・２人・初計</t>
  </si>
  <si>
    <t>GA24</t>
  </si>
  <si>
    <t>C402</t>
  </si>
  <si>
    <t>外出１日２．０・基・初計・建１</t>
  </si>
  <si>
    <t>CV58</t>
  </si>
  <si>
    <t>C263</t>
  </si>
  <si>
    <t>外出１日２．０・夜０．５・基</t>
  </si>
  <si>
    <t>C963</t>
  </si>
  <si>
    <t>D616</t>
  </si>
  <si>
    <t>外出１早１．５・日１．０・基・２人・初計</t>
  </si>
  <si>
    <t>CH03</t>
  </si>
  <si>
    <t>外出２日増７．０・基・１/２</t>
  </si>
  <si>
    <t>外出２日増８．０・基・２人</t>
  </si>
  <si>
    <t>外出２夜０．５・深１．０・２人・初計</t>
  </si>
  <si>
    <t>GD43</t>
  </si>
  <si>
    <t>CT82</t>
  </si>
  <si>
    <t>CC57</t>
  </si>
  <si>
    <t>外出１日増７．０・２人・初計・建１</t>
  </si>
  <si>
    <t>外出１日増１０．５・２人・建１</t>
  </si>
  <si>
    <t>CB01</t>
  </si>
  <si>
    <t>外出１夜３．０・基</t>
  </si>
  <si>
    <t>G970</t>
  </si>
  <si>
    <t>外出２日０．５・夜０．５・深０．５・建１</t>
  </si>
  <si>
    <t>BZ50</t>
  </si>
  <si>
    <t>外出１日１０．０・２人・建１</t>
  </si>
  <si>
    <t>外出２早２．５・２人・建２</t>
  </si>
  <si>
    <t>CN56</t>
  </si>
  <si>
    <t>BX18</t>
  </si>
  <si>
    <t>GC34</t>
  </si>
  <si>
    <t>外出１深０．５・早２．５・２人・初計・建２</t>
  </si>
  <si>
    <t>CW83</t>
  </si>
  <si>
    <t>GC63</t>
  </si>
  <si>
    <t>外出２日５．５・基・初計・建１</t>
  </si>
  <si>
    <t>CW56</t>
  </si>
  <si>
    <t>GB41</t>
  </si>
  <si>
    <t>外出１早増２．０・２人・建２</t>
  </si>
  <si>
    <t>外出１早１．０・基・２人</t>
  </si>
  <si>
    <t>外出１日１．５・２人・初計・建１</t>
  </si>
  <si>
    <t>CN39</t>
  </si>
  <si>
    <t>CB40</t>
  </si>
  <si>
    <t>CP41</t>
  </si>
  <si>
    <t>外出１日増１０．５・基・２人・建１</t>
  </si>
  <si>
    <t>外出１日増８．０・２人・建２</t>
  </si>
  <si>
    <t>C366</t>
  </si>
  <si>
    <t>(8)深夜 ３時間３０分以上 ４時間未満</t>
  </si>
  <si>
    <t>外出２早０．５・日０．５・２人・１/５</t>
  </si>
  <si>
    <t>CC50</t>
  </si>
  <si>
    <t>外出２深増４．０・２人・初計・建２</t>
  </si>
  <si>
    <t>外出１深１．０・早１．０・日１．０・基・２人</t>
  </si>
  <si>
    <t>CG13</t>
  </si>
  <si>
    <t>CC15</t>
  </si>
  <si>
    <t>GV62</t>
  </si>
  <si>
    <t>外出１深１．５・建１</t>
  </si>
  <si>
    <t>GT30</t>
  </si>
  <si>
    <t>C456</t>
  </si>
  <si>
    <t>外出２深増０．５・２人・建１</t>
  </si>
  <si>
    <t>C349</t>
  </si>
  <si>
    <t>BY57</t>
  </si>
  <si>
    <t>C921</t>
  </si>
  <si>
    <t>CN58</t>
  </si>
  <si>
    <t>_11・A夜間</t>
  </si>
  <si>
    <t>外出１日跨増深０．５・深１．０・基</t>
  </si>
  <si>
    <t>C039</t>
  </si>
  <si>
    <t>外出１日０．５・夜０．５・深０．５・基・２人・建２</t>
  </si>
  <si>
    <t>外出２日２．０・２人・初計</t>
  </si>
  <si>
    <t>CY61</t>
  </si>
  <si>
    <t>BY94</t>
  </si>
  <si>
    <t>外出２早１．０・日０．５・基・建２</t>
  </si>
  <si>
    <t>外出１深２．０・早０．５・基・２人</t>
  </si>
  <si>
    <t>BX79</t>
  </si>
  <si>
    <t>CN90</t>
  </si>
  <si>
    <t>外出２深増１．０・建１</t>
  </si>
  <si>
    <t>外出１深増５．０・初計・建１</t>
  </si>
  <si>
    <t>_15_同援日０．５＿０．５</t>
  </si>
  <si>
    <t>GB19</t>
  </si>
  <si>
    <t>GC57</t>
  </si>
  <si>
    <t>外出１夜０．５・深０．５・２人・建２</t>
  </si>
  <si>
    <t>外出２日増２．０・基・１/２</t>
  </si>
  <si>
    <t>外出２深増１．５・２人・建１</t>
  </si>
  <si>
    <t>外出１早２．０・日１．０・２人・建１</t>
  </si>
  <si>
    <t>外出１日０．５・夜１．５・深１．０・基・２人</t>
  </si>
  <si>
    <t>外出１日６．５・基</t>
  </si>
  <si>
    <t>外出１深４．５・基・２人・建２</t>
  </si>
  <si>
    <t>GB07</t>
  </si>
  <si>
    <t>外出１深０．５・早２．５・基・２人・初計・建２</t>
  </si>
  <si>
    <t>CE48</t>
  </si>
  <si>
    <t>CA11</t>
  </si>
  <si>
    <t>外出１夜１．０・深１．５・基・初計</t>
  </si>
  <si>
    <t>BX57</t>
  </si>
  <si>
    <t>CB11</t>
  </si>
  <si>
    <t>外出１夜１．０・基</t>
  </si>
  <si>
    <t>外出２夜増２．５・基・２人</t>
  </si>
  <si>
    <t>CB03</t>
  </si>
  <si>
    <t>CN74</t>
  </si>
  <si>
    <t>C915</t>
  </si>
  <si>
    <t>C161</t>
  </si>
  <si>
    <t>外出１日０．５・夜０．５</t>
  </si>
  <si>
    <t>CD48</t>
  </si>
  <si>
    <t>外出２夜１．０・建２</t>
  </si>
  <si>
    <t>GE40</t>
  </si>
  <si>
    <t>GB70</t>
  </si>
  <si>
    <t>外出１夜１．５・２人・初計・建１</t>
  </si>
  <si>
    <t>外出２日９．０・基・２人・建２</t>
  </si>
  <si>
    <t>CS58</t>
  </si>
  <si>
    <t>C515</t>
  </si>
  <si>
    <t>外出１日１．０・基</t>
  </si>
  <si>
    <t>外出１深１．０・建２</t>
  </si>
  <si>
    <t>CN92</t>
  </si>
  <si>
    <t>CL12</t>
  </si>
  <si>
    <t>CR72</t>
  </si>
  <si>
    <t>外出１早１．０・日１．０・初計・建１</t>
  </si>
  <si>
    <t>BX01</t>
  </si>
  <si>
    <t>C450</t>
  </si>
  <si>
    <t>D688</t>
  </si>
  <si>
    <t>外出１日１．０・夜２．０・２人・建２</t>
  </si>
  <si>
    <t>外出２日増３．０・基・２人・初計・建２</t>
  </si>
  <si>
    <t>外出１早２．０・日１．０・建１</t>
  </si>
  <si>
    <t>GT45</t>
  </si>
  <si>
    <t>外出２深６．０・１/３</t>
  </si>
  <si>
    <t>外出１日２．５・夜０．５・建１</t>
  </si>
  <si>
    <t>GL63</t>
  </si>
  <si>
    <t>CA77</t>
  </si>
  <si>
    <t>外出２夜３．５・２人・初計</t>
  </si>
  <si>
    <t>CE24</t>
  </si>
  <si>
    <t>CJ53</t>
  </si>
  <si>
    <t>GM97</t>
  </si>
  <si>
    <t>GR38</t>
  </si>
  <si>
    <t>外出２深５．５</t>
  </si>
  <si>
    <t>G798</t>
  </si>
  <si>
    <t>GR79</t>
  </si>
  <si>
    <t>外出１日４．０・基・２人・初計</t>
  </si>
  <si>
    <t>CW68</t>
  </si>
  <si>
    <t>GS77</t>
  </si>
  <si>
    <t>外出１日１．０・夜１．５・深０．５・初計・建２</t>
  </si>
  <si>
    <t>CY52</t>
  </si>
  <si>
    <t>外出１早増０．５・２人・初計</t>
  </si>
  <si>
    <t>_11_A重度研修増７．０</t>
  </si>
  <si>
    <t>C418</t>
  </si>
  <si>
    <t>GF95</t>
  </si>
  <si>
    <t>夜間の場合 Ａ</t>
  </si>
  <si>
    <t>CW97</t>
  </si>
  <si>
    <t>GS50</t>
  </si>
  <si>
    <t>外出２日５．０・基・１/２</t>
  </si>
  <si>
    <t>CF35</t>
  </si>
  <si>
    <t>D568</t>
  </si>
  <si>
    <t>(17)日中 ８時間以上 ８時間３０分未満</t>
  </si>
  <si>
    <t>CS60</t>
  </si>
  <si>
    <t>CE23</t>
  </si>
  <si>
    <t>外出２日６．０・基・２人</t>
  </si>
  <si>
    <t>GX68</t>
  </si>
  <si>
    <t>外出１深１．５・早０．５・基・２人・初計</t>
  </si>
  <si>
    <t>外出２早１．０・２人・建２</t>
  </si>
  <si>
    <t>_11_A通院２７．５</t>
  </si>
  <si>
    <t>外出１深３．５・基・２人・初計</t>
  </si>
  <si>
    <t>G898</t>
  </si>
  <si>
    <t>CE53</t>
  </si>
  <si>
    <t>外出１深１．０・早１．０・日０．５・基・２人・初計</t>
  </si>
  <si>
    <t>CR54</t>
  </si>
  <si>
    <t>外出２早２．５・２人・初計・建１</t>
  </si>
  <si>
    <t>外出２深０．５・早０．５・１/５</t>
  </si>
  <si>
    <t>C374</t>
  </si>
  <si>
    <t>CV74</t>
  </si>
  <si>
    <t>外出１日７．０・基・２人・初計</t>
  </si>
  <si>
    <t>D068</t>
  </si>
  <si>
    <t>CN36</t>
  </si>
  <si>
    <t>外出２深４．５・基・２人・１/３</t>
  </si>
  <si>
    <t>C477</t>
  </si>
  <si>
    <t>外出２深０．５・早０．５・基・建２</t>
  </si>
  <si>
    <t>外出２日増２．０・１/３</t>
  </si>
  <si>
    <t>C811</t>
  </si>
  <si>
    <t>CB02</t>
  </si>
  <si>
    <t>外出２日３．５・２人・１/５</t>
  </si>
  <si>
    <t>CU07</t>
  </si>
  <si>
    <t>外出１日３．５・基・初計・建１</t>
  </si>
  <si>
    <t>C503</t>
  </si>
  <si>
    <t>(2)早朝 ３０分以上 １時間未満</t>
  </si>
  <si>
    <t>CW70</t>
  </si>
  <si>
    <t>外出２早２．０・基・２人・初計</t>
  </si>
  <si>
    <t>外出１日跨増深１．０・深１．５・基・初計</t>
  </si>
  <si>
    <t>D111</t>
  </si>
  <si>
    <t>CM31</t>
  </si>
  <si>
    <t>C475</t>
  </si>
  <si>
    <t>外出２日増６．０・基・建２</t>
  </si>
  <si>
    <t>GR97</t>
  </si>
  <si>
    <t>BZ54</t>
  </si>
  <si>
    <t>外出２日３．０</t>
  </si>
  <si>
    <t>D443</t>
  </si>
  <si>
    <t>外出２夜１．５・基・２人・建１</t>
  </si>
  <si>
    <t>CR00</t>
  </si>
  <si>
    <t>外出２日増６．０・２人・１/３</t>
  </si>
  <si>
    <t>外出１日２．０・夜１．０・２人・建２</t>
  </si>
  <si>
    <t>CP91</t>
  </si>
  <si>
    <t>CJ79</t>
  </si>
  <si>
    <t>外出１深１．５・日１．０・建２</t>
  </si>
  <si>
    <t>C447</t>
  </si>
  <si>
    <t>外出１早１．５・日１．５・基・初計・建２</t>
  </si>
  <si>
    <t>D642</t>
  </si>
  <si>
    <t>CV95</t>
  </si>
  <si>
    <t>BZ12</t>
  </si>
  <si>
    <t>外出１深０．５・早１．０・日１．５・基・２人・初計・建１</t>
  </si>
  <si>
    <t>D784</t>
  </si>
  <si>
    <t>外出２深増１．５・基・２人・建２</t>
  </si>
  <si>
    <t>C254</t>
  </si>
  <si>
    <t>外出１夜０．５・深０．５・基・２人・建１</t>
  </si>
  <si>
    <t>C844</t>
  </si>
  <si>
    <t>外出１日増２．０・基</t>
  </si>
  <si>
    <t>外出２日１０．５・基・１/３</t>
  </si>
  <si>
    <t>外出２日増８．５・基・２人・初計・建２</t>
  </si>
  <si>
    <t>CE41</t>
  </si>
  <si>
    <t>C923</t>
  </si>
  <si>
    <t>外出２日５．５・２人・建２</t>
  </si>
  <si>
    <t>外出１日増２．０・基・初計・建２</t>
  </si>
  <si>
    <t>外出１深１．０・早０．５・２人・建２</t>
  </si>
  <si>
    <t>(4)日中 ３０分以上 １時間未満</t>
  </si>
  <si>
    <t>CT05</t>
  </si>
  <si>
    <t>外出１夜１．５・深１．０・基・建１</t>
  </si>
  <si>
    <t>外出２日０．５・２人・建２</t>
  </si>
  <si>
    <t>D021</t>
  </si>
  <si>
    <t>外出１夜１．０・基・建１</t>
  </si>
  <si>
    <t>外出１深０．５・早１．０・日０．５・基・２人</t>
  </si>
  <si>
    <t>CZ28</t>
  </si>
  <si>
    <t>BY70</t>
  </si>
  <si>
    <t>外出１日増３．５・初計・建２</t>
  </si>
  <si>
    <t>外出２日１０．０・基・２人・建２</t>
  </si>
  <si>
    <t>GD67</t>
  </si>
  <si>
    <t>GG32</t>
  </si>
  <si>
    <t>外出１夜０．５・深０．５・初計</t>
  </si>
  <si>
    <t>D035</t>
  </si>
  <si>
    <t>(20)日中 ９時間３０分以上 １０時間未満</t>
  </si>
  <si>
    <t>外出２深０．５・早０．５・基</t>
  </si>
  <si>
    <t>C149</t>
  </si>
  <si>
    <t>外出１夜１．５・深０．５・初計・建１</t>
  </si>
  <si>
    <t>C586</t>
  </si>
  <si>
    <t>外出１日増８．０・２人・初計</t>
  </si>
  <si>
    <t>外出１日１．０・基・初計</t>
  </si>
  <si>
    <t>外出２早０．５・日１．０・基</t>
  </si>
  <si>
    <t>CV45</t>
  </si>
  <si>
    <t>外出２日増４．５</t>
  </si>
  <si>
    <t>C798</t>
  </si>
  <si>
    <t>CS09</t>
  </si>
  <si>
    <t>D020</t>
  </si>
  <si>
    <t>CT12</t>
  </si>
  <si>
    <t>C577</t>
  </si>
  <si>
    <t>C229</t>
  </si>
  <si>
    <t>CT17</t>
  </si>
  <si>
    <t>C195</t>
  </si>
  <si>
    <t>外出２早０．５・基</t>
  </si>
  <si>
    <t>外出１日１．５・夜１．５・基・２人・初計・建１</t>
  </si>
  <si>
    <t>CF73</t>
  </si>
  <si>
    <t>外出１深２．５・日０．５・基・建２</t>
  </si>
  <si>
    <t>BX10</t>
  </si>
  <si>
    <t>GA76</t>
  </si>
  <si>
    <t>外出１早０．５・日１．０・２人・初計</t>
  </si>
  <si>
    <t>外出１深１．０・早０．５・日１．０・２人・初計・建２</t>
  </si>
  <si>
    <t>GK01</t>
  </si>
  <si>
    <t>外出１深増６．５・２人・初計</t>
  </si>
  <si>
    <t>GD92</t>
  </si>
  <si>
    <t>D337</t>
  </si>
  <si>
    <t>GF97</t>
  </si>
  <si>
    <t>CG87</t>
  </si>
  <si>
    <t>C765</t>
  </si>
  <si>
    <t>外出２日１０．５・２人・１/５</t>
  </si>
  <si>
    <t>外出１日０．５・夜１．０・深１．０・２人・建１</t>
  </si>
  <si>
    <t>C805</t>
  </si>
  <si>
    <t>外出２早２．５・基・２人・建２</t>
  </si>
  <si>
    <t>C435</t>
  </si>
  <si>
    <t>CP88</t>
  </si>
  <si>
    <t>外出１日５．５</t>
  </si>
  <si>
    <t>GL17</t>
  </si>
  <si>
    <t>CY31</t>
  </si>
  <si>
    <t>外出２日増１０．０・基・初計・建２</t>
  </si>
  <si>
    <t>CB04</t>
  </si>
  <si>
    <t>外出２早２．０・１/３</t>
  </si>
  <si>
    <t>C282</t>
  </si>
  <si>
    <t>C290</t>
  </si>
  <si>
    <t>外出１深０．５・早２．０・初計</t>
  </si>
  <si>
    <t>C201</t>
  </si>
  <si>
    <t>D470</t>
  </si>
  <si>
    <t>C422</t>
  </si>
  <si>
    <t>CP70</t>
  </si>
  <si>
    <t>CP47</t>
  </si>
  <si>
    <t>外出１日１．０・夜１．０・基・２人・初計</t>
  </si>
  <si>
    <t>D294</t>
  </si>
  <si>
    <t>CT24</t>
  </si>
  <si>
    <t>外出２夜増１．５・初計・建２</t>
  </si>
  <si>
    <t>C136</t>
  </si>
  <si>
    <t>GA09</t>
  </si>
  <si>
    <t>C294</t>
  </si>
  <si>
    <t>外出１深２．０・日１．０・初計・建１</t>
  </si>
  <si>
    <t>G981</t>
  </si>
  <si>
    <t>外出１深１．０・早１．０・日１．０・２人・初計</t>
  </si>
  <si>
    <t>_11_A家事増１０．５</t>
  </si>
  <si>
    <t>CJ55</t>
  </si>
  <si>
    <t>CT69</t>
  </si>
  <si>
    <t>CC43</t>
  </si>
  <si>
    <t>BY68</t>
  </si>
  <si>
    <t>C725</t>
  </si>
  <si>
    <t>D682</t>
  </si>
  <si>
    <t>外出２夜３．５・基・２人・初計・建２</t>
  </si>
  <si>
    <t>外出２日２．５</t>
  </si>
  <si>
    <t>D360</t>
  </si>
  <si>
    <t>外出１日１．０・基・初計・建２</t>
  </si>
  <si>
    <t>C874</t>
  </si>
  <si>
    <t>外出２日増７．０・基・２人・建２</t>
  </si>
  <si>
    <t>外出２日跨増深１．０・深０．５・基・２人</t>
  </si>
  <si>
    <t>深夜の場合</t>
  </si>
  <si>
    <t>外出２日１．５・初計</t>
  </si>
  <si>
    <t>C957</t>
  </si>
  <si>
    <t>外出２日増６．０・基・２人・初計</t>
  </si>
  <si>
    <t>(21)日中 １０時間以上 １０時間３０分未満</t>
  </si>
  <si>
    <t>CT71</t>
  </si>
  <si>
    <t>CR39</t>
  </si>
  <si>
    <t>D186</t>
  </si>
  <si>
    <t>GB66</t>
  </si>
  <si>
    <t>C116</t>
  </si>
  <si>
    <t>外出２日５．５・基・２人・１/２</t>
  </si>
  <si>
    <t>C924</t>
  </si>
  <si>
    <t>外出１深増４．０・２人・建２</t>
  </si>
  <si>
    <t>外出２日増１．０・基・１/５</t>
  </si>
  <si>
    <t>外出２深４．５・２人</t>
  </si>
  <si>
    <t>C367</t>
  </si>
  <si>
    <t>外出２深増２．０</t>
  </si>
  <si>
    <t>D791</t>
  </si>
  <si>
    <t>GV69</t>
  </si>
  <si>
    <t>外出１深１．０・早１．５・日０．５・基・２人・初計・建１</t>
  </si>
  <si>
    <t>外出１深１．０・日０．５・初計・建１</t>
  </si>
  <si>
    <t>C899</t>
  </si>
  <si>
    <t>C388</t>
  </si>
  <si>
    <t>CS81</t>
  </si>
  <si>
    <t>D680</t>
  </si>
  <si>
    <t>外出１日増６．５・基・２人・初計・建１</t>
  </si>
  <si>
    <t>外出２日増１０．５・２人・建２</t>
  </si>
  <si>
    <t>CL34</t>
  </si>
  <si>
    <t>_11_A重度研修増４．５</t>
  </si>
  <si>
    <t>BZ89</t>
  </si>
  <si>
    <t>BY31</t>
  </si>
  <si>
    <t>外出２日０．５・夜０．５・深０．５・２人・１/２</t>
  </si>
  <si>
    <t>GV82</t>
  </si>
  <si>
    <t>外出１日跨増深１．５・深１．０・基・２人・建２</t>
  </si>
  <si>
    <t>外出１早１．５・日０．５・初計・建１</t>
  </si>
  <si>
    <t>CJ29</t>
  </si>
  <si>
    <t>外出２日跨増深０．５・深０．５・建１</t>
  </si>
  <si>
    <t>D746</t>
  </si>
  <si>
    <t>外出１深増１．０・初計・建２</t>
  </si>
  <si>
    <t>D209</t>
  </si>
  <si>
    <t>外出１日増８．０・基・２人・初計・建１</t>
  </si>
  <si>
    <t>外出２早０．５・日０．５・初計</t>
  </si>
  <si>
    <t>外出１深１．５・初計・建２</t>
  </si>
  <si>
    <t>C496</t>
  </si>
  <si>
    <t>GG53</t>
  </si>
  <si>
    <t>C696</t>
  </si>
  <si>
    <t>C245</t>
  </si>
  <si>
    <t>外出２夜０．５・深１．０・初計・建１</t>
  </si>
  <si>
    <t>C172</t>
  </si>
  <si>
    <t>GU78</t>
  </si>
  <si>
    <t>CX54</t>
  </si>
  <si>
    <t>GP17</t>
  </si>
  <si>
    <t>外出１日跨増深１．５・深０．５・基・建２</t>
  </si>
  <si>
    <t>外出２日０．５・夜０．５・深０．５・２人・１/５</t>
  </si>
  <si>
    <t>CN73</t>
  </si>
  <si>
    <t>GH87</t>
  </si>
  <si>
    <t>BZ63</t>
  </si>
  <si>
    <t>外出２深６．０・基・１/５</t>
  </si>
  <si>
    <t>C238</t>
  </si>
  <si>
    <t>GM07</t>
  </si>
  <si>
    <t>GJ29</t>
  </si>
  <si>
    <t>C339</t>
  </si>
  <si>
    <t>CC20</t>
  </si>
  <si>
    <t>外出１日７．５・２人</t>
  </si>
  <si>
    <t>C414</t>
  </si>
  <si>
    <t>C890</t>
  </si>
  <si>
    <t>外出２日０．５・夜０．５・２人・初計・建１</t>
  </si>
  <si>
    <t>外出１日２．０・基・初計・建２</t>
  </si>
  <si>
    <t>CK05</t>
  </si>
  <si>
    <t>C660</t>
  </si>
  <si>
    <t>外出２夜１．０・深０．５・基・１/５</t>
  </si>
  <si>
    <t>外出２夜３．０・基・２人・初計・建１</t>
  </si>
  <si>
    <t>外出１夜１．０・深１．５・２人・初計・建２</t>
  </si>
  <si>
    <t>(4)早朝 １時間３０分以上 ２時間未満</t>
  </si>
  <si>
    <t>外出２早１．０・日０．５・２人・建２</t>
  </si>
  <si>
    <t>GN79</t>
  </si>
  <si>
    <t>CZ05</t>
  </si>
  <si>
    <t>外出２日増６．５・２人・１/３</t>
  </si>
  <si>
    <t>外出２早２．０・２人・初計</t>
  </si>
  <si>
    <t>CC12</t>
  </si>
  <si>
    <t>外出１深０．５・早０．５・日１．５・初計・建２</t>
  </si>
  <si>
    <t>C591</t>
  </si>
  <si>
    <t>外出１深０．５・早０．５・２人・建１</t>
  </si>
  <si>
    <t>C977</t>
  </si>
  <si>
    <t>外出１日２．０</t>
  </si>
  <si>
    <t>GR18</t>
  </si>
  <si>
    <t>外出１深０．５・早１．５・２人・初計・建２</t>
  </si>
  <si>
    <t>C643</t>
  </si>
  <si>
    <t>外出１日増１．０・２人</t>
  </si>
  <si>
    <t>BY38</t>
  </si>
  <si>
    <t>外出１深０．５・日１．５・２人</t>
  </si>
  <si>
    <t>外出２日５．０・基・２人・１/４</t>
  </si>
  <si>
    <t>外出１夜増３．５・２人</t>
  </si>
  <si>
    <t>GD70</t>
  </si>
  <si>
    <t>外出１深２．５・早０．５・基</t>
  </si>
  <si>
    <t>D547</t>
  </si>
  <si>
    <t>外出１夜０．５・深１．０</t>
  </si>
  <si>
    <t>外出１夜２．０・深１．０・基・建１</t>
  </si>
  <si>
    <t>外出２深０．５・早０．５・日０．５・基・１/５</t>
  </si>
  <si>
    <t>_11_A通院２９．０</t>
  </si>
  <si>
    <t>CM05</t>
  </si>
  <si>
    <t>外出２深２．５・基・初計</t>
  </si>
  <si>
    <t>CM55</t>
  </si>
  <si>
    <t>C103</t>
  </si>
  <si>
    <t>C937</t>
  </si>
  <si>
    <t>CB44</t>
  </si>
  <si>
    <t>C645</t>
  </si>
  <si>
    <t>外出１深２．５・基・建２</t>
  </si>
  <si>
    <t>CW27</t>
  </si>
  <si>
    <t>GP98</t>
  </si>
  <si>
    <t>GJ03</t>
  </si>
  <si>
    <t>外出２日増３．５・基・２人・１/２</t>
  </si>
  <si>
    <t>CN33</t>
  </si>
  <si>
    <t>C931</t>
  </si>
  <si>
    <t>外出介護（身体介護を伴わない場合）　（深夜＋早朝＋日中）　　※サービス間隔が２時間未満の場合</t>
    <rPh sb="0" eb="2">
      <t>ガイシュツ</t>
    </rPh>
    <rPh sb="2" eb="4">
      <t>カイゴ</t>
    </rPh>
    <phoneticPr fontId="3"/>
  </si>
  <si>
    <t>CL60</t>
  </si>
  <si>
    <t>G780</t>
  </si>
  <si>
    <t>GP57</t>
  </si>
  <si>
    <t>外出１早２．５・日０．５・基・２人・建２</t>
  </si>
  <si>
    <t>外出１日０．５・夜１．０・深０．５・初計・建２</t>
  </si>
  <si>
    <t>D218</t>
  </si>
  <si>
    <t>GP65</t>
  </si>
  <si>
    <t>CL62</t>
  </si>
  <si>
    <t>外出１早増０．５・基・２人・建２</t>
  </si>
  <si>
    <t>GP10</t>
  </si>
  <si>
    <t>CZ53</t>
  </si>
  <si>
    <t>外出２日７．５・建２</t>
  </si>
  <si>
    <t>CF97</t>
  </si>
  <si>
    <t>外出１日７．５・基・初計</t>
  </si>
  <si>
    <t>外出１深０．５・早０．５・日０．５・基・初計・建２</t>
  </si>
  <si>
    <t>外出１深増５．０・２人</t>
  </si>
  <si>
    <t>外出２日増１．０・初計・建１</t>
  </si>
  <si>
    <t>外出１日９．０・基・建２</t>
  </si>
  <si>
    <t>GP23</t>
  </si>
  <si>
    <t>BX13</t>
  </si>
  <si>
    <t>外出１夜０．５・深１．０・２人・建２</t>
  </si>
  <si>
    <t>CC55</t>
  </si>
  <si>
    <t>CV49</t>
  </si>
  <si>
    <t>C321</t>
  </si>
  <si>
    <t>外出１日増０．５・基</t>
  </si>
  <si>
    <t>BX82</t>
  </si>
  <si>
    <t>C578</t>
  </si>
  <si>
    <t>CF31</t>
  </si>
  <si>
    <t>CF00</t>
  </si>
  <si>
    <t>C815</t>
  </si>
  <si>
    <t>外出１深１．０・早２．０・基・初計・建２</t>
  </si>
  <si>
    <t>CF43</t>
  </si>
  <si>
    <t>CD60</t>
  </si>
  <si>
    <t>外出２日１．５・１/３</t>
  </si>
  <si>
    <t>外出２日５．５・基・１/５</t>
  </si>
  <si>
    <t>C330</t>
  </si>
  <si>
    <t>CX30</t>
  </si>
  <si>
    <t>外出１深０．５・早１．５・建１</t>
  </si>
  <si>
    <t>C211</t>
  </si>
  <si>
    <t>GE34</t>
  </si>
  <si>
    <t>外出１日跨増深１．０・深１．５・基・建１</t>
  </si>
  <si>
    <t>外出２深増２．５・２人・初計・建２</t>
  </si>
  <si>
    <t>外出１夜増４．５・２人・建１</t>
  </si>
  <si>
    <t>C480</t>
  </si>
  <si>
    <t>外出１深増６．０・基・２人・建１</t>
  </si>
  <si>
    <t>CZ08</t>
  </si>
  <si>
    <t>外出２日増２．５・２人・１/５</t>
  </si>
  <si>
    <t>外出２深４．０・２人・建１</t>
  </si>
  <si>
    <t>GJ98</t>
  </si>
  <si>
    <t>CM79</t>
  </si>
  <si>
    <t>BW64</t>
  </si>
  <si>
    <t>C151</t>
  </si>
  <si>
    <t>_11_A身体増４．５</t>
  </si>
  <si>
    <t>GB71</t>
  </si>
  <si>
    <t>CX21</t>
  </si>
  <si>
    <t>夜間の場合</t>
  </si>
  <si>
    <t>G853</t>
  </si>
  <si>
    <t>GW60</t>
  </si>
  <si>
    <t>CF21</t>
  </si>
  <si>
    <t>BZ55</t>
  </si>
  <si>
    <t>(6)日中 ２時間３０分以上 ３時間未満</t>
    <rPh sb="18" eb="20">
      <t>ミマン</t>
    </rPh>
    <phoneticPr fontId="3"/>
  </si>
  <si>
    <t>CZ92</t>
  </si>
  <si>
    <t>D047</t>
  </si>
  <si>
    <t>C168</t>
  </si>
  <si>
    <t>CH67</t>
  </si>
  <si>
    <t>外出１早０．５・日１．０・基・建２</t>
  </si>
  <si>
    <t>C740</t>
  </si>
  <si>
    <t>外出１深増５．０・基・２人・初計・建２</t>
  </si>
  <si>
    <t>D239</t>
  </si>
  <si>
    <t>BZ24</t>
  </si>
  <si>
    <t>GG63</t>
  </si>
  <si>
    <t>外出１日０．５・夜２．５</t>
  </si>
  <si>
    <t>外出１深増６．０・建１</t>
  </si>
  <si>
    <t>CJ87</t>
  </si>
  <si>
    <t>CH60</t>
  </si>
  <si>
    <t>外出２深増４．５・初計</t>
  </si>
  <si>
    <t>_11_A通院１２．５</t>
  </si>
  <si>
    <t>D496</t>
  </si>
  <si>
    <t>D421</t>
  </si>
  <si>
    <t>C546</t>
  </si>
  <si>
    <t>_11_A通院２１．５</t>
  </si>
  <si>
    <t>外出２深増５．０・基・建１</t>
  </si>
  <si>
    <t>BX07</t>
  </si>
  <si>
    <t>外出１深０．５・早２．０・基・２人</t>
  </si>
  <si>
    <t>_15_同援日０．５＿２．０</t>
  </si>
  <si>
    <t>外出１日０．５・夜１．５・深０．５・２人・初計</t>
  </si>
  <si>
    <t>CL87</t>
  </si>
  <si>
    <t>外出１早増２．０・建１</t>
  </si>
  <si>
    <t>外出２日増８．５・２人・初計</t>
  </si>
  <si>
    <t>外出２日０．５・夜０．５・１/３</t>
  </si>
  <si>
    <t>外出１日増６．０・２人・建１</t>
  </si>
  <si>
    <t>GL66</t>
  </si>
  <si>
    <t>CP58</t>
  </si>
  <si>
    <t>CK27</t>
  </si>
  <si>
    <t>外出１深１．０・早０．５・基・２人・建１</t>
  </si>
  <si>
    <t>外出２夜増２．０・建１</t>
  </si>
  <si>
    <t>外出１早１．５・日１．５・２人・初計・建２</t>
  </si>
  <si>
    <t>GC41</t>
  </si>
  <si>
    <t>外出１深１．０・早０．５・日１．０</t>
  </si>
  <si>
    <t>D242</t>
  </si>
  <si>
    <t>CE00</t>
  </si>
  <si>
    <t>D609</t>
  </si>
  <si>
    <t>D619</t>
  </si>
  <si>
    <t>GB22</t>
  </si>
  <si>
    <t>外出２日増７．５・２人・初計・建１</t>
  </si>
  <si>
    <t>外出２日増３．５・２人・初計</t>
  </si>
  <si>
    <t>外出１深２．５・早０．５・基・建１</t>
  </si>
  <si>
    <t>C842</t>
  </si>
  <si>
    <t>外出１日５．５・基・初計・建２</t>
  </si>
  <si>
    <t>GN95</t>
  </si>
  <si>
    <t>外出１日跨増深０．５・深１．０・基・２人・初計</t>
  </si>
  <si>
    <t>CP92</t>
  </si>
  <si>
    <t>GM76</t>
  </si>
  <si>
    <t>C409</t>
  </si>
  <si>
    <t>外出２深５．０・基・２人・１/３</t>
  </si>
  <si>
    <t>CH62</t>
  </si>
  <si>
    <t>CT58</t>
  </si>
  <si>
    <t>BZ26</t>
  </si>
  <si>
    <t>外出２日増７．０・初計・建１</t>
  </si>
  <si>
    <t>CW67</t>
  </si>
  <si>
    <t>外出１日跨増深０．５・深０．５・２人・建１</t>
  </si>
  <si>
    <t>_11_C身体０．５＿０．５＿０．５</t>
  </si>
  <si>
    <t>C359</t>
  </si>
  <si>
    <t>外出１夜０．５・深２．５・基</t>
  </si>
  <si>
    <t>外出２日増３．０・２人・建１</t>
  </si>
  <si>
    <t>外出１深２．０・早１．０・基</t>
  </si>
  <si>
    <t>外出２深１．５・２人・１/３</t>
  </si>
  <si>
    <t>外出１日１．０・夜０．５・深１．０・２人・建２</t>
  </si>
  <si>
    <t>G977</t>
  </si>
  <si>
    <t>C159</t>
  </si>
  <si>
    <t>外出１夜２．５・基・２人・初計・建２</t>
  </si>
  <si>
    <t>外出２日増１０．５・建１</t>
  </si>
  <si>
    <t>CJ18</t>
  </si>
  <si>
    <t>D774</t>
  </si>
  <si>
    <t>C864</t>
  </si>
  <si>
    <t>外出１日６．０・基・初計</t>
  </si>
  <si>
    <t>CC06</t>
  </si>
  <si>
    <t>CY47</t>
  </si>
  <si>
    <t>CZ46</t>
  </si>
  <si>
    <t>外出１日０．５・夜１．０・深１．５・基・２人・初計・建１</t>
  </si>
  <si>
    <t>外出２夜２．０・初計</t>
  </si>
  <si>
    <t>外出１日増４．５・基・建１</t>
  </si>
  <si>
    <t>外出１日０．５・夜０．５・深１．０・２人・初計・建１</t>
  </si>
  <si>
    <t>CG46</t>
  </si>
  <si>
    <t>GP39</t>
  </si>
  <si>
    <t>GD51</t>
  </si>
  <si>
    <t>(4)夜間 １時間３０分以上 ２時間未満</t>
  </si>
  <si>
    <t>外出２夜０．５・深０．５・基・建１</t>
  </si>
  <si>
    <t>外出１早１．５・２人</t>
  </si>
  <si>
    <t>外出２夜４．０・２人・初計・建１</t>
  </si>
  <si>
    <t>外出２深増４．０・２人・初計・建１</t>
  </si>
  <si>
    <t>D143</t>
  </si>
  <si>
    <t>CV11</t>
  </si>
  <si>
    <t>外出１早０．５・日１．５・基</t>
  </si>
  <si>
    <t>外出１深０．５・早１．５・基・２人・初計・建２</t>
  </si>
  <si>
    <t>外出２日増７．０・基・建１</t>
  </si>
  <si>
    <t>GA46</t>
  </si>
  <si>
    <t>BY92</t>
  </si>
  <si>
    <t>CU29</t>
  </si>
  <si>
    <t>外出１深０．５・早２．０・基・２人・建２</t>
  </si>
  <si>
    <t>D786</t>
  </si>
  <si>
    <t>外出介護（身体介護を伴わない場合）　（早朝増分）</t>
    <rPh sb="0" eb="2">
      <t>ガイシュツ</t>
    </rPh>
    <rPh sb="2" eb="4">
      <t>カイゴ</t>
    </rPh>
    <phoneticPr fontId="3"/>
  </si>
  <si>
    <t>CJ47</t>
  </si>
  <si>
    <t>D834</t>
  </si>
  <si>
    <t>(5)夜間 ２時間以上 ２時間３０分未満</t>
  </si>
  <si>
    <t>CS29</t>
  </si>
  <si>
    <t>BY47</t>
  </si>
  <si>
    <t>D098</t>
  </si>
  <si>
    <t>外出１日跨増深１．５・深０．５・基・初計・建２</t>
  </si>
  <si>
    <t>CF55</t>
  </si>
  <si>
    <t>D137</t>
  </si>
  <si>
    <t>CR86</t>
  </si>
  <si>
    <t>外出１日跨増深２．０・深１．０・建１</t>
  </si>
  <si>
    <t>外出２日９．０・基・１/４</t>
  </si>
  <si>
    <t>BY22</t>
  </si>
  <si>
    <t>BX17</t>
  </si>
  <si>
    <t>CL64</t>
  </si>
  <si>
    <t>外出２夜増４．５・２人・建１</t>
  </si>
  <si>
    <t>BX32</t>
  </si>
  <si>
    <t>外出２日増７．０・２人・１/４</t>
  </si>
  <si>
    <t>C544</t>
  </si>
  <si>
    <t>BX67</t>
  </si>
  <si>
    <t>GX75</t>
  </si>
  <si>
    <t>C573</t>
  </si>
  <si>
    <t>CB43</t>
  </si>
  <si>
    <t>C118</t>
  </si>
  <si>
    <t>外出１深１．５・早０．５・初計・建１</t>
  </si>
  <si>
    <t>外出１深０．５・日１．０・基・２人・建２</t>
  </si>
  <si>
    <t>CW96</t>
  </si>
  <si>
    <t>外出２早０．５・基・２人・建２</t>
  </si>
  <si>
    <t>BY59</t>
  </si>
  <si>
    <t>G994</t>
  </si>
  <si>
    <t>_11_B身体１．０＿１．５</t>
  </si>
  <si>
    <t>CY16</t>
  </si>
  <si>
    <t>CN18</t>
  </si>
  <si>
    <t>外出１夜２．５・深０．５・建１</t>
  </si>
  <si>
    <t>CY30</t>
  </si>
  <si>
    <t>GA03</t>
  </si>
  <si>
    <t>外出２日増２．５・建１</t>
  </si>
  <si>
    <t>BW99</t>
  </si>
  <si>
    <t>外出１深０．５・早１．５・日０．５・２人・初計・建１</t>
  </si>
  <si>
    <t>BX52</t>
  </si>
  <si>
    <t>CE81</t>
  </si>
  <si>
    <t>外出２早増２．５・１/４</t>
  </si>
  <si>
    <t>C568</t>
  </si>
  <si>
    <t>外出１夜増１．０・基・初計・建２</t>
  </si>
  <si>
    <t>C813</t>
  </si>
  <si>
    <t>CE61</t>
  </si>
  <si>
    <t>CF88</t>
  </si>
  <si>
    <t>CT04</t>
  </si>
  <si>
    <t>D071</t>
  </si>
  <si>
    <t>外出２深４．０・基・２人・初計・建１</t>
  </si>
  <si>
    <t>外出２深０．５・日１．０・基・初計・建２</t>
  </si>
  <si>
    <t>外出２深０．５・日０．５・基・初計・建２</t>
  </si>
  <si>
    <t>外出１夜１．５・深１．０・基・２人・初計・建１</t>
  </si>
  <si>
    <t>D338</t>
  </si>
  <si>
    <t>CK88</t>
  </si>
  <si>
    <t>外出２日跨増深０．５・深０．５・２人・１/２</t>
  </si>
  <si>
    <t>BX43</t>
  </si>
  <si>
    <t>外出２夜０．５・深０．５・基・２人・初計・建２</t>
  </si>
  <si>
    <t>外出１日９．５・２人</t>
  </si>
  <si>
    <t>外出１深増２．０・初計・建２</t>
  </si>
  <si>
    <t>GD14</t>
  </si>
  <si>
    <t>外出１深０．５・早１．５・初計</t>
  </si>
  <si>
    <t>CW79</t>
  </si>
  <si>
    <t>外出２日増９．５・２人・１/３</t>
  </si>
  <si>
    <t>BX60</t>
  </si>
  <si>
    <t>GT24</t>
  </si>
  <si>
    <t>CX76</t>
  </si>
  <si>
    <t>C061</t>
  </si>
  <si>
    <t>D246</t>
  </si>
  <si>
    <t>D370</t>
  </si>
  <si>
    <t>_11_B家事０．５＿０．７５</t>
  </si>
  <si>
    <t>CX46</t>
  </si>
  <si>
    <t>CD54</t>
  </si>
  <si>
    <t>_11・C深夜</t>
  </si>
  <si>
    <t>D172</t>
  </si>
  <si>
    <t>D026</t>
  </si>
  <si>
    <t>_15_同援日１．０＿１．５</t>
  </si>
  <si>
    <t>C554</t>
  </si>
  <si>
    <t>CC90</t>
  </si>
  <si>
    <t>C947</t>
  </si>
  <si>
    <t>C755</t>
  </si>
  <si>
    <t>G999</t>
  </si>
  <si>
    <t>_11_A家事増４．５</t>
  </si>
  <si>
    <t>GH04</t>
  </si>
  <si>
    <t>CH52</t>
  </si>
  <si>
    <t>外出１日０．５・夜０．５・深２．０・２人・初計・建２</t>
  </si>
  <si>
    <t>CR75</t>
  </si>
  <si>
    <t>外出１日９．０・２人・初計</t>
  </si>
  <si>
    <t>GF89</t>
  </si>
  <si>
    <t>C115</t>
  </si>
  <si>
    <t>外出２日１０．０・基・１/４</t>
  </si>
  <si>
    <t>外出１深２．０・日１．０・基・初計・建２</t>
  </si>
  <si>
    <t>外出１日１０．０・初計</t>
  </si>
  <si>
    <t>外出介護（身体介護を伴う場合）　（早朝＋日中＋夜間）　　※サービス間隔が２時間未満の場合</t>
    <rPh sb="0" eb="2">
      <t>ガイシュツ</t>
    </rPh>
    <rPh sb="2" eb="4">
      <t>カイゴ</t>
    </rPh>
    <phoneticPr fontId="3"/>
  </si>
  <si>
    <t>外出２深０．５・日０．５・建１</t>
  </si>
  <si>
    <t>GF74</t>
  </si>
  <si>
    <t>GV09</t>
  </si>
  <si>
    <t>CB06</t>
  </si>
  <si>
    <t>CJ45</t>
  </si>
  <si>
    <t>外出１深２．５・日０．５・２人・建２</t>
  </si>
  <si>
    <t>C164</t>
  </si>
  <si>
    <t>外出１早１．５・日１．０・基・２人</t>
  </si>
  <si>
    <t>(三)早朝 １時間以上 １時間３０分未満</t>
  </si>
  <si>
    <t>D456</t>
  </si>
  <si>
    <t>C240</t>
  </si>
  <si>
    <t>C999</t>
  </si>
  <si>
    <t>外出１夜０．５・深１．５・基・２人・建２</t>
  </si>
  <si>
    <t>外出２深０．５・基・２人・初計・建２</t>
  </si>
  <si>
    <t>CW04</t>
  </si>
  <si>
    <t>外出１早増１．５・基・初計</t>
  </si>
  <si>
    <t>C473</t>
  </si>
  <si>
    <t>CM37</t>
  </si>
  <si>
    <t>外出１早１．５・基・初計・建２</t>
  </si>
  <si>
    <t>外出１夜増１．０・２人・建１</t>
  </si>
  <si>
    <t>CW93</t>
  </si>
  <si>
    <t>CX94</t>
  </si>
  <si>
    <t>CF66</t>
  </si>
  <si>
    <t>GF46</t>
  </si>
  <si>
    <t>CS53</t>
  </si>
  <si>
    <t>D772</t>
  </si>
  <si>
    <t>(1)深夜 ３０分未満</t>
  </si>
  <si>
    <t>CB36</t>
  </si>
  <si>
    <t>外出２早増１．０・建２</t>
  </si>
  <si>
    <t>外出２早０．５・基・２人・初計</t>
  </si>
  <si>
    <t>CJ03</t>
  </si>
  <si>
    <t>外出１日増９．０・基・初計・建２</t>
  </si>
  <si>
    <t>GE50</t>
  </si>
  <si>
    <t>外出２日３．０・基・建１</t>
  </si>
  <si>
    <t>D779</t>
  </si>
  <si>
    <t>GX18</t>
  </si>
  <si>
    <t>GL27</t>
  </si>
  <si>
    <t>CR51</t>
  </si>
  <si>
    <t>D543</t>
  </si>
  <si>
    <t>C376</t>
  </si>
  <si>
    <t>外出２日１０．５・２人・１/４</t>
  </si>
  <si>
    <t>外出２夜０．５・建２</t>
  </si>
  <si>
    <t>外出１深１．０・早２．０・２人・初計・建２</t>
  </si>
  <si>
    <t>C950</t>
  </si>
  <si>
    <t>外出２深２．５・基・建１</t>
  </si>
  <si>
    <t>C078</t>
  </si>
  <si>
    <t>外出１深０．５・早１．５・日１．０・基・建２</t>
  </si>
  <si>
    <t>_11_A家事増９．２５</t>
  </si>
  <si>
    <t>C698</t>
  </si>
  <si>
    <t>D515</t>
  </si>
  <si>
    <t>CP17</t>
  </si>
  <si>
    <t>外出１日跨増深０．５・深２．５・基・２人・建１</t>
  </si>
  <si>
    <t>CM92</t>
  </si>
  <si>
    <t>外出１日０．５・夜１．５・基・２人・初計・建１</t>
  </si>
  <si>
    <t>GW59</t>
  </si>
  <si>
    <t>外出１深０．５・早０．５・日１．０・基・初計</t>
  </si>
  <si>
    <t>外出２深１．０・日０．５・２人・初計・建２</t>
  </si>
  <si>
    <t>CW87</t>
  </si>
  <si>
    <t>GR74</t>
  </si>
  <si>
    <t>外出２深０．５・早０．５・日０．５・基・初計</t>
  </si>
  <si>
    <t>外出１日１．５・夜１．０・深０．５・初計・建１</t>
  </si>
  <si>
    <t>CJ93</t>
  </si>
  <si>
    <t>GJ46</t>
  </si>
  <si>
    <t>外出１深０．５・早１．０・日１．５・建２</t>
  </si>
  <si>
    <t>D022</t>
  </si>
  <si>
    <t>外出２深０．５・早１．０・基・２人・１/２</t>
  </si>
  <si>
    <t>CY12</t>
  </si>
  <si>
    <t>外出１深増１．５・２人・初計・建１</t>
  </si>
  <si>
    <t>D197</t>
  </si>
  <si>
    <t>CY50</t>
  </si>
  <si>
    <t>外出１日跨増深０．５・深１．５・基・建１</t>
  </si>
  <si>
    <t>GF03</t>
  </si>
  <si>
    <t>GJ06</t>
  </si>
  <si>
    <t>外出１日３．０・建２</t>
  </si>
  <si>
    <t>外出１深増１．５・基・建１</t>
  </si>
  <si>
    <t>外出１日１．０・夜１．５・２人</t>
  </si>
  <si>
    <t>G847</t>
  </si>
  <si>
    <t>_15_同援日２．０＿０．５＿０．５</t>
  </si>
  <si>
    <t>外出２夜増２．０・基・２人・初計・建１</t>
  </si>
  <si>
    <t>CK80</t>
  </si>
  <si>
    <t>外出１深１．０・早１．０・２人・初計・建１</t>
  </si>
  <si>
    <t>GR08</t>
  </si>
  <si>
    <t>外出１日０．５・夜１．０・建２</t>
  </si>
  <si>
    <t>C481</t>
  </si>
  <si>
    <t>外出１深０．５・早０．５・日１．０・２人・初計・建２</t>
  </si>
  <si>
    <t>C883</t>
  </si>
  <si>
    <t>C829</t>
  </si>
  <si>
    <t>GM38</t>
  </si>
  <si>
    <t>CC75</t>
  </si>
  <si>
    <t>外出２夜３．０・基・２人</t>
  </si>
  <si>
    <t>BY26</t>
  </si>
  <si>
    <t>外出２深１．０・基・１/２</t>
  </si>
  <si>
    <t>外出２早増０．５・２人・１/２</t>
  </si>
  <si>
    <t>CF04</t>
  </si>
  <si>
    <t>CX34</t>
  </si>
  <si>
    <t>GK19</t>
  </si>
  <si>
    <t>C160</t>
  </si>
  <si>
    <t>外出１深１．０・日１．０・初計・建２</t>
  </si>
  <si>
    <t>外出２深増４．０・１/４</t>
  </si>
  <si>
    <t>外出１深１．０・日０．５・２人・建２</t>
  </si>
  <si>
    <t>D843</t>
  </si>
  <si>
    <t>外出２日増７．５・２人・１/４</t>
  </si>
  <si>
    <t>C296</t>
  </si>
  <si>
    <t>外出１深１．５・基・建２</t>
  </si>
  <si>
    <t>BY97</t>
  </si>
  <si>
    <t>CS38</t>
  </si>
  <si>
    <t>G901</t>
  </si>
  <si>
    <t>外出２深１．５・基・初計・建２</t>
  </si>
  <si>
    <t>C721</t>
  </si>
  <si>
    <t>C345</t>
  </si>
  <si>
    <t>D578</t>
  </si>
  <si>
    <t>G949</t>
  </si>
  <si>
    <t>外出１早０．５・日１．５・基・初計・建１</t>
  </si>
  <si>
    <t>CC98</t>
  </si>
  <si>
    <t>外出２日４．０・２人・建２</t>
  </si>
  <si>
    <t>C123</t>
  </si>
  <si>
    <t>外出２日５．０・基・２人・１/２</t>
  </si>
  <si>
    <t>C093</t>
  </si>
  <si>
    <t>(5)深夜 ２時間以上 ２時間３０分未満</t>
  </si>
  <si>
    <t>外出１日０．５・夜０．５・深１．５・基・建２</t>
  </si>
  <si>
    <t>外出１夜増４．０・基・初計・建１</t>
  </si>
  <si>
    <t>CU72</t>
  </si>
  <si>
    <t>外出１日３．５・基・２人・初計・建２</t>
  </si>
  <si>
    <t>外出１深増６．５・基・２人・初計・建２</t>
  </si>
  <si>
    <t>外出１早増２．５・初計</t>
  </si>
  <si>
    <t>外出１深１．５・日０．５・基・初計</t>
  </si>
  <si>
    <t>外出２夜増２．０・２人・１/４</t>
  </si>
  <si>
    <t>CY05</t>
  </si>
  <si>
    <t>CD82</t>
  </si>
  <si>
    <t>外出１日０．５・夜１．０・深１．５・基・初計・建２</t>
  </si>
  <si>
    <t>CV07</t>
  </si>
  <si>
    <t>外出２日増６．５・基</t>
  </si>
  <si>
    <t>外出１日０．５・夜２．０・初計・建２</t>
  </si>
  <si>
    <t>CE16</t>
  </si>
  <si>
    <t>外出１夜増１．０・基</t>
  </si>
  <si>
    <t>外出２日増６．５・２人・建１</t>
  </si>
  <si>
    <t>C509</t>
  </si>
  <si>
    <t>外出２夜１．５・基・２人・初計</t>
  </si>
  <si>
    <t>外出１夜３．０</t>
  </si>
  <si>
    <t>G916</t>
  </si>
  <si>
    <t>_11_A身体増１０．５</t>
  </si>
  <si>
    <t>外出２深６．５・２人</t>
  </si>
  <si>
    <t>D618</t>
  </si>
  <si>
    <t>外出２夜３．５・初計・建１</t>
  </si>
  <si>
    <t>GA86</t>
  </si>
  <si>
    <t>D633</t>
  </si>
  <si>
    <t>外出２早０．５・日１．０・基・２人・１/２</t>
  </si>
  <si>
    <t>C268</t>
  </si>
  <si>
    <t>外出１早０．５・基・２人</t>
  </si>
  <si>
    <t>CM48</t>
  </si>
  <si>
    <t>外出２夜増２．５・基・２人・建２</t>
  </si>
  <si>
    <t>D500</t>
  </si>
  <si>
    <t>BX12</t>
  </si>
  <si>
    <t>外出２日５．５・２人・建１</t>
  </si>
  <si>
    <t>D796</t>
  </si>
  <si>
    <t>外出１夜増３．０・基・初計・建２</t>
  </si>
  <si>
    <t>外出１早１．５・日１．０・基・２人・建２</t>
  </si>
  <si>
    <t>外出１日１．０・夜０．５・深０．５・基・２人・建１</t>
  </si>
  <si>
    <t>C322</t>
  </si>
  <si>
    <t>外出２日９．５・初計</t>
  </si>
  <si>
    <t>GJ31</t>
  </si>
  <si>
    <t>GA16</t>
  </si>
  <si>
    <t>外出１早１．５・日１．０・基</t>
  </si>
  <si>
    <t>外出１早２．０・日１．０・２人・建２</t>
  </si>
  <si>
    <t>外出２日７．０・２人</t>
  </si>
  <si>
    <t>外出１日１．０・基・２人・初計・建２</t>
  </si>
  <si>
    <t>BY27</t>
  </si>
  <si>
    <t>外出２夜増０．５・初計</t>
  </si>
  <si>
    <t>外出２深増３．５・初計</t>
  </si>
  <si>
    <t>GD80</t>
  </si>
  <si>
    <t>GA18</t>
  </si>
  <si>
    <t>CY97</t>
  </si>
  <si>
    <t>外出２日増１０．０・２人・初計・建２</t>
  </si>
  <si>
    <t>外出２早２．５・基・初計・建１</t>
  </si>
  <si>
    <t>D250</t>
  </si>
  <si>
    <t>外出１日０．５・夜０．５・２人</t>
  </si>
  <si>
    <t>CJ80</t>
  </si>
  <si>
    <t>外出２深５．０・建２</t>
  </si>
  <si>
    <t>C198</t>
  </si>
  <si>
    <t>CF16</t>
  </si>
  <si>
    <t>D400</t>
  </si>
  <si>
    <t>GA63</t>
  </si>
  <si>
    <t>GB34</t>
  </si>
  <si>
    <t>外出１深２．５・日０．５・基・初計・建２</t>
  </si>
  <si>
    <t>GH92</t>
  </si>
  <si>
    <t>GD93</t>
  </si>
  <si>
    <t>外出１日４．０・建１</t>
  </si>
  <si>
    <t>(7)深夜 ３時間以上 ３時間３０分未満</t>
  </si>
  <si>
    <t>CX66</t>
  </si>
  <si>
    <t>D025</t>
  </si>
  <si>
    <t>GP60</t>
  </si>
  <si>
    <t>G841</t>
  </si>
  <si>
    <t>CB27</t>
  </si>
  <si>
    <t>外出１早１．０・日２．０・建１</t>
  </si>
  <si>
    <t>外出１深１．０・日０．５</t>
  </si>
  <si>
    <t>BX37</t>
  </si>
  <si>
    <t>外出１深１．０・日０．５・基・建２</t>
  </si>
  <si>
    <t>外出１深１．５・早１．０・基</t>
  </si>
  <si>
    <t>外出１日跨増深１．０・深２．０・２人・初計・建２</t>
  </si>
  <si>
    <t>外出１深３．０・２人・初計・建２</t>
  </si>
  <si>
    <t>外出１日増２．０・初計</t>
  </si>
  <si>
    <t>GP87</t>
  </si>
  <si>
    <t>D853</t>
  </si>
  <si>
    <t>C661</t>
  </si>
  <si>
    <t>BZ47</t>
  </si>
  <si>
    <t>CB48</t>
  </si>
  <si>
    <t>外出１日０．５・夜０．５・深２．０・建１</t>
  </si>
  <si>
    <t>外出１日１．０・夜１．５・深０．５・基・建２</t>
  </si>
  <si>
    <t>外出１日跨増深１．５・深１．５・初計</t>
  </si>
  <si>
    <t>外出２深増２．０・建２</t>
  </si>
  <si>
    <t>CK13</t>
  </si>
  <si>
    <t>C629</t>
  </si>
  <si>
    <t>BZ10</t>
  </si>
  <si>
    <t>外出２日４．５・２人・初計</t>
  </si>
  <si>
    <t>外出１深２．５・早０．５・基・建２</t>
  </si>
  <si>
    <t>外出１早１．５・２人・初計・建１</t>
  </si>
  <si>
    <t>CG25</t>
  </si>
  <si>
    <t>外出１深１．５・日１．０・基</t>
  </si>
  <si>
    <t>外出１夜０．５・深１．０・２人・初計・建１</t>
  </si>
  <si>
    <t>C666</t>
  </si>
  <si>
    <t>外出２深４．０・初計・建２</t>
  </si>
  <si>
    <t>GS90</t>
  </si>
  <si>
    <t>外出１早２．５・日０．５・建２</t>
  </si>
  <si>
    <t>外出２夜１．０・基・２人・１/４</t>
  </si>
  <si>
    <t>CF06</t>
  </si>
  <si>
    <t>CL51</t>
  </si>
  <si>
    <t>外出１日０．５・基・初計・建２</t>
  </si>
  <si>
    <t>外出２夜増４．５・基・２人・１/４</t>
  </si>
  <si>
    <t>外出１日５．５・２人・建２</t>
  </si>
  <si>
    <t>_15_同援日２．０＿０．５</t>
  </si>
  <si>
    <t>D644</t>
  </si>
  <si>
    <t>外出２深０．５・日１．０・２人・初計</t>
  </si>
  <si>
    <t>外出２日０．５・夜１．０・基・２人・初計</t>
  </si>
  <si>
    <t>C891</t>
  </si>
  <si>
    <t>GM31</t>
  </si>
  <si>
    <t>外出１日増９．０・２人・初計・建１</t>
  </si>
  <si>
    <t>C930</t>
  </si>
  <si>
    <t>CV51</t>
  </si>
  <si>
    <t>外出１日増１０．５・基</t>
  </si>
  <si>
    <t>GA59</t>
  </si>
  <si>
    <t>C134</t>
  </si>
  <si>
    <t>外出１深２．５・早０．５・２人・初計</t>
  </si>
  <si>
    <t>外出２夜増２．０・基</t>
  </si>
  <si>
    <t>CB05</t>
  </si>
  <si>
    <t>外出１日８．０・２人・建２</t>
  </si>
  <si>
    <t>D631</t>
  </si>
  <si>
    <t>GU93</t>
  </si>
  <si>
    <t>外出１日２．０・夜０．５・深０．５・基・２人</t>
  </si>
  <si>
    <t>C190</t>
  </si>
  <si>
    <t>外出１早増１．０・基・２人・初計・建２</t>
  </si>
  <si>
    <t>外出１日１．０・夜０．５・深１．０・２人・初計・建２</t>
  </si>
  <si>
    <t>外出１早０．５・日２．０・基・２人・建２</t>
  </si>
  <si>
    <t>G968</t>
  </si>
  <si>
    <t>D424</t>
  </si>
  <si>
    <t>外出１深５．０・建２</t>
  </si>
  <si>
    <t>外出１深増４．０・基・２人・初計</t>
  </si>
  <si>
    <t>GN14</t>
  </si>
  <si>
    <t>_11_A通院２増０．５</t>
  </si>
  <si>
    <t>外出２早増０．５・２人・建１</t>
  </si>
  <si>
    <t>GM91</t>
  </si>
  <si>
    <t>CG93</t>
  </si>
  <si>
    <t>GL31</t>
  </si>
  <si>
    <t>D442</t>
  </si>
  <si>
    <t>BZ01</t>
  </si>
  <si>
    <t>外出２日跨増深０．５・深１．０・基・２人・１/４</t>
  </si>
  <si>
    <t>C175</t>
  </si>
  <si>
    <t>外出１深０．５・早２．５・基・２人</t>
  </si>
  <si>
    <t>外出１日１．５・夜０．５・深０．５・基・初計・建２</t>
  </si>
  <si>
    <t>外出１日３．５・初計</t>
  </si>
  <si>
    <t>D596</t>
  </si>
  <si>
    <t>外出１日１０．０・建１</t>
  </si>
  <si>
    <t>GG72</t>
  </si>
  <si>
    <t>BZ97</t>
  </si>
  <si>
    <t>外出２日０．５・夜０．５・基・２人・建２</t>
  </si>
  <si>
    <t>外出１日増２．５・２人・初計</t>
  </si>
  <si>
    <t>CZ00</t>
  </si>
  <si>
    <t>D196</t>
  </si>
  <si>
    <t>外出２深４．５・基・１/５</t>
  </si>
  <si>
    <t>外出１日０．５・夜１．５・初計・建２</t>
  </si>
  <si>
    <t>(11)深夜 ５時間以上 ５時間３０分未満</t>
  </si>
  <si>
    <t>BX46</t>
  </si>
  <si>
    <t>外出２日跨増深０．５・深０．５・２人・初計</t>
  </si>
  <si>
    <t>CB24</t>
  </si>
  <si>
    <t>CE96</t>
  </si>
  <si>
    <t>D140</t>
  </si>
  <si>
    <t>外出２深４．５・建１</t>
  </si>
  <si>
    <t>外出２夜２．０・基・２人・建２</t>
  </si>
  <si>
    <t>CW75</t>
  </si>
  <si>
    <t>外出２日増１．０・基・建１</t>
  </si>
  <si>
    <t>D798</t>
  </si>
  <si>
    <t>外出１日１．５・夜０．５・深０．５・基</t>
  </si>
  <si>
    <t>C949</t>
  </si>
  <si>
    <t>GA66</t>
  </si>
  <si>
    <t>外出１深０．５・早２．０・日０．５・基・建１</t>
  </si>
  <si>
    <t>C005</t>
  </si>
  <si>
    <t>CB47</t>
  </si>
  <si>
    <t>外出１夜増３．０・基・初計</t>
  </si>
  <si>
    <t>外出１夜０．５・深１．０・２人・初計</t>
  </si>
  <si>
    <t>C996</t>
  </si>
  <si>
    <t>D323</t>
  </si>
  <si>
    <t>CF72</t>
  </si>
  <si>
    <t>C432</t>
  </si>
  <si>
    <t>D512</t>
  </si>
  <si>
    <t>外出２日０．５・夜０．５・基・２人・１/３</t>
  </si>
  <si>
    <t>GF61</t>
  </si>
  <si>
    <t>外出２深増４．５・基・初計・建２</t>
  </si>
  <si>
    <t>C731</t>
  </si>
  <si>
    <t>CG99</t>
  </si>
  <si>
    <t>外出２早２．０・基・２人</t>
  </si>
  <si>
    <t>CT75</t>
  </si>
  <si>
    <t>BY00</t>
  </si>
  <si>
    <t>GN67</t>
  </si>
  <si>
    <t>CB52</t>
  </si>
  <si>
    <t>外出２深５．０・２人・建１</t>
  </si>
  <si>
    <t>外出２夜増１．５・基・建２</t>
  </si>
  <si>
    <t>D589</t>
  </si>
  <si>
    <t>外出１深増６．０・基</t>
  </si>
  <si>
    <t>外出１深増４．０・建２</t>
  </si>
  <si>
    <t>外出１日０．５・夜１．５・深０．５・２人・建１</t>
  </si>
  <si>
    <t>C219</t>
  </si>
  <si>
    <t>外出１早１．０・日２．０・基・初計・建２</t>
  </si>
  <si>
    <t>GF39</t>
  </si>
  <si>
    <t>CW61</t>
  </si>
  <si>
    <t>G870</t>
  </si>
  <si>
    <t>外出１早０．５・日１．５・基・初計</t>
  </si>
  <si>
    <t>CA90</t>
  </si>
  <si>
    <t>CC01</t>
  </si>
  <si>
    <t>外出１夜１．０</t>
  </si>
  <si>
    <t>GP80</t>
  </si>
  <si>
    <t>外出１日０．５・夜１．０・深１．０・基・建１</t>
  </si>
  <si>
    <t>BX68</t>
  </si>
  <si>
    <t>CU13</t>
  </si>
  <si>
    <t>外出１深１．０・早２．０・基・２人・初計・建２</t>
  </si>
  <si>
    <t>外出１夜２．５・深０．５・２人・建１</t>
  </si>
  <si>
    <t>外出１夜０．５・深１．５・基・２人・初計・建２</t>
  </si>
  <si>
    <t>CF12</t>
  </si>
  <si>
    <t>外出１深増１．０・初計</t>
  </si>
  <si>
    <t>GS48</t>
  </si>
  <si>
    <t>外出２深増５．５・基・建２</t>
  </si>
  <si>
    <t>外出１日増１０．５・初計</t>
  </si>
  <si>
    <t>D115</t>
  </si>
  <si>
    <t>外出１深４．０・基・建２</t>
  </si>
  <si>
    <t>GE24</t>
  </si>
  <si>
    <t>CX68</t>
  </si>
  <si>
    <t>外出１日０．５・夜２．０・深０．５・建１</t>
  </si>
  <si>
    <t>CB35</t>
  </si>
  <si>
    <t>外出２日４．５・基・２人・建２</t>
  </si>
  <si>
    <t>BZ59</t>
  </si>
  <si>
    <t>外出１深５．０・２人・建１</t>
  </si>
  <si>
    <t>CZ61</t>
  </si>
  <si>
    <t>GC33</t>
  </si>
  <si>
    <t>(8)日中 １時間以上 １時間３０分未満</t>
  </si>
  <si>
    <t>(2)早朝 ３０分以上 １時間未満</t>
    <rPh sb="15" eb="17">
      <t>ミマン</t>
    </rPh>
    <phoneticPr fontId="3"/>
  </si>
  <si>
    <t>外出１深２．５・建２</t>
  </si>
  <si>
    <t>外出２早増２．５・２人</t>
  </si>
  <si>
    <t>GT47</t>
  </si>
  <si>
    <t>CS65</t>
  </si>
  <si>
    <t>外出２深増３．５・基・建１</t>
  </si>
  <si>
    <t>C256</t>
  </si>
  <si>
    <t>CW84</t>
  </si>
  <si>
    <t>C122</t>
  </si>
  <si>
    <t>C723</t>
  </si>
  <si>
    <t>BZ18</t>
  </si>
  <si>
    <t>BZ30</t>
  </si>
  <si>
    <t>CB79</t>
  </si>
  <si>
    <t>D575</t>
  </si>
  <si>
    <t>D718</t>
  </si>
  <si>
    <t>BZ29</t>
  </si>
  <si>
    <t>外出１深１．５・日１．５・建１</t>
  </si>
  <si>
    <t>CU16</t>
  </si>
  <si>
    <t>_11_A家事増７．５</t>
  </si>
  <si>
    <t>BX54</t>
  </si>
  <si>
    <t>CB21</t>
  </si>
  <si>
    <t>CX60</t>
  </si>
  <si>
    <t>CL96</t>
  </si>
  <si>
    <t>外出１日跨増深２．０・深０．５・初計</t>
  </si>
  <si>
    <t>CG51</t>
  </si>
  <si>
    <t>C308</t>
  </si>
  <si>
    <t>外出２夜増１．０・２人・初計・建１</t>
  </si>
  <si>
    <t>外出１夜１．５・基</t>
  </si>
  <si>
    <t>GE97</t>
  </si>
  <si>
    <t>GW37</t>
  </si>
  <si>
    <t>外出１日増１．５・２人・初計・建１</t>
  </si>
  <si>
    <t>CP80</t>
  </si>
  <si>
    <t>CP45</t>
  </si>
  <si>
    <t>CG50</t>
  </si>
  <si>
    <t>CT91</t>
  </si>
  <si>
    <t>CC48</t>
  </si>
  <si>
    <t>CZ86</t>
  </si>
  <si>
    <t>CD31</t>
  </si>
  <si>
    <t>C315</t>
  </si>
  <si>
    <t>CP68</t>
  </si>
  <si>
    <t>CW76</t>
  </si>
  <si>
    <t>外出１日増９．５・基・２人・初計・建２</t>
  </si>
  <si>
    <t>外出１深増５．５・２人・初計</t>
  </si>
  <si>
    <t>外出１日増８．５・２人・初計</t>
  </si>
  <si>
    <t>CG85</t>
  </si>
  <si>
    <t>外出１深１．０・早１．０・２人・建１</t>
  </si>
  <si>
    <t>CF40</t>
  </si>
  <si>
    <t>外出２日２．０・基・１/４</t>
  </si>
  <si>
    <t>C932</t>
  </si>
  <si>
    <t>外出１早１．５・２人・建１</t>
  </si>
  <si>
    <t>BZ43</t>
  </si>
  <si>
    <t>外出１深増２．５・２人・初計</t>
  </si>
  <si>
    <t>CS79</t>
  </si>
  <si>
    <t>CS48</t>
  </si>
  <si>
    <t>CU90</t>
  </si>
  <si>
    <t>GD76</t>
  </si>
  <si>
    <t>外出１日１．５・夜０．５・２人・初計</t>
  </si>
  <si>
    <t>CJ36</t>
  </si>
  <si>
    <t>外出１早１．５・日１．５・基・初計・建１</t>
  </si>
  <si>
    <t>外出１夜０．５・深２．０・初計・建１</t>
  </si>
  <si>
    <t>CL49</t>
  </si>
  <si>
    <t>CD53</t>
  </si>
  <si>
    <t>外出１日増１．５</t>
  </si>
  <si>
    <t>外出１深５．０・基・初計</t>
  </si>
  <si>
    <t>C641</t>
  </si>
  <si>
    <t>D658</t>
  </si>
  <si>
    <t>外出１早２．０・日０．５・基・２人・初計・建１</t>
  </si>
  <si>
    <t>外出１日１．０・夜１．０・２人</t>
  </si>
  <si>
    <t>(四)早朝 １時間３０分以上 ２時間未満</t>
  </si>
  <si>
    <t>C873</t>
  </si>
  <si>
    <t>外出１日１．０・夜０．５・深１．５・２人・建１</t>
  </si>
  <si>
    <t>外出２深２．５・初計・建２</t>
  </si>
  <si>
    <t>GA79</t>
  </si>
  <si>
    <t>外出１日増４．５・基・２人・初計</t>
  </si>
  <si>
    <t>CE10</t>
  </si>
  <si>
    <t>外出２日増１．５・基・２人・１/５</t>
  </si>
  <si>
    <t>外出２早０．５・日０．５・１/５</t>
  </si>
  <si>
    <t>CF80</t>
  </si>
  <si>
    <t>GG84</t>
  </si>
  <si>
    <t>D767</t>
  </si>
  <si>
    <t>CU05</t>
  </si>
  <si>
    <t>外出１深４．０・２人・初計</t>
  </si>
  <si>
    <t>外出２日０．５・夜０．５・基・２人・建１</t>
  </si>
  <si>
    <t>外出１日跨増深０．５・深２．５・基・初計</t>
  </si>
  <si>
    <t>D763</t>
  </si>
  <si>
    <t>D096</t>
  </si>
  <si>
    <t>外出２日増３．５・２人・建１</t>
  </si>
  <si>
    <t>BW86</t>
  </si>
  <si>
    <t>外出１日１．５・夜１．５・基・建１</t>
  </si>
  <si>
    <t>D116</t>
  </si>
  <si>
    <t>GJ81</t>
  </si>
  <si>
    <t>GM54</t>
  </si>
  <si>
    <t>CA46</t>
  </si>
  <si>
    <t>C218</t>
  </si>
  <si>
    <t>外出２日２．０・基・１/２</t>
  </si>
  <si>
    <t>外出１深１．０・早１．５・日０．５・基・２人・建１</t>
  </si>
  <si>
    <t>外出２日１．０・夜０．５・基・初計・建２</t>
  </si>
  <si>
    <t>外出１深２．０・初計・建２</t>
  </si>
  <si>
    <t>D179</t>
  </si>
  <si>
    <t>外出１深増６．５・２人</t>
  </si>
  <si>
    <t>CC24</t>
  </si>
  <si>
    <t>GD26</t>
  </si>
  <si>
    <t>外出１日３．５・基・２人・初計</t>
  </si>
  <si>
    <t>CH13</t>
  </si>
  <si>
    <t>外出２早０．５・基・初計・建１</t>
  </si>
  <si>
    <t>C087</t>
  </si>
  <si>
    <t>_11_A家事５．２５</t>
  </si>
  <si>
    <t>外出２夜１．０・１/４</t>
  </si>
  <si>
    <t>外出１日跨増深１．５・深０．５</t>
  </si>
  <si>
    <t>CL97</t>
  </si>
  <si>
    <t>外出１日４．５・基</t>
  </si>
  <si>
    <t>_11_A重度研修８．０</t>
  </si>
  <si>
    <t>D699</t>
  </si>
  <si>
    <t>外出１夜１．０・深２．０・建１</t>
  </si>
  <si>
    <t>CH19</t>
  </si>
  <si>
    <t>外出１日１．０・夜０．５・深１．０・基・２人・初計</t>
  </si>
  <si>
    <t>CX87</t>
  </si>
  <si>
    <t>外出２深０．５・早０．５・２人・１/３</t>
  </si>
  <si>
    <t>外出１深１．０・日０．５・２人・建１</t>
  </si>
  <si>
    <t>CP86</t>
  </si>
  <si>
    <t>外出１早２．０・基・建２</t>
  </si>
  <si>
    <t>外出１夜２．５・２人・初計・建２</t>
  </si>
  <si>
    <t>CE99</t>
  </si>
  <si>
    <t>CA69</t>
  </si>
  <si>
    <t>CG12</t>
  </si>
  <si>
    <t>外出１深０．５・早１．０・日１．５・基・２人・初計</t>
  </si>
  <si>
    <t>外出２日２．０・２人・初計・建１</t>
  </si>
  <si>
    <t>CA06</t>
  </si>
  <si>
    <t>G875</t>
  </si>
  <si>
    <t>GL43</t>
  </si>
  <si>
    <t>GW40</t>
  </si>
  <si>
    <t>D072</t>
  </si>
  <si>
    <t>外出１日０．５・夜２．５・２人</t>
  </si>
  <si>
    <t>外出１日０．５・基・２人・初計・建２</t>
  </si>
  <si>
    <t>CW98</t>
  </si>
  <si>
    <t>外出２深１．０・早０．５・初計・建２</t>
  </si>
  <si>
    <t>CW49</t>
  </si>
  <si>
    <t>外出１深１．０・日２．０・基・建２</t>
  </si>
  <si>
    <t>C220</t>
  </si>
  <si>
    <t>C442</t>
  </si>
  <si>
    <t>外出２夜２．５・２人・初計</t>
  </si>
  <si>
    <t>CZ66</t>
  </si>
  <si>
    <t>C141</t>
  </si>
  <si>
    <t>外出２夜増３．５・基・２人・初計</t>
  </si>
  <si>
    <t>外出１深０．５・早２．０・２人・初計</t>
  </si>
  <si>
    <t>CF86</t>
  </si>
  <si>
    <t>C933</t>
  </si>
  <si>
    <t>CC07</t>
  </si>
  <si>
    <t>GP85</t>
  </si>
  <si>
    <t>GA71</t>
  </si>
  <si>
    <t>GH39</t>
  </si>
  <si>
    <t>C764</t>
  </si>
  <si>
    <t>外出１早１．５・日０．５・基・初計</t>
  </si>
  <si>
    <t>CG28</t>
  </si>
  <si>
    <t>外出１日増７．０・２人・建２</t>
  </si>
  <si>
    <t>CS27</t>
  </si>
  <si>
    <t>外出１深１．０・早１．５・２人・初計</t>
  </si>
  <si>
    <t>GS56</t>
  </si>
  <si>
    <t>外出１深０．５・早０．５・基</t>
  </si>
  <si>
    <t>C050</t>
  </si>
  <si>
    <t>外出１夜１．０・建１</t>
  </si>
  <si>
    <t>D533</t>
  </si>
  <si>
    <t>GK64</t>
  </si>
  <si>
    <t>外出１日増５．０・基・２人・初計・建１</t>
  </si>
  <si>
    <t>CB68</t>
  </si>
  <si>
    <t>外出１日１０．５・基・２人</t>
  </si>
  <si>
    <t>C068</t>
  </si>
  <si>
    <t>CC30</t>
  </si>
  <si>
    <t>外出１深６．５</t>
  </si>
  <si>
    <t>外出２深増５．０・基</t>
  </si>
  <si>
    <t>GR92</t>
  </si>
  <si>
    <t>CJ27</t>
  </si>
  <si>
    <t>CF91</t>
  </si>
  <si>
    <t>外出１日跨増深１．０・深２．０・２人・建１</t>
  </si>
  <si>
    <t>C408</t>
  </si>
  <si>
    <t>_11_A通院１増２．０</t>
  </si>
  <si>
    <t>C415</t>
  </si>
  <si>
    <t>CK56</t>
  </si>
  <si>
    <t>外出１日４．５・基・２人・建２</t>
  </si>
  <si>
    <t>CW45</t>
  </si>
  <si>
    <t>外出２早２．０・基・初計</t>
  </si>
  <si>
    <t>CZ57</t>
  </si>
  <si>
    <t>D322</t>
  </si>
  <si>
    <t>外出２深５．０・基・１/３</t>
  </si>
  <si>
    <t>CK43</t>
  </si>
  <si>
    <t>GN86</t>
  </si>
  <si>
    <t>GX26</t>
  </si>
  <si>
    <t>外出１日０．５・夜２．０・建２</t>
  </si>
  <si>
    <t>外出１日１．５・基・２人・建２</t>
  </si>
  <si>
    <t>外出２深増６．０・基・２人・初計・建１</t>
  </si>
  <si>
    <t>CA47</t>
  </si>
  <si>
    <t>BY06</t>
  </si>
  <si>
    <t>C772</t>
  </si>
  <si>
    <t>CS70</t>
  </si>
  <si>
    <t>外出１深増３．０・２人・初計・建１</t>
  </si>
  <si>
    <t>CV05</t>
  </si>
  <si>
    <t>CG68</t>
  </si>
  <si>
    <t>外出２深４．５・２人・建１</t>
  </si>
  <si>
    <t>D228</t>
  </si>
  <si>
    <t>外出２夜２．０・２人・１/３</t>
  </si>
  <si>
    <t>D815</t>
  </si>
  <si>
    <t>外出２早１．０</t>
  </si>
  <si>
    <t>CW10</t>
  </si>
  <si>
    <t>CN13</t>
  </si>
  <si>
    <t>CW43</t>
  </si>
  <si>
    <t>CK78</t>
  </si>
  <si>
    <t>外出２日８．０・１/４</t>
  </si>
  <si>
    <t>D743</t>
  </si>
  <si>
    <t>CB96</t>
  </si>
  <si>
    <t>GH20</t>
  </si>
  <si>
    <t>外出１早２．５・日０．５・初計・建１</t>
  </si>
  <si>
    <t>G849</t>
  </si>
  <si>
    <t>C440</t>
  </si>
  <si>
    <t>CL01</t>
  </si>
  <si>
    <t>C095</t>
  </si>
  <si>
    <t>D489</t>
  </si>
  <si>
    <t>GW28</t>
  </si>
  <si>
    <t>BX86</t>
  </si>
  <si>
    <t>外出１日０．５・基・２人・初計・建１</t>
  </si>
  <si>
    <t>D432</t>
  </si>
  <si>
    <t>C557</t>
  </si>
  <si>
    <t>C835</t>
  </si>
  <si>
    <t>外出２夜増１．０・初計</t>
  </si>
  <si>
    <t>外出２夜１．０・２人・初計</t>
  </si>
  <si>
    <t>CC08</t>
  </si>
  <si>
    <t>BZ83</t>
  </si>
  <si>
    <t>CW31</t>
  </si>
  <si>
    <t>CS94</t>
  </si>
  <si>
    <t>CV73</t>
  </si>
  <si>
    <t>BY17</t>
  </si>
  <si>
    <t>CL05</t>
  </si>
  <si>
    <t>外出２夜０．５・深１．０・初計・建２</t>
  </si>
  <si>
    <t>CD21</t>
  </si>
  <si>
    <t>CU19</t>
  </si>
  <si>
    <t>D190</t>
  </si>
  <si>
    <t>C866</t>
  </si>
  <si>
    <t>D346</t>
  </si>
  <si>
    <t>外出２日増１０．５・初計・建１</t>
  </si>
  <si>
    <t>D014</t>
  </si>
  <si>
    <t>外出１夜１．０・深１．０・基・２人・初計・建２</t>
  </si>
  <si>
    <t>外出２日増１０．５・基・初計</t>
  </si>
  <si>
    <t>外出１深増５．５・基・２人・初計・建１</t>
  </si>
  <si>
    <t>C399</t>
  </si>
  <si>
    <t>GE42</t>
  </si>
  <si>
    <t>C877</t>
  </si>
  <si>
    <t>外出１日６．０・基・建１</t>
  </si>
  <si>
    <t>C346</t>
  </si>
  <si>
    <t>CZ10</t>
  </si>
  <si>
    <t>外出２日３．５・初計</t>
  </si>
  <si>
    <t>D889</t>
  </si>
  <si>
    <t>C455</t>
  </si>
  <si>
    <t>外出１日０．５・夜１．０・深１．５・初計</t>
  </si>
  <si>
    <t>BY29</t>
  </si>
  <si>
    <t>GG57</t>
  </si>
  <si>
    <t>C130</t>
  </si>
  <si>
    <t>外出２深増５．５・初計・建２</t>
  </si>
  <si>
    <t>CA65</t>
  </si>
  <si>
    <t>外出２深３．５</t>
  </si>
  <si>
    <t>外出２深増１．０・基・２人・初計</t>
  </si>
  <si>
    <t>外出２日増２．５・基・２人・１/３</t>
  </si>
  <si>
    <t>GP73</t>
  </si>
  <si>
    <t>外出１早０．５・日２．５・基・２人・初計・建１</t>
  </si>
  <si>
    <t>CZ33</t>
  </si>
  <si>
    <t>外出２日増６．５・基・１/４</t>
  </si>
  <si>
    <t>C777</t>
  </si>
  <si>
    <t>CX02</t>
  </si>
  <si>
    <t>外出１深０．５・日２．０・２人・初計</t>
  </si>
  <si>
    <t>外出２深０．５・早１．０・１/５</t>
  </si>
  <si>
    <t>外出２日増７．０・基・１/３</t>
  </si>
  <si>
    <t>CU11</t>
  </si>
  <si>
    <t>外出１深１．５・早０．５・日１．０・基</t>
  </si>
  <si>
    <t>GL45</t>
  </si>
  <si>
    <t>CF26</t>
  </si>
  <si>
    <t>BX39</t>
  </si>
  <si>
    <t>外出１日２．５・夜０．５・２人・建１</t>
  </si>
  <si>
    <t>外出１夜増１．５・基・２人・初計・建１</t>
  </si>
  <si>
    <t>夜間の場合 Ｂ</t>
  </si>
  <si>
    <t>外出１早０．５・日２．０・夜０．５・基・２人</t>
  </si>
  <si>
    <t>外出１日跨増深１．５・深１．０・基・建２</t>
  </si>
  <si>
    <t>GJ20</t>
  </si>
  <si>
    <t>外出１夜増２．０・基・初計</t>
  </si>
  <si>
    <t>CR18</t>
  </si>
  <si>
    <t>D497</t>
  </si>
  <si>
    <t>外出１日増０．５・基・２人・建２</t>
  </si>
  <si>
    <t>CG60</t>
  </si>
  <si>
    <t>C153</t>
  </si>
  <si>
    <t>C539</t>
  </si>
  <si>
    <t>外出１夜増２．０・建２</t>
  </si>
  <si>
    <t>外出２日増５．０・基・建２</t>
  </si>
  <si>
    <t>C826</t>
  </si>
  <si>
    <t>外出２夜増３．０・建２</t>
  </si>
  <si>
    <t>GP63</t>
  </si>
  <si>
    <t>外出１日０．５・夜１．０・深１．０・初計</t>
  </si>
  <si>
    <t>GE39</t>
  </si>
  <si>
    <t>CS11</t>
  </si>
  <si>
    <t>外出２日増２．０</t>
  </si>
  <si>
    <t>CK45</t>
  </si>
  <si>
    <t>CD34</t>
  </si>
  <si>
    <t>外出２日３．５・１/２</t>
  </si>
  <si>
    <t>D781</t>
  </si>
  <si>
    <t>BZ51</t>
  </si>
  <si>
    <t>外出２日１．５・基・２人</t>
  </si>
  <si>
    <t>D726</t>
  </si>
  <si>
    <t>D895</t>
  </si>
  <si>
    <t>CT81</t>
  </si>
  <si>
    <t>外出２深０．５・早０．５・日０．５・初計・建２</t>
  </si>
  <si>
    <t>外出２夜増１．０・２人・建２</t>
  </si>
  <si>
    <t>D332</t>
  </si>
  <si>
    <t>CD45</t>
  </si>
  <si>
    <t>外出１日０．５・夜０．５・深０．５・２人</t>
  </si>
  <si>
    <t>外出１深１．０・早１．０・基・２人・建１</t>
  </si>
  <si>
    <t>外出１深０．５・早１．０・日０．５・基・２人・建１</t>
  </si>
  <si>
    <t>外出１日０．５・夜１．５・深１．０</t>
  </si>
  <si>
    <t>D554</t>
  </si>
  <si>
    <t>外出２日２．０・基・２人・１/３</t>
  </si>
  <si>
    <t>GV22</t>
  </si>
  <si>
    <t>CE09</t>
  </si>
  <si>
    <t>外出１日跨増深１．０・深１．０・２人</t>
  </si>
  <si>
    <t>外出２早０．５・日０．５・初計・建２</t>
  </si>
  <si>
    <t>外出２深増６．５・基・初計・建２</t>
  </si>
  <si>
    <t>外出１深１．５・早０．５・日０．５・基・２人・建１</t>
  </si>
  <si>
    <t>CN44</t>
  </si>
  <si>
    <t>CG37</t>
  </si>
  <si>
    <t>GG17</t>
  </si>
  <si>
    <t>外出１日１０．０・基・初計・建１</t>
  </si>
  <si>
    <t>外出２夜１．５・２人・１/４</t>
  </si>
  <si>
    <t>D382</t>
  </si>
  <si>
    <t>外出１深１．５・日１．５・基・建２</t>
  </si>
  <si>
    <t>C303</t>
  </si>
  <si>
    <t>CD49</t>
  </si>
  <si>
    <t>CN14</t>
  </si>
  <si>
    <t>外出１日増５．５・建１</t>
  </si>
  <si>
    <t>CE18</t>
  </si>
  <si>
    <t>C800</t>
  </si>
  <si>
    <t>D212</t>
  </si>
  <si>
    <t>GT58</t>
  </si>
  <si>
    <t>外出１深２．０・早０．５・日０．５・基・２人・初計・建２</t>
  </si>
  <si>
    <t>外出１日跨増深０．５・深１．０・基・２人・建２</t>
  </si>
  <si>
    <t>C301</t>
  </si>
  <si>
    <t>GM78</t>
  </si>
  <si>
    <t>外出２深増６．０・基・２人</t>
  </si>
  <si>
    <t>外出２日増６．５</t>
  </si>
  <si>
    <t>CF75</t>
  </si>
  <si>
    <t>外出１日跨増深０．５・深０．５・基・２人・初計・建２</t>
  </si>
  <si>
    <t>外出２深２．０・２人・建２</t>
  </si>
  <si>
    <t>CV28</t>
  </si>
  <si>
    <t>外出１日１．５・夜０．５・深０．５・２人・初計</t>
  </si>
  <si>
    <t>C327</t>
  </si>
  <si>
    <t>GJ13</t>
  </si>
  <si>
    <t>外出２夜増２．０</t>
  </si>
  <si>
    <t>GM98</t>
  </si>
  <si>
    <t>外出２夜増３．５・基・１/３</t>
  </si>
  <si>
    <t>CZ77</t>
  </si>
  <si>
    <t>CD38</t>
  </si>
  <si>
    <t>CG29</t>
  </si>
  <si>
    <t>CZ07</t>
  </si>
  <si>
    <t>_11_B重度研修１．５＿０．５</t>
  </si>
  <si>
    <t>外出２夜増１．５・２人・建２</t>
  </si>
  <si>
    <t>CU89</t>
  </si>
  <si>
    <t>外出１早１．５・２人・初計</t>
  </si>
  <si>
    <t>外出１日１．０・夜０．５・深１．０・２人・初計</t>
  </si>
  <si>
    <t>C628</t>
  </si>
  <si>
    <t>CU91</t>
  </si>
  <si>
    <t>外出１日２．５・建２</t>
  </si>
  <si>
    <t>CC89</t>
  </si>
  <si>
    <t>D479</t>
  </si>
  <si>
    <t>C630</t>
  </si>
  <si>
    <t>外出２夜０．５・基・２人・初計・建１</t>
  </si>
  <si>
    <t>外出２夜増４．０・基・２人・初計</t>
  </si>
  <si>
    <t>GB11</t>
  </si>
  <si>
    <t>CF50</t>
  </si>
  <si>
    <t>外出２日７．５・基・初計</t>
  </si>
  <si>
    <t>GD57</t>
  </si>
  <si>
    <t>_11_A家事２．５</t>
  </si>
  <si>
    <t>C178</t>
  </si>
  <si>
    <t>外出１日１．５・夜０．５・深０．５・２人</t>
  </si>
  <si>
    <t>CR96</t>
  </si>
  <si>
    <t>CM60</t>
  </si>
  <si>
    <t>外出１日７．５・基・２人</t>
  </si>
  <si>
    <t>外出２夜４．０・２人・１/３</t>
  </si>
  <si>
    <t>D444</t>
  </si>
  <si>
    <t>C462</t>
  </si>
  <si>
    <t>GC64</t>
  </si>
  <si>
    <t>CE51</t>
  </si>
  <si>
    <t>外出２夜０．５・深０．５・初計</t>
  </si>
  <si>
    <t>D627</t>
  </si>
  <si>
    <t>外出２早増０．５・１/４</t>
  </si>
  <si>
    <t>GB74</t>
  </si>
  <si>
    <t>外出２夜増４．５・２人・初計・建２</t>
  </si>
  <si>
    <t>CX15</t>
  </si>
  <si>
    <t>外出２夜増１．０・初計・建２</t>
  </si>
  <si>
    <t>GF60</t>
  </si>
  <si>
    <t>外出２深１．０・早０．５・２人・建１</t>
  </si>
  <si>
    <t>C802</t>
  </si>
  <si>
    <t>_11_A家事９．７５</t>
  </si>
  <si>
    <t>外出１夜３．５・基</t>
  </si>
  <si>
    <t>外出１深１．０・早０．５・基・２人・建２</t>
  </si>
  <si>
    <t>CV86</t>
  </si>
  <si>
    <t>BZ23</t>
  </si>
  <si>
    <t>外出１早０．５・日１．５・基・２人・初計</t>
  </si>
  <si>
    <t>外出２夜２．０・基・２人・初計・建１</t>
  </si>
  <si>
    <t>BZ64</t>
  </si>
  <si>
    <t>外出１早増０．５・建１</t>
  </si>
  <si>
    <t>D597</t>
  </si>
  <si>
    <t>G859</t>
  </si>
  <si>
    <t>GB55</t>
  </si>
  <si>
    <t>CR13</t>
  </si>
  <si>
    <t>(三)日中 １時間以上 １時間３０分未満</t>
  </si>
  <si>
    <t>外出２深３．０・２人・初計・建２</t>
  </si>
  <si>
    <t>外出２日増８．５・初計・建１</t>
  </si>
  <si>
    <t>CU85</t>
  </si>
  <si>
    <t>GX49</t>
  </si>
  <si>
    <t>CC34</t>
  </si>
  <si>
    <t>外出２夜増１．５・基・建１</t>
  </si>
  <si>
    <t>外出１深０．５・日１．０・２人・建１</t>
  </si>
  <si>
    <t>C512</t>
  </si>
  <si>
    <t>外出２日増４．０・初計</t>
  </si>
  <si>
    <t>C291</t>
  </si>
  <si>
    <t>GC52</t>
  </si>
  <si>
    <t>CN45</t>
  </si>
  <si>
    <t>C901</t>
  </si>
  <si>
    <t>CH64</t>
  </si>
  <si>
    <t>外出２深３．０・初計・建２</t>
  </si>
  <si>
    <t>外出１夜１．０・深０．５・基・２人・初計・建１</t>
  </si>
  <si>
    <t>外出１早２．０・基・初計</t>
  </si>
  <si>
    <t>CL26</t>
  </si>
  <si>
    <t>外出２日増１．５・基・初計・建２</t>
  </si>
  <si>
    <t>CE54</t>
  </si>
  <si>
    <t>C231</t>
  </si>
  <si>
    <t>GP26</t>
  </si>
  <si>
    <t>外出２夜１．０・初計</t>
  </si>
  <si>
    <t>BX50</t>
  </si>
  <si>
    <t>外出１深６．０・基・２人</t>
  </si>
  <si>
    <t>GD88</t>
  </si>
  <si>
    <t>GA10</t>
  </si>
  <si>
    <t>外出１夜４．０・基・２人</t>
  </si>
  <si>
    <t>CY33</t>
  </si>
  <si>
    <t>外出２日４．５・２人・初計・建１</t>
  </si>
  <si>
    <t>CF28</t>
  </si>
  <si>
    <t>CF82</t>
  </si>
  <si>
    <t>外出１日０．５・夜１．５・基</t>
  </si>
  <si>
    <t>C955</t>
  </si>
  <si>
    <t>GW53</t>
  </si>
  <si>
    <t>外出１深１．０・早１．０・日１．０・基・建２</t>
  </si>
  <si>
    <t>CF25</t>
  </si>
  <si>
    <t>外出１日４．０・基・建２</t>
  </si>
  <si>
    <t>外出１日跨増深１．０・深０．５・初計・建２</t>
  </si>
  <si>
    <t>外出１深２．０・早０．５・日０．５・基・建１</t>
  </si>
  <si>
    <t>外出１深０．５・早０．５・基・初計・建２</t>
  </si>
  <si>
    <t>C928</t>
  </si>
  <si>
    <t>C293</t>
  </si>
  <si>
    <t>CS44</t>
  </si>
  <si>
    <t>CF89</t>
  </si>
  <si>
    <t>(一)日中 ３０分以下</t>
    <rPh sb="9" eb="11">
      <t>イカ</t>
    </rPh>
    <phoneticPr fontId="3"/>
  </si>
  <si>
    <t>CA34</t>
  </si>
  <si>
    <t>外出２夜増２．５・基・初計・建１</t>
  </si>
  <si>
    <t>外出１深１．０・早１．５・２人・建２</t>
  </si>
  <si>
    <t>CY13</t>
  </si>
  <si>
    <t>_11_A通院２３．０</t>
  </si>
  <si>
    <t>BZ66</t>
  </si>
  <si>
    <t>_11_B家事１．０＿０．５</t>
  </si>
  <si>
    <t>GU63</t>
  </si>
  <si>
    <t>外出２日１．０・基・建２</t>
  </si>
  <si>
    <t>C522</t>
  </si>
  <si>
    <t>CE38</t>
  </si>
  <si>
    <t>外出１深０．５・早１．５・日１．０・基・２人</t>
  </si>
  <si>
    <t>C934</t>
  </si>
  <si>
    <t>CA28</t>
  </si>
  <si>
    <t>D099</t>
  </si>
  <si>
    <t>CE26</t>
  </si>
  <si>
    <t>外出１深０．５・早１．０・日１．０・２人・初計</t>
  </si>
  <si>
    <t>外出１深０．５・早２．０・基・２人・初計・建１</t>
  </si>
  <si>
    <t>C279</t>
  </si>
  <si>
    <t>外出１日増５．０・初計・建１</t>
  </si>
  <si>
    <t>C564</t>
  </si>
  <si>
    <t>GT37</t>
  </si>
  <si>
    <t>CA55</t>
  </si>
  <si>
    <t>CA35</t>
  </si>
  <si>
    <t>GD74</t>
  </si>
  <si>
    <t>外出１日１．０・夜１．０・基</t>
  </si>
  <si>
    <t>CA48</t>
  </si>
  <si>
    <t>C076</t>
  </si>
  <si>
    <t>外出１日跨増深０．５・深２．５・初計・建１</t>
  </si>
  <si>
    <t>外出２日増１．５・２人・初計・建２</t>
  </si>
  <si>
    <t>外出１日増１０．０・基・建２</t>
  </si>
  <si>
    <t>C786</t>
  </si>
  <si>
    <t>外出２早２．０・２人・初計・建２</t>
  </si>
  <si>
    <t>外出１日増１０．５・基・２人・建２</t>
  </si>
  <si>
    <t>外出１夜増２．０・２人</t>
  </si>
  <si>
    <t>D162</t>
  </si>
  <si>
    <t>外出１深０．５・日１．５・基・２人・初計・建１</t>
  </si>
  <si>
    <t>外出２夜増１．０・２人</t>
  </si>
  <si>
    <t>C223</t>
  </si>
  <si>
    <t>外出１日０．５・夜１．５・２人・初計・建２</t>
  </si>
  <si>
    <t>外出１日０．５・夜１．０・深１．５・２人・初計・建２</t>
  </si>
  <si>
    <t>外出２日３．５・基・初計・建１</t>
  </si>
  <si>
    <t>BY03</t>
  </si>
  <si>
    <t>外出１早１．０・日２．０・基・建１</t>
  </si>
  <si>
    <t>CP19</t>
  </si>
  <si>
    <t>CC37</t>
  </si>
  <si>
    <t>GN24</t>
  </si>
  <si>
    <t>BX98</t>
  </si>
  <si>
    <t>外出２早増０．５・基・建２</t>
  </si>
  <si>
    <t>CK96</t>
  </si>
  <si>
    <t>外出２深増０．５・初計・建１</t>
  </si>
  <si>
    <t>外出１深２．０・早０．５・日０．５・基・２人・建２</t>
  </si>
  <si>
    <t>D690</t>
  </si>
  <si>
    <t>外出２深１．０・早０．５・基・１/４</t>
  </si>
  <si>
    <t>BY66</t>
  </si>
  <si>
    <t>CV39</t>
  </si>
  <si>
    <t>外出１深６．０・基・初計・建１</t>
  </si>
  <si>
    <t>CX24</t>
  </si>
  <si>
    <t>GU81</t>
  </si>
  <si>
    <t>C451</t>
  </si>
  <si>
    <t>C048</t>
  </si>
  <si>
    <t>GR54</t>
  </si>
  <si>
    <t>D030</t>
  </si>
  <si>
    <t>外出１夜０．５・深０．５・基・建１</t>
  </si>
  <si>
    <t>D542</t>
  </si>
  <si>
    <t>外出１日０．５</t>
  </si>
  <si>
    <t>CC74</t>
  </si>
  <si>
    <t>外出１深３．５・基・初計</t>
  </si>
  <si>
    <t>CJ23</t>
  </si>
  <si>
    <t>外出２日２．０・基・建２</t>
  </si>
  <si>
    <t>CN11</t>
  </si>
  <si>
    <t>外出２早０．５・日１．０・初計・建２</t>
  </si>
  <si>
    <t>C808</t>
  </si>
  <si>
    <t>CU55</t>
  </si>
  <si>
    <t>_11_A通院１２．０</t>
  </si>
  <si>
    <t>C988</t>
  </si>
  <si>
    <t>G778</t>
  </si>
  <si>
    <t>外出２深３．０・基・２人・建２</t>
  </si>
  <si>
    <t>外出１早１．５・日１．０・基・建１</t>
  </si>
  <si>
    <t>CG92</t>
  </si>
  <si>
    <t>外出２日増３．５・建２</t>
  </si>
  <si>
    <t>外出１夜１．５・深１．０</t>
  </si>
  <si>
    <t>外出１深増２．０・基・２人・初計・建２</t>
  </si>
  <si>
    <t>D523</t>
  </si>
  <si>
    <t>外出２日６．０・基・建１</t>
  </si>
  <si>
    <t>外出１日２．５・基・２人・初計</t>
  </si>
  <si>
    <t>外出２深０．５・日１．０・基・１/３</t>
  </si>
  <si>
    <t>GT28</t>
  </si>
  <si>
    <t>C817</t>
  </si>
  <si>
    <t>C563</t>
  </si>
  <si>
    <t>C478</t>
  </si>
  <si>
    <t>外出２夜４．５・基・初計・建１</t>
  </si>
  <si>
    <t>GT80</t>
  </si>
  <si>
    <t>CW64</t>
  </si>
  <si>
    <t>外出２日５．０・初計・建１</t>
  </si>
  <si>
    <t>外出１日２．０・基・２人・初計・建１</t>
  </si>
  <si>
    <t>外出２早増２．０・２人・初計</t>
  </si>
  <si>
    <t>外出２深０．５・日０．５</t>
  </si>
  <si>
    <t>CG05</t>
  </si>
  <si>
    <t>外出２夜１．５・２人・１/２</t>
  </si>
  <si>
    <t>外出１夜０．５・基・初計・建２</t>
  </si>
  <si>
    <t>BZ36</t>
  </si>
  <si>
    <t>BZ90</t>
  </si>
  <si>
    <t>外出２日１．５・２人・１/２</t>
  </si>
  <si>
    <t>CB94</t>
  </si>
  <si>
    <t>D451</t>
  </si>
  <si>
    <t>GP38</t>
  </si>
  <si>
    <t>BX59</t>
  </si>
  <si>
    <t>外出１深０．５・早２．５・基・２人・建２</t>
  </si>
  <si>
    <t>GT12</t>
  </si>
  <si>
    <t>C656</t>
  </si>
  <si>
    <t>外出１日５．５・２人</t>
  </si>
  <si>
    <t>(5)日中 １時間以上 １時間３０分未満</t>
  </si>
  <si>
    <t>外出１早２．０・基・建１</t>
  </si>
  <si>
    <t>外出１深０．５・早２．５・初計・建２</t>
  </si>
  <si>
    <t>外出１日跨増深１．０・深０．５・基・２人・初計・建１</t>
  </si>
  <si>
    <t>外出介護（身体介護を伴わない場合）同時四人支援　（深夜＋日中）　　※サービス間隔が２時間未満の場合</t>
    <rPh sb="0" eb="2">
      <t>ガイシュツ</t>
    </rPh>
    <rPh sb="2" eb="4">
      <t>カイゴ</t>
    </rPh>
    <phoneticPr fontId="3"/>
  </si>
  <si>
    <t>C154</t>
  </si>
  <si>
    <t>外出２夜３．０・２人・１/４</t>
  </si>
  <si>
    <t>CL00</t>
  </si>
  <si>
    <t>C157</t>
  </si>
  <si>
    <t>外出１日増１．５・建２</t>
  </si>
  <si>
    <t>CB73</t>
  </si>
  <si>
    <t>外出１深０．５・早１．０・日０．５</t>
  </si>
  <si>
    <t>C459</t>
  </si>
  <si>
    <t>CN61</t>
  </si>
  <si>
    <t>D001</t>
  </si>
  <si>
    <t>BZ14</t>
  </si>
  <si>
    <t>GR51</t>
  </si>
  <si>
    <t>外出２深０．５・日０．５・２人</t>
  </si>
  <si>
    <t>BX24</t>
  </si>
  <si>
    <t>GG20</t>
  </si>
  <si>
    <t>CT50</t>
  </si>
  <si>
    <t>CM10</t>
  </si>
  <si>
    <t>外出１深４．５・建２</t>
  </si>
  <si>
    <t>CG90</t>
  </si>
  <si>
    <t>D028</t>
  </si>
  <si>
    <t>CT98</t>
  </si>
  <si>
    <t>GH21</t>
  </si>
  <si>
    <t>外出１深６．０・２人・初計・建１</t>
  </si>
  <si>
    <t>外出１夜４．０・２人・初計・建１</t>
  </si>
  <si>
    <t>CB87</t>
  </si>
  <si>
    <t>外出１日１．０・夜１．５・深０．５・初計・建１</t>
  </si>
  <si>
    <t>CR12</t>
  </si>
  <si>
    <t>CF77</t>
  </si>
  <si>
    <t>CT42</t>
  </si>
  <si>
    <t>D206</t>
  </si>
  <si>
    <t>GA28</t>
  </si>
  <si>
    <t>外出１日８．５・２人・建１</t>
  </si>
  <si>
    <t>外出１夜４．５・基・初計</t>
  </si>
  <si>
    <t>CT72</t>
  </si>
  <si>
    <t>CL65</t>
  </si>
  <si>
    <t>外出１早１．０・日０．５・基・初計・建１</t>
  </si>
  <si>
    <t>C672</t>
  </si>
  <si>
    <t>外出１日０．５・夜２．０・深０．５・基・２人・初計・建１</t>
  </si>
  <si>
    <t>外出２日増１０．０・２人・１/５</t>
  </si>
  <si>
    <t>CA52</t>
  </si>
  <si>
    <t>CG79</t>
  </si>
  <si>
    <t>D176</t>
  </si>
  <si>
    <t>CU70</t>
  </si>
  <si>
    <t>_11_C身体０．５＿１．０＿１．０</t>
  </si>
  <si>
    <t>CY34</t>
  </si>
  <si>
    <t>外出１深２．０・日１．０</t>
  </si>
  <si>
    <t>外出２夜２．５・２人・１/３</t>
  </si>
  <si>
    <t>C199</t>
  </si>
  <si>
    <t>GD36</t>
  </si>
  <si>
    <t>外出１日１．５・夜０．５・基・初計・建１</t>
  </si>
  <si>
    <t>外出２日増１０．５・２人</t>
  </si>
  <si>
    <t>CH78</t>
  </si>
  <si>
    <t>CD99</t>
  </si>
  <si>
    <t>GK54</t>
  </si>
  <si>
    <t>GU89</t>
  </si>
  <si>
    <t>GD68</t>
  </si>
  <si>
    <t>外出２日増６．５・建２</t>
  </si>
  <si>
    <t>CE93</t>
  </si>
  <si>
    <t>D057</t>
  </si>
  <si>
    <t>CG22</t>
  </si>
  <si>
    <t>D017</t>
  </si>
  <si>
    <t>GC67</t>
  </si>
  <si>
    <t>外出２夜増４．５・建２</t>
  </si>
  <si>
    <t>GC30</t>
  </si>
  <si>
    <t>外出２深０．５・早１．０・２人・初計</t>
  </si>
  <si>
    <t>GG93</t>
  </si>
  <si>
    <t>外出１日跨増深１．０・深１．０・２人・建２</t>
  </si>
  <si>
    <t>外出１夜１．５・深０．５・建１</t>
  </si>
  <si>
    <t>外出１日２．５・夜０．５・２人・初計・建２</t>
  </si>
  <si>
    <t>外出２早増１．５・２人・１/５</t>
  </si>
  <si>
    <t>CD33</t>
  </si>
  <si>
    <t>外出１深０．５・早０．５・日２．０・初計・建２</t>
  </si>
  <si>
    <t>CB25</t>
  </si>
  <si>
    <t>CP98</t>
  </si>
  <si>
    <t>C575</t>
  </si>
  <si>
    <t>CA53</t>
  </si>
  <si>
    <t>C040</t>
  </si>
  <si>
    <t>C531</t>
  </si>
  <si>
    <t>外出１日１．５・夜０．５・深１．０・２人・初計・建２</t>
  </si>
  <si>
    <t>外出１深増１．５・初計・建２</t>
  </si>
  <si>
    <t>外出１夜増３．５・建１</t>
  </si>
  <si>
    <t>D577</t>
  </si>
  <si>
    <t>GR14</t>
  </si>
  <si>
    <t>外出２日１．０・２人・初計・建２</t>
  </si>
  <si>
    <t>外出１深０．５・建２</t>
  </si>
  <si>
    <t>BX76</t>
  </si>
  <si>
    <t>D669</t>
  </si>
  <si>
    <t>C637</t>
  </si>
  <si>
    <t>外出１日２．０・夜１．０・初計</t>
  </si>
  <si>
    <t>D276</t>
  </si>
  <si>
    <t>外出１早２．５・日０．５</t>
  </si>
  <si>
    <t>外出２日跨増深０．５・深１．０・初計・建１</t>
  </si>
  <si>
    <t>CS78</t>
  </si>
  <si>
    <t>GC71</t>
  </si>
  <si>
    <t>C209</t>
  </si>
  <si>
    <t>GT86</t>
  </si>
  <si>
    <t>C868</t>
  </si>
  <si>
    <t>D434</t>
  </si>
  <si>
    <t>外出２夜増４．０・２人・初計・建２</t>
  </si>
  <si>
    <t>GF92</t>
  </si>
  <si>
    <t>D761</t>
  </si>
  <si>
    <t>外出２日９．５・基・２人・建１</t>
  </si>
  <si>
    <t>外出１日２．０・夜０．５・基・２人</t>
  </si>
  <si>
    <t>CF56</t>
  </si>
  <si>
    <t>外出１早０．５・日２．０・夜０．５・２人・初計・建１</t>
  </si>
  <si>
    <t>GM94</t>
  </si>
  <si>
    <t>外出１日増５．５・２人・初計・建１</t>
  </si>
  <si>
    <t>D829</t>
  </si>
  <si>
    <t>外出１日１．５・夜１．０・深０．５・２人・初計・建２</t>
  </si>
  <si>
    <t>CD24</t>
  </si>
  <si>
    <t>(5)日中 ２時間以上 ２時間３０分未満</t>
    <rPh sb="17" eb="18">
      <t>フン</t>
    </rPh>
    <rPh sb="18" eb="20">
      <t>ミマン</t>
    </rPh>
    <phoneticPr fontId="3"/>
  </si>
  <si>
    <t>G829</t>
  </si>
  <si>
    <t>D869</t>
  </si>
  <si>
    <t>外出１早１．０・日２．０・初計・建２</t>
  </si>
  <si>
    <t>C416</t>
  </si>
  <si>
    <t>外出２日増０．５・２人・初計・建１</t>
  </si>
  <si>
    <t>CN99</t>
  </si>
  <si>
    <t>外出２日増３．５・建１</t>
  </si>
  <si>
    <t>外出１深０．５・日１．０・２人・初計・建２</t>
  </si>
  <si>
    <t>外出２日５．０・基・初計</t>
  </si>
  <si>
    <t>C941</t>
  </si>
  <si>
    <t>外出１深１．０・２人・初計・建２</t>
  </si>
  <si>
    <t>_15_同援日増６．５</t>
  </si>
  <si>
    <t>D728</t>
  </si>
  <si>
    <t>C639</t>
  </si>
  <si>
    <t>外出２深増３．５</t>
  </si>
  <si>
    <t>BX19</t>
  </si>
  <si>
    <t>GM33</t>
  </si>
  <si>
    <t>CD93</t>
  </si>
  <si>
    <t>外出２深２．５・基・２人</t>
  </si>
  <si>
    <t>CG03</t>
  </si>
  <si>
    <t>外出２日１０．５・初計</t>
  </si>
  <si>
    <t>外出２日跨増深１．０・深０．５・２人・建２</t>
  </si>
  <si>
    <t>BZ68</t>
  </si>
  <si>
    <t>_11_A身体増２．０</t>
  </si>
  <si>
    <t>CJ20</t>
  </si>
  <si>
    <t>外出２夜増２．５・基・２人・初計・建１</t>
  </si>
  <si>
    <t>GM96</t>
  </si>
  <si>
    <t>D838</t>
  </si>
  <si>
    <t>GC04</t>
  </si>
  <si>
    <t>C972</t>
  </si>
  <si>
    <t>C771</t>
  </si>
  <si>
    <t>GA32</t>
  </si>
  <si>
    <t>外出１深２．５・２人・建１</t>
  </si>
  <si>
    <t>外出１早１．５・日０．５・２人・建２</t>
  </si>
  <si>
    <t>外出２早増１．０・建１</t>
  </si>
  <si>
    <t>GE30</t>
  </si>
  <si>
    <t>CT40</t>
  </si>
  <si>
    <t>外出１早１．５</t>
  </si>
  <si>
    <t>CA74</t>
  </si>
  <si>
    <t>項目</t>
  </si>
  <si>
    <t>外出１深０．５・早１．５・日０．５・基</t>
  </si>
  <si>
    <t>外出１深０．５・早０．５・日０．５・基・初計・建１</t>
  </si>
  <si>
    <t>BZ15</t>
  </si>
  <si>
    <t>外出２夜１．０・深０．５・基・２人</t>
  </si>
  <si>
    <t>BY74</t>
  </si>
  <si>
    <t>C311</t>
  </si>
  <si>
    <t>CU88</t>
  </si>
  <si>
    <t>外出２日９．０・基・２人・初計・建２</t>
  </si>
  <si>
    <t>外出１深１．５・日１．０・基・初計</t>
  </si>
  <si>
    <t>_11_A通院１増１．０</t>
  </si>
  <si>
    <t>BY99</t>
  </si>
  <si>
    <t>外出１早０．５・基・初計・建１</t>
  </si>
  <si>
    <t>CV52</t>
  </si>
  <si>
    <t>C685</t>
  </si>
  <si>
    <t>D423</t>
  </si>
  <si>
    <t>外出１早１．０・日０．５・基・２人</t>
  </si>
  <si>
    <t>外出２深６．５・建１</t>
  </si>
  <si>
    <t>BY15</t>
  </si>
  <si>
    <t>GD30</t>
  </si>
  <si>
    <t>GJ67</t>
  </si>
  <si>
    <t>BZ88</t>
  </si>
  <si>
    <t>CE97</t>
  </si>
  <si>
    <t>CN64</t>
  </si>
  <si>
    <t>_15_同援日１．０＿１．０＿０．５</t>
  </si>
  <si>
    <t>外出１日跨増深１．５・深１．０・２人</t>
  </si>
  <si>
    <t>D254</t>
  </si>
  <si>
    <t>CA38</t>
  </si>
  <si>
    <t>GP37</t>
  </si>
  <si>
    <t>CJ89</t>
  </si>
  <si>
    <t>CH93</t>
  </si>
  <si>
    <t>CS28</t>
  </si>
  <si>
    <t>外出２日４．０・建１</t>
  </si>
  <si>
    <t>C069</t>
  </si>
  <si>
    <t>外出１深２．５・早０．５・２人・初計・建１</t>
  </si>
  <si>
    <t>C384</t>
  </si>
  <si>
    <t>外出２日９．０・２人・初計・建２</t>
  </si>
  <si>
    <t>1回につき</t>
  </si>
  <si>
    <t>CZ23</t>
  </si>
  <si>
    <t>外出２深増５．５・基・２人・１/４</t>
  </si>
  <si>
    <t>D365</t>
  </si>
  <si>
    <t>外出１日０．５・夜１．０・深１．５・基・建２</t>
  </si>
  <si>
    <t>C165</t>
  </si>
  <si>
    <t>外出２日増５．０・１/５</t>
  </si>
  <si>
    <t>外出１日増２．０・基・２人・建２</t>
  </si>
  <si>
    <t>外出１日５．５・２人・初計・建１</t>
  </si>
  <si>
    <t>外出１深１．０・早０．５・日１．５・基・２人・初計</t>
  </si>
  <si>
    <t>BZ92</t>
  </si>
  <si>
    <t>GF42</t>
  </si>
  <si>
    <t>外出１日０．５・夜１．０・基</t>
  </si>
  <si>
    <t>C438</t>
  </si>
  <si>
    <t>外出２深４．０・基・初計・建２</t>
  </si>
  <si>
    <t>CM49</t>
  </si>
  <si>
    <t>D268</t>
  </si>
  <si>
    <t>外出２早増１．５・１/５</t>
  </si>
  <si>
    <t>外出１早２．５・日０．５・基・２人・初計・建１</t>
  </si>
  <si>
    <t>G882</t>
  </si>
  <si>
    <t>C904</t>
  </si>
  <si>
    <t>外出１早２．０・日１．０・初計</t>
  </si>
  <si>
    <t>CA67</t>
  </si>
  <si>
    <t>CR74</t>
  </si>
  <si>
    <t>CA79</t>
  </si>
  <si>
    <t>GT05</t>
  </si>
  <si>
    <t>CG91</t>
  </si>
  <si>
    <t>外出１深４．５・初計・建２</t>
  </si>
  <si>
    <t>G784</t>
  </si>
  <si>
    <t>CT55</t>
  </si>
  <si>
    <t>D220</t>
  </si>
  <si>
    <t>C807</t>
  </si>
  <si>
    <t>外出２深０．５・早０．５・基・２人・１/２</t>
  </si>
  <si>
    <t>GE90</t>
  </si>
  <si>
    <t>CY63</t>
  </si>
  <si>
    <t>_11_A通院１増６．０</t>
  </si>
  <si>
    <t>C464</t>
  </si>
  <si>
    <t>外出１日跨増深０．５・深２．５・基・建２</t>
  </si>
  <si>
    <t>外出１深２．５・日０．５・初計</t>
  </si>
  <si>
    <t>外出１日２．０・夜０．５・基・初計・建１</t>
  </si>
  <si>
    <t>外出１早０．５・日１．０・基</t>
  </si>
  <si>
    <t>C561</t>
  </si>
  <si>
    <t>C431</t>
  </si>
  <si>
    <t>CN78</t>
  </si>
  <si>
    <t>CN86</t>
  </si>
  <si>
    <t>GK99</t>
  </si>
  <si>
    <t>C674</t>
  </si>
  <si>
    <t>GG05</t>
  </si>
  <si>
    <t>CD36</t>
  </si>
  <si>
    <t>外出１日増６．５・基・２人・初計・建２</t>
  </si>
  <si>
    <t>C631</t>
  </si>
  <si>
    <t>外出２夜増１．５・初計・建１</t>
  </si>
  <si>
    <t>外出２日０．５・夜０．５・深０．５・基・初計・建１</t>
  </si>
  <si>
    <t>CB49</t>
  </si>
  <si>
    <t>外出２日増４．０・基・２人・初計・建２</t>
  </si>
  <si>
    <t>GD33</t>
  </si>
  <si>
    <t>外出１日１．０・夜０．５・深１．０・基・２人・初計・建２</t>
  </si>
  <si>
    <t>D192</t>
  </si>
  <si>
    <t>外出２深増０．５・２人・１/２</t>
  </si>
  <si>
    <t>GG92</t>
  </si>
  <si>
    <t>CF65</t>
  </si>
  <si>
    <t>C439</t>
  </si>
  <si>
    <t>GU41</t>
  </si>
  <si>
    <t>外出１早０．５・日２．５・２人・建１</t>
  </si>
  <si>
    <t>C959</t>
  </si>
  <si>
    <t>CX48</t>
  </si>
  <si>
    <t>CF95</t>
  </si>
  <si>
    <t>_11_C身体２．０＿０．５＿０．５</t>
  </si>
  <si>
    <t>D615</t>
  </si>
  <si>
    <t>外出１日２．５・夜０．５・２人</t>
  </si>
  <si>
    <t>GE48</t>
  </si>
  <si>
    <t>外出１夜増４．５・建２</t>
  </si>
  <si>
    <t>CN26</t>
  </si>
  <si>
    <t>CP21</t>
  </si>
  <si>
    <t>C900</t>
  </si>
  <si>
    <t>外出２早増１．０・初計・建１</t>
  </si>
  <si>
    <t>外出１夜増１．５・２人・初計</t>
  </si>
  <si>
    <t>外出２日５．５・初計・建２</t>
  </si>
  <si>
    <t>D560</t>
  </si>
  <si>
    <t>外出１早１．０・日２．０・基・２人・建１</t>
  </si>
  <si>
    <t>外出１深２．０・早１．０・基・２人・建１</t>
  </si>
  <si>
    <t>GU31</t>
  </si>
  <si>
    <t>GT78</t>
  </si>
  <si>
    <t>CZ74</t>
  </si>
  <si>
    <t>外出１早１．５・日０．５・基・２人・初計・建２</t>
  </si>
  <si>
    <t>GN91</t>
  </si>
  <si>
    <t>GD21</t>
  </si>
  <si>
    <t>CA78</t>
  </si>
  <si>
    <t>外出１夜３．０・基・２人・初計・建１</t>
  </si>
  <si>
    <t>外出１早増１．０・２人・初計・建２</t>
  </si>
  <si>
    <t>外出１日増６．５・２人・建２</t>
  </si>
  <si>
    <t>C570</t>
  </si>
  <si>
    <t>外出２日１．０・夜０．５・１/３</t>
  </si>
  <si>
    <t>GJ93</t>
  </si>
  <si>
    <t>CA50</t>
  </si>
  <si>
    <t>外出２深０．５</t>
  </si>
  <si>
    <t>外出１早１．０・日１．０・初計</t>
  </si>
  <si>
    <t>外出１深１．０・早１．０・基・初計・建２</t>
  </si>
  <si>
    <t>C860</t>
  </si>
  <si>
    <t>外出１夜増１．０・基・２人・初計・建１</t>
  </si>
  <si>
    <t>D823</t>
  </si>
  <si>
    <t>外出１夜０．５・深２．５・建１</t>
  </si>
  <si>
    <t>CP33</t>
  </si>
  <si>
    <t>外出２早１．０・日０．５・１/２</t>
  </si>
  <si>
    <t>C045</t>
  </si>
  <si>
    <t>GB36</t>
  </si>
  <si>
    <t>外出１日増２．０・初計・建１</t>
  </si>
  <si>
    <t>外出１日１０．５・基・２人・初計</t>
  </si>
  <si>
    <t>GC65</t>
  </si>
  <si>
    <t>CP60</t>
  </si>
  <si>
    <t>D313</t>
  </si>
  <si>
    <t>外出２日跨増深０．５・深１．０・２人・建２</t>
  </si>
  <si>
    <t>BX02</t>
  </si>
  <si>
    <t>外出１深増０．５・基・建１</t>
  </si>
  <si>
    <t>C032</t>
  </si>
  <si>
    <t>GM13</t>
  </si>
  <si>
    <t>C748</t>
  </si>
  <si>
    <t>外出１日跨増深０．５・深２．０・基</t>
  </si>
  <si>
    <t>GK23</t>
  </si>
  <si>
    <t>外出１深増５．５・基・初計・建２</t>
  </si>
  <si>
    <t>外出２日８．０・１/３</t>
  </si>
  <si>
    <t>CD66</t>
  </si>
  <si>
    <t>CE06</t>
  </si>
  <si>
    <t>外出２日２．５・基・初計・建１</t>
  </si>
  <si>
    <t>GT48</t>
  </si>
  <si>
    <t>CD22</t>
  </si>
  <si>
    <t>外出１夜１．０・基・初計・建１</t>
  </si>
  <si>
    <t>BY87</t>
  </si>
  <si>
    <t>CH89</t>
  </si>
  <si>
    <t>CY10</t>
  </si>
  <si>
    <t>外出１日跨増深１．５・深０．５・２人・初計・建１</t>
  </si>
  <si>
    <t>(五)深夜 ２時間以上 ２時間３０分未満</t>
  </si>
  <si>
    <t>外出１深１．０・早１．０・２人</t>
  </si>
  <si>
    <t>CG95</t>
  </si>
  <si>
    <t>GM71</t>
  </si>
  <si>
    <t>CL98</t>
  </si>
  <si>
    <t>外出１夜１．５・初計・建２</t>
  </si>
  <si>
    <t>_11_A通院１増４．５</t>
  </si>
  <si>
    <t>C162</t>
  </si>
  <si>
    <t>CG20</t>
  </si>
  <si>
    <t>外出１深０．５・早１．０・日１．０・基・初計</t>
  </si>
  <si>
    <t>GR23</t>
  </si>
  <si>
    <t>CB75</t>
  </si>
  <si>
    <t>外出１日跨増深０．５・深０．５・２人・初計・建１</t>
  </si>
  <si>
    <t>外出１早０．５・日０．５・建２</t>
  </si>
  <si>
    <t>C357</t>
  </si>
  <si>
    <t>外出２深増１．５・初計</t>
  </si>
  <si>
    <t>外出１深増３．０・基・２人</t>
  </si>
  <si>
    <t>C267</t>
  </si>
  <si>
    <t>CJ43</t>
  </si>
  <si>
    <t>GF02</t>
  </si>
  <si>
    <t>C144</t>
  </si>
  <si>
    <t>外出１深０．５・日０．５・基・２人・建１</t>
  </si>
  <si>
    <t>GL25</t>
  </si>
  <si>
    <t>_11_A通院２増７．５</t>
  </si>
  <si>
    <t>CK08</t>
  </si>
  <si>
    <t>CK41</t>
  </si>
  <si>
    <t>外出１夜増２．０・初計・建１</t>
  </si>
  <si>
    <t>CF18</t>
  </si>
  <si>
    <t>外出２日２．０・初計・建１</t>
  </si>
  <si>
    <t>C016</t>
  </si>
  <si>
    <t>CZ21</t>
  </si>
  <si>
    <t>外出２日０．５・夜０．５・深０．５・基・１/２</t>
  </si>
  <si>
    <t>外出２日１０．０・１/４</t>
  </si>
  <si>
    <t>GJ02</t>
  </si>
  <si>
    <t>C286</t>
  </si>
  <si>
    <t>外出２深４．０・２人</t>
  </si>
  <si>
    <t>G978</t>
  </si>
  <si>
    <t>CK52</t>
  </si>
  <si>
    <t>CD13</t>
  </si>
  <si>
    <t>CD06</t>
  </si>
  <si>
    <t>GT14</t>
  </si>
  <si>
    <t>外出１日０．５・夜２．５・基・２人・建１</t>
  </si>
  <si>
    <t>外出１日跨増深１．０・深０．５・初計</t>
  </si>
  <si>
    <t>CR56</t>
  </si>
  <si>
    <t>外出２夜増４．５・２人・初計・建１</t>
  </si>
  <si>
    <t>外出１日跨増深２．０・深１．０・基・２人・建１</t>
  </si>
  <si>
    <t>C769</t>
  </si>
  <si>
    <t>外出１日増５．５・２人・建１</t>
  </si>
  <si>
    <t>D107</t>
  </si>
  <si>
    <t>外出１夜１．０・深１．０・基・初計・建２</t>
  </si>
  <si>
    <t>GS53</t>
  </si>
  <si>
    <t>外出１深１．５・日１．５・基・建１</t>
  </si>
  <si>
    <t>C482</t>
  </si>
  <si>
    <t>外出１深１．５・早０．５・日１．０・基・２人・建２</t>
  </si>
  <si>
    <t>BZ69</t>
  </si>
  <si>
    <t>CA86</t>
  </si>
  <si>
    <t>D478</t>
  </si>
  <si>
    <t>BX91</t>
  </si>
  <si>
    <t>CM25</t>
  </si>
  <si>
    <t>C448</t>
  </si>
  <si>
    <t>外出１深１．０・日１．５・初計・建２</t>
  </si>
  <si>
    <t>CZ52</t>
  </si>
  <si>
    <t>外出１日１．０・夜１．０・深１．０・２人・初計</t>
  </si>
  <si>
    <t>D341</t>
  </si>
  <si>
    <t>外出１日６．５・２人・建２</t>
  </si>
  <si>
    <t>外出１夜０．５・深１．５・建２</t>
  </si>
  <si>
    <t>_15・A早朝</t>
  </si>
  <si>
    <t>GW47</t>
  </si>
  <si>
    <t>C383</t>
  </si>
  <si>
    <t>外出１深１．０・早０．５・日１．０・初計・建２</t>
  </si>
  <si>
    <t>GH05</t>
  </si>
  <si>
    <t>C373</t>
  </si>
  <si>
    <t>CD95</t>
  </si>
  <si>
    <t>CZ43</t>
  </si>
  <si>
    <t>GN68</t>
  </si>
  <si>
    <t>CW34</t>
  </si>
  <si>
    <t>BX41</t>
  </si>
  <si>
    <t>外出２深４．５・２人・１/４</t>
  </si>
  <si>
    <t>外出１深０．５・早２．５・２人・初計・建１</t>
  </si>
  <si>
    <t>外出２日１０．０・基・２人・初計・建２</t>
  </si>
  <si>
    <t>外出２日増７．５</t>
  </si>
  <si>
    <t>CM16</t>
  </si>
  <si>
    <t>CT53</t>
  </si>
  <si>
    <t>外出２夜３．５・基・初計</t>
  </si>
  <si>
    <t>合成単位数</t>
    <rPh sb="0" eb="2">
      <t>ゴウセイ</t>
    </rPh>
    <rPh sb="2" eb="4">
      <t>タンイ</t>
    </rPh>
    <rPh sb="4" eb="5">
      <t>スウ</t>
    </rPh>
    <phoneticPr fontId="3"/>
  </si>
  <si>
    <t>CY07</t>
  </si>
  <si>
    <t>外出２日０．５・夜０．５・深０．５・初計</t>
  </si>
  <si>
    <t>外出１深５．５</t>
  </si>
  <si>
    <t>外出２日６．５・基・２人・建２</t>
  </si>
  <si>
    <t>外出２日８．０</t>
  </si>
  <si>
    <t>GU04</t>
  </si>
  <si>
    <t>CL04</t>
  </si>
  <si>
    <t>GL82</t>
  </si>
  <si>
    <t>G895</t>
  </si>
  <si>
    <t>外出１日１．０・夜０．５・基・初計</t>
  </si>
  <si>
    <t>外出１深１．０・早０．５・日０．５・基・建２</t>
  </si>
  <si>
    <t>C204</t>
  </si>
  <si>
    <t>外出２早２．５・建１</t>
  </si>
  <si>
    <t>CV57</t>
  </si>
  <si>
    <t>CA54</t>
  </si>
  <si>
    <t>CT70</t>
  </si>
  <si>
    <t>CM80</t>
  </si>
  <si>
    <t>CG77</t>
  </si>
  <si>
    <t>外出１深増５．５・基・２人・初計・建２</t>
  </si>
  <si>
    <t>外出２夜１．０・深０．５・基・２人・１/５</t>
  </si>
  <si>
    <t>C832</t>
  </si>
  <si>
    <t>外出介護（身体介護を伴わない場合）同時二人支援　（深夜＋早朝）</t>
    <rPh sb="0" eb="2">
      <t>ガイシュツ</t>
    </rPh>
    <rPh sb="2" eb="4">
      <t>カイゴ</t>
    </rPh>
    <phoneticPr fontId="3"/>
  </si>
  <si>
    <t>外出１日０．５・夜１．５・深０．５・基</t>
  </si>
  <si>
    <t>外出１日９．０・基・初計</t>
  </si>
  <si>
    <t>外出１日１．５・夜０．５・基・２人・建１</t>
  </si>
  <si>
    <t>外出２日増１０．０・基・初計</t>
  </si>
  <si>
    <t>BW89</t>
  </si>
  <si>
    <t>CJ78</t>
  </si>
  <si>
    <t>外出１日０．５・夜１．０・深１．０・基・２人・初計</t>
  </si>
  <si>
    <t>CU86</t>
  </si>
  <si>
    <t>C975</t>
  </si>
  <si>
    <t>外出１深６．５・初計</t>
  </si>
  <si>
    <t>BX77</t>
  </si>
  <si>
    <t>CM57</t>
  </si>
  <si>
    <t>外出１日跨増深０．５・深２．０・初計・建１</t>
  </si>
  <si>
    <t>CM73</t>
  </si>
  <si>
    <t>CV96</t>
  </si>
  <si>
    <t>(三)深夜 １時間以上 １時間３０分未満</t>
  </si>
  <si>
    <t>CM07</t>
  </si>
  <si>
    <t>C523</t>
  </si>
  <si>
    <t>外出１深０．５・基・２人</t>
  </si>
  <si>
    <t>CL44</t>
  </si>
  <si>
    <t>GB29</t>
  </si>
  <si>
    <t>外出１夜２．５・２人・建１</t>
  </si>
  <si>
    <t>外出２日９．５・基・２人・初計・建２</t>
  </si>
  <si>
    <t>外出１日０．５・夜０．５・深１．０・基・２人・建１</t>
  </si>
  <si>
    <t>GA11</t>
  </si>
  <si>
    <t>外出２日増２．０・初計・建１</t>
  </si>
  <si>
    <t>外出２日２．０・基</t>
  </si>
  <si>
    <t>外出１深１．０・早２．０・基・初計</t>
  </si>
  <si>
    <t>外出１夜増２．５・２人・建１</t>
  </si>
  <si>
    <t>外出２深０．５・早０．５</t>
  </si>
  <si>
    <t>CX41</t>
  </si>
  <si>
    <t>G883</t>
  </si>
  <si>
    <t>外出２日７．５・２人・建２</t>
  </si>
  <si>
    <t>GB56</t>
  </si>
  <si>
    <t>外出２深増３．０・基・２人・１/４</t>
  </si>
  <si>
    <t>D841</t>
  </si>
  <si>
    <t>CN66</t>
  </si>
  <si>
    <t>CZ85</t>
  </si>
  <si>
    <t>GR95</t>
  </si>
  <si>
    <t>GM10</t>
  </si>
  <si>
    <t>GJ52</t>
  </si>
  <si>
    <t>外出１日０．５・夜０．５・深１．５・２人</t>
  </si>
  <si>
    <t>BY28</t>
  </si>
  <si>
    <t>D878</t>
  </si>
  <si>
    <t>外出１深増６．０・建２</t>
  </si>
  <si>
    <t>C232</t>
  </si>
  <si>
    <t>CT76</t>
  </si>
  <si>
    <t>外出２早増１．０・１/２</t>
  </si>
  <si>
    <t>CK50</t>
  </si>
  <si>
    <t>外出２夜４．５・基・２人・初計</t>
  </si>
  <si>
    <t>D194</t>
  </si>
  <si>
    <t>GT99</t>
  </si>
  <si>
    <t>外出２深２．０・１/２</t>
  </si>
  <si>
    <t>D161</t>
  </si>
  <si>
    <t>外出１日増７．５・基・建１</t>
  </si>
  <si>
    <t>D008</t>
  </si>
  <si>
    <t>GP64</t>
  </si>
  <si>
    <t>D173</t>
  </si>
  <si>
    <t>C419</t>
  </si>
  <si>
    <t>_11_C身体１．０＿０．５＿１．５</t>
  </si>
  <si>
    <t>GG26</t>
  </si>
  <si>
    <t>C620</t>
  </si>
  <si>
    <t>外出１夜０．５・深１．５・基・建１</t>
  </si>
  <si>
    <t>CN20</t>
  </si>
  <si>
    <t>_11_A通院２１．０</t>
  </si>
  <si>
    <t>GN39</t>
  </si>
  <si>
    <t>外出１早増２．５・基</t>
  </si>
  <si>
    <t>CZ06</t>
  </si>
  <si>
    <t>CL29</t>
  </si>
  <si>
    <t>外出２日１．０・建２</t>
  </si>
  <si>
    <t>GN58</t>
  </si>
  <si>
    <t>BZ48</t>
  </si>
  <si>
    <t>GF13</t>
  </si>
  <si>
    <t>外出２日５．０・基・初計・建１</t>
  </si>
  <si>
    <t>GL58</t>
  </si>
  <si>
    <t>利用者負担上限額管理加算</t>
    <rPh sb="0" eb="3">
      <t>リヨウシャ</t>
    </rPh>
    <rPh sb="3" eb="5">
      <t>フタン</t>
    </rPh>
    <rPh sb="5" eb="7">
      <t>ジョウゲン</t>
    </rPh>
    <rPh sb="7" eb="8">
      <t>ガク</t>
    </rPh>
    <rPh sb="8" eb="10">
      <t>カンリ</t>
    </rPh>
    <rPh sb="10" eb="12">
      <t>カサン</t>
    </rPh>
    <phoneticPr fontId="3"/>
  </si>
  <si>
    <t>C647</t>
  </si>
  <si>
    <t>外出２夜１．０・深０．５・２人・１/４</t>
  </si>
  <si>
    <t>C174</t>
  </si>
  <si>
    <t>G763</t>
  </si>
  <si>
    <t>CW57</t>
  </si>
  <si>
    <t>外出１日跨増深０．５・深２．５・基・初計・建２</t>
  </si>
  <si>
    <t>GP62</t>
  </si>
  <si>
    <t>GG49</t>
  </si>
  <si>
    <t>GL22</t>
  </si>
  <si>
    <t>C258</t>
  </si>
  <si>
    <t>D230</t>
  </si>
  <si>
    <t>G960</t>
  </si>
  <si>
    <t>外出１早２．０・日０．５・初計・建１</t>
  </si>
  <si>
    <t>外出２深１．０・早０．５・基・１/３</t>
  </si>
  <si>
    <t>CW08</t>
  </si>
  <si>
    <t>G889</t>
  </si>
  <si>
    <t>CA87</t>
  </si>
  <si>
    <t>C029</t>
  </si>
  <si>
    <t>外出２夜０．５・深１．０・基・初計・建２</t>
  </si>
  <si>
    <t>GK12</t>
  </si>
  <si>
    <t>外出２日２．５・１/３</t>
  </si>
  <si>
    <t>BZ28</t>
  </si>
  <si>
    <t>外出２深６．０・初計・建２</t>
  </si>
  <si>
    <t>外出１深０．５・早０．５・日１．０</t>
  </si>
  <si>
    <t>外出２夜増０．５・１/５</t>
  </si>
  <si>
    <t>D004</t>
  </si>
  <si>
    <t>CC63</t>
  </si>
  <si>
    <t>外出２深増４．０・基・初計・建２</t>
  </si>
  <si>
    <t>外出１深１．０・早１．５・建１</t>
  </si>
  <si>
    <t>外出２深増６．５・基・建１</t>
  </si>
  <si>
    <t>C973</t>
  </si>
  <si>
    <t>CP12</t>
  </si>
  <si>
    <t>G787</t>
  </si>
  <si>
    <t>外出１深１．０・早１．０・日０．５・建２</t>
  </si>
  <si>
    <t>_11_A家事増９．５</t>
  </si>
  <si>
    <t>CE29</t>
  </si>
  <si>
    <t>CN21</t>
  </si>
  <si>
    <t>CC65</t>
  </si>
  <si>
    <t>CP69</t>
  </si>
  <si>
    <t>CN30</t>
  </si>
  <si>
    <t>外出２日増８．０・２人・初計・建２</t>
  </si>
  <si>
    <t>外出１深０．５・早１．５・日０．５・基・２人・建１</t>
  </si>
  <si>
    <t>GS29</t>
  </si>
  <si>
    <t>CF34</t>
  </si>
  <si>
    <t>外出２日８．５・初計</t>
  </si>
  <si>
    <t>外出１日増２．０・建２</t>
  </si>
  <si>
    <t>外出２深６．０・基・初計</t>
  </si>
  <si>
    <t>D105</t>
  </si>
  <si>
    <t>外出２日増８．０・建１</t>
  </si>
  <si>
    <t>外出１日８．０・初計</t>
  </si>
  <si>
    <t>外出２日７．０・２人・１/２</t>
  </si>
  <si>
    <t>CC81</t>
  </si>
  <si>
    <t>外出１深０．５・早２．０・初計・建１</t>
  </si>
  <si>
    <t>G976</t>
  </si>
  <si>
    <t>外出２日跨増深１．０・深０．５・２人・建１</t>
  </si>
  <si>
    <t>CN67</t>
  </si>
  <si>
    <t>外出１日１．０・夜０．５・深０．５・基・建２</t>
  </si>
  <si>
    <t>CJ01</t>
  </si>
  <si>
    <t>外出１日２．５・夜０．５・基・２人・建２</t>
  </si>
  <si>
    <t>C206</t>
  </si>
  <si>
    <t>外出１早増１．０・２人・建１</t>
  </si>
  <si>
    <t>C375</t>
  </si>
  <si>
    <t>D709</t>
  </si>
  <si>
    <t>外出２日増３．５・基・建２</t>
  </si>
  <si>
    <t>CJ94</t>
  </si>
  <si>
    <t>GN27</t>
  </si>
  <si>
    <t>外出２日跨増深０．５・深１．０・初計・建２</t>
  </si>
  <si>
    <t>CU15</t>
  </si>
  <si>
    <t>外出１日７．５・初計</t>
  </si>
  <si>
    <t>GC78</t>
  </si>
  <si>
    <t>外出１日０．５・夜１．０・深０．５・基・２人</t>
  </si>
  <si>
    <t>C593</t>
  </si>
  <si>
    <t>外出２深６．０・基・１/２</t>
  </si>
  <si>
    <t>D419</t>
  </si>
  <si>
    <t>C024</t>
  </si>
  <si>
    <t>GT87</t>
  </si>
  <si>
    <t>CV97</t>
  </si>
  <si>
    <t>CY25</t>
  </si>
  <si>
    <t>GS52</t>
  </si>
  <si>
    <t>外出１日８．５・基・２人・初計・建１</t>
  </si>
  <si>
    <t>GU30</t>
  </si>
  <si>
    <t>C176</t>
  </si>
  <si>
    <t>GN05</t>
  </si>
  <si>
    <t>C759</t>
  </si>
  <si>
    <t>G986</t>
  </si>
  <si>
    <t>CW25</t>
  </si>
  <si>
    <t>_15_同援日０．５＿１．０</t>
  </si>
  <si>
    <t>CN16</t>
  </si>
  <si>
    <t>CZ20</t>
  </si>
  <si>
    <t>GG82</t>
  </si>
  <si>
    <t>外出２深増４．０・基・建１</t>
  </si>
  <si>
    <t>_11_B身体１．５＿０．５</t>
  </si>
  <si>
    <t>GU70</t>
  </si>
  <si>
    <t>外出１日０．５・夜０．５・深２．０・基・初計</t>
  </si>
  <si>
    <t>GE96</t>
  </si>
  <si>
    <t>C809</t>
  </si>
  <si>
    <t>外出２日１０．０・基・２人・初計</t>
  </si>
  <si>
    <t>C314</t>
  </si>
  <si>
    <t>外出１深０．５・日０．５・建２</t>
  </si>
  <si>
    <t>外出２深０．５・早０．５・日０．５・２人・１/５</t>
  </si>
  <si>
    <t>CE52</t>
  </si>
  <si>
    <t>外出１日１．０・夜０．５・２人・建１</t>
  </si>
  <si>
    <t>GL73</t>
  </si>
  <si>
    <t>CD78</t>
  </si>
  <si>
    <t>C494</t>
  </si>
  <si>
    <t>外出２深２．５・基・２人・建２</t>
  </si>
  <si>
    <t>CR30</t>
  </si>
  <si>
    <t>外出１早１．５・日１．５・基・初計</t>
  </si>
  <si>
    <t>外出１早２．０・日１．０・基・２人・初計・建１</t>
  </si>
  <si>
    <t>CW13</t>
  </si>
  <si>
    <t>D552</t>
  </si>
  <si>
    <t>C337</t>
  </si>
  <si>
    <t>外出１日跨増深１．０・深０．５・基・建２</t>
  </si>
  <si>
    <t>C804</t>
  </si>
  <si>
    <t>外出１日１．５・初計</t>
  </si>
  <si>
    <t>C903</t>
  </si>
  <si>
    <t>CA33</t>
  </si>
  <si>
    <t>C259</t>
  </si>
  <si>
    <t>GA49</t>
  </si>
  <si>
    <t>外出２夜０．５・深１．０・基・建２</t>
  </si>
  <si>
    <t>外出１深１．０・早１．０・日０．５・２人・初計</t>
  </si>
  <si>
    <t>CB90</t>
  </si>
  <si>
    <t>外出１深０．５・早０．５・日２．０・初計・建１</t>
  </si>
  <si>
    <t>外出２日３．０・２人</t>
  </si>
  <si>
    <t>BX49</t>
  </si>
  <si>
    <t>外出２日増８．０・初計・建１</t>
  </si>
  <si>
    <t>GN16</t>
  </si>
  <si>
    <t>外出１日１．５・基・建１</t>
  </si>
  <si>
    <t>CC88</t>
  </si>
  <si>
    <t>外出１日増２．５・基・２人</t>
  </si>
  <si>
    <t>C799</t>
  </si>
  <si>
    <t>外出１夜増４．５・２人・初計</t>
  </si>
  <si>
    <t>外出１夜増１．０・２人・初計・建２</t>
  </si>
  <si>
    <t>GL41</t>
  </si>
  <si>
    <t>CA29</t>
  </si>
  <si>
    <t>CK03</t>
  </si>
  <si>
    <t>G769</t>
  </si>
  <si>
    <t>CR36</t>
  </si>
  <si>
    <t>_11_C重度研修１．０＿０．５＿１．０</t>
  </si>
  <si>
    <t>外出１日４．０・基・２人・建１</t>
  </si>
  <si>
    <t>CS86</t>
  </si>
  <si>
    <t>C127</t>
  </si>
  <si>
    <t>外出２日７．５・１/３</t>
  </si>
  <si>
    <t>BX31</t>
  </si>
  <si>
    <t>外出２深５．０・基・２人</t>
  </si>
  <si>
    <t>GW07</t>
  </si>
  <si>
    <t>外出１日０．５・夜１．０・深１．０・基・２人</t>
  </si>
  <si>
    <t>D805</t>
  </si>
  <si>
    <t>C483</t>
  </si>
  <si>
    <t>外出１日１．０・夜１．０・深０．５</t>
  </si>
  <si>
    <t>外出２早２．０・２人・１/２</t>
  </si>
  <si>
    <t>C499</t>
  </si>
  <si>
    <t>外出１深１．０・早１．０・日０．５・初計・建１</t>
  </si>
  <si>
    <t>C520</t>
  </si>
  <si>
    <t>D605</t>
  </si>
  <si>
    <t>外出１深増３．５・基・建２</t>
  </si>
  <si>
    <t>_11_A重度研修増１．５</t>
  </si>
  <si>
    <t>GV91</t>
  </si>
  <si>
    <t>D433</t>
  </si>
  <si>
    <t>CZ19</t>
  </si>
  <si>
    <t>G771</t>
  </si>
  <si>
    <t>D224</t>
  </si>
  <si>
    <t>外出１日６．０・基・初計・建１</t>
  </si>
  <si>
    <t>外出２深増４．０・基・２人</t>
  </si>
  <si>
    <t>C827</t>
  </si>
  <si>
    <t>外出２日４．５・２人・建１</t>
  </si>
  <si>
    <t>外出１日増１０．０・２人・初計・建１</t>
  </si>
  <si>
    <t>CB54</t>
  </si>
  <si>
    <t>CC52</t>
  </si>
  <si>
    <t>CG81</t>
  </si>
  <si>
    <t>CS97</t>
  </si>
  <si>
    <t>CZ03</t>
  </si>
  <si>
    <t>C600</t>
  </si>
  <si>
    <t>外出１日１．５・夜０．５・２人・初計・建２</t>
  </si>
  <si>
    <t>C785</t>
  </si>
  <si>
    <t>C403</t>
  </si>
  <si>
    <t>C350</t>
  </si>
  <si>
    <t>_11_A通院１増８．０</t>
  </si>
  <si>
    <t>GW77</t>
  </si>
  <si>
    <t>CM87</t>
  </si>
  <si>
    <t>CY95</t>
  </si>
  <si>
    <t>GJ39</t>
  </si>
  <si>
    <t>外出１早２．０・日１．０・２人・初計・建１</t>
  </si>
  <si>
    <t>外出２深増１．０・基・初計</t>
  </si>
  <si>
    <t>GA68</t>
  </si>
  <si>
    <t>C820</t>
  </si>
  <si>
    <t>G980</t>
  </si>
  <si>
    <t>C453</t>
  </si>
  <si>
    <t>外出２深３．５・建２</t>
  </si>
  <si>
    <t>外出２深増６．０・基・建１</t>
  </si>
  <si>
    <t>CS12</t>
  </si>
  <si>
    <t>外出１日１．０・夜２．０・基</t>
  </si>
  <si>
    <t>外出１夜増０．５・初計・建２</t>
  </si>
  <si>
    <t>C128</t>
  </si>
  <si>
    <t>外出２夜増２．５・基・建１</t>
  </si>
  <si>
    <t>外出１深０．５・早２．０・基・建１</t>
  </si>
  <si>
    <t>D141</t>
  </si>
  <si>
    <t>外出１日１．０・夜１．０・建２</t>
  </si>
  <si>
    <t>GL39</t>
  </si>
  <si>
    <t>外出１日２．０・２人・建１</t>
  </si>
  <si>
    <t>CM42</t>
  </si>
  <si>
    <t>CP83</t>
  </si>
  <si>
    <t>外出介護（身体介護を伴わない場合）同時三人支援　（夜間増分）</t>
    <rPh sb="0" eb="2">
      <t>ガイシュツ</t>
    </rPh>
    <rPh sb="2" eb="4">
      <t>カイゴ</t>
    </rPh>
    <phoneticPr fontId="3"/>
  </si>
  <si>
    <t>C690</t>
  </si>
  <si>
    <t>_11_C通院１０．５＿１．５＿１．０</t>
  </si>
  <si>
    <t>_11_A重度研修増６．０</t>
  </si>
  <si>
    <t>外出１日０．５・夜０．５・深１．５・建１</t>
  </si>
  <si>
    <t>CW15</t>
  </si>
  <si>
    <t>外出１早２．５・初計・建２</t>
  </si>
  <si>
    <t>GB76</t>
  </si>
  <si>
    <t>_11_B家事０．５＿０．２５</t>
  </si>
  <si>
    <t>CH79</t>
  </si>
  <si>
    <t>外出１日増０．５・基・初計・建２</t>
  </si>
  <si>
    <t>外出１早０．５・日１．０・基・２人・初計・建２</t>
  </si>
  <si>
    <t>CH54</t>
  </si>
  <si>
    <t>GJ24</t>
  </si>
  <si>
    <t>CC70</t>
  </si>
  <si>
    <t>外出２早増２．５・２人・１/４</t>
  </si>
  <si>
    <t>CB63</t>
  </si>
  <si>
    <t>C558</t>
  </si>
  <si>
    <t>GE53</t>
  </si>
  <si>
    <t>外出１深３．０・２人・初計</t>
  </si>
  <si>
    <t>CM29</t>
  </si>
  <si>
    <t>外出１夜０．５・深２．５・２人</t>
  </si>
  <si>
    <t>C595</t>
  </si>
  <si>
    <t>外出１深１．５・早０．５・基・２人・建１</t>
  </si>
  <si>
    <t>CV94</t>
  </si>
  <si>
    <t>CA23</t>
  </si>
  <si>
    <t>外出２日跨増深０．５・深０．５・２人・初計・建２</t>
  </si>
  <si>
    <t>D697</t>
  </si>
  <si>
    <t>CC85</t>
  </si>
  <si>
    <t>外出２早増２．０</t>
  </si>
  <si>
    <t>CN37</t>
  </si>
  <si>
    <t>D473</t>
  </si>
  <si>
    <t>CS88</t>
  </si>
  <si>
    <t>BX44</t>
  </si>
  <si>
    <t>外出２早増２．０・１/４</t>
  </si>
  <si>
    <t>BW90</t>
  </si>
  <si>
    <t>D388</t>
  </si>
  <si>
    <t>BZ20</t>
  </si>
  <si>
    <t>D292</t>
  </si>
  <si>
    <t>C253</t>
  </si>
  <si>
    <t>C513</t>
  </si>
  <si>
    <t>CD32</t>
  </si>
  <si>
    <t>CT44</t>
  </si>
  <si>
    <t>外出２深３．０・基・２人・初計</t>
  </si>
  <si>
    <t>C000</t>
  </si>
  <si>
    <t>C902</t>
  </si>
  <si>
    <t>外出１深２．５・早０．５・基・２人・建２</t>
  </si>
  <si>
    <t>D604</t>
  </si>
  <si>
    <t>BY14</t>
  </si>
  <si>
    <t>_11_A通院１３．０</t>
  </si>
  <si>
    <t>外出１深０．５・早１．５・日０．５・基・２人・建２</t>
  </si>
  <si>
    <t>外出２早１．０・日０．５・基・２人・建２</t>
  </si>
  <si>
    <t>外出２深増２．０・基・２人・建１</t>
  </si>
  <si>
    <t>CL76</t>
  </si>
  <si>
    <t>外出２早増１．０・基・２人・１/２</t>
  </si>
  <si>
    <t>C518</t>
  </si>
  <si>
    <t>外出２深３．０・基・建１</t>
  </si>
  <si>
    <t>CE14</t>
  </si>
  <si>
    <t>GR46</t>
  </si>
  <si>
    <t>外出２早１．５・基・初計・建１</t>
  </si>
  <si>
    <t>GJ45</t>
  </si>
  <si>
    <t>D372</t>
  </si>
  <si>
    <t>外出２深３．５・基・建２</t>
  </si>
  <si>
    <t>外出１深増３．０・基・建１</t>
  </si>
  <si>
    <t>CE50</t>
  </si>
  <si>
    <t>外出１夜増４．０・初計</t>
  </si>
  <si>
    <t>GW91</t>
  </si>
  <si>
    <t>C914</t>
  </si>
  <si>
    <t>G910</t>
  </si>
  <si>
    <t>外出２深２．５・２人・初計・建２</t>
  </si>
  <si>
    <t>GB65</t>
  </si>
  <si>
    <t>C368</t>
  </si>
  <si>
    <t>外出２日増４．５・基・２人・初計</t>
  </si>
  <si>
    <t>外出２日増４．５・基・初計</t>
  </si>
  <si>
    <t>CR48</t>
  </si>
  <si>
    <t>C992</t>
  </si>
  <si>
    <t>D490</t>
  </si>
  <si>
    <t>CB42</t>
  </si>
  <si>
    <t>外出１日増１．５・基・建１</t>
  </si>
  <si>
    <t>BX73</t>
  </si>
  <si>
    <t>C228</t>
  </si>
  <si>
    <t>外出１日５．０・基</t>
  </si>
  <si>
    <t>外出１夜０．５・深２．５・２人・初計・建１</t>
  </si>
  <si>
    <t>外出１深６．５・基・初計・建１</t>
  </si>
  <si>
    <t>GF14</t>
  </si>
  <si>
    <t>外出１日増１０．５・基・２人・初計</t>
  </si>
  <si>
    <t>C444</t>
  </si>
  <si>
    <t>D488</t>
  </si>
  <si>
    <t>CH55</t>
  </si>
  <si>
    <t>C192</t>
  </si>
  <si>
    <t>外出２早増２．５・基・２人・１/２</t>
  </si>
  <si>
    <t>GE11</t>
  </si>
  <si>
    <t>C177</t>
  </si>
  <si>
    <t>外出１深０．５・早１．５・２人・建２</t>
  </si>
  <si>
    <t>CC72</t>
  </si>
  <si>
    <t>外出１日０．５・２人・初計</t>
  </si>
  <si>
    <t>_11_A家事増２．７５</t>
  </si>
  <si>
    <t>G854</t>
  </si>
  <si>
    <t>GD58</t>
  </si>
  <si>
    <t>外出２夜増３．０・基・初計</t>
  </si>
  <si>
    <t>外出２早１．５・２人・建２</t>
  </si>
  <si>
    <t>外出２日増６．０・基・１/３</t>
  </si>
  <si>
    <t>BW82</t>
  </si>
  <si>
    <t>外出２深増６．５・基・２人・１/２</t>
  </si>
  <si>
    <t>CS01</t>
  </si>
  <si>
    <t>外出１日１．０・夜０．５・深０．５・基・初計・建１</t>
  </si>
  <si>
    <t>C870</t>
  </si>
  <si>
    <t>外出１夜１．５・深１．０・建２</t>
  </si>
  <si>
    <t>外出１早０．５・日２．０・建２</t>
  </si>
  <si>
    <t>外出１日増３．５・２人・初計・建２</t>
  </si>
  <si>
    <t>CA95</t>
  </si>
  <si>
    <t>外出１深２．０・早１．０・２人・初計・建１</t>
  </si>
  <si>
    <t>外出２夜３．０・基・初計</t>
  </si>
  <si>
    <t>GN42</t>
  </si>
  <si>
    <t>CT30</t>
  </si>
  <si>
    <t>外出１早０．５・日２．０・基</t>
  </si>
  <si>
    <t>CG21</t>
  </si>
  <si>
    <t>外出１夜増４．５・基・初計・建２</t>
  </si>
  <si>
    <t>_11_A通院２６．０</t>
  </si>
  <si>
    <t>外出２深３．５・２人・１/２</t>
  </si>
  <si>
    <t>CS08</t>
  </si>
  <si>
    <t>外出１早２．５・建２</t>
  </si>
  <si>
    <t>CH82</t>
  </si>
  <si>
    <t>D881</t>
  </si>
  <si>
    <t>外出１深０．５・日２．５・２人・建１</t>
  </si>
  <si>
    <t>CU01</t>
  </si>
  <si>
    <t>D064</t>
  </si>
  <si>
    <t>外出２夜３．５・基・２人・建１</t>
  </si>
  <si>
    <t>D118</t>
  </si>
  <si>
    <t>CR89</t>
  </si>
  <si>
    <t>外出１深６．５・基・初計・建２</t>
  </si>
  <si>
    <t>外出１日増６．０・２人・初計・建１</t>
  </si>
  <si>
    <t>BY65</t>
  </si>
  <si>
    <t>外出１深０．５・早１．０・日０．５・２人・初計</t>
  </si>
  <si>
    <t>CA43</t>
  </si>
  <si>
    <t>外出１夜１．０・深２．０・２人</t>
  </si>
  <si>
    <t>G951</t>
  </si>
  <si>
    <t>CM45</t>
  </si>
  <si>
    <t>D377</t>
  </si>
  <si>
    <t>外出１深増５．０・建２</t>
  </si>
  <si>
    <t>外出１日０．５・夜０．５・深１．０・基・２人・初計・建１</t>
  </si>
  <si>
    <t>BX15</t>
  </si>
  <si>
    <t>外出２深増１．０・初計・建１</t>
  </si>
  <si>
    <t>C795</t>
  </si>
  <si>
    <t>外出２深２．０</t>
  </si>
  <si>
    <t>D354</t>
  </si>
  <si>
    <t>BX06</t>
  </si>
  <si>
    <t>CR52</t>
  </si>
  <si>
    <t>CB13</t>
  </si>
  <si>
    <t>外出２日２．０・基・２人・初計・建１</t>
  </si>
  <si>
    <t>CY89</t>
  </si>
  <si>
    <t>外出１深増３．５・２人・初計・建１</t>
  </si>
  <si>
    <t>BX30</t>
  </si>
  <si>
    <t>CE20</t>
  </si>
  <si>
    <t>CF05</t>
  </si>
  <si>
    <t>外出１日０．５・基・２人</t>
  </si>
  <si>
    <t>CJ74</t>
  </si>
  <si>
    <t>外出２深０．５・基・２人・１/５</t>
  </si>
  <si>
    <t>CZ76</t>
  </si>
  <si>
    <t>外出１深１．５・早１．０・日０．５・基・初計</t>
  </si>
  <si>
    <t>CL66</t>
  </si>
  <si>
    <t>C816</t>
  </si>
  <si>
    <t>C117</t>
  </si>
  <si>
    <t>外出２早増２．０・２人・１/４</t>
  </si>
  <si>
    <t>外出２早２．０・建２</t>
  </si>
  <si>
    <t>CN19</t>
  </si>
  <si>
    <t>外出２深増５．５・２人・建１</t>
  </si>
  <si>
    <t>C002</t>
  </si>
  <si>
    <t>外出２日０．５・夜０．５・深０．５・２人・初計</t>
  </si>
  <si>
    <t>外出１深５．０・初計</t>
  </si>
  <si>
    <t>CZ29</t>
  </si>
  <si>
    <t>外出１日８．５・基・初計</t>
  </si>
  <si>
    <t>外出１深１．０・早０．５・日１．０・基・２人・建１</t>
  </si>
  <si>
    <t>GX44</t>
  </si>
  <si>
    <t>外出２夜増４．５・基・２人・建２</t>
  </si>
  <si>
    <t>GX78</t>
  </si>
  <si>
    <t>外出１夜０．５・基・建１</t>
  </si>
  <si>
    <t>C549</t>
  </si>
  <si>
    <t>CC39</t>
  </si>
  <si>
    <t>C878</t>
  </si>
  <si>
    <t>外出２早１．５・２人・初計・建２</t>
  </si>
  <si>
    <t>GC88</t>
  </si>
  <si>
    <t>CS30</t>
  </si>
  <si>
    <t>外出２日増６．０・基</t>
  </si>
  <si>
    <t>外出２日増２．５・基・建２</t>
  </si>
  <si>
    <t>外出１日０．５・夜２．０・深０．５・初計</t>
  </si>
  <si>
    <t>外出１深増３．０・初計</t>
  </si>
  <si>
    <t>外出１日０．５・夜０．５・深１．０・初計・建２</t>
  </si>
  <si>
    <t>GL77</t>
  </si>
  <si>
    <t>外出１日跨増深１．５・深１．０・基・２人・初計・建１</t>
  </si>
  <si>
    <t>BX42</t>
  </si>
  <si>
    <t>CT02</t>
  </si>
  <si>
    <t>外出２夜３．０・基・２人・１/２</t>
  </si>
  <si>
    <t>D469</t>
  </si>
  <si>
    <t>C665</t>
  </si>
  <si>
    <t>外出１日増７．５・建１</t>
  </si>
  <si>
    <t>外出１深増５．０・基・建１</t>
  </si>
  <si>
    <t>CJ22</t>
  </si>
  <si>
    <t>外出２深増６．０・基・建２</t>
  </si>
  <si>
    <t>CN41</t>
  </si>
  <si>
    <t>外出１深２．０・日１．０・２人・初計・建１</t>
  </si>
  <si>
    <t>_11・基礎２</t>
  </si>
  <si>
    <t>D738</t>
  </si>
  <si>
    <t>外出２深６．０・２人・初計・建１</t>
  </si>
  <si>
    <t>CZ84</t>
  </si>
  <si>
    <t>BY85</t>
  </si>
  <si>
    <t>GX11</t>
  </si>
  <si>
    <t>_11_A通院１７．５</t>
  </si>
  <si>
    <t>外出１日７．５・初計・建１</t>
  </si>
  <si>
    <t>C548</t>
  </si>
  <si>
    <t>外出２夜増２．０・基・２人・建１</t>
  </si>
  <si>
    <t>外出２日１０．５・基・２人・初計</t>
  </si>
  <si>
    <t>外出１早０．５・日２．５・２人・建２</t>
  </si>
  <si>
    <t>外出２夜３．０・基</t>
  </si>
  <si>
    <t>G804</t>
  </si>
  <si>
    <t>外出介護（身体介護を伴わない場合）同時二人支援　（日中＋夜間＋深夜）　　※サービス間隔が２時間未満の場合</t>
    <rPh sb="0" eb="2">
      <t>ガイシュツ</t>
    </rPh>
    <rPh sb="2" eb="4">
      <t>カイゴ</t>
    </rPh>
    <phoneticPr fontId="3"/>
  </si>
  <si>
    <t>外出２深増３．５・２人・１/４</t>
  </si>
  <si>
    <t>CL48</t>
  </si>
  <si>
    <t>C079</t>
  </si>
  <si>
    <t>外出２深増２．５・２人・建２</t>
  </si>
  <si>
    <t>外出１夜３．０・初計</t>
  </si>
  <si>
    <t>CP81</t>
  </si>
  <si>
    <t>外出１深２．５・日０．５・初計・建２</t>
  </si>
  <si>
    <t>D359</t>
  </si>
  <si>
    <t>CB70</t>
  </si>
  <si>
    <t>D147</t>
  </si>
  <si>
    <t>C867</t>
  </si>
  <si>
    <t>外出１深２．５・早０．５・建１</t>
  </si>
  <si>
    <t>C297</t>
  </si>
  <si>
    <t>CR63</t>
  </si>
  <si>
    <t>外出１日１．０・夜１．０・深０．５・２人</t>
  </si>
  <si>
    <t>C818</t>
  </si>
  <si>
    <t>GB83</t>
  </si>
  <si>
    <t>外出１日跨増深１．０・深２．０・建２</t>
  </si>
  <si>
    <t>D545</t>
  </si>
  <si>
    <t>C026</t>
  </si>
  <si>
    <t>外出１深５．５・基・２人</t>
  </si>
  <si>
    <t>GT21</t>
  </si>
  <si>
    <t>C085</t>
  </si>
  <si>
    <t>CS95</t>
  </si>
  <si>
    <t>C009</t>
  </si>
  <si>
    <t>GM72</t>
  </si>
  <si>
    <t>C876</t>
  </si>
  <si>
    <t>_11_A通院２７．０</t>
  </si>
  <si>
    <t>BY58</t>
  </si>
  <si>
    <t>外出１夜０．５・深１．０・基・初計・建２</t>
  </si>
  <si>
    <t>外出１深４．５・基・２人・建１</t>
  </si>
  <si>
    <t>外出１深０．５・日２．５・建２</t>
  </si>
  <si>
    <t>C234</t>
  </si>
  <si>
    <t>外出２早０．５・２人</t>
  </si>
  <si>
    <t>BY72</t>
  </si>
  <si>
    <t>外出１日０．５・夜１．５・深１．０・初計・建１</t>
  </si>
  <si>
    <t>C295</t>
  </si>
  <si>
    <t>(4)深夜 ３０分以上 １時間未満</t>
  </si>
  <si>
    <t>外出１日増２．５・２人・建１</t>
  </si>
  <si>
    <t>外出１早２．０・初計</t>
  </si>
  <si>
    <t>外出２日増９．５・初計・建１</t>
  </si>
  <si>
    <t>外出２夜１．５・初計・建２</t>
  </si>
  <si>
    <t>CV89</t>
  </si>
  <si>
    <t>BX61</t>
  </si>
  <si>
    <t>CJ96</t>
  </si>
  <si>
    <t>外出１日７．０・建１</t>
  </si>
  <si>
    <t>D168</t>
  </si>
  <si>
    <t>外出１夜０．５・深１．５・２人・初計・建１</t>
  </si>
  <si>
    <t>外出１日跨増深１．０・深１．０・基・初計・建１</t>
  </si>
  <si>
    <t>GN53</t>
  </si>
  <si>
    <t>GS91</t>
  </si>
  <si>
    <t>GU95</t>
  </si>
  <si>
    <t>外出２日増０．５・基・初計</t>
  </si>
  <si>
    <t>CV78</t>
  </si>
  <si>
    <t>C493</t>
  </si>
  <si>
    <t>外出２早増１．０・基・２人・初計</t>
  </si>
  <si>
    <t>C788</t>
  </si>
  <si>
    <t>外出１日０．５・夜１．０・基・建２</t>
  </si>
  <si>
    <t>外出１深１．５・日１．５・初計・建２</t>
  </si>
  <si>
    <t>外出１日１．０・夜１．５・深０．５・基・２人・初計</t>
  </si>
  <si>
    <t>外出１早２．０・基・２人・初計・建１</t>
  </si>
  <si>
    <t>C893</t>
  </si>
  <si>
    <t>D900</t>
  </si>
  <si>
    <t>D314</t>
  </si>
  <si>
    <t>GX17</t>
  </si>
  <si>
    <t>外出２夜増４．５・２人・初計</t>
  </si>
  <si>
    <t>外出２深増３．５・基・１/５</t>
  </si>
  <si>
    <t>外出２深増５．０・基・１/４</t>
  </si>
  <si>
    <t>外出１日２．５・基・２人・建１</t>
  </si>
  <si>
    <t>CY43</t>
  </si>
  <si>
    <t>BX29</t>
  </si>
  <si>
    <t>BY52</t>
  </si>
  <si>
    <t>外出２日増３．５・基・２人・建１</t>
  </si>
  <si>
    <t>外出２日増３．５・基・２人</t>
  </si>
  <si>
    <t>C856</t>
  </si>
  <si>
    <t>外出２日１．０・基・初計</t>
  </si>
  <si>
    <t>外出２日２．５・１/２</t>
  </si>
  <si>
    <t>C014</t>
  </si>
  <si>
    <t>外出２日６．５・基・１/３</t>
  </si>
  <si>
    <t>BX97</t>
  </si>
  <si>
    <t>外出１夜２．５・深０．５・建２</t>
  </si>
  <si>
    <t>外出１日増９．０・基・建２</t>
  </si>
  <si>
    <t>CZ68</t>
  </si>
  <si>
    <t>GN72</t>
  </si>
  <si>
    <t>外出１深０．５・早１．０・日１．０・初計・建２</t>
  </si>
  <si>
    <t>C163</t>
  </si>
  <si>
    <t>D389</t>
  </si>
  <si>
    <t>外出２早０．５・基・２人・１/３</t>
  </si>
  <si>
    <t>GV03</t>
  </si>
  <si>
    <t>CK59</t>
  </si>
  <si>
    <t>外出２深増５．５・基・２人</t>
  </si>
  <si>
    <t>D525</t>
  </si>
  <si>
    <t>G766</t>
  </si>
  <si>
    <t>BX40</t>
  </si>
  <si>
    <t>CD51</t>
  </si>
  <si>
    <t>BW80</t>
  </si>
  <si>
    <t>外出１夜２．０・２人・初計・建２</t>
  </si>
  <si>
    <t>C916</t>
  </si>
  <si>
    <t>外出２深増３．５・２人・初計・建１</t>
  </si>
  <si>
    <t>C485</t>
  </si>
  <si>
    <t>D015</t>
  </si>
  <si>
    <t>GH19</t>
  </si>
  <si>
    <t>外出１日増１０．０・初計・建２</t>
  </si>
  <si>
    <t>外出１日増４．０</t>
  </si>
  <si>
    <t>外出２深０．５・早１．０・基・初計・建１</t>
  </si>
  <si>
    <t>BZ21</t>
  </si>
  <si>
    <t>CF99</t>
  </si>
  <si>
    <t>GG24</t>
  </si>
  <si>
    <t>外出２日増７．５・初計</t>
  </si>
  <si>
    <t>外出２日０．５・２人・初計・建１</t>
  </si>
  <si>
    <t>外出１深１．５・基・初計・建２</t>
  </si>
  <si>
    <t>G948</t>
  </si>
  <si>
    <t>CE34</t>
  </si>
  <si>
    <t>C784</t>
  </si>
  <si>
    <t>GU91</t>
  </si>
  <si>
    <t>G827</t>
  </si>
  <si>
    <t>CY38</t>
  </si>
  <si>
    <t>_11_A通院乗降</t>
  </si>
  <si>
    <t>(7)深夜 ３０分以上 １時間未満</t>
  </si>
  <si>
    <t>GW81</t>
  </si>
  <si>
    <t>CP89</t>
  </si>
  <si>
    <t>CF37</t>
  </si>
  <si>
    <t>外出１夜４．０・初計</t>
  </si>
  <si>
    <t>外出１夜増４．０・基・建１</t>
  </si>
  <si>
    <t>外出２夜１．０・建１</t>
  </si>
  <si>
    <t>CM56</t>
  </si>
  <si>
    <t>外出２日跨増深０．５・深０．５・２人・１/５</t>
  </si>
  <si>
    <t>C080</t>
  </si>
  <si>
    <t>外出１日増５．５・基・２人・初計</t>
  </si>
  <si>
    <t>GR87</t>
  </si>
  <si>
    <t>BY18</t>
  </si>
  <si>
    <t>外出１深０．５・２人・初計</t>
  </si>
  <si>
    <t>C700</t>
  </si>
  <si>
    <t>D529</t>
  </si>
  <si>
    <t>外出１日跨増深１．０・深０．５・建２</t>
  </si>
  <si>
    <t>CD19</t>
  </si>
  <si>
    <t>外出２夜２．０・２人</t>
  </si>
  <si>
    <t>C043</t>
  </si>
  <si>
    <t>外出２日５．５・基・初計・建２</t>
  </si>
  <si>
    <t>C042</t>
  </si>
  <si>
    <t>GW26</t>
  </si>
  <si>
    <t>CA02</t>
  </si>
  <si>
    <t>外出１早２．５・日０．５・２人・建２</t>
  </si>
  <si>
    <t>GP13</t>
  </si>
  <si>
    <t>外出１早１．５・日１．０・基・初計</t>
  </si>
  <si>
    <t>GH28</t>
  </si>
  <si>
    <t>外出１深０．５・早１．５・日１．０・基・初計・建２</t>
  </si>
  <si>
    <t>外出２深増２．５・２人・初計</t>
  </si>
  <si>
    <t>外出２夜増１．５・２人・１/４</t>
  </si>
  <si>
    <t>BZ77</t>
  </si>
  <si>
    <t>C527</t>
  </si>
  <si>
    <t>G825</t>
  </si>
  <si>
    <t>C670</t>
  </si>
  <si>
    <t>外出１日跨増深１．０・深２．０・基・初計・建２</t>
  </si>
  <si>
    <t>外出１深２．０・基・初計</t>
  </si>
  <si>
    <t>GP14</t>
  </si>
  <si>
    <t>CF52</t>
  </si>
  <si>
    <t>外出１深６．５・２人・建１</t>
  </si>
  <si>
    <t>外出１夜増０．５・基</t>
  </si>
  <si>
    <t>CV21</t>
  </si>
  <si>
    <t>外出２早２．０・基・２人・１/４</t>
  </si>
  <si>
    <t>CB18</t>
  </si>
  <si>
    <t>外出２日増８．５・基・初計・建２</t>
  </si>
  <si>
    <t>GS81</t>
  </si>
  <si>
    <t>G805</t>
  </si>
  <si>
    <t>外出２夜増０．５・初計・建１</t>
  </si>
  <si>
    <t>外出２日跨増深１．０・深０．５・１/５</t>
  </si>
  <si>
    <t>CX79</t>
  </si>
  <si>
    <t>_11_A家事８．７５</t>
  </si>
  <si>
    <t>外出１日１．０・夜０．５・深１．５・基・２人・建２</t>
  </si>
  <si>
    <t>(8)深夜 １時間以上 １時間３０分未満</t>
  </si>
  <si>
    <t>外出１日２．０・夜０．５・深０．５・２人・初計</t>
  </si>
  <si>
    <t>外出１深０．５・早０．５・日１．０・２人</t>
  </si>
  <si>
    <t>C427</t>
  </si>
  <si>
    <t>BX99</t>
  </si>
  <si>
    <t>BX75</t>
  </si>
  <si>
    <t>CU33</t>
  </si>
  <si>
    <t>GR42</t>
  </si>
  <si>
    <t>外出２深増１．０・２人・初計・建１</t>
  </si>
  <si>
    <t>D308</t>
  </si>
  <si>
    <t>外出１日跨増深２．５・深０．５・２人・建１</t>
  </si>
  <si>
    <t>CY53</t>
  </si>
  <si>
    <t>G791</t>
  </si>
  <si>
    <t>外出２深増３．０・建１</t>
  </si>
  <si>
    <t>CV72</t>
  </si>
  <si>
    <t>外出２日０．５・夜１．０・２人</t>
  </si>
  <si>
    <t>CT60</t>
  </si>
  <si>
    <t>外出１夜２．０・深０．５</t>
  </si>
  <si>
    <t>外出２日増２．０・２人・１/２</t>
  </si>
  <si>
    <t>GE79</t>
  </si>
  <si>
    <t>外出１日跨増深２．５・深０．５・基</t>
  </si>
  <si>
    <t>C501</t>
  </si>
  <si>
    <t>C474</t>
  </si>
  <si>
    <t>CH48</t>
  </si>
  <si>
    <t>D579</t>
  </si>
  <si>
    <t>外出２日３．０・基・２人・初計・建２</t>
  </si>
  <si>
    <t>GV36</t>
  </si>
  <si>
    <t>D601</t>
  </si>
  <si>
    <t>C262</t>
  </si>
  <si>
    <t>外出１深１．５・早１．５・初計・建１</t>
  </si>
  <si>
    <t>CT33</t>
  </si>
  <si>
    <t>外出２日６．５・基</t>
  </si>
  <si>
    <t>CY66</t>
  </si>
  <si>
    <t>CE31</t>
  </si>
  <si>
    <t>D124</t>
  </si>
  <si>
    <t>C280</t>
  </si>
  <si>
    <t>外出１日４．５・２人・建２</t>
  </si>
  <si>
    <t>BX03</t>
  </si>
  <si>
    <t>BZ52</t>
  </si>
  <si>
    <t>外出１深２．５・日０．５・基・初計</t>
  </si>
  <si>
    <t>D492</t>
  </si>
  <si>
    <t>C852</t>
  </si>
  <si>
    <t>外出１夜１．０・深２．０・建２</t>
  </si>
  <si>
    <t>BW72</t>
  </si>
  <si>
    <t>外出２夜０．５・深０．５・２人・建２</t>
  </si>
  <si>
    <t>D166</t>
  </si>
  <si>
    <t>外出２深０．５・日０．５・基・２人・１/３</t>
  </si>
  <si>
    <t>外出１深３．５・２人・建１</t>
  </si>
  <si>
    <t>CD42</t>
  </si>
  <si>
    <t>D300</t>
  </si>
  <si>
    <t>_11_A家事７．７５</t>
  </si>
  <si>
    <t>D614</t>
  </si>
  <si>
    <t>BZ95</t>
  </si>
  <si>
    <t>外出１深２．０・早０．５・日０．５・基・初計・建２</t>
  </si>
  <si>
    <t>C312</t>
  </si>
  <si>
    <t>GV13</t>
  </si>
  <si>
    <t>外出１深０．５・早１．０・日０．５・基・２人・初計・建１</t>
  </si>
  <si>
    <t>外出１日跨増深０．５・深０．５・初計・建１</t>
  </si>
  <si>
    <t>GT65</t>
  </si>
  <si>
    <t>外出１日増７．０</t>
  </si>
  <si>
    <t>GW76</t>
  </si>
  <si>
    <t>外出２日跨増深１．０・深０．５・基・２人・建１</t>
  </si>
  <si>
    <t>外出２日増６．０・建１</t>
  </si>
  <si>
    <t>BZ78</t>
  </si>
  <si>
    <t>CJ61</t>
  </si>
  <si>
    <t>外出１深２．５・日０．５・２人</t>
  </si>
  <si>
    <t>外出１深０．５・早０．５・日０．５・２人・建１</t>
  </si>
  <si>
    <t>D707</t>
  </si>
  <si>
    <t>D891</t>
  </si>
  <si>
    <t>BZ99</t>
  </si>
  <si>
    <t>外出１日８．５・建２</t>
  </si>
  <si>
    <t>C939</t>
  </si>
  <si>
    <t>外出２早増２．５・２人・１/３</t>
  </si>
  <si>
    <t>外出２早１．０・基・２人・１/３</t>
  </si>
  <si>
    <t>D178</t>
  </si>
  <si>
    <t>C995</t>
  </si>
  <si>
    <t>C978</t>
  </si>
  <si>
    <t>CB30</t>
  </si>
  <si>
    <t>D839</t>
  </si>
  <si>
    <t>外出２日９．０・２人・建２</t>
  </si>
  <si>
    <t>GM04</t>
  </si>
  <si>
    <t>外出２日増８．５・基・初計</t>
  </si>
  <si>
    <t>C187</t>
  </si>
  <si>
    <t>外出１日１．０・夜１．０・深１．０・建１</t>
  </si>
  <si>
    <t>GP41</t>
  </si>
  <si>
    <t>BW93</t>
  </si>
  <si>
    <t>外出１日増３．０・２人・初計</t>
  </si>
  <si>
    <t>D062</t>
  </si>
  <si>
    <t>C250</t>
  </si>
  <si>
    <t>外出１日１．０・夜１．０・深０．５・基・初計</t>
  </si>
  <si>
    <t>C640</t>
  </si>
  <si>
    <t>CE57</t>
  </si>
  <si>
    <t>外出１日０．５・夜１．０・深１．０・２人・初計・建１</t>
  </si>
  <si>
    <t>外出２深６．５・２人・１/４</t>
  </si>
  <si>
    <t>CX23</t>
  </si>
  <si>
    <t>CV60</t>
  </si>
  <si>
    <t>外出２日１．０・夜０．５・建２</t>
  </si>
  <si>
    <t>BY23</t>
  </si>
  <si>
    <t>C126</t>
  </si>
  <si>
    <t>外出１日跨増深１．０・深１．５・基・初計・建１</t>
  </si>
  <si>
    <t>外出２日３．５・２人・１/２</t>
  </si>
  <si>
    <t>D073</t>
  </si>
  <si>
    <t>BX83</t>
  </si>
  <si>
    <t>C239</t>
  </si>
  <si>
    <t>外出１日跨増深１．０・深１．０・基・初計</t>
  </si>
  <si>
    <t>BY12</t>
  </si>
  <si>
    <t>外出２日１０．５・基・２人</t>
  </si>
  <si>
    <t>外出２日増５．５・基・１/２</t>
  </si>
  <si>
    <t>CC92</t>
  </si>
  <si>
    <t>GV49</t>
  </si>
  <si>
    <t>外出２夜３．５・基・１/２</t>
  </si>
  <si>
    <t>CL19</t>
  </si>
  <si>
    <t>D369</t>
  </si>
  <si>
    <t>CB89</t>
  </si>
  <si>
    <t>外出１深３．０・建１</t>
  </si>
  <si>
    <t>外出１日増３．０・２人・建２</t>
  </si>
  <si>
    <t>外出１深０．５・日１．５・基・２人</t>
  </si>
  <si>
    <t>CU96</t>
  </si>
  <si>
    <t>CZ55</t>
  </si>
  <si>
    <t>外出１日１．０・夜０．５・深０．５・２人・初計・建２</t>
  </si>
  <si>
    <t>外出１日増１．５・２人・初計</t>
  </si>
  <si>
    <t>CE30</t>
  </si>
  <si>
    <t>GB30</t>
  </si>
  <si>
    <t>外出１夜増２．５・２人・建２</t>
  </si>
  <si>
    <t>CD62</t>
  </si>
  <si>
    <t>外出１深増２．０・２人・初計・建１</t>
  </si>
  <si>
    <t>外出１日跨増深１．５・深０．５・基・２人・初計</t>
  </si>
  <si>
    <t>外出２早０．５・日１．０・１/４</t>
  </si>
  <si>
    <t>GK62</t>
  </si>
  <si>
    <t>CJ56</t>
  </si>
  <si>
    <t>CZ58</t>
  </si>
  <si>
    <t>C216</t>
  </si>
  <si>
    <t>C292</t>
  </si>
  <si>
    <t>外出１日２．０・夜０．５・２人・初計・建１</t>
  </si>
  <si>
    <t>外出１深２．０・基・２人・初計・建２</t>
  </si>
  <si>
    <t>CU30</t>
  </si>
  <si>
    <t>外出１日０．５・夜１．５・深０．５・２人・初計・建２</t>
  </si>
  <si>
    <t>D279</t>
  </si>
  <si>
    <t>GS93</t>
  </si>
  <si>
    <t>CV04</t>
  </si>
  <si>
    <t>CA41</t>
  </si>
  <si>
    <t>_11_A重度研修３．０</t>
  </si>
  <si>
    <t>GN34</t>
  </si>
  <si>
    <t>CV76</t>
  </si>
  <si>
    <t>外出１深０．５・早０．５・２人・初計・建２</t>
  </si>
  <si>
    <t>CD69</t>
  </si>
  <si>
    <t>D599</t>
  </si>
  <si>
    <t>外出２夜増３．５・基・初計・建２</t>
  </si>
  <si>
    <t>C681</t>
  </si>
  <si>
    <t>BX38</t>
  </si>
  <si>
    <t>GX70</t>
  </si>
  <si>
    <t>CX35</t>
  </si>
  <si>
    <t>C310</t>
  </si>
  <si>
    <t>D701</t>
  </si>
  <si>
    <t>外出１深０．５・早０．５・日１．０・基</t>
  </si>
  <si>
    <t>外出１日１．０・夜０．５・深１．５・初計・建２</t>
  </si>
  <si>
    <t>CG06</t>
  </si>
  <si>
    <t>C746</t>
  </si>
  <si>
    <t>GN45</t>
  </si>
  <si>
    <t>CH70</t>
  </si>
  <si>
    <t>G925</t>
  </si>
  <si>
    <t>外出２日１０．０・基・１/３</t>
  </si>
  <si>
    <t>外出１日跨増深１．５・深０．５・２人・初計・建２</t>
  </si>
  <si>
    <t>外出１深１．５・基・２人・建２</t>
  </si>
  <si>
    <t>CK49</t>
  </si>
  <si>
    <t>外出１深０．５・日２．５・基・建２</t>
  </si>
  <si>
    <t>GV72</t>
  </si>
  <si>
    <t>C997</t>
  </si>
  <si>
    <t>CA07</t>
  </si>
  <si>
    <t>CJ60</t>
  </si>
  <si>
    <t>D537</t>
  </si>
  <si>
    <t>C304</t>
  </si>
  <si>
    <t>CU51</t>
  </si>
  <si>
    <t>G924</t>
  </si>
  <si>
    <t>外出２深増３．５・基</t>
  </si>
  <si>
    <t>D127</t>
  </si>
  <si>
    <t>C487</t>
  </si>
  <si>
    <t>C502</t>
  </si>
  <si>
    <t>外出１日跨増深０．５・深１．０・基・建２</t>
  </si>
  <si>
    <t>C926</t>
  </si>
  <si>
    <t>CM62</t>
  </si>
  <si>
    <t>外出２早増０．５・２人・初計・建２</t>
  </si>
  <si>
    <t>GF49</t>
  </si>
  <si>
    <t>CL45</t>
  </si>
  <si>
    <t>外出１早０．５・日１．５・基・２人</t>
  </si>
  <si>
    <t>D654</t>
  </si>
  <si>
    <t>外出２深０．５・日１．０・初計・建１</t>
  </si>
  <si>
    <t>D708</t>
  </si>
  <si>
    <t>外出２深増２．０・初計・建１</t>
  </si>
  <si>
    <t>CE32</t>
  </si>
  <si>
    <t>外出２夜増２．０・初計・建１</t>
  </si>
  <si>
    <t>D735</t>
  </si>
  <si>
    <t>外出１深１．０・基・建２</t>
  </si>
  <si>
    <t>GD17</t>
  </si>
  <si>
    <t>外出１深増５．５・初計・建２</t>
  </si>
  <si>
    <t>外出２深増２．０・２人・１/３</t>
  </si>
  <si>
    <t>外出１日５．０・基・２人・初計</t>
  </si>
  <si>
    <t>CD16</t>
  </si>
  <si>
    <t>G952</t>
  </si>
  <si>
    <t>C622</t>
  </si>
  <si>
    <t>CG58</t>
  </si>
  <si>
    <t>GK57</t>
  </si>
  <si>
    <t>C613</t>
  </si>
  <si>
    <t>CH45</t>
  </si>
  <si>
    <t>D344</t>
  </si>
  <si>
    <t>GW25</t>
  </si>
  <si>
    <t>外出１日跨増深０．５・深２．０・基・建２</t>
  </si>
  <si>
    <t>_11_C通院１０．５＿０．５＿２．０</t>
  </si>
  <si>
    <t>外出１深増３．５・基・２人・初計</t>
  </si>
  <si>
    <t>CD23</t>
  </si>
  <si>
    <t>外出２夜２．０・初計・建１</t>
  </si>
  <si>
    <t>外出２深１．５・２人・１/２</t>
  </si>
  <si>
    <t>_11_A重度研修４．０</t>
  </si>
  <si>
    <t>CX99</t>
  </si>
  <si>
    <t>GB84</t>
  </si>
  <si>
    <t>CP95</t>
  </si>
  <si>
    <t>外出１日０．５・夜０．５・深１．０・基・２人・初計</t>
  </si>
  <si>
    <t>D790</t>
  </si>
  <si>
    <t>外出２深３．５・２人・建１</t>
  </si>
  <si>
    <t>外出１深１．０・早０．５・日０．５・基・２人・初計・建１</t>
  </si>
  <si>
    <t>C742</t>
  </si>
  <si>
    <t>C023</t>
  </si>
  <si>
    <t>外出１夜１．０・深０．５・２人・建１</t>
  </si>
  <si>
    <t>CA44</t>
  </si>
  <si>
    <t>外出２日増１．５・基・１/５</t>
  </si>
  <si>
    <t>_11_A身体３．５</t>
  </si>
  <si>
    <t>GJ99</t>
  </si>
  <si>
    <t>CM06</t>
  </si>
  <si>
    <t>外出１日０．５・夜１．５・深０．５・基・初計・建１</t>
  </si>
  <si>
    <t>外出２夜２．０・基・初計・建２</t>
  </si>
  <si>
    <t>C584</t>
  </si>
  <si>
    <t>CC80</t>
  </si>
  <si>
    <t>CB81</t>
  </si>
  <si>
    <t>GE76</t>
  </si>
  <si>
    <t>GD40</t>
  </si>
  <si>
    <t>GF67</t>
  </si>
  <si>
    <t>CH77</t>
  </si>
  <si>
    <t>GG41</t>
  </si>
  <si>
    <t>外出２深３．５・基・初計</t>
  </si>
  <si>
    <t>外出２日０．５・夜１．０・１/５</t>
  </si>
  <si>
    <t>CT29</t>
  </si>
  <si>
    <t>C737</t>
  </si>
  <si>
    <t>BX65</t>
  </si>
  <si>
    <t>C283</t>
  </si>
  <si>
    <t>外出２日３．５・２人・建１</t>
  </si>
  <si>
    <t>GU09</t>
  </si>
  <si>
    <t>外出１深１．５・早０．５・日１．０・基・２人・初計</t>
  </si>
  <si>
    <t>CS03</t>
  </si>
  <si>
    <t>CC58</t>
  </si>
  <si>
    <t>外出１日８．５・基</t>
  </si>
  <si>
    <t>外出２日２．０・基・２人・建１</t>
  </si>
  <si>
    <t>C618</t>
  </si>
  <si>
    <t>外出１夜１．０・深２．０・基・２人・建２</t>
  </si>
  <si>
    <t>外出１夜増０．５</t>
  </si>
  <si>
    <t>GF12</t>
  </si>
  <si>
    <t>_11・基礎１</t>
  </si>
  <si>
    <t>CF13</t>
  </si>
  <si>
    <t>D546</t>
  </si>
  <si>
    <t>C217</t>
  </si>
  <si>
    <t>_15_同援日１．０＿１．５＿０．５</t>
  </si>
  <si>
    <t>外出２日跨増深１．０・深０．５・基・２人・１/５</t>
  </si>
  <si>
    <t>GH03</t>
  </si>
  <si>
    <t>外出２深０．５・早０．５・日０．５・建１</t>
  </si>
  <si>
    <t>外出１日増１．０・初計・建１</t>
  </si>
  <si>
    <t>外出２夜０．５・深０．５・建１</t>
  </si>
  <si>
    <t>D046</t>
  </si>
  <si>
    <t>外出２日７．５・建１</t>
  </si>
  <si>
    <t>BZ93</t>
  </si>
  <si>
    <t>D262</t>
  </si>
  <si>
    <t>GH23</t>
  </si>
  <si>
    <t>CC59</t>
  </si>
  <si>
    <t>C987</t>
  </si>
  <si>
    <t>C767</t>
  </si>
  <si>
    <t>外出１夜１．０・深１．５・基・２人・建２</t>
  </si>
  <si>
    <t>D077</t>
  </si>
  <si>
    <t>C590</t>
  </si>
  <si>
    <t>外出１日増５．５・基・建１</t>
  </si>
  <si>
    <t>CZ72</t>
  </si>
  <si>
    <t>BZ42</t>
  </si>
  <si>
    <t>外出１日増１．５・基・初計・建２</t>
  </si>
  <si>
    <t>C758</t>
  </si>
  <si>
    <t>CT94</t>
  </si>
  <si>
    <t>D804</t>
  </si>
  <si>
    <t>GM32</t>
  </si>
  <si>
    <t>CA17</t>
  </si>
  <si>
    <t>C889</t>
  </si>
  <si>
    <t>C398</t>
  </si>
  <si>
    <t>CG15</t>
  </si>
  <si>
    <t>D097</t>
  </si>
  <si>
    <t>GH56</t>
  </si>
  <si>
    <t>CV88</t>
  </si>
  <si>
    <t>外出２日増９．０・１/４</t>
  </si>
  <si>
    <t>CN76</t>
  </si>
  <si>
    <t>C644</t>
  </si>
  <si>
    <t>外出２夜４．５・基</t>
  </si>
  <si>
    <t>GT35</t>
  </si>
  <si>
    <t>外出２夜４．５・基・建２</t>
  </si>
  <si>
    <t>外出２深増６．０・建１</t>
  </si>
  <si>
    <t>外出２夜１．０・２人・建１</t>
  </si>
  <si>
    <t>GG47</t>
  </si>
  <si>
    <t>C775</t>
  </si>
  <si>
    <t>C471</t>
  </si>
  <si>
    <t>外出２深増３．０・１/４</t>
  </si>
  <si>
    <t>外出２日０．５・夜１．０・基・２人・１/３</t>
  </si>
  <si>
    <t>C588</t>
  </si>
  <si>
    <t>C302</t>
  </si>
  <si>
    <t>GL78</t>
  </si>
  <si>
    <t>外出介護（身体介護を伴わない場合）同時二人支援　（日中＋夜間）</t>
    <rPh sb="0" eb="2">
      <t>ガイシュツ</t>
    </rPh>
    <rPh sb="2" eb="4">
      <t>カイゴ</t>
    </rPh>
    <phoneticPr fontId="3"/>
  </si>
  <si>
    <t>外出１日増６．０・基・２人・建１</t>
  </si>
  <si>
    <t>C119</t>
  </si>
  <si>
    <t>外出１夜１．５・深０．５・初計</t>
  </si>
  <si>
    <t>CX29</t>
  </si>
  <si>
    <t>外出１夜１．０・深２．０・初計・建１</t>
  </si>
  <si>
    <t>外出１夜３．５・基・建１</t>
  </si>
  <si>
    <t>GU44</t>
  </si>
  <si>
    <t>GF57</t>
  </si>
  <si>
    <t>外出１日跨増深１．５・深１．５・基・２人・初計・建１</t>
  </si>
  <si>
    <t>CS21</t>
  </si>
  <si>
    <t>C735</t>
  </si>
  <si>
    <t>外出２早０．５・日０．５・２人・初計・建２</t>
  </si>
  <si>
    <t>C046</t>
  </si>
  <si>
    <t>GL55</t>
  </si>
  <si>
    <t>CH84</t>
  </si>
  <si>
    <t>外出１日０．５・夜１．０・深１．５・建２</t>
  </si>
  <si>
    <t>CF01</t>
  </si>
  <si>
    <t>C706</t>
  </si>
  <si>
    <t>GV14</t>
  </si>
  <si>
    <t>CX27</t>
  </si>
  <si>
    <t>外出１深０．５・早２．０・基・２人・初計・建２</t>
  </si>
  <si>
    <t>D780</t>
  </si>
  <si>
    <t>外出１早１．５・日０．５・基・建２</t>
  </si>
  <si>
    <t>CM70</t>
  </si>
  <si>
    <t>外出１日３．０・基・２人・初計・建２</t>
  </si>
  <si>
    <t>C850</t>
  </si>
  <si>
    <t>D526</t>
  </si>
  <si>
    <t>外出１日１．０・夜２．０・建２</t>
  </si>
  <si>
    <t>外出２早０．５・日０．５・２人・建１</t>
  </si>
  <si>
    <t>外出１深４．５・２人</t>
  </si>
  <si>
    <t>BZ00</t>
  </si>
  <si>
    <t>外出２日７．５・基・初計・建２</t>
  </si>
  <si>
    <t>外出１日増３．５・基・初計・建２</t>
  </si>
  <si>
    <t>C364</t>
  </si>
  <si>
    <t>外出２深増３．５・基・２人・初計</t>
  </si>
  <si>
    <t>BZ46</t>
  </si>
  <si>
    <t>外出２早２．５・初計・建１</t>
  </si>
  <si>
    <t>CJ46</t>
  </si>
  <si>
    <t>C717</t>
  </si>
  <si>
    <t>外出１深３．５</t>
  </si>
  <si>
    <t>外出１日０．５・夜１．０・深０．５・２人・建１</t>
  </si>
  <si>
    <t>外出１日跨増深０．５・深２．５・基・建１</t>
  </si>
  <si>
    <t>CY72</t>
  </si>
  <si>
    <t>外出２深１．５・基・１/２</t>
  </si>
  <si>
    <t>D660</t>
  </si>
  <si>
    <t>外出１早０．５・日２．０・夜０．５</t>
  </si>
  <si>
    <t>外出１日１．０・夜０．５・深１．５・２人</t>
  </si>
  <si>
    <t>外出１日７．０・初計・建２</t>
  </si>
  <si>
    <t>GP84</t>
  </si>
  <si>
    <t>CZ15</t>
  </si>
  <si>
    <t>CC02</t>
  </si>
  <si>
    <t>C030</t>
  </si>
  <si>
    <t>CX43</t>
  </si>
  <si>
    <t>D570</t>
  </si>
  <si>
    <t>C810</t>
  </si>
  <si>
    <t>C624</t>
  </si>
  <si>
    <t>D573</t>
  </si>
  <si>
    <t>G801</t>
  </si>
  <si>
    <t>外出１日１．０・夜０．５・基・２人・初計・建２</t>
  </si>
  <si>
    <t>外出２日増２．５・基・建１</t>
  </si>
  <si>
    <t>CS19</t>
  </si>
  <si>
    <t>外出１深１．５・基・初計</t>
  </si>
  <si>
    <t>外出１日増１．５・基</t>
  </si>
  <si>
    <t>GA83</t>
  </si>
  <si>
    <t>CY96</t>
  </si>
  <si>
    <t>外出１夜４．０・２人・建１</t>
  </si>
  <si>
    <t>外出１日５．５・初計・建１</t>
  </si>
  <si>
    <t>CP01</t>
  </si>
  <si>
    <t>外出２早１．０・日０．５・基・初計・建２</t>
  </si>
  <si>
    <t>C193</t>
  </si>
  <si>
    <t>GN17</t>
  </si>
  <si>
    <t>GX43</t>
  </si>
  <si>
    <t>C397</t>
  </si>
  <si>
    <t>C463</t>
  </si>
  <si>
    <t>CS13</t>
  </si>
  <si>
    <t>外出１深１．０・早１．５・日０．５・建１</t>
  </si>
  <si>
    <t>C550</t>
  </si>
  <si>
    <t>D630</t>
  </si>
  <si>
    <t>D149</t>
  </si>
  <si>
    <t>GM59</t>
  </si>
  <si>
    <t>外出２深２．５</t>
  </si>
  <si>
    <t>外出２深１．０・早０．５・基・２人・建１</t>
  </si>
  <si>
    <t>GP97</t>
  </si>
  <si>
    <t>CA97</t>
  </si>
  <si>
    <t>CR06</t>
  </si>
  <si>
    <t>CN05</t>
  </si>
  <si>
    <t>BY96</t>
  </si>
  <si>
    <t>外出１深１．０・日０．５・基・２人・建２</t>
  </si>
  <si>
    <t>外出２日１０．０・基・２人・１/２</t>
  </si>
  <si>
    <t>D284</t>
  </si>
  <si>
    <t>外出１深０．５・早１．０・日１．０・基・初計・建１</t>
  </si>
  <si>
    <t>GS36</t>
  </si>
  <si>
    <t>外出１日０．５・夜１．０・深１．５・基・建１</t>
  </si>
  <si>
    <t>CK42</t>
  </si>
  <si>
    <t>外出２早０．５・２人・初計・建２</t>
  </si>
  <si>
    <t>外出１日０．５・夜１．５・深１．０・２人</t>
  </si>
  <si>
    <t>CC91</t>
  </si>
  <si>
    <t>CE58</t>
  </si>
  <si>
    <t>GH82</t>
  </si>
  <si>
    <t>CM51</t>
  </si>
  <si>
    <t>GK36</t>
  </si>
  <si>
    <t>CH18</t>
  </si>
  <si>
    <t>CJ49</t>
  </si>
  <si>
    <t>C750</t>
  </si>
  <si>
    <t>外出１日跨増深２．０・深０．５・２人・初計</t>
  </si>
  <si>
    <t>外出２夜２．０・基・初計・建１</t>
  </si>
  <si>
    <t>CZ88</t>
  </si>
  <si>
    <t>GP08</t>
  </si>
  <si>
    <t>外出２深１．０・日０．５・基・建２</t>
  </si>
  <si>
    <t>外出１深６．０・初計・建１</t>
  </si>
  <si>
    <t>CA27</t>
  </si>
  <si>
    <t>BY51</t>
  </si>
  <si>
    <t>外出２夜１．０・深０．５・基・建１</t>
  </si>
  <si>
    <t>C689</t>
  </si>
  <si>
    <t>BY39</t>
  </si>
  <si>
    <t>CK84</t>
  </si>
  <si>
    <t>C994</t>
  </si>
  <si>
    <t>外出２日増１．５・基・１/４</t>
  </si>
  <si>
    <t>CB45</t>
  </si>
  <si>
    <t>BZ05</t>
  </si>
  <si>
    <t>CT11</t>
  </si>
  <si>
    <t>GV65</t>
  </si>
  <si>
    <t>GN73</t>
  </si>
  <si>
    <t>CL52</t>
  </si>
  <si>
    <t>外出１深１．０・日１．５・２人・建１</t>
  </si>
  <si>
    <t>外出１早増２．５・初計・建１</t>
  </si>
  <si>
    <t>外出１夜２．０・基・建２</t>
  </si>
  <si>
    <t>C819</t>
  </si>
  <si>
    <t>GB39</t>
  </si>
  <si>
    <t>C846</t>
  </si>
  <si>
    <t>CE59</t>
  </si>
  <si>
    <t>外出１日５．５・基・建２</t>
  </si>
  <si>
    <t>GL29</t>
  </si>
  <si>
    <t>外出１深１．０・早１．５・２人・初計・建１</t>
  </si>
  <si>
    <t>BY73</t>
  </si>
  <si>
    <t>外出１夜４．０・２人</t>
  </si>
  <si>
    <t>D134</t>
  </si>
  <si>
    <t>D119</t>
  </si>
  <si>
    <t>D667</t>
  </si>
  <si>
    <t>外出２深１．０・建１</t>
  </si>
  <si>
    <t>_15_同援日０．５＿０．５＿１．０</t>
  </si>
  <si>
    <t>外出１早増２．５・基・２人・初計・建１</t>
  </si>
  <si>
    <t>CL33</t>
  </si>
  <si>
    <t>外出１深０．５・日１．０・基・２人・初計・建２</t>
  </si>
  <si>
    <t>GC31</t>
  </si>
  <si>
    <t>D811</t>
  </si>
  <si>
    <t>C288</t>
  </si>
  <si>
    <t>外出１深２．５・２人・建２</t>
  </si>
  <si>
    <t>C562</t>
  </si>
  <si>
    <t>G813</t>
  </si>
  <si>
    <t>外出１日９．５・基・２人・建１</t>
  </si>
  <si>
    <t>GF96</t>
  </si>
  <si>
    <t>外出２深３．５・初計・建２</t>
  </si>
  <si>
    <t>CN59</t>
  </si>
  <si>
    <t>外出１深０．５・早０．５・日０．５・２人・初計・建１</t>
  </si>
  <si>
    <t>C362</t>
  </si>
  <si>
    <t>外出１深０．５・日０．５・基・建１</t>
  </si>
  <si>
    <t>C888</t>
  </si>
  <si>
    <t>外出１日６．５・２人・初計・建２</t>
  </si>
  <si>
    <t>GX30</t>
  </si>
  <si>
    <t>D123</t>
  </si>
  <si>
    <t>CB37</t>
  </si>
  <si>
    <t>C347</t>
  </si>
  <si>
    <t>外出２深増３．０・基・２人・初計</t>
  </si>
  <si>
    <t>G835</t>
  </si>
  <si>
    <t>G887</t>
  </si>
  <si>
    <t>D837</t>
  </si>
  <si>
    <t>CM53</t>
  </si>
  <si>
    <t>C155</t>
  </si>
  <si>
    <t>CU95</t>
  </si>
  <si>
    <t>外出２日９．５・基・初計・建１</t>
  </si>
  <si>
    <t>G997</t>
  </si>
  <si>
    <t>CU92</t>
  </si>
  <si>
    <t>外出１夜０．５・深２．５・基・２人・初計・建１</t>
  </si>
  <si>
    <t>CK33</t>
  </si>
  <si>
    <t>外出１日１．５・夜１．５・基</t>
  </si>
  <si>
    <t>外出２日増２．５・基・１/２</t>
  </si>
  <si>
    <t>CC14</t>
  </si>
  <si>
    <t>C691</t>
  </si>
  <si>
    <t>D299</t>
  </si>
  <si>
    <t>_15_同援日２．５</t>
  </si>
  <si>
    <t>CA37</t>
  </si>
  <si>
    <t>D899</t>
  </si>
  <si>
    <t>外出１深６．５・２人</t>
  </si>
  <si>
    <t>外出１早０．５・日２．０・夜０．５・初計・建２</t>
  </si>
  <si>
    <t>外出１深増３．０・基・建２</t>
  </si>
  <si>
    <t>C743</t>
  </si>
  <si>
    <t>外出２日２．０・基・初計・建２</t>
  </si>
  <si>
    <t>CP53</t>
  </si>
  <si>
    <t>GF01</t>
  </si>
  <si>
    <t>_11_A通院１１０．５</t>
  </si>
  <si>
    <t>外出１夜１．０・初計・建１</t>
  </si>
  <si>
    <t>GT16</t>
  </si>
  <si>
    <t>外出２深０．５・日１．０・初計・建２</t>
  </si>
  <si>
    <t>外出１日２．０・基・２人・初計</t>
  </si>
  <si>
    <t>GX33</t>
  </si>
  <si>
    <t>GT64</t>
  </si>
  <si>
    <t>GB51</t>
  </si>
  <si>
    <t>CF96</t>
  </si>
  <si>
    <t>CY68</t>
  </si>
  <si>
    <t>外出２深２．５・初計</t>
  </si>
  <si>
    <t>外出１日１．５・夜１．０・深０．５・２人・初計</t>
  </si>
  <si>
    <t>CD86</t>
  </si>
  <si>
    <t>CK34</t>
  </si>
  <si>
    <t>外出１深１．０・日１．０・基・初計</t>
  </si>
  <si>
    <t>CS67</t>
  </si>
  <si>
    <t>CZ39</t>
  </si>
  <si>
    <t>CJ77</t>
  </si>
  <si>
    <t>CN54</t>
  </si>
  <si>
    <t>外出１日増２．０・２人・建２</t>
  </si>
  <si>
    <t>外出２深増４．５・基・建２</t>
  </si>
  <si>
    <t>_11_A通院２増２．５</t>
  </si>
  <si>
    <t>CX58</t>
  </si>
  <si>
    <t>外出２日増６．０・基・建１</t>
  </si>
  <si>
    <t>_11_C重度研修１．０＿１．０＿１．０</t>
  </si>
  <si>
    <t>GA04</t>
  </si>
  <si>
    <t>GG96</t>
  </si>
  <si>
    <t>GS38</t>
  </si>
  <si>
    <t>CZ18</t>
  </si>
  <si>
    <t>外出１日１．５・夜０．５・深１．０・基・２人・建１</t>
  </si>
  <si>
    <t>C879</t>
  </si>
  <si>
    <t>GD98</t>
  </si>
  <si>
    <t>外出２深５．５・基・２人・建１</t>
  </si>
  <si>
    <t>外出２夜２．５・基・２人・初計</t>
  </si>
  <si>
    <t>C699</t>
  </si>
  <si>
    <t>CN77</t>
  </si>
  <si>
    <t>C843</t>
  </si>
  <si>
    <t>C761</t>
  </si>
  <si>
    <t>CG71</t>
  </si>
  <si>
    <t>外出２日４．５・２人・初計・建２</t>
  </si>
  <si>
    <t>外出２夜４．５</t>
  </si>
  <si>
    <t>D247</t>
  </si>
  <si>
    <t>外出１早１．０・日１．０・建１</t>
  </si>
  <si>
    <t>BW63</t>
  </si>
  <si>
    <t>GE89</t>
  </si>
  <si>
    <t>CR68</t>
  </si>
  <si>
    <t>C966</t>
  </si>
  <si>
    <t>GD97</t>
  </si>
  <si>
    <t>外出１深１．０・早０．５・基・建１</t>
  </si>
  <si>
    <t>外出１早１．０・日０．５・基・２人・初計・建１</t>
  </si>
  <si>
    <t>CT93</t>
  </si>
  <si>
    <t>GW41</t>
  </si>
  <si>
    <t>GC40</t>
  </si>
  <si>
    <t>外出２深増５．０・２人</t>
  </si>
  <si>
    <t>外出１深１．０・早１．０・日１．０・２人・建２</t>
  </si>
  <si>
    <t>CD63</t>
  </si>
  <si>
    <t>CL95</t>
  </si>
  <si>
    <t>外出１早０．５・日１．０・２人</t>
  </si>
  <si>
    <t>GN43</t>
  </si>
  <si>
    <t>D782</t>
  </si>
  <si>
    <t>C729</t>
  </si>
  <si>
    <t>外出１深増１．０・基・初計・建２</t>
  </si>
  <si>
    <t>CY04</t>
  </si>
  <si>
    <t>GK59</t>
  </si>
  <si>
    <t>外出１日０．５・夜１．５・深０．５・基・２人・初計・建１</t>
  </si>
  <si>
    <t>C298</t>
  </si>
  <si>
    <t>D446</t>
  </si>
  <si>
    <t>外出１日増４．０・基・２人・初計・建２</t>
  </si>
  <si>
    <t>外出介護（身体介護を伴わない場合）同時三人支援　（深夜のみ）</t>
    <rPh sb="0" eb="2">
      <t>ガイシュツ</t>
    </rPh>
    <rPh sb="2" eb="4">
      <t>カイゴ</t>
    </rPh>
    <phoneticPr fontId="3"/>
  </si>
  <si>
    <t>外出１深１．５・日０．５・基・建１</t>
  </si>
  <si>
    <t>CH17</t>
  </si>
  <si>
    <t>C392</t>
  </si>
  <si>
    <t>GD59</t>
  </si>
  <si>
    <t>CD91</t>
  </si>
  <si>
    <t>外出１日１．０・２人</t>
  </si>
  <si>
    <t>CA57</t>
  </si>
  <si>
    <t>C498</t>
  </si>
  <si>
    <t>D668</t>
  </si>
  <si>
    <t>BZ70</t>
  </si>
  <si>
    <t>外出１深１．５・早１．０・基・２人・初計・建２</t>
  </si>
  <si>
    <t>GR60</t>
  </si>
  <si>
    <t>CZ41</t>
  </si>
  <si>
    <t>外出１夜増２．０・基・建１</t>
  </si>
  <si>
    <t>C667</t>
  </si>
  <si>
    <t>CC41</t>
  </si>
  <si>
    <t>D676</t>
  </si>
  <si>
    <t>_15_同援日０．５＿２．０＿０．５</t>
  </si>
  <si>
    <t>CB07</t>
  </si>
  <si>
    <t>CB61</t>
  </si>
  <si>
    <t>C131</t>
  </si>
  <si>
    <t>C139</t>
  </si>
  <si>
    <t>D867</t>
  </si>
  <si>
    <t>C541</t>
  </si>
  <si>
    <t>_11_B家事０．７５＿０．７５</t>
  </si>
  <si>
    <t>外出２日増３．５・基・１/５</t>
  </si>
  <si>
    <t>BY55</t>
  </si>
  <si>
    <t>C015</t>
  </si>
  <si>
    <t>外出２日増３．５・基・１/２</t>
  </si>
  <si>
    <t>GK05</t>
  </si>
  <si>
    <t>C532</t>
  </si>
  <si>
    <t>外出１日１．０・夜０．５・深１．０・初計</t>
  </si>
  <si>
    <t>C318</t>
  </si>
  <si>
    <t>外出２日跨増深１．０・深０．５・基・建２</t>
  </si>
  <si>
    <t>外出１日増１０．０・基・初計・建２</t>
  </si>
  <si>
    <t>GC83</t>
  </si>
  <si>
    <t>外出１早１．０・日１．５・２人・建２</t>
  </si>
  <si>
    <t>外出１深２．５・早０．５・基・２人</t>
  </si>
  <si>
    <t>_15_同援日５．０</t>
  </si>
  <si>
    <t>C010</t>
  </si>
  <si>
    <t>外出１日増７．５・基</t>
  </si>
  <si>
    <t>CX65</t>
  </si>
  <si>
    <t>外出２日増８．０・２人・１/２</t>
  </si>
  <si>
    <t>C732</t>
  </si>
  <si>
    <t>外出２深１．０・早０．５・２人</t>
  </si>
  <si>
    <t>外出２日増２．０・基・２人・建２</t>
  </si>
  <si>
    <t>外出介護（身体介護を伴わない場合）同時三人支援　（夜間＋深夜）</t>
    <rPh sb="0" eb="2">
      <t>ガイシュツ</t>
    </rPh>
    <rPh sb="2" eb="4">
      <t>カイゴ</t>
    </rPh>
    <phoneticPr fontId="3"/>
  </si>
  <si>
    <t>CM74</t>
  </si>
  <si>
    <t>D518</t>
  </si>
  <si>
    <t>外出１日跨増深２．５・深０．５・基・初計・建１</t>
  </si>
  <si>
    <t>C146</t>
  </si>
  <si>
    <t>外出１夜１．５・深０．５・基・初計・建２</t>
  </si>
  <si>
    <t>D109</t>
  </si>
  <si>
    <t>外出１深０．５・早２．０・基・初計・建１</t>
  </si>
  <si>
    <t>C780</t>
  </si>
  <si>
    <t>_11_A通院１増９．５</t>
  </si>
  <si>
    <t>C605</t>
  </si>
  <si>
    <t>外出１深２．０・基・２人・初計</t>
  </si>
  <si>
    <t>C393</t>
  </si>
  <si>
    <t>外出１深増１．０・２人・初計・建２</t>
  </si>
  <si>
    <t>外出２早増０．５・建２</t>
  </si>
  <si>
    <t>外出１夜０．５・深２．０・２人・初計・建２</t>
  </si>
  <si>
    <t>GD94</t>
  </si>
  <si>
    <t>外出２日３．５・１/５</t>
  </si>
  <si>
    <t>外出２深１．０・基・建１</t>
  </si>
  <si>
    <t>外出１日１．５・夜０．５・建１</t>
  </si>
  <si>
    <t>C021</t>
  </si>
  <si>
    <t>外出１夜２．０・基</t>
  </si>
  <si>
    <t>外出１深増４．５・基・初計・建２</t>
  </si>
  <si>
    <t>外出１深０．５・日２．０・初計</t>
  </si>
  <si>
    <t>外出１深１．０・早１．０・日０．５・基</t>
  </si>
  <si>
    <t>外出１日増９．５・２人</t>
  </si>
  <si>
    <t>外出１早１．０・日１．５・基・建１</t>
  </si>
  <si>
    <t>外出２早増２．５・２人・初計</t>
  </si>
  <si>
    <t>CW85</t>
  </si>
  <si>
    <t>GA93</t>
  </si>
  <si>
    <t>D404</t>
  </si>
  <si>
    <t>GL85</t>
  </si>
  <si>
    <t>CK79</t>
  </si>
  <si>
    <t>G996</t>
  </si>
  <si>
    <t>C507</t>
  </si>
  <si>
    <t>CD68</t>
  </si>
  <si>
    <t>BY11</t>
  </si>
  <si>
    <t>BZ38</t>
  </si>
  <si>
    <t>CZ11</t>
  </si>
  <si>
    <t>外出２深６．５・２人・１/２</t>
  </si>
  <si>
    <t>C332</t>
  </si>
  <si>
    <t>外出２夜２．５・基</t>
  </si>
  <si>
    <t>C233</t>
  </si>
  <si>
    <t>BW77</t>
  </si>
  <si>
    <t>_15_同援日増５．５</t>
  </si>
  <si>
    <t>D265</t>
  </si>
  <si>
    <t>CC94</t>
  </si>
  <si>
    <t>CL07</t>
  </si>
  <si>
    <t>D593</t>
  </si>
  <si>
    <t>CW86</t>
  </si>
  <si>
    <t>D678</t>
  </si>
  <si>
    <t>外出１日増９．０・基・２人・初計・建２</t>
  </si>
  <si>
    <t>D740</t>
  </si>
  <si>
    <t>CG55</t>
  </si>
  <si>
    <t>CT62</t>
  </si>
  <si>
    <t>外出１深０．５・基・２人・建２</t>
  </si>
  <si>
    <t>CA81</t>
  </si>
  <si>
    <t>CJ19</t>
  </si>
  <si>
    <t>外出１日１．０・夜１．０・深０．５・建１</t>
  </si>
  <si>
    <t>CY37</t>
  </si>
  <si>
    <t>CJ38</t>
  </si>
  <si>
    <t>C669</t>
  </si>
  <si>
    <t>C814</t>
  </si>
  <si>
    <t>G822</t>
  </si>
  <si>
    <t>GB52</t>
  </si>
  <si>
    <t>GL80</t>
  </si>
  <si>
    <t>C638</t>
  </si>
  <si>
    <t>C841</t>
  </si>
  <si>
    <t>外出１日０．５・夜０．５・深２．０・基・建２</t>
  </si>
  <si>
    <t>外出１深０．５・日１．０・基・２人</t>
  </si>
  <si>
    <t>外出１深２．５・日０．５・基・２人・初計・建２</t>
  </si>
  <si>
    <t>C935</t>
  </si>
  <si>
    <t>外出１日増３．５・建１</t>
  </si>
  <si>
    <t>CH74</t>
  </si>
  <si>
    <t>外出１日１０．５・基・２人・初計・建２</t>
  </si>
  <si>
    <t>D734</t>
  </si>
  <si>
    <t>外出１夜２．５・深０．５・基・初計・建２</t>
  </si>
  <si>
    <t>GW30</t>
  </si>
  <si>
    <t>CK93</t>
  </si>
  <si>
    <t>CN62</t>
  </si>
  <si>
    <t>GK02</t>
  </si>
  <si>
    <t>外出１夜２．５・建２</t>
  </si>
  <si>
    <t>CC66</t>
  </si>
  <si>
    <t>CM68</t>
  </si>
  <si>
    <t>C582</t>
  </si>
  <si>
    <t>外出１夜増１．５・初計・建１</t>
  </si>
  <si>
    <t>外出２深２．０・基・初計・建１</t>
  </si>
  <si>
    <t>D199</t>
  </si>
  <si>
    <t>外出１早増２．０・基</t>
  </si>
  <si>
    <t>外出１日増８．５・基・２人・初計</t>
  </si>
  <si>
    <t>D785</t>
  </si>
  <si>
    <t>C038</t>
  </si>
  <si>
    <t>(6)日中 ３０分未満</t>
  </si>
  <si>
    <t>D158</t>
  </si>
  <si>
    <t>CD67</t>
  </si>
  <si>
    <t>D034</t>
  </si>
  <si>
    <t>外出２日増９．５・２人・１/２</t>
  </si>
  <si>
    <t>外出１日８．０・２人・建１</t>
  </si>
  <si>
    <t>外出１日増０．５・基・２人・建１</t>
  </si>
  <si>
    <t>CY56</t>
  </si>
  <si>
    <t>外出１深１．０・早０．５・建１</t>
  </si>
  <si>
    <t>D817</t>
  </si>
  <si>
    <t>外出１深０．５・日１．０・初計</t>
  </si>
  <si>
    <t>外出１夜増４．０・２人・初計・建１</t>
  </si>
  <si>
    <t>GP18</t>
  </si>
  <si>
    <t>D018</t>
  </si>
  <si>
    <t>外出２深０．５・日１．０・２人・１/２</t>
  </si>
  <si>
    <t>外出１日増５．５・基・２人・建１</t>
  </si>
  <si>
    <t>C976</t>
  </si>
  <si>
    <t>外出１深０．５・日１．５・基</t>
  </si>
  <si>
    <t>外出１深２．０・日０．５・２人・初計・建２</t>
  </si>
  <si>
    <t>外出１深０．５・早０．５・日１．５・建１</t>
  </si>
  <si>
    <t>外出１深１．５・早０．５・日１．０・２人</t>
  </si>
  <si>
    <t>C111</t>
  </si>
  <si>
    <t>_11_A通院２８．５</t>
  </si>
  <si>
    <t>C892</t>
  </si>
  <si>
    <t>C617</t>
  </si>
  <si>
    <t>外出１日０．５・夜１．０・深１．５・２人・初計・建１</t>
  </si>
  <si>
    <t>外出１深１．０・早０．５・日１．０・基・初計・建１</t>
  </si>
  <si>
    <t>CP57</t>
  </si>
  <si>
    <t>D797</t>
  </si>
  <si>
    <t>C412</t>
  </si>
  <si>
    <t>BW71</t>
  </si>
  <si>
    <t>D509</t>
  </si>
  <si>
    <t>外出１深０．５・早０．５・日２．０・基・建２</t>
  </si>
  <si>
    <t>C619</t>
  </si>
  <si>
    <t>GF91</t>
  </si>
  <si>
    <t>外出１日跨増深０．５・深１．５・２人・初計</t>
  </si>
  <si>
    <t>外出１日０．５・夜０．５・２人・建２</t>
  </si>
  <si>
    <t>C097</t>
  </si>
  <si>
    <t>D321</t>
  </si>
  <si>
    <t>外出１夜増１．５・基・初計</t>
  </si>
  <si>
    <t>外出１深０．５・早０．５・日２．０・２人・初計・建１</t>
  </si>
  <si>
    <t>D139</t>
  </si>
  <si>
    <t>外出１日０．５・夜０．５・基・初計・建１</t>
  </si>
  <si>
    <t>外出２夜増１．５・基・２人・初計</t>
  </si>
  <si>
    <t>外出１夜増１．５</t>
  </si>
  <si>
    <t>外出１日跨増深０．５・深０．５・２人</t>
  </si>
  <si>
    <t>外出１深１．５・早１．０・日０．５・２人・初計</t>
  </si>
  <si>
    <t>外出１深１．５・早０．５・日０．５</t>
  </si>
  <si>
    <t>C565</t>
  </si>
  <si>
    <t>D860</t>
  </si>
  <si>
    <t>G922</t>
  </si>
  <si>
    <t>外出２日７．０</t>
  </si>
  <si>
    <t>外出１夜０．５・深０．５・基・初計・建１</t>
  </si>
  <si>
    <t>C686</t>
  </si>
  <si>
    <t>GT94</t>
  </si>
  <si>
    <t>外出１日０．５・夜０．５・基・２人・建２</t>
  </si>
  <si>
    <t>外出１深５．５・２人・初計</t>
  </si>
  <si>
    <t>D453</t>
  </si>
  <si>
    <t>CA18</t>
  </si>
  <si>
    <t>外出１日６．５・２人・初計・建１</t>
  </si>
  <si>
    <t>外出１日１．５・夜０．５・２人・建２</t>
  </si>
  <si>
    <t>CM94</t>
  </si>
  <si>
    <t>C088</t>
  </si>
  <si>
    <t>外出１深０．５・日２．０・２人・建１</t>
  </si>
  <si>
    <t>外出１早増２．０・基・初計・建２</t>
  </si>
  <si>
    <t>CF92</t>
  </si>
  <si>
    <t>外出２日９．５</t>
  </si>
  <si>
    <t>外出２日１０．５・２人</t>
  </si>
  <si>
    <t>外出１日０．５・２人・初計・建２</t>
  </si>
  <si>
    <t>GV60</t>
  </si>
  <si>
    <t>外出１深１．０・２人・建２</t>
  </si>
  <si>
    <t>GT02</t>
  </si>
  <si>
    <t>外出２夜０．５・深１．０・建２</t>
  </si>
  <si>
    <t>外出１夜１．０・２人・初計・建１</t>
  </si>
  <si>
    <t>_11_A通院２増３．０</t>
  </si>
  <si>
    <t>D760</t>
  </si>
  <si>
    <t>CK82</t>
  </si>
  <si>
    <t>外出２夜１．５・基・１/２</t>
  </si>
  <si>
    <t>外出２早０．５・日１．０・基・１/２</t>
  </si>
  <si>
    <t>外出１深２．０</t>
  </si>
  <si>
    <t>CF07</t>
  </si>
  <si>
    <t>外出１日０．５・夜０．５・深１．０・基・初計・建２</t>
  </si>
  <si>
    <t>外出２日増９．５・１/２</t>
  </si>
  <si>
    <t>外出１日増１０．５・基・初計・建１</t>
  </si>
  <si>
    <t>外出１深１．０・日１．５・基・初計・建１</t>
  </si>
  <si>
    <t>D120</t>
  </si>
  <si>
    <t>BW92</t>
  </si>
  <si>
    <t>外出１深１．０・日１．５・２人・初計・建１</t>
  </si>
  <si>
    <t>CF53</t>
  </si>
  <si>
    <t>GH96</t>
  </si>
  <si>
    <t>CX97</t>
  </si>
  <si>
    <t>GW14</t>
  </si>
  <si>
    <t>外出２深４．０・基・２人・１/３</t>
  </si>
  <si>
    <t>CU64</t>
  </si>
  <si>
    <t>CE89</t>
  </si>
  <si>
    <t>BZ16</t>
  </si>
  <si>
    <t>外出１日増３．５・基・建１</t>
  </si>
  <si>
    <t>GJ21</t>
  </si>
  <si>
    <t>C270</t>
  </si>
  <si>
    <t>外出２深増６．５・２人・初計</t>
  </si>
  <si>
    <t>GA95</t>
  </si>
  <si>
    <t>外出１深１．０・日２．０・建１</t>
  </si>
  <si>
    <t>C986</t>
  </si>
  <si>
    <t>外出１夜増１．０・基・建２</t>
  </si>
  <si>
    <t>BX94</t>
  </si>
  <si>
    <t>C260</t>
  </si>
  <si>
    <t>GJ12</t>
  </si>
  <si>
    <t>CZ87</t>
  </si>
  <si>
    <t>C360</t>
  </si>
  <si>
    <t>CW74</t>
  </si>
  <si>
    <t>外出１深０．５・早１．０・日１．０・２人・建２</t>
  </si>
  <si>
    <t>GU06</t>
  </si>
  <si>
    <t>GM21</t>
  </si>
  <si>
    <t>D278</t>
  </si>
  <si>
    <t>外出１夜増１．５・基・２人・建２</t>
  </si>
  <si>
    <t>外出１深１．５・日１．０・基・２人・建２</t>
  </si>
  <si>
    <t>外出１日９．０・２人・建１</t>
  </si>
  <si>
    <t>CK87</t>
  </si>
  <si>
    <t>D504</t>
  </si>
  <si>
    <t>外出１早１．５・日１．５・基・建２</t>
  </si>
  <si>
    <t>CP42</t>
  </si>
  <si>
    <t>外出１日増２．０・基・建１</t>
  </si>
  <si>
    <t>CD94</t>
  </si>
  <si>
    <t>BZ56</t>
  </si>
  <si>
    <t>外出１夜２．０・深１．０</t>
  </si>
  <si>
    <t>GA35</t>
  </si>
  <si>
    <t>CL32</t>
  </si>
  <si>
    <t>外出１日増６．５・２人・建１</t>
  </si>
  <si>
    <t>C865</t>
  </si>
  <si>
    <t>CL73</t>
  </si>
  <si>
    <t>外出１夜３．５・２人・初計</t>
  </si>
  <si>
    <t>C027</t>
  </si>
  <si>
    <t>CH02</t>
  </si>
  <si>
    <t>外出１日増５．５・基・２人・建２</t>
  </si>
  <si>
    <t>D675</t>
  </si>
  <si>
    <t>_11_A通院２８．０</t>
  </si>
  <si>
    <t>外出１日１．０・夜０．５・深０．５・基・２人・初計・建２</t>
  </si>
  <si>
    <t>BX14</t>
  </si>
  <si>
    <t>D136</t>
  </si>
  <si>
    <t>CF45</t>
  </si>
  <si>
    <t>C109</t>
  </si>
  <si>
    <t>CX57</t>
  </si>
  <si>
    <t>外出２日増９．０・基・２人・初計</t>
  </si>
  <si>
    <t>D067</t>
  </si>
  <si>
    <t>外出１日８．５・基・２人・建１</t>
  </si>
  <si>
    <t>外出１深０．５・早１．５・日１．０・２人・初計</t>
  </si>
  <si>
    <t>BW95</t>
  </si>
  <si>
    <t>外出１日０．５・夜２．０・２人・初計・建２</t>
  </si>
  <si>
    <t>D283</t>
  </si>
  <si>
    <t>GH70</t>
  </si>
  <si>
    <t>GC22</t>
  </si>
  <si>
    <t>外出２深１．０・日０．５・２人・建１</t>
  </si>
  <si>
    <t>C968</t>
  </si>
  <si>
    <t>外出１日跨増深１．５・深０．５・基・初計</t>
  </si>
  <si>
    <t>外出２深増２．０・１/２</t>
  </si>
  <si>
    <t>外出１深４．５・２人・初計・建１</t>
  </si>
  <si>
    <t>BX34</t>
  </si>
  <si>
    <t>BX69</t>
  </si>
  <si>
    <t>CH29</t>
  </si>
  <si>
    <t>外出１夜０．５・深１．５・基・２人・初計・建１</t>
  </si>
  <si>
    <t>外出２日１０．０・基・２人・建１</t>
  </si>
  <si>
    <t>外出２深５．０・基</t>
  </si>
  <si>
    <t>外出１早増１．５・建１</t>
  </si>
  <si>
    <t>外出２深増２．５・初計・建１</t>
  </si>
  <si>
    <t>外出２日増７．５・２人・建２</t>
  </si>
  <si>
    <t>外出２日増１．０・２人・建２</t>
  </si>
  <si>
    <t>C587</t>
  </si>
  <si>
    <t>外出１日０．５・夜２．５・初計</t>
  </si>
  <si>
    <t>G833</t>
  </si>
  <si>
    <t>CH40</t>
  </si>
  <si>
    <t>外出１日０．５・夜２．５・基・２人</t>
  </si>
  <si>
    <t>CL72</t>
  </si>
  <si>
    <t>D132</t>
  </si>
  <si>
    <t>CH11</t>
  </si>
  <si>
    <t>CR32</t>
  </si>
  <si>
    <t>CX63</t>
  </si>
  <si>
    <t>外出２日６．５・２人</t>
  </si>
  <si>
    <t>CC61</t>
  </si>
  <si>
    <t>外出１日増７．５・基・２人・初計</t>
  </si>
  <si>
    <t>外出１日０．５・夜２．０・深０．５・２人・建１</t>
  </si>
  <si>
    <t>外出１夜４．５・２人・建２</t>
  </si>
  <si>
    <t>GE71</t>
  </si>
  <si>
    <t>外出１日増５．５・初計</t>
  </si>
  <si>
    <t>CJ16</t>
  </si>
  <si>
    <t>外出２深０．５・２人・建１</t>
  </si>
  <si>
    <t>GA45</t>
  </si>
  <si>
    <t>_11_A家事増４．２５</t>
  </si>
  <si>
    <t>外出２日増２．０・基・２人・初計・建２</t>
  </si>
  <si>
    <t>外出１日１．０・夜０．５・２人・初計</t>
  </si>
  <si>
    <t>CR94</t>
  </si>
  <si>
    <t>GX00</t>
  </si>
  <si>
    <t>外出１早２．０・日０．５・２人・初計・建１</t>
  </si>
  <si>
    <t>CP79</t>
  </si>
  <si>
    <t>_11・同建２</t>
  </si>
  <si>
    <t>外出２日３．０・基・建２</t>
  </si>
  <si>
    <t>CD75</t>
  </si>
  <si>
    <t>外出１夜１．５・深１．５・建１</t>
  </si>
  <si>
    <t>外出１深増４．０・初計</t>
  </si>
  <si>
    <t>GK58</t>
  </si>
  <si>
    <t>BY95</t>
  </si>
  <si>
    <t>外出１深増４．５・基・建２</t>
  </si>
  <si>
    <t>CD98</t>
  </si>
  <si>
    <t>C305</t>
  </si>
  <si>
    <t>外出１日増９．５・基・建１</t>
  </si>
  <si>
    <t>外出１日跨増深１．５・深１．５・２人・初計・建１</t>
  </si>
  <si>
    <t>CK99</t>
  </si>
  <si>
    <t>外出１深１．５・日１．５・基・初計・建１</t>
  </si>
  <si>
    <t>CR79</t>
  </si>
  <si>
    <t>CU63</t>
  </si>
  <si>
    <t>外出１深０．５・日１．０・基・初計・建１</t>
  </si>
  <si>
    <t>外出１深４．５・基・２人・初計</t>
  </si>
  <si>
    <t>外出２夜増２．０・２人・建２</t>
  </si>
  <si>
    <t>CH04</t>
  </si>
  <si>
    <t>外出１深１．０・日０．５・２人・初計・建１</t>
  </si>
  <si>
    <t>C840</t>
  </si>
  <si>
    <t>_11_B身体２．０＿１．０</t>
  </si>
  <si>
    <t>C047</t>
  </si>
  <si>
    <t>外出１早増２．５・建１</t>
  </si>
  <si>
    <t>外出２深１．０・早０．５・基・１/２</t>
  </si>
  <si>
    <t>外出２早０．５・日１．０</t>
  </si>
  <si>
    <t>CD39</t>
  </si>
  <si>
    <t>外出２日増３．５・基・１/４</t>
  </si>
  <si>
    <t>外出２日増９．０・初計</t>
  </si>
  <si>
    <t>CU45</t>
  </si>
  <si>
    <t>外出１日跨増深０．５・深０．５・基・２人</t>
  </si>
  <si>
    <t>外出１日跨増深２．０・深０．５・基</t>
  </si>
  <si>
    <t>外出１深２．５・基・建１</t>
  </si>
  <si>
    <t>外出１夜２．０・深１．０・２人・初計</t>
  </si>
  <si>
    <t>D712</t>
  </si>
  <si>
    <t>BZ17</t>
  </si>
  <si>
    <t>BX88</t>
  </si>
  <si>
    <t>BZ74</t>
  </si>
  <si>
    <t>CX20</t>
  </si>
  <si>
    <t>外出１日０．５・夜０．５・深１．０・２人</t>
  </si>
  <si>
    <t>C609</t>
  </si>
  <si>
    <t>C468</t>
  </si>
  <si>
    <t>外出２深０．５・基・１/３</t>
  </si>
  <si>
    <t>外出１夜１．５・深１．０・２人・初計</t>
  </si>
  <si>
    <t>C124</t>
  </si>
  <si>
    <t>CB28</t>
  </si>
  <si>
    <t>D732</t>
  </si>
  <si>
    <t>C744</t>
  </si>
  <si>
    <t>CH00</t>
  </si>
  <si>
    <t>外出１日増７．５・基・２人・初計・建１</t>
  </si>
  <si>
    <t>CM69</t>
  </si>
  <si>
    <t>D493</t>
  </si>
  <si>
    <t>GM58</t>
  </si>
  <si>
    <t>外出１日増８．５・２人</t>
  </si>
  <si>
    <t>外出１日１．０・夜１．０・初計・建１</t>
  </si>
  <si>
    <t>CT26</t>
  </si>
  <si>
    <t>BW87</t>
  </si>
  <si>
    <t>BY36</t>
  </si>
  <si>
    <t>外出２日跨増深０．５・深０．５・１/２</t>
  </si>
  <si>
    <t>BW73</t>
  </si>
  <si>
    <t>GK46</t>
  </si>
  <si>
    <t>外出１夜０．５・基・２人・初計</t>
  </si>
  <si>
    <t>外出１深１．０・早０．５・初計</t>
  </si>
  <si>
    <t>外出１日０．５・夜２．０・基・初計</t>
  </si>
  <si>
    <t>CE40</t>
  </si>
  <si>
    <t>外出１深０．５・早２．０・日０．５・基・２人・建１</t>
  </si>
  <si>
    <t>C560</t>
  </si>
  <si>
    <t>C316</t>
  </si>
  <si>
    <t>外出１深０．５・早０．５・日２．０・基</t>
  </si>
  <si>
    <t>CR67</t>
  </si>
  <si>
    <t>外出２早１．０・２人・初計</t>
  </si>
  <si>
    <t>CU40</t>
  </si>
  <si>
    <t>CC42</t>
  </si>
  <si>
    <t>GU47</t>
  </si>
  <si>
    <t>CU84</t>
  </si>
  <si>
    <t>外出１夜増２．０・基・２人・初計・建１</t>
  </si>
  <si>
    <t>GD08</t>
  </si>
  <si>
    <t>外出１日１０．５・２人・初計・建２</t>
  </si>
  <si>
    <t>GF18</t>
  </si>
  <si>
    <t>G872</t>
  </si>
  <si>
    <t>外出２深増４．５・２人・初計・建１</t>
  </si>
  <si>
    <t>GS30</t>
  </si>
  <si>
    <t>BY49</t>
  </si>
  <si>
    <t>外出１深１．５・早１．５・基・初計・建１</t>
  </si>
  <si>
    <t>外出１夜１．０・深０．５・基・２人</t>
  </si>
  <si>
    <t>_11_B身体１．０＿２．０</t>
  </si>
  <si>
    <t>_15_同援日１．５＿１．０</t>
  </si>
  <si>
    <t>外出１深１．５・早０．５・基・建２</t>
  </si>
  <si>
    <t>C664</t>
  </si>
  <si>
    <t>外出２深５．０・１/４</t>
  </si>
  <si>
    <t>C912</t>
  </si>
  <si>
    <t>外出１日増７．５・建２</t>
  </si>
  <si>
    <t>外出２早１．０・基・２人・初計・建２</t>
  </si>
  <si>
    <t>G975</t>
  </si>
  <si>
    <t>外出１深０．５・日２．０・２人</t>
  </si>
  <si>
    <t>C265</t>
  </si>
  <si>
    <t>外出２夜２．０・基・２人・１/２</t>
  </si>
  <si>
    <t>CM27</t>
  </si>
  <si>
    <t>外出２夜４．５・基・初計・建２</t>
  </si>
  <si>
    <t>CB91</t>
  </si>
  <si>
    <t>外出１夜増４．０・初計・建２</t>
  </si>
  <si>
    <t>外出２夜１．０・深０．５</t>
  </si>
  <si>
    <t>外出１日２．５・初計・建１</t>
  </si>
  <si>
    <t>外出１深０．５・早１．０・日１．０・２人</t>
  </si>
  <si>
    <t>CB32</t>
  </si>
  <si>
    <t>外出１深１．０・早１．５・日０．５・基・２人</t>
  </si>
  <si>
    <t>CN35</t>
  </si>
  <si>
    <t>GH10</t>
  </si>
  <si>
    <t>外出１深０．５・早２．０・日０．５</t>
  </si>
  <si>
    <t>C506</t>
  </si>
  <si>
    <t>GJ38</t>
  </si>
  <si>
    <t>D600</t>
  </si>
  <si>
    <t>GP77</t>
  </si>
  <si>
    <t>外出１日６．５・２人</t>
  </si>
  <si>
    <t>CE33</t>
  </si>
  <si>
    <t>外出１夜２．５・２人</t>
  </si>
  <si>
    <t>C839</t>
  </si>
  <si>
    <t>外出１日２．５・夜０．５・基</t>
  </si>
  <si>
    <t>CD29</t>
  </si>
  <si>
    <t>BX62</t>
  </si>
  <si>
    <t>CZ24</t>
  </si>
  <si>
    <t>外出２日０．５・夜０．５・深０．５・基・２人・初計</t>
  </si>
  <si>
    <t>外出２深５．０・２人・初計</t>
  </si>
  <si>
    <t>CC31</t>
  </si>
  <si>
    <t>GK48</t>
  </si>
  <si>
    <t>C077</t>
  </si>
  <si>
    <t>外出１日６．５・初計・建２</t>
  </si>
  <si>
    <t>C694</t>
  </si>
  <si>
    <t>CW47</t>
  </si>
  <si>
    <t>外出２日６．０・２人</t>
  </si>
  <si>
    <t>外出２日０．５・夜０．５・基・初計</t>
  </si>
  <si>
    <t>GR30</t>
  </si>
  <si>
    <t>CB64</t>
  </si>
  <si>
    <t>CB50</t>
  </si>
  <si>
    <t>外出１深増２．５・２人・初計・建１</t>
  </si>
  <si>
    <t>CV33</t>
  </si>
  <si>
    <t>外出２夜１．０・深０．５・初計</t>
  </si>
  <si>
    <t>C479</t>
  </si>
  <si>
    <t>G953</t>
  </si>
  <si>
    <t>CA85</t>
  </si>
  <si>
    <t>CV90</t>
  </si>
  <si>
    <t>CL53</t>
  </si>
  <si>
    <t>CD43</t>
  </si>
  <si>
    <t>外出１深０．５・早１．５・日１．０・基・２人・初計・建２</t>
  </si>
  <si>
    <t>_15_同援日８．５</t>
  </si>
  <si>
    <t>C320</t>
  </si>
  <si>
    <t>外出１早２．５・基・２人</t>
  </si>
  <si>
    <t>GW64</t>
  </si>
  <si>
    <t>外出２夜１．０・深０．５・初計・建１</t>
  </si>
  <si>
    <t>早朝の場合 Ａ</t>
  </si>
  <si>
    <t>外出２夜０．５・深１．０・２人・１/２</t>
  </si>
  <si>
    <t>BZ80</t>
  </si>
  <si>
    <t>C309</t>
  </si>
  <si>
    <t>外出１日１．０・夜２．０・基・初計・建１</t>
  </si>
  <si>
    <t>D896</t>
  </si>
  <si>
    <t>外出２深３．５・基・２人・初計・建２</t>
  </si>
  <si>
    <t>C001</t>
  </si>
  <si>
    <t>CY90</t>
  </si>
  <si>
    <t>CA01</t>
  </si>
  <si>
    <t>外出１日４．０・基・２人・建２</t>
  </si>
  <si>
    <t>C355</t>
  </si>
  <si>
    <t>C581</t>
  </si>
  <si>
    <t>外出１深増０．５・２人</t>
  </si>
  <si>
    <t>外出１早０．５・日１．０・基・２人・初計</t>
  </si>
  <si>
    <t>BZ94</t>
  </si>
  <si>
    <t>GV15</t>
  </si>
  <si>
    <t>GG74</t>
  </si>
  <si>
    <t>GL04</t>
  </si>
  <si>
    <t>D012</t>
  </si>
  <si>
    <t>外出１日増３．５・基・初計・建１</t>
  </si>
  <si>
    <t>BZ67</t>
  </si>
  <si>
    <t>GU38</t>
  </si>
  <si>
    <t>BX95</t>
  </si>
  <si>
    <t>GJ75</t>
  </si>
  <si>
    <t>CX08</t>
  </si>
  <si>
    <t>CF30</t>
  </si>
  <si>
    <t>CM90</t>
  </si>
  <si>
    <t>CU94</t>
  </si>
  <si>
    <t>D138</t>
  </si>
  <si>
    <t>外出２深増１．０・初計・建２</t>
  </si>
  <si>
    <t>外出２深増６．５・２人</t>
  </si>
  <si>
    <t>C953</t>
  </si>
  <si>
    <t>外出２日増５．５</t>
  </si>
  <si>
    <t>CE02</t>
  </si>
  <si>
    <t>C261</t>
  </si>
  <si>
    <t>外出１深０．５・早１．０・日１．５・２人・初計</t>
  </si>
  <si>
    <t>外出１深２．０・日１．０・２人・建１</t>
  </si>
  <si>
    <t>BZ75</t>
  </si>
  <si>
    <t>外出１早２．０・日０．５・基・２人</t>
  </si>
  <si>
    <t>C251</t>
  </si>
  <si>
    <t>外出２早１．５・基・１/２</t>
  </si>
  <si>
    <t>CJ52</t>
  </si>
  <si>
    <t>外出１日跨増深２．０・深１．０・基・初計・建１</t>
  </si>
  <si>
    <t>CA68</t>
  </si>
  <si>
    <t>CG84</t>
  </si>
  <si>
    <t>C745</t>
  </si>
  <si>
    <t>外出１深１．０・早０．５・日１．５・２人</t>
  </si>
  <si>
    <t>CP61</t>
  </si>
  <si>
    <t>C567</t>
  </si>
  <si>
    <t>C858</t>
  </si>
  <si>
    <t>D397</t>
  </si>
  <si>
    <t>CF63</t>
  </si>
  <si>
    <t>外出２深増２．５・１/２</t>
  </si>
  <si>
    <t>外出１日８．５・初計</t>
  </si>
  <si>
    <t>C200</t>
  </si>
  <si>
    <t>外出１夜増２．５・２人・初計・建２</t>
  </si>
  <si>
    <t>外出２日１．５・２人・初計</t>
  </si>
  <si>
    <t>CS40</t>
  </si>
  <si>
    <t>外出１日１．０・夜０．５・深１．０・２人・初計・建１</t>
  </si>
  <si>
    <t>C084</t>
  </si>
  <si>
    <t>GR53</t>
  </si>
  <si>
    <t>CA04</t>
  </si>
  <si>
    <t>D006</t>
  </si>
  <si>
    <t>外出１深１．０・早０．５・日１．５・基・２人・建２</t>
  </si>
  <si>
    <t>CG62</t>
  </si>
  <si>
    <t>GM82</t>
  </si>
  <si>
    <t>CA72</t>
  </si>
  <si>
    <t>CW39</t>
  </si>
  <si>
    <t>外出１夜増１．５・基・建２</t>
  </si>
  <si>
    <t>GH13</t>
  </si>
  <si>
    <t>CY81</t>
  </si>
  <si>
    <t>GK74</t>
  </si>
  <si>
    <t>C385</t>
  </si>
  <si>
    <t>外出１日跨増深１．５・深０．５・２人・初計</t>
  </si>
  <si>
    <t>外出２早２．０・基</t>
  </si>
  <si>
    <t>外出１夜増４．０・基・初計</t>
  </si>
  <si>
    <t>外出１深２．０・早０．５・日０．５・２人・初計・建２</t>
  </si>
  <si>
    <t>外出２深４．５・基・初計・建１</t>
  </si>
  <si>
    <t>CM33</t>
  </si>
  <si>
    <t>CU59</t>
  </si>
  <si>
    <t>外出１深０．５・早１．０・日１．０・初計</t>
  </si>
  <si>
    <t>D459</t>
  </si>
  <si>
    <t>CY01</t>
  </si>
  <si>
    <t>CY14</t>
  </si>
  <si>
    <t>外出２日増７．５・基・１/４</t>
  </si>
  <si>
    <t>C249</t>
  </si>
  <si>
    <t>外出２深１．０・早０．５・基・２人・初計</t>
  </si>
  <si>
    <t>GT44</t>
  </si>
  <si>
    <t>D474</t>
  </si>
  <si>
    <t>C848</t>
  </si>
  <si>
    <t>外出２夜４．５・基・１/３</t>
  </si>
  <si>
    <t>C396</t>
  </si>
  <si>
    <t>CP64</t>
  </si>
  <si>
    <t>C679</t>
  </si>
  <si>
    <t>CL25</t>
  </si>
  <si>
    <t>G933</t>
  </si>
  <si>
    <t>外出１深増０．５・基・２人・建２</t>
  </si>
  <si>
    <t>GD31</t>
  </si>
  <si>
    <t>CB29</t>
  </si>
  <si>
    <t>外出１深２．５・早０．５・基・初計</t>
  </si>
  <si>
    <t>CA05</t>
  </si>
  <si>
    <t>CS89</t>
  </si>
  <si>
    <t>外出２日９．０・基・２人・１/２</t>
  </si>
  <si>
    <t>_11_A重度研修７．５</t>
  </si>
  <si>
    <t>CK86</t>
  </si>
  <si>
    <t>外出１日１．０・夜１．５・２人・初計・建２</t>
  </si>
  <si>
    <t>CL13</t>
  </si>
  <si>
    <t>外出１日増７．０・基・２人・建２</t>
  </si>
  <si>
    <t>外出１日１．５・夜１．０・基・２人</t>
  </si>
  <si>
    <t>GA38</t>
  </si>
  <si>
    <t>外出１日２．５・夜０．５・基・初計</t>
  </si>
  <si>
    <t>GF90</t>
  </si>
  <si>
    <t>CG18</t>
  </si>
  <si>
    <t>外出２夜増０．５・初計・建２</t>
  </si>
  <si>
    <t>CN06</t>
  </si>
  <si>
    <t>CV19</t>
  </si>
  <si>
    <t>D494</t>
  </si>
  <si>
    <t>外出１日１．０・夜０．５・基・２人・初計・建１</t>
  </si>
  <si>
    <t>CK31</t>
  </si>
  <si>
    <t>外出２日７．５・基・１/２</t>
  </si>
  <si>
    <t>CY29</t>
  </si>
  <si>
    <t>GK82</t>
  </si>
  <si>
    <t>外出１夜４．０・初計・建２</t>
  </si>
  <si>
    <t>外出１夜増１．０・建２</t>
  </si>
  <si>
    <t>BX33</t>
  </si>
  <si>
    <t>D307</t>
  </si>
  <si>
    <t>GS10</t>
  </si>
  <si>
    <t>GL24</t>
  </si>
  <si>
    <t>外出１日１．０・夜０．５</t>
  </si>
  <si>
    <t>C684</t>
  </si>
  <si>
    <t>_11_A通院２２．５</t>
  </si>
  <si>
    <t>外出２早２．０・基・１/４</t>
  </si>
  <si>
    <t>_11_B通院１１．５＿１．５</t>
  </si>
  <si>
    <t>G837</t>
  </si>
  <si>
    <t>C458</t>
  </si>
  <si>
    <t>外出２夜０．５・深０．５・基・２人・建１</t>
  </si>
  <si>
    <t>CC45</t>
  </si>
  <si>
    <t>G842</t>
  </si>
  <si>
    <t>外出１早２．０・２人・建２</t>
  </si>
  <si>
    <t>GU57</t>
  </si>
  <si>
    <t>CA16</t>
  </si>
  <si>
    <t>外出２深０．５・日０．５・初計・建２</t>
  </si>
  <si>
    <t>C861</t>
  </si>
  <si>
    <t>外出１夜３．５・２人・初計・建２</t>
  </si>
  <si>
    <t>CX50</t>
  </si>
  <si>
    <t>CD44</t>
  </si>
  <si>
    <t>(11)日中 ５時間以上 ５時間３０分未満</t>
    <rPh sb="19" eb="21">
      <t>ミマン</t>
    </rPh>
    <phoneticPr fontId="3"/>
  </si>
  <si>
    <t>外出１深１．０・早０．５・日０．５・基・２人・初計</t>
  </si>
  <si>
    <t>C325</t>
  </si>
  <si>
    <t>外出１早２．０・日１．０・基・２人</t>
  </si>
  <si>
    <t>CS83</t>
  </si>
  <si>
    <t>CU78</t>
  </si>
  <si>
    <t>外出２日増７．５・１/５</t>
  </si>
  <si>
    <t>GD12</t>
  </si>
  <si>
    <t>外出１夜３．０・基・２人</t>
  </si>
  <si>
    <t>外出１夜１．０・深２．０・基・２人・初計・建１</t>
  </si>
  <si>
    <t>D737</t>
  </si>
  <si>
    <t>CH15</t>
  </si>
  <si>
    <t>CY26</t>
  </si>
  <si>
    <t>外出１日１．０・夜０．５・深０．５・基・建１</t>
  </si>
  <si>
    <t>C812</t>
  </si>
  <si>
    <t>GW99</t>
  </si>
  <si>
    <t>GW68</t>
  </si>
  <si>
    <t>D848</t>
  </si>
  <si>
    <t>CS18</t>
  </si>
  <si>
    <t>外出１夜１．０・深１．０・２人・初計・建１</t>
  </si>
  <si>
    <t>BY84</t>
  </si>
  <si>
    <t>外出２深増１．５・２人・建２</t>
  </si>
  <si>
    <t>外出２日０．５・夜０．５・深０．５・基・２人・建１</t>
  </si>
  <si>
    <t>C678</t>
  </si>
  <si>
    <t>CE94</t>
  </si>
  <si>
    <t>外出１深０．５・早２．０・日０．５・基・初計</t>
  </si>
  <si>
    <t>外出１深２．０・早１．０・２人</t>
  </si>
  <si>
    <t>C602</t>
  </si>
  <si>
    <t>BZ04</t>
  </si>
  <si>
    <t>外出１日１．５・夜１．５・初計・建２</t>
  </si>
  <si>
    <t>外出１深４．５・２人・初計・建２</t>
  </si>
  <si>
    <t>CK18</t>
  </si>
  <si>
    <t>外出２日４．０・２人・初計・建１</t>
  </si>
  <si>
    <t>外出１日０．５・夜０．５・深１．５・基・初計・建１</t>
  </si>
  <si>
    <t>CB78</t>
  </si>
  <si>
    <t>GG19</t>
  </si>
  <si>
    <t>外出１日１．０・夜１．０・深１．０・基・２人・建１</t>
  </si>
  <si>
    <t>C433</t>
  </si>
  <si>
    <t>GA84</t>
  </si>
  <si>
    <t>外出２早１．０・日０．５・初計</t>
  </si>
  <si>
    <t>外出２夜３．５・基・２人・建２</t>
  </si>
  <si>
    <t>GJ94</t>
  </si>
  <si>
    <t>D501</t>
  </si>
  <si>
    <t>CP90</t>
  </si>
  <si>
    <t>CR58</t>
  </si>
  <si>
    <t>C086</t>
  </si>
  <si>
    <t>CC54</t>
  </si>
  <si>
    <t>外出１日０．５・夜０．５・深２．０・２人・建１</t>
  </si>
  <si>
    <t>外出１深３．０・基・初計</t>
  </si>
  <si>
    <t>D758</t>
  </si>
  <si>
    <t>外出２深６．５・２人・建１</t>
  </si>
  <si>
    <t>C138</t>
  </si>
  <si>
    <t>C059</t>
  </si>
  <si>
    <t>D041</t>
  </si>
  <si>
    <t>D566</t>
  </si>
  <si>
    <t>CA84</t>
  </si>
  <si>
    <t>CA42</t>
  </si>
  <si>
    <t>GP02</t>
  </si>
  <si>
    <t>D729</t>
  </si>
  <si>
    <t>外出１深０．５・早１．０・日１．５</t>
  </si>
  <si>
    <t>外出１早増１．５・２人</t>
  </si>
  <si>
    <t>GK72</t>
  </si>
  <si>
    <t>外出２夜１．０・深０．５・２人・建１</t>
  </si>
  <si>
    <t>D085</t>
  </si>
  <si>
    <t>外出１早２．０・建２</t>
  </si>
  <si>
    <t>CN48</t>
  </si>
  <si>
    <t>GJ72</t>
  </si>
  <si>
    <t>D058</t>
  </si>
  <si>
    <t>外出１日１．０・夜０．５・深１．５・基・建２</t>
  </si>
  <si>
    <t>BY19</t>
  </si>
  <si>
    <t>D606</t>
  </si>
  <si>
    <t>外出１夜０．５・深１．０・基・建１</t>
  </si>
  <si>
    <t>C913</t>
  </si>
  <si>
    <t>C757</t>
  </si>
  <si>
    <t>G894</t>
  </si>
  <si>
    <t>外出１日１．５・夜１．０・深０．５・２人</t>
  </si>
  <si>
    <t>CH05</t>
  </si>
  <si>
    <t>外出１夜０．５・基・２人</t>
  </si>
  <si>
    <t>外出１深０．５・日１．５・初計</t>
  </si>
  <si>
    <t>GS61</t>
  </si>
  <si>
    <t>CH71</t>
  </si>
  <si>
    <t>C898</t>
  </si>
  <si>
    <t>C285</t>
  </si>
  <si>
    <t>CL56</t>
  </si>
  <si>
    <t>C552</t>
  </si>
  <si>
    <t>外出１日増４．５・基・２人・初計・建２</t>
  </si>
  <si>
    <t>G873</t>
  </si>
  <si>
    <t>CA80</t>
  </si>
  <si>
    <t>BZ79</t>
  </si>
  <si>
    <t>外出１深１．０・早０．５・日１．０・初計</t>
  </si>
  <si>
    <t>D471</t>
  </si>
  <si>
    <t>CA15</t>
  </si>
  <si>
    <t>_11_A重度研修増２．５</t>
  </si>
  <si>
    <t>外出１夜２．０・深１．０・初計・建１</t>
  </si>
  <si>
    <t>C825</t>
  </si>
  <si>
    <t>算定</t>
    <rPh sb="0" eb="2">
      <t>サンテイ</t>
    </rPh>
    <phoneticPr fontId="3"/>
  </si>
  <si>
    <t>D081</t>
  </si>
  <si>
    <t>C205</t>
  </si>
  <si>
    <t>C983</t>
  </si>
  <si>
    <t>_11_A通院１０．５</t>
  </si>
  <si>
    <t>CV13</t>
  </si>
  <si>
    <t>D832</t>
  </si>
  <si>
    <t>GU27</t>
  </si>
  <si>
    <t>CR05</t>
  </si>
  <si>
    <t>外出１深６．０・基・２人・初計・建２</t>
  </si>
  <si>
    <t>GM52</t>
  </si>
  <si>
    <t>BW75</t>
  </si>
  <si>
    <t>GN75</t>
  </si>
  <si>
    <t>外出１深０．５・基・建１</t>
  </si>
  <si>
    <t>外出２日１．０・夜０．５・基・１/４</t>
  </si>
  <si>
    <t>外出１日０．５・夜１．０・基・２人・初計・建２</t>
  </si>
  <si>
    <t>外出２日３．０・２人・１/４</t>
  </si>
  <si>
    <t>CL58</t>
  </si>
  <si>
    <t>外出２日増３．５・基・初計・建２</t>
  </si>
  <si>
    <t>CU97</t>
  </si>
  <si>
    <t>CW09</t>
  </si>
  <si>
    <t>外出１深１．０・日０．５・建１</t>
  </si>
  <si>
    <t>GC20</t>
  </si>
  <si>
    <t>外出１深４．０・２人・建２</t>
  </si>
  <si>
    <t>C370</t>
  </si>
  <si>
    <t>外出２日３．０・２人・１/２</t>
  </si>
  <si>
    <t>外出１深１．５・日１．５・基・２人・建２</t>
  </si>
  <si>
    <t>D000</t>
  </si>
  <si>
    <t>D093</t>
  </si>
  <si>
    <t>C241</t>
  </si>
  <si>
    <t>外出１夜４．０・基・２人・建１</t>
  </si>
  <si>
    <t>CK73</t>
  </si>
  <si>
    <t>外出１深０．５・早１．５・日０．５・基・２人・初計・建２</t>
  </si>
  <si>
    <t>外出１夜０．５・深１．０・基・２人</t>
  </si>
  <si>
    <t>C207</t>
  </si>
  <si>
    <t>外出２日増９．０・２人・初計・建１</t>
  </si>
  <si>
    <t>外出１深０．５・早０．５・日１．５・基・２人・初計・建１</t>
  </si>
  <si>
    <t>外出１日９．５・基・建１</t>
  </si>
  <si>
    <t>外出２深増３．０・基・初計・建２</t>
  </si>
  <si>
    <t>BX27</t>
  </si>
  <si>
    <t>外出２日１．５・建１</t>
  </si>
  <si>
    <t>C553</t>
  </si>
  <si>
    <t>CJ92</t>
  </si>
  <si>
    <t>_11_B通院１０．５＿２．０</t>
  </si>
  <si>
    <t>GT67</t>
  </si>
  <si>
    <t>GA01</t>
  </si>
  <si>
    <t>CA99</t>
  </si>
  <si>
    <t>C365</t>
  </si>
  <si>
    <t>CF98</t>
  </si>
  <si>
    <t>外出１日跨増深１．０・深１．０・初計</t>
  </si>
  <si>
    <t>C221</t>
  </si>
  <si>
    <t>C540</t>
  </si>
  <si>
    <t>C751</t>
  </si>
  <si>
    <t>GF64</t>
  </si>
  <si>
    <t>外出２夜増２．０・基・２人・１/２</t>
  </si>
  <si>
    <t>CV93</t>
  </si>
  <si>
    <t>外出２日増３．０・２人</t>
  </si>
  <si>
    <t>GB32</t>
  </si>
  <si>
    <t>外出１日１．０・夜２．０</t>
  </si>
  <si>
    <t>外出１日跨増深２．０・深１．０・２人・初計</t>
  </si>
  <si>
    <t>外出２日２．５・２人・建１</t>
  </si>
  <si>
    <t>外出２早２．５・基・初計・建２</t>
  </si>
  <si>
    <t>G857</t>
  </si>
  <si>
    <t>BZ86</t>
  </si>
  <si>
    <t>CP51</t>
  </si>
  <si>
    <t>CD14</t>
  </si>
  <si>
    <t>CJ67</t>
  </si>
  <si>
    <t>C148</t>
  </si>
  <si>
    <t>C197</t>
  </si>
  <si>
    <t>外出１深２．５</t>
  </si>
  <si>
    <t>CH37</t>
  </si>
  <si>
    <t>外出２日１０．０・基・２人</t>
  </si>
  <si>
    <t>C484</t>
  </si>
  <si>
    <t>D849</t>
  </si>
  <si>
    <t>外出２深増２．５・２人・初計・建１</t>
  </si>
  <si>
    <t>外出１日６．５</t>
  </si>
  <si>
    <t>外出１夜１．５</t>
  </si>
  <si>
    <t>BW66</t>
  </si>
  <si>
    <t>外出２日増４．０・初計・建１</t>
  </si>
  <si>
    <t>C834</t>
  </si>
  <si>
    <t>外出１日１．０・夜０．５・深０．５・基</t>
  </si>
  <si>
    <t>外出１早増１．０・初計</t>
  </si>
  <si>
    <t>CB72</t>
  </si>
  <si>
    <t>外出１日７．０・基・初計・建２</t>
  </si>
  <si>
    <t>BZ72</t>
  </si>
  <si>
    <t>外出１深０．５・日０．５・基・建２</t>
  </si>
  <si>
    <t>BW62</t>
  </si>
  <si>
    <t>外出１夜増１．５・２人・建１</t>
  </si>
  <si>
    <t>外出２深増４．０・１/５</t>
  </si>
  <si>
    <t>外出１日１．５・夜１．０・深０．５・基・２人・初計・建２</t>
  </si>
  <si>
    <t>D257</t>
  </si>
  <si>
    <t>外出１日１．５・夜１．５・基・初計・建１</t>
  </si>
  <si>
    <t>外出１日９．５・基・初計・建１</t>
  </si>
  <si>
    <t>CK54</t>
  </si>
  <si>
    <t>CG42</t>
  </si>
  <si>
    <t>CB83</t>
  </si>
  <si>
    <t>GR36</t>
  </si>
  <si>
    <t>外出１日跨増深１．５・深０．５・初計</t>
  </si>
  <si>
    <t>BZ11</t>
  </si>
  <si>
    <t>C793</t>
  </si>
  <si>
    <t>G972</t>
  </si>
  <si>
    <t>CE03</t>
  </si>
  <si>
    <t>C212</t>
  </si>
  <si>
    <t>GS43</t>
  </si>
  <si>
    <t>G792</t>
  </si>
  <si>
    <t>GX46</t>
  </si>
  <si>
    <t>GM92</t>
  </si>
  <si>
    <t>C606</t>
  </si>
  <si>
    <t>D007</t>
  </si>
  <si>
    <t>GD85</t>
  </si>
  <si>
    <t>C274</t>
  </si>
  <si>
    <t>C781</t>
  </si>
  <si>
    <t>CF46</t>
  </si>
  <si>
    <t>外出１早増２．５・基・建２</t>
  </si>
  <si>
    <t>CL61</t>
  </si>
  <si>
    <t>G808</t>
  </si>
  <si>
    <t>CR71</t>
  </si>
  <si>
    <t>CT84</t>
  </si>
  <si>
    <t>BY44</t>
  </si>
  <si>
    <t>外出１夜１．５・建１</t>
  </si>
  <si>
    <t>外出１深増５．０・初計</t>
  </si>
  <si>
    <t>CY71</t>
  </si>
  <si>
    <t>GW96</t>
  </si>
  <si>
    <t>CT20</t>
  </si>
  <si>
    <t>外出２日７．０・基・２人・１/３</t>
  </si>
  <si>
    <t>CU93</t>
  </si>
  <si>
    <t>外出１早０．５・日０．５・基・２人・初計・建１</t>
  </si>
  <si>
    <t>外出１深増４．０・２人・建１</t>
  </si>
  <si>
    <t>外出１夜増４．５・初計・建２</t>
  </si>
  <si>
    <t>外出２早増１．５・建２</t>
  </si>
  <si>
    <t>C145</t>
  </si>
  <si>
    <t>D447</t>
  </si>
  <si>
    <t>CG39</t>
  </si>
  <si>
    <t>外出１深０．５・早１．５・日１．０・基・建１</t>
  </si>
  <si>
    <t>CK68</t>
  </si>
  <si>
    <t>外出１深増６．５・初計・建２</t>
  </si>
  <si>
    <t>C569</t>
  </si>
  <si>
    <t>外出１深増０．５・初計・建２</t>
  </si>
  <si>
    <t>CE44</t>
  </si>
  <si>
    <t>外出１日増６．５・初計</t>
  </si>
  <si>
    <t>CE39</t>
  </si>
  <si>
    <t>_11_A通院１６．５</t>
  </si>
  <si>
    <t>GG59</t>
  </si>
  <si>
    <t>外出２夜２．０・２人・初計・建２</t>
  </si>
  <si>
    <t>CH47</t>
  </si>
  <si>
    <t>C633</t>
  </si>
  <si>
    <t>外出２日跨増深０．５・深０．５・基・２人・初計</t>
  </si>
  <si>
    <t>CG61</t>
  </si>
  <si>
    <t>外出２日増１０．５・１/２</t>
  </si>
  <si>
    <t>GW62</t>
  </si>
  <si>
    <t>外出１深増６．０</t>
  </si>
  <si>
    <t>GF30</t>
  </si>
  <si>
    <t>外出２日２．０・基・１/５</t>
  </si>
  <si>
    <t>CB26</t>
  </si>
  <si>
    <t>GV33</t>
  </si>
  <si>
    <t>外出１日増４．０・基・２人・建１</t>
  </si>
  <si>
    <t>D468</t>
  </si>
  <si>
    <t>外出１深０．５・早２．０・日０．５・基・２人・建２</t>
  </si>
  <si>
    <t>CD37</t>
  </si>
  <si>
    <t>外出２早０．５・日１．０・２人・建２</t>
  </si>
  <si>
    <t>外出２日５．０・１/２</t>
  </si>
  <si>
    <t>D188</t>
  </si>
  <si>
    <t>BY10</t>
  </si>
  <si>
    <t>BZ31</t>
  </si>
  <si>
    <t>C692</t>
  </si>
  <si>
    <t>CV43</t>
  </si>
  <si>
    <t>外出２深増５．５・２人</t>
  </si>
  <si>
    <t>C653</t>
  </si>
  <si>
    <t>外出１日増８．０・建１</t>
  </si>
  <si>
    <t>CJ37</t>
  </si>
  <si>
    <t>C803</t>
  </si>
  <si>
    <t>C064</t>
  </si>
  <si>
    <t>外出１日０．５・夜１．５・２人</t>
  </si>
  <si>
    <t>外出１夜１．５・基・建２</t>
  </si>
  <si>
    <t>外出１日跨増深１．０・深１．０・初計・建１</t>
  </si>
  <si>
    <t>C150</t>
  </si>
  <si>
    <t>BX63</t>
  </si>
  <si>
    <t>GU51</t>
  </si>
  <si>
    <t>C954</t>
  </si>
  <si>
    <t>GC94</t>
  </si>
  <si>
    <t>BY48</t>
  </si>
  <si>
    <t>外出２早１．０・基・２人・初計</t>
  </si>
  <si>
    <t>外出１深２．５・早０．５・基・２人・初計</t>
  </si>
  <si>
    <t>C248</t>
  </si>
  <si>
    <t>GB50</t>
  </si>
  <si>
    <t>外出１日５．５・基・２人・初計・建１</t>
  </si>
  <si>
    <t>外出１早１．５・日０．５・建２</t>
  </si>
  <si>
    <t>C991</t>
  </si>
  <si>
    <t>外出２夜１．５・基・２人・建２</t>
  </si>
  <si>
    <t>外出１深２．０・早０．５・２人・初計・建２</t>
  </si>
  <si>
    <t>外出２日増７．５・基・建１</t>
  </si>
  <si>
    <t>外出介護（身体介護を伴わない場合）　（深夜増分）</t>
    <rPh sb="0" eb="2">
      <t>ガイシュツ</t>
    </rPh>
    <rPh sb="2" eb="4">
      <t>カイゴ</t>
    </rPh>
    <phoneticPr fontId="3"/>
  </si>
  <si>
    <t>外出１早２．５・基・初計・建２</t>
  </si>
  <si>
    <t>外出１深１．５・日１．５・基・２人・初計・建２</t>
  </si>
  <si>
    <t>CA24</t>
  </si>
  <si>
    <t>外出２早増０．５・初計・建２</t>
  </si>
  <si>
    <t>D151</t>
  </si>
  <si>
    <t>CH92</t>
  </si>
  <si>
    <t>CH95</t>
  </si>
  <si>
    <t>外出２夜４．０・基・初計・建２</t>
  </si>
  <si>
    <t>BZ87</t>
  </si>
  <si>
    <t>_11_A通院２９．５</t>
  </si>
  <si>
    <t>外出１日増５．０・基・建２</t>
  </si>
  <si>
    <t>外出１日６．０・初計・建１</t>
  </si>
  <si>
    <t>外出２日３．０・基・２人・初計・建１</t>
  </si>
  <si>
    <t>外出１日増８．５・基・２人・建１</t>
  </si>
  <si>
    <t>外出１日２．０・夜１．０・建２</t>
  </si>
  <si>
    <t>外出１日跨増深１．０・深２．０・基・建２</t>
  </si>
  <si>
    <t>CE27</t>
  </si>
  <si>
    <t>D460</t>
  </si>
  <si>
    <t>外出１深０．５・早２．０・日０．５・２人・初計・建１</t>
  </si>
  <si>
    <t>外出１日２．０・夜０．５・深０．５・初計・建２</t>
  </si>
  <si>
    <t>CA62</t>
  </si>
  <si>
    <t>外出１早１．５・２人・初計・建２</t>
  </si>
  <si>
    <t>G988</t>
  </si>
  <si>
    <t>外出１夜１．０・深２．０・基・２人</t>
  </si>
  <si>
    <t>CV64</t>
  </si>
  <si>
    <t>外出２深１．５・建１</t>
  </si>
  <si>
    <t>C191</t>
  </si>
  <si>
    <t>外出１夜増０．５・２人・建１</t>
  </si>
  <si>
    <t>CR45</t>
  </si>
  <si>
    <t>外出２深増４．０・１/２</t>
  </si>
  <si>
    <t>外出１日増２．０・基・２人・初計</t>
  </si>
  <si>
    <t>CY32</t>
  </si>
  <si>
    <t>GB17</t>
  </si>
  <si>
    <t>CR81</t>
  </si>
  <si>
    <t>CR93</t>
  </si>
  <si>
    <t>BZ37</t>
  </si>
  <si>
    <t>外出２早１．０・日０．５・基・２人・１/５</t>
  </si>
  <si>
    <t>CD87</t>
  </si>
  <si>
    <t>D213</t>
  </si>
  <si>
    <t>外出２日増７．０・２人・初計・建２</t>
  </si>
  <si>
    <t>D066</t>
  </si>
  <si>
    <t>外出１日０．５・夜２．０・２人・初計</t>
  </si>
  <si>
    <t>C709</t>
  </si>
  <si>
    <t>外出１深０．５・早１．０・日１．５・２人・建１</t>
  </si>
  <si>
    <t>外出１夜増２．５・２人・初計</t>
  </si>
  <si>
    <t>CA32</t>
  </si>
  <si>
    <t>CT92</t>
  </si>
  <si>
    <t>C242</t>
  </si>
  <si>
    <t>外出１深５．０</t>
  </si>
  <si>
    <t>CD40</t>
  </si>
  <si>
    <t>C542</t>
  </si>
  <si>
    <t>C051</t>
  </si>
  <si>
    <t>GB79</t>
  </si>
  <si>
    <t>外出１深０．５・早０．５・日０．５・２人・建２</t>
  </si>
  <si>
    <t>外出１深５．５・２人</t>
  </si>
  <si>
    <t>外出２日５．５・基</t>
  </si>
  <si>
    <t>D565</t>
  </si>
  <si>
    <t>外出２早増１．０・基・２人・１/３</t>
  </si>
  <si>
    <t>外出１日２．５・夜０．５・２人・建２</t>
  </si>
  <si>
    <t>外出２深４．５・１/２</t>
  </si>
  <si>
    <t>外出１深増１．０・２人・初計</t>
  </si>
  <si>
    <t>CS69</t>
  </si>
  <si>
    <t>C749</t>
  </si>
  <si>
    <t>C862</t>
  </si>
  <si>
    <t>CE86</t>
  </si>
  <si>
    <t>外出１深０．５・早０．５・日２．０・２人・建２</t>
  </si>
  <si>
    <t>D182</t>
  </si>
  <si>
    <t>CG24</t>
  </si>
  <si>
    <t>GL38</t>
  </si>
  <si>
    <t>外出２深増４．０・１/３</t>
  </si>
  <si>
    <t>G913</t>
  </si>
  <si>
    <t>CU79</t>
  </si>
  <si>
    <t>CK11</t>
  </si>
  <si>
    <t>D320</t>
  </si>
  <si>
    <t>CY65</t>
  </si>
  <si>
    <t>C307</t>
  </si>
  <si>
    <t>CV25</t>
  </si>
  <si>
    <t>GU61</t>
  </si>
  <si>
    <t>C796</t>
  </si>
  <si>
    <t>D221</t>
  </si>
  <si>
    <t>外出２夜増４．５・基・２人・初計・建２</t>
  </si>
  <si>
    <t>D730</t>
  </si>
  <si>
    <t>C052</t>
  </si>
  <si>
    <t>外出１深増２．０・２人・建１</t>
  </si>
  <si>
    <t>外出２日増１．５・初計・建２</t>
  </si>
  <si>
    <t>G806</t>
  </si>
  <si>
    <t>外出１早増０．５・基</t>
  </si>
  <si>
    <t>C718</t>
  </si>
  <si>
    <t>外出１日１．０・夜０．５・深１．５・建２</t>
  </si>
  <si>
    <t>外出１早１．５・日０．５・２人</t>
  </si>
  <si>
    <t>外出１日１．０・初計</t>
  </si>
  <si>
    <t>外出２日増８．５・１/４</t>
  </si>
  <si>
    <t>CR23</t>
  </si>
  <si>
    <t>外出２日０．５・夜０．５・基・２人・初計・建１</t>
  </si>
  <si>
    <t>外出２深増２．５・基・２人・建１</t>
  </si>
  <si>
    <t>外出１深増５．０・基・２人</t>
  </si>
  <si>
    <t>外出１日１．５・基・初計・建２</t>
  </si>
  <si>
    <t>GR49</t>
  </si>
  <si>
    <t>外出１早０．５・日２．０・２人・初計・建１</t>
  </si>
  <si>
    <t>C400</t>
  </si>
  <si>
    <t>外出１深１．５・早１．０</t>
  </si>
  <si>
    <t>外出１日増２．０・基・２人</t>
  </si>
  <si>
    <t>外出２深６．５・建２</t>
  </si>
  <si>
    <t>GX14</t>
  </si>
  <si>
    <t>CZ35</t>
  </si>
  <si>
    <t>GF45</t>
  </si>
  <si>
    <t>CV98</t>
  </si>
  <si>
    <t>外出１深０．５・早０．５・日２．０・基・２人</t>
  </si>
  <si>
    <t>外出１日増３．０・基・２人</t>
  </si>
  <si>
    <t>C537</t>
  </si>
  <si>
    <t>外出介護（身体介護を伴わない場合）同時三人支援　（日中＋夜間）</t>
    <rPh sb="0" eb="2">
      <t>ガイシュツ</t>
    </rPh>
    <rPh sb="2" eb="4">
      <t>カイゴ</t>
    </rPh>
    <phoneticPr fontId="3"/>
  </si>
  <si>
    <t>外出１深０．５・早１．０・日０．５・基・２人・建２</t>
  </si>
  <si>
    <t>外出１夜増２．０・初計</t>
  </si>
  <si>
    <t>外出１深０．５・早１．５・２人</t>
  </si>
  <si>
    <t>外出２早０．５・基・建２</t>
  </si>
  <si>
    <t>C417</t>
  </si>
  <si>
    <t>外出１早０．５・建２</t>
  </si>
  <si>
    <t>外出１日１．０・夜０．５・深１．５・基・建１</t>
  </si>
  <si>
    <t>CR98</t>
  </si>
  <si>
    <t>GX04</t>
  </si>
  <si>
    <t>外出２深５．０・基・初計・建２</t>
  </si>
  <si>
    <t>外出１日跨増深２．０・深０．５・基・建１</t>
  </si>
  <si>
    <t>C824</t>
  </si>
  <si>
    <t>外出２早増１．５・基・２人</t>
  </si>
  <si>
    <t>外出２深２．０・基・２人・建２</t>
  </si>
  <si>
    <t>外出１深１．５・早０．５・日０．５・基・初計</t>
  </si>
  <si>
    <t>C768</t>
  </si>
  <si>
    <t>CP20</t>
  </si>
  <si>
    <t>外出２日増１０．０・２人・１/４</t>
  </si>
  <si>
    <t>外出２深０．５・日０．５・基・初計</t>
  </si>
  <si>
    <t>CP44</t>
  </si>
  <si>
    <t>C905</t>
  </si>
  <si>
    <t>C284</t>
  </si>
  <si>
    <t>CL50</t>
  </si>
  <si>
    <t>外出２深０．５・日０．５・１/４</t>
  </si>
  <si>
    <t>BZ98</t>
  </si>
  <si>
    <t>外出１日増４．０・基・初計</t>
  </si>
  <si>
    <t>CW07</t>
  </si>
  <si>
    <t>C328</t>
  </si>
  <si>
    <t>外出２夜増１．５・基・１/５</t>
  </si>
  <si>
    <t>CW20</t>
  </si>
  <si>
    <t>外出１深６．０・２人・初計・建２</t>
  </si>
  <si>
    <t>外出１日６．５・建２</t>
  </si>
  <si>
    <t>D765</t>
  </si>
  <si>
    <t>C896</t>
  </si>
  <si>
    <t>C469</t>
  </si>
  <si>
    <t>GD82</t>
  </si>
  <si>
    <t>_11_A家事増４．７５</t>
  </si>
  <si>
    <t>D088</t>
  </si>
  <si>
    <t>GE92</t>
  </si>
  <si>
    <t>CD15</t>
  </si>
  <si>
    <t>D363</t>
  </si>
  <si>
    <t>CK20</t>
  </si>
  <si>
    <t>CY84</t>
  </si>
  <si>
    <t>外出１日０．５・夜１．５・深１．０・基・２人・建２</t>
  </si>
  <si>
    <t>外出２日増１．５・基・１/３</t>
  </si>
  <si>
    <t>CT67</t>
  </si>
  <si>
    <t>D759</t>
  </si>
  <si>
    <t>外出１日増９．０</t>
  </si>
  <si>
    <t>C927</t>
  </si>
  <si>
    <t>外出２早増０．５・基・初計・建２</t>
  </si>
  <si>
    <t>外出１早０．５・初計・建２</t>
  </si>
  <si>
    <t>外出２夜０．５・２人</t>
  </si>
  <si>
    <t>外出２深０．５・早０．５・２人・初計・建１</t>
  </si>
  <si>
    <t>CM52</t>
  </si>
  <si>
    <t>外出２日１０．５・基・２人・建２</t>
  </si>
  <si>
    <t>CC03</t>
  </si>
  <si>
    <t>外出２夜４．０・２人・初計・建２</t>
  </si>
  <si>
    <t>外出２深０．５・初計・建２</t>
  </si>
  <si>
    <t>_11_A重度研修増５．０</t>
  </si>
  <si>
    <t>GB69</t>
  </si>
  <si>
    <t>D806</t>
  </si>
  <si>
    <t>外出２早１．０・基・初計・建２</t>
  </si>
  <si>
    <t>外出２日増９．０・建２</t>
  </si>
  <si>
    <t>外出１深０．５・日２．５・基・２人・初計</t>
  </si>
  <si>
    <t>CZ79</t>
  </si>
  <si>
    <t>外出１日７．０・基・初計・建１</t>
  </si>
  <si>
    <t>C113</t>
  </si>
  <si>
    <t>外出１夜０．５・２人・初計・建２</t>
  </si>
  <si>
    <t>外出２深０．５・早１．０・初計・建１</t>
  </si>
  <si>
    <t>CL54</t>
  </si>
  <si>
    <t>C326</t>
  </si>
  <si>
    <t>外出１深２．０・基・建２</t>
  </si>
  <si>
    <t>CD12</t>
  </si>
  <si>
    <t>BY60</t>
  </si>
  <si>
    <t>外出介護（身体介護を伴わない場合）同時二人支援　（日中のみ）</t>
    <rPh sb="0" eb="2">
      <t>ガイシュツ</t>
    </rPh>
    <rPh sb="2" eb="4">
      <t>カイゴ</t>
    </rPh>
    <phoneticPr fontId="3"/>
  </si>
  <si>
    <t>GK11</t>
  </si>
  <si>
    <t>C917</t>
  </si>
  <si>
    <t>D291</t>
  </si>
  <si>
    <t>GT49</t>
  </si>
  <si>
    <t>D894</t>
  </si>
  <si>
    <t>外出１日増６．５・２人・初計</t>
  </si>
  <si>
    <t>C838</t>
  </si>
  <si>
    <t>GD99</t>
  </si>
  <si>
    <t>BY83</t>
  </si>
  <si>
    <t>外出１深５．０・基・初計・建１</t>
  </si>
  <si>
    <t>外出２日１．５・基・２人・初計</t>
  </si>
  <si>
    <t>CE15</t>
  </si>
  <si>
    <t>C881</t>
  </si>
  <si>
    <t>外出２日増３．０・１/３</t>
  </si>
  <si>
    <t>外出１深５．０・２人・初計・建２</t>
  </si>
  <si>
    <t>CA56</t>
  </si>
  <si>
    <t>GG89</t>
  </si>
  <si>
    <t>CA08</t>
  </si>
  <si>
    <t>D287</t>
  </si>
  <si>
    <t>外出１日０．５・夜１．５・深０．５・２人</t>
  </si>
  <si>
    <t>外出１日６．５・２人・初計</t>
  </si>
  <si>
    <t>C158</t>
  </si>
  <si>
    <t>GA54</t>
  </si>
  <si>
    <t>外出２深増３．５・２人・初計・建２</t>
  </si>
  <si>
    <t>外出１深６．５・建２</t>
  </si>
  <si>
    <t>CE21</t>
  </si>
  <si>
    <t>外出２日増０．５</t>
  </si>
  <si>
    <t>D395</t>
  </si>
  <si>
    <t>外出２日増１０．５・２人・１/２</t>
  </si>
  <si>
    <t>GE52</t>
  </si>
  <si>
    <t>外出１日０．５・夜１．０・深０．５・基・建２</t>
  </si>
  <si>
    <t>CH98</t>
  </si>
  <si>
    <t>GB38</t>
  </si>
  <si>
    <t>CJ42</t>
  </si>
  <si>
    <t>GX73</t>
  </si>
  <si>
    <t>D394</t>
  </si>
  <si>
    <t>外出１早２．０・日０．５・２人・初計・建２</t>
  </si>
  <si>
    <t>C110</t>
  </si>
  <si>
    <t>D598</t>
  </si>
  <si>
    <t>CL02</t>
  </si>
  <si>
    <t>外出１早１．０・日１．０・基・２人</t>
  </si>
  <si>
    <t>外出２日６．０・２人・建１</t>
  </si>
  <si>
    <t>外出１深１．５・早０．５・基・２人・初計・建２</t>
  </si>
  <si>
    <t>外出１夜３．５・建１</t>
  </si>
  <si>
    <t>外出１日０．５・基・初計・建１</t>
  </si>
  <si>
    <t>外出１深１．０・早０．５・日１．５・２人・建２</t>
  </si>
  <si>
    <t>GS27</t>
  </si>
  <si>
    <t>D799</t>
  </si>
  <si>
    <t>C845</t>
  </si>
  <si>
    <t>外出介護（身体介護を伴わない場合）同時四人支援　（深夜増分）</t>
    <rPh sb="0" eb="2">
      <t>ガイシュツ</t>
    </rPh>
    <rPh sb="2" eb="4">
      <t>カイゴ</t>
    </rPh>
    <phoneticPr fontId="3"/>
  </si>
  <si>
    <t>外出２日増２．５・１/２</t>
  </si>
  <si>
    <t>BY08</t>
  </si>
  <si>
    <t>外出１深増４．５・基・初計</t>
  </si>
  <si>
    <t>GB02</t>
  </si>
  <si>
    <t>外出２日増５．５・２人・建１</t>
  </si>
  <si>
    <t>C470</t>
  </si>
  <si>
    <t>GN10</t>
  </si>
  <si>
    <t>GK22</t>
  </si>
  <si>
    <t>C871</t>
  </si>
  <si>
    <t>D778</t>
  </si>
  <si>
    <t>GV00</t>
  </si>
  <si>
    <t>外出２夜増２．０・基・２人・建２</t>
  </si>
  <si>
    <t>GK42</t>
  </si>
  <si>
    <t>CG67</t>
  </si>
  <si>
    <t>C180</t>
  </si>
  <si>
    <t>BY05</t>
  </si>
  <si>
    <t>BX93</t>
  </si>
  <si>
    <t>外出２早０．５・日０．５・１/４</t>
  </si>
  <si>
    <t>GU52</t>
  </si>
  <si>
    <t>C003</t>
  </si>
  <si>
    <t>GT40</t>
  </si>
  <si>
    <t>外出１夜３．０・基・初計・建１</t>
  </si>
  <si>
    <t>(一)夜間 １時間３０分以上 ２時間未満</t>
  </si>
  <si>
    <t>GS21</t>
  </si>
  <si>
    <t>C830</t>
  </si>
  <si>
    <t>外出１深１．５・早１．０・基・初計・建２</t>
  </si>
  <si>
    <t>外出１日６．０・２人</t>
  </si>
  <si>
    <t>D666</t>
  </si>
  <si>
    <t>外出１深１．０・早１．０</t>
  </si>
  <si>
    <t>外出１深２．０・早０．５・日０．５・基・２人・建１</t>
  </si>
  <si>
    <t>CM24</t>
  </si>
  <si>
    <t>GX27</t>
  </si>
  <si>
    <t>C445</t>
  </si>
  <si>
    <t>外出２深５．０・基・１/５</t>
  </si>
  <si>
    <t>外出１夜３．０・基・初計</t>
  </si>
  <si>
    <t>_11_A通院１１．０</t>
  </si>
  <si>
    <t>C516</t>
  </si>
  <si>
    <t>CG74</t>
  </si>
  <si>
    <t>CZ12</t>
  </si>
  <si>
    <t>GH53</t>
  </si>
  <si>
    <t>D438</t>
  </si>
  <si>
    <t>C701</t>
  </si>
  <si>
    <t>外出１深２．５・早０．５</t>
  </si>
  <si>
    <t>外出１早２．０・日１．０・基・２人・建２</t>
  </si>
  <si>
    <t>CS99</t>
  </si>
  <si>
    <t>GP67</t>
  </si>
  <si>
    <t>外出１深０．５・早１．０・日１．５・２人・建２</t>
  </si>
  <si>
    <t>BX78</t>
  </si>
  <si>
    <t>外出１深１．５・日０．５・基・２人・初計</t>
  </si>
  <si>
    <t>外出２日６．５・２人・初計</t>
  </si>
  <si>
    <t>深夜の場合 Ｂ</t>
  </si>
  <si>
    <t>D401</t>
  </si>
  <si>
    <t>外出２日増１．５・１/５</t>
  </si>
  <si>
    <t>GD04</t>
  </si>
  <si>
    <t>外出２深増２．０・基・２人・初計・建１</t>
  </si>
  <si>
    <t>CL14</t>
  </si>
  <si>
    <t>外出１夜増０．５・２人・建２</t>
  </si>
  <si>
    <t>C990</t>
  </si>
  <si>
    <t>GK04</t>
  </si>
  <si>
    <t>外出２日０．５・夜１．０</t>
  </si>
  <si>
    <t>CT51</t>
  </si>
  <si>
    <t>外出１日増１０．０・基・２人・建２</t>
  </si>
  <si>
    <t>CG75</t>
  </si>
  <si>
    <t>GT61</t>
  </si>
  <si>
    <t>CD57</t>
  </si>
  <si>
    <t>外出２夜２．５・２人・初計・建２</t>
  </si>
  <si>
    <t>C491</t>
  </si>
  <si>
    <t>_11_C身体１．５＿０．５＿０．５</t>
  </si>
  <si>
    <t>外出２日７．５・基・建１</t>
  </si>
  <si>
    <t>GX28</t>
  </si>
  <si>
    <t>CN03</t>
  </si>
  <si>
    <t>GB73</t>
  </si>
  <si>
    <t>外出２深増３．５・基・２人・建２</t>
  </si>
  <si>
    <t>CR47</t>
  </si>
  <si>
    <t>BX81</t>
  </si>
  <si>
    <t>外出２日８．５・基</t>
  </si>
  <si>
    <t>GF65</t>
  </si>
  <si>
    <t>CD56</t>
  </si>
  <si>
    <t>GM89</t>
  </si>
  <si>
    <t>外出１日跨増深１．０・深１．０・基・２人・建１</t>
  </si>
  <si>
    <t>CY58</t>
  </si>
  <si>
    <t>外出１深０．５・早１．０・基</t>
  </si>
  <si>
    <t>C092</t>
  </si>
  <si>
    <t>CD85</t>
  </si>
  <si>
    <t>(15)日中 ７時間以上 ７時間３０分未満</t>
    <rPh sb="19" eb="21">
      <t>ミマン</t>
    </rPh>
    <phoneticPr fontId="3"/>
  </si>
  <si>
    <t>D340</t>
  </si>
  <si>
    <t>CA45</t>
  </si>
  <si>
    <t>外出１早０．５・日２．０・２人・建２</t>
  </si>
  <si>
    <t>C185</t>
  </si>
  <si>
    <t>外出１深１．０・早１．５・初計・建１</t>
  </si>
  <si>
    <t>BW61</t>
  </si>
  <si>
    <t>CP32</t>
  </si>
  <si>
    <t>D110</t>
  </si>
  <si>
    <t>BW65</t>
  </si>
  <si>
    <t>G869</t>
  </si>
  <si>
    <t>BW68</t>
  </si>
  <si>
    <t>外出２日７．５・基・２人・初計・建１</t>
  </si>
  <si>
    <t>BW69</t>
  </si>
  <si>
    <t>CZ59</t>
  </si>
  <si>
    <t>BW70</t>
  </si>
  <si>
    <t>D873</t>
  </si>
  <si>
    <t>外出１深増６．５・基・建１</t>
  </si>
  <si>
    <t>外出１夜１．０・深２．０・２人・初計・建２</t>
  </si>
  <si>
    <t>CA91</t>
  </si>
  <si>
    <t>BW74</t>
  </si>
  <si>
    <t>D745</t>
  </si>
  <si>
    <t>外出１早０．５・日２．５・基・建２</t>
  </si>
  <si>
    <t>外出２日９．０・基・２人・初計</t>
  </si>
  <si>
    <t>外出１深１．０・日２．０・２人・建２</t>
  </si>
  <si>
    <t>外出２日１０．０・初計・建１</t>
  </si>
  <si>
    <t>BW76</t>
  </si>
  <si>
    <t>BW78</t>
  </si>
  <si>
    <t>外出１夜１．０・深１．０・基・２人・建１</t>
  </si>
  <si>
    <t>BW79</t>
  </si>
  <si>
    <t>CF11</t>
  </si>
  <si>
    <t>外出１夜１．０・建２</t>
  </si>
  <si>
    <t>外出２夜増４．０・１/５</t>
  </si>
  <si>
    <t>BW81</t>
  </si>
  <si>
    <t>外出２夜４．５・１/３</t>
  </si>
  <si>
    <t>外出２日増４．０・基・初計・建２</t>
  </si>
  <si>
    <t>BW85</t>
  </si>
  <si>
    <t>15_同行援護　名前定義</t>
    <rPh sb="3" eb="5">
      <t>ドウコウ</t>
    </rPh>
    <rPh sb="5" eb="7">
      <t>エンゴ</t>
    </rPh>
    <rPh sb="8" eb="10">
      <t>ナマエ</t>
    </rPh>
    <rPh sb="10" eb="12">
      <t>テイギ</t>
    </rPh>
    <phoneticPr fontId="3"/>
  </si>
  <si>
    <t>BW88</t>
  </si>
  <si>
    <t>BW91</t>
  </si>
  <si>
    <t>GH25</t>
  </si>
  <si>
    <t>G794</t>
  </si>
  <si>
    <t>BW96</t>
  </si>
  <si>
    <t>_11_A重度研修９．５</t>
  </si>
  <si>
    <t>外出２深１．０・２人・初計</t>
  </si>
  <si>
    <t>BW98</t>
  </si>
  <si>
    <t>CB19</t>
  </si>
  <si>
    <t>C179</t>
  </si>
  <si>
    <t>BX00</t>
  </si>
  <si>
    <t>CA03</t>
  </si>
  <si>
    <t>D277</t>
  </si>
  <si>
    <t>C673</t>
  </si>
  <si>
    <t>BX04</t>
  </si>
  <si>
    <t>CA73</t>
  </si>
  <si>
    <t>BX05</t>
  </si>
  <si>
    <t>外出２深増１．５・初計・建１</t>
  </si>
  <si>
    <t>BX08</t>
  </si>
  <si>
    <t>外出２深増４．５・２人・１/５</t>
  </si>
  <si>
    <t>BY25</t>
  </si>
  <si>
    <t>外出１夜１．５・深１．０・２人・建２</t>
  </si>
  <si>
    <t>BX09</t>
  </si>
  <si>
    <t>CL88</t>
  </si>
  <si>
    <t>BX11</t>
  </si>
  <si>
    <t>CK30</t>
  </si>
  <si>
    <t>外出１夜２．０・２人・建１</t>
  </si>
  <si>
    <t>外出２深増１．０</t>
  </si>
  <si>
    <t>外出１深１．０・早１．０・日１．０・基・２人・建２</t>
  </si>
  <si>
    <t>BX16</t>
  </si>
  <si>
    <t>BX20</t>
  </si>
  <si>
    <t>BX21</t>
  </si>
  <si>
    <t>GE13</t>
  </si>
  <si>
    <t>BX23</t>
  </si>
  <si>
    <t>外出２夜４．５・基・２人・初計・建１</t>
  </si>
  <si>
    <t>BX25</t>
  </si>
  <si>
    <t>外出１日増１．５・基・２人・建２</t>
  </si>
  <si>
    <t>外出１早２．５・日０．５・基・初計・建２</t>
  </si>
  <si>
    <t>外出１早１．０・２人・初計</t>
  </si>
  <si>
    <t>BY07</t>
  </si>
  <si>
    <t>C102</t>
  </si>
  <si>
    <t>BX26</t>
  </si>
  <si>
    <t>BX28</t>
  </si>
  <si>
    <t>外出２日増５．５・基・２人・１/２</t>
  </si>
  <si>
    <t>GU16</t>
  </si>
  <si>
    <t>BX35</t>
  </si>
  <si>
    <t>C925</t>
  </si>
  <si>
    <t>外出２日増７．５・建２</t>
  </si>
  <si>
    <t>BX36</t>
  </si>
  <si>
    <t>BX47</t>
  </si>
  <si>
    <t>外出１日１．５・夜０．５・深０．５・２人・初計・建１</t>
  </si>
  <si>
    <t>CT16</t>
  </si>
  <si>
    <t>C378</t>
  </si>
  <si>
    <t>外出２日増５．５・２人・１/４</t>
  </si>
  <si>
    <t>外出２日増０．５・基・初計・建２</t>
  </si>
  <si>
    <t>G878</t>
  </si>
  <si>
    <t>外出２深増０．５・２人・１/３</t>
  </si>
  <si>
    <t>BX48</t>
  </si>
  <si>
    <t>BX51</t>
  </si>
  <si>
    <t>外出２日増１．０・基・１/３</t>
  </si>
  <si>
    <t>BX84</t>
  </si>
  <si>
    <t>GX76</t>
  </si>
  <si>
    <t>外出２早増２．０・２人・建２</t>
  </si>
  <si>
    <t>外出１日４．０・２人・建２</t>
  </si>
  <si>
    <t>BX53</t>
  </si>
  <si>
    <t>C289</t>
  </si>
  <si>
    <t>CT08</t>
  </si>
  <si>
    <t>GS72</t>
  </si>
  <si>
    <t>外出２日９．０・２人・初計・建１</t>
  </si>
  <si>
    <t>GA94</t>
  </si>
  <si>
    <t>外出１夜１．０・深１．５・基・建２</t>
  </si>
  <si>
    <t>BX58</t>
  </si>
  <si>
    <t>外出１深増１．０・基・建２</t>
  </si>
  <si>
    <t>CT07</t>
  </si>
  <si>
    <t>BX64</t>
  </si>
  <si>
    <t>外出２深１．０・日０．５・建２</t>
  </si>
  <si>
    <t>外出２夜４．５・建１</t>
  </si>
  <si>
    <t>BX66</t>
  </si>
  <si>
    <t>外出１日２．０・夜０．５・基・２人・建１</t>
  </si>
  <si>
    <t>BX70</t>
  </si>
  <si>
    <t>D720</t>
  </si>
  <si>
    <t>C243</t>
  </si>
  <si>
    <t>外出１夜増３．０・基・２人・建１</t>
  </si>
  <si>
    <t>BZ06</t>
  </si>
  <si>
    <t>BX71</t>
  </si>
  <si>
    <t>外出１夜２．０・深１．０・基・２人・建２</t>
  </si>
  <si>
    <t>GH09</t>
  </si>
  <si>
    <t>外出１日増１．０・基・２人・初計・建１</t>
  </si>
  <si>
    <t>外出２深増５．０・基・１/５</t>
  </si>
  <si>
    <t>_11_B家事１．２５＿０．２５</t>
  </si>
  <si>
    <t>BX87</t>
  </si>
  <si>
    <t>GB91</t>
  </si>
  <si>
    <t>BX89</t>
  </si>
  <si>
    <t>外出２深３．５・１/５</t>
  </si>
  <si>
    <t>BX92</t>
  </si>
  <si>
    <t>GN66</t>
  </si>
  <si>
    <t>BX96</t>
  </si>
  <si>
    <t>BY01</t>
  </si>
  <si>
    <t>CC73</t>
  </si>
  <si>
    <t>GK78</t>
  </si>
  <si>
    <t>CS41</t>
  </si>
  <si>
    <t>BY02</t>
  </si>
  <si>
    <t>GR69</t>
  </si>
  <si>
    <t>外出１深増３．０・基・２人・建１</t>
  </si>
  <si>
    <t>BY04</t>
  </si>
  <si>
    <t>C075</t>
  </si>
  <si>
    <t>BY09</t>
  </si>
  <si>
    <t>D755</t>
  </si>
  <si>
    <t>外出２夜０．５・２人・初計・建２</t>
  </si>
  <si>
    <t>BY13</t>
  </si>
  <si>
    <t>外出２深１．０・早０．５・基・２人・１/２</t>
  </si>
  <si>
    <t>BY16</t>
  </si>
  <si>
    <t>CB93</t>
  </si>
  <si>
    <t>BY20</t>
  </si>
  <si>
    <t>G907</t>
  </si>
  <si>
    <t>BY21</t>
  </si>
  <si>
    <t>外出１夜増３．０・２人・建１</t>
  </si>
  <si>
    <t>D144</t>
  </si>
  <si>
    <t>BY24</t>
  </si>
  <si>
    <t>外出１日増３．０・基・初計</t>
  </si>
  <si>
    <t>GT89</t>
  </si>
  <si>
    <t>外出１日０．５・夜０．５・深２．０</t>
  </si>
  <si>
    <t>GD89</t>
  </si>
  <si>
    <t>BY32</t>
  </si>
  <si>
    <t>BY33</t>
  </si>
  <si>
    <t>外出１日増５．５・２人・初計・建２</t>
  </si>
  <si>
    <t>GV34</t>
  </si>
  <si>
    <t>_11_A身体増６．０</t>
  </si>
  <si>
    <t>BY35</t>
  </si>
  <si>
    <t>外出２日３．５・２人・１/４</t>
  </si>
  <si>
    <t>GS23</t>
  </si>
  <si>
    <t>BY41</t>
  </si>
  <si>
    <t>C352</t>
  </si>
  <si>
    <t>外出２日増１．５・２人・１/４</t>
  </si>
  <si>
    <t>外出１深１．５</t>
  </si>
  <si>
    <t>外出１日増５．０</t>
  </si>
  <si>
    <t>BY42</t>
  </si>
  <si>
    <t>BY43</t>
  </si>
  <si>
    <t>BY46</t>
  </si>
  <si>
    <t>GU19</t>
  </si>
  <si>
    <t>BY50</t>
  </si>
  <si>
    <t>外出１日１．０・夜１．５・深０．５・２人・初計・建１</t>
  </si>
  <si>
    <t>CX77</t>
  </si>
  <si>
    <t>BY54</t>
  </si>
  <si>
    <t>BY56</t>
  </si>
  <si>
    <t>外出２日１０．５・基・２人・建１</t>
  </si>
  <si>
    <t>C013</t>
  </si>
  <si>
    <t>CZ96</t>
  </si>
  <si>
    <t>BY61</t>
  </si>
  <si>
    <t>GD84</t>
  </si>
  <si>
    <t>BZ49</t>
  </si>
  <si>
    <t>GA14</t>
  </si>
  <si>
    <t>BY63</t>
  </si>
  <si>
    <t>外出１日７．５・２人・建２</t>
  </si>
  <si>
    <t>GK41</t>
  </si>
  <si>
    <t>D883</t>
  </si>
  <si>
    <t>(13)日中 ６時間以上 ６時間３０分未満</t>
    <rPh sb="19" eb="21">
      <t>ミマン</t>
    </rPh>
    <phoneticPr fontId="3"/>
  </si>
  <si>
    <t>BY64</t>
  </si>
  <si>
    <t>BY67</t>
  </si>
  <si>
    <t>C559</t>
  </si>
  <si>
    <t>CC62</t>
  </si>
  <si>
    <t>BY71</t>
  </si>
  <si>
    <t>外出介護（身体介護を伴う場合）　（早朝のみ）</t>
    <rPh sb="0" eb="2">
      <t>ガイシュツ</t>
    </rPh>
    <rPh sb="2" eb="4">
      <t>カイゴ</t>
    </rPh>
    <phoneticPr fontId="3"/>
  </si>
  <si>
    <t>BY75</t>
  </si>
  <si>
    <t>C340</t>
  </si>
  <si>
    <t>外出１早０．５・日１．０・基・２人・建１</t>
  </si>
  <si>
    <t>外出２深増６．５・２人・建１</t>
  </si>
  <si>
    <t>BY76</t>
  </si>
  <si>
    <t>外出１深０．５・早２．５・建２</t>
  </si>
  <si>
    <t>外出１早０．５・日２．５・基・２人</t>
  </si>
  <si>
    <t>BY77</t>
  </si>
  <si>
    <t>GD47</t>
  </si>
  <si>
    <t>BY78</t>
  </si>
  <si>
    <t>GL00</t>
  </si>
  <si>
    <t>GS17</t>
  </si>
  <si>
    <t>CV61</t>
  </si>
  <si>
    <t>BY79</t>
  </si>
  <si>
    <t>外出２深０．５・日０．５・基・２人・初計</t>
  </si>
  <si>
    <t>BY80</t>
  </si>
  <si>
    <t>外出２深増６．５・基</t>
  </si>
  <si>
    <t>外出２早増０．５・基・建１</t>
  </si>
  <si>
    <t>GB77</t>
  </si>
  <si>
    <t>BY82</t>
  </si>
  <si>
    <t>D306</t>
  </si>
  <si>
    <t>BY86</t>
  </si>
  <si>
    <t>外出１深１．０・早０．５・日１．５・２人・建１</t>
  </si>
  <si>
    <t>外出１深１．５・早１．０・建２</t>
  </si>
  <si>
    <t>BY88</t>
  </si>
  <si>
    <t>外出１日３．５・２人</t>
  </si>
  <si>
    <t>BY89</t>
  </si>
  <si>
    <t>C604</t>
  </si>
  <si>
    <t>外出２日増８．０・基・初計・建２</t>
  </si>
  <si>
    <t>CN10</t>
  </si>
  <si>
    <t>BY90</t>
  </si>
  <si>
    <t>外出１日２．０・夜０．５・基・初計・建２</t>
  </si>
  <si>
    <t>BY93</t>
  </si>
  <si>
    <t>BY98</t>
  </si>
  <si>
    <t>BZ02</t>
  </si>
  <si>
    <t>BZ03</t>
  </si>
  <si>
    <t>GD27</t>
  </si>
  <si>
    <t>GR12</t>
  </si>
  <si>
    <t>BZ07</t>
  </si>
  <si>
    <t>CX80</t>
  </si>
  <si>
    <t>外出１深０．５・早２．０・２人</t>
  </si>
  <si>
    <t>BZ08</t>
  </si>
  <si>
    <t>BZ09</t>
  </si>
  <si>
    <t>GG67</t>
  </si>
  <si>
    <t>外出２日１．０・夜０．５・２人・１/３</t>
  </si>
  <si>
    <t>外出２深１．０・日０．５・基</t>
  </si>
  <si>
    <t>CU36</t>
  </si>
  <si>
    <t>BZ22</t>
  </si>
  <si>
    <t>外出１深１．０・日１．５・初計・建１</t>
  </si>
  <si>
    <t>外出１深０．５・日０．５・基・２人・初計・建２</t>
  </si>
  <si>
    <t>BZ25</t>
  </si>
  <si>
    <t>GT83</t>
  </si>
  <si>
    <t>D538</t>
  </si>
  <si>
    <t>GK80</t>
  </si>
  <si>
    <t>BZ27</t>
  </si>
  <si>
    <t>BZ32</t>
  </si>
  <si>
    <t>C636</t>
  </si>
  <si>
    <t>外出１日跨増深０．５・深０．５・２人・初計</t>
  </si>
  <si>
    <t>CK75</t>
  </si>
  <si>
    <t>BZ34</t>
  </si>
  <si>
    <t>外出２日３．５・基・２人・１/２</t>
  </si>
  <si>
    <t>C351</t>
  </si>
  <si>
    <t>外出２夜４．５・建２</t>
  </si>
  <si>
    <t>C510</t>
  </si>
  <si>
    <t>外出１深１．０・早０．５・日０．５・２人・建１</t>
  </si>
  <si>
    <t>CX40</t>
  </si>
  <si>
    <t>外出１日跨増深１．０・深２．０・基</t>
  </si>
  <si>
    <t>BZ39</t>
  </si>
  <si>
    <t>外出２日増８．０・基・２人・１/２</t>
  </si>
  <si>
    <t>D756</t>
  </si>
  <si>
    <t>外出１深１．０・早１．０・基・２人</t>
  </si>
  <si>
    <t>外出２深２．０・基・２人・１/２</t>
  </si>
  <si>
    <t>BZ40</t>
  </si>
  <si>
    <t>外出２深増５．０・２人・建２</t>
  </si>
  <si>
    <t>C719</t>
  </si>
  <si>
    <t>BZ41</t>
  </si>
  <si>
    <t>外出２日増５．０・基・初計・建２</t>
  </si>
  <si>
    <t>外出２早０．５・日０．５・基・２人・建１</t>
  </si>
  <si>
    <t>BZ45</t>
  </si>
  <si>
    <t>外出２夜０．５・基・１/３</t>
  </si>
  <si>
    <t>BZ53</t>
  </si>
  <si>
    <t>CK14</t>
  </si>
  <si>
    <t>CC78</t>
  </si>
  <si>
    <t>外出１夜１．５・２人・初計・建２</t>
  </si>
  <si>
    <t>BZ57</t>
  </si>
  <si>
    <t>外出１日２．０・夜０．５・基・建１</t>
  </si>
  <si>
    <t>GJ15</t>
  </si>
  <si>
    <t>外出２深０．５・早１．０・建２</t>
  </si>
  <si>
    <t>CU10</t>
  </si>
  <si>
    <t>BZ58</t>
  </si>
  <si>
    <t>BZ61</t>
  </si>
  <si>
    <t>GN52</t>
  </si>
  <si>
    <t>BZ62</t>
  </si>
  <si>
    <t>BZ65</t>
  </si>
  <si>
    <t>外出１日４．５・２人・初計・建２</t>
  </si>
  <si>
    <t>CB66</t>
  </si>
  <si>
    <t>外出２早増１．５・初計</t>
  </si>
  <si>
    <t>_15_同援日増５．０</t>
  </si>
  <si>
    <t>BZ71</t>
  </si>
  <si>
    <t>外出１日０．５・夜０．５・深２．０・基・初計・建２</t>
  </si>
  <si>
    <t>C770</t>
  </si>
  <si>
    <t>BZ73</t>
  </si>
  <si>
    <t>外出１深増３．５・基・初計・建２</t>
  </si>
  <si>
    <t>BZ76</t>
  </si>
  <si>
    <t>外出１夜４．５・基</t>
  </si>
  <si>
    <t>外出１深０．５・早０．５・日０．５・初計</t>
  </si>
  <si>
    <t>C970</t>
  </si>
  <si>
    <t>BZ82</t>
  </si>
  <si>
    <t>CL08</t>
  </si>
  <si>
    <t>BZ84</t>
  </si>
  <si>
    <t>GP19</t>
  </si>
  <si>
    <t>CL39</t>
  </si>
  <si>
    <t>BZ85</t>
  </si>
  <si>
    <t>BZ96</t>
  </si>
  <si>
    <t>GB27</t>
  </si>
  <si>
    <t>外出１深１．５・日１．０・基・２人・建１</t>
  </si>
  <si>
    <t>C004</t>
  </si>
  <si>
    <t>GA96</t>
  </si>
  <si>
    <t>C006</t>
  </si>
  <si>
    <t>CP16</t>
  </si>
  <si>
    <t>外出２日３．５・基・建１</t>
  </si>
  <si>
    <t>C007</t>
  </si>
  <si>
    <t>C017</t>
  </si>
  <si>
    <t>C018</t>
  </si>
  <si>
    <t>GK68</t>
  </si>
  <si>
    <t>C019</t>
  </si>
  <si>
    <t>CS61</t>
  </si>
  <si>
    <t>C020</t>
  </si>
  <si>
    <t>CS91</t>
  </si>
  <si>
    <t>外出２夜増１．５・基</t>
  </si>
  <si>
    <t>CJ15</t>
  </si>
  <si>
    <t>GM19</t>
  </si>
  <si>
    <t>C022</t>
  </si>
  <si>
    <t>外出２夜０．５・１/２</t>
  </si>
  <si>
    <t>外出１早０．５・２人・建１</t>
  </si>
  <si>
    <t>CS46</t>
  </si>
  <si>
    <t>C028</t>
  </si>
  <si>
    <t>CM34</t>
  </si>
  <si>
    <t>GR86</t>
  </si>
  <si>
    <t>C033</t>
  </si>
  <si>
    <t>GK77</t>
  </si>
  <si>
    <t>C034</t>
  </si>
  <si>
    <t>C961</t>
  </si>
  <si>
    <t>外出１早２．０・日０．５・初計・建２</t>
  </si>
  <si>
    <t>CB09</t>
  </si>
  <si>
    <t>C036</t>
  </si>
  <si>
    <t>_15・B早朝</t>
  </si>
  <si>
    <t>C037</t>
  </si>
  <si>
    <t>C140</t>
  </si>
  <si>
    <t>CS36</t>
  </si>
  <si>
    <t>C041</t>
  </si>
  <si>
    <t>外出１日増４．５・２人・初計・建２</t>
  </si>
  <si>
    <t>外出２日増３．５・１/３</t>
  </si>
  <si>
    <t>CG47</t>
  </si>
  <si>
    <t>C049</t>
  </si>
  <si>
    <t>C098</t>
  </si>
  <si>
    <t>外出２夜０．５・深１．０・基・２人</t>
  </si>
  <si>
    <t>C054</t>
  </si>
  <si>
    <t>外出１夜０．５・基・２人・初計・建２</t>
  </si>
  <si>
    <t>C056</t>
  </si>
  <si>
    <t>外出２深０．５・日１．０・２人・建１</t>
  </si>
  <si>
    <t>C057</t>
  </si>
  <si>
    <t>C379</t>
  </si>
  <si>
    <t>C060</t>
  </si>
  <si>
    <t>C062</t>
  </si>
  <si>
    <t>CB20</t>
  </si>
  <si>
    <t>CP54</t>
  </si>
  <si>
    <t>C063</t>
  </si>
  <si>
    <t>外出１夜１．５・深０．５・基</t>
  </si>
  <si>
    <t>２日目</t>
  </si>
  <si>
    <t>_11_C身体０．５＿１．５＿０．５</t>
  </si>
  <si>
    <t>C065</t>
  </si>
  <si>
    <t>C066</t>
  </si>
  <si>
    <t>C067</t>
  </si>
  <si>
    <t>C071</t>
  </si>
  <si>
    <t>C072</t>
  </si>
  <si>
    <t>C073</t>
  </si>
  <si>
    <t>外出１深増０．５・初計</t>
  </si>
  <si>
    <t>C074</t>
  </si>
  <si>
    <t>C182</t>
  </si>
  <si>
    <t>外出２夜増３．０・基・１/２</t>
  </si>
  <si>
    <t>外出２夜増０．５・基・初計・建１</t>
  </si>
  <si>
    <t>CJ33</t>
  </si>
  <si>
    <t>C081</t>
  </si>
  <si>
    <t>外出２深３．５・初計・建１</t>
  </si>
  <si>
    <t>外出２夜増４．０・基・２人・初計・建２</t>
  </si>
  <si>
    <t>C082</t>
  </si>
  <si>
    <t>外出２深増４．５・２人・建１</t>
  </si>
  <si>
    <t>外出１早１．５・基・２人・初計</t>
  </si>
  <si>
    <t>C089</t>
  </si>
  <si>
    <t>C090</t>
  </si>
  <si>
    <t>GM81</t>
  </si>
  <si>
    <t>CV87</t>
  </si>
  <si>
    <t>C091</t>
  </si>
  <si>
    <t>外出１夜２．５・深０．５・初計・建１</t>
  </si>
  <si>
    <t>外出２早１．０・日０．５・基・２人・初計・建１</t>
  </si>
  <si>
    <t>外出２深０．５・基・２人・１/３</t>
  </si>
  <si>
    <t>CP97</t>
  </si>
  <si>
    <t>C094</t>
  </si>
  <si>
    <t>GL70</t>
  </si>
  <si>
    <t>外出２日跨増深０．５・深０．５・初計</t>
  </si>
  <si>
    <t>C096</t>
  </si>
  <si>
    <t>C100</t>
  </si>
  <si>
    <t>CB60</t>
  </si>
  <si>
    <t>外出２日増６．５・基・２人</t>
  </si>
  <si>
    <t>C104</t>
  </si>
  <si>
    <t>外出１日増１０．０・基・２人・初計</t>
  </si>
  <si>
    <t>外出１日３．５・初計・建２</t>
  </si>
  <si>
    <t>C105</t>
  </si>
  <si>
    <t>外出１日跨増深０．５・深２．０・初計</t>
  </si>
  <si>
    <t>外出１夜１．０・深１．０・２人・初計・建２</t>
  </si>
  <si>
    <t>C106</t>
  </si>
  <si>
    <t>外出１夜増０．５・建１</t>
  </si>
  <si>
    <t>C108</t>
  </si>
  <si>
    <t>外出２深６．５・基・初計</t>
  </si>
  <si>
    <t>CS37</t>
  </si>
  <si>
    <t>C114</t>
  </si>
  <si>
    <t>D152</t>
  </si>
  <si>
    <t>CS80</t>
  </si>
  <si>
    <t>C120</t>
  </si>
  <si>
    <t>外出１日１．５・夜０．５・深１．０・基・２人・建２</t>
  </si>
  <si>
    <t>C125</t>
  </si>
  <si>
    <t>G864</t>
  </si>
  <si>
    <t>GX63</t>
  </si>
  <si>
    <t>GL23</t>
  </si>
  <si>
    <t>GJ41</t>
  </si>
  <si>
    <t>CG97</t>
  </si>
  <si>
    <t>CP28</t>
  </si>
  <si>
    <t>C129</t>
  </si>
  <si>
    <t>外出１日４．５・基・２人・初計</t>
  </si>
  <si>
    <t>C266</t>
  </si>
  <si>
    <t>外出２早１．０・日０．５・基・１/４</t>
  </si>
  <si>
    <t>C132</t>
  </si>
  <si>
    <t>CB59</t>
  </si>
  <si>
    <t>外出１深増１．０・基・２人・初計・建２</t>
  </si>
  <si>
    <t>GK38</t>
  </si>
  <si>
    <t>C133</t>
  </si>
  <si>
    <t>外出１深増２．５・２人・初計・建２</t>
  </si>
  <si>
    <t>C135</t>
  </si>
  <si>
    <t>C257</t>
  </si>
  <si>
    <t>CT46</t>
  </si>
  <si>
    <t>C137</t>
  </si>
  <si>
    <t>CP82</t>
  </si>
  <si>
    <t>C142</t>
  </si>
  <si>
    <t>外出１日８．５・２人・建２</t>
  </si>
  <si>
    <t>CB00</t>
  </si>
  <si>
    <t>C702</t>
  </si>
  <si>
    <t>CK69</t>
  </si>
  <si>
    <t>C143</t>
  </si>
  <si>
    <t>C147</t>
  </si>
  <si>
    <t>外出２夜０．５・基・２人・初計</t>
  </si>
  <si>
    <t>G768</t>
  </si>
  <si>
    <t>外出１深１．０・早１．０・日０．５・基・建１</t>
  </si>
  <si>
    <t>外出１日跨増深１．０・深１．５・基・２人・建２</t>
  </si>
  <si>
    <t>C156</t>
  </si>
  <si>
    <t>C166</t>
  </si>
  <si>
    <t>C167</t>
  </si>
  <si>
    <t>C489</t>
  </si>
  <si>
    <t>外出１夜２．０・深０．５・基・２人・建２</t>
  </si>
  <si>
    <t>CP29</t>
  </si>
  <si>
    <t>CG73</t>
  </si>
  <si>
    <t>C170</t>
  </si>
  <si>
    <t>外出２日５．０・基・２人・初計・建１</t>
  </si>
  <si>
    <t>C276</t>
  </si>
  <si>
    <t>C171</t>
  </si>
  <si>
    <t>C181</t>
  </si>
  <si>
    <t>外出１深１．０・早０．５・基・初計・建１</t>
  </si>
  <si>
    <t>外出１夜１．５・基・２人・建２</t>
  </si>
  <si>
    <t>C183</t>
  </si>
  <si>
    <t>C184</t>
  </si>
  <si>
    <t>C186</t>
  </si>
  <si>
    <t>CT89</t>
  </si>
  <si>
    <t>C188</t>
  </si>
  <si>
    <t>C189</t>
  </si>
  <si>
    <t>CM21</t>
  </si>
  <si>
    <t>D828</t>
  </si>
  <si>
    <t>C194</t>
  </si>
  <si>
    <t>CV75</t>
  </si>
  <si>
    <t>外出１深増２．５・建２</t>
  </si>
  <si>
    <t>C196</t>
  </si>
  <si>
    <t>C202</t>
  </si>
  <si>
    <t>CM14</t>
  </si>
  <si>
    <t>外出１日０．５・夜１．０・深０．５</t>
  </si>
  <si>
    <t>外出１日跨増深２．０・深１．０・基・２人・初計・建１</t>
  </si>
  <si>
    <t>C203</t>
  </si>
  <si>
    <t>外出２日増８．０・１/４</t>
  </si>
  <si>
    <t>C299</t>
  </si>
  <si>
    <t>CJ02</t>
  </si>
  <si>
    <t>外出２日７．０・１/２</t>
  </si>
  <si>
    <t>D792</t>
  </si>
  <si>
    <t>外出１日０．５・夜１．０・初計・建２</t>
  </si>
  <si>
    <t>外出１日８．５・初計・建１</t>
  </si>
  <si>
    <t>C208</t>
  </si>
  <si>
    <t>外出１早増０．５・基・２人・建１</t>
  </si>
  <si>
    <t>G879</t>
  </si>
  <si>
    <t>C210</t>
  </si>
  <si>
    <t>GS87</t>
  </si>
  <si>
    <t>C213</t>
  </si>
  <si>
    <t>外出１日５．０・基・初計・建１</t>
  </si>
  <si>
    <t>外出２深１．０・２人・１/３</t>
  </si>
  <si>
    <t>GR41</t>
  </si>
  <si>
    <t>外出１日跨増深１．５・深１．０・基・初計</t>
  </si>
  <si>
    <t>C214</t>
  </si>
  <si>
    <t>C215</t>
  </si>
  <si>
    <t>D183</t>
  </si>
  <si>
    <t>C222</t>
  </si>
  <si>
    <t>C224</t>
  </si>
  <si>
    <t>D683</t>
  </si>
  <si>
    <t>CP67</t>
  </si>
  <si>
    <t>C508</t>
  </si>
  <si>
    <t>外出２日１０．０・２人</t>
  </si>
  <si>
    <t>外出１深増６．５・基・２人・建２</t>
  </si>
  <si>
    <t>C225</t>
  </si>
  <si>
    <t>C226</t>
  </si>
  <si>
    <t>_11_B身体２．０＿０．５</t>
  </si>
  <si>
    <t>GC39</t>
  </si>
  <si>
    <t>外出１早０．５・日２．０・基・２人・建１</t>
  </si>
  <si>
    <t>C227</t>
  </si>
  <si>
    <t>CA61</t>
  </si>
  <si>
    <t>外出１夜０．５・深１．０・基・建２</t>
  </si>
  <si>
    <t>C230</t>
  </si>
  <si>
    <t>C235</t>
  </si>
  <si>
    <t>D269</t>
  </si>
  <si>
    <t>C246</t>
  </si>
  <si>
    <t>外出１日１．０・夜１．５・基・建２</t>
  </si>
  <si>
    <t>GR26</t>
  </si>
  <si>
    <t>C252</t>
  </si>
  <si>
    <t>外出１日０．５・夜０．５・深１．０</t>
  </si>
  <si>
    <t>C255</t>
  </si>
  <si>
    <t>CH14</t>
  </si>
  <si>
    <t>CA13</t>
  </si>
  <si>
    <t>C271</t>
  </si>
  <si>
    <t>外出２深１．５・基</t>
  </si>
  <si>
    <t>C272</t>
  </si>
  <si>
    <t>GR40</t>
  </si>
  <si>
    <t>GJ50</t>
  </si>
  <si>
    <t>C275</t>
  </si>
  <si>
    <t>_11_A家事５．７５</t>
  </si>
  <si>
    <t>合成</t>
  </si>
  <si>
    <t>C277</t>
  </si>
  <si>
    <t>外出２深３．５・初計</t>
  </si>
  <si>
    <t>C278</t>
  </si>
  <si>
    <t>外出１日増４．０・２人・初計・建２</t>
  </si>
  <si>
    <t>GD45</t>
  </si>
  <si>
    <t>外出１深０．５・早２．５・初計・建１</t>
  </si>
  <si>
    <t>C281</t>
  </si>
  <si>
    <t>外出２日増７．０・基・初計・建１</t>
  </si>
  <si>
    <t>外出２夜１．５・２人・建１</t>
  </si>
  <si>
    <t>C287</t>
  </si>
  <si>
    <t>外出２夜増１．５・２人</t>
  </si>
  <si>
    <t>C300</t>
  </si>
  <si>
    <t>C306</t>
  </si>
  <si>
    <t>外出１深２．５・２人</t>
  </si>
  <si>
    <t>CY57</t>
  </si>
  <si>
    <t>外出２日増１．０・基・初計</t>
  </si>
  <si>
    <t>C313</t>
  </si>
  <si>
    <t>GA06</t>
  </si>
  <si>
    <t>C319</t>
  </si>
  <si>
    <t>外出１夜１．５・深１．０・基・２人・建１</t>
  </si>
  <si>
    <t>C323</t>
  </si>
  <si>
    <t>外出１夜０．５・深０．５・基・２人・初計</t>
  </si>
  <si>
    <t>C324</t>
  </si>
  <si>
    <t>C329</t>
  </si>
  <si>
    <t>C580</t>
  </si>
  <si>
    <t>CV41</t>
  </si>
  <si>
    <t>C333</t>
  </si>
  <si>
    <t>C335</t>
  </si>
  <si>
    <t>外出１深０．５・早０．５・基・初計・建１</t>
  </si>
  <si>
    <t>C336</t>
  </si>
  <si>
    <t>CV32</t>
  </si>
  <si>
    <t>C338</t>
  </si>
  <si>
    <t>外出１日増１０．０・基・２人</t>
  </si>
  <si>
    <t>C341</t>
  </si>
  <si>
    <t>CU12</t>
  </si>
  <si>
    <t>C998</t>
  </si>
  <si>
    <t>C342</t>
  </si>
  <si>
    <t>外出１深１．０・早１．０・日１．０・基</t>
  </si>
  <si>
    <t>外出２夜増２．０・初計</t>
  </si>
  <si>
    <t>C343</t>
  </si>
  <si>
    <t>外出１日６．５・初計・建１</t>
  </si>
  <si>
    <t>C980</t>
  </si>
  <si>
    <t>外出２日増２．５・初計・建２</t>
  </si>
  <si>
    <t>外出２深０．５・日０．５・基・１/５</t>
  </si>
  <si>
    <t>C344</t>
  </si>
  <si>
    <t>D591</t>
  </si>
  <si>
    <t>外出１日２．０・基・２人・初計・建２</t>
  </si>
  <si>
    <t>C348</t>
  </si>
  <si>
    <t>外出２日８．５・基・１/４</t>
  </si>
  <si>
    <t>C354</t>
  </si>
  <si>
    <t>CW32</t>
  </si>
  <si>
    <t>外出１深２．０・２人・初計・建１</t>
  </si>
  <si>
    <t>外出２早２．０・基・建１</t>
  </si>
  <si>
    <t>外出１深１．０・早１．０・初計・建１</t>
  </si>
  <si>
    <t>外出１日１．０・夜１．０・深１．０・基・２人・初計</t>
  </si>
  <si>
    <t>C356</t>
  </si>
  <si>
    <t>外出１深１．０・初計・建２</t>
  </si>
  <si>
    <t>外出１深１．５・日０．５・基</t>
  </si>
  <si>
    <t>D762</t>
  </si>
  <si>
    <t>C358</t>
  </si>
  <si>
    <t>C361</t>
  </si>
  <si>
    <t>_11_B通院２０．５＿１．０</t>
  </si>
  <si>
    <t>D430</t>
  </si>
  <si>
    <t>C363</t>
  </si>
  <si>
    <t>外出２早増２．５・基・２人</t>
  </si>
  <si>
    <t>外出１深増１．５・基・初計</t>
  </si>
  <si>
    <t>G904</t>
  </si>
  <si>
    <t>C369</t>
  </si>
  <si>
    <t>GL46</t>
  </si>
  <si>
    <t>C371</t>
  </si>
  <si>
    <t>CZ70</t>
  </si>
  <si>
    <t>C372</t>
  </si>
  <si>
    <t>C377</t>
  </si>
  <si>
    <t>外出１深増５．５・基・２人・初計</t>
  </si>
  <si>
    <t>GA42</t>
  </si>
  <si>
    <t>C380</t>
  </si>
  <si>
    <t>C381</t>
  </si>
  <si>
    <t>GW45</t>
  </si>
  <si>
    <t>C382</t>
  </si>
  <si>
    <t>CN38</t>
  </si>
  <si>
    <t>C386</t>
  </si>
  <si>
    <t>C387</t>
  </si>
  <si>
    <t>外出２日増０．５・２人・建１</t>
  </si>
  <si>
    <t>CE77</t>
  </si>
  <si>
    <t>外出２日増６．５・初計・建２</t>
  </si>
  <si>
    <t>C391</t>
  </si>
  <si>
    <t>外出２日６．５・１/５</t>
  </si>
  <si>
    <t>_11・A早朝</t>
  </si>
  <si>
    <t>C394</t>
  </si>
  <si>
    <t>外出２深５．０・初計</t>
  </si>
  <si>
    <t>_11_A家事７．５</t>
  </si>
  <si>
    <t>外出２深４．０・２人・１/２</t>
  </si>
  <si>
    <t>C401</t>
  </si>
  <si>
    <t>C405</t>
  </si>
  <si>
    <t>GF32</t>
  </si>
  <si>
    <t>C406</t>
  </si>
  <si>
    <t>外出２日２．０・基・２人・建２</t>
  </si>
  <si>
    <t>C407</t>
  </si>
  <si>
    <t>C413</t>
  </si>
  <si>
    <t>外出２深増３．５・２人・建２</t>
  </si>
  <si>
    <t>外出２日増５．５・１/５</t>
  </si>
  <si>
    <t>CP56</t>
  </si>
  <si>
    <t>C420</t>
  </si>
  <si>
    <t>外出２日増６．０・基・１/５</t>
  </si>
  <si>
    <t>_15_同援日１．０</t>
  </si>
  <si>
    <t>C421</t>
  </si>
  <si>
    <t>サービス内容略称</t>
  </si>
  <si>
    <t>C760</t>
  </si>
  <si>
    <t>外出１深０．５・早０．５・初計</t>
  </si>
  <si>
    <t>CU32</t>
  </si>
  <si>
    <t>外出１日５．０・基・建１</t>
  </si>
  <si>
    <t>C423</t>
  </si>
  <si>
    <t>C424</t>
  </si>
  <si>
    <t>CP49</t>
  </si>
  <si>
    <t>C425</t>
  </si>
  <si>
    <t>C426</t>
  </si>
  <si>
    <t>CG49</t>
  </si>
  <si>
    <t>外出１深１．５・日１．０・基・２人</t>
  </si>
  <si>
    <t>外出１深０．５・日２．５・２人・建２</t>
  </si>
  <si>
    <t>外出２深５．０・建１</t>
  </si>
  <si>
    <t>C429</t>
  </si>
  <si>
    <t>外出１日増１．５・２人</t>
  </si>
  <si>
    <t>CN09</t>
  </si>
  <si>
    <t>C430</t>
  </si>
  <si>
    <t>CW17</t>
  </si>
  <si>
    <t>GX10</t>
  </si>
  <si>
    <t>C434</t>
  </si>
  <si>
    <t>外出２早増２．５・１/２</t>
  </si>
  <si>
    <t>C436</t>
  </si>
  <si>
    <t>外出１日１．０・基・２人・建１</t>
  </si>
  <si>
    <t>C441</t>
  </si>
  <si>
    <t>C443</t>
  </si>
  <si>
    <t>GL14</t>
  </si>
  <si>
    <t>外出２日増５．５・基・建２</t>
  </si>
  <si>
    <t>C446</t>
  </si>
  <si>
    <t>CP75</t>
  </si>
  <si>
    <t>外出２深０．５・早１．０・基・２人・建１</t>
  </si>
  <si>
    <t>C457</t>
  </si>
  <si>
    <t>GU22</t>
  </si>
  <si>
    <t>C460</t>
  </si>
  <si>
    <t>C472</t>
  </si>
  <si>
    <t>C476</t>
  </si>
  <si>
    <t>外出１日跨増深２．５・深０．５</t>
  </si>
  <si>
    <t>外出１深増６．５・建１</t>
  </si>
  <si>
    <t>外出２夜増１．５・２人・初計・建２</t>
  </si>
  <si>
    <t>外出２日増２．０・基・２人・建１</t>
  </si>
  <si>
    <t>C488</t>
  </si>
  <si>
    <t>CB16</t>
  </si>
  <si>
    <t>C490</t>
  </si>
  <si>
    <t>GU50</t>
  </si>
  <si>
    <t>D733</t>
  </si>
  <si>
    <t>C492</t>
  </si>
  <si>
    <t>外出１夜０．５・深０．５・基・２人・初計・建１</t>
  </si>
  <si>
    <t>C495</t>
  </si>
  <si>
    <t>外出２夜増０．５・基</t>
  </si>
  <si>
    <t>C497</t>
  </si>
  <si>
    <t>外出１深５．０・初計・建２</t>
  </si>
  <si>
    <t>外出１日８．０・基・２人・建１</t>
  </si>
  <si>
    <t>GJ90</t>
  </si>
  <si>
    <t>C504</t>
  </si>
  <si>
    <t>外出２深０．５・早０．５・基・２人・１/３</t>
  </si>
  <si>
    <t>C505</t>
  </si>
  <si>
    <t>外出１夜増３．０・建２</t>
  </si>
  <si>
    <t>C511</t>
  </si>
  <si>
    <t>外出１深０．５・早１．０・日０．５・２人・建１</t>
  </si>
  <si>
    <t>外出１日０．５・夜１．５・深１．０・基・建２</t>
  </si>
  <si>
    <t>外出１深１．５・早０．５・建１</t>
  </si>
  <si>
    <t>GU37</t>
  </si>
  <si>
    <t>C514</t>
  </si>
  <si>
    <t>外出２日９．０・基・２人</t>
  </si>
  <si>
    <t>C519</t>
  </si>
  <si>
    <t>C524</t>
  </si>
  <si>
    <t>C526</t>
  </si>
  <si>
    <t>G820</t>
  </si>
  <si>
    <t>CJ12</t>
  </si>
  <si>
    <t>C528</t>
  </si>
  <si>
    <t>C533</t>
  </si>
  <si>
    <t>C536</t>
  </si>
  <si>
    <t>外出１早１．５・日０．５</t>
  </si>
  <si>
    <t>GP51</t>
  </si>
  <si>
    <t>外出２日０．５・夜１．０・基・２人・１/２</t>
  </si>
  <si>
    <t>C538</t>
  </si>
  <si>
    <t>GS01</t>
  </si>
  <si>
    <t>_11_A家事増６．０</t>
  </si>
  <si>
    <t>外出２夜４．５・２人・初計・建１</t>
  </si>
  <si>
    <t>外出２早増１．０・初計</t>
  </si>
  <si>
    <t>C545</t>
  </si>
  <si>
    <t>外出１深５．０・基・建１</t>
  </si>
  <si>
    <t>D706</t>
  </si>
  <si>
    <t>GA07</t>
  </si>
  <si>
    <t>外出１深１．０・早２．０・初計・建２</t>
  </si>
  <si>
    <t>C547</t>
  </si>
  <si>
    <t>外出２日増２．０・基・２人</t>
  </si>
  <si>
    <t>_11_A身体１０．５</t>
  </si>
  <si>
    <t>D303</t>
  </si>
  <si>
    <t>D045</t>
  </si>
  <si>
    <t>C551</t>
  </si>
  <si>
    <t>CL59</t>
  </si>
  <si>
    <t>C555</t>
  </si>
  <si>
    <t>C556</t>
  </si>
  <si>
    <t>C571</t>
  </si>
  <si>
    <t>外出１日増３．０・基・２人・初計・建２</t>
  </si>
  <si>
    <t>CX13</t>
  </si>
  <si>
    <t>C572</t>
  </si>
  <si>
    <t>C574</t>
  </si>
  <si>
    <t>C576</t>
  </si>
  <si>
    <t>外出１深４．５・基・２人・初計・建１</t>
  </si>
  <si>
    <t>外出１日０．５・夜１．０・深１．５・基・初計</t>
  </si>
  <si>
    <t>GP07</t>
  </si>
  <si>
    <t>C579</t>
  </si>
  <si>
    <t>C585</t>
  </si>
  <si>
    <t>外出１深６．５・基・建１</t>
  </si>
  <si>
    <t>C589</t>
  </si>
  <si>
    <t>C592</t>
  </si>
  <si>
    <t>C594</t>
  </si>
  <si>
    <t>外出２日６．０・基・１/２</t>
  </si>
  <si>
    <t>外出１深１．０・基・２人・建２</t>
  </si>
  <si>
    <t>_11_A身体増５．５</t>
  </si>
  <si>
    <t>外出１日増２．５・基・初計・建１</t>
  </si>
  <si>
    <t>C596</t>
  </si>
  <si>
    <t>C598</t>
  </si>
  <si>
    <t>C599</t>
  </si>
  <si>
    <t>外出１深増４．０・基</t>
  </si>
  <si>
    <t>GF22</t>
  </si>
  <si>
    <t>G814</t>
  </si>
  <si>
    <t>C607</t>
  </si>
  <si>
    <t>C650</t>
  </si>
  <si>
    <t>外出２日増８．０・２人・初計・建１</t>
  </si>
  <si>
    <t>C608</t>
  </si>
  <si>
    <t>外出１深０．５・日２．０・基・初計</t>
  </si>
  <si>
    <t>外出１深２．５・日０．５・基・２人</t>
  </si>
  <si>
    <t>GB12</t>
  </si>
  <si>
    <t>C612</t>
  </si>
  <si>
    <t>G803</t>
  </si>
  <si>
    <t>C614</t>
  </si>
  <si>
    <t>C616</t>
  </si>
  <si>
    <t>C621</t>
  </si>
  <si>
    <t>外出２深増５．５・基・２人・初計・建１</t>
  </si>
  <si>
    <t>外出１早２．０・日０．５</t>
  </si>
  <si>
    <t>外出２深５．５・基・２人・初計</t>
  </si>
  <si>
    <t>外出２日増８．０・基・初計・建１</t>
  </si>
  <si>
    <t>CB71</t>
  </si>
  <si>
    <t>CF94</t>
  </si>
  <si>
    <t>C625</t>
  </si>
  <si>
    <t>外出１深増５．５・基・初計・建１</t>
  </si>
  <si>
    <t>D160</t>
  </si>
  <si>
    <t>C632</t>
  </si>
  <si>
    <t>外出２夜１．５・１/５</t>
  </si>
  <si>
    <t>CZ01</t>
  </si>
  <si>
    <t>C634</t>
  </si>
  <si>
    <t>外出２日０．５・夜０．５・深０．５・基・２人・建２</t>
  </si>
  <si>
    <t>C635</t>
  </si>
  <si>
    <t>外出１夜１．０・深１．５・建２</t>
  </si>
  <si>
    <t>C646</t>
  </si>
  <si>
    <t>外出１深０．５・早０．５・日１．０・基・２人・建１</t>
  </si>
  <si>
    <t>CK55</t>
  </si>
  <si>
    <t>外出２夜０．５・深０．５</t>
  </si>
  <si>
    <t>GH90</t>
  </si>
  <si>
    <t>C648</t>
  </si>
  <si>
    <t>CA39</t>
  </si>
  <si>
    <t>外出１日０．５・夜２．５・基</t>
  </si>
  <si>
    <t>GV53</t>
  </si>
  <si>
    <t>外出１早２．０・２人・初計</t>
  </si>
  <si>
    <t>外出１深１．０・早１．５・日０．５・２人・初計</t>
  </si>
  <si>
    <t>C651</t>
  </si>
  <si>
    <t>外出２夜４．０・基・２人・建２</t>
  </si>
  <si>
    <t>外出１日１．５・夜１．５・基・２人・初計</t>
  </si>
  <si>
    <t>C652</t>
  </si>
  <si>
    <t>外出１早０．５・初計・建１</t>
  </si>
  <si>
    <t>C654</t>
  </si>
  <si>
    <t>外出１日跨増深１．０・深１．５・基・初計・建２</t>
  </si>
  <si>
    <t>C655</t>
  </si>
  <si>
    <t>CG16</t>
  </si>
  <si>
    <t>外出２日０．５・夜０．５・深０．５・初計・建１</t>
  </si>
  <si>
    <t>C657</t>
  </si>
  <si>
    <t>外出２夜３．０・基・１/３</t>
  </si>
  <si>
    <t>C659</t>
  </si>
  <si>
    <t>CD81</t>
  </si>
  <si>
    <t>CK77</t>
  </si>
  <si>
    <t>C688</t>
  </si>
  <si>
    <t>C662</t>
  </si>
  <si>
    <t>外出１日０．５・夜０．５・初計</t>
  </si>
  <si>
    <t>C663</t>
  </si>
  <si>
    <t>C668</t>
  </si>
  <si>
    <t>D261</t>
  </si>
  <si>
    <t>外出１日７．０・２人・初計・建２</t>
  </si>
  <si>
    <t>GA47</t>
  </si>
  <si>
    <t>C671</t>
  </si>
  <si>
    <t>CD02</t>
  </si>
  <si>
    <t>外出１深０．５・早０．５・日０．５・基・２人・建２</t>
  </si>
  <si>
    <t>外出２深４．５</t>
  </si>
  <si>
    <t>C677</t>
  </si>
  <si>
    <t>C680</t>
  </si>
  <si>
    <t>CY67</t>
  </si>
  <si>
    <t>CF03</t>
  </si>
  <si>
    <t>C682</t>
  </si>
  <si>
    <t>外出１夜増２．５・建１</t>
  </si>
  <si>
    <t>外出１日０．５・夜１．５・基・２人・初計・建２</t>
  </si>
  <si>
    <t>C683</t>
  </si>
  <si>
    <t>C703</t>
  </si>
  <si>
    <t>G863</t>
  </si>
  <si>
    <t>GB53</t>
  </si>
  <si>
    <t>外出１夜３．０・２人・初計</t>
  </si>
  <si>
    <t>C704</t>
  </si>
  <si>
    <t>GT68</t>
  </si>
  <si>
    <t>C938</t>
  </si>
  <si>
    <t>D816</t>
  </si>
  <si>
    <t>GE61</t>
  </si>
  <si>
    <t>C705</t>
  </si>
  <si>
    <t>外出１深０．５・早１．０・初計</t>
  </si>
  <si>
    <t>C707</t>
  </si>
  <si>
    <t>外出２夜増３．５・２人・１/２</t>
  </si>
  <si>
    <t>C708</t>
  </si>
  <si>
    <t>CD59</t>
  </si>
  <si>
    <t>C710</t>
  </si>
  <si>
    <t>外出１日２．５・２人・初計</t>
  </si>
  <si>
    <t>CA12</t>
  </si>
  <si>
    <t>C712</t>
  </si>
  <si>
    <t>外出２夜０．５・深１．０</t>
  </si>
  <si>
    <t>外出２日６．５・建２</t>
  </si>
  <si>
    <t>C713</t>
  </si>
  <si>
    <t>CC86</t>
  </si>
  <si>
    <t>外出１日０．５・夜０．５・深０．５・基・初計・建２</t>
  </si>
  <si>
    <t>CU46</t>
  </si>
  <si>
    <t>C714</t>
  </si>
  <si>
    <t>C715</t>
  </si>
  <si>
    <t>CF14</t>
  </si>
  <si>
    <t>外出２深増２．５・基・建１</t>
  </si>
  <si>
    <t>C716</t>
  </si>
  <si>
    <t>C720</t>
  </si>
  <si>
    <t>C722</t>
  </si>
  <si>
    <t>CC97</t>
  </si>
  <si>
    <t>外出２夜２．５・初計</t>
  </si>
  <si>
    <t>C724</t>
  </si>
  <si>
    <t>CF23</t>
  </si>
  <si>
    <t>外出１深増３．５・基・初計・建１</t>
  </si>
  <si>
    <t>C726</t>
  </si>
  <si>
    <t>外出２日増６．０・基・１/４</t>
  </si>
  <si>
    <t>CC36</t>
  </si>
  <si>
    <t>CK63</t>
  </si>
  <si>
    <t>C727</t>
  </si>
  <si>
    <t>C728</t>
  </si>
  <si>
    <t>C730</t>
  </si>
  <si>
    <t>外出１深０．５・早１．５・日１．０・基</t>
  </si>
  <si>
    <t>外出２日０．５・夜０．５・基</t>
  </si>
  <si>
    <t>CK58</t>
  </si>
  <si>
    <t>C734</t>
  </si>
  <si>
    <t>C736</t>
  </si>
  <si>
    <t>外出２夜増４．０・基・２人・建１</t>
  </si>
  <si>
    <t>外出２夜０．５・深０．５・基・２人・建２</t>
  </si>
  <si>
    <t>外出１日１．５・夜１．５・基・２人・建１</t>
  </si>
  <si>
    <t>外出１日８．５・基・２人</t>
  </si>
  <si>
    <t>外出介護（身体介護を伴わない場合）　（夜間のみ）</t>
    <rPh sb="0" eb="2">
      <t>ガイシュツ</t>
    </rPh>
    <rPh sb="2" eb="4">
      <t>カイゴ</t>
    </rPh>
    <phoneticPr fontId="3"/>
  </si>
  <si>
    <t>C738</t>
  </si>
  <si>
    <t>C739</t>
  </si>
  <si>
    <t>GC62</t>
  </si>
  <si>
    <t>GN50</t>
  </si>
  <si>
    <t>C741</t>
  </si>
  <si>
    <t>GH69</t>
  </si>
  <si>
    <t>外出１日０．５・夜２．０</t>
  </si>
  <si>
    <t>GN80</t>
  </si>
  <si>
    <t>C752</t>
  </si>
  <si>
    <t>D376</t>
  </si>
  <si>
    <t>CG17</t>
  </si>
  <si>
    <t>C753</t>
  </si>
  <si>
    <t>CF93</t>
  </si>
  <si>
    <t>C754</t>
  </si>
  <si>
    <t>外出１深増３．０・初計・建２</t>
  </si>
  <si>
    <t>GR64</t>
  </si>
  <si>
    <t>C756</t>
  </si>
  <si>
    <t>GL89</t>
  </si>
  <si>
    <t>C762</t>
  </si>
  <si>
    <t>C763</t>
  </si>
  <si>
    <t>外出１早０．５・基・２人・初計・建２</t>
  </si>
  <si>
    <t>C774</t>
  </si>
  <si>
    <t>C778</t>
  </si>
  <si>
    <t>CM88</t>
  </si>
  <si>
    <t>C779</t>
  </si>
  <si>
    <t>CX83</t>
  </si>
  <si>
    <t>GP28</t>
  </si>
  <si>
    <t>外出１深増３．０・基・２人・建２</t>
  </si>
  <si>
    <t>外出１深２．５・日０．５・２人・初計</t>
  </si>
  <si>
    <t>C782</t>
  </si>
  <si>
    <t>外出１日６．５・基・建２</t>
  </si>
  <si>
    <t>G799</t>
  </si>
  <si>
    <t>外出２深３．０・基・２人・１/３</t>
  </si>
  <si>
    <t>GX50</t>
  </si>
  <si>
    <t>C783</t>
  </si>
  <si>
    <t>C790</t>
  </si>
  <si>
    <t>C791</t>
  </si>
  <si>
    <t>GG43</t>
  </si>
  <si>
    <t>CR83</t>
  </si>
  <si>
    <t>GJ61</t>
  </si>
  <si>
    <t>C794</t>
  </si>
  <si>
    <t>C801</t>
  </si>
  <si>
    <t>G935</t>
  </si>
  <si>
    <t>外出１夜１．０・初計</t>
  </si>
  <si>
    <t>GT42</t>
  </si>
  <si>
    <t>C806</t>
  </si>
  <si>
    <t>GJ11</t>
  </si>
  <si>
    <t>C884</t>
  </si>
  <si>
    <t>外出１深増０．５・２人・初計・建２</t>
  </si>
  <si>
    <t>C822</t>
  </si>
  <si>
    <t>外出１日増３．５・２人・建２</t>
  </si>
  <si>
    <t>CE36</t>
  </si>
  <si>
    <t>_11_A家事増５．０</t>
  </si>
  <si>
    <t>C823</t>
  </si>
  <si>
    <t>C828</t>
  </si>
  <si>
    <t>C857</t>
  </si>
  <si>
    <t>C831</t>
  </si>
  <si>
    <t>外出２日２．５・２人・初計・建２</t>
  </si>
  <si>
    <t>CT97</t>
  </si>
  <si>
    <t>D084</t>
  </si>
  <si>
    <t>C833</t>
  </si>
  <si>
    <t>外出１日１．０・夜１．５・２人・初計・建１</t>
  </si>
  <si>
    <t>C836</t>
  </si>
  <si>
    <t>外出１日１０．０・基・２人・建１</t>
  </si>
  <si>
    <t>C895</t>
  </si>
  <si>
    <t>C837</t>
  </si>
  <si>
    <t>D885</t>
  </si>
  <si>
    <t>外出２夜２．５・基・２人・建１</t>
  </si>
  <si>
    <t>CX22</t>
  </si>
  <si>
    <t>外出２日増９．５・基・２人・１/４</t>
  </si>
  <si>
    <t>外出１夜２．０・深１．０・基・２人</t>
  </si>
  <si>
    <t>外出２日増９．０・２人</t>
  </si>
  <si>
    <t>C847</t>
  </si>
  <si>
    <t>外出２夜２．０・２人・建１</t>
  </si>
  <si>
    <t>C849</t>
  </si>
  <si>
    <t>C851</t>
  </si>
  <si>
    <t>C853</t>
  </si>
  <si>
    <t>C854</t>
  </si>
  <si>
    <t>_11_A重度研修３．５</t>
  </si>
  <si>
    <t>D657</t>
  </si>
  <si>
    <t>外出２早１．５・基</t>
  </si>
  <si>
    <t>GE60</t>
  </si>
  <si>
    <t>C855</t>
  </si>
  <si>
    <t>外出１夜２．５・深０．５・初計</t>
  </si>
  <si>
    <t>GG37</t>
  </si>
  <si>
    <t>C859</t>
  </si>
  <si>
    <t>C863</t>
  </si>
  <si>
    <t>外出１深０．５・早０．５・日０．５・基・２人・建１</t>
  </si>
  <si>
    <t>外出２深増２．５</t>
  </si>
  <si>
    <t>外出１日０．５・夜２．０・基・初計・建２</t>
  </si>
  <si>
    <t>C869</t>
  </si>
  <si>
    <t>CS49</t>
  </si>
  <si>
    <t>C940</t>
  </si>
  <si>
    <t>GF88</t>
  </si>
  <si>
    <t>GX07</t>
  </si>
  <si>
    <t>C872</t>
  </si>
  <si>
    <t>C875</t>
  </si>
  <si>
    <t>D840</t>
  </si>
  <si>
    <t>CG02</t>
  </si>
  <si>
    <t>C880</t>
  </si>
  <si>
    <t>C882</t>
  </si>
  <si>
    <t>外出２深増６．０・基・１/３</t>
  </si>
  <si>
    <t>C894</t>
  </si>
  <si>
    <t>CH72</t>
  </si>
  <si>
    <t>C907</t>
  </si>
  <si>
    <t>CM01</t>
  </si>
  <si>
    <t>D200</t>
  </si>
  <si>
    <t>外出１夜０．５・深２．５・２人・初計・建２</t>
  </si>
  <si>
    <t>C908</t>
  </si>
  <si>
    <t>C909</t>
  </si>
  <si>
    <t>外出１日跨増深０．５・深０．５・基・建１</t>
  </si>
  <si>
    <t>C910</t>
  </si>
  <si>
    <t>GP15</t>
  </si>
  <si>
    <t>D175</t>
  </si>
  <si>
    <t>C911</t>
  </si>
  <si>
    <t>C918</t>
  </si>
  <si>
    <t>CH61</t>
  </si>
  <si>
    <t>C920</t>
  </si>
  <si>
    <t>外出２夜増０．５・１/３</t>
  </si>
  <si>
    <t>D887</t>
  </si>
  <si>
    <t>C922</t>
  </si>
  <si>
    <t>C929</t>
  </si>
  <si>
    <t>C936</t>
  </si>
  <si>
    <t>C942</t>
  </si>
  <si>
    <t>外出１深４．０・基・２人・初計</t>
  </si>
  <si>
    <t>C943</t>
  </si>
  <si>
    <t>外出１早１．５・基</t>
  </si>
  <si>
    <t>C945</t>
  </si>
  <si>
    <t>CZ94</t>
  </si>
  <si>
    <t>外出１早２．０・日１．０・基</t>
  </si>
  <si>
    <t>外出２早１．５・初計・建１</t>
  </si>
  <si>
    <t>D482</t>
  </si>
  <si>
    <t>C946</t>
  </si>
  <si>
    <t>外出１日７．５・基・建２</t>
  </si>
  <si>
    <t>外出２深０．５・基・１/５</t>
  </si>
  <si>
    <t>CE67</t>
  </si>
  <si>
    <t>CW78</t>
  </si>
  <si>
    <t>D281</t>
  </si>
  <si>
    <t>C948</t>
  </si>
  <si>
    <t>C951</t>
  </si>
  <si>
    <t>GL21</t>
  </si>
  <si>
    <t>C952</t>
  </si>
  <si>
    <t>C958</t>
  </si>
  <si>
    <t>外出１深０．５・早１．５・日１．０・２人・建１</t>
  </si>
  <si>
    <t>C960</t>
  </si>
  <si>
    <t>CV55</t>
  </si>
  <si>
    <t>G998</t>
  </si>
  <si>
    <t>外出１深０．５・早２．５・基・初計・建２</t>
  </si>
  <si>
    <t>GM53</t>
  </si>
  <si>
    <t>C962</t>
  </si>
  <si>
    <t>外出２日１．０・夜０．５・基・２人・建１</t>
  </si>
  <si>
    <t>C969</t>
  </si>
  <si>
    <t>CS55</t>
  </si>
  <si>
    <t>C974</t>
  </si>
  <si>
    <t>C982</t>
  </si>
  <si>
    <t>外出１夜４．５・基・２人・初計・建２</t>
  </si>
  <si>
    <t>C984</t>
  </si>
  <si>
    <t>D700</t>
  </si>
  <si>
    <t>外出１日増８．５・建２</t>
  </si>
  <si>
    <t>CH26</t>
  </si>
  <si>
    <t>外出２日５．５・基・２人・初計</t>
  </si>
  <si>
    <t>GC84</t>
  </si>
  <si>
    <t>C985</t>
  </si>
  <si>
    <t>D855</t>
  </si>
  <si>
    <t>外出１深増６．０・２人・建１</t>
  </si>
  <si>
    <t>C989</t>
  </si>
  <si>
    <t>外出２深２．０・基・初計</t>
  </si>
  <si>
    <t>外出１夜増３．０</t>
  </si>
  <si>
    <t>CW18</t>
  </si>
  <si>
    <t>GU85</t>
  </si>
  <si>
    <t>外出１日増６．５・基・２人・建２</t>
  </si>
  <si>
    <t>外出１日０．５・夜１．０・深１．５・基・２人</t>
  </si>
  <si>
    <t>GD09</t>
  </si>
  <si>
    <t>C993</t>
  </si>
  <si>
    <t>外出２日増９．０・１/３</t>
  </si>
  <si>
    <t>外出２日増３．０・２人・１/４</t>
  </si>
  <si>
    <t>CE37</t>
  </si>
  <si>
    <t>D350</t>
  </si>
  <si>
    <t>CA10</t>
  </si>
  <si>
    <t>CA14</t>
  </si>
  <si>
    <t>CA19</t>
  </si>
  <si>
    <t>CA20</t>
  </si>
  <si>
    <t>外出１日１．０・夜１．５・深０．５・建２</t>
  </si>
  <si>
    <t>CA22</t>
  </si>
  <si>
    <t>外出１深１．５・早０．５・日１．０・基・初計・建１</t>
  </si>
  <si>
    <t>外出１日１．０・夜１．０・深１．０・２人・初計・建１</t>
  </si>
  <si>
    <t>CA31</t>
  </si>
  <si>
    <t>GP36</t>
  </si>
  <si>
    <t>D624</t>
  </si>
  <si>
    <t>CA36</t>
  </si>
  <si>
    <t>CL17</t>
  </si>
  <si>
    <t>CA58</t>
  </si>
  <si>
    <t>外出１深１．５・早０．５・日０．５・基・初計・建２</t>
  </si>
  <si>
    <t>CK06</t>
  </si>
  <si>
    <t>外出２深０．５・２人・１/２</t>
  </si>
  <si>
    <t>CA59</t>
  </si>
  <si>
    <t>外出２日増５．５・基・建１</t>
  </si>
  <si>
    <t>CA63</t>
  </si>
  <si>
    <t>CA64</t>
  </si>
  <si>
    <t>D705</t>
  </si>
  <si>
    <t>CA66</t>
  </si>
  <si>
    <t>外出２夜増０．５・建２</t>
  </si>
  <si>
    <t>外出１夜２．０・深０．５・２人・初計</t>
  </si>
  <si>
    <t>CA70</t>
  </si>
  <si>
    <t>D809</t>
  </si>
  <si>
    <t>CA76</t>
  </si>
  <si>
    <t>外出１深２．０・日０．５・基・初計・建２</t>
  </si>
  <si>
    <t>GF05</t>
  </si>
  <si>
    <t>外出１夜１．０・深１．５・２人・建１</t>
  </si>
  <si>
    <t>CA82</t>
  </si>
  <si>
    <t>CA88</t>
  </si>
  <si>
    <t>CA89</t>
  </si>
  <si>
    <t>CA92</t>
  </si>
  <si>
    <t>外出１日増０．５・基・建１</t>
  </si>
  <si>
    <t>CG43</t>
  </si>
  <si>
    <t>CA93</t>
  </si>
  <si>
    <t>GW17</t>
  </si>
  <si>
    <t>CA96</t>
  </si>
  <si>
    <t>外出１早０．５・日２．５・基・初計</t>
  </si>
  <si>
    <t>CA98</t>
  </si>
  <si>
    <t>外出２日１．０・基・２人・１/４</t>
  </si>
  <si>
    <t>CB08</t>
  </si>
  <si>
    <t>CB12</t>
  </si>
  <si>
    <t>外出２深増０．５・初計・建２</t>
  </si>
  <si>
    <t>GW32</t>
  </si>
  <si>
    <t>外出２日８．０・基・初計・建２</t>
  </si>
  <si>
    <t>外出１深０．５・早２．０・日０．５・初計・建２</t>
  </si>
  <si>
    <t>CB14</t>
  </si>
  <si>
    <t>CB22</t>
  </si>
  <si>
    <t>GT06</t>
  </si>
  <si>
    <t>CB23</t>
  </si>
  <si>
    <t>外出２日増１０．０・２人・初計・建１</t>
  </si>
  <si>
    <t>GR02</t>
  </si>
  <si>
    <t>CB34</t>
  </si>
  <si>
    <t>外出１深２．０・日１．０・基・２人・初計・建２</t>
  </si>
  <si>
    <t>CB38</t>
  </si>
  <si>
    <t>CB41</t>
  </si>
  <si>
    <t>CB46</t>
  </si>
  <si>
    <t>CB51</t>
  </si>
  <si>
    <t>外出１夜０．５・深１．５・基・初計・建２</t>
  </si>
  <si>
    <t>CU69</t>
  </si>
  <si>
    <t>CB53</t>
  </si>
  <si>
    <t>CB57</t>
  </si>
  <si>
    <t>GB35</t>
  </si>
  <si>
    <t>CB62</t>
  </si>
  <si>
    <t>CB67</t>
  </si>
  <si>
    <t>CB69</t>
  </si>
  <si>
    <t>CB76</t>
  </si>
  <si>
    <t>CB80</t>
  </si>
  <si>
    <t>外出１日跨増深０．５・深２．０・建２</t>
  </si>
  <si>
    <t>CB84</t>
  </si>
  <si>
    <t>CV02</t>
  </si>
  <si>
    <t>CL78</t>
  </si>
  <si>
    <t>外出１深１．０・基・初計</t>
  </si>
  <si>
    <t>CB85</t>
  </si>
  <si>
    <t>GF66</t>
  </si>
  <si>
    <t>CB86</t>
  </si>
  <si>
    <t>_11_A身体７．５</t>
  </si>
  <si>
    <t>CB88</t>
  </si>
  <si>
    <t>外出１日１．０・夜１．０・深１．０・基</t>
  </si>
  <si>
    <t>GK08</t>
  </si>
  <si>
    <t>CB92</t>
  </si>
  <si>
    <t>外出２日８．０・２人・初計・建２</t>
  </si>
  <si>
    <t>CT54</t>
  </si>
  <si>
    <t>外出１日０．５・夜１．０・深１．５・２人・初計</t>
  </si>
  <si>
    <t>外出１深０．５・日１．５・基・初計</t>
  </si>
  <si>
    <t>CB95</t>
  </si>
  <si>
    <t>外出１深増１．５・基・２人・初計・建２</t>
  </si>
  <si>
    <t>D622</t>
  </si>
  <si>
    <t>CU02</t>
  </si>
  <si>
    <t>外出１夜１．５・深０．５・基・２人・建１</t>
  </si>
  <si>
    <t>CB97</t>
  </si>
  <si>
    <t>CB98</t>
  </si>
  <si>
    <t>D524</t>
  </si>
  <si>
    <t>CB99</t>
  </si>
  <si>
    <t>CG88</t>
  </si>
  <si>
    <t>CC00</t>
  </si>
  <si>
    <t>CZ40</t>
  </si>
  <si>
    <t>CC04</t>
  </si>
  <si>
    <t>外出２日増４．５・基・初計・建２</t>
  </si>
  <si>
    <t>CR34</t>
  </si>
  <si>
    <t>CC05</t>
  </si>
  <si>
    <t>D653</t>
  </si>
  <si>
    <t>CC09</t>
  </si>
  <si>
    <t>外出１日増０．５・建１</t>
  </si>
  <si>
    <t>GP90</t>
  </si>
  <si>
    <t>CC11</t>
  </si>
  <si>
    <t>外出１深０．５・日２．０・基・２人・初計・建１</t>
  </si>
  <si>
    <t>外出１日２．５・基</t>
  </si>
  <si>
    <t>CC16</t>
  </si>
  <si>
    <t>外出１日増８．０・初計</t>
  </si>
  <si>
    <t>CC17</t>
  </si>
  <si>
    <t>CU76</t>
  </si>
  <si>
    <t>外出２日２．５・基・２人</t>
  </si>
  <si>
    <t>_11_A家事７．２５</t>
  </si>
  <si>
    <t>GH98</t>
  </si>
  <si>
    <t>CC21</t>
  </si>
  <si>
    <t>CC22</t>
  </si>
  <si>
    <t>CC25</t>
  </si>
  <si>
    <t>CK74</t>
  </si>
  <si>
    <t>CC33</t>
  </si>
  <si>
    <t>CV27</t>
  </si>
  <si>
    <t>CU54</t>
  </si>
  <si>
    <t>CC35</t>
  </si>
  <si>
    <t>GD07</t>
  </si>
  <si>
    <t>CC44</t>
  </si>
  <si>
    <t>外出１日１．０・夜０．５・初計</t>
  </si>
  <si>
    <t>外出１夜２．０</t>
  </si>
  <si>
    <t>CC46</t>
  </si>
  <si>
    <t>外出１日０．５・基・２人・建２</t>
  </si>
  <si>
    <t>CC47</t>
  </si>
  <si>
    <t>D411</t>
  </si>
  <si>
    <t>CC49</t>
  </si>
  <si>
    <t>外出２日増４．５・基・２人・１/２</t>
  </si>
  <si>
    <t>CC51</t>
  </si>
  <si>
    <t>外出２日１０．０・基・初計・建２</t>
  </si>
  <si>
    <t>CC53</t>
  </si>
  <si>
    <t>外出１深３．５・建２</t>
  </si>
  <si>
    <t>CC56</t>
  </si>
  <si>
    <t>CG01</t>
  </si>
  <si>
    <t>CC60</t>
  </si>
  <si>
    <t>_11_A重度研修増８．０</t>
  </si>
  <si>
    <t>CC69</t>
  </si>
  <si>
    <t>外出２深６．０・基・初計・建２</t>
  </si>
  <si>
    <t>CC71</t>
  </si>
  <si>
    <t>CC76</t>
  </si>
  <si>
    <t>CC77</t>
  </si>
  <si>
    <t>外出１深３．０・基・初計・建１</t>
  </si>
  <si>
    <t>GA99</t>
  </si>
  <si>
    <t>外出２深増５．５・１/４</t>
  </si>
  <si>
    <t>外出１日０．５・夜１．０・深０．５・２人</t>
  </si>
  <si>
    <t>CC82</t>
  </si>
  <si>
    <t>D113</t>
  </si>
  <si>
    <t>CC83</t>
  </si>
  <si>
    <t>外出２日増５．０・初計・建２</t>
  </si>
  <si>
    <t>外出１日増６．５・２人</t>
  </si>
  <si>
    <t>CN00</t>
  </si>
  <si>
    <t>CC84</t>
  </si>
  <si>
    <t>外出２日増４．０・建１</t>
  </si>
  <si>
    <t>外出２日５．５・基・建２</t>
  </si>
  <si>
    <t>CC87</t>
  </si>
  <si>
    <t>CC95</t>
  </si>
  <si>
    <t>CF84</t>
  </si>
  <si>
    <t>CC96</t>
  </si>
  <si>
    <t>CT34</t>
  </si>
  <si>
    <t>外出１深０．５・早０．５・基・２人</t>
  </si>
  <si>
    <t>CD00</t>
  </si>
  <si>
    <t>CD01</t>
  </si>
  <si>
    <t>CD03</t>
  </si>
  <si>
    <t>GL37</t>
  </si>
  <si>
    <t>外出１日２．０・夜０．５</t>
  </si>
  <si>
    <t>CD04</t>
  </si>
  <si>
    <t>CD05</t>
  </si>
  <si>
    <t>外出１日跨増深０．５・深１．５・建２</t>
  </si>
  <si>
    <t>D603</t>
  </si>
  <si>
    <t>CD07</t>
  </si>
  <si>
    <t>CD08</t>
  </si>
  <si>
    <t>CD17</t>
  </si>
  <si>
    <t>外出２夜増２．５・１/５</t>
  </si>
  <si>
    <t>D638</t>
  </si>
  <si>
    <t>CD20</t>
  </si>
  <si>
    <t>GP48</t>
  </si>
  <si>
    <t>外出２日増９．０・２人・建１</t>
  </si>
  <si>
    <t>外出１日４．０・基・２人</t>
  </si>
  <si>
    <t>CD25</t>
  </si>
  <si>
    <t>CD26</t>
  </si>
  <si>
    <t>GN02</t>
  </si>
  <si>
    <t>CD30</t>
  </si>
  <si>
    <t>GD28</t>
  </si>
  <si>
    <t>CD41</t>
  </si>
  <si>
    <t>CE90</t>
  </si>
  <si>
    <t>CD46</t>
  </si>
  <si>
    <t>外出２夜１．０・深０．５・１/４</t>
  </si>
  <si>
    <t>外出２夜１．０・深０．５・基・初計・建２</t>
  </si>
  <si>
    <t>CD50</t>
  </si>
  <si>
    <t>CD52</t>
  </si>
  <si>
    <t>外出２早増１．５・基・初計・建２</t>
  </si>
  <si>
    <t>CP08</t>
  </si>
  <si>
    <t>CD55</t>
  </si>
  <si>
    <t>CS66</t>
  </si>
  <si>
    <t>CD58</t>
  </si>
  <si>
    <t>CY86</t>
  </si>
  <si>
    <t>CD61</t>
  </si>
  <si>
    <t>CD65</t>
  </si>
  <si>
    <t>GF63</t>
  </si>
  <si>
    <t>CD72</t>
  </si>
  <si>
    <t>CD77</t>
  </si>
  <si>
    <t>外出１日０．５・夜１．５・深０．５・基・２人・初計・建２</t>
  </si>
  <si>
    <t>CD79</t>
  </si>
  <si>
    <t>CD83</t>
  </si>
  <si>
    <t>CD84</t>
  </si>
  <si>
    <t>CD88</t>
  </si>
  <si>
    <t>CD89</t>
  </si>
  <si>
    <t>GS47</t>
  </si>
  <si>
    <t>CD90</t>
  </si>
  <si>
    <t>CD92</t>
  </si>
  <si>
    <t>CD96</t>
  </si>
  <si>
    <t>CD97</t>
  </si>
  <si>
    <t>外出１夜０．５・深２．５・基・２人・初計</t>
  </si>
  <si>
    <t>CE01</t>
  </si>
  <si>
    <t>CE04</t>
  </si>
  <si>
    <t>GV38</t>
  </si>
  <si>
    <t>GL20</t>
  </si>
  <si>
    <t>CE05</t>
  </si>
  <si>
    <t>CE07</t>
  </si>
  <si>
    <t>外出１日０．５・夜１．５・深１．０・２人・建１</t>
  </si>
  <si>
    <t>CU49</t>
  </si>
  <si>
    <t>CE12</t>
  </si>
  <si>
    <t>CE13</t>
  </si>
  <si>
    <t>GL97</t>
  </si>
  <si>
    <t>外出２深６．０・建１</t>
  </si>
  <si>
    <t>CE19</t>
  </si>
  <si>
    <t>CN24</t>
  </si>
  <si>
    <t>外出２日８．５・基・２人</t>
  </si>
  <si>
    <t>CE22</t>
  </si>
  <si>
    <t>CE25</t>
  </si>
  <si>
    <t>CE28</t>
  </si>
  <si>
    <t>CE35</t>
  </si>
  <si>
    <t>CJ70</t>
  </si>
  <si>
    <t>CE42</t>
  </si>
  <si>
    <t>外出１日０．５・夜１．０・深１．５・基・２人・初計・建２</t>
  </si>
  <si>
    <t>CE43</t>
  </si>
  <si>
    <t>外出２日増６．０</t>
  </si>
  <si>
    <t>外出１日１．５・夜０．５・基・建２</t>
  </si>
  <si>
    <t>CE45</t>
  </si>
  <si>
    <t>CE46</t>
  </si>
  <si>
    <t>GN36</t>
  </si>
  <si>
    <t>CE47</t>
  </si>
  <si>
    <t>CZ89</t>
  </si>
  <si>
    <t>外出１夜０．５・深１．５・初計・建１</t>
  </si>
  <si>
    <t>CE49</t>
  </si>
  <si>
    <t>GF23</t>
  </si>
  <si>
    <t>CE55</t>
  </si>
  <si>
    <t>CE56</t>
  </si>
  <si>
    <t>外出２深増５．５・２人・初計</t>
  </si>
  <si>
    <t>CH10</t>
  </si>
  <si>
    <t>CE60</t>
  </si>
  <si>
    <t>D263</t>
  </si>
  <si>
    <t>外出２夜３．５・２人・１/４</t>
  </si>
  <si>
    <t>外出２夜増１．０・１/４</t>
  </si>
  <si>
    <t>CE62</t>
  </si>
  <si>
    <t>CE63</t>
  </si>
  <si>
    <t>外出２日２．５・初計</t>
  </si>
  <si>
    <t>CV18</t>
  </si>
  <si>
    <t>CE64</t>
  </si>
  <si>
    <t>CE65</t>
  </si>
  <si>
    <t>外出１深１．０・日０．５・建２</t>
  </si>
  <si>
    <t>CF79</t>
  </si>
  <si>
    <t>CE66</t>
  </si>
  <si>
    <t>CE68</t>
  </si>
  <si>
    <t>外出１日跨増深２．０・深０．５・２人・初計・建１</t>
  </si>
  <si>
    <t>CE69</t>
  </si>
  <si>
    <t>CE70</t>
  </si>
  <si>
    <t>外出２夜増３．０・基・初計・建２</t>
  </si>
  <si>
    <t>外出１夜４．５・基・建１</t>
  </si>
  <si>
    <t>CN83</t>
  </si>
  <si>
    <t>CE71</t>
  </si>
  <si>
    <t>CE72</t>
  </si>
  <si>
    <t>CE73</t>
  </si>
  <si>
    <t>G789</t>
  </si>
  <si>
    <t>外出２夜２．５・２人・１/５</t>
  </si>
  <si>
    <t>外出２深増４．５・初計・建１</t>
  </si>
  <si>
    <t>CE74</t>
  </si>
  <si>
    <t>CX71</t>
  </si>
  <si>
    <t>CE75</t>
  </si>
  <si>
    <t>外出１深１．０・早１．５・基・初計・建２</t>
  </si>
  <si>
    <t>D592</t>
  </si>
  <si>
    <t>外出１深３．５・２人</t>
  </si>
  <si>
    <t>CE76</t>
  </si>
  <si>
    <t>外出２早増１．５・基・２人・１/２</t>
  </si>
  <si>
    <t>外出２早１．０・日０．５・２人・初計・建１</t>
  </si>
  <si>
    <t>外出１日増４．５・基・初計</t>
  </si>
  <si>
    <t>CE78</t>
  </si>
  <si>
    <t>CE79</t>
  </si>
  <si>
    <t>CE80</t>
  </si>
  <si>
    <t>外出１深１．０・早２．０・初計</t>
  </si>
  <si>
    <t>D010</t>
  </si>
  <si>
    <t>D499</t>
  </si>
  <si>
    <t>CE82</t>
  </si>
  <si>
    <t>外出１夜４．５・基・初計・建２</t>
  </si>
  <si>
    <t>外出２深０．５・早１．０・基・２人・建２</t>
  </si>
  <si>
    <t>CE83</t>
  </si>
  <si>
    <t>外出２日増０．５・基・建１</t>
  </si>
  <si>
    <t>外出１日３．５・基・初計・建２</t>
  </si>
  <si>
    <t>外出２早２．０・基・建２</t>
  </si>
  <si>
    <t>CE84</t>
  </si>
  <si>
    <t>GB88</t>
  </si>
  <si>
    <t>CE85</t>
  </si>
  <si>
    <t>GE49</t>
  </si>
  <si>
    <t>CE87</t>
  </si>
  <si>
    <t>外出２日増１．５・基・１/２</t>
  </si>
  <si>
    <t>CE88</t>
  </si>
  <si>
    <t>_15_同援日１．０＿１．０＿１．０</t>
  </si>
  <si>
    <t>外出１夜０．５・深１．５</t>
  </si>
  <si>
    <t>CE91</t>
  </si>
  <si>
    <t>CE92</t>
  </si>
  <si>
    <t>CE95</t>
  </si>
  <si>
    <t>CU24</t>
  </si>
  <si>
    <t>CE98</t>
  </si>
  <si>
    <t>外出１深０．５・早２．０・日０．５・基・初計・建１</t>
  </si>
  <si>
    <t>CF10</t>
  </si>
  <si>
    <t>GP00</t>
  </si>
  <si>
    <t>外出１夜１．５・深１．０・基・２人・初計</t>
  </si>
  <si>
    <t>CF19</t>
  </si>
  <si>
    <t>CU28</t>
  </si>
  <si>
    <t>CF22</t>
  </si>
  <si>
    <t>GC97</t>
  </si>
  <si>
    <t>CY42</t>
  </si>
  <si>
    <t>CK60</t>
  </si>
  <si>
    <t>CT10</t>
  </si>
  <si>
    <t>外出１夜３．５・基・２人</t>
  </si>
  <si>
    <t>CF24</t>
  </si>
  <si>
    <t>外出２深増３．５・初計・建２</t>
  </si>
  <si>
    <t>CF27</t>
  </si>
  <si>
    <t>GD63</t>
  </si>
  <si>
    <t>外出１日跨増深１．０・深２．０・初計・建２</t>
  </si>
  <si>
    <t>外出１日０．５・夜１．０・深１．０・基</t>
  </si>
  <si>
    <t>CF29</t>
  </si>
  <si>
    <t>外出１日跨増深１．０・深１．５・初計・建２</t>
  </si>
  <si>
    <t>CF32</t>
  </si>
  <si>
    <t>_11_A身体４．０</t>
  </si>
  <si>
    <t>CF33</t>
  </si>
  <si>
    <t>外出２深６．０・基・２人・初計</t>
  </si>
  <si>
    <t>CF38</t>
  </si>
  <si>
    <t>外出２日０．５・夜１．０・１/２</t>
  </si>
  <si>
    <t>CK48</t>
  </si>
  <si>
    <t>CF39</t>
  </si>
  <si>
    <t>CF41</t>
  </si>
  <si>
    <t>CF42</t>
  </si>
  <si>
    <t>外出１深０．５・早０．５・日１．５・基・初計</t>
  </si>
  <si>
    <t>外出１日跨増深１．０・深１．５・基・建２</t>
  </si>
  <si>
    <t>CF44</t>
  </si>
  <si>
    <t>外出１日跨増深０．５・深１．５・初計</t>
  </si>
  <si>
    <t>外出１夜１．５・深０．５・基・初計</t>
  </si>
  <si>
    <t>CF47</t>
  </si>
  <si>
    <t>CF48</t>
  </si>
  <si>
    <t>外出１日跨増深１．０・深１．５・基・２人・初計</t>
  </si>
  <si>
    <t>D333</t>
  </si>
  <si>
    <t>外出１深４．０・基・２人・初計・建１</t>
  </si>
  <si>
    <t>CF49</t>
  </si>
  <si>
    <t>CF51</t>
  </si>
  <si>
    <t>外出１深０．５・日２．０・基・２人・建１</t>
  </si>
  <si>
    <t>外出１深０．５・日２．０・基・２人・初計・建２</t>
  </si>
  <si>
    <t>GT53</t>
  </si>
  <si>
    <t>CF54</t>
  </si>
  <si>
    <t>CT78</t>
  </si>
  <si>
    <t>CF57</t>
  </si>
  <si>
    <t>外出２深４．５・基・２人</t>
  </si>
  <si>
    <t>CF58</t>
  </si>
  <si>
    <t>CF59</t>
  </si>
  <si>
    <t>CF60</t>
  </si>
  <si>
    <t>外出１日１．５・夜１．０・深０．５・基・建２</t>
  </si>
  <si>
    <t>G797</t>
  </si>
  <si>
    <t>外出１夜１．０・深１．５・基・２人</t>
  </si>
  <si>
    <t>CF61</t>
  </si>
  <si>
    <t>CF62</t>
  </si>
  <si>
    <t>CF64</t>
  </si>
  <si>
    <t>GC51</t>
  </si>
  <si>
    <t>CF67</t>
  </si>
  <si>
    <t>外出１早０．５・日２．５・基・初計・建１</t>
  </si>
  <si>
    <t>CJ39</t>
  </si>
  <si>
    <t>CF68</t>
  </si>
  <si>
    <t>外出２日増３．０・基・初計・建２</t>
  </si>
  <si>
    <t>外出１深１．５・早１．０・日０．５・建１</t>
  </si>
  <si>
    <t>CF69</t>
  </si>
  <si>
    <t>外出２深増６．５・建２</t>
  </si>
  <si>
    <t>CF71</t>
  </si>
  <si>
    <t>外出１夜１．０・深０．５・建１</t>
  </si>
  <si>
    <t>CF74</t>
  </si>
  <si>
    <t>CL42</t>
  </si>
  <si>
    <t>CF76</t>
  </si>
  <si>
    <t>CF78</t>
  </si>
  <si>
    <t>CW01</t>
  </si>
  <si>
    <t>外出２深０．５・日１．０・基・２人・１/３</t>
  </si>
  <si>
    <t>CF81</t>
  </si>
  <si>
    <t>D464</t>
  </si>
  <si>
    <t>CF83</t>
  </si>
  <si>
    <t>CF85</t>
  </si>
  <si>
    <t>CF87</t>
  </si>
  <si>
    <t>外出２日９．０・基・初計・建１</t>
  </si>
  <si>
    <t>CG00</t>
  </si>
  <si>
    <t>CN49</t>
  </si>
  <si>
    <t>外出２日増７．５・基・建２</t>
  </si>
  <si>
    <t>外出１日増７．０・建２</t>
  </si>
  <si>
    <t>CG04</t>
  </si>
  <si>
    <t>CG07</t>
  </si>
  <si>
    <t>外出１深１．０・早０．５・日０．５・基</t>
  </si>
  <si>
    <t>外出２日７．５・２人・建１</t>
  </si>
  <si>
    <t>CG08</t>
  </si>
  <si>
    <t>外出２日増１．５・基・２人・初計</t>
  </si>
  <si>
    <t>CG09</t>
  </si>
  <si>
    <t>GF59</t>
  </si>
  <si>
    <t>GH83</t>
  </si>
  <si>
    <t>CG10</t>
  </si>
  <si>
    <t>外出１深２．０・日１．０・基・２人</t>
  </si>
  <si>
    <t>CG11</t>
  </si>
  <si>
    <t>CG14</t>
  </si>
  <si>
    <t>CG26</t>
  </si>
  <si>
    <t>CG27</t>
  </si>
  <si>
    <t>CG30</t>
  </si>
  <si>
    <t>CU57</t>
  </si>
  <si>
    <t>外出２夜増２．０・建２</t>
  </si>
  <si>
    <t>外出１深２．５・日０．５・基・２人・初計</t>
  </si>
  <si>
    <t>CG31</t>
  </si>
  <si>
    <t>CG32</t>
  </si>
  <si>
    <t>外出１早増２．０</t>
  </si>
  <si>
    <t>CG33</t>
  </si>
  <si>
    <t>CJ07</t>
  </si>
  <si>
    <t>CG34</t>
  </si>
  <si>
    <t>CV03</t>
  </si>
  <si>
    <t>外出１早増１．０・初計・建１</t>
  </si>
  <si>
    <t>CG36</t>
  </si>
  <si>
    <t>外出１日１．０・夜１．５・基・建１</t>
  </si>
  <si>
    <t>D826</t>
  </si>
  <si>
    <t>外出２日増６．０・初計・建２</t>
  </si>
  <si>
    <t>CG38</t>
  </si>
  <si>
    <t>外出２日増９．５・初計・建２</t>
  </si>
  <si>
    <t>GE59</t>
  </si>
  <si>
    <t>CG40</t>
  </si>
  <si>
    <t>外出１日増７．５・基・初計・建２</t>
  </si>
  <si>
    <t>GD37</t>
  </si>
  <si>
    <t>CG44</t>
  </si>
  <si>
    <t>外出１日跨増深２．０・深０．５・基・２人・初計・建２</t>
  </si>
  <si>
    <t>CG45</t>
  </si>
  <si>
    <t>CG48</t>
  </si>
  <si>
    <t>CG52</t>
  </si>
  <si>
    <t>(10)日中 ４時間３０分以上 ５時間未満</t>
    <rPh sb="19" eb="21">
      <t>ミマン</t>
    </rPh>
    <phoneticPr fontId="3"/>
  </si>
  <si>
    <t>外出２深増５．５・２人・初計・建２</t>
  </si>
  <si>
    <t>CG53</t>
  </si>
  <si>
    <t>CG54</t>
  </si>
  <si>
    <t>CX85</t>
  </si>
  <si>
    <t>CG56</t>
  </si>
  <si>
    <t>外出１深１．０・日１．０・２人・建２</t>
  </si>
  <si>
    <t>CG59</t>
  </si>
  <si>
    <t>CG64</t>
  </si>
  <si>
    <t>D559</t>
  </si>
  <si>
    <t>CG65</t>
  </si>
  <si>
    <t>外出２日増３．５・１/２</t>
  </si>
  <si>
    <t>GK20</t>
  </si>
  <si>
    <t>外出２夜３．５・２人・建２</t>
  </si>
  <si>
    <t>CG66</t>
  </si>
  <si>
    <t>外出２日８．０・２人</t>
  </si>
  <si>
    <t>外出２日１．５・２人・初計・建２</t>
  </si>
  <si>
    <t>GS76</t>
  </si>
  <si>
    <t>CG70</t>
  </si>
  <si>
    <t>外出２早増２．５・基・２人・初計・建１</t>
  </si>
  <si>
    <t>外出１日２．０・夜０．５・深０．５・基・２人・建１</t>
  </si>
  <si>
    <t>CG72</t>
  </si>
  <si>
    <t>外出１日１．５・夜１．０・深０．５・２人・初計・建１</t>
  </si>
  <si>
    <t>GB75</t>
  </si>
  <si>
    <t>CG78</t>
  </si>
  <si>
    <t>CS14</t>
  </si>
  <si>
    <t>外出２深０．５・日０．５・初計</t>
  </si>
  <si>
    <t>CG80</t>
  </si>
  <si>
    <t>外出１早増２．０・初計</t>
  </si>
  <si>
    <t>CG82</t>
  </si>
  <si>
    <t>外出１日跨増深０．５・深２．５・２人・建２</t>
  </si>
  <si>
    <t>CG83</t>
  </si>
  <si>
    <t>CH68</t>
  </si>
  <si>
    <t>外出２日増３．０・基・１/３</t>
  </si>
  <si>
    <t>外出２夜増３．０・基・２人・１/４</t>
  </si>
  <si>
    <t>外出１日跨増深０．５・深０．５・基・初計・建１</t>
  </si>
  <si>
    <t>CG86</t>
  </si>
  <si>
    <t>CZ71</t>
  </si>
  <si>
    <t>外出１日０．５・夜１．５・深１．０・基・初計</t>
  </si>
  <si>
    <t>CG94</t>
  </si>
  <si>
    <t>外出２夜１．５・基・２人・１/２</t>
  </si>
  <si>
    <t>外出２日０．５・夜０．５・初計</t>
  </si>
  <si>
    <t>外出２日４．５・２人</t>
  </si>
  <si>
    <t>GE77</t>
  </si>
  <si>
    <t>CG96</t>
  </si>
  <si>
    <t>G987</t>
  </si>
  <si>
    <t>CG98</t>
  </si>
  <si>
    <t>CH01</t>
  </si>
  <si>
    <t>外出１日１０．５・基・建２</t>
  </si>
  <si>
    <t>CH06</t>
  </si>
  <si>
    <t>D539</t>
  </si>
  <si>
    <t>外出１夜１．０・深１．５・２人・建２</t>
  </si>
  <si>
    <t>CH07</t>
  </si>
  <si>
    <t>CY88</t>
  </si>
  <si>
    <t>外出１深６．０・基・２人・建１</t>
  </si>
  <si>
    <t>CH08</t>
  </si>
  <si>
    <t>CH16</t>
  </si>
  <si>
    <t>外出１夜４．５・建１</t>
  </si>
  <si>
    <t>CH20</t>
  </si>
  <si>
    <t>外出１日増９．５・２人・初計・建２</t>
  </si>
  <si>
    <t>外出１深０．５・初計・建１</t>
  </si>
  <si>
    <t>CH21</t>
  </si>
  <si>
    <t>CH22</t>
  </si>
  <si>
    <t>CS39</t>
  </si>
  <si>
    <t>CH23</t>
  </si>
  <si>
    <t>G807</t>
  </si>
  <si>
    <t>外出１日０．５・夜１．０・深１．０・基・２人・初計・建１</t>
  </si>
  <si>
    <t>CH24</t>
  </si>
  <si>
    <t>D507</t>
  </si>
  <si>
    <t>CH25</t>
  </si>
  <si>
    <t>GE02</t>
  </si>
  <si>
    <t>CH27</t>
  </si>
  <si>
    <t>外出２深４．０・２人・１/５</t>
  </si>
  <si>
    <t>CH28</t>
  </si>
  <si>
    <t>GM68</t>
  </si>
  <si>
    <t>CH30</t>
  </si>
  <si>
    <t>外出１日０．５・夜１．０</t>
  </si>
  <si>
    <t>外出１早２．０・日０．５・基・２人・建１</t>
  </si>
  <si>
    <t>CH31</t>
  </si>
  <si>
    <t>CH32</t>
  </si>
  <si>
    <t>CH33</t>
  </si>
  <si>
    <t>GE05</t>
  </si>
  <si>
    <t>G902</t>
  </si>
  <si>
    <t>CH34</t>
  </si>
  <si>
    <t>外出２夜１．０・深０．５・２人・初計</t>
  </si>
  <si>
    <t>D087</t>
  </si>
  <si>
    <t>外出１日０．５・夜２．０・基・２人・建２</t>
  </si>
  <si>
    <t>外出１早増１．０・基・初計・建２</t>
  </si>
  <si>
    <t>CH35</t>
  </si>
  <si>
    <t>外出１早１．０・日２．０・基・２人・初計・建１</t>
  </si>
  <si>
    <t>D801</t>
  </si>
  <si>
    <t>外出２日９．５・２人・建２</t>
  </si>
  <si>
    <t>外出２夜０．５・深０．５・２人・初計・建２</t>
  </si>
  <si>
    <t>CH36</t>
  </si>
  <si>
    <t>CY45</t>
  </si>
  <si>
    <t>GG08</t>
  </si>
  <si>
    <t>CH38</t>
  </si>
  <si>
    <t>外出１日増３．０・基・２人・初計</t>
  </si>
  <si>
    <t>CH39</t>
  </si>
  <si>
    <t>外出１夜増０．５・基・２人・初計・建２</t>
  </si>
  <si>
    <t>外出１深５．５・基・２人・初計</t>
  </si>
  <si>
    <t>外出１深１．５・日１．０・２人・建１</t>
  </si>
  <si>
    <t>CH41</t>
  </si>
  <si>
    <t>CH42</t>
  </si>
  <si>
    <t>GV92</t>
  </si>
  <si>
    <t>CR37</t>
  </si>
  <si>
    <t>GM50</t>
  </si>
  <si>
    <t>CH43</t>
  </si>
  <si>
    <t>CH46</t>
  </si>
  <si>
    <t>CW59</t>
  </si>
  <si>
    <t>外出１日１０．５・建１</t>
  </si>
  <si>
    <t>CH49</t>
  </si>
  <si>
    <t>D187</t>
  </si>
  <si>
    <t>CH50</t>
  </si>
  <si>
    <t>外出２深５．５・建１</t>
  </si>
  <si>
    <t>外出１深１．０・早１．０・日０．５・２人・建２</t>
  </si>
  <si>
    <t>外出１夜１．５・深１．０・２人・初計・建１</t>
  </si>
  <si>
    <t>CH51</t>
  </si>
  <si>
    <t>外出１早１．０・日２．０・基・２人</t>
  </si>
  <si>
    <t>CH53</t>
  </si>
  <si>
    <t>CV48</t>
  </si>
  <si>
    <t>CH56</t>
  </si>
  <si>
    <t>CH57</t>
  </si>
  <si>
    <t>D704</t>
  </si>
  <si>
    <t>CH59</t>
  </si>
  <si>
    <t>CH63</t>
  </si>
  <si>
    <t>外出１日９．５・２人・初計・建１</t>
  </si>
  <si>
    <t>CH65</t>
  </si>
  <si>
    <t>G965</t>
  </si>
  <si>
    <t>外出１夜増２．０・２人・建２</t>
  </si>
  <si>
    <t>CH66</t>
  </si>
  <si>
    <t>CH69</t>
  </si>
  <si>
    <t>外出１日増０．５・基・２人・初計・建２</t>
  </si>
  <si>
    <t>G782</t>
  </si>
  <si>
    <t>外出２日増１．５・基</t>
  </si>
  <si>
    <t>CH73</t>
  </si>
  <si>
    <t>外出１早増０．５・２人・建１</t>
  </si>
  <si>
    <t>CH76</t>
  </si>
  <si>
    <t>G938</t>
  </si>
  <si>
    <t>CH80</t>
  </si>
  <si>
    <t>外出２夜増１．０・基・１/２</t>
  </si>
  <si>
    <t>CH81</t>
  </si>
  <si>
    <t>外出２深２．０・基・建２</t>
  </si>
  <si>
    <t>CH83</t>
  </si>
  <si>
    <t>外出１日１．０・夜１．５・基・初計・建２</t>
  </si>
  <si>
    <t>GE14</t>
  </si>
  <si>
    <t>CH85</t>
  </si>
  <si>
    <t>外出２深５．５・１/５</t>
  </si>
  <si>
    <t>CH86</t>
  </si>
  <si>
    <t>外出２早増１．０・基・初計・建２</t>
  </si>
  <si>
    <t>CH87</t>
  </si>
  <si>
    <t>CH88</t>
  </si>
  <si>
    <t>GJ85</t>
  </si>
  <si>
    <t>CH90</t>
  </si>
  <si>
    <t>CH91</t>
  </si>
  <si>
    <t>CZ56</t>
  </si>
  <si>
    <t>D440</t>
  </si>
  <si>
    <t>CN52</t>
  </si>
  <si>
    <t>CH94</t>
  </si>
  <si>
    <t>CH96</t>
  </si>
  <si>
    <t>外出１深増３．５・基・２人・初計・建２</t>
  </si>
  <si>
    <t>GJ30</t>
  </si>
  <si>
    <t>CH97</t>
  </si>
  <si>
    <t>_11_A家事６．５</t>
  </si>
  <si>
    <t>CH99</t>
  </si>
  <si>
    <t>外出１夜増１．５・初計</t>
  </si>
  <si>
    <t>CJ00</t>
  </si>
  <si>
    <t>CJ04</t>
  </si>
  <si>
    <t>外出２早２．０・基・２人・１/２</t>
  </si>
  <si>
    <t>GF84</t>
  </si>
  <si>
    <t>CJ05</t>
  </si>
  <si>
    <t>外出１日増１．０・２人・初計</t>
  </si>
  <si>
    <t>GE86</t>
  </si>
  <si>
    <t>CJ06</t>
  </si>
  <si>
    <t>項目</t>
    <rPh sb="0" eb="2">
      <t>コウモク</t>
    </rPh>
    <phoneticPr fontId="3"/>
  </si>
  <si>
    <t>GH97</t>
  </si>
  <si>
    <t>CJ08</t>
  </si>
  <si>
    <t>外出２日２．０・基・２人・１/２</t>
  </si>
  <si>
    <t>外出２深１．０・日０．５・２人・初計</t>
  </si>
  <si>
    <t>CJ10</t>
  </si>
  <si>
    <t>外出１夜１．５・基・２人・初計・建１</t>
  </si>
  <si>
    <t>外出１深１．０・日１．５・２人・初計</t>
  </si>
  <si>
    <t>外出２深増４．０・基・２人・１/５</t>
  </si>
  <si>
    <t>GM14</t>
  </si>
  <si>
    <t>CJ11</t>
  </si>
  <si>
    <t>CJ13</t>
  </si>
  <si>
    <t>外出１深１．０・日１．０・２人・建１</t>
  </si>
  <si>
    <t>GD15</t>
  </si>
  <si>
    <t>外出２早増２．５・基・２人・建２</t>
  </si>
  <si>
    <t>CJ14</t>
  </si>
  <si>
    <t>CJ17</t>
  </si>
  <si>
    <t>CJ21</t>
  </si>
  <si>
    <t>外出１日増１．５・基・２人</t>
  </si>
  <si>
    <t>CJ24</t>
  </si>
  <si>
    <t>CJ28</t>
  </si>
  <si>
    <t>外出１日増６．５・初計・建１</t>
  </si>
  <si>
    <t>CJ30</t>
  </si>
  <si>
    <t>外出２夜増４．５・基・建２</t>
  </si>
  <si>
    <t>_11_A重度研修８．５</t>
  </si>
  <si>
    <t>CJ31</t>
  </si>
  <si>
    <t>CJ32</t>
  </si>
  <si>
    <t>外出２深増２．５・基・２人・初計・建２</t>
  </si>
  <si>
    <t>CJ34</t>
  </si>
  <si>
    <t>CJ35</t>
  </si>
  <si>
    <t>CJ41</t>
  </si>
  <si>
    <t>CJ44</t>
  </si>
  <si>
    <t>CJ50</t>
  </si>
  <si>
    <t>D646</t>
  </si>
  <si>
    <t>_15_同援日１．５＿０．５＿０．５</t>
  </si>
  <si>
    <t>CJ51</t>
  </si>
  <si>
    <t>CM38</t>
  </si>
  <si>
    <t>CJ54</t>
  </si>
  <si>
    <t>CJ57</t>
  </si>
  <si>
    <t>外出１日９．５・基・２人</t>
  </si>
  <si>
    <t>外出１日０．５・夜１．０・深１．５・基</t>
  </si>
  <si>
    <t>D418</t>
  </si>
  <si>
    <t>CJ58</t>
  </si>
  <si>
    <t>CJ59</t>
  </si>
  <si>
    <t>外出１日跨増深１．０・深０．５・基・初計・建１</t>
  </si>
  <si>
    <t>外出２日５．０・基・２人・１/３</t>
  </si>
  <si>
    <t>外出１日跨増深０．５・深１．０</t>
  </si>
  <si>
    <t>GJ78</t>
  </si>
  <si>
    <t>外出２日増０．５・２人・建２</t>
  </si>
  <si>
    <t>CJ62</t>
  </si>
  <si>
    <t>外出２日増６．０・２人・建２</t>
  </si>
  <si>
    <t>CJ64</t>
  </si>
  <si>
    <t>外出１早０．５・日１．５・初計・建２</t>
  </si>
  <si>
    <t>外出１深２．０・日１．０・２人・初計</t>
  </si>
  <si>
    <t>_11・同建１</t>
  </si>
  <si>
    <t>外出１深０．５・日２．５・２人・初計・建１</t>
  </si>
  <si>
    <t>CJ65</t>
  </si>
  <si>
    <t>G954</t>
  </si>
  <si>
    <t>CJ66</t>
  </si>
  <si>
    <t>外出１日増３．０・建２</t>
  </si>
  <si>
    <t>CJ68</t>
  </si>
  <si>
    <t>外出２日１．０・夜０．５・２人・１/２</t>
  </si>
  <si>
    <t>CJ69</t>
  </si>
  <si>
    <t>外出２夜増３．０・初計・建２</t>
  </si>
  <si>
    <t>CJ71</t>
  </si>
  <si>
    <t>外出２日増２．５・建２</t>
  </si>
  <si>
    <t>CJ72</t>
  </si>
  <si>
    <t>外出１夜０．５・深２．５・基・建２</t>
  </si>
  <si>
    <t>CJ73</t>
  </si>
  <si>
    <t>外出１深増６．５・２人・建１</t>
  </si>
  <si>
    <t>CJ75</t>
  </si>
  <si>
    <t>外出２夜増１．５・基・２人・初計・建１</t>
  </si>
  <si>
    <t>CJ76</t>
  </si>
  <si>
    <t>GH15</t>
  </si>
  <si>
    <t>外出２日７．５・基</t>
  </si>
  <si>
    <t>CJ81</t>
  </si>
  <si>
    <t>外出１深０．５・日０．５・初計</t>
  </si>
  <si>
    <t>_11_A家事増８．７５</t>
  </si>
  <si>
    <t>外出２日増２．０・２人・初計</t>
  </si>
  <si>
    <t>GG94</t>
  </si>
  <si>
    <t>CJ82</t>
  </si>
  <si>
    <t>CJ84</t>
  </si>
  <si>
    <t>外出１夜０．５・深１．０・基・初計・建１</t>
  </si>
  <si>
    <t>CJ85</t>
  </si>
  <si>
    <t>CJ86</t>
  </si>
  <si>
    <t>外出２早２．０・建１</t>
  </si>
  <si>
    <t>GW42</t>
  </si>
  <si>
    <t>CJ90</t>
  </si>
  <si>
    <t>G957</t>
  </si>
  <si>
    <t>外出２早２．０・２人</t>
  </si>
  <si>
    <t>CJ91</t>
  </si>
  <si>
    <t>外出１深１．０・早１．５・日０．５・基・２人・初計・建２</t>
  </si>
  <si>
    <t>外出２夜４．０・建２</t>
  </si>
  <si>
    <t>CJ95</t>
  </si>
  <si>
    <t>CJ97</t>
  </si>
  <si>
    <t>GC06</t>
  </si>
  <si>
    <t>GX09</t>
  </si>
  <si>
    <t>CJ98</t>
  </si>
  <si>
    <t>CJ99</t>
  </si>
  <si>
    <t>GW15</t>
  </si>
  <si>
    <t>GH79</t>
  </si>
  <si>
    <t>CK00</t>
  </si>
  <si>
    <t>外出１日２．５・夜０．５・建２</t>
  </si>
  <si>
    <t>CK01</t>
  </si>
  <si>
    <t>CK02</t>
  </si>
  <si>
    <t>外出１日１０．０・建２</t>
  </si>
  <si>
    <t>CK04</t>
  </si>
  <si>
    <t>外出１深０．５・日０．５・基・２人・建２</t>
  </si>
  <si>
    <t>外出介護（身体介護を伴わない場合）同時二人支援　（深夜＋日中）　　※サービス間隔が２時間未満の場合</t>
    <rPh sb="0" eb="2">
      <t>ガイシュツ</t>
    </rPh>
    <rPh sb="2" eb="4">
      <t>カイゴ</t>
    </rPh>
    <phoneticPr fontId="3"/>
  </si>
  <si>
    <t>CK07</t>
  </si>
  <si>
    <t>CK09</t>
  </si>
  <si>
    <t>CK10</t>
  </si>
  <si>
    <t>外出２早２．５・建２</t>
  </si>
  <si>
    <t>外出１早１．０・日１．５・基・初計・建１</t>
  </si>
  <si>
    <t>外出２早増２．５・基・１/４</t>
  </si>
  <si>
    <t>外出１日増１０．５・基・２人</t>
  </si>
  <si>
    <t>CK12</t>
  </si>
  <si>
    <t>CK15</t>
  </si>
  <si>
    <t>_11_A通院１８．０</t>
  </si>
  <si>
    <t>CK16</t>
  </si>
  <si>
    <t>GN85</t>
  </si>
  <si>
    <t>外出１深２．５・早０．５・２人・建１</t>
  </si>
  <si>
    <t>外出２日増１．５・２人・建２</t>
  </si>
  <si>
    <t>CK17</t>
  </si>
  <si>
    <t>CK21</t>
  </si>
  <si>
    <t>D169</t>
  </si>
  <si>
    <t>D452</t>
  </si>
  <si>
    <t>外出２早増２．５・基・１/３</t>
  </si>
  <si>
    <t>CK22</t>
  </si>
  <si>
    <t>CK23</t>
  </si>
  <si>
    <t>外出１早１．０・日１．５・基・２人</t>
  </si>
  <si>
    <t>CK24</t>
  </si>
  <si>
    <t>外出１日９．５・初計</t>
  </si>
  <si>
    <t>外出２日５．０</t>
  </si>
  <si>
    <t>CK25</t>
  </si>
  <si>
    <t>外出１早１．０・日１．０・２人・初計・建１</t>
  </si>
  <si>
    <t>CK26</t>
  </si>
  <si>
    <t>CK28</t>
  </si>
  <si>
    <t>CK29</t>
  </si>
  <si>
    <t>CK32</t>
  </si>
  <si>
    <t>外出１日増６．０・基・２人・初計・建１</t>
  </si>
  <si>
    <t>CK35</t>
  </si>
  <si>
    <t>外出１早１．５・日０．５・初計</t>
  </si>
  <si>
    <t>CP10</t>
  </si>
  <si>
    <t>CK36</t>
  </si>
  <si>
    <t>CK37</t>
  </si>
  <si>
    <t>CK38</t>
  </si>
  <si>
    <t>CK39</t>
  </si>
  <si>
    <t>(10)深夜 ４時間３０分以上 ５時間未満</t>
    <rPh sb="19" eb="21">
      <t>ミマン</t>
    </rPh>
    <phoneticPr fontId="3"/>
  </si>
  <si>
    <t>外出１深増０．５・基・初計・建２</t>
  </si>
  <si>
    <t>CK40</t>
  </si>
  <si>
    <t>CK44</t>
  </si>
  <si>
    <t>外出１深０．５・早１．０・日１．０・基・２人・初計・建２</t>
  </si>
  <si>
    <t>外出１日４．５・基・２人・初計・建２</t>
  </si>
  <si>
    <t>CK46</t>
  </si>
  <si>
    <t>外出１早増１．５・基・２人</t>
  </si>
  <si>
    <t>外出１日増８．０・基・建１</t>
  </si>
  <si>
    <t>CK47</t>
  </si>
  <si>
    <t>CK51</t>
  </si>
  <si>
    <t>CT85</t>
  </si>
  <si>
    <t>CK57</t>
  </si>
  <si>
    <t>CK62</t>
  </si>
  <si>
    <t>外出１深１．０・早０．５・日１．５・２人・初計・建１</t>
  </si>
  <si>
    <t>CK64</t>
  </si>
  <si>
    <t>外出１早増２．０・基・２人・建２</t>
  </si>
  <si>
    <t>CK65</t>
  </si>
  <si>
    <t>CU23</t>
  </si>
  <si>
    <t>CK66</t>
  </si>
  <si>
    <t>CK67</t>
  </si>
  <si>
    <t>CK70</t>
  </si>
  <si>
    <t>外出１夜３．５・初計・建２</t>
  </si>
  <si>
    <t>CK71</t>
  </si>
  <si>
    <t>CK72</t>
  </si>
  <si>
    <t>GH26</t>
  </si>
  <si>
    <t>CK76</t>
  </si>
  <si>
    <t>CK81</t>
  </si>
  <si>
    <t>CK83</t>
  </si>
  <si>
    <t>外出２日６．０・２人・１/２</t>
  </si>
  <si>
    <t>D441</t>
  </si>
  <si>
    <t>GN04</t>
  </si>
  <si>
    <t>CK85</t>
  </si>
  <si>
    <t>CK89</t>
  </si>
  <si>
    <t>CL67</t>
  </si>
  <si>
    <t>GC80</t>
  </si>
  <si>
    <t>G772</t>
  </si>
  <si>
    <t>外出１日跨増深１．５・深１．５・基・２人・建２</t>
  </si>
  <si>
    <t>CK90</t>
  </si>
  <si>
    <t>CK91</t>
  </si>
  <si>
    <t>外出１夜１．５・深０．５・基・２人・初計・建２</t>
  </si>
  <si>
    <t>_11_A通院１７．０</t>
  </si>
  <si>
    <t>CK92</t>
  </si>
  <si>
    <t>外出介護（身体介護を伴わない場合）同時四人支援　（夜間＋深夜）</t>
    <rPh sb="0" eb="2">
      <t>ガイシュツ</t>
    </rPh>
    <rPh sb="2" eb="4">
      <t>カイゴ</t>
    </rPh>
    <phoneticPr fontId="3"/>
  </si>
  <si>
    <t>CK95</t>
  </si>
  <si>
    <t>CK98</t>
  </si>
  <si>
    <t>CL03</t>
  </si>
  <si>
    <t>GH86</t>
  </si>
  <si>
    <t>CL09</t>
  </si>
  <si>
    <t>D736</t>
  </si>
  <si>
    <t>GJ87</t>
  </si>
  <si>
    <t>CL10</t>
  </si>
  <si>
    <t>CL18</t>
  </si>
  <si>
    <t>GP89</t>
  </si>
  <si>
    <t>CX70</t>
  </si>
  <si>
    <t>CP03</t>
  </si>
  <si>
    <t>外出１深増３．５・基・建１</t>
  </si>
  <si>
    <t>外出１夜増１．０・２人・建２</t>
  </si>
  <si>
    <t>CL20</t>
  </si>
  <si>
    <t>外出１日増５．０・建２</t>
  </si>
  <si>
    <t>CV85</t>
  </si>
  <si>
    <t>CL21</t>
  </si>
  <si>
    <t>GE80</t>
  </si>
  <si>
    <t>CL85</t>
  </si>
  <si>
    <t>CL22</t>
  </si>
  <si>
    <t>外出１夜０．５</t>
  </si>
  <si>
    <t>外出２夜４．０・基・２人・初計・建２</t>
  </si>
  <si>
    <t>G795</t>
  </si>
  <si>
    <t>CL23</t>
  </si>
  <si>
    <t>CL24</t>
  </si>
  <si>
    <t>GB68</t>
  </si>
  <si>
    <t>GM79</t>
  </si>
  <si>
    <t>外出２日増８．５・基・２人・建２</t>
  </si>
  <si>
    <t>CV29</t>
  </si>
  <si>
    <t>外出１日跨増深１．５・深１．５・２人</t>
  </si>
  <si>
    <t>CL27</t>
  </si>
  <si>
    <t>外出２深６．０・２人・１/４</t>
  </si>
  <si>
    <t>CL28</t>
  </si>
  <si>
    <t>外出２日０．５・夜１．０・基・２人・１/５</t>
  </si>
  <si>
    <t>GK66</t>
  </si>
  <si>
    <t>CL30</t>
  </si>
  <si>
    <t>GU42</t>
  </si>
  <si>
    <t>外出１早１．０・日２．０・基</t>
  </si>
  <si>
    <t>CL35</t>
  </si>
  <si>
    <t>CL37</t>
  </si>
  <si>
    <t>CL38</t>
  </si>
  <si>
    <t>外出２深増０．５・建２</t>
  </si>
  <si>
    <t>外出１深増４．０・基・２人・初計・建１</t>
  </si>
  <si>
    <t>外出１深増３．５・基・２人</t>
  </si>
  <si>
    <t>外出１日０．５・夜０．５・深１．５・基</t>
  </si>
  <si>
    <t>CL40</t>
  </si>
  <si>
    <t>CL41</t>
  </si>
  <si>
    <t>GW02</t>
  </si>
  <si>
    <t>外出１夜２．５・基・初計</t>
  </si>
  <si>
    <t>CL43</t>
  </si>
  <si>
    <t>外出２夜増３．０・２人・１/２</t>
  </si>
  <si>
    <t>CL46</t>
  </si>
  <si>
    <t>CL47</t>
  </si>
  <si>
    <t>外出１日跨増深２．５・深０．５・建１</t>
  </si>
  <si>
    <t>_15_同援日２．０</t>
  </si>
  <si>
    <t>外出２日１０．０・２人・建２</t>
  </si>
  <si>
    <t>CL55</t>
  </si>
  <si>
    <t>外出１深１．０・早０．５・日０．５・初計・建１</t>
  </si>
  <si>
    <t>CL57</t>
  </si>
  <si>
    <t>外出２日増２．５・２人・１/２</t>
  </si>
  <si>
    <t>D349</t>
  </si>
  <si>
    <t>G846</t>
  </si>
  <si>
    <t>CL63</t>
  </si>
  <si>
    <t>_15_同援日４．５</t>
  </si>
  <si>
    <t>CL68</t>
  </si>
  <si>
    <t>外出１深１．０・早０．５・基・２人・初計・建１</t>
  </si>
  <si>
    <t>CZ91</t>
  </si>
  <si>
    <t>外出２日０．５・２人・１/２</t>
  </si>
  <si>
    <t>CL69</t>
  </si>
  <si>
    <t>外出２日増６．０・基・１/２</t>
  </si>
  <si>
    <t>外出１日２．５・建１</t>
  </si>
  <si>
    <t>CL70</t>
  </si>
  <si>
    <t>外出１日跨増深０．５・深２．０・２人・初計・建２</t>
  </si>
  <si>
    <t>CL71</t>
  </si>
  <si>
    <t>外出２夜増４．０・建２</t>
  </si>
  <si>
    <t>CL77</t>
  </si>
  <si>
    <t>CL79</t>
  </si>
  <si>
    <t>外出２深３．０・２人・建２</t>
  </si>
  <si>
    <t>CL80</t>
  </si>
  <si>
    <t>外出介護（身体介護を伴わない場合）同時五人支援　（深夜＋日中）　　※サービス間隔が２時間未満の場合</t>
    <rPh sb="0" eb="2">
      <t>ガイシュツ</t>
    </rPh>
    <rPh sb="2" eb="4">
      <t>カイゴ</t>
    </rPh>
    <phoneticPr fontId="3"/>
  </si>
  <si>
    <t>GB63</t>
  </si>
  <si>
    <t>CL81</t>
  </si>
  <si>
    <t>_15_同援日増８．０</t>
  </si>
  <si>
    <t>外出１日０．５・夜１．０・深１．０・基・２人・初計・建２</t>
  </si>
  <si>
    <t>CW41</t>
  </si>
  <si>
    <t>CL82</t>
  </si>
  <si>
    <t>CL83</t>
  </si>
  <si>
    <t>CL84</t>
  </si>
  <si>
    <t>外出２深２．５・基・１/３</t>
  </si>
  <si>
    <t>CL86</t>
  </si>
  <si>
    <t>CL89</t>
  </si>
  <si>
    <t>G818</t>
  </si>
  <si>
    <t>外出１日跨増深２．０・深１．０・基・２人・初計</t>
  </si>
  <si>
    <t>CL90</t>
  </si>
  <si>
    <t>外出２日増６．０・基・初計・建２</t>
  </si>
  <si>
    <t>CL92</t>
  </si>
  <si>
    <t>外出２夜２．５・基・１/４</t>
  </si>
  <si>
    <t>CL93</t>
  </si>
  <si>
    <t>CT14</t>
  </si>
  <si>
    <t>CL94</t>
  </si>
  <si>
    <t>CM00</t>
  </si>
  <si>
    <t>D574</t>
  </si>
  <si>
    <t>CM02</t>
  </si>
  <si>
    <t>GE16</t>
  </si>
  <si>
    <t>CM03</t>
  </si>
  <si>
    <t>D155</t>
  </si>
  <si>
    <t>外出１深０．５・早１．５・基・２人・初計</t>
  </si>
  <si>
    <t>CM04</t>
  </si>
  <si>
    <t>外出１早１．０・日１．０・２人</t>
  </si>
  <si>
    <t>CM08</t>
  </si>
  <si>
    <t>_11_A家事増３．７５</t>
  </si>
  <si>
    <t>CM09</t>
  </si>
  <si>
    <t>CM11</t>
  </si>
  <si>
    <t>外出２日１０．５・基・建１</t>
  </si>
  <si>
    <t>外出２夜４．５・基・１/２</t>
  </si>
  <si>
    <t>CM12</t>
  </si>
  <si>
    <t>外出２日増６．５・２人・１/２</t>
  </si>
  <si>
    <t>外出１日跨増深２．０・深１．０・基・建１</t>
  </si>
  <si>
    <t>CM13</t>
  </si>
  <si>
    <t>外出２夜４．０・基・１/５</t>
  </si>
  <si>
    <t>CM15</t>
  </si>
  <si>
    <t>CM17</t>
  </si>
  <si>
    <t>CM18</t>
  </si>
  <si>
    <t>_15・C深夜</t>
  </si>
  <si>
    <t>外出１日５．５・基・２人</t>
  </si>
  <si>
    <t>外出１深１．０・日１．５・初計</t>
  </si>
  <si>
    <t>CM19</t>
  </si>
  <si>
    <t>GD42</t>
  </si>
  <si>
    <t>GX74</t>
  </si>
  <si>
    <t>CM20</t>
  </si>
  <si>
    <t>CM22</t>
  </si>
  <si>
    <t>外出２深増０．５・基・２人・建１</t>
  </si>
  <si>
    <t>CM23</t>
  </si>
  <si>
    <t>外出２日増１．５・２人・初計・建１</t>
  </si>
  <si>
    <t>外出１夜増３．０・基・２人・初計・建１</t>
  </si>
  <si>
    <t>GN98</t>
  </si>
  <si>
    <t>CM26</t>
  </si>
  <si>
    <t>CM28</t>
  </si>
  <si>
    <t>CM30</t>
  </si>
  <si>
    <t>外出１日２．５・夜０．５</t>
  </si>
  <si>
    <t>D371</t>
  </si>
  <si>
    <t>CM32</t>
  </si>
  <si>
    <t>CM35</t>
  </si>
  <si>
    <t>外出２深１．０・日０．５・２人・１/２</t>
  </si>
  <si>
    <t>CM36</t>
  </si>
  <si>
    <t>CM39</t>
  </si>
  <si>
    <t>_11_A家事増５．２５</t>
  </si>
  <si>
    <t>外出２夜２．０・基・２人・１/４</t>
  </si>
  <si>
    <t>D170</t>
  </si>
  <si>
    <t>CM40</t>
  </si>
  <si>
    <t>CP43</t>
  </si>
  <si>
    <t>G776</t>
  </si>
  <si>
    <t>CM41</t>
  </si>
  <si>
    <t>D721</t>
  </si>
  <si>
    <t>CM44</t>
  </si>
  <si>
    <t>外出２早２．０・２人・初計・建１</t>
  </si>
  <si>
    <t>GX05</t>
  </si>
  <si>
    <t>CM46</t>
  </si>
  <si>
    <t>外出１日１．５・夜１．０・２人・初計・建１</t>
  </si>
  <si>
    <t>CM47</t>
  </si>
  <si>
    <t>外出２夜増０．５・基・２人・建１</t>
  </si>
  <si>
    <t>外出１夜１．０・深０．５・２人・初計・建１</t>
  </si>
  <si>
    <t>D288</t>
  </si>
  <si>
    <t>CM50</t>
  </si>
  <si>
    <t>D420</t>
  </si>
  <si>
    <t>外出２日跨増深０．５・深０．５・基・建２</t>
  </si>
  <si>
    <t>CM54</t>
  </si>
  <si>
    <t>外出２夜増１．５・初計</t>
  </si>
  <si>
    <t>GB05</t>
  </si>
  <si>
    <t>CM58</t>
  </si>
  <si>
    <t>CM59</t>
  </si>
  <si>
    <t>GH06</t>
  </si>
  <si>
    <t>外出１日増８．５・建１</t>
  </si>
  <si>
    <t>CM61</t>
  </si>
  <si>
    <t>外出１日増１０．５・基・初計</t>
  </si>
  <si>
    <t>CM63</t>
  </si>
  <si>
    <t>CM65</t>
  </si>
  <si>
    <t>CM66</t>
  </si>
  <si>
    <t>外出２深増６．０・基・２人・１/４</t>
  </si>
  <si>
    <t>外出２日０．５・夜０．５・２人・１/５</t>
  </si>
  <si>
    <t>CM67</t>
  </si>
  <si>
    <t>CW16</t>
  </si>
  <si>
    <t>CR42</t>
  </si>
  <si>
    <t>GV04</t>
  </si>
  <si>
    <t>CM71</t>
  </si>
  <si>
    <t>(15)日中 ７時間分以上 ７時間３０分未満</t>
    <rPh sb="10" eb="11">
      <t>フン</t>
    </rPh>
    <rPh sb="20" eb="22">
      <t>ミマン</t>
    </rPh>
    <phoneticPr fontId="3"/>
  </si>
  <si>
    <t>外出２夜０．５・深１．０・基・２人・建１</t>
  </si>
  <si>
    <t>CM72</t>
  </si>
  <si>
    <t>GW66</t>
  </si>
  <si>
    <t>外出１日増７．０・基・２人・初計</t>
  </si>
  <si>
    <t>CM77</t>
  </si>
  <si>
    <t>外出１夜１．５・深１．５・初計・建１</t>
  </si>
  <si>
    <t>CV09</t>
  </si>
  <si>
    <t>外出１日跨増深２．０・深０．５・基・初計・建１</t>
  </si>
  <si>
    <t>外出１早０．５・日１．０・基・２人</t>
  </si>
  <si>
    <t>CM81</t>
  </si>
  <si>
    <t>CM82</t>
  </si>
  <si>
    <t>外出２深０．５・早０．５・日０．５・基・２人</t>
  </si>
  <si>
    <t>CU56</t>
  </si>
  <si>
    <t>外出１日増９．５・２人・建２</t>
  </si>
  <si>
    <t>CT18</t>
  </si>
  <si>
    <t>CM83</t>
  </si>
  <si>
    <t>CM84</t>
  </si>
  <si>
    <t>外出１深０．５・早０．５・日１．５・基</t>
  </si>
  <si>
    <t>外出１夜増４．０・基・２人・初計</t>
  </si>
  <si>
    <t>CM85</t>
  </si>
  <si>
    <t>GK98</t>
  </si>
  <si>
    <t>CM86</t>
  </si>
  <si>
    <t>D794</t>
  </si>
  <si>
    <t>CM89</t>
  </si>
  <si>
    <t>CM91</t>
  </si>
  <si>
    <t>CM93</t>
  </si>
  <si>
    <t>CS52</t>
  </si>
  <si>
    <t>外出１日８．５・建１</t>
  </si>
  <si>
    <t>CM96</t>
  </si>
  <si>
    <t>GK18</t>
  </si>
  <si>
    <t>CM97</t>
  </si>
  <si>
    <t>CP77</t>
  </si>
  <si>
    <t>CM98</t>
  </si>
  <si>
    <t>D513</t>
  </si>
  <si>
    <t>GL40</t>
  </si>
  <si>
    <t>CM99</t>
  </si>
  <si>
    <t>CN01</t>
  </si>
  <si>
    <t>CN02</t>
  </si>
  <si>
    <t>G989</t>
  </si>
  <si>
    <t>外出２早０．５・日１．０・基・初計・建１</t>
  </si>
  <si>
    <t>CN04</t>
  </si>
  <si>
    <t>CN07</t>
  </si>
  <si>
    <t>外出２夜０．５・深１．０・基・２人・初計・建２</t>
  </si>
  <si>
    <t>外出１深０．５・早１．０・日１．０・２人・建１</t>
  </si>
  <si>
    <t>D029</t>
  </si>
  <si>
    <t>CN12</t>
  </si>
  <si>
    <t>CN15</t>
  </si>
  <si>
    <t>外出１夜２．０・深１．０・基・２人・建１</t>
  </si>
  <si>
    <t>外出２日増９．５・２人・初計</t>
  </si>
  <si>
    <t>CN25</t>
  </si>
  <si>
    <t>外出１深１．０・日２．０・基・２人</t>
  </si>
  <si>
    <t>外出１深１．５・早０．５・日１．０・２人・建２</t>
  </si>
  <si>
    <t>CN27</t>
  </si>
  <si>
    <t>外出１深０．５・早１．５・基・初計</t>
  </si>
  <si>
    <t>CN28</t>
  </si>
  <si>
    <t>外出１深１．５・早０．５・日１．０・基・２人</t>
  </si>
  <si>
    <t>CN29</t>
  </si>
  <si>
    <t>外出２深増５．５・基・２人・初計</t>
  </si>
  <si>
    <t>外出２深０．５・日０．５・２人・初計・建２</t>
  </si>
  <si>
    <t>CN34</t>
  </si>
  <si>
    <t>外出介護（身体介護を伴わない場合）同時五人支援　（日を跨る場合　２日目深夜増分）</t>
    <rPh sb="0" eb="2">
      <t>ガイシュツ</t>
    </rPh>
    <rPh sb="2" eb="4">
      <t>カイゴ</t>
    </rPh>
    <phoneticPr fontId="3"/>
  </si>
  <si>
    <t>CN42</t>
  </si>
  <si>
    <t>外出２深０．５・日０．５・基・２人・初計・建２</t>
  </si>
  <si>
    <t>CN43</t>
  </si>
  <si>
    <t>CN46</t>
  </si>
  <si>
    <t>外出２日増４．５・初計</t>
  </si>
  <si>
    <t>外出１深１．５・基・建１</t>
  </si>
  <si>
    <t>D135</t>
  </si>
  <si>
    <t>外出２日増６．５・基・１/３</t>
  </si>
  <si>
    <t>外出１深１．５・２人・建２</t>
  </si>
  <si>
    <t>CN47</t>
  </si>
  <si>
    <t>外出２夜３．０・２人・１/５</t>
  </si>
  <si>
    <t>GC10</t>
  </si>
  <si>
    <t>CN51</t>
  </si>
  <si>
    <t>外出１深０．５・早０．５・日２．０・基・建１</t>
  </si>
  <si>
    <t>CN53</t>
  </si>
  <si>
    <t>CN55</t>
  </si>
  <si>
    <t>CS54</t>
  </si>
  <si>
    <t>CN57</t>
  </si>
  <si>
    <t>CW46</t>
  </si>
  <si>
    <t>CN63</t>
  </si>
  <si>
    <t>CN65</t>
  </si>
  <si>
    <t>CN68</t>
  </si>
  <si>
    <t>CN70</t>
  </si>
  <si>
    <t>CN71</t>
  </si>
  <si>
    <t>CN72</t>
  </si>
  <si>
    <t>外出１深増６．０・初計・建２</t>
  </si>
  <si>
    <t>CN75</t>
  </si>
  <si>
    <t>CN80</t>
  </si>
  <si>
    <t>外出２深増５．０・基・２人・初計・建２</t>
  </si>
  <si>
    <t>CN81</t>
  </si>
  <si>
    <t>CN82</t>
  </si>
  <si>
    <t>D232</t>
  </si>
  <si>
    <t>D211</t>
  </si>
  <si>
    <t>外出２日０．５・２人・１/４</t>
  </si>
  <si>
    <t>外出１深０．５・日１．０・２人・建２</t>
  </si>
  <si>
    <t>外出１深１．０・早０．５・日１．０・２人</t>
  </si>
  <si>
    <t>CN84</t>
  </si>
  <si>
    <t>外出２深増４．５・２人・初計・建２</t>
  </si>
  <si>
    <t>_15_同援日９．０</t>
  </si>
  <si>
    <t>GD95</t>
  </si>
  <si>
    <t>外出２深２．０・基・２人・初計</t>
  </si>
  <si>
    <t>D716</t>
  </si>
  <si>
    <t>GW82</t>
  </si>
  <si>
    <t>外出１夜１．５・基・初計</t>
  </si>
  <si>
    <t>CN85</t>
  </si>
  <si>
    <t>GX15</t>
  </si>
  <si>
    <t>CN87</t>
  </si>
  <si>
    <t>CN89</t>
  </si>
  <si>
    <t>CN91</t>
  </si>
  <si>
    <t>D686</t>
  </si>
  <si>
    <t>外出２夜３．０・２人・初計</t>
  </si>
  <si>
    <t>外出１深２．０・早１．０・２人・建２</t>
  </si>
  <si>
    <t>GP16</t>
  </si>
  <si>
    <t>CN93</t>
  </si>
  <si>
    <t>CN94</t>
  </si>
  <si>
    <t>GM36</t>
  </si>
  <si>
    <t>GG01</t>
  </si>
  <si>
    <t>CN96</t>
  </si>
  <si>
    <t>外出１夜２．０・深１．０・２人・初計・建２</t>
  </si>
  <si>
    <t>CN97</t>
  </si>
  <si>
    <t>外出２夜増１．５・基・２人・１/３</t>
  </si>
  <si>
    <t>GJ77</t>
  </si>
  <si>
    <t>CV30</t>
  </si>
  <si>
    <t>CN98</t>
  </si>
  <si>
    <t>CP00</t>
  </si>
  <si>
    <t>GS70</t>
  </si>
  <si>
    <t>CP04</t>
  </si>
  <si>
    <t>CP05</t>
  </si>
  <si>
    <t>外出２日３．５・基・初計・建２</t>
  </si>
  <si>
    <t>CP07</t>
  </si>
  <si>
    <t>GG34</t>
  </si>
  <si>
    <t>CP11</t>
  </si>
  <si>
    <t>外出２日増６．０・２人・初計・建２</t>
  </si>
  <si>
    <t>GG51</t>
  </si>
  <si>
    <t>CP13</t>
  </si>
  <si>
    <t>外出１日３．５・基・初計</t>
  </si>
  <si>
    <t>CP14</t>
  </si>
  <si>
    <t>GM83</t>
  </si>
  <si>
    <t>CP15</t>
  </si>
  <si>
    <t>外出２日４．０・基・２人・建１</t>
  </si>
  <si>
    <t>D632</t>
  </si>
  <si>
    <t>外出１深１．０・早０．５・日０．５・基・初計・建１</t>
  </si>
  <si>
    <t>外出１深０．５・早０．５・日１．５</t>
  </si>
  <si>
    <t>CX19</t>
  </si>
  <si>
    <t>外出２深増６．０・２人・初計・建２</t>
  </si>
  <si>
    <t>GR32</t>
  </si>
  <si>
    <t>CP18</t>
  </si>
  <si>
    <t>CP22</t>
  </si>
  <si>
    <t>外出２深０．５・早０．５・基・２人・建２</t>
  </si>
  <si>
    <t>外出１日１．０・夜１．０・深０．５・２人・建１</t>
  </si>
  <si>
    <t>外出２日０．５・夜１．０・基</t>
  </si>
  <si>
    <t>CP23</t>
  </si>
  <si>
    <t>GK45</t>
  </si>
  <si>
    <t>外出１深増４．５・２人・建２</t>
  </si>
  <si>
    <t>CP24</t>
  </si>
  <si>
    <t>CP25</t>
  </si>
  <si>
    <t>CP26</t>
  </si>
  <si>
    <t>外出２日跨増深０．５・深０．５・基・１/２</t>
  </si>
  <si>
    <t>外出１日増１０．０・２人・建１</t>
  </si>
  <si>
    <t>CP30</t>
  </si>
  <si>
    <t>GH16</t>
  </si>
  <si>
    <t>外出１日７．０・２人</t>
  </si>
  <si>
    <t>CP31</t>
  </si>
  <si>
    <t>CP34</t>
  </si>
  <si>
    <t>CP35</t>
  </si>
  <si>
    <t>外出２深５．０・基・２人・初計・建２</t>
  </si>
  <si>
    <t>CP37</t>
  </si>
  <si>
    <t>外出２深増０．５</t>
  </si>
  <si>
    <t>CP38</t>
  </si>
  <si>
    <t>外出２深増２．０・１/４</t>
  </si>
  <si>
    <t>CP39</t>
  </si>
  <si>
    <t>CP40</t>
  </si>
  <si>
    <t>G843</t>
  </si>
  <si>
    <t>G959</t>
  </si>
  <si>
    <t>CP46</t>
  </si>
  <si>
    <t>CP48</t>
  </si>
  <si>
    <t>外出１日増２．５・基</t>
  </si>
  <si>
    <t>G929</t>
  </si>
  <si>
    <t>外出１深５．５・建１</t>
  </si>
  <si>
    <t>GC21</t>
  </si>
  <si>
    <t>外出２夜３．０・基・２人・初計・建２</t>
  </si>
  <si>
    <t>CP50</t>
  </si>
  <si>
    <t>外出２深５．０・基・２人・初計</t>
  </si>
  <si>
    <t>CP52</t>
  </si>
  <si>
    <t>GC12</t>
  </si>
  <si>
    <t>外出１夜１．５・深０．５・基・初計・建１</t>
  </si>
  <si>
    <t>GC45</t>
  </si>
  <si>
    <t>CP55</t>
  </si>
  <si>
    <t>CP59</t>
  </si>
  <si>
    <t>CP62</t>
  </si>
  <si>
    <t>CP63</t>
  </si>
  <si>
    <t>外出１深１．０・早０．５・日０．５・２人・初計・建２</t>
  </si>
  <si>
    <t>D374</t>
  </si>
  <si>
    <t>GG45</t>
  </si>
  <si>
    <t>外出１日増１０．５・２人・建２</t>
  </si>
  <si>
    <t>CP65</t>
  </si>
  <si>
    <t>外出１早１．５・日０．５・基・２人・初計</t>
  </si>
  <si>
    <t>外出１日１．０・夜１．０・基・２人</t>
  </si>
  <si>
    <t>CP66</t>
  </si>
  <si>
    <t>GM00</t>
  </si>
  <si>
    <t>外出１深４．０・２人・初計・建２</t>
  </si>
  <si>
    <t>CP71</t>
  </si>
  <si>
    <t>外出１日０．５・夜１．０・深１．５・基・初計・建１</t>
  </si>
  <si>
    <t>D040</t>
  </si>
  <si>
    <t>CP72</t>
  </si>
  <si>
    <t>D390</t>
  </si>
  <si>
    <t>外出１夜０．５・深１．５・基・初計・建１</t>
  </si>
  <si>
    <t>外出１日増３．０・建１</t>
  </si>
  <si>
    <t>外出２早２．５・基・２人</t>
  </si>
  <si>
    <t>CP73</t>
  </si>
  <si>
    <t>外出２深増１．５・１/３</t>
  </si>
  <si>
    <t>CP74</t>
  </si>
  <si>
    <t>CP76</t>
  </si>
  <si>
    <t>CR78</t>
  </si>
  <si>
    <t>外出１日０．５・初計・建１</t>
  </si>
  <si>
    <t>CP78</t>
  </si>
  <si>
    <t>D803</t>
  </si>
  <si>
    <t>CP85</t>
  </si>
  <si>
    <t>D024</t>
  </si>
  <si>
    <t>D888</t>
  </si>
  <si>
    <t>外出２夜増２．５・１/２</t>
  </si>
  <si>
    <t>D534</t>
  </si>
  <si>
    <t>CP87</t>
  </si>
  <si>
    <t>GD55</t>
  </si>
  <si>
    <t>CP94</t>
  </si>
  <si>
    <t>GJ09</t>
  </si>
  <si>
    <t>外出１早１．０・日０．５・初計・建２</t>
  </si>
  <si>
    <t>外出１夜増３．０・基・２人・初計・建２</t>
  </si>
  <si>
    <t>CP96</t>
  </si>
  <si>
    <t>外出１早１．０・日１．５・基</t>
  </si>
  <si>
    <t>CP99</t>
  </si>
  <si>
    <t>CR01</t>
  </si>
  <si>
    <t>GK50</t>
  </si>
  <si>
    <t>CR02</t>
  </si>
  <si>
    <t>D032</t>
  </si>
  <si>
    <t>CR03</t>
  </si>
  <si>
    <t>GW01</t>
  </si>
  <si>
    <t>CR04</t>
  </si>
  <si>
    <t>外出２深増５．５・２人・建２</t>
  </si>
  <si>
    <t>CR07</t>
  </si>
  <si>
    <t>GR71</t>
  </si>
  <si>
    <t>外出１日２．０・２人・初計</t>
  </si>
  <si>
    <t>CR08</t>
  </si>
  <si>
    <t>CW99</t>
  </si>
  <si>
    <t>GU12</t>
  </si>
  <si>
    <t>CR09</t>
  </si>
  <si>
    <t>D477</t>
  </si>
  <si>
    <t>GU65</t>
  </si>
  <si>
    <t>CR10</t>
  </si>
  <si>
    <t>外出１日増０．５</t>
  </si>
  <si>
    <t>CR14</t>
  </si>
  <si>
    <t>GN44</t>
  </si>
  <si>
    <t>CR15</t>
  </si>
  <si>
    <t>(5)夜間 ２時間以上 ２時間３０分未満</t>
    <rPh sb="18" eb="20">
      <t>ミマン</t>
    </rPh>
    <phoneticPr fontId="3"/>
  </si>
  <si>
    <t>CR16</t>
  </si>
  <si>
    <t>GK14</t>
  </si>
  <si>
    <t>CR17</t>
  </si>
  <si>
    <t>外出１日増７．５・２人・建１</t>
  </si>
  <si>
    <t>CR19</t>
  </si>
  <si>
    <t>外出１日０．５・夜０．５・２人・初計・建２</t>
  </si>
  <si>
    <t>CR22</t>
  </si>
  <si>
    <t>外出１日１．０・夜１．５・深０．５・２人・初計・建２</t>
  </si>
  <si>
    <t>外出２夜０．５・深０．５・２人</t>
  </si>
  <si>
    <t>２人目の居宅介護従業者による場合</t>
  </si>
  <si>
    <t>CR24</t>
  </si>
  <si>
    <t>CX90</t>
  </si>
  <si>
    <t>外出１夜増３．５・基</t>
  </si>
  <si>
    <t>CR25</t>
  </si>
  <si>
    <t>CR26</t>
  </si>
  <si>
    <t>外出１深０．５・早０．５・日０．５・基・建２</t>
  </si>
  <si>
    <t>CR28</t>
  </si>
  <si>
    <t>CR29</t>
  </si>
  <si>
    <t>CR33</t>
  </si>
  <si>
    <t>CR38</t>
  </si>
  <si>
    <t>外出１夜１．５・深１．５・基・２人・建１</t>
  </si>
  <si>
    <t>CR40</t>
  </si>
  <si>
    <t>CR41</t>
  </si>
  <si>
    <t>D717</t>
  </si>
  <si>
    <t>D364</t>
  </si>
  <si>
    <t>外出２日７．０・基</t>
  </si>
  <si>
    <t>CR43</t>
  </si>
  <si>
    <t>外出２深１．０・日０．５・建１</t>
  </si>
  <si>
    <t>CR44</t>
  </si>
  <si>
    <t>CR46</t>
  </si>
  <si>
    <t>CR49</t>
  </si>
  <si>
    <t>D234</t>
  </si>
  <si>
    <t>外出２夜増３．０・２人・初計・建１</t>
  </si>
  <si>
    <t>G920</t>
  </si>
  <si>
    <t>外出１日増９．５・建２</t>
  </si>
  <si>
    <t>外出１日跨増深１．０・深１．５・２人・初計</t>
  </si>
  <si>
    <t>CR50</t>
  </si>
  <si>
    <t>CR55</t>
  </si>
  <si>
    <t>外出２日増１０．５・２人・初計・建２</t>
  </si>
  <si>
    <t>CR57</t>
  </si>
  <si>
    <t>G950</t>
  </si>
  <si>
    <t>外出２夜０．５・深１．０・基</t>
  </si>
  <si>
    <t>CR59</t>
  </si>
  <si>
    <t>外出１日増９．５・初計・建２</t>
  </si>
  <si>
    <t>外出１深１．０・日０．５・基・初計</t>
  </si>
  <si>
    <t>CR60</t>
  </si>
  <si>
    <t>CR61</t>
  </si>
  <si>
    <t>GS54</t>
  </si>
  <si>
    <t>CR64</t>
  </si>
  <si>
    <t>外出１夜１．５・深１．５・２人・建２</t>
  </si>
  <si>
    <t>CR65</t>
  </si>
  <si>
    <t>外出１深０．５・早０．５・日１．０・基・２人・初計</t>
  </si>
  <si>
    <t>外出１夜２．５・初計</t>
  </si>
  <si>
    <t>CR66</t>
  </si>
  <si>
    <t>CR70</t>
  </si>
  <si>
    <t>CR73</t>
  </si>
  <si>
    <t>外出２深増６．０・基・２人・建１</t>
  </si>
  <si>
    <t>CR76</t>
  </si>
  <si>
    <t>CR77</t>
  </si>
  <si>
    <t>外出１夜増４．０・初計・建１</t>
  </si>
  <si>
    <t>外出１日５．５・基・２人・建１</t>
  </si>
  <si>
    <t>_15_同援日増４．０</t>
  </si>
  <si>
    <t>CR80</t>
  </si>
  <si>
    <t>GG06</t>
  </si>
  <si>
    <t>外出１深１．５・２人</t>
  </si>
  <si>
    <t>CR82</t>
  </si>
  <si>
    <t>外出１深１．５・早０．５・日０．５・基・建１</t>
  </si>
  <si>
    <t>CR84</t>
  </si>
  <si>
    <t>CR87</t>
  </si>
  <si>
    <t>外出１日増４．５・２人・初計</t>
  </si>
  <si>
    <t>CR88</t>
  </si>
  <si>
    <t>CV14</t>
  </si>
  <si>
    <t>外出１日０．５・夜１．５・基・初計・建２</t>
  </si>
  <si>
    <t>CR91</t>
  </si>
  <si>
    <t>CR92</t>
  </si>
  <si>
    <t>外出２夜４．５・基・初計</t>
  </si>
  <si>
    <t>CW53</t>
  </si>
  <si>
    <t>CW00</t>
  </si>
  <si>
    <t>CR95</t>
  </si>
  <si>
    <t>GE27</t>
  </si>
  <si>
    <t>GB47</t>
  </si>
  <si>
    <t>CR97</t>
  </si>
  <si>
    <t>CR99</t>
  </si>
  <si>
    <t>CS00</t>
  </si>
  <si>
    <t>外出２早０．５・日０．５・２人・１/２</t>
  </si>
  <si>
    <t>CS02</t>
  </si>
  <si>
    <t>CS05</t>
  </si>
  <si>
    <t>外出２深増５．０・初計・建２</t>
  </si>
  <si>
    <t>CS06</t>
  </si>
  <si>
    <t>外出２日増０．５・１/５</t>
  </si>
  <si>
    <t>CS07</t>
  </si>
  <si>
    <t>CS10</t>
  </si>
  <si>
    <t>G917</t>
  </si>
  <si>
    <t>外出２日４．５・初計・建２</t>
  </si>
  <si>
    <t>CS15</t>
  </si>
  <si>
    <t>D874</t>
  </si>
  <si>
    <t>外出２深０．５・基・初計・建１</t>
  </si>
  <si>
    <t>CS16</t>
  </si>
  <si>
    <t>外出１深１．５・早０．５・日０．５・建２</t>
  </si>
  <si>
    <t>CS17</t>
  </si>
  <si>
    <t>外出１日１．０・夜０．５・深１．５・２人・建２</t>
  </si>
  <si>
    <t>外出１深０．５・早１．０・日０．５・初計・建２</t>
  </si>
  <si>
    <t>CS20</t>
  </si>
  <si>
    <t>外出１深１．０・日０．５・２人</t>
  </si>
  <si>
    <t>D405</t>
  </si>
  <si>
    <t>外出１日０．５・夜２．０・深０．５・２人</t>
  </si>
  <si>
    <t>CS22</t>
  </si>
  <si>
    <t>CS23</t>
  </si>
  <si>
    <t>外出２日１０．０・２人・初計・建１</t>
  </si>
  <si>
    <t>外出２深１．５・基・２人・建２</t>
  </si>
  <si>
    <t>CS24</t>
  </si>
  <si>
    <t>外出１日４．５・建１</t>
  </si>
  <si>
    <t>D650</t>
  </si>
  <si>
    <t>_11_B身体１．５＿１．５</t>
  </si>
  <si>
    <t>CS25</t>
  </si>
  <si>
    <t>CS26</t>
  </si>
  <si>
    <t>GB64</t>
  </si>
  <si>
    <t>外出１早１．５・日０．５・基</t>
  </si>
  <si>
    <t>CS31</t>
  </si>
  <si>
    <t>外出１深５．０・２人・建２</t>
  </si>
  <si>
    <t>GE29</t>
  </si>
  <si>
    <t>CS32</t>
  </si>
  <si>
    <t>外出１深０．５・早１．５・日０．５・２人</t>
  </si>
  <si>
    <t>CS34</t>
  </si>
  <si>
    <t>外出１深１．０・日１．０・基・初計・建２</t>
  </si>
  <si>
    <t>外出１夜増３．５・初計・建２</t>
  </si>
  <si>
    <t>CS35</t>
  </si>
  <si>
    <t>CS43</t>
  </si>
  <si>
    <t>外出１日跨増深１．５・深０．５・２人・建１</t>
  </si>
  <si>
    <t>CS45</t>
  </si>
  <si>
    <t>外出２深増６．５・基・２人・初計・建２</t>
  </si>
  <si>
    <t>D648</t>
  </si>
  <si>
    <t>CS51</t>
  </si>
  <si>
    <t>GC35</t>
  </si>
  <si>
    <t>CS56</t>
  </si>
  <si>
    <t>外出１深増６．０・基・初計</t>
  </si>
  <si>
    <t>CS57</t>
  </si>
  <si>
    <t>外出２深増０．５・初計</t>
  </si>
  <si>
    <t>CS62</t>
  </si>
  <si>
    <t>CS63</t>
  </si>
  <si>
    <t>外出２深６．５・２人・１/５</t>
  </si>
  <si>
    <t>CS64</t>
  </si>
  <si>
    <t>GD48</t>
  </si>
  <si>
    <t>GH88</t>
  </si>
  <si>
    <t>CS68</t>
  </si>
  <si>
    <t>GN81</t>
  </si>
  <si>
    <t>CS71</t>
  </si>
  <si>
    <t>CS72</t>
  </si>
  <si>
    <t>CS74</t>
  </si>
  <si>
    <t>CS76</t>
  </si>
  <si>
    <t>外出１深増０．５・建１</t>
  </si>
  <si>
    <t>外出１日増９．５・基・初計・建２</t>
  </si>
  <si>
    <t>CS77</t>
  </si>
  <si>
    <t>CS82</t>
  </si>
  <si>
    <t>GL84</t>
  </si>
  <si>
    <t>GU32</t>
  </si>
  <si>
    <t>CS84</t>
  </si>
  <si>
    <t>CU82</t>
  </si>
  <si>
    <t>外出２日８．０・基・２人</t>
  </si>
  <si>
    <t>CS85</t>
  </si>
  <si>
    <t>CS87</t>
  </si>
  <si>
    <t>外出１日跨増深０．５・深１．０・基・２人・初計・建２</t>
  </si>
  <si>
    <t>CS90</t>
  </si>
  <si>
    <t>CS92</t>
  </si>
  <si>
    <t>GW74</t>
  </si>
  <si>
    <t>CS93</t>
  </si>
  <si>
    <t>CS98</t>
  </si>
  <si>
    <t>CT00</t>
  </si>
  <si>
    <t>外出２夜２．５・基・２人・初計・建２</t>
  </si>
  <si>
    <t>D142</t>
  </si>
  <si>
    <t>CT01</t>
  </si>
  <si>
    <t>D702</t>
  </si>
  <si>
    <t>GB45</t>
  </si>
  <si>
    <t>外出１深増２．５・基・初計・建２</t>
  </si>
  <si>
    <t>CT03</t>
  </si>
  <si>
    <t>外出１夜増３．０・２人・建２</t>
  </si>
  <si>
    <t>CT06</t>
  </si>
  <si>
    <t>CX32</t>
  </si>
  <si>
    <t>CT09</t>
  </si>
  <si>
    <t>CY73</t>
  </si>
  <si>
    <t>外出１深増２．５・基</t>
  </si>
  <si>
    <t>CT13</t>
  </si>
  <si>
    <t>GK28</t>
  </si>
  <si>
    <t>CT15</t>
  </si>
  <si>
    <t>CT19</t>
  </si>
  <si>
    <t>CV38</t>
  </si>
  <si>
    <t>CT21</t>
  </si>
  <si>
    <t>(5)日中 ２時間以上 ２時間３０分未満</t>
    <rPh sb="18" eb="20">
      <t>ミマン</t>
    </rPh>
    <phoneticPr fontId="3"/>
  </si>
  <si>
    <t>外出２日増３．０・基・２人・建１</t>
  </si>
  <si>
    <t>D659</t>
  </si>
  <si>
    <t>CT22</t>
  </si>
  <si>
    <t>CT25</t>
  </si>
  <si>
    <t>外出２日増４．５・初計・建１</t>
  </si>
  <si>
    <t>外出１日０．５・夜１．５・深１．０・２人・建２</t>
  </si>
  <si>
    <t>CT28</t>
  </si>
  <si>
    <t>外出１夜増１．５・基・２人・建１</t>
  </si>
  <si>
    <t>GR78</t>
  </si>
  <si>
    <t>CT32</t>
  </si>
  <si>
    <t>CT36</t>
  </si>
  <si>
    <t>外出２深増１．５・基・初計</t>
  </si>
  <si>
    <t>GW05</t>
  </si>
  <si>
    <t>CT38</t>
  </si>
  <si>
    <t>外出２夜３．０・基・１/５</t>
  </si>
  <si>
    <t>CT39</t>
  </si>
  <si>
    <t>CT43</t>
  </si>
  <si>
    <t>D285</t>
  </si>
  <si>
    <t>D205</t>
  </si>
  <si>
    <t>外出１日増８．０・初計・建２</t>
  </si>
  <si>
    <t>外出２夜増３．０・基・初計・建１</t>
  </si>
  <si>
    <t>CT45</t>
  </si>
  <si>
    <t>CT48</t>
  </si>
  <si>
    <t>外出１日６．０・基・建２</t>
  </si>
  <si>
    <t>外出２深増６．０・２人・建１</t>
  </si>
  <si>
    <t>CT49</t>
  </si>
  <si>
    <t>外出２深２．５・基・２人・初計・建２</t>
  </si>
  <si>
    <t>CT52</t>
  </si>
  <si>
    <t>外出２日増４．０・２人・１/２</t>
  </si>
  <si>
    <t>外出１深０．５・早１．５・日１．０・初計・建２</t>
  </si>
  <si>
    <t>外出１日１．５・夜０．５・深１．０</t>
  </si>
  <si>
    <t>CT56</t>
  </si>
  <si>
    <t>CT57</t>
  </si>
  <si>
    <t>外出１日０．５・夜１．５・深０．５・基・初計・建２</t>
  </si>
  <si>
    <t>CT59</t>
  </si>
  <si>
    <t>CT61</t>
  </si>
  <si>
    <t>GN18</t>
  </si>
  <si>
    <t>CT63</t>
  </si>
  <si>
    <t>外出１日増１０．５・２人・初計</t>
  </si>
  <si>
    <t>GT10</t>
  </si>
  <si>
    <t>CT64</t>
  </si>
  <si>
    <t>外出２深増２．０・基・１/２</t>
  </si>
  <si>
    <t>CZ95</t>
  </si>
  <si>
    <t>外出２日１０．０</t>
  </si>
  <si>
    <t>CT65</t>
  </si>
  <si>
    <t>外出２夜増４．５・基・２人・初計・建１</t>
  </si>
  <si>
    <t>CT68</t>
  </si>
  <si>
    <t>GS28</t>
  </si>
  <si>
    <t>CT73</t>
  </si>
  <si>
    <t>D298</t>
  </si>
  <si>
    <t>外出２早増１．５・基・建１</t>
  </si>
  <si>
    <t>CT74</t>
  </si>
  <si>
    <t>CT77</t>
  </si>
  <si>
    <t>_11_B重度研修２．０＿０．５</t>
  </si>
  <si>
    <t>CT79</t>
  </si>
  <si>
    <t>CT80</t>
  </si>
  <si>
    <t>D150</t>
  </si>
  <si>
    <t>外出１夜２．０・深１．０・初計</t>
  </si>
  <si>
    <t>CT83</t>
  </si>
  <si>
    <t>外出１日跨増深１．０・深１．５・基・２人・建１</t>
  </si>
  <si>
    <t>CT86</t>
  </si>
  <si>
    <t>CT87</t>
  </si>
  <si>
    <t>GR66</t>
  </si>
  <si>
    <t>D343</t>
  </si>
  <si>
    <t>外出１深１．０・早０．５・日１．５・基・建１</t>
  </si>
  <si>
    <t>G927</t>
  </si>
  <si>
    <t>CT88</t>
  </si>
  <si>
    <t>GM29</t>
  </si>
  <si>
    <t>外出１日増６．０・基・初計・建１</t>
  </si>
  <si>
    <t>CT90</t>
  </si>
  <si>
    <t>外出２日跨増深１．０・深０．５・１/４</t>
  </si>
  <si>
    <t>CT95</t>
  </si>
  <si>
    <t>外出２深６．０・２人・建１</t>
  </si>
  <si>
    <t>_11_A重度研修増９．５</t>
  </si>
  <si>
    <t>CT96</t>
  </si>
  <si>
    <t>外出２早増０．５・基</t>
  </si>
  <si>
    <t>CT99</t>
  </si>
  <si>
    <t>外出１日３．０</t>
  </si>
  <si>
    <t>CU00</t>
  </si>
  <si>
    <t>CU03</t>
  </si>
  <si>
    <t>外出２夜２．５・基・初計・建２</t>
  </si>
  <si>
    <t>外出１日３．５・初計・建１</t>
  </si>
  <si>
    <t>CU04</t>
  </si>
  <si>
    <t>GJ62</t>
  </si>
  <si>
    <t>CU06</t>
  </si>
  <si>
    <t>CU08</t>
  </si>
  <si>
    <t>_11_A通院２増１０．５</t>
  </si>
  <si>
    <t>外出１深１．０・早１．５・日０．５・基・初計・建１</t>
  </si>
  <si>
    <t>CU09</t>
  </si>
  <si>
    <t>外出１日跨増深１．５・深１．５・２人・初計</t>
  </si>
  <si>
    <t>CU14</t>
  </si>
  <si>
    <t>D108</t>
  </si>
  <si>
    <t>CU17</t>
  </si>
  <si>
    <t>D368</t>
  </si>
  <si>
    <t>CU20</t>
  </si>
  <si>
    <t>CU21</t>
  </si>
  <si>
    <t>CU22</t>
  </si>
  <si>
    <t>外出１日増１．５・基・初計</t>
  </si>
  <si>
    <t>外出１日１．０・夜０．５・深１．０・建２</t>
  </si>
  <si>
    <t>D876</t>
  </si>
  <si>
    <t>CU25</t>
  </si>
  <si>
    <t>D335</t>
  </si>
  <si>
    <t>CU26</t>
  </si>
  <si>
    <t>外出１早１．０・日２．０・２人・初計</t>
  </si>
  <si>
    <t>CU27</t>
  </si>
  <si>
    <t>D581</t>
  </si>
  <si>
    <t>CU31</t>
  </si>
  <si>
    <t>GB23</t>
  </si>
  <si>
    <t>外出２日９．５・２人</t>
  </si>
  <si>
    <t>GT01</t>
  </si>
  <si>
    <t>CU34</t>
  </si>
  <si>
    <t>_11_C身体１．０＿０．５＿０．５</t>
  </si>
  <si>
    <t>CU35</t>
  </si>
  <si>
    <t>_11_C重度研修１．５＿０．５＿１．０</t>
  </si>
  <si>
    <t>CU37</t>
  </si>
  <si>
    <t>CU38</t>
  </si>
  <si>
    <t>外出１夜増２．０・基・２人・建２</t>
  </si>
  <si>
    <t>D789</t>
  </si>
  <si>
    <t>CU39</t>
  </si>
  <si>
    <t>CU41</t>
  </si>
  <si>
    <t>外出１深増１．５・初計</t>
  </si>
  <si>
    <t>外出１日０．５・夜２．５・初計・建２</t>
  </si>
  <si>
    <t>CU42</t>
  </si>
  <si>
    <t>D311</t>
  </si>
  <si>
    <t>GT34</t>
  </si>
  <si>
    <t>CU43</t>
  </si>
  <si>
    <t>GK15</t>
  </si>
  <si>
    <t>D475</t>
  </si>
  <si>
    <t>CU44</t>
  </si>
  <si>
    <t>CU47</t>
  </si>
  <si>
    <t>外出１日７．０・初計・建１</t>
  </si>
  <si>
    <t>外出２深１．０・基・初計・建２</t>
  </si>
  <si>
    <t>CU48</t>
  </si>
  <si>
    <t>CW12</t>
  </si>
  <si>
    <t>CU50</t>
  </si>
  <si>
    <t>CU52</t>
  </si>
  <si>
    <t>外出１深増３．０・２人・初計・建２</t>
  </si>
  <si>
    <t>GF62</t>
  </si>
  <si>
    <t>CU53</t>
  </si>
  <si>
    <t>D408</t>
  </si>
  <si>
    <t>外出２深１．５・２人・初計・建１</t>
  </si>
  <si>
    <t>CU58</t>
  </si>
  <si>
    <t>外出２日増０．５・建２</t>
  </si>
  <si>
    <t>外出１深１．０・早１．５・基・建２</t>
  </si>
  <si>
    <t>外出１深４．５・基・建１</t>
  </si>
  <si>
    <t>CU60</t>
  </si>
  <si>
    <t>CU61</t>
  </si>
  <si>
    <t>CU62</t>
  </si>
  <si>
    <t>CY54</t>
  </si>
  <si>
    <t>外出２夜増４．５・基・２人・１/３</t>
  </si>
  <si>
    <t>G781</t>
  </si>
  <si>
    <t>外出２日増８．５・初計・建２</t>
  </si>
  <si>
    <t>外出２夜０．５・基・２人・１/５</t>
  </si>
  <si>
    <t>(16)日中 ７時間３０分以上 ８時間未満</t>
    <rPh sb="12" eb="13">
      <t>フン</t>
    </rPh>
    <rPh sb="19" eb="21">
      <t>ミマン</t>
    </rPh>
    <phoneticPr fontId="3"/>
  </si>
  <si>
    <t>GU11</t>
  </si>
  <si>
    <t>CU65</t>
  </si>
  <si>
    <t>CU67</t>
  </si>
  <si>
    <t>外出１日０．５・夜０．５・深０．５・基・２人・初計・建１</t>
  </si>
  <si>
    <t>D427</t>
  </si>
  <si>
    <t>GW57</t>
  </si>
  <si>
    <t>外出１深１．０・早２．０・２人・初計</t>
  </si>
  <si>
    <t>GP75</t>
  </si>
  <si>
    <t>CU68</t>
  </si>
  <si>
    <t>外出２深増４．５・基・２人・初計・建１</t>
  </si>
  <si>
    <t>CU71</t>
  </si>
  <si>
    <t>外出１日０．５・夜２．５・２人・建１</t>
  </si>
  <si>
    <t>CU73</t>
  </si>
  <si>
    <t>_11_A家事増９．０</t>
  </si>
  <si>
    <t>外出１日０．５・夜２．０・２人・初計・建１</t>
  </si>
  <si>
    <t>CU74</t>
  </si>
  <si>
    <t>CU75</t>
  </si>
  <si>
    <t>外出１夜０．５・深１．０・基・２人・初計</t>
  </si>
  <si>
    <t>CU77</t>
  </si>
  <si>
    <t>CU81</t>
  </si>
  <si>
    <t>外出２日１．０・夜０．５・２人・初計</t>
  </si>
  <si>
    <t>外出１夜１．０・深２．０</t>
  </si>
  <si>
    <t>CU83</t>
  </si>
  <si>
    <t>G990</t>
  </si>
  <si>
    <t>CU87</t>
  </si>
  <si>
    <t>GX52</t>
  </si>
  <si>
    <t>外出１日９．０</t>
  </si>
  <si>
    <t>CU98</t>
  </si>
  <si>
    <t>CU99</t>
  </si>
  <si>
    <t>外出２深増５．０・基・初計</t>
  </si>
  <si>
    <t>外出２夜増１．５・建２</t>
  </si>
  <si>
    <t>GK39</t>
  </si>
  <si>
    <t>CV00</t>
  </si>
  <si>
    <t>外出１早１．５・日０．５・２人・初計</t>
  </si>
  <si>
    <t>GM22</t>
  </si>
  <si>
    <t>外出２日６．０・基・２人・１/４</t>
  </si>
  <si>
    <t>CV01</t>
  </si>
  <si>
    <t>外出２深１．０・早０．５・基・２人</t>
  </si>
  <si>
    <t>CV06</t>
  </si>
  <si>
    <t>GH17</t>
  </si>
  <si>
    <t>CV16</t>
  </si>
  <si>
    <t>_15_同援日１０．５</t>
  </si>
  <si>
    <t>外出１夜増４．５・基・２人</t>
  </si>
  <si>
    <t>CV17</t>
  </si>
  <si>
    <t>D850</t>
  </si>
  <si>
    <t>外出１深１．０・早０．５・日１．０・基・初計・建２</t>
  </si>
  <si>
    <t>CV20</t>
  </si>
  <si>
    <t>外出１夜増４．０・基・建２</t>
  </si>
  <si>
    <t>D117</t>
  </si>
  <si>
    <t>外出介護（身体介護を伴わない場合）　（早朝のみ）</t>
    <rPh sb="0" eb="2">
      <t>ガイシュツ</t>
    </rPh>
    <rPh sb="2" eb="4">
      <t>カイゴ</t>
    </rPh>
    <phoneticPr fontId="3"/>
  </si>
  <si>
    <t>CV23</t>
  </si>
  <si>
    <t>CV46</t>
  </si>
  <si>
    <t>外出２深増０．５・基・１/５</t>
  </si>
  <si>
    <t>CV26</t>
  </si>
  <si>
    <t>外出１深０．５・基・２人・初計・建２</t>
  </si>
  <si>
    <t>外出１日０．５・夜２．０・２人・建２</t>
  </si>
  <si>
    <t>G779</t>
  </si>
  <si>
    <t>CV34</t>
  </si>
  <si>
    <t>CV36</t>
  </si>
  <si>
    <t>CV37</t>
  </si>
  <si>
    <t>外出１深３．５・基・建１</t>
  </si>
  <si>
    <t>GS37</t>
  </si>
  <si>
    <t>CV42</t>
  </si>
  <si>
    <t>外出１日跨増深２．０・深０．５・２人・建１</t>
  </si>
  <si>
    <t>CV44</t>
  </si>
  <si>
    <t>外出１日１．５・夜１．０・深０．５・基・初計・建２</t>
  </si>
  <si>
    <t>CV47</t>
  </si>
  <si>
    <t>外出１日増１．５・基・初計・建１</t>
  </si>
  <si>
    <t>CV50</t>
  </si>
  <si>
    <t>CV53</t>
  </si>
  <si>
    <t>CV54</t>
  </si>
  <si>
    <t>外出２早１．５・基・２人・１/２</t>
  </si>
  <si>
    <t>CV56</t>
  </si>
  <si>
    <t>CV59</t>
  </si>
  <si>
    <t>GC28</t>
  </si>
  <si>
    <t>外出２深５．５・２人・初計</t>
  </si>
  <si>
    <t>外出２深０．５・早１．０・１/２</t>
  </si>
  <si>
    <t>外出１深１．５・早０．５・日０．５・基・初計・建１</t>
  </si>
  <si>
    <t>CV62</t>
  </si>
  <si>
    <t>外出２日増９．０・２人・初計・建２</t>
  </si>
  <si>
    <t>CV63</t>
  </si>
  <si>
    <t>外出２日増４．０・基・建２</t>
  </si>
  <si>
    <t>外出１深０．５・早１．０・日１．０・基・初計・建２</t>
  </si>
  <si>
    <t>外出２日跨増深０．５・深１．０・基・２人・１/５</t>
  </si>
  <si>
    <t>CV65</t>
  </si>
  <si>
    <t>外出１夜増２．０・基</t>
  </si>
  <si>
    <t>CV66</t>
  </si>
  <si>
    <t>CV67</t>
  </si>
  <si>
    <t>GW75</t>
  </si>
  <si>
    <t>CV68</t>
  </si>
  <si>
    <t>CX45</t>
  </si>
  <si>
    <t>外出１日０．５・夜１．０・深１．５・基・２人・建１</t>
  </si>
  <si>
    <t>CV69</t>
  </si>
  <si>
    <t>CV70</t>
  </si>
  <si>
    <t>外出１早０．５・日１．０・２人・初計・建２</t>
  </si>
  <si>
    <t>CV71</t>
  </si>
  <si>
    <t>外出１日跨増深２．０・深１．０・基・初計</t>
  </si>
  <si>
    <t>外出２日７．５・初計・建２</t>
  </si>
  <si>
    <t>外出２夜増３．５・基</t>
  </si>
  <si>
    <t>CV77</t>
  </si>
  <si>
    <t>外出２深１．０・早０．５・基・初計</t>
  </si>
  <si>
    <t>CV79</t>
  </si>
  <si>
    <t>CV80</t>
  </si>
  <si>
    <t>外出１日１．５・夜０．５・深１．０・初計・建２</t>
  </si>
  <si>
    <t>CV81</t>
  </si>
  <si>
    <t>外出１日増１．５・２人・建１</t>
  </si>
  <si>
    <t>外出２深増１．０・２人・初計</t>
  </si>
  <si>
    <t>CY98</t>
  </si>
  <si>
    <t>CV82</t>
  </si>
  <si>
    <t>外出１日１．５・夜１．０・基・２人・初計・建１</t>
  </si>
  <si>
    <t>外出１深１．５・日１．５・初計・建１</t>
  </si>
  <si>
    <t>CV84</t>
  </si>
  <si>
    <t>CV91</t>
  </si>
  <si>
    <t>CV92</t>
  </si>
  <si>
    <t>D802</t>
  </si>
  <si>
    <t>CV99</t>
  </si>
  <si>
    <t>GH42</t>
  </si>
  <si>
    <t>GE37</t>
  </si>
  <si>
    <t>CW02</t>
  </si>
  <si>
    <t>外出１深１．０・早１．５・日０．５</t>
  </si>
  <si>
    <t>GU18</t>
  </si>
  <si>
    <t>CW03</t>
  </si>
  <si>
    <t>CW05</t>
  </si>
  <si>
    <t>外出２日８．５・建１</t>
  </si>
  <si>
    <t>外出２日９．０・１/２</t>
  </si>
  <si>
    <t>CW06</t>
  </si>
  <si>
    <t>CW11</t>
  </si>
  <si>
    <t>外出２深３．０・基・１/４</t>
  </si>
  <si>
    <t>D328</t>
  </si>
  <si>
    <t>外出２日９．０・２人・建１</t>
  </si>
  <si>
    <t>CW14</t>
  </si>
  <si>
    <t>CW19</t>
  </si>
  <si>
    <t>外出２早１．０・日０．５・建１</t>
  </si>
  <si>
    <t>CW22</t>
  </si>
  <si>
    <t>CW23</t>
  </si>
  <si>
    <t>外出１日跨増深２．０・深０．５・２人・建２</t>
  </si>
  <si>
    <t>外出１早０．５・基・初計</t>
  </si>
  <si>
    <t>外出１日０．５・夜０．５・深０．５</t>
  </si>
  <si>
    <t>外出２早増０．５・２人・建２</t>
  </si>
  <si>
    <t>CW24</t>
  </si>
  <si>
    <t>GP32</t>
  </si>
  <si>
    <t>CW26</t>
  </si>
  <si>
    <t>外出１深１．５・早０．５・２人・建１</t>
  </si>
  <si>
    <t>GR20</t>
  </si>
  <si>
    <t>CW28</t>
  </si>
  <si>
    <t>外出２日増６．０・基・２人・建１</t>
  </si>
  <si>
    <t>CW29</t>
  </si>
  <si>
    <t>CW30</t>
  </si>
  <si>
    <t>CW33</t>
  </si>
  <si>
    <t>CW35</t>
  </si>
  <si>
    <t>外出１日１．５・基・２人・初計</t>
  </si>
  <si>
    <t>D070</t>
  </si>
  <si>
    <t>D626</t>
  </si>
  <si>
    <t>外出２日増５．５・初計・建１</t>
  </si>
  <si>
    <t>CW37</t>
  </si>
  <si>
    <t>CW38</t>
  </si>
  <si>
    <t>CW42</t>
  </si>
  <si>
    <t>外出１日１．５・夜０．５・基・２人・建２</t>
  </si>
  <si>
    <t>CW91</t>
  </si>
  <si>
    <t>CW48</t>
  </si>
  <si>
    <t>CW50</t>
  </si>
  <si>
    <t>GG65</t>
  </si>
  <si>
    <t>CW51</t>
  </si>
  <si>
    <t>外出１日０．５・夜２．５・基・２人・初計・建２</t>
  </si>
  <si>
    <t>CW54</t>
  </si>
  <si>
    <t>CW58</t>
  </si>
  <si>
    <t>_11_C通院２０．５＿０．５＿０．５</t>
  </si>
  <si>
    <t>外出１夜０．５・深２．０・基・２人・建２</t>
  </si>
  <si>
    <t>外出１夜３．５・２人・初計・建１</t>
  </si>
  <si>
    <t>CW62</t>
  </si>
  <si>
    <t>外出２夜増０．５・２人・初計</t>
  </si>
  <si>
    <t>外出２夜増３．０・基・２人・１/３</t>
  </si>
  <si>
    <t>CW90</t>
  </si>
  <si>
    <t>外出２夜増２．０・基・２人・初計</t>
  </si>
  <si>
    <t>(二)日中 ３０分以上 １時間未満</t>
    <rPh sb="15" eb="17">
      <t>ミマン</t>
    </rPh>
    <phoneticPr fontId="3"/>
  </si>
  <si>
    <t>CW65</t>
  </si>
  <si>
    <t>外出２深４．０・基・２人・１/５</t>
  </si>
  <si>
    <t>外出１日増８．５・基・２人・建２</t>
  </si>
  <si>
    <t>外出１深１．５・日１．０・２人</t>
  </si>
  <si>
    <t>CW66</t>
  </si>
  <si>
    <t>外出２夜０．５・深０．５・基・初計</t>
  </si>
  <si>
    <t>CW69</t>
  </si>
  <si>
    <t>GM42</t>
  </si>
  <si>
    <t>CW71</t>
  </si>
  <si>
    <t>外出１早２．５・日０．５・基・初計・建１</t>
  </si>
  <si>
    <t>CW72</t>
  </si>
  <si>
    <t>外出１日０．５・夜１．５・基・建２</t>
  </si>
  <si>
    <t>GA81</t>
  </si>
  <si>
    <t>外出２深４．５・基・２人・１/２</t>
  </si>
  <si>
    <t>GB33</t>
  </si>
  <si>
    <t>CW77</t>
  </si>
  <si>
    <t>外出２深１．０・早０．５・建２</t>
  </si>
  <si>
    <t>_11_A重度研修５．５</t>
  </si>
  <si>
    <t>GC91</t>
  </si>
  <si>
    <t>D830</t>
  </si>
  <si>
    <t>CW80</t>
  </si>
  <si>
    <t>外出２日１．０・夜０．５・基・１/２</t>
  </si>
  <si>
    <t>CW81</t>
  </si>
  <si>
    <t>外出１深３．０・２人</t>
  </si>
  <si>
    <t>CW82</t>
  </si>
  <si>
    <t>外出２日１０．５・基・初計</t>
  </si>
  <si>
    <t>GX08</t>
  </si>
  <si>
    <t>CW88</t>
  </si>
  <si>
    <t>外出２深６．５・１/５</t>
  </si>
  <si>
    <t>CW89</t>
  </si>
  <si>
    <t>CW92</t>
  </si>
  <si>
    <t>外出１日増３．０・初計・建２</t>
  </si>
  <si>
    <t>外出２深６．５・基・２人・１/３</t>
  </si>
  <si>
    <t>外出２深増３．５・建１</t>
  </si>
  <si>
    <t>CW95</t>
  </si>
  <si>
    <t>外出１夜０．５・深１．０・基・２人・初計・建１</t>
  </si>
  <si>
    <t>CX00</t>
  </si>
  <si>
    <t>外出１日１．５・夜１．５・建１</t>
  </si>
  <si>
    <t>_11_A家事１０．０</t>
  </si>
  <si>
    <t>CX01</t>
  </si>
  <si>
    <t>CY75</t>
  </si>
  <si>
    <t>CX03</t>
  </si>
  <si>
    <t>CX04</t>
  </si>
  <si>
    <t>D255</t>
  </si>
  <si>
    <t>CX05</t>
  </si>
  <si>
    <t>外出２深２．０・２人・１/４</t>
  </si>
  <si>
    <t>CX06</t>
  </si>
  <si>
    <t>_11_A通院１増６．５</t>
  </si>
  <si>
    <t>CX07</t>
  </si>
  <si>
    <t>CX09</t>
  </si>
  <si>
    <t>CX10</t>
  </si>
  <si>
    <t>外出２日９．５・基・２人・１/２</t>
  </si>
  <si>
    <t>GX71</t>
  </si>
  <si>
    <t>外出１日３．５・２人・建１</t>
  </si>
  <si>
    <t>外出２日増０．５・基・建２</t>
  </si>
  <si>
    <t>CX11</t>
  </si>
  <si>
    <t>外出１深０．５・早１．５・日１．０・建１</t>
  </si>
  <si>
    <t>CX12</t>
  </si>
  <si>
    <t>G899</t>
  </si>
  <si>
    <t>CX14</t>
  </si>
  <si>
    <t>GH95</t>
  </si>
  <si>
    <t>CX17</t>
  </si>
  <si>
    <t>外出２夜増４．５・基・２人・初計</t>
  </si>
  <si>
    <t>外出１日増７．０・基・２人</t>
  </si>
  <si>
    <t>CX18</t>
  </si>
  <si>
    <t>CX25</t>
  </si>
  <si>
    <t>CX26</t>
  </si>
  <si>
    <t>D550</t>
  </si>
  <si>
    <t>CX28</t>
  </si>
  <si>
    <t>外出１深増６．５・基・２人・初計・建１</t>
  </si>
  <si>
    <t>外出２夜３．０・２人・初計・建１</t>
  </si>
  <si>
    <t>CX31</t>
  </si>
  <si>
    <t>CX33</t>
  </si>
  <si>
    <t>CX36</t>
  </si>
  <si>
    <t>外出１日１．５・夜１．０・基・初計・建２</t>
  </si>
  <si>
    <t>CX37</t>
  </si>
  <si>
    <t>CX38</t>
  </si>
  <si>
    <t>外出２夜１．０・基・１/３</t>
  </si>
  <si>
    <t>CX39</t>
  </si>
  <si>
    <t>合成</t>
    <rPh sb="0" eb="2">
      <t>ゴウセイ</t>
    </rPh>
    <phoneticPr fontId="3"/>
  </si>
  <si>
    <t>CX42</t>
  </si>
  <si>
    <t>CX47</t>
  </si>
  <si>
    <t>外出１日１．０・夜２．０・基・２人・建１</t>
  </si>
  <si>
    <t>CX49</t>
  </si>
  <si>
    <t>CX51</t>
  </si>
  <si>
    <t>外出１深２．０・早０．５・初計</t>
  </si>
  <si>
    <t>外出１日１．５・夜０．５・深０．５・初計</t>
  </si>
  <si>
    <t>G926</t>
  </si>
  <si>
    <t>外出２日増５．５・２人・１/５</t>
  </si>
  <si>
    <t>外出１深１．５・日１．５・２人・初計・建２</t>
  </si>
  <si>
    <t>CX52</t>
  </si>
  <si>
    <t>CX53</t>
  </si>
  <si>
    <t>外出１日増２．０</t>
  </si>
  <si>
    <t>外出１深増４．５・初計・建１</t>
  </si>
  <si>
    <t>CX55</t>
  </si>
  <si>
    <t>外出１早１．０・日１．５・建２</t>
  </si>
  <si>
    <t>CX56</t>
  </si>
  <si>
    <t>外出２日増５．０・基・初計・建１</t>
  </si>
  <si>
    <t>CX62</t>
  </si>
  <si>
    <t>外出１日３．０・基・２人</t>
  </si>
  <si>
    <t>CX64</t>
  </si>
  <si>
    <t>外出１深増６．５・２人・初計・建１</t>
  </si>
  <si>
    <t>GJ96</t>
  </si>
  <si>
    <t>外出１早１．５・日１．０・建２</t>
  </si>
  <si>
    <t>外出１日５．０・２人・建１</t>
  </si>
  <si>
    <t>CX69</t>
  </si>
  <si>
    <t>外出１深１．０・早１．０・日０．５・基・初計</t>
  </si>
  <si>
    <t>CX72</t>
  </si>
  <si>
    <t>外出１日２．０・夜１．０・基</t>
  </si>
  <si>
    <t>CX73</t>
  </si>
  <si>
    <t>GW31</t>
  </si>
  <si>
    <t>CX74</t>
  </si>
  <si>
    <t>外出２早１．０・日０．５・基・２人・初計</t>
  </si>
  <si>
    <t>CX75</t>
  </si>
  <si>
    <t>D214</t>
  </si>
  <si>
    <t>外出２夜１．０・深０．５・基・２人・建２</t>
  </si>
  <si>
    <t>外出１深増６．５・基</t>
  </si>
  <si>
    <t>CX78</t>
  </si>
  <si>
    <t>外出１日１．５・基・初計</t>
  </si>
  <si>
    <t>CX81</t>
  </si>
  <si>
    <t>GT39</t>
  </si>
  <si>
    <t>CX84</t>
  </si>
  <si>
    <t>CX86</t>
  </si>
  <si>
    <t>GA21</t>
  </si>
  <si>
    <t>CX88</t>
  </si>
  <si>
    <t>CX89</t>
  </si>
  <si>
    <t>CX91</t>
  </si>
  <si>
    <t>CX92</t>
  </si>
  <si>
    <t>CX93</t>
  </si>
  <si>
    <t>CX95</t>
  </si>
  <si>
    <t>CX98</t>
  </si>
  <si>
    <t>外出２日６．５・基・建１</t>
  </si>
  <si>
    <t>CY00</t>
  </si>
  <si>
    <t>外出２日増３．０・基・建２</t>
  </si>
  <si>
    <t>CY03</t>
  </si>
  <si>
    <t>CY06</t>
  </si>
  <si>
    <t>CY08</t>
  </si>
  <si>
    <t>GW95</t>
  </si>
  <si>
    <t>外出２早１．５・１/４</t>
  </si>
  <si>
    <t>GS11</t>
  </si>
  <si>
    <t>CY09</t>
  </si>
  <si>
    <t>CY15</t>
  </si>
  <si>
    <t>D768</t>
  </si>
  <si>
    <t>CY17</t>
  </si>
  <si>
    <t>外出２夜増２．０・２人・１/２</t>
  </si>
  <si>
    <t>CY18</t>
  </si>
  <si>
    <t>CY20</t>
  </si>
  <si>
    <t>CY21</t>
  </si>
  <si>
    <t>外出２夜３．０・基・２人・建２</t>
  </si>
  <si>
    <t>CY22</t>
  </si>
  <si>
    <t>外出１深１．０・日０．５・基・２人・初計</t>
  </si>
  <si>
    <t>外出１日増５．５・基・初計</t>
  </si>
  <si>
    <t>GB72</t>
  </si>
  <si>
    <t>GH50</t>
  </si>
  <si>
    <t>CY23</t>
  </si>
  <si>
    <t>外出２深増６．０・１/２</t>
  </si>
  <si>
    <t>外出１夜１．５・深０．５・基・建２</t>
  </si>
  <si>
    <t>外出１夜２．５・深０．５・２人・初計・建２</t>
  </si>
  <si>
    <t>GN87</t>
  </si>
  <si>
    <t>CY24</t>
  </si>
  <si>
    <t>外出１深１．０・早０．５・日１．０・２人・建２</t>
  </si>
  <si>
    <t>CY27</t>
  </si>
  <si>
    <t>CY28</t>
  </si>
  <si>
    <t>外出２日増７．０・基・１/５</t>
  </si>
  <si>
    <t>CY35</t>
  </si>
  <si>
    <t>CY36</t>
  </si>
  <si>
    <t>外出２日増９．０・初計・建１</t>
  </si>
  <si>
    <t>外出２夜増０．５・２人・１/２</t>
  </si>
  <si>
    <t>CY39</t>
  </si>
  <si>
    <t>外出１日２．５・初計・建２</t>
  </si>
  <si>
    <t>CY40</t>
  </si>
  <si>
    <t>外出１日０．５・夜１．０・深０．５・初計</t>
  </si>
  <si>
    <t>CY41</t>
  </si>
  <si>
    <t>CY44</t>
  </si>
  <si>
    <t>外出２早０．５</t>
  </si>
  <si>
    <t>CY46</t>
  </si>
  <si>
    <t>CY48</t>
  </si>
  <si>
    <t>CY51</t>
  </si>
  <si>
    <t>CY59</t>
  </si>
  <si>
    <t>CY60</t>
  </si>
  <si>
    <t>CY62</t>
  </si>
  <si>
    <t>外出１深増３．５・基・初計</t>
  </si>
  <si>
    <t>外出２深５．０</t>
  </si>
  <si>
    <t>CY64</t>
  </si>
  <si>
    <t>外出１日跨増深１．０・深０．５・基・２人・初計</t>
  </si>
  <si>
    <t>外出２早増２．０・２人・１/５</t>
  </si>
  <si>
    <t>外出２日増３．０・建２</t>
  </si>
  <si>
    <t>CY69</t>
  </si>
  <si>
    <t>外出２早２．５・１/４</t>
  </si>
  <si>
    <t>外出２深増１．５・基・初計・建２</t>
  </si>
  <si>
    <t>CY70</t>
  </si>
  <si>
    <t>CY76</t>
  </si>
  <si>
    <t>外出２深増６．５・初計</t>
  </si>
  <si>
    <t>CY78</t>
  </si>
  <si>
    <t>CY79</t>
  </si>
  <si>
    <t>外出２日２．０・基・１/３</t>
  </si>
  <si>
    <t>CY80</t>
  </si>
  <si>
    <t>CY82</t>
  </si>
  <si>
    <t>GW93</t>
  </si>
  <si>
    <t>CY83</t>
  </si>
  <si>
    <t>CY85</t>
  </si>
  <si>
    <t>CY87</t>
  </si>
  <si>
    <t>外出１早増１．５・基・建１</t>
  </si>
  <si>
    <t>外出２早増２．０・２人・初計・建２</t>
  </si>
  <si>
    <t>CY91</t>
  </si>
  <si>
    <t>外出２夜３．０・２人・１/２</t>
  </si>
  <si>
    <t>CY92</t>
  </si>
  <si>
    <t>外出１夜増２．０・２人・初計・建１</t>
  </si>
  <si>
    <t>外出２日増１．０・基・１/２</t>
  </si>
  <si>
    <t>CY93</t>
  </si>
  <si>
    <t>GU97</t>
  </si>
  <si>
    <t>CY99</t>
  </si>
  <si>
    <t>CZ02</t>
  </si>
  <si>
    <t>CZ04</t>
  </si>
  <si>
    <t>CZ09</t>
  </si>
  <si>
    <t>外出１深０．５・日１．５・基・２人・建２</t>
  </si>
  <si>
    <t>外出１深０．５・早１．５・日０．５・初計・建１</t>
  </si>
  <si>
    <t>GM47</t>
  </si>
  <si>
    <t>CZ13</t>
  </si>
  <si>
    <t>外出２深増４．５・２人</t>
  </si>
  <si>
    <t>(2)深夜 ３０分以上 １時間未満</t>
    <rPh sb="15" eb="17">
      <t>ミマン</t>
    </rPh>
    <phoneticPr fontId="3"/>
  </si>
  <si>
    <t>GA26</t>
  </si>
  <si>
    <t>CZ14</t>
  </si>
  <si>
    <t>G891</t>
  </si>
  <si>
    <t>外出２日増１．５・１/４</t>
  </si>
  <si>
    <t>外出１早０．５・日１．５・２人・建２</t>
  </si>
  <si>
    <t>外出２日増８．０・基・建１</t>
  </si>
  <si>
    <t>D621</t>
  </si>
  <si>
    <t>CZ17</t>
  </si>
  <si>
    <t>外出介護（身体介護を伴わない場合）同時二人支援　（日中増分)</t>
    <rPh sb="0" eb="2">
      <t>ガイシュツ</t>
    </rPh>
    <rPh sb="2" eb="4">
      <t>カイゴ</t>
    </rPh>
    <phoneticPr fontId="3"/>
  </si>
  <si>
    <t>G928</t>
  </si>
  <si>
    <t>GV99</t>
  </si>
  <si>
    <t>CZ25</t>
  </si>
  <si>
    <t>CZ26</t>
  </si>
  <si>
    <t>外出１夜増２．０・２人・建１</t>
  </si>
  <si>
    <t>外出２早１．０・日０．５・１/３</t>
  </si>
  <si>
    <t>CZ27</t>
  </si>
  <si>
    <t>外出１深０．５・早０．５・基・建２</t>
  </si>
  <si>
    <t>外出１日１．０・夜０．５・深０．５・初計・建１</t>
  </si>
  <si>
    <t>CZ30</t>
  </si>
  <si>
    <t>外出１深増１．０・２人・建１</t>
  </si>
  <si>
    <t>CZ32</t>
  </si>
  <si>
    <t>CZ37</t>
  </si>
  <si>
    <t>CZ38</t>
  </si>
  <si>
    <t>D703</t>
  </si>
  <si>
    <t>外出１日増４．５・２人・初計・建１</t>
  </si>
  <si>
    <t>CZ44</t>
  </si>
  <si>
    <t>CZ45</t>
  </si>
  <si>
    <t>GR39</t>
  </si>
  <si>
    <t>GD11</t>
  </si>
  <si>
    <t>外出２早２．５・基・２人・初計</t>
  </si>
  <si>
    <t>外出１深増３．０・基・初計・建１</t>
  </si>
  <si>
    <t>CZ47</t>
  </si>
  <si>
    <t>外出２日０．５・基・２人・建１</t>
  </si>
  <si>
    <t>外出１夜１．５・深１．５</t>
  </si>
  <si>
    <t>CZ48</t>
  </si>
  <si>
    <t>外出１早０．５・日２．０・夜０．５・基・２人・初計・建２</t>
  </si>
  <si>
    <t>外出２日増３．５・２人・建２</t>
  </si>
  <si>
    <t>D715</t>
  </si>
  <si>
    <t>外出２日３．５・２人・１/３</t>
  </si>
  <si>
    <t>D031</t>
  </si>
  <si>
    <t>CZ49</t>
  </si>
  <si>
    <t>GR70</t>
  </si>
  <si>
    <t>GR43</t>
  </si>
  <si>
    <t>CZ50</t>
  </si>
  <si>
    <t>外出１日増８．０・２人・建１</t>
  </si>
  <si>
    <t>G828</t>
  </si>
  <si>
    <t>CZ54</t>
  </si>
  <si>
    <t>CZ60</t>
  </si>
  <si>
    <t>CZ62</t>
  </si>
  <si>
    <t>外出１日０．５・夜２．０・深０．５・基・２人</t>
  </si>
  <si>
    <t>CZ63</t>
  </si>
  <si>
    <t>GG12</t>
  </si>
  <si>
    <t>CZ64</t>
  </si>
  <si>
    <t>CZ67</t>
  </si>
  <si>
    <t>CZ69</t>
  </si>
  <si>
    <t>CZ73</t>
  </si>
  <si>
    <t>外出１早０．５・基</t>
  </si>
  <si>
    <t>CZ78</t>
  </si>
  <si>
    <t>外出２深増３．０・基・２人・初計・建２</t>
  </si>
  <si>
    <t>外出１深２．０・早０．５・基</t>
  </si>
  <si>
    <t>CZ80</t>
  </si>
  <si>
    <t>D880</t>
  </si>
  <si>
    <t>CZ82</t>
  </si>
  <si>
    <t>外出１日０．５・夜１．５・２人・建１</t>
  </si>
  <si>
    <t>外出１早１．０・基・建２</t>
  </si>
  <si>
    <t>CZ90</t>
  </si>
  <si>
    <t>GV21</t>
  </si>
  <si>
    <t>CZ93</t>
  </si>
  <si>
    <t>D207</t>
  </si>
  <si>
    <t>外出２日増４．５・基・２人・建１</t>
  </si>
  <si>
    <t>CZ97</t>
  </si>
  <si>
    <t>CZ98</t>
  </si>
  <si>
    <t>CZ99</t>
  </si>
  <si>
    <t>GV57</t>
  </si>
  <si>
    <t>D681</t>
  </si>
  <si>
    <t>D003</t>
  </si>
  <si>
    <t>D009</t>
  </si>
  <si>
    <t>D011</t>
  </si>
  <si>
    <t>GT63</t>
  </si>
  <si>
    <t>D013</t>
  </si>
  <si>
    <t>外出１深増１．５・基・初計・建１</t>
  </si>
  <si>
    <t>外出２日０．５・２人</t>
  </si>
  <si>
    <t>D016</t>
  </si>
  <si>
    <t>GH38</t>
  </si>
  <si>
    <t>D023</t>
  </si>
  <si>
    <t>G995</t>
  </si>
  <si>
    <t>D027</t>
  </si>
  <si>
    <t>外出２深１．０・早０．５・基・２人・初計・建１</t>
  </si>
  <si>
    <t>D033</t>
  </si>
  <si>
    <t>外出１日２．５・基・初計・建１</t>
  </si>
  <si>
    <t>外出１深２．５・日０．５・２人・初計・建２</t>
  </si>
  <si>
    <t>D037</t>
  </si>
  <si>
    <t>GW84</t>
  </si>
  <si>
    <t>外出１日跨増深１．５・深０．５・初計・建１</t>
  </si>
  <si>
    <t>D038</t>
  </si>
  <si>
    <t>D039</t>
  </si>
  <si>
    <t>外出１深２．５・基</t>
  </si>
  <si>
    <t>D385</t>
  </si>
  <si>
    <t>D042</t>
  </si>
  <si>
    <t>D043</t>
  </si>
  <si>
    <t>GE55</t>
  </si>
  <si>
    <t>D044</t>
  </si>
  <si>
    <t>D095</t>
  </si>
  <si>
    <t>D527</t>
  </si>
  <si>
    <t>D048</t>
  </si>
  <si>
    <t>外出１日跨増深２．５・深０．５・基・初計</t>
  </si>
  <si>
    <t>D050</t>
  </si>
  <si>
    <t>D051</t>
  </si>
  <si>
    <t>D052</t>
  </si>
  <si>
    <t>外出１日０．５・夜０．５・深１．５・基・初計</t>
  </si>
  <si>
    <t>外出１早１．５・日１．５・初計・建１</t>
  </si>
  <si>
    <t>GA39</t>
  </si>
  <si>
    <t>D723</t>
  </si>
  <si>
    <t>外出１日増６．５・建１</t>
  </si>
  <si>
    <t>D053</t>
  </si>
  <si>
    <t>外出１日跨増深０．５・深２．０・２人</t>
  </si>
  <si>
    <t>D054</t>
  </si>
  <si>
    <t>外出１日増３．５・２人・初計</t>
  </si>
  <si>
    <t>外出１日４．０・基・２人・初計・建２</t>
  </si>
  <si>
    <t>D055</t>
  </si>
  <si>
    <t>GH84</t>
  </si>
  <si>
    <t>外出１日跨増深１．０・深１．５・建２</t>
  </si>
  <si>
    <t>D056</t>
  </si>
  <si>
    <t>D061</t>
  </si>
  <si>
    <t>D063</t>
  </si>
  <si>
    <t>GL09</t>
  </si>
  <si>
    <t>_11_A身体増８．５</t>
  </si>
  <si>
    <t>D065</t>
  </si>
  <si>
    <t>外出２深増０．５・２人・建２</t>
  </si>
  <si>
    <t>GC38</t>
  </si>
  <si>
    <t>外出２早１．５・基・初計</t>
  </si>
  <si>
    <t>外出１日跨増深０．５・深２．０・基・２人・建２</t>
  </si>
  <si>
    <t>D069</t>
  </si>
  <si>
    <t>２日目</t>
    <rPh sb="1" eb="2">
      <t>ニチ</t>
    </rPh>
    <rPh sb="2" eb="3">
      <t>メ</t>
    </rPh>
    <phoneticPr fontId="3"/>
  </si>
  <si>
    <t>D074</t>
  </si>
  <si>
    <t>D076</t>
  </si>
  <si>
    <t>外出１深０．５・日２．０</t>
  </si>
  <si>
    <t>外出２夜１．０・深０．５・基・２人・初計</t>
  </si>
  <si>
    <t>GU17</t>
  </si>
  <si>
    <t>D078</t>
  </si>
  <si>
    <t>G984</t>
  </si>
  <si>
    <t>外出１日跨増深１．０・深１．０</t>
  </si>
  <si>
    <t>D079</t>
  </si>
  <si>
    <t>外出２早２．５・初計</t>
  </si>
  <si>
    <t>D082</t>
  </si>
  <si>
    <t>D083</t>
  </si>
  <si>
    <t>外出２日０．５・夜０．５・２人・建２</t>
  </si>
  <si>
    <t>D086</t>
  </si>
  <si>
    <t>外出２日増９．５・基・初計・建１</t>
  </si>
  <si>
    <t>GA37</t>
  </si>
  <si>
    <t>外出２日跨増深０．５・深１．０・基・１/２</t>
  </si>
  <si>
    <t>D089</t>
  </si>
  <si>
    <t>D090</t>
  </si>
  <si>
    <t>外出１日２．０・基・建２</t>
  </si>
  <si>
    <t>外出１日０．５・夜０．５・基</t>
  </si>
  <si>
    <t>D091</t>
  </si>
  <si>
    <t>D092</t>
  </si>
  <si>
    <t>外出１日増３．５・基・初計</t>
  </si>
  <si>
    <t>外出２夜増２．０・基・１/３</t>
  </si>
  <si>
    <t>D094</t>
  </si>
  <si>
    <t>外出１早０．５・日０．５・基・初計・建２</t>
  </si>
  <si>
    <t>D100</t>
  </si>
  <si>
    <t>D101</t>
  </si>
  <si>
    <t>D103</t>
  </si>
  <si>
    <t>外出１夜１．０・深１．５・基・初計・建１</t>
  </si>
  <si>
    <t>GH36</t>
  </si>
  <si>
    <t>D106</t>
  </si>
  <si>
    <t>D112</t>
  </si>
  <si>
    <t>外出１深６．０・基・初計</t>
  </si>
  <si>
    <t>D693</t>
  </si>
  <si>
    <t>外出１夜増３．５・基・初計・建２</t>
  </si>
  <si>
    <t>D114</t>
  </si>
  <si>
    <t>D122</t>
  </si>
  <si>
    <t>_11_A通院２増４．０</t>
  </si>
  <si>
    <t>D126</t>
  </si>
  <si>
    <t>G942</t>
  </si>
  <si>
    <t>D128</t>
  </si>
  <si>
    <t>外出２日増３．５・２人</t>
  </si>
  <si>
    <t>(1)日中 ３０分未満</t>
    <rPh sb="9" eb="11">
      <t>ミマン</t>
    </rPh>
    <phoneticPr fontId="3"/>
  </si>
  <si>
    <t>外出１深２．５・基・２人・初計</t>
  </si>
  <si>
    <t>GM63</t>
  </si>
  <si>
    <t>外出１深０．５・早０．５・日１．０・基・建１</t>
  </si>
  <si>
    <t>D129</t>
  </si>
  <si>
    <t>_15_同援日増２．５</t>
  </si>
  <si>
    <t>外出２夜１．０・基・建１</t>
  </si>
  <si>
    <t>D130</t>
  </si>
  <si>
    <t>D131</t>
  </si>
  <si>
    <t>外出２夜３．０・基・１/２</t>
  </si>
  <si>
    <t>D857</t>
  </si>
  <si>
    <t>D133</t>
  </si>
  <si>
    <t>D145</t>
  </si>
  <si>
    <t>D516</t>
  </si>
  <si>
    <t>外出２日増５．０</t>
  </si>
  <si>
    <t>D146</t>
  </si>
  <si>
    <t>D148</t>
  </si>
  <si>
    <t>D153</t>
  </si>
  <si>
    <t>外出１深６．５・基・２人・初計・建２</t>
  </si>
  <si>
    <t>D154</t>
  </si>
  <si>
    <t>D156</t>
  </si>
  <si>
    <t>D159</t>
  </si>
  <si>
    <t>外出２夜増３．０・建１</t>
  </si>
  <si>
    <t>GJ58</t>
  </si>
  <si>
    <t>D163</t>
  </si>
  <si>
    <t>外出２日８．０・基・１/３</t>
  </si>
  <si>
    <t>D164</t>
  </si>
  <si>
    <t>外出１早０．５・日２．０・基・建１</t>
  </si>
  <si>
    <t>_15_同援日増３．５</t>
  </si>
  <si>
    <t>外出１早２．５・初計・建１</t>
  </si>
  <si>
    <t>D165</t>
  </si>
  <si>
    <t>外出１深１．０・早１．０・日１．０・初計・建１</t>
  </si>
  <si>
    <t>D167</t>
  </si>
  <si>
    <t>D171</t>
  </si>
  <si>
    <t>外出２日増５．５・基・１/５</t>
  </si>
  <si>
    <t>D174</t>
  </si>
  <si>
    <t>外出１日増２．５・建２</t>
  </si>
  <si>
    <t>D177</t>
  </si>
  <si>
    <t>D180</t>
  </si>
  <si>
    <t>D181</t>
  </si>
  <si>
    <t>外出２日増５．０・基・建１</t>
  </si>
  <si>
    <t>外出１深５．５・２人・初計・建１</t>
  </si>
  <si>
    <t>D184</t>
  </si>
  <si>
    <t>D185</t>
  </si>
  <si>
    <t>外出１深０．５・日１．５・初計・建２</t>
  </si>
  <si>
    <t>D435</t>
  </si>
  <si>
    <t>D189</t>
  </si>
  <si>
    <t>D191</t>
  </si>
  <si>
    <t>G867</t>
  </si>
  <si>
    <t>外出１深０．５・早０．５・日２．０</t>
  </si>
  <si>
    <t>D193</t>
  </si>
  <si>
    <t>外出１日７．５・建１</t>
  </si>
  <si>
    <t>外出１日増３．０・２人・初計・建２</t>
  </si>
  <si>
    <t>D195</t>
  </si>
  <si>
    <t>D198</t>
  </si>
  <si>
    <t>GL93</t>
  </si>
  <si>
    <t>D201</t>
  </si>
  <si>
    <t>外出１日２．０・夜１．０・基・２人・初計・建２</t>
  </si>
  <si>
    <t>D202</t>
  </si>
  <si>
    <t>外出１夜０．５・深２．５・基・初計・建２</t>
  </si>
  <si>
    <t>D203</t>
  </si>
  <si>
    <t>GN62</t>
  </si>
  <si>
    <t>D204</t>
  </si>
  <si>
    <t>D210</t>
  </si>
  <si>
    <t>外出１日０．５・夜１．５・深１．０・基</t>
  </si>
  <si>
    <t>D215</t>
  </si>
  <si>
    <t>外出１日５．５・２人・初計・建２</t>
  </si>
  <si>
    <t>D216</t>
  </si>
  <si>
    <t>外出１日増０．５・２人・初計・建１</t>
  </si>
  <si>
    <t>D217</t>
  </si>
  <si>
    <t>D219</t>
  </si>
  <si>
    <t>D223</t>
  </si>
  <si>
    <t>外出１深１．５・早１．０・日０．５・初計</t>
  </si>
  <si>
    <t>GB89</t>
  </si>
  <si>
    <t>D225</t>
  </si>
  <si>
    <t>D226</t>
  </si>
  <si>
    <t>外出１日５．０・２人・初計</t>
  </si>
  <si>
    <t>D229</t>
  </si>
  <si>
    <t>GS15</t>
  </si>
  <si>
    <t>外出２日３．５・基・２人・初計・建１</t>
  </si>
  <si>
    <t>D231</t>
  </si>
  <si>
    <t>D233</t>
  </si>
  <si>
    <t>D235</t>
  </si>
  <si>
    <t>外出１夜２．０・２人・初計・建１</t>
  </si>
  <si>
    <t>D236</t>
  </si>
  <si>
    <t>外出２深増３．５・２人・１/２</t>
  </si>
  <si>
    <t>外出２日４．０・初計</t>
  </si>
  <si>
    <t>D237</t>
  </si>
  <si>
    <t>D238</t>
  </si>
  <si>
    <t>D241</t>
  </si>
  <si>
    <t>外出２夜３．０・２人・建１</t>
  </si>
  <si>
    <t>GA23</t>
  </si>
  <si>
    <t>D243</t>
  </si>
  <si>
    <t>外出１日２．０・夜０．５・深０．５・初計・建１</t>
  </si>
  <si>
    <t>D244</t>
  </si>
  <si>
    <t>D245</t>
  </si>
  <si>
    <t>D248</t>
  </si>
  <si>
    <t>外出１日跨増深１．０・深２．０・基・建１</t>
  </si>
  <si>
    <t>G802</t>
  </si>
  <si>
    <t>外出２日５．０・２人・建１</t>
  </si>
  <si>
    <t>D249</t>
  </si>
  <si>
    <t>D252</t>
  </si>
  <si>
    <t>外出２深５．０・２人・初計・建１</t>
  </si>
  <si>
    <t>D253</t>
  </si>
  <si>
    <t>_11_A重度研修９．０</t>
  </si>
  <si>
    <t>D256</t>
  </si>
  <si>
    <t>D258</t>
  </si>
  <si>
    <t>外出１夜増４．０・基・初計・建２</t>
  </si>
  <si>
    <t>D259</t>
  </si>
  <si>
    <t>外出２日１．５・基・初計・建１</t>
  </si>
  <si>
    <t>D260</t>
  </si>
  <si>
    <t>D875</t>
  </si>
  <si>
    <t>D264</t>
  </si>
  <si>
    <t>外出２早増１．５・基・２人・建２</t>
  </si>
  <si>
    <t>D266</t>
  </si>
  <si>
    <t>外出１早０．５・基・２人・建２</t>
  </si>
  <si>
    <t>D267</t>
  </si>
  <si>
    <t>外出１深１．５・日１．０・基・２人・初計・建２</t>
  </si>
  <si>
    <t>D270</t>
  </si>
  <si>
    <t>外出１深０．５・早１．５・日０．５・建２</t>
  </si>
  <si>
    <t>D271</t>
  </si>
  <si>
    <t>外出１日０．５・夜２．０・深０．５</t>
  </si>
  <si>
    <t>外出１日０．５・夜１．０・深１．５・基・２人・建２</t>
  </si>
  <si>
    <t>D272</t>
  </si>
  <si>
    <t>外出２深４．５・建２</t>
  </si>
  <si>
    <t>D274</t>
  </si>
  <si>
    <t>D275</t>
  </si>
  <si>
    <t>外出１深１．０・早０．５・日０．５・基・２人</t>
  </si>
  <si>
    <t>外出１早１．５・日１．０・２人・建２</t>
  </si>
  <si>
    <t>D280</t>
  </si>
  <si>
    <t>D282</t>
  </si>
  <si>
    <t>外出１日増１．５・２人・建２</t>
  </si>
  <si>
    <t>D286</t>
  </si>
  <si>
    <t>外出１深増３．５・２人・建１</t>
  </si>
  <si>
    <t>GC60</t>
  </si>
  <si>
    <t>D289</t>
  </si>
  <si>
    <t>D290</t>
  </si>
  <si>
    <t>外出１深２．０・早０．５・日０．５・２人</t>
  </si>
  <si>
    <t>D293</t>
  </si>
  <si>
    <t>外出２日増０．５・２人・１/３</t>
  </si>
  <si>
    <t>D296</t>
  </si>
  <si>
    <t>GA69</t>
  </si>
  <si>
    <t>D297</t>
  </si>
  <si>
    <t>外出２日５．５</t>
  </si>
  <si>
    <t>D302</t>
  </si>
  <si>
    <t>D304</t>
  </si>
  <si>
    <t>D305</t>
  </si>
  <si>
    <t>D309</t>
  </si>
  <si>
    <t>D310</t>
  </si>
  <si>
    <t>D315</t>
  </si>
  <si>
    <t>GX40</t>
  </si>
  <si>
    <t>D316</t>
  </si>
  <si>
    <t>GN19</t>
  </si>
  <si>
    <t>D317</t>
  </si>
  <si>
    <t>D318</t>
  </si>
  <si>
    <t>D319</t>
  </si>
  <si>
    <t>外出２早２．５・基・２人・１/２</t>
  </si>
  <si>
    <t>D324</t>
  </si>
  <si>
    <t>外出２深０．５・早０．５・２人</t>
  </si>
  <si>
    <t>D325</t>
  </si>
  <si>
    <t>外出１日２．５・基・２人・初計・建１</t>
  </si>
  <si>
    <t>GC87</t>
  </si>
  <si>
    <t>外出１夜増３．０・基・建１</t>
  </si>
  <si>
    <t>D326</t>
  </si>
  <si>
    <t>GD44</t>
  </si>
  <si>
    <t>外出２日０．５・夜０．５・建２</t>
  </si>
  <si>
    <t>D327</t>
  </si>
  <si>
    <t>GH34</t>
  </si>
  <si>
    <t>外出１日増１．０・基・建１</t>
  </si>
  <si>
    <t>D329</t>
  </si>
  <si>
    <t>D330</t>
  </si>
  <si>
    <t>外出２夜３．５・初計・建２</t>
  </si>
  <si>
    <t>D331</t>
  </si>
  <si>
    <t>D334</t>
  </si>
  <si>
    <t>外出２早０．５・初計</t>
  </si>
  <si>
    <t>D336</t>
  </si>
  <si>
    <t>外出１日１．０・夜１．０・基・２人・建１</t>
  </si>
  <si>
    <t>D339</t>
  </si>
  <si>
    <t>D342</t>
  </si>
  <si>
    <t>D345</t>
  </si>
  <si>
    <t>GB59</t>
  </si>
  <si>
    <t>D347</t>
  </si>
  <si>
    <t>D348</t>
  </si>
  <si>
    <t>D351</t>
  </si>
  <si>
    <t>D352</t>
  </si>
  <si>
    <t>外出２深２．０・２人・初計・建１</t>
  </si>
  <si>
    <t>D353</t>
  </si>
  <si>
    <t>D355</t>
  </si>
  <si>
    <t>外出２深増６．０・２人</t>
  </si>
  <si>
    <t>D357</t>
  </si>
  <si>
    <t>D358</t>
  </si>
  <si>
    <t>外出２夜３．５・基・１/４</t>
  </si>
  <si>
    <t>D664</t>
  </si>
  <si>
    <t>GT20</t>
  </si>
  <si>
    <t>D362</t>
  </si>
  <si>
    <t>_11_C身体０．５＿０．５＿２．０</t>
  </si>
  <si>
    <t>外出１日０．５・夜０．５・深１．５・初計・建１</t>
  </si>
  <si>
    <t>D366</t>
  </si>
  <si>
    <t>外出１深増３．５・初計・建２</t>
  </si>
  <si>
    <t>D367</t>
  </si>
  <si>
    <t>GS66</t>
  </si>
  <si>
    <t>外出２日増３．０・基・２人・初計・建１</t>
  </si>
  <si>
    <t>D373</t>
  </si>
  <si>
    <t>D375</t>
  </si>
  <si>
    <t>D378</t>
  </si>
  <si>
    <t>外出２深増５．０・１/４</t>
  </si>
  <si>
    <t>D379</t>
  </si>
  <si>
    <t>外出１深増５．５</t>
  </si>
  <si>
    <t>D380</t>
  </si>
  <si>
    <t>外出１日１．０・夜０．５・初計・建２</t>
  </si>
  <si>
    <t>外出１深増５．０・２人・初計・建２</t>
  </si>
  <si>
    <t>D381</t>
  </si>
  <si>
    <t>外出１日０．５・夜０．５・深０．５・基・初計</t>
  </si>
  <si>
    <t>D383</t>
  </si>
  <si>
    <t>D384</t>
  </si>
  <si>
    <t>D386</t>
  </si>
  <si>
    <t>D392</t>
  </si>
  <si>
    <t>D393</t>
  </si>
  <si>
    <t>D396</t>
  </si>
  <si>
    <t>D398</t>
  </si>
  <si>
    <t>GN23</t>
  </si>
  <si>
    <t>D399</t>
  </si>
  <si>
    <t>外出１深増１．５・２人・初計</t>
  </si>
  <si>
    <t>D402</t>
  </si>
  <si>
    <t>外出１日跨増深０．５・深１．０・基・初計・建２</t>
  </si>
  <si>
    <t>D403</t>
  </si>
  <si>
    <t>外出２夜１．０・深０．５・建２</t>
  </si>
  <si>
    <t>外出２日３．０・１/５</t>
  </si>
  <si>
    <t>D406</t>
  </si>
  <si>
    <t>外出１夜１．５・深１．５・基・２人・初計・建２</t>
  </si>
  <si>
    <t>D407</t>
  </si>
  <si>
    <t>D409</t>
  </si>
  <si>
    <t>D410</t>
  </si>
  <si>
    <t>D412</t>
  </si>
  <si>
    <t>外出１深４．５・基</t>
  </si>
  <si>
    <t>D414</t>
  </si>
  <si>
    <t>D415</t>
  </si>
  <si>
    <t>外出２深０．５・早１．０・建１</t>
  </si>
  <si>
    <t>D416</t>
  </si>
  <si>
    <t>D417</t>
  </si>
  <si>
    <t>D422</t>
  </si>
  <si>
    <t>D425</t>
  </si>
  <si>
    <t>D426</t>
  </si>
  <si>
    <t>GH89</t>
  </si>
  <si>
    <t>D428</t>
  </si>
  <si>
    <t>外出１深１．５・早０．５・日１．０・基・２人・初計・建２</t>
  </si>
  <si>
    <t>_15_同援日増８．５</t>
  </si>
  <si>
    <t>D429</t>
  </si>
  <si>
    <t>外出１日０．５・夜１．５・基・建１</t>
  </si>
  <si>
    <t>(13)日中 ６時間以上 ６時間３０分未満</t>
    <rPh sb="18" eb="19">
      <t>フン</t>
    </rPh>
    <rPh sb="19" eb="21">
      <t>ミマン</t>
    </rPh>
    <phoneticPr fontId="3"/>
  </si>
  <si>
    <t>D431</t>
  </si>
  <si>
    <t>GT00</t>
  </si>
  <si>
    <t>外出２日８．０・２人・初計</t>
  </si>
  <si>
    <t>D436</t>
  </si>
  <si>
    <t>D439</t>
  </si>
  <si>
    <t>GS13</t>
  </si>
  <si>
    <t>外出２日０．５・初計・建２</t>
  </si>
  <si>
    <t>D445</t>
  </si>
  <si>
    <t>外出１日３．０・基・２人・初計</t>
  </si>
  <si>
    <t>D449</t>
  </si>
  <si>
    <t>外出２夜増４．５・初計・建２</t>
  </si>
  <si>
    <t>外出２夜増３．５・基・１/２</t>
  </si>
  <si>
    <t>D450</t>
  </si>
  <si>
    <t>_11_A家事増１．５</t>
  </si>
  <si>
    <t>GW11</t>
  </si>
  <si>
    <t>D454</t>
  </si>
  <si>
    <t>外出１深４．０・２人・建１</t>
  </si>
  <si>
    <t>D455</t>
  </si>
  <si>
    <t>D457</t>
  </si>
  <si>
    <t>GP94</t>
  </si>
  <si>
    <t>GB87</t>
  </si>
  <si>
    <t>D458</t>
  </si>
  <si>
    <t>外出２早０．５・日０．５・基・２人</t>
  </si>
  <si>
    <t>外出１夜１．５・深１．５・２人・建１</t>
  </si>
  <si>
    <t>GP45</t>
  </si>
  <si>
    <t>外出２深３．０・建１</t>
  </si>
  <si>
    <t>D461</t>
  </si>
  <si>
    <t>D463</t>
  </si>
  <si>
    <t>D466</t>
  </si>
  <si>
    <t>D467</t>
  </si>
  <si>
    <t>D472</t>
  </si>
  <si>
    <t>GF24</t>
  </si>
  <si>
    <t>外出２深０．５・日１．０・２人・１/５</t>
  </si>
  <si>
    <t>D476</t>
  </si>
  <si>
    <t>D480</t>
  </si>
  <si>
    <t>外出２夜３．５・基・建２</t>
  </si>
  <si>
    <t>G767</t>
  </si>
  <si>
    <t>外出１夜増１．０</t>
  </si>
  <si>
    <t>D481</t>
  </si>
  <si>
    <t>外出２日０．５・夜１．０・基・１/２</t>
  </si>
  <si>
    <t>D483</t>
  </si>
  <si>
    <t>D484</t>
  </si>
  <si>
    <t>GF80</t>
  </si>
  <si>
    <t>外出２日増１．５・建２</t>
  </si>
  <si>
    <t>D485</t>
  </si>
  <si>
    <t>外出１日８．０・２人</t>
  </si>
  <si>
    <t>GS07</t>
  </si>
  <si>
    <t>D487</t>
  </si>
  <si>
    <t>外出１深５．５・２人・初計・建２</t>
  </si>
  <si>
    <t>D491</t>
  </si>
  <si>
    <t>D495</t>
  </si>
  <si>
    <t>D498</t>
  </si>
  <si>
    <t>_15_同援日０．５＿２．５</t>
  </si>
  <si>
    <t>外出２日跨増深１．０・深０．５・基・初計・建１</t>
  </si>
  <si>
    <t>D502</t>
  </si>
  <si>
    <t>外出２深５．０・２人・１/２</t>
  </si>
  <si>
    <t>D503</t>
  </si>
  <si>
    <t>D505</t>
  </si>
  <si>
    <t>外出２日０．５・２人・初計</t>
  </si>
  <si>
    <t>_11_C身体１．０＿１．０＿１．０</t>
  </si>
  <si>
    <t>D506</t>
  </si>
  <si>
    <t>D510</t>
  </si>
  <si>
    <t>D511</t>
  </si>
  <si>
    <t>外出１夜２．０・２人</t>
  </si>
  <si>
    <t>D514</t>
  </si>
  <si>
    <t>外出２日２．５・初計・建２</t>
  </si>
  <si>
    <t>D517</t>
  </si>
  <si>
    <t>D519</t>
  </si>
  <si>
    <t>D520</t>
  </si>
  <si>
    <t>外出２日１０．５・基・１/２</t>
  </si>
  <si>
    <t>D521</t>
  </si>
  <si>
    <t>外出１深１．０・早２．０・基・２人・建１</t>
  </si>
  <si>
    <t>D522</t>
  </si>
  <si>
    <t>外出１夜増３．５・２人・初計・建１</t>
  </si>
  <si>
    <t>D528</t>
  </si>
  <si>
    <t>外出２深０．５・基・２人・初計</t>
  </si>
  <si>
    <t>GC68</t>
  </si>
  <si>
    <t>D530</t>
  </si>
  <si>
    <t>外出１深０．５・早０．５・日０．５・初計・建２</t>
  </si>
  <si>
    <t>_11_C重度研修１．５＿０．５＿０．５</t>
  </si>
  <si>
    <t>D531</t>
  </si>
  <si>
    <t>D535</t>
  </si>
  <si>
    <t>GT50</t>
  </si>
  <si>
    <t>D536</t>
  </si>
  <si>
    <t>外出２夜増０．５・１/２</t>
  </si>
  <si>
    <t>GN20</t>
  </si>
  <si>
    <t>外出２夜０．５・基・建１</t>
  </si>
  <si>
    <t>外出２夜１．５・初計・建１</t>
  </si>
  <si>
    <t>D540</t>
  </si>
  <si>
    <t>D541</t>
  </si>
  <si>
    <t>外出２日５．５・２人・初計・建１</t>
  </si>
  <si>
    <t>外出２日２．０・１/２</t>
  </si>
  <si>
    <t>D544</t>
  </si>
  <si>
    <t>D548</t>
  </si>
  <si>
    <t>外出１深１．０・早０．５</t>
  </si>
  <si>
    <t>GS18</t>
  </si>
  <si>
    <t>D549</t>
  </si>
  <si>
    <t>D553</t>
  </si>
  <si>
    <t>GU13</t>
  </si>
  <si>
    <t>D555</t>
  </si>
  <si>
    <t>外出１夜増１．５・基・２人・初計</t>
  </si>
  <si>
    <t>D556</t>
  </si>
  <si>
    <t>外出２日７．０・１/３</t>
  </si>
  <si>
    <t>D558</t>
  </si>
  <si>
    <t>GH80</t>
  </si>
  <si>
    <t>外出２日１．０・２人・建２</t>
  </si>
  <si>
    <t>外出２夜４．０・基・１/４</t>
  </si>
  <si>
    <t>D561</t>
  </si>
  <si>
    <t>D562</t>
  </si>
  <si>
    <t>外出１日１０．０・２人</t>
  </si>
  <si>
    <t>D564</t>
  </si>
  <si>
    <t>外出２夜増３．５・基・２人・建１</t>
  </si>
  <si>
    <t>GH54</t>
  </si>
  <si>
    <t>D567</t>
  </si>
  <si>
    <t>GE25</t>
  </si>
  <si>
    <t>D569</t>
  </si>
  <si>
    <t>D571</t>
  </si>
  <si>
    <t>外出１深１．０・日１．５・基・建１</t>
  </si>
  <si>
    <t>外出１深０．５・基・建２</t>
  </si>
  <si>
    <t>D580</t>
  </si>
  <si>
    <t>D582</t>
  </si>
  <si>
    <t>D583</t>
  </si>
  <si>
    <t>外出１日跨増深０．５・深１．０・基・２人</t>
  </si>
  <si>
    <t>外出２深２．０・初計</t>
  </si>
  <si>
    <t>D584</t>
  </si>
  <si>
    <t>外出１深０．５・２人・初計・建１</t>
  </si>
  <si>
    <t>外出１日１．５・夜１．０・深０．５・建２</t>
  </si>
  <si>
    <t>D585</t>
  </si>
  <si>
    <t>外出１日１．５・夜０．５・基・２人・初計・建２</t>
  </si>
  <si>
    <t>GD02</t>
  </si>
  <si>
    <t>D586</t>
  </si>
  <si>
    <t>D587</t>
  </si>
  <si>
    <t>外出１早１．０・初計・建１</t>
  </si>
  <si>
    <t>外出２早増１．５・建１</t>
  </si>
  <si>
    <t>D590</t>
  </si>
  <si>
    <t>外出１日１．０・夜０．５・深１．５・基・２人</t>
  </si>
  <si>
    <t>D594</t>
  </si>
  <si>
    <t>外出１早１．０・日２．０</t>
  </si>
  <si>
    <t>D595</t>
  </si>
  <si>
    <t>G963</t>
  </si>
  <si>
    <t>GF87</t>
  </si>
  <si>
    <t>D602</t>
  </si>
  <si>
    <t>D607</t>
  </si>
  <si>
    <t>_11_A家事９．５</t>
  </si>
  <si>
    <t>GG00</t>
  </si>
  <si>
    <t>外出２日８．５</t>
  </si>
  <si>
    <t>D608</t>
  </si>
  <si>
    <t>外出２日増２．０・初計</t>
  </si>
  <si>
    <t>D610</t>
  </si>
  <si>
    <t>外出２夜増３．０・２人・初計・建２</t>
  </si>
  <si>
    <t>D611</t>
  </si>
  <si>
    <t>D634</t>
  </si>
  <si>
    <t>D613</t>
  </si>
  <si>
    <t>外出２日増４．０・基・２人・１/３</t>
  </si>
  <si>
    <t>D617</t>
  </si>
  <si>
    <t>GB06</t>
  </si>
  <si>
    <t>D620</t>
  </si>
  <si>
    <t>外出１深１．０・早１．５・日０．５・初計・建１</t>
  </si>
  <si>
    <t>D623</t>
  </si>
  <si>
    <t>外出１日１．０・夜０．５・深０．５・建１</t>
  </si>
  <si>
    <t>外出１早２．５・２人・初計・建２</t>
  </si>
  <si>
    <t>外出２深５．５・初計・建２</t>
  </si>
  <si>
    <t>外出１日跨増深０．５・深２．０・２人・初計</t>
  </si>
  <si>
    <t>D635</t>
  </si>
  <si>
    <t>外出１深０．５・日０．５・２人・建１</t>
  </si>
  <si>
    <t>外出２日増６．５・基・建１</t>
  </si>
  <si>
    <t>D628</t>
  </si>
  <si>
    <t>外出２夜増２．５・建２</t>
  </si>
  <si>
    <t>GG95</t>
  </si>
  <si>
    <t>D629</t>
  </si>
  <si>
    <t>D637</t>
  </si>
  <si>
    <t>D639</t>
  </si>
  <si>
    <t>D640</t>
  </si>
  <si>
    <t>D641</t>
  </si>
  <si>
    <t>外出２日増９．５・基・２人・１/２</t>
  </si>
  <si>
    <t>D643</t>
  </si>
  <si>
    <t>GE85</t>
  </si>
  <si>
    <t>D645</t>
  </si>
  <si>
    <t>GS92</t>
  </si>
  <si>
    <t>外出１夜増１．５・建１</t>
  </si>
  <si>
    <t>D647</t>
  </si>
  <si>
    <t>外出２日４．５・基・１/４</t>
  </si>
  <si>
    <t>D649</t>
  </si>
  <si>
    <t>G943</t>
  </si>
  <si>
    <t>D651</t>
  </si>
  <si>
    <t>外出２深１．０・早０．５・基・初計・建２</t>
  </si>
  <si>
    <t>D652</t>
  </si>
  <si>
    <t>D656</t>
  </si>
  <si>
    <t>D661</t>
  </si>
  <si>
    <t>外出２早０．５・日１．０・基・２人・建２</t>
  </si>
  <si>
    <t>G914</t>
  </si>
  <si>
    <t>D662</t>
  </si>
  <si>
    <t>D696</t>
  </si>
  <si>
    <t>外出１深５．０・基・２人・建１</t>
  </si>
  <si>
    <t>外出２日１０．５・１/２</t>
  </si>
  <si>
    <t>D663</t>
  </si>
  <si>
    <t>外出２日跨増深０．５・深１．０・２人・初計</t>
  </si>
  <si>
    <t>外出１日増７．０・基・初計・建２</t>
  </si>
  <si>
    <t>D665</t>
  </si>
  <si>
    <t>GU48</t>
  </si>
  <si>
    <t>D670</t>
  </si>
  <si>
    <t>外出２日１０．５・基・建２</t>
  </si>
  <si>
    <t>D671</t>
  </si>
  <si>
    <t>D672</t>
  </si>
  <si>
    <t>外出１早増２．０・基・建１</t>
  </si>
  <si>
    <t>D674</t>
  </si>
  <si>
    <t>GP74</t>
  </si>
  <si>
    <t>D679</t>
  </si>
  <si>
    <t>D684</t>
  </si>
  <si>
    <t>D685</t>
  </si>
  <si>
    <t>外出２夜３．５・基・初計・建２</t>
  </si>
  <si>
    <t>D687</t>
  </si>
  <si>
    <t>外出２日０．５・基・１/４</t>
  </si>
  <si>
    <t>D689</t>
  </si>
  <si>
    <t>D691</t>
  </si>
  <si>
    <t>D692</t>
  </si>
  <si>
    <t>D694</t>
  </si>
  <si>
    <t>外出２日増６．０・２人</t>
  </si>
  <si>
    <t>D695</t>
  </si>
  <si>
    <t>GF93</t>
  </si>
  <si>
    <t>外出１夜１．５・深１．５・基・初計・建１</t>
  </si>
  <si>
    <t>D710</t>
  </si>
  <si>
    <t>外出１早１．５・建２</t>
  </si>
  <si>
    <t>外出１早０．５・日１．０・建１</t>
  </si>
  <si>
    <t>D711</t>
  </si>
  <si>
    <t>外出１深０．５・早１．５・日０．５・基・２人</t>
  </si>
  <si>
    <t>D713</t>
  </si>
  <si>
    <t>D722</t>
  </si>
  <si>
    <t>外出１日増３．５・基・２人・建１</t>
  </si>
  <si>
    <t>外出２深４．０・建２</t>
  </si>
  <si>
    <t>D725</t>
  </si>
  <si>
    <t>外出２日増３．０・基・１/５</t>
  </si>
  <si>
    <t>D739</t>
  </si>
  <si>
    <t>GR22</t>
  </si>
  <si>
    <t>外出２日３．０・２人・建２</t>
  </si>
  <si>
    <t>D741</t>
  </si>
  <si>
    <t>D742</t>
  </si>
  <si>
    <t>外出１夜１．０・深０．５・２人・初計・建２</t>
  </si>
  <si>
    <t>D744</t>
  </si>
  <si>
    <t>D747</t>
  </si>
  <si>
    <t>GV44</t>
  </si>
  <si>
    <t>GB90</t>
  </si>
  <si>
    <t>D748</t>
  </si>
  <si>
    <t>外出１夜増３．５・基・２人・建１</t>
  </si>
  <si>
    <t>GS98</t>
  </si>
  <si>
    <t>D750</t>
  </si>
  <si>
    <t>D751</t>
  </si>
  <si>
    <t>外出２深増１．５・基・２人・建１</t>
  </si>
  <si>
    <t>D752</t>
  </si>
  <si>
    <t>GH67</t>
  </si>
  <si>
    <t>GE33</t>
  </si>
  <si>
    <t>D753</t>
  </si>
  <si>
    <t>GM15</t>
  </si>
  <si>
    <t>外出１深０．５・２人・建１</t>
  </si>
  <si>
    <t>外出１早０．５・日２．０・夜０．５・基</t>
  </si>
  <si>
    <t>D754</t>
  </si>
  <si>
    <t>D757</t>
  </si>
  <si>
    <t>D764</t>
  </si>
  <si>
    <t>D766</t>
  </si>
  <si>
    <t>D770</t>
  </si>
  <si>
    <t>D771</t>
  </si>
  <si>
    <t>GB48</t>
  </si>
  <si>
    <t>GM06</t>
  </si>
  <si>
    <t>D775</t>
  </si>
  <si>
    <t>GB62</t>
  </si>
  <si>
    <t>D776</t>
  </si>
  <si>
    <t>D777</t>
  </si>
  <si>
    <t>外出１日増４．５・初計・建１</t>
  </si>
  <si>
    <t>D783</t>
  </si>
  <si>
    <t>D787</t>
  </si>
  <si>
    <t>D793</t>
  </si>
  <si>
    <t>外出２日増９．０・２人・初計</t>
  </si>
  <si>
    <t>GX45</t>
  </si>
  <si>
    <t>GF37</t>
  </si>
  <si>
    <t>D800</t>
  </si>
  <si>
    <t>GE10</t>
  </si>
  <si>
    <t>外出２深増２．５・１/４</t>
  </si>
  <si>
    <t>D807</t>
  </si>
  <si>
    <t>GC72</t>
  </si>
  <si>
    <t>外出２深増１．０・２人・初計・建２</t>
  </si>
  <si>
    <t>外出１深０．５・日０．５・基・２人・初計・建１</t>
  </si>
  <si>
    <t>D808</t>
  </si>
  <si>
    <t>外出２早増０．５・２人・初計</t>
  </si>
  <si>
    <t>D810</t>
  </si>
  <si>
    <t>D812</t>
  </si>
  <si>
    <t>外出２日５．５・基・２人・初計・建２</t>
  </si>
  <si>
    <t>D813</t>
  </si>
  <si>
    <t>GC43</t>
  </si>
  <si>
    <t>外出１深１．５・早０．５・２人</t>
  </si>
  <si>
    <t>外出１日跨増深１．５・深１．５・基・初計</t>
  </si>
  <si>
    <t>D814</t>
  </si>
  <si>
    <t>外出２日増４．５・基</t>
  </si>
  <si>
    <t>外出１日１．５・夜１．５・基・建２</t>
  </si>
  <si>
    <t>D818</t>
  </si>
  <si>
    <t>外出２深増４．０・基・２人・初計・建２</t>
  </si>
  <si>
    <t>外出２深４．０・１/５</t>
  </si>
  <si>
    <t>D820</t>
  </si>
  <si>
    <t>外出１深増３．５・基・２人・初計・建１</t>
  </si>
  <si>
    <t>D821</t>
  </si>
  <si>
    <t>D822</t>
  </si>
  <si>
    <t>外出１日２．０・２人・初計・建２</t>
  </si>
  <si>
    <t>D824</t>
  </si>
  <si>
    <t>外出１深６．５・初計・建１</t>
  </si>
  <si>
    <t>D825</t>
  </si>
  <si>
    <t>外出２夜増２．０・２人・１/５</t>
  </si>
  <si>
    <t>D827</t>
  </si>
  <si>
    <t>D831</t>
  </si>
  <si>
    <t>早朝の場合 Ｂ</t>
  </si>
  <si>
    <t>外出１夜１．５・基・建１</t>
  </si>
  <si>
    <t>外出１夜１．０・深０．５・基</t>
  </si>
  <si>
    <t>D877</t>
  </si>
  <si>
    <t>外出２日跨増深１．０・深０．５・基</t>
  </si>
  <si>
    <t>外出２夜２．０・２人・１/５</t>
  </si>
  <si>
    <t>D833</t>
  </si>
  <si>
    <t>D859</t>
  </si>
  <si>
    <t>外出２日０．５・夜０．５・深０．５・２人・初計・建１</t>
  </si>
  <si>
    <t>D835</t>
  </si>
  <si>
    <t>外出２日２．５・基・２人・初計</t>
  </si>
  <si>
    <t>D836</t>
  </si>
  <si>
    <t>D842</t>
  </si>
  <si>
    <t>外出２深増６．０・１/３</t>
  </si>
  <si>
    <t>D844</t>
  </si>
  <si>
    <t>外出１早１．５・日０．５・基・２人・初計・建１</t>
  </si>
  <si>
    <t>D845</t>
  </si>
  <si>
    <t>D846</t>
  </si>
  <si>
    <t>D852</t>
  </si>
  <si>
    <t>D854</t>
  </si>
  <si>
    <t>外出１早０．５・日２．０・夜０．５・２人・初計</t>
  </si>
  <si>
    <t>D856</t>
  </si>
  <si>
    <t>外出２日０．５・夜１．０・基・１/４</t>
  </si>
  <si>
    <t>D858</t>
  </si>
  <si>
    <t>外出２深増６．０・基・２人・初計・建２</t>
  </si>
  <si>
    <t>外出２夜３．５・基・１/３</t>
  </si>
  <si>
    <t>D862</t>
  </si>
  <si>
    <t>外出１日１．０・夜０．５・深０．５・建２</t>
  </si>
  <si>
    <t>D863</t>
  </si>
  <si>
    <t>D864</t>
  </si>
  <si>
    <t>D865</t>
  </si>
  <si>
    <t>外出１日増１．０・基・２人</t>
  </si>
  <si>
    <t>外出２日１．０・夜０．５・基・２人・初計・建２</t>
  </si>
  <si>
    <t>G993</t>
  </si>
  <si>
    <t>D866</t>
  </si>
  <si>
    <t>外出２夜２．０・基・２人・初計・建２</t>
  </si>
  <si>
    <t>D868</t>
  </si>
  <si>
    <t>D870</t>
  </si>
  <si>
    <t>D871</t>
  </si>
  <si>
    <t>D872</t>
  </si>
  <si>
    <t>D879</t>
  </si>
  <si>
    <t>GF43</t>
  </si>
  <si>
    <t>外出２深増４．５・基・建１</t>
  </si>
  <si>
    <t>D882</t>
  </si>
  <si>
    <t>外出１日増１．５・初計</t>
  </si>
  <si>
    <t>D884</t>
  </si>
  <si>
    <t>外出１日９．０・基・２人</t>
  </si>
  <si>
    <t>外出１夜増４．５・２人</t>
  </si>
  <si>
    <t>外出１深４．５・基・初計・建２</t>
  </si>
  <si>
    <t>D886</t>
  </si>
  <si>
    <t>D890</t>
  </si>
  <si>
    <t>外出１日跨増深０．５・深０．５・基・２人・初計・建１</t>
  </si>
  <si>
    <t>外出１早０．５・日１．０</t>
  </si>
  <si>
    <t>外出２深増３．０・２人・１/２</t>
  </si>
  <si>
    <t>外出１深１．５・日１．５・基・初計・建２</t>
  </si>
  <si>
    <t>D892</t>
  </si>
  <si>
    <t>D893</t>
  </si>
  <si>
    <t>外出１日増４．０・基・初計・建１</t>
  </si>
  <si>
    <t>D897</t>
  </si>
  <si>
    <t>D898</t>
  </si>
  <si>
    <t>外出２早増０．５・基・２人・１/２</t>
  </si>
  <si>
    <t>外出１深０．５・早０．５・日１．５・基・建２</t>
  </si>
  <si>
    <t>外出１深１．０・早０．５・日１．５・初計・建１</t>
  </si>
  <si>
    <t>GM02</t>
  </si>
  <si>
    <t>外出１早１．０・日１．０・建２</t>
  </si>
  <si>
    <t>外出１日跨増深１．５・深１．５・基・２人・初計・建２</t>
  </si>
  <si>
    <t>外出１深０．５・基・２人・初計・建１</t>
  </si>
  <si>
    <t>外出２深２．５・２人</t>
  </si>
  <si>
    <t>外出１深１．０・早１．５・２人</t>
  </si>
  <si>
    <t>外出２日増６．５・基・２人・建１</t>
  </si>
  <si>
    <t>_11_A通院２５．５</t>
  </si>
  <si>
    <t>外出１夜増３．５・初計</t>
  </si>
  <si>
    <t>GP79</t>
  </si>
  <si>
    <t>外出１日０．５・夜０．５・深０．５・基・２人・初計・建２</t>
  </si>
  <si>
    <t>外出１日１．０・夜１．０・２人・初計・建２</t>
  </si>
  <si>
    <t>外出２日４．０・建２</t>
  </si>
  <si>
    <t>GV42</t>
  </si>
  <si>
    <t>外出１深０．５・早１．０・日１．５・２人・初計・建１</t>
  </si>
  <si>
    <t>G844</t>
  </si>
  <si>
    <t>GD18</t>
  </si>
  <si>
    <t>外出１深０．５・早１．０・日１．５・基・初計・建１</t>
  </si>
  <si>
    <t>外出１早０．５・２人・初計・建１</t>
  </si>
  <si>
    <t>GK35</t>
  </si>
  <si>
    <t>外出１日１．５・夜１．０・深０．５・初計</t>
  </si>
  <si>
    <t>外出１日９．５・基・２人・初計・建１</t>
  </si>
  <si>
    <t>外出１深２．０・日０．５・２人・建２</t>
  </si>
  <si>
    <t>外出１日０．５・夜０．５・深０．５・初計</t>
  </si>
  <si>
    <t>外出１深増２．５・２人・建２</t>
  </si>
  <si>
    <t>外出２早１．０・日０．５・基・初計・建１</t>
  </si>
  <si>
    <t>外出１深０．５・早０．５・日１．０・２人・建２</t>
  </si>
  <si>
    <t>外出２早２．０・１/２</t>
  </si>
  <si>
    <t>_11_A身体増６．５</t>
  </si>
  <si>
    <t>_15_同援日７．０</t>
  </si>
  <si>
    <t>外出１日増４．０・２人・初計・建１</t>
  </si>
  <si>
    <t>外出１深０．５・早１．０・日０．５・基・初計・建１</t>
  </si>
  <si>
    <t>外出１深増３．０・建１</t>
  </si>
  <si>
    <t>G936</t>
  </si>
  <si>
    <t>G852</t>
  </si>
  <si>
    <t>外出１日１．５・夜０．５・基・２人</t>
  </si>
  <si>
    <t>外出１深１．０・早１．５・日０．５・建２</t>
  </si>
  <si>
    <t>GA08</t>
  </si>
  <si>
    <t>外出１深１．５・早０．５・基・２人</t>
  </si>
  <si>
    <t>外出１深１．５・早１．５</t>
  </si>
  <si>
    <t>外出２夜１．５・２人・１/５</t>
  </si>
  <si>
    <t>外出１深１．０・早１．５・日０．５・基・初計</t>
  </si>
  <si>
    <t>外出１日跨増深２．０・深１．０・２人・初計・建１</t>
  </si>
  <si>
    <t>外出２日跨増深０．５・深１．０・基・１/３</t>
  </si>
  <si>
    <t>GA00</t>
  </si>
  <si>
    <t>外出１日２．０・夜１．０・基・２人</t>
  </si>
  <si>
    <t>GR04</t>
  </si>
  <si>
    <t>外出１日増９．０・建２</t>
  </si>
  <si>
    <t>GL65</t>
  </si>
  <si>
    <t>_11・B夜間</t>
  </si>
  <si>
    <t>外出１深２．５・日０．５・基</t>
  </si>
  <si>
    <t>GV74</t>
  </si>
  <si>
    <t>外出１深１．０・早０．５・基</t>
  </si>
  <si>
    <t>外出１日０．５・夜０．５・深１．５・基・２人・建２</t>
  </si>
  <si>
    <t>外出１深増１．０・基・初計</t>
  </si>
  <si>
    <t>外出１日１０．０・基・２人・初計・建１</t>
  </si>
  <si>
    <t>_11_A家事０．５</t>
  </si>
  <si>
    <t>外出２夜２．５・基・２人</t>
  </si>
  <si>
    <t>GC89</t>
  </si>
  <si>
    <t>外出２夜０．５・深０．５・基・２人・初計</t>
  </si>
  <si>
    <t>_15_同援日１．５＿１．５</t>
  </si>
  <si>
    <t>外出１夜１．５・２人・建１</t>
  </si>
  <si>
    <t>GC09</t>
  </si>
  <si>
    <t>外出１日７．５・２人・初計</t>
  </si>
  <si>
    <t>外出２深増２．５・１/３</t>
  </si>
  <si>
    <t>GE68</t>
  </si>
  <si>
    <t>外出２日増３．０・２人・初計</t>
  </si>
  <si>
    <t>外出２日７．０・基・２人・建２</t>
  </si>
  <si>
    <t>外出１日０．５・夜０．５・深１．５・２人・建１</t>
  </si>
  <si>
    <t>GB58</t>
  </si>
  <si>
    <t>外出１日１．０・夜１．０・２人・初計・建１</t>
  </si>
  <si>
    <t>外出２深増２．０・基・初計・建１</t>
  </si>
  <si>
    <t>外出１深１．０・早１．０・日０．５・基・２人・建２</t>
  </si>
  <si>
    <t>GW04</t>
  </si>
  <si>
    <t>外出２日０．５・２人・初計・建２</t>
  </si>
  <si>
    <t>GM57</t>
  </si>
  <si>
    <t>GK21</t>
  </si>
  <si>
    <t>外出２深１．０・基・２人・初計・建２</t>
  </si>
  <si>
    <t>外出１深６．５・基・建２</t>
  </si>
  <si>
    <t>GL47</t>
  </si>
  <si>
    <t>外出２日増０．５・初計</t>
  </si>
  <si>
    <t>外出２日６．５・１/４</t>
  </si>
  <si>
    <t>外出１深１．５・早１．０・基・２人・建１</t>
  </si>
  <si>
    <t>外出２日増５．５・建２</t>
  </si>
  <si>
    <t>外出１深１．５・基・２人・初計・建２</t>
  </si>
  <si>
    <t>GK79</t>
  </si>
  <si>
    <t>外出１夜増２．５・２人・初計・建１</t>
  </si>
  <si>
    <t>GC25</t>
  </si>
  <si>
    <t>外出２日跨増深０．５・深１．０・１/２</t>
  </si>
  <si>
    <t>_11_C身体１．０＿１．０＿０．５</t>
  </si>
  <si>
    <t>GC56</t>
  </si>
  <si>
    <t>GJ05</t>
  </si>
  <si>
    <t>外出１深１．５・早０．５・日１．０・２人・初計</t>
  </si>
  <si>
    <t>GL52</t>
  </si>
  <si>
    <t>外出１日増１．０・基・建２</t>
  </si>
  <si>
    <t>外出１深０．５・早０．５・日２．０・基・初計・建２</t>
  </si>
  <si>
    <t>GH14</t>
  </si>
  <si>
    <t>外出１深１．５・早１．５・初計</t>
  </si>
  <si>
    <t>GG27</t>
  </si>
  <si>
    <t>外出１深０．５・早１．５・日０．５・基・初計・建２</t>
  </si>
  <si>
    <t>GN54</t>
  </si>
  <si>
    <t>GR62</t>
  </si>
  <si>
    <t>G826</t>
  </si>
  <si>
    <t>外出１深２．５・早０．５・基・２人・初計・建２</t>
  </si>
  <si>
    <t>GF99</t>
  </si>
  <si>
    <t>GS45</t>
  </si>
  <si>
    <t>GM87</t>
  </si>
  <si>
    <t>_11_A家事３．２５</t>
  </si>
  <si>
    <t>GA19</t>
  </si>
  <si>
    <t>外出１早０．５・日２．５・２人・初計・建２</t>
  </si>
  <si>
    <t>GM49</t>
  </si>
  <si>
    <t>外出２夜４．０・２人・初計</t>
  </si>
  <si>
    <t>外出１深０．５・日２．０・基・建２</t>
  </si>
  <si>
    <t>外出２日８．５・２人・１/２</t>
  </si>
  <si>
    <t>GS39</t>
  </si>
  <si>
    <t>外出２日１．５・建２</t>
  </si>
  <si>
    <t>外出１日増６．０・２人・初計・建２</t>
  </si>
  <si>
    <t>外出２早０．５・２人・初計・建１</t>
  </si>
  <si>
    <t>サービスコード</t>
  </si>
  <si>
    <t>外出２日４．５・基・初計・建１</t>
  </si>
  <si>
    <t>外出２深１．０・初計・建２</t>
  </si>
  <si>
    <t>種類</t>
  </si>
  <si>
    <t>算定項目</t>
  </si>
  <si>
    <t>外出１夜増０．５・基・２人・初計・建１</t>
  </si>
  <si>
    <t>外出２日増５．５・２人・建２</t>
  </si>
  <si>
    <t>単位数</t>
  </si>
  <si>
    <t>外出１深１．５・日１．０・基・初計・建２</t>
  </si>
  <si>
    <t>外出２早１．０・２人・１/４</t>
  </si>
  <si>
    <t>GK83</t>
  </si>
  <si>
    <t>外出１夜０．５・深２．０・基・２人・建１</t>
  </si>
  <si>
    <t>算定</t>
  </si>
  <si>
    <t>_11_C通院１０．５＿０．５＿１．５</t>
  </si>
  <si>
    <t>外出１日跨増深０．５・深２．０・基・２人・初計・建２</t>
  </si>
  <si>
    <t>外出１日１．５・夜０．５・深１．０・建１</t>
  </si>
  <si>
    <t>Ａ</t>
  </si>
  <si>
    <t>外出１深０．５・早１．０・日０．５・基・初計</t>
  </si>
  <si>
    <t>外出１日１．０・夜１．０</t>
  </si>
  <si>
    <t>外出２早増１．０・２人・初計・建１</t>
  </si>
  <si>
    <t>Ｂ</t>
  </si>
  <si>
    <t>外出２日３．５・初計・建１</t>
  </si>
  <si>
    <t>GR29</t>
  </si>
  <si>
    <t>外出１早増１．０・２人・初計</t>
  </si>
  <si>
    <t>外出１日７．０・２人・初計・建１</t>
  </si>
  <si>
    <t>外出１夜増３．５・２人・建１</t>
  </si>
  <si>
    <t>外出１夜３．０・基・２人・初計・建２</t>
  </si>
  <si>
    <t>外出２日１．５・基・１/３</t>
  </si>
  <si>
    <t>GB20</t>
  </si>
  <si>
    <t>GX24</t>
  </si>
  <si>
    <t>外出１日１．５・夜１．５・基・初計・建２</t>
  </si>
  <si>
    <t>外出１日５．０・基・初計</t>
  </si>
  <si>
    <t>外出１早２．５・２人・初計</t>
  </si>
  <si>
    <t>_11_A身体増１０．０</t>
  </si>
  <si>
    <t>外出２日増５．５・基</t>
  </si>
  <si>
    <t>外出１深増５．０・基・初計</t>
  </si>
  <si>
    <t>G934</t>
  </si>
  <si>
    <t>外出１夜増４．０・建２</t>
  </si>
  <si>
    <t>外出２夜増２．０・１/２</t>
  </si>
  <si>
    <t>外出１日０．５・夜２．５・基・初計</t>
  </si>
  <si>
    <t>外出１日０．５・夜２．０・深０．５・基・２人・初計・建２</t>
  </si>
  <si>
    <t>外出１日０．５・夜１．０・２人・初計・建１</t>
  </si>
  <si>
    <t>外出１日８．５・初計・建２</t>
  </si>
  <si>
    <t>外出１夜１．０・深２．０・基・２人・初計</t>
  </si>
  <si>
    <t>外出１日増１．５・基・２人・初計・建２</t>
  </si>
  <si>
    <t>GV40</t>
  </si>
  <si>
    <t>外出２日８．０・２人・初計・建１</t>
  </si>
  <si>
    <t>GG98</t>
  </si>
  <si>
    <t>外出２深３．５・基・２人・建２</t>
  </si>
  <si>
    <t>外出２日５．０・２人・初計・建２</t>
  </si>
  <si>
    <t>外出１夜４．５・２人</t>
  </si>
  <si>
    <t>外出１日０．５・夜１．５・基・２人</t>
  </si>
  <si>
    <t>外出１深１．０・早１．０・日１．０・建２</t>
  </si>
  <si>
    <t>外出１深６．０・２人・建１</t>
  </si>
  <si>
    <t>外出２夜増３．０・初計</t>
  </si>
  <si>
    <t>_11_A通院１９．０</t>
  </si>
  <si>
    <t>外出１日増７．０・基</t>
  </si>
  <si>
    <t>_11_C通院１１．５＿０．５＿１．０</t>
  </si>
  <si>
    <t>外出２夜０．５・基・２人・初計・建２</t>
  </si>
  <si>
    <t>外出１深増５．０・基・２人・建１</t>
  </si>
  <si>
    <t>外出１日８．０・建２</t>
  </si>
  <si>
    <t>外出１日８．０・基・２人</t>
  </si>
  <si>
    <t>外出２日跨増深０．５・深１．０・基・２人・初計・建２</t>
  </si>
  <si>
    <t>GK37</t>
  </si>
  <si>
    <t>外出１深１．５・日１．０・基・初計・建１</t>
  </si>
  <si>
    <t>外出１深１．５・早０．５・日１．０・基・２人・建１</t>
  </si>
  <si>
    <t>GW16</t>
  </si>
  <si>
    <t>GS51</t>
  </si>
  <si>
    <t>_11_B家事０．５＿０．５</t>
  </si>
  <si>
    <t>外出１日１．０・夜１．０・基・建２</t>
  </si>
  <si>
    <t>外出２日増３．０・基</t>
  </si>
  <si>
    <t>外出１日１．５・夜０．５・深１．０・基・建１</t>
  </si>
  <si>
    <t>外出１深１．０・早１．０・日１．０・基・初計</t>
  </si>
  <si>
    <t>外出１深２．０・早０．５・基・２人・建２</t>
  </si>
  <si>
    <t>外出１日２．０・２人・初計・建１</t>
  </si>
  <si>
    <t>外出２深１．０・基・初計</t>
  </si>
  <si>
    <t>GD01</t>
  </si>
  <si>
    <t>外出１日０．５・夜０．５・深１．０・基・２人・初計・建２</t>
  </si>
  <si>
    <t>外出１深０．５・早０．５・日１．０・基・２人</t>
  </si>
  <si>
    <t>GR89</t>
  </si>
  <si>
    <t>GA13</t>
  </si>
  <si>
    <t>GT41</t>
  </si>
  <si>
    <t>外出１深１．０・早１．０・日１．０・初計</t>
  </si>
  <si>
    <t>GJ28</t>
  </si>
  <si>
    <t>GE94</t>
  </si>
  <si>
    <t>GC53</t>
  </si>
  <si>
    <t>GP25</t>
  </si>
  <si>
    <t>外出１深１．５・早０．５・２人・初計・建１</t>
  </si>
  <si>
    <t>GN64</t>
  </si>
  <si>
    <t>GC44</t>
  </si>
  <si>
    <t>外出１深０．５・早１．５・初計・建２</t>
  </si>
  <si>
    <t>外出１日跨増深０．５・深２．０・初計・建２</t>
  </si>
  <si>
    <t>外出１早０．５・日２．５・基・２人・建１</t>
  </si>
  <si>
    <t>G838</t>
  </si>
  <si>
    <t>GB10</t>
  </si>
  <si>
    <t>GM55</t>
  </si>
  <si>
    <t>外出１夜０．５・深０．５・建１</t>
  </si>
  <si>
    <t>外出１深０．５・基・初計・建２</t>
  </si>
  <si>
    <t>_11_A家事９．２５</t>
  </si>
  <si>
    <t>外出１深０．５・早０．５</t>
  </si>
  <si>
    <t>外出１日増８．５・初計</t>
  </si>
  <si>
    <t>GV01</t>
  </si>
  <si>
    <t>外出１日３．０・２人・初計・建２</t>
  </si>
  <si>
    <t>外出２日０．５・基・２人・初計・建２</t>
  </si>
  <si>
    <t>GV93</t>
  </si>
  <si>
    <t>外出２深０．５・早１．０・基・１/２</t>
  </si>
  <si>
    <t>外出１日１．０・夜０．５・深１．０・初計・建２</t>
  </si>
  <si>
    <t>外出２日増４．５・２人・１/５</t>
  </si>
  <si>
    <t>GW46</t>
  </si>
  <si>
    <t>外出１日４．５・基・初計・建２</t>
  </si>
  <si>
    <t>外出１深２．０・早０．５・基・建２</t>
  </si>
  <si>
    <t>GA85</t>
  </si>
  <si>
    <t>_11_A家事５．０</t>
  </si>
  <si>
    <t>GD35</t>
  </si>
  <si>
    <t>外出１日２．５・２人・建１</t>
  </si>
  <si>
    <t>外出１日増８．５・基・建１</t>
  </si>
  <si>
    <t>外出１深０．５・早１．５・２人・建１</t>
  </si>
  <si>
    <t>外出１夜０．５・深２．５・基・初計</t>
  </si>
  <si>
    <t>GF06</t>
  </si>
  <si>
    <t>外出１深０．５・早０．５・基・２人・建２</t>
  </si>
  <si>
    <t>GL92</t>
  </si>
  <si>
    <t>外出１深増５．０・２人・建１</t>
  </si>
  <si>
    <t>外出１日１．０・夜１．０・深０．５・基・２人・初計・建１</t>
  </si>
  <si>
    <t>外出１深２．０・早０．５・日０．５</t>
  </si>
  <si>
    <t>GV58</t>
  </si>
  <si>
    <t>外出１早２．０・日０．５・基・２人・建２</t>
  </si>
  <si>
    <t>外出１日跨増深１．０・深２．０・基・２人・初計・建２</t>
  </si>
  <si>
    <t>GB24</t>
  </si>
  <si>
    <t>外出２日増７．０・２人</t>
  </si>
  <si>
    <t>外出１日増８．５・基・建２</t>
  </si>
  <si>
    <t>GL05</t>
  </si>
  <si>
    <t>外出２日増５．０・基・１/３</t>
  </si>
  <si>
    <t>GD69</t>
  </si>
  <si>
    <t>外出１日跨増深０．５・深１．５・２人</t>
  </si>
  <si>
    <t>外出２日６．５・基・２人・１/４</t>
  </si>
  <si>
    <t>外出２深増４．０・２人・１/３</t>
  </si>
  <si>
    <t>GA52</t>
  </si>
  <si>
    <t>GJ95</t>
  </si>
  <si>
    <t>外出２日増７．５・基・１/２</t>
  </si>
  <si>
    <t>GB57</t>
  </si>
  <si>
    <t>GB44</t>
  </si>
  <si>
    <t>外出１日１．０・夜０．５・深１．０・基・建２</t>
  </si>
  <si>
    <t>外出１日１．５・夜０．５・深０．５・初計・建２</t>
  </si>
  <si>
    <t>_11_B身体０．５＿０．５</t>
  </si>
  <si>
    <t>GA53</t>
  </si>
  <si>
    <t>GW21</t>
  </si>
  <si>
    <t>GH30</t>
  </si>
  <si>
    <t>外出２夜４．０・基・１/３</t>
  </si>
  <si>
    <t>GU33</t>
  </si>
  <si>
    <t>外出２夜２．５・２人・建２</t>
  </si>
  <si>
    <t>外出２日３．０・初計</t>
  </si>
  <si>
    <t>GF04</t>
  </si>
  <si>
    <t>GJ54</t>
  </si>
  <si>
    <t>GX29</t>
  </si>
  <si>
    <t>外出１日増１０．５・基・２人・初計・建２</t>
  </si>
  <si>
    <t>GH57</t>
  </si>
  <si>
    <t>外出１深１．０・早１．０・基・２人・初計</t>
  </si>
  <si>
    <t>外出２夜増２．０・２人・初計・建１</t>
  </si>
  <si>
    <t>GW33</t>
  </si>
  <si>
    <t>G809</t>
  </si>
  <si>
    <t>GC99</t>
  </si>
  <si>
    <t>GV18</t>
  </si>
  <si>
    <t>外出１日１０．５・基・初計・建１</t>
  </si>
  <si>
    <t>GV02</t>
  </si>
  <si>
    <t>外出１日跨増深１．０・深０．５・初計・建１</t>
  </si>
  <si>
    <t>GW85</t>
  </si>
  <si>
    <t>_15_同援日０．５＿１．０＿１．５</t>
  </si>
  <si>
    <t>外出１深０．５・日２．５</t>
  </si>
  <si>
    <t>GA55</t>
  </si>
  <si>
    <t>外出１深０．５・日２．０・基</t>
  </si>
  <si>
    <t>外出１日１．０・初計・建２</t>
  </si>
  <si>
    <t>GR96</t>
  </si>
  <si>
    <t>外出１日０．５・夜１．５・深１．０・基・２人・建１</t>
  </si>
  <si>
    <t>GJ40</t>
  </si>
  <si>
    <t>外出１日増７．０・基・建２</t>
  </si>
  <si>
    <t>GP88</t>
  </si>
  <si>
    <t>外出１夜３．０・初計・建１</t>
  </si>
  <si>
    <t>GP99</t>
  </si>
  <si>
    <t>GU69</t>
  </si>
  <si>
    <t>GG15</t>
  </si>
  <si>
    <t>GT71</t>
  </si>
  <si>
    <t>外出２日４．０・基・２人</t>
  </si>
  <si>
    <t>GR25</t>
  </si>
  <si>
    <t>GB54</t>
  </si>
  <si>
    <t>外出１日２．０・夜１．０・基・建１</t>
  </si>
  <si>
    <t>GF17</t>
  </si>
  <si>
    <t>_11_A重度研修増１０．０</t>
  </si>
  <si>
    <t>外出１深１．５・早１．０・日０．５・基・２人</t>
  </si>
  <si>
    <t>外出１日４．０・基・初計・建２</t>
  </si>
  <si>
    <t>外出２夜増４．０・基・１/２</t>
  </si>
  <si>
    <t>外出１深０．５・早２．５・基・初計</t>
  </si>
  <si>
    <t>外出２日４．０・基</t>
  </si>
  <si>
    <t>外出２深１．５・１/３</t>
  </si>
  <si>
    <t>G897</t>
  </si>
  <si>
    <t>GW34</t>
  </si>
  <si>
    <t>_11_A通院２増９．５</t>
  </si>
  <si>
    <t>GE38</t>
  </si>
  <si>
    <t>GH91</t>
  </si>
  <si>
    <t>GJ63</t>
  </si>
  <si>
    <t>１日目</t>
    <rPh sb="1" eb="2">
      <t>ニチ</t>
    </rPh>
    <rPh sb="2" eb="3">
      <t>メ</t>
    </rPh>
    <phoneticPr fontId="3"/>
  </si>
  <si>
    <t>外出１夜１．５・深１．０・初計・建１</t>
  </si>
  <si>
    <t>GG44</t>
  </si>
  <si>
    <t>G888</t>
  </si>
  <si>
    <t>GU73</t>
  </si>
  <si>
    <t>外出１夜２．０・深０．５・基・建２</t>
  </si>
  <si>
    <t>外出１深１．０・初計・建１</t>
  </si>
  <si>
    <t>GN28</t>
  </si>
  <si>
    <t>外出２日１．０・夜０．５・２人</t>
  </si>
  <si>
    <t>(4)夜間 １時間３０分以上 ２時間未満</t>
    <rPh sb="18" eb="20">
      <t>ミマン</t>
    </rPh>
    <phoneticPr fontId="3"/>
  </si>
  <si>
    <t>外出１深１．０・早１．５・日０．５・基・２人・建２</t>
  </si>
  <si>
    <t>GC69</t>
  </si>
  <si>
    <t>外出１早０．５・日１．５・初計</t>
  </si>
  <si>
    <t>外出１早１．０・日１．０・基・建１</t>
  </si>
  <si>
    <t>外出２日６．０・２人・１/３</t>
  </si>
  <si>
    <t>GN49</t>
  </si>
  <si>
    <t>外出１早２．０・日０．５・２人・建２</t>
  </si>
  <si>
    <t>外出２日跨増深０．５・深０．５・２人・建１</t>
  </si>
  <si>
    <t>G991</t>
  </si>
  <si>
    <t>外出２日７．０・基・２人</t>
  </si>
  <si>
    <t>外出２深２．０・２人</t>
  </si>
  <si>
    <t>外出１深増４．５・初計・建２</t>
  </si>
  <si>
    <t>GC82</t>
  </si>
  <si>
    <t>G947</t>
  </si>
  <si>
    <t>_11_C通院１０．５＿１．０＿０．５</t>
    <rPh sb="5" eb="7">
      <t>ツウイン</t>
    </rPh>
    <phoneticPr fontId="3"/>
  </si>
  <si>
    <t>GA02</t>
  </si>
  <si>
    <t>外出１日跨増深２．０・深１．０・初計・建１</t>
  </si>
  <si>
    <t>_11_A通院１増５．０</t>
  </si>
  <si>
    <t>外出１日１．５・夜０．５・深０．５・基・建１</t>
  </si>
  <si>
    <t>GS75</t>
  </si>
  <si>
    <t>GP76</t>
  </si>
  <si>
    <t>GK81</t>
  </si>
  <si>
    <t>外出２深増３．０・基・建２</t>
  </si>
  <si>
    <t>GH35</t>
  </si>
  <si>
    <t>外出１日増８．５・基</t>
  </si>
  <si>
    <t>外出２深１．５・２人・建２</t>
  </si>
  <si>
    <t>GT97</t>
  </si>
  <si>
    <t>外出１日１．５・夜１．０・基・建２</t>
  </si>
  <si>
    <t>GH62</t>
  </si>
  <si>
    <t>外出２夜増３．０・２人・建２</t>
  </si>
  <si>
    <t>GV46</t>
  </si>
  <si>
    <t>外出２夜２．０・建２</t>
  </si>
  <si>
    <t>GD79</t>
  </si>
  <si>
    <t>外出１早０．５・日０．５・２人</t>
  </si>
  <si>
    <t>外出１日８．５・基・建２</t>
  </si>
  <si>
    <t>GP20</t>
  </si>
  <si>
    <t>GL68</t>
  </si>
  <si>
    <t>外出１夜２．０・深０．５・基</t>
  </si>
  <si>
    <t>GU28</t>
  </si>
  <si>
    <t>GM93</t>
  </si>
  <si>
    <t>外出１夜２．０・建１</t>
  </si>
  <si>
    <t>外出２深０．５・２人・１/３</t>
  </si>
  <si>
    <t>GU05</t>
  </si>
  <si>
    <t>外出１夜増３．５・基・初計・建１</t>
  </si>
  <si>
    <t>外出１日２．５・基・建１</t>
  </si>
  <si>
    <t>_11_A身体９．５</t>
  </si>
  <si>
    <t>外出１深０．５・早１．５・初計・建１</t>
  </si>
  <si>
    <t>GJ35</t>
  </si>
  <si>
    <t>外出２日０．５・基・２人</t>
  </si>
  <si>
    <t>GW79</t>
  </si>
  <si>
    <t>GC95</t>
  </si>
  <si>
    <t>GN21</t>
  </si>
  <si>
    <t>GU60</t>
  </si>
  <si>
    <t>外出１日跨増深１．０・深２．０・２人</t>
  </si>
  <si>
    <t>外出２夜増１．５・２人・１/５</t>
  </si>
  <si>
    <t>外出１日０．５・基・初計</t>
  </si>
  <si>
    <t>外出１夜１．０・深０．５</t>
  </si>
  <si>
    <t>GL35</t>
  </si>
  <si>
    <t>GM28</t>
  </si>
  <si>
    <t>外出１深２．０・日１．０・２人・建２</t>
  </si>
  <si>
    <t>外出１日増５．５・基・２人・初計・建２</t>
  </si>
  <si>
    <t>外出１深増６．５・２人・建２</t>
  </si>
  <si>
    <t>外出１日０．５・夜０．５・深２．０・初計・建２</t>
  </si>
  <si>
    <t>外出１早１．５・日１．０・初計・建２</t>
  </si>
  <si>
    <t>外出１早０．５・日２．０・基・初計・建１</t>
  </si>
  <si>
    <t>外出１日跨増深２．０・深１．０・基・２人・建２</t>
  </si>
  <si>
    <t>外出１深１．５・日１．５・２人・初計・建１</t>
  </si>
  <si>
    <t>GG81</t>
  </si>
  <si>
    <t>外出２深３．５・２人・初計・建２</t>
  </si>
  <si>
    <t>外出１深増０．５・２人・建２</t>
  </si>
  <si>
    <t>外出１早１．０・日２．０・２人・建２</t>
  </si>
  <si>
    <t>外出１夜増４．５・基</t>
  </si>
  <si>
    <t>GE06</t>
  </si>
  <si>
    <t>外出２日増２．０・初計・建２</t>
  </si>
  <si>
    <t>外出１深１．５・日１．０・建１</t>
  </si>
  <si>
    <t>外出１夜増３．５・基・２人・初計・建２</t>
  </si>
  <si>
    <t>GR16</t>
  </si>
  <si>
    <t>外出２日６．０・基・２人・初計</t>
  </si>
  <si>
    <t>G921</t>
  </si>
  <si>
    <t>外出２深６．０・基・２人</t>
  </si>
  <si>
    <t>外出２深０．５・早１．０・基</t>
  </si>
  <si>
    <t>_11_C通院１１．０＿１．０＿１．０</t>
  </si>
  <si>
    <t>GJ66</t>
  </si>
  <si>
    <t>外出１深０．５・早１．０・日０．５・基・建２</t>
  </si>
  <si>
    <t>外出２夜増３．０・２人・建１</t>
  </si>
  <si>
    <t>外出１夜０．５・深２．０・建２</t>
  </si>
  <si>
    <t>外出２深増４．０・２人・建２</t>
  </si>
  <si>
    <t>外出１日０．５・夜１．０・深１．５・初計・建２</t>
  </si>
  <si>
    <t>外出１深１．０・早１．０・日０．５・基・初計・建２</t>
  </si>
  <si>
    <t>外出１深１．０・日２．０・初計</t>
  </si>
  <si>
    <t>GC27</t>
  </si>
  <si>
    <t>外出１日１．５・夜１．０・基・初計</t>
  </si>
  <si>
    <t>外出１夜１．５・深０．５・基・２人</t>
  </si>
  <si>
    <t>GT62</t>
  </si>
  <si>
    <t>GS40</t>
  </si>
  <si>
    <t>外出２夜４．０・基・初計・建１</t>
  </si>
  <si>
    <t>外出１日増７．５・初計・建２</t>
  </si>
  <si>
    <t>外出１早増２．５</t>
  </si>
  <si>
    <t>GG10</t>
  </si>
  <si>
    <t>_11・A深夜</t>
  </si>
  <si>
    <t>GB37</t>
  </si>
  <si>
    <t>_11_A家事８．２５</t>
  </si>
  <si>
    <t>外出１深１．０・早１．０・日１．０・基・初計・建１</t>
  </si>
  <si>
    <t>外出１日６．０・初計</t>
  </si>
  <si>
    <t>GF71</t>
  </si>
  <si>
    <t>GA29</t>
  </si>
  <si>
    <t>外出１深１．５・早０．５・２人・建２</t>
  </si>
  <si>
    <t>外出２日５．０・２人・建２</t>
  </si>
  <si>
    <t>GH45</t>
  </si>
  <si>
    <t>外出１日２．５・基・２人・初計・建２</t>
  </si>
  <si>
    <t>外出２深２．５・２人・初計</t>
  </si>
  <si>
    <t>GA17</t>
  </si>
  <si>
    <t>外出１早増２．０・建２</t>
  </si>
  <si>
    <t>外出１夜０．５・深２．５・２人・初計</t>
  </si>
  <si>
    <t>_11_A通院１増０．５</t>
  </si>
  <si>
    <t>外出１日９．０・２人・初計・建２</t>
  </si>
  <si>
    <t>_15_同援日増２．０</t>
  </si>
  <si>
    <t>外出１深２．５・建１</t>
  </si>
  <si>
    <t>GR05</t>
  </si>
  <si>
    <t>外出１日増２．５・２人</t>
  </si>
  <si>
    <t>外出１日８．５・２人・初計・建２</t>
  </si>
  <si>
    <t>外出１日０．５・夜１．０・深１．０・２人・初計</t>
  </si>
  <si>
    <t>GN60</t>
  </si>
  <si>
    <t>外出２日１０．０・基・２人・１/３</t>
  </si>
  <si>
    <t>GG64</t>
  </si>
  <si>
    <t>外出１深４．５・２人・建１</t>
  </si>
  <si>
    <t>GX69</t>
  </si>
  <si>
    <t>GR80</t>
  </si>
  <si>
    <t>GN56</t>
  </si>
  <si>
    <t>外出２日０．５・２人・建１</t>
  </si>
  <si>
    <t>外出２深増１．５・２人・初計・建１</t>
  </si>
  <si>
    <t>外出２早０．５・日１．０・基・２人・建１</t>
  </si>
  <si>
    <t>外出１日跨増深０．５・深０．５</t>
  </si>
  <si>
    <t>_11_A身体２．５</t>
  </si>
  <si>
    <t>GV35</t>
  </si>
  <si>
    <t>GE31</t>
  </si>
  <si>
    <t>外出１夜１．０・深０．５・基・建２</t>
  </si>
  <si>
    <t>外出１深１．５・早０．５・日０．５・初計・建１</t>
  </si>
  <si>
    <t>G923</t>
  </si>
  <si>
    <t>外出１日跨増深１．０・深２．０・建１</t>
  </si>
  <si>
    <t>外出２深０．５・日０．５・基・２人・１/５</t>
  </si>
  <si>
    <t>外出１深２．５・早０．５・初計</t>
  </si>
  <si>
    <t>外出１日跨増深１．５・深１．０・２人・建１</t>
  </si>
  <si>
    <t>外出１早０．５・日２．０・基・初計</t>
  </si>
  <si>
    <t>外出１早２．５・日０．５・基・２人・初計・建２</t>
  </si>
  <si>
    <t>外出２深３．５・建１</t>
  </si>
  <si>
    <t>外出１深０．５・早２．０・基・初計・建２</t>
  </si>
  <si>
    <t>外出２夜２．０・基・２人・１/５</t>
  </si>
  <si>
    <t>GB85</t>
  </si>
  <si>
    <t>外出１早０．５・２人</t>
  </si>
  <si>
    <t>外出１日０．５・夜０．５・基・建１</t>
  </si>
  <si>
    <t>外出１深２．０・早１．０</t>
  </si>
  <si>
    <t>外出１日９．０・初計・建２</t>
  </si>
  <si>
    <t>GX19</t>
  </si>
  <si>
    <t>GV32</t>
  </si>
  <si>
    <t>G764</t>
  </si>
  <si>
    <t>外出１深０．５・日２．０・基・初計・建１</t>
  </si>
  <si>
    <t>外出１深４．０・基・建１</t>
  </si>
  <si>
    <t>GK09</t>
  </si>
  <si>
    <t>G877</t>
  </si>
  <si>
    <t>外出１日１．０・夜０．５・深１．５・基</t>
  </si>
  <si>
    <t>_11_A通院２１０．０</t>
  </si>
  <si>
    <t>外出２深増２．０・基・２人・１/２</t>
  </si>
  <si>
    <t>GD05</t>
  </si>
  <si>
    <t>外出２日増５．５・初計</t>
  </si>
  <si>
    <t>外出１夜０．５・２人・建２</t>
  </si>
  <si>
    <t>外出１日増５．５・基・２人・初計・建１</t>
  </si>
  <si>
    <t>外出２日１．０・２人・１/５</t>
  </si>
  <si>
    <t>_11_A家事３．０</t>
  </si>
  <si>
    <t>外出２深１．５・基・２人・１/２</t>
  </si>
  <si>
    <t>外出１日１．５・夜０．５・深０．５・基・２人・建２</t>
  </si>
  <si>
    <t>外出２日増１．０・２人・初計</t>
  </si>
  <si>
    <t>外出１日１．０・夜２．０・基・２人・初計・建１</t>
  </si>
  <si>
    <t>GN59</t>
  </si>
  <si>
    <t>外出１日０．５・夜１．０・深１．５・初計・建１</t>
  </si>
  <si>
    <t>GR06</t>
  </si>
  <si>
    <t>GV83</t>
  </si>
  <si>
    <t>外出１日跨増深２．５・深０．５・初計・建２</t>
  </si>
  <si>
    <t>外出１早２．０・日１．０・基・２人・建１</t>
  </si>
  <si>
    <t>GG77</t>
  </si>
  <si>
    <t>外出１深４．０・基・初計・建２</t>
  </si>
  <si>
    <t>外出１日２．０・夜１．０・２人・初計</t>
  </si>
  <si>
    <t>外出１日増７．５・基・２人・初計・建２</t>
  </si>
  <si>
    <t>外出２日増４．０・２人・建１</t>
  </si>
  <si>
    <t>外出１日増４．０・２人・建２</t>
  </si>
  <si>
    <t>GN26</t>
  </si>
  <si>
    <t>外出１深１．５・日０．５・２人</t>
  </si>
  <si>
    <t>外出１日増６．０・基・初計</t>
  </si>
  <si>
    <t>GH93</t>
  </si>
  <si>
    <t>外出１深０．５・早０．５・日０．５・基・建１</t>
  </si>
  <si>
    <t>外出１日３．５・建２</t>
  </si>
  <si>
    <t>外出１夜１．０・深０．５・初計・建２</t>
  </si>
  <si>
    <t>GJ84</t>
  </si>
  <si>
    <t>外出１夜０．５・深０．５・２人</t>
  </si>
  <si>
    <t>外出１深０．５・早１．５・基・２人・建１</t>
  </si>
  <si>
    <t>外出１夜増０．５・基・２人</t>
  </si>
  <si>
    <t>外出１日増３．０・基・初計・建２</t>
  </si>
  <si>
    <t>外出１夜１．５・初計・建１</t>
  </si>
  <si>
    <t>外出１夜４．５・基・２人・初計</t>
  </si>
  <si>
    <t>GB26</t>
  </si>
  <si>
    <t>外出１日０．５・夜１．５・深１．０・初計・建２</t>
  </si>
  <si>
    <t>外出１日跨増深２．０・深１．０・２人</t>
  </si>
  <si>
    <t>外出２早増２．０・基・建１</t>
  </si>
  <si>
    <t>外出２深１．０・早０．５・基・２人・１/３</t>
  </si>
  <si>
    <t>外出１夜２．０・基・２人・建１</t>
  </si>
  <si>
    <t>外出１夜増４．５・初計・建１</t>
  </si>
  <si>
    <t>G939</t>
  </si>
  <si>
    <t>外出１深０．５・早０．５・日１．５・２人・初計</t>
  </si>
  <si>
    <t>GU68</t>
  </si>
  <si>
    <t>GG70</t>
  </si>
  <si>
    <t>外出１日増８．５・基・２人</t>
  </si>
  <si>
    <t>G775</t>
  </si>
  <si>
    <t>外出１深０．５・早１．０・２人・初計・建２</t>
  </si>
  <si>
    <t>単位数</t>
    <rPh sb="0" eb="3">
      <t>タンイスウ</t>
    </rPh>
    <phoneticPr fontId="3"/>
  </si>
  <si>
    <t>GW43</t>
  </si>
  <si>
    <t>GW48</t>
  </si>
  <si>
    <t>外出１深０．５・早２．０・日０．５・基・建２</t>
  </si>
  <si>
    <t>GV63</t>
  </si>
  <si>
    <t>外出１深０．５・早１．０・日１．５・基・２人・初計・建２</t>
  </si>
  <si>
    <t>GC85</t>
  </si>
  <si>
    <t>外出１深２．０・早１．０・基・建１</t>
  </si>
  <si>
    <t>外出１早０．５・日０．５・２人・初計・建２</t>
  </si>
  <si>
    <t>外出１日０．５・夜０．５・深２．０・２人・初計</t>
  </si>
  <si>
    <t>GX65</t>
  </si>
  <si>
    <t>外出１日跨増深１．０・深２．０・基・２人・初計</t>
  </si>
  <si>
    <t>外出１深０．５・早０．５・基・２人・初計</t>
  </si>
  <si>
    <t>外出２深増２．５・基・２人・１/２</t>
  </si>
  <si>
    <t>G937</t>
  </si>
  <si>
    <t>G966</t>
  </si>
  <si>
    <t>外出２夜４．５・基・２人・建２</t>
  </si>
  <si>
    <t>外出１日１．０・夜１．０・深０．５・建２</t>
  </si>
  <si>
    <t>外出１夜１．０・深０．５・２人・建２</t>
  </si>
  <si>
    <t>外出２日増８．５・２人・初計・建１</t>
  </si>
  <si>
    <t>外出１日跨増深１．５・深０．５・建１</t>
  </si>
  <si>
    <t>外出２日増８．５・基・２人・建１</t>
  </si>
  <si>
    <t>外出１深３．０・２人・建２</t>
  </si>
  <si>
    <t>GL90</t>
  </si>
  <si>
    <t>外出１早１．０・日１．０・２人・初計</t>
  </si>
  <si>
    <t>G958</t>
  </si>
  <si>
    <t>外出２深３．０・基・２人・１/２</t>
  </si>
  <si>
    <t>GP03</t>
  </si>
  <si>
    <t>外出２日９．５・初計・建２</t>
  </si>
  <si>
    <t>外出１早増１．５・基・２人・初計</t>
  </si>
  <si>
    <t>GT11</t>
  </si>
  <si>
    <t>外出２日３．０・基・１/２</t>
  </si>
  <si>
    <t>外出１夜３．０・基・２人・建１</t>
  </si>
  <si>
    <t>外出２深増５．０・初計・建１</t>
  </si>
  <si>
    <t>外出１深２．０・日０．５・建２</t>
  </si>
  <si>
    <t>外出１日１．５・夜０．５・深０．５・建１</t>
  </si>
  <si>
    <t>GF31</t>
  </si>
  <si>
    <t>G824</t>
  </si>
  <si>
    <t>外出１早１．０・日０．５・２人・初計</t>
  </si>
  <si>
    <t>外出１日３．５・基・２人・建１</t>
  </si>
  <si>
    <t>外出１早０．５・日２．５・基・初計・建２</t>
  </si>
  <si>
    <t>GF52</t>
  </si>
  <si>
    <t>GH52</t>
  </si>
  <si>
    <t>GU02</t>
  </si>
  <si>
    <t>GE28</t>
  </si>
  <si>
    <t>_11_A家事増０．５</t>
  </si>
  <si>
    <t>外出２日１０．５・１/３</t>
  </si>
  <si>
    <t>GM23</t>
  </si>
  <si>
    <t>外出２深０．５・基・２人</t>
  </si>
  <si>
    <t>外出１夜３．０・２人・建２</t>
  </si>
  <si>
    <t>外出１日増９．５・２人・初計</t>
  </si>
  <si>
    <t>外出１日跨増深０．５・深２．０・２人・初計・建１</t>
  </si>
  <si>
    <t>外出１深増３．５・初計・建１</t>
  </si>
  <si>
    <t>GN96</t>
  </si>
  <si>
    <t>GS74</t>
  </si>
  <si>
    <t>GC86</t>
  </si>
  <si>
    <t>_15・区４</t>
  </si>
  <si>
    <t>GC14</t>
  </si>
  <si>
    <t>外出１日１．０・夜１．０・深０．５・２人・初計</t>
  </si>
  <si>
    <t>外出１日９．５・基</t>
  </si>
  <si>
    <t>GR34</t>
  </si>
  <si>
    <t>外出１日増０．５・基・２人・初計・建１</t>
  </si>
  <si>
    <t>外出２早増０．５・２人</t>
  </si>
  <si>
    <t>外出１夜１．０・深０．５・基・２人・建２</t>
  </si>
  <si>
    <t>外出１日跨増深０．５・深０．５・初計</t>
  </si>
  <si>
    <t>外出１早増１．５・２人・建２</t>
  </si>
  <si>
    <t>外出１深１．０・日２．０・基・初計・建２</t>
  </si>
  <si>
    <t>外出１日６．５・基・初計・建１</t>
  </si>
  <si>
    <t>外出１深増５．０・基</t>
  </si>
  <si>
    <t>外出１日増８．５・２人・建１</t>
  </si>
  <si>
    <t>GC98</t>
  </si>
  <si>
    <t>外出２夜増１．５・２人・初計</t>
  </si>
  <si>
    <t>外出１早１．５・日１．５・基・２人・建１</t>
  </si>
  <si>
    <t>外出２深６．５・初計</t>
  </si>
  <si>
    <t>外出１夜増３．０・基・初計・建１</t>
  </si>
  <si>
    <t>外出１深１．５・早１．０・日０．５・２人・建１</t>
  </si>
  <si>
    <t>外出１深１．０・早０．５・２人・初計・建１</t>
  </si>
  <si>
    <t>GX01</t>
  </si>
  <si>
    <t>外出１深２．０・早０．５・日０．５・２人・建２</t>
  </si>
  <si>
    <t>外出１早１．５・日１．０・基・初計・建２</t>
  </si>
  <si>
    <t>_11_A家事増１．０</t>
  </si>
  <si>
    <t>外出１夜０．５・深２．０・初計・建２</t>
  </si>
  <si>
    <t>GG83</t>
  </si>
  <si>
    <t>外出１深１．０・早０．５・日０．５・基・初計</t>
  </si>
  <si>
    <t>外出２夜４．０・基</t>
  </si>
  <si>
    <t>外出２夜０．５・初計・建２</t>
  </si>
  <si>
    <t>_11_C身体１．５＿１．０＿０．５</t>
  </si>
  <si>
    <t>外出１日１．５・２人・初計・建２</t>
  </si>
  <si>
    <t>G930</t>
  </si>
  <si>
    <t>GL19</t>
  </si>
  <si>
    <t>外出１日１．５・夜０．５・深０．５・基・２人・建１</t>
  </si>
  <si>
    <t>外出２夜０．５・深１．０・１/２</t>
  </si>
  <si>
    <t>_15_同援日３．５</t>
  </si>
  <si>
    <t>GN57</t>
  </si>
  <si>
    <t>_11_A通院１１．５</t>
  </si>
  <si>
    <t>外出１深１．５・早１．０・日０．５・基・２人・建１</t>
  </si>
  <si>
    <t>外出１深０．５・早０．５・建２</t>
  </si>
  <si>
    <t>外出２日５．０・初計・建２</t>
  </si>
  <si>
    <t>GU08</t>
  </si>
  <si>
    <t>G896</t>
  </si>
  <si>
    <t>GX47</t>
  </si>
  <si>
    <t>外出２深２．０・基・１/５</t>
  </si>
  <si>
    <t>外出１日２．０・夜１．０・基・初計</t>
  </si>
  <si>
    <t>GJ01</t>
  </si>
  <si>
    <t>GH31</t>
  </si>
  <si>
    <t>外出１夜増３．５・２人・建２</t>
  </si>
  <si>
    <t>外出１日跨増深２．５・深０．５・初計・建１</t>
  </si>
  <si>
    <t>GB25</t>
  </si>
  <si>
    <t>外出１日１．０・夜１．０・深０．５・初計</t>
  </si>
  <si>
    <t>GR17</t>
  </si>
  <si>
    <t>外出１日０．５・夜１．０・基・２人・建１</t>
  </si>
  <si>
    <t>_11_A通院２増５．０</t>
  </si>
  <si>
    <t>外出１早０．５・日１．５・２人・初計・建１</t>
  </si>
  <si>
    <t>_15_同援日４．０</t>
  </si>
  <si>
    <t>外出１日１．０・夜１．０・深１．０・２人・建１</t>
  </si>
  <si>
    <t>外出１深０．５・日１．０・建１</t>
  </si>
  <si>
    <t>GH58</t>
  </si>
  <si>
    <t>外出２日４．０</t>
  </si>
  <si>
    <t>GM45</t>
  </si>
  <si>
    <t>外出１日増２．０・２人・初計</t>
  </si>
  <si>
    <t>外出１深０．５・日１．０・建２</t>
  </si>
  <si>
    <t>GA27</t>
  </si>
  <si>
    <t>外出１夜増３．５・基・建１</t>
  </si>
  <si>
    <t>外出２深増３．０・１/３</t>
  </si>
  <si>
    <t>外出１深増１．０・基・２人・初計</t>
  </si>
  <si>
    <t>外出１早１．５・初計・建１</t>
  </si>
  <si>
    <t>外出２夜増４．０・２人・建２</t>
  </si>
  <si>
    <t>外出１日２．５・夜０．５・基・２人・初計・建１</t>
  </si>
  <si>
    <t>GB00</t>
  </si>
  <si>
    <t>GP56</t>
  </si>
  <si>
    <t>GG42</t>
  </si>
  <si>
    <t>外出１深１．５・早１．５・基・建１</t>
  </si>
  <si>
    <t>GA77</t>
  </si>
  <si>
    <t>GK25</t>
  </si>
  <si>
    <t>GH41</t>
  </si>
  <si>
    <t>外出１日１．５・夜０．５・深１．０・基・２人・初計</t>
  </si>
  <si>
    <t>外出１日増１０．０・基・２人・初計・建１</t>
  </si>
  <si>
    <t>外出介護（身体介護を伴う場合）　（日中のみ）</t>
    <rPh sb="0" eb="2">
      <t>ガイシュツ</t>
    </rPh>
    <rPh sb="2" eb="4">
      <t>カイゴ</t>
    </rPh>
    <phoneticPr fontId="3"/>
  </si>
  <si>
    <t>GA41</t>
  </si>
  <si>
    <t>外出１日増７．５・２人・初計・建１</t>
  </si>
  <si>
    <t>外出１日７．０・基・建２</t>
  </si>
  <si>
    <t>外出１深増５．５・建１</t>
  </si>
  <si>
    <t>GP42</t>
  </si>
  <si>
    <t>外出１日０．５・夜１．０・深１．０</t>
  </si>
  <si>
    <t>GN76</t>
  </si>
  <si>
    <t>外出１深増２．０・基・初計・建２</t>
  </si>
  <si>
    <t>外出２深０．５・日１．０・基・２人・初計・建１</t>
  </si>
  <si>
    <t>GF56</t>
  </si>
  <si>
    <t>外出１深２．０・日０．５・初計</t>
  </si>
  <si>
    <t>GA48</t>
  </si>
  <si>
    <t>GE58</t>
  </si>
  <si>
    <t>外出１深６．５・基・初計</t>
  </si>
  <si>
    <t>外出２深６．０・２人・１/２</t>
  </si>
  <si>
    <t>外出１夜４．５・初計・建１</t>
  </si>
  <si>
    <t>GC58</t>
  </si>
  <si>
    <t>外出１夜４．０・建２</t>
  </si>
  <si>
    <t>外出１深２．０・建１</t>
  </si>
  <si>
    <t>GL44</t>
  </si>
  <si>
    <t>外出２夜１．５・基・建２</t>
  </si>
  <si>
    <t>外出２夜３．５・基・１/５</t>
  </si>
  <si>
    <t>外出２夜１．０・基・２人・初計</t>
  </si>
  <si>
    <t>外出１深０．５・早１．０・２人・初計</t>
  </si>
  <si>
    <t>GE09</t>
  </si>
  <si>
    <t>外出１深４．０・建１</t>
  </si>
  <si>
    <t>外出２日増５．０・２人・１/２</t>
  </si>
  <si>
    <t>GA25</t>
  </si>
  <si>
    <t>外出１日９．５・建１</t>
  </si>
  <si>
    <t>GJ32</t>
  </si>
  <si>
    <t>GS65</t>
  </si>
  <si>
    <t>外出１日増１．０・建１</t>
  </si>
  <si>
    <t>GD72</t>
  </si>
  <si>
    <t>GP58</t>
  </si>
  <si>
    <t>外出１夜増１．５・建２</t>
  </si>
  <si>
    <t>GR57</t>
  </si>
  <si>
    <t>GC08</t>
  </si>
  <si>
    <t>GF58</t>
  </si>
  <si>
    <t>外出１日増４．０・建２</t>
  </si>
  <si>
    <t>外出１日０．５・夜１．０・深０．５・２人・初計・建１</t>
  </si>
  <si>
    <t>GX02</t>
  </si>
  <si>
    <t>外出２深増２．５・２人・建１</t>
  </si>
  <si>
    <t>GT08</t>
  </si>
  <si>
    <t>外出１日跨増深２．０・深０．５・基・２人・建１</t>
  </si>
  <si>
    <t>GE72</t>
  </si>
  <si>
    <t>(一)早朝 １時間３０分以上 ２時間未満</t>
  </si>
  <si>
    <t>外出２早１．５・１/２</t>
  </si>
  <si>
    <t>GE75</t>
  </si>
  <si>
    <t>_11_A家事増２．０</t>
  </si>
  <si>
    <t>外出１日１．０・夜０．５・基・２人・初計</t>
  </si>
  <si>
    <t>GR47</t>
  </si>
  <si>
    <t>外出１日２．０・夜０．５・深０．５・２人</t>
  </si>
  <si>
    <t>外出１夜１．５・深１．５・基・２人・初計・建１</t>
  </si>
  <si>
    <t>外出１日１．０・夜１．５・深０．５・基・２人・建２</t>
  </si>
  <si>
    <t>GA56</t>
  </si>
  <si>
    <t>GF81</t>
  </si>
  <si>
    <t>G932</t>
  </si>
  <si>
    <t>GP04</t>
  </si>
  <si>
    <t>GS41</t>
  </si>
  <si>
    <t>GV96</t>
  </si>
  <si>
    <t>外出１日増８．５</t>
  </si>
  <si>
    <t>外出１夜２．０・深１．０・基・２人・初計・建２</t>
  </si>
  <si>
    <t>GE04</t>
  </si>
  <si>
    <t>外出１夜１．０・基・２人・初計・建１</t>
  </si>
  <si>
    <t>GC76</t>
  </si>
  <si>
    <t>GE78</t>
  </si>
  <si>
    <t>GA20</t>
  </si>
  <si>
    <t>GL26</t>
  </si>
  <si>
    <t>外出２日７．０・基・初計・建２</t>
  </si>
  <si>
    <t>外出１日１．５・夜１．０・建１</t>
  </si>
  <si>
    <t>GH18</t>
  </si>
  <si>
    <t>外出１日９．０・基・２人・建２</t>
  </si>
  <si>
    <t>GW67</t>
  </si>
  <si>
    <t>_11_A通院２増１．０</t>
  </si>
  <si>
    <t>外出１日１．５・夜１．０・基・２人・建１</t>
  </si>
  <si>
    <t>GG31</t>
  </si>
  <si>
    <t>G815</t>
  </si>
  <si>
    <t>外出１日０．５・夜２．０・基・２人・初計</t>
  </si>
  <si>
    <t>外出１深１．５・基・２人</t>
  </si>
  <si>
    <t>外出２深２．５・建１</t>
  </si>
  <si>
    <t>外出２夜０．５・深０．５・基・２人・初計・建１</t>
  </si>
  <si>
    <t>GB49</t>
  </si>
  <si>
    <t>外出１日跨増深１．０・深１．０・基・２人・初計・建２</t>
  </si>
  <si>
    <t>外出１日増６．０・基・２人・初計・建２</t>
  </si>
  <si>
    <t>_11_A重度研修増３．５</t>
  </si>
  <si>
    <t>外出１深６．０・建２</t>
  </si>
  <si>
    <t>外出１日９．５・初計・建１</t>
  </si>
  <si>
    <t>外出２早増１．５</t>
  </si>
  <si>
    <t>GE43</t>
  </si>
  <si>
    <t>外出１深増６．５・基・２人</t>
  </si>
  <si>
    <t>外出２日５．５・初計・建１</t>
  </si>
  <si>
    <t>GG61</t>
  </si>
  <si>
    <t>外出１夜１．５・深０．５・基・２人・初計</t>
  </si>
  <si>
    <t>外出１夜０．５・深２．５・基・建１</t>
  </si>
  <si>
    <t>外出２深５．０・２人・１/５</t>
  </si>
  <si>
    <t>外出２日５．５・２人・初計</t>
  </si>
  <si>
    <t>外出２早増２．５</t>
  </si>
  <si>
    <t>外出１日０．５・夜１．０・深０．５・基・２人・初計・建１</t>
  </si>
  <si>
    <t>G874</t>
  </si>
  <si>
    <t>外出１深増０．５・基・初計</t>
  </si>
  <si>
    <t>_11_C家事０．５＿０．２５＿０．２５</t>
  </si>
  <si>
    <t>外出２深増３．０・基・初計</t>
  </si>
  <si>
    <t>G955</t>
  </si>
  <si>
    <t>GT04</t>
  </si>
  <si>
    <t>外出２深増２．０・基・２人</t>
  </si>
  <si>
    <t>外出１早１．５・日０．５・基・初計・建２</t>
  </si>
  <si>
    <t>外出１深増６．０・基・２人</t>
  </si>
  <si>
    <t>外出２深１．０・日０．５・２人・初計・建１</t>
  </si>
  <si>
    <t>GT57</t>
  </si>
  <si>
    <t>外出１日９．５・２人・建１</t>
  </si>
  <si>
    <t>GX62</t>
  </si>
  <si>
    <t>GL08</t>
  </si>
  <si>
    <t>外出１日６．０・２人・初計・建１</t>
  </si>
  <si>
    <t>外出１日４．５・基・初計</t>
  </si>
  <si>
    <t>GG80</t>
  </si>
  <si>
    <t>外出１夜増２．０・初計・建２</t>
  </si>
  <si>
    <t>GS49</t>
  </si>
  <si>
    <t>外出２日６．０・基・初計・建２</t>
  </si>
  <si>
    <t>GC37</t>
  </si>
  <si>
    <t>外出２日８．５・基・１/５</t>
  </si>
  <si>
    <t>外出１深１．５・２人・初計・建１</t>
  </si>
  <si>
    <t>外出２日７．０・２人・１/３</t>
  </si>
  <si>
    <t>外出１早０．５・日０．５・基・２人・建１</t>
  </si>
  <si>
    <t>外出１深０．５・早０．５・２人・初計</t>
  </si>
  <si>
    <t>外出１深増６．０・２人・初計・建１</t>
  </si>
  <si>
    <t>外出２夜増２．５・基・初計・建２</t>
  </si>
  <si>
    <t>外出２日増４．５・建１</t>
  </si>
  <si>
    <t>外出１深増０．５</t>
  </si>
  <si>
    <t>外出２深増６．０・初計・建１</t>
  </si>
  <si>
    <t>外出１深０．５・早２．０・日０．５・基・２人・初計・建２</t>
  </si>
  <si>
    <t>外出１早０．５・日２．０・初計</t>
  </si>
  <si>
    <t>外出１深２．０・早１．０・初計・建１</t>
  </si>
  <si>
    <t>GM84</t>
  </si>
  <si>
    <t>GN84</t>
  </si>
  <si>
    <t>外出２早０．５・日０．５・１/３</t>
  </si>
  <si>
    <t>G816</t>
  </si>
  <si>
    <t>外出１日１．０・基・建２</t>
  </si>
  <si>
    <t>外出１深２．５・早０．５・基・２人・建１</t>
  </si>
  <si>
    <t>外出１深２．０・早０．５・日０．５・建１</t>
  </si>
  <si>
    <t>外出１日増５．０・基・初計・建２</t>
  </si>
  <si>
    <t>外出１早０．５・日２．５・基・２人・建２</t>
  </si>
  <si>
    <t>外出１深増６．０・基・初計・建１</t>
  </si>
  <si>
    <t>外出１日増１．０・基・初計・建２</t>
  </si>
  <si>
    <t>外出１深２．０・早０．５・日０．５・２人・初計</t>
  </si>
  <si>
    <t>外出１深０．５・早０．５・日２．０・基・２人・初計・建１</t>
  </si>
  <si>
    <t>外出１日１．０・夜１．０・深０．５・基・２人・初計</t>
  </si>
  <si>
    <t>GM26</t>
  </si>
  <si>
    <t>外出２日１．０・夜０．５</t>
  </si>
  <si>
    <t>GL74</t>
  </si>
  <si>
    <t>外出１早２．０・基・初計・建２</t>
  </si>
  <si>
    <t>外出１日跨増深１．５・深１．０</t>
  </si>
  <si>
    <t>外出２早０．５・日１．０・２人</t>
  </si>
  <si>
    <t>外出１日増１０．０・基・初計・建１</t>
  </si>
  <si>
    <t>外出１日１．５・夜０．５・深０．５・基・２人</t>
  </si>
  <si>
    <t>外出１早増１．５・２人・初計・建２</t>
  </si>
  <si>
    <t>外出１早増２．０・初計・建１</t>
  </si>
  <si>
    <t>GK07</t>
  </si>
  <si>
    <t>GC74</t>
  </si>
  <si>
    <t>外出１夜０．５・初計</t>
  </si>
  <si>
    <t>外出２深増３．０・２人</t>
  </si>
  <si>
    <t>GC93</t>
  </si>
  <si>
    <t>GL12</t>
  </si>
  <si>
    <t>外出１日２．０・夜０．５・深０．５・建１</t>
  </si>
  <si>
    <t>GE69</t>
  </si>
  <si>
    <t>外出１日７．５・基・初計・建２</t>
  </si>
  <si>
    <t>G892</t>
  </si>
  <si>
    <t>GW18</t>
  </si>
  <si>
    <t>外出２日増４．５・建２</t>
  </si>
  <si>
    <t>GE01</t>
  </si>
  <si>
    <t>GL30</t>
  </si>
  <si>
    <t>外出１日８．０・初計・建１</t>
  </si>
  <si>
    <t>GP53</t>
  </si>
  <si>
    <t>(2)日中 ３０分以上 １時間未満</t>
    <rPh sb="8" eb="9">
      <t>フン</t>
    </rPh>
    <rPh sb="15" eb="17">
      <t>ミマン</t>
    </rPh>
    <phoneticPr fontId="3"/>
  </si>
  <si>
    <t>外出２深６．５・基・２人・１/４</t>
  </si>
  <si>
    <t>G819</t>
  </si>
  <si>
    <t>外出１日増１０．０・建２</t>
  </si>
  <si>
    <t>GF98</t>
  </si>
  <si>
    <t>G909</t>
  </si>
  <si>
    <t>外出２日増３．５・基・２人・１/４</t>
  </si>
  <si>
    <t>外出１日０．５・夜０．５・深２．０・基・２人・建２</t>
  </si>
  <si>
    <t>GK65</t>
  </si>
  <si>
    <t>GR82</t>
  </si>
  <si>
    <t>外出２深２．０・２人・初計・建２</t>
  </si>
  <si>
    <t>外出１早１．０・日０．５・２人・初計・建１</t>
  </si>
  <si>
    <t>GR27</t>
  </si>
  <si>
    <t>GM86</t>
  </si>
  <si>
    <t>外出１深増６．５・基・２人・建１</t>
  </si>
  <si>
    <t>GS14</t>
  </si>
  <si>
    <t>外出１日１．０・夜０．５・深１．５・基・初計</t>
  </si>
  <si>
    <t>外出２日増５．５・１/４</t>
  </si>
  <si>
    <t>GK44</t>
  </si>
  <si>
    <t>外出２日増６．５・１/５</t>
  </si>
  <si>
    <t>外出１深１．５・早０．５・初計</t>
  </si>
  <si>
    <t>外出１日４．０・２人・初計</t>
  </si>
  <si>
    <t>外出１深１．５・早０．５・基・２人・初計・建１</t>
  </si>
  <si>
    <t>外出２深増４．０・２人</t>
  </si>
  <si>
    <t>GV56</t>
  </si>
  <si>
    <t>外出２日増７．０・１/３</t>
  </si>
  <si>
    <t>GE70</t>
  </si>
  <si>
    <t>外出１夜３．５・基・初計</t>
  </si>
  <si>
    <t>外出１早増２．５・２人・初計・建１</t>
  </si>
  <si>
    <t>外出２早増２．５・２人・１/５</t>
  </si>
  <si>
    <t>外出１日６．５・２人・建１</t>
  </si>
  <si>
    <t>GB96</t>
  </si>
  <si>
    <t>GV94</t>
  </si>
  <si>
    <t>外出１日９．０・基・２人・初計・建１</t>
  </si>
  <si>
    <t>外出２夜１．０・深０．５・基・１/２</t>
  </si>
  <si>
    <t>外出１深１．０・早１．０・日１．０・基・建１</t>
  </si>
  <si>
    <t>外出１深１．０</t>
  </si>
  <si>
    <t>GK94</t>
  </si>
  <si>
    <t>外出１日増２．５・基・２人・初計</t>
  </si>
  <si>
    <t>外出１深１．０・日１．５・基・建２</t>
  </si>
  <si>
    <t>GJ88</t>
  </si>
  <si>
    <t>外出１日０．５・夜２．０・深０．５・２人・初計・建２</t>
  </si>
  <si>
    <t>_11_A通院２２．０</t>
  </si>
  <si>
    <t>_15_同援日増１０．０</t>
  </si>
  <si>
    <t>G979</t>
  </si>
  <si>
    <t>外出２深増１．５・基・２人・１/３</t>
  </si>
  <si>
    <t>外出２日増０．５・２人</t>
  </si>
  <si>
    <t>GX42</t>
  </si>
  <si>
    <t>外出２夜増２．５・基・２人・初計</t>
  </si>
  <si>
    <t>GX35</t>
  </si>
  <si>
    <t>外出１日１．０・２人・初計・建１</t>
  </si>
  <si>
    <t>GU83</t>
  </si>
  <si>
    <t>外出１深６．０・基・２人・初計</t>
  </si>
  <si>
    <t>外出１夜増１．５・２人・建２</t>
  </si>
  <si>
    <t>GC55</t>
  </si>
  <si>
    <t>外出１日９．０・基・２人・初計</t>
  </si>
  <si>
    <t>外出１日１．０・夜０．５・深０．５・基・２人・初計</t>
  </si>
  <si>
    <t>(一)早朝 ３０分以上 １時間未満</t>
  </si>
  <si>
    <t>外出１日跨増深０．５・深２．０・建１</t>
  </si>
  <si>
    <t>外出１日０．５・夜０．５・深０．５・初計・建２</t>
  </si>
  <si>
    <t>GP72</t>
  </si>
  <si>
    <t>外出２深増４．５・建２</t>
  </si>
  <si>
    <t>外出１夜０．５・深１．５・基</t>
  </si>
  <si>
    <t>外出１深１．０・早０．５・日０．５・基・２人・建１</t>
  </si>
  <si>
    <t>外出１深増２．５・初計・建２</t>
  </si>
  <si>
    <t>外出２夜４．０・基・２人・建１</t>
  </si>
  <si>
    <t>GB21</t>
  </si>
  <si>
    <t>外出１深０．５・早１．５・基・建２</t>
  </si>
  <si>
    <t>外出１早０．５・日１．０・基・２人・初計・建１</t>
  </si>
  <si>
    <t>外出１深１．５・２人・建１</t>
  </si>
  <si>
    <t>外出１日跨増深０．５・深０．５・基・初計</t>
  </si>
  <si>
    <t>GS68</t>
  </si>
  <si>
    <t>外出１日跨増深０．５・深１．５</t>
  </si>
  <si>
    <t>外出１日跨増深０．５・深０．５・２人・初計・建２</t>
  </si>
  <si>
    <t>外出２日８．５・基・初計・建２</t>
  </si>
  <si>
    <t>G761</t>
  </si>
  <si>
    <t>外出１深１．０・早０．５・日１．０・２人・建１</t>
  </si>
  <si>
    <t>GV06</t>
  </si>
  <si>
    <t>外出１深１．０・早１．０・日１．０・初計・建２</t>
  </si>
  <si>
    <t>外出１夜４．５・基・２人・建２</t>
  </si>
  <si>
    <t>GD65</t>
  </si>
  <si>
    <t>外出１深２．５・早０．５・初計・建２</t>
  </si>
  <si>
    <t>外出１日８．０</t>
  </si>
  <si>
    <t>外出１深１．５・早０．５・日０．５・基・２人・初計・建２</t>
  </si>
  <si>
    <t>外出１早増２．０・基・建２</t>
  </si>
  <si>
    <t>外出１日増３．５・基・２人・初計・建１</t>
  </si>
  <si>
    <t>_15_同援日１０．０</t>
  </si>
  <si>
    <t>外出１日０．５・夜０．５・深１．５・基・２人・建１</t>
  </si>
  <si>
    <t>外出２日増３．５・基・２人・初計</t>
  </si>
  <si>
    <t>GJ79</t>
  </si>
  <si>
    <t>外出１日増２．０・基・建２</t>
  </si>
  <si>
    <t>外出１日２．０・夜１．０・基・２人・初計・建１</t>
  </si>
  <si>
    <t>外出２日６．０・基</t>
  </si>
  <si>
    <t>外出１日０．５・夜１．５・２人・初計・建１</t>
  </si>
  <si>
    <t>外出１深増５．５・２人・初計・建１</t>
  </si>
  <si>
    <t>外出１夜増１．５・基・建１</t>
  </si>
  <si>
    <t>外出１深６．０・２人・建２</t>
  </si>
  <si>
    <t>GC17</t>
  </si>
  <si>
    <t>外出２深１．５・基・建１</t>
  </si>
  <si>
    <t>外出２日０．５・夜０．５・深０．５・基・２人・初計・建２</t>
  </si>
  <si>
    <t>外出１早０．５・日２．０・夜０．５・初計・建１</t>
  </si>
  <si>
    <t>GU34</t>
  </si>
  <si>
    <t>GF86</t>
  </si>
  <si>
    <t>GX72</t>
  </si>
  <si>
    <t>GV73</t>
  </si>
  <si>
    <t>_11_C身体０．５＿０．５＿１．０</t>
  </si>
  <si>
    <t>GC49</t>
  </si>
  <si>
    <t>外出１深０．５・早１．０・日１．０・基</t>
  </si>
  <si>
    <t>外出２夜増１．５・２人・建１</t>
  </si>
  <si>
    <t>外出１夜０．５・建１</t>
  </si>
  <si>
    <t>外出２夜増２．５・基・１/２</t>
  </si>
  <si>
    <t>GU77</t>
  </si>
  <si>
    <t>外出２深５．５・初計</t>
  </si>
  <si>
    <t>GT59</t>
  </si>
  <si>
    <t>GS26</t>
  </si>
  <si>
    <t>外出１日０．５・夜１．０・基・初計・建２</t>
  </si>
  <si>
    <t>外出１夜１．０・深１．５・初計</t>
  </si>
  <si>
    <t>外出１早１．０・日１．５・基・２人・建２</t>
  </si>
  <si>
    <t>外出１夜増１．５・初計・建２</t>
  </si>
  <si>
    <t>外出１日４．０・初計・建１</t>
  </si>
  <si>
    <t>GN31</t>
  </si>
  <si>
    <t>外出１深１．５・早１．０・日０．５・初計・建１</t>
  </si>
  <si>
    <t>外出２日３．５・基・２人・初計</t>
  </si>
  <si>
    <t>外出１夜２．５・初計・建１</t>
  </si>
  <si>
    <t>外出１日増４．０・建１</t>
  </si>
  <si>
    <t>GH73</t>
  </si>
  <si>
    <t>外出１日７．５・基・２人・初計</t>
  </si>
  <si>
    <t>外出１深増５．０・基・２人・建２</t>
  </si>
  <si>
    <t>外出２日２．０・２人</t>
  </si>
  <si>
    <t>外出１日増７．５・２人</t>
  </si>
  <si>
    <t>GA92</t>
  </si>
  <si>
    <t>外出２日増８．５・２人・建２</t>
  </si>
  <si>
    <t>外出１深１．５・早１．０・日０．５・２人・初計・建２</t>
  </si>
  <si>
    <t>_11_C重度研修１．０＿１．５＿０．５</t>
  </si>
  <si>
    <t>外出１深１．０・早０．５・日１．５・基・２人・初計・建１</t>
  </si>
  <si>
    <t>外出１深０．５・早１．５・日１．０・基・２人・建２</t>
  </si>
  <si>
    <t>外出１深２．０・日０．５・２人・初計・建１</t>
  </si>
  <si>
    <t>GD10</t>
  </si>
  <si>
    <t>外出１日０．５・２人・建２</t>
  </si>
  <si>
    <t>_11_A重度研修１０．０</t>
  </si>
  <si>
    <t>外出２日増３．５・基・初計・建１</t>
  </si>
  <si>
    <t>GG66</t>
  </si>
  <si>
    <t>外出１夜２．０・深０．５・基・２人・初計・建１</t>
  </si>
  <si>
    <t>外出１深増５．５・基・２人</t>
  </si>
  <si>
    <t>外出１日０．５・夜１．０・深０．５・初計・建１</t>
  </si>
  <si>
    <t>外出１早０．５・日２．０・夜０．５・２人・建１</t>
  </si>
  <si>
    <t>外出１深０．５・早１．０・日１．０・基・２人・初計・建１</t>
  </si>
  <si>
    <t>外出１夜０．５・深２．０・２人・初計</t>
  </si>
  <si>
    <t>外出２日６．０・初計</t>
  </si>
  <si>
    <t>GN77</t>
  </si>
  <si>
    <t>_15_同援日８．０</t>
  </si>
  <si>
    <t>外出１深増２．０・建１</t>
  </si>
  <si>
    <t>外出１早増１．０・初計・建２</t>
  </si>
  <si>
    <t>外出１深０．５・日２．５・初計・建２</t>
  </si>
  <si>
    <t>外出２深６．５・２人・１/３</t>
  </si>
  <si>
    <t>外出１日跨増深２．５・深０．５・基・建２</t>
  </si>
  <si>
    <t>GC02</t>
  </si>
  <si>
    <t>外出１日跨増深１．５・深１．０・２人・初計</t>
  </si>
  <si>
    <t>外出２日増４．０・基・１/４</t>
  </si>
  <si>
    <t>_11_A通院１増３．５</t>
  </si>
  <si>
    <t>外出１深０．５・早０．５・日１．５・２人</t>
  </si>
  <si>
    <t>GR81</t>
  </si>
  <si>
    <t>外出１日５．５・基・２人・初計</t>
  </si>
  <si>
    <t>外出１深０．５・早１．０・基・建２</t>
  </si>
  <si>
    <t>外出１日５．０・２人</t>
  </si>
  <si>
    <t>外出１深増２．５・基・建１</t>
  </si>
  <si>
    <t>外出１日増１．０・基・初計・建１</t>
  </si>
  <si>
    <t>外出１日増４．５・建１</t>
  </si>
  <si>
    <t>外出２深増１．０・基・初計・建１</t>
  </si>
  <si>
    <t>外出１深１．０・早２．０・基・２人・初計</t>
  </si>
  <si>
    <t>外出２日増２．０・１/４</t>
  </si>
  <si>
    <t>外出１日１．０・夜２．０・基・２人</t>
  </si>
  <si>
    <t>G836</t>
  </si>
  <si>
    <t>外出１日増０．５・２人・建２</t>
  </si>
  <si>
    <t>外出１夜３．５・建２</t>
  </si>
  <si>
    <t>GN71</t>
  </si>
  <si>
    <t>GD25</t>
  </si>
  <si>
    <t>外出１夜０．５・深２．５・基・２人・建１</t>
  </si>
  <si>
    <t>外出２日３．０・初計・建１</t>
  </si>
  <si>
    <t>GF27</t>
  </si>
  <si>
    <t>外出１日１．５・基・２人</t>
  </si>
  <si>
    <t>外出１日１．５・夜０．５・深１．０・基・２人</t>
  </si>
  <si>
    <t>外出１深１．０・早１．０・２人・初計</t>
  </si>
  <si>
    <t>外出１深０．５・日１．５・初計・建１</t>
  </si>
  <si>
    <t>外出２日０．５・夜０．５・基・１/２</t>
  </si>
  <si>
    <t>外出１深０．５・早０．５・日１．５・初計</t>
  </si>
  <si>
    <t>外出１日跨増深０．５・深２．５・基・２人・初計</t>
  </si>
  <si>
    <t>外出１深１．５・早１．０・基・２人</t>
  </si>
  <si>
    <t>G762</t>
  </si>
  <si>
    <t>外出１深１．０・日１．５</t>
  </si>
  <si>
    <t>サービス内容略称</t>
    <rPh sb="4" eb="6">
      <t>ナイヨウ</t>
    </rPh>
    <rPh sb="6" eb="8">
      <t>リャクショウ</t>
    </rPh>
    <phoneticPr fontId="3"/>
  </si>
  <si>
    <t>外出１夜増３．５・基・２人・建２</t>
  </si>
  <si>
    <t>外出１深０．５・早２．５・基・２人・建１</t>
  </si>
  <si>
    <t>外出１深増６．０・基・建１</t>
  </si>
  <si>
    <t>外出１深０．５・早０．５・日０．５・基</t>
  </si>
  <si>
    <t>外出２深２．５・基・初計・建１</t>
  </si>
  <si>
    <t>GC19</t>
  </si>
  <si>
    <t>外出１深２．５・初計・建２</t>
  </si>
  <si>
    <t>G783</t>
  </si>
  <si>
    <t>外出２日８．５・基・２人・建１</t>
  </si>
  <si>
    <t>外出１日増２．５・基・初計・建２</t>
  </si>
  <si>
    <t>外出２深４．０・初計</t>
  </si>
  <si>
    <t>GD91</t>
  </si>
  <si>
    <t>外出１深２．０・日０．５・基・初計</t>
  </si>
  <si>
    <t>_11_A通院２増３．５</t>
  </si>
  <si>
    <t>GT09</t>
  </si>
  <si>
    <t>_11_B身体１．０＿１．０</t>
  </si>
  <si>
    <t>外出１深２．０・日０．５・基・２人</t>
  </si>
  <si>
    <t>外出１深増６．５・基・初計・建２</t>
  </si>
  <si>
    <t>外出１早１．０・日１．０・基</t>
  </si>
  <si>
    <t>_15・盲ろう</t>
  </si>
  <si>
    <t>GN99</t>
  </si>
  <si>
    <t>外出１深４．０・初計・建１</t>
  </si>
  <si>
    <t>外出１深０．５・早１．０・日１．５・初計</t>
  </si>
  <si>
    <t>外出１早１．０・日１．５・初計・建１</t>
  </si>
  <si>
    <t>_11_B重度研修１．０＿２．０</t>
  </si>
  <si>
    <t>GD71</t>
  </si>
  <si>
    <t>GT76</t>
  </si>
  <si>
    <t>外出１深１．０・日１．０・基</t>
  </si>
  <si>
    <t>外出２日１．５・１/２</t>
  </si>
  <si>
    <t>外出１日２．５・基・建２</t>
  </si>
  <si>
    <t>外出１日４．０・基・初計</t>
  </si>
  <si>
    <t>GC47</t>
  </si>
  <si>
    <t>_15_同援日０．５＿０．５＿０．５</t>
  </si>
  <si>
    <t>外出１日０．５・夜１．５・基・２人・建２</t>
  </si>
  <si>
    <t>外出１日５．５・基・建１</t>
  </si>
  <si>
    <t>外出１日増７．５・２人・建２</t>
  </si>
  <si>
    <t>外出１深１．０・早０．５・初計・建１</t>
  </si>
  <si>
    <t>外出１深２．０・日１．０・基・初計・建１</t>
  </si>
  <si>
    <t>外出１日２．５・夜０．５・初計・建１</t>
  </si>
  <si>
    <t>外出１早２．５・日０．５・２人・初計</t>
  </si>
  <si>
    <t>外出１日３．０・基・建１</t>
  </si>
  <si>
    <t>G941</t>
  </si>
  <si>
    <t>外出２深増６．５・２人・１/５</t>
  </si>
  <si>
    <t>GC61</t>
  </si>
  <si>
    <t>GA60</t>
  </si>
  <si>
    <t>GW78</t>
  </si>
  <si>
    <t>外出１日６．０・基・２人・建１</t>
  </si>
  <si>
    <t>外出１深０．５・早１．０・２人・初計・建１</t>
  </si>
  <si>
    <t>外出１日増２．０・基・２人・初計・建１</t>
  </si>
  <si>
    <t>外出１日１．０・夜０．５・２人・初計・建１</t>
  </si>
  <si>
    <t>外出１早増１．０・基・２人</t>
  </si>
  <si>
    <t>外出２夜１．５・基・１/３</t>
  </si>
  <si>
    <t>外出２深１．０・早０．５・基</t>
  </si>
  <si>
    <t>外出１深３．５・基・２人</t>
  </si>
  <si>
    <t>GU67</t>
  </si>
  <si>
    <t>外出２深増６．０・１/５</t>
  </si>
  <si>
    <t>外出１日増０．５・建２</t>
  </si>
  <si>
    <t>外出１深０．５・日０．５・基</t>
  </si>
  <si>
    <t>_15・A夜間</t>
  </si>
  <si>
    <t>外出２深０．５・早０．５・日０．５・２人・１/４</t>
  </si>
  <si>
    <t>外出１日９．５・基・初計</t>
  </si>
  <si>
    <t>GE47</t>
  </si>
  <si>
    <t>外出１日増８．０</t>
  </si>
  <si>
    <t>GJ97</t>
  </si>
  <si>
    <t>外出１夜２．０・深１．０・２人・初計・建１</t>
  </si>
  <si>
    <t>GJ00</t>
  </si>
  <si>
    <t>GF08</t>
  </si>
  <si>
    <t>GL34</t>
  </si>
  <si>
    <t>外出１日１０．０</t>
  </si>
  <si>
    <t>GH44</t>
  </si>
  <si>
    <t>GM27</t>
  </si>
  <si>
    <t>外出２日６．５・基・初計・建１</t>
  </si>
  <si>
    <t>外出１深２．０・基・初計・建１</t>
  </si>
  <si>
    <t>G915</t>
  </si>
  <si>
    <t>GH66</t>
  </si>
  <si>
    <t>外出１夜１．５・深１．０・基・２人・初計・建２</t>
  </si>
  <si>
    <t>GR24</t>
  </si>
  <si>
    <t>外出２深増６．０・初計・建２</t>
  </si>
  <si>
    <t>外出２深０．５・早０．５・日０．５・２人・初計・建１</t>
  </si>
  <si>
    <t>外出１早増０．５・初計</t>
  </si>
  <si>
    <t>GS67</t>
  </si>
  <si>
    <t>外出１深０．５・早２．０・基</t>
  </si>
  <si>
    <t>外出２日１０．０・２人・初計・建２</t>
  </si>
  <si>
    <t>外出１日跨増深０．５・深０．５・建１</t>
  </si>
  <si>
    <t>外出２早増１．５・基・１/３</t>
  </si>
  <si>
    <t>外出２夜１．５・１/３</t>
  </si>
  <si>
    <t>GE73</t>
  </si>
  <si>
    <t>外出１夜増２．０・基・建２</t>
  </si>
  <si>
    <t>GB67</t>
  </si>
  <si>
    <t>外出２日増９．５</t>
  </si>
  <si>
    <t>GD19</t>
  </si>
  <si>
    <t>_11_A家事１．２５</t>
  </si>
  <si>
    <t>外出１日０．５・夜２．０・深０．５・建２</t>
  </si>
  <si>
    <t>GC79</t>
  </si>
  <si>
    <t>GC26</t>
  </si>
  <si>
    <t>外出１日跨増深１．５・深１．０・基・２人・建１</t>
  </si>
  <si>
    <t>GT38</t>
  </si>
  <si>
    <t>外出１深０．５・初計</t>
  </si>
  <si>
    <t>外出１日１．５・夜１．０・深０．５・初計・建２</t>
  </si>
  <si>
    <t>GE88</t>
  </si>
  <si>
    <t>外出２深５．５・２人・初計・建１</t>
  </si>
  <si>
    <t>GH65</t>
  </si>
  <si>
    <t>外出１深０．５・早２．０</t>
  </si>
  <si>
    <t>外出２夜１．５・２人・初計・建２</t>
  </si>
  <si>
    <t>GF75</t>
  </si>
  <si>
    <t>外出１日増９．５・基・初計</t>
  </si>
  <si>
    <t>外出１深３．０・基・建２</t>
  </si>
  <si>
    <t>GH29</t>
  </si>
  <si>
    <t>外出２深増６．５・基・初計</t>
  </si>
  <si>
    <t>GS32</t>
  </si>
  <si>
    <t>外出１深増５．０・２人・建２</t>
  </si>
  <si>
    <t>外出１日跨増深０．５・深０．５・基・２人・初計</t>
  </si>
  <si>
    <t>外出２日増１０．５・２人・１/５</t>
  </si>
  <si>
    <t>GC03</t>
  </si>
  <si>
    <t>_11_A身体６．０</t>
  </si>
  <si>
    <t>GH46</t>
  </si>
  <si>
    <t>GH27</t>
  </si>
  <si>
    <t>GT77</t>
  </si>
  <si>
    <t>G971</t>
  </si>
  <si>
    <t>外出１深増５．５・基・建１</t>
  </si>
  <si>
    <t>外出１深４．５・建１</t>
  </si>
  <si>
    <t>外出２深０．５・日１．０・１/５</t>
  </si>
  <si>
    <t>外出１早１．５・日１．５・２人</t>
  </si>
  <si>
    <t>外出１日０．５・夜０．５・深２．０・基・２人・建１</t>
  </si>
  <si>
    <t>外出１夜０．５・深０．５・基・２人</t>
  </si>
  <si>
    <t>外出２日増７．５・基・２人・建２</t>
  </si>
  <si>
    <t>外出１深１．０・早１．０・日０．５・２人</t>
  </si>
  <si>
    <t>外出２日５．０・基・１/３</t>
  </si>
  <si>
    <t>外出１深１．０・日１．５・２人・建２</t>
  </si>
  <si>
    <t>外出１深０．５・早２．０・日０．５・２人・建１</t>
  </si>
  <si>
    <t>外出１日増７．５・基・初計・建１</t>
  </si>
  <si>
    <t>外出２深増２．５・２人</t>
  </si>
  <si>
    <t>GX64</t>
  </si>
  <si>
    <t>GJ65</t>
  </si>
  <si>
    <t>外出１早０．５・日２．０・夜０．５・基・建１</t>
  </si>
  <si>
    <t>外出１深３．５・基・２人・初計・建２</t>
  </si>
  <si>
    <t>GM51</t>
  </si>
  <si>
    <t>外出２日１．０・２人・１/２</t>
  </si>
  <si>
    <t>外出１日跨増深２．５・深０．５・建２</t>
  </si>
  <si>
    <t>GN06</t>
  </si>
  <si>
    <t>外出１日２．５・２人</t>
  </si>
  <si>
    <t>G777</t>
  </si>
  <si>
    <t>外出１深１．０・早２．０・２人・建２</t>
  </si>
  <si>
    <t>GH99</t>
  </si>
  <si>
    <t>外出１日４．５・基・初計・建１</t>
  </si>
  <si>
    <t>GJ49</t>
  </si>
  <si>
    <t>外出１早増２．０・２人</t>
  </si>
  <si>
    <t>外出１日１．５・夜１．０・深０．５・２人・建１</t>
  </si>
  <si>
    <t>外出１日跨増深０．５・深０．５・２人・建２</t>
  </si>
  <si>
    <t>GD87</t>
  </si>
  <si>
    <t>外出１日０．５・夜１．５・基・初計</t>
  </si>
  <si>
    <t>外出１日１．５・２人・初計</t>
  </si>
  <si>
    <t>外出１深２．０・日０．５・２人</t>
  </si>
  <si>
    <t>GV29</t>
  </si>
  <si>
    <t>外出１日増８．５・基・初計・建２</t>
  </si>
  <si>
    <t>GB13</t>
  </si>
  <si>
    <t>外出１深１．０・早２．０・基・２人・初計・建１</t>
  </si>
  <si>
    <t>外出１深０．５・早１．０・日１．５・基・初計・建２</t>
  </si>
  <si>
    <t>外出１深２．０・早０．５・２人・建１</t>
  </si>
  <si>
    <t>外出１深０．５・日２．０・基・初計・建２</t>
  </si>
  <si>
    <t>外出２日７．５・１/４</t>
  </si>
  <si>
    <t>外出介護（身体介護を伴う場合）　（深夜＋早朝）</t>
    <rPh sb="0" eb="2">
      <t>ガイシュツ</t>
    </rPh>
    <rPh sb="2" eb="4">
      <t>カイゴ</t>
    </rPh>
    <phoneticPr fontId="3"/>
  </si>
  <si>
    <t>G860</t>
  </si>
  <si>
    <t>外出１日１．０・夜１．０・深０．５・基・初計・建２</t>
  </si>
  <si>
    <t>外出２早０．５・日０．５・初計・建１</t>
  </si>
  <si>
    <t>外出２夜増１．５・２人・１/２</t>
  </si>
  <si>
    <t>外出１夜３．０・基・２人・初計</t>
  </si>
  <si>
    <t>G906</t>
  </si>
  <si>
    <t>外出１深１．０・日１．０・基・初計・建１</t>
  </si>
  <si>
    <t>GE18</t>
  </si>
  <si>
    <t>外出１日４．５・初計</t>
  </si>
  <si>
    <t>外出１深０．５・日２．５・基・２人・建２</t>
  </si>
  <si>
    <t>外出１深１．５・早１．５・基・２人</t>
  </si>
  <si>
    <t>GD20</t>
  </si>
  <si>
    <t>GS89</t>
  </si>
  <si>
    <t>GM01</t>
  </si>
  <si>
    <t>外出１深増４．０・基・２人・建１</t>
  </si>
  <si>
    <t>外出２深０．５・早０．５・日０．５・初計・建１</t>
  </si>
  <si>
    <t>外出１日１．０・夜２．０・基・建２</t>
  </si>
  <si>
    <t>外出１深２．０・日１．０・建１</t>
  </si>
  <si>
    <t>外出２早１．０・建２</t>
  </si>
  <si>
    <t>GE22</t>
  </si>
  <si>
    <t>外出２日増０．５・２人・初計・建２</t>
  </si>
  <si>
    <t>外出１夜０．５・深２．０・２人・建１</t>
  </si>
  <si>
    <t>GB09</t>
  </si>
  <si>
    <t>_11_A家事１．７５</t>
  </si>
  <si>
    <t>GR90</t>
  </si>
  <si>
    <t>GR55</t>
  </si>
  <si>
    <t>外出１日０．５・基・建１</t>
  </si>
  <si>
    <t>GJ59</t>
  </si>
  <si>
    <t>外出１日１．５・夜０．５・深１．０・２人・初計・建１</t>
  </si>
  <si>
    <t>GV43</t>
  </si>
  <si>
    <t>外出２日２．０・初計</t>
  </si>
  <si>
    <t>GE54</t>
  </si>
  <si>
    <t>GJ16</t>
  </si>
  <si>
    <t>GW63</t>
  </si>
  <si>
    <t>外出１深５．０・２人・初計・建１</t>
  </si>
  <si>
    <t>外出１夜２．０・深１．０・建１</t>
  </si>
  <si>
    <t>G974</t>
  </si>
  <si>
    <t>外出２日増７．０・１/４</t>
  </si>
  <si>
    <t>_11_A身体７．０</t>
  </si>
  <si>
    <t>外出１夜３．０・建１</t>
  </si>
  <si>
    <t>外出２日増４．０・基・２人・建２</t>
  </si>
  <si>
    <t>外出１深増４．５・２人・初計・建１</t>
  </si>
  <si>
    <t>GA64</t>
  </si>
  <si>
    <t>外出２深０．５・基・２人・建２</t>
  </si>
  <si>
    <t>GP78</t>
  </si>
  <si>
    <t>GV52</t>
  </si>
  <si>
    <t>外出１深１．０・早１．５・基・初計</t>
  </si>
  <si>
    <t>外出１深４．５・初計・建１</t>
  </si>
  <si>
    <t>GK75</t>
  </si>
  <si>
    <t>外出１日跨増深１．５・深０．５・基・２人・建１</t>
  </si>
  <si>
    <t>外出２深５．５・基・１/２</t>
  </si>
  <si>
    <t>外出２深０．５・早１．０・２人・１/２</t>
  </si>
  <si>
    <t>_15・基礎２</t>
  </si>
  <si>
    <t>外出１日跨増深０．５・深０．５・基</t>
  </si>
  <si>
    <t>GS55</t>
  </si>
  <si>
    <t>外出１日増８．０・基・２人</t>
  </si>
  <si>
    <t>GJ44</t>
  </si>
  <si>
    <t>外出１夜１．０・深２．０・２人・初計</t>
  </si>
  <si>
    <t>GE26</t>
  </si>
  <si>
    <t>外出１日増３．５</t>
  </si>
  <si>
    <t>外出２深４．５・基・初計・建２</t>
  </si>
  <si>
    <t>GU23</t>
  </si>
  <si>
    <t>外出１日増６．０・２人・初計</t>
  </si>
  <si>
    <t>GD62</t>
  </si>
  <si>
    <t>外出１日増３．５・２人</t>
  </si>
  <si>
    <t>GG16</t>
  </si>
  <si>
    <t>外出１日増８．５・初計・建１</t>
  </si>
  <si>
    <t>外出１深１．０・日１．５・基・２人</t>
  </si>
  <si>
    <t>GK30</t>
  </si>
  <si>
    <t>GJ07</t>
  </si>
  <si>
    <t>外出１深０．５・早１．０・基・初計</t>
  </si>
  <si>
    <t>_11_A通院１増７．０</t>
  </si>
  <si>
    <t>GL59</t>
  </si>
  <si>
    <t>外出２日８．０・建１</t>
  </si>
  <si>
    <t>外出２夜０．５・基・初計</t>
  </si>
  <si>
    <t>外出１日跨増深１．０・深２．０</t>
  </si>
  <si>
    <t>外出２日７．０・建１</t>
  </si>
  <si>
    <t>GJ08</t>
  </si>
  <si>
    <t>外出１夜０．５・深２．０・基・初計・建２</t>
  </si>
  <si>
    <t>外出２夜１．５・基・初計</t>
  </si>
  <si>
    <t>外出１日跨増深１．５・深０．５・基・２人</t>
  </si>
  <si>
    <t>外出２日０．５・夜１．０・基・２人・初計・建２</t>
  </si>
  <si>
    <t>外出２日増９．５・基・２人・初計・建１</t>
  </si>
  <si>
    <t>GH00</t>
  </si>
  <si>
    <t>GV41</t>
  </si>
  <si>
    <t>GB16</t>
  </si>
  <si>
    <t>外出２夜０．５・基・２人・建２</t>
  </si>
  <si>
    <t>外出２日０．５・夜０．５・深０．５・基・建１</t>
  </si>
  <si>
    <t>G830</t>
  </si>
  <si>
    <t>GC92</t>
  </si>
  <si>
    <t>外出１日跨増深０．５・深１．５・基・初計</t>
  </si>
  <si>
    <t>G885</t>
  </si>
  <si>
    <t>_11_A家事増３．５</t>
  </si>
  <si>
    <t>G880</t>
  </si>
  <si>
    <t>外出１早０．５・日１．０・基・２人・建２</t>
  </si>
  <si>
    <t>GW12</t>
  </si>
  <si>
    <t>GE46</t>
  </si>
  <si>
    <t>GX77</t>
  </si>
  <si>
    <t>外出１深０．５・日１．０</t>
  </si>
  <si>
    <t>GV95</t>
  </si>
  <si>
    <t>外出２日増７．５・基・１/３</t>
  </si>
  <si>
    <t>外出１深１．０・早１．５・基</t>
  </si>
  <si>
    <t>外出２日増４．５・２人・初計</t>
  </si>
  <si>
    <t>GC18</t>
  </si>
  <si>
    <t>外出１深６．５・２人・初計・建１</t>
  </si>
  <si>
    <t>GH12</t>
  </si>
  <si>
    <t>外出２日増３．０・建１</t>
  </si>
  <si>
    <t>外出１深２．５・日０．５・基・２人・初計・建１</t>
  </si>
  <si>
    <t>外出１夜０．５・深１．５・基・初計</t>
  </si>
  <si>
    <t>外出２早増２．５・初計・建１</t>
  </si>
  <si>
    <t>外出１深１．０・早１．０・２人・初計・建２</t>
  </si>
  <si>
    <t>GS85</t>
  </si>
  <si>
    <t>外出１夜０．５・深１．０・建１</t>
  </si>
  <si>
    <t>外出１深０．５・日０．５・基・初計・建１</t>
  </si>
  <si>
    <t>外出１深０．５・早２．５・２人・建２</t>
  </si>
  <si>
    <t>外出１夜２．０・深１．０・基・２人・初計</t>
  </si>
  <si>
    <t>外出２深４．５・基・２人・建１</t>
  </si>
  <si>
    <t>外出２日増２．５・基・２人・建１</t>
  </si>
  <si>
    <t>GA22</t>
  </si>
  <si>
    <t>外出２深増３．５・基・２人・１/２</t>
  </si>
  <si>
    <t>GH64</t>
  </si>
  <si>
    <t>外出１深１．０・日０．５・初計</t>
  </si>
  <si>
    <t>外出１早増１．５・初計・建１</t>
  </si>
  <si>
    <t>外出２深３．５・２人・初計</t>
  </si>
  <si>
    <t>外出１日１．５・夜０．５・深１．０・基・２人・初計・建１</t>
  </si>
  <si>
    <t>GG39</t>
  </si>
  <si>
    <t>GT55</t>
  </si>
  <si>
    <t>外出１深増２．５・建１</t>
  </si>
  <si>
    <t>外出１日増７．５・２人・初計</t>
  </si>
  <si>
    <t>GT82</t>
  </si>
  <si>
    <t>外出１日１．５・夜０．５・基・２人・初計・建１</t>
  </si>
  <si>
    <t>外出１深０．５・早１．５・日１．０・初計・建１</t>
  </si>
  <si>
    <t>外出１早増２．５・初計・建２</t>
  </si>
  <si>
    <t>外出２日４．５・基・２人・１/３</t>
  </si>
  <si>
    <t>外出介護（身体介護を伴わない場合）同時三人支援　（深夜＋早朝＋日中）　　※サービス間隔が２時間未満の場合</t>
    <rPh sb="0" eb="2">
      <t>ガイシュツ</t>
    </rPh>
    <rPh sb="2" eb="4">
      <t>カイゴ</t>
    </rPh>
    <phoneticPr fontId="3"/>
  </si>
  <si>
    <t>外出１深０．５・早０．５・日２．０・基・２人・初計</t>
  </si>
  <si>
    <t>外出１日増５．０・基・建１</t>
  </si>
  <si>
    <t>外出１深１．０・日０．５・２人・初計</t>
  </si>
  <si>
    <t>外出１深３．０・２人・初計・建１</t>
  </si>
  <si>
    <t>外出１深０．５・日０．５・２人</t>
  </si>
  <si>
    <t>外出１夜１．５・深１．５・２人・初計・建２</t>
  </si>
  <si>
    <t>外出１深１．５・早１．０・基・初計・建１</t>
  </si>
  <si>
    <t>外出１深増２．５・基・２人・初計</t>
  </si>
  <si>
    <t>外出１深０．５・早０．５・日１．５・基・初計・建１</t>
  </si>
  <si>
    <t>外出１日１．０・夜０．５・深０．５・２人・建１</t>
  </si>
  <si>
    <t>外出１日０．５・２人・初計・建１</t>
  </si>
  <si>
    <t>外出１深０．５・早０．５・日２．０・２人・初計</t>
  </si>
  <si>
    <t>GJ17</t>
  </si>
  <si>
    <t>外出１日０．５・夜０．５・基・２人</t>
  </si>
  <si>
    <t>外出２日０．５・基・２人・１/２</t>
  </si>
  <si>
    <t>_11_C重度研修１．０＿１．０＿０．５</t>
  </si>
  <si>
    <t>外出１日増２．０・２人・初計・建１</t>
  </si>
  <si>
    <t>GS83</t>
  </si>
  <si>
    <t>外出１夜増４．０・基・２人・初計・建１</t>
  </si>
  <si>
    <t>外出１日９．５・２人・建２</t>
  </si>
  <si>
    <t>GE57</t>
  </si>
  <si>
    <t>外出２日２．０・２人・１/４</t>
  </si>
  <si>
    <t>_15・B深夜</t>
  </si>
  <si>
    <t>外出１日跨増深１．０・深２．０・基・２人・建２</t>
  </si>
  <si>
    <t>外出２夜増４．０・初計</t>
  </si>
  <si>
    <t>外出１早増１．５・基・初計・建１</t>
  </si>
  <si>
    <t>外出１日１．５・夜０．５・深１．０・基・初計・建１</t>
  </si>
  <si>
    <t>外出２日０．５・夜１．０・初計・建２</t>
  </si>
  <si>
    <t>外出２早２．０</t>
  </si>
  <si>
    <t>外出１深３．０・初計</t>
  </si>
  <si>
    <t>外出１早増１．５・基・建２</t>
  </si>
  <si>
    <t>外出１日０．５・基</t>
  </si>
  <si>
    <t>外出１日跨増深１．０・深０．５・基・初計・建２</t>
  </si>
  <si>
    <t>GD50</t>
  </si>
  <si>
    <t>外出２深増３．０・２人・初計・建２</t>
  </si>
  <si>
    <t>GL75</t>
  </si>
  <si>
    <t>外出２日１．０・夜０．５・基・２人・１/３</t>
  </si>
  <si>
    <t>G817</t>
  </si>
  <si>
    <t>外出２早０．５・日１．０・建１</t>
  </si>
  <si>
    <t>外出１日１．５・２人・建２</t>
  </si>
  <si>
    <t>外出２夜増４．５・基</t>
  </si>
  <si>
    <t>外出１深０．５・日１．５・２人・初計・建１</t>
  </si>
  <si>
    <t>外出１日増６．０・基・２人・建２</t>
  </si>
  <si>
    <t>_15_同援日０．５＿１．０＿１．０</t>
  </si>
  <si>
    <t>外出１深１．０・日０．５・基・建１</t>
  </si>
  <si>
    <t>GH72</t>
  </si>
  <si>
    <t>GG38</t>
  </si>
  <si>
    <t>GC15</t>
  </si>
  <si>
    <t>外出１深１．５・２人・初計</t>
  </si>
  <si>
    <t>外出１深増６．０・基・建２</t>
  </si>
  <si>
    <t>外出１深０．５・早１．０・日１．５・初計・建２</t>
  </si>
  <si>
    <t>外出１早１．０・２人</t>
  </si>
  <si>
    <t>外出１日１．０・基・２人</t>
  </si>
  <si>
    <t>外出１日増２．０・基・２人・建１</t>
  </si>
  <si>
    <t>外出１日０．５・夜１．０・深１．５・建１</t>
  </si>
  <si>
    <t>外出１日増９．５・初計・建１</t>
  </si>
  <si>
    <t>GM80</t>
  </si>
  <si>
    <t>GK40</t>
  </si>
  <si>
    <t>外出２深０．５・早０．５・建２</t>
  </si>
  <si>
    <t>GD54</t>
  </si>
  <si>
    <t>外出２早０．５・基・２人・初計・建１</t>
  </si>
  <si>
    <t>GA97</t>
  </si>
  <si>
    <t>外出１夜２．０・深０．５・基・２人・建１</t>
  </si>
  <si>
    <t>GC70</t>
  </si>
  <si>
    <t>外出２深増５．５・基・１/５</t>
  </si>
  <si>
    <t>GL71</t>
  </si>
  <si>
    <t>外出２深４．５・基・２人・１/５</t>
  </si>
  <si>
    <t>GG69</t>
  </si>
  <si>
    <t>外出１早０．５・日１．０・初計・建１</t>
  </si>
  <si>
    <t>外出１夜増３．０・初計・建２</t>
  </si>
  <si>
    <t>外出２日跨増深０．５・深１．０・基・２人・建２</t>
  </si>
  <si>
    <t>GJ57</t>
  </si>
  <si>
    <t>外出２日跨増深１．０・深０．５・基・初計・建２</t>
  </si>
  <si>
    <t>外出１日１．５・２人・建１</t>
  </si>
  <si>
    <t>GE08</t>
  </si>
  <si>
    <t>GH33</t>
  </si>
  <si>
    <t>_11_C身体０．５＿１．５＿１．０</t>
  </si>
  <si>
    <t>GB42</t>
  </si>
  <si>
    <t>外出１日増４．５・基・建２</t>
  </si>
  <si>
    <t>GB78</t>
  </si>
  <si>
    <t>外出２夜０．５・２人・建２</t>
  </si>
  <si>
    <t>外出１深４．０・基・２人</t>
  </si>
  <si>
    <t>外出２早増２．０・基・初計</t>
  </si>
  <si>
    <t>外出２深４．５・基・１/２</t>
  </si>
  <si>
    <t>GD29</t>
  </si>
  <si>
    <t>外出１夜０．５・深２．５・基・２人</t>
  </si>
  <si>
    <t>GP31</t>
  </si>
  <si>
    <t>外出１日跨増深２．５・深０．５・基・２人・建１</t>
  </si>
  <si>
    <t>(6)深夜 ２時間３０分以上 ３時間未満</t>
    <rPh sb="18" eb="20">
      <t>ミマン</t>
    </rPh>
    <phoneticPr fontId="3"/>
  </si>
  <si>
    <t>GA36</t>
  </si>
  <si>
    <t>GF48</t>
  </si>
  <si>
    <t>外出２早１．０・基・１/２</t>
  </si>
  <si>
    <t>外出１夜０．５・深１．５・基・２人・建１</t>
  </si>
  <si>
    <t>外出１深１．０・２人</t>
  </si>
  <si>
    <t>外出１早２．５・日０．５・２人</t>
  </si>
  <si>
    <t>外出２深１．５・２人・建１</t>
  </si>
  <si>
    <t>外出１日０．５・夜１．０・初計</t>
  </si>
  <si>
    <t>外出１日２．０・夜０．５・初計・建１</t>
  </si>
  <si>
    <t>外出１日６．５・初計</t>
  </si>
  <si>
    <t>外出１日２．０・夜０．５・深０．５・２人・建２</t>
  </si>
  <si>
    <t>GE15</t>
  </si>
  <si>
    <t>GP09</t>
  </si>
  <si>
    <t>GG58</t>
  </si>
  <si>
    <t>外出２日１．０・初計・建１</t>
  </si>
  <si>
    <t>外出１深２．５・初計</t>
  </si>
  <si>
    <t>GK61</t>
  </si>
  <si>
    <t>GH02</t>
  </si>
  <si>
    <t>外出２日跨増深０．５・深１．０・建１</t>
  </si>
  <si>
    <t>外出２日０．５・夜０．５・深０．５・基・初計</t>
  </si>
  <si>
    <t>GC90</t>
  </si>
  <si>
    <t>外出１早増２．５・２人・初計・建２</t>
  </si>
  <si>
    <t>外出１早０．５・基・建２</t>
  </si>
  <si>
    <t>外出１日１．５・夜１．０・深０．５・２人・建２</t>
  </si>
  <si>
    <t>外出１日８．０・基・２人・建２</t>
  </si>
  <si>
    <t>外出２早増２．５・基・２人・１/４</t>
  </si>
  <si>
    <t>外出１日５．５・建２</t>
  </si>
  <si>
    <t>外出１早１．５・日１．０・２人・初計・建２</t>
  </si>
  <si>
    <t>外出１早２．５・日０．５・２人・建１</t>
  </si>
  <si>
    <t>GW22</t>
  </si>
  <si>
    <t>外出１夜増１．０・基・初計・建１</t>
  </si>
  <si>
    <t>外出２夜０．５・深１．０・基・２人・初計・建１</t>
  </si>
  <si>
    <t>外出１夜０．５・深２．０・基・初計・建１</t>
  </si>
  <si>
    <t>外出１日１．０・夜１．０・深１．０・基・２人</t>
  </si>
  <si>
    <t>GP50</t>
  </si>
  <si>
    <t>GR09</t>
  </si>
  <si>
    <t>外出２夜増２．０・基・２人・１/５</t>
  </si>
  <si>
    <t>GP96</t>
  </si>
  <si>
    <t>外出２深増４．５・基・２人・初計・建２</t>
  </si>
  <si>
    <t>外出２日４．５・基</t>
  </si>
  <si>
    <t>外出１日２．０・夜０．５・２人・建１</t>
  </si>
  <si>
    <t>_11_A身体増７．５</t>
  </si>
  <si>
    <t>外出２深増５．０・基・２人</t>
  </si>
  <si>
    <t>外出１日０．５・夜０．５・基・２人・初計・建２</t>
  </si>
  <si>
    <t>外出１日０．５・夜１．５・深１．０・２人・初計・建１</t>
  </si>
  <si>
    <t>外出１日５．５・２人・初計</t>
  </si>
  <si>
    <t>外出１日５．０・建１</t>
  </si>
  <si>
    <t>GP05</t>
  </si>
  <si>
    <t>外出１夜２．０・深１．０・基・建２</t>
  </si>
  <si>
    <t>GB80</t>
  </si>
  <si>
    <t>GB61</t>
  </si>
  <si>
    <t>GB60</t>
  </si>
  <si>
    <t>GB43</t>
  </si>
  <si>
    <t>外出１深０．５・早１．５・日０．５・基・建１</t>
  </si>
  <si>
    <t>外出２日増１０．０・基・２人・１/４</t>
  </si>
  <si>
    <t>GB40</t>
  </si>
  <si>
    <t>外出１深１．０・早１．０・基・建１</t>
  </si>
  <si>
    <t>_11_A通院１４．５</t>
  </si>
  <si>
    <t>GB31</t>
  </si>
  <si>
    <t>GB28</t>
  </si>
  <si>
    <t>外出２日増３．０・２人・建２</t>
  </si>
  <si>
    <t>GB18</t>
  </si>
  <si>
    <t>GN41</t>
  </si>
  <si>
    <t>GB15</t>
  </si>
  <si>
    <t>外出１深１．０・基・初計・建２</t>
  </si>
  <si>
    <t>GB14</t>
  </si>
  <si>
    <t>外出介護（身体介護を伴わない場合）同時二人支援　（夜間＋深夜）</t>
    <rPh sb="0" eb="2">
      <t>ガイシュツ</t>
    </rPh>
    <rPh sb="2" eb="4">
      <t>カイゴ</t>
    </rPh>
    <phoneticPr fontId="3"/>
  </si>
  <si>
    <t>GB08</t>
  </si>
  <si>
    <t>外出２日１．５・基・２人・初計・建１</t>
  </si>
  <si>
    <t>GB04</t>
  </si>
  <si>
    <t>GB03</t>
  </si>
  <si>
    <t>GB01</t>
  </si>
  <si>
    <t>GA98</t>
  </si>
  <si>
    <t>外出２日１０．５・２人・初計・建２</t>
  </si>
  <si>
    <t>外出２日６．５・２人・１/３</t>
  </si>
  <si>
    <t>GA91</t>
  </si>
  <si>
    <t>GA89</t>
  </si>
  <si>
    <t>外出１日３．０・初計</t>
  </si>
  <si>
    <t>外出１日１．０・夜１．０・深１．０・初計・建１</t>
  </si>
  <si>
    <t>外出２深５．０・２人・初計・建２</t>
  </si>
  <si>
    <t>GA87</t>
  </si>
  <si>
    <t>GA78</t>
  </si>
  <si>
    <t>GA82</t>
  </si>
  <si>
    <t>外出２日増４．０・建２</t>
  </si>
  <si>
    <t>外出１深１．０・早１．０・基・建２</t>
  </si>
  <si>
    <t>GA75</t>
  </si>
  <si>
    <t>外出１日０．５・夜１．５・２人・建２</t>
  </si>
  <si>
    <t>GA74</t>
  </si>
  <si>
    <t>GA67</t>
  </si>
  <si>
    <t>外出２夜増２．５・基・１/３</t>
  </si>
  <si>
    <t>GA73</t>
  </si>
  <si>
    <t>GA72</t>
  </si>
  <si>
    <t>GA70</t>
  </si>
  <si>
    <t>外出１夜１．５・基・初計・建１</t>
  </si>
  <si>
    <t>外出１日０．５・夜０．５・深１．０・基・建１</t>
  </si>
  <si>
    <t>GA65</t>
  </si>
  <si>
    <t>GA62</t>
  </si>
  <si>
    <t>外出１夜０．５・深２．５・建２</t>
  </si>
  <si>
    <t>GA61</t>
  </si>
  <si>
    <t>外出２日４．５・基・２人・１/２</t>
  </si>
  <si>
    <t>GA58</t>
  </si>
  <si>
    <t>_11・２人</t>
  </si>
  <si>
    <t>外出２夜１．０・基・１/２</t>
  </si>
  <si>
    <t>GA57</t>
  </si>
  <si>
    <t>外出１早１．５・日１．５・基・建１</t>
  </si>
  <si>
    <t>GA51</t>
  </si>
  <si>
    <t>GA50</t>
  </si>
  <si>
    <t>GA43</t>
  </si>
  <si>
    <t>外出１日４．０・基・２人・初計・建１</t>
  </si>
  <si>
    <t>外出１夜２．５・基・２人・初計</t>
  </si>
  <si>
    <t>GA40</t>
  </si>
  <si>
    <t>外出１日増２．５・基・２人・建１</t>
  </si>
  <si>
    <t>外出２日２．５・基・建２</t>
  </si>
  <si>
    <t>GA34</t>
  </si>
  <si>
    <t>外出１日５．５・初計</t>
  </si>
  <si>
    <t>GA33</t>
  </si>
  <si>
    <t>GA31</t>
  </si>
  <si>
    <t>外出２日増１．５・基・２人</t>
  </si>
  <si>
    <t>外出１深０．５・早１．５・日１．０・初計</t>
  </si>
  <si>
    <t>GA15</t>
  </si>
  <si>
    <t>外出２日増７．０・１/２</t>
  </si>
  <si>
    <t>GA12</t>
  </si>
  <si>
    <t>GH32</t>
  </si>
  <si>
    <t>外出２深５．５・２人・１/４</t>
  </si>
  <si>
    <t>GA05</t>
  </si>
  <si>
    <t>外出１夜増０．５・初計・建１</t>
  </si>
  <si>
    <t>G992</t>
  </si>
  <si>
    <t>外出１深１．０・早１．０・日０．５・基・初計・建１</t>
  </si>
  <si>
    <t>GL50</t>
  </si>
  <si>
    <t>外出２日増１．０・１/３</t>
  </si>
  <si>
    <t>外出２日３．５・基・２人・１/３</t>
  </si>
  <si>
    <t>GE21</t>
  </si>
  <si>
    <t>外出１深１．５・日０．５・基・初計・建２</t>
  </si>
  <si>
    <t>G983</t>
  </si>
  <si>
    <t>外出１深１．０・日１．５・建２</t>
  </si>
  <si>
    <t>G982</t>
  </si>
  <si>
    <t>G973</t>
  </si>
  <si>
    <t>GS34</t>
  </si>
  <si>
    <t>G969</t>
  </si>
  <si>
    <t>外出２深増０．５・基・２人・１/４</t>
  </si>
  <si>
    <t>G967</t>
  </si>
  <si>
    <t>外出１日増７．５・初計</t>
  </si>
  <si>
    <t>G964</t>
  </si>
  <si>
    <t>外出２日７．０・基・初計・建１</t>
  </si>
  <si>
    <t>G962</t>
  </si>
  <si>
    <t>GM67</t>
  </si>
  <si>
    <t>G956</t>
  </si>
  <si>
    <t>G945</t>
  </si>
  <si>
    <t>G944</t>
  </si>
  <si>
    <t>外出１早増２．５・基・初計・建１</t>
  </si>
  <si>
    <t>外出２早２．５・２人</t>
  </si>
  <si>
    <t>外出１日１．５・夜１．０・基</t>
  </si>
  <si>
    <t>G940</t>
  </si>
  <si>
    <t>G931</t>
  </si>
  <si>
    <t>G918</t>
  </si>
  <si>
    <t>G908</t>
  </si>
  <si>
    <t>外出２日６．０・１/５</t>
  </si>
  <si>
    <t>G905</t>
  </si>
  <si>
    <t>外出２夜０．５・深０．５・２人・１/３</t>
  </si>
  <si>
    <t>外出１日１．５・夜０．５・深０．５</t>
  </si>
  <si>
    <t>GJ19</t>
  </si>
  <si>
    <t>G893</t>
  </si>
  <si>
    <t>G890</t>
  </si>
  <si>
    <t>外出２深０．５・早０．５・２人・建１</t>
  </si>
  <si>
    <t>G886</t>
  </si>
  <si>
    <t>G884</t>
  </si>
  <si>
    <t>外出１日０．５・夜０．５・深２．０・基・２人</t>
  </si>
  <si>
    <t>G881</t>
  </si>
  <si>
    <t>G876</t>
  </si>
  <si>
    <t>G871</t>
  </si>
  <si>
    <t>G868</t>
  </si>
  <si>
    <t>G865</t>
  </si>
  <si>
    <t>G862</t>
  </si>
  <si>
    <t>外出１日跨増深１．５・深１．０・２人・初計・建２</t>
  </si>
  <si>
    <t>G861</t>
  </si>
  <si>
    <t>G858</t>
  </si>
  <si>
    <t>外出１早０．５・日２．０・初計・建２</t>
  </si>
  <si>
    <t>G855</t>
  </si>
  <si>
    <t>外出２深０．５・早０．５・１/４</t>
  </si>
  <si>
    <t>G851</t>
  </si>
  <si>
    <t>G848</t>
  </si>
  <si>
    <t>G840</t>
  </si>
  <si>
    <t>外出１夜１．０・基・２人・建２</t>
  </si>
  <si>
    <t>外出１深０．５・早１．０・日１．０・初計・建１</t>
  </si>
  <si>
    <t>G839</t>
  </si>
  <si>
    <t>外出１夜増０．５・基・初計・建１</t>
  </si>
  <si>
    <t>G834</t>
  </si>
  <si>
    <t>外出２日１０．５・基・初計・建２</t>
  </si>
  <si>
    <t>G832</t>
  </si>
  <si>
    <t>G821</t>
  </si>
  <si>
    <t>_11_A重度研修増８．５</t>
  </si>
  <si>
    <t>G812</t>
  </si>
  <si>
    <t>G811</t>
  </si>
  <si>
    <t>外出１深０．５・早２．０・基・２人・初計</t>
  </si>
  <si>
    <t>G810</t>
  </si>
  <si>
    <t>外出２日２．５・２人</t>
  </si>
  <si>
    <t>G800</t>
  </si>
  <si>
    <t>外出１日５．０</t>
  </si>
  <si>
    <t>G796</t>
  </si>
  <si>
    <t>外出１日０．５・夜１．０・深１．０・基・初計・建１</t>
  </si>
  <si>
    <t>外出２深５．０・１/２</t>
  </si>
  <si>
    <t>GC29</t>
  </si>
  <si>
    <t>G793</t>
  </si>
  <si>
    <t>G790</t>
  </si>
  <si>
    <t>G786</t>
  </si>
  <si>
    <t>G785</t>
  </si>
  <si>
    <t>外出１深２．０・早０．５・初計・建２</t>
  </si>
  <si>
    <t>G774</t>
  </si>
  <si>
    <t>G773</t>
  </si>
  <si>
    <t>_11_C通院１０．５＿１．０＿１．０</t>
  </si>
  <si>
    <t>G770</t>
  </si>
  <si>
    <t>G765</t>
  </si>
  <si>
    <t>GE56</t>
  </si>
  <si>
    <t>GE51</t>
  </si>
  <si>
    <t>_11_A通院１６．０</t>
  </si>
  <si>
    <t>外出１日０．５・夜１．５</t>
  </si>
  <si>
    <t>GE45</t>
  </si>
  <si>
    <t>外出２日増１．０・基・初計・建２</t>
  </si>
  <si>
    <t>GE44</t>
  </si>
  <si>
    <t>GE41</t>
  </si>
  <si>
    <t>GE36</t>
  </si>
  <si>
    <t>外出１深１．０・日１．０・２人・初計・建２</t>
  </si>
  <si>
    <t>GE35</t>
  </si>
  <si>
    <t>外出２夜１．０・２人</t>
  </si>
  <si>
    <t>GE32</t>
  </si>
  <si>
    <t>GT03</t>
  </si>
  <si>
    <t>GE23</t>
  </si>
  <si>
    <t>外出２深３．５・２人</t>
  </si>
  <si>
    <t>外出１日０．５・夜２．５・基・建２</t>
  </si>
  <si>
    <t>GE19</t>
  </si>
  <si>
    <t>外出１深０．５・日２．０・基・２人</t>
  </si>
  <si>
    <t>外出１深０．５・早１．５・日０．５・基・初計</t>
  </si>
  <si>
    <t>GE17</t>
  </si>
  <si>
    <t>外出１夜増４．５・基・初計</t>
  </si>
  <si>
    <t>外出１深１．０・早１．０・日０．５・基・建２</t>
  </si>
  <si>
    <t>GE12</t>
  </si>
  <si>
    <t>GE07</t>
  </si>
  <si>
    <t>外出２深０．５・早０．５・基・初計</t>
  </si>
  <si>
    <t>GE03</t>
  </si>
  <si>
    <t>GE00</t>
  </si>
  <si>
    <t>GD96</t>
  </si>
  <si>
    <t>外出１夜２．５・基・初計・建２</t>
  </si>
  <si>
    <t>GD90</t>
  </si>
  <si>
    <t>GD86</t>
  </si>
  <si>
    <t>外出１深１．５・早１．０・日０．５・２人・建２</t>
  </si>
  <si>
    <t>外出２日増５．０・２人・１/４</t>
  </si>
  <si>
    <t>GD83</t>
  </si>
  <si>
    <t>外出２日１．０・夜０．５・初計</t>
  </si>
  <si>
    <t>GD81</t>
  </si>
  <si>
    <t>GD77</t>
  </si>
  <si>
    <t>外出１深２．５・基・初計・建１</t>
  </si>
  <si>
    <t>GD75</t>
  </si>
  <si>
    <t>GD73</t>
  </si>
  <si>
    <t>GD66</t>
  </si>
  <si>
    <t>GD64</t>
  </si>
  <si>
    <t>GK91</t>
  </si>
  <si>
    <t>GD61</t>
  </si>
  <si>
    <t>GD60</t>
  </si>
  <si>
    <t>外出１日８．５・基・初計・建１</t>
  </si>
  <si>
    <t>外出１深０．５・早２．５・基・初計・建１</t>
  </si>
  <si>
    <t>外出１早０．５・日２．５・基・２人・初計・建２</t>
  </si>
  <si>
    <t>GD56</t>
  </si>
  <si>
    <t>外出１早１．５・日１．５・基・２人・建２</t>
  </si>
  <si>
    <t>外出２深１．５・初計・建２</t>
  </si>
  <si>
    <t>外出２日増８．５・１/３</t>
  </si>
  <si>
    <t>GD53</t>
  </si>
  <si>
    <t>GD52</t>
  </si>
  <si>
    <t>GD49</t>
  </si>
  <si>
    <t>GD46</t>
  </si>
  <si>
    <t>外出２深３．０・基・２人・建１</t>
  </si>
  <si>
    <t>GD41</t>
  </si>
  <si>
    <t>外出２日１０．５・２人・建１</t>
  </si>
  <si>
    <t>外出２日９．５・１/２</t>
  </si>
  <si>
    <t>GD38</t>
  </si>
  <si>
    <t>GD34</t>
  </si>
  <si>
    <t>外出２夜増３．５・２人・１/５</t>
  </si>
  <si>
    <t>GD32</t>
  </si>
  <si>
    <t>外出１日８．５・２人・初計・建１</t>
  </si>
  <si>
    <t>GD24</t>
  </si>
  <si>
    <t>外出２深０．５・日１．０・基・２人</t>
  </si>
  <si>
    <t>GD23</t>
  </si>
  <si>
    <t>No.</t>
  </si>
  <si>
    <t>外出１日０．５・夜１．５・深１．０・初計</t>
  </si>
  <si>
    <t>GD22</t>
  </si>
  <si>
    <t>GD16</t>
  </si>
  <si>
    <t>外出１日増１０．５・２人・初計・建１</t>
  </si>
  <si>
    <t>GD13</t>
  </si>
  <si>
    <t>外出１日０．５・夜１．５・深１．０・基・２人・初計・建２</t>
  </si>
  <si>
    <t>GD03</t>
  </si>
  <si>
    <t>外出１早１．５・日１．５・２人・初計</t>
  </si>
  <si>
    <t>GD00</t>
  </si>
  <si>
    <t>外出１日増２．０・２人・建１</t>
  </si>
  <si>
    <t>GC96</t>
  </si>
  <si>
    <t>外出２夜４．５・２人・１/２</t>
  </si>
  <si>
    <t>GR10</t>
  </si>
  <si>
    <t>GC81</t>
  </si>
  <si>
    <t>GC77</t>
  </si>
  <si>
    <t>外出２早１．０・基・２人・１/５</t>
  </si>
  <si>
    <t>外出１日２．０・基・２人</t>
  </si>
  <si>
    <t>GC73</t>
  </si>
  <si>
    <t>外出２日増９．０・基・初計</t>
  </si>
  <si>
    <t>GC66</t>
  </si>
  <si>
    <t>外出２深増２．０・基・１/３</t>
  </si>
  <si>
    <t>GC50</t>
  </si>
  <si>
    <t>GC46</t>
  </si>
  <si>
    <t>外出１日２．０・夜１．０・２人・初計・建１</t>
  </si>
  <si>
    <t>GC42</t>
  </si>
  <si>
    <t>外出１早増１．５・初計</t>
  </si>
  <si>
    <t>外出１日増３．５・基・２人・初計</t>
  </si>
  <si>
    <t>GC36</t>
  </si>
  <si>
    <t>GC32</t>
  </si>
  <si>
    <t>外出１日１．０・夜０．５・深１．０・基</t>
  </si>
  <si>
    <t>GC24</t>
  </si>
  <si>
    <t>外出１日８．０・基・初計・建１</t>
  </si>
  <si>
    <t>外出１早１．０・２人・建２</t>
  </si>
  <si>
    <t>_11_B身体２．５＿０．５</t>
  </si>
  <si>
    <t>GC16</t>
  </si>
  <si>
    <t>外出２深０．５・早１．０・基・２人</t>
  </si>
  <si>
    <t>GC13</t>
  </si>
  <si>
    <t>外出１日跨増深２．０・深０．５・基・建２</t>
  </si>
  <si>
    <t>外出１日６．０・基・初計・建２</t>
  </si>
  <si>
    <t>外出１早１．５・基・建２</t>
  </si>
  <si>
    <t>GC11</t>
  </si>
  <si>
    <t>外出２深増４．０・基</t>
  </si>
  <si>
    <t>GC05</t>
  </si>
  <si>
    <t>GC01</t>
  </si>
  <si>
    <t>GC00</t>
  </si>
  <si>
    <t>GL01</t>
  </si>
  <si>
    <t>GB99</t>
  </si>
  <si>
    <t>GB98</t>
  </si>
  <si>
    <t>GB97</t>
  </si>
  <si>
    <t>GB95</t>
  </si>
  <si>
    <t>GB94</t>
  </si>
  <si>
    <t>GU49</t>
  </si>
  <si>
    <t>GB93</t>
  </si>
  <si>
    <t>外出１日増６．０・建１</t>
  </si>
  <si>
    <t>GB92</t>
  </si>
  <si>
    <t>外出２早１．０・日０．５・２人・建１</t>
  </si>
  <si>
    <t>GB86</t>
  </si>
  <si>
    <t>GB82</t>
  </si>
  <si>
    <t>GB81</t>
  </si>
  <si>
    <t>外出２日増６．０・１/５</t>
  </si>
  <si>
    <t>GG07</t>
  </si>
  <si>
    <t>GH11</t>
  </si>
  <si>
    <t>GH08</t>
  </si>
  <si>
    <t>外出２深６．５・基・建２</t>
  </si>
  <si>
    <t>GH07</t>
  </si>
  <si>
    <t>外出１日１０．０・基・２人</t>
  </si>
  <si>
    <t>外出１日１．０・夜０．５・基・建１</t>
  </si>
  <si>
    <t>外出１日１．０・夜１．５・深０．５・基・初計・建１</t>
  </si>
  <si>
    <t>GH01</t>
  </si>
  <si>
    <t>GG99</t>
  </si>
  <si>
    <t>GG97</t>
  </si>
  <si>
    <t>外出１深増３．５・２人・初計・建２</t>
  </si>
  <si>
    <t>GK96</t>
  </si>
  <si>
    <t>外出１深０．５・早１．０・日０．５・２人・初計・建２</t>
  </si>
  <si>
    <t>GG91</t>
  </si>
  <si>
    <t>外出２深増５．０・基・初計・建２</t>
  </si>
  <si>
    <t>外出２日６．０・基・建２</t>
  </si>
  <si>
    <t>GG86</t>
  </si>
  <si>
    <t>外出１深０．５・早１．５・日０．５・建１</t>
  </si>
  <si>
    <t>GG85</t>
  </si>
  <si>
    <t>外出２日増６．０・基・２人・１/２</t>
  </si>
  <si>
    <t>外出１深１．５・早０．５・日０．５・基・２人</t>
  </si>
  <si>
    <t>GG79</t>
  </si>
  <si>
    <t>GG76</t>
  </si>
  <si>
    <t>外出１日３．０・基・初計</t>
  </si>
  <si>
    <t>GG75</t>
  </si>
  <si>
    <t>GG73</t>
  </si>
  <si>
    <t>GG71</t>
  </si>
  <si>
    <t>外出１深５．０・基・建２</t>
  </si>
  <si>
    <t>外出２夜３．５・基・初計・建１</t>
  </si>
  <si>
    <t>外出２深増１．５・基・１/３</t>
  </si>
  <si>
    <t>外出２日０．５・基・初計</t>
  </si>
  <si>
    <t>外出１夜２．５・深０．５・基・２人・初計</t>
  </si>
  <si>
    <t>GG68</t>
  </si>
  <si>
    <t>(1)夜間 ３０分未満</t>
    <rPh sb="9" eb="11">
      <t>ミマン</t>
    </rPh>
    <phoneticPr fontId="3"/>
  </si>
  <si>
    <t>GG62</t>
  </si>
  <si>
    <t>外出１日跨増深０．５・深１．０・２人</t>
  </si>
  <si>
    <t>外出２日１．５・１/５</t>
  </si>
  <si>
    <t>GG60</t>
  </si>
  <si>
    <t>GG55</t>
  </si>
  <si>
    <t>GG54</t>
  </si>
  <si>
    <t>外出１深３．５・基・初計・建２</t>
  </si>
  <si>
    <t>GG52</t>
  </si>
  <si>
    <t>GG50</t>
  </si>
  <si>
    <t>外出２日増４．５・基・２人・初計・建２</t>
  </si>
  <si>
    <t>GW58</t>
  </si>
  <si>
    <t>外出１深０．５・早２．０・日０．５・基・２人・初計</t>
  </si>
  <si>
    <t>GG46</t>
  </si>
  <si>
    <t>外出１日０．５・夜０．５・建１</t>
  </si>
  <si>
    <t>(11)深夜 ５時間以上 ５時間３０分未満</t>
    <rPh sb="19" eb="21">
      <t>ミマン</t>
    </rPh>
    <phoneticPr fontId="3"/>
  </si>
  <si>
    <t>GG40</t>
  </si>
  <si>
    <t>GG36</t>
  </si>
  <si>
    <t>GG35</t>
  </si>
  <si>
    <t>外出２日０．５・夜１．０・２人・初計・建２</t>
  </si>
  <si>
    <t>GG33</t>
  </si>
  <si>
    <t>GG30</t>
  </si>
  <si>
    <t>GG29</t>
  </si>
  <si>
    <t>GG28</t>
  </si>
  <si>
    <t>GG25</t>
  </si>
  <si>
    <t>外出２日５．０・基・２人・１/５</t>
  </si>
  <si>
    <t>外出２深増１．０・建２</t>
  </si>
  <si>
    <t>外出２日跨増深１．０・深０．５・初計・建２</t>
  </si>
  <si>
    <t>GG23</t>
  </si>
  <si>
    <t>外出１夜３．０・基・建２</t>
  </si>
  <si>
    <t>GG22</t>
  </si>
  <si>
    <t>GG21</t>
  </si>
  <si>
    <t>GG18</t>
  </si>
  <si>
    <t>外出２夜０．５・深１．０・基・２人・建２</t>
  </si>
  <si>
    <t>GG14</t>
  </si>
  <si>
    <t>GG11</t>
  </si>
  <si>
    <t>外出１夜増１．５・２人・初計・建１</t>
  </si>
  <si>
    <t>GG04</t>
  </si>
  <si>
    <t>外出２深３．５・基</t>
  </si>
  <si>
    <t>GG02</t>
  </si>
  <si>
    <t>外出２日４．５・基・２人・初計・建１</t>
  </si>
  <si>
    <t>外出２早増２．５・２人・初計・建１</t>
  </si>
  <si>
    <t>外出１深２．０・２人・建１</t>
  </si>
  <si>
    <t>GF94</t>
  </si>
  <si>
    <t>GF85</t>
  </si>
  <si>
    <t>GF83</t>
  </si>
  <si>
    <t>外出２日７．５・基・初計・建１</t>
  </si>
  <si>
    <t>外出１夜１．０・基・２人・初計</t>
  </si>
  <si>
    <t>GF82</t>
  </si>
  <si>
    <t>GF79</t>
  </si>
  <si>
    <t>GF78</t>
  </si>
  <si>
    <t>GF77</t>
  </si>
  <si>
    <t>外出１早０．５・日２．０・基・２人・初計</t>
  </si>
  <si>
    <t>外出１深増１．０・基・初計・建１</t>
  </si>
  <si>
    <t>GF76</t>
  </si>
  <si>
    <t>GK73</t>
  </si>
  <si>
    <t>GF73</t>
  </si>
  <si>
    <t>GF72</t>
  </si>
  <si>
    <t>GF69</t>
  </si>
  <si>
    <t>GF68</t>
  </si>
  <si>
    <t>GR03</t>
  </si>
  <si>
    <t>外出１日１．０・夜１．０・深０．５・基・建１</t>
  </si>
  <si>
    <t>外出２日跨増深１．０・深０．５・基・２人・建２</t>
  </si>
  <si>
    <t>GF54</t>
  </si>
  <si>
    <t>GF53</t>
  </si>
  <si>
    <t>外出２日０．５・夜１．０・基・２人・建１</t>
  </si>
  <si>
    <t>GF51</t>
  </si>
  <si>
    <t>外出１深１．０・早１．５・日０．５・基</t>
  </si>
  <si>
    <t>GF50</t>
  </si>
  <si>
    <t>GF47</t>
  </si>
  <si>
    <t>外出２日７．０・基・建１</t>
  </si>
  <si>
    <t>外出１深０．５・早０．５・日０．５・基・２人</t>
  </si>
  <si>
    <t>外出１日１．５・２人</t>
  </si>
  <si>
    <t>GF44</t>
  </si>
  <si>
    <t>外出１深１．５・早０．５・日０．５・２人</t>
  </si>
  <si>
    <t>GF41</t>
  </si>
  <si>
    <t>GF40</t>
  </si>
  <si>
    <t>外出１日増８．５・基・２人・初計・建２</t>
  </si>
  <si>
    <t>GF38</t>
  </si>
  <si>
    <t>外出２深４．５・基・２人・建２</t>
  </si>
  <si>
    <t>GF36</t>
  </si>
  <si>
    <t>外出１日１．５・夜１．０・深０．５・基・初計・建１</t>
  </si>
  <si>
    <t>GF35</t>
  </si>
  <si>
    <t>外出１日０．５・夜１．０・２人</t>
  </si>
  <si>
    <t>外出１深１．５・早１．５・初計・建２</t>
  </si>
  <si>
    <t>外出２日増２．５・２人・建２</t>
  </si>
  <si>
    <t>GF34</t>
  </si>
  <si>
    <t>GF33</t>
  </si>
  <si>
    <t>外出１日跨増深２．０・深０．５・初計・建１</t>
  </si>
  <si>
    <t>GF29</t>
  </si>
  <si>
    <t>GF28</t>
  </si>
  <si>
    <t>外出２日増６．０・建２</t>
  </si>
  <si>
    <t>GF26</t>
  </si>
  <si>
    <t>GF25</t>
  </si>
  <si>
    <t>GF21</t>
  </si>
  <si>
    <t>GF20</t>
  </si>
  <si>
    <t>外出１日跨増深１．０・深１．５・２人・初計・建２</t>
  </si>
  <si>
    <t>外出２日増２．０・基・建１</t>
  </si>
  <si>
    <t>GF19</t>
  </si>
  <si>
    <t>外出１日増１．０・初計</t>
  </si>
  <si>
    <t>GF16</t>
  </si>
  <si>
    <t>外出２夜３．０・基・２人・１/３</t>
  </si>
  <si>
    <t>GF15</t>
  </si>
  <si>
    <t>外出１夜１．５・深０．５・基・２人・建２</t>
  </si>
  <si>
    <t>GF11</t>
  </si>
  <si>
    <t>GF09</t>
  </si>
  <si>
    <t>GF07</t>
  </si>
  <si>
    <t>外出１日跨増深１．０・深１．０・２人・初計</t>
  </si>
  <si>
    <t>外出１日１．５・夜１．０・深０．５・基・初計</t>
  </si>
  <si>
    <t>外出１夜２．５・深０．５・基・建１</t>
  </si>
  <si>
    <t>GF00</t>
  </si>
  <si>
    <t>外出２深２．５・１/５</t>
  </si>
  <si>
    <t>GE99</t>
  </si>
  <si>
    <t>GE98</t>
  </si>
  <si>
    <t>GE95</t>
  </si>
  <si>
    <t>GE91</t>
  </si>
  <si>
    <t>GE87</t>
  </si>
  <si>
    <t>GE84</t>
  </si>
  <si>
    <t>外出１夜２．０・深１．０・初計・建２</t>
  </si>
  <si>
    <t>GE83</t>
  </si>
  <si>
    <t>GE82</t>
  </si>
  <si>
    <t>外出１日跨増深０．５・深２．５・２人</t>
  </si>
  <si>
    <t>外出１早０．５・２人・初計・建２</t>
  </si>
  <si>
    <t>GE74</t>
  </si>
  <si>
    <t>外出１日８．０・基・建２</t>
  </si>
  <si>
    <t>GE67</t>
  </si>
  <si>
    <t>外出１深１．０・早１．０・基・初計</t>
  </si>
  <si>
    <t>GE66</t>
  </si>
  <si>
    <t>外出２日増７．０・２人・建２</t>
  </si>
  <si>
    <t>GE65</t>
  </si>
  <si>
    <t>GE64</t>
  </si>
  <si>
    <t>GE63</t>
  </si>
  <si>
    <t>外出２夜４．０・１/３</t>
  </si>
  <si>
    <t>外出１深２．５・日０．５・基・建１</t>
  </si>
  <si>
    <t>GK00</t>
  </si>
  <si>
    <t>GJ92</t>
  </si>
  <si>
    <t>GJ91</t>
  </si>
  <si>
    <t>GJ89</t>
  </si>
  <si>
    <t>外出２早１．０・日０．５・初計・建１</t>
  </si>
  <si>
    <t>外出２日１．０・初計・建２</t>
  </si>
  <si>
    <t>GJ86</t>
  </si>
  <si>
    <t>GJ83</t>
  </si>
  <si>
    <t>GM25</t>
  </si>
  <si>
    <t>GJ82</t>
  </si>
  <si>
    <t>外出１日５．０・基・２人</t>
  </si>
  <si>
    <t>GJ80</t>
  </si>
  <si>
    <t>GJ76</t>
  </si>
  <si>
    <t>外出１日増６．５</t>
  </si>
  <si>
    <t>GJ74</t>
  </si>
  <si>
    <t>外出２深増５．５</t>
  </si>
  <si>
    <t>GJ73</t>
  </si>
  <si>
    <t>GJ71</t>
  </si>
  <si>
    <t>GJ70</t>
  </si>
  <si>
    <t>外出１夜増４．０・建１</t>
  </si>
  <si>
    <t>外出２深増４．０・基・１/２</t>
  </si>
  <si>
    <t>GJ69</t>
  </si>
  <si>
    <t>外出１早０．５・日０．５・基・２人・建２</t>
  </si>
  <si>
    <t>GJ68</t>
  </si>
  <si>
    <t>外出２日７．５・２人・初計</t>
  </si>
  <si>
    <t>GJ64</t>
  </si>
  <si>
    <t>GJ60</t>
  </si>
  <si>
    <t>外出２日増４．５・基・２人・１/３</t>
  </si>
  <si>
    <t>GJ56</t>
  </si>
  <si>
    <t>GJ55</t>
  </si>
  <si>
    <t>外出１早増２．５・２人・建１</t>
  </si>
  <si>
    <t>外出２夜増２．０・１/４</t>
  </si>
  <si>
    <t>GJ53</t>
  </si>
  <si>
    <t>外出１早２．０・日１．０・建２</t>
  </si>
  <si>
    <t>GJ51</t>
  </si>
  <si>
    <t>外出１深増５．０・初計・建２</t>
  </si>
  <si>
    <t>GJ48</t>
  </si>
  <si>
    <t>外出１夜０．５・建２</t>
  </si>
  <si>
    <t>GJ47</t>
  </si>
  <si>
    <t>外出２夜１．５・基・２人・１/３</t>
  </si>
  <si>
    <t>GJ42</t>
  </si>
  <si>
    <t>GJ37</t>
  </si>
  <si>
    <t>外出２日増１．０・初計・建２</t>
  </si>
  <si>
    <t>GN90</t>
  </si>
  <si>
    <t>GJ36</t>
  </si>
  <si>
    <t>外出１日８．０・基・建１</t>
  </si>
  <si>
    <t>GJ34</t>
  </si>
  <si>
    <t>GX56</t>
  </si>
  <si>
    <t>外出２深５．５・２人・１/２</t>
  </si>
  <si>
    <t>GJ27</t>
  </si>
  <si>
    <t>_15_同援日増１０．５</t>
  </si>
  <si>
    <t>GJ26</t>
  </si>
  <si>
    <t>外出２深３．５・２人・初計・建１</t>
  </si>
  <si>
    <t>GJ25</t>
  </si>
  <si>
    <t>GJ23</t>
  </si>
  <si>
    <t>GJ22</t>
  </si>
  <si>
    <t>外出１日１．０・夜０．５・深０．５・基・２人・建２</t>
  </si>
  <si>
    <t>GJ18</t>
  </si>
  <si>
    <t>外出１夜１．５・２人・建２</t>
  </si>
  <si>
    <t>GJ14</t>
  </si>
  <si>
    <t>外出１日増９．０・２人</t>
  </si>
  <si>
    <t>GJ10</t>
  </si>
  <si>
    <t>外出１日１．５・夜１．０・２人・建２</t>
  </si>
  <si>
    <t>GJ04</t>
  </si>
  <si>
    <t>外出１日跨増深２．５・深０．５・２人・建２</t>
  </si>
  <si>
    <t>GH85</t>
  </si>
  <si>
    <t>GH81</t>
  </si>
  <si>
    <t>外出２日７．５・初計・建１</t>
  </si>
  <si>
    <t>外出１夜２．５・深０．５・２人・建２</t>
  </si>
  <si>
    <t>外出２日１０．５・初計・建１</t>
  </si>
  <si>
    <t>外出１夜１．５・深０．５</t>
  </si>
  <si>
    <t>外出１日跨増深０．５・深１．５・基・２人・初計・建１</t>
  </si>
  <si>
    <t>GH78</t>
  </si>
  <si>
    <t>GH76</t>
  </si>
  <si>
    <t>外出１深０．５・日１．５・基・２人・初計・建２</t>
  </si>
  <si>
    <t>GH75</t>
  </si>
  <si>
    <t>GH74</t>
  </si>
  <si>
    <t>外出２深１．０・日０．５・初計</t>
  </si>
  <si>
    <t>GH71</t>
  </si>
  <si>
    <t>GH68</t>
  </si>
  <si>
    <t>外出２深０．５・日０．５・建２</t>
  </si>
  <si>
    <t>GH63</t>
  </si>
  <si>
    <t>GH61</t>
  </si>
  <si>
    <t>GH60</t>
  </si>
  <si>
    <t>外出２日増９．５・基・２人・建２</t>
  </si>
  <si>
    <t>GH59</t>
  </si>
  <si>
    <t>外出１日１．０・基・初計・建１</t>
  </si>
  <si>
    <t>GH55</t>
  </si>
  <si>
    <t>外出１日４．５・２人</t>
  </si>
  <si>
    <t>GH51</t>
  </si>
  <si>
    <t>GH49</t>
  </si>
  <si>
    <t>GH48</t>
  </si>
  <si>
    <t>外出１深増２．０・基・建１</t>
  </si>
  <si>
    <t>GH47</t>
  </si>
  <si>
    <t>GH43</t>
  </si>
  <si>
    <t>外出１夜増２．５・基・建２</t>
  </si>
  <si>
    <t>GH40</t>
  </si>
  <si>
    <t>GH37</t>
  </si>
  <si>
    <t>GH24</t>
  </si>
  <si>
    <t>GH22</t>
  </si>
  <si>
    <t>外出２早増２．５・基・建１</t>
  </si>
  <si>
    <t>GL18</t>
  </si>
  <si>
    <t>GL16</t>
  </si>
  <si>
    <t>外出２日増９．５・建１</t>
  </si>
  <si>
    <t>GL15</t>
  </si>
  <si>
    <t>外出１日１．０・夜２．０・初計・建１</t>
  </si>
  <si>
    <t>GR37</t>
  </si>
  <si>
    <t>外出２日１．５・基・１/５</t>
  </si>
  <si>
    <t>GL13</t>
  </si>
  <si>
    <t>外出１深１．５・日０．５・基・初計・建１</t>
  </si>
  <si>
    <t>GL11</t>
  </si>
  <si>
    <t>GL10</t>
  </si>
  <si>
    <t>外出１夜２．０・深１．０・基・初計</t>
  </si>
  <si>
    <t>GL07</t>
  </si>
  <si>
    <t>外出１早増２．０・基・２人</t>
  </si>
  <si>
    <t>GL06</t>
  </si>
  <si>
    <t>GV76</t>
  </si>
  <si>
    <t>GL03</t>
  </si>
  <si>
    <t>GL02</t>
  </si>
  <si>
    <t>外出２日９．０・基・２人・建１</t>
  </si>
  <si>
    <t>外出１深０．５・早０．５・日１．５・建２</t>
  </si>
  <si>
    <t>GK97</t>
  </si>
  <si>
    <t>GK95</t>
  </si>
  <si>
    <t>外出１深増６．０・基・２人・初計</t>
  </si>
  <si>
    <t>GK93</t>
  </si>
  <si>
    <t>GK92</t>
  </si>
  <si>
    <t>外出１深増１．５・建１</t>
  </si>
  <si>
    <t>GK90</t>
  </si>
  <si>
    <t>GK89</t>
  </si>
  <si>
    <t>GK87</t>
  </si>
  <si>
    <t>GK86</t>
  </si>
  <si>
    <t>外出２夜１．０・１/５</t>
  </si>
  <si>
    <t>GK85</t>
  </si>
  <si>
    <t>外出１深増６．０・２人・初計</t>
  </si>
  <si>
    <t>GK84</t>
  </si>
  <si>
    <t>外出１早０．５・日２．０・建１</t>
  </si>
  <si>
    <t>外出２早２．５・基・２人・初計・建２</t>
  </si>
  <si>
    <t>_11_A家事増４．０</t>
  </si>
  <si>
    <t>GK71</t>
  </si>
  <si>
    <t>外出１夜増１．０・初計・建１</t>
  </si>
  <si>
    <t>GK69</t>
  </si>
  <si>
    <t>外出１日跨増深１．５・深１．０・基・初計・建２</t>
  </si>
  <si>
    <t>GK67</t>
  </si>
  <si>
    <t>外出１深増５．０・建１</t>
  </si>
  <si>
    <t>GK63</t>
  </si>
  <si>
    <t>GK60</t>
  </si>
  <si>
    <t>GK56</t>
  </si>
  <si>
    <t>GK55</t>
  </si>
  <si>
    <t>GK53</t>
  </si>
  <si>
    <t>外出１早増１．０・建１</t>
  </si>
  <si>
    <t>外出１日跨増深０．５・深１．５・基・２人・初計・建２</t>
  </si>
  <si>
    <t>GK52</t>
  </si>
  <si>
    <t>外出２日跨増深０．５・深１．０・基・初計</t>
  </si>
  <si>
    <t>外出１深１．０・早１．０・基・２人・建２</t>
  </si>
  <si>
    <t>GK51</t>
  </si>
  <si>
    <t>外出２日跨増深０．５・深０．５・基・２人・１/４</t>
  </si>
  <si>
    <t>GK49</t>
  </si>
  <si>
    <t>GK47</t>
  </si>
  <si>
    <t>外出１深０．５・日０．５</t>
  </si>
  <si>
    <t>外出２夜２．５・基・建２</t>
  </si>
  <si>
    <t>外出２深増２．０・基・初計</t>
  </si>
  <si>
    <t>外出１日１．０・夜０．５・深１．５・基・２人・初計・建２</t>
  </si>
  <si>
    <t>GK43</t>
  </si>
  <si>
    <t>外出１夜２．５・深０．５・２人</t>
  </si>
  <si>
    <t>GK34</t>
  </si>
  <si>
    <t>GK33</t>
  </si>
  <si>
    <t>外出１夜０．５・基・２人・初計・建１</t>
  </si>
  <si>
    <t>GK32</t>
  </si>
  <si>
    <t>GK31</t>
  </si>
  <si>
    <t>GK29</t>
  </si>
  <si>
    <t>外出２深増０．５・基・建２</t>
  </si>
  <si>
    <t>GK27</t>
  </si>
  <si>
    <t>外出１早１．５・基・２人・建２</t>
  </si>
  <si>
    <t>GK24</t>
  </si>
  <si>
    <t>外出１早増０．５・基・初計・建１</t>
  </si>
  <si>
    <t>GK17</t>
  </si>
  <si>
    <t>GK16</t>
  </si>
  <si>
    <t>外出１日跨増深２．０・深１．０・２人・初計・建２</t>
  </si>
  <si>
    <t>GK13</t>
  </si>
  <si>
    <t>外出２日増２．０・２人</t>
  </si>
  <si>
    <t>GK10</t>
  </si>
  <si>
    <t>外出１早１．０・２人・建１</t>
  </si>
  <si>
    <t>GK06</t>
  </si>
  <si>
    <t>GK03</t>
  </si>
  <si>
    <t>GX55</t>
  </si>
  <si>
    <t>外出１日跨増深０．５・深１．５・基・２人・建２</t>
  </si>
  <si>
    <t>GM20</t>
  </si>
  <si>
    <t>GM18</t>
  </si>
  <si>
    <t>GU43</t>
  </si>
  <si>
    <t>GM17</t>
  </si>
  <si>
    <t>外出１深６．５・初計・建２</t>
  </si>
  <si>
    <t>GM16</t>
  </si>
  <si>
    <t>GM12</t>
  </si>
  <si>
    <t>外出１深２．５・基・２人・建１</t>
  </si>
  <si>
    <t>外出１日１．０・夜１．０・深１．０・２人・建２</t>
  </si>
  <si>
    <t>GM11</t>
  </si>
  <si>
    <t>GM09</t>
  </si>
  <si>
    <t>GV85</t>
  </si>
  <si>
    <t>GM08</t>
  </si>
  <si>
    <t>外出１深増０．５・基・２人・初計</t>
  </si>
  <si>
    <t>GM05</t>
  </si>
  <si>
    <t>GM03</t>
  </si>
  <si>
    <t>外出１深０．５・早０．５・日１．０・基・建２</t>
  </si>
  <si>
    <t>GL99</t>
  </si>
  <si>
    <t>GL98</t>
  </si>
  <si>
    <t>GL96</t>
  </si>
  <si>
    <t>GP34</t>
  </si>
  <si>
    <t>GL95</t>
  </si>
  <si>
    <t>GL94</t>
  </si>
  <si>
    <t>外出１深１．０・早０．５・２人</t>
  </si>
  <si>
    <t>GV51</t>
  </si>
  <si>
    <t>GL88</t>
  </si>
  <si>
    <t>_11_A家事増７．２５</t>
  </si>
  <si>
    <t>外出２夜増３．５・基・２人・建２</t>
  </si>
  <si>
    <t>GL87</t>
  </si>
  <si>
    <t>外出１早増０．５・基・２人・初計</t>
  </si>
  <si>
    <t>GL86</t>
  </si>
  <si>
    <t>外出１深１．０・日２．０・基・２人・建２</t>
  </si>
  <si>
    <t>GL83</t>
  </si>
  <si>
    <t>GL81</t>
  </si>
  <si>
    <t>GL79</t>
  </si>
  <si>
    <t>GL76</t>
  </si>
  <si>
    <t>外出１深０．５・早１．０・２人・建２</t>
  </si>
  <si>
    <t>外出２日増１０．０・２人・建１</t>
  </si>
  <si>
    <t>GL72</t>
  </si>
  <si>
    <t>GL69</t>
  </si>
  <si>
    <t>GL67</t>
  </si>
  <si>
    <t>GL64</t>
  </si>
  <si>
    <t>GL62</t>
  </si>
  <si>
    <t>外出１日２．５・夜０．５・基・２人・初計</t>
  </si>
  <si>
    <t>GL61</t>
  </si>
  <si>
    <t>外出１日跨増深１．５・深０．５・基・２人・初計・建１</t>
  </si>
  <si>
    <t>外出１日跨増深１．５・深０．５・初計・建２</t>
  </si>
  <si>
    <t>GL60</t>
  </si>
  <si>
    <t>GL57</t>
  </si>
  <si>
    <t>GL56</t>
  </si>
  <si>
    <t>GL54</t>
  </si>
  <si>
    <t>GL51</t>
  </si>
  <si>
    <t>GL48</t>
  </si>
  <si>
    <t>GL42</t>
  </si>
  <si>
    <t>GL36</t>
  </si>
  <si>
    <t>GP27</t>
  </si>
  <si>
    <t>GL33</t>
  </si>
  <si>
    <t>外出１深２．５・早０．５・基・初計・建２</t>
  </si>
  <si>
    <t>GL32</t>
  </si>
  <si>
    <t>外出２夜２．５・基・２人・初計・建１</t>
  </si>
  <si>
    <t>GL28</t>
  </si>
  <si>
    <t>外出２日増４．５・１/２</t>
  </si>
  <si>
    <t>外出１日３．０・２人・建１</t>
  </si>
  <si>
    <t>GS35</t>
  </si>
  <si>
    <t>GS33</t>
  </si>
  <si>
    <t>GS31</t>
  </si>
  <si>
    <t>GS25</t>
  </si>
  <si>
    <t>GS24</t>
  </si>
  <si>
    <t>外出２日５．５・基・２人・建１</t>
  </si>
  <si>
    <t>GS20</t>
  </si>
  <si>
    <t>GS19</t>
  </si>
  <si>
    <t>GS16</t>
  </si>
  <si>
    <t>GS12</t>
  </si>
  <si>
    <t>GS09</t>
  </si>
  <si>
    <t>外出２深０．５・２人・１/５</t>
  </si>
  <si>
    <t>GS08</t>
  </si>
  <si>
    <t>外出１日０．５・２人</t>
  </si>
  <si>
    <t>GX39</t>
  </si>
  <si>
    <t>外出２日増０．５・基・２人</t>
  </si>
  <si>
    <t>GS06</t>
  </si>
  <si>
    <t>GS05</t>
  </si>
  <si>
    <t>GS04</t>
  </si>
  <si>
    <t>GS03</t>
  </si>
  <si>
    <t>GS02</t>
  </si>
  <si>
    <t>外出１早１．５・基・２人・初計・建１</t>
  </si>
  <si>
    <t>GS00</t>
  </si>
  <si>
    <t>外出２日増６．５・基・初計・建２</t>
  </si>
  <si>
    <t>GR98</t>
  </si>
  <si>
    <t>外出１日０．５・夜１．０・基・２人・初計・建１</t>
  </si>
  <si>
    <t>GR94</t>
  </si>
  <si>
    <t>GR93</t>
  </si>
  <si>
    <t>外出２深増５．０・基・２人・１/５</t>
  </si>
  <si>
    <t>外出２深１．５・２人・初計</t>
  </si>
  <si>
    <t>GR91</t>
  </si>
  <si>
    <t>外出１夜０．５・深１．５・２人・初計</t>
  </si>
  <si>
    <t>GR88</t>
  </si>
  <si>
    <t>GR85</t>
  </si>
  <si>
    <t>外出２深増１．５・２人・１/５</t>
  </si>
  <si>
    <t>GR84</t>
  </si>
  <si>
    <t>外出２深１．０・２人・１/５</t>
  </si>
  <si>
    <t>GR83</t>
  </si>
  <si>
    <t>GR33</t>
  </si>
  <si>
    <t>GR77</t>
  </si>
  <si>
    <t>外出１日跨増深１．５・深１．０・初計</t>
  </si>
  <si>
    <t>GR76</t>
  </si>
  <si>
    <t>外出１早２．５</t>
  </si>
  <si>
    <t>GR75</t>
  </si>
  <si>
    <t>GR73</t>
  </si>
  <si>
    <t>GR72</t>
  </si>
  <si>
    <t>GR68</t>
  </si>
  <si>
    <t>外出２日増８．０・基・１/２</t>
  </si>
  <si>
    <t>GR67</t>
  </si>
  <si>
    <t>GR65</t>
  </si>
  <si>
    <t>GR63</t>
  </si>
  <si>
    <t>GR61</t>
  </si>
  <si>
    <t>GR59</t>
  </si>
  <si>
    <t>GR58</t>
  </si>
  <si>
    <t>GR56</t>
  </si>
  <si>
    <t>_11_C家事１．０＿０．２５＿０．２５</t>
  </si>
  <si>
    <t>GR52</t>
  </si>
  <si>
    <t>外出１日０．５・夜０．５・深１．０・建２</t>
  </si>
  <si>
    <t>GR50</t>
  </si>
  <si>
    <t>GR48</t>
  </si>
  <si>
    <t>GR45</t>
  </si>
  <si>
    <t>GR44</t>
  </si>
  <si>
    <t>外出１日跨増深０．５・深２．０・基・初計</t>
  </si>
  <si>
    <t>GR35</t>
  </si>
  <si>
    <t>GV97</t>
  </si>
  <si>
    <t>外出２日６．０・建１</t>
  </si>
  <si>
    <t>外出２早増０．５・基・１/２</t>
  </si>
  <si>
    <t>外出１日０．５・夜１．５・深１．０・基・２人・初計・建１</t>
  </si>
  <si>
    <t>GR31</t>
  </si>
  <si>
    <t>外出１早０．５・日２．０・夜０．５・基・初計</t>
  </si>
  <si>
    <t>外出２日７．０・１/５</t>
  </si>
  <si>
    <t>GR28</t>
  </si>
  <si>
    <t>外出１深１．０・日２．０・基・初計・建１</t>
  </si>
  <si>
    <t>GR21</t>
  </si>
  <si>
    <t>GR19</t>
  </si>
  <si>
    <t>GR13</t>
  </si>
  <si>
    <t>外出１深１．０・日０．５・基・初計・建２</t>
  </si>
  <si>
    <t>GR11</t>
  </si>
  <si>
    <t>外出２日５．５・基・２人・建２</t>
  </si>
  <si>
    <t>GR07</t>
  </si>
  <si>
    <t>GR01</t>
  </si>
  <si>
    <t>GP95</t>
  </si>
  <si>
    <t>GP92</t>
  </si>
  <si>
    <t>GP91</t>
  </si>
  <si>
    <t>外出１日跨増深０．５・深１．０・基・２人・初計・建１</t>
  </si>
  <si>
    <t>GP86</t>
  </si>
  <si>
    <t>GS95</t>
  </si>
  <si>
    <t>GP83</t>
  </si>
  <si>
    <t>GP82</t>
  </si>
  <si>
    <t>GP81</t>
  </si>
  <si>
    <t>GP71</t>
  </si>
  <si>
    <t>外出２深増４．０・２人・１/２</t>
  </si>
  <si>
    <t>GP70</t>
  </si>
  <si>
    <t>GP69</t>
  </si>
  <si>
    <t>GP68</t>
  </si>
  <si>
    <t>外出１日増２．５・初計・建１</t>
  </si>
  <si>
    <t>GP66</t>
  </si>
  <si>
    <t>外出１日４．０・２人・初計・建２</t>
  </si>
  <si>
    <t>GP61</t>
  </si>
  <si>
    <t>GP59</t>
  </si>
  <si>
    <t>外出２日増７．５・基・２人・初計・建２</t>
  </si>
  <si>
    <t>GP54</t>
  </si>
  <si>
    <t>GP52</t>
  </si>
  <si>
    <t>GP49</t>
  </si>
  <si>
    <t>外出２早０．５・日０．５</t>
  </si>
  <si>
    <t>GP47</t>
  </si>
  <si>
    <t>GP46</t>
  </si>
  <si>
    <t>外出１深１．０・早０．５・日０．５・２人・初計</t>
  </si>
  <si>
    <t>GP44</t>
  </si>
  <si>
    <t>_11_C身体０．５＿１．０＿１．５</t>
  </si>
  <si>
    <t>GP43</t>
  </si>
  <si>
    <t>GP40</t>
  </si>
  <si>
    <t>外出１早２．０・日０．５・基・２人・初計</t>
  </si>
  <si>
    <t>GP35</t>
  </si>
  <si>
    <t>外出１日増８．０・基・２人・建２</t>
  </si>
  <si>
    <t>外出１日増８．０・基・建２</t>
  </si>
  <si>
    <t>GP30</t>
  </si>
  <si>
    <t>外出１深増２．５・基・２人</t>
  </si>
  <si>
    <t>GP29</t>
  </si>
  <si>
    <t>GP24</t>
  </si>
  <si>
    <t>外出１夜１．０・深０．５・建２</t>
  </si>
  <si>
    <t>GP22</t>
  </si>
  <si>
    <t>GP21</t>
  </si>
  <si>
    <t>外出１深増４．０・２人・初計・建２</t>
  </si>
  <si>
    <t>外出２日１．０・夜０．５・基・建２</t>
  </si>
  <si>
    <t>外出１日増６．５・２人・初計・建１</t>
  </si>
  <si>
    <t>GP12</t>
  </si>
  <si>
    <t>GP06</t>
  </si>
  <si>
    <t>外出２早０．５・日０．５・基・１/４</t>
  </si>
  <si>
    <t>GN97</t>
  </si>
  <si>
    <t>GN94</t>
  </si>
  <si>
    <t>GN93</t>
  </si>
  <si>
    <t>GN89</t>
  </si>
  <si>
    <t>外出１深４．０・建２</t>
  </si>
  <si>
    <t>GN88</t>
  </si>
  <si>
    <t>GN83</t>
  </si>
  <si>
    <t>外出１夜４．０・基・２人・建２</t>
  </si>
  <si>
    <t>GN82</t>
  </si>
  <si>
    <t>外出２日増５．０・基・２人・初計・建１</t>
  </si>
  <si>
    <t>外出１深６．５・２人・建２</t>
  </si>
  <si>
    <t>_11_A家事８．０</t>
  </si>
  <si>
    <t>外出２夜増１．５・基・初計・建２</t>
  </si>
  <si>
    <t>GN78</t>
  </si>
  <si>
    <t>GN74</t>
  </si>
  <si>
    <t>GN70</t>
  </si>
  <si>
    <t>GN65</t>
  </si>
  <si>
    <t>GN63</t>
  </si>
  <si>
    <t>_11_A家事増５．７５</t>
  </si>
  <si>
    <t>GN61</t>
  </si>
  <si>
    <t>GN55</t>
  </si>
  <si>
    <t>GN48</t>
  </si>
  <si>
    <t>GN47</t>
  </si>
  <si>
    <t>GN46</t>
  </si>
  <si>
    <t>外出１夜２．５・深０．５・２人・初計・建１</t>
  </si>
  <si>
    <t>_15_同援日０．５</t>
  </si>
  <si>
    <t>外出２早増２．５・初計</t>
  </si>
  <si>
    <t>GN40</t>
  </si>
  <si>
    <t>外出１早２．０・日０．５・基・２人・初計・建２</t>
  </si>
  <si>
    <t>GN38</t>
  </si>
  <si>
    <t>外出２深０．５・日０．５・基・建１</t>
  </si>
  <si>
    <t>GN35</t>
  </si>
  <si>
    <t>外出１深４．０・２人・初計・建１</t>
  </si>
  <si>
    <t>GN33</t>
  </si>
  <si>
    <t>GN32</t>
  </si>
  <si>
    <t>外出２深１．０・日０．５・基・２人・建１</t>
  </si>
  <si>
    <t>GN30</t>
  </si>
  <si>
    <t>外出１深０．５・早０．５・日１．０・基・２人・初計・建２</t>
  </si>
  <si>
    <t>GN25</t>
  </si>
  <si>
    <t>外出２日４．０・２人・１/２</t>
  </si>
  <si>
    <t>GN22</t>
  </si>
  <si>
    <t>GN15</t>
  </si>
  <si>
    <t>GN13</t>
  </si>
  <si>
    <t>GN12</t>
  </si>
  <si>
    <t>GN11</t>
  </si>
  <si>
    <t>外出２早増０．５・２人・初計・建１</t>
  </si>
  <si>
    <t>GN09</t>
  </si>
  <si>
    <t>GN08</t>
  </si>
  <si>
    <t>外出２夜増１．０・基・初計</t>
  </si>
  <si>
    <t>GN07</t>
  </si>
  <si>
    <t>外出１日０．５・夜２．０・基・２人・初計・建２</t>
  </si>
  <si>
    <t>外出２夜０．５・２人・初計・建１</t>
  </si>
  <si>
    <t>外出１夜３．０・建２</t>
  </si>
  <si>
    <t>外出２早１．０・基・２人・１/２</t>
  </si>
  <si>
    <t>GN01</t>
  </si>
  <si>
    <t>外出１夜１．５・深０．５・２人</t>
  </si>
  <si>
    <t>GN00</t>
  </si>
  <si>
    <t>GM99</t>
  </si>
  <si>
    <t>外出２深増２．０・基・２人・初計</t>
  </si>
  <si>
    <t>外出２日９．５・基・２人・１/５</t>
  </si>
  <si>
    <t>GM95</t>
  </si>
  <si>
    <t>GM90</t>
  </si>
  <si>
    <t>外出１早２．０・基</t>
  </si>
  <si>
    <t>GM88</t>
  </si>
  <si>
    <t>GM85</t>
  </si>
  <si>
    <t>外出１夜２．０・初計</t>
  </si>
  <si>
    <t>GM77</t>
  </si>
  <si>
    <t>GM75</t>
  </si>
  <si>
    <t>_11_A家事５．５</t>
  </si>
  <si>
    <t>GM70</t>
  </si>
  <si>
    <t>GM69</t>
  </si>
  <si>
    <t>外出２日跨増深０．５・深１．０・２人・建１</t>
  </si>
  <si>
    <t>GM66</t>
  </si>
  <si>
    <t>外出２早増１．０・２人・初計・建２</t>
  </si>
  <si>
    <t>GM65</t>
  </si>
  <si>
    <t>GM64</t>
  </si>
  <si>
    <t>GM62</t>
  </si>
  <si>
    <t>GM61</t>
  </si>
  <si>
    <t>GM60</t>
  </si>
  <si>
    <t>GM56</t>
  </si>
  <si>
    <t>GM48</t>
  </si>
  <si>
    <t>GM46</t>
  </si>
  <si>
    <t>外出２日０．５・夜０．５・２人・初計・建２</t>
  </si>
  <si>
    <t>GM44</t>
  </si>
  <si>
    <t>GM43</t>
  </si>
  <si>
    <t>外出１早０．５・日１．５・２人・初計</t>
  </si>
  <si>
    <t>外出２日跨増深１．０・深０．５・初計</t>
  </si>
  <si>
    <t>GM41</t>
  </si>
  <si>
    <t>外出１夜１．５・深１．５・基・初計・建２</t>
  </si>
  <si>
    <t>GM40</t>
  </si>
  <si>
    <t>GM39</t>
  </si>
  <si>
    <t>GM37</t>
  </si>
  <si>
    <t>外出１日９．０・２人・建２</t>
  </si>
  <si>
    <t>_11_A家事２．０</t>
  </si>
  <si>
    <t>GM34</t>
  </si>
  <si>
    <t>外出２深増５．０・２人・１/５</t>
  </si>
  <si>
    <t>GM30</t>
  </si>
  <si>
    <t>GM24</t>
  </si>
  <si>
    <t>外出１夜０．５・深０．５・基</t>
  </si>
  <si>
    <t>GV20</t>
  </si>
  <si>
    <t>外出１日２．５・２人・初計・建２</t>
  </si>
  <si>
    <t>GV19</t>
  </si>
  <si>
    <t>外出１深１．０・早０．５・日１．５</t>
  </si>
  <si>
    <t>GV17</t>
  </si>
  <si>
    <t>GV16</t>
  </si>
  <si>
    <t>外出１夜４．５・基・２人・初計・建１</t>
  </si>
  <si>
    <t>外出１深０．５・日０．５・２人・初計・建２</t>
  </si>
  <si>
    <t>GV12</t>
  </si>
  <si>
    <t>外出１深増３．０・基・２人・初計</t>
  </si>
  <si>
    <t>GV11</t>
  </si>
  <si>
    <t>GV10</t>
  </si>
  <si>
    <t>GV08</t>
  </si>
  <si>
    <t>外出２深０．５・早０．５・２人・初計</t>
  </si>
  <si>
    <t>外出１深０．５・早０．５・基・建１</t>
  </si>
  <si>
    <t>GV07</t>
  </si>
  <si>
    <t>GU99</t>
  </si>
  <si>
    <t>外出２深０．５・日１．０・基・建２</t>
  </si>
  <si>
    <t>GU98</t>
  </si>
  <si>
    <t>GU96</t>
  </si>
  <si>
    <t>GU94</t>
  </si>
  <si>
    <t>外出１日１．５・夜１．０・基・初計・建１</t>
  </si>
  <si>
    <t>GU92</t>
  </si>
  <si>
    <t>外出２早１．５・基・２人・初計・建２</t>
  </si>
  <si>
    <t>GU90</t>
  </si>
  <si>
    <t>GU88</t>
  </si>
  <si>
    <t>GU87</t>
  </si>
  <si>
    <t>GU86</t>
  </si>
  <si>
    <t>外出２日２．０・２人・建２</t>
  </si>
  <si>
    <t>GU84</t>
  </si>
  <si>
    <t>GU82</t>
  </si>
  <si>
    <t>外出１夜増２．０・基・２人</t>
  </si>
  <si>
    <t>GU80</t>
  </si>
  <si>
    <t>GU79</t>
  </si>
  <si>
    <t>GU76</t>
  </si>
  <si>
    <t>外出１日０．５・夜０．５・深１．５・建２</t>
  </si>
  <si>
    <t>GU75</t>
  </si>
  <si>
    <t>外出１深１．０・早０．５・日１．０・２人・初計</t>
  </si>
  <si>
    <t>GU74</t>
  </si>
  <si>
    <t>外出１夜増０．５・基・初計</t>
  </si>
  <si>
    <t>GU72</t>
  </si>
  <si>
    <t>外出１日１．５・夜０．５・初計・建２</t>
  </si>
  <si>
    <t>GU71</t>
  </si>
  <si>
    <t>外出２日増７．０・基・２人・建１</t>
  </si>
  <si>
    <t>GU64</t>
  </si>
  <si>
    <t>外出１早増２．５・基・建１</t>
  </si>
  <si>
    <t>GU62</t>
  </si>
  <si>
    <t>外出１深０．５・早２．５・初計</t>
  </si>
  <si>
    <t>GU59</t>
  </si>
  <si>
    <t>GU58</t>
  </si>
  <si>
    <t>GU56</t>
  </si>
  <si>
    <t>外出２早０．５・日０．５・２人・１/３</t>
  </si>
  <si>
    <t>GU55</t>
  </si>
  <si>
    <t>GU54</t>
  </si>
  <si>
    <t>外出１日０．５・夜１．０・深１．０・建１</t>
  </si>
  <si>
    <t>GU53</t>
  </si>
  <si>
    <t>外出１日跨増深０．５・深１．０・２人・建１</t>
  </si>
  <si>
    <t>GU46</t>
  </si>
  <si>
    <t>外出１早１．０・日１．０・２人・建２</t>
  </si>
  <si>
    <t>GU45</t>
  </si>
  <si>
    <t>GU40</t>
  </si>
  <si>
    <t>外出２深１．５・初計</t>
  </si>
  <si>
    <t>GU39</t>
  </si>
  <si>
    <t>GU35</t>
  </si>
  <si>
    <t>外出２深６．５</t>
  </si>
  <si>
    <t>GU29</t>
  </si>
  <si>
    <t>GU26</t>
  </si>
  <si>
    <t>GU25</t>
  </si>
  <si>
    <t>外出２日増６．５・基・建２</t>
  </si>
  <si>
    <t>GU24</t>
  </si>
  <si>
    <t>GU21</t>
  </si>
  <si>
    <t>外出２深増１．５・初計・建２</t>
  </si>
  <si>
    <t>外出１夜２．５・深０．５・初計・建２</t>
  </si>
  <si>
    <t>GU20</t>
  </si>
  <si>
    <t>GU15</t>
  </si>
  <si>
    <t>GU14</t>
  </si>
  <si>
    <t>外出２夜増１．０・２人・初計・建２</t>
  </si>
  <si>
    <t>GU10</t>
  </si>
  <si>
    <t>外出１深１．０・早０．５・日１．０・２人・初計・建１</t>
  </si>
  <si>
    <t>GU07</t>
  </si>
  <si>
    <t>外出１日増４．５・基・２人・建２</t>
  </si>
  <si>
    <t>GU03</t>
  </si>
  <si>
    <t>外出２夜４．５・初計・建２</t>
  </si>
  <si>
    <t>GU01</t>
  </si>
  <si>
    <t>外出１早１．５・日０．５・初計・建２</t>
  </si>
  <si>
    <t>GU00</t>
  </si>
  <si>
    <t>外出１深０．５</t>
  </si>
  <si>
    <t>GT98</t>
  </si>
  <si>
    <t>外出２夜４．０・基・建２</t>
  </si>
  <si>
    <t>GT96</t>
  </si>
  <si>
    <t>GT95</t>
  </si>
  <si>
    <t>GT93</t>
  </si>
  <si>
    <t>GT92</t>
  </si>
  <si>
    <t>GT91</t>
  </si>
  <si>
    <t>外出１深２．５・基・初計</t>
  </si>
  <si>
    <t>GT90</t>
  </si>
  <si>
    <t>GT88</t>
  </si>
  <si>
    <t>GT84</t>
  </si>
  <si>
    <t>外出１深１．０・早２．０・２人</t>
  </si>
  <si>
    <t>GT81</t>
  </si>
  <si>
    <t>外出２夜１．０・２人・１/３</t>
  </si>
  <si>
    <t>外出２深３．０・基・２人・初計・建２</t>
  </si>
  <si>
    <t>GT79</t>
  </si>
  <si>
    <t>GT75</t>
  </si>
  <si>
    <t>GT73</t>
  </si>
  <si>
    <t>外出１夜０．５・深１．５・２人・建２</t>
  </si>
  <si>
    <t>外出２夜１．０・基・２人・１/２</t>
  </si>
  <si>
    <t>GT72</t>
  </si>
  <si>
    <t>GT70</t>
  </si>
  <si>
    <t>GT69</t>
  </si>
  <si>
    <t>GT66</t>
  </si>
  <si>
    <t>GT60</t>
  </si>
  <si>
    <t>外出１日跨増深１．０・深１．０・基・２人・初計</t>
  </si>
  <si>
    <t>GT56</t>
  </si>
  <si>
    <t>GT54</t>
  </si>
  <si>
    <t>GT52</t>
  </si>
  <si>
    <t>_11_A家事増０．２５</t>
  </si>
  <si>
    <t>GT51</t>
  </si>
  <si>
    <t>GT46</t>
  </si>
  <si>
    <t>GT43</t>
  </si>
  <si>
    <t>外出１日増７．０・初計</t>
  </si>
  <si>
    <t>外出２深増１．５・基・建２</t>
  </si>
  <si>
    <t>GT36</t>
  </si>
  <si>
    <t>GT33</t>
  </si>
  <si>
    <t>GT31</t>
  </si>
  <si>
    <t>GT29</t>
  </si>
  <si>
    <t>GT27</t>
  </si>
  <si>
    <t>GT26</t>
  </si>
  <si>
    <t>GT25</t>
  </si>
  <si>
    <t>GT23</t>
  </si>
  <si>
    <t>外出１深増６．０・２人・初計・建２</t>
  </si>
  <si>
    <t>GT22</t>
  </si>
  <si>
    <t>GT19</t>
  </si>
  <si>
    <t>外出２日１．０・基・２人・建１</t>
  </si>
  <si>
    <t>GT18</t>
  </si>
  <si>
    <t>GT17</t>
  </si>
  <si>
    <t>外出２日増６．５・基・初計・建１</t>
  </si>
  <si>
    <t>GT15</t>
  </si>
  <si>
    <t>_11_A身体０．５</t>
  </si>
  <si>
    <t>GT13</t>
  </si>
  <si>
    <t>GT07</t>
  </si>
  <si>
    <t>GS99</t>
  </si>
  <si>
    <t>GS97</t>
  </si>
  <si>
    <t>GS96</t>
  </si>
  <si>
    <t>外出１日４．０・基・初計・建１</t>
  </si>
  <si>
    <t>GS79</t>
  </si>
  <si>
    <t>外出１日１．０・夜１．０・深０．５・基・初計・建１</t>
  </si>
  <si>
    <t>GS94</t>
  </si>
  <si>
    <t>GS88</t>
  </si>
  <si>
    <t>外出２日５．０・基・２人・初計・建２</t>
  </si>
  <si>
    <t>外出１深０．５・早１．５・日０．５</t>
  </si>
  <si>
    <t>GS86</t>
  </si>
  <si>
    <t>外出１日０．５・夜０．５・２人・初計・建１</t>
  </si>
  <si>
    <t>外出２深６．０・２人・１/５</t>
  </si>
  <si>
    <t>GS84</t>
  </si>
  <si>
    <t>GS82</t>
  </si>
  <si>
    <t>外出１日１．５・夜１．０・深０．５・基・２人・建２</t>
  </si>
  <si>
    <t>外出２夜０．５・深１．０・基・１/２</t>
  </si>
  <si>
    <t>GS78</t>
  </si>
  <si>
    <t>GS73</t>
  </si>
  <si>
    <t>外出２日増４．５・基・建１</t>
  </si>
  <si>
    <t>外出２深０．５・早０．５・日０．５・２人</t>
  </si>
  <si>
    <t>GS71</t>
  </si>
  <si>
    <t>_11_B身体１．０＿０．５</t>
  </si>
  <si>
    <t>GS69</t>
  </si>
  <si>
    <t>外出１夜増３．５・初計・建１</t>
  </si>
  <si>
    <t>GS64</t>
  </si>
  <si>
    <t>外出２日５．０・初計</t>
  </si>
  <si>
    <t>GS63</t>
  </si>
  <si>
    <t>外出１日１．０・夜０．５・建１</t>
  </si>
  <si>
    <t>外出２早１．０・基・２人</t>
  </si>
  <si>
    <t>GS62</t>
  </si>
  <si>
    <t>外出２日増３．０・基・２人・初計</t>
  </si>
  <si>
    <t>GS60</t>
  </si>
  <si>
    <t>GS59</t>
  </si>
  <si>
    <t>GS58</t>
  </si>
  <si>
    <t>GW65</t>
  </si>
  <si>
    <t>外出１深増５．５・２人・建１</t>
  </si>
  <si>
    <t>GS57</t>
  </si>
  <si>
    <t>外出２早２．０・基・初計・建２</t>
  </si>
  <si>
    <t>GS46</t>
  </si>
  <si>
    <t>外出１夜２．５・基・建１</t>
  </si>
  <si>
    <t>外出２日１０．０・建１</t>
  </si>
  <si>
    <t>GS42</t>
  </si>
  <si>
    <t>外出１日０．５・夜２．５・基・２人・初計</t>
  </si>
  <si>
    <t>GX79</t>
  </si>
  <si>
    <t>GX67</t>
  </si>
  <si>
    <t>GX66</t>
  </si>
  <si>
    <t>外出１夜１．５・深０．５・２人・初計・建１</t>
  </si>
  <si>
    <t>外出１夜４．５・初計・建２</t>
  </si>
  <si>
    <t>GX61</t>
  </si>
  <si>
    <t>外出１深０．５・早１．５・日１．０</t>
  </si>
  <si>
    <t>GX60</t>
  </si>
  <si>
    <t>外出１早０．５</t>
  </si>
  <si>
    <t>GX59</t>
  </si>
  <si>
    <t>GX58</t>
  </si>
  <si>
    <t>外出１日２．５・夜０．５・基・建２</t>
  </si>
  <si>
    <t>GX57</t>
  </si>
  <si>
    <t>GV26</t>
  </si>
  <si>
    <t>GX54</t>
  </si>
  <si>
    <t>外出２夜０．５・基・初計・建１</t>
  </si>
  <si>
    <t>GX53</t>
  </si>
  <si>
    <t>外出１日増１０．０・基・２人・建１</t>
  </si>
  <si>
    <t>GX48</t>
  </si>
  <si>
    <t>外出介護（身体介護を伴う場合）　（日中＋夜間）</t>
    <rPh sb="0" eb="2">
      <t>ガイシュツ</t>
    </rPh>
    <rPh sb="2" eb="4">
      <t>カイゴ</t>
    </rPh>
    <phoneticPr fontId="3"/>
  </si>
  <si>
    <t>外出２深４．０・基・２人</t>
  </si>
  <si>
    <t>外出２早１．０・日０．５・基・２人</t>
  </si>
  <si>
    <t>外出２日増５．５・基・初計・建１</t>
  </si>
  <si>
    <t>GX41</t>
  </si>
  <si>
    <t>外出１日跨増深０．５・深２．０・基・初計・建１</t>
  </si>
  <si>
    <t>GX38</t>
  </si>
  <si>
    <t>外出１日増６．０・建２</t>
  </si>
  <si>
    <t>外出１深１．０・早１．０・建１</t>
  </si>
  <si>
    <t>外出１早１．５・日１．５・２人・建２</t>
  </si>
  <si>
    <t>GX37</t>
  </si>
  <si>
    <t>外出２日７．５・基・建２</t>
  </si>
  <si>
    <t>GX36</t>
  </si>
  <si>
    <t>GX34</t>
  </si>
  <si>
    <t>外出１深０．５・早２．０・建１</t>
  </si>
  <si>
    <t>GX32</t>
  </si>
  <si>
    <t>GX31</t>
  </si>
  <si>
    <t>GX25</t>
  </si>
  <si>
    <t>GX23</t>
  </si>
  <si>
    <t>GX22</t>
  </si>
  <si>
    <t>GX21</t>
  </si>
  <si>
    <t>外出１日４．０・初計・建２</t>
  </si>
  <si>
    <t>GX20</t>
  </si>
  <si>
    <t>外出２深増５．５・基・初計</t>
  </si>
  <si>
    <t>GW61</t>
  </si>
  <si>
    <t>GX16</t>
  </si>
  <si>
    <t>外出２深増３．５・２人・建１</t>
  </si>
  <si>
    <t>GX13</t>
  </si>
  <si>
    <t>GX12</t>
  </si>
  <si>
    <t>外出２夜０．５</t>
  </si>
  <si>
    <t>GX03</t>
  </si>
  <si>
    <t>外出１早０．５・日０．５</t>
  </si>
  <si>
    <t>GW98</t>
  </si>
  <si>
    <t>外出１日増４．０・基・２人・建２</t>
  </si>
  <si>
    <t>GW97</t>
  </si>
  <si>
    <t>GW94</t>
  </si>
  <si>
    <t>外出１深１．５・早１．０・日０．５・基・初計・建２</t>
  </si>
  <si>
    <t>GW92</t>
  </si>
  <si>
    <t>外出１深増２．５・基・初計・建１</t>
  </si>
  <si>
    <t>GW90</t>
  </si>
  <si>
    <t>外出１深０．５・早１．０・日１．５・２人・初計・建２</t>
  </si>
  <si>
    <t>GW89</t>
  </si>
  <si>
    <t>GW88</t>
  </si>
  <si>
    <t>GW87</t>
  </si>
  <si>
    <t>GW86</t>
  </si>
  <si>
    <t>GW83</t>
  </si>
  <si>
    <t>GW80</t>
  </si>
  <si>
    <t>外出２日８．０・１/５</t>
  </si>
  <si>
    <t>外出１早増２．０・基・２人・初計・建２</t>
  </si>
  <si>
    <t>_11_A家事増７．７５</t>
  </si>
  <si>
    <t>GW71</t>
  </si>
  <si>
    <t>GW70</t>
  </si>
  <si>
    <t>外出２日増１０．０・基・１/５</t>
  </si>
  <si>
    <t>外出２日増０．５・基・２人・建１</t>
  </si>
  <si>
    <t>GW69</t>
  </si>
  <si>
    <t>外出１日１．０・夜１．０・深０．５・基・２人・建１</t>
  </si>
  <si>
    <t>外出１夜増１．０・基・２人・初計</t>
  </si>
  <si>
    <t>外出１日増３．０・基・建１</t>
  </si>
  <si>
    <t>_11_B重度研修１．５＿１．０</t>
  </si>
  <si>
    <t>GW56</t>
  </si>
  <si>
    <t>外出１日増９．０・基・２人・初計・建１</t>
  </si>
  <si>
    <t>GW55</t>
  </si>
  <si>
    <t>外出１深２．０・基・２人・初計・建１</t>
  </si>
  <si>
    <t>GW54</t>
  </si>
  <si>
    <t>外出２日４．５・２人・建２</t>
  </si>
  <si>
    <t>GW52</t>
  </si>
  <si>
    <t>外出１日０．５・基・２人・建１</t>
  </si>
  <si>
    <t>GW51</t>
  </si>
  <si>
    <t>外出１日９．５・初計・建２</t>
  </si>
  <si>
    <t>GW50</t>
  </si>
  <si>
    <t>GW49</t>
  </si>
  <si>
    <t>GW44</t>
  </si>
  <si>
    <t>GW36</t>
  </si>
  <si>
    <t>GW35</t>
  </si>
  <si>
    <t>GW29</t>
  </si>
  <si>
    <t>GW27</t>
  </si>
  <si>
    <t>GW24</t>
  </si>
  <si>
    <t>GW20</t>
  </si>
  <si>
    <t>GW19</t>
  </si>
  <si>
    <t>GW13</t>
  </si>
  <si>
    <t>GW10</t>
  </si>
  <si>
    <t>外出２日１０．５</t>
  </si>
  <si>
    <t>外出２日増２．５・基・１/５</t>
  </si>
  <si>
    <t>GW09</t>
  </si>
  <si>
    <t>外出１深増２．５・基・２人・初計・建１</t>
  </si>
  <si>
    <t>GW08</t>
  </si>
  <si>
    <t>GW06</t>
  </si>
  <si>
    <t>外出１日１．０・夜０．５・深１．５・２人・初計・建２</t>
  </si>
  <si>
    <t>外出２日６．５・建１</t>
  </si>
  <si>
    <t>GW00</t>
  </si>
  <si>
    <t>GV98</t>
  </si>
  <si>
    <t>外出２早増１．５・初計・建１</t>
  </si>
  <si>
    <t>GV90</t>
  </si>
  <si>
    <t>GV89</t>
  </si>
  <si>
    <t>GV88</t>
  </si>
  <si>
    <t>外出１夜１．５・深０．５・建２</t>
  </si>
  <si>
    <t>GV87</t>
  </si>
  <si>
    <t>GV84</t>
  </si>
  <si>
    <t>GV81</t>
  </si>
  <si>
    <t>GV80</t>
  </si>
  <si>
    <t>GV79</t>
  </si>
  <si>
    <t>GV78</t>
  </si>
  <si>
    <t>外出１深１．０・２人・初計</t>
  </si>
  <si>
    <t>外出２深増２．０・基・建１</t>
  </si>
  <si>
    <t>GV77</t>
  </si>
  <si>
    <t>GV75</t>
  </si>
  <si>
    <t>外出２深５．０・基・建１</t>
  </si>
  <si>
    <t>GV71</t>
  </si>
  <si>
    <t>外出１深１．０・早０．５・初計・建２</t>
  </si>
  <si>
    <t>外出２日１．０・夜０．５・基・２人・初計</t>
  </si>
  <si>
    <t>外出１日０．５・夜１．５・深１．０・基・建１</t>
  </si>
  <si>
    <t>外出１日増９．５・基・２人・建１</t>
  </si>
  <si>
    <t>GV68</t>
  </si>
  <si>
    <t>GV67</t>
  </si>
  <si>
    <t>GV64</t>
  </si>
  <si>
    <t>外出１夜４．０・建１</t>
  </si>
  <si>
    <t>GV61</t>
  </si>
  <si>
    <t>GV59</t>
  </si>
  <si>
    <t>GV55</t>
  </si>
  <si>
    <t>GV54</t>
  </si>
  <si>
    <t>外出２深４．５・基・建２</t>
  </si>
  <si>
    <t>外出１早増０．５</t>
  </si>
  <si>
    <t>GV50</t>
  </si>
  <si>
    <t>外出２早１．０・日０．５・基</t>
  </si>
  <si>
    <t>GV48</t>
  </si>
  <si>
    <t>外出１夜０．５・深１．５・初計・建２</t>
  </si>
  <si>
    <t>外出１日増２．０・基・初計・建１</t>
  </si>
  <si>
    <t>GV47</t>
  </si>
  <si>
    <t>GV45</t>
  </si>
  <si>
    <t>GV39</t>
  </si>
  <si>
    <t>GV37</t>
  </si>
  <si>
    <t>GV31</t>
  </si>
  <si>
    <t>外出１日１．５・夜１．５・２人</t>
  </si>
  <si>
    <t>外出１夜１．５・深１．０・建１</t>
  </si>
  <si>
    <t>GV30</t>
  </si>
  <si>
    <t>_11_A通院１１０．０</t>
  </si>
  <si>
    <t>GV28</t>
  </si>
  <si>
    <t>GV27</t>
  </si>
  <si>
    <t>GV25</t>
  </si>
  <si>
    <t>GV24</t>
  </si>
  <si>
    <t>GV23</t>
  </si>
  <si>
    <t>外出１日増８．０・２人・初計・建２</t>
  </si>
  <si>
    <t>外出１深増１．５・基・建２</t>
  </si>
  <si>
    <t>外出２深０．５・日１．０・２人・建２</t>
  </si>
  <si>
    <t>外出１日１．０・夜１．０・基・２人・初計・建１</t>
  </si>
  <si>
    <t>外出１深増２．０・２人・建２</t>
  </si>
  <si>
    <t>外出１日１．０・夜２．０・基・初計</t>
  </si>
  <si>
    <t>外出２日増４．５・２人</t>
  </si>
  <si>
    <t>外出１早２．０・日０．５・初計</t>
  </si>
  <si>
    <t>外出１夜増３．０・初計・建１</t>
  </si>
  <si>
    <t>外出２夜４．０・建１</t>
  </si>
  <si>
    <t>外出１日１．０・夜０．５・深１．０</t>
  </si>
  <si>
    <t>外出２早０．５・基・２人</t>
  </si>
  <si>
    <t>外出２夜０．５・深１．０・２人・建１</t>
  </si>
  <si>
    <t>外出１夜２．０・深０．５・基・２人・初計</t>
  </si>
  <si>
    <t>外出１夜２．０・基・２人</t>
  </si>
  <si>
    <t>外出１深０．５・早２．０・日０．５・基・初計・建２</t>
  </si>
  <si>
    <t>外出２日０．５・夜１．０・２人・１/３</t>
  </si>
  <si>
    <t>_11_A通院１増１０．０</t>
  </si>
  <si>
    <t>外出１夜１．５・深０．５・基・建１</t>
  </si>
  <si>
    <t>外出１夜２．０・初計・建２</t>
  </si>
  <si>
    <t>外出２深６．０・基・建１</t>
  </si>
  <si>
    <t>外出１日跨増深２．０・深１．０・初計・建２</t>
  </si>
  <si>
    <t>外出２日０．５・基・建２</t>
  </si>
  <si>
    <t>外出２日８．５・１/２</t>
  </si>
  <si>
    <t>外出介護（身体介護を伴わない場合）同時四人支援　（日を跨る場合　２日目深夜増分）</t>
    <rPh sb="0" eb="2">
      <t>ガイシュツ</t>
    </rPh>
    <rPh sb="2" eb="4">
      <t>カイゴ</t>
    </rPh>
    <phoneticPr fontId="3"/>
  </si>
  <si>
    <t>外出１早０．５・基・２人・建１</t>
  </si>
  <si>
    <t>外出介護（身体介護を伴う場合）　（深夜＋早朝＋日中）　　※サービス間隔が２時間未満の場合</t>
    <rPh sb="0" eb="2">
      <t>ガイシュツ</t>
    </rPh>
    <rPh sb="2" eb="4">
      <t>カイゴ</t>
    </rPh>
    <phoneticPr fontId="3"/>
  </si>
  <si>
    <t>外出１深増４．５・基・建１</t>
  </si>
  <si>
    <t>外出１日０．５・夜１．０・深１．５・２人</t>
  </si>
  <si>
    <t>外出１日跨増深０．５・深１．５・初計・建１</t>
  </si>
  <si>
    <t>外出２早０．５・初計・建１</t>
  </si>
  <si>
    <t>外出２日５．５・基・２人・初計・建１</t>
  </si>
  <si>
    <t>外出２日増４．０・基・２人・初計・建１</t>
  </si>
  <si>
    <t>外出１深０．５・早０．５・初計・建２</t>
  </si>
  <si>
    <t>外出１深１．０・基・初計・建１</t>
  </si>
  <si>
    <t>外出２深０．５・基・１/２</t>
  </si>
  <si>
    <t>外出１早０．５・日０．５・建１</t>
  </si>
  <si>
    <t>外出１日跨増深２．５・深０．５・基・２人・初計・建２</t>
  </si>
  <si>
    <t>_11_A家事１０．２５</t>
  </si>
  <si>
    <t>外出２深３．０・基・建２</t>
  </si>
  <si>
    <t>外出１日２．０・夜１．０・初計・建１</t>
  </si>
  <si>
    <t>外出１日４．５・基・建１</t>
  </si>
  <si>
    <t>外出１深増１．５・２人</t>
  </si>
  <si>
    <t>外出１深１．５・早０．５・基</t>
  </si>
  <si>
    <t>外出２深増３．０・基・建１</t>
  </si>
  <si>
    <t>外出２深０．５・早１．０・２人・初計・建２</t>
  </si>
  <si>
    <t>外出１夜０．５・深２．０</t>
  </si>
  <si>
    <t>外出１日０．５・夜１．０・深１．０・基・２人・建１</t>
  </si>
  <si>
    <t>外出２深３．５・基・建１</t>
  </si>
  <si>
    <t>外出１早２．０・基・２人・建１</t>
  </si>
  <si>
    <t>外出１日２．０・２人・建２</t>
  </si>
  <si>
    <t>外出２日増２．５・２人・初計・建１</t>
  </si>
  <si>
    <t>外出１日１．０・夜１．０・深０．５・初計・建１</t>
  </si>
  <si>
    <t>外出２早０．５・基・２人・初計・建２</t>
  </si>
  <si>
    <t>外出１深２．０・早１．０・建１</t>
  </si>
  <si>
    <t>外出２日増８．５・基・初計・建１</t>
  </si>
  <si>
    <t>外出１深増３．０・２人</t>
  </si>
  <si>
    <t>外出１日７．０・建２</t>
  </si>
  <si>
    <t>外出２日増３．０・基・建１</t>
  </si>
  <si>
    <t>_11_C通院１２．０＿０．５＿０．５</t>
  </si>
  <si>
    <t>外出１早１．０・日０．５・基・建１</t>
  </si>
  <si>
    <t>外出２深増５．０・１/５</t>
  </si>
  <si>
    <t>外出２早１．５・建１</t>
  </si>
  <si>
    <t>外出２日８．０・建２</t>
  </si>
  <si>
    <t>単位加算</t>
    <rPh sb="0" eb="2">
      <t>タンイ</t>
    </rPh>
    <rPh sb="2" eb="4">
      <t>カサン</t>
    </rPh>
    <phoneticPr fontId="3"/>
  </si>
  <si>
    <t>外出１早０．５・日２．０・夜０．５・２人・建２</t>
  </si>
  <si>
    <t>外出１日跨増深１．０・深１．０・２人・初計・建１</t>
  </si>
  <si>
    <t>外出１深１．０・早２．０</t>
  </si>
  <si>
    <t>外出２深６．０・基</t>
  </si>
  <si>
    <t>外出介護（身体介護を伴わない場合）同時二人支援　（早朝増分）</t>
    <rPh sb="0" eb="2">
      <t>ガイシュツ</t>
    </rPh>
    <rPh sb="2" eb="4">
      <t>カイゴ</t>
    </rPh>
    <phoneticPr fontId="3"/>
  </si>
  <si>
    <t>種類</t>
    <rPh sb="0" eb="2">
      <t>シュルイ</t>
    </rPh>
    <phoneticPr fontId="3"/>
  </si>
  <si>
    <t>外出１夜４．５・２人・初計・建２</t>
  </si>
  <si>
    <t>外出１日１．０・夜１．０・深１．０・初計</t>
  </si>
  <si>
    <t>外出２夜２．０・基・１/３</t>
  </si>
  <si>
    <t>外出２深増５．０・２人・初計・建２</t>
  </si>
  <si>
    <t>外出１深６．５・基・２人・初計</t>
  </si>
  <si>
    <t>外出１日増７．０・２人・初計・建２</t>
  </si>
  <si>
    <t>外出１早２．０・日０．５・基・初計</t>
  </si>
  <si>
    <t>外出２日増１．５・基・２人・建２</t>
  </si>
  <si>
    <t>外出１深１．０・早０．５・日１．０・初計・建１</t>
  </si>
  <si>
    <t>外出１日増４．０・基・２人・初計</t>
  </si>
  <si>
    <t>外出２日増２．５・初計</t>
  </si>
  <si>
    <t>外出１日１０．５・２人・初計</t>
  </si>
  <si>
    <t>外出２日跨増深１．０・深０．５・２人・初計</t>
  </si>
  <si>
    <t>外出１夜１．０・深１．５・基・建１</t>
  </si>
  <si>
    <t>外出１夜２．０・深１．０・基・初計・建２</t>
  </si>
  <si>
    <t>外出１早２．０・日１．０・２人・初計</t>
  </si>
  <si>
    <t>外出１夜増１．０・基・２人・初計・建２</t>
  </si>
  <si>
    <t>外出１日２．０・建２</t>
  </si>
  <si>
    <t>外出１日０．５・夜０．５・深１．０・基・建２</t>
  </si>
  <si>
    <t>外出２日増０．５・２人・１/２</t>
  </si>
  <si>
    <t>_11_A身体６．５</t>
  </si>
  <si>
    <t>外出１夜１．５・深１．５・２人・初計・建１</t>
  </si>
  <si>
    <t>外出１日跨増深１．５・深１．５・基</t>
  </si>
  <si>
    <t>外出２夜増３．５・基・２人・初計・建１</t>
  </si>
  <si>
    <t>外出２夜４．０・２人・１/２</t>
  </si>
  <si>
    <t>外出１深１．５・早１．５・２人・初計</t>
  </si>
  <si>
    <t>外出１深０．５・日２．５・基・初計・建２</t>
  </si>
  <si>
    <t>外出２早増０．５・基・２人・初計・建１</t>
  </si>
  <si>
    <t>_11_B重度研修１．０＿０．５</t>
  </si>
  <si>
    <t>外出１日増１０．０・初計</t>
  </si>
  <si>
    <t>外出１深０．５・日２．５・初計</t>
  </si>
  <si>
    <t>外出１早１．５・日１．５・建２</t>
  </si>
  <si>
    <t>外出１深増１．５・基・２人・初計・建１</t>
  </si>
  <si>
    <t>外出２深増４．０・初計・建１</t>
  </si>
  <si>
    <t>外出１日増５．５・基・初計・建１</t>
  </si>
  <si>
    <t>外出２深増４．５・基・２人・１/３</t>
  </si>
  <si>
    <t>外出２夜増２．５・基</t>
  </si>
  <si>
    <t>外出２深増１．５・基・２人・初計・建１</t>
  </si>
  <si>
    <t>外出２日増１０．０・基・２人</t>
  </si>
  <si>
    <t>外出１夜２．０・深０．５・基・初計・建２</t>
  </si>
  <si>
    <t>_11_C家事０．７５＿０．２５＿０．５</t>
  </si>
  <si>
    <t>外出１早２．５・基・２人・初計</t>
  </si>
  <si>
    <t>外出２夜０．５・深１．０・２人・初計・建１</t>
  </si>
  <si>
    <t>外出１早１．５・基・２人・初計・建２</t>
  </si>
  <si>
    <t>外出２日６．５・２人・建１</t>
  </si>
  <si>
    <t>外出１深１．０・日２．０・２人・初計・建１</t>
  </si>
  <si>
    <t>外出１夜１．０・深０．５・基・初計</t>
  </si>
  <si>
    <t>外出２早増１．５・基・２人・建１</t>
  </si>
  <si>
    <t>外出１深０．５・日１．５・基・２人・初計</t>
  </si>
  <si>
    <t>外出１夜１．５・深１．５・建２</t>
  </si>
  <si>
    <t>外出１早２．５・日０．５・基・初計</t>
  </si>
  <si>
    <t>外出２早２．５・２人・建１</t>
  </si>
  <si>
    <t>外出２深１．０・日０．５・２人</t>
  </si>
  <si>
    <t>外出２日４．５・基・初計・建２</t>
  </si>
  <si>
    <t>外出１日増９．５・基</t>
  </si>
  <si>
    <t>_11_A家事増１０．２５</t>
  </si>
  <si>
    <t>外出１日跨増深０．５・深２．５・建２</t>
  </si>
  <si>
    <t>外出１日増８．０・建２</t>
  </si>
  <si>
    <t>外出２日３．５・２人・初計・建２</t>
  </si>
  <si>
    <t>外出１深４．５・２人・初計</t>
  </si>
  <si>
    <t>外出１深０．５・早１．５・日１．０・基・２人・初計</t>
  </si>
  <si>
    <t>外出１早０．５・日２．０・夜０．５・基・２人・建２</t>
  </si>
  <si>
    <t>外出１深３．０・基</t>
  </si>
  <si>
    <t>外出２夜３．５・建１</t>
  </si>
  <si>
    <t>外出２日跨増深０．５・深１．０・基・２人・初計</t>
  </si>
  <si>
    <t>外出１早０．５・日２．０・２人・初計</t>
  </si>
  <si>
    <t>外出１深１．０・早１．５・日０．５・２人・初計・建２</t>
  </si>
  <si>
    <t>外出１日増７．０・初計・建１</t>
  </si>
  <si>
    <t>外出１早２．０・日１．０・基・初計・建１</t>
  </si>
  <si>
    <t>外出２早増２．５・基・２人・建１</t>
  </si>
  <si>
    <t>外出２日７．５・基・２人・建２</t>
  </si>
  <si>
    <t>外出１深増４．０・基・建２</t>
  </si>
  <si>
    <t>外出２日増９．０・基・２人</t>
  </si>
  <si>
    <t>外出１日１．０・夜１．５</t>
  </si>
  <si>
    <t>外出１深０．５・早１．５・日０．５・初計・建２</t>
  </si>
  <si>
    <t>外出１深４．０・基・２人・初計・建２</t>
  </si>
  <si>
    <t>外出２夜１．０・深０．５・基・初計・建１</t>
  </si>
  <si>
    <t>外出２夜増４．５・２人・１/３</t>
  </si>
  <si>
    <t>外出１夜０．５・深２．０・基・初計</t>
  </si>
  <si>
    <t>外出１深１．０・早１．０・初計</t>
  </si>
  <si>
    <t>外出２日増８．５・基・２人・１/２</t>
  </si>
  <si>
    <t>外出１日１．０・夜０．５・基・初計・建１</t>
  </si>
  <si>
    <t>外出２日増８．５・基・建２</t>
  </si>
  <si>
    <t>外出１夜増１．０・基・建１</t>
  </si>
  <si>
    <t>外出２夜４．０・基・初計</t>
  </si>
  <si>
    <t>外出２深０．５・日１．０・２人・１/４</t>
  </si>
  <si>
    <t>外出２日跨増深０．５・深０．５・基・２人・初計・建２</t>
  </si>
  <si>
    <t>外出２日４．０・１/５</t>
  </si>
  <si>
    <t>外出１日増５．０・２人・初計・建２</t>
  </si>
  <si>
    <t>外出１早０．５・日０．５・基・２人</t>
  </si>
  <si>
    <t>外出１夜３．０・２人・建１</t>
  </si>
  <si>
    <t>外出１日増１０．０</t>
  </si>
  <si>
    <t>外出１深１．０・日２．０・基・２人・建１</t>
  </si>
  <si>
    <t>外出１日０．５・夜０．５・深０．５・基</t>
  </si>
  <si>
    <t>外出１深２．０・早１．０・基・２人・初計</t>
  </si>
  <si>
    <t>外出１早増０．５・基・初計・建２</t>
  </si>
  <si>
    <t>外出１日０．５・夜２．０・２人</t>
  </si>
  <si>
    <t>外出２深増１．０・基・建２</t>
  </si>
  <si>
    <t>外出１夜２．５・深０．５・基・２人・初計・建２</t>
  </si>
  <si>
    <t>外出２夜２．５・１/２</t>
  </si>
  <si>
    <t>外出１深４．５・基・初計・建１</t>
  </si>
  <si>
    <t>外出１日９．５</t>
  </si>
  <si>
    <t>外出１深０．５・日１．５・２人・建１</t>
  </si>
  <si>
    <t>外出２夜増４．５・基・初計・建１</t>
  </si>
  <si>
    <t>外出２深６．５・基・１/５</t>
  </si>
  <si>
    <t>外出２深０．５・日１．０・１/３</t>
  </si>
  <si>
    <t>外出１日２．０・夜０．５・初計</t>
  </si>
  <si>
    <t>外出１夜１．５・深１．０・２人・初計・建２</t>
  </si>
  <si>
    <t>外出１早０．５・日０．５・２人・建２</t>
  </si>
  <si>
    <t>外出２早１．０・１/２</t>
  </si>
  <si>
    <t>外出２日１．０・夜０．５・基・２人・初計・建１</t>
  </si>
  <si>
    <t>外出１深０．５・早１．０・日０．５・基・２人・初計・建２</t>
  </si>
  <si>
    <t>外出１深０．５・日２．５・２人・初計・建２</t>
  </si>
  <si>
    <t>外出１夜４．５・基・２人</t>
  </si>
  <si>
    <t>外出２日跨増深０．５・深０．５・建２</t>
  </si>
  <si>
    <t>外出１夜１．０・深２．０・基・初計・建２</t>
  </si>
  <si>
    <t>外出１深１．０・早０．５・日１．０・基・２人・建２</t>
  </si>
  <si>
    <t>外出１夜１．０・深１．５・基・２人・建１</t>
  </si>
  <si>
    <t>外出１日１．５・夜１．０・深０．５</t>
  </si>
  <si>
    <t>外出２深増２．５・建１</t>
  </si>
  <si>
    <t>外出２日増４．０・２人</t>
  </si>
  <si>
    <t>外出２深２．０・基・１/３</t>
  </si>
  <si>
    <t>外出１夜増４．５・初計</t>
  </si>
  <si>
    <t>外出２日０．５・建２</t>
  </si>
  <si>
    <t>外出２日４．０・２人・初計・建２</t>
  </si>
  <si>
    <t>外出２日８．５・基・初計</t>
  </si>
  <si>
    <t>外出１深０．５・早２．５・２人・初計</t>
  </si>
  <si>
    <t>外出１早２．０・日１．０・基・２人・初計・建２</t>
  </si>
  <si>
    <t>外出１日１．５・夜１．５・初計</t>
  </si>
  <si>
    <t>外出１深０．５・早１．０・日０．５・基・初計・建２</t>
  </si>
  <si>
    <t>外出１日０．５・夜０．５・深０．５・基・２人・初計</t>
  </si>
  <si>
    <t>外出１深増１．０・２人・初計・建１</t>
  </si>
  <si>
    <t>外出１早１．５・日１．０・建１</t>
  </si>
  <si>
    <t>外出１夜１．５・基・２人・建１</t>
  </si>
  <si>
    <t>外出１夜増４．５・２人・建２</t>
  </si>
  <si>
    <t>外出２夜４．５・基・２人・初計・建２</t>
  </si>
  <si>
    <t>外出２夜３．５・２人・建１</t>
  </si>
  <si>
    <t>外出１日増７．０・基・初計・建１</t>
  </si>
  <si>
    <t>外出１日増１０．０・基・初計</t>
  </si>
  <si>
    <t>_15_同援日０．５＿１．０＿０．５</t>
  </si>
  <si>
    <t>外出２日９．０・１/４</t>
  </si>
  <si>
    <t>外出１日１．０・夜１．５・２人・初計</t>
  </si>
  <si>
    <t>外出１日０．５・夜１．０・深０．５・２人・建２</t>
  </si>
  <si>
    <t>外出２深３．５・基・初計・建１</t>
  </si>
  <si>
    <t>外出１早増１．５・基・初計・建２</t>
  </si>
  <si>
    <t>外出１夜０．５・深２．０・建１</t>
  </si>
  <si>
    <t>外出１日跨増深０．５・深１．５・基・２人・初計</t>
  </si>
  <si>
    <t>外出１日０．５・夜０．５・深０．５・２人・初計</t>
  </si>
  <si>
    <t>外出２日増３．０・基・２人・建２</t>
  </si>
  <si>
    <t>外出１早増１．０・２人・建２</t>
  </si>
  <si>
    <t>外出１早２．５・基・２人・建１</t>
  </si>
  <si>
    <t>_11_C家事０．５＿０．５＿０．５</t>
  </si>
  <si>
    <t>_15・区３</t>
  </si>
  <si>
    <t>_11_A重度研修２．０</t>
  </si>
  <si>
    <t>外出２早増０．５・基・２人・初計・建２</t>
  </si>
  <si>
    <t>外出２夜１．５・基・初計・建２</t>
  </si>
  <si>
    <t>外出２日増１０．５・初計・建２</t>
  </si>
  <si>
    <t>外出２早０．５・日０．５・２人・１/４</t>
  </si>
  <si>
    <t>外出１日跨増深０．５・深１．５・基・建２</t>
  </si>
  <si>
    <t>外出２夜増１．０・基・建１</t>
  </si>
  <si>
    <t>外出１日増２．０・２人・初計・建２</t>
  </si>
  <si>
    <t>外出１早０．５・日０．５・基・初計</t>
  </si>
  <si>
    <t>外出１夜増１．５・基・２人</t>
  </si>
  <si>
    <t>外出１日４．０・２人</t>
  </si>
  <si>
    <t>外出１夜増３．０・２人・初計</t>
  </si>
  <si>
    <t>外出１日跨増深２．５・深０．５・初計</t>
  </si>
  <si>
    <t>外出１日１．５・夜０．５・深１．０・基</t>
  </si>
  <si>
    <t>外出１日増６．５・基・初計・建２</t>
  </si>
  <si>
    <t>外出２日７．５・２人・初計・建１</t>
  </si>
  <si>
    <t>外出１日１．０・夜０．５・初計・建１</t>
  </si>
  <si>
    <t>外出１深０．５・早１．０・日１．０・建２</t>
  </si>
  <si>
    <t>外出１深１．０・日１．５・基・２人・建２</t>
  </si>
  <si>
    <t>外出２深１．５・基・２人・初計・建２</t>
  </si>
  <si>
    <t>外出１深１．０・早１．５・基・２人・初計・建１</t>
  </si>
  <si>
    <t>外出２深増６．５・基・２人・建２</t>
  </si>
  <si>
    <t>外出１深２．０・日１．０・初計</t>
  </si>
  <si>
    <t>外出１夜０．５・深１．５・初計</t>
  </si>
  <si>
    <t>外出２日跨増深０．５・深０．５・基・１/３</t>
  </si>
  <si>
    <t>_11_B通院２０．５＿０．５</t>
  </si>
  <si>
    <t>_11_A重度研修２．５</t>
  </si>
  <si>
    <t>外出１深２．５・基・２人</t>
  </si>
  <si>
    <t>外出１深１．５・早１．０・日０．５・基・建１</t>
  </si>
  <si>
    <t>外出２日増５．０・基</t>
  </si>
  <si>
    <t>外出２早１．０・日０．５・２人・初計・建２</t>
  </si>
  <si>
    <t>外出２日７．０・基・２人・初計・建２</t>
  </si>
  <si>
    <t>外出１深０．５・日１．５・２人・建２</t>
  </si>
  <si>
    <t>外出２日８．５・基・２人・建２</t>
  </si>
  <si>
    <t>外出２深１．０・日０．５・１/４</t>
  </si>
  <si>
    <t>外出１日５．０・初計・建２</t>
  </si>
  <si>
    <t>外出１夜０．５・深０．５・建２</t>
  </si>
  <si>
    <t>外出１日増２．５・建１</t>
  </si>
  <si>
    <t>外出１深１．０・基</t>
  </si>
  <si>
    <t>外出２日１０．０・初計</t>
  </si>
  <si>
    <t>_11_A通院２増１．５</t>
  </si>
  <si>
    <t>外出２早１．５・基・２人・建１</t>
  </si>
  <si>
    <t>外出１深０．５・基・初計</t>
  </si>
  <si>
    <t>外出１夜１．５・深０．５・２人・建２</t>
  </si>
  <si>
    <t>_11_A身体増０．５</t>
  </si>
  <si>
    <t>外出１日１０．０・基・２人・初計</t>
  </si>
  <si>
    <t>外出２日２．５・基・１/４</t>
  </si>
  <si>
    <t>外出１深１．５・日０．５・２人・建２</t>
  </si>
  <si>
    <t>外出１深増５．５・基・建２</t>
  </si>
  <si>
    <t>外出１日跨増深０．５・深２．０・基・２人</t>
  </si>
  <si>
    <t>外出２深増５．５・２人・初計・建１</t>
  </si>
  <si>
    <t>外出１日跨増深１．０・深１．０・基・建２</t>
  </si>
  <si>
    <t>外出２日１．０・夜０．５・１/５</t>
  </si>
  <si>
    <t>_15_同援日１．５</t>
  </si>
  <si>
    <t>外出２日２．０・基・初計・建１</t>
  </si>
  <si>
    <t>外出１夜増３．５・基・２人・初計</t>
  </si>
  <si>
    <t>_11_A家事４．２５</t>
  </si>
  <si>
    <t>外出１深１．５・基・２人・建１</t>
  </si>
  <si>
    <t>外出２日６．５・初計</t>
  </si>
  <si>
    <t>外出２夜増１．０・基・初計・建２</t>
  </si>
  <si>
    <t>外出１深２．０・早０．５・日０．５・基・建２</t>
  </si>
  <si>
    <t>外出１早１．５・日１．０・基・初計・建１</t>
  </si>
  <si>
    <t>外出１深０．５・初計・建２</t>
  </si>
  <si>
    <t>外出２日増８．０・初計</t>
  </si>
  <si>
    <t>外出２日跨増深０．５・深１．０・２人・初計・建２</t>
  </si>
  <si>
    <t>外出２深増１．０・基</t>
  </si>
  <si>
    <t>外出１日跨増深１．５・深１．０・基・２人</t>
  </si>
  <si>
    <t>外出１深１．０・早０．５・日１．５・基・２人・初計・建２</t>
  </si>
  <si>
    <t>外出２日増７．５・初計・建２</t>
  </si>
  <si>
    <t>外出２日増１．０・基</t>
  </si>
  <si>
    <t>外出１日増５．０・建１</t>
  </si>
  <si>
    <t>外出１日増６．０・基・２人</t>
  </si>
  <si>
    <t>外出１深増２．０・基・２人</t>
  </si>
  <si>
    <t>外出２早２．５・基・初計</t>
  </si>
  <si>
    <t>外出２深１．５・基・２人・１/５</t>
  </si>
  <si>
    <t>外出１日５．０・基・２人・建２</t>
  </si>
  <si>
    <t>外出１深４．０・２人</t>
  </si>
  <si>
    <t>外出２深５．５・基・２人・初計・建２</t>
  </si>
  <si>
    <t>外出１深５．５・初計・建２</t>
  </si>
  <si>
    <t>外出１日増９．０・基・２人・初計</t>
  </si>
  <si>
    <t>外出１夜０．５・深２．５・基・２人・初計・建２</t>
  </si>
  <si>
    <t>外出１日増２．０・初計・建２</t>
  </si>
  <si>
    <t>外出２深４．０・基・２人・初計</t>
  </si>
  <si>
    <t>外出１日１．５・夜０．５・初計・建１</t>
  </si>
  <si>
    <t>外出１夜０．５・深１．５・２人</t>
  </si>
  <si>
    <t>外出１夜１．０・深１．５・基・２人・初計・建１</t>
  </si>
  <si>
    <t>外出２夜２．０・１/５</t>
  </si>
  <si>
    <t>外出２夜４．０・基・２人</t>
  </si>
  <si>
    <t>外出２日増７．５・２人・建１</t>
  </si>
  <si>
    <t>外出１日増５．０・基・２人・初計・建２</t>
  </si>
  <si>
    <t>外出２夜０．５・基</t>
  </si>
  <si>
    <t>_11_A家事増１．２５</t>
  </si>
  <si>
    <t>外出２夜増１．０・２人・１/４</t>
  </si>
  <si>
    <t>外出２夜０．５・深０．５・基・１/３</t>
  </si>
  <si>
    <t>外出２日０．５・基・２人・初計</t>
  </si>
  <si>
    <t>外出１深１．０・早０．５・日１．５・２人・初計・建２</t>
  </si>
  <si>
    <t>外出１日増８．０・基・初計・建２</t>
  </si>
  <si>
    <t>外出２夜１．０・基・１/４</t>
  </si>
  <si>
    <t>外出１日増５．０・２人・初計</t>
  </si>
  <si>
    <t>外出１夜１．０・２人・建１</t>
  </si>
  <si>
    <t>外出１夜増３．５</t>
  </si>
  <si>
    <t>(3)早朝 １時間以上 １時間３０分未満</t>
    <rPh sb="7" eb="9">
      <t>ジカン</t>
    </rPh>
    <rPh sb="18" eb="20">
      <t>ミマン</t>
    </rPh>
    <phoneticPr fontId="3"/>
  </si>
  <si>
    <t>外出２日増２．０・建１</t>
  </si>
  <si>
    <t>外出１日０．５・夜０．５・深１．０・建１</t>
  </si>
  <si>
    <t>_11_C通院１１．０＿０．５＿１．５</t>
  </si>
  <si>
    <t>外出１深０．５・日１．０・２人</t>
  </si>
  <si>
    <t>外出２夜増２．５・２人・建２</t>
  </si>
  <si>
    <t>外出２深０．５・日０．５・基・初計・建１</t>
  </si>
  <si>
    <t>外出１早増２．５・基・２人・初計</t>
  </si>
  <si>
    <t>外出１深０．５・早０．５・日２．０・初計</t>
  </si>
  <si>
    <t>外出２早増０．５・基・２人</t>
  </si>
  <si>
    <t>外出１夜４．０・基・建１</t>
  </si>
  <si>
    <t>外出１早増２．０・２人・初計・建２</t>
  </si>
  <si>
    <t>_11_A家事増６．７５</t>
  </si>
  <si>
    <t>外出１夜０．５・深０．５・２人・初計</t>
  </si>
  <si>
    <t>外出１深１．０・早０．５・日１．５・建２</t>
  </si>
  <si>
    <t>外出２夜３．０・基・建２</t>
  </si>
  <si>
    <t>外出１深１．０・早１．０・初計・建２</t>
  </si>
  <si>
    <t>外出２日０．５・夜０．５・深０．５・建２</t>
  </si>
  <si>
    <t>外出２早増２．０・基・２人・建１</t>
  </si>
  <si>
    <t>外出１日１．０・夜０．５・深１．５</t>
  </si>
  <si>
    <t>外出１夜増４．５・建１</t>
  </si>
  <si>
    <t>外出１日７．５・２人・初計・建２</t>
  </si>
  <si>
    <t>外出２日増１．５・基・２人・初計・建２</t>
  </si>
  <si>
    <t>外出１日０．５・夜１．０・深０．５・基・２人・初計・建２</t>
  </si>
  <si>
    <t>外出２日増２．０・基・１/４</t>
  </si>
  <si>
    <t>外出１深０．５・日１．５・基・建２</t>
  </si>
  <si>
    <t>外出１深０．５・早０．５・日１．５・基・２人・建１</t>
  </si>
  <si>
    <t>_11_A家事増３．２５</t>
  </si>
  <si>
    <t>外出２日増９．５・基</t>
  </si>
  <si>
    <t>外出２深増３．０・２人・建１</t>
  </si>
  <si>
    <t>外出２日増１０．０・建２</t>
  </si>
  <si>
    <t>外出２日０．５・夜０．５・深０．５・１/２</t>
  </si>
  <si>
    <t>外出１深０．５・早０．５・日０．５・建２</t>
  </si>
  <si>
    <t>外出１日１．５・夜０．５・深０．５・２人・建１</t>
  </si>
  <si>
    <t>外出２日増６．５・２人・建２</t>
  </si>
  <si>
    <t>外出１日跨増深０．５・深２．５・建１</t>
  </si>
  <si>
    <t>外出１早０．５・日１．０・基・初計</t>
  </si>
  <si>
    <t>外出１日７．５・基</t>
  </si>
  <si>
    <t>外出１深０．５・日０．５・２人・初計・建１</t>
  </si>
  <si>
    <t>外出１深１．５・早１．０・基・初計</t>
  </si>
  <si>
    <t>外出２夜０．５・建１</t>
  </si>
  <si>
    <t>外出１深２．０・早１．０・２人・初計・建２</t>
  </si>
  <si>
    <t>外出１深１．０・早２．０・２人・初計・建１</t>
  </si>
  <si>
    <t>外出１日１．０・夜１．０・深１．０・基・２人・建２</t>
  </si>
  <si>
    <t>外出１深１．５・日０．５・初計・建１</t>
  </si>
  <si>
    <t>外出２日８．５・２人・建２</t>
  </si>
  <si>
    <t>外出２日増９．０・基・建２</t>
  </si>
  <si>
    <t>外出２日跨増深０．５・深０．５・２人・初計・建１</t>
  </si>
  <si>
    <t>外出１日７．５・基・２人・初計・建１</t>
  </si>
  <si>
    <t>外出１早１．０・日１．５・建１</t>
  </si>
  <si>
    <t>外出２夜２．０・２人・初計</t>
  </si>
  <si>
    <t>外出１日跨増深１．５・深１．５・初計・建２</t>
  </si>
  <si>
    <t>外出１夜０．５・深１．０・建２</t>
  </si>
  <si>
    <t>外出２深０．５・早０．５・建１</t>
  </si>
  <si>
    <t>外出２早１．０・日０．５・基・初計</t>
  </si>
  <si>
    <t>外出１夜１．５・深１．５・２人・初計</t>
  </si>
  <si>
    <t>外出１日０．５・夜０．５・建２</t>
  </si>
  <si>
    <t>外出１夜増２．０・基・２人・建１</t>
  </si>
  <si>
    <t>外出１早０．５・日１．０・基・建１</t>
  </si>
  <si>
    <t>外出２夜２．５・基・２人・１/２</t>
  </si>
  <si>
    <t>外出１深１．０・日０．５・基</t>
  </si>
  <si>
    <t>外出１早０．５・日２．０・夜０．５・基・初計・建１</t>
  </si>
  <si>
    <t>外出２深５．０・２人・１/３</t>
  </si>
  <si>
    <t>外出１日増１０．５・基・２人・初計・建１</t>
  </si>
  <si>
    <t>外出２日１０．０・初計・建２</t>
  </si>
  <si>
    <t>外出１夜２．５・２人・初計</t>
  </si>
  <si>
    <t>外出１深１．０・早１．５・基・２人・建１</t>
  </si>
  <si>
    <t>外出２夜１．０・深０．５・１/２</t>
  </si>
  <si>
    <t>外出１夜２．０・基・２人・建２</t>
  </si>
  <si>
    <t>外出１早１．５・２人・建２</t>
  </si>
  <si>
    <t>外出１深０．５・早１．０・日１．０・基・建１</t>
  </si>
  <si>
    <t>外出１深１．５・早１．０・初計・建１</t>
  </si>
  <si>
    <t>外出１早増２．５・基・２人</t>
  </si>
  <si>
    <t>外出１深増４．０・基・初計</t>
  </si>
  <si>
    <t>外出１深０．５・日１．０・初計・建２</t>
  </si>
  <si>
    <t>外出２深増２．０・建１</t>
  </si>
  <si>
    <t>外出１日２．０・基・２人・建２</t>
  </si>
  <si>
    <t>外出２夜増１．０・基・２人・建１</t>
  </si>
  <si>
    <t>外出２早２．０・２人・建２</t>
  </si>
  <si>
    <t>外出１深増５．５・建２</t>
  </si>
  <si>
    <t>外出１日１．０・夜０．５・２人・建２</t>
  </si>
  <si>
    <t>外出２日１．５・２人・建２</t>
  </si>
  <si>
    <t>外出１夜増２．５・２人</t>
  </si>
  <si>
    <t>外出２日６．０・基・２人・初計・建２</t>
  </si>
  <si>
    <t>外出１深２．０・早０．５・建２</t>
  </si>
  <si>
    <t>外出１深１．０・早１．５・日０．５・２人・建１</t>
  </si>
  <si>
    <t>外出１日７．０・基・建１</t>
  </si>
  <si>
    <t>外出１日０．５・夜０．５・深２．０・基・２人・初計・建１</t>
  </si>
  <si>
    <t>外出１早１．０・日１．５・初計・建２</t>
  </si>
  <si>
    <t>外出２日９．５・基・建２</t>
  </si>
  <si>
    <t>_11_C家事０．７５＿０．５＿０．２５</t>
  </si>
  <si>
    <t>_11_A身体増９．５</t>
  </si>
  <si>
    <t>外出１日増０．５・２人</t>
  </si>
  <si>
    <t>外出１早１．０・日２．０・２人・初計・建１</t>
  </si>
  <si>
    <t>外出２早増２．５・基・建２</t>
  </si>
  <si>
    <t>外出１深１．０・日２．０・初計・建１</t>
  </si>
  <si>
    <t>外出２日増９．０・２人・１/３</t>
  </si>
  <si>
    <t>外出１深増４．５・基</t>
  </si>
  <si>
    <t>外出２日増８．５・基・１/３</t>
  </si>
  <si>
    <t>外出１日６．５・建１</t>
  </si>
  <si>
    <t>外出２早１．０・建１</t>
  </si>
  <si>
    <t>外出２深３．５・基・２人・初計</t>
  </si>
  <si>
    <t>外出１深０．５・早１．０・日０．５・基・建１</t>
  </si>
  <si>
    <t>外出１早１．０・日２．０・建２</t>
  </si>
  <si>
    <t>外出１日１．５・夜０．５・基・建１</t>
  </si>
  <si>
    <t>外出１深増３．０・基</t>
  </si>
  <si>
    <t>外出２日増６．５・基・初計</t>
  </si>
  <si>
    <t>外出１深１．５・日１．０・基・建２</t>
  </si>
  <si>
    <t>外出１日増０．５・２人・初計・建２</t>
  </si>
  <si>
    <t>外出２日０．５・夜０．５・深０．５・基・建２</t>
  </si>
  <si>
    <t>外出１深０．５・早１．０・日０．５・初計</t>
  </si>
  <si>
    <t>外出２夜増３．５・建１</t>
  </si>
  <si>
    <t>外出１日２．０・夜０．５・建１</t>
  </si>
  <si>
    <t>外出１早１．０・日１．５</t>
  </si>
  <si>
    <t>外出１日跨増深１．０・深１．０・２人・建１</t>
  </si>
  <si>
    <t>外出１深０．５・日２．０・基・２人・建２</t>
  </si>
  <si>
    <t>外出１早１．５・日１．０・２人・初計</t>
  </si>
  <si>
    <t>外出１日増５．０・基・２人・建１</t>
  </si>
  <si>
    <t>外出１深１．０・日１．５・基・２人・建１</t>
  </si>
  <si>
    <t>外出２日増３．０・２人・初計・建２</t>
  </si>
  <si>
    <t>外出１日２．０・夜１．０・２人・建１</t>
  </si>
  <si>
    <t>外出１日１．０・夜１．０・２人・建２</t>
  </si>
  <si>
    <t>外出１日増８．５・基・２人・初計・建１</t>
  </si>
  <si>
    <t>外出２日増７．５・基・２人・建１</t>
  </si>
  <si>
    <t>外出１日１．０・夜１．０・深０．５・基・２人</t>
  </si>
  <si>
    <t>外出１早０．５・日１．５・基・初計・建２</t>
  </si>
  <si>
    <t>外出１深１．５・日１．５・建２</t>
  </si>
  <si>
    <t>外出１夜１．５・深１．５・初計</t>
  </si>
  <si>
    <t>外出１日１０．０・基・建１</t>
  </si>
  <si>
    <t>外出２日１０．５・２人・初計・建１</t>
  </si>
  <si>
    <t>外出２深０．５・早０．５・１/２</t>
  </si>
  <si>
    <t>外出２早増２．５・基・２人・初計・建２</t>
  </si>
  <si>
    <t>外出１深２．０・日０．５・基・２人・初計・建１</t>
  </si>
  <si>
    <t>外出２深増４．５・基・１/３</t>
  </si>
  <si>
    <t>外出２日１０．０・２人・建１</t>
  </si>
  <si>
    <t>外出１日増１０．５・基・初計・建２</t>
  </si>
  <si>
    <t>外出１早増２．５・基・２人・建１</t>
  </si>
  <si>
    <t>外出２日増６．０・２人・建１</t>
  </si>
  <si>
    <t>外出１日９．０・基・２人・建１</t>
  </si>
  <si>
    <t>外出１夜増０．５・２人</t>
  </si>
  <si>
    <t>外出１日０．５・夜１．０・深１．０・建２</t>
  </si>
  <si>
    <t>外出２深２．０・初計・建１</t>
  </si>
  <si>
    <t>外出２日８．０・２人・１/５</t>
  </si>
  <si>
    <t>外出１日跨増深０．５・深１．５・２人・建１</t>
  </si>
  <si>
    <t>_11_A通院１５．０</t>
  </si>
  <si>
    <t>外出２早０．５・日０．５・２人・建２</t>
  </si>
  <si>
    <t>外出２早１．５・１/５</t>
  </si>
  <si>
    <t>外出１日増５．０・基</t>
  </si>
  <si>
    <t>外出２深６．０・初計</t>
  </si>
  <si>
    <t>外出１深５．０・基</t>
  </si>
  <si>
    <t>外出２夜１．０・基・２人・初計・建１</t>
  </si>
  <si>
    <t>外出１早１．５・日１．５・基・２人・初計・建１</t>
  </si>
  <si>
    <t>外出２日０．５・基・初計・建２</t>
  </si>
  <si>
    <t>外出１夜３．０・基・初計・建２</t>
  </si>
  <si>
    <t>外出２日増７．０・基・初計</t>
  </si>
  <si>
    <t>外出１深１．５・早０．５・日１．０</t>
  </si>
  <si>
    <t>_15_同援日６．０</t>
  </si>
  <si>
    <t>外出２深０．５・日０．５・基・２人・建１</t>
  </si>
  <si>
    <t>外出１深５．０・２人</t>
  </si>
  <si>
    <t>外出１日５．０・基・２人・建１</t>
  </si>
  <si>
    <t>外出２夜増３．５・基・初計</t>
  </si>
  <si>
    <t>_11_A家事４．７５</t>
  </si>
  <si>
    <t>外出２夜増２．５・基・初計</t>
  </si>
  <si>
    <t>外出１早２．０・日０．５・２人・初計</t>
  </si>
  <si>
    <t>外出１深１．５・早１．０・基・２人・初計</t>
  </si>
  <si>
    <t>_15_同援日１．５＿０．５</t>
  </si>
  <si>
    <t>外出２深増６．０・基・初計・建１</t>
  </si>
  <si>
    <t>外出１早２．５・２人・建１</t>
  </si>
  <si>
    <t>外出１日１．０・夜１．５・２人・建１</t>
  </si>
  <si>
    <t>外出１深１．５・早１．０・２人・建１</t>
  </si>
  <si>
    <t>外出１日増９．０・基・２人</t>
  </si>
  <si>
    <t>外出２深１．０・基・２人・建１</t>
  </si>
  <si>
    <t>外出１夜１．０・深１．０・２人</t>
  </si>
  <si>
    <t>外出１深３．０・初計・建２</t>
  </si>
  <si>
    <t>外出１夜増２．０・基・２人・初計・建２</t>
  </si>
  <si>
    <t>外出１深３．０・初計・建１</t>
  </si>
  <si>
    <t>外出１日３．０・２人・初計・建１</t>
  </si>
  <si>
    <t>外出１深０．５・日１．０・基・２人・建１</t>
  </si>
  <si>
    <t>外出１日増９．５・基・２人・初計</t>
  </si>
  <si>
    <t>外出１早１．５・日０．５・基・２人</t>
  </si>
  <si>
    <t>外出１日増９．５・基・初計・建１</t>
  </si>
  <si>
    <t>外出１日増３．０・２人</t>
  </si>
  <si>
    <t>外出１日１．０・夜０．５・深１．０・基・初計・建２</t>
  </si>
  <si>
    <t>外出１夜０．５・深２．５・初計・建２</t>
  </si>
  <si>
    <t>外出１深０．５・早２．０・基・建２</t>
  </si>
  <si>
    <t>外出２深３．０・基・２人・１/４</t>
  </si>
  <si>
    <t>_11_A通院２増７．０</t>
  </si>
  <si>
    <t>外出１日増８．０・基・２人・建１</t>
  </si>
  <si>
    <t>外出１深１．５・早０．５・日０．５・基・２人・初計・建１</t>
  </si>
  <si>
    <t>外出２深６．５・２人・初計・建２</t>
  </si>
  <si>
    <t>外出１夜１．５・２人</t>
  </si>
  <si>
    <t>外出１早増１．５・初計・建２</t>
  </si>
  <si>
    <t>外出１深１．５・早１．０・日０．５・２人</t>
  </si>
  <si>
    <t>外出１日０．５・夜０．５・深１．０・２人・建２</t>
  </si>
  <si>
    <t>外出２夜４．０・初計</t>
  </si>
  <si>
    <t>外出２深０．５・日０．５・２人・初計</t>
  </si>
  <si>
    <t>_11_A家事１．５</t>
  </si>
  <si>
    <t>外出２日増１０．５・２人・初計</t>
  </si>
  <si>
    <t>外出１日増１０．０・建１</t>
  </si>
  <si>
    <t>外出１日跨増深１．０・深１．０・基・２人</t>
  </si>
  <si>
    <t>外出２深増４．０・建２</t>
  </si>
  <si>
    <t>外出１深１．０・日２．０・２人・初計・建２</t>
  </si>
  <si>
    <t>外出２夜４．０</t>
  </si>
  <si>
    <t>外出１日増５．０・初計</t>
  </si>
  <si>
    <t>外出２日増７．０・２人・１/３</t>
  </si>
  <si>
    <t>外出１早増１．５・基・２人・建２</t>
  </si>
  <si>
    <t>外出２日増９．５・２人・建１</t>
  </si>
  <si>
    <t>外出１日跨増深１．０・深０．５・２人・初計・建１</t>
  </si>
  <si>
    <t>外出２日４．５・基・２人</t>
  </si>
  <si>
    <t>外出１深増６．０・初計</t>
  </si>
  <si>
    <t>外出２早増１．０・２人・１/２</t>
  </si>
  <si>
    <t>外出１日０．５・夜０．５・深１．０・２人・建１</t>
  </si>
  <si>
    <t>外出１深０．５・早０．５・日２．０・建１</t>
  </si>
  <si>
    <t>外出１日増７．０・建１</t>
  </si>
  <si>
    <t>外出１深０．５・日０．５・初計・建１</t>
  </si>
  <si>
    <t>外出介護（身体介護を伴わない場合）同時三人支援　（深夜＋早朝）</t>
    <rPh sb="0" eb="2">
      <t>ガイシュツ</t>
    </rPh>
    <rPh sb="2" eb="4">
      <t>カイゴ</t>
    </rPh>
    <phoneticPr fontId="3"/>
  </si>
  <si>
    <t>外出２日６．５・２人・１/５</t>
  </si>
  <si>
    <t>外出１早２．０・日１．０・基・初計・建２</t>
  </si>
  <si>
    <t>外出１日増９．０・基・初計</t>
  </si>
  <si>
    <t>外出２日１０．５・建２</t>
  </si>
  <si>
    <t>外出２日増６．５・２人・１/５</t>
  </si>
  <si>
    <t>外出１深３．０・基・２人・建２</t>
  </si>
  <si>
    <t>外出１日増５．５・２人・初計</t>
  </si>
  <si>
    <t>_11_A身体１．５</t>
  </si>
  <si>
    <t>_11_A身体２．０</t>
  </si>
  <si>
    <t>_11_A身体３．０</t>
  </si>
  <si>
    <t>_11_A身体４．５</t>
  </si>
  <si>
    <t>_11_A身体５．０</t>
  </si>
  <si>
    <t>外出２夜増２．０・基・建１</t>
  </si>
  <si>
    <t>外出１深１．５・日０．５・基・建２</t>
  </si>
  <si>
    <t>_11_A身体５．５</t>
  </si>
  <si>
    <t>_11_A身体８．０</t>
  </si>
  <si>
    <t>_11_A身体９．０</t>
  </si>
  <si>
    <t>外出１深０．５・日２．５・２人</t>
  </si>
  <si>
    <t>_11_A身体１０．０</t>
  </si>
  <si>
    <t>外出２深増６．０・基・２人・初計</t>
  </si>
  <si>
    <t>_11_A身体増１．０</t>
  </si>
  <si>
    <t>外出１日増４．０・初計</t>
  </si>
  <si>
    <t>_11_A身体増１．５</t>
  </si>
  <si>
    <t>外出２日１．５・基・１/４</t>
  </si>
  <si>
    <t>_11_A身体増２．５</t>
  </si>
  <si>
    <t>_11_A身体増３．０</t>
  </si>
  <si>
    <t>外出１深０．５・早１．０・日０．５・建２</t>
  </si>
  <si>
    <t>_11_A身体増３．５</t>
  </si>
  <si>
    <t>_11_A身体増４．０</t>
  </si>
  <si>
    <t>外出１日３．５・２人・建２</t>
  </si>
  <si>
    <t>_11_A身体増５．０</t>
  </si>
  <si>
    <t>_11_A身体増７．０</t>
  </si>
  <si>
    <t>外出１日４．５・初計・建２</t>
  </si>
  <si>
    <t>_11_A身体増８．０</t>
  </si>
  <si>
    <t>外出１夜３．５・基・２人・初計</t>
  </si>
  <si>
    <t>_15・A深夜</t>
  </si>
  <si>
    <t>_11_A身体増９．０</t>
  </si>
  <si>
    <t>外出２日０．５・夜０．５・初計・建１</t>
  </si>
  <si>
    <t>外出１深１．５・基・初計・建１</t>
  </si>
  <si>
    <t>_11_A通院１３．５</t>
  </si>
  <si>
    <t>外出２深４．５・基・建１</t>
  </si>
  <si>
    <t>_11_A通院１４．０</t>
  </si>
  <si>
    <t>_11_A通院１５．５</t>
  </si>
  <si>
    <t>_11_A通院１８．５</t>
  </si>
  <si>
    <t>_11_A通院１９．５</t>
  </si>
  <si>
    <t>外出２日９．５・建１</t>
  </si>
  <si>
    <t>_11_A通院１増１．５</t>
  </si>
  <si>
    <t>外出２夜増３．０・基・２人</t>
  </si>
  <si>
    <t>_11_A通院１増２．５</t>
  </si>
  <si>
    <t>外出２日増１０．５・基・２人・初計・建２</t>
  </si>
  <si>
    <t>_11_A通院１増３．０</t>
  </si>
  <si>
    <t>_11_A通院１増４．０</t>
  </si>
  <si>
    <t>_11_A通院１増５．５</t>
  </si>
  <si>
    <t>外出１深２．０・日０．５・初計・建２</t>
  </si>
  <si>
    <t>_11_A通院１増８．５</t>
  </si>
  <si>
    <t>外出１深増５．５・基・初計</t>
  </si>
  <si>
    <t>_11_A通院１増９．０</t>
  </si>
  <si>
    <t>_11_A通院１増１０．５</t>
  </si>
  <si>
    <t>(一)夜間 １時間以上 １時間３０分未満</t>
  </si>
  <si>
    <t>_11_A家事０．７５</t>
  </si>
  <si>
    <t>外出２日８．５・初計・建２</t>
  </si>
  <si>
    <t>外出１日２．０・夜０．５・基・２人・初計・建１</t>
  </si>
  <si>
    <t>_11_A家事１．０</t>
  </si>
  <si>
    <t>_11_A家事２．２５</t>
  </si>
  <si>
    <t>_11_A家事２．７５</t>
  </si>
  <si>
    <t>_11_A家事３．５</t>
  </si>
  <si>
    <t>外出２早増２．５・基・２人・初計</t>
  </si>
  <si>
    <t>_11_A家事３．７５</t>
  </si>
  <si>
    <t>_11_A家事４．０</t>
  </si>
  <si>
    <t>_11_A家事４．５</t>
  </si>
  <si>
    <t>_11_A家事６．０</t>
  </si>
  <si>
    <t>_11_A家事６．２５</t>
  </si>
  <si>
    <t>_11_A家事６．７５</t>
  </si>
  <si>
    <t>_11_A家事７．０</t>
  </si>
  <si>
    <t>_11_A家事８．５</t>
  </si>
  <si>
    <t>外出１深１．０・日１．０・建１</t>
  </si>
  <si>
    <t>_11_A家事９．０</t>
  </si>
  <si>
    <t>外出１日１．０・夜１．５・基・２人・初計・建１</t>
  </si>
  <si>
    <t>_11_A家事１０．５</t>
  </si>
  <si>
    <t>_11_A家事増０．７５</t>
  </si>
  <si>
    <t>_11_A家事増１．７５</t>
  </si>
  <si>
    <t>_11_A家事増２．２５</t>
  </si>
  <si>
    <t>_11_A家事増２．５</t>
  </si>
  <si>
    <t>_11_A家事増５．５</t>
  </si>
  <si>
    <t>外出２日０．５・夜１．０・２人・初計・建１</t>
  </si>
  <si>
    <t>_11_A家事増６．２５</t>
  </si>
  <si>
    <t>外出１日４．５・２人・初計</t>
  </si>
  <si>
    <t>_11_A家事増６．５</t>
  </si>
  <si>
    <t>_11_A家事増７．０</t>
  </si>
  <si>
    <t>_11_A家事増８．０</t>
  </si>
  <si>
    <t>外出１日０．５・夜１．０・深１．０・基・２人・建２</t>
  </si>
  <si>
    <t>_11_A家事増８．２５</t>
  </si>
  <si>
    <t>外出２日０．５・夜０．５・基・２人</t>
  </si>
  <si>
    <t>外出２夜４．５・基・２人・１/５</t>
  </si>
  <si>
    <t>_11_A家事増８．５</t>
  </si>
  <si>
    <t>外出１日７．５・２人・初計・建１</t>
  </si>
  <si>
    <t>_11_A家事増９．７５</t>
  </si>
  <si>
    <t>外出１日１０．５・２人</t>
  </si>
  <si>
    <t>_11_A家事増１０．０</t>
  </si>
  <si>
    <t>外出１日跨増深２．０・深０．５・基・初計・建２</t>
  </si>
  <si>
    <t>_11_A通院２０．５</t>
  </si>
  <si>
    <t>外出２深０．５・早０．５・基・建１</t>
  </si>
  <si>
    <t>外出１早１．０・日１．０・基・初計・建１</t>
  </si>
  <si>
    <t>_11_A通院２４．０</t>
  </si>
  <si>
    <t>外出２夜増３．０・２人</t>
  </si>
  <si>
    <t>_11_A通院２４．５</t>
  </si>
  <si>
    <t>_11_A通院２５．０</t>
  </si>
  <si>
    <t>_11_A通院２６．５</t>
  </si>
  <si>
    <t>_11_A通院２１０．５</t>
  </si>
  <si>
    <t>外出２日増２．５・基・初計</t>
  </si>
  <si>
    <t>_11_A通院２増２．０</t>
  </si>
  <si>
    <t>_11_A通院２増４．５</t>
  </si>
  <si>
    <t>_11_A通院２増５．５</t>
  </si>
  <si>
    <t>外出２深４．５・２人・初計・建２</t>
  </si>
  <si>
    <t>外出１早増１．０・２人・初計・建１</t>
  </si>
  <si>
    <t>_11_A通院２増６．０</t>
  </si>
  <si>
    <t>外出２深６．５・基・２人・１/２</t>
  </si>
  <si>
    <t>_11_A通院２増６．５</t>
  </si>
  <si>
    <t>_11_A通院２増８．０</t>
  </si>
  <si>
    <t>外出１深０．５・早１．５・２人・初計・建１</t>
  </si>
  <si>
    <t>_11_A通院２増８．５</t>
  </si>
  <si>
    <t>_11_A通院２増９．０</t>
  </si>
  <si>
    <t>_11_A通院２増１０．０</t>
  </si>
  <si>
    <t>外出２早０．５・１/２</t>
  </si>
  <si>
    <t>_11_B通院１１．５＿０．５</t>
  </si>
  <si>
    <t>_11_B重度研修１．０＿１．５</t>
  </si>
  <si>
    <t>_11_B重度研修１．５＿１．５</t>
  </si>
  <si>
    <t>_11_B重度研修２．０＿１．０</t>
  </si>
  <si>
    <t>_11_B重度研修２．５＿０．５</t>
  </si>
  <si>
    <t>外出２深１．０・日０．５・基・２人・１/５</t>
  </si>
  <si>
    <t>_11_B家事０．５＿１．０</t>
  </si>
  <si>
    <t>_11_B家事０．７５＿０．２５</t>
  </si>
  <si>
    <t>_11_B家事１．０＿０．２５</t>
  </si>
  <si>
    <t>外出２日０．５・夜０．５・深０．５・基・２人・初計・建１</t>
  </si>
  <si>
    <t>_11_B通院２１．０＿０．５</t>
  </si>
  <si>
    <t>_11_C重度研修１．０＿０．５＿１．５</t>
  </si>
  <si>
    <t>_11_C重度研修１．５＿１．０＿０．５</t>
  </si>
  <si>
    <t>_11_C家事０．５＿０．２５＿０．５</t>
  </si>
  <si>
    <t>外出１夜１．０・深２．０・２人・建１</t>
  </si>
  <si>
    <t>外出２深増３．０・基・２人・建２</t>
  </si>
  <si>
    <t>_11_C家事０．５＿０．５＿０．２５</t>
  </si>
  <si>
    <t>_11_C家事０．５＿０．７５＿０．２５</t>
  </si>
  <si>
    <t>外出２夜増４．０・初計・建１</t>
  </si>
  <si>
    <t>外出１日１．０・夜１．５・基・２人・初計・建２</t>
  </si>
  <si>
    <t>_11_C家事０．７５＿０．２５＿０．２５</t>
  </si>
  <si>
    <t>外出１深１．５・早１．５・基・２人・建１</t>
  </si>
  <si>
    <t>外出１日増８．０・基・２人・初計・建２</t>
  </si>
  <si>
    <t>_11・B深夜</t>
  </si>
  <si>
    <t>外出２夜増３．０・基・１/５</t>
  </si>
  <si>
    <t>_11・B早朝</t>
  </si>
  <si>
    <t>_11・C夜間</t>
  </si>
  <si>
    <t>外出２日２．５・基・１/５</t>
  </si>
  <si>
    <t>外出１深０．５・早１．５・日０．５・２人・初計・建２</t>
  </si>
  <si>
    <t>_11・初任</t>
  </si>
  <si>
    <t>外出１早２．５・建１</t>
  </si>
  <si>
    <t>_15_同援日３．０</t>
  </si>
  <si>
    <t>_15_同援日５．５</t>
  </si>
  <si>
    <t>_15_同援日７．５</t>
  </si>
  <si>
    <t>外出２夜増３．０・２人・初計</t>
  </si>
  <si>
    <t>_15_同援日９．５</t>
  </si>
  <si>
    <t>外出２夜増４．０・２人</t>
  </si>
  <si>
    <t>_15_同援日増０．５</t>
  </si>
  <si>
    <t>_15_同援日増１．０</t>
  </si>
  <si>
    <t>外出２日４．５・基・２人・初計・建２</t>
  </si>
  <si>
    <t>_15_同援日増１．５</t>
  </si>
  <si>
    <t>_15_同援日増３．０</t>
  </si>
  <si>
    <t>_15_同援日増４．５</t>
  </si>
  <si>
    <t>_15_同援日増６．０</t>
  </si>
  <si>
    <t>外出１深０．５・早０．５・日１．０・基・２人・初計・建１</t>
  </si>
  <si>
    <t>_15_同援日増７．０</t>
  </si>
  <si>
    <t>外出２日増０．５・１/３</t>
  </si>
  <si>
    <t>_15_同援日増７．５</t>
  </si>
  <si>
    <t>_15_同援日増９．０</t>
  </si>
  <si>
    <t>_15_同援日増９．５</t>
  </si>
  <si>
    <t>外出１深増３．０・建２</t>
  </si>
  <si>
    <t>外出１日増３．０・２人・建１</t>
  </si>
  <si>
    <t>_15_同援日０．５＿１．５</t>
  </si>
  <si>
    <t>_15_同援日１．０＿０．５</t>
  </si>
  <si>
    <t>_15_同援日１．０＿１．０</t>
  </si>
  <si>
    <t>_15_同援日１．０＿２．０</t>
  </si>
  <si>
    <t>_15_同援日２．５＿０．５</t>
  </si>
  <si>
    <t>外出２日３．０・建２</t>
  </si>
  <si>
    <t>外出２日３．５・基</t>
  </si>
  <si>
    <t>_15_同援日０．５＿０．５＿１．５</t>
  </si>
  <si>
    <t>外出２日増２．０・基・２人・初計</t>
  </si>
  <si>
    <t>_15_同援日０．５＿０．５＿２．０</t>
  </si>
  <si>
    <t>外出２早０．５・日０．５・１/２</t>
  </si>
  <si>
    <t>_15_同援日０．５＿１．５＿０．５</t>
  </si>
  <si>
    <t>_15_同援日１．０＿０．５＿０．５</t>
  </si>
  <si>
    <t>_15_同援日１．０＿０．５＿１．０</t>
  </si>
  <si>
    <t>外出１日増０．５・初計・建２</t>
  </si>
  <si>
    <t>_15_同援日１．０＿０．５＿１．５</t>
  </si>
  <si>
    <t>外出２早増０．５・１/２</t>
  </si>
  <si>
    <t>_15・通訳</t>
  </si>
  <si>
    <t>_15・２人</t>
  </si>
  <si>
    <t>_15・B夜間</t>
  </si>
  <si>
    <t>外出１早０．５・２人・初計</t>
  </si>
  <si>
    <t>_15・C夜間</t>
  </si>
  <si>
    <t>外出２深２．０・基・２人・初計・建１</t>
  </si>
  <si>
    <t>外出１深１．５・日０．５・基・２人</t>
  </si>
  <si>
    <t>_11・重度研修</t>
  </si>
  <si>
    <t>外出１夜０．５・深０．５・基・初計</t>
  </si>
  <si>
    <t>外出２早増２．５・基・初計・建２</t>
  </si>
  <si>
    <t>外出２日増０．５・２人・１/４</t>
  </si>
  <si>
    <t>_11_C重度研修１．０＿０．５＿０．５</t>
  </si>
  <si>
    <t>外出１深０．５・基・２人・建１</t>
  </si>
  <si>
    <t>_11_C通院１１．５＿１．０＿０．５</t>
  </si>
  <si>
    <t>外出１早１．５・日１．５・基・２人・初計</t>
  </si>
  <si>
    <t>_11_C通院１１．５＿０．５＿０．５</t>
  </si>
  <si>
    <t>外出１深５．５・基・初計・建１</t>
  </si>
  <si>
    <t>_11_C通院１１．０＿１．５＿０．５</t>
  </si>
  <si>
    <t>_11_C通院１１．０＿１．０＿０．５</t>
  </si>
  <si>
    <t>外出２日３．５・基・１/２</t>
  </si>
  <si>
    <t>_11_C通院１１．０＿０．５＿１．０</t>
  </si>
  <si>
    <t>外出１深０．５・早０．５・基・初計</t>
  </si>
  <si>
    <t>_11_C通院１１．０＿０．５＿０．５</t>
  </si>
  <si>
    <t>外出２日９．５・建２</t>
  </si>
  <si>
    <t>_11_C通院１０．５＿２．０＿０．５</t>
  </si>
  <si>
    <t>外出１日増１０．５・建２</t>
  </si>
  <si>
    <t>_11_C通院１０．５＿１．５＿０．５</t>
  </si>
  <si>
    <t>_11_C通院１０．５＿１．０＿１．５</t>
  </si>
  <si>
    <t>_11_C通院１０．５＿０．５＿１．０</t>
  </si>
  <si>
    <t>外出２日増７．５・２人・１/２</t>
  </si>
  <si>
    <t>_11_C通院１０．５＿０．５＿０．５</t>
  </si>
  <si>
    <t>_11_C身体１．５＿０．５＿１．０</t>
  </si>
  <si>
    <t>_11_C身体１．０＿１．５＿０．５</t>
  </si>
  <si>
    <t>外出介護（身体介護を伴う場合）　（夜間のみ）</t>
    <rPh sb="0" eb="2">
      <t>ガイシュツ</t>
    </rPh>
    <rPh sb="2" eb="4">
      <t>カイゴ</t>
    </rPh>
    <phoneticPr fontId="3"/>
  </si>
  <si>
    <t>_11_C身体１．０＿０．５＿１．０</t>
  </si>
  <si>
    <t>_11_C身体０．５＿２．０＿０．５</t>
  </si>
  <si>
    <t>外出１日１．５・夜０．５・深１．０・初計</t>
  </si>
  <si>
    <t>_11_C身体０．５＿１．０＿０．５</t>
  </si>
  <si>
    <t>_11_C身体０．５＿０．５＿１．５</t>
  </si>
  <si>
    <t>外出２日増６．０・基・２人・初計・建１</t>
  </si>
  <si>
    <t>_11_B重度研修１．０＿１．０</t>
  </si>
  <si>
    <t>_11_B通院１２．５＿０．５</t>
  </si>
  <si>
    <t>_11_B通院１２．０＿１．０</t>
  </si>
  <si>
    <t>_11_B通院１１．５＿１．０</t>
  </si>
  <si>
    <t>_11_B通院１１．０＿２．０</t>
  </si>
  <si>
    <t>外出１日跨増深２．５・深０．５・基・建１</t>
  </si>
  <si>
    <t>_11_B通院１１．０＿１．５</t>
  </si>
  <si>
    <t>_11_B通院１１．０＿１．０</t>
  </si>
  <si>
    <t>_11_B通院１１．０＿０．５</t>
  </si>
  <si>
    <t>_11_B通院１０．５＿２．５</t>
  </si>
  <si>
    <t>_11_B通院１０．５＿１．５</t>
  </si>
  <si>
    <t>_11_B通院１０．５＿１．０</t>
  </si>
  <si>
    <t>_11_B通院１０．５＿０．５</t>
  </si>
  <si>
    <t>外出１日増４．５・基・２人・建１</t>
  </si>
  <si>
    <t>_11_B身体１．５＿１．０</t>
  </si>
  <si>
    <t>_11_B身体０．５＿２．５</t>
  </si>
  <si>
    <t>外出１日２．５・夜０．５・基・建１</t>
  </si>
  <si>
    <t>_11_B身体０．５＿２．０</t>
  </si>
  <si>
    <t>外出２夜増４．０・初計・建２</t>
  </si>
  <si>
    <t>_11_B身体０．５＿１．０</t>
  </si>
  <si>
    <t>外出２早０．５・日１．０・２人・１/４</t>
  </si>
  <si>
    <t>_11_A重度研修増１０．５</t>
  </si>
  <si>
    <t>_11_A重度研修増９．０</t>
  </si>
  <si>
    <t>外出２早増１．５・２人・１/３</t>
  </si>
  <si>
    <t>_11_A重度研修増７．５</t>
  </si>
  <si>
    <t>_11_A重度研修増５．５</t>
  </si>
  <si>
    <t>外出１早０．５・日２．５・初計</t>
  </si>
  <si>
    <t>_11_A重度研修増４．０</t>
  </si>
  <si>
    <t>_11_A重度研修増３．０</t>
  </si>
  <si>
    <t>外出２夜増３．５・２人・建１</t>
  </si>
  <si>
    <t>_11_A重度研修増２．０</t>
  </si>
  <si>
    <t>外出１早２．０・日０．５・基・初計・建１</t>
  </si>
  <si>
    <t>_11_A重度研修増１．０</t>
  </si>
  <si>
    <t>外出１早増０．５・基・２人</t>
  </si>
  <si>
    <t>_11_A重度研修増０．５</t>
  </si>
  <si>
    <t>外出２深５．０・基・初計・建１</t>
  </si>
  <si>
    <t>外出２深５．５・基・２人・１/４</t>
  </si>
  <si>
    <t>_11_A重度研修１０．５</t>
  </si>
  <si>
    <t>_11_A重度研修７．０</t>
  </si>
  <si>
    <t>_11_A重度研修６．５</t>
  </si>
  <si>
    <t>外出２日１．５・基・１/２</t>
  </si>
  <si>
    <t>外出２日１０．０・２人・１/５</t>
  </si>
  <si>
    <t>_11_A重度研修６．０</t>
  </si>
  <si>
    <t>_11_A重度研修４．５</t>
  </si>
  <si>
    <t>_11_A重度研修１．５</t>
  </si>
  <si>
    <t>_11_A重度研修１．０</t>
  </si>
  <si>
    <t>11_居宅介護　名前定義</t>
  </si>
  <si>
    <t>１日目</t>
  </si>
  <si>
    <t>(6)深夜 ３０分未満</t>
  </si>
  <si>
    <t>外出２早１．５・建２</t>
  </si>
  <si>
    <t>(一)夜間 １時間未満</t>
  </si>
  <si>
    <t>外出１夜増１．０・基・２人</t>
  </si>
  <si>
    <t>外出２日０．５・夜０．５・２人・初計</t>
  </si>
  <si>
    <t>外出２日増２．０・２人・初計・建１</t>
  </si>
  <si>
    <t>外出１夜増４．５・基・２人・建１</t>
  </si>
  <si>
    <t>外出２日１．０・基・２人・建２</t>
  </si>
  <si>
    <t>外出１早１．０・日２．０・基・初計</t>
  </si>
  <si>
    <t>外出２日５．０・基・建２</t>
  </si>
  <si>
    <t>外出２日増１０．０・初計・建１</t>
  </si>
  <si>
    <t>外出１日跨増深１．０・深１．５・初計・建１</t>
  </si>
  <si>
    <t>外出１深０．５・早０．５・２人</t>
  </si>
  <si>
    <t>外出２日２．０・基・初計</t>
  </si>
  <si>
    <t>外出１日跨増深１．０・深１．５・初計</t>
  </si>
  <si>
    <t>外出２日増３．５・初計</t>
  </si>
  <si>
    <t>外出２夜０．５・深０．５・基・１/２</t>
  </si>
  <si>
    <t>外出１日１．０・夜１．０・深０．５・初計・建２</t>
  </si>
  <si>
    <t>外出１日０．５・初計</t>
  </si>
  <si>
    <t>外出１深１．５・早０．５・日０．５・基・２人・初計</t>
  </si>
  <si>
    <t>外出１日０．５・建１</t>
  </si>
  <si>
    <t>外出１日０．５・建２</t>
  </si>
  <si>
    <t>外出１日０．５・基・建２</t>
  </si>
  <si>
    <t>外出１日０．５・初計・建２</t>
  </si>
  <si>
    <t>外出１日１．０</t>
  </si>
  <si>
    <t>外出１日１．０・２人・初計</t>
  </si>
  <si>
    <t>外出２深増６．５・基・２人・初計</t>
  </si>
  <si>
    <t>外出２日６．０・２人・１/５</t>
  </si>
  <si>
    <t>外出１日１．０・基・２人・初計</t>
  </si>
  <si>
    <t>外出１日１．０・建１</t>
  </si>
  <si>
    <t>外出１日１．０・２人・建１</t>
  </si>
  <si>
    <t>外出１日１．０・基・建１</t>
  </si>
  <si>
    <t>外出１日増１０．５・２人・初計・建２</t>
  </si>
  <si>
    <t>外出１日１．０・初計・建１</t>
  </si>
  <si>
    <t>外出１日１．０・基・２人・初計・建１</t>
  </si>
  <si>
    <t>外出１日１．０・建２</t>
  </si>
  <si>
    <t>外出１日１．０・２人・建２</t>
  </si>
  <si>
    <t>外出１日１．０・基・２人・建２</t>
  </si>
  <si>
    <t>外出１日１．０・２人・初計・建２</t>
  </si>
  <si>
    <t>外出１日１．５</t>
  </si>
  <si>
    <t>外出１日１．５・基</t>
  </si>
  <si>
    <t>外出１深増２．０</t>
  </si>
  <si>
    <t>外出１日１．５・基・２人・建１</t>
  </si>
  <si>
    <t>外出１夜増４．０・２人・初計・建２</t>
  </si>
  <si>
    <t>外出１日１．５・基・初計・建１</t>
  </si>
  <si>
    <t>外出１日１．５・基・２人・初計・建１</t>
  </si>
  <si>
    <t>外出１深０．５・早１．０・日１．０・基・２人・初計</t>
  </si>
  <si>
    <t>外出１日１．５・建２</t>
  </si>
  <si>
    <t>外出１日１．５・基・建２</t>
  </si>
  <si>
    <t>外出１日１．５・初計・建２</t>
  </si>
  <si>
    <t>外出１日１．５・基・２人・初計・建２</t>
  </si>
  <si>
    <t>外出１日２．０・２人</t>
  </si>
  <si>
    <t>外出１日２．０・初計</t>
  </si>
  <si>
    <t>外出１日２．０・基・初計</t>
  </si>
  <si>
    <t>外出１深１．０・早２．０・初計・建１</t>
  </si>
  <si>
    <t>外出１日２．０・建１</t>
  </si>
  <si>
    <t>外出１日２．０・基・建１</t>
  </si>
  <si>
    <t>外出１日１．５・夜０．５・深０．５・基・初計</t>
  </si>
  <si>
    <t>外出１日２．０・基・２人・建１</t>
  </si>
  <si>
    <t>外出１深１．０・早２．０・基・２人</t>
  </si>
  <si>
    <t>外出１日２．０・初計・建１</t>
  </si>
  <si>
    <t>外出１早１．５・日０．５・基・２人・建２</t>
  </si>
  <si>
    <t>外出１日２．０・初計・建２</t>
  </si>
  <si>
    <t>外出１日２．５</t>
  </si>
  <si>
    <t>外出１日２．５・基・２人</t>
  </si>
  <si>
    <t>外出２夜０．５・深０．５・基・２人・１/３</t>
  </si>
  <si>
    <t>外出２早増１．５・基・２人・初計</t>
  </si>
  <si>
    <t>外出１日２．５・初計</t>
  </si>
  <si>
    <t>外出１日２．５・基・初計</t>
  </si>
  <si>
    <t>外出２深４．５・２人・初計</t>
  </si>
  <si>
    <t>外出１日２．５・２人・初計・建１</t>
  </si>
  <si>
    <t>外出１日２．５・２人・建２</t>
  </si>
  <si>
    <t>外出２深０．５・日０．５・１/３</t>
  </si>
  <si>
    <t>外出１日０．５・夜０．５・深１．０・基・２人・建２</t>
  </si>
  <si>
    <t>外出１日２．５・基・２人・建２</t>
  </si>
  <si>
    <t>外出１深１．０・日２．０・基・初計</t>
  </si>
  <si>
    <t>外出１深２．０・日０．５・基・２人・建２</t>
  </si>
  <si>
    <t>外出１日３．０・基</t>
  </si>
  <si>
    <t>外出１日３．０・２人・初計</t>
  </si>
  <si>
    <t>外出１日３．０・建１</t>
  </si>
  <si>
    <t>外出１日３．０・基・２人・建１</t>
  </si>
  <si>
    <t>外出１日３．０・初計・建１</t>
  </si>
  <si>
    <t>外出１日３．０・基・初計・建１</t>
  </si>
  <si>
    <t>外出１日３．０・２人・建２</t>
  </si>
  <si>
    <t>外出１日３．０・基・建２</t>
  </si>
  <si>
    <t>外出１日３．０・基・２人・建２</t>
  </si>
  <si>
    <t>外出１日３．０・初計・建２</t>
  </si>
  <si>
    <t>外出１日３．０・基・初計・建２</t>
  </si>
  <si>
    <t>外出１日３．５</t>
  </si>
  <si>
    <t>外出２夜１．０・深０．５・２人</t>
  </si>
  <si>
    <t>外出１日増７．０・２人</t>
  </si>
  <si>
    <t>外出１深１．５・早１．０・日０．５・基・２人・建２</t>
  </si>
  <si>
    <t>外出２早増１．５・２人・１/４</t>
  </si>
  <si>
    <t>外出１日３．５・基</t>
  </si>
  <si>
    <t>外出２夜３．０・基・建１</t>
  </si>
  <si>
    <t>外出２深４．０・２人・初計・建２</t>
  </si>
  <si>
    <t>外出１日３．５・基・２人</t>
  </si>
  <si>
    <t>外出１日３．５・２人・初計</t>
  </si>
  <si>
    <t>外出１日３．５・建１</t>
  </si>
  <si>
    <t>外出２日９．５・基・初計・建２</t>
  </si>
  <si>
    <t>外出１日３．５・基・建１</t>
  </si>
  <si>
    <t>外出１日３．５・２人・初計・建１</t>
  </si>
  <si>
    <t>外出１日３．５・基・２人・初計・建１</t>
  </si>
  <si>
    <t>外出１日３．５・基・建２</t>
  </si>
  <si>
    <t>外出１日３．５・基・２人・建２</t>
  </si>
  <si>
    <t>外出１日３．５・２人・初計・建２</t>
  </si>
  <si>
    <t>外出２夜増１．０・建２</t>
  </si>
  <si>
    <t>外出１日４．０</t>
  </si>
  <si>
    <t>外出１日４．０・基</t>
  </si>
  <si>
    <t>外出１日４．０・初計</t>
  </si>
  <si>
    <t>外出１日４．０・２人・建１</t>
  </si>
  <si>
    <t>外出１日４．０・基・建１</t>
  </si>
  <si>
    <t>外出１日跨増深１．０・深２．０・初計・建１</t>
  </si>
  <si>
    <t>外出１日４．０・２人・初計・建１</t>
  </si>
  <si>
    <t>外出１日４．５</t>
  </si>
  <si>
    <t>外出１深１．５・早１．０・初計</t>
  </si>
  <si>
    <t>外出１日４．５・基・２人</t>
  </si>
  <si>
    <t>外出１日４．５・２人・建１</t>
  </si>
  <si>
    <t>外出１日４．５・基・２人・建１</t>
  </si>
  <si>
    <t>外出１日４．５・２人・初計・建１</t>
  </si>
  <si>
    <t>外出２夜増３．５・初計・建１</t>
  </si>
  <si>
    <t>外出１日４．５・基・２人・初計・建１</t>
  </si>
  <si>
    <t>外出１深０．５・早０．５・日１．０・初計・建２</t>
  </si>
  <si>
    <t>外出１日４．５・建２</t>
  </si>
  <si>
    <t>外出１日５．０・初計</t>
  </si>
  <si>
    <t>外出１日５．０・初計・建１</t>
  </si>
  <si>
    <t>外出１日５．０・２人・初計・建１</t>
  </si>
  <si>
    <t>外出１日５．０・基・２人・初計・建１</t>
  </si>
  <si>
    <t>外出１日跨増深２．０・深１．０・基</t>
  </si>
  <si>
    <t>外出１日５．０・建２</t>
  </si>
  <si>
    <t>外出１日１．５・夜０．５</t>
  </si>
  <si>
    <t>外出１夜１．０・深１．５・２人・初計・建１</t>
  </si>
  <si>
    <t>外出１日５．０・２人・建２</t>
  </si>
  <si>
    <t>外出１日５．０・基・建２</t>
  </si>
  <si>
    <t>外出１日５．０・２人・初計・建２</t>
  </si>
  <si>
    <t>外出１早１．０・基・２人・初計・建２</t>
  </si>
  <si>
    <t>外出１日５．０・基・初計・建２</t>
  </si>
  <si>
    <t>外出１日５．０・基・２人・初計・建２</t>
  </si>
  <si>
    <t>外出１日５．５・基</t>
  </si>
  <si>
    <t>外出１深１．５・日０．５・建２</t>
  </si>
  <si>
    <t>外出１日５．５・基・初計</t>
  </si>
  <si>
    <t>外出１日５．５・建１</t>
  </si>
  <si>
    <t>外出１日５．５・基・初計・建１</t>
  </si>
  <si>
    <t>外出１日５．５・基・２人・建２</t>
  </si>
  <si>
    <t>外出１日５．５・初計・建２</t>
  </si>
  <si>
    <t>外出１深１．５・早０．５・基・初計・建２</t>
  </si>
  <si>
    <t>外出２日増２．０・２人・建２</t>
  </si>
  <si>
    <t>外出１日５．５・基・２人・初計・建２</t>
  </si>
  <si>
    <t>外出１日６．０</t>
  </si>
  <si>
    <t>外出１日６．０・基</t>
  </si>
  <si>
    <t>外出１日６．０・基・２人</t>
  </si>
  <si>
    <t>外出１日６．０・基・２人・初計</t>
  </si>
  <si>
    <t>外出１日６．０・建１</t>
  </si>
  <si>
    <t>外出１日６．０・２人・建１</t>
  </si>
  <si>
    <t>外出１日６．０・建２</t>
  </si>
  <si>
    <t>外出２夜４．０・１/２</t>
  </si>
  <si>
    <t>外出１日６．０・２人・建２</t>
  </si>
  <si>
    <t>外出１日６．０・初計・建２</t>
  </si>
  <si>
    <t>外出１日６．０・基・２人・初計・建２</t>
  </si>
  <si>
    <t>外出１日６．５・基・初計</t>
  </si>
  <si>
    <t>外出１日６．５・基・２人・初計</t>
  </si>
  <si>
    <t>外出２夜０．５・深１．０・建１</t>
  </si>
  <si>
    <t>外出１日６．５・基・建１</t>
  </si>
  <si>
    <t>外出２日増８．５・基・２人・初計</t>
  </si>
  <si>
    <t>外出１日６．５・基・２人・建１</t>
  </si>
  <si>
    <t>外出１日６．５・基・２人・初計・建１</t>
  </si>
  <si>
    <t>外出１日６．５・基・２人・建２</t>
  </si>
  <si>
    <t>外出１深０．５・日２．０・２人・初計・建１</t>
  </si>
  <si>
    <t>外出１日６．５・基・初計・建２</t>
  </si>
  <si>
    <t>外出１日跨増深２．０・深１．０・建２</t>
  </si>
  <si>
    <t>外出１日６．５・基・２人・初計・建２</t>
  </si>
  <si>
    <t>外出１日増２．５・初計</t>
  </si>
  <si>
    <t>外出１日７．０</t>
  </si>
  <si>
    <t>外出１日７．０・基・２人</t>
  </si>
  <si>
    <t>外出２深０．５・日１．０・初計</t>
  </si>
  <si>
    <t>外出１日７．０・初計</t>
  </si>
  <si>
    <t>外出１日７．０・基・初計</t>
  </si>
  <si>
    <t>外出１日７．０・基・２人・建１</t>
  </si>
  <si>
    <t>外出１日７．０・基・２人・初計・建１</t>
  </si>
  <si>
    <t>外出１日７．０・２人・建２</t>
  </si>
  <si>
    <t>外出１日７．０・基・２人・建２</t>
  </si>
  <si>
    <t>外出１日７．０・基・２人・初計・建２</t>
  </si>
  <si>
    <t>外出１日７．５</t>
  </si>
  <si>
    <t>外出２日増９．０・２人・建２</t>
  </si>
  <si>
    <t>外出２深増５．０・基・２人・１/３</t>
  </si>
  <si>
    <t>外出１日７．５・２人・建１</t>
  </si>
  <si>
    <t>外出１日７．５・基・建１</t>
  </si>
  <si>
    <t>外出１日７．５・基・２人・建１</t>
  </si>
  <si>
    <t>外出１日７．５・基・初計・建１</t>
  </si>
  <si>
    <t>外出１日７．５・建２</t>
  </si>
  <si>
    <t>外出１深１．０・初計</t>
  </si>
  <si>
    <t>外出１日７．５・基・２人・建２</t>
  </si>
  <si>
    <t>外出２日増９．５・基・初計・建２</t>
  </si>
  <si>
    <t>外出１日７．５・初計・建２</t>
  </si>
  <si>
    <t>外出１日７．５・基・２人・初計・建２</t>
  </si>
  <si>
    <t>外出１日０．５・夜１．０・深０．５・基・２人・建２</t>
  </si>
  <si>
    <t>外出１日８．０・基</t>
  </si>
  <si>
    <t>外出１深６．５・２人・初計</t>
  </si>
  <si>
    <t>外出１日８．０・２人・初計</t>
  </si>
  <si>
    <t>外出１日８．０・基・２人・初計</t>
  </si>
  <si>
    <t>外出１日８．０・建１</t>
  </si>
  <si>
    <t>外出１夜１．０・深１．０・基・初計</t>
  </si>
  <si>
    <t>外出１日８．０・２人・初計・建１</t>
  </si>
  <si>
    <t>外出１日増６．５・基・２人・初計</t>
  </si>
  <si>
    <t>外出１夜１．０・深１．５・初計・建２</t>
  </si>
  <si>
    <t>外出１日８．０・基・２人・初計・建１</t>
  </si>
  <si>
    <t>外出１日８．０・初計・建２</t>
  </si>
  <si>
    <t>外出１日８．０・基・初計・建２</t>
  </si>
  <si>
    <t>外出１日８．５</t>
  </si>
  <si>
    <t>外出１日８．５・２人</t>
  </si>
  <si>
    <t>外出１日８．５・基・２人・初計</t>
  </si>
  <si>
    <t>外出１日８．５・基・２人・建２</t>
  </si>
  <si>
    <t>外出１深増６．０・２人・建２</t>
  </si>
  <si>
    <t>外出１日８．５・基・初計・建２</t>
  </si>
  <si>
    <t>外出２日増０．５・２人・１/５</t>
  </si>
  <si>
    <t>外出１日８．５・基・２人・初計・建２</t>
  </si>
  <si>
    <t>外出１日９．０・２人</t>
  </si>
  <si>
    <t>外出１日９．０・基</t>
  </si>
  <si>
    <t>外出１深２．０・早１．０・基・初計・建１</t>
  </si>
  <si>
    <t>外出１日９．０・初計</t>
  </si>
  <si>
    <t>外出２日１．０・基</t>
  </si>
  <si>
    <t>外出１日９．０・建１</t>
  </si>
  <si>
    <t>外出１日９．０・初計・建１</t>
  </si>
  <si>
    <t>外出１日９．０・２人・初計・建１</t>
  </si>
  <si>
    <t>外出１日９．０・基・初計・建１</t>
  </si>
  <si>
    <t>外出１日跨増深１．０・深２．０・基・２人・初計・建１</t>
  </si>
  <si>
    <t>外出２深増３．５・基・初計・建２</t>
  </si>
  <si>
    <t>外出１日９．０・建２</t>
  </si>
  <si>
    <t>(17)日中 ８時間以上 ８時間３０分未満</t>
    <rPh sb="19" eb="21">
      <t>ミマン</t>
    </rPh>
    <phoneticPr fontId="3"/>
  </si>
  <si>
    <t>外出１日９．０・基・初計・建２</t>
  </si>
  <si>
    <t>外出１日９．０・基・２人・初計・建２</t>
  </si>
  <si>
    <t>外出１夜１．５・深０．５・２人・初計</t>
  </si>
  <si>
    <t>外出１日９．５・２人・初計</t>
  </si>
  <si>
    <t>外出１深５．５・初計</t>
  </si>
  <si>
    <t>外出１日９．５・建２</t>
  </si>
  <si>
    <t>外出１深２．０・日１．０・基・建１</t>
  </si>
  <si>
    <t>外出１日９．５・基・建２</t>
  </si>
  <si>
    <t>外出１日９．５・基・２人・建２</t>
  </si>
  <si>
    <t>外出１日９．５・２人・初計・建２</t>
  </si>
  <si>
    <t>外出２深増２．５・建２</t>
  </si>
  <si>
    <t>外出１日９．５・基・初計・建２</t>
  </si>
  <si>
    <t>外出１日９．５・基・２人・初計・建２</t>
  </si>
  <si>
    <t>外出１日１０．０・基</t>
  </si>
  <si>
    <t>外出１日１０．０・２人・初計</t>
  </si>
  <si>
    <t>外出１日１０．０・基・初計</t>
  </si>
  <si>
    <t>外出１日１０．０・初計・建１</t>
  </si>
  <si>
    <t>外出１深０．５・早２．０・２人・初計・建１</t>
  </si>
  <si>
    <t>外出１日１０．０・２人・初計・建１</t>
  </si>
  <si>
    <t>外出１日１０．０・２人・建２</t>
  </si>
  <si>
    <t>外出１日１０．０・基・建２</t>
  </si>
  <si>
    <t>外出１日増５．０・２人</t>
  </si>
  <si>
    <t>外出１日１０．０・基・２人・建２</t>
  </si>
  <si>
    <t>外出１日１０．０・初計・建２</t>
  </si>
  <si>
    <t>外出１日１．０・夜１．５・初計</t>
  </si>
  <si>
    <t>外出１深１．０・基・２人・建１</t>
  </si>
  <si>
    <t>外出１日１０．０・２人・初計・建２</t>
  </si>
  <si>
    <t>外出１日０．５・夜１．５・深１．０・基・初計・建１</t>
  </si>
  <si>
    <t>外出１日１０．０・基・初計・建２</t>
  </si>
  <si>
    <t>外出２夜増３．０・１/５</t>
  </si>
  <si>
    <t>外出２日３．５・１/３</t>
  </si>
  <si>
    <t>外出２夜増４．０・２人・建１</t>
  </si>
  <si>
    <t>外出１日跨増深１．０・深２．０・２人・建２</t>
  </si>
  <si>
    <t>外出２日１．０・建１</t>
  </si>
  <si>
    <t>外出１日１０．０・基・２人・初計・建２</t>
  </si>
  <si>
    <t>外出１日１０．５</t>
  </si>
  <si>
    <t>外出１日１０．５・基</t>
  </si>
  <si>
    <t>外出１日１０．５・初計</t>
  </si>
  <si>
    <t>外出１日１０．５・基・初計</t>
  </si>
  <si>
    <t>外出１日１０．５・２人・建１</t>
  </si>
  <si>
    <t>外出１日１０．５・基・建１</t>
  </si>
  <si>
    <t>外出１日１０．５・基・２人・建１</t>
  </si>
  <si>
    <t>外出２日増３．０・基・初計・建１</t>
  </si>
  <si>
    <t>外出１深１．５・早１．５・２人・初計・建２</t>
  </si>
  <si>
    <t>外出１日１０．５・初計・建１</t>
  </si>
  <si>
    <t>外出１日１０．５・２人・初計・建１</t>
  </si>
  <si>
    <t>外出２日３．５・１/４</t>
  </si>
  <si>
    <t>外出１日１０．５・基・２人・初計・建１</t>
  </si>
  <si>
    <t>外出１夜２．０・深０．５・基・２人</t>
  </si>
  <si>
    <t>外出１日１０．５・建２</t>
  </si>
  <si>
    <t>外出２日５．５・２人・１/５</t>
  </si>
  <si>
    <t>外出１日１０．５・２人・建２</t>
  </si>
  <si>
    <t>外出１日１０．５・基・２人・建２</t>
  </si>
  <si>
    <t>外出１日１０．５・初計・建２</t>
  </si>
  <si>
    <t>外出１日１０．５・基・初計・建２</t>
  </si>
  <si>
    <t>外出１夜１．０・深０．５・２人・初計</t>
  </si>
  <si>
    <t>外出１早０．５・初計</t>
  </si>
  <si>
    <t>外出１早０．５・基・２人・初計</t>
  </si>
  <si>
    <t>外出１早０．５・建１</t>
  </si>
  <si>
    <t>外出１夜３．５・２人・建１</t>
  </si>
  <si>
    <t>外出１早０．５・基・建１</t>
  </si>
  <si>
    <t>外出１早０．５・基・２人・初計・建１</t>
  </si>
  <si>
    <t>外出２夜増０．５・基・２人・初計</t>
  </si>
  <si>
    <t>外出１早０．５・２人・建２</t>
  </si>
  <si>
    <t>外出１早０．５・基・初計・建２</t>
  </si>
  <si>
    <t>外出１早１．０</t>
  </si>
  <si>
    <t>外出１早１．０・基</t>
  </si>
  <si>
    <t>外出１早１．０・初計</t>
  </si>
  <si>
    <t>外出２深増６．５・基・１/３</t>
  </si>
  <si>
    <t>外出１早１．０・基・初計</t>
  </si>
  <si>
    <t>外出１早１．０・基・２人・初計</t>
  </si>
  <si>
    <t>外出１早１．０・建１</t>
  </si>
  <si>
    <t>外出１早１．０・基・建１</t>
  </si>
  <si>
    <t>外出２深５．０・基・２人・１/４</t>
  </si>
  <si>
    <t>外出１早１．０・基・２人・建１</t>
  </si>
  <si>
    <t>外出２日跨増深０．５・深１．０・初計</t>
  </si>
  <si>
    <t>外出１早１．０・２人・初計・建１</t>
  </si>
  <si>
    <t>外出１早１．０・基・初計・建１</t>
  </si>
  <si>
    <t>外出１早１．０・基・２人・建２</t>
  </si>
  <si>
    <t>外出１早１．０・初計・建２</t>
  </si>
  <si>
    <t>外出２夜増１．５・２人・初計・建１</t>
  </si>
  <si>
    <t>外出１早１．０・２人・初計・建２</t>
  </si>
  <si>
    <t>外出１早１．０・基・初計・建２</t>
  </si>
  <si>
    <t>外出１早１．５・基・２人</t>
  </si>
  <si>
    <t>外出１日０．５・夜１．５・深０．５・建２</t>
  </si>
  <si>
    <t>外出２夜３．０・１/２</t>
  </si>
  <si>
    <t>外出１早１．５・初計</t>
  </si>
  <si>
    <t>外出１早１．５・基・初計</t>
  </si>
  <si>
    <t>外出１早１．５・建１</t>
  </si>
  <si>
    <t>外出１早１．５・基・建１</t>
  </si>
  <si>
    <t>外出１深１．０・早０．５・日１．５・基・初計</t>
  </si>
  <si>
    <t>外出１早１．５・基・２人・建１</t>
  </si>
  <si>
    <t>外出１深０．５・早１．０・日０．５・初計・建１</t>
  </si>
  <si>
    <t>外出１早１．５・初計・建２</t>
  </si>
  <si>
    <t>外出２日８．０・基・建１</t>
  </si>
  <si>
    <t>外出１早２．０</t>
  </si>
  <si>
    <t>外出１早２．０・２人</t>
  </si>
  <si>
    <t>外出１早２．０・基・２人</t>
  </si>
  <si>
    <t>外出１早２．０・基・２人・初計</t>
  </si>
  <si>
    <t>外出１早２．０・建１</t>
  </si>
  <si>
    <t>外出１早２．０・２人・建１</t>
  </si>
  <si>
    <t>外出１早２．０・初計・建１</t>
  </si>
  <si>
    <t>外出１早２．０・２人・初計・建１</t>
  </si>
  <si>
    <t>外出１早２．０・基・初計・建１</t>
  </si>
  <si>
    <t>外出１深０．５・早０．５・建１</t>
  </si>
  <si>
    <t>外出１早２．０・基・２人・建２</t>
  </si>
  <si>
    <t>外出１早２．０・初計・建２</t>
  </si>
  <si>
    <t>外出１早２．０・２人・初計・建２</t>
  </si>
  <si>
    <t>外出１早２．５・２人</t>
  </si>
  <si>
    <t>外出１早２．５・基</t>
  </si>
  <si>
    <t>外出１深１．０・早０．５・２人・初計・建２</t>
  </si>
  <si>
    <t>外出１深０．５・早２．０・基・２人・建１</t>
  </si>
  <si>
    <t>外出１早２．５・初計</t>
  </si>
  <si>
    <t>外出１早２．５・基・初計</t>
  </si>
  <si>
    <t>外出１早２．５・基・建１</t>
  </si>
  <si>
    <t>外出１深２．０・日１．０・基</t>
  </si>
  <si>
    <t>外出１早２．５・２人・初計・建１</t>
  </si>
  <si>
    <t>外出２夜０．５・深０．５・基・建２</t>
  </si>
  <si>
    <t>外出１早２．５・基・初計・建１</t>
  </si>
  <si>
    <t>外出１早２．５・基・２人・初計・建１</t>
  </si>
  <si>
    <t>外出１早２．５・２人・建２</t>
  </si>
  <si>
    <t>外出１早２．５・基・建２</t>
  </si>
  <si>
    <t>外出１日増６．０・初計</t>
  </si>
  <si>
    <t>外出１早２．５・基・２人・建２</t>
  </si>
  <si>
    <t>外出１早２．５・基・２人・初計・建２</t>
  </si>
  <si>
    <t>外出１夜０．５・２人</t>
  </si>
  <si>
    <t>外出１夜０．５・２人・初計</t>
  </si>
  <si>
    <t>外出１夜０．５・基・初計</t>
  </si>
  <si>
    <t>外出１夜０．５・２人・建１</t>
  </si>
  <si>
    <t>外出２早１．５・２人・１/３</t>
  </si>
  <si>
    <t>外出１夜０．５・基・２人・建１</t>
  </si>
  <si>
    <t>外出１深１．０・日１．０・初計・建１</t>
  </si>
  <si>
    <t>外出１夜０．５・初計・建１</t>
  </si>
  <si>
    <t>外出１夜０．５・２人・初計・建１</t>
  </si>
  <si>
    <t>外出１夜０．５・基・初計・建１</t>
  </si>
  <si>
    <t>外出１夜０．５・基・建２</t>
  </si>
  <si>
    <t>外出１夜０．５・初計・建２</t>
  </si>
  <si>
    <t>外出１夜１．０・２人</t>
  </si>
  <si>
    <t>外出１夜１．０・基・２人</t>
  </si>
  <si>
    <t>外出１夜１．０・２人・初計</t>
  </si>
  <si>
    <t>外出１夜１．０・基・初計</t>
  </si>
  <si>
    <t>外出１夜１．０・基・２人・建１</t>
  </si>
  <si>
    <t>外出１夜１．０・２人・建２</t>
  </si>
  <si>
    <t>外出１夜１．０・初計・建２</t>
  </si>
  <si>
    <t>外出２夜増３．５・基・建２</t>
  </si>
  <si>
    <t>外出１夜１．０・２人・初計・建２</t>
  </si>
  <si>
    <t>外出２深増０．５・基・２人・初計</t>
  </si>
  <si>
    <t>外出１夜１．０・基・初計・建２</t>
  </si>
  <si>
    <t>外出１夜１．０・基・２人・初計・建２</t>
  </si>
  <si>
    <t>外出１夜１．５・基・２人</t>
  </si>
  <si>
    <t>外出２日増４．５・基・初計・建１</t>
  </si>
  <si>
    <t>外出１夜１．５・初計</t>
  </si>
  <si>
    <t>外出１深５．０・建１</t>
  </si>
  <si>
    <t>外出１夜１．５・２人・初計</t>
  </si>
  <si>
    <t>外出１夜１．５・基・２人・初計</t>
  </si>
  <si>
    <t>外出２深増４．５</t>
  </si>
  <si>
    <t>外出１夜１．５・建２</t>
  </si>
  <si>
    <t>外出２夜増３．５・１/４</t>
  </si>
  <si>
    <t>外出１夜１．５・基・初計・建２</t>
  </si>
  <si>
    <t>外出１深１．５・早１．５・基・２人・初計</t>
  </si>
  <si>
    <t>外出１夜１．５・基・２人・初計・建２</t>
  </si>
  <si>
    <t>外出２日９．５・１/５</t>
  </si>
  <si>
    <t>外出１夜２．０・２人・初計</t>
  </si>
  <si>
    <t>外出１夜２．０・基・初計</t>
  </si>
  <si>
    <t>外出１夜２．０・基・建１</t>
  </si>
  <si>
    <t>外出１日０．５・夜２．０・深０．５・基・初計</t>
  </si>
  <si>
    <t>外出１夜２．０・初計・建１</t>
  </si>
  <si>
    <t>外出１夜２．０・基・初計・建２</t>
  </si>
  <si>
    <t>外出２日１．５・２人・建１</t>
  </si>
  <si>
    <t>外出１夜２．０・基・２人・初計・建２</t>
  </si>
  <si>
    <t>外出１夜２．５</t>
  </si>
  <si>
    <t>外出１夜２．５・基</t>
  </si>
  <si>
    <t>外出２日増５．５・２人</t>
  </si>
  <si>
    <t>外出１夜２．５・基・２人</t>
  </si>
  <si>
    <t>外出１夜２．５・建１</t>
  </si>
  <si>
    <t>外出１深増６．０・基・２人・建２</t>
  </si>
  <si>
    <t>外出１夜２．５・２人・初計・建１</t>
  </si>
  <si>
    <t>外出２夜増２．５・建１</t>
  </si>
  <si>
    <t>外出１夜２．５・基・２人・初計・建１</t>
  </si>
  <si>
    <t>外出１夜２．５・２人・建２</t>
  </si>
  <si>
    <t>外出１夜２．５・基・建２</t>
  </si>
  <si>
    <t>外出１夜２．５・基・２人・建２</t>
  </si>
  <si>
    <t>外出１夜２．５・初計・建２</t>
  </si>
  <si>
    <t>外出１夜３．０・２人</t>
  </si>
  <si>
    <t>外出１夜３．０・基・建１</t>
  </si>
  <si>
    <t>外出１夜３．０・基・２人・建２</t>
  </si>
  <si>
    <t>外出１夜３．０・初計・建２</t>
  </si>
  <si>
    <t>外出１夜３．０・２人・初計・建２</t>
  </si>
  <si>
    <t>外出１夜３．５</t>
  </si>
  <si>
    <t>外出１夜３．５・２人</t>
  </si>
  <si>
    <t>外出１夜３．５・初計</t>
  </si>
  <si>
    <t>外出１夜０．５・深１．０・２人</t>
  </si>
  <si>
    <t>外出１夜３．５・初計・建１</t>
  </si>
  <si>
    <t>外出１日増１．０・初計・建２</t>
  </si>
  <si>
    <t>外出１夜３．５・基・初計・建１</t>
  </si>
  <si>
    <t>外出２日増７．０・初計・建２</t>
  </si>
  <si>
    <t>外出１夜３．５・基・２人・初計・建１</t>
  </si>
  <si>
    <t>外出１夜３．５・２人・建２</t>
  </si>
  <si>
    <t>外出１日１．０・夜１．０・深１．０・２人・初計・建２</t>
  </si>
  <si>
    <t>外出１夜３．５・基・建２</t>
  </si>
  <si>
    <t>外出１日２．５・夜０．５・２人・初計</t>
  </si>
  <si>
    <t>外出１夜３．５・基・２人・建２</t>
  </si>
  <si>
    <t>外出１夜３．５・基・初計・建２</t>
  </si>
  <si>
    <t>外出２深０．５・早０．５・日０．５・基・２人・１/２</t>
  </si>
  <si>
    <t>外出１夜４．０</t>
  </si>
  <si>
    <t>外出１夜４．０・基</t>
  </si>
  <si>
    <t>外出１夜４．０・２人・初計</t>
  </si>
  <si>
    <t>外出１夜４．０・基・初計</t>
  </si>
  <si>
    <t>外出１夜４．０・基・２人・初計</t>
  </si>
  <si>
    <t>外出１夜４．０・初計・建１</t>
  </si>
  <si>
    <t>外出１夜４．０・基・初計・建１</t>
  </si>
  <si>
    <t>外出１早０．５・日２．０・初計・建１</t>
  </si>
  <si>
    <t>外出１夜４．０・基・２人・初計・建１</t>
  </si>
  <si>
    <t>外出２夜３．０・基・２人・１/４</t>
  </si>
  <si>
    <t>外出１夜４．０・２人・建２</t>
  </si>
  <si>
    <t>外出１深２．０・早０．５・２人</t>
  </si>
  <si>
    <t>外出１夜４．０・基・建２</t>
  </si>
  <si>
    <t>外出１夜４．０・２人・初計・建２</t>
  </si>
  <si>
    <t>外出１夜４．０・基・初計・建２</t>
  </si>
  <si>
    <t>外出１夜４．０・基・２人・初計・建２</t>
  </si>
  <si>
    <t>外出１深増４．０・２人・初計・建１</t>
  </si>
  <si>
    <t>外出１夜４．５</t>
  </si>
  <si>
    <t>外出１夜４．５・初計</t>
  </si>
  <si>
    <t>外出２日０．５・夜１．０・２人・１/５</t>
  </si>
  <si>
    <t>外出２早０．５・日１．０・基・２人・初計</t>
  </si>
  <si>
    <t>外出２深増４．０・初計</t>
  </si>
  <si>
    <t>外出１夜４．５・２人・初計</t>
  </si>
  <si>
    <t>外出２日増８．５・基・２人</t>
  </si>
  <si>
    <t>外出１夜４．５・２人・建１</t>
  </si>
  <si>
    <t>外出１夜４．５・基・２人・建１</t>
  </si>
  <si>
    <t>外出１夜４．５・２人・初計・建１</t>
  </si>
  <si>
    <t>外出１夜４．５・基・初計・建１</t>
  </si>
  <si>
    <t>外出２早０．５・日０．５・基・２人・１/２</t>
  </si>
  <si>
    <t>外出１夜４．５・建２</t>
  </si>
  <si>
    <t>外出１夜４．５・基・建２</t>
  </si>
  <si>
    <t>外出介護（身体介護を伴う場合）　（深夜のみ）</t>
    <rPh sb="0" eb="2">
      <t>ガイシュツ</t>
    </rPh>
    <rPh sb="2" eb="4">
      <t>カイゴ</t>
    </rPh>
    <phoneticPr fontId="3"/>
  </si>
  <si>
    <t>外出１深０．５・２人</t>
  </si>
  <si>
    <t>外出２日増６．５・２人・初計・建１</t>
  </si>
  <si>
    <t>外出２日５．５・１/３</t>
  </si>
  <si>
    <t>外出１深０．５・基</t>
  </si>
  <si>
    <t>外出１深０．５・基・２人・初計</t>
  </si>
  <si>
    <t>外出１深０．５・建１</t>
  </si>
  <si>
    <t>外出２夜０．５・基・１/２</t>
  </si>
  <si>
    <t>外出１深０．５・基・初計・建１</t>
  </si>
  <si>
    <t>外出１深０．５・２人・建２</t>
  </si>
  <si>
    <t>外出１深１．０・基・２人</t>
  </si>
  <si>
    <t>外出２日３．０・２人・初計・建１</t>
  </si>
  <si>
    <t>外出１日１．０・夜０．５・深１．５・初計</t>
  </si>
  <si>
    <t>外出１深１．０・基・２人・初計</t>
  </si>
  <si>
    <t>外出１深１．０・建１</t>
  </si>
  <si>
    <t>外出１深１．０・２人・建１</t>
  </si>
  <si>
    <t>外出１深１．０・基・建１</t>
  </si>
  <si>
    <t>外出２日増７．０・基・２人・初計・建１</t>
  </si>
  <si>
    <t>外出１深１．０・２人・初計・建１</t>
  </si>
  <si>
    <t>外出１深１．０・基・２人・初計・建１</t>
  </si>
  <si>
    <t>外出２日１０．０・基・１/５</t>
  </si>
  <si>
    <t>外出２深増３．０・基・１/４</t>
  </si>
  <si>
    <t>外出１深１．０・基・２人・初計・建２</t>
  </si>
  <si>
    <t>外出２早増２．０・１/２</t>
  </si>
  <si>
    <t>外出１深１．５・初計</t>
  </si>
  <si>
    <t>外出１深１．５・基・２人・初計</t>
  </si>
  <si>
    <t>外出１日跨増深０．５・深１．０・初計・建１</t>
  </si>
  <si>
    <t>外出１深１．５・初計・建１</t>
  </si>
  <si>
    <t>外出１深１．５・建２</t>
  </si>
  <si>
    <t>外出１深１．５・２人・初計・建２</t>
  </si>
  <si>
    <t>外出１深２．０・２人</t>
  </si>
  <si>
    <t>外出１早０．５・日２．５・２人・初計</t>
  </si>
  <si>
    <t>外出１深２．０・基</t>
  </si>
  <si>
    <t>外出１深２．０・初計</t>
  </si>
  <si>
    <t>外出１深２．０・２人・初計</t>
  </si>
  <si>
    <t>外出１深１．０・早１．０・建２</t>
  </si>
  <si>
    <t>外出１深２．０・基・建１</t>
  </si>
  <si>
    <t>外出１深２．０・基・２人・建１</t>
  </si>
  <si>
    <t>外出１日増４．５・２人・建１</t>
  </si>
  <si>
    <t>外出１深２．０・初計・建１</t>
  </si>
  <si>
    <t>外出１深２．０・建２</t>
  </si>
  <si>
    <t>外出１深２．０・基・２人・建２</t>
  </si>
  <si>
    <t>外出１深２．０・２人・初計・建２</t>
  </si>
  <si>
    <t>外出１深２．０・基・初計・建２</t>
  </si>
  <si>
    <t>外出１深２．５・２人・初計</t>
  </si>
  <si>
    <t>外出１深２．５・初計・建１</t>
  </si>
  <si>
    <t>外出１深２．５・基・２人・初計・建１</t>
  </si>
  <si>
    <t>外出１日増６．０・初計・建１</t>
  </si>
  <si>
    <t>外出１深２．５・基・２人・建２</t>
  </si>
  <si>
    <t>外出１早０．５・日１．０・基・初計・建１</t>
  </si>
  <si>
    <t>外出１深２．５・２人・初計・建２</t>
  </si>
  <si>
    <t>外出１深２．５・基・初計・建２</t>
  </si>
  <si>
    <t>外出１深３．０</t>
  </si>
  <si>
    <t>外出１深３．０・基・２人</t>
  </si>
  <si>
    <t>外出１深３．０・基・２人・初計</t>
  </si>
  <si>
    <t>外出１深３．０・２人・建１</t>
  </si>
  <si>
    <t>外出２日増０．５・基・２人・初計・建２</t>
  </si>
  <si>
    <t>外出１深３．０・基・建１</t>
  </si>
  <si>
    <t>外出１深３．０・基・２人・初計・建１</t>
  </si>
  <si>
    <t>外出１深３．０・建２</t>
  </si>
  <si>
    <t>外出１早０．５・日１．０・２人・建１</t>
  </si>
  <si>
    <t>外出１深３．０・基・初計・建２</t>
  </si>
  <si>
    <t>外出１深３．５・基</t>
  </si>
  <si>
    <t>外出２深５．０・１/５</t>
  </si>
  <si>
    <t>外出１深３．５・初計</t>
  </si>
  <si>
    <t>外出２夜４．０・２人・１/５</t>
  </si>
  <si>
    <t>外出１深３．５・２人・初計</t>
  </si>
  <si>
    <t>外出１深３．５・建１</t>
  </si>
  <si>
    <t>外出２日７．５・基・２人・初計</t>
  </si>
  <si>
    <t>外出１深３．５・基・２人・建１</t>
  </si>
  <si>
    <t>外出介護（身体介護を伴わない場合）　（日中増分)</t>
    <rPh sb="0" eb="2">
      <t>ガイシュツ</t>
    </rPh>
    <rPh sb="2" eb="4">
      <t>カイゴ</t>
    </rPh>
    <phoneticPr fontId="3"/>
  </si>
  <si>
    <t>外出１深３．５・初計・建１</t>
  </si>
  <si>
    <t>外出１日跨増深０．５・深１．０・２人・初計</t>
  </si>
  <si>
    <t>(2)日中 ３０分以上 １時間未満</t>
    <rPh sb="15" eb="17">
      <t>ミマン</t>
    </rPh>
    <phoneticPr fontId="3"/>
  </si>
  <si>
    <t>外出１深３．５・２人・初計・建１</t>
  </si>
  <si>
    <t>外出１深３．５・基・初計・建１</t>
  </si>
  <si>
    <t>外出１深３．５・基・２人・初計・建１</t>
  </si>
  <si>
    <t>外出１深３．５・２人・建２</t>
  </si>
  <si>
    <t>外出１深３．５・基・建２</t>
  </si>
  <si>
    <t>外出２日２．５・基・初計</t>
  </si>
  <si>
    <t>外出１深３．５・基・２人・建２</t>
  </si>
  <si>
    <t>外出１深３．５・初計・建２</t>
  </si>
  <si>
    <t>外出１深３．５・２人・初計・建２</t>
  </si>
  <si>
    <t>外出１深４．０</t>
  </si>
  <si>
    <t>外出１深４．０・基</t>
  </si>
  <si>
    <t>外出１深４．０・初計</t>
  </si>
  <si>
    <t>外出１深４．０・基・初計</t>
  </si>
  <si>
    <t>外出１深４．０・基・２人・建１</t>
  </si>
  <si>
    <t>外出１深４．０・基・初計・建１</t>
  </si>
  <si>
    <t>外出１深４．０・基・２人・建２</t>
  </si>
  <si>
    <t>外出１夜増４．０・２人</t>
  </si>
  <si>
    <t>外出１深４．０・初計・建２</t>
  </si>
  <si>
    <t>外出１深４．５</t>
  </si>
  <si>
    <t>外出１深４．５・基・２人</t>
  </si>
  <si>
    <t>外出１深４．５・初計</t>
  </si>
  <si>
    <t>外出１深４．５・基・初計</t>
  </si>
  <si>
    <t>外出１深４．５・２人・建２</t>
  </si>
  <si>
    <t>外出１深４．５・基・建２</t>
  </si>
  <si>
    <t>外出１深１．５・日１．０・２人・初計・建２</t>
  </si>
  <si>
    <t>外出１深４．５・基・２人・初計・建２</t>
  </si>
  <si>
    <t>外出２日７．５・２人・初計・建２</t>
  </si>
  <si>
    <t>外出１深５．０・基・２人</t>
  </si>
  <si>
    <t>外出１深５．０・２人・初計</t>
  </si>
  <si>
    <t>外出１深５．０・基・２人・初計</t>
  </si>
  <si>
    <t>外出１深５．０・初計・建１</t>
  </si>
  <si>
    <t>外出１深５．０・基・２人・建２</t>
  </si>
  <si>
    <t>外出２深１．５・初計・建１</t>
  </si>
  <si>
    <t>外出１日増９．５・基・２人・初計・建１</t>
  </si>
  <si>
    <t>外出１深５．０・基・初計・建２</t>
  </si>
  <si>
    <t>外出１深増０．５・建２</t>
  </si>
  <si>
    <t>外出１深５．０・基・２人・初計・建２</t>
  </si>
  <si>
    <t>外出１深５．５・基</t>
  </si>
  <si>
    <t>外出１日１．０・夜１．５・深０．５・基・２人</t>
  </si>
  <si>
    <t>外出１深５．５・基・初計</t>
  </si>
  <si>
    <t>外出１深５．５・２人・建１</t>
  </si>
  <si>
    <t>外出１深５．５・基・建１</t>
  </si>
  <si>
    <t>外出１日１．５・夜１．０・基・建１</t>
  </si>
  <si>
    <t>外出１深５．５・初計・建１</t>
  </si>
  <si>
    <t>外出１深５．５・基・２人・初計・建１</t>
  </si>
  <si>
    <t>外出１深５．５・２人・建２</t>
  </si>
  <si>
    <t>外出１深５．５・基・建２</t>
  </si>
  <si>
    <t>外出１深５．５・基・２人・建２</t>
  </si>
  <si>
    <t>外出１深５．５・基・初計・建２</t>
  </si>
  <si>
    <t>外出２日３．５・基・２人・建２</t>
  </si>
  <si>
    <t>外出１深５．５・基・２人・初計・建２</t>
  </si>
  <si>
    <t>外出２深０．５・早０．５・日０．５・基</t>
  </si>
  <si>
    <t>外出１深６．０</t>
  </si>
  <si>
    <t>外出１深６．０・基・２人・建２</t>
  </si>
  <si>
    <t>外出１深６．０・２人</t>
  </si>
  <si>
    <t>外出２早増２．０・初計</t>
  </si>
  <si>
    <t>外出１深６．０・基</t>
  </si>
  <si>
    <t>外出１深６．０・初計</t>
  </si>
  <si>
    <t>外出１深６．０・２人・初計</t>
  </si>
  <si>
    <t>外出１深６．０・建１</t>
  </si>
  <si>
    <t>外出１深６．０・基・２人・初計・建１</t>
  </si>
  <si>
    <t>外出２早１．０・２人</t>
  </si>
  <si>
    <t>外出１深６．０・基・建２</t>
  </si>
  <si>
    <t>外出２深０．５・２人</t>
  </si>
  <si>
    <t>外出１深１．５・早０．５・日１．０・基・初計・建２</t>
  </si>
  <si>
    <t>外出１深６．０・初計・建２</t>
  </si>
  <si>
    <t>外出２日増１０．５・基・２人</t>
  </si>
  <si>
    <t>外出１深増１．０・建２</t>
  </si>
  <si>
    <t>外出１深６．０・基・初計・建２</t>
  </si>
  <si>
    <t>外出１深６．５・基</t>
  </si>
  <si>
    <t>外出１深６．５・基・２人</t>
  </si>
  <si>
    <t>外出１深６．５・建１</t>
  </si>
  <si>
    <t>外出１日跨増深０．５・深０．５・建２</t>
  </si>
  <si>
    <t>外出１深６．５・基・２人・建１</t>
  </si>
  <si>
    <t>外出１日１．０・夜０．５・深１．０・２人・建１</t>
  </si>
  <si>
    <t>外出１日増８．０・２人・初計・建１</t>
  </si>
  <si>
    <t>外出１深６．５・基・２人・建２</t>
  </si>
  <si>
    <t>外出１深６．５・２人・初計・建２</t>
  </si>
  <si>
    <t>外出１深０．５・早０．５・初計・建１</t>
  </si>
  <si>
    <t>外出１深０．５・早０．５・２人・初計・建１</t>
  </si>
  <si>
    <t>外出２日９．０・基・初計</t>
  </si>
  <si>
    <t>外出１深０．５・早０．５・基・２人・初計・建１</t>
  </si>
  <si>
    <t>外出２日２．５・２人・１/２</t>
  </si>
  <si>
    <t>外出１深０．５・早０．５・２人・建２</t>
  </si>
  <si>
    <t>外出１深０．５・早０．５・基・２人・初計・建２</t>
  </si>
  <si>
    <t>外出１深０．５・早１．０・基・２人</t>
  </si>
  <si>
    <t>外出１深０．５・早１．０・基・２人・初計</t>
  </si>
  <si>
    <t>外出１日増３．０・基・初計・建１</t>
  </si>
  <si>
    <t>外出１夜増２．５・基・初計・建２</t>
  </si>
  <si>
    <t>外出１深０．５・早１．０・建１</t>
  </si>
  <si>
    <t>外出１深０．５・早１．０・２人・建１</t>
  </si>
  <si>
    <t>外出１日０．５・夜０．５・深２．０・基・初計・建１</t>
  </si>
  <si>
    <t>外出１深０．５・早１．０・基・建１</t>
  </si>
  <si>
    <t>外出２深０．５・早０．５・初計・建２</t>
  </si>
  <si>
    <t>外出１深０．５・早１．０・基・２人・建１</t>
  </si>
  <si>
    <t>外出１深０．５・早１．０・初計・建１</t>
  </si>
  <si>
    <t>外出１深０．５・早０．５・日２．０・基・初計・建１</t>
  </si>
  <si>
    <t>外出１深０．５・早１．０・基・初計・建１</t>
  </si>
  <si>
    <t>外出１深０．５・早１．０・基・２人・初計・建１</t>
  </si>
  <si>
    <t>外出２夜３．０・建１</t>
  </si>
  <si>
    <t>外出１深０．５・早１．０・建２</t>
  </si>
  <si>
    <t>外出１深２．０・日０．５・基</t>
  </si>
  <si>
    <t>外出１深０．５・早１．０・基・２人・建２</t>
  </si>
  <si>
    <t>外出１深増３．５・基・２人・建２</t>
  </si>
  <si>
    <t>外出１深０．５・早１．０・基・初計・建２</t>
  </si>
  <si>
    <t>外出１深０．５・早１．５</t>
  </si>
  <si>
    <t>外出１深０．５・早１．５・基</t>
  </si>
  <si>
    <t>外出２深増２．０・初計</t>
  </si>
  <si>
    <t>外出１深０．５・早１．５・基・２人</t>
  </si>
  <si>
    <t>外出２日増１０．０・基・２人・建２</t>
  </si>
  <si>
    <t>外出１夜２．０・深１．０・基・初計・建１</t>
  </si>
  <si>
    <t>外出１深０．５・早１．５・基・建１</t>
  </si>
  <si>
    <t>外出１深０．５・早１．５・基・初計・建１</t>
  </si>
  <si>
    <t>外出１深０．５・早１．５・建２</t>
  </si>
  <si>
    <t>外出２日増５．０・基・２人・１/２</t>
  </si>
  <si>
    <t>外出１深０．５・早１．５・基・２人・建２</t>
  </si>
  <si>
    <t>外出１深０．５・早２．０・基・初計</t>
  </si>
  <si>
    <t>外出１深０．５・早１．５・基・初計・建２</t>
  </si>
  <si>
    <t>外出１深０．５・早２．０・２人・建１</t>
  </si>
  <si>
    <t>外出１深０．５・早２．０・建２</t>
  </si>
  <si>
    <t>外出１深０．５・早０．５・日０．５・基・２人・初計・建２</t>
  </si>
  <si>
    <t>外出１深０．５・早２．０・初計・建２</t>
  </si>
  <si>
    <t>外出１深０．５・早２．０・２人・初計・建２</t>
  </si>
  <si>
    <t>外出１深増４．５・基・２人・初計</t>
  </si>
  <si>
    <t>外出１深０．５・早２．５</t>
  </si>
  <si>
    <t>外出１日２．０・夜０．５・深０．５・基・初計</t>
  </si>
  <si>
    <t>外出１深０．５・早２．５・２人</t>
  </si>
  <si>
    <t>外出１深０．５・早２．５・基</t>
  </si>
  <si>
    <t>外出１夜増２．０・２人・初計・建２</t>
  </si>
  <si>
    <t>外出１深０．５・早２．５・基・２人・初計</t>
  </si>
  <si>
    <t>外出２日増２．５・基・２人・初計・建２</t>
  </si>
  <si>
    <t>外出１深０．５・早２．５・建１</t>
  </si>
  <si>
    <t>外出１深１．５・早１．０・基・２人・建２</t>
  </si>
  <si>
    <t>外出１深０．５・早２．５・基・建１</t>
  </si>
  <si>
    <t>外出１深１．０・早１．５・基・初計・建１</t>
  </si>
  <si>
    <t>外出１深０．５・早２．５・基・２人・初計・建１</t>
  </si>
  <si>
    <t>外出１深１．５・日１．０・２人・初計</t>
  </si>
  <si>
    <t>外出１日１．０・夜０．５・深０．５・２人・初計・建１</t>
  </si>
  <si>
    <t>外出１深０．５・早２．５・基・建２</t>
  </si>
  <si>
    <t>外出１深１．０・早０．５・基・２人</t>
  </si>
  <si>
    <t>外出１深１．０・早０．５・２人・初計</t>
  </si>
  <si>
    <t>外出１深１．０・早０．５・基・初計</t>
  </si>
  <si>
    <t>外出１深１．０・早０．５・２人・建１</t>
  </si>
  <si>
    <t>外出２深増２．０・初計・建２</t>
  </si>
  <si>
    <t>外出１深１．０・早０．５・建２</t>
  </si>
  <si>
    <t>外出１深１．０・早０．５・基・建２</t>
  </si>
  <si>
    <t>外出１深１．０・早０．５・基・初計・建２</t>
  </si>
  <si>
    <t>外出１深１．０・早０．５・基・２人・初計・建２</t>
  </si>
  <si>
    <t>外出２日増２．０・基</t>
  </si>
  <si>
    <t>外出１深１．０・早１．０・基</t>
  </si>
  <si>
    <t>外出１深１．０・早１．０・基・初計・建１</t>
  </si>
  <si>
    <t>外出１深１．０・早０．５・日０．５・初計</t>
  </si>
  <si>
    <t>外出１深１．０・早１．０・基・２人・初計・建１</t>
  </si>
  <si>
    <t>外出１深１．０・早１．０・２人・建２</t>
  </si>
  <si>
    <t>外出１深１．０・早１．０・基・２人・初計・建２</t>
  </si>
  <si>
    <t>外出２早増１．０・基・２人・１/４</t>
  </si>
  <si>
    <t>外出２夜４．０・基・２人・１/３</t>
  </si>
  <si>
    <t>外出１深１．０・早１．５</t>
  </si>
  <si>
    <t>外出１深１．０・早１．５・基・２人</t>
  </si>
  <si>
    <t>外出１深１．０・早１．５・初計</t>
  </si>
  <si>
    <t>外出１深１．０・早１．５・基・２人・初計</t>
  </si>
  <si>
    <t>外出１深０．５・日２．０・基・２人・初計</t>
  </si>
  <si>
    <t>外出２夜増１．０・２人・１/３</t>
  </si>
  <si>
    <t>外出１深１．０・早１．５・２人・建１</t>
  </si>
  <si>
    <t>外出１深１．０・早１．５・基・建１</t>
  </si>
  <si>
    <t>外出２深増１．０・基・２人</t>
  </si>
  <si>
    <t>外出１深１．０・早１．５・建２</t>
  </si>
  <si>
    <t>外出２早増２．０・基・１/２</t>
  </si>
  <si>
    <t>外出１深１．０・早１．５・基・２人・建２</t>
  </si>
  <si>
    <t>外出２夜２．５・２人・建１</t>
  </si>
  <si>
    <t>外出１深１．０・早１．５・初計・建２</t>
  </si>
  <si>
    <t>外出２夜３．０・基・２人・初計</t>
  </si>
  <si>
    <t>外出１深１．０・早１．５・２人・初計・建２</t>
  </si>
  <si>
    <t>外出１深１．０・早１．５・基・２人・初計・建２</t>
  </si>
  <si>
    <t>外出２夜４．０・基・２人・１/４</t>
  </si>
  <si>
    <t>外出１深１．０・早２．０・基・建１</t>
  </si>
  <si>
    <t>外出１深１．０・早２．０・基・初計・建１</t>
  </si>
  <si>
    <t>外出１深１．０・早２．０・基・建２</t>
  </si>
  <si>
    <t>外出１深１．０・早２．０・基・２人・建２</t>
  </si>
  <si>
    <t>外出２日増０．５・基・２人・１/３</t>
  </si>
  <si>
    <t>外出１深１．５・早０．５</t>
  </si>
  <si>
    <t>外出２日９．５・２人・初計・建２</t>
  </si>
  <si>
    <t>外出１深１．５・早０．５・２人・初計</t>
  </si>
  <si>
    <t>外出２早増２．０・２人</t>
  </si>
  <si>
    <t>外出１深１．５・早０．５・基・初計</t>
  </si>
  <si>
    <t>外出１深１．５・早０．５・基・建１</t>
  </si>
  <si>
    <t>外出１深１．５・早０．５・基・初計・建１</t>
  </si>
  <si>
    <t>外出１深１．５・早０．５・建２</t>
  </si>
  <si>
    <t>外出１深１．５・早０．５・基・２人・建２</t>
  </si>
  <si>
    <t>外出１深１．５・早０．５・初計・建２</t>
  </si>
  <si>
    <t>外出１深１．５・早０．５・２人・初計・建２</t>
  </si>
  <si>
    <t>外出１深１．５・早１．０・２人・初計</t>
  </si>
  <si>
    <t>外出１深１．５・早１．０・基・建１</t>
  </si>
  <si>
    <t>外出１深１．５・早１．０・２人・初計・建１</t>
  </si>
  <si>
    <t>外出１深１．５・早１．０・基・２人・初計・建１</t>
  </si>
  <si>
    <t>外出１深１．５・早１．０・２人・建２</t>
  </si>
  <si>
    <t>外出１深１．５・早１．０・基・建２</t>
  </si>
  <si>
    <t>外出１深１．５・早１．０・初計・建２</t>
  </si>
  <si>
    <t>(9)夜間 ４時間以上 ４時間３０分未満</t>
    <rPh sb="18" eb="20">
      <t>ミマン</t>
    </rPh>
    <phoneticPr fontId="3"/>
  </si>
  <si>
    <t>外出２深６．５・基・１/２</t>
  </si>
  <si>
    <t>外出１深１．５・早１．０・２人・初計・建２</t>
  </si>
  <si>
    <t>外出１深１．５・早１．５・基</t>
  </si>
  <si>
    <t>外出１深１．５・早１．５・基・初計</t>
  </si>
  <si>
    <t>外出１深１．５・早１．５・建１</t>
  </si>
  <si>
    <t>外出１日０．５・夜１．０・初計・建１</t>
  </si>
  <si>
    <t>外出１深１．５・早１．５・２人・建１</t>
  </si>
  <si>
    <t>外出２日０．５・夜１．０・建２</t>
  </si>
  <si>
    <t>外出１深１．５・早１．５・２人・初計・建１</t>
  </si>
  <si>
    <t>外出１日０．５・夜０．５・深１．５・２人・初計・建１</t>
  </si>
  <si>
    <t>外出２早０．５・日１．０・初計・建１</t>
  </si>
  <si>
    <t>外出１深１．５・早１．５・基・２人・初計・建１</t>
  </si>
  <si>
    <t>外出２夜１．５・基・建１</t>
  </si>
  <si>
    <t>外出１深１．５・早１．５・建２</t>
  </si>
  <si>
    <t>外出１深１．５・早１．５・２人・建２</t>
  </si>
  <si>
    <t>外出１深１．５・早１．５・基・建２</t>
  </si>
  <si>
    <t>外出２早１．０・２人・１/５</t>
  </si>
  <si>
    <t>外出１深１．５・早１．５・基・２人・建２</t>
  </si>
  <si>
    <t>外出１深１．５・早１．５・基・２人・初計・建２</t>
  </si>
  <si>
    <t>外出１日２．０・夜０．５・深０．５・建２</t>
  </si>
  <si>
    <t>外出２夜増２．５・２人・初計・建２</t>
  </si>
  <si>
    <t>外出１深２．０・早０．５</t>
  </si>
  <si>
    <t>外出１深２．０・早０．５・２人・初計</t>
  </si>
  <si>
    <t>外出１深２．０・早０．５・基・初計</t>
  </si>
  <si>
    <t>外出１日１．０・夜０．５・深１．０・基・初計・建１</t>
  </si>
  <si>
    <t>外出１深２．０・早０．５・基・２人・初計</t>
  </si>
  <si>
    <t>外出１深２．０・早０．５・建１</t>
  </si>
  <si>
    <t>外出１深２．０・早０．５・基・建１</t>
  </si>
  <si>
    <t>外出１夜１．０・深１．５・建１</t>
  </si>
  <si>
    <t>外出１深２．０・早０．５・基・２人・建１</t>
  </si>
  <si>
    <t>外出１深２．０・早０．５・初計・建１</t>
  </si>
  <si>
    <t>外出１深２．０・早０．５・２人・初計・建１</t>
  </si>
  <si>
    <t>外出１深２．０・早０．５・基・初計・建１</t>
  </si>
  <si>
    <t>外出１深２．０・早０．５・基・２人・初計・建１</t>
  </si>
  <si>
    <t>外出１深２．０・早０．５・２人・建２</t>
  </si>
  <si>
    <t>外出１深２．０・早０．５・基・初計・建２</t>
  </si>
  <si>
    <t>外出１深２．０・早０．５・基・２人・初計・建２</t>
  </si>
  <si>
    <t>外出１深２．０・早１．０・基・２人</t>
  </si>
  <si>
    <t>外出１深２．０・早１．０・初計</t>
  </si>
  <si>
    <t>外出１深２．０・早１．０・２人・初計</t>
  </si>
  <si>
    <t>外出１深２．０・早１．０・基・初計</t>
  </si>
  <si>
    <t>外出１深２．０・早１．０・２人・建１</t>
  </si>
  <si>
    <t>外出１深２．０・早１．０・基・２人・初計・建１</t>
  </si>
  <si>
    <t>外出１深２．０・早１．０・建２</t>
  </si>
  <si>
    <t>外出１日跨増深１．０・深２．０・基・２人・建１</t>
  </si>
  <si>
    <t>外出１深２．０・早１．０・基・建２</t>
  </si>
  <si>
    <t>外出１深２．０・早１．０・基・２人・建２</t>
  </si>
  <si>
    <t>外出１深２．０・早１．０・初計・建２</t>
  </si>
  <si>
    <t>外出１深２．０・早１．０・基・初計・建２</t>
  </si>
  <si>
    <t>外出１深０．５・日２．０・基・建１</t>
  </si>
  <si>
    <t>外出１深０．５・早０．５・日１．５・２人・初計・建１</t>
  </si>
  <si>
    <t>外出２深増１．５・２人</t>
  </si>
  <si>
    <t>外出１深２．５・早０．５・２人</t>
  </si>
  <si>
    <t>外出１深２．５・早０．５・初計・建１</t>
  </si>
  <si>
    <t>外出１深２．５・早０．５・基・初計・建１</t>
  </si>
  <si>
    <t>外出２日増５．０・２人・初計</t>
  </si>
  <si>
    <t>外出１深２．５・早０．５・基・２人・初計・建１</t>
  </si>
  <si>
    <t>外出１深２．５・早０．５・建２</t>
  </si>
  <si>
    <t>外出１深２．５・早０．５・２人・建２</t>
  </si>
  <si>
    <t>外出１深２．５・早０．５・２人・初計・建２</t>
  </si>
  <si>
    <t>外出介護（身体介護を伴う場合）　（早朝＋日中）</t>
    <rPh sb="0" eb="2">
      <t>ガイシュツ</t>
    </rPh>
    <rPh sb="2" eb="4">
      <t>カイゴ</t>
    </rPh>
    <phoneticPr fontId="3"/>
  </si>
  <si>
    <t>外出１早０．５・日０．５・基</t>
  </si>
  <si>
    <t>外出１早０．５・日０．５・２人・初計・建１</t>
  </si>
  <si>
    <t>外出１早０．５・日０．５・初計</t>
  </si>
  <si>
    <t>外出１日跨増深０．５・深２．０・基・建１</t>
  </si>
  <si>
    <t>外出１早０．５・日０．５・２人・初計</t>
  </si>
  <si>
    <t>外出１早０．５・日０．５・基・２人・初計</t>
  </si>
  <si>
    <t>外出２早増１．５・基・初計・建１</t>
  </si>
  <si>
    <t>外出１早０．５・日０．５・２人・建１</t>
  </si>
  <si>
    <t>外出２夜１．５・基</t>
  </si>
  <si>
    <t>外出１早０．５・日０．５・基・建１</t>
  </si>
  <si>
    <t>外出１早０．５・日０．５・初計・建１</t>
  </si>
  <si>
    <t>外出１早０．５・日０．５・基・建２</t>
  </si>
  <si>
    <t>外出１日増１．０・２人・初計・建２</t>
  </si>
  <si>
    <t>外出１早０．５・日０．５・初計・建２</t>
  </si>
  <si>
    <t>外出１早０．５・日０．５・基・２人・初計・建２</t>
  </si>
  <si>
    <t>外出１早０．５・日１．０・初計</t>
  </si>
  <si>
    <t>外出２早２．０・初計・建２</t>
  </si>
  <si>
    <t>外出２夜増４．５・基・２人</t>
  </si>
  <si>
    <t>外出１早０．５・日１．０・２人・初計・建１</t>
  </si>
  <si>
    <t>外出１日１．５・夜１．５・基・２人</t>
  </si>
  <si>
    <t>外出１早０．５・日１．０・初計・建２</t>
  </si>
  <si>
    <t>外出１早０．５・日１．０・基・初計・建２</t>
  </si>
  <si>
    <t>外出１早０．５・日１．５</t>
  </si>
  <si>
    <t>外出１日０．５・夜１．０・深０．５・基</t>
  </si>
  <si>
    <t>外出１早０．５・日１．５・２人</t>
  </si>
  <si>
    <t>外出２早０．５・日０．５・基・２人・初計・建１</t>
  </si>
  <si>
    <t>外出１早０．５・日１．５・建１</t>
  </si>
  <si>
    <t>外出１早０．５・日１．５・２人・建１</t>
  </si>
  <si>
    <t>外出１早０．５・日１．５・基・建１</t>
  </si>
  <si>
    <t>外出１早０．５・日１．５・基・２人・建１</t>
  </si>
  <si>
    <t>外出１早０．５・日１．５・初計・建１</t>
  </si>
  <si>
    <t>外出１早０．５・日１．５・基・２人・初計・建１</t>
  </si>
  <si>
    <t>外出１早０．５・日１．５・建２</t>
  </si>
  <si>
    <t>外出１深２．０・早０．５・日０．５・初計・建１</t>
  </si>
  <si>
    <t>外出１早０．５・日１．５・基・建２</t>
  </si>
  <si>
    <t>外出１夜増２．５・基・２人・建２</t>
  </si>
  <si>
    <t>外出１早０．５・日１．５・基・２人・建２</t>
  </si>
  <si>
    <t>外出１早０．５・日１．５・２人・初計・建２</t>
  </si>
  <si>
    <t>外出１早０．５・日１．５・基・２人・初計・建２</t>
  </si>
  <si>
    <t>外出１早０．５・日２．０</t>
  </si>
  <si>
    <t>外出１早０．５・日２．０・２人</t>
  </si>
  <si>
    <t>外出１日増１０．０・基・建１</t>
  </si>
  <si>
    <t>外出１早０．５・日２．０・基・２人</t>
  </si>
  <si>
    <t>外出１早０．５・日２．０・２人・建１</t>
  </si>
  <si>
    <t>外出１早０．５・日２．０・基・２人・初計・建１</t>
  </si>
  <si>
    <t>外出１早０．５・日２．０・基・建２</t>
  </si>
  <si>
    <t>外出１早０．５・日２．０・２人・初計・建２</t>
  </si>
  <si>
    <t>外出１早０．５・日２．０・基・２人・初計・建２</t>
  </si>
  <si>
    <t>外出１深１．５・早０．５・日１．０・２人・初計・建１</t>
  </si>
  <si>
    <t>外出１早０．５・日２．５</t>
  </si>
  <si>
    <t>外出１日増９．０・基・初計・建１</t>
  </si>
  <si>
    <t>外出１早０．５・日２．５・２人</t>
  </si>
  <si>
    <t>外出１早０．５・日２．５・基</t>
  </si>
  <si>
    <t>外出２日増４．５・２人・初計・建２</t>
  </si>
  <si>
    <t>外出１早０．５・日２．５・基・２人・初計</t>
  </si>
  <si>
    <t>外出１早０．５・日２．５・建１</t>
  </si>
  <si>
    <t>外出２日０．５・夜０．５・深０．５・基・２人・１/２</t>
  </si>
  <si>
    <t>外出介護（身体介護を伴わない場合）同時五人支援　（夜間＋深夜）</t>
    <rPh sb="0" eb="2">
      <t>ガイシュツ</t>
    </rPh>
    <rPh sb="2" eb="4">
      <t>カイゴ</t>
    </rPh>
    <phoneticPr fontId="3"/>
  </si>
  <si>
    <t>外出１早０．５・日２．５・基・建１</t>
  </si>
  <si>
    <t>外出１深２．０・日０．５・基・２人・建１</t>
  </si>
  <si>
    <t>外出２日増６．０・基・初計</t>
  </si>
  <si>
    <t>外出１早０．５・日２．５・２人・初計・建１</t>
  </si>
  <si>
    <t>外出１早０．５・日２．５・建２</t>
  </si>
  <si>
    <t>外出１早１．０・日０．５</t>
  </si>
  <si>
    <t>外出１早１．０・日０．５・２人</t>
  </si>
  <si>
    <t>外出１早１．０・日０．５・基</t>
  </si>
  <si>
    <t>外出１早１．０・日０．５・初計</t>
  </si>
  <si>
    <t>外出２深増４．５・初計・建２</t>
  </si>
  <si>
    <t>外出１早１．０・日０．５・基・初計</t>
  </si>
  <si>
    <t>外出１日１．０・夜１．５・基・初計・建１</t>
  </si>
  <si>
    <t>外出１早１．０・日０．５・基・２人・初計</t>
  </si>
  <si>
    <t>外出１早１．０・日０．５・建１</t>
  </si>
  <si>
    <t>外出１早１．０・日０．５・２人・建１</t>
  </si>
  <si>
    <t>外出１深増１．５・基・２人・建２</t>
  </si>
  <si>
    <t>外出１早１．０・日０．５・基・２人・建１</t>
  </si>
  <si>
    <t>外出１早１．０・日０．５・初計・建１</t>
  </si>
  <si>
    <t>外出１早１．０・日０．５・建２</t>
  </si>
  <si>
    <t>外出１早１．０・日０．５・２人・建２</t>
  </si>
  <si>
    <t>外出１早１．０・日０．５・基・建２</t>
  </si>
  <si>
    <t>外出１早１．０・日０．５・２人・初計・建２</t>
  </si>
  <si>
    <t>外出１早１．０・日０．５・基・初計・建２</t>
  </si>
  <si>
    <t>外出１日１．０・夜１．５・初計・建２</t>
  </si>
  <si>
    <t>外出１早１．０・日１．０</t>
  </si>
  <si>
    <t>外出１早１．０・日１．０・基・初計</t>
  </si>
  <si>
    <t>外出１日跨増深１．５・深１．５・基・初計・建１</t>
  </si>
  <si>
    <t>外出１早１．０・日１．０・２人・建１</t>
  </si>
  <si>
    <t>外出２夜増１．０</t>
  </si>
  <si>
    <t>外出１早１．０・日１．０・基・２人・建１</t>
  </si>
  <si>
    <t>外出１早１．０・日１．０・基・２人・初計・建１</t>
  </si>
  <si>
    <t>外出１早１．０・日１．０・基・２人・建２</t>
  </si>
  <si>
    <t>外出１深１．５・早０．５・日０．５・初計・建２</t>
  </si>
  <si>
    <t>外出１早１．０・日１．０・初計・建２</t>
  </si>
  <si>
    <t>外出１早１．０・日１．０・基・２人・初計・建２</t>
  </si>
  <si>
    <t>外出２深３．５・基・１/４</t>
  </si>
  <si>
    <t>外出１早１．０・日１．５・２人</t>
  </si>
  <si>
    <t>外出１早１．０・日１．５・初計</t>
  </si>
  <si>
    <t>外出１早１．０・日１．５・２人・初計</t>
  </si>
  <si>
    <t>外出２日１．０・基・初計・建２</t>
  </si>
  <si>
    <t>外出１早１．０・日１．５・基・初計</t>
  </si>
  <si>
    <t>外出１早１．０・日１．５・基・２人・初計</t>
  </si>
  <si>
    <t>外出１早１．０・日１．５・基・２人・建１</t>
  </si>
  <si>
    <t>外出１早１．０・日１．５・２人・初計・建１</t>
  </si>
  <si>
    <t>外出１早１．０・日１．５・基・２人・初計・建１</t>
  </si>
  <si>
    <t>外出１日１．０・夜０．５・深０．５・２人・初計</t>
  </si>
  <si>
    <t>外出２日０．５</t>
  </si>
  <si>
    <t>外出１早１．０・日１．５・２人・初計・建２</t>
  </si>
  <si>
    <t>外出１早１．０・日１．５・基・初計・建２</t>
  </si>
  <si>
    <t>外出１早１．０・日２．０・２人</t>
  </si>
  <si>
    <t>外出１早１．０・日２．０・初計</t>
  </si>
  <si>
    <t>外出１早１．０・日２．０・基・２人・初計</t>
  </si>
  <si>
    <t>外出１日２．０・夜１．０・初計・建２</t>
  </si>
  <si>
    <t>外出１早１．０・日２．０・２人・建１</t>
  </si>
  <si>
    <t>外出１早１．０・日２．０・初計・建１</t>
  </si>
  <si>
    <t>外出１早２．５・日０．５・初計・建２</t>
  </si>
  <si>
    <t>外出１早１．０・日２．０・基・初計・建１</t>
  </si>
  <si>
    <t>外出１早１．０・日２．０・基・建２</t>
  </si>
  <si>
    <t>外出１早１．０・日２．０・基・２人・建２</t>
  </si>
  <si>
    <t>外出２深５．０・基・２人・建１</t>
  </si>
  <si>
    <t>外出１早１．０・日２．０・２人・初計・建２</t>
  </si>
  <si>
    <t>外出１早１．０・日２．０・基・２人・初計・建２</t>
  </si>
  <si>
    <t>外出２深増５．５・基・１/３</t>
  </si>
  <si>
    <t>外出１早１．５・日０．５・建１</t>
  </si>
  <si>
    <t>外出１夜０．５・深０．５・２人・初計・建１</t>
  </si>
  <si>
    <t>外出２深増０．５・基・建１</t>
  </si>
  <si>
    <t>外出１早１．５・日０．５・２人・建１</t>
  </si>
  <si>
    <t>外出２夜増３．５・建２</t>
  </si>
  <si>
    <t>外出２日増５．０・基・２人・建１</t>
  </si>
  <si>
    <t>外出１早１．５・日０．５・基・建１</t>
  </si>
  <si>
    <t>外出２深１．０・日０．５・１/２</t>
  </si>
  <si>
    <t>外出１早１．５・日０．５・基・２人・建１</t>
  </si>
  <si>
    <t>外出２早０．５・基・初計</t>
  </si>
  <si>
    <t>外出１早１．５・日０．５・２人・初計・建１</t>
  </si>
  <si>
    <t>外出１早１．５・日０．５・基・初計・建１</t>
  </si>
  <si>
    <t>外出１早１．５・日０．５・２人・初計・建２</t>
  </si>
  <si>
    <t>外出２早増０．５・基・１/３</t>
  </si>
  <si>
    <t>外出１早１．５・日１．０</t>
  </si>
  <si>
    <t>外出２深１．５・基・２人・建１</t>
  </si>
  <si>
    <t>外出１早１．５・日１．０・２人</t>
  </si>
  <si>
    <t>外出１早１．５・日１．０・初計</t>
  </si>
  <si>
    <t>外出２夜０．５・深０．５・２人・建１</t>
  </si>
  <si>
    <t>外出１早１．５・日１．０・２人・建１</t>
  </si>
  <si>
    <t>外出１早１．５・日１．０・基・２人・建１</t>
  </si>
  <si>
    <t>外出２深５．５・２人</t>
  </si>
  <si>
    <t>外出１早１．５・日１．０・初計・建１</t>
  </si>
  <si>
    <t>外出１早増１．５・基・２人・初計・建２</t>
  </si>
  <si>
    <t>外出１早１．５・日１．０・２人・初計・建１</t>
  </si>
  <si>
    <t>外出２日増８．５・基・建１</t>
  </si>
  <si>
    <t>外出２深増３．０・基・１/５</t>
  </si>
  <si>
    <t>外出１早１．５・日１．０・基・２人・初計・建１</t>
  </si>
  <si>
    <t>外出１早１．５・日１．０・基・建２</t>
  </si>
  <si>
    <t>外出１早１．５・日１．０・基・２人・初計・建２</t>
  </si>
  <si>
    <t>外出２深増２．０・基・１/４</t>
  </si>
  <si>
    <t>外出１早１．５・日１．５</t>
  </si>
  <si>
    <t>外出１早１．５・日１．５・基</t>
  </si>
  <si>
    <t>外出１早１．５・日１．５・基・２人</t>
  </si>
  <si>
    <t>外出２日跨増深１．０・深０．５・基・２人・初計・建１</t>
  </si>
  <si>
    <t>外出１早１．５・日１．５・初計</t>
  </si>
  <si>
    <t>外出１早１．５・日１．５・建１</t>
  </si>
  <si>
    <t>外出１日増６．０・基・建１</t>
  </si>
  <si>
    <t>外出１早１．５・日１．５・２人・建１</t>
  </si>
  <si>
    <t>外出２日増９．５・基・初計</t>
  </si>
  <si>
    <t>外出１早１．５・日１．５・２人・初計・建１</t>
  </si>
  <si>
    <t>外出１早１．５・日１．５・初計・建２</t>
  </si>
  <si>
    <t>外出１早１．５・日１．５・基・２人・初計・建２</t>
  </si>
  <si>
    <t>外出１早２．０・日０．５・２人</t>
  </si>
  <si>
    <t>外出１早２．０・日０．５・基</t>
  </si>
  <si>
    <t>外出１早２．０・日０．５・建１</t>
  </si>
  <si>
    <t>外出１早２．０・日０．５・基・建１</t>
  </si>
  <si>
    <t>外出１早２．０・日０．５・建２</t>
  </si>
  <si>
    <t>外出２日５．５・２人・１/４</t>
  </si>
  <si>
    <t>外出１早２．０・日０．５・基・建２</t>
  </si>
  <si>
    <t>外出１夜０．５・深１．５・基・２人・初計</t>
  </si>
  <si>
    <t>外出２日２．０・初計・建２</t>
  </si>
  <si>
    <t>外出１早２．０・日０．５・基・初計・建２</t>
  </si>
  <si>
    <t>外出１日増５．５・建２</t>
  </si>
  <si>
    <t>外出２夜１．０・基・初計・建２</t>
  </si>
  <si>
    <t>外出１早２．０・日１．０</t>
  </si>
  <si>
    <t>外出１早２．０・日１．０・２人</t>
  </si>
  <si>
    <t>外出１日跨増深２．５・深０．５・基・２人・建２</t>
  </si>
  <si>
    <t>外出２夜増２．５・２人・初計・建１</t>
  </si>
  <si>
    <t>外出２深０．５・日１．０・２人・初計・建２</t>
  </si>
  <si>
    <t>外出１早２．０・日１．０・基・初計</t>
  </si>
  <si>
    <t>外出１日１．０・夜１．５・深０．５・２人</t>
  </si>
  <si>
    <t>外出１早２．０・日１．０・基・２人・初計</t>
  </si>
  <si>
    <t>外出１早２．０・日１．０・基・建１</t>
  </si>
  <si>
    <t>外出２夜１．０</t>
  </si>
  <si>
    <t>外出１早２．０・日１．０・初計・建１</t>
  </si>
  <si>
    <t>外出１早２．０・日１．０・初計・建２</t>
  </si>
  <si>
    <t>外出１早２．０・日１．０・２人・初計・建２</t>
  </si>
  <si>
    <t>外出１早２．５・日０．５・基</t>
  </si>
  <si>
    <t>外出２日跨増深１．０・深０．５・２人・初計・建１</t>
  </si>
  <si>
    <t>外出１早２．５・日０．５・基・２人</t>
  </si>
  <si>
    <t>外出１早２．５・日０．５・初計</t>
  </si>
  <si>
    <t>外出１早２．５・日０．５・建１</t>
  </si>
  <si>
    <t>外出１早２．５・日０．５・基・建１</t>
  </si>
  <si>
    <t>外出１夜０．５・深２．５・初計・建１</t>
  </si>
  <si>
    <t>外出２深増３．０・基</t>
  </si>
  <si>
    <t>外出１早２．５・日０．５・基・２人・建１</t>
  </si>
  <si>
    <t>外出１早２．５・日０．５・２人・初計・建１</t>
  </si>
  <si>
    <t>外出１早２．５・日０．５・基・建２</t>
  </si>
  <si>
    <t>外出１早２．５・日０．５・２人・初計・建２</t>
  </si>
  <si>
    <t>外出１日０．５・夜０．５・２人・初計</t>
  </si>
  <si>
    <t>外出１日０．５・夜０．５・基・初計</t>
  </si>
  <si>
    <t>外出２日増１．５・１/２</t>
  </si>
  <si>
    <t>外出１日０．５・夜０．５・基・２人・初計</t>
  </si>
  <si>
    <t>外出２深０．５・１/４</t>
  </si>
  <si>
    <t>外出１日０．５・夜０．５・２人・建１</t>
  </si>
  <si>
    <t>外出１深増１．５・基</t>
  </si>
  <si>
    <t>外出１日０．５・夜０．５・基・２人・建１</t>
  </si>
  <si>
    <t>外出１日０．５・夜０．５・初計・建１</t>
  </si>
  <si>
    <t>外出１日０．５・夜０．５・基・２人・初計・建１</t>
  </si>
  <si>
    <t>外出１日０．５・夜０．５・基・建２</t>
  </si>
  <si>
    <t>外出２深０．５・日１．０・基・初計</t>
  </si>
  <si>
    <t>外出１日０．５・夜０．５・初計・建２</t>
  </si>
  <si>
    <t>外出１日０．５・夜０．５・基・初計・建２</t>
  </si>
  <si>
    <t>外出２夜１．０・深０．５・２人・建２</t>
  </si>
  <si>
    <t>外出１日０．５・夜１．０・基・２人</t>
  </si>
  <si>
    <t>外出２夜増３．５・基・建１</t>
  </si>
  <si>
    <t>外出１日０．５・夜１．０・２人・初計</t>
  </si>
  <si>
    <t>外出１日０．５・夜１．０・基・初計</t>
  </si>
  <si>
    <t>外出１日０．５・夜１．０・基・２人・初計</t>
  </si>
  <si>
    <t>外出１日０．５・夜１．０・２人・建１</t>
  </si>
  <si>
    <t>外出１深０．５・日０．５・基・２人・初計</t>
  </si>
  <si>
    <t>外出１日０．５・夜１．０・基・建１</t>
  </si>
  <si>
    <t>外出１日０．５・夜１．０・基・初計・建１</t>
  </si>
  <si>
    <t>外出１日０．５・夜１．０・２人・建２</t>
  </si>
  <si>
    <t>外出１日０．５・夜１．０・基・２人・建２</t>
  </si>
  <si>
    <t>外出１日０．５・夜１．０・２人・初計・建２</t>
  </si>
  <si>
    <t>外出２深増５．５・基・２人・１/２</t>
  </si>
  <si>
    <t>外出１日０．５・夜０．５・深０．５・２人・建２</t>
  </si>
  <si>
    <t>外出１日０．５・夜１．５・初計</t>
  </si>
  <si>
    <t>外出２日増９．５・２人</t>
  </si>
  <si>
    <t>外出１日０．５・夜１．５・２人・初計</t>
  </si>
  <si>
    <t>外出１深０．５・早０．５・日０．５・建１</t>
  </si>
  <si>
    <t>外出１日０．５・夜１．５・基・２人・初計</t>
  </si>
  <si>
    <t>外出２夜２．０・１/２</t>
  </si>
  <si>
    <t>外出１日０．５・夜１．５・建１</t>
  </si>
  <si>
    <t>外出１日０．５・夜１．５・基・２人・建１</t>
  </si>
  <si>
    <t>外出１日０．５・夜１．５・初計・建１</t>
  </si>
  <si>
    <t>外出１日０．５・夜１．５・基・初計・建１</t>
  </si>
  <si>
    <t>外出１日０．５・夜１．５・建２</t>
  </si>
  <si>
    <t>外出１日０．５・夜２．０・基・２人</t>
  </si>
  <si>
    <t>外出２早２．０・１/４</t>
  </si>
  <si>
    <t>外出１日０．５・夜２．０・初計</t>
  </si>
  <si>
    <t>外出１日０．５・夜２．０・建１</t>
  </si>
  <si>
    <t>外出２日増５．５・初計・建２</t>
  </si>
  <si>
    <t>外出１日０．５・夜２．０・２人・建１</t>
  </si>
  <si>
    <t>外出１日０．５・夜２．０・基・建１</t>
  </si>
  <si>
    <t>外出１日０．５・夜２．０・基・２人・建１</t>
  </si>
  <si>
    <t>外出１日０．５・夜２．０・初計・建１</t>
  </si>
  <si>
    <t>外出１日０．５・夜２．０・基・初計・建１</t>
  </si>
  <si>
    <t>外出２早０．５・基・初計・建２</t>
  </si>
  <si>
    <t>外出１日０．５・夜２．０・基・２人・初計・建１</t>
  </si>
  <si>
    <t>外出１日０．５・夜２．０・基・建２</t>
  </si>
  <si>
    <t>外出１深１．５・早１．０・日０．５・基・初計・建１</t>
  </si>
  <si>
    <t>外出１日０．５・夜２．５・２人・初計</t>
  </si>
  <si>
    <t>外出１日０．５・夜２．５・建１</t>
  </si>
  <si>
    <t>外出１日０．５・夜２．５・基・建１</t>
  </si>
  <si>
    <t>外出２深３．０・基・初計・建２</t>
  </si>
  <si>
    <t>外出１日０．５・夜２．５・初計・建１</t>
  </si>
  <si>
    <t>外出１日０．５・夜２．５・２人・初計・建１</t>
  </si>
  <si>
    <t>外出２日０．５・夜０．５・基・２人・初計・建２</t>
  </si>
  <si>
    <t>外出１日０．５・夜２．５・基・初計・建１</t>
  </si>
  <si>
    <t>外出２早１．５・２人・１/２</t>
  </si>
  <si>
    <t>外出１日０．５・夜２．５・基・２人・初計・建１</t>
  </si>
  <si>
    <t>外出１深０．５・日１．５・基・建１</t>
  </si>
  <si>
    <t>外出１日０．５・夜２．５・建２</t>
  </si>
  <si>
    <t>外出２深増４．０・２人・１/５</t>
  </si>
  <si>
    <t>外出１日０．５・夜２．５・２人・建２</t>
  </si>
  <si>
    <t>外出１日０．５・夜２．５・基・２人・建２</t>
  </si>
  <si>
    <t>外出１日０．５・夜２．５・２人・初計・建２</t>
  </si>
  <si>
    <t>外出１日０．５・夜２．５・基・初計・建２</t>
  </si>
  <si>
    <t>外出１日跨増深２．０・深０．５・２人・初計・建２</t>
  </si>
  <si>
    <t>外出１日１．０・夜０．５・２人</t>
  </si>
  <si>
    <t>外出１日１．０・夜０．５・基</t>
  </si>
  <si>
    <t>外出１日１．０・夜０．５・基・２人</t>
  </si>
  <si>
    <t>外出１日１．０・夜０．５・基・２人・建１</t>
  </si>
  <si>
    <t>外出２早２．５・基・１/５</t>
  </si>
  <si>
    <t>外出１日１．０・夜０．５・建２</t>
  </si>
  <si>
    <t>外出１日１．０・夜０．５・基・建２</t>
  </si>
  <si>
    <t>外出１深１．５・早０．５・日１．０・建１</t>
  </si>
  <si>
    <t>外出１日１．０・夜０．５・基・２人・建２</t>
  </si>
  <si>
    <t>外出１日１．０・夜０．５・２人・初計・建２</t>
  </si>
  <si>
    <t>外出１日１．０・夜０．５・基・初計・建２</t>
  </si>
  <si>
    <t>外出１日１．０・夜１．０・初計</t>
  </si>
  <si>
    <t>外出１日１．０・夜１．０・２人・初計</t>
  </si>
  <si>
    <t>外出１深１．５・早１．０・日０．５</t>
  </si>
  <si>
    <t>外出１日１．０・夜１．０・基・初計</t>
  </si>
  <si>
    <t>外出２日１．５・基・初計</t>
  </si>
  <si>
    <t>外出１日１．０・夜１．０・建１</t>
  </si>
  <si>
    <t>外出１日１．０・夜１．０・２人・建１</t>
  </si>
  <si>
    <t>外出１早増０．５・初計・建２</t>
  </si>
  <si>
    <t>外出１日１．０・夜１．０・基・初計・建１</t>
  </si>
  <si>
    <t>外出２日増９．０・建１</t>
  </si>
  <si>
    <t>外出１日１．０・夜１．０・基・２人・建２</t>
  </si>
  <si>
    <t>外出１日１．０・夜１．０・初計・建２</t>
  </si>
  <si>
    <t>外出１日１．０・夜１．０・基・初計・建２</t>
  </si>
  <si>
    <t>外出１日１．０・夜１．０・基・２人・初計・建２</t>
  </si>
  <si>
    <t>外出１日１．０・夜１．５・基</t>
  </si>
  <si>
    <t>外出１日１．０・夜１．５・基・２人</t>
  </si>
  <si>
    <t>外出１日１．０・夜１．５・基・初計</t>
  </si>
  <si>
    <t>外出１日１．０・夜１．５・基・２人・初計</t>
  </si>
  <si>
    <t>外出１日１．０・夜１．５・建１</t>
  </si>
  <si>
    <t>外出１日０．５・夜０．５・深０．５・基・建２</t>
  </si>
  <si>
    <t>外出１日１．０・夜１．５・基・２人・建１</t>
  </si>
  <si>
    <t>外出１日跨増深０．５・深２．５・２人・建１</t>
  </si>
  <si>
    <t>外出１日１．０・夜１．５・建２</t>
  </si>
  <si>
    <t>外出１日１．０・夜１．５・２人・建２</t>
  </si>
  <si>
    <t>外出２早２．５・基</t>
  </si>
  <si>
    <t>外出１日１．０・夜１．５・基・２人・建２</t>
  </si>
  <si>
    <t>外出１日１．０・夜２．０・２人</t>
  </si>
  <si>
    <t>外出１日１．０・夜２．０・初計</t>
  </si>
  <si>
    <t>外出１日１．０・夜２．０・２人・初計</t>
  </si>
  <si>
    <t>外出１日１．０・夜２．０・基・２人・初計</t>
  </si>
  <si>
    <t>外出１日１．０・夜２．０・建１</t>
  </si>
  <si>
    <t>外出１日１．０・夜２．０・２人・建１</t>
  </si>
  <si>
    <t>外出１日１．０・夜２．０・基・建１</t>
  </si>
  <si>
    <t>外出１日１．０・夜２．０・２人・初計・建１</t>
  </si>
  <si>
    <t>外出１日１．０・夜２．０・基・２人・建２</t>
  </si>
  <si>
    <t>外出１日１．０・夜２．０・初計・建２</t>
  </si>
  <si>
    <t>外出１日１．０・夜２．０・２人・初計・建２</t>
  </si>
  <si>
    <t>外出１日１．０・夜２．０・基・初計・建２</t>
  </si>
  <si>
    <t>外出１日１．０・夜２．０・基・２人・初計・建２</t>
  </si>
  <si>
    <t>外出２早増１．５・基・２人・初計・建２</t>
  </si>
  <si>
    <t>外出１日１．５・夜０．５・２人</t>
  </si>
  <si>
    <t>外出１日１．５・夜０．５・基</t>
  </si>
  <si>
    <t>外出２日増３．５・２人・１/５</t>
  </si>
  <si>
    <t>外出１深増３．０・初計・建１</t>
  </si>
  <si>
    <t>外出１日１．５・夜０．５・初計</t>
  </si>
  <si>
    <t>外出１夜１．５・深０．５・基・２人・初計・建１</t>
  </si>
  <si>
    <t>外出２早０．５・２人・１/５</t>
  </si>
  <si>
    <t>外出１日１．５・夜０．５・基・初計</t>
  </si>
  <si>
    <t>外出１日１．５・夜０．５・基・２人・初計</t>
  </si>
  <si>
    <t>外出１日１．５・夜０．５・２人・建１</t>
  </si>
  <si>
    <t>外出２深増１．０・２人・建１</t>
  </si>
  <si>
    <t>外出１日１．５・夜０．５・２人・初計・建１</t>
  </si>
  <si>
    <t>外出１日１．５・夜０．５・建２</t>
  </si>
  <si>
    <t>外出１日１．５・夜０．５・基・初計・建２</t>
  </si>
  <si>
    <t>外出１日１．５・夜１．０</t>
  </si>
  <si>
    <t>外出１日１．５・夜１．０・２人</t>
  </si>
  <si>
    <t>外出２早１．５・初計・建２</t>
  </si>
  <si>
    <t>外出１日１．５・夜１．０・２人・初計</t>
  </si>
  <si>
    <t>外出１日１．５・夜１．０・建２</t>
  </si>
  <si>
    <t>外出１日１．５・夜１．０・初計・建２</t>
  </si>
  <si>
    <t>外出１日１．５・夜１．０・２人・初計・建２</t>
  </si>
  <si>
    <t>外出１日１．５・夜１．５</t>
  </si>
  <si>
    <t>外出１日１．５・夜１．５・基・初計</t>
  </si>
  <si>
    <t>(1)早朝 ３０分未満</t>
    <rPh sb="9" eb="11">
      <t>ミマン</t>
    </rPh>
    <phoneticPr fontId="3"/>
  </si>
  <si>
    <t>外出１日１．５・夜１．５・２人・建１</t>
  </si>
  <si>
    <t>外出１日１．５・夜１．５・初計・建１</t>
  </si>
  <si>
    <t>外出２深増４．０・基・２人・建１</t>
  </si>
  <si>
    <t>外出１日１．５・夜１．５・２人・初計・建１</t>
  </si>
  <si>
    <t>外出１日１．５・夜１．５・２人・建２</t>
  </si>
  <si>
    <t>外出２深４．５・基・２人・初計・建１</t>
  </si>
  <si>
    <t>外出１日１．５・夜１．５・基・２人・建２</t>
  </si>
  <si>
    <t>外出１日１．５・夜１．５・２人・初計・建２</t>
  </si>
  <si>
    <t>外出２深４．０・基・２人・１/２</t>
  </si>
  <si>
    <t>外出２日５．５・基・１/３</t>
  </si>
  <si>
    <t>外出１日１．５・夜１．５・基・２人・初計・建２</t>
  </si>
  <si>
    <t>外出１日２．０・夜０．５・２人・初計</t>
  </si>
  <si>
    <t>外出１日２．０・夜０．５・基・初計</t>
  </si>
  <si>
    <t>外出２夜４．５・２人・１/４</t>
  </si>
  <si>
    <t>外出１日２．０・夜０．５・基・２人・初計</t>
  </si>
  <si>
    <t>外出１日２．０・夜０．５・建２</t>
  </si>
  <si>
    <t>外出１日２．０・夜０．５・２人・建２</t>
  </si>
  <si>
    <t>外出１日２．０・夜０．５・基・建２</t>
  </si>
  <si>
    <t>外出１日１．０・夜０．５・深０．５</t>
  </si>
  <si>
    <t>外出１夜１．０・深０．５・基・初計・建２</t>
  </si>
  <si>
    <t>外出１日２．０・夜０．５・基・２人・建２</t>
  </si>
  <si>
    <t>外出１日２．０・夜０．５・初計・建２</t>
  </si>
  <si>
    <t>外出１日２．０・夜０．５・２人・初計・建２</t>
  </si>
  <si>
    <t>外出１日２．０・夜０．５・基・２人・初計・建２</t>
  </si>
  <si>
    <t>外出１深１．０・日２．０・２人・建１</t>
  </si>
  <si>
    <t>外出１夜１．５・深１．５・基・建１</t>
  </si>
  <si>
    <t>外出１日２．０・夜１．０</t>
  </si>
  <si>
    <t>外出１日２．０・夜１．０・２人</t>
  </si>
  <si>
    <t>外出１日２．０・夜１．０・基・２人・初計</t>
  </si>
  <si>
    <t>外出１日１．５・夜０．５・深０．５・基・建２</t>
  </si>
  <si>
    <t>外出１日２．０・夜１．０・基・２人・建１</t>
  </si>
  <si>
    <t>外出１日２．０・夜１．０・基・建２</t>
  </si>
  <si>
    <t>外出１日２．０・夜１．０・基・２人・建２</t>
  </si>
  <si>
    <t>外出１日２．０・夜１．０・２人・初計・建２</t>
  </si>
  <si>
    <t>外出１日２．０・夜１．０・基・初計・建２</t>
  </si>
  <si>
    <t>外出１日２．５・夜０．５・基・２人</t>
  </si>
  <si>
    <t>外出１日２．５・夜０．５・初計</t>
  </si>
  <si>
    <t>外出２日１．０・１/３</t>
  </si>
  <si>
    <t>外出１日２．５・夜０．５・２人・初計・建１</t>
  </si>
  <si>
    <t>外出１深１．０・早１．５・日０．５・基・初計・建２</t>
  </si>
  <si>
    <t>外出２日増９．０・基・１/２</t>
  </si>
  <si>
    <t>外出１日２．５・夜０．５・基・初計・建１</t>
  </si>
  <si>
    <t>外出１日２．５・夜０．５・初計・建２</t>
  </si>
  <si>
    <t>外出１日２．５・夜０．５・基・初計・建２</t>
  </si>
  <si>
    <t>外出２日８．０・基</t>
  </si>
  <si>
    <t>外出１日２．５・夜０．５・基・２人・初計・建２</t>
  </si>
  <si>
    <t>外出介護（身体介護を伴う場合）　（深夜＋早朝＋日中）</t>
    <rPh sb="0" eb="2">
      <t>ガイシュツ</t>
    </rPh>
    <rPh sb="2" eb="4">
      <t>カイゴ</t>
    </rPh>
    <phoneticPr fontId="3"/>
  </si>
  <si>
    <t>外出１深０．５・早２．０・日０．５・２人</t>
  </si>
  <si>
    <t>外出１深０．５・早２．０・日０．５・基</t>
  </si>
  <si>
    <t>外出１深０．５・早２．０・日０．５・基・２人</t>
  </si>
  <si>
    <t>外出２日増２．０・基・１/３</t>
  </si>
  <si>
    <t>外出２深１．０・日０．５・基・２人</t>
  </si>
  <si>
    <t>外出１深０．５・早２．０・日０．５・初計</t>
  </si>
  <si>
    <t>外出２夜増０．５・基・２人・１/２</t>
  </si>
  <si>
    <t>外出１深０．５・早２．０・日０．５・２人・初計</t>
  </si>
  <si>
    <t>外出１深０．５・早２．０・日０．５・建１</t>
  </si>
  <si>
    <t>(21)日中 １０時間以上 １０時間３０分未満</t>
    <rPh sb="21" eb="23">
      <t>ミマン</t>
    </rPh>
    <phoneticPr fontId="3"/>
  </si>
  <si>
    <t>外出１深０．５・早２．０・日０．５・初計・建１</t>
  </si>
  <si>
    <t>外出１深０．５・早２．０・日０．５・建２</t>
  </si>
  <si>
    <t>外出１深０．５・早２．０・日０．５・２人・建２</t>
  </si>
  <si>
    <t>外出１深０．５・早２．０・日０．５・２人・初計・建２</t>
  </si>
  <si>
    <t>外出２早１．０・初計・建２</t>
  </si>
  <si>
    <t>外出２日４．０・基・２人・１/４</t>
  </si>
  <si>
    <t>外出１夜０．５・深０．５</t>
  </si>
  <si>
    <t>外出１夜０．５・深０．５・２人・建１</t>
  </si>
  <si>
    <t>外出１夜０．５・深０．５・初計・建１</t>
  </si>
  <si>
    <t>外出１夜０．５・深０．５・基・２人・建２</t>
  </si>
  <si>
    <t>外出２日５．０・２人・初計</t>
  </si>
  <si>
    <t>外出１夜０．５・深０．５・２人・初計・建２</t>
  </si>
  <si>
    <t>外出１夜０．５・深０．５・基・初計・建２</t>
  </si>
  <si>
    <t>外出１夜０．５・深０．５・基・２人・初計・建２</t>
  </si>
  <si>
    <t>外出１夜０．５・深１．０・初計</t>
  </si>
  <si>
    <t>外出１夜０．５・深１．０・基・初計</t>
  </si>
  <si>
    <t>外出１夜０．５・深１．０・２人・建１</t>
  </si>
  <si>
    <t>外出１夜０．５・深１．０・基・２人・建１</t>
  </si>
  <si>
    <t>外出１夜０．５・深１．０・初計・建１</t>
  </si>
  <si>
    <t>外出１日跨増深１．０・深１．５・基・２人・初計・建１</t>
  </si>
  <si>
    <t>外出１夜０．５・深１．０・基・２人・建２</t>
  </si>
  <si>
    <t>外出１夜０．５・深１．０・初計・建２</t>
  </si>
  <si>
    <t>外出１夜０．５・深１．０・２人・初計・建２</t>
  </si>
  <si>
    <t>外出２日増６．０・２人・初計・建１</t>
  </si>
  <si>
    <t>外出１夜０．５・深１．５・基・２人</t>
  </si>
  <si>
    <t>外出１夜０．５・深１．５・建１</t>
  </si>
  <si>
    <t>外出１夜０．５・深１．５・２人・建１</t>
  </si>
  <si>
    <t>外出１夜０．５・深１．５・基・建２</t>
  </si>
  <si>
    <t>外出１夜１．５・深１．０・２人</t>
  </si>
  <si>
    <t>外出１深２．５・日０．５・基・２人・建２</t>
  </si>
  <si>
    <t>外出１夜０．５・深１．５・２人・初計・建２</t>
  </si>
  <si>
    <t>外出１夜０．５・深２．０・２人</t>
  </si>
  <si>
    <t>外出１夜０．５・深２．０・基</t>
  </si>
  <si>
    <t>外出１夜０．５・深２．０・基・２人</t>
  </si>
  <si>
    <t>外出１夜０．５・深２．０・初計</t>
  </si>
  <si>
    <t>外出１夜０．５・深２．０・基・２人・初計</t>
  </si>
  <si>
    <t>外出１日増１０．０・２人</t>
  </si>
  <si>
    <t>外出１夜０．５・深２．０・基・建１</t>
  </si>
  <si>
    <t>外出１夜０．５・深２．０・２人・初計・建１</t>
  </si>
  <si>
    <t>外出２深増４．０・基・初計・建１</t>
  </si>
  <si>
    <t>外出１夜０．５・深２．０・基・２人・初計・建１</t>
  </si>
  <si>
    <t>外出１夜０．５・深２．０・２人・建２</t>
  </si>
  <si>
    <t>外出１夜０．５・深２．０・基・建２</t>
  </si>
  <si>
    <t>外出１夜０．５・深２．０・基・２人・初計・建２</t>
  </si>
  <si>
    <t>外出１夜０．５・深２．５</t>
  </si>
  <si>
    <t>外出１深増２．５・基・建２</t>
  </si>
  <si>
    <t>外出１夜０．５・深２．５・初計</t>
  </si>
  <si>
    <t>外出１夜０．５・深２．５・基・初計・建１</t>
  </si>
  <si>
    <t>外出２早増１．５・２人・１/２</t>
  </si>
  <si>
    <t>外出１夜０．５・深２．５・２人・建２</t>
  </si>
  <si>
    <t>外出１夜１．０・深０．５・２人</t>
  </si>
  <si>
    <t>外出２夜３．０・基・初計・建２</t>
  </si>
  <si>
    <t>外出２深１．０・日０．５・基・１/３</t>
  </si>
  <si>
    <t>外出１夜１．０・深０．５・初計</t>
  </si>
  <si>
    <t>外出１夜１．０・深０．５・基・２人・初計</t>
  </si>
  <si>
    <t>外出１夜１．０・深０．５・基・建１</t>
  </si>
  <si>
    <t>外出１夜１．０・深０．５・基・２人・建１</t>
  </si>
  <si>
    <t>外出２日９．０・基・２人・１/３</t>
  </si>
  <si>
    <t>外出１夜１．０・深０．５・初計・建１</t>
  </si>
  <si>
    <t>外出１夜１．０・深０．５・基・初計・建１</t>
  </si>
  <si>
    <t>外出１夜１．０・深０．５・基・２人・初計・建２</t>
  </si>
  <si>
    <t>外出１夜１．０・深１．０</t>
  </si>
  <si>
    <t>外出２日０．５・基・２人・建２</t>
  </si>
  <si>
    <t>外出２深０．５・早０．５・２人・初計・建２</t>
  </si>
  <si>
    <t>外出１夜１．０・深１．０・基</t>
  </si>
  <si>
    <t>外出１早増１．５・基</t>
  </si>
  <si>
    <t>外出２日７．０・基・初計</t>
  </si>
  <si>
    <t>外出１夜１．０・深１．０・基・２人</t>
  </si>
  <si>
    <t>外出１夜１．０・深１．０・初計</t>
  </si>
  <si>
    <t>外出１夜１．０・深１．０・２人・初計</t>
  </si>
  <si>
    <t>外出２日６．０・基・２人・初計・建１</t>
  </si>
  <si>
    <t>外出２日増１０．５・２人・１/４</t>
  </si>
  <si>
    <t>外出２日７．０・基・２人・初計</t>
  </si>
  <si>
    <t>外出１夜１．０・深１．０・基・２人・初計</t>
  </si>
  <si>
    <t>外出１夜１．０・深１．０・建１</t>
  </si>
  <si>
    <t>外出２深増３．０・初計</t>
  </si>
  <si>
    <t>外出１夜１．０・深１．０・２人・建１</t>
  </si>
  <si>
    <t>外出１夜１．０・深１．０・基・建１</t>
  </si>
  <si>
    <t>外出１夜１．０・深１．０・初計・建１</t>
  </si>
  <si>
    <t>外出１夜増３．０・基・２人・初計</t>
  </si>
  <si>
    <t>外出１夜１．０・深１．０・基・初計・建１</t>
  </si>
  <si>
    <t>外出１夜１．０・深１．０・基・２人・初計・建１</t>
  </si>
  <si>
    <t>外出１深１．５・日１．５・基・２人・初計</t>
  </si>
  <si>
    <t>外出１夜１．０・深１．０・建２</t>
  </si>
  <si>
    <t>外出１夜１．０・深１．０・２人・建２</t>
  </si>
  <si>
    <t>外出１夜増１．０・２人</t>
  </si>
  <si>
    <t>外出１夜１．０・深１．０・基・建２</t>
  </si>
  <si>
    <t>外出１夜１．０・深１．０・基・２人・建２</t>
  </si>
  <si>
    <t>外出１夜１．０・深１．５</t>
  </si>
  <si>
    <t>外出２夜４．０・１/５</t>
  </si>
  <si>
    <t>外出１夜１．０・深１．５・２人</t>
  </si>
  <si>
    <t>外出１夜１．０・深１．５・基</t>
  </si>
  <si>
    <t>外出１夜１．０・深１．５・２人・初計</t>
  </si>
  <si>
    <t>外出１夜１．０・深１．５・基・２人・初計</t>
  </si>
  <si>
    <t>外出２日跨増深０．５・深１．０・基・２人・１/２</t>
  </si>
  <si>
    <t>外出１夜１．０・深１．５・初計・建１</t>
  </si>
  <si>
    <t>外出１夜１．０・深１．５・基・２人・初計・建２</t>
  </si>
  <si>
    <t>外出１早増１．５・基・２人・初計・建１</t>
  </si>
  <si>
    <t>外出２早２．５・２人・初計</t>
  </si>
  <si>
    <t>外出１夜１．０・深２．０・基</t>
  </si>
  <si>
    <t>外出１夜１．０・深２．０・初計</t>
  </si>
  <si>
    <t>外出１深１．５・日１．５・基・２人</t>
  </si>
  <si>
    <t>外出１夜１．０・深２．０・基・建１</t>
  </si>
  <si>
    <t>外出１夜１．０・深２．０・基・２人・建１</t>
  </si>
  <si>
    <t>外出１夜１．０・深２．０・２人・初計・建１</t>
  </si>
  <si>
    <t>外出１夜１．０・深２．０・２人・建２</t>
  </si>
  <si>
    <t>外出２深増３．５・基・初計・建１</t>
  </si>
  <si>
    <t>外出１夜１．０・深２．０・基・建２</t>
  </si>
  <si>
    <t>外出２夜増４．５・２人・１/２</t>
  </si>
  <si>
    <t>外出１夜１．０・深２．０・初計・建２</t>
  </si>
  <si>
    <t>外出１夜１．０・深２．０・基・２人・初計・建２</t>
  </si>
  <si>
    <t>外出１夜１．５・深０．５・２人・建１</t>
  </si>
  <si>
    <t>外出１夜１．５・深０．５・初計・建２</t>
  </si>
  <si>
    <t>外出１夜１．５・深０．５・２人・初計・建２</t>
  </si>
  <si>
    <t>外出１夜増１．０・２人・初計</t>
  </si>
  <si>
    <t>外出１夜１．５・深１．０・基</t>
  </si>
  <si>
    <t>外出１夜１．５・深１．０・基・２人</t>
  </si>
  <si>
    <t>外出２深６．０・建２</t>
  </si>
  <si>
    <t>外出２深増５．０・建１</t>
  </si>
  <si>
    <t>外出１夜１．５・深１．０・初計</t>
  </si>
  <si>
    <t>外出１夜１．５・深１．０・基・初計</t>
  </si>
  <si>
    <t>外出１日１．０・夜１．０・深１．０・基・２人・初計・建１</t>
  </si>
  <si>
    <t>外出１夜１．５・深１．０・２人・建１</t>
  </si>
  <si>
    <t>外出１夜１．５・深１．０・基・初計・建１</t>
  </si>
  <si>
    <t>外出１日増８．５・２人・建２</t>
  </si>
  <si>
    <t>外出１夜１．５・深１．０・基・建２</t>
  </si>
  <si>
    <t>外出２日跨増深１．０・深０．５・基・建１</t>
  </si>
  <si>
    <t>外出１深１．５・日１．５・基</t>
  </si>
  <si>
    <t>外出１夜１．５・深１．０・基・２人・建２</t>
  </si>
  <si>
    <t>外出２深増３．５・建２</t>
  </si>
  <si>
    <t>外出１夜１．５・深１．０・基・初計・建２</t>
  </si>
  <si>
    <t>外出１夜１．５・深１．５・２人</t>
  </si>
  <si>
    <t>外出１深２．０・早０．５・日０．５・基・２人・初計</t>
  </si>
  <si>
    <t>外出１夜１．５・深１．５・基・２人</t>
  </si>
  <si>
    <t>外出１夜１．５・深１．５・基・初計</t>
  </si>
  <si>
    <t>外出２深増１．５・基・２人・初計・建２</t>
  </si>
  <si>
    <t>外出１夜１．５・深１．５・基・２人・建２</t>
  </si>
  <si>
    <t>外出１夜１．５・深１．５・初計・建２</t>
  </si>
  <si>
    <t>外出１夜２．０・深０．５・２人</t>
  </si>
  <si>
    <t>外出２日５．５・１/２</t>
  </si>
  <si>
    <t>外出１夜２．０・深０．５・初計</t>
  </si>
  <si>
    <t>外出１夜２．０・深０．５・建１</t>
  </si>
  <si>
    <t>外出２深５．５・基・２人・１/３</t>
  </si>
  <si>
    <t>外出１夜２．０・深０．５・２人・建１</t>
  </si>
  <si>
    <t>外出１夜２．０・深０．５・初計・建１</t>
  </si>
  <si>
    <t>外出１夜２．０・深０．５・２人・初計・建１</t>
  </si>
  <si>
    <t>外出１夜２．０・深０．５・基・初計・建１</t>
  </si>
  <si>
    <t>外出２深２．０・１/５</t>
  </si>
  <si>
    <t>外出１夜２．０・深０．５・建２</t>
  </si>
  <si>
    <t>外出１夜２．０・深０．５・２人・建２</t>
  </si>
  <si>
    <t>外出１夜２．０・深０．５・２人・初計・建２</t>
  </si>
  <si>
    <t>外出１夜２．０・深０．５・初計・建２</t>
  </si>
  <si>
    <t>外出２日増１．０・基・２人・建１</t>
  </si>
  <si>
    <t>外出１夜２．０・深０．５・基・２人・初計・建２</t>
  </si>
  <si>
    <t>外出１日０．５・夜０．５・深２．０・基</t>
  </si>
  <si>
    <t>外出１夜２．０・深１．０・２人</t>
  </si>
  <si>
    <t>外出１夜２．０・深１．０・基</t>
  </si>
  <si>
    <t>外出２深０．５・早０．５・２人・１/５</t>
  </si>
  <si>
    <t>外出１夜２．０・深１．０・２人・建１</t>
  </si>
  <si>
    <t>外出１夜２．０・深１．０・基・２人・初計・建１</t>
  </si>
  <si>
    <t>外出１夜２．０・深１．０・建２</t>
  </si>
  <si>
    <t>外出１夜２．０・深１．０・２人・建２</t>
  </si>
  <si>
    <t>外出１夜２．５・深０．５</t>
  </si>
  <si>
    <t>外出１夜２．５・深０．５・基</t>
  </si>
  <si>
    <t>外出１夜２．５・深０．５・２人・初計</t>
  </si>
  <si>
    <t>外出１夜２．５・深０．５・基・初計</t>
  </si>
  <si>
    <t>外出１夜２．５・深０．５・基・２人・建１</t>
  </si>
  <si>
    <t>外出１夜２．５・深０．５・基・初計・建１</t>
  </si>
  <si>
    <t>外出１夜２．５・深０．５・基・２人・初計・建１</t>
  </si>
  <si>
    <t>外出１夜２．５・深０．５・基・建２</t>
  </si>
  <si>
    <t>外出１夜２．５・深０．５・基・２人・建２</t>
  </si>
  <si>
    <t>外出２日３．５・２人</t>
  </si>
  <si>
    <t>外出介護（身体介護を伴う場合）　（日を跨る場合　２日目深夜増分）</t>
    <rPh sb="0" eb="2">
      <t>ガイシュツ</t>
    </rPh>
    <rPh sb="2" eb="4">
      <t>カイゴ</t>
    </rPh>
    <phoneticPr fontId="3"/>
  </si>
  <si>
    <t>外出１日跨増深０．５・深０．５・基・建２</t>
  </si>
  <si>
    <t>外出１日跨増深０．５・深０．５・基・２人・建２</t>
  </si>
  <si>
    <t>外出１日跨増深０．５・深０．５・初計・建２</t>
  </si>
  <si>
    <t>外出１日跨増深０．５・深１．０・初計</t>
  </si>
  <si>
    <t>外出１日跨増深０．５・深１．０・基・初計</t>
  </si>
  <si>
    <t>外出１日跨増深０．５・深１．０・建１</t>
  </si>
  <si>
    <t>外出１日跨増深０．５・深１．０・基・建１</t>
  </si>
  <si>
    <t>外出１日跨増深０．５・深１．０・基・２人・建１</t>
  </si>
  <si>
    <t>外出１日跨増深０．５・深１．０・２人・初計・建１</t>
  </si>
  <si>
    <t>外出１日跨増深０．５・深１．０・基・初計・建１</t>
  </si>
  <si>
    <t>外出１日跨増深０．５・深１．０・建２</t>
  </si>
  <si>
    <t>外出１日跨増深０．５・深１．０・初計・建２</t>
  </si>
  <si>
    <t>外出１日跨増深０．５・深１．０・２人・初計・建２</t>
  </si>
  <si>
    <t>外出１日跨増深０．５・深１．５・基</t>
  </si>
  <si>
    <t>外出２日２．０・基・建１</t>
  </si>
  <si>
    <t>外出１日跨増深０．５・深１．５・基・２人</t>
  </si>
  <si>
    <t>外出２深０．５・日０．５・２人・初計・建１</t>
  </si>
  <si>
    <t>外出１深増２．０・基・２人・建２</t>
  </si>
  <si>
    <t>外出１日跨増深０．５・深１．５・建１</t>
  </si>
  <si>
    <t>外出１日跨増深０．５・深１．５・基・２人・建１</t>
  </si>
  <si>
    <t>外出１日跨増深０．５・深１．５・２人・初計・建１</t>
  </si>
  <si>
    <t>外出１日跨増深０．５・深１．５・２人・建２</t>
  </si>
  <si>
    <t>外出２夜増２．０・基・２人・１/３</t>
  </si>
  <si>
    <t>外出１日跨増深０．５・深１．５・初計・建２</t>
  </si>
  <si>
    <t>外出２日増１．５・初計</t>
  </si>
  <si>
    <t>外出２深増５．０・基・２人・建１</t>
  </si>
  <si>
    <t>外出１日跨増深０．５・深１．５・２人・初計・建２</t>
  </si>
  <si>
    <t>外出１日跨増深０．５・深１．５・基・初計・建２</t>
  </si>
  <si>
    <t>外出１日跨増深０．５・深２．０</t>
  </si>
  <si>
    <t>外出１日跨増深０．５・深２．０・基・２人・初計</t>
  </si>
  <si>
    <t>外出１日跨増深０．５・深２．０・２人・建１</t>
  </si>
  <si>
    <t>外出１日跨増深０．５・深２．０・基・２人・建１</t>
  </si>
  <si>
    <t>外出１日跨増深０．５・深２．０・基・２人・初計・建１</t>
  </si>
  <si>
    <t>外出１日跨増深０．５・深２．０・２人・建２</t>
  </si>
  <si>
    <t>外出１日跨増深０．５・深２．０・基・初計・建２</t>
  </si>
  <si>
    <t>外出１日跨増深０．５・深２．５</t>
  </si>
  <si>
    <t>外出１日跨増深０．５・深２．５・基</t>
  </si>
  <si>
    <t>外出１日跨増深０．５・深２．５・基・２人</t>
  </si>
  <si>
    <t>外出１日跨増深０．５・深２．５・初計</t>
  </si>
  <si>
    <t>外出１日跨増深０．５・深２．５・２人・初計</t>
  </si>
  <si>
    <t>外出１日跨増深０．５・深２．５・２人・初計・建１</t>
  </si>
  <si>
    <t>外出１日跨増深０．５・深２．５・基・初計・建１</t>
  </si>
  <si>
    <t>外出１深１．０・日１．５・基・２人・初計・建２</t>
  </si>
  <si>
    <t>外出１日跨増深０．５・深２．５・基・２人・初計・建１</t>
  </si>
  <si>
    <t>外出１日跨増深０．５・深２．５・初計・建２</t>
  </si>
  <si>
    <t>外出１日跨増深０．５・深２．５・２人・初計・建２</t>
  </si>
  <si>
    <t>外出２日増１．５・２人・１/２</t>
  </si>
  <si>
    <t>外出１日跨増深０．５・深２．５・基・２人・初計・建２</t>
  </si>
  <si>
    <t>外出１日跨増深１．０・深０．５</t>
  </si>
  <si>
    <t>外出１日跨増深１．０・深０．５・２人</t>
  </si>
  <si>
    <t>外出１日跨増深１．０・深０．５・基</t>
  </si>
  <si>
    <t>外出１日跨増深１．０・深０．５・基・２人</t>
  </si>
  <si>
    <t>外出１日跨増深１．０・深０．５・２人・初計</t>
  </si>
  <si>
    <t>外出２夜増４．５・２人</t>
  </si>
  <si>
    <t>外出１日跨増深１．０・深０．５・基・初計</t>
  </si>
  <si>
    <t>外出２日１０．５・基・初計・建１</t>
  </si>
  <si>
    <t>外出１日跨増深１．０・深０．５・建１</t>
  </si>
  <si>
    <t>外出１日跨増深１．０・深０．５・２人・建１</t>
  </si>
  <si>
    <t>外出１日跨増深１．０・深０．５・基・建１</t>
  </si>
  <si>
    <t>外出１日跨増深１．０・深０．５・基・２人・建１</t>
  </si>
  <si>
    <t>外出１日跨増深１．０・深０．５・２人・建２</t>
  </si>
  <si>
    <t>外出１日跨増深１．０・深０．５・基・２人・建２</t>
  </si>
  <si>
    <t>外出１日跨増深１．０・深０．５・２人・初計・建２</t>
  </si>
  <si>
    <t>外出１深０．５・日０．５・２人・初計</t>
  </si>
  <si>
    <t>外出１日跨増深１．０・深０．５・基・２人・初計・建２</t>
  </si>
  <si>
    <t>外出１日跨増深１．０・深１．０・基</t>
  </si>
  <si>
    <t>外出１日跨増深１．０・深１．０・建１</t>
  </si>
  <si>
    <t>外出１日跨増深１．０・深１．０・基・建１</t>
  </si>
  <si>
    <t>外出２深６．０・基・建２</t>
  </si>
  <si>
    <t>外出１日跨増深１．０・深１．０・基・２人・初計・建１</t>
  </si>
  <si>
    <t>外出１日跨増深１．０・深１．０・建２</t>
  </si>
  <si>
    <t>外出１日跨増深１．０・深１．０・基・２人・建２</t>
  </si>
  <si>
    <t>外出２夜０．５・深０．５・基・２人・１/４</t>
  </si>
  <si>
    <t>外出１日跨増深１．０・深１．０・初計・建２</t>
  </si>
  <si>
    <t>外出１深１．０・早１．０・日１．０・２人・初計・建２</t>
  </si>
  <si>
    <t>外出１日跨増深１．０・深１．０・２人・初計・建２</t>
  </si>
  <si>
    <t>外出１日跨増深１．０・深１．０・基・初計・建２</t>
  </si>
  <si>
    <t>外出２深増２．５・基</t>
  </si>
  <si>
    <t>外出１日跨増深１．０・深１．５</t>
  </si>
  <si>
    <t>外出１日跨増深１．０・深１．５・２人</t>
  </si>
  <si>
    <t>外出１日跨増深１．０・深１．５・基</t>
  </si>
  <si>
    <t>外出２早０．５・基・１/５</t>
  </si>
  <si>
    <t>外出１日跨増深１．０・深１．５・基・２人</t>
  </si>
  <si>
    <t>外出１日跨増深１．０・深１．５・建１</t>
  </si>
  <si>
    <t>外出１日跨増深１．０・深１．５・２人・初計・建１</t>
  </si>
  <si>
    <t>外出１日跨増深１．０・深１．５・２人・建２</t>
  </si>
  <si>
    <t>外出１日跨増深１．０・深１．５・基・２人・初計・建２</t>
  </si>
  <si>
    <t>外出２夜１．０・基・初計</t>
  </si>
  <si>
    <t>外出１日跨増深１．０・深２．０・基・２人</t>
  </si>
  <si>
    <t>外出１夜増２．０</t>
  </si>
  <si>
    <t>外出１日０．５・夜２．０・深０．５・初計・建１</t>
  </si>
  <si>
    <t>外出１日跨増深１．０・深２．０・初計</t>
  </si>
  <si>
    <t>外出２深０．５・早０．５・日０．５・１/２</t>
  </si>
  <si>
    <t>外出１日跨増深１．０・深２．０・２人・初計</t>
  </si>
  <si>
    <t>外出１日跨増深１．０・深２．０・基・初計</t>
  </si>
  <si>
    <t>外出１日跨増深１．０・深２．０・２人・初計・建１</t>
  </si>
  <si>
    <t>外出１日跨増深１．０・深２．０・基・初計・建１</t>
  </si>
  <si>
    <t>外出１日跨増深１．５・深０．５・２人</t>
  </si>
  <si>
    <t>外出１日跨増深１．５・深０．５・基</t>
  </si>
  <si>
    <t>外出１日増２．０・建１</t>
  </si>
  <si>
    <t>外出１日跨増深１．５・深０．５・基・建１</t>
  </si>
  <si>
    <t>外出介護（身体介護を伴わない場合）　（深夜のみ）</t>
    <rPh sb="0" eb="2">
      <t>ガイシュツ</t>
    </rPh>
    <rPh sb="2" eb="4">
      <t>カイゴ</t>
    </rPh>
    <phoneticPr fontId="3"/>
  </si>
  <si>
    <t>外出１日跨増深１．５・深０．５・基・初計・建１</t>
  </si>
  <si>
    <t>外出２日増７．５・２人・初計</t>
  </si>
  <si>
    <t>外出１日跨増深１．５・深０．５・建２</t>
  </si>
  <si>
    <t>外出２日増３．０・初計</t>
  </si>
  <si>
    <t>外出１日跨増深１．５・深０．５・２人・建２</t>
  </si>
  <si>
    <t>外出１日跨増深１．５・深０．５・基・２人・建２</t>
  </si>
  <si>
    <t>外出２日７．０・初計・建２</t>
  </si>
  <si>
    <t>外出１日跨増深１．５・深０．５・基・２人・初計・建２</t>
  </si>
  <si>
    <t>外出１日増３．５・基・２人・建２</t>
  </si>
  <si>
    <t>外出１日跨増深１．５・深１．０・基</t>
  </si>
  <si>
    <t>外出１深増２．０・基・２人・初計</t>
  </si>
  <si>
    <t>外出２深１．０・早０．５・１/４</t>
  </si>
  <si>
    <t>外出１日跨増深１．５・深１．０・基・２人・初計</t>
  </si>
  <si>
    <t>外出１日跨増深１．５・深１．０・建１</t>
  </si>
  <si>
    <t>外出１日跨増深１．５・深１．０・基・建１</t>
  </si>
  <si>
    <t>外出１日跨増深１．５・深１．０・初計・建１</t>
  </si>
  <si>
    <t>外出１日跨増深１．５・深１．０・２人・初計・建１</t>
  </si>
  <si>
    <t>外出１日跨増深１．５・深１．０・基・初計・建１</t>
  </si>
  <si>
    <t>外出１日跨増深１．５・深１．０・建２</t>
  </si>
  <si>
    <t>外出１日跨増深１．５・深１．０・２人・建２</t>
  </si>
  <si>
    <t>外出１日跨増深１．５・深１．０・初計・建２</t>
  </si>
  <si>
    <t>外出１日跨増深１．５・深１．０・基・２人・初計・建２</t>
  </si>
  <si>
    <t>外出１日跨増深１．５・深１．５</t>
  </si>
  <si>
    <t>外出１日跨増深１．５・深１．５・基・２人</t>
  </si>
  <si>
    <t>外出１日跨増深１．５・深１．５・基・２人・初計</t>
  </si>
  <si>
    <t>外出１日跨増深１．５・深１．５・２人・建１</t>
  </si>
  <si>
    <t>外出２夜４．５・２人・初計・建２</t>
  </si>
  <si>
    <t>外出１日跨増深１．５・深１．５・基・建１</t>
  </si>
  <si>
    <t>外出２深増５．０</t>
  </si>
  <si>
    <t>外出１日跨増深１．５・深１．５・基・２人・建１</t>
  </si>
  <si>
    <t>外出１日跨増深１．５・深１．５・初計・建１</t>
  </si>
  <si>
    <t>外出１日跨増深１．５・深１．５・建２</t>
  </si>
  <si>
    <t>外出１日跨増深１．５・深１．５・２人・建２</t>
  </si>
  <si>
    <t>外出１日跨増深１．５・深１．５・基・建２</t>
  </si>
  <si>
    <t>外出１日跨増深１．５・深１．５・２人・初計・建２</t>
  </si>
  <si>
    <t>外出２早１．５・基・２人・建２</t>
  </si>
  <si>
    <t>外出１日跨増深１．５・深１．５・基・初計・建２</t>
  </si>
  <si>
    <t>外出２日９．５・２人・初計</t>
  </si>
  <si>
    <t>外出１日跨増深２．０・深０．５</t>
  </si>
  <si>
    <t>外出１日跨増深２．０・深０．５・２人</t>
  </si>
  <si>
    <t>外出２深増５．５・建１</t>
  </si>
  <si>
    <t>外出１日跨増深２．０・深０．５・基・２人</t>
  </si>
  <si>
    <t>外出１日跨増深２．０・深０．５・基・２人・初計</t>
  </si>
  <si>
    <t>外出１日跨増深２．０・深０．５・建１</t>
  </si>
  <si>
    <t>外出１日跨増深２．０・深０．５・基・２人・初計・建１</t>
  </si>
  <si>
    <t>外出１日跨増深２．０・深０．５・建２</t>
  </si>
  <si>
    <t>外出１日跨増深２．０・深０．５・基・２人・建２</t>
  </si>
  <si>
    <t>外出１日跨増深２．０・深０．５・初計・建２</t>
  </si>
  <si>
    <t>外出１日跨増深２．０・深１．０</t>
  </si>
  <si>
    <t>外出１日跨増深２．０・深１．０・基・２人</t>
  </si>
  <si>
    <t>外出２夜増１．５</t>
  </si>
  <si>
    <t>外出１日跨増深２．０・深１．０・初計</t>
  </si>
  <si>
    <t>外出１深１．０・早１．０・日１．０</t>
  </si>
  <si>
    <t>外出１深１．０・早０．５・日１．０・基・建１</t>
  </si>
  <si>
    <t>外出２早増２．０・１/５</t>
  </si>
  <si>
    <t>外出１日跨増深２．０・深１．０・２人・建１</t>
  </si>
  <si>
    <t>外出１日跨増深２．０・深１．０・２人・建２</t>
  </si>
  <si>
    <t>外出１日跨増深２．０・深１．０・基・建２</t>
  </si>
  <si>
    <t>外出１日跨増深２．０・深１．０・基・初計・建２</t>
  </si>
  <si>
    <t>外出１日跨増深２．０・深１．０・基・２人・初計・建２</t>
  </si>
  <si>
    <t>外出１日跨増深２．５・深０．５・２人</t>
  </si>
  <si>
    <t>外出１日跨増深２．５・深０．５・基・２人</t>
  </si>
  <si>
    <t>外出２深増１．５・建１</t>
  </si>
  <si>
    <t>外出１日跨増深２．５・深０．５・２人・初計</t>
  </si>
  <si>
    <t>外出２日４．０・初計・建２</t>
  </si>
  <si>
    <t>外出２深０．５・早０．５・初計</t>
  </si>
  <si>
    <t>外出２日増３．５・基・建１</t>
  </si>
  <si>
    <t>外出１日跨増深２．５・深０．５・２人・初計・建１</t>
  </si>
  <si>
    <t>外出１日跨増深２．５・深０．５・基・２人・初計・建１</t>
  </si>
  <si>
    <t>外出２深１．０・日０．５・２人・１/３</t>
  </si>
  <si>
    <t>外出１日跨増深２．５・深０．５・２人・初計・建２</t>
  </si>
  <si>
    <t>外出１日跨増深２．５・深０．５・基・初計・建２</t>
  </si>
  <si>
    <t>外出１深０．５・早１．５・日０．５・初計</t>
  </si>
  <si>
    <t>外出１深０．５・早１．５・日０．５・２人・初計</t>
  </si>
  <si>
    <t>外出２夜増２．５・２人・１/２</t>
  </si>
  <si>
    <t>外出１深０．５・早１．５・日０．５・２人・建１</t>
  </si>
  <si>
    <t>外出１深０．５・早１．５・日０．５・基・初計・建１</t>
  </si>
  <si>
    <t>外出１深０．５・早１．５・日０．５・基・２人・初計・建１</t>
  </si>
  <si>
    <t>外出１深０．５・早１．５・日０．５・２人・建２</t>
  </si>
  <si>
    <t>外出１深１．０・早０．５・日１．５・基・初計・建２</t>
  </si>
  <si>
    <t>外出１深０．５・早１．５・日０．５・基・建２</t>
  </si>
  <si>
    <t>外出１深０．５・早１．５・日１．０・２人</t>
  </si>
  <si>
    <t>外出１深１．０・早１．０・日１．０・２人・初計・建１</t>
  </si>
  <si>
    <t>外出１深０．５・早１．５・日１．０・基・初計</t>
  </si>
  <si>
    <t>外出２日増１０．０・基・２人・初計・建２</t>
  </si>
  <si>
    <t>外出１深０．５・早１．５・日１．０・基・２人・建１</t>
  </si>
  <si>
    <t>外出介護（身体介護を伴わない場合）同時三人支援　（早朝＋日中）</t>
    <rPh sb="0" eb="2">
      <t>ガイシュツ</t>
    </rPh>
    <rPh sb="2" eb="4">
      <t>カイゴ</t>
    </rPh>
    <phoneticPr fontId="3"/>
  </si>
  <si>
    <t>外出１深０．５・早１．５・日１．０・２人・初計・建１</t>
  </si>
  <si>
    <t>外出１深０．５・早１．５・日１．０・基・２人・初計・建１</t>
  </si>
  <si>
    <t>外出１深１．０・日１．０・基・建２</t>
  </si>
  <si>
    <t>外出１深０．５・早１．５・日１．０・建２</t>
  </si>
  <si>
    <t>外出２日増５．０・基・１/２</t>
  </si>
  <si>
    <t>外出１深０．５・早１．５・日１．０・２人・初計・建２</t>
  </si>
  <si>
    <t>外出１深１．０・早１．５・日０．５・２人</t>
  </si>
  <si>
    <t>外出２日跨増深１．０・深０．５・基・２人・１/３</t>
  </si>
  <si>
    <t>外出１深１．０・早１．５・日０．５・初計</t>
  </si>
  <si>
    <t>外出１深１．０・早１．５・日０．５・基・建１</t>
  </si>
  <si>
    <t>外出１深１．０・早１．５・日０．５・２人・初計・建１</t>
  </si>
  <si>
    <t>外出１深１．０・早１．５・日０．５・基・建２</t>
  </si>
  <si>
    <t>外出１深１．０・早１．５・日０．５・初計・建２</t>
  </si>
  <si>
    <t>外出１深０．５・早１．０・日０．５・２人</t>
  </si>
  <si>
    <t>外出１深０．５・早１．０・日０．５・基</t>
  </si>
  <si>
    <t>外出１深０．５・早１．０・日０．５・基・２人・初計</t>
  </si>
  <si>
    <t>外出１深０．５・早１．０・日０．５・建１</t>
  </si>
  <si>
    <t>外出１深０．５・早１．０・日０．５・２人・初計・建１</t>
  </si>
  <si>
    <t>外出１深０．５・早１．０・日０．５・２人・建２</t>
  </si>
  <si>
    <t>外出２日跨増深０．５・深０．５・１/４</t>
  </si>
  <si>
    <t>外出１深０．５・早１．０・日１．０・基・２人・建１</t>
  </si>
  <si>
    <t>外出１深０．５・早１．０・日１．０・２人・初計・建１</t>
  </si>
  <si>
    <t>外出２深増３．５・基・２人</t>
  </si>
  <si>
    <t>外出１深０．５・早１．０・日１．０・基・建２</t>
  </si>
  <si>
    <t>外出１日２．０・夜０．５・深０．５・基</t>
  </si>
  <si>
    <t>外出１深０．５・早１．０・日１．０・基・２人・建２</t>
  </si>
  <si>
    <t>外出１深０．５・早１．０・日１．０・２人・初計・建２</t>
  </si>
  <si>
    <t>外出１深０．５・早１．０・日１．５・２人</t>
  </si>
  <si>
    <t>外出１深０．５・早１．０・日１．５・基</t>
  </si>
  <si>
    <t>外出２夜増０．５・１/４</t>
  </si>
  <si>
    <t>外出１深０．５・早１．０・日１．５・基・２人</t>
  </si>
  <si>
    <t>外出１深０．５・早０．５・日１．０・２人・建１</t>
  </si>
  <si>
    <t>外出１日増４．０・基・初計・建２</t>
  </si>
  <si>
    <t>外出１深０．５・早１．０・日１．５・基・初計</t>
  </si>
  <si>
    <t>外出１深増５．５・２人</t>
  </si>
  <si>
    <t>外出２夜０．５・深１．０・２人・初計・建２</t>
  </si>
  <si>
    <t>外出１深０．５・早１．０・日１．５・建１</t>
  </si>
  <si>
    <t>外出２日１．５・２人・初計・建１</t>
  </si>
  <si>
    <t>外出１深０．５・早１．０・日１．５・基・建１</t>
  </si>
  <si>
    <t>外出介護（身体介護を伴う場合）　（深夜増分）</t>
    <rPh sb="0" eb="2">
      <t>ガイシュツ</t>
    </rPh>
    <rPh sb="2" eb="4">
      <t>カイゴ</t>
    </rPh>
    <phoneticPr fontId="3"/>
  </si>
  <si>
    <t>外出１深０．５・早１．０・日１．５・基・２人・建１</t>
  </si>
  <si>
    <t>外出２早増１．５・１/２</t>
  </si>
  <si>
    <t>外出１深０．５・早１．０・日１．５・初計・建１</t>
  </si>
  <si>
    <t>外出１深０．５・早１．０・日１．５・基・建２</t>
  </si>
  <si>
    <t>外出１深０．５・早１．０・日１．５・基・２人・建２</t>
  </si>
  <si>
    <t>外出１深１．０・早１．０・日０．５</t>
  </si>
  <si>
    <t>外出１深１．０・早１．０・日０．５・初計</t>
  </si>
  <si>
    <t>外出１深１．０・早１．０・日０．５・建１</t>
  </si>
  <si>
    <t>外出１深１．０・早１．０・日０．５・基・２人・建１</t>
  </si>
  <si>
    <t>外出１深１．０・早１．０・日０．５・２人・初計・建１</t>
  </si>
  <si>
    <t>外出１深１．０・早１．０・日０．５・基・２人・初計・建１</t>
  </si>
  <si>
    <t>外出１深１．０・早１．０・日０．５・初計・建２</t>
  </si>
  <si>
    <t>外出１深１．０・早１．０・日０．５・基・２人・初計・建２</t>
  </si>
  <si>
    <t>外出１深０．５・日２．０・建２</t>
  </si>
  <si>
    <t>外出１深１．０・早１．０・日１．０・２人</t>
  </si>
  <si>
    <t>外出１深増３．５</t>
  </si>
  <si>
    <t>外出１深１．０・早１．０・日１．０・基・２人・初計</t>
  </si>
  <si>
    <t>外出１深１．０・早１．０・日１．０・建１</t>
  </si>
  <si>
    <t>外出１日０．５・夜１．５・深０．５・基・２人・建２</t>
  </si>
  <si>
    <t>外出１深１．０・早１．０・日１．０・２人・建１</t>
  </si>
  <si>
    <t>外出２早増２．０・基・２人・初計・建２</t>
  </si>
  <si>
    <t>外出１深１．０・早１．０・日１．０・基・２人・初計・建１</t>
  </si>
  <si>
    <t>外出１深１．０・早１．０・日１．０・基・初計・建２</t>
  </si>
  <si>
    <t>外出１深１．０・早１．０・日１．０・基・２人・初計・建２</t>
  </si>
  <si>
    <t>外出１深１．５・早１．０・日０．５・基・２人・初計</t>
  </si>
  <si>
    <t>外出１深１．５・早１．０・日０．５・２人・初計・建１</t>
  </si>
  <si>
    <t>外出１深１．５・早１．０・日０．５・基・２人・初計・建１</t>
  </si>
  <si>
    <t>外出１深１．５・早１．０・日０．５・建２</t>
  </si>
  <si>
    <t>外出１深１．５・早１．０・日０．５・基・建２</t>
  </si>
  <si>
    <t>外出１深１．５・早１．０・日０．５・初計・建２</t>
  </si>
  <si>
    <t>外出１深０．５・早０．５・日０．５</t>
  </si>
  <si>
    <t>外出１深０．５・早０．５・日０．５・基・初計</t>
  </si>
  <si>
    <t>外出１深０．５・早０．５・日０．５・基・２人・初計</t>
  </si>
  <si>
    <t>外出１深０．５・早０．５・日０．５・基・２人・初計・建１</t>
  </si>
  <si>
    <t>外出１日増１０．５</t>
  </si>
  <si>
    <t>外出１深０．５・早０．５・日０．５・２人・初計・建２</t>
  </si>
  <si>
    <t>外出１深０．５・早０．５・日１．０・初計</t>
  </si>
  <si>
    <t>外出１深０．５・早０．５・日１．０・２人・初計</t>
  </si>
  <si>
    <t>外出１夜増３．０・基</t>
  </si>
  <si>
    <t>外出１深０．５・早０．５・日１．０・初計・建１</t>
  </si>
  <si>
    <t>外出１深０．５・早０．５・日１．０・２人・初計・建１</t>
  </si>
  <si>
    <t>外出１深０．５・早０．５・日１．０・基・初計・建１</t>
  </si>
  <si>
    <t>外出１深０．５・早０．５・日１．０・建２</t>
  </si>
  <si>
    <t>外出１深０．５・早０．５・日１．０・基・２人・建２</t>
  </si>
  <si>
    <t>外出１深０．５・早０．５・日１．０・基・初計・建２</t>
  </si>
  <si>
    <t>外出１深０．５・早０．５・日１．５・基・２人</t>
  </si>
  <si>
    <t>外出１深０．５・早０．５・日１．５・基・２人・初計</t>
  </si>
  <si>
    <t>外出２深０．５・日１．０・基・２人・建１</t>
  </si>
  <si>
    <t>外出１深０．５・早０．５・日１．５・２人・建１</t>
  </si>
  <si>
    <t>外出２深３．０・１/３</t>
  </si>
  <si>
    <t>外出１深０．５・早０．５・日１．５・基・建１</t>
  </si>
  <si>
    <t>外出１深０．５・早０．５・日１．５・初計・建１</t>
  </si>
  <si>
    <t>外出１深０．５・早０．５・日１．５・基・２人・建２</t>
  </si>
  <si>
    <t>外出１深０．５・早０．５・日１．５・２人・初計・建２</t>
  </si>
  <si>
    <t>外出１深０．５・早０．５・日１．５・基・初計・建２</t>
  </si>
  <si>
    <t>外出１深０．５・早０．５・日１．５・基・２人・初計・建２</t>
  </si>
  <si>
    <t>外出１深０．５・早０．５・日２．０・２人</t>
  </si>
  <si>
    <t>外出１深０．５・早０．５・日２．０・基・初計</t>
  </si>
  <si>
    <t>外出１深２．０・早０．５・日０．５・基・２人</t>
  </si>
  <si>
    <t>外出１深０．５・早０．５・日２．０・２人・建１</t>
  </si>
  <si>
    <t>外出１深０．５・早０．５・日２．０・基・２人・建１</t>
  </si>
  <si>
    <t>外出１日０．５・夜１．５・深０．５・基・建２</t>
  </si>
  <si>
    <t>外出２深６．０・基・２人・１/２</t>
  </si>
  <si>
    <t>外出１深０．５・早０．５・日２．０・建２</t>
  </si>
  <si>
    <t>外出１深０．５・早０．５・日２．０・基・２人・建２</t>
  </si>
  <si>
    <t>外出１深０．５・早０．５・日２．０・基・２人・初計・建２</t>
  </si>
  <si>
    <t>外出１深増２．０・基・２人・建１</t>
  </si>
  <si>
    <t>外出１深１．０・早０．５・日０．５</t>
  </si>
  <si>
    <t>外出１早増０．５・２人・建２</t>
  </si>
  <si>
    <t>外出１深１．０・早０．５・日０．５・２人</t>
  </si>
  <si>
    <t>外出１深１．０・早０．５・日０．５・建１</t>
  </si>
  <si>
    <t>外出１深１．０・早０．５・日０．５・基・建１</t>
  </si>
  <si>
    <t>外出１深１．０・早０．５・日０．５・２人・初計・建１</t>
  </si>
  <si>
    <t>外出２早増２．０・初計・建２</t>
  </si>
  <si>
    <t>外出１深１．０・早０．５・日０．５・建２</t>
  </si>
  <si>
    <t>外出１深１．０・早０．５・日０．５・２人・建２</t>
  </si>
  <si>
    <t>外出１深１．０・早０．５・日０．５・基・２人・建２</t>
  </si>
  <si>
    <t>外出１深１．０・早０．５・日０．５・初計・建２</t>
  </si>
  <si>
    <t>外出１深１．０・早０．５・日０．５・基・初計・建２</t>
  </si>
  <si>
    <t>外出１深１．０・早０．５・日０．５・基・２人・初計・建２</t>
  </si>
  <si>
    <t>外出１深増０．５・基</t>
  </si>
  <si>
    <t>外出１深１．０・早０．５・日１．０・基</t>
  </si>
  <si>
    <t>外出１深１．０・早０．５・日１．０・基・２人</t>
  </si>
  <si>
    <t>外出２深増４．０・基・２人・初計</t>
  </si>
  <si>
    <t>外出１深１．０・早０．５・日１．０・基・初計</t>
  </si>
  <si>
    <t>外出１深１．０・早０．５・日１．０・基・２人・初計</t>
  </si>
  <si>
    <t>外出２日６．０・２人・初計</t>
  </si>
  <si>
    <t>外出１深１．０・早０．５・日１．０・建１</t>
  </si>
  <si>
    <t>外出１深１．０・早０．５・日１．０・基・２人・初計・建１</t>
  </si>
  <si>
    <t>外出１深１．０・早０．５・日１．０・基・建２</t>
  </si>
  <si>
    <t>外出１深１．０・早０．５・日１．０・基・２人・初計・建２</t>
  </si>
  <si>
    <t>外出１深１．０・早０．５・日１．５・基</t>
  </si>
  <si>
    <t>外出１深１．０・早０．５・日１．５・基・２人</t>
  </si>
  <si>
    <t>外出２夜１．０・２人・建２</t>
  </si>
  <si>
    <t>外出１深１．０・早０．５・日１．５・初計</t>
  </si>
  <si>
    <t>外出１深１．０・早０．５・日１．５・２人・初計</t>
  </si>
  <si>
    <t>外出１深１．０・早０．５・日１．５・基・２人・建１</t>
  </si>
  <si>
    <t>外出２夜２．５・基・建１</t>
  </si>
  <si>
    <t>外出１深１．０・早０．５・日１．５・基・初計・建１</t>
  </si>
  <si>
    <t>外出１深１．０・早０．５・日１．５・基・建２</t>
  </si>
  <si>
    <t>外出２夜増２．０・２人・建１</t>
  </si>
  <si>
    <t>外出１深１．０・早０．５・日１．５・初計・建２</t>
  </si>
  <si>
    <t>外出２深増６．０・基・２人・１/５</t>
  </si>
  <si>
    <t>外出１深１．５・早０．５・日０．５・基</t>
  </si>
  <si>
    <t>外出１深増４．５・建１</t>
  </si>
  <si>
    <t>外出１深１．５・早０．５・日０．５・初計</t>
  </si>
  <si>
    <t>外出１深１．５・早０．５・日０．５・２人・初計</t>
  </si>
  <si>
    <t>外出１深１．５・早０．５・日０．５・建１</t>
  </si>
  <si>
    <t>外出１深１．５・早０．５・日０．５・２人・建１</t>
  </si>
  <si>
    <t>外出１深１．５・早０．５・日０．５・２人・初計・建１</t>
  </si>
  <si>
    <t>外出１深１．５・早０．５・日０．５・２人・建２</t>
  </si>
  <si>
    <t>外出１深１．５・早０．５・日０．５・基・建２</t>
  </si>
  <si>
    <t>外出１深１．５・早０．５・日０．５・基・２人・建２</t>
  </si>
  <si>
    <t>外出１深１．５・早０．５・日０．５・２人・初計・建２</t>
  </si>
  <si>
    <t>外出１深増６．５・建２</t>
  </si>
  <si>
    <t>外出１早増０．５・基・２人・初計・建２</t>
  </si>
  <si>
    <t>外出１深１．５・早０．５・日１．０・基・初計</t>
  </si>
  <si>
    <t>外出２夜３．０・初計</t>
  </si>
  <si>
    <t>外出１深１．５・早０．５・日１．０・２人・建１</t>
  </si>
  <si>
    <t>外出１深１．５・早０．５・日１．０・基・建１</t>
  </si>
  <si>
    <t>外出２日増４．０・１/２</t>
  </si>
  <si>
    <t>外出１深１．５・早０．５・日１．０・初計・建１</t>
  </si>
  <si>
    <t>外出２日跨増深１．０・深０．５・建２</t>
  </si>
  <si>
    <t>外出１深１．５・早０．５・日１．０・基・２人・初計・建１</t>
  </si>
  <si>
    <t>外出２夜増２．５・基・２人・１/５</t>
  </si>
  <si>
    <t>外出２深０．５・日０．５・基・２人</t>
  </si>
  <si>
    <t>外出１日増９．０・２人・初計・建２</t>
  </si>
  <si>
    <t>外出１深１．５・早０．５・日１．０・基・建２</t>
  </si>
  <si>
    <t>外出１深１．５・早０．５・日１．０・初計・建２</t>
  </si>
  <si>
    <t>外出１深１．５・早０．５・日１．０・２人・初計・建２</t>
  </si>
  <si>
    <t>外出１深２．０・早０．５・日０．５・基</t>
  </si>
  <si>
    <t>外出１深２．０・早０．５・日０．５・初計</t>
  </si>
  <si>
    <t>外出１深２．０・早０．５・日０．５・基・初計</t>
  </si>
  <si>
    <t>外出１深２．０・早０．５・日０．５・２人・建１</t>
  </si>
  <si>
    <t>外出１深２．０・早０．５・日０．５・２人・初計・建１</t>
  </si>
  <si>
    <t>外出２日増１０．５・基・建２</t>
  </si>
  <si>
    <t>外出１深２．０・早０．５・日０．５・基・初計・建１</t>
  </si>
  <si>
    <t>外出１深２．０・早０．５・日０．５・基・２人・初計・建１</t>
  </si>
  <si>
    <t>外出１深２．０・早０．５・日０．５・建２</t>
  </si>
  <si>
    <t>外出２深増６．５・２人・１/２</t>
  </si>
  <si>
    <t>外出１深２．０・早０．５・日０．５・初計・建２</t>
  </si>
  <si>
    <t>外出介護（身体介護を伴う場合）　（深夜＋日中）　　※サービス間隔が２時間未満の場合</t>
    <rPh sb="0" eb="2">
      <t>ガイシュツ</t>
    </rPh>
    <rPh sb="2" eb="4">
      <t>カイゴ</t>
    </rPh>
    <phoneticPr fontId="3"/>
  </si>
  <si>
    <t>外出１深０．５・日０．５・基・２人</t>
  </si>
  <si>
    <t>外出１深０．５・日０．５・基・初計</t>
  </si>
  <si>
    <t>外出１深０．５・日０．５・建１</t>
  </si>
  <si>
    <t>外出１深０．５・日０．５・２人・建２</t>
  </si>
  <si>
    <t>外出２夜３．５・建２</t>
  </si>
  <si>
    <t>外出１深０．５・日０．５・初計・建２</t>
  </si>
  <si>
    <t>外出１深０．５・日０．５・基・初計・建２</t>
  </si>
  <si>
    <t>外出２深増１．５・基・２人・１/２</t>
  </si>
  <si>
    <t>外出１深０．５・日１．０・基</t>
  </si>
  <si>
    <t>外出２日１０．０・基・２人・１/４</t>
  </si>
  <si>
    <t>外出１深０．５・日１．０・２人・初計</t>
  </si>
  <si>
    <t>外出１深０．５・日１．０・基・初計</t>
  </si>
  <si>
    <t>外出１深０．５・日１．０・基・２人・初計</t>
  </si>
  <si>
    <t>外出１深０．５・日１．０・基・建１</t>
  </si>
  <si>
    <t>外出１深０．５・日１．０・初計・建１</t>
  </si>
  <si>
    <t>外出１深０．５・日１．０・２人・初計・建１</t>
  </si>
  <si>
    <t>外出１深０．５・日１．０・基・２人・初計・建１</t>
  </si>
  <si>
    <t>外出２深０．５・日１．０・建１</t>
  </si>
  <si>
    <t>外出１深０．５・日１．０・基・建２</t>
  </si>
  <si>
    <t>外出１深０．５・日１．０・基・初計・建２</t>
  </si>
  <si>
    <t>外出１深０．５・日１．５</t>
  </si>
  <si>
    <t>外出１深０．５・日１．５・２人・初計</t>
  </si>
  <si>
    <t>外出１深０．５・日１．５・建１</t>
  </si>
  <si>
    <t>外出１深０．５・日１．５・基・２人・建１</t>
  </si>
  <si>
    <t>外出１深０．５・日１．５・建２</t>
  </si>
  <si>
    <t>外出１深０．５・日１．５・２人・初計・建２</t>
  </si>
  <si>
    <t>外出２夜増０．５・２人</t>
  </si>
  <si>
    <t>外出１深０．５・日２．０・初計・建１</t>
  </si>
  <si>
    <t>外出２早増１．０・基・１/２</t>
  </si>
  <si>
    <t>外出１深０．５・日２．０・２人・建２</t>
  </si>
  <si>
    <t>外出１深０．５・日２．０・初計・建２</t>
  </si>
  <si>
    <t>外出１深０．５・日２．０・２人・初計・建２</t>
  </si>
  <si>
    <t>外出１夜増４．５・基・２人・初計</t>
  </si>
  <si>
    <t>外出１深０．５・日２．５・基</t>
  </si>
  <si>
    <t>外出１深０．５・日２．５・基・２人</t>
  </si>
  <si>
    <t>外出１日２．０・夜０．５・深０．５・基・初計・建２</t>
  </si>
  <si>
    <t>外出１深０．５・日２．５・２人・初計</t>
  </si>
  <si>
    <t>外出１深０．５・日２．５・基・初計</t>
  </si>
  <si>
    <t>外出２早０．５・日１．０・２人・１/２</t>
  </si>
  <si>
    <t>外出１深０．５・日２．５・建１</t>
  </si>
  <si>
    <t>外出１深０．５・日２．５・基・建１</t>
  </si>
  <si>
    <t>外出２日増７．５・初計・建１</t>
  </si>
  <si>
    <t>外出２深０．５・早０．５・基・１/４</t>
  </si>
  <si>
    <t>外出１深０．５・日２．５・基・２人・建１</t>
  </si>
  <si>
    <t>外出１日増１．０・基・２人・初計</t>
  </si>
  <si>
    <t>外出１深０．５・日２．５・初計・建１</t>
  </si>
  <si>
    <t>外出１日０．５・夜１．５・深１．０・２人・初計</t>
  </si>
  <si>
    <t>外出１深０．５・日２．５・基・初計・建１</t>
  </si>
  <si>
    <t>外出１深０．５・日２．５・基・２人・初計・建１</t>
  </si>
  <si>
    <t>外出１深０．５・日２．５・基・２人・初計・建２</t>
  </si>
  <si>
    <t>外出１深１．０・日０．５・基・２人</t>
  </si>
  <si>
    <t>外出２夜増１．０・基・初計・建１</t>
  </si>
  <si>
    <t>外出１深１．０・日０．５・基・２人・建１</t>
  </si>
  <si>
    <t>外出１深１．０・日０．５・基・初計・建１</t>
  </si>
  <si>
    <t>外出１深１．０・日０．５・基・２人・初計・建１</t>
  </si>
  <si>
    <t>外出１深１．０・日０．５・初計・建２</t>
  </si>
  <si>
    <t>外出１日増３．０・基・２人・建２</t>
  </si>
  <si>
    <t>外出１深１．０・日０．５・２人・初計・建２</t>
  </si>
  <si>
    <t>外出２深５．５・基・初計・建２</t>
  </si>
  <si>
    <t>外出１深１．０・日０．５・基・２人・初計・建２</t>
  </si>
  <si>
    <t>外出１深１．０・日１．０</t>
  </si>
  <si>
    <t>外出１深１．０・日１．０・２人</t>
  </si>
  <si>
    <t>外出２日増９．０・２人・１/２</t>
  </si>
  <si>
    <t>外出１深１．０・日１．０・基・２人</t>
  </si>
  <si>
    <t>外出１深１．０・日１．０・初計</t>
  </si>
  <si>
    <t>外出１深１．０・日１．０・２人・初計</t>
  </si>
  <si>
    <t>外出１深１．０・日１．０・基・２人・初計</t>
  </si>
  <si>
    <t>外出２日７．０・２人・建２</t>
  </si>
  <si>
    <t>外出１深１．０・日１．０・基・建１</t>
  </si>
  <si>
    <t>外出１日０．５・夜０．５・深１．５・２人・初計・建２</t>
  </si>
  <si>
    <t>外出１深１．０・日１．０・基・２人・建１</t>
  </si>
  <si>
    <t>外出１深１．０・日１．０・基・２人・初計・建１</t>
  </si>
  <si>
    <t>外出１深１．０・日１．０・建２</t>
  </si>
  <si>
    <t>外出１深１．０・日１．０・基・２人・建２</t>
  </si>
  <si>
    <t>外出１深１．０・日１．０・基・２人・初計・建２</t>
  </si>
  <si>
    <t>外出１深１．０・日１．５・２人</t>
  </si>
  <si>
    <t>外出２日７．０・２人・１/４</t>
  </si>
  <si>
    <t>外出２日増４．５・２人・初計・建１</t>
  </si>
  <si>
    <t>外出１深１．０・日１．５・基</t>
  </si>
  <si>
    <t>外出１深１．０・日１．５・基・初計</t>
  </si>
  <si>
    <t>外出１深１．０・日１．５・基・２人・初計</t>
  </si>
  <si>
    <t>外出１深１．０・日１．５・建１</t>
  </si>
  <si>
    <t>外出１深１．０・日１．５・基・２人・初計・建１</t>
  </si>
  <si>
    <t>外出１深１．０・日１．５・２人・初計・建２</t>
  </si>
  <si>
    <t>外出１深１．０・日１．５・基・初計・建２</t>
  </si>
  <si>
    <t>外出１深１．０・日２．０・２人</t>
  </si>
  <si>
    <t>外出１深１．０・日２．０・２人・初計</t>
  </si>
  <si>
    <t>外出１深１．０・日２．０・基・２人・初計</t>
  </si>
  <si>
    <t>外出１深１．０・日２．０・基・建１</t>
  </si>
  <si>
    <t>外出２早増１．５・２人・建２</t>
  </si>
  <si>
    <t>外出１深１．０・日２．０・基・２人・初計・建１</t>
  </si>
  <si>
    <t>外出１深１．０・日２．０・初計・建２</t>
  </si>
  <si>
    <t>外出１深１．０・日２．０・基・２人・初計・建２</t>
  </si>
  <si>
    <t>外出１深１．５・日０．５</t>
  </si>
  <si>
    <t>外出１早増２．５・２人・建２</t>
  </si>
  <si>
    <t>外出１深１．５・日０．５・２人・初計</t>
  </si>
  <si>
    <t>外出１深１．５・日０．５・建１</t>
  </si>
  <si>
    <t>外出１深１．５・日０．５・２人・建１</t>
  </si>
  <si>
    <t>外出２夜増２．０・２人</t>
  </si>
  <si>
    <t>外出１深１．５・日０．５・基・２人・建１</t>
  </si>
  <si>
    <t>外出１深１．５・日０．５・２人・初計・建１</t>
  </si>
  <si>
    <t>外出１深１．５・日０．５・基・２人・初計・建１</t>
  </si>
  <si>
    <t>外出１深１．５・日０．５・基・２人・建２</t>
  </si>
  <si>
    <t>外出１深１．５・日０．５・初計・建２</t>
  </si>
  <si>
    <t>外出１深１．５・日０．５・２人・初計・建２</t>
  </si>
  <si>
    <t>外出１深１．５・日０．５・基・２人・初計・建２</t>
  </si>
  <si>
    <t>外出２日０．５・夜１．０・建１</t>
  </si>
  <si>
    <t>外出１深１．５・日１．０</t>
  </si>
  <si>
    <t>外出１深１．５・日１．０・初計</t>
  </si>
  <si>
    <t>外出２早増２．０・基・２人・建２</t>
  </si>
  <si>
    <t>外出１深１．５・日１．０・基・２人・初計</t>
  </si>
  <si>
    <t>外出１深１．５・日１．０・基・建１</t>
  </si>
  <si>
    <t>外出１日増１０．０・２人・初計・建２</t>
  </si>
  <si>
    <t>外出１深１．５・日１．０・初計・建１</t>
  </si>
  <si>
    <t>外出１深１．５・日１．０・２人・初計・建１</t>
  </si>
  <si>
    <t>外出１深１．５・日１．０・基・２人・初計・建１</t>
  </si>
  <si>
    <t>外出１深１．５・日１．０・２人・建２</t>
  </si>
  <si>
    <t>外出１深１．５・日１．０・初計・建２</t>
  </si>
  <si>
    <t>外出１深１．５・日１．５</t>
  </si>
  <si>
    <t>外出１深１．５・日１．５・２人</t>
  </si>
  <si>
    <t>外出１深１．５・日１．５・初計</t>
  </si>
  <si>
    <t>外出１深１．５・日１．５・２人・初計</t>
  </si>
  <si>
    <t>外出１深１．５・日１．５・基・初計</t>
  </si>
  <si>
    <t>外出１深１．５・日１．５・２人・建１</t>
  </si>
  <si>
    <t>外出１日０．５・夜２．０・深０．５・２人・建２</t>
  </si>
  <si>
    <t>外出１深１．５・日１．５・基・２人・建１</t>
  </si>
  <si>
    <t>外出１深１．５・日１．５・基・２人・初計・建１</t>
  </si>
  <si>
    <t>外出１深１．５・日１．５・２人・建２</t>
  </si>
  <si>
    <t>外出１深２．０・日０．５</t>
  </si>
  <si>
    <t>外出１深２．０・日０．５・２人・初計</t>
  </si>
  <si>
    <t>外出１深２．０・日０．５・基・２人・初計</t>
  </si>
  <si>
    <t>外出１深２．０・日０．５・建１</t>
  </si>
  <si>
    <t>外出１深２．０・日０．５・２人・建１</t>
  </si>
  <si>
    <t>外出１深２．０・日０．５・基・建１</t>
  </si>
  <si>
    <t>外出１深２．０・日０．５・基・初計・建１</t>
  </si>
  <si>
    <t>外出１深２．０・日０．５・基・建２</t>
  </si>
  <si>
    <t>外出２深１．０・日０．５・基・１/５</t>
  </si>
  <si>
    <t>外出２夜１．５・基・２人・１/４</t>
  </si>
  <si>
    <t>外出１深２．０・日０．５・基・２人・初計・建２</t>
  </si>
  <si>
    <t>外出２日跨増深１．０・深０．５・１/２</t>
  </si>
  <si>
    <t>外出１深２．０・日１．０・２人</t>
  </si>
  <si>
    <t>外出１深２．０・日１．０・基・初計</t>
  </si>
  <si>
    <t>外出２日１．０・２人・建１</t>
  </si>
  <si>
    <t>外出１深２．０・日１．０・基・２人・初計</t>
  </si>
  <si>
    <t>外出介護（身体介護を伴わない場合）同時四人支援　（日中のみ）</t>
    <rPh sb="0" eb="2">
      <t>ガイシュツ</t>
    </rPh>
    <rPh sb="2" eb="4">
      <t>カイゴ</t>
    </rPh>
    <rPh sb="19" eb="20">
      <t>4</t>
    </rPh>
    <phoneticPr fontId="3"/>
  </si>
  <si>
    <t>外出２深０．５・早０．５・基・２人・初計</t>
  </si>
  <si>
    <t>外出１深２．０・日１．０・基・２人・建１</t>
  </si>
  <si>
    <t>外出２夜増１．５・建１</t>
  </si>
  <si>
    <t>外出１深２．０・日１．０・基・２人・初計・建１</t>
  </si>
  <si>
    <t>外出１深２．０・日１．０・建２</t>
  </si>
  <si>
    <t>外出１深２．０・日１．０・基・建２</t>
  </si>
  <si>
    <t>外出１深２．０・日１．０・基・２人・建２</t>
  </si>
  <si>
    <t>外出１深２．０・日１．０・初計・建２</t>
  </si>
  <si>
    <t>外出１深２．０・日１．０・２人・初計・建２</t>
  </si>
  <si>
    <t>外出１深２．５・日０．５</t>
  </si>
  <si>
    <t>外出２夜１．５・２人</t>
  </si>
  <si>
    <t>外出１深２．５・日０．５・建１</t>
  </si>
  <si>
    <t>外出１深２．５・日０．５・基・２人・建１</t>
  </si>
  <si>
    <t>外出２夜増０．５・基・建２</t>
  </si>
  <si>
    <t>外出１深２．５・日０．５・初計・建１</t>
  </si>
  <si>
    <t>外出１深２．５・日０．５・２人・初計・建１</t>
  </si>
  <si>
    <t>外出１深２．５・日０．５・基・初計・建１</t>
  </si>
  <si>
    <t>外出１深２．５・日０．５・建２</t>
  </si>
  <si>
    <t>外出介護（身体介護を伴う場合）　（日中＋夜間＋深夜）　　※サービス間隔が２時間未満の場合</t>
    <rPh sb="0" eb="2">
      <t>ガイシュツ</t>
    </rPh>
    <rPh sb="2" eb="4">
      <t>カイゴ</t>
    </rPh>
    <phoneticPr fontId="3"/>
  </si>
  <si>
    <t>外出１日０．５・夜２．０・深０．５・基</t>
  </si>
  <si>
    <t>外出２日跨増深０．５・深１．０・２人・１/２</t>
  </si>
  <si>
    <t>外出２日増８．５・１/５</t>
  </si>
  <si>
    <t>外出１日０．５・夜２．０・深０．５・２人・初計</t>
  </si>
  <si>
    <t>外出１日０．５・夜２．０・深０．５・基・２人・初計</t>
  </si>
  <si>
    <t>外出１日０．５・夜２．０・深０．５・基・建１</t>
  </si>
  <si>
    <t>外出２日増５．５・２人・１/２</t>
  </si>
  <si>
    <t>外出１日０．５・夜２．０・深０．５・基・２人・建１</t>
  </si>
  <si>
    <t>外出２早２．０・初計</t>
  </si>
  <si>
    <t>外出２深０．５・早１．０・２人・１/３</t>
  </si>
  <si>
    <t>外出１日０．５・夜２．０・深０．５・２人・初計・建１</t>
  </si>
  <si>
    <t>外出１日０．５・夜２．０・深０．５・基・初計・建１</t>
  </si>
  <si>
    <t>外出１日０．５・夜０．５・深０．５・基・２人</t>
  </si>
  <si>
    <t>外出１日０．５・夜２．０・深０．５・基・建２</t>
  </si>
  <si>
    <t>外出１日０．５・夜２．０・深０．５・基・２人・建２</t>
  </si>
  <si>
    <t>外出１日０．５・夜２．０・深０．５・基・初計・建２</t>
  </si>
  <si>
    <t>外出１日０．５・夜１．５・深０．５</t>
  </si>
  <si>
    <t>外出１日０．５・夜１．５・深０．５・初計</t>
  </si>
  <si>
    <t>外出１早０．５・日２．０・夜０．５・初計</t>
  </si>
  <si>
    <t>外出１日０．５・夜１．５・深０．５・基・初計</t>
  </si>
  <si>
    <t>外出１日０．５・夜１．５・深０．５・基・２人・初計</t>
  </si>
  <si>
    <t>外出１日０．５・夜１．５・深０．５・基・建１</t>
  </si>
  <si>
    <t>外出１日０．５・夜１．５・深０．５・基・２人・建１</t>
  </si>
  <si>
    <t>外出１日０．５・夜１．５・深０．５・初計・建１</t>
  </si>
  <si>
    <t>外出１日２．０・夜０．５・深０．５・基・建１</t>
  </si>
  <si>
    <t>外出１日０．５・夜１．５・深０．５・２人・初計・建１</t>
  </si>
  <si>
    <t>外出１日０．５・夜１．５・深０．５・２人・建２</t>
  </si>
  <si>
    <t>外出２日０．５・夜０．５・深０．５・２人・建１</t>
  </si>
  <si>
    <t>外出２日２．５・２人・初計・建１</t>
  </si>
  <si>
    <t>外出１日０．５・夜１．５・深０．５・初計・建２</t>
  </si>
  <si>
    <t>外出２早増２．５・１/５</t>
  </si>
  <si>
    <t>外出１日０．５・夜１．５・深１．０・建１</t>
  </si>
  <si>
    <t>外出２日４．０・１/３</t>
  </si>
  <si>
    <t>外出１日０．５・夜１．５・深１．０・建２</t>
  </si>
  <si>
    <t>外出１日０．５・夜１．５・深１．０・２人・初計・建２</t>
  </si>
  <si>
    <t>外出１日０．５・夜１．５・深１．０・基・初計・建２</t>
  </si>
  <si>
    <t>外出１日１．０・夜１．５・深０．５</t>
  </si>
  <si>
    <t>外出１日１．０・夜１．５・深０．５・基</t>
  </si>
  <si>
    <t>外出１日１．０・夜１．５・深０．５・初計</t>
  </si>
  <si>
    <t>外出１日１．０・夜１．５・深０．５・２人・初計</t>
  </si>
  <si>
    <t>外出１日１．０・夜１．５・深０．５・基・初計</t>
  </si>
  <si>
    <t>外出１日１．０・夜１．５・深０．５・建１</t>
  </si>
  <si>
    <t>外出１日１．０・夜１．５・深０．５・２人・建１</t>
  </si>
  <si>
    <t>外出１日１．０・夜１．５・深０．５・基・建１</t>
  </si>
  <si>
    <t>外出１日１．０・夜１．５・深０．５・基・２人・建１</t>
  </si>
  <si>
    <t>外出２深１．０・基・２人・１/２</t>
  </si>
  <si>
    <t>外出１日１．０・夜１．５・深０．５・基・２人・初計・建１</t>
  </si>
  <si>
    <t>外出２深増１．０・基・２人・建２</t>
  </si>
  <si>
    <t>外出１日１．０・夜１．５・深０．５・基・初計・建２</t>
  </si>
  <si>
    <t>外出２夜２．０・基・１/４</t>
  </si>
  <si>
    <t>外出１日１．０・夜１．５・深０．５・基・２人・初計・建２</t>
  </si>
  <si>
    <t>外出１日０．５・夜１．０・深０．５・２人・初計</t>
  </si>
  <si>
    <t>外出１日０．５・夜１．０・深０．５・基・初計</t>
  </si>
  <si>
    <t>外出１日０．５・夜１．０・深０．５・基・２人・初計</t>
  </si>
  <si>
    <t>外出１深増３．５・初計</t>
  </si>
  <si>
    <t>外出１日０．５・夜１．０・深０．５・基・建１</t>
  </si>
  <si>
    <t>外出１日０．５・夜１．０・深０．５・基・２人・建１</t>
  </si>
  <si>
    <t>外出１日０．５・夜１．０・深０．５・２人・初計・建２</t>
  </si>
  <si>
    <t>外出１日０．５・夜１．０・深０．５・基・初計・建２</t>
  </si>
  <si>
    <t>外出１日０．５・夜１．０・深１．０・２人</t>
  </si>
  <si>
    <t>外出２早０．５・日０．５・建１</t>
  </si>
  <si>
    <t>外出２夜１．０・基</t>
  </si>
  <si>
    <t>外出１日０．５・夜１．０・深１．０・基・初計</t>
  </si>
  <si>
    <t>外出１日０．５・夜１．０・深１．０・初計・建１</t>
  </si>
  <si>
    <t>外出１早増２．０・基・２人・初計</t>
  </si>
  <si>
    <t>外出１日０．５・夜１．０・深１．０・２人・建２</t>
  </si>
  <si>
    <t>外出１日０．５・夜１．０・深１．０・基・建２</t>
  </si>
  <si>
    <t>外出２夜３．５</t>
  </si>
  <si>
    <t>外出１日０．５・夜１．０・深１．０・初計・建２</t>
  </si>
  <si>
    <t>外出１日０．５・夜１．０・深１．０・２人・初計・建２</t>
  </si>
  <si>
    <t>外出１日０．５・夜１．０・深１．５</t>
  </si>
  <si>
    <t>外出１日０．５・夜１．０・深１．５・基・２人・初計</t>
  </si>
  <si>
    <t>外出２日増３．５・基・２人・初計・建１</t>
  </si>
  <si>
    <t>外出１日０．５・夜１．０・深１．５・２人・建１</t>
  </si>
  <si>
    <t>外出１日０．５・夜１．０・深１．５・２人・建２</t>
  </si>
  <si>
    <t>外出１日１．０・夜１．０・深０．５・基</t>
  </si>
  <si>
    <t>外出１日１．０・夜１．０・深０．５・２人・初計・建１</t>
  </si>
  <si>
    <t>外出１日１．０・夜１．０・深０．５・２人・建２</t>
  </si>
  <si>
    <t>外出１日１．０・夜１．０・深０．５・基・建２</t>
  </si>
  <si>
    <t>外出１日１．０・夜１．０・深０．５・基・２人・建２</t>
  </si>
  <si>
    <t>外出１日１．０・夜１．０・深０．５・２人・初計・建２</t>
  </si>
  <si>
    <t>外出１日１．０・夜１．０・深０．５・基・２人・初計・建２</t>
  </si>
  <si>
    <t>外出１日１．０・夜１．０・深１．０</t>
  </si>
  <si>
    <t>外出１日１．０・夜１．０・深１．０・２人</t>
  </si>
  <si>
    <t>外出１日１．０・夜１．０・深１．０・基・初計</t>
  </si>
  <si>
    <t>外出２深増６．５・１/５</t>
  </si>
  <si>
    <t>外出１日１．０・夜１．０・深１．０・基・建１</t>
  </si>
  <si>
    <t>外出２夜増４．０・１/３</t>
  </si>
  <si>
    <t>外出１日１．０・夜１．０・深１．０・基・初計・建１</t>
  </si>
  <si>
    <t>外出２深増５．０・基・１/３</t>
  </si>
  <si>
    <t>外出１日１．０・夜１．０・深１．０・建２</t>
  </si>
  <si>
    <t>外出１日１．０・夜１．０・深１．０・初計・建２</t>
  </si>
  <si>
    <t>外出１日１．０・夜１．０・深１．０・基・初計・建２</t>
  </si>
  <si>
    <t>外出２早増２．０・２人・初計・建１</t>
  </si>
  <si>
    <t>外出１日１．０・夜１．０・深１．０・基・２人・初計・建２</t>
  </si>
  <si>
    <t>外出１日１．５・夜１．０・深０．５・基</t>
  </si>
  <si>
    <t>外出１日１．５・夜１．０・深０．５・基・２人</t>
  </si>
  <si>
    <t>外出２日増４．０・１/３</t>
  </si>
  <si>
    <t>外出１日１．５・夜１．０・深０．５・基・２人・初計</t>
  </si>
  <si>
    <t>外出１日１．５・夜１．０・深０．５・建１</t>
  </si>
  <si>
    <t>外出１日１．５・夜１．０・深０．５・基・建１</t>
  </si>
  <si>
    <t>外出２日増５．５・基・２人</t>
  </si>
  <si>
    <t>外出１日１．５・夜１．０・深０．５・基・２人・初計・建１</t>
  </si>
  <si>
    <t>外出１日０．５・夜０．５・深０．５・建１</t>
  </si>
  <si>
    <t>外出１日０．５・夜０．５・深０．５・２人・建１</t>
  </si>
  <si>
    <t>外出１日０．５・夜０．５・深０．５・基・建１</t>
  </si>
  <si>
    <t>外出１日０．５・夜０．５・深０．５・基・２人・建１</t>
  </si>
  <si>
    <t>外出１日０．５・夜０．５・深０．５・初計・建１</t>
  </si>
  <si>
    <t>外出１日０．５・夜０．５・深０．５・２人・初計・建１</t>
  </si>
  <si>
    <t>外出１日０．５・夜０．５・深０．５・基・初計・建１</t>
  </si>
  <si>
    <t>外出１日０．５・夜０．５・深０．５・建２</t>
  </si>
  <si>
    <t>外出１日０．５・夜０．５・深１．０・基</t>
  </si>
  <si>
    <t>外出１日０．５・夜０．５・深１．０・基・２人</t>
  </si>
  <si>
    <t>外出１日０．５・夜０．５・深１．０・２人・初計</t>
  </si>
  <si>
    <t>外出２早０．５・日１．０・１/５</t>
  </si>
  <si>
    <t>外出２日９．５・初計・建１</t>
  </si>
  <si>
    <t>外出１日０．５・夜０．５・深１．５・基・初計・建２</t>
  </si>
  <si>
    <t>外出１日０．５・夜０．５・深１．０・基・初計</t>
  </si>
  <si>
    <t>外出１日０．５・夜０．５・深１．０・初計・建１</t>
  </si>
  <si>
    <t>外出１日０．５・夜０．５・深１．０・基・初計・建１</t>
  </si>
  <si>
    <t>外出１日０．５・夜０．５・深１．５</t>
  </si>
  <si>
    <t>外出１深増４．０・基・建１</t>
  </si>
  <si>
    <t>外出１日０．５・夜０．５・深１．５・２人・初計</t>
  </si>
  <si>
    <t>外出１日０．５・夜０．５・深１．５・基・２人・初計</t>
  </si>
  <si>
    <t>外出１日０．５・夜０．５・深１．５・基・建１</t>
  </si>
  <si>
    <t>外出１日０．５・夜０．５・深１．５・基・２人・初計・建１</t>
  </si>
  <si>
    <t>外出１日０．５・夜０．５・深１．５・２人・建２</t>
  </si>
  <si>
    <t>外出１日０．５・夜０．５・深１．５・初計・建２</t>
  </si>
  <si>
    <t>外出１日０．５・夜０．５・深１．５・基・２人・初計・建２</t>
  </si>
  <si>
    <t>外出２深０．５・日１．０・基・建１</t>
  </si>
  <si>
    <t>外出１日０．５・夜０．５・深２．０・２人</t>
  </si>
  <si>
    <t>外出１日０．５・夜０．５・深２．０・基・２人・初計</t>
  </si>
  <si>
    <t>外出１日０．５・夜０．５・深２．０・基・建１</t>
  </si>
  <si>
    <t>外出１日０．５・夜０．５・深２．０・初計・建１</t>
  </si>
  <si>
    <t>外出１日０．５・夜０．５・深２．０・建２</t>
  </si>
  <si>
    <t>外出２日増１．０・２人・初計・建２</t>
  </si>
  <si>
    <t>外出１日０．５・夜０．５・深２．０・２人・建２</t>
  </si>
  <si>
    <t>外出１日０．５・夜０．５・深２．０・基・２人・初計・建２</t>
  </si>
  <si>
    <t>外出１日１．０・夜０．５・深０．５・基・２人</t>
  </si>
  <si>
    <t>外出１日１．０・夜０．５・深０．５・初計</t>
  </si>
  <si>
    <t>外出１日１．０・夜０．５・深０．５・基・初計</t>
  </si>
  <si>
    <t>外出１日１．０・夜０．５・深０．５・基・２人・初計・建１</t>
  </si>
  <si>
    <t>外出１日１．０・夜０．５・深０．５・２人・建２</t>
  </si>
  <si>
    <t>外出１日１．０・夜０．５・深０．５・基・初計・建２</t>
  </si>
  <si>
    <t>外出１日１．０・夜０．５・深１．０・基・２人</t>
  </si>
  <si>
    <t>外出１夜増１．５・基・初計・建１</t>
  </si>
  <si>
    <t>外出１日１．０・夜０．５・深１．０・基・初計</t>
  </si>
  <si>
    <t>外出１日１．０・夜０．５・深１．０・基・建１</t>
  </si>
  <si>
    <t>外出１日１．０・夜０．５・深１．０・基・２人・建１</t>
  </si>
  <si>
    <t>外出２早１．５・２人・初計</t>
  </si>
  <si>
    <t>外出１日１．０・夜０．５・深１．０・初計・建１</t>
  </si>
  <si>
    <t>外出２日増１０．５・基・建１</t>
  </si>
  <si>
    <t>外出１日１．０・夜０．５・深１．０・基・２人・初計・建１</t>
  </si>
  <si>
    <t>外出２深３．５・基・２人</t>
  </si>
  <si>
    <t>外出１日１．０・夜０．５・深１．０・基・２人・建２</t>
  </si>
  <si>
    <t>外出１日１．０・夜０．５・深１．５・２人・初計</t>
  </si>
  <si>
    <t>外出１日１．０・夜０．５・深１．５・基・２人・初計</t>
  </si>
  <si>
    <t>外出１日１．０・夜０．５・深１．５・建１</t>
  </si>
  <si>
    <t>外出１夜増１．５・基・初計・建２</t>
  </si>
  <si>
    <t>外出１日１．０・夜０．５・深１．５・基・２人・建１</t>
  </si>
  <si>
    <t>外出１日増０．５・２人・初計</t>
  </si>
  <si>
    <t>外出２深増５．５・基・２人・建２</t>
  </si>
  <si>
    <t>外出１日１．０・夜０．５・深１．５・初計・建１</t>
  </si>
  <si>
    <t>外出２日９．０・基・初計・建２</t>
  </si>
  <si>
    <t>外出２日増１．０・２人・１/４</t>
  </si>
  <si>
    <t>外出１日１．０・夜０．５・深１．５・２人・初計・建１</t>
  </si>
  <si>
    <t>外出１日１．０・夜０．５・深１．５・基・初計・建１</t>
  </si>
  <si>
    <t>外出１日１．０・夜０．５・深１．５・基・２人・初計・建１</t>
  </si>
  <si>
    <t>外出１日１．０・夜０．５・深１．５・基・初計・建２</t>
  </si>
  <si>
    <t>外出１日１．５・夜０．５・深０．５・基・２人・初計</t>
  </si>
  <si>
    <t>外出１日１．５・夜０．５・深０．５・初計・建１</t>
  </si>
  <si>
    <t>外出１日１．５・夜０．５・深０．５・基・初計・建１</t>
  </si>
  <si>
    <t>外出１日１．５・夜０．５・深０．５・基・２人・初計・建１</t>
  </si>
  <si>
    <t>外出１日１．５・夜０．５・深０．５・建２</t>
  </si>
  <si>
    <t>外出１日１．５・夜０．５・深０．５・２人・建２</t>
  </si>
  <si>
    <t>外出１日１．５・夜０．５・深０．５・２人・初計・建２</t>
  </si>
  <si>
    <t>外出２日７．５・基・２人・建１</t>
  </si>
  <si>
    <t>外出１日１．５・夜０．５・深０．５・基・２人・初計・建２</t>
  </si>
  <si>
    <t>外出１日１．５・夜０．５・深１．０・２人</t>
  </si>
  <si>
    <t>外出１日１．５・夜０．５・深１．０・２人・初計</t>
  </si>
  <si>
    <t>外出１日１．５・夜０．５・深１．０・２人・建１</t>
  </si>
  <si>
    <t>外出２夜１．５・基・初計・建１</t>
  </si>
  <si>
    <t>外出１日１．５・夜０．５・深１．０・初計・建１</t>
  </si>
  <si>
    <t>外出１日１．５・夜０．５・深１．０・建２</t>
  </si>
  <si>
    <t>外出１日１．５・夜０．５・深１．０・２人・建２</t>
  </si>
  <si>
    <t>外出１日１．５・夜０．５・深１．０・基・建２</t>
  </si>
  <si>
    <t>外出２深増５．０・基・２人・建２</t>
  </si>
  <si>
    <t>外出２夜増２．５・２人・建１</t>
  </si>
  <si>
    <t>外出１日１．５・夜０．５・深１．０・基・初計・建２</t>
  </si>
  <si>
    <t>外出１日１．５・夜０．５・深１．０・基・２人・初計・建２</t>
  </si>
  <si>
    <t>外出２日１．０・基・１/４</t>
  </si>
  <si>
    <t>外出１日２．０・夜０．５・深０．５</t>
  </si>
  <si>
    <t>外出１日２．０・夜０．５・深０．５・基・２人・初計</t>
  </si>
  <si>
    <t>外出２日増８．５・２人・１/４</t>
  </si>
  <si>
    <t>外出１日２．０・夜０．５・深０．５・２人・建１</t>
  </si>
  <si>
    <t>外出１日２．０・夜０．５・深０．５・基・初計・建１</t>
  </si>
  <si>
    <t>外出１日２．０・夜０．５・深０．５・基・２人・初計・建１</t>
  </si>
  <si>
    <t>外出１日２．０・夜０．５・深０．５・基・建２</t>
  </si>
  <si>
    <t>外出１日２．０・夜０．５・深０．５・基・２人・建２</t>
  </si>
  <si>
    <t>外出１日増０．５・基・２人・初計</t>
  </si>
  <si>
    <t>外出１日２．０・夜０．５・深０．５・基・２人・初計・建２</t>
  </si>
  <si>
    <t>外出１早０．５・日２．０・夜０．５・２人</t>
  </si>
  <si>
    <t>外出１早０．５・日２．０・夜０．５・基・２人・初計</t>
  </si>
  <si>
    <t>外出２日６．０・初計・建２</t>
  </si>
  <si>
    <t>外出２日増６．０・基・２人・建２</t>
  </si>
  <si>
    <t>外出１早０．５・日２．０・夜０．５・建１</t>
  </si>
  <si>
    <t>外出１早０．５・日２．０・夜０．５・基・２人・建１</t>
  </si>
  <si>
    <t>外出１早０．５・日２．０・夜０．５・基・２人・初計・建１</t>
  </si>
  <si>
    <t>外出２夜増１．５・基・２人・１/２</t>
  </si>
  <si>
    <t>外出１早０．５・日２．０・夜０．５・建２</t>
  </si>
  <si>
    <t>外出１早０．５・日２．０・夜０．５・基・建２</t>
  </si>
  <si>
    <t>外出１早０．５・日２．０・夜０．５・２人・初計・建２</t>
  </si>
  <si>
    <t>外出１早０．５・日２．０・夜０．５・基・初計・建２</t>
  </si>
  <si>
    <t>外出介護（身体介護を伴う場合）　（日中増分)</t>
    <rPh sb="0" eb="2">
      <t>ガイシュツ</t>
    </rPh>
    <rPh sb="2" eb="4">
      <t>カイゴ</t>
    </rPh>
    <phoneticPr fontId="3"/>
  </si>
  <si>
    <t>外出１日増０．５・基・２人</t>
  </si>
  <si>
    <t>外出１日増０．５・基・初計</t>
  </si>
  <si>
    <t>外出１日増０．５・２人・建１</t>
  </si>
  <si>
    <t>外出１日増０．５・基・初計・建１</t>
  </si>
  <si>
    <t>外出１日増０．５・基・建２</t>
  </si>
  <si>
    <t>外出１日増１．０・基</t>
  </si>
  <si>
    <t>外出１日増１．０・基・初計</t>
  </si>
  <si>
    <t>外出１日増１．０・２人・建１</t>
  </si>
  <si>
    <t>外出１日増１．０・基・２人・建１</t>
  </si>
  <si>
    <t>外出１日増１．０・建２</t>
  </si>
  <si>
    <t>外出１日増１．０・２人・建２</t>
  </si>
  <si>
    <t>外出１日増１．０・基・２人・建２</t>
  </si>
  <si>
    <t>外出１日増１．０・基・２人・初計・建２</t>
  </si>
  <si>
    <t>外出２深増５．０・基・２人・１/４</t>
  </si>
  <si>
    <t>外出１日増１．５・基・２人・初計</t>
  </si>
  <si>
    <t>外出１日増１．５・建１</t>
  </si>
  <si>
    <t>外出１日増１．５・基・２人・建１</t>
  </si>
  <si>
    <t>外出１日増１．５・初計・建１</t>
  </si>
  <si>
    <t>外出１日増１．５・基・２人・初計・建１</t>
  </si>
  <si>
    <t>外出１日増１．５・基・建２</t>
  </si>
  <si>
    <t>外出１日増１．５・初計・建２</t>
  </si>
  <si>
    <t>外出１日増１．５・２人・初計・建２</t>
  </si>
  <si>
    <t>外出１日増２．０・２人</t>
  </si>
  <si>
    <t>外出１日増２．０・基・初計</t>
  </si>
  <si>
    <t>外出１日増２．０・基・２人・初計・建２</t>
  </si>
  <si>
    <t>外出１日増２．５</t>
  </si>
  <si>
    <t>外出１日増２．５・基・初計</t>
  </si>
  <si>
    <t>外出１日増２．５・基・建１</t>
  </si>
  <si>
    <t>外出１日増２．５・２人・初計・建１</t>
  </si>
  <si>
    <t>外出１日増２．５・基・２人・初計・建１</t>
  </si>
  <si>
    <t>外出１日増２．５・基・建２</t>
  </si>
  <si>
    <t>外出１日増２．５・基・２人・建２</t>
  </si>
  <si>
    <t>外出１日増２．５・２人・初計・建２</t>
  </si>
  <si>
    <t>外出１日増３．０</t>
  </si>
  <si>
    <t>外出１日増３．０・基</t>
  </si>
  <si>
    <t>外出１日増３．０・初計</t>
  </si>
  <si>
    <t>外出１日増３．０・基・２人・建１</t>
  </si>
  <si>
    <t>外出１日増３．０・初計・建１</t>
  </si>
  <si>
    <t>外出２深０．５・早１．０・基・２人・初計・建２</t>
  </si>
  <si>
    <t>外出１日増３．０・２人・初計・建１</t>
  </si>
  <si>
    <t>外出１日増３．０・基・２人・初計・建１</t>
  </si>
  <si>
    <t>外出２日６．０</t>
  </si>
  <si>
    <t>外出１日増３．０・基・建２</t>
  </si>
  <si>
    <t>外出１日増３．５・基・２人</t>
  </si>
  <si>
    <t>外出２日６．５・基・２人</t>
  </si>
  <si>
    <t>外出１日増３．５・初計</t>
  </si>
  <si>
    <t>外出１日増３．５・２人・建１</t>
  </si>
  <si>
    <t>外出１日増３．５・初計・建１</t>
  </si>
  <si>
    <t>外出２日増８．０・基・２人・１/４</t>
  </si>
  <si>
    <t>外出１日増３．５・２人・初計・建１</t>
  </si>
  <si>
    <t>外出１日増３．５・基・建２</t>
  </si>
  <si>
    <t>外出２深増５．５・初計・建１</t>
  </si>
  <si>
    <t>外出１日増４．０・２人</t>
  </si>
  <si>
    <t>外出１日増４．０・基</t>
  </si>
  <si>
    <t>外出１日増４．０・基・２人</t>
  </si>
  <si>
    <t>外出１夜増４．５・基・初計・建１</t>
  </si>
  <si>
    <t>外出１日増６．０・基</t>
  </si>
  <si>
    <t>外出１日増４．０・２人・初計</t>
  </si>
  <si>
    <t>外出１日増４．０・２人・建１</t>
  </si>
  <si>
    <t>外出１日増４．０・基・建１</t>
  </si>
  <si>
    <t>外出１日増４．０・初計・建１</t>
  </si>
  <si>
    <t>外出２深２．０・２人・１/２</t>
  </si>
  <si>
    <t>外出１日増４．０・基・２人・初計・建１</t>
  </si>
  <si>
    <t>外出１日増４．０・初計・建２</t>
  </si>
  <si>
    <t>外出２夜３．０</t>
  </si>
  <si>
    <t>外出１日増４．５</t>
  </si>
  <si>
    <t>外出介護（身体介護を伴わない場合）同時三人支援　（深夜増分）</t>
    <rPh sb="0" eb="2">
      <t>ガイシュツ</t>
    </rPh>
    <rPh sb="2" eb="4">
      <t>カイゴ</t>
    </rPh>
    <phoneticPr fontId="3"/>
  </si>
  <si>
    <t>外出１日増４．５・２人</t>
  </si>
  <si>
    <t>外出１日増４．５・基</t>
  </si>
  <si>
    <t>外出１日増４．５・基・２人</t>
  </si>
  <si>
    <t>外出１日増４．５・初計</t>
  </si>
  <si>
    <t>外出１日増４．５・基・初計・建１</t>
  </si>
  <si>
    <t>外出１日増４．５・基・２人・初計・建１</t>
  </si>
  <si>
    <t>外出１日増４．５・建２</t>
  </si>
  <si>
    <t>外出２深増４．０・建１</t>
  </si>
  <si>
    <t>外出１日増４．５・２人・建２</t>
  </si>
  <si>
    <t>外出介護（身体介護を伴わない場合）同時二人支援　（早朝のみ）</t>
    <rPh sb="0" eb="2">
      <t>ガイシュツ</t>
    </rPh>
    <rPh sb="2" eb="4">
      <t>カイゴ</t>
    </rPh>
    <phoneticPr fontId="3"/>
  </si>
  <si>
    <t>外出２深０．５・早０．５・１/３</t>
  </si>
  <si>
    <t>外出１日増４．５・初計・建２</t>
  </si>
  <si>
    <t>外出１日増４．５・基・初計・建２</t>
  </si>
  <si>
    <t>外出１日増５．０・基・２人</t>
  </si>
  <si>
    <t>外出１日増５．０・基・初計</t>
  </si>
  <si>
    <t>外出１日増５．０・基・２人・初計</t>
  </si>
  <si>
    <t>外出１日増５．０・２人・建１</t>
  </si>
  <si>
    <t>外出１日増５．０・２人・初計・建１</t>
  </si>
  <si>
    <t>外出１日増５．５・基・初計・建２</t>
  </si>
  <si>
    <t>外出１日増５．０・基・初計・建１</t>
  </si>
  <si>
    <t>外出１日増５．０・２人・建２</t>
  </si>
  <si>
    <t>外出１日増５．０・基・２人・建２</t>
  </si>
  <si>
    <t>外出１日増５．０・初計・建２</t>
  </si>
  <si>
    <t>外出２深１．０・基・１/５</t>
  </si>
  <si>
    <t>外出１日増５．５</t>
  </si>
  <si>
    <t>外出１日増５．５・基</t>
  </si>
  <si>
    <t>外出２日増９．５・初計</t>
  </si>
  <si>
    <t>外出１日増５．５・基・２人</t>
  </si>
  <si>
    <t>外出１日増５．５・初計・建１</t>
  </si>
  <si>
    <t>外出１日増５．５・２人・建２</t>
  </si>
  <si>
    <t>外出２日増１．０・基・２人・初計・建１</t>
  </si>
  <si>
    <t>外出１日増５．５・初計・建２</t>
  </si>
  <si>
    <t>外出２日増２．５・基・２人・初計・建１</t>
  </si>
  <si>
    <t>外出１日増６．０・基・２人・初計</t>
  </si>
  <si>
    <t>外出１日増６．０・２人・建２</t>
  </si>
  <si>
    <t>外出１日増６．０・基・建２</t>
  </si>
  <si>
    <t>外出１日増６．０・初計・建２</t>
  </si>
  <si>
    <t>外出１日増６．０・基・初計・建２</t>
  </si>
  <si>
    <t>外出１日増６．５・基</t>
  </si>
  <si>
    <t>外出２深０．５・日１．０・基・２人・建２</t>
  </si>
  <si>
    <t>外出１日増６．５・基・初計</t>
  </si>
  <si>
    <t>外出２夜増２．５・２人</t>
  </si>
  <si>
    <t>外出１日増６．５・基・建１</t>
  </si>
  <si>
    <t>外出２日１．０・夜０．５・１/４</t>
  </si>
  <si>
    <t>外出１日増６．５・基・２人・建１</t>
  </si>
  <si>
    <t>外出１日増６．５・基・初計・建１</t>
  </si>
  <si>
    <t>外出１日増６．５・建２</t>
  </si>
  <si>
    <t>外出１日増６．５・基・建２</t>
  </si>
  <si>
    <t>外出１日増６．５・初計・建２</t>
  </si>
  <si>
    <t>外出１日増６．５・２人・初計・建２</t>
  </si>
  <si>
    <t>外出１早増１．０・基・２人・初計・建１</t>
  </si>
  <si>
    <t>外出１日増７．０・２人・初計</t>
  </si>
  <si>
    <t>外出１日増７．０・基・初計</t>
  </si>
  <si>
    <t>外出１日増７．０・２人・建１</t>
  </si>
  <si>
    <t>外出１日増７．０・基・建１</t>
  </si>
  <si>
    <t>外出１日増７．０・基・２人・建１</t>
  </si>
  <si>
    <t>外出１日増７．０・基・２人・初計・建１</t>
  </si>
  <si>
    <t>外出１日増７．０・初計・建２</t>
  </si>
  <si>
    <t>外出１日増７．０・基・２人・初計・建２</t>
  </si>
  <si>
    <t>外出１日増７．５</t>
  </si>
  <si>
    <t>外出１日増７．５・基・２人</t>
  </si>
  <si>
    <t>外出１日増７．５・基・初計</t>
  </si>
  <si>
    <t>外出１日増７．５・基・２人・建１</t>
  </si>
  <si>
    <t>外出１日増７．５・初計・建１</t>
  </si>
  <si>
    <t>外出１日増７．５・２人・初計・建２</t>
  </si>
  <si>
    <t>外出１日増８．０・２人</t>
  </si>
  <si>
    <t>外出１日増８．０・基</t>
  </si>
  <si>
    <t>外出２日５．５・基・２人・１/４</t>
  </si>
  <si>
    <t>外出１夜増４．５・２人・初計・建１</t>
  </si>
  <si>
    <t>外出１日増８．０・基・初計</t>
  </si>
  <si>
    <t>外出１日増８．０・基・２人・初計</t>
  </si>
  <si>
    <t>外出１日増８．０・初計・建１</t>
  </si>
  <si>
    <t>外出２日５．０・基・２人</t>
  </si>
  <si>
    <t>外出１日増８．０・基・初計・建１</t>
  </si>
  <si>
    <t>外出１日増８．５・２人・初計・建１</t>
  </si>
  <si>
    <t>外出１日増８．５・基・初計・建１</t>
  </si>
  <si>
    <t>外出１日増８．５・初計・建２</t>
  </si>
  <si>
    <t>外出１日増８．５・２人・初計・建２</t>
  </si>
  <si>
    <t>外出１日増９．０・基</t>
  </si>
  <si>
    <t>外出１日増９．０・初計</t>
  </si>
  <si>
    <t>外出１日増９．０・２人・初計</t>
  </si>
  <si>
    <t>外出１日増９．０・建１</t>
  </si>
  <si>
    <t>外出１日増９．０・２人・建１</t>
  </si>
  <si>
    <t>外出２日６．５・２人・建２</t>
  </si>
  <si>
    <t>外出１日増９．０・基・建１</t>
  </si>
  <si>
    <t>外出１日増９．０・基・２人・建１</t>
  </si>
  <si>
    <t>外出１日増９．０・初計・建１</t>
  </si>
  <si>
    <t>外出１日増９．０・２人・建２</t>
  </si>
  <si>
    <t>外出１日増９．０・基・２人・建２</t>
  </si>
  <si>
    <t>外出１日増９．５</t>
  </si>
  <si>
    <t>外出１日増９．５・基・２人</t>
  </si>
  <si>
    <t>外出１日増９．５・初計</t>
  </si>
  <si>
    <t>外出２深増６．５・２人・初計・建１</t>
  </si>
  <si>
    <t>外出１日増９．５・建１</t>
  </si>
  <si>
    <t>外出１日増９．５・基・建２</t>
  </si>
  <si>
    <t>外出１日増９．５・基・２人・建２</t>
  </si>
  <si>
    <t>外出１日増１０．０・基</t>
  </si>
  <si>
    <t>外出１日増１０．０・２人・初計</t>
  </si>
  <si>
    <t>外出１日増１０．０・初計・建１</t>
  </si>
  <si>
    <t>外出１日増１０．０・２人・建２</t>
  </si>
  <si>
    <t>外出１日増１０．５・２人</t>
  </si>
  <si>
    <t>外出２日５．０・２人</t>
  </si>
  <si>
    <t>外出１日増１０．５・建１</t>
  </si>
  <si>
    <t>外出１日増１０．５・基・建１</t>
  </si>
  <si>
    <t>外出１日増１０．５・初計・建１</t>
  </si>
  <si>
    <t>外出２早増１．０</t>
  </si>
  <si>
    <t>外出１日増１０．５・基・建２</t>
  </si>
  <si>
    <t>外出１日増１０．５・初計・建２</t>
  </si>
  <si>
    <t>外出介護（身体介護を伴う場合）　（早朝増分）</t>
    <rPh sb="0" eb="2">
      <t>ガイシュツ</t>
    </rPh>
    <rPh sb="2" eb="4">
      <t>カイゴ</t>
    </rPh>
    <phoneticPr fontId="3"/>
  </si>
  <si>
    <t>外出２夜４．０・２人・建１</t>
  </si>
  <si>
    <t>外出１早増０．５・２人</t>
  </si>
  <si>
    <t>外出１早増０．５・基・建１</t>
  </si>
  <si>
    <t>外出１早増０．５・初計・建１</t>
  </si>
  <si>
    <t>外出１早増０．５・２人・初計・建１</t>
  </si>
  <si>
    <t>外出１早増０．５・基・２人・初計・建１</t>
  </si>
  <si>
    <t>外出１早増０．５・建２</t>
  </si>
  <si>
    <t>外出１早増０．５・基・建２</t>
  </si>
  <si>
    <t>外出２日増１．０・２人・初計・建１</t>
  </si>
  <si>
    <t>外出１早増０．５・２人・初計・建２</t>
  </si>
  <si>
    <t>外出１早増１．０</t>
  </si>
  <si>
    <t>外出１早増１．０・基・２人・建２</t>
  </si>
  <si>
    <t>外出１早増１．０・２人</t>
  </si>
  <si>
    <t>外出１早増１．０・基</t>
  </si>
  <si>
    <t>外出１早増１．０・基・初計</t>
  </si>
  <si>
    <t>外出２深０．５・早１．０・基・１/５</t>
  </si>
  <si>
    <t>外出１早増１．０・基・２人・建１</t>
  </si>
  <si>
    <t>外出１早増１．０・基・初計・建１</t>
  </si>
  <si>
    <t>外出１早増１．０・建２</t>
  </si>
  <si>
    <t>外出１早増１．０・基・建２</t>
  </si>
  <si>
    <t>外出１早増１．５</t>
  </si>
  <si>
    <t>外出１早増１．５・２人・初計</t>
  </si>
  <si>
    <t>外出１早増１．５・２人・建１</t>
  </si>
  <si>
    <t>外出１早増１．５・基・２人・建１</t>
  </si>
  <si>
    <t>外出１早増１．５・２人・初計・建１</t>
  </si>
  <si>
    <t>外出１早増２．０・２人・初計</t>
  </si>
  <si>
    <t>外出１早増２．０・基・初計</t>
  </si>
  <si>
    <t>外出１早増２．０・２人・建１</t>
  </si>
  <si>
    <t>外出１早増２．０・基・２人・建１</t>
  </si>
  <si>
    <t>外出１早増２．０・２人・初計・建１</t>
  </si>
  <si>
    <t>外出２早０．５・１/５</t>
  </si>
  <si>
    <t>外出１早増２．０・基・２人・初計・建１</t>
  </si>
  <si>
    <t>外出１夜増４．０・基・２人</t>
  </si>
  <si>
    <t>外出１早増２．０・初計・建２</t>
  </si>
  <si>
    <t>外出１早増２．５・２人</t>
  </si>
  <si>
    <t>外出１早増２．５・２人・初計</t>
  </si>
  <si>
    <t>外出１早増２．５・基・初計</t>
  </si>
  <si>
    <t>外出１早増２．５・建２</t>
  </si>
  <si>
    <t>外出１早増２．５・基・２人・建２</t>
  </si>
  <si>
    <t>外出１早増２．５・基・初計・建２</t>
  </si>
  <si>
    <t>外出１早増２．５・基・２人・初計・建２</t>
  </si>
  <si>
    <t>外出１夜増０．５・２人・初計</t>
  </si>
  <si>
    <t>外出２深５．０・基・２人・１/２</t>
  </si>
  <si>
    <t>外出１夜増０．５・基・２人・初計</t>
  </si>
  <si>
    <t>外出１夜増０．５・基・建１</t>
  </si>
  <si>
    <t>外出１夜増０．５・基・２人・建１</t>
  </si>
  <si>
    <t>外出２深２．０・建１</t>
  </si>
  <si>
    <t>外出１夜増０．５・２人・初計・建１</t>
  </si>
  <si>
    <t>外出２早０．５・２人・建２</t>
  </si>
  <si>
    <t>外出１夜増０．５・建２</t>
  </si>
  <si>
    <t>外出１夜増０．５・基・建２</t>
  </si>
  <si>
    <t>外出１夜増０．５・基・２人・建２</t>
  </si>
  <si>
    <t>外出１夜増０．５・２人・初計・建２</t>
  </si>
  <si>
    <t>外出１夜増０．５・基・初計・建２</t>
  </si>
  <si>
    <t>外出２日増４．５・基・２人・建２</t>
  </si>
  <si>
    <t>外出１夜増１．０・初計</t>
  </si>
  <si>
    <t>外出１夜増１．０・基・初計</t>
  </si>
  <si>
    <t>外出２日０．５・夜１．０・初計</t>
  </si>
  <si>
    <t>外出２日増１０．０・基・２人・初計</t>
  </si>
  <si>
    <t>外出１夜増１．０・建１</t>
  </si>
  <si>
    <t>外出１夜増１．０・基・２人・建１</t>
  </si>
  <si>
    <t>外出１夜増１．０・２人・初計・建１</t>
  </si>
  <si>
    <t>外出１夜増１．０・基・２人・建２</t>
  </si>
  <si>
    <t>外出２日増１．５・２人・建１</t>
  </si>
  <si>
    <t>外出１夜増１．０・初計・建２</t>
  </si>
  <si>
    <t>外出１夜増１．５・２人</t>
  </si>
  <si>
    <t>外出２日８．０・基・建２</t>
  </si>
  <si>
    <t>外出１夜増１．５・基</t>
  </si>
  <si>
    <t>外出１夜増１．５・基・２人・初計・建２</t>
  </si>
  <si>
    <t>外出１夜増２．０・２人・初計</t>
  </si>
  <si>
    <t>外出１夜増２．０・基・２人・初計</t>
  </si>
  <si>
    <t>外出２日１．０</t>
  </si>
  <si>
    <t>外出１夜増２．０・建１</t>
  </si>
  <si>
    <t>外出１夜増２．０・基・初計・建１</t>
  </si>
  <si>
    <t>外出１夜増２．０・基・初計・建２</t>
  </si>
  <si>
    <t>外出１夜増２．５</t>
  </si>
  <si>
    <t>外出１夜増２．５・基</t>
  </si>
  <si>
    <t>外出１夜増２．５・基・２人</t>
  </si>
  <si>
    <t>外出１夜増２．５・初計</t>
  </si>
  <si>
    <t>外出１夜増２．５・基・初計</t>
  </si>
  <si>
    <t>外出１夜増２．５・基・２人・初計</t>
  </si>
  <si>
    <t>外出１夜増２．５・基・建１</t>
  </si>
  <si>
    <t>外出１夜増２．５・基・２人・建１</t>
  </si>
  <si>
    <t>外出１夜増２．５・初計・建１</t>
  </si>
  <si>
    <t>外出１夜増２．５・基・初計・建１</t>
  </si>
  <si>
    <t>外出１夜増２．５・建２</t>
  </si>
  <si>
    <t>外出２日８．５・基・２人・初計</t>
  </si>
  <si>
    <t>外出１夜増２．５・初計・建２</t>
  </si>
  <si>
    <t>外出１深増１．０・２人</t>
  </si>
  <si>
    <t>外出１夜増２．５・基・２人・初計・建２</t>
  </si>
  <si>
    <t>外出１夜増３．０・２人</t>
  </si>
  <si>
    <t>外出１夜増３．０・基・２人</t>
  </si>
  <si>
    <t>外出１夜増３．０・初計</t>
  </si>
  <si>
    <t>外出１夜増３．０・建１</t>
  </si>
  <si>
    <t>外出１夜増３．０・２人・初計・建１</t>
  </si>
  <si>
    <t>外出１夜増３．０・基・建２</t>
  </si>
  <si>
    <t>外出１夜増３．０・基・２人・建２</t>
  </si>
  <si>
    <t>外出１夜増３．０・２人・初計・建２</t>
  </si>
  <si>
    <t>外出１夜増３．５・基・２人</t>
  </si>
  <si>
    <t>外出１夜増３．５・２人・初計</t>
  </si>
  <si>
    <t>外出１夜増３．５・基・初計</t>
  </si>
  <si>
    <t>外出１夜増３．５・基・２人・初計・建１</t>
  </si>
  <si>
    <t>外出２深４．０・２人・建２</t>
  </si>
  <si>
    <t>外出１夜増３．５・建２</t>
  </si>
  <si>
    <t>外出１夜増３．５・基・建２</t>
  </si>
  <si>
    <t>外出１夜増３．５・２人・初計・建２</t>
  </si>
  <si>
    <t>外出１夜増４．０・基</t>
  </si>
  <si>
    <t>外出２日１０．５・１/５</t>
  </si>
  <si>
    <t>外出１夜増４．０・２人・初計</t>
  </si>
  <si>
    <t>外出２日増８．５・２人</t>
  </si>
  <si>
    <t>外出１夜増４．０・２人・建１</t>
  </si>
  <si>
    <t>外出１夜増４．０・基・２人・建１</t>
  </si>
  <si>
    <t>外出１夜増４．０・２人・建２</t>
  </si>
  <si>
    <t>外出１夜増４．０・基・２人・建２</t>
  </si>
  <si>
    <t>外出１夜増４．０・基・２人・初計・建２</t>
  </si>
  <si>
    <t>外出２日１．０・夜０．５・２人・初計・建２</t>
  </si>
  <si>
    <t>外出１夜増４．５</t>
  </si>
  <si>
    <t>外出２日増７．５・基・２人</t>
  </si>
  <si>
    <t>外出１夜増４．５・基・建１</t>
  </si>
  <si>
    <t>外出１夜増４．５・基・２人・初計・建１</t>
  </si>
  <si>
    <t>外出１夜増４．５・基・建２</t>
  </si>
  <si>
    <t>外出１夜増４．５・２人・初計・建２</t>
  </si>
  <si>
    <t>外出１夜増４．５・基・２人・初計・建２</t>
  </si>
  <si>
    <t>外出１深増０．５・基・２人</t>
  </si>
  <si>
    <t>外出１深増０．５・２人・初計</t>
  </si>
  <si>
    <t>外出１深増０．５・２人・建１</t>
  </si>
  <si>
    <t>外出１深増０．５・基・２人・建１</t>
  </si>
  <si>
    <t>外出１深増０．５・初計・建１</t>
  </si>
  <si>
    <t>外出２深増３．０・基・初計・建１</t>
  </si>
  <si>
    <t>外出１深増０．５・２人・初計・建１</t>
  </si>
  <si>
    <t>外出１深増０．５・基・初計・建１</t>
  </si>
  <si>
    <t>外出１深増０．５・基・２人・初計・建１</t>
  </si>
  <si>
    <t>外出１深増４．０・基・初計・建２</t>
  </si>
  <si>
    <t>外出１深増０．５・基・建２</t>
  </si>
  <si>
    <t>外出２夜増４．０・基・２人・建２</t>
  </si>
  <si>
    <t>外出２日増１．５・２人・１/５</t>
  </si>
  <si>
    <t>外出１深増０．５・基・２人・初計・建２</t>
  </si>
  <si>
    <t>外出１深増１．０</t>
  </si>
  <si>
    <t>外出１深増１．０・基・２人</t>
  </si>
  <si>
    <t>外出２日増７．５・基・２人・１/５</t>
  </si>
  <si>
    <t>外出１深増１．０・基・建１</t>
  </si>
  <si>
    <t>外出１深増１．０・基・２人・建１</t>
  </si>
  <si>
    <t>外出２夜０．５・深０．５・基</t>
  </si>
  <si>
    <t>外出１深増１．０・初計・建１</t>
  </si>
  <si>
    <t>外出１深増１．０・基・２人・初計・建１</t>
  </si>
  <si>
    <t>外出１深増１．０・２人・建２</t>
  </si>
  <si>
    <t>外出１深増１．０・基・２人・建２</t>
  </si>
  <si>
    <t>外出１深増１．５</t>
  </si>
  <si>
    <t>外出２日０．５・夜０．５・基・建２</t>
  </si>
  <si>
    <t>外出１深増１．５・基・２人</t>
  </si>
  <si>
    <t>外出１深増１．５・基・２人・初計</t>
  </si>
  <si>
    <t>外出２日増８．０・基・２人・初計・建１</t>
  </si>
  <si>
    <t>外出１深増１．５・２人・建１</t>
  </si>
  <si>
    <t>外出１深増１．５・基・２人・建１</t>
  </si>
  <si>
    <t>外出１深増１．５・初計・建１</t>
  </si>
  <si>
    <t>外出１深増１．５・建２</t>
  </si>
  <si>
    <t>外出２日９．０・基・建１</t>
  </si>
  <si>
    <t>外出１深増１．５・２人・建２</t>
  </si>
  <si>
    <t>外出１深増１．５・基・初計・建２</t>
  </si>
  <si>
    <t>外出１深増２．０・基</t>
  </si>
  <si>
    <t>外出１深増２．０・初計</t>
  </si>
  <si>
    <t>外出１深増２．０・２人・初計</t>
  </si>
  <si>
    <t>外出１深増２．０・基・初計</t>
  </si>
  <si>
    <t>外出１深増２．０・初計・建１</t>
  </si>
  <si>
    <t>外出２日９．０・基</t>
  </si>
  <si>
    <t>外出１深増２．０・基・初計・建１</t>
  </si>
  <si>
    <t>外出１深増２．０・基・２人・初計・建１</t>
  </si>
  <si>
    <t>外出１深増３．５・２人・初計</t>
  </si>
  <si>
    <t>外出１深増２．０・建２</t>
  </si>
  <si>
    <t>外出１深増２．０・基・建２</t>
  </si>
  <si>
    <t>外出１深増２．０・２人・初計・建２</t>
  </si>
  <si>
    <t>外出１深増２．５</t>
  </si>
  <si>
    <t>外出１深増２．５・２人</t>
  </si>
  <si>
    <t>外出１深増２．５・初計</t>
  </si>
  <si>
    <t>外出１深増２．５・基・初計</t>
  </si>
  <si>
    <t>外出１深増２．５・２人・建１</t>
  </si>
  <si>
    <t>外出２深増２．５・基・２人・初計</t>
  </si>
  <si>
    <t>外出１深増２．５・基・２人・建１</t>
  </si>
  <si>
    <t>外出２日９．５・１/４</t>
  </si>
  <si>
    <t>外出２日跨増深０．５・深０．５・基・２人・初計・建１</t>
  </si>
  <si>
    <t>外出１深増２．５・基・２人・建２</t>
  </si>
  <si>
    <t>外出１深増２．５・基・２人・初計・建２</t>
  </si>
  <si>
    <t>外出１深増３．０</t>
  </si>
  <si>
    <t>外出２深３．５・基・２人・１/２</t>
  </si>
  <si>
    <t>外出１深増３．０・２人・初計</t>
  </si>
  <si>
    <t>外出１深増３．０・２人・建１</t>
  </si>
  <si>
    <t>外出１深増３．０・基・２人・初計・建１</t>
  </si>
  <si>
    <t>外出１深増３．０・２人・建２</t>
  </si>
  <si>
    <t>外出介護（身体介護を伴わない場合）同時五人支援　（早朝＋日中）</t>
    <rPh sb="0" eb="2">
      <t>ガイシュツ</t>
    </rPh>
    <rPh sb="2" eb="4">
      <t>カイゴ</t>
    </rPh>
    <phoneticPr fontId="3"/>
  </si>
  <si>
    <t>外出１深増３．０・基・２人・初計・建２</t>
  </si>
  <si>
    <t>外出１深増３．５・２人</t>
  </si>
  <si>
    <t>外出２日７．０・２人・初計・建２</t>
  </si>
  <si>
    <t>外出１深増３．５・基</t>
  </si>
  <si>
    <t>外出１深増３．５・建１</t>
  </si>
  <si>
    <t>外出１深増３．５・基・２人・建１</t>
  </si>
  <si>
    <t>外出１深増３．５・建２</t>
  </si>
  <si>
    <t>外出１深増３．５・２人・建２</t>
  </si>
  <si>
    <t>外出１深増４．０</t>
  </si>
  <si>
    <t>外出２夜０．５・深１．０・基・初計</t>
  </si>
  <si>
    <t>外出１深増４．０・２人</t>
  </si>
  <si>
    <t>外出１深増４．０・基・２人</t>
  </si>
  <si>
    <t>外出１深増４．０・２人・初計</t>
  </si>
  <si>
    <t>外出１深増４．０・建１</t>
  </si>
  <si>
    <t>外出１深増４．０・初計・建１</t>
  </si>
  <si>
    <t>外出１深増４．０・基・初計・建１</t>
  </si>
  <si>
    <t>外出１深増４．０・基・２人・建２</t>
  </si>
  <si>
    <t>外出２日７．５・初計</t>
  </si>
  <si>
    <t>外出１深増４．０・初計・建２</t>
  </si>
  <si>
    <t>外出１深増４．５</t>
  </si>
  <si>
    <t>外出１深増４．５・２人</t>
  </si>
  <si>
    <t>外出１深増４．５・基・２人</t>
  </si>
  <si>
    <t>外出１深増４．５・初計</t>
  </si>
  <si>
    <t>外出１深増４．５・２人・初計</t>
  </si>
  <si>
    <t>外出１深増４．５・２人・建１</t>
  </si>
  <si>
    <t>外出２日９．０・２人</t>
  </si>
  <si>
    <t>外出１深増４．５・基・２人・建１</t>
  </si>
  <si>
    <t>外出１深増４．５・基・初計・建１</t>
  </si>
  <si>
    <t>外出１深増４．５・基・２人・初計・建１</t>
  </si>
  <si>
    <t>外出１深増４．５・建２</t>
  </si>
  <si>
    <t>外出１深増４．５・基・２人・建２</t>
  </si>
  <si>
    <t>外出２深０．５・日０．５・２人・建１</t>
  </si>
  <si>
    <t>外出１深増４．５・基・２人・初計・建２</t>
  </si>
  <si>
    <t>外出１深増５．０</t>
  </si>
  <si>
    <t>外出２夜１．０・深０．５・基・２人・１/４</t>
  </si>
  <si>
    <t>外出１深増５．０・２人・初計</t>
  </si>
  <si>
    <t>外出１深増５．０・２人・初計・建１</t>
  </si>
  <si>
    <t>外出１深増５．０・基・初計・建１</t>
  </si>
  <si>
    <t>外出１深増５．０・基・２人・初計・建１</t>
  </si>
  <si>
    <t>外出１深増５．０・基・建２</t>
  </si>
  <si>
    <t>外出１深増５．０・基・初計・建２</t>
  </si>
  <si>
    <t>外出１深増５．５・基</t>
  </si>
  <si>
    <t>外出１深増５．５・初計</t>
  </si>
  <si>
    <t>外出１深増５．５・初計・建１</t>
  </si>
  <si>
    <t>外出１深増５．５・２人・建２</t>
  </si>
  <si>
    <t>外出２日６．０・基・１/４</t>
  </si>
  <si>
    <t>外出１深増５．５・基・２人・建２</t>
  </si>
  <si>
    <t>外出１深増５．５・２人・初計・建２</t>
  </si>
  <si>
    <t>外出１深増６．０・２人</t>
  </si>
  <si>
    <t>外出２日５．５・２人</t>
  </si>
  <si>
    <t>外出１深増６．０・初計・建１</t>
  </si>
  <si>
    <t>外出１深増６．０・基・初計・建２</t>
  </si>
  <si>
    <t>外出２日９．０・初計・建２</t>
  </si>
  <si>
    <t>外出１深増６．０・基・２人・初計・建２</t>
  </si>
  <si>
    <t>外出１深増６．５</t>
  </si>
  <si>
    <t>外出１深増６．５・初計</t>
  </si>
  <si>
    <t>外出１深増６．５・基・初計</t>
  </si>
  <si>
    <t>外出２日増５．０・基・２人・初計・建２</t>
  </si>
  <si>
    <t>外出１深増６．５・基・２人・初計</t>
  </si>
  <si>
    <t>外出１深増６．５・初計・建１</t>
  </si>
  <si>
    <t>外出１深増６．５・基・初計・建１</t>
  </si>
  <si>
    <t>外出１深増６．５・基・建２</t>
  </si>
  <si>
    <t>外出１深増６．５・２人・初計・建２</t>
  </si>
  <si>
    <t>外出２日０．５・初計</t>
  </si>
  <si>
    <t>外出２日０．５・建１</t>
  </si>
  <si>
    <t>外出２日０．５・基・建１</t>
  </si>
  <si>
    <t>外出２日０．５・初計・建１</t>
  </si>
  <si>
    <t>外出２日０．５・基・初計・建１</t>
  </si>
  <si>
    <t>外出２深増１．５・基・１/２</t>
  </si>
  <si>
    <t>外出２日０．５・基・２人・初計・建１</t>
  </si>
  <si>
    <t>外出２日１．０・２人</t>
  </si>
  <si>
    <t>外出２日１．０・基・２人</t>
  </si>
  <si>
    <t>外出２日１．０・初計</t>
  </si>
  <si>
    <t>外出２日１．０・２人・初計</t>
  </si>
  <si>
    <t>外出２日１．０・基・２人・初計</t>
  </si>
  <si>
    <t>外出２日１．０・基・建１</t>
  </si>
  <si>
    <t>外出２深増６．０・２人・建２</t>
  </si>
  <si>
    <t>外出２日１．０・２人・初計・建１</t>
  </si>
  <si>
    <t>外出２日１．０・基・２人・初計・建２</t>
  </si>
  <si>
    <t>外出２日１．５</t>
  </si>
  <si>
    <t>外出２夜増４．０・基・初計</t>
  </si>
  <si>
    <t>外出２日１．５・２人</t>
  </si>
  <si>
    <t>外出２日１．５・基</t>
  </si>
  <si>
    <t>外出２日１．５・基・建１</t>
  </si>
  <si>
    <t>外出２日１．５・基・２人・建１</t>
  </si>
  <si>
    <t>外出２日１．５・初計・建１</t>
  </si>
  <si>
    <t>外出２日１．５・基・建２</t>
  </si>
  <si>
    <t>外出２日１．５・基・２人・建２</t>
  </si>
  <si>
    <t>外出２日１．５・基・初計・建２</t>
  </si>
  <si>
    <t>外出２日増７．０・建１</t>
  </si>
  <si>
    <t>外出２日１．５・基・２人・初計・建２</t>
  </si>
  <si>
    <t>外出２日２．０</t>
  </si>
  <si>
    <t>外出２日２．０・基・２人</t>
  </si>
  <si>
    <t>外出２日２．０・基・２人・初計</t>
  </si>
  <si>
    <t>外出２日２．０・建１</t>
  </si>
  <si>
    <t>外出２日２．０・建２</t>
  </si>
  <si>
    <t>外出２深０．５・早０．５・基・２人・建１</t>
  </si>
  <si>
    <t>外出２日２．０・２人・初計・建２</t>
  </si>
  <si>
    <t>外出２日２．０・基・２人・初計・建２</t>
  </si>
  <si>
    <t>外出２日４．５・基・１/２</t>
  </si>
  <si>
    <t>外出２日２．５・基</t>
  </si>
  <si>
    <t>外出２日２．５・２人・初計</t>
  </si>
  <si>
    <t>外出２日２．５・建１</t>
  </si>
  <si>
    <t>外出２日２．５・基・建１</t>
  </si>
  <si>
    <t>外出２日２．５・基・２人・建１</t>
  </si>
  <si>
    <t>外出２日２．５・初計・建１</t>
  </si>
  <si>
    <t>外出２日２．５・基・２人・初計・建１</t>
  </si>
  <si>
    <t>外出２日６．０・基・初計・建１</t>
  </si>
  <si>
    <t>外出２早１．５・２人</t>
  </si>
  <si>
    <t>外出２日２．５・建２</t>
  </si>
  <si>
    <t>外出２日２．５・２人・建２</t>
  </si>
  <si>
    <t>外出２日２．５・基・２人・建２</t>
  </si>
  <si>
    <t>外出２日２．５・基・初計・建２</t>
  </si>
  <si>
    <t>外出２日２．５・基・２人・初計・建２</t>
  </si>
  <si>
    <t>外出２日３．０・基</t>
  </si>
  <si>
    <t>外出２日３．０・基・２人</t>
  </si>
  <si>
    <t>外出２日３．０・２人・初計</t>
  </si>
  <si>
    <t>外出２日３．０・基・初計</t>
  </si>
  <si>
    <t>外出２早１．０・基・建２</t>
  </si>
  <si>
    <t>外出２日３．０・基・２人・初計</t>
  </si>
  <si>
    <t>外出２日３．０・建１</t>
  </si>
  <si>
    <t>外出２日３．０・２人・建１</t>
  </si>
  <si>
    <t>外出２日３．０・基・２人・建１</t>
  </si>
  <si>
    <t>外出２日３．０・基・２人・建２</t>
  </si>
  <si>
    <t>外出２日３．０・初計・建２</t>
  </si>
  <si>
    <t>外出２日３．０・２人・初計・建２</t>
  </si>
  <si>
    <t>外出２日３．０・基・初計・建２</t>
  </si>
  <si>
    <t>外出２日３．５</t>
  </si>
  <si>
    <t>外出２日３．５・基・２人</t>
  </si>
  <si>
    <t>外出２日３．５・２人・初計</t>
  </si>
  <si>
    <t>外出２日３．５・基・初計</t>
  </si>
  <si>
    <t>外出２日３．５・建１</t>
  </si>
  <si>
    <t>外出２日３．５・基・２人・建１</t>
  </si>
  <si>
    <t>外出２日３．５・２人・初計・建１</t>
  </si>
  <si>
    <t>外出２日３．５・建２</t>
  </si>
  <si>
    <t>外出２日３．５・２人・建２</t>
  </si>
  <si>
    <t>外出２深増３．５・基・１/２</t>
  </si>
  <si>
    <t>外出２日３．５・基・建２</t>
  </si>
  <si>
    <t>外出２深増６．５</t>
  </si>
  <si>
    <t>外出２日３．５・初計・建２</t>
  </si>
  <si>
    <t>外出２日３．５・基・２人・初計・建２</t>
  </si>
  <si>
    <t>外出２日４．０・２人</t>
  </si>
  <si>
    <t>外出２日４．０・２人・初計</t>
  </si>
  <si>
    <t>外出２日４．０・基・初計</t>
  </si>
  <si>
    <t>外出２深０．５・２人・初計・建１</t>
  </si>
  <si>
    <t>外出２日４．０・基・２人・初計</t>
  </si>
  <si>
    <t>外出２夜０．５・基・２人・１/３</t>
  </si>
  <si>
    <t>外出２日４．０・２人・建１</t>
  </si>
  <si>
    <t>外出２日４．０・基・建１</t>
  </si>
  <si>
    <t>外出２日４．０・初計・建１</t>
  </si>
  <si>
    <t>外出２日４．０・基・初計・建１</t>
  </si>
  <si>
    <t>外出２日４．０・基・２人・初計・建１</t>
  </si>
  <si>
    <t>外出２日４．０・基・建２</t>
  </si>
  <si>
    <t>外出２日４．０・基・初計・建２</t>
  </si>
  <si>
    <t>外出２日４．０・基・２人・初計・建２</t>
  </si>
  <si>
    <t>外出２日４．５</t>
  </si>
  <si>
    <t>外出２日４．５・初計</t>
  </si>
  <si>
    <t>外出２日４．５・基・初計</t>
  </si>
  <si>
    <t>外出２日４．５・基・２人・初計</t>
  </si>
  <si>
    <t>外出２深０．５・早０．５・２人・建２</t>
  </si>
  <si>
    <t>外出２夜４．０・基・２人・１/２</t>
  </si>
  <si>
    <t>外出２日４．５・建１</t>
  </si>
  <si>
    <t>外出２夜１．５・建１</t>
  </si>
  <si>
    <t>外出２日４．５・基・建１</t>
  </si>
  <si>
    <t>外出２日４．５・基・２人・建１</t>
  </si>
  <si>
    <t>外出２日４．５・初計・建１</t>
  </si>
  <si>
    <t>外出２日４．５・建２</t>
  </si>
  <si>
    <t>外出２日４．５・基・建２</t>
  </si>
  <si>
    <t>外出２日増６．５・基・２人・建２</t>
  </si>
  <si>
    <t>外出２日５．０・基</t>
  </si>
  <si>
    <t>外出２日５．０・基・２人・初計</t>
  </si>
  <si>
    <t>外出２日５．０・基・建１</t>
  </si>
  <si>
    <t>外出２日増１０．０・初計・建２</t>
  </si>
  <si>
    <t>外出２早増１．０・基・初計・建１</t>
  </si>
  <si>
    <t>外出２日５．０・基・２人・建１</t>
  </si>
  <si>
    <t>外出２日５．０・２人・初計・建１</t>
  </si>
  <si>
    <t>外出２日５．０・建２</t>
  </si>
  <si>
    <t>外出２深増４．０・初計・建２</t>
  </si>
  <si>
    <t>外出２日跨増深０．５・深０．５・２人・１/３</t>
  </si>
  <si>
    <t>外出２日５．０・基・２人・建２</t>
  </si>
  <si>
    <t>外出２日５．０・基・初計・建２</t>
  </si>
  <si>
    <t>外出２日５．５・基・２人</t>
  </si>
  <si>
    <t>外出２日５．５・初計</t>
  </si>
  <si>
    <t>外出２日５．５・基・初計</t>
  </si>
  <si>
    <t>外出２日５．５・建１</t>
  </si>
  <si>
    <t>外出２日５．５・基・建１</t>
  </si>
  <si>
    <t>外出２日増７．０・基・２人・１/２</t>
  </si>
  <si>
    <t>外出２日５．５・建２</t>
  </si>
  <si>
    <t>外出２日５．５・２人・初計・建２</t>
  </si>
  <si>
    <t>外出２日６．０・基・初計</t>
  </si>
  <si>
    <t>外出２日６．０・基・２人・建１</t>
  </si>
  <si>
    <t>外出２日６．０・初計・建１</t>
  </si>
  <si>
    <t>外出２日６．０・建２</t>
  </si>
  <si>
    <t>外出２日６．０・２人・建２</t>
  </si>
  <si>
    <t>外出２日１．０・夜０．５・２人・１/４</t>
  </si>
  <si>
    <t>外出２日６．０・基・２人・建２</t>
  </si>
  <si>
    <t>外出２日６．０・２人・初計・建２</t>
  </si>
  <si>
    <t>外出２日６．５</t>
  </si>
  <si>
    <t>外出２深０．５・早０．５・基・２人</t>
  </si>
  <si>
    <t>外出２日６．５・基・初計</t>
  </si>
  <si>
    <t>外出２夜４．５・基・１/５</t>
  </si>
  <si>
    <t>外出２日６．５・基・２人・初計</t>
  </si>
  <si>
    <t>外出２夜増３．５・２人</t>
  </si>
  <si>
    <t>外出２日６．５・基・２人・建１</t>
  </si>
  <si>
    <t>外出２深増４．５・１/２</t>
  </si>
  <si>
    <t>外出２日６．５・初計・建１</t>
  </si>
  <si>
    <t>外出２日６．５・２人・初計・建１</t>
  </si>
  <si>
    <t>外出２日６．５・基・２人・初計・建１</t>
  </si>
  <si>
    <t>外出２日６．５・基・建２</t>
  </si>
  <si>
    <t>外出２日６．５・初計・建２</t>
  </si>
  <si>
    <t>外出２日６．５・２人・初計・建２</t>
  </si>
  <si>
    <t>外出２日８．０・１/２</t>
  </si>
  <si>
    <t>外出２日６．５・基・初計・建２</t>
  </si>
  <si>
    <t>外出２日６．５・基・２人・初計・建２</t>
  </si>
  <si>
    <t>外出２深増３．０・２人・初計</t>
  </si>
  <si>
    <t>外出２日７．０・２人・初計</t>
  </si>
  <si>
    <t>外出２深４．０・基・初計・建１</t>
  </si>
  <si>
    <t>外出２日７．０・２人・建１</t>
  </si>
  <si>
    <t>外出２日７．０・基・２人・建１</t>
  </si>
  <si>
    <t>外出２日７．０・初計・建１</t>
  </si>
  <si>
    <t>外出２日７．０・２人・初計・建１</t>
  </si>
  <si>
    <t>外出２日７．０・基・２人・初計・建１</t>
  </si>
  <si>
    <t>外出２日７．０・建２</t>
  </si>
  <si>
    <t>外出２日７．０・基・建２</t>
  </si>
  <si>
    <t>外出２日７．５</t>
  </si>
  <si>
    <t>外出２日７．５・２人</t>
  </si>
  <si>
    <t>外出２日７．５・基・２人</t>
  </si>
  <si>
    <t>外出２日７．５・基・２人・初計・建２</t>
  </si>
  <si>
    <t>外出２日８．０・初計</t>
  </si>
  <si>
    <t>外出２日８．０・基・初計</t>
  </si>
  <si>
    <t>外出２日８．０・基・２人・初計</t>
  </si>
  <si>
    <t>外出２日８．０・２人・建１</t>
  </si>
  <si>
    <t>外出２日８．０・基・２人・建１</t>
  </si>
  <si>
    <t>外出２日８．０・基・初計・建１</t>
  </si>
  <si>
    <t>外出２日８．０・基・２人・初計・建１</t>
  </si>
  <si>
    <t>外出２日８．０・２人・建２</t>
  </si>
  <si>
    <t>外出２深増１．５・１/２</t>
  </si>
  <si>
    <t>外出２日８．０・基・２人・建２</t>
  </si>
  <si>
    <t>外出２日８．０・初計・建２</t>
  </si>
  <si>
    <t>外出２日８．０・基・２人・初計・建２</t>
  </si>
  <si>
    <t>外出２日８．５・２人</t>
  </si>
  <si>
    <t>外出２日８．５・２人・初計</t>
  </si>
  <si>
    <t>外出２日増１０．０・建１</t>
  </si>
  <si>
    <t>外出２日８．５・２人・建１</t>
  </si>
  <si>
    <t>外出２日８．５・初計・建１</t>
  </si>
  <si>
    <t>外出２日８．５・２人・初計・建１</t>
  </si>
  <si>
    <t>外出２日８．５・基・初計・建１</t>
  </si>
  <si>
    <t>外出２日８．５・基・２人・初計・建１</t>
  </si>
  <si>
    <t>外出２日８．５・建２</t>
  </si>
  <si>
    <t>外出２日８．５・基・建２</t>
  </si>
  <si>
    <t>外出２日８．５・２人・初計・建２</t>
  </si>
  <si>
    <t>外出２日８．５・基・２人・初計・建２</t>
  </si>
  <si>
    <t>外出２日９．０</t>
  </si>
  <si>
    <t>外出２日９．０・初計</t>
  </si>
  <si>
    <t>外出２日９．０・２人・初計</t>
  </si>
  <si>
    <t>外出２深増２．０・基・２人・建２</t>
  </si>
  <si>
    <t>外出２日９．０・建１</t>
  </si>
  <si>
    <t>外出２日９．０・初計・建１</t>
  </si>
  <si>
    <t>外出２日９．０・基・２人・初計・建１</t>
  </si>
  <si>
    <t>外出２日９．０・建２</t>
  </si>
  <si>
    <t>外出２日９．０・基・建２</t>
  </si>
  <si>
    <t>外出２日９．５・基</t>
  </si>
  <si>
    <t>外出２日９．５・基・初計</t>
  </si>
  <si>
    <t>外出２日９．５・２人・建１</t>
  </si>
  <si>
    <t>外出２日９．５・基・建１</t>
  </si>
  <si>
    <t>外出２日９．５・２人・初計・建１</t>
  </si>
  <si>
    <t>外出２日９．５・基・２人・初計・建１</t>
  </si>
  <si>
    <t>外出２夜１．５・１/２</t>
  </si>
  <si>
    <t>外出２日９．５・基・２人・建２</t>
  </si>
  <si>
    <t>外出２日１０．０・基</t>
  </si>
  <si>
    <t>外出２日１０．０・２人・初計</t>
  </si>
  <si>
    <t>外出２日１０．０・基・初計</t>
  </si>
  <si>
    <t>外出２日１０．０・基・初計・建１</t>
  </si>
  <si>
    <t>外出２日１０．０・基・２人・初計・建１</t>
  </si>
  <si>
    <t>外出２日１０．０・建２</t>
  </si>
  <si>
    <t>外出２日１０．０・基・建２</t>
  </si>
  <si>
    <t>外出２日増８．０・基・２人・１/５</t>
  </si>
  <si>
    <t>外出２日１０．５・基</t>
  </si>
  <si>
    <t>外出２日１０．５・２人・初計</t>
  </si>
  <si>
    <t>外出２日１０．５・建１</t>
  </si>
  <si>
    <t>外出２日１０．５・基・２人・初計・建１</t>
  </si>
  <si>
    <t>外出２日１０．５・２人・建２</t>
  </si>
  <si>
    <t>外出２日１０．５・初計・建２</t>
  </si>
  <si>
    <t>外出２日１０．５・基・２人・初計・建２</t>
  </si>
  <si>
    <t>外出２早０．５・２人・初計</t>
  </si>
  <si>
    <t>外出２早０．５・建１</t>
  </si>
  <si>
    <t>外出２早０．５・２人・建１</t>
  </si>
  <si>
    <t>外出２早０．５・基・建１</t>
  </si>
  <si>
    <t>外出２早０．５・基・２人・建１</t>
  </si>
  <si>
    <t>外出２早０．５・建２</t>
  </si>
  <si>
    <t>外出２早０．５・初計・建２</t>
  </si>
  <si>
    <t>外出２早１．０・基</t>
  </si>
  <si>
    <t>外出２早１．０・初計</t>
  </si>
  <si>
    <t>外出２早１．０・基・初計</t>
  </si>
  <si>
    <t>外出２早１．０・２人・建１</t>
  </si>
  <si>
    <t>外出２早１．０・基・建１</t>
  </si>
  <si>
    <t>外出２早１．０・基・２人・建１</t>
  </si>
  <si>
    <t>外出２早１．０・初計・建１</t>
  </si>
  <si>
    <t>外出２早１．０・２人・初計・建１</t>
  </si>
  <si>
    <t>外出２早０．５・日０．５・基・初計・建１</t>
  </si>
  <si>
    <t>外出２早１．０・基・初計・建１</t>
  </si>
  <si>
    <t>外出２早１．０・基・２人・初計・建１</t>
  </si>
  <si>
    <t>外出２早１．０・基・２人・建２</t>
  </si>
  <si>
    <t>外出２早１．５</t>
  </si>
  <si>
    <t>外出２早１．５・基・２人</t>
  </si>
  <si>
    <t>外出２早１．０・日０．５・２人・初計</t>
  </si>
  <si>
    <t>外出２早１．５・初計</t>
  </si>
  <si>
    <t>外出２深増３．０・基・２人・１/２</t>
  </si>
  <si>
    <t>外出２早１．５・基・２人・初計</t>
  </si>
  <si>
    <t>外出２早１．５・２人・建１</t>
  </si>
  <si>
    <t>外出２早１．５・２人・初計・建１</t>
  </si>
  <si>
    <t>外出２早１．５・基・２人・初計・建１</t>
  </si>
  <si>
    <t>外出２早１．５・基・建２</t>
  </si>
  <si>
    <t>外出２早１．５・基・初計・建２</t>
  </si>
  <si>
    <t>外出２早２．０・基・２人・建１</t>
  </si>
  <si>
    <t>外出２早２．０・基・初計・建１</t>
  </si>
  <si>
    <t>外出２早２．０・基・２人・初計・建１</t>
  </si>
  <si>
    <t>外出２早２．０・基・２人・初計・建２</t>
  </si>
  <si>
    <t>外出２早２．５</t>
  </si>
  <si>
    <t>外出２日９．５・２人・１/２</t>
  </si>
  <si>
    <t>外出２早２．５・基・建１</t>
  </si>
  <si>
    <t>外出２早２．５・基・２人・建１</t>
  </si>
  <si>
    <t>外出２早２．５・基・２人・初計・建１</t>
  </si>
  <si>
    <t>外出２早２．５・基・建２</t>
  </si>
  <si>
    <t>外出２早２．５・２人・初計・建２</t>
  </si>
  <si>
    <t>外出２夜増１．０・基・２人・初計・建２</t>
  </si>
  <si>
    <t>外出２夜０．５・基・２人</t>
  </si>
  <si>
    <t>外出２早１．０・日０．５・基・１/５</t>
  </si>
  <si>
    <t>外出２夜０．５・初計</t>
  </si>
  <si>
    <t>外出２夜０．５・２人・初計</t>
  </si>
  <si>
    <t>外出２夜０．５・２人・建１</t>
  </si>
  <si>
    <t>外出２夜０．５・基・２人・建１</t>
  </si>
  <si>
    <t>外出２夜０．５・初計・建１</t>
  </si>
  <si>
    <t>外出２夜０．５・基・建２</t>
  </si>
  <si>
    <t>外出２夜０．５・基・初計・建２</t>
  </si>
  <si>
    <t>外出２夜１．０・基・２人</t>
  </si>
  <si>
    <t>外出２夜１．０・基・２人・建１</t>
  </si>
  <si>
    <t>外出２夜１．０・初計・建１</t>
  </si>
  <si>
    <t>外出２夜１．０・２人・初計・建１</t>
  </si>
  <si>
    <t>外出２夜１．０・基・初計・建１</t>
  </si>
  <si>
    <t>外出２深３．０・基・２人</t>
  </si>
  <si>
    <t>外出２夜１．０・基・建２</t>
  </si>
  <si>
    <t>外出２夜１．０・基・２人・建２</t>
  </si>
  <si>
    <t>外出２夜１．０・２人・初計・建２</t>
  </si>
  <si>
    <t>外出２夜１．０・基・２人・初計・建２</t>
  </si>
  <si>
    <t>外出２夜１．５</t>
  </si>
  <si>
    <t>外出２夜１．５・基・２人</t>
  </si>
  <si>
    <t>外出２夜１．５・初計</t>
  </si>
  <si>
    <t>外出２夜１．５・２人・初計・建１</t>
  </si>
  <si>
    <t>外出２深１．０・日０．５・基・２人・初計</t>
  </si>
  <si>
    <t>外出２日０．５・基・２人・１/４</t>
  </si>
  <si>
    <t>外出２夜１．５・基・２人・初計・建１</t>
  </si>
  <si>
    <t>外出２夜１．５・２人・建２</t>
  </si>
  <si>
    <t>外出２夜２．０</t>
  </si>
  <si>
    <t>外出２夜２．０・基</t>
  </si>
  <si>
    <t>外出２夜２．０・基・２人</t>
  </si>
  <si>
    <t>外出２夜２．０・基・初計</t>
  </si>
  <si>
    <t>外出２夜増３．０・２人・１/４</t>
  </si>
  <si>
    <t>外出２夜２．０・基・２人・初計</t>
  </si>
  <si>
    <t>外出２夜２．０・基・建１</t>
  </si>
  <si>
    <t>外出２夜２．０・基・２人・建１</t>
  </si>
  <si>
    <t>外出２夜２．０・２人・初計・建１</t>
  </si>
  <si>
    <t>外出２夜０．５・深０．５・初計・建２</t>
  </si>
  <si>
    <t>外出２夜２．０・初計・建２</t>
  </si>
  <si>
    <t>外出２日増１０．０・２人・建２</t>
  </si>
  <si>
    <t>外出２夜２．５・建１</t>
  </si>
  <si>
    <t>外出介護（身体介護を伴わない場合）　（日中＋夜間）</t>
    <rPh sb="0" eb="2">
      <t>ガイシュツ</t>
    </rPh>
    <rPh sb="2" eb="4">
      <t>カイゴ</t>
    </rPh>
    <phoneticPr fontId="3"/>
  </si>
  <si>
    <t>外出２夜２．５・初計・建１</t>
  </si>
  <si>
    <t>外出２夜２．５・２人・初計・建１</t>
  </si>
  <si>
    <t>外出２夜２．５・基・初計・建１</t>
  </si>
  <si>
    <t>外出２夜２．５・建２</t>
  </si>
  <si>
    <t>外出２夜２．５・基・２人・建２</t>
  </si>
  <si>
    <t>外出２夜２．５・初計・建２</t>
  </si>
  <si>
    <t>外出２夜３．０・２人</t>
  </si>
  <si>
    <t>外出２夜３．０・基・２人・建１</t>
  </si>
  <si>
    <t>外出２夜３．０・初計・建１</t>
  </si>
  <si>
    <t>外出２夜３．０・基・初計・建１</t>
  </si>
  <si>
    <t>外出２夜３．０・建２</t>
  </si>
  <si>
    <t>外出２夜３．０・２人・建２</t>
  </si>
  <si>
    <t>外出２夜３．０・初計・建２</t>
  </si>
  <si>
    <t>外出２夜３．５・基</t>
  </si>
  <si>
    <t>外出２日増１．０・基・２人</t>
  </si>
  <si>
    <t>外出２夜３．５・初計</t>
  </si>
  <si>
    <t>外出２夜３．５・基・２人・初計</t>
  </si>
  <si>
    <t>外出２夜増０．５・２人・建１</t>
  </si>
  <si>
    <t>外出２夜３．５・基・建１</t>
  </si>
  <si>
    <t>外出２夜３．５・２人・初計・建１</t>
  </si>
  <si>
    <t>外出２夜３．５・基・２人・初計・建１</t>
  </si>
  <si>
    <t>外出２夜増１．０・２人・１/２</t>
  </si>
  <si>
    <t>外出２夜３．５・２人・初計・建２</t>
  </si>
  <si>
    <t>外出２夜４．０・２人</t>
  </si>
  <si>
    <t>外出２夜４．０・基・２人・初計</t>
  </si>
  <si>
    <t>外出２夜４．０・基・建１</t>
  </si>
  <si>
    <t>外出２夜４．０・初計・建１</t>
  </si>
  <si>
    <t>外出２早１．０・日０．５・２人・１/５</t>
  </si>
  <si>
    <t>外出２夜４．０・２人・建２</t>
  </si>
  <si>
    <t>外出２夜４．５・２人</t>
  </si>
  <si>
    <t>外出２夜４．５・基・２人</t>
  </si>
  <si>
    <t>外出２夜４．５・初計</t>
  </si>
  <si>
    <t>外出２夜４．５・２人・初計</t>
  </si>
  <si>
    <t>外出２夜４．５・２人・建１</t>
  </si>
  <si>
    <t>外出２夜４．５・基・建１</t>
  </si>
  <si>
    <t>外出２夜４．５・初計・建１</t>
  </si>
  <si>
    <t>外出２夜４．５・２人・建２</t>
  </si>
  <si>
    <t>外出２深０．５・基</t>
  </si>
  <si>
    <t>外出２深０．５・早０．５・日０．５・基・初計・建１</t>
  </si>
  <si>
    <t>外出２深０．５・初計</t>
  </si>
  <si>
    <t>外出２深０．５・２人・初計</t>
  </si>
  <si>
    <t>外出２深０．５・建１</t>
  </si>
  <si>
    <t>外出２深０．５・基・２人・建１</t>
  </si>
  <si>
    <t>外出２深０．５・２人・建２</t>
  </si>
  <si>
    <t>外出２深０．５・基・建２</t>
  </si>
  <si>
    <t>外出２深０．５・２人・初計・建２</t>
  </si>
  <si>
    <t>外出２深１．０</t>
  </si>
  <si>
    <t>外出２深１．０・２人</t>
  </si>
  <si>
    <t>外出２深１．０・基</t>
  </si>
  <si>
    <t>外出２深１．０・初計</t>
  </si>
  <si>
    <t>外出２深１．０・基・２人・初計</t>
  </si>
  <si>
    <t>外出２日増６．５・初計</t>
  </si>
  <si>
    <t>外出２深１．０・２人・建１</t>
  </si>
  <si>
    <t>外出２深１．０・初計・建１</t>
  </si>
  <si>
    <t>外出２深１．０・２人・初計・建１</t>
  </si>
  <si>
    <t>外出２深１．０・基・初計・建１</t>
  </si>
  <si>
    <t>外出２深１．０・基・２人・初計・建１</t>
  </si>
  <si>
    <t>外出２深１．０・建２</t>
  </si>
  <si>
    <t>外出２深１．０・２人・建２</t>
  </si>
  <si>
    <t>外出２深１．０・基・建２</t>
  </si>
  <si>
    <t>外出２深１．０・基・２人・建２</t>
  </si>
  <si>
    <t>外出２深１．０・２人・初計・建２</t>
  </si>
  <si>
    <t>外出２深１．５</t>
  </si>
  <si>
    <t>外出２深１．５・２人</t>
  </si>
  <si>
    <t>外出２深１．５・基・２人</t>
  </si>
  <si>
    <t>外出２深１．５・基・初計</t>
  </si>
  <si>
    <t>外出２深１．５・基・２人・初計</t>
  </si>
  <si>
    <t>外出２深１．５・基・初計・建１</t>
  </si>
  <si>
    <t>外出２深１．５・基・２人・初計・建１</t>
  </si>
  <si>
    <t>外出２深１．５・建２</t>
  </si>
  <si>
    <t>外出２日跨増深１．０・深０．５・基・１/２</t>
  </si>
  <si>
    <t>外出２深１．５・２人・初計・建２</t>
  </si>
  <si>
    <t>外出２日増６．５・２人・１/４</t>
  </si>
  <si>
    <t>外出２深２．０・基</t>
  </si>
  <si>
    <t>外出２深２．０・２人・初計</t>
  </si>
  <si>
    <t>外出２日増２．０・基・建２</t>
  </si>
  <si>
    <t>外出２深２．０・２人・建１</t>
  </si>
  <si>
    <t>外出２深２．０・基・建１</t>
  </si>
  <si>
    <t>外出２深２．０・基・２人・建１</t>
  </si>
  <si>
    <t>外出２深２．０・建２</t>
  </si>
  <si>
    <t>外出２深２．０・初計・建２</t>
  </si>
  <si>
    <t>外出２深２．０・基・初計・建２</t>
  </si>
  <si>
    <t>外出２深４．５・基・２人・初計</t>
  </si>
  <si>
    <t>外出２深２．５・基</t>
  </si>
  <si>
    <t>外出２深２．５・基・２人・初計</t>
  </si>
  <si>
    <t>外出２深２．５・基・２人・建１</t>
  </si>
  <si>
    <t>外出２深２．５・初計・建１</t>
  </si>
  <si>
    <t>外出２深２．５・２人・初計・建１</t>
  </si>
  <si>
    <t>外出２深２．５・基・２人・初計・建１</t>
  </si>
  <si>
    <t>外出２深２．５・建２</t>
  </si>
  <si>
    <t>外出２深２．５・２人・建２</t>
  </si>
  <si>
    <t>外出２深２．５・基・建２</t>
  </si>
  <si>
    <t>外出２深２．５・基・初計・建２</t>
  </si>
  <si>
    <t>外出２日増７．５・基・初計・建２</t>
  </si>
  <si>
    <t>外出２深３．０</t>
  </si>
  <si>
    <t>外出２日６．０・基・１/５</t>
  </si>
  <si>
    <t>外出２深３．０・２人</t>
  </si>
  <si>
    <t>外出２深３．０・基</t>
  </si>
  <si>
    <t>外出２深３．０・初計</t>
  </si>
  <si>
    <t>外出２深３．０・２人・初計</t>
  </si>
  <si>
    <t>外出２深３．０・基・初計</t>
  </si>
  <si>
    <t>外出２深３．０・２人・建１</t>
  </si>
  <si>
    <t>外出２深増４．５・基・初計</t>
  </si>
  <si>
    <t>外出２深３．０・初計・建１</t>
  </si>
  <si>
    <t>外出２深３．０・２人・初計・建１</t>
  </si>
  <si>
    <t>外出２深３．０・基・初計・建１</t>
  </si>
  <si>
    <t>外出２深３．０・基・２人・初計・建１</t>
  </si>
  <si>
    <t>外出２深３．０・建２</t>
  </si>
  <si>
    <t>外出２深３．５・基・２人・建１</t>
  </si>
  <si>
    <t>外出２深３．５・基・２人・初計・建１</t>
  </si>
  <si>
    <t>外出２深３．５・２人・建２</t>
  </si>
  <si>
    <t>外出２深３．５・基・初計・建２</t>
  </si>
  <si>
    <t>外出２深４．０・基・建２</t>
  </si>
  <si>
    <t>外出２深４．０</t>
  </si>
  <si>
    <t>外出２深４．０・基</t>
  </si>
  <si>
    <t>外出２深４．０・２人・初計</t>
  </si>
  <si>
    <t>外出２深４．０・基・初計</t>
  </si>
  <si>
    <t>外出２日増３．５・２人・初計・建２</t>
  </si>
  <si>
    <t>外出２深４．０・建１</t>
  </si>
  <si>
    <t>外出２深４．０・基・建１</t>
  </si>
  <si>
    <t>外出２深４．０・基・２人・建１</t>
  </si>
  <si>
    <t>外出２深４．０・初計・建１</t>
  </si>
  <si>
    <t>外出２深４．０・基・２人・建２</t>
  </si>
  <si>
    <t>外出２深４．０・基・２人・初計・建２</t>
  </si>
  <si>
    <t>外出２日０．５・２人・１/５</t>
  </si>
  <si>
    <t>外出２深４．５・基</t>
  </si>
  <si>
    <t>外出２夜増４．０・２人・１/２</t>
  </si>
  <si>
    <t>外出２深４．５・初計</t>
  </si>
  <si>
    <t>外出２深４．５・基・初計</t>
  </si>
  <si>
    <t>外出２深４．５・初計・建１</t>
  </si>
  <si>
    <t>外出２深６．５・基・初計・建２</t>
  </si>
  <si>
    <t>外出２日０．５・夜０．５・基・２人・初計</t>
  </si>
  <si>
    <t>外出２深４．５・２人・初計・建１</t>
  </si>
  <si>
    <t>外出２夜増４．０・基・２人</t>
  </si>
  <si>
    <t>外出２深４．５・２人・建２</t>
  </si>
  <si>
    <t>外出２夜０．５・深０．５・基・２人</t>
  </si>
  <si>
    <t>外出２深４．５・初計・建２</t>
  </si>
  <si>
    <t>外出２深４．５・基・２人・初計・建２</t>
  </si>
  <si>
    <t>外出２日８．０・２人・１/２</t>
  </si>
  <si>
    <t>外出２深５．０・２人</t>
  </si>
  <si>
    <t>外出２深５．０・基・初計</t>
  </si>
  <si>
    <t>外出２深５．０・初計・建１</t>
  </si>
  <si>
    <t>外出２深５．０・２人・建２</t>
  </si>
  <si>
    <t>外出２深５．０・基・建２</t>
  </si>
  <si>
    <t>外出２深５．０・初計・建２</t>
  </si>
  <si>
    <t>外出２深増６．０・建２</t>
  </si>
  <si>
    <t>外出２深５．５・基</t>
  </si>
  <si>
    <t>外出２深５．５・基・初計</t>
  </si>
  <si>
    <t>外出２深５．５・２人・建１</t>
  </si>
  <si>
    <t>外出２深５．５・基・建１</t>
  </si>
  <si>
    <t>外出２深５．５・基・初計・建１</t>
  </si>
  <si>
    <t>外出２深５．５・基・２人・初計・建１</t>
  </si>
  <si>
    <t>外出２深５．５・建２</t>
  </si>
  <si>
    <t>外出２深５．５・２人・建２</t>
  </si>
  <si>
    <t>外出２深５．５・基・建２</t>
  </si>
  <si>
    <t>外出２深５．５・基・２人・建２</t>
  </si>
  <si>
    <t>外出２深６．０</t>
  </si>
  <si>
    <t>外出２深６．０・２人</t>
  </si>
  <si>
    <t>外出２深６．０・２人・初計</t>
  </si>
  <si>
    <t>外出２深６．０・基・２人・建１</t>
  </si>
  <si>
    <t>外出２深増１．０・１/５</t>
  </si>
  <si>
    <t>外出２深６．０・初計・建１</t>
  </si>
  <si>
    <t>外出２深１．０・日０．５・基・２人・建２</t>
  </si>
  <si>
    <t>外出２深６．０・基・初計・建１</t>
  </si>
  <si>
    <t>外出２深６．０・基・２人・初計・建１</t>
  </si>
  <si>
    <t>外出２深６．０・２人・建２</t>
  </si>
  <si>
    <t>外出２深６．０・基・２人・建２</t>
  </si>
  <si>
    <t>外出２深６．０・２人・初計・建２</t>
  </si>
  <si>
    <t>外出２日９．５・基・１/４</t>
  </si>
  <si>
    <t>外出２深６．０・基・２人・初計・建２</t>
  </si>
  <si>
    <t>外出２深６．５・２人・初計</t>
  </si>
  <si>
    <t>外出２深６．５・基・２人・初計</t>
  </si>
  <si>
    <t>外出２深６．５・基・２人・建１</t>
  </si>
  <si>
    <t>外出２深６．５・初計・建１</t>
  </si>
  <si>
    <t>外出２深６．５・２人・初計・建１</t>
  </si>
  <si>
    <t>外出２深６．５・基・初計・建１</t>
  </si>
  <si>
    <t>外出２深６．５・基・２人・初計・建１</t>
  </si>
  <si>
    <t>外出２深６．５・２人・建２</t>
  </si>
  <si>
    <t>外出２深６．５・基・２人・建２</t>
  </si>
  <si>
    <t>外出２深６．５・初計・建２</t>
  </si>
  <si>
    <t>外出介護（身体介護を伴わない場合）　（深夜＋早朝）</t>
    <rPh sb="0" eb="2">
      <t>ガイシュツ</t>
    </rPh>
    <rPh sb="2" eb="4">
      <t>カイゴ</t>
    </rPh>
    <phoneticPr fontId="3"/>
  </si>
  <si>
    <t>外出２深０．５・早０．５・初計・建１</t>
  </si>
  <si>
    <t>外出２深０．５・早０．５・基・初計・建１</t>
  </si>
  <si>
    <t>外出２深０．５・早０．５・基・２人・初計・建１</t>
  </si>
  <si>
    <t>外出２深０．５・早０．５・基・初計・建２</t>
  </si>
  <si>
    <t>外出２深０．５・早０．５・基・２人・初計・建２</t>
  </si>
  <si>
    <t>外出２深０．５・早１．０</t>
  </si>
  <si>
    <t>外出２深０．５・早１．０・２人</t>
  </si>
  <si>
    <t>外出２深０．５・早１．０・初計</t>
  </si>
  <si>
    <t>外出２深０．５・早１．０・基・初計</t>
  </si>
  <si>
    <t>外出２深０．５・早１．０・基・２人・初計</t>
  </si>
  <si>
    <t>外出２深０．５・早１．０・２人・建１</t>
  </si>
  <si>
    <t>外出２深０．５・早１．０・基・建１</t>
  </si>
  <si>
    <t>外出２深０．５・早１．０・２人・初計・建１</t>
  </si>
  <si>
    <t>外出２深０．５・早１．０・基・２人・初計・建１</t>
  </si>
  <si>
    <t>外出２深０．５・早１．０・２人・建２</t>
  </si>
  <si>
    <t>外出２深０．５・早１．０・基・建２</t>
  </si>
  <si>
    <t>外出２深０．５・早１．０・初計・建２</t>
  </si>
  <si>
    <t>外出２深０．５・早１．０・基・初計・建２</t>
  </si>
  <si>
    <t>外出２深１．０・早０．５</t>
  </si>
  <si>
    <t>外出２深増３．０・基・２人・初計・建１</t>
  </si>
  <si>
    <t>外出２深１．０・早０．５・初計</t>
  </si>
  <si>
    <t>外出２夜増２．５・初計・建２</t>
  </si>
  <si>
    <t>外出２深１．０・早０．５・２人・初計</t>
  </si>
  <si>
    <t>外出２深１．０・早０．５・基・建１</t>
  </si>
  <si>
    <t>外出２深１．０・早０．５・初計・建１</t>
  </si>
  <si>
    <t>外出２深１．０・早０．５・２人・初計・建１</t>
  </si>
  <si>
    <t>外出２深１．０・早０．５・基・初計・建１</t>
  </si>
  <si>
    <t>外出２日８．０・２人・１/４</t>
  </si>
  <si>
    <t>外出２日増１０．０・初計</t>
  </si>
  <si>
    <t>外出２深１．０・早０．５・２人・建２</t>
  </si>
  <si>
    <t>外出２深１．０・早０．５・基・建２</t>
  </si>
  <si>
    <t>外出２深１．０・早０．５・基・２人・建２</t>
  </si>
  <si>
    <t>外出２深１．０・早０．５・２人・初計・建２</t>
  </si>
  <si>
    <t>外出２深１．０・早０．５・基・２人・初計・建２</t>
  </si>
  <si>
    <t>外出２早０．５・日０．５・２人</t>
  </si>
  <si>
    <t>外出２早０．５・日０．５・基</t>
  </si>
  <si>
    <t>外出２早０．５・日０．５・２人・初計</t>
  </si>
  <si>
    <t>外出２早０．５・日０．５・基・初計</t>
  </si>
  <si>
    <t>外出２早０．５・日０．５・基・建１</t>
  </si>
  <si>
    <t>外出２早０．５・日０．５・建２</t>
  </si>
  <si>
    <t>外出２早０．５・日０．５・基・初計・建２</t>
  </si>
  <si>
    <t>外出２早０．５・日０．５・基・２人・初計・建２</t>
  </si>
  <si>
    <t>外出２早０．５・日１．０・基・２人</t>
  </si>
  <si>
    <t>外出２早０．５・日１．０・初計</t>
  </si>
  <si>
    <t>外出２早０．５・日１．０・２人・初計</t>
  </si>
  <si>
    <t>外出２早０．５・日１．０・基・初計</t>
  </si>
  <si>
    <t>外出２早０．５・日１．０・２人・建１</t>
  </si>
  <si>
    <t>外出２早０．５・日１．０・基・建１</t>
  </si>
  <si>
    <t>外出２早０．５・日１．０・２人・初計・建１</t>
  </si>
  <si>
    <t>外出２日増４．０・基・２人・１/５</t>
  </si>
  <si>
    <t>外出２日０．５・夜０．５・２人・１/２</t>
  </si>
  <si>
    <t>外出２早０．５・日１．０・基・２人・初計・建１</t>
  </si>
  <si>
    <t>外出２深増３．５・２人・１/５</t>
  </si>
  <si>
    <t>外出２早０．５・日１．０・建２</t>
  </si>
  <si>
    <t>外出２早０．５・日１．０・基・建２</t>
  </si>
  <si>
    <t>外出２早０．５・日１．０・２人・初計・建２</t>
  </si>
  <si>
    <t>外出２夜増４．５・基・２人・建１</t>
  </si>
  <si>
    <t>外出２早０．５・日１．０・基・初計・建２</t>
  </si>
  <si>
    <t>外出２日増９．５・基・２人・建１</t>
  </si>
  <si>
    <t>外出２早０．５・日１．０・基・２人・初計・建２</t>
  </si>
  <si>
    <t>外出２早１．０・日０．５</t>
  </si>
  <si>
    <t>外出２深２．５・基・２人・１/４</t>
  </si>
  <si>
    <t>外出２早１．０・日０．５・２人</t>
  </si>
  <si>
    <t>外出２早１．０・日０．５・基・建１</t>
  </si>
  <si>
    <t>外出２早１．０・日０．５・建２</t>
  </si>
  <si>
    <t>外出２早１．０・日０．５・初計・建２</t>
  </si>
  <si>
    <t>外出２早１．０・日０．５・基・２人・初計・建２</t>
  </si>
  <si>
    <t>外出介護（身体介護を伴わない場合）　（早朝＋日中）</t>
    <rPh sb="0" eb="2">
      <t>ガイシュツ</t>
    </rPh>
    <rPh sb="2" eb="4">
      <t>カイゴ</t>
    </rPh>
    <phoneticPr fontId="3"/>
  </si>
  <si>
    <t>外出２日増７．０・基・建２</t>
  </si>
  <si>
    <t>外出２日０．５・夜０．５</t>
  </si>
  <si>
    <t>外出２夜０．５・基・２人・１/４</t>
  </si>
  <si>
    <t>外出２日０．５・夜０．５・２人</t>
  </si>
  <si>
    <t>外出２深増２．５・初計・建２</t>
  </si>
  <si>
    <t>外出２日０．５・夜０．５・建１</t>
  </si>
  <si>
    <t>外出２日０．５・夜０．５・基・建１</t>
  </si>
  <si>
    <t>外出２日０．５・夜０．５・基・初計・建１</t>
  </si>
  <si>
    <t>外出２日０．５・夜０．５・初計・建２</t>
  </si>
  <si>
    <t>外出２日０．５・夜０．５・基・初計・建２</t>
  </si>
  <si>
    <t>外出２日０．５・夜１．０・基・２人</t>
  </si>
  <si>
    <t>外出２日０．５・夜１．０・２人・初計</t>
  </si>
  <si>
    <t>外出２日０．５・夜１．０・基・初計</t>
  </si>
  <si>
    <t>外出２夜増２．５・１/４</t>
  </si>
  <si>
    <t>外出２日０．５・夜１．０・２人・建１</t>
  </si>
  <si>
    <t>外出２日０．５・夜１．０・基・建１</t>
  </si>
  <si>
    <t>外出２夜増２．５・１/３</t>
  </si>
  <si>
    <t>外出２日０．５・夜１．０・初計・建１</t>
  </si>
  <si>
    <t>外出２夜増０．５・２人・１/３</t>
  </si>
  <si>
    <t>外出２日０．５・夜１．０・基・初計・建１</t>
  </si>
  <si>
    <t>外出２日０．５・夜１．０・基・２人・初計・建１</t>
  </si>
  <si>
    <t>外出２日０．５・夜１．０・２人・建２</t>
  </si>
  <si>
    <t>外出２日０．５・夜１．０・基・建２</t>
  </si>
  <si>
    <t>外出２日０．５・夜１．０・基・２人・建２</t>
  </si>
  <si>
    <t>外出２日０．５・夜１．０・基・初計・建２</t>
  </si>
  <si>
    <t>外出２深１．０・基・２人・１/４</t>
  </si>
  <si>
    <t>外出２日１．０・夜０．５・基</t>
  </si>
  <si>
    <t>外出２日１．０・夜０．５・基・２人</t>
  </si>
  <si>
    <t>外出２日増１．０・２人・建１</t>
  </si>
  <si>
    <t>外出２日１．０・夜０．５・基・初計</t>
  </si>
  <si>
    <t>外出２日１．０・夜０．５・建１</t>
  </si>
  <si>
    <t>外出２日１．０・夜０．５・２人・建１</t>
  </si>
  <si>
    <t>外出２深増６．５・基・１/２</t>
  </si>
  <si>
    <t>外出２日１．０・夜０．５・基・建１</t>
  </si>
  <si>
    <t>外出２深増２．０・基・２人・初計・建２</t>
  </si>
  <si>
    <t>外出２日１．０・夜０．５・初計・建１</t>
  </si>
  <si>
    <t>外出２日１．０・夜０．５・２人・初計・建１</t>
  </si>
  <si>
    <t>外出２日１．０・夜０．５・基・初計・建１</t>
  </si>
  <si>
    <t>(12)日中 ５時間３０分以上 ６時間未満</t>
    <rPh sb="19" eb="21">
      <t>ミマン</t>
    </rPh>
    <phoneticPr fontId="3"/>
  </si>
  <si>
    <t>外出２日１．０・夜０．５・２人・建２</t>
  </si>
  <si>
    <t>外出２早増１．５・２人・初計・建１</t>
  </si>
  <si>
    <t>外出２日１．０・夜０．５・基・２人・建２</t>
  </si>
  <si>
    <t>外出２深増６．０・初計</t>
  </si>
  <si>
    <t>外出２日１．０・夜０．５・初計・建２</t>
  </si>
  <si>
    <t>外出介護（身体介護を伴わない場合）　（夜間＋深夜）</t>
    <rPh sb="0" eb="2">
      <t>ガイシュツ</t>
    </rPh>
    <rPh sb="2" eb="4">
      <t>カイゴ</t>
    </rPh>
    <phoneticPr fontId="3"/>
  </si>
  <si>
    <t>外出２夜０．５・深０．５・２人・初計</t>
  </si>
  <si>
    <t>外出２深増５．０・基・２人・初計・建１</t>
  </si>
  <si>
    <t>外出２夜０．５・深０．５・初計・建１</t>
  </si>
  <si>
    <t>外出２夜０．５・深０．５・２人・初計・建１</t>
  </si>
  <si>
    <t>外出２夜０．５・深０．５・基・初計・建１</t>
  </si>
  <si>
    <t>外出２日増４．５・基・１/２</t>
  </si>
  <si>
    <t>外出２夜０．５・深０．５・建２</t>
  </si>
  <si>
    <t>外出２夜０．５・深０．５・基・初計・建２</t>
  </si>
  <si>
    <t>外出２夜０．５・深１．０・２人</t>
  </si>
  <si>
    <t>外出２夜０．５・深１．０・初計</t>
  </si>
  <si>
    <t>外出２夜０．５・深１．０・基・建１</t>
  </si>
  <si>
    <t>外出２深増３．５・基・２人・初計・建１</t>
  </si>
  <si>
    <t>外出２夜０．５・深１．０・基・初計・建１</t>
  </si>
  <si>
    <t>外出２夜増１．５・基・２人・１/５</t>
  </si>
  <si>
    <t>外出２夜０．５・深１．０・２人・建２</t>
  </si>
  <si>
    <t>外出２夜１．０・深０．５・基・初計</t>
  </si>
  <si>
    <t>外出２日増８．５・基・１/４</t>
  </si>
  <si>
    <t>外出２夜１．０・深０．５・建１</t>
  </si>
  <si>
    <t>外出２夜１．０・深０．５・基・２人・建１</t>
  </si>
  <si>
    <t>外出２夜１．０・深０．５・２人・初計・建１</t>
  </si>
  <si>
    <t>外出２夜１．０・深０．５・基・２人・初計・建１</t>
  </si>
  <si>
    <t>外出２夜１．０・深０．５・基・建２</t>
  </si>
  <si>
    <t>外出２夜１．０・深０．５・初計・建２</t>
  </si>
  <si>
    <t>外出２夜１．０・深０．５・２人・初計・建２</t>
  </si>
  <si>
    <t>外出２日４．０・基・２人・１/３</t>
  </si>
  <si>
    <t>外出２夜１．０・深０．５・基・２人・初計・建２</t>
  </si>
  <si>
    <t>外出２日跨増深０．５・深０．５</t>
  </si>
  <si>
    <t>外出２日跨増深０．５・深０．５・２人</t>
  </si>
  <si>
    <t>外出２日跨増深０．５・深０．５・基</t>
  </si>
  <si>
    <t>外出２日跨増深０．５・深０．５・基・建１</t>
  </si>
  <si>
    <t>外出２日跨増深０．５・深０．５・基・２人・建１</t>
  </si>
  <si>
    <t>外出２日跨増深０．５・深０．５・初計・建１</t>
  </si>
  <si>
    <t>外出２日跨増深０．５・深０．５・基・初計・建１</t>
  </si>
  <si>
    <t>外出２日跨増深０．５・深０．５・２人・建２</t>
  </si>
  <si>
    <t>外出２日跨増深０．５・深０．５・基・２人・建２</t>
  </si>
  <si>
    <t>外出２日跨増深０．５・深０．５・初計・建２</t>
  </si>
  <si>
    <t>外出２日跨増深０．５・深０．５・基・初計・建２</t>
  </si>
  <si>
    <t>外出２日跨増深０．５・深１．０</t>
  </si>
  <si>
    <t>外出２日跨増深０．５・深１．０・２人</t>
  </si>
  <si>
    <t>外出２日跨増深０．５・深１．０・基</t>
  </si>
  <si>
    <t>外出２日跨増深０．５・深１．０・基・２人</t>
  </si>
  <si>
    <t>外出２日跨増深０．５・深１．０・基・２人・建１</t>
  </si>
  <si>
    <t>外出２日跨増深０．５・深１．０・２人・初計・建１</t>
  </si>
  <si>
    <t>外出２日跨増深０．５・深１．０・基・初計・建１</t>
  </si>
  <si>
    <t>外出２日跨増深０．５・深１．０・基・２人・初計・建１</t>
  </si>
  <si>
    <t>外出２日跨増深０．５・深１．０・建２</t>
  </si>
  <si>
    <t>外出２日跨増深０．５・深１．０・基・建２</t>
  </si>
  <si>
    <t>外出２日跨増深０．５・深１．０・基・初計・建２</t>
  </si>
  <si>
    <t>外出２日跨増深１．０・深０．５</t>
  </si>
  <si>
    <t>外出２日跨増深１．０・深０．５・基・２人・初計</t>
  </si>
  <si>
    <t>外出２日跨増深１．０・深０．５・建１</t>
  </si>
  <si>
    <t>外出２日１０．５・基・１/４</t>
  </si>
  <si>
    <t>外出２日跨増深１．０・深０．５・初計・建１</t>
  </si>
  <si>
    <t>外出２日跨増深１．０・深０．５・２人・初計・建２</t>
  </si>
  <si>
    <t>外出２日跨増深１．０・深０．５・基・２人・初計・建２</t>
  </si>
  <si>
    <t>外出介護（身体介護を伴わない場合）　（日を跨る場合　２日目深夜増分）</t>
    <rPh sb="0" eb="2">
      <t>ガイシュツ</t>
    </rPh>
    <rPh sb="2" eb="4">
      <t>カイゴ</t>
    </rPh>
    <phoneticPr fontId="3"/>
  </si>
  <si>
    <t>外出２深０．５・早０．５・日０．５</t>
  </si>
  <si>
    <t>外出２深０．５・早０．５・日０．５・初計</t>
  </si>
  <si>
    <t>外出２深０．５・早０．５・日０．５・２人・初計</t>
  </si>
  <si>
    <t>外出２夜増１．５・基・初計</t>
  </si>
  <si>
    <t>外出２深０．５・早０．５・日０．５・基・２人・初計</t>
  </si>
  <si>
    <t>外出２深０．５・早０．５・日０．５・２人・建１</t>
  </si>
  <si>
    <t>外出２深０．５・早０．５・日０．５・基・建１</t>
  </si>
  <si>
    <t>外出２深０．５・早０．５・日０．５・基・２人・建１</t>
  </si>
  <si>
    <t>外出２深０．５・早０．５・日０．５・基・２人・初計・建１</t>
  </si>
  <si>
    <t>外出２深０．５・早０．５・日０．５・建２</t>
  </si>
  <si>
    <t>外出２深０．５・早０．５・日０．５・２人・建２</t>
  </si>
  <si>
    <t>外出２深０．５・早０．５・日０．５・基・建２</t>
  </si>
  <si>
    <t>外出２深０．５・早０．５・日０．５・基・２人・建２</t>
  </si>
  <si>
    <t>外出２深０．５・早０．５・日０．５・２人・初計・建２</t>
  </si>
  <si>
    <t>外出２深０．５・早０．５・日０．５・基・初計・建２</t>
  </si>
  <si>
    <t>外出２深０．５・早０．５・日０．５・基・２人・初計・建２</t>
  </si>
  <si>
    <t>外出２深０．５・日０．５・基</t>
  </si>
  <si>
    <t>外出２深０．５・日０．５・初計・建１</t>
  </si>
  <si>
    <t>外出２深０．５・日０．５・基・２人・初計・建１</t>
  </si>
  <si>
    <t>外出２深０．５・日０．５・２人・建２</t>
  </si>
  <si>
    <t>外出２深０．５・日０．５・基・建２</t>
  </si>
  <si>
    <t>外出２深０．５・日０．５・基・２人・建２</t>
  </si>
  <si>
    <t>外出２深０．５・日１．０</t>
  </si>
  <si>
    <t>外出２深０．５・日１．０・２人</t>
  </si>
  <si>
    <t>外出２深０．５・日１．０・基</t>
  </si>
  <si>
    <t>外出２深０．５・日１．０・基・２人・初計</t>
  </si>
  <si>
    <t>外出２深０．５・日１．０・２人・初計・建１</t>
  </si>
  <si>
    <t>外出２夜２．０・２人・１/２</t>
  </si>
  <si>
    <t>外出２深０．５・日１．０・基・初計・建１</t>
  </si>
  <si>
    <t>外出２深０．５・日１．０・建２</t>
  </si>
  <si>
    <t>外出２深０．５・日１．０・基・２人・初計・建２</t>
  </si>
  <si>
    <t>外出２深１．０・日０．５</t>
  </si>
  <si>
    <t>外出２深１．０・日０．５・基・初計</t>
  </si>
  <si>
    <t>外出２深１．０・日０．５・基・建１</t>
  </si>
  <si>
    <t>外出２深１．０・日０．５・初計・建１</t>
  </si>
  <si>
    <t>外出２深１．０・日０．５・基・初計・建１</t>
  </si>
  <si>
    <t>外出２深１．０・日０．５・基・２人・初計・建１</t>
  </si>
  <si>
    <t>外出２深１．０・日０．５・２人・建２</t>
  </si>
  <si>
    <t>外出２深１．０・日０．５・初計・建２</t>
  </si>
  <si>
    <t>外出２深１．０・日０．５・基・初計・建２</t>
  </si>
  <si>
    <t>外出２深１．０・日０．５・基・２人・初計・建２</t>
  </si>
  <si>
    <t>外出２深増３．５・１/４</t>
  </si>
  <si>
    <t>外出２日０．５・夜０．５・深０．５・２人</t>
  </si>
  <si>
    <t>外出２早２．５・基・１/３</t>
  </si>
  <si>
    <t>外出２日０．５・夜０．５・深０．５・基</t>
  </si>
  <si>
    <t>外出２日０．５・夜０．５・深０．５・基・２人</t>
  </si>
  <si>
    <t>外出２日増５．５・基・２人・初計・建２</t>
  </si>
  <si>
    <t>外出２日０．５・夜０．５・深０．５・２人・建２</t>
  </si>
  <si>
    <t>外出２日０．５・夜０．５・深０．５・初計・建２</t>
  </si>
  <si>
    <t>外出２日０．５・夜０．５・深０．５・２人・初計・建２</t>
  </si>
  <si>
    <t>外出２日０．５・夜０．５・深０．５・基・初計・建２</t>
  </si>
  <si>
    <t>外出介護（身体介護を伴わない場合）　（深夜＋日中）　　※サービス間隔が２時間未満の場合</t>
    <rPh sb="0" eb="2">
      <t>ガイシュツ</t>
    </rPh>
    <rPh sb="2" eb="4">
      <t>カイゴ</t>
    </rPh>
    <phoneticPr fontId="3"/>
  </si>
  <si>
    <t>外出介護（身体介護を伴わない場合）　（日中＋夜間＋深夜）　　※サービス間隔が２時間未満の場合</t>
    <rPh sb="0" eb="2">
      <t>ガイシュツ</t>
    </rPh>
    <rPh sb="2" eb="4">
      <t>カイゴ</t>
    </rPh>
    <phoneticPr fontId="3"/>
  </si>
  <si>
    <t>外出２日増０．５・基</t>
  </si>
  <si>
    <t>外出２日増０．５・２人・初計</t>
  </si>
  <si>
    <t>外出２日増０．５・基・２人・初計</t>
  </si>
  <si>
    <t>外出２日増０．５・建１</t>
  </si>
  <si>
    <t>外出２日増０．５・初計・建１</t>
  </si>
  <si>
    <t>外出２深１．０・早０．５・２人・１/５</t>
  </si>
  <si>
    <t>外出２日増０．５・基・初計・建１</t>
  </si>
  <si>
    <t>外出２日増０．５・基・２人・初計・建１</t>
  </si>
  <si>
    <t>外出２日増０．５・基・２人・建２</t>
  </si>
  <si>
    <t>外出２日増１．０</t>
  </si>
  <si>
    <t>外出２日増１．０・２人</t>
  </si>
  <si>
    <t>外出２日増７．０・基・２人・１/５</t>
  </si>
  <si>
    <t>外出２日増１．０・初計</t>
  </si>
  <si>
    <t>外出２日増１．０・基・２人・初計</t>
  </si>
  <si>
    <t>外出２日増１．０・建１</t>
  </si>
  <si>
    <t>外出２日増１．０・基・初計・建１</t>
  </si>
  <si>
    <t>外出２日増１．０・建２</t>
  </si>
  <si>
    <t>外出２日増１．０・基・建２</t>
  </si>
  <si>
    <t>外出２日増１．０・基・２人・建２</t>
  </si>
  <si>
    <t>外出２日増１．０・基・２人・初計・建２</t>
  </si>
  <si>
    <t>外出２日増４．５・基・１/４</t>
  </si>
  <si>
    <t>外出２日増１．５</t>
  </si>
  <si>
    <t>外出２日増６．５・基・２人・初計・建２</t>
  </si>
  <si>
    <t>外出２日増１．５・２人</t>
  </si>
  <si>
    <t>外出２日増１．５・２人・初計</t>
  </si>
  <si>
    <t>外出２日増１．５・基・初計</t>
  </si>
  <si>
    <t>外出２日増１．５・建１</t>
  </si>
  <si>
    <t>外出２日増５．５・基・初計・建２</t>
  </si>
  <si>
    <t>外出２日増１．５・基・２人・建１</t>
  </si>
  <si>
    <t>外出２日増３．０・基・１/２</t>
  </si>
  <si>
    <t>外出２日増１．５・初計・建１</t>
  </si>
  <si>
    <t>外出２日増１．５・基・初計・建１</t>
  </si>
  <si>
    <t>外出２日増１．５・基・２人・初計・建１</t>
  </si>
  <si>
    <t>外出２日増１．５・基・建２</t>
  </si>
  <si>
    <t>外出２日増２．０・基・初計</t>
  </si>
  <si>
    <t>外出２日増２．０・２人・建１</t>
  </si>
  <si>
    <t>外出２日増２．０・基・初計・建１</t>
  </si>
  <si>
    <t>外出２日増２．０・基・２人・初計・建１</t>
  </si>
  <si>
    <t>外出２日増２．０・建２</t>
  </si>
  <si>
    <t>外出２日増２．０・基・初計・建２</t>
  </si>
  <si>
    <t>外出２日増２．５</t>
  </si>
  <si>
    <t>外出２日増２．５・２人</t>
  </si>
  <si>
    <t>外出２日増２．５・基</t>
  </si>
  <si>
    <t>外出２夜増２．０・基・１/５</t>
  </si>
  <si>
    <t>外出２日増８．０・２人</t>
  </si>
  <si>
    <t>外出２日増２．５・２人・初計</t>
  </si>
  <si>
    <t>外出２日増２．５・基・２人・初計</t>
  </si>
  <si>
    <t>外出２日増２．５・２人・建１</t>
  </si>
  <si>
    <t>外出２深増１．５</t>
  </si>
  <si>
    <t>外出２日増２．５・初計・建１</t>
  </si>
  <si>
    <t>外出２日増２．５・基・初計・建１</t>
  </si>
  <si>
    <t>外出２日増２．５・基・２人・建２</t>
  </si>
  <si>
    <t>外出２日増２．５・２人・初計・建２</t>
  </si>
  <si>
    <t>外出２日増３．０</t>
  </si>
  <si>
    <t>外出２夜増４．５・１/２</t>
  </si>
  <si>
    <t>外出２日増３．０・基・２人</t>
  </si>
  <si>
    <t>外出２日増３．０・基・初計</t>
  </si>
  <si>
    <t>外出２日増３．０・初計・建１</t>
  </si>
  <si>
    <t>外出２早増１．５・２人・初計・建２</t>
  </si>
  <si>
    <t>外出２日増３．０・２人・初計・建１</t>
  </si>
  <si>
    <t>外出２日増７．０・基・２人・初計・建２</t>
  </si>
  <si>
    <t>外出２日増３．０・初計・建２</t>
  </si>
  <si>
    <t>外出２日増３．５</t>
  </si>
  <si>
    <t>外出２日増６．５・基・１/２</t>
  </si>
  <si>
    <t>外出２日増３．５・基</t>
  </si>
  <si>
    <t>外出２日増３．５・基・初計</t>
  </si>
  <si>
    <t>外出２日増３．５・初計・建１</t>
  </si>
  <si>
    <t>外出２日増３．５・２人・初計・建１</t>
  </si>
  <si>
    <t>外出２日増３．５・基・２人・建２</t>
  </si>
  <si>
    <t>外出２深１．０・早０．５・基・２人・１/４</t>
  </si>
  <si>
    <t>外出２日増３．５・基・２人・初計・建２</t>
  </si>
  <si>
    <t>外出２早１．０・基・１/３</t>
  </si>
  <si>
    <t>外出２日増４．０</t>
  </si>
  <si>
    <t>外出２日増４．０・基</t>
  </si>
  <si>
    <t>外出２日増４．０・基・２人</t>
  </si>
  <si>
    <t>外出２日増４．０・２人・初計</t>
  </si>
  <si>
    <t>外出２日増４．０・基・初計</t>
  </si>
  <si>
    <t>外出２日増４．０・基・２人・初計</t>
  </si>
  <si>
    <t>外出２日増４．０・基・建１</t>
  </si>
  <si>
    <t>外出２日増４．０・基・２人・建１</t>
  </si>
  <si>
    <t>外出２日増４．０・２人・初計・建１</t>
  </si>
  <si>
    <t>外出２日増４．０・基・初計・建１</t>
  </si>
  <si>
    <t>外出２日増４．０・２人・建２</t>
  </si>
  <si>
    <t>外出２日増４．０・初計・建２</t>
  </si>
  <si>
    <t>外出２日増４．０・２人・初計・建２</t>
  </si>
  <si>
    <t>外出２日増４．５・基・２人</t>
  </si>
  <si>
    <t>外出２日増４．５・２人・建１</t>
  </si>
  <si>
    <t>外出２日増４．５・基・２人・初計・建１</t>
  </si>
  <si>
    <t>外出２早増２．５・基</t>
  </si>
  <si>
    <t>外出２日増４．５・２人・建２</t>
  </si>
  <si>
    <t>外出２日増４．５・基・建２</t>
  </si>
  <si>
    <t>外出２日増５．０・２人</t>
  </si>
  <si>
    <t>外出２日増５．０・初計</t>
  </si>
  <si>
    <t>外出２日増５．０・基・初計</t>
  </si>
  <si>
    <t>外出２日増５．０・基・２人・初計</t>
  </si>
  <si>
    <t>外出２日増５．０・建１</t>
  </si>
  <si>
    <t>外出２日増５．０・２人・建１</t>
  </si>
  <si>
    <t>外出２日増５．０・初計・建１</t>
  </si>
  <si>
    <t>外出２日増５．０・２人・初計・建１</t>
  </si>
  <si>
    <t>外出２日増５．０・建２</t>
  </si>
  <si>
    <t>外出２日増４．０・基・１/２</t>
  </si>
  <si>
    <t>外出２日増５．０・２人・建２</t>
  </si>
  <si>
    <t>外出２日増５．０・基・２人・建２</t>
  </si>
  <si>
    <t>外出２日増５．５・２人・初計</t>
  </si>
  <si>
    <t>外出２日増５．５・基・初計</t>
  </si>
  <si>
    <t>外出２日増５．５・基・２人・初計</t>
  </si>
  <si>
    <t>外出２日増５．５・建１</t>
  </si>
  <si>
    <t>外出２日増５．５・基・２人・建１</t>
  </si>
  <si>
    <t>外出２夜増２．０・基・１/２</t>
  </si>
  <si>
    <t>外出２日増５．５・２人・初計・建１</t>
  </si>
  <si>
    <t>外出２日増５．５・基・２人・建２</t>
  </si>
  <si>
    <t>外出２日増５．５・２人・初計・建２</t>
  </si>
  <si>
    <t>外出２深増１．０・２人</t>
  </si>
  <si>
    <t>外出２日増６．０・基・２人</t>
  </si>
  <si>
    <t>外出２日増６．０・初計</t>
  </si>
  <si>
    <t>外出２日増６．０・２人・初計</t>
  </si>
  <si>
    <t>外出２日増６．０・初計・建１</t>
  </si>
  <si>
    <t>外出２日増６．０・基・初計・建１</t>
  </si>
  <si>
    <t>外出２日増６．０・基・２人・初計・建２</t>
  </si>
  <si>
    <t>外出２日増６．５・２人</t>
  </si>
  <si>
    <t>外出２日増６．５・２人・初計</t>
  </si>
  <si>
    <t>外出２日増６．５・基・２人・初計</t>
  </si>
  <si>
    <t>外出２日増６．５・建１</t>
  </si>
  <si>
    <t>外出２日増６．５・初計・建１</t>
  </si>
  <si>
    <t>外出２日増６．５・基・２人・初計・建１</t>
  </si>
  <si>
    <t>外出２日増６．５・２人・初計・建２</t>
  </si>
  <si>
    <t>外出２日増７．０</t>
  </si>
  <si>
    <t>外出２日増７．０・基</t>
  </si>
  <si>
    <t>外出２日増７．０・基・２人</t>
  </si>
  <si>
    <t>外出２日増７．０・初計</t>
  </si>
  <si>
    <t>外出２日増７．０・２人・初計</t>
  </si>
  <si>
    <t>外出２日増７．０・基・２人・初計</t>
  </si>
  <si>
    <t>外出２日増７．０・２人・建１</t>
  </si>
  <si>
    <t>外出２日増７．０・２人・初計・建１</t>
  </si>
  <si>
    <t>外出２日増７．０・建２</t>
  </si>
  <si>
    <t>外出２日増７．０・基・初計・建２</t>
  </si>
  <si>
    <t>外出２日増７．５・２人</t>
  </si>
  <si>
    <t>外出２日増７．５・基</t>
  </si>
  <si>
    <t>外出２日増７．５・基・初計</t>
  </si>
  <si>
    <t>外出２日増７．５・基・２人・初計</t>
  </si>
  <si>
    <t>外出２日増７．５・建１</t>
  </si>
  <si>
    <t>外出２日増７．５・基・２人・初計・建１</t>
  </si>
  <si>
    <t>外出２日増８．５・基</t>
  </si>
  <si>
    <t>外出２日増７．５・２人・初計・建２</t>
  </si>
  <si>
    <t>外出２日増８．０</t>
  </si>
  <si>
    <t>外出２日増８．０・基</t>
  </si>
  <si>
    <t>外出２日増８．０・２人・初計</t>
  </si>
  <si>
    <t>外出２日増８．０・基・初計</t>
  </si>
  <si>
    <t>外出２日増８．０・基・２人・初計</t>
  </si>
  <si>
    <t>外出２日増８．０・２人・建１</t>
  </si>
  <si>
    <t>外出２日増８．０・基・２人・建１</t>
  </si>
  <si>
    <t>外出２日増８．０・建２</t>
  </si>
  <si>
    <t>外出２夜０．５・１/３</t>
  </si>
  <si>
    <t>外出２日増８．０・２人・建２</t>
  </si>
  <si>
    <t>外出２日増８．０・基・２人・建２</t>
  </si>
  <si>
    <t>外出２日増８．０・基・２人・初計・建２</t>
  </si>
  <si>
    <t>外出２日増８．５</t>
  </si>
  <si>
    <t>外出２日増８．５・初計</t>
  </si>
  <si>
    <t>外出２日増８．５・建１</t>
  </si>
  <si>
    <t>外出２日増８．５・２人・建１</t>
  </si>
  <si>
    <t>外出２深２．５・２人・１/２</t>
  </si>
  <si>
    <t>外出２日増８．５・基・２人・初計・建１</t>
  </si>
  <si>
    <t>外出２日増８．５・建２</t>
  </si>
  <si>
    <t>外出２日増８．５・２人・初計・建２</t>
  </si>
  <si>
    <t>外出２日増９．０</t>
  </si>
  <si>
    <t>外出２日増９．０・基</t>
  </si>
  <si>
    <t>外出２深増４．０・基・２人・初計・建１</t>
  </si>
  <si>
    <t>外出２日増９．０・基・建１</t>
  </si>
  <si>
    <t>外出２日増９．０・基・２人・初計・建１</t>
  </si>
  <si>
    <t>外出２日増９．０・基・２人・建２</t>
  </si>
  <si>
    <t>外出２日増９．０・初計・建２</t>
  </si>
  <si>
    <t>外出２日増９．０・基・初計・建２</t>
  </si>
  <si>
    <t>外出２日増９．０・基・２人・初計・建２</t>
  </si>
  <si>
    <t>外出２日増９．５・基・２人</t>
  </si>
  <si>
    <t>外出２日増９．５・基・２人・初計</t>
  </si>
  <si>
    <t>外出２日増９．５・基・建１</t>
  </si>
  <si>
    <t>外出２日増９．５・２人・初計・建１</t>
  </si>
  <si>
    <t>外出２日増９．５・建２</t>
  </si>
  <si>
    <t>外出２日８．０・基・１/２</t>
  </si>
  <si>
    <t>外出２日増９．５・２人・建２</t>
  </si>
  <si>
    <t>外出２日増９．５・基・建２</t>
  </si>
  <si>
    <t>外出２日増９．５・２人・初計・建２</t>
  </si>
  <si>
    <t>外出２日増９．５・基・２人・初計・建２</t>
  </si>
  <si>
    <t>外出２日増１０．０・２人</t>
  </si>
  <si>
    <t>外出２日増１０．０・基</t>
  </si>
  <si>
    <t>外出２日増１０．０・２人・初計</t>
  </si>
  <si>
    <t>外出２日増１０．０・基・建１</t>
  </si>
  <si>
    <t>外出２日増１０．０・基・２人・建１</t>
  </si>
  <si>
    <t>外出２日増１０．０・基・初計・建１</t>
  </si>
  <si>
    <t>外出２日増１０．０・基・建２</t>
  </si>
  <si>
    <t>外出２日増１０．５</t>
  </si>
  <si>
    <t>外出２日増１０．５・基</t>
  </si>
  <si>
    <t>外出２日増１０．５・初計</t>
  </si>
  <si>
    <t>外出２日増１０．５・基・２人・初計</t>
  </si>
  <si>
    <t>外出２日増１０．５・２人・建１</t>
  </si>
  <si>
    <t>外出２日増１０．５・基・２人・建１</t>
  </si>
  <si>
    <t>外出２日増１０．５・２人・初計・建１</t>
  </si>
  <si>
    <t>外出２日増１０．５・基・初計・建１</t>
  </si>
  <si>
    <t>外出２日１．０・１/２</t>
  </si>
  <si>
    <t>外出２日増１０．５・基・２人・初計・建１</t>
  </si>
  <si>
    <t>外出２日増１０．５・建２</t>
  </si>
  <si>
    <t>外出２日増１０．５・基・２人・建２</t>
  </si>
  <si>
    <t>外出２日増１０．５・基・初計・建２</t>
  </si>
  <si>
    <t>外出２早増０．５</t>
  </si>
  <si>
    <t>外出２早増０．５・基・初計</t>
  </si>
  <si>
    <t>外出２早増０．５・基・２人・初計</t>
  </si>
  <si>
    <t>外出２早増０．５・建１</t>
  </si>
  <si>
    <t>外出２早増０．５・基・２人・建１</t>
  </si>
  <si>
    <t>外出２早増０．５・初計・建１</t>
  </si>
  <si>
    <t>外出２早増０．５・基・初計・建１</t>
  </si>
  <si>
    <t>外出２夜増３．０・基・建２</t>
  </si>
  <si>
    <t>外出２早増０．５・基・２人・建２</t>
  </si>
  <si>
    <t>外出２早増１．０・２人</t>
  </si>
  <si>
    <t>外出２早増１．０・基</t>
  </si>
  <si>
    <t>外出２早増１．０・基・２人</t>
  </si>
  <si>
    <t>外出２早増１．０・基・初計</t>
  </si>
  <si>
    <t>外出２早増１．０・２人・建１</t>
  </si>
  <si>
    <t>外出２早増１．０・基・建１</t>
  </si>
  <si>
    <t>外出２早増１．０・基・２人・初計・建１</t>
  </si>
  <si>
    <t>外出２早増１．０・２人・建２</t>
  </si>
  <si>
    <t>外出２早増１．０・基・建２</t>
  </si>
  <si>
    <t>外出２早増１．０・基・２人・建２</t>
  </si>
  <si>
    <t>外出２早増１．０・初計・建２</t>
  </si>
  <si>
    <t>外出２早増１．０・基・２人・初計・建２</t>
  </si>
  <si>
    <t>外出２早増１．５・２人</t>
  </si>
  <si>
    <t>外出２早増１．５・基</t>
  </si>
  <si>
    <t>外出２日増２．５・基・１/４</t>
  </si>
  <si>
    <t>外出２早増１．５・２人・初計</t>
  </si>
  <si>
    <t>外出２早増１．５・基・初計</t>
  </si>
  <si>
    <t>外出２早増１．５・２人・建１</t>
  </si>
  <si>
    <t>外出２早増１．５・基・２人・初計・建１</t>
  </si>
  <si>
    <t>外出２早増１．５・基・建２</t>
  </si>
  <si>
    <t>外出２早増１．５・初計・建２</t>
  </si>
  <si>
    <t>外出２早増２．０・基</t>
  </si>
  <si>
    <t>外出２早増２．０・基・２人・初計</t>
  </si>
  <si>
    <t>外出２早増２．０・建１</t>
  </si>
  <si>
    <t>外出２早増２．０・２人・建１</t>
  </si>
  <si>
    <t>外出２早増２．０・初計・建１</t>
  </si>
  <si>
    <t>外出２早増２．０・基・初計・建１</t>
  </si>
  <si>
    <t>外出２早０．５・日１．０・基・２人・１/３</t>
  </si>
  <si>
    <t>外出２早増２．０・基・２人・初計・建１</t>
  </si>
  <si>
    <t>外出２早増２．０・建２</t>
  </si>
  <si>
    <t>外出２早増２．０・基・建２</t>
  </si>
  <si>
    <t>外出２早増２．０・基・初計・建２</t>
  </si>
  <si>
    <t>外出２早増２．５・基・初計</t>
  </si>
  <si>
    <t>外出２早増２．５・建１</t>
  </si>
  <si>
    <t>外出２早増２．５・２人・建１</t>
  </si>
  <si>
    <t>外出２早増２．５・２人・建２</t>
  </si>
  <si>
    <t>外出２早増２．５・初計・建２</t>
  </si>
  <si>
    <t>外出２早増２．５・２人・初計・建２</t>
  </si>
  <si>
    <t>外出介護（身体介護を伴わない場合）　（夜間増分）</t>
    <rPh sb="0" eb="2">
      <t>ガイシュツ</t>
    </rPh>
    <rPh sb="2" eb="4">
      <t>カイゴ</t>
    </rPh>
    <phoneticPr fontId="3"/>
  </si>
  <si>
    <t>外出２夜増０．５</t>
  </si>
  <si>
    <t>外出２夜増０．５・基・２人</t>
  </si>
  <si>
    <t>外出２夜増０．５・基・初計</t>
  </si>
  <si>
    <t>外出２夜増０．５・建１</t>
  </si>
  <si>
    <t>外出２夜増０．５・基・建１</t>
  </si>
  <si>
    <t>外出２夜増０．５・２人・初計・建１</t>
  </si>
  <si>
    <t>外出２夜増０．５・基・２人・初計・建１</t>
  </si>
  <si>
    <t>外出２夜増０．５・２人・建２</t>
  </si>
  <si>
    <t>外出２夜増０．５・基・２人・建２</t>
  </si>
  <si>
    <t>外出２夜増０．５・２人・初計・建２</t>
  </si>
  <si>
    <t>外出２夜増０．５・基・初計・建２</t>
  </si>
  <si>
    <t>外出２夜増０．５・基・２人・初計・建２</t>
  </si>
  <si>
    <t>外出２夜増１．０・基</t>
  </si>
  <si>
    <t>外出２夜増１．０・基・２人</t>
  </si>
  <si>
    <t>外出２夜増１．０・２人・初計</t>
  </si>
  <si>
    <t>外出２夜増１．０・基・２人・初計</t>
  </si>
  <si>
    <t>外出２深増６．５・２人・初計・建２</t>
  </si>
  <si>
    <t>外出２夜増１．０・建１</t>
  </si>
  <si>
    <t>外出２夜増１．０・２人・建１</t>
  </si>
  <si>
    <t>外出２夜増１．０・初計・建１</t>
  </si>
  <si>
    <t>外出２夜増１．０・基・２人・初計・建１</t>
  </si>
  <si>
    <t>外出２夜増１．０・基・建２</t>
  </si>
  <si>
    <t>外出２夜増１．０・基・２人・建２</t>
  </si>
  <si>
    <t>外出２夜増１．５・基・２人</t>
  </si>
  <si>
    <t>外出２夜増１．５・基・２人・建１</t>
  </si>
  <si>
    <t>外出２夜増１．５・基・初計・建１</t>
  </si>
  <si>
    <t>外出２深１．５・基・２人・１/３</t>
  </si>
  <si>
    <t>外出２夜増１．５・基・２人・建２</t>
  </si>
  <si>
    <t>外出２夜増１．５・基・２人・初計・建２</t>
  </si>
  <si>
    <t>外出２早増０．５・基・２人・１/４</t>
  </si>
  <si>
    <t>外出２夜増２．０・基・２人</t>
  </si>
  <si>
    <t>外出２夜増２．５・２人・１/４</t>
  </si>
  <si>
    <t>外出２夜増２．０・２人・初計</t>
  </si>
  <si>
    <t>外出２夜増２．０・基・初計</t>
  </si>
  <si>
    <t>外出２日４．０・基・２人・１/２</t>
  </si>
  <si>
    <t>外出２深増４．０・基・２人・１/２</t>
  </si>
  <si>
    <t>外出２夜増２．０・基・初計・建１</t>
  </si>
  <si>
    <t>外出２夜増２．０・基・建２</t>
  </si>
  <si>
    <t>外出２夜増２．０・初計・建２</t>
  </si>
  <si>
    <t>外出２深増６．５・初計・建１</t>
  </si>
  <si>
    <t>外出２夜増２．０・２人・初計・建２</t>
  </si>
  <si>
    <t>外出２夜増２．０・基・初計・建２</t>
  </si>
  <si>
    <t>外出２夜増２．０・基・２人・初計・建２</t>
  </si>
  <si>
    <t>外出２夜増２．５</t>
  </si>
  <si>
    <t>外出２夜増２．５・初計</t>
  </si>
  <si>
    <t>外出２夜増２．５・２人・初計</t>
  </si>
  <si>
    <t>外出２夜増２．５・基・２人・建１</t>
  </si>
  <si>
    <t>外出２夜増２．５・基・建２</t>
  </si>
  <si>
    <t>外出２夜増２．５・基・２人・初計・建２</t>
  </si>
  <si>
    <t>外出２夜増３．０</t>
  </si>
  <si>
    <t>外出２深増４．５・基・初計・建１</t>
  </si>
  <si>
    <t>外出２夜増３．０・基</t>
  </si>
  <si>
    <t>外出２夜増３．０・基・２人・初計</t>
  </si>
  <si>
    <t>外出２夜増３．０・基・建１</t>
  </si>
  <si>
    <t>外出２夜増３．０・基・２人・建１</t>
  </si>
  <si>
    <t>外出２夜増３．０・初計・建１</t>
  </si>
  <si>
    <t>外出２夜増３．０・基・２人・建２</t>
  </si>
  <si>
    <t>外出２夜増３．０・基・２人・初計・建２</t>
  </si>
  <si>
    <t>外出２夜増３．５</t>
  </si>
  <si>
    <t>外出２夜増３．５・基・２人</t>
  </si>
  <si>
    <t>外出２夜増３．５・初計</t>
  </si>
  <si>
    <t>外出２夜増３．５・２人・初計</t>
  </si>
  <si>
    <t>外出２夜増３．５・２人・初計・建１</t>
  </si>
  <si>
    <t>外出２夜増３．５・基・初計・建１</t>
  </si>
  <si>
    <t>外出２夜増３．５・２人・建２</t>
  </si>
  <si>
    <t>外出２夜増３．５・初計・建２</t>
  </si>
  <si>
    <t>外出２夜増３．５・２人・初計・建２</t>
  </si>
  <si>
    <t>外出２深増１．５・基・２人・初計</t>
  </si>
  <si>
    <t>外出２夜増３．５・基・２人・初計・建２</t>
  </si>
  <si>
    <t>外出２夜増４．０・基</t>
  </si>
  <si>
    <t>外出２夜増４．０・２人・初計</t>
  </si>
  <si>
    <t>外出２夜増４．０・建１</t>
  </si>
  <si>
    <t>外出２夜増４．０・基・建１</t>
  </si>
  <si>
    <t>外出２夜増４．０・２人・初計・建１</t>
  </si>
  <si>
    <t>外出２夜増４．０・基・初計・建１</t>
  </si>
  <si>
    <t>外出２夜増４．０・基・２人・初計・建１</t>
  </si>
  <si>
    <t>外出２夜増４．０・基・建２</t>
  </si>
  <si>
    <t>外出２夜増４．０・基・初計・建２</t>
  </si>
  <si>
    <t>外出２夜増４．５</t>
  </si>
  <si>
    <t>外出２夜増４．５・初計</t>
  </si>
  <si>
    <t>外出２夜増４．５・基・初計</t>
  </si>
  <si>
    <t>外出２夜増４．５・建１</t>
  </si>
  <si>
    <t>外出２夜増４．５・基・建１</t>
  </si>
  <si>
    <t>外出２夜増４．５・初計・建１</t>
  </si>
  <si>
    <t>外出２夜増４．５・２人・建２</t>
  </si>
  <si>
    <t>外出２夜増４．５・基・初計・建２</t>
  </si>
  <si>
    <t>外出２深増０．５・２人</t>
  </si>
  <si>
    <t>外出２深増０．５・基</t>
  </si>
  <si>
    <t>外出２日増２．５・基・２人・１/４</t>
  </si>
  <si>
    <t>外出２深増０．５・基・２人</t>
  </si>
  <si>
    <t>外出２深増０．５・２人・初計</t>
  </si>
  <si>
    <t>外出２日６．５・基・１/２</t>
  </si>
  <si>
    <t>外出２日増４．５・１/５</t>
  </si>
  <si>
    <t>外出２深増０．５・基・初計</t>
  </si>
  <si>
    <t>外出２深増０．５・建１</t>
  </si>
  <si>
    <t>外出２深増０．５・２人・初計・建１</t>
  </si>
  <si>
    <t>外出２深増０．５・基・初計・建１</t>
  </si>
  <si>
    <t>外出２深増０．５・基・２人・初計・建１</t>
  </si>
  <si>
    <t>外出２深増０．５・２人・初計・建２</t>
  </si>
  <si>
    <t>外出２深増０．５・基・初計・建２</t>
  </si>
  <si>
    <t>外出２深増０．５・基・２人・初計・建２</t>
  </si>
  <si>
    <t>外出２深増１．０・初計</t>
  </si>
  <si>
    <t>外出２深増１．０・基・建１</t>
  </si>
  <si>
    <t>外出２深増１．０・基・２人・建１</t>
  </si>
  <si>
    <t>外出２深増１．０・基・２人・初計・建１</t>
  </si>
  <si>
    <t>外出２深増１．０・２人・建２</t>
  </si>
  <si>
    <t>外出２深増１．０・基・初計・建２</t>
  </si>
  <si>
    <t>外出２深増１．０・基・２人・初計・建２</t>
  </si>
  <si>
    <t>外出２深増１．５・基</t>
  </si>
  <si>
    <t>外出２深増１．５・基・２人</t>
  </si>
  <si>
    <t>外出２深増１．５・２人・初計</t>
  </si>
  <si>
    <t>外出２深増１．５・基・建１</t>
  </si>
  <si>
    <t>外出２深増１．５・基・初計・建１</t>
  </si>
  <si>
    <t>外出２夜増０．５・基・２人・１/４</t>
  </si>
  <si>
    <t>外出２深増１．５・建２</t>
  </si>
  <si>
    <t>外出２深増１．５・２人・初計・建２</t>
  </si>
  <si>
    <t>外出２深増２．０・２人</t>
  </si>
  <si>
    <t>外出２深増２．０・基</t>
  </si>
  <si>
    <t>外出２深増２．０・２人・初計</t>
  </si>
  <si>
    <t>外出２夜１．０・２人・１/２</t>
  </si>
  <si>
    <t>外出２深増２．０・２人・建１</t>
  </si>
  <si>
    <t>外出２深増２．０・２人・初計・建１</t>
  </si>
  <si>
    <t>外出２深増２．０・２人・建２</t>
  </si>
  <si>
    <t>外出２日増８．０・１/２</t>
  </si>
  <si>
    <t>外出２深増２．０・基・建２</t>
  </si>
  <si>
    <t>外出２深増２．０・２人・初計・建２</t>
  </si>
  <si>
    <t>外出２深増２．０・基・初計・建２</t>
  </si>
  <si>
    <t>外出２深増２．５・基・２人</t>
  </si>
  <si>
    <t>外出２深増２．５・初計</t>
  </si>
  <si>
    <t>外出２深増５．０・１/３</t>
  </si>
  <si>
    <t>外出２深増２．５・基・初計</t>
  </si>
  <si>
    <t>外出２深増２．５・基・初計・建１</t>
  </si>
  <si>
    <t>外出２深増２．５・基・２人・初計・建１</t>
  </si>
  <si>
    <t>外出２深増２．５・基・建２</t>
  </si>
  <si>
    <t>外出２深増２．５・基・２人・建２</t>
  </si>
  <si>
    <t>外出２深増２．５・基・初計・建２</t>
  </si>
  <si>
    <t>外出２深増３．０</t>
  </si>
  <si>
    <t>外出２深増３．０・基・２人</t>
  </si>
  <si>
    <t>外出２深増６．０・基・１/５</t>
  </si>
  <si>
    <t>外出２深増３．０・基・２人・建１</t>
  </si>
  <si>
    <t>外出２深増３．０・初計・建１</t>
  </si>
  <si>
    <t>外出２深増３．０・２人・初計・建１</t>
  </si>
  <si>
    <t>外出２深増３．０・建２</t>
  </si>
  <si>
    <t>外出２深増３．０・初計・建２</t>
  </si>
  <si>
    <t>外出２深増３．５・２人</t>
  </si>
  <si>
    <t>外出２深増３．５・２人・初計</t>
  </si>
  <si>
    <t>外出２深増３．５・基・初計</t>
  </si>
  <si>
    <t>外出２深増３．５・基・２人・建１</t>
  </si>
  <si>
    <t>外出２深増３．５・初計・建１</t>
  </si>
  <si>
    <t>外出２深増３．５・基・建２</t>
  </si>
  <si>
    <t>外出２深増３．５・基・２人・初計・建２</t>
  </si>
  <si>
    <t>外出２深増４．０</t>
  </si>
  <si>
    <t>外出２深増４．０・２人・初計</t>
  </si>
  <si>
    <t>外出２深増４．０・基・初計</t>
  </si>
  <si>
    <t>外出２深増４．０・２人・建１</t>
  </si>
  <si>
    <t>外出２深増４．０・基・建２</t>
  </si>
  <si>
    <t>外出２深増４．０・基・２人・建２</t>
  </si>
  <si>
    <t>外出２深増４．５・基</t>
  </si>
  <si>
    <t>外出２深増４．５・基・２人</t>
  </si>
  <si>
    <t>外出２深増４．５・２人・初計</t>
  </si>
  <si>
    <t>外出２深増４．５・基・２人・初計</t>
  </si>
  <si>
    <t>外出２深増４．５・建１</t>
  </si>
  <si>
    <t>外出２深増４．５・基・２人・建１</t>
  </si>
  <si>
    <t>外出２深増４．５・２人・建２</t>
  </si>
  <si>
    <t>外出２深増４．５・基・２人・建２</t>
  </si>
  <si>
    <t>外出２深増５．０・初計</t>
  </si>
  <si>
    <t>外出２深増５．０・２人・初計</t>
  </si>
  <si>
    <t>外出２深増５．０・２人・建１</t>
  </si>
  <si>
    <t>外出２深増５．０・２人・初計・建１</t>
  </si>
  <si>
    <t>外出２深増５．０・建２</t>
  </si>
  <si>
    <t>外出２深増５．０・基・建２</t>
  </si>
  <si>
    <t>外出２深増５．５・基</t>
  </si>
  <si>
    <t>外出２深増５．５・初計</t>
  </si>
  <si>
    <t>外出２深増５．５・基・建１</t>
  </si>
  <si>
    <t>外出２深増５．５・基・２人・建１</t>
  </si>
  <si>
    <t>外出２深増５．５・基・初計・建１</t>
  </si>
  <si>
    <t>外出２深増５．５・建２</t>
  </si>
  <si>
    <t>外出２深増５．５・基・２人・初計・建２</t>
  </si>
  <si>
    <t>外出２深増６．０</t>
  </si>
  <si>
    <t>外出２深増６．０・基</t>
  </si>
  <si>
    <t>外出２深増６．０・２人・初計</t>
  </si>
  <si>
    <t>外出２深増６．０・基・初計</t>
  </si>
  <si>
    <t>外出２深増６．０・２人・初計・建１</t>
  </si>
  <si>
    <t>外出２深増６．０・基・２人・建２</t>
  </si>
  <si>
    <t>外出２深増６．０・基・初計・建２</t>
  </si>
  <si>
    <t>外出２深増６．５・基・２人</t>
  </si>
  <si>
    <t>外出２深増６．５・建１</t>
  </si>
  <si>
    <t>(8)深夜 ３時間３０分以上 ４時間未満</t>
    <rPh sb="18" eb="20">
      <t>ミマン</t>
    </rPh>
    <phoneticPr fontId="3"/>
  </si>
  <si>
    <t>外出２深増６．５・基・２人・建１</t>
  </si>
  <si>
    <t>外出２深増６．５・基・初計・建１</t>
  </si>
  <si>
    <t>外出２深増６．５・基・２人・初計・建１</t>
  </si>
  <si>
    <t>外出２深増６．５・２人・建２</t>
  </si>
  <si>
    <t>外出２深増６．５・基・建２</t>
  </si>
  <si>
    <t>外出２深増６．５・初計・建２</t>
  </si>
  <si>
    <t>外出介護（身体介護を伴わない場合）同時二人支援　（夜間のみ）</t>
    <rPh sb="0" eb="2">
      <t>ガイシュツ</t>
    </rPh>
    <rPh sb="2" eb="4">
      <t>カイゴ</t>
    </rPh>
    <phoneticPr fontId="3"/>
  </si>
  <si>
    <t>外出介護（身体介護を伴わない場合）同時二人支援　（深夜のみ）</t>
    <rPh sb="0" eb="2">
      <t>ガイシュツ</t>
    </rPh>
    <rPh sb="2" eb="4">
      <t>カイゴ</t>
    </rPh>
    <phoneticPr fontId="3"/>
  </si>
  <si>
    <t>外出介護（身体介護を伴わない場合）同時二人支援　（早朝＋日中）</t>
    <rPh sb="0" eb="2">
      <t>ガイシュツ</t>
    </rPh>
    <rPh sb="2" eb="4">
      <t>カイゴ</t>
    </rPh>
    <phoneticPr fontId="3"/>
  </si>
  <si>
    <t>外出介護（身体介護を伴わない場合）同時二人支援　（日を跨る場合　２日目深夜増分）</t>
    <rPh sb="0" eb="2">
      <t>ガイシュツ</t>
    </rPh>
    <rPh sb="2" eb="4">
      <t>カイゴ</t>
    </rPh>
    <phoneticPr fontId="3"/>
  </si>
  <si>
    <t>外出介護（身体介護を伴わない場合）同時二人支援　（夜間増分）</t>
    <rPh sb="0" eb="2">
      <t>ガイシュツ</t>
    </rPh>
    <rPh sb="2" eb="4">
      <t>カイゴ</t>
    </rPh>
    <phoneticPr fontId="3"/>
  </si>
  <si>
    <t>外出介護（身体介護を伴わない場合）同時二人支援　（深夜増分）</t>
    <rPh sb="0" eb="2">
      <t>ガイシュツ</t>
    </rPh>
    <rPh sb="2" eb="4">
      <t>カイゴ</t>
    </rPh>
    <phoneticPr fontId="3"/>
  </si>
  <si>
    <t>外出介護（身体介護を伴わない場合）同時二人支援　（深夜＋早朝＋日中）　　※サービス間隔が２時間未満の場合</t>
    <rPh sb="0" eb="2">
      <t>ガイシュツ</t>
    </rPh>
    <rPh sb="2" eb="4">
      <t>カイゴ</t>
    </rPh>
    <phoneticPr fontId="3"/>
  </si>
  <si>
    <t>外出２日０．５・１/２</t>
  </si>
  <si>
    <t>外出２日０．５・基・１/２</t>
  </si>
  <si>
    <t>外出２日１．０・基・１/２</t>
  </si>
  <si>
    <t>外出２日１．０・基・２人・１/２</t>
  </si>
  <si>
    <t>外出２日１．５・基・２人・１/２</t>
  </si>
  <si>
    <t>外出２日２．０・２人・１/２</t>
  </si>
  <si>
    <t>外出２日２．５・基・１/２</t>
  </si>
  <si>
    <t>外出２日２．５・基・２人・１/２</t>
  </si>
  <si>
    <t>外出２日３．０・１/２</t>
  </si>
  <si>
    <t>外出２日３．０・基・２人・１/２</t>
  </si>
  <si>
    <t>外出２日４．０・１/２</t>
  </si>
  <si>
    <t>外出２日４．０・基・１/２</t>
  </si>
  <si>
    <t>外出２日４．５・１/２</t>
  </si>
  <si>
    <t>外出２日４．５・２人・１/２</t>
  </si>
  <si>
    <t>外出２日５．０・２人・１/２</t>
  </si>
  <si>
    <t>外出２日５．５・２人・１/２</t>
  </si>
  <si>
    <t>外出２日５．５・基・１/２</t>
  </si>
  <si>
    <t>外出２日６．０・１/２</t>
  </si>
  <si>
    <t>外出２日６．０・基・２人・１/２</t>
  </si>
  <si>
    <t>外出２日６．５・１/２</t>
  </si>
  <si>
    <t>外出２日６．５・２人・１/２</t>
  </si>
  <si>
    <t>外出２日６．５・基・２人・１/２</t>
  </si>
  <si>
    <t>外出２日７．０・基・１/２</t>
  </si>
  <si>
    <t>外出２日７．０・基・２人・１/２</t>
  </si>
  <si>
    <t>外出２深２．５・基・１/２</t>
  </si>
  <si>
    <t>外出２日７．５・１/２</t>
  </si>
  <si>
    <t>外出２夜４．５・１/２</t>
  </si>
  <si>
    <t>外出２日７．５・２人・１/２</t>
  </si>
  <si>
    <t>外出２日７．５・基・２人・１/２</t>
  </si>
  <si>
    <t>外出２日８．０・基・２人・１/２</t>
  </si>
  <si>
    <t>外出２日８．５・基・１/２</t>
  </si>
  <si>
    <t>外出２日８．５・基・２人・１/２</t>
  </si>
  <si>
    <t>外出２日９．０・２人・１/２</t>
  </si>
  <si>
    <t>外出２日９．０・基・１/２</t>
  </si>
  <si>
    <t>外出２日９．５・基・１/２</t>
  </si>
  <si>
    <t>外出２日１０．０・１/２</t>
  </si>
  <si>
    <t>外出２日１０．０・２人・１/２</t>
  </si>
  <si>
    <t>外出２日１０．５・２人・１/２</t>
  </si>
  <si>
    <t>外出２日１０．５・基・２人・１/２</t>
  </si>
  <si>
    <t>外出２早０．５・２人・１/２</t>
  </si>
  <si>
    <t>外出２早０．５・基・１/２</t>
  </si>
  <si>
    <t>外出２早０．５・基・２人・１/２</t>
  </si>
  <si>
    <t>外出２早１．０・２人・１/２</t>
  </si>
  <si>
    <t>外出２早２．０・基・１/２</t>
  </si>
  <si>
    <t>外出２早２．５・１/２</t>
  </si>
  <si>
    <t>外出２早２．５・２人・１/２</t>
  </si>
  <si>
    <t>外出２早２．５・基・１/２</t>
  </si>
  <si>
    <t>外出２夜０．５・２人・１/２</t>
  </si>
  <si>
    <t>外出２夜０．５・基・２人・１/２</t>
  </si>
  <si>
    <t>外出２夜１．０・１/２</t>
  </si>
  <si>
    <t>外出２夜２．０・基・１/２</t>
  </si>
  <si>
    <t>外出２夜２．５・２人・１/２</t>
  </si>
  <si>
    <t>外出２夜２．５・基・１/２</t>
  </si>
  <si>
    <t>外出２夜３．５・１/２</t>
  </si>
  <si>
    <t>外出２夜３．５・２人・１/２</t>
  </si>
  <si>
    <t>外出２夜３．５・基・２人・１/２</t>
  </si>
  <si>
    <t>外出２深２．５・２人・１/５</t>
  </si>
  <si>
    <t>外出２夜４．０・基・１/２</t>
  </si>
  <si>
    <t>外出２夜４．５・基・２人・１/２</t>
  </si>
  <si>
    <t>外出２深０．５・１/２</t>
  </si>
  <si>
    <t>外出２深０．５・基・２人・１/２</t>
  </si>
  <si>
    <t>外出２深１．０・１/２</t>
  </si>
  <si>
    <t>外出２深１．０・２人・１/２</t>
  </si>
  <si>
    <t>外出２深１．５・１/２</t>
  </si>
  <si>
    <t>外出２深２．０・基・１/２</t>
  </si>
  <si>
    <t>外出２深２．５・１/２</t>
  </si>
  <si>
    <t>外出２深２．５・基・２人・１/２</t>
  </si>
  <si>
    <t>外出２深３．０・１/２</t>
  </si>
  <si>
    <t>外出２深３．０・２人・１/２</t>
  </si>
  <si>
    <t>外出２早１．０・日０．５・基・２人・１/２</t>
  </si>
  <si>
    <t>外出２深３．０・基・１/２</t>
  </si>
  <si>
    <t>外出２深３．５・１/２</t>
  </si>
  <si>
    <t>外出２深３．５・基・１/２</t>
  </si>
  <si>
    <t>外出２深４．０・１/２</t>
  </si>
  <si>
    <t>外出２深４．０・基・１/２</t>
  </si>
  <si>
    <t>外出２深４．５・２人・１/２</t>
  </si>
  <si>
    <t>外出２深５．５・１/２</t>
  </si>
  <si>
    <t>外出２深５．５・基・２人・１/２</t>
  </si>
  <si>
    <t>外出２深６．０・１/２</t>
  </si>
  <si>
    <t>外出２深６．５・１/２</t>
  </si>
  <si>
    <t>外出２深０．５・早０．５・２人・１/２</t>
  </si>
  <si>
    <t>外出２深０．５・早０．５・基・１/２</t>
  </si>
  <si>
    <t>外出２深１．０・早０．５・１/２</t>
  </si>
  <si>
    <t>外出２深増５．５・基・１/４</t>
  </si>
  <si>
    <t>外出２深１．０・早０．５・２人・１/２</t>
  </si>
  <si>
    <t>外出２早０．５・日０．５・基・１/２</t>
  </si>
  <si>
    <t>外出２早０．５・日１．０・１/２</t>
  </si>
  <si>
    <t>外出２早１．０・日０．５・２人・１/２</t>
  </si>
  <si>
    <t>外出２早１．０・日０．５・基・１/２</t>
  </si>
  <si>
    <t>外出２日０．５・夜０．５・１/２</t>
  </si>
  <si>
    <t>外出２日０．５・夜０．５・基・２人・１/２</t>
  </si>
  <si>
    <t>外出２日０．５・夜１．０・２人・１/２</t>
  </si>
  <si>
    <t>外出２日１．０・夜０．５・１/２</t>
  </si>
  <si>
    <t>外出２日１．０・夜０．５・基・２人・１/２</t>
  </si>
  <si>
    <t>外出２夜０．５・深０．５・１/２</t>
  </si>
  <si>
    <t>外出２夜０．５・深０．５・２人・１/２</t>
  </si>
  <si>
    <t>外出２夜０．５・深０．５・基・２人・１/２</t>
  </si>
  <si>
    <t>外出２夜０．５・深１．０・基・２人・１/２</t>
  </si>
  <si>
    <t>外出２夜１．０・深０．５・基・２人・１/２</t>
  </si>
  <si>
    <t>外出２日跨増深０．５・深０．５・基・２人・１/２</t>
  </si>
  <si>
    <t>外出２日跨増深１．０・深０．５・２人・１/２</t>
  </si>
  <si>
    <t>外出２日跨増深１．０・深０．５・基・２人・１/２</t>
  </si>
  <si>
    <t>外出２深０．５・早０．５・日０．５・２人・１/２</t>
  </si>
  <si>
    <t>外出２深０．５・早０．５・日０．５・基・１/２</t>
  </si>
  <si>
    <t>外出２深０．５・日０．５・１/２</t>
  </si>
  <si>
    <t>外出２深０．５・日０．５・２人・１/２</t>
  </si>
  <si>
    <t>外出２深０．５・日０．５・基・１/２</t>
  </si>
  <si>
    <t>外出２深０．５・日０．５・基・２人・１/２</t>
  </si>
  <si>
    <t>外出２深０．５・日１．０・１/２</t>
  </si>
  <si>
    <t>外出２深０．５・日１．０・基・１/２</t>
  </si>
  <si>
    <t>外出２深０．５・日１．０・基・２人・１/２</t>
  </si>
  <si>
    <t>外出２深１．０・日０．５・基・１/２</t>
  </si>
  <si>
    <t>外出２深１．０・日０．５・基・２人・１/２</t>
  </si>
  <si>
    <t>外出２日増０．５・１/２</t>
  </si>
  <si>
    <t>外出２日増０．５・基・１/２</t>
  </si>
  <si>
    <t>外出２日増０．５・基・２人・１/２</t>
  </si>
  <si>
    <t>外出２日増１．０・１/２</t>
  </si>
  <si>
    <t>外出２日増１．０・２人・１/２</t>
  </si>
  <si>
    <t>外出２日増１．５・基・２人・１/２</t>
  </si>
  <si>
    <t>外出２日増２．０・１/２</t>
  </si>
  <si>
    <t>外出２日増２．０・基・２人・１/２</t>
  </si>
  <si>
    <t>外出２日増３．０・１/２</t>
  </si>
  <si>
    <t>外出２日増３．０・２人・１/２</t>
  </si>
  <si>
    <t>外出２日増３．０・基・２人・１/２</t>
  </si>
  <si>
    <t>外出２日増４．０・基・２人・１/２</t>
  </si>
  <si>
    <t>外出２日増４．５・２人・１/２</t>
  </si>
  <si>
    <t>外出２日増５．５・１/２</t>
  </si>
  <si>
    <t>外出２日増６．０・１/２</t>
  </si>
  <si>
    <t>外出２日増６．０・２人・１/２</t>
  </si>
  <si>
    <t>外出２日増６．５・１/２</t>
  </si>
  <si>
    <t>外出２日増６．５・基・２人・１/２</t>
  </si>
  <si>
    <t>外出２日増７．０・２人・１/２</t>
  </si>
  <si>
    <t>外出２日増７．５・１/２</t>
  </si>
  <si>
    <t>外出２日増７．５・基・２人・１/２</t>
  </si>
  <si>
    <t>外出２日増８．５・１/２</t>
  </si>
  <si>
    <t>外出２日増８．５・２人・１/２</t>
  </si>
  <si>
    <t>外出２日増８．５・基・１/２</t>
  </si>
  <si>
    <t>外出２日増９．０・１/２</t>
  </si>
  <si>
    <t>外出２日増９．０・基・２人・１/２</t>
  </si>
  <si>
    <t>外出２日増９．５・基・１/２</t>
  </si>
  <si>
    <t>外出２日増１０．０・１/２</t>
  </si>
  <si>
    <t>外出２日増１０．０・２人・１/２</t>
  </si>
  <si>
    <t>外出２日増１０．０・基・２人・１/２</t>
  </si>
  <si>
    <t>外出２日増１０．５・基・１/２</t>
  </si>
  <si>
    <t>外出２日増１０．５・基・２人・１/２</t>
  </si>
  <si>
    <t>外出２早増１．５・基・１/２</t>
  </si>
  <si>
    <t>外出２早増２．０・２人・１/２</t>
  </si>
  <si>
    <t>外出２早増２．０・基・２人・１/２</t>
  </si>
  <si>
    <t>外出２早増２．５・基・１/２</t>
  </si>
  <si>
    <t>外出２夜増０．５・基・１/２</t>
  </si>
  <si>
    <t>外出２夜増１．０・１/２</t>
  </si>
  <si>
    <t>外出２夜増１．０・基・２人・１/２</t>
  </si>
  <si>
    <t>外出２夜増１．５・１/２</t>
  </si>
  <si>
    <t>外出２夜増１．５・基・１/２</t>
  </si>
  <si>
    <t>外出２夜増２．５・基・２人・１/２</t>
  </si>
  <si>
    <t>外出２夜増３．０・１/２</t>
  </si>
  <si>
    <t>外出２夜増３．０・基・２人・１/２</t>
  </si>
  <si>
    <t>外出２夜増３．５・１/２</t>
  </si>
  <si>
    <t>外出２夜増３．５・基・２人・１/２</t>
  </si>
  <si>
    <t>外出２夜増４．０・１/２</t>
  </si>
  <si>
    <t>外出２夜増４．０・基・２人・１/２</t>
  </si>
  <si>
    <t>外出２夜増４．５・基・１/２</t>
  </si>
  <si>
    <t>外出２夜増４．５・基・２人・１/２</t>
  </si>
  <si>
    <t>外出２深増０．５・１/２</t>
  </si>
  <si>
    <t>外出２深増０．５・基・１/２</t>
  </si>
  <si>
    <t>外出２深増０．５・基・２人・１/２</t>
  </si>
  <si>
    <t>外出２深増１．０・１/２</t>
  </si>
  <si>
    <t>外出２深増１．０・２人・１/２</t>
  </si>
  <si>
    <t>外出２深増１．０・基・１/２</t>
  </si>
  <si>
    <t>外出２深増１．０・基・２人・１/２</t>
  </si>
  <si>
    <t>外出２深増２．０・２人・１/２</t>
  </si>
  <si>
    <t>外出２深増２．５・２人・１/２</t>
  </si>
  <si>
    <t>外出２深増２．５・基・１/２</t>
  </si>
  <si>
    <t>外出２深増３．０・１/２</t>
  </si>
  <si>
    <t>外出２深増３．０・基・１/２</t>
  </si>
  <si>
    <t>外出２深増３．５・１/２</t>
  </si>
  <si>
    <t>外出２深増４．５・２人・１/２</t>
  </si>
  <si>
    <t>外出２深増４．５・基・１/２</t>
  </si>
  <si>
    <t>外出２深増４．５・基・２人・１/２</t>
  </si>
  <si>
    <t>外出２深増５．０・１/２</t>
  </si>
  <si>
    <t>外出２深増５．０・２人・１/２</t>
  </si>
  <si>
    <t>外出２深増５．０・基・１/２</t>
  </si>
  <si>
    <t>外出２深増５．０・基・２人・１/２</t>
  </si>
  <si>
    <t>外出２深増５．５・１/２</t>
  </si>
  <si>
    <t>外出２深増５．５・２人・１/２</t>
  </si>
  <si>
    <t>外出２深増５．５・基・１/２</t>
  </si>
  <si>
    <t>外出２深増６．０・２人・１/２</t>
  </si>
  <si>
    <t>外出２深増６．０・基・１/２</t>
  </si>
  <si>
    <t>外出２深増６．０・基・２人・１/２</t>
  </si>
  <si>
    <t>外出２深増６．５・１/２</t>
  </si>
  <si>
    <t>外出介護（身体介護を伴わない場合）同時三人支援　（日中のみ）</t>
    <rPh sb="0" eb="2">
      <t>ガイシュツ</t>
    </rPh>
    <rPh sb="2" eb="4">
      <t>カイゴ</t>
    </rPh>
    <phoneticPr fontId="3"/>
  </si>
  <si>
    <t>外出介護（身体介護を伴わない場合）同時三人支援　（早朝のみ）</t>
    <rPh sb="0" eb="2">
      <t>ガイシュツ</t>
    </rPh>
    <rPh sb="2" eb="4">
      <t>カイゴ</t>
    </rPh>
    <phoneticPr fontId="3"/>
  </si>
  <si>
    <t>外出介護（身体介護を伴わない場合）同時三人支援　（日を跨る場合　２日目深夜増分）</t>
    <rPh sb="0" eb="2">
      <t>ガイシュツ</t>
    </rPh>
    <rPh sb="2" eb="4">
      <t>カイゴ</t>
    </rPh>
    <phoneticPr fontId="3"/>
  </si>
  <si>
    <t>外出介護（身体介護を伴わない場合）同時三人支援　（深夜＋日中）　　※サービス間隔が２時間未満の場合</t>
    <rPh sb="0" eb="2">
      <t>ガイシュツ</t>
    </rPh>
    <rPh sb="2" eb="4">
      <t>カイゴ</t>
    </rPh>
    <phoneticPr fontId="3"/>
  </si>
  <si>
    <t>外出介護（身体介護を伴わない場合）同時三人支援　（日中＋夜間＋深夜）　　※サービス間隔が２時間未満の場合</t>
    <rPh sb="0" eb="2">
      <t>ガイシュツ</t>
    </rPh>
    <rPh sb="2" eb="4">
      <t>カイゴ</t>
    </rPh>
    <phoneticPr fontId="3"/>
  </si>
  <si>
    <t>外出介護（身体介護を伴わない場合）同時三人支援　（日中増分)</t>
    <rPh sb="0" eb="2">
      <t>ガイシュツ</t>
    </rPh>
    <rPh sb="2" eb="4">
      <t>カイゴ</t>
    </rPh>
    <phoneticPr fontId="3"/>
  </si>
  <si>
    <t>外出介護（身体介護を伴わない場合）同時三人支援　（早朝増分）</t>
    <rPh sb="0" eb="2">
      <t>ガイシュツ</t>
    </rPh>
    <rPh sb="2" eb="4">
      <t>カイゴ</t>
    </rPh>
    <phoneticPr fontId="3"/>
  </si>
  <si>
    <t>外出２日０．５・１/３</t>
  </si>
  <si>
    <t>外出２日０．５・２人・１/３</t>
  </si>
  <si>
    <t>外出２日０．５・基・１/３</t>
  </si>
  <si>
    <t>外出２日０．５・基・２人・１/３</t>
  </si>
  <si>
    <t>外出２日１．０・２人・１/３</t>
  </si>
  <si>
    <t>外出２日１．０・基・１/３</t>
  </si>
  <si>
    <t>外出２日１．０・基・２人・１/３</t>
  </si>
  <si>
    <t>外出２日１．５・２人・１/３</t>
  </si>
  <si>
    <t>外出２日１．５・基・２人・１/３</t>
  </si>
  <si>
    <t>外出２日２．０・１/３</t>
  </si>
  <si>
    <t>外出２日２．０・２人・１/３</t>
  </si>
  <si>
    <t>外出２日２．５・２人・１/３</t>
  </si>
  <si>
    <t>外出２日２．５・基・１/３</t>
  </si>
  <si>
    <t>外出２日２．５・基・２人・１/３</t>
  </si>
  <si>
    <t>外出２日３．０・１/３</t>
  </si>
  <si>
    <t>外出２日３．０・２人・１/３</t>
  </si>
  <si>
    <t>外出２日３．０・基・１/３</t>
  </si>
  <si>
    <t>外出２日３．０・基・２人・１/３</t>
  </si>
  <si>
    <t>外出２夜０．５・２人・１/４</t>
  </si>
  <si>
    <t>外出２日４．０・２人・１/３</t>
  </si>
  <si>
    <t>外出２日４．０・基・１/３</t>
  </si>
  <si>
    <t>外出２日増５．０・基・１/５</t>
  </si>
  <si>
    <t>外出２日４．５・１/３</t>
  </si>
  <si>
    <t>外出２日４．５・２人・１/３</t>
  </si>
  <si>
    <t>外出２日４．５・基・１/３</t>
  </si>
  <si>
    <t>外出２日５．０・１/３</t>
  </si>
  <si>
    <t>外出２日５．０・２人・１/３</t>
  </si>
  <si>
    <t>外出２日５．５・２人・１/３</t>
  </si>
  <si>
    <t>外出２日６．０・１/３</t>
  </si>
  <si>
    <t>外出２日６．０・基・１/３</t>
  </si>
  <si>
    <t>外出２日６．０・基・２人・１/３</t>
  </si>
  <si>
    <t>外出２日６．５・１/３</t>
  </si>
  <si>
    <t>外出２日６．５・基・２人・１/３</t>
  </si>
  <si>
    <t>外出２日７．０・基・１/３</t>
  </si>
  <si>
    <t>外出２日７．５・２人・１/３</t>
  </si>
  <si>
    <t>外出２日７．５・基・１/３</t>
  </si>
  <si>
    <t>外出２日７．５・基・２人・１/３</t>
  </si>
  <si>
    <t>外出２日８．０・基・２人・１/３</t>
  </si>
  <si>
    <t>(3)夜間 １時間以上 １時間３０分未満</t>
    <rPh sb="18" eb="20">
      <t>ミマン</t>
    </rPh>
    <phoneticPr fontId="3"/>
  </si>
  <si>
    <t>外出２日８．５・１/３</t>
  </si>
  <si>
    <t>外出２日８．５・２人・１/３</t>
  </si>
  <si>
    <t>外出２日８．５・基・１/３</t>
  </si>
  <si>
    <t>外出２日９．０・１/３</t>
  </si>
  <si>
    <t>外出２日９．０・２人・１/３</t>
  </si>
  <si>
    <t>外出２日９．０・基・１/３</t>
  </si>
  <si>
    <t>外出２日９．５・１/３</t>
  </si>
  <si>
    <t>外出２日９．５・２人・１/３</t>
  </si>
  <si>
    <t>外出２日９．５・基・１/３</t>
  </si>
  <si>
    <t>外出２日９．５・基・２人・１/３</t>
  </si>
  <si>
    <t>外出２日１０．０・１/３</t>
  </si>
  <si>
    <t>外出２日１０．０・２人・１/３</t>
  </si>
  <si>
    <t>外出２日１０．５・２人・１/３</t>
  </si>
  <si>
    <t>外出２日１０．５・基・２人・１/３</t>
  </si>
  <si>
    <t>外出２早０．５・１/３</t>
  </si>
  <si>
    <t>外出２早０．５・２人・１/３</t>
  </si>
  <si>
    <t>(2)早朝 ３０分以上 １時間未満</t>
    <rPh sb="8" eb="9">
      <t>フン</t>
    </rPh>
    <rPh sb="15" eb="17">
      <t>ミマン</t>
    </rPh>
    <phoneticPr fontId="3"/>
  </si>
  <si>
    <t>外出２早０．５・基・１/３</t>
  </si>
  <si>
    <t>外出２早１．０・１/３</t>
  </si>
  <si>
    <t>外出２早１．０・２人・１/３</t>
  </si>
  <si>
    <t>外出２早１．５・１/３</t>
  </si>
  <si>
    <t>外出２早１．５・基・１/３</t>
  </si>
  <si>
    <t>外出２早１．５・基・２人・１/３</t>
  </si>
  <si>
    <t>外出２早２．０・２人・１/３</t>
  </si>
  <si>
    <t>外出２早２．０・基・１/３</t>
  </si>
  <si>
    <t>外出２早２．０・基・２人・１/３</t>
  </si>
  <si>
    <t>外出２早２．５・１/３</t>
  </si>
  <si>
    <t>外出２早２．５・２人・１/３</t>
  </si>
  <si>
    <t>外出２早２．５・基・２人・１/３</t>
  </si>
  <si>
    <t>外出２夜０．５・２人・１/３</t>
  </si>
  <si>
    <t>外出２夜１．０・１/３</t>
  </si>
  <si>
    <t>外出２夜１．０・基・２人・１/３</t>
  </si>
  <si>
    <t>外出２夜１．５・２人・１/３</t>
  </si>
  <si>
    <t>外出２夜２．０・１/３</t>
  </si>
  <si>
    <t>外出２夜２．０・基・２人・１/３</t>
  </si>
  <si>
    <t>外出２夜２．５・１/３</t>
  </si>
  <si>
    <t>外出２夜２．５・基・１/３</t>
  </si>
  <si>
    <t>外出２日増４．０・２人・１/３</t>
  </si>
  <si>
    <t>外出２夜２．５・基・２人・１/３</t>
  </si>
  <si>
    <t>外出２夜３．０・１/３</t>
  </si>
  <si>
    <t>外出２夜３．０・２人・１/３</t>
  </si>
  <si>
    <t>外出２日１．０・夜０．５・基・１/５</t>
  </si>
  <si>
    <t>外出２夜３．５・１/３</t>
  </si>
  <si>
    <t>外出２夜３．５・２人・１/３</t>
  </si>
  <si>
    <t>外出２夜３．５・基・２人・１/３</t>
  </si>
  <si>
    <t>外出２夜４．５・２人・１/３</t>
  </si>
  <si>
    <t>外出２夜４．５・基・２人・１/３</t>
  </si>
  <si>
    <t>外出２深０．５・１/３</t>
  </si>
  <si>
    <t>外出２深１．０・１/３</t>
  </si>
  <si>
    <t>外出２深１．０・基・１/３</t>
  </si>
  <si>
    <t>外出２深１．０・基・２人・１/３</t>
  </si>
  <si>
    <t>外出２深１．５・基・１/３</t>
  </si>
  <si>
    <t>外出２深２．０・１/３</t>
  </si>
  <si>
    <t>外出２深２．０・２人・１/３</t>
  </si>
  <si>
    <t>外出２深２．５・１/３</t>
  </si>
  <si>
    <t>外出２深２．５・２人・１/３</t>
  </si>
  <si>
    <t>外出２深３．０・２人・１/３</t>
  </si>
  <si>
    <t>外出２深３．０・基・１/３</t>
  </si>
  <si>
    <t>外出２深３．５・１/３</t>
  </si>
  <si>
    <t>外出２深３．５・２人・１/３</t>
  </si>
  <si>
    <t>外出２深３．５・基・１/３</t>
  </si>
  <si>
    <t>外出２深３．５・基・２人・１/３</t>
  </si>
  <si>
    <t>外出２深４．０・１/３</t>
  </si>
  <si>
    <t>外出２深４．０・２人・１/３</t>
  </si>
  <si>
    <t>外出２早２．０・基・１/５</t>
  </si>
  <si>
    <t>外出２深４．５・１/３</t>
  </si>
  <si>
    <t>外出２深４．５・２人・１/３</t>
  </si>
  <si>
    <t>外出２深４．５・基・１/３</t>
  </si>
  <si>
    <t>外出２深５．０・１/３</t>
  </si>
  <si>
    <t>外出２深５．５・１/３</t>
  </si>
  <si>
    <t>外出２深０．５・基・１/４</t>
  </si>
  <si>
    <t>外出２深５．５・２人・１/３</t>
  </si>
  <si>
    <t>外出２深５．５・基・１/３</t>
  </si>
  <si>
    <t>外出２深６．０・２人・１/３</t>
  </si>
  <si>
    <t>外出２深６．０・基・２人・１/３</t>
  </si>
  <si>
    <t>外出２深６．５・１/３</t>
  </si>
  <si>
    <t>外出２深６．５・基・１/３</t>
  </si>
  <si>
    <t>外出２深０．５・早０．５・基・１/３</t>
  </si>
  <si>
    <t>外出２深０．５・早１．０・１/３</t>
  </si>
  <si>
    <t>外出２深０．５・早１．０・基・１/３</t>
  </si>
  <si>
    <t>外出２深０．５・早１．０・基・２人・１/３</t>
  </si>
  <si>
    <t>外出２深１．０・早０．５・１/３</t>
  </si>
  <si>
    <t>外出２深１．０・早０．５・２人・１/３</t>
  </si>
  <si>
    <t>外出２早０．５・日０．５・基・１/３</t>
  </si>
  <si>
    <t>外出２早０．５・日０．５・基・２人・１/３</t>
  </si>
  <si>
    <t>外出２早０．５・日１．０・１/３</t>
  </si>
  <si>
    <t>外出２早０．５・日１．０・基・１/３</t>
  </si>
  <si>
    <t>外出２早１．０・日０．５・２人・１/３</t>
  </si>
  <si>
    <t>外出２早１．０・日０．５・基・１/３</t>
  </si>
  <si>
    <t>外出２早１．０・日０．５・基・２人・１/３</t>
  </si>
  <si>
    <t>外出２日０．５・夜０．５・２人・１/３</t>
  </si>
  <si>
    <t>外出２夜増１．５・１/４</t>
  </si>
  <si>
    <t>外出２日０．５・夜０．５・基・１/３</t>
  </si>
  <si>
    <t>外出２日０．５・夜１．０・１/３</t>
  </si>
  <si>
    <t>外出２日０．５・夜１．０・基・１/３</t>
  </si>
  <si>
    <t>外出２日１．０・夜０．５・基・１/３</t>
  </si>
  <si>
    <t>外出２夜０．５・深０．５・１/３</t>
  </si>
  <si>
    <t>外出２夜０．５・深１．０・１/３</t>
  </si>
  <si>
    <t>外出２夜０．５・深１．０・２人・１/３</t>
  </si>
  <si>
    <t>外出２夜０．５・深１．０・基・１/３</t>
  </si>
  <si>
    <t>外出２夜０．５・深１．０・基・２人・１/３</t>
  </si>
  <si>
    <t>外出２夜１．０・深０．５・１/３</t>
  </si>
  <si>
    <t>外出２夜１．０・深０．５・２人・１/３</t>
  </si>
  <si>
    <t>外出２夜１．０・深０．５・基・１/３</t>
  </si>
  <si>
    <t>外出２夜１．０・深０．５・基・２人・１/３</t>
  </si>
  <si>
    <t>外出２日跨増深０．５・深０．５・１/３</t>
  </si>
  <si>
    <t>外出２深増０．５・１/４</t>
  </si>
  <si>
    <t>外出２日跨増深０．５・深０．５・基・２人・１/３</t>
  </si>
  <si>
    <t>外出２日跨増深０．５・深１．０・１/３</t>
  </si>
  <si>
    <t>外出２日跨増深０．５・深１．０・２人・１/３</t>
  </si>
  <si>
    <t>外出２日跨増深０．５・深１．０・基・２人・１/３</t>
  </si>
  <si>
    <t>外出２日跨増深１．０・深０．５・１/３</t>
  </si>
  <si>
    <t>外出２深２．５・基・１/５</t>
  </si>
  <si>
    <t>外出２日跨増深１．０・深０．５・２人・１/３</t>
  </si>
  <si>
    <t>外出２日跨増深１．０・深０．５・基・１/３</t>
  </si>
  <si>
    <t>外出２深０．５・早０．５・日０．５・１/３</t>
  </si>
  <si>
    <t>外出２深０．５・早０．５・日０．５・２人・１/３</t>
  </si>
  <si>
    <t>外出２深０．５・早０．５・日０．５・基・１/３</t>
  </si>
  <si>
    <t>外出２深０．５・早０．５・日０．５・基・２人・１/３</t>
  </si>
  <si>
    <t>外出２深０．５・日０．５・２人・１/３</t>
  </si>
  <si>
    <t>外出２深０．５・日０．５・基・１/３</t>
  </si>
  <si>
    <t>外出２深０．５・日１．０・２人・１/３</t>
  </si>
  <si>
    <t>外出２深１．０・日０．５・１/３</t>
  </si>
  <si>
    <t>外出２深１．０・日０．５・基・２人・１/３</t>
  </si>
  <si>
    <t>外出２日０．５・夜０．５・深０．５・１/３</t>
  </si>
  <si>
    <t>外出２日０．５・夜０．５・深０．５・２人・１/３</t>
  </si>
  <si>
    <t>外出２日０．５・夜０．５・深０．５・基・１/３</t>
  </si>
  <si>
    <t>外出２日０．５・夜０．５・深０．５・基・２人・１/３</t>
  </si>
  <si>
    <t>外出２日増０．５・基・１/３</t>
  </si>
  <si>
    <t>外出２日増１．０・２人・１/３</t>
  </si>
  <si>
    <t>外出２日増１．０・基・２人・１/３</t>
  </si>
  <si>
    <t>外出２日増１．５・１/３</t>
  </si>
  <si>
    <t>外出２日増１．５・２人・１/３</t>
  </si>
  <si>
    <t>外出２日増１．５・基・２人・１/３</t>
  </si>
  <si>
    <t>外出２日増２．０・２人・１/３</t>
  </si>
  <si>
    <t>外出２早増１．０・２人・１/４</t>
  </si>
  <si>
    <t>外出２日増２．０・基・２人・１/３</t>
  </si>
  <si>
    <t>外出２日増２．５・１/３</t>
  </si>
  <si>
    <t>外出２日増２．５・２人・１/３</t>
  </si>
  <si>
    <t>外出２日増２．５・基・１/３</t>
  </si>
  <si>
    <t>外出２日増３．０・２人・１/３</t>
  </si>
  <si>
    <t>外出２日増３．０・基・２人・１/３</t>
  </si>
  <si>
    <t>外出２日増３．５・２人・１/３</t>
  </si>
  <si>
    <t>外出２日増３．５・基・１/３</t>
  </si>
  <si>
    <t>外出２日増３．５・基・２人・１/３</t>
  </si>
  <si>
    <t>外出２日増４．０・基・１/３</t>
  </si>
  <si>
    <t>外出２日増４．５・１/３</t>
  </si>
  <si>
    <t>外出２日増４．５・２人・１/３</t>
  </si>
  <si>
    <t>外出２日増４．５・基・１/３</t>
  </si>
  <si>
    <t>外出２日増５．０・２人・１/３</t>
  </si>
  <si>
    <t>外出２日増５．０・基・２人・１/３</t>
  </si>
  <si>
    <t>外出２日増５．５・１/３</t>
  </si>
  <si>
    <t>外出２日増５．５・２人・１/３</t>
  </si>
  <si>
    <t>外出２日増５．５・基・１/３</t>
  </si>
  <si>
    <t>外出２日増５．５・基・２人・１/３</t>
  </si>
  <si>
    <t>外出２日増６．０・基・２人・１/３</t>
  </si>
  <si>
    <t>外出２日増６．５・１/３</t>
  </si>
  <si>
    <t>外出２日増６．５・基・２人・１/３</t>
  </si>
  <si>
    <t>外出２日増７．０・基・２人・１/３</t>
  </si>
  <si>
    <t>外出２日増７．５・２人・１/３</t>
  </si>
  <si>
    <t>外出２日増７．５・基・２人・１/３</t>
  </si>
  <si>
    <t>外出２日増８．０・１/３</t>
  </si>
  <si>
    <t>外出２日増８．０・２人・１/３</t>
  </si>
  <si>
    <t>外出２日増８．０・基・１/３</t>
  </si>
  <si>
    <t>外出２日増８．０・基・２人・１/３</t>
  </si>
  <si>
    <t>外出２日増８．５・２人・１/３</t>
  </si>
  <si>
    <t>外出２日増２．５・１/４</t>
  </si>
  <si>
    <t>外出２日増８．５・基・２人・１/３</t>
  </si>
  <si>
    <t>外出２日増９．０・基・１/３</t>
  </si>
  <si>
    <t>外出２日増９．０・基・２人・１/３</t>
  </si>
  <si>
    <t>外出２日増９．５・１/３</t>
  </si>
  <si>
    <t>外出２日増９．５・基・１/３</t>
  </si>
  <si>
    <t>外出２日増９．５・基・２人・１/３</t>
  </si>
  <si>
    <t>外出２日増１０．０・１/３</t>
  </si>
  <si>
    <t>外出２夜増４．０・２人・１/３</t>
  </si>
  <si>
    <t>外出２日増１０．０・２人・１/３</t>
  </si>
  <si>
    <t>外出２日増１０．０・基・１/３</t>
  </si>
  <si>
    <t>外出２日増１０．０・基・２人・１/３</t>
  </si>
  <si>
    <t>外出２日増１０．５・１/３</t>
  </si>
  <si>
    <t>外出２深増１．５・基・１/５</t>
  </si>
  <si>
    <t>外出２日増１０．５・２人・１/３</t>
  </si>
  <si>
    <t>外出２日増１０．５・基・１/３</t>
  </si>
  <si>
    <t>外出２日増１０．５・基・２人・１/３</t>
  </si>
  <si>
    <t>外出２早増０．５・１/３</t>
  </si>
  <si>
    <t>外出２早増０．５・２人・１/３</t>
  </si>
  <si>
    <t>外出２早増０．５・基・２人・１/３</t>
  </si>
  <si>
    <t>外出２早増１．０・１/３</t>
  </si>
  <si>
    <t>外出２早増１．０・２人・１/３</t>
  </si>
  <si>
    <t>外出２早増１．０・基・１/３</t>
  </si>
  <si>
    <t>外出２早増１．５・１/３</t>
  </si>
  <si>
    <t>外出２早増１．５・基・２人・１/３</t>
  </si>
  <si>
    <t>外出２早増２．０・１/３</t>
  </si>
  <si>
    <t>外出２早増２．０・２人・１/３</t>
  </si>
  <si>
    <t>外出２早増２．０・基・１/３</t>
  </si>
  <si>
    <t>外出２早増２．０・基・２人・１/３</t>
  </si>
  <si>
    <t>外出２早増２．５・１/３</t>
  </si>
  <si>
    <t>外出２早増２．５・基・２人・１/３</t>
  </si>
  <si>
    <t>外出２夜増０．５・基・１/３</t>
  </si>
  <si>
    <t>外出２夜増０．５・基・２人・１/３</t>
  </si>
  <si>
    <t>外出２夜増１．０・１/３</t>
  </si>
  <si>
    <t>外出２夜増１．０・基・１/３</t>
  </si>
  <si>
    <t>外出２夜増１．０・基・２人・１/３</t>
  </si>
  <si>
    <t>外出２夜増１．５・１/３</t>
  </si>
  <si>
    <t>外出２夜増１．５・２人・１/３</t>
  </si>
  <si>
    <t>外出２夜増１．５・基・１/３</t>
  </si>
  <si>
    <t>外出２夜増２．０・１/３</t>
  </si>
  <si>
    <t>外出２夜増２．０・２人・１/３</t>
  </si>
  <si>
    <t>外出２夜増２．５・２人・１/３</t>
  </si>
  <si>
    <t>外出２夜増２．５・基・２人・１/３</t>
  </si>
  <si>
    <t>外出２夜増３．０・１/３</t>
  </si>
  <si>
    <t>外出２日４．０・基・１/５</t>
  </si>
  <si>
    <t>外出２夜増３．０・２人・１/３</t>
  </si>
  <si>
    <t>外出２夜増３．０・基・１/３</t>
  </si>
  <si>
    <t>外出２夜増３．５・１/３</t>
  </si>
  <si>
    <t>外出２夜増３．５・２人・１/３</t>
  </si>
  <si>
    <t>外出２日０．５・１/４</t>
  </si>
  <si>
    <t>外出２夜増３．５・基・２人・１/３</t>
  </si>
  <si>
    <t>外出２夜増４．０・基・１/３</t>
  </si>
  <si>
    <t>外出２夜増４．０・基・２人・１/３</t>
  </si>
  <si>
    <t>外出２夜増４．５・１/３</t>
  </si>
  <si>
    <t>外出２夜増４．５・基・１/３</t>
  </si>
  <si>
    <t>外出２深増０．５・１/３</t>
  </si>
  <si>
    <t>外出２深増０．５・基・１/３</t>
  </si>
  <si>
    <t>外出２深増０．５・基・２人・１/３</t>
  </si>
  <si>
    <t>外出２深増１．０・１/３</t>
  </si>
  <si>
    <t>外出２深増１．０・２人・１/３</t>
  </si>
  <si>
    <t>外出２深増１．０・基・１/３</t>
  </si>
  <si>
    <t>外出２深増１．０・基・２人・１/３</t>
  </si>
  <si>
    <t>外出２深増３．５・基・１/４</t>
  </si>
  <si>
    <t>外出２深増１．５・２人・１/３</t>
  </si>
  <si>
    <t>外出２深増２．０・１/３</t>
  </si>
  <si>
    <t>外出２深増２．０・基・２人・１/３</t>
  </si>
  <si>
    <t>外出２深増２．５・２人・１/３</t>
  </si>
  <si>
    <t>外出２深増２．５・基・１/３</t>
  </si>
  <si>
    <t>外出２深増２．５・基・２人・１/３</t>
  </si>
  <si>
    <t>外出２深増３．０・２人・１/３</t>
  </si>
  <si>
    <t>外出２深増３．０・基・１/３</t>
  </si>
  <si>
    <t>外出２深増３．０・基・２人・１/３</t>
  </si>
  <si>
    <t>外出２深増３．５・２人・１/３</t>
  </si>
  <si>
    <t>外出２深増３．５・基・１/３</t>
  </si>
  <si>
    <t>外出２深増３．５・基・２人・１/３</t>
  </si>
  <si>
    <t>外出２深増４．０・基・１/３</t>
  </si>
  <si>
    <t>外出２深増４．０・基・２人・１/３</t>
  </si>
  <si>
    <t>外出２早１．５・基・２人・１/４</t>
  </si>
  <si>
    <t>外出２深増４．５・１/３</t>
  </si>
  <si>
    <t>外出２深増４．５・２人・１/３</t>
  </si>
  <si>
    <t>外出２深増５．０・２人・１/３</t>
  </si>
  <si>
    <t>外出２深増５．５・１/３</t>
  </si>
  <si>
    <t>外出２深増５．５・２人・１/３</t>
  </si>
  <si>
    <t>外出２深増５．５・基・２人・１/３</t>
  </si>
  <si>
    <t>外出２深増６．０・２人・１/３</t>
  </si>
  <si>
    <t>外出２深増６．０・基・２人・１/３</t>
  </si>
  <si>
    <t>外出２深増６．５・１/３</t>
  </si>
  <si>
    <t>外出２深増６．５・２人・１/３</t>
  </si>
  <si>
    <t>外出２深増１．０・１/４</t>
  </si>
  <si>
    <t>外出２深増６．５・基・２人・１/３</t>
  </si>
  <si>
    <t>外出２日１．０・１/４</t>
  </si>
  <si>
    <t>外出２日１．０・２人・１/４</t>
  </si>
  <si>
    <t>外出２日１．５・１/４</t>
  </si>
  <si>
    <t>外出２日１．５・２人・１/４</t>
  </si>
  <si>
    <t>外出２日１．５・基・２人・１/４</t>
  </si>
  <si>
    <t>外出２日２．０・基・２人・１/４</t>
  </si>
  <si>
    <t>外出２日２．５・１/４</t>
  </si>
  <si>
    <t>外出２日２．５・２人・１/４</t>
  </si>
  <si>
    <t>外出２日２．５・基・２人・１/４</t>
  </si>
  <si>
    <t>外出２日３．０・１/４</t>
  </si>
  <si>
    <t>外出２日３．０・基・１/４</t>
  </si>
  <si>
    <t>外出２日３．０・基・２人・１/４</t>
  </si>
  <si>
    <t>外出２日３．５・基・１/４</t>
  </si>
  <si>
    <t>外出２日３．５・基・２人・１/４</t>
  </si>
  <si>
    <t>外出２日４．０・１/４</t>
  </si>
  <si>
    <t>外出２日４．０・２人・１/４</t>
  </si>
  <si>
    <t>外出２日４．０・基・１/４</t>
  </si>
  <si>
    <t>外出２日４．５・１/４</t>
  </si>
  <si>
    <t>外出２日４．５・２人・１/４</t>
  </si>
  <si>
    <t>外出２日４．５・基・２人・１/４</t>
  </si>
  <si>
    <t>外出２日５．０・１/４</t>
  </si>
  <si>
    <t>外出２日５．０・２人・１/４</t>
  </si>
  <si>
    <t>外出２日５．０・基・１/４</t>
  </si>
  <si>
    <t>外出２日５．５・１/４</t>
  </si>
  <si>
    <t>外出２日５．５・基・１/４</t>
  </si>
  <si>
    <t>外出２日６．０・１/４</t>
  </si>
  <si>
    <t>外出２日６．０・２人・１/４</t>
  </si>
  <si>
    <t>外出２日６．５・２人・１/４</t>
  </si>
  <si>
    <t>外出２日６．５・基・１/４</t>
  </si>
  <si>
    <t>外出２日７．０・１/４</t>
  </si>
  <si>
    <t>外出２日７．０・基・２人・１/４</t>
  </si>
  <si>
    <t>外出２日７．５・基・１/４</t>
  </si>
  <si>
    <t>外出２日８．０・基・１/４</t>
  </si>
  <si>
    <t>外出２日８．０・基・２人・１/４</t>
  </si>
  <si>
    <t>外出２日８．５・１/４</t>
  </si>
  <si>
    <t>外出２日８．５・２人・１/４</t>
  </si>
  <si>
    <t>外出２日８．５・基・２人・１/４</t>
  </si>
  <si>
    <t>外出２日９．０・２人・１/４</t>
  </si>
  <si>
    <t>外出２日９．０・基・２人・１/４</t>
  </si>
  <si>
    <t>外出２日９．５・２人・１/４</t>
  </si>
  <si>
    <t>外出２日９．５・基・２人・１/４</t>
  </si>
  <si>
    <t>外出２日１０．０・２人・１/４</t>
  </si>
  <si>
    <t>外出２日１０．５・１/４</t>
  </si>
  <si>
    <t>外出２日１０．５・基・２人・１/４</t>
  </si>
  <si>
    <t>外出介護（身体介護を伴わない場合）同時四人支援　（早朝のみ）</t>
    <rPh sb="0" eb="2">
      <t>ガイシュツ</t>
    </rPh>
    <rPh sb="2" eb="4">
      <t>カイゴ</t>
    </rPh>
    <phoneticPr fontId="3"/>
  </si>
  <si>
    <t>外出介護（身体介護を伴わない場合）同時四人支援　（夜間のみ）</t>
    <rPh sb="0" eb="2">
      <t>ガイシュツ</t>
    </rPh>
    <rPh sb="2" eb="4">
      <t>カイゴ</t>
    </rPh>
    <phoneticPr fontId="3"/>
  </si>
  <si>
    <t>外出２早０．５・１/４</t>
  </si>
  <si>
    <t>外出２早０．５・２人・１/４</t>
  </si>
  <si>
    <t>外出２早０．５・基・１/４</t>
  </si>
  <si>
    <t>外出２早０．５・基・２人・１/４</t>
  </si>
  <si>
    <t>外出２早１．０・１/４</t>
  </si>
  <si>
    <t>外出２早１．０・基・１/４</t>
  </si>
  <si>
    <t>外出２早１．０・基・２人・１/４</t>
  </si>
  <si>
    <t>外出２早１．５・２人・１/４</t>
  </si>
  <si>
    <t>外出２早１．５・基・１/４</t>
  </si>
  <si>
    <t>外出２早２．０・２人・１/４</t>
  </si>
  <si>
    <t>外出２早２．５・２人・１/４</t>
  </si>
  <si>
    <t>外出２早２．５・基・１/４</t>
  </si>
  <si>
    <t>外出２早２．５・基・２人・１/４</t>
  </si>
  <si>
    <t>外出２夜０．５・１/４</t>
  </si>
  <si>
    <t>外出２夜０．５・基・１/４</t>
  </si>
  <si>
    <t>外出２夜１．０・２人・１/４</t>
  </si>
  <si>
    <t>外出２夜１．５・１/４</t>
  </si>
  <si>
    <t>外出２夜１．５・基・１/４</t>
  </si>
  <si>
    <t>外出２日増２．０・基・１/５</t>
  </si>
  <si>
    <t>外出２夜２．０・１/４</t>
  </si>
  <si>
    <t>外出２夜２．０・２人・１/４</t>
  </si>
  <si>
    <t>外出２夜２．５・１/４</t>
  </si>
  <si>
    <t>外出２夜２．５・２人・１/４</t>
  </si>
  <si>
    <t>外出２夜２．５・基・２人・１/４</t>
  </si>
  <si>
    <t>外出２夜３．０・１/４</t>
  </si>
  <si>
    <t>外出２夜３．０・基・１/４</t>
  </si>
  <si>
    <t>外出２夜３．５・１/４</t>
  </si>
  <si>
    <t>外出２夜３．５・基・２人・１/４</t>
  </si>
  <si>
    <t>外出２夜４．０・２人・１/４</t>
  </si>
  <si>
    <t>外出２夜４．５・１/４</t>
  </si>
  <si>
    <t>外出２夜４．５・基・１/４</t>
  </si>
  <si>
    <t>外出２夜４．５・基・２人・１/４</t>
  </si>
  <si>
    <t>外出介護（身体介護を伴わない場合）同時四人支援　（深夜のみ）</t>
    <rPh sb="0" eb="2">
      <t>ガイシュツ</t>
    </rPh>
    <rPh sb="2" eb="4">
      <t>カイゴ</t>
    </rPh>
    <phoneticPr fontId="3"/>
  </si>
  <si>
    <t>外出２深０．５・２人・１/４</t>
  </si>
  <si>
    <t>外出２深０．５・基・２人・１/４</t>
  </si>
  <si>
    <t>外出２深１．０・１/４</t>
  </si>
  <si>
    <t>外出２深１．０・２人・１/４</t>
  </si>
  <si>
    <t>外出２深１．０・基・１/４</t>
  </si>
  <si>
    <t>外出２深１．５・１/４</t>
  </si>
  <si>
    <t>外出２深１．５・２人・１/４</t>
  </si>
  <si>
    <t>外出２深１．５・基・１/４</t>
  </si>
  <si>
    <t>外出２深１．５・基・２人・１/４</t>
  </si>
  <si>
    <t>外出２深２．０・１/４</t>
  </si>
  <si>
    <t>外出２深２．０・基・１/４</t>
  </si>
  <si>
    <t>外出２深２．０・基・２人・１/４</t>
  </si>
  <si>
    <t>外出２深２．５・１/４</t>
  </si>
  <si>
    <t>外出２深２．５・２人・１/４</t>
  </si>
  <si>
    <t>外出２深２．５・基・１/４</t>
  </si>
  <si>
    <t>外出２深３．０・１/４</t>
  </si>
  <si>
    <t>外出２深３．０・２人・１/４</t>
  </si>
  <si>
    <t>外出２深３．５・１/４</t>
  </si>
  <si>
    <t>外出２深３．５・２人・１/４</t>
  </si>
  <si>
    <t>外出２深３．５・基・２人・１/４</t>
  </si>
  <si>
    <t>外出２深４．０・１/４</t>
  </si>
  <si>
    <t>外出２深４．０・２人・１/４</t>
  </si>
  <si>
    <t>外出２深４．０・基・１/４</t>
  </si>
  <si>
    <t>外出２深４．０・基・２人・１/４</t>
  </si>
  <si>
    <t>外出２深４．５・１/４</t>
  </si>
  <si>
    <t>外出２深４．５・基・１/４</t>
  </si>
  <si>
    <t>外出２深４．５・基・２人・１/４</t>
  </si>
  <si>
    <t>外出２深５．０・２人・１/４</t>
  </si>
  <si>
    <t>外出２深５．０・基・１/４</t>
  </si>
  <si>
    <t>外出２深５．５・１/４</t>
  </si>
  <si>
    <t>外出２深５．５・基・１/４</t>
  </si>
  <si>
    <t>外出２深６．０・１/４</t>
  </si>
  <si>
    <t>外出２深６．０・基・１/４</t>
  </si>
  <si>
    <t>外出２深６．０・基・２人・１/４</t>
  </si>
  <si>
    <t>外出２深６．５・１/４</t>
  </si>
  <si>
    <t>外出２深６．５・基・１/４</t>
  </si>
  <si>
    <t>外出介護（身体介護を伴わない場合）同時四人支援　（深夜＋早朝）</t>
    <rPh sb="0" eb="2">
      <t>ガイシュツ</t>
    </rPh>
    <rPh sb="2" eb="4">
      <t>カイゴ</t>
    </rPh>
    <phoneticPr fontId="3"/>
  </si>
  <si>
    <t>外出介護（身体介護を伴わない場合）同時四人支援　（早朝＋日中）</t>
    <rPh sb="0" eb="2">
      <t>ガイシュツ</t>
    </rPh>
    <rPh sb="2" eb="4">
      <t>カイゴ</t>
    </rPh>
    <phoneticPr fontId="3"/>
  </si>
  <si>
    <t>外出介護（身体介護を伴わない場合）同時四人支援　（日中＋夜間）</t>
    <rPh sb="0" eb="2">
      <t>ガイシュツ</t>
    </rPh>
    <rPh sb="2" eb="4">
      <t>カイゴ</t>
    </rPh>
    <phoneticPr fontId="3"/>
  </si>
  <si>
    <t>外出２深０．５・早０．５・２人・１/４</t>
  </si>
  <si>
    <t>外出２深０．５・早０．５・基・２人・１/４</t>
  </si>
  <si>
    <t>外出２深０．５・早１．０・１/４</t>
  </si>
  <si>
    <t>外出２深０．５・早１．０・２人・１/４</t>
  </si>
  <si>
    <t>外出２深０．５・早１．０・基・１/４</t>
  </si>
  <si>
    <t>外出２深０．５・早１．０・基・２人・１/４</t>
  </si>
  <si>
    <t>外出２深１．０・早０．５・２人・１/４</t>
  </si>
  <si>
    <t>外出２早０．５・日０．５・基・２人・１/４</t>
  </si>
  <si>
    <t>外出２早０．５・日１．０・基・１/４</t>
  </si>
  <si>
    <t>外出２早０．５・日１．０・基・２人・１/４</t>
  </si>
  <si>
    <t>外出２早１．０・日０．５・１/４</t>
  </si>
  <si>
    <t>外出２早１．０・日０．５・２人・１/４</t>
  </si>
  <si>
    <t>外出２早１．０・日０．５・基・２人・１/４</t>
  </si>
  <si>
    <t>外出２日０．５・夜０．５・１/４</t>
  </si>
  <si>
    <t>外出２日０．５・夜０．５・２人・１/４</t>
  </si>
  <si>
    <t>外出２日０．５・夜０．５・基・１/４</t>
  </si>
  <si>
    <t>外出２日０．５・夜０．５・基・２人・１/４</t>
  </si>
  <si>
    <t>外出２日０．５・夜１．０・１/４</t>
  </si>
  <si>
    <t>外出２日０．５・夜１．０・２人・１/４</t>
  </si>
  <si>
    <t>外出２日０．５・夜１．０・基・２人・１/４</t>
  </si>
  <si>
    <t>外出２日１．０・夜０．５・基・２人・１/４</t>
  </si>
  <si>
    <t>外出２夜０．５・深０．５・１/４</t>
  </si>
  <si>
    <t>外出２夜０．５・深０．５・２人・１/４</t>
  </si>
  <si>
    <t>外出２夜０．５・深０．５・基・１/４</t>
  </si>
  <si>
    <t>外出２夜０．５・深１．０・１/４</t>
  </si>
  <si>
    <t>外出２夜０．５・深１．０・２人・１/４</t>
  </si>
  <si>
    <t>外出２夜０．５・深１．０・基・１/４</t>
  </si>
  <si>
    <t>外出２夜０．５・深１．０・基・２人・１/４</t>
  </si>
  <si>
    <t>外出２夜１．０・深０．５・基・１/４</t>
  </si>
  <si>
    <t>外出２日跨増深０．５・深０．５・２人・１/４</t>
  </si>
  <si>
    <t>外出２日跨増深０．５・深１．０・１/４</t>
  </si>
  <si>
    <t>外出２日跨増深０．５・深１．０・２人・１/４</t>
  </si>
  <si>
    <t>外出２日跨増深０．５・深１．０・基・１/４</t>
  </si>
  <si>
    <t>外出２日跨増深１．０・深０．５・基・１/４</t>
  </si>
  <si>
    <t>外出２日跨増深１．０・深０．５・基・２人・１/４</t>
  </si>
  <si>
    <t>外出介護（身体介護を伴わない場合）同時四人支援　（深夜＋早朝＋日中）　　※サービス間隔が２時間未満の場合</t>
    <rPh sb="0" eb="2">
      <t>ガイシュツ</t>
    </rPh>
    <rPh sb="2" eb="4">
      <t>カイゴ</t>
    </rPh>
    <phoneticPr fontId="3"/>
  </si>
  <si>
    <t>外出介護（身体介護を伴わない場合）同時四人支援　（日中＋夜間＋深夜）　　※サービス間隔が２時間未満の場合</t>
    <rPh sb="0" eb="2">
      <t>ガイシュツ</t>
    </rPh>
    <rPh sb="2" eb="4">
      <t>カイゴ</t>
    </rPh>
    <phoneticPr fontId="3"/>
  </si>
  <si>
    <t>外出２深０．５・早０．５・日０．５・１/４</t>
  </si>
  <si>
    <t>外出２深０．５・早０．５・日０．５・基・１/４</t>
  </si>
  <si>
    <t>外出２深０．５・早０．５・日０．５・基・２人・１/４</t>
  </si>
  <si>
    <t>外出２深０．５・日０．５・２人・１/４</t>
  </si>
  <si>
    <t>外出２深０．５・日０．５・基・１/４</t>
  </si>
  <si>
    <t>外出２深０．５・日０．５・基・２人・１/４</t>
  </si>
  <si>
    <t>外出２深０．５・日１．０・１/４</t>
  </si>
  <si>
    <t>外出２深０．５・日１．０・基・２人・１/４</t>
  </si>
  <si>
    <t>外出２深１．０・日０．５・２人・１/４</t>
  </si>
  <si>
    <t>外出２深１．０・日０．５・基・１/４</t>
  </si>
  <si>
    <t>外出２深１．０・日０．５・基・２人・１/４</t>
  </si>
  <si>
    <t>外出２日０．５・夜０．５・深０．５・１/４</t>
  </si>
  <si>
    <t>外出２日０．５・夜０．５・深０．５・２人・１/４</t>
  </si>
  <si>
    <t>外出２日０．５・夜０．５・深０．５・基・１/４</t>
  </si>
  <si>
    <t>外出２日０．５・夜０．５・深０．５・基・２人・１/４</t>
  </si>
  <si>
    <t>外出介護（身体介護を伴わない場合）同時三人支援　（夜間のみ）</t>
    <rPh sb="0" eb="2">
      <t>ガイシュツ</t>
    </rPh>
    <rPh sb="2" eb="4">
      <t>カイゴ</t>
    </rPh>
    <rPh sb="19" eb="20">
      <t>3</t>
    </rPh>
    <phoneticPr fontId="3"/>
  </si>
  <si>
    <t>外出介護（身体介護を伴わない場合）同時四人支援　（日中増分)</t>
    <rPh sb="0" eb="2">
      <t>ガイシュツ</t>
    </rPh>
    <rPh sb="2" eb="4">
      <t>カイゴ</t>
    </rPh>
    <phoneticPr fontId="3"/>
  </si>
  <si>
    <t>外出２日増０．５・１/４</t>
  </si>
  <si>
    <t>外出２日増０．５・基・１/４</t>
  </si>
  <si>
    <t>外出２日増０．５・基・２人・１/４</t>
  </si>
  <si>
    <t>外出２日増１．０・１/４</t>
  </si>
  <si>
    <t>外出２日増１．０・基・１/４</t>
  </si>
  <si>
    <t>外出２日増１．０・基・２人・１/４</t>
  </si>
  <si>
    <t>外出２日増１．５・基・２人・１/４</t>
  </si>
  <si>
    <t>外出２日増２．０・２人・１/４</t>
  </si>
  <si>
    <t>外出２日増２．０・基・２人・１/４</t>
  </si>
  <si>
    <t>外出２日増２．５・２人・１/４</t>
  </si>
  <si>
    <t>外出２日増３．０・１/４</t>
  </si>
  <si>
    <t>外出２日増３．０・基・１/４</t>
  </si>
  <si>
    <t>外出２日増３．０・基・２人・１/４</t>
  </si>
  <si>
    <t>外出２日増３．５・１/４</t>
  </si>
  <si>
    <t>外出２日増３．５・２人・１/４</t>
  </si>
  <si>
    <t>外出２日増４．０・１/４</t>
  </si>
  <si>
    <t>外出２日増４．０・２人・１/４</t>
  </si>
  <si>
    <t>外出２日増４．０・基・２人・１/４</t>
  </si>
  <si>
    <t>外出２日増４．５・１/４</t>
  </si>
  <si>
    <t>外出２日増４．５・２人・１/４</t>
  </si>
  <si>
    <t>外出２日増４．５・基・２人・１/４</t>
  </si>
  <si>
    <t>外出２日増５．０・１/４</t>
  </si>
  <si>
    <t>外出２日増５．０・基・１/４</t>
  </si>
  <si>
    <t>外出２日増５．０・基・２人・１/４</t>
  </si>
  <si>
    <t>外出２日増５．５・基・１/４</t>
  </si>
  <si>
    <t>外出２日増５．５・基・２人・１/４</t>
  </si>
  <si>
    <t>外出２日増６．０・１/４</t>
  </si>
  <si>
    <t>外出２日増６．０・２人・１/４</t>
  </si>
  <si>
    <t>外出２日増６．０・基・２人・１/４</t>
  </si>
  <si>
    <t>外出２日増６．５・１/４</t>
  </si>
  <si>
    <t>外出２日増６．５・基・２人・１/４</t>
  </si>
  <si>
    <t>外出２日増７．０・基・１/４</t>
  </si>
  <si>
    <t>(20)日中 ９時間３０分以上 １０時間未満</t>
    <rPh sb="20" eb="22">
      <t>ミマン</t>
    </rPh>
    <phoneticPr fontId="3"/>
  </si>
  <si>
    <t>外出２日増７．５・１/４</t>
  </si>
  <si>
    <t>外出２日増７．５・基・２人・１/４</t>
  </si>
  <si>
    <t>外出２日増８．０・２人・１/４</t>
  </si>
  <si>
    <t>外出２日増８．０・基・１/４</t>
  </si>
  <si>
    <t>外出２日増８．５・基・２人・１/４</t>
  </si>
  <si>
    <t>外出２日増９．０・２人・１/４</t>
  </si>
  <si>
    <t>外出２日増９．０・基・１/４</t>
  </si>
  <si>
    <t>外出２日増９．０・基・２人・１/４</t>
  </si>
  <si>
    <t>外出２日増９．５・１/４</t>
  </si>
  <si>
    <t>外出２日増９．５・２人・１/４</t>
  </si>
  <si>
    <t>外出２日増９．５・基・１/４</t>
  </si>
  <si>
    <t>外出２日増１０．０・１/４</t>
  </si>
  <si>
    <t>外出２日増１０．０・基・１/４</t>
  </si>
  <si>
    <t>外出２日増１０．５・１/４</t>
  </si>
  <si>
    <t>外出２日増１０．５・基・１/４</t>
  </si>
  <si>
    <t>外出２日増１０．５・基・２人・１/４</t>
  </si>
  <si>
    <t>外出介護（身体介護を伴わない場合）同時四人支援　（早朝増分）</t>
    <rPh sb="0" eb="2">
      <t>ガイシュツ</t>
    </rPh>
    <rPh sb="2" eb="4">
      <t>カイゴ</t>
    </rPh>
    <phoneticPr fontId="3"/>
  </si>
  <si>
    <t>外出介護（身体介護を伴わない場合）同時四人支援　（夜間増分）</t>
    <rPh sb="0" eb="2">
      <t>ガイシュツ</t>
    </rPh>
    <rPh sb="2" eb="4">
      <t>カイゴ</t>
    </rPh>
    <phoneticPr fontId="3"/>
  </si>
  <si>
    <t>外出２早増０．５・２人・１/４</t>
  </si>
  <si>
    <t>外出２早増０．５・基・１/４</t>
  </si>
  <si>
    <t>外出２早増１．０・１/４</t>
  </si>
  <si>
    <t>外出２早増１．０・基・１/４</t>
  </si>
  <si>
    <t>外出２早増１．５・１/４</t>
  </si>
  <si>
    <t>外出２早増１．５・基・１/４</t>
  </si>
  <si>
    <t>外出２早増１．５・基・２人・１/４</t>
  </si>
  <si>
    <t>外出２早増２．０・基・２人・１/４</t>
  </si>
  <si>
    <t>外出２夜増０．５・２人・１/４</t>
  </si>
  <si>
    <t>外出２夜増０．５・基・１/４</t>
  </si>
  <si>
    <t>外出２夜増１．０・基・２人・１/４</t>
  </si>
  <si>
    <t>外出２夜増１．５・基・１/４</t>
  </si>
  <si>
    <t>外出２夜増１．５・基・２人・１/４</t>
  </si>
  <si>
    <t>外出２夜増２．０・基・１/４</t>
  </si>
  <si>
    <t>外出２夜増２．０・基・２人・１/４</t>
  </si>
  <si>
    <t>外出２夜増２．５・基・１/４</t>
  </si>
  <si>
    <t>外出２夜増２．５・基・２人・１/４</t>
  </si>
  <si>
    <t>外出２夜増３．０・１/４</t>
  </si>
  <si>
    <t>外出２夜増３．０・基・１/４</t>
  </si>
  <si>
    <t>外出２夜増３．５・２人・１/４</t>
  </si>
  <si>
    <t>外出２夜増３．５・基・１/４</t>
  </si>
  <si>
    <t>外出２夜増３．５・基・２人・１/４</t>
  </si>
  <si>
    <t>外出２夜増４．０・１/４</t>
  </si>
  <si>
    <t>外出２夜増４．０・２人・１/４</t>
  </si>
  <si>
    <t>外出２夜増４．０・基・１/４</t>
  </si>
  <si>
    <t>外出２夜増４．０・基・２人・１/４</t>
  </si>
  <si>
    <t>外出２夜増４．５・１/４</t>
  </si>
  <si>
    <t>外出２夜増４．５・２人・１/４</t>
  </si>
  <si>
    <t>外出２夜増４．５・基・１/４</t>
  </si>
  <si>
    <t>外出２深増０．５・２人・１/４</t>
  </si>
  <si>
    <t>外出２深増０．５・基・１/４</t>
  </si>
  <si>
    <t>外出２深増１．０・２人・１/４</t>
  </si>
  <si>
    <t>外出２深増１．０・基・１/４</t>
  </si>
  <si>
    <t>外出２深増１．０・基・２人・１/４</t>
  </si>
  <si>
    <t>外出２深増１．５・１/４</t>
  </si>
  <si>
    <t>外出２深増１．５・２人・１/４</t>
  </si>
  <si>
    <t>外出２深増１．５・基・１/４</t>
  </si>
  <si>
    <t>外出２深増１．５・基・２人・１/４</t>
  </si>
  <si>
    <t>外出２深増２．０・２人・１/４</t>
  </si>
  <si>
    <t>外出２深増２．０・基・２人・１/４</t>
  </si>
  <si>
    <t>外出２深増２．５・２人・１/４</t>
  </si>
  <si>
    <t>外出２深増２．５・基・１/４</t>
  </si>
  <si>
    <t>外出２深増２．５・基・２人・１/４</t>
  </si>
  <si>
    <t>外出２深増３．０・２人・１/４</t>
  </si>
  <si>
    <t>外出２深増３．５・基・２人・１/４</t>
  </si>
  <si>
    <t>外出２深増４．０・２人・１/４</t>
  </si>
  <si>
    <t>外出２深増４．０・基・１/４</t>
  </si>
  <si>
    <t>外出２深増４．０・基・２人・１/４</t>
  </si>
  <si>
    <t>外出２深増４．５・１/４</t>
  </si>
  <si>
    <t>外出２日増３．０・２人・１/５</t>
  </si>
  <si>
    <t>外出２深増４．５・２人・１/４</t>
  </si>
  <si>
    <t>外出２深増４．５・基・１/４</t>
  </si>
  <si>
    <t>外出２深増４．５・基・２人・１/４</t>
  </si>
  <si>
    <t>外出２深増５．０・２人・１/４</t>
  </si>
  <si>
    <t>外出２深増５．５・２人・１/４</t>
  </si>
  <si>
    <t>外出２深増６．０・１/４</t>
  </si>
  <si>
    <t>外出２深増６．０・２人・１/４</t>
  </si>
  <si>
    <t>外出２深増６．０・基・１/４</t>
  </si>
  <si>
    <t>外出２深増６．５・１/４</t>
  </si>
  <si>
    <t>外出２深増６．５・２人・１/４</t>
  </si>
  <si>
    <t>外出２深増６．５・基・１/４</t>
  </si>
  <si>
    <t>外出２深増６．５・基・２人・１/４</t>
  </si>
  <si>
    <t>外出介護（身体介護を伴わない場合）同時五人支援　（日中のみ）</t>
    <rPh sb="0" eb="2">
      <t>ガイシュツ</t>
    </rPh>
    <rPh sb="2" eb="4">
      <t>カイゴ</t>
    </rPh>
    <rPh sb="19" eb="20">
      <t>5</t>
    </rPh>
    <phoneticPr fontId="3"/>
  </si>
  <si>
    <t>外出２日０．５・１/５</t>
  </si>
  <si>
    <t>外出２日０．５・基・１/５</t>
  </si>
  <si>
    <t>外出２日０．５・基・２人・１/５</t>
  </si>
  <si>
    <t>外出２日１．０・１/５</t>
  </si>
  <si>
    <t>外出２日１．０・基・１/５</t>
  </si>
  <si>
    <t>外出２日１．０・基・２人・１/５</t>
  </si>
  <si>
    <t>外出２日１．５・２人・１/５</t>
  </si>
  <si>
    <t>外出介護（身体介護を伴わない場合）同時五人支援　（深夜のみ）</t>
    <rPh sb="0" eb="2">
      <t>ガイシュツ</t>
    </rPh>
    <rPh sb="2" eb="4">
      <t>カイゴ</t>
    </rPh>
    <phoneticPr fontId="3"/>
  </si>
  <si>
    <t>外出２日１．５・基・２人・１/５</t>
  </si>
  <si>
    <t>外出２日２．０・１/５</t>
  </si>
  <si>
    <t>外出２日２．０・２人・１/５</t>
  </si>
  <si>
    <t>外出２日２．０・基・２人・１/５</t>
  </si>
  <si>
    <t>外出２日２．５・１/５</t>
  </si>
  <si>
    <t>外出２日２．５・２人・１/５</t>
  </si>
  <si>
    <t>外出２日２．５・基・２人・１/５</t>
  </si>
  <si>
    <t>外出２日３．０・２人・１/５</t>
  </si>
  <si>
    <t>外出２日３．０・基・１/５</t>
  </si>
  <si>
    <t>外出２日３．０・基・２人・１/５</t>
  </si>
  <si>
    <t>外出２日３．５・基・１/５</t>
  </si>
  <si>
    <t>外出２日３．５・基・２人・１/５</t>
  </si>
  <si>
    <t>外出２日４．０・２人・１/５</t>
  </si>
  <si>
    <t>外出２日４．０・基・２人・１/５</t>
  </si>
  <si>
    <t>外出２日４．５・１/５</t>
  </si>
  <si>
    <t>外出２日４．５・２人・１/５</t>
  </si>
  <si>
    <t>外出２日４．５・基・１/５</t>
  </si>
  <si>
    <t>外出２日４．５・基・２人・１/５</t>
  </si>
  <si>
    <t>外出２日５．０・１/５</t>
  </si>
  <si>
    <t>外出２日５．０・２人・１/５</t>
  </si>
  <si>
    <t>外出２日５．０・基・１/５</t>
  </si>
  <si>
    <t>外出２日５．５・１/５</t>
  </si>
  <si>
    <t>外出２日５．５・基・２人・１/５</t>
  </si>
  <si>
    <t>外出２日６．０・基・２人・１/５</t>
  </si>
  <si>
    <t>外出２日６．５・基・１/５</t>
  </si>
  <si>
    <t>外出２日６．５・基・２人・１/５</t>
  </si>
  <si>
    <t>外出２日７．０・２人・１/５</t>
  </si>
  <si>
    <t>外出２日７．０・基・１/５</t>
  </si>
  <si>
    <t>外出２日７．０・基・２人・１/５</t>
  </si>
  <si>
    <t>外出２日７．５・１/５</t>
  </si>
  <si>
    <t>外出２日７．５・２人・１/５</t>
  </si>
  <si>
    <t>外出２日７．５・基・１/５</t>
  </si>
  <si>
    <t>外出２日７．５・基・２人・１/５</t>
  </si>
  <si>
    <t>外出２日８．０・基・１/５</t>
  </si>
  <si>
    <t>外出２日８．０・基・２人・１/５</t>
  </si>
  <si>
    <t>外出２日８．５・１/５</t>
  </si>
  <si>
    <t>外出２日８．５・２人・１/５</t>
  </si>
  <si>
    <t>外出２日８．５・基・２人・１/５</t>
  </si>
  <si>
    <t>外出２日９．０・１/５</t>
  </si>
  <si>
    <t>外出２日９．０・２人・１/５</t>
  </si>
  <si>
    <t>外出２日９．０・基・１/５</t>
  </si>
  <si>
    <t>外出２日９．０・基・２人・１/５</t>
  </si>
  <si>
    <t>外出２日９．５・２人・１/５</t>
  </si>
  <si>
    <t>外出２日９．５・基・１/５</t>
  </si>
  <si>
    <t>外出２日１０．０・１/５</t>
  </si>
  <si>
    <t>外出２日１０．０・基・２人・１/５</t>
  </si>
  <si>
    <t>外出２日１０．５・基・１/５</t>
  </si>
  <si>
    <t>外出２日１０．５・基・２人・１/５</t>
  </si>
  <si>
    <t>外出介護（身体介護を伴わない場合）同時五人支援　（早朝のみ）</t>
    <rPh sb="0" eb="2">
      <t>ガイシュツ</t>
    </rPh>
    <rPh sb="2" eb="4">
      <t>カイゴ</t>
    </rPh>
    <phoneticPr fontId="3"/>
  </si>
  <si>
    <t>外出介護（身体介護を伴わない場合）同時五人支援　（夜間のみ）</t>
    <rPh sb="0" eb="2">
      <t>ガイシュツ</t>
    </rPh>
    <rPh sb="2" eb="4">
      <t>カイゴ</t>
    </rPh>
    <phoneticPr fontId="3"/>
  </si>
  <si>
    <t>外出２早０．５・基・２人・１/５</t>
  </si>
  <si>
    <t>外出２早１．０・１/５</t>
  </si>
  <si>
    <t>外出２早１．０・基・１/５</t>
  </si>
  <si>
    <t>外出２早１．５・２人・１/５</t>
  </si>
  <si>
    <t>外出２早１．５・基・１/５</t>
  </si>
  <si>
    <t>外出２早１．５・基・２人・１/５</t>
  </si>
  <si>
    <t>外出２早２．０・１/５</t>
  </si>
  <si>
    <t>外出２早２．０・２人・１/５</t>
  </si>
  <si>
    <t>外出２早２．０・基・２人・１/５</t>
  </si>
  <si>
    <t>外出２早２．５・１/５</t>
  </si>
  <si>
    <t>外出２早２．５・２人・１/５</t>
  </si>
  <si>
    <t>外出２早２．５・基・２人・１/５</t>
  </si>
  <si>
    <t>外出２夜０．５・１/５</t>
  </si>
  <si>
    <t>外出２夜０．５・２人・１/５</t>
  </si>
  <si>
    <t>外出２夜０．５・基・１/５</t>
  </si>
  <si>
    <t>外出２夜１．０・２人・１/５</t>
  </si>
  <si>
    <t>外出２夜１．０・基・１/５</t>
  </si>
  <si>
    <t>外出２夜１．０・基・２人・１/５</t>
  </si>
  <si>
    <t>外出２夜１．５・基・１/５</t>
  </si>
  <si>
    <t>外出２夜１．５・基・２人・１/５</t>
  </si>
  <si>
    <t>外出２夜２．０・基・１/５</t>
  </si>
  <si>
    <t>外出２夜２．５・１/５</t>
  </si>
  <si>
    <t>外出２夜２．５・基・１/５</t>
  </si>
  <si>
    <t>外出２夜２．５・基・２人・１/５</t>
  </si>
  <si>
    <t>外出２夜３．０・１/５</t>
  </si>
  <si>
    <t>外出２夜３．０・基・２人・１/５</t>
  </si>
  <si>
    <t>外出２夜３．５・１/５</t>
  </si>
  <si>
    <t>外出２夜３．５・２人・１/５</t>
  </si>
  <si>
    <t>外出２夜３．５・基・２人・１/５</t>
  </si>
  <si>
    <t>外出２夜４．０・基・２人・１/５</t>
  </si>
  <si>
    <t>外出２夜４．５・１/５</t>
  </si>
  <si>
    <t>外出２夜４．５・２人・１/５</t>
  </si>
  <si>
    <t>外出２深０．５・１/５</t>
  </si>
  <si>
    <t>外出２深１．０・１/５</t>
  </si>
  <si>
    <t>外出２深１．０・基・２人・１/５</t>
  </si>
  <si>
    <t>外出２深１．５・１/５</t>
  </si>
  <si>
    <t>外出２深１．５・２人・１/５</t>
  </si>
  <si>
    <t>外出２深１．５・基・１/５</t>
  </si>
  <si>
    <t>外出２深２．０・２人・１/５</t>
  </si>
  <si>
    <t>外出２深２．０・基・２人・１/５</t>
  </si>
  <si>
    <t>外出２深２．５・基・２人・１/５</t>
  </si>
  <si>
    <t>外出２深３．０・１/５</t>
  </si>
  <si>
    <t>外出２深３．０・２人・１/５</t>
  </si>
  <si>
    <t>外出２深３．０・基・１/５</t>
  </si>
  <si>
    <t>(16)日中 ７時間３０分以上 ８時間未満</t>
    <rPh sb="19" eb="21">
      <t>ミマン</t>
    </rPh>
    <phoneticPr fontId="3"/>
  </si>
  <si>
    <t>外出２深３．０・基・２人・１/５</t>
  </si>
  <si>
    <t>外出２深３．５・２人・１/５</t>
  </si>
  <si>
    <t>外出２深３．５・基・１/５</t>
  </si>
  <si>
    <t>外出２深３．５・基・２人・１/５</t>
  </si>
  <si>
    <t>外出２深４．０・基・１/５</t>
  </si>
  <si>
    <t>外出２深４．５・１/５</t>
  </si>
  <si>
    <t>外出２深４．５・２人・１/５</t>
  </si>
  <si>
    <t>外出２深５．０・基・２人・１/５</t>
  </si>
  <si>
    <t>外出２深５．５・２人・１/５</t>
  </si>
  <si>
    <t>外出２深５．５・基・１/５</t>
  </si>
  <si>
    <t>外出２深５．５・基・２人・１/５</t>
  </si>
  <si>
    <t>外出２深６．０・１/５</t>
  </si>
  <si>
    <t>外出２深６．０・基・２人・１/５</t>
  </si>
  <si>
    <t>外出２深６．５・基・２人・１/５</t>
  </si>
  <si>
    <t>外出介護（身体介護を伴わない場合）同時五人支援　（深夜＋早朝）</t>
    <rPh sb="0" eb="2">
      <t>ガイシュツ</t>
    </rPh>
    <rPh sb="2" eb="4">
      <t>カイゴ</t>
    </rPh>
    <phoneticPr fontId="3"/>
  </si>
  <si>
    <t>外出介護（身体介護を伴わない場合）同時五人支援　（日中＋夜間）</t>
    <rPh sb="0" eb="2">
      <t>ガイシュツ</t>
    </rPh>
    <rPh sb="2" eb="4">
      <t>カイゴ</t>
    </rPh>
    <phoneticPr fontId="3"/>
  </si>
  <si>
    <t>外出２深０．５・早０．５・基・１/５</t>
  </si>
  <si>
    <t>外出２深０．５・早０．５・基・２人・１/５</t>
  </si>
  <si>
    <t>外出２深０．５・早１．０・２人・１/５</t>
  </si>
  <si>
    <t>外出２深０．５・早１．０・基・２人・１/５</t>
  </si>
  <si>
    <t>外出２深１．０・早０．５・１/５</t>
  </si>
  <si>
    <t>外出２深１．０・早０．５・基・１/５</t>
  </si>
  <si>
    <t>外出２深１．０・早０．５・基・２人・１/５</t>
  </si>
  <si>
    <t>外出２早０．５・日０．５・基・１/５</t>
  </si>
  <si>
    <t>外出２早０．５・日０．５・基・２人・１/５</t>
  </si>
  <si>
    <t>外出２早０．５・日１．０・２人・１/５</t>
  </si>
  <si>
    <t>外出２早０．５・日１．０・基・１/５</t>
  </si>
  <si>
    <t>外出２早０．５・日１．０・基・２人・１/５</t>
  </si>
  <si>
    <t>外出２早１．０・日０．５・１/５</t>
  </si>
  <si>
    <t>外出２日０．５・夜０．５・１/５</t>
  </si>
  <si>
    <t>外出２日０．５・夜０．５・基・１/５</t>
  </si>
  <si>
    <t>外出２日０．５・夜０．５・基・２人・１/５</t>
  </si>
  <si>
    <t>外出２日０．５・夜１．０・基・１/５</t>
  </si>
  <si>
    <t>外出２日１．０・夜０．５・２人・１/５</t>
  </si>
  <si>
    <t>外出２日１．０・夜０．５・基・２人・１/５</t>
  </si>
  <si>
    <t>外出２夜０．５・深０．５・１/５</t>
  </si>
  <si>
    <t>外出２夜０．５・深０．５・２人・１/５</t>
  </si>
  <si>
    <t>外出２夜０．５・深０．５・基・１/５</t>
  </si>
  <si>
    <t>外出２夜０．５・深０．５・基・２人・１/５</t>
  </si>
  <si>
    <t>外出２夜０．５・深１．０・１/５</t>
  </si>
  <si>
    <t>外出２夜０．５・深１．０・２人・１/５</t>
  </si>
  <si>
    <t>外出２夜０．５・深１．０・基・１/５</t>
  </si>
  <si>
    <t>外出２夜０．５・深１．０・基・２人・１/５</t>
  </si>
  <si>
    <t>外出２夜１．０・深０．５・１/５</t>
  </si>
  <si>
    <t>外出２夜１．０・深０．５・２人・１/５</t>
  </si>
  <si>
    <t>外出２日跨増深０．５・深０．５・１/５</t>
  </si>
  <si>
    <t>外出２日跨増深０．５・深０．５・基・２人・１/５</t>
  </si>
  <si>
    <t>外出２日跨増深０．５・深１．０・１/５</t>
  </si>
  <si>
    <t>外出２日跨増深０．５・深１．０・２人・１/５</t>
  </si>
  <si>
    <t>外出２日跨増深０．５・深１．０・基・１/５</t>
  </si>
  <si>
    <t>外出２日跨増深１．０・深０．５・２人・１/５</t>
  </si>
  <si>
    <t>外出２日跨増深１．０・深０．５・基・１/５</t>
  </si>
  <si>
    <t>外出介護（身体介護を伴わない場合）同時五人支援　（深夜＋早朝＋日中）　　※サービス間隔が２時間未満の場合</t>
    <rPh sb="0" eb="2">
      <t>ガイシュツ</t>
    </rPh>
    <rPh sb="2" eb="4">
      <t>カイゴ</t>
    </rPh>
    <phoneticPr fontId="3"/>
  </si>
  <si>
    <t>外出介護（身体介護を伴わない場合）同時五人支援　（日中＋夜間＋深夜）　　※サービス間隔が２時間未満の場合</t>
    <rPh sb="0" eb="2">
      <t>ガイシュツ</t>
    </rPh>
    <rPh sb="2" eb="4">
      <t>カイゴ</t>
    </rPh>
    <phoneticPr fontId="3"/>
  </si>
  <si>
    <t>外出２深０．５・早０．５・日０．５・１/５</t>
  </si>
  <si>
    <t>外出２深０．５・早０．５・日０．５・基・２人・１/５</t>
  </si>
  <si>
    <t>外出２深０．５・日０．５・１/５</t>
  </si>
  <si>
    <t>外出２深０．５・日０．５・２人・１/５</t>
  </si>
  <si>
    <t>外出２深０．５・日１．０・基・２人・１/５</t>
  </si>
  <si>
    <t>外出２深１．０・日０．５・１/５</t>
  </si>
  <si>
    <t>外出２深１．０・日０．５・２人・１/５</t>
  </si>
  <si>
    <t>外出２日０．５・夜０．５・深０．５・１/５</t>
  </si>
  <si>
    <t>外出２日０．５・夜０．５・深０．５・基・１/５</t>
  </si>
  <si>
    <t>外出２日０．５・夜０．５・深０．５・基・２人・１/５</t>
  </si>
  <si>
    <t>外出介護（身体介護を伴わない場合）同時五人支援　（日中増分)</t>
    <rPh sb="0" eb="2">
      <t>ガイシュツ</t>
    </rPh>
    <rPh sb="2" eb="4">
      <t>カイゴ</t>
    </rPh>
    <phoneticPr fontId="3"/>
  </si>
  <si>
    <t>外出２日増０．５・基・１/５</t>
  </si>
  <si>
    <t>外出２日増０．５・基・２人・１/５</t>
  </si>
  <si>
    <t>外出２日増１．０・１/５</t>
  </si>
  <si>
    <t>外出２日増１．０・２人・１/５</t>
  </si>
  <si>
    <t>外出２日増１．０・基・２人・１/５</t>
  </si>
  <si>
    <t>外出２日増２．０・１/５</t>
  </si>
  <si>
    <t>外出２日増２．０・２人・１/５</t>
  </si>
  <si>
    <t>外出２日増２．０・基・２人・１/５</t>
  </si>
  <si>
    <t>外出２日増２．５・１/５</t>
  </si>
  <si>
    <t>外出２日増２．５・基・２人・１/５</t>
  </si>
  <si>
    <t>外出２日増３．０・１/５</t>
  </si>
  <si>
    <t>外出２日増３．０・基・２人・１/５</t>
  </si>
  <si>
    <t>外出２日増３．５・１/５</t>
  </si>
  <si>
    <t>外出２日増３．５・基・２人・１/５</t>
  </si>
  <si>
    <t>外出２日増４．０・１/５</t>
  </si>
  <si>
    <t>外出２日増４．０・２人・１/５</t>
  </si>
  <si>
    <t>外出２日増４．０・基・１/５</t>
  </si>
  <si>
    <t>外出２日増４．５・基・１/５</t>
  </si>
  <si>
    <t>外出２日増４．５・基・２人・１/５</t>
  </si>
  <si>
    <t>外出２日増５．０・２人・１/５</t>
  </si>
  <si>
    <t>外出２日増５．０・基・２人・１/５</t>
  </si>
  <si>
    <t>外出２日増５．５・基・２人・１/５</t>
  </si>
  <si>
    <t>外出２日増６．０・２人・１/５</t>
  </si>
  <si>
    <t>外出２日増６．０・基・２人・１/５</t>
  </si>
  <si>
    <t>外出２日増６．５・基・１/５</t>
  </si>
  <si>
    <t>外出２日増６．５・基・２人・１/５</t>
  </si>
  <si>
    <t>外出２日増７．０・１/５</t>
  </si>
  <si>
    <t>外出２日増７．０・２人・１/５</t>
  </si>
  <si>
    <t>外出２日増７．５・２人・１/５</t>
  </si>
  <si>
    <t>外出２日増７．５・基・１/５</t>
  </si>
  <si>
    <t>外出２日増８．０・１/５</t>
  </si>
  <si>
    <t>外出２日増８．０・２人・１/５</t>
  </si>
  <si>
    <t>外出２日増８．０・基・１/５</t>
  </si>
  <si>
    <t>外出２日増８．５・２人・１/５</t>
  </si>
  <si>
    <t>外出２日増８．５・基・１/５</t>
  </si>
  <si>
    <t>外出２日増８．５・基・２人・１/５</t>
  </si>
  <si>
    <t>外出２日増９．０・１/５</t>
  </si>
  <si>
    <t>外出２日増９．０・２人・１/５</t>
  </si>
  <si>
    <t>外出２日増９．０・基・１/５</t>
  </si>
  <si>
    <t>外出２日増９．０・基・２人・１/５</t>
  </si>
  <si>
    <t>外出２日増９．５・２人・１/５</t>
  </si>
  <si>
    <t>外出２日増９．５・基・１/５</t>
  </si>
  <si>
    <t>外出２日増９．５・基・２人・１/５</t>
  </si>
  <si>
    <t>外出２日増１０．０・１/５</t>
  </si>
  <si>
    <t>外出２日増１０．０・基・２人・１/５</t>
  </si>
  <si>
    <t>外出２日増１０．５・１/５</t>
  </si>
  <si>
    <t>外出２日増１０．５・基・１/５</t>
  </si>
  <si>
    <t>外出２日増１０．５・基・２人・１/５</t>
  </si>
  <si>
    <t>外出介護（身体介護を伴わない場合）同時五人支援　（早朝増分）</t>
    <rPh sb="0" eb="2">
      <t>ガイシュツ</t>
    </rPh>
    <rPh sb="2" eb="4">
      <t>カイゴ</t>
    </rPh>
    <phoneticPr fontId="3"/>
  </si>
  <si>
    <t>外出介護（身体介護を伴わない場合）同時五人支援　（夜間増分）</t>
    <rPh sb="0" eb="2">
      <t>ガイシュツ</t>
    </rPh>
    <rPh sb="2" eb="4">
      <t>カイゴ</t>
    </rPh>
    <phoneticPr fontId="3"/>
  </si>
  <si>
    <t>外出２早増０．５・１/５</t>
  </si>
  <si>
    <t>外出２早増０．５・２人・１/５</t>
  </si>
  <si>
    <t>外出２早増０．５・基・１/５</t>
  </si>
  <si>
    <t>外出２早増０．５・基・２人・１/５</t>
  </si>
  <si>
    <t>外出２早増１．０・１/５</t>
  </si>
  <si>
    <t>外出２早増１．０・２人・１/５</t>
  </si>
  <si>
    <t>外出２早増１．０・基・１/５</t>
  </si>
  <si>
    <t>外出２早増１．０・基・２人・１/５</t>
  </si>
  <si>
    <t>外出２深増２．０・２人・１/５</t>
  </si>
  <si>
    <t>外出２早増１．５・基・１/５</t>
  </si>
  <si>
    <t>外出２早増１．５・基・２人・１/５</t>
  </si>
  <si>
    <t>外出２早増２．０・基・１/５</t>
  </si>
  <si>
    <t>外出２早増２．０・基・２人・１/５</t>
  </si>
  <si>
    <t>外出２早増２．５・基・１/５</t>
  </si>
  <si>
    <t>外出２早増２．５・基・２人・１/５</t>
  </si>
  <si>
    <t>外出２夜増０．５・２人・１/５</t>
  </si>
  <si>
    <t>外出２夜増０．５・基・１/５</t>
  </si>
  <si>
    <t>外出２夜増０．５・基・２人・１/５</t>
  </si>
  <si>
    <t>外出２夜増１．０・１/５</t>
  </si>
  <si>
    <t>外出２夜増１．０・２人・１/５</t>
  </si>
  <si>
    <t>外出２夜増１．０・基・１/５</t>
  </si>
  <si>
    <t>外出２夜増１．０・基・２人・１/５</t>
  </si>
  <si>
    <t>外出２夜増１．５・１/５</t>
  </si>
  <si>
    <t>外出２夜増２．０・１/５</t>
  </si>
  <si>
    <t>外出２夜増２．５・２人・１/５</t>
  </si>
  <si>
    <t>外出２夜増２．５・基・１/５</t>
  </si>
  <si>
    <t>外出２夜増３．０・２人・１/５</t>
  </si>
  <si>
    <t>外出２夜増３．０・基・２人・１/５</t>
  </si>
  <si>
    <t>外出２夜増３．５・１/５</t>
  </si>
  <si>
    <t>外出２夜増３．５・基・１/５</t>
  </si>
  <si>
    <t>外出２夜増３．５・基・２人・１/５</t>
  </si>
  <si>
    <t>外出２夜増４．０・２人・１/５</t>
  </si>
  <si>
    <t>外出２夜増４．０・基・１/５</t>
  </si>
  <si>
    <t>外出２夜増４．０・基・２人・１/５</t>
  </si>
  <si>
    <t>外出２夜増４．５・１/５</t>
  </si>
  <si>
    <t>外出２夜増４．５・２人・１/５</t>
  </si>
  <si>
    <t>外出２夜増４．５・基・１/５</t>
  </si>
  <si>
    <t>外出２夜増４．５・基・２人・１/５</t>
  </si>
  <si>
    <t>外出介護（身体介護を伴わない場合）同時五人支援　（深夜増分）</t>
    <rPh sb="0" eb="2">
      <t>ガイシュツ</t>
    </rPh>
    <rPh sb="2" eb="4">
      <t>カイゴ</t>
    </rPh>
    <phoneticPr fontId="3"/>
  </si>
  <si>
    <t>外出２深増０．５・１/５</t>
  </si>
  <si>
    <t>外出２深増０．５・２人・１/５</t>
  </si>
  <si>
    <t>外出２深増０．５・基・２人・１/５</t>
  </si>
  <si>
    <t>外出２深増１．０・２人・１/５</t>
  </si>
  <si>
    <t>外出２深増１．０・基・１/５</t>
  </si>
  <si>
    <t>外出２深増１．０・基・２人・１/５</t>
  </si>
  <si>
    <t>外出２深増１．５・１/５</t>
  </si>
  <si>
    <t>外出２深増１．５・基・２人・１/５</t>
  </si>
  <si>
    <t>外出２深増２．０・１/５</t>
  </si>
  <si>
    <t>外出２深増２．０・基・１/５</t>
  </si>
  <si>
    <t>外出２深増２．０・基・２人・１/５</t>
  </si>
  <si>
    <t>外出２深増２．５・１/５</t>
  </si>
  <si>
    <t>外出２深増２．５・２人・１/５</t>
  </si>
  <si>
    <t>外出２深増２．５・基・１/５</t>
  </si>
  <si>
    <t>外出２深増２．５・基・２人・１/５</t>
  </si>
  <si>
    <t>外出２深増３．０・１/５</t>
  </si>
  <si>
    <t>外出２深増３．０・２人・１/５</t>
  </si>
  <si>
    <t>外出２深増３．５・１/５</t>
  </si>
  <si>
    <t>外出２深増３．５・基・２人・１/５</t>
  </si>
  <si>
    <t>外出２深増４．０・基・１/５</t>
  </si>
  <si>
    <t>外出２深増４．５・１/５</t>
  </si>
  <si>
    <t>外出２深増４．５・基・１/５</t>
  </si>
  <si>
    <t>外出２深増４．５・基・２人・１/５</t>
  </si>
  <si>
    <t>外出２深増５．５・１/５</t>
  </si>
  <si>
    <t>外出２深増５．５・２人・１/５</t>
  </si>
  <si>
    <t>外出２深増５．５・基・２人・１/５</t>
  </si>
  <si>
    <t>外出２深増６．０・２人・１/５</t>
  </si>
  <si>
    <t>外出２深増６．５・基・１/５</t>
  </si>
  <si>
    <t>外出２深増６．５・基・２人・１/５</t>
  </si>
  <si>
    <t>外介利用者負担上限額管理加算</t>
    <rPh sb="0" eb="1">
      <t>ガイ</t>
    </rPh>
    <rPh sb="1" eb="2">
      <t>スケ</t>
    </rPh>
    <rPh sb="2" eb="5">
      <t>リヨウシャ</t>
    </rPh>
    <rPh sb="5" eb="7">
      <t>フタン</t>
    </rPh>
    <rPh sb="7" eb="9">
      <t>ジョウゲン</t>
    </rPh>
    <rPh sb="9" eb="10">
      <t>ガク</t>
    </rPh>
    <rPh sb="10" eb="12">
      <t>カンリ</t>
    </rPh>
    <rPh sb="12" eb="14">
      <t>カサン</t>
    </rPh>
    <phoneticPr fontId="3"/>
  </si>
  <si>
    <t>外出介護（身体介護を伴う場合）　（夜間増分）</t>
    <rPh sb="0" eb="2">
      <t>ガイシュツ</t>
    </rPh>
    <rPh sb="2" eb="4">
      <t>カイゴ</t>
    </rPh>
    <phoneticPr fontId="3"/>
  </si>
  <si>
    <t>(1)早朝 ３０分以下</t>
    <rPh sb="9" eb="11">
      <t>イカ</t>
    </rPh>
    <phoneticPr fontId="3"/>
  </si>
  <si>
    <t>(二)日中 ３１分以上 １時間以下</t>
    <rPh sb="15" eb="17">
      <t>イカ</t>
    </rPh>
    <phoneticPr fontId="3"/>
  </si>
  <si>
    <t>(2)早朝 ３１分以上 １時間以下</t>
    <rPh sb="8" eb="9">
      <t>フン</t>
    </rPh>
    <rPh sb="15" eb="17">
      <t>イカ</t>
    </rPh>
    <phoneticPr fontId="3"/>
  </si>
  <si>
    <t>(一)早朝 ３０分未満</t>
    <rPh sb="9" eb="11">
      <t>ミマン</t>
    </rPh>
    <phoneticPr fontId="3"/>
  </si>
  <si>
    <t>(4)日中 １時間３０分以上 ２時間未満</t>
    <rPh sb="12" eb="14">
      <t>イジョウ</t>
    </rPh>
    <rPh sb="18" eb="20">
      <t>ミマン</t>
    </rPh>
    <phoneticPr fontId="3"/>
  </si>
  <si>
    <t>(7)日中 ３時間以上 ３時間３０分未満</t>
    <rPh sb="18" eb="20">
      <t>ミマン</t>
    </rPh>
    <phoneticPr fontId="3"/>
  </si>
  <si>
    <t>(8)日中 ３時間３０分以上 ４時間未満</t>
    <rPh sb="18" eb="20">
      <t>ミマン</t>
    </rPh>
    <phoneticPr fontId="3"/>
  </si>
  <si>
    <t>(9)日中 ４時間以上 ４時間３０分未満</t>
    <rPh sb="18" eb="20">
      <t>ミマン</t>
    </rPh>
    <phoneticPr fontId="3"/>
  </si>
  <si>
    <t>(14)日中 ６時間３０分以上 ７時間未満</t>
    <rPh sb="19" eb="21">
      <t>ミマン</t>
    </rPh>
    <phoneticPr fontId="3"/>
  </si>
  <si>
    <t>(18)日中 ８時間３０分以上 ９時間未満</t>
    <rPh sb="19" eb="21">
      <t>ミマン</t>
    </rPh>
    <phoneticPr fontId="3"/>
  </si>
  <si>
    <t>(19)日中 ９時間以上 ９時間３０分未満</t>
    <rPh sb="19" eb="21">
      <t>ミマン</t>
    </rPh>
    <phoneticPr fontId="3"/>
  </si>
  <si>
    <t>(1)早朝 ３０分未満</t>
  </si>
  <si>
    <t>(3)早朝 １時間以上 １時間３０分未満</t>
  </si>
  <si>
    <t>(5)早朝 ２時間以上 ２時間３０分未満</t>
  </si>
  <si>
    <t>(1)夜間 ３０分未満</t>
  </si>
  <si>
    <t>(2)夜間 ３０分以上 １時間未満</t>
  </si>
  <si>
    <t>(3)夜間 １時間以上 １時間３０分未満</t>
  </si>
  <si>
    <t>(6)夜間 ２時間３０分以上 ３時間未満</t>
  </si>
  <si>
    <t>(7)夜間 ３時間以上 ３時間３０分未満</t>
  </si>
  <si>
    <t>(8)夜間 ３時間３０分以上 ４時間未満</t>
  </si>
  <si>
    <t>(9)夜間 ４時間以上 ４時間３０分未満</t>
  </si>
  <si>
    <t>(2)深夜 ３０分以上 １時間未満</t>
  </si>
  <si>
    <t>(3)深夜 １時間以上 １時間３０分未満</t>
  </si>
  <si>
    <t>(4)深夜 １時間３０分以上 ２時間未満</t>
  </si>
  <si>
    <t>(6)深夜 ２時間３０分以上 ３時間未満</t>
  </si>
  <si>
    <t>(9)深夜 ４時間以上 ４時間３０分未満</t>
  </si>
  <si>
    <t>(10)深夜 ４時間３０分以上 ５時間未満</t>
  </si>
  <si>
    <t>(12)深夜 ５時間３０分以上 ６時間未満</t>
  </si>
  <si>
    <t>(13)深夜 ６時間以上 ６時間３０分未満</t>
  </si>
  <si>
    <t>(一)早朝 ３０分未満</t>
  </si>
  <si>
    <t>(二)早朝 ３０分以上 １時間未満</t>
  </si>
  <si>
    <t>(五)早朝 ２時間以上 ２時間３０分未満</t>
  </si>
  <si>
    <t>(一)日中 ３０分未満</t>
  </si>
  <si>
    <t>(四)日中 １時間３０分以上 ２時間未満</t>
  </si>
  <si>
    <t>(五)日中 ２時間以上 ２時間３０分未満</t>
  </si>
  <si>
    <t>(1)日中 ３０分未満</t>
  </si>
  <si>
    <t>(2)日中 ３０分以上 １時間未満</t>
  </si>
  <si>
    <t>(3)日中 ３０分未満</t>
  </si>
  <si>
    <t>(3)日中 １時間以上 １時間３０分未満</t>
  </si>
  <si>
    <t>(4)日中 １時間３０分以上 ２時間未満</t>
  </si>
  <si>
    <t>(一)夜間 ３０分未満</t>
  </si>
  <si>
    <t>(二)夜間 ３０分以上 １時間未満</t>
  </si>
  <si>
    <t>(三)夜間 １時間以上 １時間３０分未満</t>
  </si>
  <si>
    <t>(四)夜間 １時間３０分以上 ２時間未満</t>
  </si>
  <si>
    <t>(五)夜間 ２時間以上 ２時間３０分未満</t>
  </si>
  <si>
    <t>(一)深夜 ３０分未満</t>
  </si>
  <si>
    <t>(二)深夜 ３０分以上 １時間未満</t>
  </si>
  <si>
    <t>(四)深夜 １時間３０分以上 ２時間未満</t>
  </si>
  <si>
    <t>(3)深夜 ３０分未満</t>
  </si>
  <si>
    <t>(5)深夜 １時間以上 １時間３０分未満</t>
  </si>
  <si>
    <t>(一)早朝 １時間未満</t>
  </si>
  <si>
    <t>(7)日中 ３０分以上 １時間未満</t>
  </si>
  <si>
    <t>(9)日中 １時間３０分以上 ２時間未満</t>
  </si>
  <si>
    <t>(一)夜間 ３０分以上 １時間未満</t>
  </si>
  <si>
    <t>(一)日中 １時間３０分以上 ２時間未満</t>
  </si>
  <si>
    <t>(9)日中 ４時間以上 ４時間３０分未満</t>
  </si>
  <si>
    <t>(10)日中 ４時間３０分以上 ５時間未満</t>
  </si>
  <si>
    <t>(11)日中 ５時間以上 ５時間３０分未満</t>
  </si>
  <si>
    <t>(13)日中 ６時間以上 ６時間３０分未満</t>
  </si>
  <si>
    <t>(14)日中 ６時間３０分以上 ７時間未満</t>
  </si>
  <si>
    <t>(15)日中 ７時間以上 ７時間３０分未満</t>
  </si>
  <si>
    <t>(16)日中 ７時間３０分以上 ８時間未満</t>
  </si>
  <si>
    <t>(19)日中 ９時間以上 ９時間３０分未満</t>
  </si>
  <si>
    <t>(2)早朝 ３0分以上 １時間未満</t>
    <rPh sb="15" eb="17">
      <t>ミマン</t>
    </rPh>
    <phoneticPr fontId="3"/>
  </si>
  <si>
    <t>(4)早朝 １時間３０分以上 ２時間未満</t>
    <rPh sb="18" eb="20">
      <t>ミマン</t>
    </rPh>
    <phoneticPr fontId="3"/>
  </si>
  <si>
    <t>(5)早朝 ２時間以上 ２時間３０分未満</t>
    <rPh sb="18" eb="20">
      <t>ミマン</t>
    </rPh>
    <phoneticPr fontId="3"/>
  </si>
  <si>
    <t>(1)夜間 ３０分未満</t>
    <rPh sb="8" eb="9">
      <t>フン</t>
    </rPh>
    <rPh sb="9" eb="11">
      <t>ミマン</t>
    </rPh>
    <phoneticPr fontId="3"/>
  </si>
  <si>
    <t>(2)夜間 ３０分以上 １時間未満</t>
    <rPh sb="8" eb="9">
      <t>フン</t>
    </rPh>
    <rPh sb="15" eb="17">
      <t>ミマン</t>
    </rPh>
    <phoneticPr fontId="3"/>
  </si>
  <si>
    <t>(5)夜間 ２時間以上 ２時間３０分未満</t>
    <rPh sb="17" eb="18">
      <t>フン</t>
    </rPh>
    <rPh sb="18" eb="20">
      <t>ミマン</t>
    </rPh>
    <phoneticPr fontId="3"/>
  </si>
  <si>
    <t>(6)夜間 ２時間３０分以上 ３時間未満</t>
    <rPh sb="18" eb="20">
      <t>ミマン</t>
    </rPh>
    <phoneticPr fontId="3"/>
  </si>
  <si>
    <t>(7)夜間 ３時間以上 ３時間３０分未満</t>
    <rPh sb="18" eb="20">
      <t>ミマン</t>
    </rPh>
    <phoneticPr fontId="3"/>
  </si>
  <si>
    <t>(8)夜間 ３時間３０分以上 ４時間未満</t>
    <rPh sb="18" eb="20">
      <t>ミマン</t>
    </rPh>
    <phoneticPr fontId="3"/>
  </si>
  <si>
    <t>(3)深夜 １時間以上 １時間３０分未満</t>
    <rPh sb="7" eb="8">
      <t>トキ</t>
    </rPh>
    <rPh sb="18" eb="20">
      <t>ミマン</t>
    </rPh>
    <phoneticPr fontId="3"/>
  </si>
  <si>
    <t>(4)深夜 １時間３０分以上 ２時間未満</t>
    <rPh sb="18" eb="20">
      <t>ミマン</t>
    </rPh>
    <phoneticPr fontId="3"/>
  </si>
  <si>
    <t>(5)深夜 ２時間以上 ２時間３０分未満</t>
    <rPh sb="18" eb="20">
      <t>ミマン</t>
    </rPh>
    <phoneticPr fontId="3"/>
  </si>
  <si>
    <t>(7)深夜 ３時間以上 ３時間３０分未満</t>
    <rPh sb="18" eb="20">
      <t>ミマン</t>
    </rPh>
    <phoneticPr fontId="3"/>
  </si>
  <si>
    <t>(9)深夜 ４時間以上 ４時間３０分未満</t>
    <rPh sb="17" eb="18">
      <t>フン</t>
    </rPh>
    <rPh sb="18" eb="20">
      <t>ミマン</t>
    </rPh>
    <phoneticPr fontId="3"/>
  </si>
  <si>
    <t>(12)深夜 ５時間３０分以上 ６時間未満</t>
    <rPh sb="19" eb="21">
      <t>ミマン</t>
    </rPh>
    <phoneticPr fontId="3"/>
  </si>
  <si>
    <t>(13)深夜 ６時間以上 ６時間３０分未満</t>
    <rPh sb="19" eb="21">
      <t>ミマン</t>
    </rPh>
    <phoneticPr fontId="3"/>
  </si>
  <si>
    <t>(一)日中 ３０分未満</t>
    <rPh sb="9" eb="11">
      <t>ミマン</t>
    </rPh>
    <phoneticPr fontId="3"/>
  </si>
  <si>
    <t>(一)夜間 ３０分未満</t>
    <rPh sb="9" eb="11">
      <t>ミマン</t>
    </rPh>
    <phoneticPr fontId="3"/>
  </si>
  <si>
    <t>(二)夜間 ３０分以上 １時間未満</t>
    <rPh sb="15" eb="17">
      <t>ミマン</t>
    </rPh>
    <phoneticPr fontId="3"/>
  </si>
  <si>
    <t>(一)深夜 ３０分未満</t>
    <rPh sb="9" eb="11">
      <t>ミマン</t>
    </rPh>
    <phoneticPr fontId="3"/>
  </si>
  <si>
    <t>(二)深夜 ３０分以上 １時間未満</t>
    <rPh sb="15" eb="17">
      <t>ミマン</t>
    </rPh>
    <phoneticPr fontId="3"/>
  </si>
  <si>
    <t>(2)夜間 ３０分以上 １時間未満</t>
    <rPh sb="15" eb="17">
      <t>ミマン</t>
    </rPh>
    <phoneticPr fontId="3"/>
  </si>
  <si>
    <t>(1)深夜 ３０分未満</t>
    <rPh sb="9" eb="11">
      <t>ミマン</t>
    </rPh>
    <phoneticPr fontId="3"/>
  </si>
  <si>
    <t>(3)日中 １時間以上 １時間３０分未満</t>
    <rPh sb="18" eb="20">
      <t>ミマン</t>
    </rPh>
    <phoneticPr fontId="3"/>
  </si>
  <si>
    <t>(4)日中 １時間３０分以上 ２時間未満</t>
    <rPh sb="18" eb="20">
      <t>ミマン</t>
    </rPh>
    <phoneticPr fontId="3"/>
  </si>
  <si>
    <t>(7)日中 ３時間以上 ３時間３０分未満</t>
    <rPh sb="17" eb="18">
      <t>フン</t>
    </rPh>
    <rPh sb="18" eb="20">
      <t>ミマン</t>
    </rPh>
    <phoneticPr fontId="3"/>
  </si>
  <si>
    <t>(5)深夜 ２時間以上 ２時間３０分未満</t>
    <rPh sb="17" eb="18">
      <t>フン</t>
    </rPh>
    <rPh sb="18" eb="20">
      <t>ミマン</t>
    </rPh>
    <phoneticPr fontId="3"/>
  </si>
  <si>
    <t>(14)日中 ６時間３０分以上 ７時款未満</t>
    <rPh sb="18" eb="19">
      <t>カン</t>
    </rPh>
    <rPh sb="19" eb="21">
      <t>ミマン</t>
    </rPh>
    <phoneticPr fontId="3"/>
  </si>
  <si>
    <t>(15)日中 ７時間以上 ７時間３０分未満</t>
    <rPh sb="8" eb="10">
      <t>ジカン</t>
    </rPh>
    <rPh sb="19" eb="21">
      <t>ミマン</t>
    </rPh>
    <phoneticPr fontId="3"/>
  </si>
  <si>
    <t>(3)早朝 １時間以上 １時間３０分未満</t>
    <rPh sb="18" eb="20">
      <t>ミマン</t>
    </rPh>
    <phoneticPr fontId="3"/>
  </si>
  <si>
    <t>(3)深夜 １時間以上 １時間３０分未満</t>
    <rPh sb="18" eb="20">
      <t>ミマン</t>
    </rPh>
    <phoneticPr fontId="3"/>
  </si>
  <si>
    <t>(7)深夜 ３時間以上 ３時間３０分未満</t>
    <rPh sb="17" eb="18">
      <t>フン</t>
    </rPh>
    <rPh sb="18" eb="20">
      <t>ミマン</t>
    </rPh>
    <phoneticPr fontId="3"/>
  </si>
  <si>
    <t>(9)深夜 ４時間以上 ４時間３０分未満</t>
    <rPh sb="18" eb="20">
      <t>ミマン</t>
    </rPh>
    <phoneticPr fontId="3"/>
  </si>
</sst>
</file>

<file path=xl/styles.xml><?xml version="1.0" encoding="utf-8"?>
<styleSheet xmlns:r="http://schemas.openxmlformats.org/officeDocument/2006/relationships" xmlns:mc="http://schemas.openxmlformats.org/markup-compatibility/2006" xmlns="http://schemas.openxmlformats.org/spreadsheetml/2006/main">
  <numFmts count="5">
    <numFmt numFmtId="176" formatCode="#,##0_ "/>
    <numFmt numFmtId="180" formatCode="0.0%"/>
    <numFmt numFmtId="177" formatCode="0.00_ "/>
    <numFmt numFmtId="178" formatCode="0.0_ "/>
    <numFmt numFmtId="179" formatCode="0_ "/>
  </numFmts>
  <fonts count="19">
    <font>
      <sz val="11"/>
      <color theme="1"/>
      <name val="ＭＳ Ｐゴシック"/>
    </font>
    <font>
      <sz val="11"/>
      <color theme="1"/>
      <name val="ＭＳ Ｐゴシック"/>
    </font>
    <font>
      <sz val="11"/>
      <color auto="1"/>
      <name val="ＭＳ Ｐゴシック"/>
    </font>
    <font>
      <sz val="6"/>
      <color auto="1"/>
      <name val="ＭＳ Ｐゴシック"/>
    </font>
    <font>
      <sz val="12"/>
      <color auto="1"/>
      <name val="ＭＳ Ｐゴシック"/>
    </font>
    <font>
      <sz val="9"/>
      <color auto="1"/>
      <name val="ＭＳ Ｐゴシック"/>
    </font>
    <font>
      <sz val="9"/>
      <color rgb="FFFF0000"/>
      <name val="ＭＳ Ｐゴシック"/>
    </font>
    <font>
      <sz val="10"/>
      <color rgb="FFFF0000"/>
      <name val="ＭＳ Ｐゴシック"/>
    </font>
    <font>
      <sz val="10"/>
      <color auto="1"/>
      <name val="ＭＳ Ｐゴシック"/>
    </font>
    <font>
      <sz val="8"/>
      <color auto="1"/>
      <name val="ＭＳ Ｐゴシック"/>
    </font>
    <font>
      <sz val="14"/>
      <color auto="1"/>
      <name val="ＭＳ Ｐゴシック"/>
    </font>
    <font>
      <sz val="11"/>
      <color rgb="FFFF0000"/>
      <name val="ＭＳ Ｐゴシック"/>
    </font>
    <font>
      <sz val="9"/>
      <color theme="1"/>
      <name val="ＭＳ Ｐゴシック"/>
    </font>
    <font>
      <sz val="9"/>
      <color theme="1"/>
      <name val="ＭＳ Ｐゴシック"/>
    </font>
    <font>
      <sz val="10"/>
      <color theme="1"/>
      <name val="ＭＳ Ｐゴシック"/>
    </font>
    <font>
      <sz val="8"/>
      <color auto="1"/>
      <name val="ＭＳ Ｐゴシック"/>
    </font>
    <font>
      <sz val="8"/>
      <color theme="1"/>
      <name val="ＭＳ Ｐゴシック"/>
    </font>
    <font>
      <sz val="12"/>
      <color theme="1"/>
      <name val="ＭＳ Ｐゴシック"/>
    </font>
    <font>
      <sz val="12"/>
      <color rgb="FFFF0000"/>
      <name val="ＭＳ Ｐゴシック"/>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5"/>
        <bgColor indexed="64"/>
      </patternFill>
    </fill>
    <fill>
      <patternFill patternType="solid">
        <fgColor rgb="FFA6A6A6"/>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style="thin">
        <color theme="1"/>
      </left>
      <right/>
      <top style="thin">
        <color indexed="64"/>
      </top>
      <bottom/>
      <diagonal/>
    </border>
    <border>
      <left style="thin">
        <color theme="1"/>
      </left>
      <right/>
      <top/>
      <bottom/>
      <diagonal/>
    </border>
    <border>
      <left style="thin">
        <color auto="1"/>
      </left>
      <right style="thin">
        <color auto="1"/>
      </right>
      <top style="thin">
        <color auto="1"/>
      </top>
      <bottom style="thin">
        <color auto="1"/>
      </bottom>
      <diagonal/>
    </border>
  </borders>
  <cellStyleXfs count="22">
    <xf numFmtId="0" fontId="0" fillId="0" borderId="0">
      <alignment vertical="center"/>
    </xf>
    <xf numFmtId="38" fontId="1" fillId="0" borderId="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38" fontId="1" fillId="0" borderId="0" applyFill="0" applyBorder="0" applyAlignment="0" applyProtection="0">
      <alignment vertical="center"/>
    </xf>
  </cellStyleXfs>
  <cellXfs count="290">
    <xf numFmtId="0" fontId="0" fillId="0" borderId="0" xfId="0">
      <alignment vertical="center"/>
    </xf>
    <xf numFmtId="0" fontId="0" fillId="0" borderId="0" xfId="11" applyFont="1">
      <alignment vertical="center"/>
    </xf>
    <xf numFmtId="0" fontId="1" fillId="0" borderId="1" xfId="11" applyBorder="1">
      <alignment vertical="center"/>
    </xf>
    <xf numFmtId="0" fontId="1" fillId="2" borderId="1" xfId="11" applyFont="1" applyFill="1" applyBorder="1">
      <alignment vertical="center"/>
    </xf>
    <xf numFmtId="0" fontId="1" fillId="0" borderId="1" xfId="11" applyFont="1" applyBorder="1" applyAlignment="1">
      <alignment horizontal="left" vertical="top"/>
    </xf>
    <xf numFmtId="176" fontId="1" fillId="0" borderId="1" xfId="11" applyNumberFormat="1" applyBorder="1" applyAlignment="1">
      <alignment horizontal="right" vertical="top"/>
    </xf>
    <xf numFmtId="9" fontId="1" fillId="0" borderId="1" xfId="11" applyNumberFormat="1" applyBorder="1" applyAlignment="1">
      <alignment horizontal="right" vertical="top"/>
    </xf>
    <xf numFmtId="0" fontId="1" fillId="0" borderId="1" xfId="11" applyBorder="1" applyAlignment="1">
      <alignment horizontal="right" vertical="top"/>
    </xf>
    <xf numFmtId="176" fontId="1" fillId="0" borderId="1" xfId="11" applyNumberFormat="1" applyBorder="1">
      <alignment vertical="center"/>
    </xf>
    <xf numFmtId="9" fontId="1" fillId="0" borderId="1" xfId="11" applyNumberFormat="1" applyBorder="1">
      <alignment vertical="center"/>
    </xf>
    <xf numFmtId="0" fontId="4" fillId="0" borderId="0" xfId="0" applyNumberFormat="1" applyFont="1" applyFill="1" applyAlignment="1">
      <alignment horizontal="center" vertical="center"/>
    </xf>
    <xf numFmtId="0" fontId="5" fillId="0" borderId="0" xfId="0" applyNumberFormat="1" applyFont="1" applyFill="1">
      <alignment vertical="center"/>
    </xf>
    <xf numFmtId="0" fontId="6" fillId="0" borderId="0" xfId="0" applyNumberFormat="1" applyFont="1" applyFill="1">
      <alignment vertical="center"/>
    </xf>
    <xf numFmtId="38" fontId="7" fillId="0" borderId="0" xfId="21" applyFont="1" applyFill="1">
      <alignment vertical="center"/>
    </xf>
    <xf numFmtId="0" fontId="8" fillId="0" borderId="0" xfId="0" applyNumberFormat="1" applyFont="1" applyFill="1">
      <alignment vertical="center"/>
    </xf>
    <xf numFmtId="9" fontId="8" fillId="0" borderId="0" xfId="0" applyNumberFormat="1" applyFont="1" applyFill="1">
      <alignment vertical="center"/>
    </xf>
    <xf numFmtId="0" fontId="9" fillId="0" borderId="0" xfId="0" applyNumberFormat="1" applyFont="1" applyFill="1">
      <alignment vertical="center"/>
    </xf>
    <xf numFmtId="38" fontId="4" fillId="0" borderId="0" xfId="21" applyFont="1" applyFill="1">
      <alignment vertical="center"/>
    </xf>
    <xf numFmtId="0" fontId="5" fillId="0" borderId="0" xfId="0" applyNumberFormat="1" applyFont="1" applyFill="1" applyAlignment="1">
      <alignment horizontal="center" vertical="center"/>
    </xf>
    <xf numFmtId="0" fontId="8" fillId="0" borderId="2" xfId="0" applyNumberFormat="1" applyFont="1" applyFill="1" applyBorder="1" applyAlignment="1">
      <alignment horizontal="centerContinuous" vertical="center"/>
    </xf>
    <xf numFmtId="0" fontId="4" fillId="0" borderId="1" xfId="0" applyNumberFormat="1" applyFont="1" applyFill="1" applyBorder="1" applyAlignment="1">
      <alignment horizontal="center" vertical="center"/>
    </xf>
    <xf numFmtId="0" fontId="10" fillId="0" borderId="0" xfId="0" applyNumberFormat="1" applyFont="1" applyFill="1" applyAlignment="1">
      <alignment vertical="center"/>
    </xf>
    <xf numFmtId="0" fontId="4" fillId="0" borderId="3" xfId="0" applyNumberFormat="1" applyFont="1" applyFill="1" applyBorder="1" applyAlignment="1">
      <alignment horizontal="centerContinuous" vertical="center"/>
    </xf>
    <xf numFmtId="0" fontId="5" fillId="0" borderId="4" xfId="0" applyNumberFormat="1" applyFont="1" applyFill="1" applyBorder="1" applyAlignment="1">
      <alignment horizontal="center" vertical="center"/>
    </xf>
    <xf numFmtId="0" fontId="5" fillId="0" borderId="5" xfId="0" applyNumberFormat="1" applyFont="1" applyFill="1" applyBorder="1">
      <alignment vertical="center"/>
    </xf>
    <xf numFmtId="0" fontId="5" fillId="0" borderId="1" xfId="0" applyNumberFormat="1" applyFont="1" applyFill="1" applyBorder="1">
      <alignment vertical="center"/>
    </xf>
    <xf numFmtId="0" fontId="11" fillId="0" borderId="0" xfId="0" applyNumberFormat="1" applyFont="1" applyFill="1">
      <alignment vertical="center"/>
    </xf>
    <xf numFmtId="0" fontId="12" fillId="0" borderId="6" xfId="0" applyNumberFormat="1" applyFont="1" applyFill="1" applyBorder="1" applyAlignment="1">
      <alignment horizontal="centerContinuous" vertical="center"/>
    </xf>
    <xf numFmtId="0" fontId="6" fillId="0" borderId="7" xfId="0" applyNumberFormat="1" applyFont="1" applyFill="1" applyBorder="1">
      <alignment vertical="center"/>
    </xf>
    <xf numFmtId="0" fontId="13" fillId="0" borderId="8" xfId="0" applyNumberFormat="1" applyFont="1" applyFill="1" applyBorder="1" applyAlignment="1">
      <alignment horizontal="left" vertical="top" wrapText="1"/>
    </xf>
    <xf numFmtId="0" fontId="13" fillId="0" borderId="9" xfId="0" applyNumberFormat="1" applyFont="1" applyFill="1" applyBorder="1" applyAlignment="1">
      <alignment horizontal="left" vertical="top" wrapText="1"/>
    </xf>
    <xf numFmtId="3" fontId="14" fillId="3" borderId="9" xfId="21" applyNumberFormat="1" applyFont="1" applyFill="1" applyBorder="1">
      <alignment vertical="center"/>
    </xf>
    <xf numFmtId="0" fontId="13" fillId="0" borderId="9" xfId="0" applyNumberFormat="1" applyFont="1" applyFill="1" applyBorder="1" applyAlignment="1">
      <alignment vertical="top" wrapText="1"/>
    </xf>
    <xf numFmtId="0" fontId="13" fillId="0" borderId="9" xfId="0" applyNumberFormat="1" applyFont="1" applyFill="1" applyBorder="1">
      <alignment vertical="center"/>
    </xf>
    <xf numFmtId="0" fontId="13" fillId="0" borderId="10" xfId="0" applyNumberFormat="1" applyFont="1" applyFill="1" applyBorder="1">
      <alignment vertical="center"/>
    </xf>
    <xf numFmtId="0" fontId="13" fillId="0" borderId="8" xfId="0" applyNumberFormat="1" applyFont="1" applyFill="1" applyBorder="1" applyAlignment="1">
      <alignment vertical="top" wrapText="1"/>
    </xf>
    <xf numFmtId="38" fontId="7" fillId="0" borderId="6" xfId="21" applyFont="1" applyFill="1" applyBorder="1" applyAlignment="1">
      <alignment horizontal="centerContinuous" vertical="center"/>
    </xf>
    <xf numFmtId="38" fontId="7" fillId="0" borderId="7" xfId="21" applyFont="1" applyFill="1" applyBorder="1">
      <alignment vertical="center"/>
    </xf>
    <xf numFmtId="0" fontId="13" fillId="0" borderId="11" xfId="0" applyNumberFormat="1" applyFont="1" applyFill="1" applyBorder="1" applyAlignment="1">
      <alignment horizontal="left" vertical="top" wrapText="1"/>
    </xf>
    <xf numFmtId="0" fontId="13" fillId="0" borderId="12" xfId="0" applyNumberFormat="1" applyFont="1" applyFill="1" applyBorder="1" applyAlignment="1">
      <alignment horizontal="left" vertical="top" wrapText="1"/>
    </xf>
    <xf numFmtId="0" fontId="14" fillId="0" borderId="0" xfId="0" applyNumberFormat="1" applyFont="1" applyFill="1" applyBorder="1">
      <alignment vertical="center"/>
    </xf>
    <xf numFmtId="38" fontId="14" fillId="0" borderId="0" xfId="21" applyFont="1" applyFill="1" applyBorder="1">
      <alignment vertical="center"/>
    </xf>
    <xf numFmtId="38" fontId="14" fillId="0" borderId="7" xfId="21" applyFont="1" applyFill="1" applyBorder="1">
      <alignment vertical="center"/>
    </xf>
    <xf numFmtId="0" fontId="13" fillId="0" borderId="11" xfId="0" applyNumberFormat="1" applyFont="1" applyFill="1" applyBorder="1" applyAlignment="1">
      <alignment vertical="top" wrapText="1"/>
    </xf>
    <xf numFmtId="0" fontId="13" fillId="0" borderId="12" xfId="0" applyNumberFormat="1" applyFont="1" applyFill="1" applyBorder="1" applyAlignment="1">
      <alignment vertical="top" wrapText="1"/>
    </xf>
    <xf numFmtId="0" fontId="8" fillId="0" borderId="6" xfId="0" applyNumberFormat="1" applyFont="1" applyFill="1" applyBorder="1" applyAlignment="1">
      <alignment horizontal="centerContinuous" vertical="center"/>
    </xf>
    <xf numFmtId="0" fontId="8" fillId="0" borderId="7" xfId="0" applyNumberFormat="1" applyFont="1" applyFill="1" applyBorder="1">
      <alignment vertical="center"/>
    </xf>
    <xf numFmtId="0" fontId="14" fillId="0" borderId="8" xfId="0" applyNumberFormat="1" applyFont="1" applyFill="1" applyBorder="1">
      <alignment vertical="center"/>
    </xf>
    <xf numFmtId="0" fontId="14" fillId="0" borderId="10" xfId="0" applyNumberFormat="1" applyFont="1" applyFill="1" applyBorder="1">
      <alignment vertical="center"/>
    </xf>
    <xf numFmtId="0" fontId="13" fillId="0" borderId="10" xfId="0" applyNumberFormat="1" applyFont="1" applyFill="1" applyBorder="1" applyAlignment="1">
      <alignment horizontal="left" vertical="top" wrapText="1"/>
    </xf>
    <xf numFmtId="0" fontId="14" fillId="0" borderId="6" xfId="0" applyNumberFormat="1" applyFont="1" applyFill="1" applyBorder="1">
      <alignment vertical="center"/>
    </xf>
    <xf numFmtId="0" fontId="14" fillId="0" borderId="7" xfId="0" applyNumberFormat="1" applyFont="1" applyFill="1" applyBorder="1">
      <alignment vertical="center"/>
    </xf>
    <xf numFmtId="9" fontId="8" fillId="0" borderId="6" xfId="0" applyNumberFormat="1" applyFont="1" applyFill="1" applyBorder="1" applyAlignment="1">
      <alignment horizontal="centerContinuous" vertical="center"/>
    </xf>
    <xf numFmtId="9" fontId="8" fillId="0" borderId="7" xfId="0" applyNumberFormat="1" applyFont="1" applyFill="1" applyBorder="1">
      <alignment vertical="center"/>
    </xf>
    <xf numFmtId="9" fontId="14" fillId="0" borderId="6" xfId="0" applyNumberFormat="1" applyFont="1" applyFill="1" applyBorder="1">
      <alignment vertical="center"/>
    </xf>
    <xf numFmtId="9" fontId="14" fillId="0" borderId="7" xfId="0" applyNumberFormat="1" applyFont="1" applyFill="1" applyBorder="1">
      <alignment vertical="center"/>
    </xf>
    <xf numFmtId="0" fontId="15" fillId="0" borderId="6" xfId="0" applyNumberFormat="1" applyFont="1" applyFill="1" applyBorder="1" applyAlignment="1">
      <alignment horizontal="centerContinuous" vertical="center"/>
    </xf>
    <xf numFmtId="0" fontId="9" fillId="0" borderId="7" xfId="0" applyNumberFormat="1" applyFont="1" applyFill="1" applyBorder="1">
      <alignment vertical="center"/>
    </xf>
    <xf numFmtId="0" fontId="16" fillId="0" borderId="2" xfId="0" applyNumberFormat="1" applyFont="1" applyFill="1" applyBorder="1">
      <alignment vertical="center"/>
    </xf>
    <xf numFmtId="0" fontId="14" fillId="0" borderId="13" xfId="0" applyNumberFormat="1" applyFont="1" applyFill="1" applyBorder="1">
      <alignment vertical="center"/>
    </xf>
    <xf numFmtId="9" fontId="14" fillId="0" borderId="13" xfId="0" applyNumberFormat="1" applyFont="1" applyFill="1" applyBorder="1">
      <alignment vertical="center"/>
    </xf>
    <xf numFmtId="0" fontId="14" fillId="0" borderId="9" xfId="0" applyNumberFormat="1" applyFont="1" applyFill="1" applyBorder="1">
      <alignment vertical="center"/>
    </xf>
    <xf numFmtId="0" fontId="14" fillId="0" borderId="10" xfId="0" applyNumberFormat="1" applyFont="1" applyFill="1" applyBorder="1" applyAlignment="1">
      <alignment horizontal="right" vertical="center"/>
    </xf>
    <xf numFmtId="0" fontId="13" fillId="0" borderId="6" xfId="0" applyNumberFormat="1" applyFont="1" applyFill="1" applyBorder="1" applyAlignment="1">
      <alignment horizontal="left" vertical="top" wrapText="1"/>
    </xf>
    <xf numFmtId="0" fontId="13" fillId="0" borderId="0" xfId="0" applyNumberFormat="1" applyFont="1" applyFill="1" applyBorder="1" applyAlignment="1">
      <alignment horizontal="left" vertical="top" wrapText="1"/>
    </xf>
    <xf numFmtId="9" fontId="14" fillId="3" borderId="7" xfId="0" applyNumberFormat="1" applyFont="1" applyFill="1" applyBorder="1">
      <alignment vertical="center"/>
    </xf>
    <xf numFmtId="0" fontId="14" fillId="0" borderId="8" xfId="0" applyNumberFormat="1" applyFont="1" applyFill="1" applyBorder="1" applyAlignment="1">
      <alignment horizontal="left" vertical="top" wrapText="1"/>
    </xf>
    <xf numFmtId="0" fontId="14" fillId="0" borderId="9"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38" fontId="8" fillId="0" borderId="4" xfId="21" applyFont="1" applyFill="1" applyBorder="1" applyAlignment="1">
      <alignment horizontal="center" vertical="center"/>
    </xf>
    <xf numFmtId="38" fontId="8" fillId="0" borderId="5" xfId="21" applyFont="1" applyFill="1" applyBorder="1" applyAlignment="1">
      <alignment horizontal="center" vertical="center"/>
    </xf>
    <xf numFmtId="3" fontId="17" fillId="3" borderId="1" xfId="21" applyNumberFormat="1" applyFont="1" applyFill="1" applyBorder="1">
      <alignment vertical="center"/>
    </xf>
    <xf numFmtId="0" fontId="8" fillId="0" borderId="4"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5" fillId="0" borderId="14"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38" fontId="8" fillId="0" borderId="0" xfId="21" applyFont="1" applyFill="1">
      <alignment vertical="center"/>
    </xf>
    <xf numFmtId="0" fontId="2" fillId="0" borderId="0" xfId="0" applyNumberFormat="1" applyFont="1" applyFill="1">
      <alignment vertical="center"/>
    </xf>
    <xf numFmtId="0" fontId="5" fillId="0" borderId="6" xfId="0" applyNumberFormat="1" applyFont="1" applyFill="1" applyBorder="1" applyAlignment="1">
      <alignment horizontal="centerContinuous" vertical="center"/>
    </xf>
    <xf numFmtId="0" fontId="5" fillId="0" borderId="7" xfId="0" applyNumberFormat="1" applyFont="1" applyFill="1" applyBorder="1">
      <alignment vertical="center"/>
    </xf>
    <xf numFmtId="0" fontId="13" fillId="0" borderId="0" xfId="0" applyNumberFormat="1" applyFont="1" applyFill="1">
      <alignment vertical="center"/>
    </xf>
    <xf numFmtId="0" fontId="13" fillId="0" borderId="6" xfId="0" applyNumberFormat="1" applyFont="1" applyFill="1" applyBorder="1" applyAlignment="1">
      <alignment horizontal="centerContinuous" vertical="center"/>
    </xf>
    <xf numFmtId="0" fontId="13" fillId="0" borderId="7" xfId="0" applyNumberFormat="1" applyFont="1" applyFill="1" applyBorder="1">
      <alignment vertical="center"/>
    </xf>
    <xf numFmtId="38" fontId="8" fillId="0" borderId="6" xfId="21" applyFont="1" applyFill="1" applyBorder="1" applyAlignment="1">
      <alignment horizontal="centerContinuous" vertical="center"/>
    </xf>
    <xf numFmtId="38" fontId="8" fillId="0" borderId="7" xfId="21" applyFont="1" applyFill="1" applyBorder="1">
      <alignment vertical="center"/>
    </xf>
    <xf numFmtId="38" fontId="14" fillId="0" borderId="0" xfId="21" applyFont="1" applyFill="1">
      <alignment vertical="center"/>
    </xf>
    <xf numFmtId="38" fontId="14" fillId="0" borderId="6" xfId="21" applyFont="1" applyFill="1" applyBorder="1" applyAlignment="1">
      <alignment horizontal="centerContinuous" vertical="center"/>
    </xf>
    <xf numFmtId="0" fontId="14" fillId="0" borderId="0" xfId="0" applyNumberFormat="1" applyFont="1" applyFill="1">
      <alignment vertical="center"/>
    </xf>
    <xf numFmtId="0" fontId="14" fillId="0" borderId="6" xfId="0" applyNumberFormat="1" applyFont="1" applyFill="1" applyBorder="1" applyAlignment="1">
      <alignment horizontal="centerContinuous" vertical="center"/>
    </xf>
    <xf numFmtId="9" fontId="14" fillId="0" borderId="0" xfId="0" applyNumberFormat="1" applyFont="1" applyFill="1">
      <alignment vertical="center"/>
    </xf>
    <xf numFmtId="9" fontId="14" fillId="0" borderId="6" xfId="0" applyNumberFormat="1" applyFont="1" applyFill="1" applyBorder="1" applyAlignment="1">
      <alignment horizontal="centerContinuous" vertical="center"/>
    </xf>
    <xf numFmtId="0" fontId="9" fillId="0" borderId="6" xfId="0" applyNumberFormat="1" applyFont="1" applyFill="1" applyBorder="1" applyAlignment="1">
      <alignment horizontal="centerContinuous" vertical="center"/>
    </xf>
    <xf numFmtId="0" fontId="16" fillId="0" borderId="0" xfId="0" applyNumberFormat="1" applyFont="1" applyFill="1">
      <alignment vertical="center"/>
    </xf>
    <xf numFmtId="0" fontId="16" fillId="0" borderId="6" xfId="0" applyNumberFormat="1" applyFont="1" applyFill="1" applyBorder="1" applyAlignment="1">
      <alignment horizontal="centerContinuous" vertical="center"/>
    </xf>
    <xf numFmtId="0" fontId="16" fillId="0" borderId="7" xfId="0" applyNumberFormat="1" applyFont="1" applyFill="1" applyBorder="1">
      <alignment vertical="center"/>
    </xf>
    <xf numFmtId="9" fontId="14" fillId="0" borderId="0" xfId="0" applyNumberFormat="1" applyFont="1" applyFill="1" applyBorder="1">
      <alignment vertical="center"/>
    </xf>
    <xf numFmtId="0" fontId="14" fillId="0" borderId="11" xfId="0" applyNumberFormat="1" applyFont="1" applyFill="1" applyBorder="1">
      <alignment vertical="center"/>
    </xf>
    <xf numFmtId="9" fontId="14" fillId="0" borderId="12" xfId="0" applyNumberFormat="1" applyFont="1" applyFill="1" applyBorder="1" applyAlignment="1">
      <alignment horizontal="left" vertical="top" wrapText="1"/>
    </xf>
    <xf numFmtId="0" fontId="14" fillId="0" borderId="12" xfId="0" applyNumberFormat="1" applyFont="1" applyFill="1" applyBorder="1">
      <alignment vertical="center"/>
    </xf>
    <xf numFmtId="0" fontId="14" fillId="0" borderId="15" xfId="0" applyNumberFormat="1" applyFont="1" applyFill="1" applyBorder="1">
      <alignment vertical="center"/>
    </xf>
    <xf numFmtId="38" fontId="17" fillId="0" borderId="0" xfId="21" applyFont="1" applyFill="1">
      <alignment vertical="center"/>
    </xf>
    <xf numFmtId="38" fontId="14" fillId="0" borderId="4" xfId="21" applyFont="1" applyFill="1" applyBorder="1" applyAlignment="1">
      <alignment horizontal="center" vertical="center"/>
    </xf>
    <xf numFmtId="38" fontId="14" fillId="0" borderId="5" xfId="21" applyFont="1" applyFill="1" applyBorder="1" applyAlignment="1">
      <alignment horizontal="center" vertical="center"/>
    </xf>
    <xf numFmtId="0" fontId="6" fillId="0" borderId="14" xfId="0" applyNumberFormat="1" applyFont="1" applyFill="1" applyBorder="1" applyAlignment="1">
      <alignment horizontal="center" vertical="center"/>
    </xf>
    <xf numFmtId="0" fontId="13" fillId="0" borderId="8" xfId="0" applyNumberFormat="1" applyFont="1" applyFill="1" applyBorder="1">
      <alignment vertical="center"/>
    </xf>
    <xf numFmtId="0" fontId="13" fillId="0" borderId="4" xfId="0" applyNumberFormat="1" applyFont="1" applyFill="1" applyBorder="1" applyAlignment="1">
      <alignment horizontal="center" vertical="center"/>
    </xf>
    <xf numFmtId="0" fontId="13" fillId="0" borderId="14" xfId="0" applyNumberFormat="1" applyFont="1" applyFill="1" applyBorder="1" applyAlignment="1">
      <alignment horizontal="center" vertical="center"/>
    </xf>
    <xf numFmtId="0" fontId="13" fillId="0" borderId="5" xfId="0" applyNumberFormat="1" applyFont="1" applyFill="1" applyBorder="1" applyAlignment="1">
      <alignment horizontal="center" vertical="center"/>
    </xf>
    <xf numFmtId="0" fontId="13" fillId="0" borderId="0" xfId="0" applyNumberFormat="1" applyFont="1" applyFill="1" applyAlignment="1">
      <alignment horizontal="center" vertical="center"/>
    </xf>
    <xf numFmtId="0" fontId="7" fillId="0" borderId="0" xfId="0" applyNumberFormat="1" applyFont="1" applyFill="1">
      <alignment vertical="center"/>
    </xf>
    <xf numFmtId="38" fontId="18" fillId="0" borderId="0" xfId="21" applyFont="1" applyFill="1">
      <alignment vertical="center"/>
    </xf>
    <xf numFmtId="0" fontId="13" fillId="0" borderId="2" xfId="0" applyNumberFormat="1" applyFont="1" applyFill="1" applyBorder="1" applyAlignment="1">
      <alignment horizontal="centerContinuous" vertical="center"/>
    </xf>
    <xf numFmtId="0" fontId="14" fillId="0" borderId="13" xfId="0" applyNumberFormat="1" applyFont="1" applyFill="1" applyBorder="1" applyAlignment="1">
      <alignment horizontal="centerContinuous" vertical="center"/>
    </xf>
    <xf numFmtId="0" fontId="14" fillId="0" borderId="3" xfId="0" applyNumberFormat="1" applyFont="1" applyFill="1" applyBorder="1" applyAlignment="1">
      <alignment horizontal="centerContinuous" vertical="center"/>
    </xf>
    <xf numFmtId="0" fontId="14" fillId="0" borderId="4" xfId="0" applyNumberFormat="1" applyFont="1" applyFill="1" applyBorder="1" applyAlignment="1">
      <alignment horizontal="center" vertical="center"/>
    </xf>
    <xf numFmtId="0" fontId="14" fillId="0" borderId="5" xfId="0" applyNumberFormat="1" applyFont="1" applyFill="1" applyBorder="1" applyAlignment="1">
      <alignment horizontal="center" vertical="center"/>
    </xf>
    <xf numFmtId="0" fontId="5" fillId="0" borderId="2" xfId="0" applyNumberFormat="1" applyFont="1" applyFill="1" applyBorder="1" applyAlignment="1">
      <alignment horizontal="centerContinuous" vertical="center"/>
    </xf>
    <xf numFmtId="38" fontId="8" fillId="0" borderId="3" xfId="21" applyFont="1" applyFill="1" applyBorder="1" applyAlignment="1">
      <alignment horizontal="centerContinuous" vertical="center"/>
    </xf>
    <xf numFmtId="0" fontId="14" fillId="4" borderId="8" xfId="0" applyFont="1" applyFill="1" applyBorder="1">
      <alignment vertical="center"/>
    </xf>
    <xf numFmtId="0" fontId="14" fillId="4" borderId="9" xfId="0" applyFont="1" applyFill="1" applyBorder="1">
      <alignment vertical="center"/>
    </xf>
    <xf numFmtId="0" fontId="14" fillId="4" borderId="10" xfId="0" applyFont="1" applyFill="1" applyBorder="1">
      <alignment vertical="center"/>
    </xf>
    <xf numFmtId="0" fontId="13" fillId="4" borderId="8" xfId="0" applyFont="1" applyFill="1" applyBorder="1" applyAlignment="1">
      <alignment horizontal="left" vertical="top" wrapText="1"/>
    </xf>
    <xf numFmtId="0" fontId="13" fillId="4" borderId="9" xfId="0" applyFont="1" applyFill="1" applyBorder="1" applyAlignment="1">
      <alignment horizontal="left" vertical="top" wrapText="1"/>
    </xf>
    <xf numFmtId="0" fontId="14" fillId="4" borderId="10" xfId="0" applyFont="1" applyFill="1" applyBorder="1" applyAlignment="1">
      <alignment horizontal="right" vertical="center"/>
    </xf>
    <xf numFmtId="0" fontId="13" fillId="0" borderId="0" xfId="0" applyFont="1" applyAlignment="1">
      <alignment horizontal="left" vertical="top" wrapText="1"/>
    </xf>
    <xf numFmtId="0" fontId="14" fillId="4" borderId="6" xfId="0" applyFont="1" applyFill="1" applyBorder="1">
      <alignment vertical="center"/>
    </xf>
    <xf numFmtId="0" fontId="14" fillId="4" borderId="0" xfId="0" applyFont="1" applyFill="1">
      <alignment vertical="center"/>
    </xf>
    <xf numFmtId="0" fontId="14" fillId="4" borderId="7" xfId="0" applyFont="1" applyFill="1" applyBorder="1">
      <alignment vertical="center"/>
    </xf>
    <xf numFmtId="0" fontId="13" fillId="4" borderId="6" xfId="0" applyFont="1" applyFill="1" applyBorder="1" applyAlignment="1">
      <alignment horizontal="left" vertical="top" wrapText="1"/>
    </xf>
    <xf numFmtId="0" fontId="13" fillId="4" borderId="0" xfId="0" applyFont="1" applyFill="1" applyAlignment="1">
      <alignment horizontal="left" vertical="top" wrapText="1"/>
    </xf>
    <xf numFmtId="9" fontId="14" fillId="4" borderId="7" xfId="0" applyNumberFormat="1" applyFont="1" applyFill="1" applyBorder="1">
      <alignment vertical="center"/>
    </xf>
    <xf numFmtId="0" fontId="14" fillId="4" borderId="9" xfId="0" applyFont="1" applyFill="1" applyBorder="1" applyAlignment="1">
      <alignment horizontal="left" vertical="top" wrapText="1"/>
    </xf>
    <xf numFmtId="0" fontId="14" fillId="4" borderId="0" xfId="0" applyFont="1" applyFill="1" applyAlignment="1">
      <alignment horizontal="left" vertical="top" wrapText="1"/>
    </xf>
    <xf numFmtId="3" fontId="17" fillId="3" borderId="5" xfId="21" applyNumberFormat="1" applyFont="1" applyFill="1" applyBorder="1">
      <alignment vertical="center"/>
    </xf>
    <xf numFmtId="3" fontId="17" fillId="5" borderId="1" xfId="21" applyNumberFormat="1" applyFont="1" applyFill="1" applyBorder="1">
      <alignment vertical="center"/>
    </xf>
    <xf numFmtId="0" fontId="5" fillId="0" borderId="8" xfId="0" applyNumberFormat="1" applyFont="1" applyFill="1" applyBorder="1" applyAlignment="1">
      <alignment horizontal="left" vertical="top" wrapText="1"/>
    </xf>
    <xf numFmtId="0" fontId="5" fillId="0" borderId="9" xfId="0" applyNumberFormat="1" applyFont="1" applyFill="1" applyBorder="1" applyAlignment="1">
      <alignment horizontal="left" vertical="top" wrapText="1"/>
    </xf>
    <xf numFmtId="3" fontId="8" fillId="3" borderId="9" xfId="21" applyNumberFormat="1" applyFont="1" applyFill="1" applyBorder="1">
      <alignment vertical="center"/>
    </xf>
    <xf numFmtId="0" fontId="5" fillId="0" borderId="9" xfId="0" applyNumberFormat="1" applyFont="1" applyFill="1" applyBorder="1" applyAlignment="1">
      <alignment vertical="top" wrapText="1"/>
    </xf>
    <xf numFmtId="0" fontId="5" fillId="0" borderId="9" xfId="0" applyNumberFormat="1" applyFont="1" applyFill="1" applyBorder="1">
      <alignment vertical="center"/>
    </xf>
    <xf numFmtId="0" fontId="5" fillId="0" borderId="10" xfId="0" applyNumberFormat="1" applyFont="1" applyFill="1" applyBorder="1">
      <alignment vertical="center"/>
    </xf>
    <xf numFmtId="0" fontId="5" fillId="0" borderId="11" xfId="0" applyNumberFormat="1" applyFont="1" applyFill="1" applyBorder="1" applyAlignment="1">
      <alignment horizontal="left" vertical="top" wrapText="1"/>
    </xf>
    <xf numFmtId="0" fontId="5" fillId="0" borderId="12" xfId="0" applyNumberFormat="1" applyFont="1" applyFill="1" applyBorder="1" applyAlignment="1">
      <alignment horizontal="left" vertical="top" wrapText="1"/>
    </xf>
    <xf numFmtId="0" fontId="8" fillId="0" borderId="0" xfId="0" applyNumberFormat="1" applyFont="1" applyFill="1" applyBorder="1">
      <alignment vertical="center"/>
    </xf>
    <xf numFmtId="38" fontId="8" fillId="0" borderId="0" xfId="21" applyFont="1" applyFill="1" applyBorder="1">
      <alignment vertical="center"/>
    </xf>
    <xf numFmtId="38" fontId="8" fillId="0" borderId="13" xfId="21" applyFont="1" applyFill="1" applyBorder="1" applyAlignment="1">
      <alignment horizontal="centerContinuous" vertical="center"/>
    </xf>
    <xf numFmtId="0" fontId="5" fillId="0" borderId="8" xfId="0" applyNumberFormat="1" applyFont="1" applyFill="1" applyBorder="1">
      <alignment vertical="center"/>
    </xf>
    <xf numFmtId="0" fontId="8" fillId="0" borderId="11" xfId="0" applyNumberFormat="1" applyFont="1" applyFill="1" applyBorder="1">
      <alignment vertical="center"/>
    </xf>
    <xf numFmtId="0" fontId="8" fillId="0" borderId="12" xfId="0" applyNumberFormat="1" applyFont="1" applyFill="1" applyBorder="1">
      <alignment vertical="center"/>
    </xf>
    <xf numFmtId="0" fontId="8" fillId="0" borderId="15" xfId="0" applyNumberFormat="1" applyFont="1" applyFill="1" applyBorder="1">
      <alignment vertical="center"/>
    </xf>
    <xf numFmtId="0" fontId="8" fillId="0" borderId="8" xfId="0" applyNumberFormat="1" applyFont="1" applyFill="1" applyBorder="1">
      <alignment vertical="center"/>
    </xf>
    <xf numFmtId="0" fontId="8" fillId="0" borderId="10" xfId="0" applyNumberFormat="1" applyFont="1" applyFill="1" applyBorder="1">
      <alignment vertical="center"/>
    </xf>
    <xf numFmtId="0" fontId="5" fillId="0" borderId="10" xfId="0" applyNumberFormat="1" applyFont="1" applyFill="1" applyBorder="1" applyAlignment="1">
      <alignment horizontal="left" vertical="top" wrapText="1"/>
    </xf>
    <xf numFmtId="0" fontId="8" fillId="0" borderId="6" xfId="0" applyNumberFormat="1" applyFont="1" applyFill="1" applyBorder="1">
      <alignment vertical="center"/>
    </xf>
    <xf numFmtId="9" fontId="8" fillId="0" borderId="6" xfId="0" applyNumberFormat="1" applyFont="1" applyFill="1" applyBorder="1">
      <alignment vertical="center"/>
    </xf>
    <xf numFmtId="0" fontId="9" fillId="0" borderId="2" xfId="0" applyNumberFormat="1" applyFont="1" applyFill="1" applyBorder="1">
      <alignment vertical="center"/>
    </xf>
    <xf numFmtId="0" fontId="8" fillId="0" borderId="13" xfId="0" applyNumberFormat="1" applyFont="1" applyFill="1" applyBorder="1">
      <alignment vertical="center"/>
    </xf>
    <xf numFmtId="9" fontId="8" fillId="0" borderId="13" xfId="0" applyNumberFormat="1" applyFont="1" applyFill="1" applyBorder="1">
      <alignment vertical="center"/>
    </xf>
    <xf numFmtId="0" fontId="8" fillId="0" borderId="9" xfId="0" applyNumberFormat="1" applyFont="1" applyFill="1" applyBorder="1">
      <alignment vertical="center"/>
    </xf>
    <xf numFmtId="9" fontId="8" fillId="0" borderId="0" xfId="0" applyNumberFormat="1" applyFont="1" applyFill="1" applyBorder="1">
      <alignment vertical="center"/>
    </xf>
    <xf numFmtId="9" fontId="8" fillId="0" borderId="12" xfId="0" applyNumberFormat="1" applyFont="1" applyFill="1" applyBorder="1" applyAlignment="1">
      <alignment horizontal="left" vertical="top" wrapText="1"/>
    </xf>
    <xf numFmtId="0" fontId="8" fillId="0" borderId="10" xfId="0" applyNumberFormat="1" applyFont="1" applyFill="1" applyBorder="1" applyAlignment="1">
      <alignment horizontal="right" vertical="center"/>
    </xf>
    <xf numFmtId="0" fontId="5" fillId="0" borderId="6" xfId="0" applyNumberFormat="1" applyFont="1" applyFill="1" applyBorder="1" applyAlignment="1">
      <alignment horizontal="left" vertical="top" wrapText="1"/>
    </xf>
    <xf numFmtId="0" fontId="5" fillId="0" borderId="0" xfId="0" applyNumberFormat="1" applyFont="1" applyFill="1" applyBorder="1" applyAlignment="1">
      <alignment horizontal="left" vertical="top" wrapText="1"/>
    </xf>
    <xf numFmtId="0" fontId="8" fillId="0" borderId="8" xfId="0" applyNumberFormat="1" applyFont="1" applyFill="1" applyBorder="1" applyAlignment="1">
      <alignment horizontal="left" vertical="top" wrapText="1"/>
    </xf>
    <xf numFmtId="0" fontId="8" fillId="0" borderId="9"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0" borderId="0" xfId="0" applyNumberFormat="1" applyFont="1" applyFill="1" applyBorder="1" applyAlignment="1">
      <alignment horizontal="left" vertical="top" wrapText="1"/>
    </xf>
    <xf numFmtId="3" fontId="4" fillId="3" borderId="1" xfId="21" applyNumberFormat="1" applyFont="1" applyFill="1" applyBorder="1">
      <alignment vertical="center"/>
    </xf>
    <xf numFmtId="0" fontId="8" fillId="0" borderId="13" xfId="0" applyNumberFormat="1" applyFont="1" applyFill="1" applyBorder="1" applyAlignment="1">
      <alignment horizontal="centerContinuous" vertical="center"/>
    </xf>
    <xf numFmtId="0" fontId="8" fillId="0" borderId="3" xfId="0" applyNumberFormat="1" applyFont="1" applyFill="1" applyBorder="1" applyAlignment="1">
      <alignment horizontal="centerContinuous" vertical="center"/>
    </xf>
    <xf numFmtId="0" fontId="5" fillId="0" borderId="0" xfId="0" applyNumberFormat="1" applyFont="1" applyFill="1" applyAlignment="1">
      <alignment vertical="top"/>
    </xf>
    <xf numFmtId="0" fontId="13" fillId="0" borderId="6" xfId="0" applyNumberFormat="1" applyFont="1" applyFill="1" applyBorder="1" applyAlignment="1">
      <alignment horizontal="center" vertical="top"/>
    </xf>
    <xf numFmtId="0" fontId="13" fillId="0" borderId="0" xfId="0" applyNumberFormat="1" applyFont="1" applyFill="1" applyBorder="1" applyAlignment="1">
      <alignment vertical="top"/>
    </xf>
    <xf numFmtId="0" fontId="13" fillId="0" borderId="4" xfId="0" applyNumberFormat="1" applyFont="1" applyFill="1" applyBorder="1" applyAlignment="1">
      <alignment horizontal="center" vertical="top" textRotation="255"/>
    </xf>
    <xf numFmtId="0" fontId="13" fillId="0" borderId="14" xfId="0" applyNumberFormat="1" applyFont="1" applyFill="1" applyBorder="1" applyAlignment="1">
      <alignment horizontal="center" vertical="top" textRotation="255"/>
    </xf>
    <xf numFmtId="0" fontId="13" fillId="0" borderId="5" xfId="0" applyNumberFormat="1" applyFont="1" applyFill="1" applyBorder="1" applyAlignment="1">
      <alignment horizontal="center" vertical="top" textRotation="255"/>
    </xf>
    <xf numFmtId="0" fontId="13" fillId="0" borderId="0" xfId="0" applyNumberFormat="1" applyFont="1" applyFill="1" applyBorder="1">
      <alignment vertical="center"/>
    </xf>
    <xf numFmtId="0" fontId="13" fillId="0" borderId="2" xfId="0" applyNumberFormat="1" applyFont="1" applyFill="1" applyBorder="1" applyAlignment="1">
      <alignment horizontal="center" vertical="center"/>
    </xf>
    <xf numFmtId="0" fontId="13" fillId="0" borderId="13"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38" fontId="5" fillId="0" borderId="0" xfId="21" applyFont="1" applyFill="1">
      <alignment vertical="center"/>
    </xf>
    <xf numFmtId="38" fontId="2" fillId="0" borderId="0" xfId="21" applyFont="1" applyFill="1">
      <alignment vertical="center"/>
    </xf>
    <xf numFmtId="38" fontId="5" fillId="0" borderId="6" xfId="21" applyFont="1" applyFill="1" applyBorder="1" applyAlignment="1">
      <alignment horizontal="centerContinuous" vertical="center"/>
    </xf>
    <xf numFmtId="38" fontId="5" fillId="0" borderId="2" xfId="21" applyFont="1" applyFill="1" applyBorder="1" applyAlignment="1">
      <alignment horizontal="centerContinuous" vertical="center"/>
    </xf>
    <xf numFmtId="38" fontId="5" fillId="0" borderId="9" xfId="21" applyFont="1" applyFill="1" applyBorder="1" applyAlignment="1">
      <alignment vertical="top" wrapText="1"/>
    </xf>
    <xf numFmtId="38" fontId="5" fillId="0" borderId="9" xfId="21" applyFont="1" applyFill="1" applyBorder="1">
      <alignment vertical="center"/>
    </xf>
    <xf numFmtId="38" fontId="5" fillId="0" borderId="10" xfId="21" applyFont="1" applyFill="1" applyBorder="1">
      <alignment vertical="center"/>
    </xf>
    <xf numFmtId="38" fontId="5" fillId="0" borderId="7" xfId="21" applyFont="1" applyFill="1" applyBorder="1">
      <alignment vertical="center"/>
    </xf>
    <xf numFmtId="38" fontId="5" fillId="0" borderId="9" xfId="21" applyFont="1" applyFill="1" applyBorder="1" applyAlignment="1">
      <alignment horizontal="left" vertical="top" wrapText="1"/>
    </xf>
    <xf numFmtId="0" fontId="5" fillId="0" borderId="2" xfId="0" applyNumberFormat="1" applyFont="1" applyFill="1" applyBorder="1" applyAlignment="1">
      <alignment horizontal="center" vertical="center"/>
    </xf>
    <xf numFmtId="0" fontId="5" fillId="0" borderId="3" xfId="0" applyNumberFormat="1" applyFont="1" applyFill="1" applyBorder="1" applyAlignment="1">
      <alignment horizontal="center" vertical="center"/>
    </xf>
    <xf numFmtId="0" fontId="8" fillId="0" borderId="11" xfId="0" applyNumberFormat="1" applyFont="1" applyFill="1" applyBorder="1" applyAlignment="1">
      <alignment horizontal="left" vertical="top" wrapText="1"/>
    </xf>
    <xf numFmtId="0" fontId="8" fillId="0" borderId="12" xfId="0" applyNumberFormat="1" applyFont="1" applyFill="1" applyBorder="1" applyAlignment="1">
      <alignment horizontal="left" vertical="top" wrapText="1"/>
    </xf>
    <xf numFmtId="0" fontId="4" fillId="0" borderId="0" xfId="0" applyNumberFormat="1" applyFont="1" applyFill="1">
      <alignment vertical="center"/>
    </xf>
    <xf numFmtId="0" fontId="5" fillId="0" borderId="8" xfId="0" applyNumberFormat="1" applyFont="1" applyFill="1" applyBorder="1" applyAlignment="1">
      <alignment vertical="top" wrapText="1"/>
    </xf>
    <xf numFmtId="0" fontId="5" fillId="0" borderId="11" xfId="0" applyNumberFormat="1" applyFont="1" applyFill="1" applyBorder="1" applyAlignment="1">
      <alignment vertical="top" wrapText="1"/>
    </xf>
    <xf numFmtId="0" fontId="5" fillId="0" borderId="12" xfId="0" applyNumberFormat="1" applyFont="1" applyFill="1" applyBorder="1" applyAlignment="1">
      <alignment vertical="top" wrapText="1"/>
    </xf>
    <xf numFmtId="0" fontId="2" fillId="0" borderId="9"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2" xfId="0" applyFont="1" applyFill="1" applyBorder="1" applyAlignment="1">
      <alignment horizontal="left" vertical="top" wrapText="1"/>
    </xf>
    <xf numFmtId="0" fontId="5" fillId="0" borderId="0" xfId="0" applyNumberFormat="1" applyFont="1" applyFill="1" applyBorder="1">
      <alignment vertical="center"/>
    </xf>
    <xf numFmtId="0" fontId="2" fillId="0" borderId="10" xfId="0" applyFont="1" applyFill="1" applyBorder="1" applyAlignment="1">
      <alignment horizontal="left" vertical="top" wrapText="1"/>
    </xf>
    <xf numFmtId="0" fontId="5" fillId="0" borderId="6" xfId="0" applyNumberFormat="1" applyFont="1" applyFill="1" applyBorder="1" applyAlignment="1">
      <alignment horizontal="center" vertical="center"/>
    </xf>
    <xf numFmtId="0" fontId="8" fillId="0" borderId="2" xfId="0" applyNumberFormat="1" applyFont="1" applyFill="1" applyBorder="1">
      <alignment vertical="center"/>
    </xf>
    <xf numFmtId="0" fontId="5" fillId="0" borderId="13" xfId="0" applyNumberFormat="1" applyFont="1" applyFill="1" applyBorder="1" applyAlignment="1">
      <alignment horizontal="center" vertical="center"/>
    </xf>
    <xf numFmtId="9" fontId="8" fillId="0" borderId="3" xfId="0" applyNumberFormat="1" applyFont="1" applyFill="1" applyBorder="1">
      <alignment vertical="center"/>
    </xf>
    <xf numFmtId="0" fontId="5" fillId="0" borderId="10" xfId="0" applyNumberFormat="1" applyFont="1" applyFill="1" applyBorder="1" applyAlignment="1" applyProtection="1">
      <alignment horizontal="right" vertical="center"/>
    </xf>
    <xf numFmtId="0" fontId="8" fillId="0" borderId="16" xfId="0" applyNumberFormat="1" applyFont="1" applyFill="1" applyBorder="1" applyAlignment="1">
      <alignment horizontal="left" vertical="top" wrapText="1"/>
    </xf>
    <xf numFmtId="0" fontId="8" fillId="0" borderId="17" xfId="0" applyNumberFormat="1" applyFont="1" applyFill="1" applyBorder="1" applyAlignment="1">
      <alignment horizontal="left" vertical="top" wrapText="1"/>
    </xf>
    <xf numFmtId="9" fontId="8" fillId="0" borderId="18" xfId="0" applyNumberFormat="1" applyFont="1" applyFill="1" applyBorder="1">
      <alignment vertical="center"/>
    </xf>
    <xf numFmtId="3" fontId="4" fillId="3" borderId="3" xfId="21" applyNumberFormat="1" applyFont="1" applyFill="1" applyBorder="1">
      <alignment vertical="center"/>
    </xf>
    <xf numFmtId="0" fontId="5" fillId="0" borderId="8" xfId="0" applyNumberFormat="1" applyFont="1" applyFill="1" applyBorder="1" applyAlignment="1">
      <alignment horizontal="centerContinuous" vertical="center"/>
    </xf>
    <xf numFmtId="0" fontId="5" fillId="0" borderId="7" xfId="0" applyNumberFormat="1" applyFont="1" applyFill="1" applyBorder="1" applyAlignment="1">
      <alignment horizontal="center" vertical="center"/>
    </xf>
    <xf numFmtId="0" fontId="5" fillId="0" borderId="9" xfId="0" applyNumberFormat="1" applyFont="1" applyFill="1" applyBorder="1" applyAlignment="1">
      <alignment horizontal="right" vertical="center"/>
    </xf>
    <xf numFmtId="0" fontId="2" fillId="0" borderId="0" xfId="0" applyFont="1" applyFill="1" applyBorder="1" applyAlignment="1">
      <alignment horizontal="left" vertical="top" wrapText="1"/>
    </xf>
    <xf numFmtId="9" fontId="8" fillId="0" borderId="11" xfId="0" applyNumberFormat="1" applyFont="1" applyFill="1" applyBorder="1">
      <alignment vertical="center"/>
    </xf>
    <xf numFmtId="9" fontId="8" fillId="0" borderId="12" xfId="0" applyNumberFormat="1" applyFont="1" applyFill="1" applyBorder="1">
      <alignment vertical="center"/>
    </xf>
    <xf numFmtId="9" fontId="8" fillId="0" borderId="11" xfId="0" applyNumberFormat="1" applyFont="1" applyFill="1" applyBorder="1" applyAlignment="1">
      <alignment horizontal="centerContinuous" vertical="center"/>
    </xf>
    <xf numFmtId="9" fontId="8" fillId="0" borderId="15" xfId="0" applyNumberFormat="1" applyFont="1" applyFill="1" applyBorder="1">
      <alignment vertical="center"/>
    </xf>
    <xf numFmtId="3" fontId="5" fillId="0" borderId="9" xfId="0" applyNumberFormat="1" applyFont="1" applyFill="1" applyBorder="1">
      <alignment vertical="center"/>
    </xf>
    <xf numFmtId="3" fontId="4" fillId="0" borderId="1" xfId="21" applyNumberFormat="1" applyFont="1" applyFill="1" applyBorder="1">
      <alignment vertical="center"/>
    </xf>
    <xf numFmtId="0" fontId="5" fillId="0" borderId="9" xfId="0" applyNumberFormat="1" applyFont="1" applyFill="1" applyBorder="1" applyAlignment="1" applyProtection="1">
      <alignment vertical="center"/>
    </xf>
    <xf numFmtId="0" fontId="5" fillId="0" borderId="6" xfId="0" applyNumberFormat="1" applyFont="1" applyFill="1" applyBorder="1">
      <alignment vertical="center"/>
    </xf>
    <xf numFmtId="0" fontId="5" fillId="0" borderId="0" xfId="0" applyNumberFormat="1" applyFont="1" applyFill="1" applyBorder="1" applyAlignment="1">
      <alignment horizontal="center" vertical="center"/>
    </xf>
    <xf numFmtId="38" fontId="4" fillId="3" borderId="1" xfId="21" applyFont="1" applyFill="1" applyBorder="1">
      <alignment vertical="center"/>
    </xf>
    <xf numFmtId="38" fontId="4" fillId="3" borderId="3" xfId="21" applyFont="1" applyFill="1" applyBorder="1">
      <alignment vertical="center"/>
    </xf>
    <xf numFmtId="38" fontId="8" fillId="3" borderId="4" xfId="21" applyFont="1" applyFill="1" applyBorder="1" applyAlignment="1">
      <alignment horizontal="center" vertical="center"/>
    </xf>
    <xf numFmtId="38" fontId="8" fillId="3" borderId="5" xfId="21" applyFont="1" applyFill="1" applyBorder="1" applyAlignment="1">
      <alignment horizontal="center" vertical="center"/>
    </xf>
    <xf numFmtId="0" fontId="5" fillId="0" borderId="19" xfId="0" applyNumberFormat="1" applyFont="1" applyFill="1" applyBorder="1" applyAlignment="1">
      <alignment horizontal="left" vertical="top" wrapText="1"/>
    </xf>
    <xf numFmtId="0" fontId="5" fillId="0" borderId="20" xfId="0" applyNumberFormat="1" applyFont="1" applyFill="1" applyBorder="1" applyAlignment="1">
      <alignment horizontal="left" vertical="top" wrapText="1"/>
    </xf>
    <xf numFmtId="0" fontId="8" fillId="0" borderId="8" xfId="0" applyNumberFormat="1" applyFont="1" applyFill="1" applyBorder="1" applyAlignment="1">
      <alignment horizontal="centerContinuous" vertical="center"/>
    </xf>
    <xf numFmtId="0" fontId="2" fillId="0" borderId="4" xfId="0" applyFont="1" applyFill="1" applyBorder="1" applyAlignment="1">
      <alignment horizontal="center" vertical="top" textRotation="255"/>
    </xf>
    <xf numFmtId="0" fontId="2" fillId="0" borderId="14" xfId="0" applyFont="1" applyFill="1" applyBorder="1" applyAlignment="1">
      <alignment horizontal="center" vertical="top" textRotation="255"/>
    </xf>
    <xf numFmtId="0" fontId="2" fillId="0" borderId="5" xfId="0" applyFont="1" applyFill="1" applyBorder="1" applyAlignment="1">
      <alignment horizontal="center" vertical="top" textRotation="255"/>
    </xf>
    <xf numFmtId="3" fontId="8" fillId="3" borderId="0" xfId="21" applyNumberFormat="1" applyFont="1" applyFill="1" applyBorder="1">
      <alignment vertical="center"/>
    </xf>
    <xf numFmtId="0" fontId="2" fillId="0" borderId="6" xfId="0" applyFont="1" applyFill="1" applyBorder="1" applyAlignment="1">
      <alignment horizontal="left" vertical="top" wrapText="1"/>
    </xf>
    <xf numFmtId="0" fontId="5" fillId="0" borderId="13" xfId="0" applyNumberFormat="1" applyFont="1" applyFill="1" applyBorder="1" applyAlignment="1">
      <alignment horizontal="centerContinuous" vertical="center"/>
    </xf>
    <xf numFmtId="0" fontId="2" fillId="0" borderId="6" xfId="0" applyNumberFormat="1" applyFont="1" applyFill="1" applyBorder="1">
      <alignment vertical="center"/>
    </xf>
    <xf numFmtId="0" fontId="5" fillId="0" borderId="12" xfId="0" applyNumberFormat="1" applyFont="1" applyFill="1" applyBorder="1" applyAlignment="1">
      <alignment horizontal="center" vertical="top" wrapText="1"/>
    </xf>
    <xf numFmtId="3" fontId="8" fillId="0" borderId="9" xfId="0" applyNumberFormat="1" applyFont="1" applyFill="1" applyBorder="1">
      <alignment vertical="center"/>
    </xf>
    <xf numFmtId="177" fontId="0" fillId="2" borderId="0" xfId="0" applyNumberFormat="1" applyFont="1" applyFill="1" applyBorder="1">
      <alignment vertical="center"/>
    </xf>
    <xf numFmtId="178" fontId="8" fillId="0" borderId="0" xfId="0" applyNumberFormat="1" applyFont="1" applyFill="1" applyBorder="1">
      <alignment vertical="center"/>
    </xf>
    <xf numFmtId="179" fontId="0" fillId="2" borderId="0" xfId="0" applyNumberFormat="1" applyFont="1" applyFill="1" applyBorder="1">
      <alignment vertical="center"/>
    </xf>
    <xf numFmtId="0" fontId="4" fillId="0" borderId="0" xfId="0" applyNumberFormat="1" applyFont="1" applyFill="1" applyBorder="1" applyAlignment="1">
      <alignment horizontal="center" vertical="center"/>
    </xf>
    <xf numFmtId="0" fontId="6" fillId="0" borderId="9" xfId="0" applyNumberFormat="1" applyFont="1" applyFill="1" applyBorder="1">
      <alignment vertical="center"/>
    </xf>
    <xf numFmtId="177" fontId="0" fillId="2" borderId="0" xfId="0" applyNumberFormat="1" applyFill="1">
      <alignment vertical="center"/>
    </xf>
    <xf numFmtId="179" fontId="0" fillId="2" borderId="1" xfId="0" applyNumberFormat="1" applyFont="1" applyFill="1" applyBorder="1">
      <alignment vertical="center"/>
    </xf>
    <xf numFmtId="0" fontId="8" fillId="0" borderId="21" xfId="0" applyNumberFormat="1" applyFont="1" applyFill="1" applyBorder="1">
      <alignment vertical="center"/>
    </xf>
    <xf numFmtId="0" fontId="8" fillId="3" borderId="21" xfId="0" applyNumberFormat="1" applyFont="1" applyFill="1" applyBorder="1">
      <alignment vertical="center"/>
    </xf>
    <xf numFmtId="38" fontId="8" fillId="0" borderId="14" xfId="21" applyFont="1" applyFill="1" applyBorder="1" applyAlignment="1">
      <alignment horizontal="center" vertical="center"/>
    </xf>
    <xf numFmtId="179" fontId="8" fillId="0" borderId="0" xfId="0" applyNumberFormat="1" applyFont="1" applyFill="1">
      <alignment vertical="center"/>
    </xf>
    <xf numFmtId="0" fontId="8" fillId="2" borderId="0" xfId="0" applyNumberFormat="1" applyFont="1" applyFill="1">
      <alignment vertical="center"/>
    </xf>
    <xf numFmtId="38" fontId="8" fillId="2" borderId="0" xfId="21" applyFont="1" applyFill="1" applyBorder="1" applyAlignment="1">
      <alignment horizontal="center" vertical="center"/>
    </xf>
    <xf numFmtId="3" fontId="4" fillId="2" borderId="0" xfId="21" applyNumberFormat="1" applyFont="1" applyFill="1" applyBorder="1">
      <alignment vertical="center"/>
    </xf>
    <xf numFmtId="38" fontId="8" fillId="2" borderId="4" xfId="21" applyFont="1" applyFill="1" applyBorder="1" applyAlignment="1">
      <alignment horizontal="center" vertical="center"/>
    </xf>
    <xf numFmtId="38" fontId="8" fillId="2" borderId="5" xfId="21" applyFont="1" applyFill="1" applyBorder="1" applyAlignment="1">
      <alignment horizontal="center" vertical="center"/>
    </xf>
    <xf numFmtId="3" fontId="4" fillId="2" borderId="1" xfId="21" applyNumberFormat="1" applyFont="1" applyFill="1" applyBorder="1">
      <alignment vertical="center"/>
    </xf>
    <xf numFmtId="176" fontId="8" fillId="0" borderId="0" xfId="0" applyNumberFormat="1" applyFont="1" applyFill="1">
      <alignment vertical="center"/>
    </xf>
    <xf numFmtId="0" fontId="2" fillId="0" borderId="0" xfId="18" applyAlignment="1">
      <alignment vertical="center"/>
    </xf>
    <xf numFmtId="0" fontId="5" fillId="0" borderId="0" xfId="18" applyFont="1" applyAlignment="1">
      <alignment vertical="center"/>
    </xf>
    <xf numFmtId="0" fontId="2" fillId="0" borderId="0" xfId="18" applyAlignment="1">
      <alignment horizontal="right" vertical="center"/>
    </xf>
    <xf numFmtId="0" fontId="8" fillId="0" borderId="8" xfId="18" applyFont="1" applyBorder="1" applyAlignment="1">
      <alignment vertical="center"/>
    </xf>
    <xf numFmtId="0" fontId="8" fillId="0" borderId="1" xfId="18" applyFont="1" applyBorder="1" applyAlignment="1">
      <alignment horizontal="center" vertical="center"/>
    </xf>
    <xf numFmtId="0" fontId="2" fillId="0" borderId="3" xfId="18" applyBorder="1" applyAlignment="1">
      <alignment vertical="center"/>
    </xf>
    <xf numFmtId="0" fontId="8" fillId="0" borderId="3" xfId="18" applyFont="1" applyBorder="1" applyAlignment="1">
      <alignment horizontal="center" vertical="center"/>
    </xf>
    <xf numFmtId="0" fontId="4" fillId="0" borderId="3" xfId="18" applyFont="1" applyBorder="1" applyAlignment="1">
      <alignment horizontal="center" vertical="center"/>
    </xf>
    <xf numFmtId="0" fontId="8" fillId="0" borderId="11" xfId="18" applyFont="1" applyBorder="1" applyAlignment="1">
      <alignment horizontal="center" vertical="center"/>
    </xf>
    <xf numFmtId="0" fontId="5" fillId="0" borderId="15" xfId="18" applyFont="1" applyBorder="1" applyAlignment="1">
      <alignment vertical="center"/>
    </xf>
    <xf numFmtId="0" fontId="5" fillId="0" borderId="1" xfId="18" applyFont="1" applyBorder="1" applyAlignment="1">
      <alignment vertical="center"/>
    </xf>
    <xf numFmtId="0" fontId="2" fillId="0" borderId="8" xfId="18" applyBorder="1" applyAlignment="1">
      <alignment vertical="center"/>
    </xf>
    <xf numFmtId="0" fontId="2" fillId="0" borderId="10" xfId="18" applyBorder="1" applyAlignment="1">
      <alignment vertical="center"/>
    </xf>
    <xf numFmtId="0" fontId="5" fillId="0" borderId="10" xfId="18" applyFont="1" applyBorder="1" applyAlignment="1">
      <alignment horizontal="left" vertical="center"/>
    </xf>
    <xf numFmtId="0" fontId="2" fillId="0" borderId="6" xfId="18" applyBorder="1" applyAlignment="1">
      <alignment vertical="center"/>
    </xf>
    <xf numFmtId="0" fontId="2" fillId="0" borderId="7" xfId="18" applyBorder="1" applyAlignment="1">
      <alignment vertical="center"/>
    </xf>
    <xf numFmtId="0" fontId="5" fillId="0" borderId="13" xfId="18" applyFont="1" applyBorder="1" applyAlignment="1">
      <alignment vertical="center"/>
    </xf>
    <xf numFmtId="0" fontId="5" fillId="0" borderId="6" xfId="18" applyFont="1" applyBorder="1" applyAlignment="1">
      <alignment vertical="center"/>
    </xf>
    <xf numFmtId="0" fontId="5" fillId="0" borderId="7" xfId="18" applyFont="1" applyBorder="1" applyAlignment="1">
      <alignment vertical="center"/>
    </xf>
    <xf numFmtId="0" fontId="8" fillId="0" borderId="13" xfId="18" applyFont="1" applyBorder="1" applyAlignment="1">
      <alignment horizontal="right" vertical="center"/>
    </xf>
    <xf numFmtId="0" fontId="5" fillId="0" borderId="13" xfId="18" applyFont="1" applyBorder="1" applyAlignment="1">
      <alignment horizontal="right" vertical="center"/>
    </xf>
    <xf numFmtId="0" fontId="8" fillId="0" borderId="6" xfId="18" applyFont="1" applyBorder="1" applyAlignment="1">
      <alignment vertical="center"/>
    </xf>
    <xf numFmtId="180" fontId="8" fillId="0" borderId="13" xfId="18" applyNumberFormat="1" applyFont="1" applyBorder="1" applyAlignment="1">
      <alignment horizontal="right" vertical="center"/>
    </xf>
    <xf numFmtId="0" fontId="2" fillId="0" borderId="6" xfId="18" applyBorder="1" applyAlignment="1">
      <alignment horizontal="center" vertical="center"/>
    </xf>
    <xf numFmtId="0" fontId="2" fillId="0" borderId="7" xfId="18" applyBorder="1" applyAlignment="1">
      <alignment horizontal="right" vertical="center"/>
    </xf>
    <xf numFmtId="0" fontId="2" fillId="0" borderId="6" xfId="18" applyBorder="1" applyAlignment="1">
      <alignment horizontal="right" vertical="center"/>
    </xf>
    <xf numFmtId="9" fontId="8" fillId="0" borderId="13" xfId="18" applyNumberFormat="1" applyFont="1" applyBorder="1" applyAlignment="1">
      <alignment horizontal="right" vertical="center"/>
    </xf>
    <xf numFmtId="3" fontId="8" fillId="0" borderId="13" xfId="18" applyNumberFormat="1" applyFont="1" applyBorder="1" applyAlignment="1">
      <alignment horizontal="right" vertical="center"/>
    </xf>
    <xf numFmtId="3" fontId="8" fillId="0" borderId="13" xfId="18" applyNumberFormat="1" applyFont="1" applyBorder="1" applyAlignment="1">
      <alignment vertical="center"/>
    </xf>
    <xf numFmtId="3" fontId="4" fillId="0" borderId="1" xfId="18" applyNumberFormat="1" applyFont="1" applyBorder="1" applyAlignment="1">
      <alignment vertical="center"/>
    </xf>
  </cellXfs>
  <cellStyles count="22">
    <cellStyle name="桁区切り 2" xfId="1"/>
    <cellStyle name="標準" xfId="0" builtinId="0"/>
    <cellStyle name="標準 10" xfId="2"/>
    <cellStyle name="標準 11" xfId="3"/>
    <cellStyle name="標準 13" xfId="4"/>
    <cellStyle name="標準 14" xfId="5"/>
    <cellStyle name="標準 14 2" xfId="6"/>
    <cellStyle name="標準 2" xfId="7"/>
    <cellStyle name="標準 2 2" xfId="8"/>
    <cellStyle name="標準 2 2 2" xfId="9"/>
    <cellStyle name="標準 2 2 3" xfId="10"/>
    <cellStyle name="標準 2 3" xfId="11"/>
    <cellStyle name="標準 3" xfId="12"/>
    <cellStyle name="標準 3 2" xfId="13"/>
    <cellStyle name="標準 4" xfId="14"/>
    <cellStyle name="標準 5" xfId="15"/>
    <cellStyle name="標準 76" xfId="16"/>
    <cellStyle name="標準 9" xfId="17"/>
    <cellStyle name="標準_【新】外出介護サービスコード表(平成30年4月サービス提供分から).xlsx (XLSX 9.76MB)" xfId="18"/>
    <cellStyle name="標準_単位数サービスコード　300413_7-1 - コピー" xfId="19"/>
    <cellStyle name="標準_単位数サービスコード　300413_7-1 - コピー_E" xfId="20"/>
    <cellStyle name="桁区切り" xfId="21" builtinId="6"/>
  </cellStyles>
  <tableStyles count="0" defaultTableStyle="TableStyleMedium2" defaultPivotStyle="PivotStyleLight16"/>
  <colors>
    <mruColors>
      <color rgb="FFFF8000"/>
    </mruColors>
  </colors>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worksheet" Target="worksheets/sheet8.xml" Id="rId8" /><Relationship Type="http://schemas.openxmlformats.org/officeDocument/2006/relationships/worksheet" Target="worksheets/sheet9.xml" Id="rId9" /><Relationship Type="http://schemas.openxmlformats.org/officeDocument/2006/relationships/worksheet" Target="worksheets/sheet10.xml" Id="rId10" /><Relationship Type="http://schemas.openxmlformats.org/officeDocument/2006/relationships/worksheet" Target="worksheets/sheet11.xml" Id="rId11" /><Relationship Type="http://schemas.openxmlformats.org/officeDocument/2006/relationships/worksheet" Target="worksheets/sheet12.xml" Id="rId12" /><Relationship Type="http://schemas.openxmlformats.org/officeDocument/2006/relationships/worksheet" Target="worksheets/sheet13.xml" Id="rId13" /><Relationship Type="http://schemas.openxmlformats.org/officeDocument/2006/relationships/worksheet" Target="worksheets/sheet14.xml" Id="rId14" /><Relationship Type="http://schemas.openxmlformats.org/officeDocument/2006/relationships/worksheet" Target="worksheets/sheet15.xml" Id="rId15" /><Relationship Type="http://schemas.openxmlformats.org/officeDocument/2006/relationships/worksheet" Target="worksheets/sheet16.xml" Id="rId16" /><Relationship Type="http://schemas.openxmlformats.org/officeDocument/2006/relationships/worksheet" Target="worksheets/sheet17.xml" Id="rId17" /><Relationship Type="http://schemas.openxmlformats.org/officeDocument/2006/relationships/worksheet" Target="worksheets/sheet18.xml" Id="rId18" /><Relationship Type="http://schemas.openxmlformats.org/officeDocument/2006/relationships/worksheet" Target="worksheets/sheet19.xml" Id="rId19" /><Relationship Type="http://schemas.openxmlformats.org/officeDocument/2006/relationships/worksheet" Target="worksheets/sheet20.xml" Id="rId20" /><Relationship Type="http://schemas.openxmlformats.org/officeDocument/2006/relationships/worksheet" Target="worksheets/sheet21.xml" Id="rId21" /><Relationship Type="http://schemas.openxmlformats.org/officeDocument/2006/relationships/worksheet" Target="worksheets/sheet22.xml" Id="rId22" /><Relationship Type="http://schemas.openxmlformats.org/officeDocument/2006/relationships/worksheet" Target="worksheets/sheet23.xml" Id="rId23" /><Relationship Type="http://schemas.openxmlformats.org/officeDocument/2006/relationships/worksheet" Target="worksheets/sheet24.xml" Id="rId24" /><Relationship Type="http://schemas.openxmlformats.org/officeDocument/2006/relationships/worksheet" Target="worksheets/sheet25.xml" Id="rId25" /><Relationship Type="http://schemas.openxmlformats.org/officeDocument/2006/relationships/worksheet" Target="worksheets/sheet26.xml" Id="rId26" /><Relationship Type="http://schemas.openxmlformats.org/officeDocument/2006/relationships/worksheet" Target="worksheets/sheet27.xml" Id="rId27" /><Relationship Type="http://schemas.openxmlformats.org/officeDocument/2006/relationships/worksheet" Target="worksheets/sheet28.xml" Id="rId28" /><Relationship Type="http://schemas.openxmlformats.org/officeDocument/2006/relationships/worksheet" Target="worksheets/sheet29.xml" Id="rId29" /><Relationship Type="http://schemas.openxmlformats.org/officeDocument/2006/relationships/worksheet" Target="worksheets/sheet30.xml" Id="rId30" /><Relationship Type="http://schemas.openxmlformats.org/officeDocument/2006/relationships/worksheet" Target="worksheets/sheet31.xml" Id="rId31" /><Relationship Type="http://schemas.openxmlformats.org/officeDocument/2006/relationships/worksheet" Target="worksheets/sheet32.xml" Id="rId32" /><Relationship Type="http://schemas.openxmlformats.org/officeDocument/2006/relationships/worksheet" Target="worksheets/sheet33.xml" Id="rId33" /><Relationship Type="http://schemas.openxmlformats.org/officeDocument/2006/relationships/worksheet" Target="worksheets/sheet34.xml" Id="rId34" /><Relationship Type="http://schemas.openxmlformats.org/officeDocument/2006/relationships/worksheet" Target="worksheets/sheet35.xml" Id="rId35" /><Relationship Type="http://schemas.openxmlformats.org/officeDocument/2006/relationships/worksheet" Target="worksheets/sheet36.xml" Id="rId36" /><Relationship Type="http://schemas.openxmlformats.org/officeDocument/2006/relationships/worksheet" Target="worksheets/sheet37.xml" Id="rId37" /><Relationship Type="http://schemas.openxmlformats.org/officeDocument/2006/relationships/worksheet" Target="worksheets/sheet38.xml" Id="rId38" /><Relationship Type="http://schemas.openxmlformats.org/officeDocument/2006/relationships/worksheet" Target="worksheets/sheet39.xml" Id="rId39" /><Relationship Type="http://schemas.openxmlformats.org/officeDocument/2006/relationships/worksheet" Target="worksheets/sheet40.xml" Id="rId40" /><Relationship Type="http://schemas.openxmlformats.org/officeDocument/2006/relationships/worksheet" Target="worksheets/sheet41.xml" Id="rId41" /><Relationship Type="http://schemas.openxmlformats.org/officeDocument/2006/relationships/worksheet" Target="worksheets/sheet42.xml" Id="rId42" /><Relationship Type="http://schemas.openxmlformats.org/officeDocument/2006/relationships/worksheet" Target="worksheets/sheet43.xml" Id="rId43" /><Relationship Type="http://schemas.openxmlformats.org/officeDocument/2006/relationships/worksheet" Target="worksheets/sheet44.xml" Id="rId44" /><Relationship Type="http://schemas.openxmlformats.org/officeDocument/2006/relationships/worksheet" Target="worksheets/sheet45.xml" Id="rId45" /><Relationship Type="http://schemas.openxmlformats.org/officeDocument/2006/relationships/worksheet" Target="worksheets/sheet46.xml" Id="rId46" /><Relationship Type="http://schemas.openxmlformats.org/officeDocument/2006/relationships/worksheet" Target="worksheets/sheet47.xml" Id="rId47" /><Relationship Type="http://schemas.openxmlformats.org/officeDocument/2006/relationships/worksheet" Target="worksheets/sheet48.xml" Id="rId48" /><Relationship Type="http://schemas.openxmlformats.org/officeDocument/2006/relationships/worksheet" Target="worksheets/sheet49.xml" Id="rId49" /><Relationship Type="http://schemas.openxmlformats.org/officeDocument/2006/relationships/worksheet" Target="worksheets/sheet50.xml" Id="rId50" /><Relationship Type="http://schemas.openxmlformats.org/officeDocument/2006/relationships/worksheet" Target="worksheets/sheet51.xml" Id="rId51" /><Relationship Type="http://schemas.openxmlformats.org/officeDocument/2006/relationships/worksheet" Target="worksheets/sheet52.xml" Id="rId52" /><Relationship Type="http://schemas.openxmlformats.org/officeDocument/2006/relationships/worksheet" Target="worksheets/sheet53.xml" Id="rId53" /><Relationship Type="http://schemas.openxmlformats.org/officeDocument/2006/relationships/worksheet" Target="worksheets/sheet54.xml" Id="rId54" /><Relationship Type="http://schemas.openxmlformats.org/officeDocument/2006/relationships/worksheet" Target="worksheets/sheet55.xml" Id="rId55" /><Relationship Type="http://schemas.openxmlformats.org/officeDocument/2006/relationships/worksheet" Target="worksheets/sheet56.xml" Id="rId56" /><Relationship Type="http://schemas.openxmlformats.org/officeDocument/2006/relationships/worksheet" Target="worksheets/sheet57.xml" Id="rId57" /><Relationship Type="http://schemas.openxmlformats.org/officeDocument/2006/relationships/worksheet" Target="worksheets/sheet58.xml" Id="rId58" /><Relationship Type="http://schemas.openxmlformats.org/officeDocument/2006/relationships/worksheet" Target="worksheets/sheet59.xml" Id="rId59" /><Relationship Type="http://schemas.openxmlformats.org/officeDocument/2006/relationships/worksheet" Target="worksheets/sheet60.xml" Id="rId60" /><Relationship Type="http://schemas.openxmlformats.org/officeDocument/2006/relationships/worksheet" Target="worksheets/sheet61.xml" Id="rId61" /><Relationship Type="http://schemas.openxmlformats.org/officeDocument/2006/relationships/worksheet" Target="worksheets/sheet62.xml" Id="rId62" /><Relationship Type="http://schemas.openxmlformats.org/officeDocument/2006/relationships/worksheet" Target="worksheets/sheet63.xml" Id="rId63" /><Relationship Type="http://schemas.openxmlformats.org/officeDocument/2006/relationships/theme" Target="theme/theme1.xml" Id="rId64" /><Relationship Type="http://schemas.openxmlformats.org/officeDocument/2006/relationships/sharedStrings" Target="sharedStrings.xml" Id="rId65" /><Relationship Type="http://schemas.openxmlformats.org/officeDocument/2006/relationships/styles" Target="styles.xml" Id="rId66"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10.xml.rels>&#65279;<?xml version="1.0" encoding="utf-8"?><Relationships xmlns="http://schemas.openxmlformats.org/package/2006/relationships"><Relationship Type="http://schemas.openxmlformats.org/officeDocument/2006/relationships/printerSettings" Target="../printerSettings/printerSettings10.bin" Id="rId1" /></Relationships>
</file>

<file path=xl/worksheets/_rels/sheet11.xml.rels>&#65279;<?xml version="1.0" encoding="utf-8"?><Relationships xmlns="http://schemas.openxmlformats.org/package/2006/relationships"><Relationship Type="http://schemas.openxmlformats.org/officeDocument/2006/relationships/printerSettings" Target="../printerSettings/printerSettings11.bin" Id="rId1" /></Relationships>
</file>

<file path=xl/worksheets/_rels/sheet12.xml.rels>&#65279;<?xml version="1.0" encoding="utf-8"?><Relationships xmlns="http://schemas.openxmlformats.org/package/2006/relationships"><Relationship Type="http://schemas.openxmlformats.org/officeDocument/2006/relationships/printerSettings" Target="../printerSettings/printerSettings12.bin" Id="rId1" /></Relationships>
</file>

<file path=xl/worksheets/_rels/sheet13.xml.rels>&#65279;<?xml version="1.0" encoding="utf-8"?><Relationships xmlns="http://schemas.openxmlformats.org/package/2006/relationships"><Relationship Type="http://schemas.openxmlformats.org/officeDocument/2006/relationships/printerSettings" Target="../printerSettings/printerSettings13.bin" Id="rId1" /></Relationships>
</file>

<file path=xl/worksheets/_rels/sheet14.xml.rels>&#65279;<?xml version="1.0" encoding="utf-8"?><Relationships xmlns="http://schemas.openxmlformats.org/package/2006/relationships"><Relationship Type="http://schemas.openxmlformats.org/officeDocument/2006/relationships/printerSettings" Target="../printerSettings/printerSettings14.bin" Id="rId1" /></Relationships>
</file>

<file path=xl/worksheets/_rels/sheet15.xml.rels>&#65279;<?xml version="1.0" encoding="utf-8"?><Relationships xmlns="http://schemas.openxmlformats.org/package/2006/relationships"><Relationship Type="http://schemas.openxmlformats.org/officeDocument/2006/relationships/printerSettings" Target="../printerSettings/printerSettings15.bin" Id="rId1" /></Relationships>
</file>

<file path=xl/worksheets/_rels/sheet16.xml.rels>&#65279;<?xml version="1.0" encoding="utf-8"?><Relationships xmlns="http://schemas.openxmlformats.org/package/2006/relationships"><Relationship Type="http://schemas.openxmlformats.org/officeDocument/2006/relationships/printerSettings" Target="../printerSettings/printerSettings16.bin" Id="rId1" /></Relationships>
</file>

<file path=xl/worksheets/_rels/sheet17.xml.rels>&#65279;<?xml version="1.0" encoding="utf-8"?><Relationships xmlns="http://schemas.openxmlformats.org/package/2006/relationships"><Relationship Type="http://schemas.openxmlformats.org/officeDocument/2006/relationships/printerSettings" Target="../printerSettings/printerSettings17.bin" Id="rId1" /></Relationships>
</file>

<file path=xl/worksheets/_rels/sheet18.xml.rels>&#65279;<?xml version="1.0" encoding="utf-8"?><Relationships xmlns="http://schemas.openxmlformats.org/package/2006/relationships"><Relationship Type="http://schemas.openxmlformats.org/officeDocument/2006/relationships/printerSettings" Target="../printerSettings/printerSettings18.bin" Id="rId1" /></Relationships>
</file>

<file path=xl/worksheets/_rels/sheet19.xml.rels>&#65279;<?xml version="1.0" encoding="utf-8"?><Relationships xmlns="http://schemas.openxmlformats.org/package/2006/relationships"><Relationship Type="http://schemas.openxmlformats.org/officeDocument/2006/relationships/printerSettings" Target="../printerSettings/printerSettings19.bin" Id="rId1"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s>
</file>

<file path=xl/worksheets/_rels/sheet20.xml.rels>&#65279;<?xml version="1.0" encoding="utf-8"?><Relationships xmlns="http://schemas.openxmlformats.org/package/2006/relationships"><Relationship Type="http://schemas.openxmlformats.org/officeDocument/2006/relationships/printerSettings" Target="../printerSettings/printerSettings20.bin" Id="rId1" /></Relationships>
</file>

<file path=xl/worksheets/_rels/sheet21.xml.rels>&#65279;<?xml version="1.0" encoding="utf-8"?><Relationships xmlns="http://schemas.openxmlformats.org/package/2006/relationships"><Relationship Type="http://schemas.openxmlformats.org/officeDocument/2006/relationships/printerSettings" Target="../printerSettings/printerSettings21.bin" Id="rId1" /></Relationships>
</file>

<file path=xl/worksheets/_rels/sheet22.xml.rels>&#65279;<?xml version="1.0" encoding="utf-8"?><Relationships xmlns="http://schemas.openxmlformats.org/package/2006/relationships"><Relationship Type="http://schemas.openxmlformats.org/officeDocument/2006/relationships/printerSettings" Target="../printerSettings/printerSettings22.bin" Id="rId1" /></Relationships>
</file>

<file path=xl/worksheets/_rels/sheet23.xml.rels>&#65279;<?xml version="1.0" encoding="utf-8"?><Relationships xmlns="http://schemas.openxmlformats.org/package/2006/relationships"><Relationship Type="http://schemas.openxmlformats.org/officeDocument/2006/relationships/printerSettings" Target="../printerSettings/printerSettings23.bin" Id="rId1" /></Relationships>
</file>

<file path=xl/worksheets/_rels/sheet24.xml.rels>&#65279;<?xml version="1.0" encoding="utf-8"?><Relationships xmlns="http://schemas.openxmlformats.org/package/2006/relationships"><Relationship Type="http://schemas.openxmlformats.org/officeDocument/2006/relationships/printerSettings" Target="../printerSettings/printerSettings24.bin" Id="rId1" /></Relationships>
</file>

<file path=xl/worksheets/_rels/sheet25.xml.rels>&#65279;<?xml version="1.0" encoding="utf-8"?><Relationships xmlns="http://schemas.openxmlformats.org/package/2006/relationships"><Relationship Type="http://schemas.openxmlformats.org/officeDocument/2006/relationships/printerSettings" Target="../printerSettings/printerSettings25.bin" Id="rId1" /></Relationships>
</file>

<file path=xl/worksheets/_rels/sheet26.xml.rels>&#65279;<?xml version="1.0" encoding="utf-8"?><Relationships xmlns="http://schemas.openxmlformats.org/package/2006/relationships"><Relationship Type="http://schemas.openxmlformats.org/officeDocument/2006/relationships/printerSettings" Target="../printerSettings/printerSettings26.bin" Id="rId1" /></Relationships>
</file>

<file path=xl/worksheets/_rels/sheet27.xml.rels>&#65279;<?xml version="1.0" encoding="utf-8"?><Relationships xmlns="http://schemas.openxmlformats.org/package/2006/relationships"><Relationship Type="http://schemas.openxmlformats.org/officeDocument/2006/relationships/printerSettings" Target="../printerSettings/printerSettings27.bin" Id="rId1" /></Relationships>
</file>

<file path=xl/worksheets/_rels/sheet28.xml.rels>&#65279;<?xml version="1.0" encoding="utf-8"?><Relationships xmlns="http://schemas.openxmlformats.org/package/2006/relationships"><Relationship Type="http://schemas.openxmlformats.org/officeDocument/2006/relationships/printerSettings" Target="../printerSettings/printerSettings28.bin" Id="rId1" /></Relationships>
</file>

<file path=xl/worksheets/_rels/sheet29.xml.rels>&#65279;<?xml version="1.0" encoding="utf-8"?><Relationships xmlns="http://schemas.openxmlformats.org/package/2006/relationships"><Relationship Type="http://schemas.openxmlformats.org/officeDocument/2006/relationships/printerSettings" Target="../printerSettings/printerSettings29.bin" Id="rId1" /></Relationships>
</file>

<file path=xl/worksheets/_rels/sheet3.xml.rels>&#65279;<?xml version="1.0" encoding="utf-8"?><Relationships xmlns="http://schemas.openxmlformats.org/package/2006/relationships"><Relationship Type="http://schemas.openxmlformats.org/officeDocument/2006/relationships/printerSettings" Target="../printerSettings/printerSettings3.bin" Id="rId1" /></Relationships>
</file>

<file path=xl/worksheets/_rels/sheet30.xml.rels>&#65279;<?xml version="1.0" encoding="utf-8"?><Relationships xmlns="http://schemas.openxmlformats.org/package/2006/relationships"><Relationship Type="http://schemas.openxmlformats.org/officeDocument/2006/relationships/printerSettings" Target="../printerSettings/printerSettings30.bin" Id="rId1" /></Relationships>
</file>

<file path=xl/worksheets/_rels/sheet31.xml.rels>&#65279;<?xml version="1.0" encoding="utf-8"?><Relationships xmlns="http://schemas.openxmlformats.org/package/2006/relationships"><Relationship Type="http://schemas.openxmlformats.org/officeDocument/2006/relationships/printerSettings" Target="../printerSettings/printerSettings31.bin" Id="rId1" /></Relationships>
</file>

<file path=xl/worksheets/_rels/sheet32.xml.rels>&#65279;<?xml version="1.0" encoding="utf-8"?><Relationships xmlns="http://schemas.openxmlformats.org/package/2006/relationships"><Relationship Type="http://schemas.openxmlformats.org/officeDocument/2006/relationships/printerSettings" Target="../printerSettings/printerSettings32.bin" Id="rId1" /></Relationships>
</file>

<file path=xl/worksheets/_rels/sheet33.xml.rels>&#65279;<?xml version="1.0" encoding="utf-8"?><Relationships xmlns="http://schemas.openxmlformats.org/package/2006/relationships"><Relationship Type="http://schemas.openxmlformats.org/officeDocument/2006/relationships/printerSettings" Target="../printerSettings/printerSettings33.bin" Id="rId1" /></Relationships>
</file>

<file path=xl/worksheets/_rels/sheet34.xml.rels>&#65279;<?xml version="1.0" encoding="utf-8"?><Relationships xmlns="http://schemas.openxmlformats.org/package/2006/relationships"><Relationship Type="http://schemas.openxmlformats.org/officeDocument/2006/relationships/printerSettings" Target="../printerSettings/printerSettings34.bin" Id="rId1" /></Relationships>
</file>

<file path=xl/worksheets/_rels/sheet35.xml.rels>&#65279;<?xml version="1.0" encoding="utf-8"?><Relationships xmlns="http://schemas.openxmlformats.org/package/2006/relationships"><Relationship Type="http://schemas.openxmlformats.org/officeDocument/2006/relationships/printerSettings" Target="../printerSettings/printerSettings35.bin" Id="rId1" /></Relationships>
</file>

<file path=xl/worksheets/_rels/sheet36.xml.rels>&#65279;<?xml version="1.0" encoding="utf-8"?><Relationships xmlns="http://schemas.openxmlformats.org/package/2006/relationships"><Relationship Type="http://schemas.openxmlformats.org/officeDocument/2006/relationships/printerSettings" Target="../printerSettings/printerSettings36.bin" Id="rId1" /></Relationships>
</file>

<file path=xl/worksheets/_rels/sheet37.xml.rels>&#65279;<?xml version="1.0" encoding="utf-8"?><Relationships xmlns="http://schemas.openxmlformats.org/package/2006/relationships"><Relationship Type="http://schemas.openxmlformats.org/officeDocument/2006/relationships/printerSettings" Target="../printerSettings/printerSettings37.bin" Id="rId1" /></Relationships>
</file>

<file path=xl/worksheets/_rels/sheet38.xml.rels>&#65279;<?xml version="1.0" encoding="utf-8"?><Relationships xmlns="http://schemas.openxmlformats.org/package/2006/relationships"><Relationship Type="http://schemas.openxmlformats.org/officeDocument/2006/relationships/printerSettings" Target="../printerSettings/printerSettings38.bin" Id="rId1" /></Relationships>
</file>

<file path=xl/worksheets/_rels/sheet39.xml.rels>&#65279;<?xml version="1.0" encoding="utf-8"?><Relationships xmlns="http://schemas.openxmlformats.org/package/2006/relationships"><Relationship Type="http://schemas.openxmlformats.org/officeDocument/2006/relationships/printerSettings" Target="../printerSettings/printerSettings39.bin" Id="rId1" /></Relationships>
</file>

<file path=xl/worksheets/_rels/sheet4.xml.rels>&#65279;<?xml version="1.0" encoding="utf-8"?><Relationships xmlns="http://schemas.openxmlformats.org/package/2006/relationships"><Relationship Type="http://schemas.openxmlformats.org/officeDocument/2006/relationships/printerSettings" Target="../printerSettings/printerSettings4.bin" Id="rId1" /></Relationships>
</file>

<file path=xl/worksheets/_rels/sheet40.xml.rels>&#65279;<?xml version="1.0" encoding="utf-8"?><Relationships xmlns="http://schemas.openxmlformats.org/package/2006/relationships"><Relationship Type="http://schemas.openxmlformats.org/officeDocument/2006/relationships/printerSettings" Target="../printerSettings/printerSettings40.bin" Id="rId1" /></Relationships>
</file>

<file path=xl/worksheets/_rels/sheet41.xml.rels>&#65279;<?xml version="1.0" encoding="utf-8"?><Relationships xmlns="http://schemas.openxmlformats.org/package/2006/relationships"><Relationship Type="http://schemas.openxmlformats.org/officeDocument/2006/relationships/printerSettings" Target="../printerSettings/printerSettings41.bin" Id="rId1" /></Relationships>
</file>

<file path=xl/worksheets/_rels/sheet42.xml.rels>&#65279;<?xml version="1.0" encoding="utf-8"?><Relationships xmlns="http://schemas.openxmlformats.org/package/2006/relationships"><Relationship Type="http://schemas.openxmlformats.org/officeDocument/2006/relationships/printerSettings" Target="../printerSettings/printerSettings42.bin" Id="rId1" /></Relationships>
</file>

<file path=xl/worksheets/_rels/sheet43.xml.rels>&#65279;<?xml version="1.0" encoding="utf-8"?><Relationships xmlns="http://schemas.openxmlformats.org/package/2006/relationships"><Relationship Type="http://schemas.openxmlformats.org/officeDocument/2006/relationships/printerSettings" Target="../printerSettings/printerSettings43.bin" Id="rId1" /></Relationships>
</file>

<file path=xl/worksheets/_rels/sheet44.xml.rels>&#65279;<?xml version="1.0" encoding="utf-8"?><Relationships xmlns="http://schemas.openxmlformats.org/package/2006/relationships"><Relationship Type="http://schemas.openxmlformats.org/officeDocument/2006/relationships/printerSettings" Target="../printerSettings/printerSettings44.bin" Id="rId1" /></Relationships>
</file>

<file path=xl/worksheets/_rels/sheet45.xml.rels>&#65279;<?xml version="1.0" encoding="utf-8"?><Relationships xmlns="http://schemas.openxmlformats.org/package/2006/relationships"><Relationship Type="http://schemas.openxmlformats.org/officeDocument/2006/relationships/printerSettings" Target="../printerSettings/printerSettings45.bin" Id="rId1" /></Relationships>
</file>

<file path=xl/worksheets/_rels/sheet46.xml.rels>&#65279;<?xml version="1.0" encoding="utf-8"?><Relationships xmlns="http://schemas.openxmlformats.org/package/2006/relationships"><Relationship Type="http://schemas.openxmlformats.org/officeDocument/2006/relationships/printerSettings" Target="../printerSettings/printerSettings46.bin" Id="rId1" /></Relationships>
</file>

<file path=xl/worksheets/_rels/sheet47.xml.rels>&#65279;<?xml version="1.0" encoding="utf-8"?><Relationships xmlns="http://schemas.openxmlformats.org/package/2006/relationships"><Relationship Type="http://schemas.openxmlformats.org/officeDocument/2006/relationships/printerSettings" Target="../printerSettings/printerSettings47.bin" Id="rId1" /></Relationships>
</file>

<file path=xl/worksheets/_rels/sheet48.xml.rels>&#65279;<?xml version="1.0" encoding="utf-8"?><Relationships xmlns="http://schemas.openxmlformats.org/package/2006/relationships"><Relationship Type="http://schemas.openxmlformats.org/officeDocument/2006/relationships/printerSettings" Target="../printerSettings/printerSettings48.bin" Id="rId1" /></Relationships>
</file>

<file path=xl/worksheets/_rels/sheet49.xml.rels>&#65279;<?xml version="1.0" encoding="utf-8"?><Relationships xmlns="http://schemas.openxmlformats.org/package/2006/relationships"><Relationship Type="http://schemas.openxmlformats.org/officeDocument/2006/relationships/printerSettings" Target="../printerSettings/printerSettings49.bin" Id="rId1" /></Relationships>
</file>

<file path=xl/worksheets/_rels/sheet5.xml.rels>&#65279;<?xml version="1.0" encoding="utf-8"?><Relationships xmlns="http://schemas.openxmlformats.org/package/2006/relationships"><Relationship Type="http://schemas.openxmlformats.org/officeDocument/2006/relationships/printerSettings" Target="../printerSettings/printerSettings5.bin" Id="rId1" /></Relationships>
</file>

<file path=xl/worksheets/_rels/sheet50.xml.rels>&#65279;<?xml version="1.0" encoding="utf-8"?><Relationships xmlns="http://schemas.openxmlformats.org/package/2006/relationships"><Relationship Type="http://schemas.openxmlformats.org/officeDocument/2006/relationships/printerSettings" Target="../printerSettings/printerSettings50.bin" Id="rId1" /></Relationships>
</file>

<file path=xl/worksheets/_rels/sheet51.xml.rels>&#65279;<?xml version="1.0" encoding="utf-8"?><Relationships xmlns="http://schemas.openxmlformats.org/package/2006/relationships"><Relationship Type="http://schemas.openxmlformats.org/officeDocument/2006/relationships/printerSettings" Target="../printerSettings/printerSettings51.bin" Id="rId1" /></Relationships>
</file>

<file path=xl/worksheets/_rels/sheet52.xml.rels>&#65279;<?xml version="1.0" encoding="utf-8"?><Relationships xmlns="http://schemas.openxmlformats.org/package/2006/relationships"><Relationship Type="http://schemas.openxmlformats.org/officeDocument/2006/relationships/printerSettings" Target="../printerSettings/printerSettings52.bin" Id="rId1" /></Relationships>
</file>

<file path=xl/worksheets/_rels/sheet53.xml.rels>&#65279;<?xml version="1.0" encoding="utf-8"?><Relationships xmlns="http://schemas.openxmlformats.org/package/2006/relationships"><Relationship Type="http://schemas.openxmlformats.org/officeDocument/2006/relationships/printerSettings" Target="../printerSettings/printerSettings53.bin" Id="rId1" /></Relationships>
</file>

<file path=xl/worksheets/_rels/sheet54.xml.rels>&#65279;<?xml version="1.0" encoding="utf-8"?><Relationships xmlns="http://schemas.openxmlformats.org/package/2006/relationships"><Relationship Type="http://schemas.openxmlformats.org/officeDocument/2006/relationships/printerSettings" Target="../printerSettings/printerSettings54.bin" Id="rId1" /></Relationships>
</file>

<file path=xl/worksheets/_rels/sheet55.xml.rels>&#65279;<?xml version="1.0" encoding="utf-8"?><Relationships xmlns="http://schemas.openxmlformats.org/package/2006/relationships"><Relationship Type="http://schemas.openxmlformats.org/officeDocument/2006/relationships/printerSettings" Target="../printerSettings/printerSettings55.bin" Id="rId1" /></Relationships>
</file>

<file path=xl/worksheets/_rels/sheet56.xml.rels>&#65279;<?xml version="1.0" encoding="utf-8"?><Relationships xmlns="http://schemas.openxmlformats.org/package/2006/relationships"><Relationship Type="http://schemas.openxmlformats.org/officeDocument/2006/relationships/printerSettings" Target="../printerSettings/printerSettings56.bin" Id="rId1" /></Relationships>
</file>

<file path=xl/worksheets/_rels/sheet57.xml.rels>&#65279;<?xml version="1.0" encoding="utf-8"?><Relationships xmlns="http://schemas.openxmlformats.org/package/2006/relationships"><Relationship Type="http://schemas.openxmlformats.org/officeDocument/2006/relationships/printerSettings" Target="../printerSettings/printerSettings57.bin" Id="rId1" /></Relationships>
</file>

<file path=xl/worksheets/_rels/sheet58.xml.rels>&#65279;<?xml version="1.0" encoding="utf-8"?><Relationships xmlns="http://schemas.openxmlformats.org/package/2006/relationships"><Relationship Type="http://schemas.openxmlformats.org/officeDocument/2006/relationships/printerSettings" Target="../printerSettings/printerSettings58.bin" Id="rId1" /></Relationships>
</file>

<file path=xl/worksheets/_rels/sheet59.xml.rels>&#65279;<?xml version="1.0" encoding="utf-8"?><Relationships xmlns="http://schemas.openxmlformats.org/package/2006/relationships"><Relationship Type="http://schemas.openxmlformats.org/officeDocument/2006/relationships/printerSettings" Target="../printerSettings/printerSettings59.bin" Id="rId1" /></Relationships>
</file>

<file path=xl/worksheets/_rels/sheet6.xml.rels>&#65279;<?xml version="1.0" encoding="utf-8"?><Relationships xmlns="http://schemas.openxmlformats.org/package/2006/relationships"><Relationship Type="http://schemas.openxmlformats.org/officeDocument/2006/relationships/printerSettings" Target="../printerSettings/printerSettings6.bin" Id="rId1" /></Relationships>
</file>

<file path=xl/worksheets/_rels/sheet60.xml.rels>&#65279;<?xml version="1.0" encoding="utf-8"?><Relationships xmlns="http://schemas.openxmlformats.org/package/2006/relationships"><Relationship Type="http://schemas.openxmlformats.org/officeDocument/2006/relationships/printerSettings" Target="../printerSettings/printerSettings60.bin" Id="rId1" /></Relationships>
</file>

<file path=xl/worksheets/_rels/sheet61.xml.rels>&#65279;<?xml version="1.0" encoding="utf-8"?><Relationships xmlns="http://schemas.openxmlformats.org/package/2006/relationships"><Relationship Type="http://schemas.openxmlformats.org/officeDocument/2006/relationships/printerSettings" Target="../printerSettings/printerSettings61.bin" Id="rId1" /></Relationships>
</file>

<file path=xl/worksheets/_rels/sheet62.xml.rels>&#65279;<?xml version="1.0" encoding="utf-8"?><Relationships xmlns="http://schemas.openxmlformats.org/package/2006/relationships"><Relationship Type="http://schemas.openxmlformats.org/officeDocument/2006/relationships/printerSettings" Target="../printerSettings/printerSettings62.bin" Id="rId1" /></Relationships>
</file>

<file path=xl/worksheets/_rels/sheet63.xml.rels>&#65279;<?xml version="1.0" encoding="utf-8"?><Relationships xmlns="http://schemas.openxmlformats.org/package/2006/relationships"><Relationship Type="http://schemas.openxmlformats.org/officeDocument/2006/relationships/printerSettings" Target="../printerSettings/printerSettings63.bin" Id="rId1" /></Relationships>
</file>

<file path=xl/worksheets/_rels/sheet7.xml.rels>&#65279;<?xml version="1.0" encoding="utf-8"?><Relationships xmlns="http://schemas.openxmlformats.org/package/2006/relationships"><Relationship Type="http://schemas.openxmlformats.org/officeDocument/2006/relationships/printerSettings" Target="../printerSettings/printerSettings7.bin" Id="rId1" /></Relationships>
</file>

<file path=xl/worksheets/_rels/sheet8.xml.rels>&#65279;<?xml version="1.0" encoding="utf-8"?><Relationships xmlns="http://schemas.openxmlformats.org/package/2006/relationships"><Relationship Type="http://schemas.openxmlformats.org/officeDocument/2006/relationships/printerSettings" Target="../printerSettings/printerSettings8.bin" Id="rId1" /></Relationships>
</file>

<file path=xl/worksheets/_rels/sheet9.xml.rels>&#65279;<?xml version="1.0" encoding="utf-8"?><Relationships xmlns="http://schemas.openxmlformats.org/package/2006/relationships"><Relationship Type="http://schemas.openxmlformats.org/officeDocument/2006/relationships/printerSettings" Target="../printerSettings/printerSettings9.bin" Id="rId1" /></Relationships>
</file>

<file path=xl/worksheets/sheet1.xml><?xml version="1.0" encoding="utf-8"?>
<worksheet xmlns:r="http://schemas.openxmlformats.org/officeDocument/2006/relationships" xmlns:mc="http://schemas.openxmlformats.org/markup-compatibility/2006" xmlns="http://schemas.openxmlformats.org/spreadsheetml/2006/main">
  <sheetPr>
    <pageSetUpPr fitToPage="1"/>
  </sheetPr>
  <dimension ref="A1:C383"/>
  <sheetViews>
    <sheetView workbookViewId="0">
      <selection activeCell="C4" sqref="C4"/>
    </sheetView>
  </sheetViews>
  <sheetFormatPr defaultColWidth="9" defaultRowHeight="13"/>
  <cols>
    <col min="1" max="1" width="9" style="1"/>
    <col min="2" max="2" width="52.36328125" style="1" customWidth="1"/>
    <col min="3" max="3" width="8.453125" style="1" customWidth="1"/>
    <col min="4" max="16384" width="9" style="1"/>
  </cols>
  <sheetData>
    <row r="1" spans="1:3">
      <c r="B1" s="1" t="s">
        <v>12860</v>
      </c>
    </row>
    <row r="3" spans="1:3">
      <c r="A3" s="2" t="s">
        <v>10989</v>
      </c>
      <c r="B3" s="2" t="s">
        <v>846</v>
      </c>
      <c r="C3" s="4" t="s">
        <v>9821</v>
      </c>
    </row>
    <row r="4" spans="1:3">
      <c r="A4" s="2">
        <v>1</v>
      </c>
      <c r="B4" s="2" t="s">
        <v>11833</v>
      </c>
      <c r="C4" s="5">
        <v>249</v>
      </c>
    </row>
    <row r="5" spans="1:3">
      <c r="A5" s="2">
        <v>2</v>
      </c>
      <c r="B5" s="2" t="s">
        <v>703</v>
      </c>
      <c r="C5" s="5">
        <v>393</v>
      </c>
    </row>
    <row r="6" spans="1:3">
      <c r="A6" s="2">
        <v>3</v>
      </c>
      <c r="B6" s="2" t="s">
        <v>12588</v>
      </c>
      <c r="C6" s="5">
        <v>571</v>
      </c>
    </row>
    <row r="7" spans="1:3">
      <c r="A7" s="2">
        <v>4</v>
      </c>
      <c r="B7" s="2" t="s">
        <v>12589</v>
      </c>
      <c r="C7" s="5">
        <v>652</v>
      </c>
    </row>
    <row r="8" spans="1:3">
      <c r="A8" s="2">
        <v>5</v>
      </c>
      <c r="B8" s="2" t="s">
        <v>9741</v>
      </c>
      <c r="C8" s="5">
        <v>734</v>
      </c>
    </row>
    <row r="9" spans="1:3">
      <c r="A9" s="2">
        <v>6</v>
      </c>
      <c r="B9" s="2" t="s">
        <v>12590</v>
      </c>
      <c r="C9" s="5">
        <v>815</v>
      </c>
    </row>
    <row r="10" spans="1:3">
      <c r="A10" s="2">
        <v>7</v>
      </c>
      <c r="B10" s="2" t="s">
        <v>3841</v>
      </c>
      <c r="C10" s="5">
        <v>896</v>
      </c>
    </row>
    <row r="11" spans="1:3">
      <c r="A11" s="2">
        <v>8</v>
      </c>
      <c r="B11" s="2" t="s">
        <v>6831</v>
      </c>
      <c r="C11" s="5">
        <v>977</v>
      </c>
    </row>
    <row r="12" spans="1:3">
      <c r="A12" s="2">
        <v>9</v>
      </c>
      <c r="B12" s="2" t="s">
        <v>12591</v>
      </c>
      <c r="C12" s="5">
        <v>1058</v>
      </c>
    </row>
    <row r="13" spans="1:3">
      <c r="A13" s="2">
        <v>10</v>
      </c>
      <c r="B13" s="2" t="s">
        <v>12592</v>
      </c>
      <c r="C13" s="5">
        <v>1139</v>
      </c>
    </row>
    <row r="14" spans="1:3">
      <c r="A14" s="2">
        <v>11</v>
      </c>
      <c r="B14" s="2" t="s">
        <v>12595</v>
      </c>
      <c r="C14" s="5">
        <v>1220</v>
      </c>
    </row>
    <row r="15" spans="1:3">
      <c r="A15" s="2">
        <v>12</v>
      </c>
      <c r="B15" s="2" t="s">
        <v>10436</v>
      </c>
      <c r="C15" s="5">
        <v>1301</v>
      </c>
    </row>
    <row r="16" spans="1:3">
      <c r="A16" s="2">
        <v>13</v>
      </c>
      <c r="B16" s="2" t="s">
        <v>12131</v>
      </c>
      <c r="C16" s="5">
        <v>1382</v>
      </c>
    </row>
    <row r="17" spans="1:3">
      <c r="A17" s="2">
        <v>14</v>
      </c>
      <c r="B17" s="2" t="s">
        <v>10522</v>
      </c>
      <c r="C17" s="5">
        <v>1463</v>
      </c>
    </row>
    <row r="18" spans="1:3">
      <c r="A18" s="2">
        <v>15</v>
      </c>
      <c r="B18" s="2" t="s">
        <v>6568</v>
      </c>
      <c r="C18" s="5">
        <v>1544</v>
      </c>
    </row>
    <row r="19" spans="1:3">
      <c r="A19" s="2">
        <v>16</v>
      </c>
      <c r="B19" s="2" t="s">
        <v>12596</v>
      </c>
      <c r="C19" s="5">
        <v>1625</v>
      </c>
    </row>
    <row r="20" spans="1:3">
      <c r="A20" s="2">
        <v>17</v>
      </c>
      <c r="B20" s="2" t="s">
        <v>12</v>
      </c>
      <c r="C20" s="5">
        <v>1706</v>
      </c>
    </row>
    <row r="21" spans="1:3">
      <c r="A21" s="2">
        <v>18</v>
      </c>
      <c r="B21" s="2" t="s">
        <v>12597</v>
      </c>
      <c r="C21" s="5">
        <v>1787</v>
      </c>
    </row>
    <row r="22" spans="1:3">
      <c r="A22" s="2">
        <v>19</v>
      </c>
      <c r="B22" s="2" t="s">
        <v>9653</v>
      </c>
      <c r="C22" s="5">
        <v>1868</v>
      </c>
    </row>
    <row r="23" spans="1:3">
      <c r="A23" s="2">
        <v>20</v>
      </c>
      <c r="B23" s="2" t="s">
        <v>12599</v>
      </c>
      <c r="C23" s="5">
        <v>1949</v>
      </c>
    </row>
    <row r="24" spans="1:3">
      <c r="A24" s="2">
        <v>21</v>
      </c>
      <c r="B24" s="2" t="s">
        <v>6151</v>
      </c>
      <c r="C24" s="5">
        <v>2030</v>
      </c>
    </row>
    <row r="25" spans="1:3">
      <c r="A25" s="2">
        <v>22</v>
      </c>
      <c r="B25" s="2" t="s">
        <v>12308</v>
      </c>
      <c r="C25" s="5">
        <v>81</v>
      </c>
    </row>
    <row r="26" spans="1:3">
      <c r="A26" s="2">
        <v>23</v>
      </c>
      <c r="B26" s="2" t="s">
        <v>12601</v>
      </c>
      <c r="C26" s="5">
        <v>162</v>
      </c>
    </row>
    <row r="27" spans="1:3">
      <c r="A27" s="2">
        <v>24</v>
      </c>
      <c r="B27" s="2" t="s">
        <v>12603</v>
      </c>
      <c r="C27" s="5">
        <v>243</v>
      </c>
    </row>
    <row r="28" spans="1:3">
      <c r="A28" s="2">
        <v>25</v>
      </c>
      <c r="B28" s="2" t="s">
        <v>2661</v>
      </c>
      <c r="C28" s="5">
        <v>324</v>
      </c>
    </row>
    <row r="29" spans="1:3">
      <c r="A29" s="2">
        <v>26</v>
      </c>
      <c r="B29" s="2" t="s">
        <v>12605</v>
      </c>
      <c r="C29" s="5">
        <v>405</v>
      </c>
    </row>
    <row r="30" spans="1:3">
      <c r="A30" s="2">
        <v>27</v>
      </c>
      <c r="B30" s="2" t="s">
        <v>12606</v>
      </c>
      <c r="C30" s="5">
        <v>486</v>
      </c>
    </row>
    <row r="31" spans="1:3">
      <c r="A31" s="2">
        <v>28</v>
      </c>
      <c r="B31" s="2" t="s">
        <v>12608</v>
      </c>
      <c r="C31" s="5">
        <v>567</v>
      </c>
    </row>
    <row r="32" spans="1:3">
      <c r="A32" s="2">
        <v>29</v>
      </c>
      <c r="B32" s="2" t="s">
        <v>12609</v>
      </c>
      <c r="C32" s="5">
        <v>648</v>
      </c>
    </row>
    <row r="33" spans="1:3">
      <c r="A33" s="2">
        <v>30</v>
      </c>
      <c r="B33" s="2" t="s">
        <v>1400</v>
      </c>
      <c r="C33" s="5">
        <v>729</v>
      </c>
    </row>
    <row r="34" spans="1:3">
      <c r="A34" s="2">
        <v>31</v>
      </c>
      <c r="B34" s="2" t="s">
        <v>12611</v>
      </c>
      <c r="C34" s="5">
        <v>810</v>
      </c>
    </row>
    <row r="35" spans="1:3">
      <c r="A35" s="2">
        <v>32</v>
      </c>
      <c r="B35" s="2" t="s">
        <v>6175</v>
      </c>
      <c r="C35" s="5">
        <v>891</v>
      </c>
    </row>
    <row r="36" spans="1:3">
      <c r="A36" s="2">
        <v>33</v>
      </c>
      <c r="B36" s="2" t="s">
        <v>5583</v>
      </c>
      <c r="C36" s="5">
        <v>972</v>
      </c>
    </row>
    <row r="37" spans="1:3">
      <c r="A37" s="2">
        <v>34</v>
      </c>
      <c r="B37" s="2" t="s">
        <v>9309</v>
      </c>
      <c r="C37" s="5">
        <v>1053</v>
      </c>
    </row>
    <row r="38" spans="1:3">
      <c r="A38" s="2">
        <v>35</v>
      </c>
      <c r="B38" s="2" t="s">
        <v>12612</v>
      </c>
      <c r="C38" s="5">
        <v>1134</v>
      </c>
    </row>
    <row r="39" spans="1:3">
      <c r="A39" s="2">
        <v>36</v>
      </c>
      <c r="B39" s="2" t="s">
        <v>10749</v>
      </c>
      <c r="C39" s="5">
        <v>1215</v>
      </c>
    </row>
    <row r="40" spans="1:3">
      <c r="A40" s="2">
        <v>37</v>
      </c>
      <c r="B40" s="2" t="s">
        <v>12614</v>
      </c>
      <c r="C40" s="5">
        <v>1296</v>
      </c>
    </row>
    <row r="41" spans="1:3">
      <c r="A41" s="2">
        <v>38</v>
      </c>
      <c r="B41" s="2" t="s">
        <v>8609</v>
      </c>
      <c r="C41" s="5">
        <v>1377</v>
      </c>
    </row>
    <row r="42" spans="1:3">
      <c r="A42" s="2">
        <v>39</v>
      </c>
      <c r="B42" s="2" t="s">
        <v>12617</v>
      </c>
      <c r="C42" s="5">
        <v>1458</v>
      </c>
    </row>
    <row r="43" spans="1:3">
      <c r="A43" s="2">
        <v>40</v>
      </c>
      <c r="B43" s="2" t="s">
        <v>12456</v>
      </c>
      <c r="C43" s="5">
        <v>1539</v>
      </c>
    </row>
    <row r="44" spans="1:3">
      <c r="A44" s="2">
        <v>41</v>
      </c>
      <c r="B44" s="2" t="s">
        <v>9432</v>
      </c>
      <c r="C44" s="5">
        <v>1620</v>
      </c>
    </row>
    <row r="45" spans="1:3">
      <c r="A45" s="2">
        <v>42</v>
      </c>
      <c r="B45" s="2" t="s">
        <v>1744</v>
      </c>
      <c r="C45" s="5">
        <v>1701</v>
      </c>
    </row>
    <row r="46" spans="1:3">
      <c r="A46" s="2">
        <v>43</v>
      </c>
      <c r="B46" s="3" t="s">
        <v>12859</v>
      </c>
      <c r="C46" s="5">
        <v>184</v>
      </c>
    </row>
    <row r="47" spans="1:3">
      <c r="A47" s="2">
        <v>44</v>
      </c>
      <c r="B47" s="3" t="s">
        <v>12858</v>
      </c>
      <c r="C47" s="5">
        <v>274</v>
      </c>
    </row>
    <row r="48" spans="1:3">
      <c r="A48" s="2">
        <v>45</v>
      </c>
      <c r="B48" s="3" t="s">
        <v>12264</v>
      </c>
      <c r="C48" s="5">
        <v>366</v>
      </c>
    </row>
    <row r="49" spans="1:3">
      <c r="A49" s="2">
        <v>46</v>
      </c>
      <c r="B49" s="3" t="s">
        <v>12290</v>
      </c>
      <c r="C49" s="5">
        <v>457</v>
      </c>
    </row>
    <row r="50" spans="1:3">
      <c r="A50" s="2">
        <v>47</v>
      </c>
      <c r="B50" s="3" t="s">
        <v>3757</v>
      </c>
      <c r="C50" s="5">
        <v>549</v>
      </c>
    </row>
    <row r="51" spans="1:3">
      <c r="A51" s="2">
        <v>48</v>
      </c>
      <c r="B51" s="3" t="s">
        <v>6389</v>
      </c>
      <c r="C51" s="5">
        <v>633</v>
      </c>
    </row>
    <row r="52" spans="1:3">
      <c r="A52" s="2">
        <v>49</v>
      </c>
      <c r="B52" s="3" t="s">
        <v>3828</v>
      </c>
      <c r="C52" s="5">
        <v>717</v>
      </c>
    </row>
    <row r="53" spans="1:3">
      <c r="A53" s="2">
        <v>50</v>
      </c>
      <c r="B53" s="3" t="s">
        <v>12857</v>
      </c>
      <c r="C53" s="5">
        <v>801</v>
      </c>
    </row>
    <row r="54" spans="1:3">
      <c r="A54" s="2">
        <v>51</v>
      </c>
      <c r="B54" s="3" t="s">
        <v>552</v>
      </c>
      <c r="C54" s="5">
        <v>885</v>
      </c>
    </row>
    <row r="55" spans="1:3">
      <c r="A55" s="2">
        <v>52</v>
      </c>
      <c r="B55" s="3" t="s">
        <v>8279</v>
      </c>
      <c r="C55" s="5">
        <v>969</v>
      </c>
    </row>
    <row r="56" spans="1:3">
      <c r="A56" s="2">
        <v>53</v>
      </c>
      <c r="B56" s="3" t="s">
        <v>12856</v>
      </c>
      <c r="C56" s="5">
        <v>1053</v>
      </c>
    </row>
    <row r="57" spans="1:3">
      <c r="A57" s="2">
        <v>54</v>
      </c>
      <c r="B57" s="3" t="s">
        <v>12853</v>
      </c>
      <c r="C57" s="5">
        <v>1137</v>
      </c>
    </row>
    <row r="58" spans="1:3">
      <c r="A58" s="2">
        <v>55</v>
      </c>
      <c r="B58" s="3" t="s">
        <v>12852</v>
      </c>
      <c r="C58" s="5">
        <v>1221</v>
      </c>
    </row>
    <row r="59" spans="1:3">
      <c r="A59" s="2">
        <v>56</v>
      </c>
      <c r="B59" s="3" t="s">
        <v>4768</v>
      </c>
      <c r="C59" s="5">
        <v>1305</v>
      </c>
    </row>
    <row r="60" spans="1:3">
      <c r="A60" s="2">
        <v>57</v>
      </c>
      <c r="B60" s="3" t="s">
        <v>2067</v>
      </c>
      <c r="C60" s="5">
        <v>1389</v>
      </c>
    </row>
    <row r="61" spans="1:3">
      <c r="A61" s="2">
        <v>58</v>
      </c>
      <c r="B61" s="3" t="s">
        <v>7135</v>
      </c>
      <c r="C61" s="5">
        <v>1473</v>
      </c>
    </row>
    <row r="62" spans="1:3">
      <c r="A62" s="2">
        <v>59</v>
      </c>
      <c r="B62" s="3" t="s">
        <v>8765</v>
      </c>
      <c r="C62" s="5">
        <v>1557</v>
      </c>
    </row>
    <row r="63" spans="1:3">
      <c r="A63" s="2">
        <v>60</v>
      </c>
      <c r="B63" s="3" t="s">
        <v>5461</v>
      </c>
      <c r="C63" s="5">
        <v>1641</v>
      </c>
    </row>
    <row r="64" spans="1:3">
      <c r="A64" s="2">
        <v>61</v>
      </c>
      <c r="B64" s="3" t="s">
        <v>10270</v>
      </c>
      <c r="C64" s="5">
        <v>1725</v>
      </c>
    </row>
    <row r="65" spans="1:3">
      <c r="A65" s="2">
        <v>62</v>
      </c>
      <c r="B65" s="3" t="s">
        <v>12851</v>
      </c>
      <c r="C65" s="5">
        <v>1809</v>
      </c>
    </row>
    <row r="66" spans="1:3">
      <c r="A66" s="2">
        <v>63</v>
      </c>
      <c r="B66" s="3" t="s">
        <v>12848</v>
      </c>
      <c r="C66" s="5">
        <v>84</v>
      </c>
    </row>
    <row r="67" spans="1:3">
      <c r="A67" s="2">
        <v>64</v>
      </c>
      <c r="B67" s="3" t="s">
        <v>12846</v>
      </c>
      <c r="C67" s="5">
        <v>168</v>
      </c>
    </row>
    <row r="68" spans="1:3">
      <c r="A68" s="2">
        <v>65</v>
      </c>
      <c r="B68" s="3" t="s">
        <v>3184</v>
      </c>
      <c r="C68" s="5">
        <v>252</v>
      </c>
    </row>
    <row r="69" spans="1:3">
      <c r="A69" s="2">
        <v>66</v>
      </c>
      <c r="B69" s="3" t="s">
        <v>12844</v>
      </c>
      <c r="C69" s="5">
        <v>336</v>
      </c>
    </row>
    <row r="70" spans="1:3">
      <c r="A70" s="2">
        <v>67</v>
      </c>
      <c r="B70" s="3" t="s">
        <v>4903</v>
      </c>
      <c r="C70" s="5">
        <v>420</v>
      </c>
    </row>
    <row r="71" spans="1:3">
      <c r="A71" s="2">
        <v>68</v>
      </c>
      <c r="B71" s="3" t="s">
        <v>12842</v>
      </c>
      <c r="C71" s="5">
        <v>504</v>
      </c>
    </row>
    <row r="72" spans="1:3">
      <c r="A72" s="2">
        <v>69</v>
      </c>
      <c r="B72" s="3" t="s">
        <v>10043</v>
      </c>
      <c r="C72" s="5">
        <v>588</v>
      </c>
    </row>
    <row r="73" spans="1:3">
      <c r="A73" s="2">
        <v>70</v>
      </c>
      <c r="B73" s="3" t="s">
        <v>12841</v>
      </c>
      <c r="C73" s="5">
        <v>672</v>
      </c>
    </row>
    <row r="74" spans="1:3">
      <c r="A74" s="2">
        <v>71</v>
      </c>
      <c r="B74" s="3" t="s">
        <v>1261</v>
      </c>
      <c r="C74" s="5">
        <v>756</v>
      </c>
    </row>
    <row r="75" spans="1:3">
      <c r="A75" s="2">
        <v>72</v>
      </c>
      <c r="B75" s="3" t="s">
        <v>5267</v>
      </c>
      <c r="C75" s="5">
        <v>840</v>
      </c>
    </row>
    <row r="76" spans="1:3">
      <c r="A76" s="2">
        <v>73</v>
      </c>
      <c r="B76" s="3" t="s">
        <v>12839</v>
      </c>
      <c r="C76" s="5">
        <v>924</v>
      </c>
    </row>
    <row r="77" spans="1:3">
      <c r="A77" s="2">
        <v>74</v>
      </c>
      <c r="B77" s="3" t="s">
        <v>3233</v>
      </c>
      <c r="C77" s="5">
        <v>1008</v>
      </c>
    </row>
    <row r="78" spans="1:3">
      <c r="A78" s="2">
        <v>75</v>
      </c>
      <c r="B78" s="3" t="s">
        <v>652</v>
      </c>
      <c r="C78" s="5">
        <v>1092</v>
      </c>
    </row>
    <row r="79" spans="1:3">
      <c r="A79" s="2">
        <v>76</v>
      </c>
      <c r="B79" s="3" t="s">
        <v>1064</v>
      </c>
      <c r="C79" s="5">
        <v>1176</v>
      </c>
    </row>
    <row r="80" spans="1:3">
      <c r="A80" s="2">
        <v>77</v>
      </c>
      <c r="B80" s="3" t="s">
        <v>12838</v>
      </c>
      <c r="C80" s="5">
        <v>1260</v>
      </c>
    </row>
    <row r="81" spans="1:3">
      <c r="A81" s="2">
        <v>78</v>
      </c>
      <c r="B81" s="3" t="s">
        <v>6632</v>
      </c>
      <c r="C81" s="5">
        <v>1344</v>
      </c>
    </row>
    <row r="82" spans="1:3">
      <c r="A82" s="2">
        <v>79</v>
      </c>
      <c r="B82" s="3" t="s">
        <v>10898</v>
      </c>
      <c r="C82" s="5">
        <v>1428</v>
      </c>
    </row>
    <row r="83" spans="1:3">
      <c r="A83" s="2">
        <v>80</v>
      </c>
      <c r="B83" s="3" t="s">
        <v>12836</v>
      </c>
      <c r="C83" s="5">
        <v>1512</v>
      </c>
    </row>
    <row r="84" spans="1:3">
      <c r="A84" s="2">
        <v>81</v>
      </c>
      <c r="B84" s="3" t="s">
        <v>8006</v>
      </c>
      <c r="C84" s="5">
        <v>1596</v>
      </c>
    </row>
    <row r="85" spans="1:3">
      <c r="A85" s="2">
        <v>82</v>
      </c>
      <c r="B85" s="3" t="s">
        <v>9585</v>
      </c>
      <c r="C85" s="5">
        <v>1680</v>
      </c>
    </row>
    <row r="86" spans="1:3">
      <c r="A86" s="2">
        <v>83</v>
      </c>
      <c r="B86" s="3" t="s">
        <v>12835</v>
      </c>
      <c r="C86" s="5">
        <v>1764</v>
      </c>
    </row>
    <row r="87" spans="1:3">
      <c r="A87" s="2">
        <v>84</v>
      </c>
      <c r="B87" s="2" t="s">
        <v>4910</v>
      </c>
      <c r="C87" s="5">
        <v>249</v>
      </c>
    </row>
    <row r="88" spans="1:3">
      <c r="A88" s="2">
        <v>85</v>
      </c>
      <c r="B88" s="2" t="s">
        <v>5369</v>
      </c>
      <c r="C88" s="5">
        <v>393</v>
      </c>
    </row>
    <row r="89" spans="1:3">
      <c r="A89" s="2">
        <v>86</v>
      </c>
      <c r="B89" s="2" t="s">
        <v>9915</v>
      </c>
      <c r="C89" s="5">
        <v>571</v>
      </c>
    </row>
    <row r="90" spans="1:3">
      <c r="A90" s="2">
        <v>87</v>
      </c>
      <c r="B90" s="2" t="s">
        <v>2484</v>
      </c>
      <c r="C90" s="5">
        <v>652</v>
      </c>
    </row>
    <row r="91" spans="1:3">
      <c r="A91" s="2">
        <v>88</v>
      </c>
      <c r="B91" s="2" t="s">
        <v>1424</v>
      </c>
      <c r="C91" s="5">
        <v>734</v>
      </c>
    </row>
    <row r="92" spans="1:3">
      <c r="A92" s="2">
        <v>89</v>
      </c>
      <c r="B92" s="2" t="s">
        <v>3279</v>
      </c>
      <c r="C92" s="5">
        <v>815</v>
      </c>
    </row>
    <row r="93" spans="1:3">
      <c r="A93" s="2">
        <v>90</v>
      </c>
      <c r="B93" s="2" t="s">
        <v>12620</v>
      </c>
      <c r="C93" s="5">
        <v>896</v>
      </c>
    </row>
    <row r="94" spans="1:3">
      <c r="A94" s="2">
        <v>91</v>
      </c>
      <c r="B94" s="2" t="s">
        <v>12622</v>
      </c>
      <c r="C94" s="5">
        <v>977</v>
      </c>
    </row>
    <row r="95" spans="1:3">
      <c r="A95" s="2">
        <v>92</v>
      </c>
      <c r="B95" s="2" t="s">
        <v>10765</v>
      </c>
      <c r="C95" s="5">
        <v>1058</v>
      </c>
    </row>
    <row r="96" spans="1:3">
      <c r="A96" s="2">
        <v>93</v>
      </c>
      <c r="B96" s="2" t="s">
        <v>12509</v>
      </c>
      <c r="C96" s="5">
        <v>1139</v>
      </c>
    </row>
    <row r="97" spans="1:3">
      <c r="A97" s="2">
        <v>94</v>
      </c>
      <c r="B97" s="2" t="s">
        <v>12623</v>
      </c>
      <c r="C97" s="5">
        <v>1220</v>
      </c>
    </row>
    <row r="98" spans="1:3">
      <c r="A98" s="2">
        <v>95</v>
      </c>
      <c r="B98" s="2" t="s">
        <v>10922</v>
      </c>
      <c r="C98" s="5">
        <v>1301</v>
      </c>
    </row>
    <row r="99" spans="1:3">
      <c r="A99" s="2">
        <v>96</v>
      </c>
      <c r="B99" s="2" t="s">
        <v>5047</v>
      </c>
      <c r="C99" s="5">
        <v>1382</v>
      </c>
    </row>
    <row r="100" spans="1:3">
      <c r="A100" s="2">
        <v>97</v>
      </c>
      <c r="B100" s="2" t="s">
        <v>7300</v>
      </c>
      <c r="C100" s="5">
        <v>1463</v>
      </c>
    </row>
    <row r="101" spans="1:3">
      <c r="A101" s="2">
        <v>98</v>
      </c>
      <c r="B101" s="2" t="s">
        <v>3437</v>
      </c>
      <c r="C101" s="5">
        <v>1544</v>
      </c>
    </row>
    <row r="102" spans="1:3">
      <c r="A102" s="2">
        <v>99</v>
      </c>
      <c r="B102" s="2" t="s">
        <v>7229</v>
      </c>
      <c r="C102" s="5">
        <v>1625</v>
      </c>
    </row>
    <row r="103" spans="1:3">
      <c r="A103" s="2">
        <v>100</v>
      </c>
      <c r="B103" s="2" t="s">
        <v>12624</v>
      </c>
      <c r="C103" s="5">
        <v>1706</v>
      </c>
    </row>
    <row r="104" spans="1:3">
      <c r="A104" s="2">
        <v>101</v>
      </c>
      <c r="B104" s="2" t="s">
        <v>9454</v>
      </c>
      <c r="C104" s="5">
        <v>1787</v>
      </c>
    </row>
    <row r="105" spans="1:3">
      <c r="A105" s="2">
        <v>102</v>
      </c>
      <c r="B105" s="2" t="s">
        <v>12625</v>
      </c>
      <c r="C105" s="5">
        <v>1868</v>
      </c>
    </row>
    <row r="106" spans="1:3">
      <c r="A106" s="2">
        <v>103</v>
      </c>
      <c r="B106" s="2" t="s">
        <v>12034</v>
      </c>
      <c r="C106" s="5">
        <v>1949</v>
      </c>
    </row>
    <row r="107" spans="1:3">
      <c r="A107" s="2">
        <v>104</v>
      </c>
      <c r="B107" s="2" t="s">
        <v>4114</v>
      </c>
      <c r="C107" s="5">
        <v>2030</v>
      </c>
    </row>
    <row r="108" spans="1:3">
      <c r="A108" s="2">
        <v>105</v>
      </c>
      <c r="B108" s="2" t="s">
        <v>9722</v>
      </c>
      <c r="C108" s="5">
        <v>81</v>
      </c>
    </row>
    <row r="109" spans="1:3">
      <c r="A109" s="2">
        <v>106</v>
      </c>
      <c r="B109" s="2" t="s">
        <v>2687</v>
      </c>
      <c r="C109" s="5">
        <v>162</v>
      </c>
    </row>
    <row r="110" spans="1:3">
      <c r="A110" s="2">
        <v>107</v>
      </c>
      <c r="B110" s="2" t="s">
        <v>12627</v>
      </c>
      <c r="C110" s="5">
        <v>243</v>
      </c>
    </row>
    <row r="111" spans="1:3">
      <c r="A111" s="2">
        <v>108</v>
      </c>
      <c r="B111" s="2" t="s">
        <v>2131</v>
      </c>
      <c r="C111" s="5">
        <v>324</v>
      </c>
    </row>
    <row r="112" spans="1:3">
      <c r="A112" s="2">
        <v>109</v>
      </c>
      <c r="B112" s="2" t="s">
        <v>12629</v>
      </c>
      <c r="C112" s="5">
        <v>405</v>
      </c>
    </row>
    <row r="113" spans="1:3">
      <c r="A113" s="2">
        <v>110</v>
      </c>
      <c r="B113" s="2" t="s">
        <v>12631</v>
      </c>
      <c r="C113" s="5">
        <v>486</v>
      </c>
    </row>
    <row r="114" spans="1:3">
      <c r="A114" s="2">
        <v>111</v>
      </c>
      <c r="B114" s="2" t="s">
        <v>10290</v>
      </c>
      <c r="C114" s="5">
        <v>567</v>
      </c>
    </row>
    <row r="115" spans="1:3">
      <c r="A115" s="2">
        <v>112</v>
      </c>
      <c r="B115" s="2" t="s">
        <v>12632</v>
      </c>
      <c r="C115" s="5">
        <v>648</v>
      </c>
    </row>
    <row r="116" spans="1:3">
      <c r="A116" s="2">
        <v>113</v>
      </c>
      <c r="B116" s="2" t="s">
        <v>2851</v>
      </c>
      <c r="C116" s="5">
        <v>729</v>
      </c>
    </row>
    <row r="117" spans="1:3">
      <c r="A117" s="2">
        <v>114</v>
      </c>
      <c r="B117" s="2" t="s">
        <v>9625</v>
      </c>
      <c r="C117" s="5">
        <v>810</v>
      </c>
    </row>
    <row r="118" spans="1:3">
      <c r="A118" s="2">
        <v>115</v>
      </c>
      <c r="B118" s="2" t="s">
        <v>12633</v>
      </c>
      <c r="C118" s="5">
        <v>891</v>
      </c>
    </row>
    <row r="119" spans="1:3">
      <c r="A119" s="2">
        <v>116</v>
      </c>
      <c r="B119" s="2" t="s">
        <v>2749</v>
      </c>
      <c r="C119" s="5">
        <v>972</v>
      </c>
    </row>
    <row r="120" spans="1:3">
      <c r="A120" s="2">
        <v>117</v>
      </c>
      <c r="B120" s="2" t="s">
        <v>8309</v>
      </c>
      <c r="C120" s="5">
        <v>1053</v>
      </c>
    </row>
    <row r="121" spans="1:3">
      <c r="A121" s="2">
        <v>118</v>
      </c>
      <c r="B121" s="2" t="s">
        <v>10555</v>
      </c>
      <c r="C121" s="5">
        <v>1134</v>
      </c>
    </row>
    <row r="122" spans="1:3">
      <c r="A122" s="2">
        <v>119</v>
      </c>
      <c r="B122" s="2" t="s">
        <v>725</v>
      </c>
      <c r="C122" s="5">
        <v>1215</v>
      </c>
    </row>
    <row r="123" spans="1:3">
      <c r="A123" s="2">
        <v>120</v>
      </c>
      <c r="B123" s="2" t="s">
        <v>3205</v>
      </c>
      <c r="C123" s="5">
        <v>1296</v>
      </c>
    </row>
    <row r="124" spans="1:3">
      <c r="A124" s="2">
        <v>121</v>
      </c>
      <c r="B124" s="2" t="s">
        <v>12635</v>
      </c>
      <c r="C124" s="5">
        <v>1377</v>
      </c>
    </row>
    <row r="125" spans="1:3">
      <c r="A125" s="2">
        <v>122</v>
      </c>
      <c r="B125" s="2" t="s">
        <v>12637</v>
      </c>
      <c r="C125" s="5">
        <v>1458</v>
      </c>
    </row>
    <row r="126" spans="1:3">
      <c r="A126" s="2">
        <v>123</v>
      </c>
      <c r="B126" s="2" t="s">
        <v>4238</v>
      </c>
      <c r="C126" s="5">
        <v>1539</v>
      </c>
    </row>
    <row r="127" spans="1:3">
      <c r="A127" s="2">
        <v>124</v>
      </c>
      <c r="B127" s="2" t="s">
        <v>12057</v>
      </c>
      <c r="C127" s="5">
        <v>1620</v>
      </c>
    </row>
    <row r="128" spans="1:3">
      <c r="A128" s="2">
        <v>125</v>
      </c>
      <c r="B128" s="2" t="s">
        <v>12638</v>
      </c>
      <c r="C128" s="5">
        <v>1701</v>
      </c>
    </row>
    <row r="129" spans="1:3">
      <c r="A129" s="2">
        <v>126</v>
      </c>
      <c r="B129" s="2" t="s">
        <v>9337</v>
      </c>
      <c r="C129" s="5">
        <v>102</v>
      </c>
    </row>
    <row r="130" spans="1:3">
      <c r="A130" s="2">
        <v>127</v>
      </c>
      <c r="B130" s="2" t="s">
        <v>12640</v>
      </c>
      <c r="C130" s="5">
        <v>148</v>
      </c>
    </row>
    <row r="131" spans="1:3">
      <c r="A131" s="2">
        <v>128</v>
      </c>
      <c r="B131" s="2" t="s">
        <v>12643</v>
      </c>
      <c r="C131" s="5">
        <v>191</v>
      </c>
    </row>
    <row r="132" spans="1:3">
      <c r="A132" s="2">
        <v>129</v>
      </c>
      <c r="B132" s="2" t="s">
        <v>10413</v>
      </c>
      <c r="C132" s="5">
        <v>232</v>
      </c>
    </row>
    <row r="133" spans="1:3">
      <c r="A133" s="2">
        <v>130</v>
      </c>
      <c r="B133" s="2" t="s">
        <v>12561</v>
      </c>
      <c r="C133" s="5">
        <v>268</v>
      </c>
    </row>
    <row r="134" spans="1:3">
      <c r="A134" s="2">
        <v>131</v>
      </c>
      <c r="B134" s="2" t="s">
        <v>10507</v>
      </c>
      <c r="C134" s="5">
        <v>302</v>
      </c>
    </row>
    <row r="135" spans="1:3">
      <c r="A135" s="2">
        <v>132</v>
      </c>
      <c r="B135" s="2" t="s">
        <v>11689</v>
      </c>
      <c r="C135" s="5">
        <v>336</v>
      </c>
    </row>
    <row r="136" spans="1:3">
      <c r="A136" s="2">
        <v>133</v>
      </c>
      <c r="B136" s="2" t="s">
        <v>12644</v>
      </c>
      <c r="C136" s="5">
        <v>370</v>
      </c>
    </row>
    <row r="137" spans="1:3">
      <c r="A137" s="2">
        <v>134</v>
      </c>
      <c r="B137" s="2" t="s">
        <v>2329</v>
      </c>
      <c r="C137" s="5">
        <v>404</v>
      </c>
    </row>
    <row r="138" spans="1:3">
      <c r="A138" s="2">
        <v>135</v>
      </c>
      <c r="B138" s="2" t="s">
        <v>12645</v>
      </c>
      <c r="C138" s="5">
        <v>438</v>
      </c>
    </row>
    <row r="139" spans="1:3">
      <c r="A139" s="2">
        <v>136</v>
      </c>
      <c r="B139" s="2" t="s">
        <v>9776</v>
      </c>
      <c r="C139" s="5">
        <v>472</v>
      </c>
    </row>
    <row r="140" spans="1:3">
      <c r="A140" s="2">
        <v>137</v>
      </c>
      <c r="B140" s="2" t="s">
        <v>9388</v>
      </c>
      <c r="C140" s="5">
        <v>506</v>
      </c>
    </row>
    <row r="141" spans="1:3">
      <c r="A141" s="2">
        <v>138</v>
      </c>
      <c r="B141" s="2" t="s">
        <v>12646</v>
      </c>
      <c r="C141" s="5">
        <v>540</v>
      </c>
    </row>
    <row r="142" spans="1:3">
      <c r="A142" s="2">
        <v>139</v>
      </c>
      <c r="B142" s="2" t="s">
        <v>12648</v>
      </c>
      <c r="C142" s="5">
        <v>574</v>
      </c>
    </row>
    <row r="143" spans="1:3">
      <c r="A143" s="2">
        <v>140</v>
      </c>
      <c r="B143" s="2" t="s">
        <v>12649</v>
      </c>
      <c r="C143" s="5">
        <v>608</v>
      </c>
    </row>
    <row r="144" spans="1:3">
      <c r="A144" s="2">
        <v>141</v>
      </c>
      <c r="B144" s="2" t="s">
        <v>12320</v>
      </c>
      <c r="C144" s="5">
        <v>642</v>
      </c>
    </row>
    <row r="145" spans="1:3">
      <c r="A145" s="2">
        <v>142</v>
      </c>
      <c r="B145" s="2" t="s">
        <v>12650</v>
      </c>
      <c r="C145" s="5">
        <v>676</v>
      </c>
    </row>
    <row r="146" spans="1:3">
      <c r="A146" s="2">
        <v>143</v>
      </c>
      <c r="B146" s="2" t="s">
        <v>12526</v>
      </c>
      <c r="C146" s="5">
        <v>710</v>
      </c>
    </row>
    <row r="147" spans="1:3">
      <c r="A147" s="2">
        <v>144</v>
      </c>
      <c r="B147" s="2" t="s">
        <v>9511</v>
      </c>
      <c r="C147" s="5">
        <v>744</v>
      </c>
    </row>
    <row r="148" spans="1:3">
      <c r="A148" s="2">
        <v>145</v>
      </c>
      <c r="B148" s="2" t="s">
        <v>2062</v>
      </c>
      <c r="C148" s="5">
        <v>778</v>
      </c>
    </row>
    <row r="149" spans="1:3">
      <c r="A149" s="2">
        <v>146</v>
      </c>
      <c r="B149" s="2" t="s">
        <v>11664</v>
      </c>
      <c r="C149" s="5">
        <v>812</v>
      </c>
    </row>
    <row r="150" spans="1:3">
      <c r="A150" s="2">
        <v>147</v>
      </c>
      <c r="B150" s="2" t="s">
        <v>5956</v>
      </c>
      <c r="C150" s="5">
        <v>846</v>
      </c>
    </row>
    <row r="151" spans="1:3">
      <c r="A151" s="2">
        <v>148</v>
      </c>
      <c r="B151" s="2" t="s">
        <v>12651</v>
      </c>
      <c r="C151" s="5">
        <v>880</v>
      </c>
    </row>
    <row r="152" spans="1:3">
      <c r="A152" s="2">
        <v>149</v>
      </c>
      <c r="B152" s="2" t="s">
        <v>12652</v>
      </c>
      <c r="C152" s="5">
        <v>914</v>
      </c>
    </row>
    <row r="153" spans="1:3">
      <c r="A153" s="2">
        <v>150</v>
      </c>
      <c r="B153" s="2" t="s">
        <v>7100</v>
      </c>
      <c r="C153" s="5">
        <v>948</v>
      </c>
    </row>
    <row r="154" spans="1:3">
      <c r="A154" s="2">
        <v>151</v>
      </c>
      <c r="B154" s="2" t="s">
        <v>12653</v>
      </c>
      <c r="C154" s="5">
        <v>982</v>
      </c>
    </row>
    <row r="155" spans="1:3">
      <c r="A155" s="2">
        <v>152</v>
      </c>
      <c r="B155" s="2" t="s">
        <v>12654</v>
      </c>
      <c r="C155" s="5">
        <v>1016</v>
      </c>
    </row>
    <row r="156" spans="1:3">
      <c r="A156" s="2">
        <v>153</v>
      </c>
      <c r="B156" s="2" t="s">
        <v>6605</v>
      </c>
      <c r="C156" s="5">
        <v>1050</v>
      </c>
    </row>
    <row r="157" spans="1:3">
      <c r="A157" s="2">
        <v>154</v>
      </c>
      <c r="B157" s="2" t="s">
        <v>6048</v>
      </c>
      <c r="C157" s="5">
        <v>1084</v>
      </c>
    </row>
    <row r="158" spans="1:3">
      <c r="A158" s="2">
        <v>155</v>
      </c>
      <c r="B158" s="2" t="s">
        <v>3666</v>
      </c>
      <c r="C158" s="5">
        <v>1118</v>
      </c>
    </row>
    <row r="159" spans="1:3">
      <c r="A159" s="2">
        <v>156</v>
      </c>
      <c r="B159" s="2" t="s">
        <v>11607</v>
      </c>
      <c r="C159" s="5">
        <v>1152</v>
      </c>
    </row>
    <row r="160" spans="1:3">
      <c r="A160" s="2">
        <v>157</v>
      </c>
      <c r="B160" s="2" t="s">
        <v>9709</v>
      </c>
      <c r="C160" s="5">
        <v>1186</v>
      </c>
    </row>
    <row r="161" spans="1:3">
      <c r="A161" s="2">
        <v>158</v>
      </c>
      <c r="B161" s="2" t="s">
        <v>12655</v>
      </c>
      <c r="C161" s="5">
        <v>1220</v>
      </c>
    </row>
    <row r="162" spans="1:3">
      <c r="A162" s="2">
        <v>159</v>
      </c>
      <c r="B162" s="2" t="s">
        <v>3614</v>
      </c>
      <c r="C162" s="5">
        <v>1254</v>
      </c>
    </row>
    <row r="163" spans="1:3">
      <c r="A163" s="2">
        <v>160</v>
      </c>
      <c r="B163" s="2" t="s">
        <v>12657</v>
      </c>
      <c r="C163" s="5">
        <v>1288</v>
      </c>
    </row>
    <row r="164" spans="1:3">
      <c r="A164" s="2">
        <v>161</v>
      </c>
      <c r="B164" s="2" t="s">
        <v>9497</v>
      </c>
      <c r="C164" s="5">
        <v>1322</v>
      </c>
    </row>
    <row r="165" spans="1:3">
      <c r="A165" s="2">
        <v>162</v>
      </c>
      <c r="B165" s="2" t="s">
        <v>9054</v>
      </c>
      <c r="C165" s="5">
        <v>1356</v>
      </c>
    </row>
    <row r="166" spans="1:3">
      <c r="A166" s="2">
        <v>163</v>
      </c>
      <c r="B166" s="2" t="s">
        <v>2350</v>
      </c>
      <c r="C166" s="5">
        <v>1390</v>
      </c>
    </row>
    <row r="167" spans="1:3">
      <c r="A167" s="2">
        <v>164</v>
      </c>
      <c r="B167" s="2" t="s">
        <v>8300</v>
      </c>
      <c r="C167" s="5">
        <v>1424</v>
      </c>
    </row>
    <row r="168" spans="1:3">
      <c r="A168" s="2">
        <v>165</v>
      </c>
      <c r="B168" s="2" t="s">
        <v>12078</v>
      </c>
      <c r="C168" s="5">
        <v>1458</v>
      </c>
    </row>
    <row r="169" spans="1:3">
      <c r="A169" s="2">
        <v>166</v>
      </c>
      <c r="B169" s="2" t="s">
        <v>12659</v>
      </c>
      <c r="C169" s="5">
        <v>1492</v>
      </c>
    </row>
    <row r="170" spans="1:3">
      <c r="A170" s="2">
        <v>167</v>
      </c>
      <c r="B170" s="2" t="s">
        <v>11811</v>
      </c>
      <c r="C170" s="5">
        <v>34</v>
      </c>
    </row>
    <row r="171" spans="1:3">
      <c r="A171" s="2">
        <v>168</v>
      </c>
      <c r="B171" s="2" t="s">
        <v>9866</v>
      </c>
      <c r="C171" s="5">
        <v>68</v>
      </c>
    </row>
    <row r="172" spans="1:3">
      <c r="A172" s="2">
        <v>169</v>
      </c>
      <c r="B172" s="2" t="s">
        <v>12660</v>
      </c>
      <c r="C172" s="5">
        <v>102</v>
      </c>
    </row>
    <row r="173" spans="1:3">
      <c r="A173" s="2">
        <v>170</v>
      </c>
      <c r="B173" s="2" t="s">
        <v>9901</v>
      </c>
      <c r="C173" s="5">
        <v>136</v>
      </c>
    </row>
    <row r="174" spans="1:3">
      <c r="A174" s="2">
        <v>171</v>
      </c>
      <c r="B174" s="2" t="s">
        <v>12355</v>
      </c>
      <c r="C174" s="5">
        <v>170</v>
      </c>
    </row>
    <row r="175" spans="1:3">
      <c r="A175" s="2">
        <v>172</v>
      </c>
      <c r="B175" s="2" t="s">
        <v>8924</v>
      </c>
      <c r="C175" s="5">
        <v>204</v>
      </c>
    </row>
    <row r="176" spans="1:3">
      <c r="A176" s="2">
        <v>173</v>
      </c>
      <c r="B176" s="2" t="s">
        <v>12661</v>
      </c>
      <c r="C176" s="5">
        <v>238</v>
      </c>
    </row>
    <row r="177" spans="1:3">
      <c r="A177" s="2">
        <v>174</v>
      </c>
      <c r="B177" s="2" t="s">
        <v>10007</v>
      </c>
      <c r="C177" s="5">
        <v>272</v>
      </c>
    </row>
    <row r="178" spans="1:3">
      <c r="A178" s="2">
        <v>175</v>
      </c>
      <c r="B178" s="2" t="s">
        <v>12662</v>
      </c>
      <c r="C178" s="5">
        <v>306</v>
      </c>
    </row>
    <row r="179" spans="1:3">
      <c r="A179" s="2">
        <v>176</v>
      </c>
      <c r="B179" s="2" t="s">
        <v>12663</v>
      </c>
      <c r="C179" s="5">
        <v>340</v>
      </c>
    </row>
    <row r="180" spans="1:3">
      <c r="A180" s="2">
        <v>177</v>
      </c>
      <c r="B180" s="2" t="s">
        <v>3326</v>
      </c>
      <c r="C180" s="5">
        <v>374</v>
      </c>
    </row>
    <row r="181" spans="1:3">
      <c r="A181" s="2">
        <v>178</v>
      </c>
      <c r="B181" s="2" t="s">
        <v>107</v>
      </c>
      <c r="C181" s="5">
        <v>408</v>
      </c>
    </row>
    <row r="182" spans="1:3">
      <c r="A182" s="2">
        <v>179</v>
      </c>
      <c r="B182" s="2" t="s">
        <v>12392</v>
      </c>
      <c r="C182" s="5">
        <v>442</v>
      </c>
    </row>
    <row r="183" spans="1:3">
      <c r="A183" s="2">
        <v>180</v>
      </c>
      <c r="B183" s="2" t="s">
        <v>10576</v>
      </c>
      <c r="C183" s="5">
        <v>476</v>
      </c>
    </row>
    <row r="184" spans="1:3">
      <c r="A184" s="2">
        <v>181</v>
      </c>
      <c r="B184" s="2" t="s">
        <v>7414</v>
      </c>
      <c r="C184" s="5">
        <v>510</v>
      </c>
    </row>
    <row r="185" spans="1:3">
      <c r="A185" s="2">
        <v>182</v>
      </c>
      <c r="B185" s="2" t="s">
        <v>11355</v>
      </c>
      <c r="C185" s="5">
        <v>544</v>
      </c>
    </row>
    <row r="186" spans="1:3">
      <c r="A186" s="2">
        <v>183</v>
      </c>
      <c r="B186" s="2" t="s">
        <v>4507</v>
      </c>
      <c r="C186" s="5">
        <v>578</v>
      </c>
    </row>
    <row r="187" spans="1:3">
      <c r="A187" s="2">
        <v>184</v>
      </c>
      <c r="B187" s="2" t="s">
        <v>1592</v>
      </c>
      <c r="C187" s="5">
        <v>612</v>
      </c>
    </row>
    <row r="188" spans="1:3">
      <c r="A188" s="2">
        <v>185</v>
      </c>
      <c r="B188" s="2" t="s">
        <v>5245</v>
      </c>
      <c r="C188" s="5">
        <v>646</v>
      </c>
    </row>
    <row r="189" spans="1:3">
      <c r="A189" s="2">
        <v>186</v>
      </c>
      <c r="B189" s="2" t="s">
        <v>6363</v>
      </c>
      <c r="C189" s="5">
        <v>680</v>
      </c>
    </row>
    <row r="190" spans="1:3">
      <c r="A190" s="2">
        <v>187</v>
      </c>
      <c r="B190" s="2" t="s">
        <v>7450</v>
      </c>
      <c r="C190" s="5">
        <v>714</v>
      </c>
    </row>
    <row r="191" spans="1:3">
      <c r="A191" s="2">
        <v>188</v>
      </c>
      <c r="B191" s="2" t="s">
        <v>12664</v>
      </c>
      <c r="C191" s="5">
        <v>748</v>
      </c>
    </row>
    <row r="192" spans="1:3">
      <c r="A192" s="2">
        <v>189</v>
      </c>
      <c r="B192" s="2" t="s">
        <v>11614</v>
      </c>
      <c r="C192" s="5">
        <v>782</v>
      </c>
    </row>
    <row r="193" spans="1:3">
      <c r="A193" s="2">
        <v>190</v>
      </c>
      <c r="B193" s="2" t="s">
        <v>6141</v>
      </c>
      <c r="C193" s="5">
        <v>816</v>
      </c>
    </row>
    <row r="194" spans="1:3">
      <c r="A194" s="2">
        <v>191</v>
      </c>
      <c r="B194" s="2" t="s">
        <v>12666</v>
      </c>
      <c r="C194" s="5">
        <v>850</v>
      </c>
    </row>
    <row r="195" spans="1:3">
      <c r="A195" s="2">
        <v>192</v>
      </c>
      <c r="B195" s="2" t="s">
        <v>12668</v>
      </c>
      <c r="C195" s="5">
        <v>884</v>
      </c>
    </row>
    <row r="196" spans="1:3">
      <c r="A196" s="2">
        <v>193</v>
      </c>
      <c r="B196" s="2" t="s">
        <v>12377</v>
      </c>
      <c r="C196" s="5">
        <v>918</v>
      </c>
    </row>
    <row r="197" spans="1:3">
      <c r="A197" s="2">
        <v>194</v>
      </c>
      <c r="B197" s="2" t="s">
        <v>12669</v>
      </c>
      <c r="C197" s="5">
        <v>952</v>
      </c>
    </row>
    <row r="198" spans="1:3">
      <c r="A198" s="2">
        <v>195</v>
      </c>
      <c r="B198" s="2" t="s">
        <v>11430</v>
      </c>
      <c r="C198" s="5">
        <v>986</v>
      </c>
    </row>
    <row r="199" spans="1:3">
      <c r="A199" s="2">
        <v>196</v>
      </c>
      <c r="B199" s="2" t="s">
        <v>1974</v>
      </c>
      <c r="C199" s="5">
        <v>1020</v>
      </c>
    </row>
    <row r="200" spans="1:3">
      <c r="A200" s="2">
        <v>197</v>
      </c>
      <c r="B200" s="2" t="s">
        <v>11948</v>
      </c>
      <c r="C200" s="5">
        <v>1054</v>
      </c>
    </row>
    <row r="201" spans="1:3">
      <c r="A201" s="2">
        <v>198</v>
      </c>
      <c r="B201" s="2" t="s">
        <v>12670</v>
      </c>
      <c r="C201" s="5">
        <v>1088</v>
      </c>
    </row>
    <row r="202" spans="1:3">
      <c r="A202" s="2">
        <v>199</v>
      </c>
      <c r="B202" s="2" t="s">
        <v>12672</v>
      </c>
      <c r="C202" s="5">
        <v>1122</v>
      </c>
    </row>
    <row r="203" spans="1:3">
      <c r="A203" s="2">
        <v>200</v>
      </c>
      <c r="B203" s="2" t="s">
        <v>12675</v>
      </c>
      <c r="C203" s="5">
        <v>1156</v>
      </c>
    </row>
    <row r="204" spans="1:3">
      <c r="A204" s="2">
        <v>201</v>
      </c>
      <c r="B204" s="2" t="s">
        <v>7188</v>
      </c>
      <c r="C204" s="5">
        <v>1190</v>
      </c>
    </row>
    <row r="205" spans="1:3">
      <c r="A205" s="2">
        <v>202</v>
      </c>
      <c r="B205" s="2" t="s">
        <v>8100</v>
      </c>
      <c r="C205" s="5">
        <v>1224</v>
      </c>
    </row>
    <row r="206" spans="1:3">
      <c r="A206" s="2">
        <v>203</v>
      </c>
      <c r="B206" s="2" t="s">
        <v>1651</v>
      </c>
      <c r="C206" s="5">
        <v>1258</v>
      </c>
    </row>
    <row r="207" spans="1:3">
      <c r="A207" s="2">
        <v>204</v>
      </c>
      <c r="B207" s="2" t="s">
        <v>3062</v>
      </c>
      <c r="C207" s="5">
        <v>1292</v>
      </c>
    </row>
    <row r="208" spans="1:3">
      <c r="A208" s="2">
        <v>205</v>
      </c>
      <c r="B208" s="2" t="s">
        <v>12677</v>
      </c>
      <c r="C208" s="5">
        <v>1326</v>
      </c>
    </row>
    <row r="209" spans="1:3">
      <c r="A209" s="2">
        <v>206</v>
      </c>
      <c r="B209" s="2" t="s">
        <v>12679</v>
      </c>
      <c r="C209" s="5">
        <v>1360</v>
      </c>
    </row>
    <row r="210" spans="1:3">
      <c r="A210" s="2">
        <v>207</v>
      </c>
      <c r="B210" s="2" t="s">
        <v>12166</v>
      </c>
      <c r="C210" s="5">
        <v>1394</v>
      </c>
    </row>
    <row r="211" spans="1:3">
      <c r="A211" s="2">
        <v>208</v>
      </c>
      <c r="B211" s="2" t="s">
        <v>1219</v>
      </c>
      <c r="C211" s="5">
        <v>1428</v>
      </c>
    </row>
    <row r="212" spans="1:3">
      <c r="A212" s="2">
        <v>209</v>
      </c>
      <c r="B212" s="2" t="s">
        <v>12681</v>
      </c>
      <c r="C212" s="5">
        <v>102</v>
      </c>
    </row>
    <row r="213" spans="1:3">
      <c r="A213" s="2">
        <v>210</v>
      </c>
      <c r="B213" s="2" t="s">
        <v>3016</v>
      </c>
      <c r="C213" s="5">
        <v>191</v>
      </c>
    </row>
    <row r="214" spans="1:3">
      <c r="A214" s="2">
        <v>211</v>
      </c>
      <c r="B214" s="2" t="s">
        <v>1428</v>
      </c>
      <c r="C214" s="5">
        <v>268</v>
      </c>
    </row>
    <row r="215" spans="1:3">
      <c r="A215" s="2">
        <v>212</v>
      </c>
      <c r="B215" s="2" t="s">
        <v>10173</v>
      </c>
      <c r="C215" s="5">
        <v>336</v>
      </c>
    </row>
    <row r="216" spans="1:3">
      <c r="A216" s="2">
        <v>213</v>
      </c>
      <c r="B216" s="2" t="s">
        <v>4795</v>
      </c>
      <c r="C216" s="5">
        <v>404</v>
      </c>
    </row>
    <row r="217" spans="1:3">
      <c r="A217" s="2">
        <v>214</v>
      </c>
      <c r="B217" s="2" t="s">
        <v>2414</v>
      </c>
      <c r="C217" s="5">
        <v>472</v>
      </c>
    </row>
    <row r="218" spans="1:3">
      <c r="A218" s="2">
        <v>215</v>
      </c>
      <c r="B218" s="2" t="s">
        <v>285</v>
      </c>
      <c r="C218" s="5">
        <v>540</v>
      </c>
    </row>
    <row r="219" spans="1:3">
      <c r="A219" s="2">
        <v>216</v>
      </c>
      <c r="B219" s="2" t="s">
        <v>12684</v>
      </c>
      <c r="C219" s="5">
        <v>608</v>
      </c>
    </row>
    <row r="220" spans="1:3">
      <c r="A220" s="2">
        <v>217</v>
      </c>
      <c r="B220" s="2" t="s">
        <v>12686</v>
      </c>
      <c r="C220" s="5">
        <v>676</v>
      </c>
    </row>
    <row r="221" spans="1:3">
      <c r="A221" s="2">
        <v>218</v>
      </c>
      <c r="B221" s="2" t="s">
        <v>12687</v>
      </c>
      <c r="C221" s="5">
        <v>744</v>
      </c>
    </row>
    <row r="222" spans="1:3">
      <c r="A222" s="2">
        <v>219</v>
      </c>
      <c r="B222" s="2" t="s">
        <v>9288</v>
      </c>
      <c r="C222" s="5">
        <v>812</v>
      </c>
    </row>
    <row r="223" spans="1:3">
      <c r="A223" s="2">
        <v>220</v>
      </c>
      <c r="B223" s="2" t="s">
        <v>3348</v>
      </c>
      <c r="C223" s="5">
        <v>880</v>
      </c>
    </row>
    <row r="224" spans="1:3">
      <c r="A224" s="2">
        <v>221</v>
      </c>
      <c r="B224" s="2" t="s">
        <v>12688</v>
      </c>
      <c r="C224" s="5">
        <v>948</v>
      </c>
    </row>
    <row r="225" spans="1:3">
      <c r="A225" s="2">
        <v>222</v>
      </c>
      <c r="B225" s="2" t="s">
        <v>3473</v>
      </c>
      <c r="C225" s="5">
        <v>1016</v>
      </c>
    </row>
    <row r="226" spans="1:3">
      <c r="A226" s="2">
        <v>223</v>
      </c>
      <c r="B226" s="2" t="s">
        <v>1080</v>
      </c>
      <c r="C226" s="5">
        <v>1084</v>
      </c>
    </row>
    <row r="227" spans="1:3">
      <c r="A227" s="2">
        <v>224</v>
      </c>
      <c r="B227" s="2" t="s">
        <v>4456</v>
      </c>
      <c r="C227" s="5">
        <v>1152</v>
      </c>
    </row>
    <row r="228" spans="1:3">
      <c r="A228" s="2">
        <v>225</v>
      </c>
      <c r="B228" s="2" t="s">
        <v>4343</v>
      </c>
      <c r="C228" s="5">
        <v>1220</v>
      </c>
    </row>
    <row r="229" spans="1:3">
      <c r="A229" s="2">
        <v>226</v>
      </c>
      <c r="B229" s="2" t="s">
        <v>1332</v>
      </c>
      <c r="C229" s="5">
        <v>1288</v>
      </c>
    </row>
    <row r="230" spans="1:3">
      <c r="A230" s="2">
        <v>227</v>
      </c>
      <c r="B230" s="2" t="s">
        <v>5107</v>
      </c>
      <c r="C230" s="5">
        <v>1356</v>
      </c>
    </row>
    <row r="231" spans="1:3">
      <c r="A231" s="2">
        <v>228</v>
      </c>
      <c r="B231" s="2" t="s">
        <v>9769</v>
      </c>
      <c r="C231" s="5">
        <v>1424</v>
      </c>
    </row>
    <row r="232" spans="1:3">
      <c r="A232" s="2">
        <v>229</v>
      </c>
      <c r="B232" s="2" t="s">
        <v>12689</v>
      </c>
      <c r="C232" s="5">
        <v>1492</v>
      </c>
    </row>
    <row r="233" spans="1:3">
      <c r="A233" s="2">
        <v>230</v>
      </c>
      <c r="B233" s="2" t="s">
        <v>1861</v>
      </c>
      <c r="C233" s="5">
        <v>68</v>
      </c>
    </row>
    <row r="234" spans="1:3">
      <c r="A234" s="2">
        <v>231</v>
      </c>
      <c r="B234" s="2" t="s">
        <v>10032</v>
      </c>
      <c r="C234" s="5">
        <v>136</v>
      </c>
    </row>
    <row r="235" spans="1:3">
      <c r="A235" s="2">
        <v>232</v>
      </c>
      <c r="B235" s="2" t="s">
        <v>12304</v>
      </c>
      <c r="C235" s="5">
        <v>204</v>
      </c>
    </row>
    <row r="236" spans="1:3">
      <c r="A236" s="2">
        <v>233</v>
      </c>
      <c r="B236" s="2" t="s">
        <v>12691</v>
      </c>
      <c r="C236" s="5">
        <v>272</v>
      </c>
    </row>
    <row r="237" spans="1:3">
      <c r="A237" s="2">
        <v>234</v>
      </c>
      <c r="B237" s="2" t="s">
        <v>4135</v>
      </c>
      <c r="C237" s="5">
        <v>340</v>
      </c>
    </row>
    <row r="238" spans="1:3">
      <c r="A238" s="2">
        <v>235</v>
      </c>
      <c r="B238" s="2" t="s">
        <v>4395</v>
      </c>
      <c r="C238" s="5">
        <v>408</v>
      </c>
    </row>
    <row r="239" spans="1:3">
      <c r="A239" s="2">
        <v>236</v>
      </c>
      <c r="B239" s="2" t="s">
        <v>10335</v>
      </c>
      <c r="C239" s="5">
        <v>476</v>
      </c>
    </row>
    <row r="240" spans="1:3">
      <c r="A240" s="2">
        <v>237</v>
      </c>
      <c r="B240" s="2" t="s">
        <v>8656</v>
      </c>
      <c r="C240" s="5">
        <v>544</v>
      </c>
    </row>
    <row r="241" spans="1:3">
      <c r="A241" s="2">
        <v>238</v>
      </c>
      <c r="B241" s="2" t="s">
        <v>12692</v>
      </c>
      <c r="C241" s="5">
        <v>612</v>
      </c>
    </row>
    <row r="242" spans="1:3">
      <c r="A242" s="2">
        <v>239</v>
      </c>
      <c r="B242" s="2" t="s">
        <v>9932</v>
      </c>
      <c r="C242" s="5">
        <v>680</v>
      </c>
    </row>
    <row r="243" spans="1:3">
      <c r="A243" s="2">
        <v>240</v>
      </c>
      <c r="B243" s="2" t="s">
        <v>12693</v>
      </c>
      <c r="C243" s="5">
        <v>748</v>
      </c>
    </row>
    <row r="244" spans="1:3">
      <c r="A244" s="2">
        <v>241</v>
      </c>
      <c r="B244" s="2" t="s">
        <v>12696</v>
      </c>
      <c r="C244" s="5">
        <v>816</v>
      </c>
    </row>
    <row r="245" spans="1:3">
      <c r="A245" s="2">
        <v>242</v>
      </c>
      <c r="B245" s="2" t="s">
        <v>12698</v>
      </c>
      <c r="C245" s="5">
        <v>884</v>
      </c>
    </row>
    <row r="246" spans="1:3">
      <c r="A246" s="2">
        <v>243</v>
      </c>
      <c r="B246" s="2" t="s">
        <v>12551</v>
      </c>
      <c r="C246" s="5">
        <v>952</v>
      </c>
    </row>
    <row r="247" spans="1:3">
      <c r="A247" s="2">
        <v>244</v>
      </c>
      <c r="B247" s="2" t="s">
        <v>2868</v>
      </c>
      <c r="C247" s="5">
        <v>1020</v>
      </c>
    </row>
    <row r="248" spans="1:3">
      <c r="A248" s="2">
        <v>245</v>
      </c>
      <c r="B248" s="2" t="s">
        <v>12699</v>
      </c>
      <c r="C248" s="5">
        <v>1088</v>
      </c>
    </row>
    <row r="249" spans="1:3">
      <c r="A249" s="2">
        <v>246</v>
      </c>
      <c r="B249" s="2" t="s">
        <v>12701</v>
      </c>
      <c r="C249" s="5">
        <v>1156</v>
      </c>
    </row>
    <row r="250" spans="1:3">
      <c r="A250" s="2">
        <v>247</v>
      </c>
      <c r="B250" s="2" t="s">
        <v>12702</v>
      </c>
      <c r="C250" s="5">
        <v>1224</v>
      </c>
    </row>
    <row r="251" spans="1:3">
      <c r="A251" s="2">
        <v>248</v>
      </c>
      <c r="B251" s="2" t="s">
        <v>9594</v>
      </c>
      <c r="C251" s="5">
        <v>1292</v>
      </c>
    </row>
    <row r="252" spans="1:3">
      <c r="A252" s="2">
        <v>249</v>
      </c>
      <c r="B252" s="2" t="s">
        <v>12703</v>
      </c>
      <c r="C252" s="5">
        <v>1360</v>
      </c>
    </row>
    <row r="253" spans="1:3">
      <c r="A253" s="2">
        <v>250</v>
      </c>
      <c r="B253" s="2" t="s">
        <v>8019</v>
      </c>
      <c r="C253" s="5">
        <v>1428</v>
      </c>
    </row>
    <row r="254" spans="1:3">
      <c r="A254" s="2">
        <v>251</v>
      </c>
      <c r="B254" s="3" t="s">
        <v>9542</v>
      </c>
      <c r="C254" s="5">
        <v>144</v>
      </c>
    </row>
    <row r="255" spans="1:3">
      <c r="A255" s="2">
        <v>252</v>
      </c>
      <c r="B255" s="3" t="s">
        <v>12833</v>
      </c>
      <c r="C255" s="5">
        <v>322</v>
      </c>
    </row>
    <row r="256" spans="1:3">
      <c r="A256" s="2">
        <v>253</v>
      </c>
      <c r="B256" s="3" t="s">
        <v>57</v>
      </c>
      <c r="C256" s="5">
        <v>403</v>
      </c>
    </row>
    <row r="257" spans="1:3">
      <c r="A257" s="2">
        <v>254</v>
      </c>
      <c r="B257" s="3" t="s">
        <v>12831</v>
      </c>
      <c r="C257" s="5">
        <v>485</v>
      </c>
    </row>
    <row r="258" spans="1:3">
      <c r="A258" s="2">
        <v>255</v>
      </c>
      <c r="B258" s="3" t="s">
        <v>12829</v>
      </c>
      <c r="C258" s="5">
        <v>566</v>
      </c>
    </row>
    <row r="259" spans="1:3">
      <c r="A259" s="2">
        <v>256</v>
      </c>
      <c r="B259" s="3" t="s">
        <v>11858</v>
      </c>
      <c r="C259" s="5">
        <v>178</v>
      </c>
    </row>
    <row r="260" spans="1:3">
      <c r="A260" s="2">
        <v>257</v>
      </c>
      <c r="B260" s="3" t="s">
        <v>10337</v>
      </c>
      <c r="C260" s="5">
        <v>259</v>
      </c>
    </row>
    <row r="261" spans="1:3">
      <c r="A261" s="2">
        <v>258</v>
      </c>
      <c r="B261" s="3" t="s">
        <v>1540</v>
      </c>
      <c r="C261" s="5">
        <v>341</v>
      </c>
    </row>
    <row r="262" spans="1:3">
      <c r="A262" s="2">
        <v>259</v>
      </c>
      <c r="B262" s="3" t="s">
        <v>4600</v>
      </c>
      <c r="C262" s="5">
        <v>422</v>
      </c>
    </row>
    <row r="263" spans="1:3">
      <c r="A263" s="2">
        <v>260</v>
      </c>
      <c r="B263" s="3" t="s">
        <v>3119</v>
      </c>
      <c r="C263" s="5">
        <v>81</v>
      </c>
    </row>
    <row r="264" spans="1:3">
      <c r="A264" s="2">
        <v>261</v>
      </c>
      <c r="B264" s="3" t="s">
        <v>12828</v>
      </c>
      <c r="C264" s="5">
        <v>163</v>
      </c>
    </row>
    <row r="265" spans="1:3">
      <c r="A265" s="2">
        <v>262</v>
      </c>
      <c r="B265" s="3" t="s">
        <v>7858</v>
      </c>
      <c r="C265" s="5">
        <v>244</v>
      </c>
    </row>
    <row r="266" spans="1:3">
      <c r="A266" s="2">
        <v>263</v>
      </c>
      <c r="B266" s="3" t="s">
        <v>5933</v>
      </c>
      <c r="C266" s="5">
        <v>82</v>
      </c>
    </row>
    <row r="267" spans="1:3">
      <c r="A267" s="2">
        <v>264</v>
      </c>
      <c r="B267" s="3" t="s">
        <v>4536</v>
      </c>
      <c r="C267" s="5">
        <v>163</v>
      </c>
    </row>
    <row r="268" spans="1:3">
      <c r="A268" s="2">
        <v>265</v>
      </c>
      <c r="B268" s="3" t="s">
        <v>11023</v>
      </c>
      <c r="C268" s="5">
        <v>81</v>
      </c>
    </row>
    <row r="269" spans="1:3">
      <c r="A269" s="2">
        <v>266</v>
      </c>
      <c r="B269" s="3" t="s">
        <v>12826</v>
      </c>
      <c r="C269" s="5">
        <v>144</v>
      </c>
    </row>
    <row r="270" spans="1:3">
      <c r="A270" s="2">
        <v>267</v>
      </c>
      <c r="B270" s="3" t="s">
        <v>12825</v>
      </c>
      <c r="C270" s="5">
        <v>322</v>
      </c>
    </row>
    <row r="271" spans="1:3">
      <c r="A271" s="2">
        <v>268</v>
      </c>
      <c r="B271" s="3" t="s">
        <v>12824</v>
      </c>
      <c r="C271" s="5">
        <v>403</v>
      </c>
    </row>
    <row r="272" spans="1:3">
      <c r="A272" s="2">
        <v>269</v>
      </c>
      <c r="B272" s="3" t="s">
        <v>4949</v>
      </c>
      <c r="C272" s="5">
        <v>485</v>
      </c>
    </row>
    <row r="273" spans="1:3">
      <c r="A273" s="2">
        <v>270</v>
      </c>
      <c r="B273" s="3" t="s">
        <v>12823</v>
      </c>
      <c r="C273" s="5">
        <v>566</v>
      </c>
    </row>
    <row r="274" spans="1:3">
      <c r="A274" s="2">
        <v>271</v>
      </c>
      <c r="B274" s="3" t="s">
        <v>12822</v>
      </c>
      <c r="C274" s="5">
        <v>178</v>
      </c>
    </row>
    <row r="275" spans="1:3">
      <c r="A275" s="2">
        <v>272</v>
      </c>
      <c r="B275" s="3" t="s">
        <v>12821</v>
      </c>
      <c r="C275" s="5">
        <v>259</v>
      </c>
    </row>
    <row r="276" spans="1:3">
      <c r="A276" s="2">
        <v>273</v>
      </c>
      <c r="B276" s="3" t="s">
        <v>12820</v>
      </c>
      <c r="C276" s="5">
        <v>341</v>
      </c>
    </row>
    <row r="277" spans="1:3">
      <c r="A277" s="2">
        <v>274</v>
      </c>
      <c r="B277" s="3" t="s">
        <v>12818</v>
      </c>
      <c r="C277" s="5">
        <v>422</v>
      </c>
    </row>
    <row r="278" spans="1:3">
      <c r="A278" s="2">
        <v>275</v>
      </c>
      <c r="B278" s="3" t="s">
        <v>12705</v>
      </c>
      <c r="C278" s="5">
        <v>81</v>
      </c>
    </row>
    <row r="279" spans="1:3">
      <c r="A279" s="2">
        <v>276</v>
      </c>
      <c r="B279" s="3" t="s">
        <v>12817</v>
      </c>
      <c r="C279" s="5">
        <v>163</v>
      </c>
    </row>
    <row r="280" spans="1:3">
      <c r="A280" s="2">
        <v>277</v>
      </c>
      <c r="B280" s="3" t="s">
        <v>4797</v>
      </c>
      <c r="C280" s="5">
        <v>244</v>
      </c>
    </row>
    <row r="281" spans="1:3">
      <c r="A281" s="2">
        <v>278</v>
      </c>
      <c r="B281" s="3" t="s">
        <v>141</v>
      </c>
      <c r="C281" s="5">
        <v>82</v>
      </c>
    </row>
    <row r="282" spans="1:3">
      <c r="A282" s="2">
        <v>279</v>
      </c>
      <c r="B282" s="3" t="s">
        <v>12816</v>
      </c>
      <c r="C282" s="5">
        <v>163</v>
      </c>
    </row>
    <row r="283" spans="1:3">
      <c r="A283" s="2">
        <v>280</v>
      </c>
      <c r="B283" s="3" t="s">
        <v>12815</v>
      </c>
      <c r="C283" s="5">
        <v>81</v>
      </c>
    </row>
    <row r="284" spans="1:3">
      <c r="A284" s="2">
        <v>281</v>
      </c>
      <c r="B284" s="2" t="s">
        <v>12139</v>
      </c>
      <c r="C284" s="5">
        <v>90</v>
      </c>
    </row>
    <row r="285" spans="1:3">
      <c r="A285" s="2">
        <v>282</v>
      </c>
      <c r="B285" s="2" t="s">
        <v>12814</v>
      </c>
      <c r="C285" s="5">
        <v>182</v>
      </c>
    </row>
    <row r="286" spans="1:3">
      <c r="A286" s="2">
        <v>283</v>
      </c>
      <c r="B286" s="2" t="s">
        <v>12706</v>
      </c>
      <c r="C286" s="5">
        <v>273</v>
      </c>
    </row>
    <row r="287" spans="1:3">
      <c r="A287" s="2">
        <v>284</v>
      </c>
      <c r="B287" s="2" t="s">
        <v>10346</v>
      </c>
      <c r="C287" s="5">
        <v>365</v>
      </c>
    </row>
    <row r="288" spans="1:3">
      <c r="A288" s="2">
        <v>285</v>
      </c>
      <c r="B288" s="2" t="s">
        <v>2312</v>
      </c>
      <c r="C288" s="5">
        <v>92</v>
      </c>
    </row>
    <row r="289" spans="1:3">
      <c r="A289" s="2">
        <v>286</v>
      </c>
      <c r="B289" s="2" t="s">
        <v>11957</v>
      </c>
      <c r="C289" s="5">
        <v>183</v>
      </c>
    </row>
    <row r="290" spans="1:3">
      <c r="A290" s="2">
        <v>287</v>
      </c>
      <c r="B290" s="2" t="s">
        <v>12707</v>
      </c>
      <c r="C290" s="5">
        <v>275</v>
      </c>
    </row>
    <row r="291" spans="1:3">
      <c r="A291" s="2">
        <v>288</v>
      </c>
      <c r="B291" s="2" t="s">
        <v>7986</v>
      </c>
      <c r="C291" s="5">
        <v>91</v>
      </c>
    </row>
    <row r="292" spans="1:3">
      <c r="A292" s="2">
        <v>289</v>
      </c>
      <c r="B292" s="2" t="s">
        <v>12708</v>
      </c>
      <c r="C292" s="5">
        <v>183</v>
      </c>
    </row>
    <row r="293" spans="1:3">
      <c r="A293" s="2">
        <v>290</v>
      </c>
      <c r="B293" s="2" t="s">
        <v>12709</v>
      </c>
      <c r="C293" s="5">
        <v>92</v>
      </c>
    </row>
    <row r="294" spans="1:3">
      <c r="A294" s="2">
        <v>291</v>
      </c>
      <c r="B294" s="2" t="s">
        <v>3238</v>
      </c>
      <c r="C294" s="5">
        <v>46</v>
      </c>
    </row>
    <row r="295" spans="1:3">
      <c r="A295" s="2">
        <v>292</v>
      </c>
      <c r="B295" s="2" t="s">
        <v>9467</v>
      </c>
      <c r="C295" s="5">
        <v>89</v>
      </c>
    </row>
    <row r="296" spans="1:3">
      <c r="A296" s="2">
        <v>293</v>
      </c>
      <c r="B296" s="2" t="s">
        <v>1580</v>
      </c>
      <c r="C296" s="5">
        <v>130</v>
      </c>
    </row>
    <row r="297" spans="1:3">
      <c r="A297" s="2">
        <v>294</v>
      </c>
      <c r="B297" s="2" t="s">
        <v>12711</v>
      </c>
      <c r="C297" s="5">
        <v>166</v>
      </c>
    </row>
    <row r="298" spans="1:3">
      <c r="A298" s="2">
        <v>295</v>
      </c>
      <c r="B298" s="2" t="s">
        <v>12712</v>
      </c>
      <c r="C298" s="5">
        <v>43</v>
      </c>
    </row>
    <row r="299" spans="1:3">
      <c r="A299" s="2">
        <v>296</v>
      </c>
      <c r="B299" s="2" t="s">
        <v>273</v>
      </c>
      <c r="C299" s="5">
        <v>84</v>
      </c>
    </row>
    <row r="300" spans="1:3">
      <c r="A300" s="2">
        <v>297</v>
      </c>
      <c r="B300" s="2" t="s">
        <v>4207</v>
      </c>
      <c r="C300" s="5">
        <v>120</v>
      </c>
    </row>
    <row r="301" spans="1:3">
      <c r="A301" s="2">
        <v>298</v>
      </c>
      <c r="B301" s="2" t="s">
        <v>12713</v>
      </c>
      <c r="C301" s="5">
        <v>41</v>
      </c>
    </row>
    <row r="302" spans="1:3">
      <c r="A302" s="2">
        <v>299</v>
      </c>
      <c r="B302" s="2" t="s">
        <v>2416</v>
      </c>
      <c r="C302" s="5">
        <v>77</v>
      </c>
    </row>
    <row r="303" spans="1:3">
      <c r="A303" s="2">
        <v>300</v>
      </c>
      <c r="B303" s="2" t="s">
        <v>5545</v>
      </c>
      <c r="C303" s="5">
        <v>36</v>
      </c>
    </row>
    <row r="304" spans="1:3">
      <c r="A304" s="2">
        <v>301</v>
      </c>
      <c r="B304" s="2" t="s">
        <v>12289</v>
      </c>
      <c r="C304" s="5">
        <v>89</v>
      </c>
    </row>
    <row r="305" spans="1:3">
      <c r="A305" s="2">
        <v>302</v>
      </c>
      <c r="B305" s="2" t="s">
        <v>6019</v>
      </c>
      <c r="C305" s="5">
        <v>166</v>
      </c>
    </row>
    <row r="306" spans="1:3">
      <c r="A306" s="2">
        <v>303</v>
      </c>
      <c r="B306" s="2" t="s">
        <v>12715</v>
      </c>
      <c r="C306" s="5">
        <v>77</v>
      </c>
    </row>
    <row r="307" spans="1:3">
      <c r="A307" s="2">
        <v>304</v>
      </c>
      <c r="B307" s="3" t="s">
        <v>1469</v>
      </c>
      <c r="C307" s="5">
        <v>178</v>
      </c>
    </row>
    <row r="308" spans="1:3">
      <c r="A308" s="2">
        <v>305</v>
      </c>
      <c r="B308" s="3" t="s">
        <v>10236</v>
      </c>
      <c r="C308" s="5">
        <v>259</v>
      </c>
    </row>
    <row r="309" spans="1:3">
      <c r="A309" s="2">
        <v>306</v>
      </c>
      <c r="B309" s="3" t="s">
        <v>12812</v>
      </c>
      <c r="C309" s="5">
        <v>341</v>
      </c>
    </row>
    <row r="310" spans="1:3">
      <c r="A310" s="2">
        <v>307</v>
      </c>
      <c r="B310" s="3" t="s">
        <v>8856</v>
      </c>
      <c r="C310" s="5">
        <v>422</v>
      </c>
    </row>
    <row r="311" spans="1:3">
      <c r="A311" s="2">
        <v>308</v>
      </c>
      <c r="B311" s="3" t="s">
        <v>12811</v>
      </c>
      <c r="C311" s="5">
        <v>81</v>
      </c>
    </row>
    <row r="312" spans="1:3">
      <c r="A312" s="2">
        <v>309</v>
      </c>
      <c r="B312" s="3" t="s">
        <v>2570</v>
      </c>
      <c r="C312" s="5">
        <v>163</v>
      </c>
    </row>
    <row r="313" spans="1:3">
      <c r="A313" s="2">
        <v>310</v>
      </c>
      <c r="B313" s="3" t="s">
        <v>11576</v>
      </c>
      <c r="C313" s="5">
        <v>244</v>
      </c>
    </row>
    <row r="314" spans="1:3">
      <c r="A314" s="2">
        <v>311</v>
      </c>
      <c r="B314" s="3" t="s">
        <v>5789</v>
      </c>
      <c r="C314" s="5">
        <v>82</v>
      </c>
    </row>
    <row r="315" spans="1:3">
      <c r="A315" s="2">
        <v>312</v>
      </c>
      <c r="B315" s="3" t="s">
        <v>10695</v>
      </c>
      <c r="C315" s="5">
        <v>163</v>
      </c>
    </row>
    <row r="316" spans="1:3">
      <c r="A316" s="2">
        <v>313</v>
      </c>
      <c r="B316" s="3" t="s">
        <v>12809</v>
      </c>
      <c r="C316" s="5">
        <v>81</v>
      </c>
    </row>
    <row r="317" spans="1:3">
      <c r="A317" s="2">
        <v>314</v>
      </c>
      <c r="B317" s="3" t="s">
        <v>8044</v>
      </c>
      <c r="C317" s="5">
        <v>81</v>
      </c>
    </row>
    <row r="318" spans="1:3">
      <c r="A318" s="2">
        <v>315</v>
      </c>
      <c r="B318" s="3" t="s">
        <v>12808</v>
      </c>
      <c r="C318" s="5">
        <v>163</v>
      </c>
    </row>
    <row r="319" spans="1:3">
      <c r="A319" s="2">
        <v>316</v>
      </c>
      <c r="B319" s="3" t="s">
        <v>3011</v>
      </c>
      <c r="C319" s="5">
        <v>244</v>
      </c>
    </row>
    <row r="320" spans="1:3">
      <c r="A320" s="2">
        <v>317</v>
      </c>
      <c r="B320" s="3" t="s">
        <v>9370</v>
      </c>
      <c r="C320" s="5">
        <v>82</v>
      </c>
    </row>
    <row r="321" spans="1:3">
      <c r="A321" s="2">
        <v>318</v>
      </c>
      <c r="B321" s="3" t="s">
        <v>8970</v>
      </c>
      <c r="C321" s="5">
        <v>163</v>
      </c>
    </row>
    <row r="322" spans="1:3">
      <c r="A322" s="2">
        <v>319</v>
      </c>
      <c r="B322" s="3" t="s">
        <v>12806</v>
      </c>
      <c r="C322" s="5">
        <v>81</v>
      </c>
    </row>
    <row r="323" spans="1:3">
      <c r="A323" s="2">
        <v>320</v>
      </c>
      <c r="B323" s="3" t="s">
        <v>5401</v>
      </c>
      <c r="C323" s="5">
        <v>82</v>
      </c>
    </row>
    <row r="324" spans="1:3">
      <c r="A324" s="2">
        <v>321</v>
      </c>
      <c r="B324" s="3" t="s">
        <v>12805</v>
      </c>
      <c r="C324" s="5">
        <v>163</v>
      </c>
    </row>
    <row r="325" spans="1:3">
      <c r="A325" s="2">
        <v>322</v>
      </c>
      <c r="B325" s="3" t="s">
        <v>9907</v>
      </c>
      <c r="C325" s="5">
        <v>81</v>
      </c>
    </row>
    <row r="326" spans="1:3">
      <c r="A326" s="2">
        <v>323</v>
      </c>
      <c r="B326" s="3" t="s">
        <v>2781</v>
      </c>
      <c r="C326" s="5">
        <v>81</v>
      </c>
    </row>
    <row r="327" spans="1:3">
      <c r="A327" s="2">
        <v>324</v>
      </c>
      <c r="B327" s="3" t="s">
        <v>12804</v>
      </c>
      <c r="C327" s="5">
        <v>178</v>
      </c>
    </row>
    <row r="328" spans="1:3">
      <c r="A328" s="2">
        <v>325</v>
      </c>
      <c r="B328" s="3" t="s">
        <v>12802</v>
      </c>
      <c r="C328" s="5">
        <v>259</v>
      </c>
    </row>
    <row r="329" spans="1:3">
      <c r="A329" s="2">
        <v>326</v>
      </c>
      <c r="B329" s="3" t="s">
        <v>9412</v>
      </c>
      <c r="C329" s="5">
        <v>341</v>
      </c>
    </row>
    <row r="330" spans="1:3">
      <c r="A330" s="2">
        <v>327</v>
      </c>
      <c r="B330" s="3" t="s">
        <v>3823</v>
      </c>
      <c r="C330" s="5">
        <v>422</v>
      </c>
    </row>
    <row r="331" spans="1:3">
      <c r="A331" s="2">
        <v>328</v>
      </c>
      <c r="B331" s="3" t="s">
        <v>9622</v>
      </c>
      <c r="C331" s="5">
        <v>81</v>
      </c>
    </row>
    <row r="332" spans="1:3">
      <c r="A332" s="2">
        <v>329</v>
      </c>
      <c r="B332" s="3" t="s">
        <v>10917</v>
      </c>
      <c r="C332" s="5">
        <v>163</v>
      </c>
    </row>
    <row r="333" spans="1:3">
      <c r="A333" s="2">
        <v>330</v>
      </c>
      <c r="B333" s="3" t="s">
        <v>12801</v>
      </c>
      <c r="C333" s="5">
        <v>244</v>
      </c>
    </row>
    <row r="334" spans="1:3">
      <c r="A334" s="2">
        <v>331</v>
      </c>
      <c r="B334" s="3" t="s">
        <v>12800</v>
      </c>
      <c r="C334" s="5">
        <v>82</v>
      </c>
    </row>
    <row r="335" spans="1:3">
      <c r="A335" s="2">
        <v>332</v>
      </c>
      <c r="B335" s="3" t="s">
        <v>3232</v>
      </c>
      <c r="C335" s="5">
        <v>163</v>
      </c>
    </row>
    <row r="336" spans="1:3">
      <c r="A336" s="2">
        <v>333</v>
      </c>
      <c r="B336" s="3" t="s">
        <v>12798</v>
      </c>
      <c r="C336" s="5">
        <v>81</v>
      </c>
    </row>
    <row r="337" spans="1:3">
      <c r="A337" s="2">
        <v>334</v>
      </c>
      <c r="B337" s="3" t="s">
        <v>12796</v>
      </c>
      <c r="C337" s="5">
        <v>81</v>
      </c>
    </row>
    <row r="338" spans="1:3">
      <c r="A338" s="2">
        <v>335</v>
      </c>
      <c r="B338" s="3" t="s">
        <v>12794</v>
      </c>
      <c r="C338" s="5">
        <v>163</v>
      </c>
    </row>
    <row r="339" spans="1:3">
      <c r="A339" s="2">
        <v>336</v>
      </c>
      <c r="B339" s="3" t="s">
        <v>12368</v>
      </c>
      <c r="C339" s="5">
        <v>244</v>
      </c>
    </row>
    <row r="340" spans="1:3">
      <c r="A340" s="2">
        <v>337</v>
      </c>
      <c r="B340" s="3" t="s">
        <v>12792</v>
      </c>
      <c r="C340" s="5">
        <v>82</v>
      </c>
    </row>
    <row r="341" spans="1:3">
      <c r="A341" s="2">
        <v>338</v>
      </c>
      <c r="B341" s="3" t="s">
        <v>9689</v>
      </c>
      <c r="C341" s="5">
        <v>163</v>
      </c>
    </row>
    <row r="342" spans="1:3">
      <c r="A342" s="2">
        <v>339</v>
      </c>
      <c r="B342" s="3" t="s">
        <v>12791</v>
      </c>
      <c r="C342" s="5">
        <v>81</v>
      </c>
    </row>
    <row r="343" spans="1:3">
      <c r="A343" s="2">
        <v>340</v>
      </c>
      <c r="B343" s="3" t="s">
        <v>12789</v>
      </c>
      <c r="C343" s="5">
        <v>82</v>
      </c>
    </row>
    <row r="344" spans="1:3">
      <c r="A344" s="2">
        <v>341</v>
      </c>
      <c r="B344" s="3" t="s">
        <v>9456</v>
      </c>
      <c r="C344" s="5">
        <v>163</v>
      </c>
    </row>
    <row r="345" spans="1:3">
      <c r="A345" s="2">
        <v>342</v>
      </c>
      <c r="B345" s="3" t="s">
        <v>12787</v>
      </c>
      <c r="C345" s="5">
        <v>81</v>
      </c>
    </row>
    <row r="346" spans="1:3">
      <c r="A346" s="2">
        <v>343</v>
      </c>
      <c r="B346" s="3" t="s">
        <v>12099</v>
      </c>
      <c r="C346" s="5">
        <v>81</v>
      </c>
    </row>
    <row r="347" spans="1:3">
      <c r="A347" s="2">
        <v>344</v>
      </c>
      <c r="B347" s="2" t="s">
        <v>12785</v>
      </c>
      <c r="C347" s="5">
        <v>92</v>
      </c>
    </row>
    <row r="348" spans="1:3">
      <c r="A348" s="2">
        <v>345</v>
      </c>
      <c r="B348" s="2" t="s">
        <v>3166</v>
      </c>
      <c r="C348" s="5">
        <v>183</v>
      </c>
    </row>
    <row r="349" spans="1:3">
      <c r="A349" s="2">
        <v>346</v>
      </c>
      <c r="B349" s="2" t="s">
        <v>12716</v>
      </c>
      <c r="C349" s="5">
        <v>275</v>
      </c>
    </row>
    <row r="350" spans="1:3">
      <c r="A350" s="2">
        <v>347</v>
      </c>
      <c r="B350" s="2" t="s">
        <v>10634</v>
      </c>
      <c r="C350" s="5">
        <v>91</v>
      </c>
    </row>
    <row r="351" spans="1:3">
      <c r="A351" s="2">
        <v>348</v>
      </c>
      <c r="B351" s="2" t="s">
        <v>4138</v>
      </c>
      <c r="C351" s="5">
        <v>183</v>
      </c>
    </row>
    <row r="352" spans="1:3">
      <c r="A352" s="2">
        <v>349</v>
      </c>
      <c r="B352" s="2" t="s">
        <v>10264</v>
      </c>
      <c r="C352" s="5">
        <v>92</v>
      </c>
    </row>
    <row r="353" spans="1:3">
      <c r="A353" s="2">
        <v>350</v>
      </c>
      <c r="B353" s="2" t="s">
        <v>8990</v>
      </c>
      <c r="C353" s="5">
        <v>91</v>
      </c>
    </row>
    <row r="354" spans="1:3">
      <c r="A354" s="2">
        <v>351</v>
      </c>
      <c r="B354" s="2" t="s">
        <v>8046</v>
      </c>
      <c r="C354" s="5">
        <v>183</v>
      </c>
    </row>
    <row r="355" spans="1:3">
      <c r="A355" s="2">
        <v>352</v>
      </c>
      <c r="B355" s="2" t="s">
        <v>12717</v>
      </c>
      <c r="C355" s="5">
        <v>92</v>
      </c>
    </row>
    <row r="356" spans="1:3">
      <c r="A356" s="2">
        <v>353</v>
      </c>
      <c r="B356" s="2" t="s">
        <v>875</v>
      </c>
      <c r="C356" s="5">
        <v>92</v>
      </c>
    </row>
    <row r="357" spans="1:3">
      <c r="A357" s="2">
        <v>354</v>
      </c>
      <c r="B357" s="2" t="s">
        <v>10059</v>
      </c>
      <c r="C357" s="5">
        <v>43</v>
      </c>
    </row>
    <row r="358" spans="1:3">
      <c r="A358" s="2">
        <v>355</v>
      </c>
      <c r="B358" s="2" t="s">
        <v>12718</v>
      </c>
      <c r="C358" s="5">
        <v>84</v>
      </c>
    </row>
    <row r="359" spans="1:3">
      <c r="A359" s="2">
        <v>356</v>
      </c>
      <c r="B359" s="2" t="s">
        <v>62</v>
      </c>
      <c r="C359" s="5">
        <v>120</v>
      </c>
    </row>
    <row r="360" spans="1:3">
      <c r="A360" s="2">
        <v>357</v>
      </c>
      <c r="B360" s="2" t="s">
        <v>12721</v>
      </c>
      <c r="C360" s="5">
        <v>41</v>
      </c>
    </row>
    <row r="361" spans="1:3">
      <c r="A361" s="2">
        <v>358</v>
      </c>
      <c r="B361" s="2" t="s">
        <v>12262</v>
      </c>
      <c r="C361" s="5">
        <v>77</v>
      </c>
    </row>
    <row r="362" spans="1:3">
      <c r="A362" s="2">
        <v>359</v>
      </c>
      <c r="B362" s="2" t="s">
        <v>12722</v>
      </c>
      <c r="C362" s="5">
        <v>36</v>
      </c>
    </row>
    <row r="363" spans="1:3">
      <c r="A363" s="2">
        <v>360</v>
      </c>
      <c r="B363" s="2" t="s">
        <v>12725</v>
      </c>
      <c r="C363" s="5">
        <v>41</v>
      </c>
    </row>
    <row r="364" spans="1:3">
      <c r="A364" s="2">
        <v>361</v>
      </c>
      <c r="B364" s="2" t="s">
        <v>12151</v>
      </c>
      <c r="C364" s="5">
        <v>77</v>
      </c>
    </row>
    <row r="365" spans="1:3">
      <c r="A365" s="2">
        <v>362</v>
      </c>
      <c r="B365" s="2" t="s">
        <v>12455</v>
      </c>
      <c r="C365" s="5">
        <v>36</v>
      </c>
    </row>
    <row r="366" spans="1:3">
      <c r="A366" s="2">
        <v>363</v>
      </c>
      <c r="B366" s="2" t="s">
        <v>11522</v>
      </c>
      <c r="C366" s="5">
        <v>36</v>
      </c>
    </row>
    <row r="367" spans="1:3">
      <c r="A367" s="2">
        <v>364</v>
      </c>
      <c r="B367" s="2" t="s">
        <v>8253</v>
      </c>
      <c r="C367" s="5">
        <v>77</v>
      </c>
    </row>
    <row r="368" spans="1:3">
      <c r="A368" s="2">
        <v>365</v>
      </c>
      <c r="B368" s="2" t="s">
        <v>10809</v>
      </c>
      <c r="C368" s="6">
        <v>1</v>
      </c>
    </row>
    <row r="369" spans="1:3">
      <c r="A369" s="2">
        <v>366</v>
      </c>
      <c r="B369" s="2" t="s">
        <v>9707</v>
      </c>
      <c r="C369" s="6">
        <v>0.5</v>
      </c>
    </row>
    <row r="370" spans="1:3">
      <c r="A370" s="2">
        <v>367</v>
      </c>
      <c r="B370" s="2" t="s">
        <v>6045</v>
      </c>
      <c r="C370" s="6">
        <v>0.25</v>
      </c>
    </row>
    <row r="371" spans="1:3">
      <c r="A371" s="2">
        <v>368</v>
      </c>
      <c r="B371" s="2" t="s">
        <v>988</v>
      </c>
      <c r="C371" s="6">
        <v>0.25</v>
      </c>
    </row>
    <row r="372" spans="1:3">
      <c r="A372" s="2">
        <v>369</v>
      </c>
      <c r="B372" s="2" t="s">
        <v>12728</v>
      </c>
      <c r="C372" s="6">
        <v>0.5</v>
      </c>
    </row>
    <row r="373" spans="1:3">
      <c r="A373" s="2">
        <v>370</v>
      </c>
      <c r="B373" s="2" t="s">
        <v>12730</v>
      </c>
      <c r="C373" s="6">
        <v>0.25</v>
      </c>
    </row>
    <row r="374" spans="1:3">
      <c r="A374" s="2">
        <v>371</v>
      </c>
      <c r="B374" s="2" t="s">
        <v>9330</v>
      </c>
      <c r="C374" s="6">
        <v>0.25</v>
      </c>
    </row>
    <row r="375" spans="1:3">
      <c r="A375" s="2">
        <v>372</v>
      </c>
      <c r="B375" s="2" t="s">
        <v>1583</v>
      </c>
      <c r="C375" s="6">
        <v>0.5</v>
      </c>
    </row>
    <row r="376" spans="1:3">
      <c r="A376" s="2">
        <v>373</v>
      </c>
      <c r="B376" s="2" t="s">
        <v>12731</v>
      </c>
      <c r="C376" s="6">
        <v>0.25</v>
      </c>
    </row>
    <row r="377" spans="1:3">
      <c r="A377" s="2">
        <v>374</v>
      </c>
      <c r="B377" s="3" t="s">
        <v>3871</v>
      </c>
      <c r="C377" s="6">
        <v>0.7</v>
      </c>
    </row>
    <row r="378" spans="1:3">
      <c r="A378" s="2">
        <v>375</v>
      </c>
      <c r="B378" s="3" t="s">
        <v>3431</v>
      </c>
      <c r="C378" s="6">
        <v>0.9</v>
      </c>
    </row>
    <row r="379" spans="1:3">
      <c r="A379" s="2">
        <v>376</v>
      </c>
      <c r="B379" s="2" t="s">
        <v>12781</v>
      </c>
      <c r="C379" s="6">
        <v>0.9</v>
      </c>
    </row>
    <row r="380" spans="1:3">
      <c r="A380" s="2">
        <v>377</v>
      </c>
      <c r="B380" s="2" t="s">
        <v>12734</v>
      </c>
      <c r="C380" s="6">
        <v>0.9</v>
      </c>
    </row>
    <row r="381" spans="1:3">
      <c r="A381" s="2">
        <v>378</v>
      </c>
      <c r="B381" s="2" t="s">
        <v>7165</v>
      </c>
      <c r="C381" s="6">
        <v>0.9</v>
      </c>
    </row>
    <row r="382" spans="1:3">
      <c r="A382" s="2">
        <v>379</v>
      </c>
      <c r="B382" s="2" t="s">
        <v>4514</v>
      </c>
      <c r="C382" s="6">
        <v>0.85</v>
      </c>
    </row>
    <row r="383" spans="1:3">
      <c r="A383" s="2">
        <v>380</v>
      </c>
      <c r="B383" s="2" t="s">
        <v>3563</v>
      </c>
      <c r="C383" s="7">
        <v>98</v>
      </c>
    </row>
  </sheetData>
  <autoFilter ref="A3:B382"/>
  <phoneticPr fontId="3"/>
  <pageMargins left="0.7" right="0.7" top="0.75" bottom="0.75" header="0.3" footer="0.3"/>
  <pageSetup paperSize="9" scale="74" fitToWidth="1" fitToHeight="0" orientation="portrait" usePrinterDefaults="1" r:id="rId1"/>
</worksheet>
</file>

<file path=xl/worksheets/sheet10.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1:X366"/>
  <sheetViews>
    <sheetView zoomScaleSheetLayoutView="100" workbookViewId="0">
      <selection activeCell="F300" sqref="F300"/>
    </sheetView>
  </sheetViews>
  <sheetFormatPr defaultColWidth="8.90625" defaultRowHeight="14.25"/>
  <cols>
    <col min="1" max="1" width="4.7265625" style="10" customWidth="1"/>
    <col min="2" max="2" width="7.7265625" style="10" customWidth="1"/>
    <col min="3" max="3" width="39.36328125" style="11" bestFit="1" customWidth="1"/>
    <col min="4" max="4" width="2.36328125" style="172" customWidth="1"/>
    <col min="5" max="6" width="4.7265625" style="11" customWidth="1"/>
    <col min="7" max="7" width="2.36328125" style="11" customWidth="1"/>
    <col min="8" max="8" width="4.7265625" style="11" customWidth="1"/>
    <col min="9" max="9" width="4.453125" style="77" bestFit="1" customWidth="1"/>
    <col min="10" max="10" width="11.7265625" style="14" customWidth="1"/>
    <col min="11" max="11" width="3.453125" style="14" bestFit="1" customWidth="1"/>
    <col min="12" max="12" width="4.453125" style="15" bestFit="1" customWidth="1"/>
    <col min="13" max="13" width="24.7265625" style="16" bestFit="1" customWidth="1"/>
    <col min="14" max="14" width="3.453125" style="14" bestFit="1" customWidth="1"/>
    <col min="15" max="15" width="5.453125" style="15" bestFit="1" customWidth="1"/>
    <col min="16" max="16" width="3.453125" style="14" bestFit="1" customWidth="1"/>
    <col min="17" max="17" width="4.453125" style="15" bestFit="1" customWidth="1"/>
    <col min="18" max="18" width="5.36328125" style="14" bestFit="1" customWidth="1"/>
    <col min="19" max="19" width="9.7265625" style="14" customWidth="1"/>
    <col min="20" max="20" width="4.453125" style="14" bestFit="1" customWidth="1"/>
    <col min="21" max="21" width="6.08984375" style="14" customWidth="1"/>
    <col min="22" max="22" width="4.453125" style="14" bestFit="1" customWidth="1"/>
    <col min="23" max="23" width="7.26953125" style="17" bestFit="1" customWidth="1"/>
    <col min="24" max="24" width="8.453125" style="18" bestFit="1" customWidth="1"/>
    <col min="25" max="16384" width="8.90625" style="14"/>
  </cols>
  <sheetData>
    <row r="1" spans="1:24" ht="16.5" customHeight="1">
      <c r="G1" s="14"/>
    </row>
    <row r="2" spans="1:24" ht="16.5" customHeight="1"/>
    <row r="3" spans="1:24" ht="16.5" customHeight="1"/>
    <row r="4" spans="1:24" ht="16.5" customHeight="1">
      <c r="B4" s="21" t="s">
        <v>14237</v>
      </c>
      <c r="E4" s="78"/>
      <c r="F4" s="78"/>
      <c r="G4" s="78"/>
    </row>
    <row r="5" spans="1:24" ht="16.5" customHeight="1">
      <c r="A5" s="19" t="s">
        <v>9399</v>
      </c>
      <c r="B5" s="22"/>
      <c r="C5" s="23" t="s">
        <v>6064</v>
      </c>
      <c r="D5" s="173"/>
      <c r="E5" s="82" t="s">
        <v>9403</v>
      </c>
      <c r="F5" s="82"/>
      <c r="G5" s="82"/>
      <c r="H5" s="82"/>
      <c r="I5" s="87"/>
      <c r="J5" s="89"/>
      <c r="K5" s="89"/>
      <c r="L5" s="91"/>
      <c r="M5" s="94"/>
      <c r="N5" s="89"/>
      <c r="O5" s="91"/>
      <c r="P5" s="89"/>
      <c r="Q5" s="91"/>
      <c r="R5" s="89"/>
      <c r="S5" s="89"/>
      <c r="T5" s="89"/>
      <c r="U5" s="89"/>
      <c r="V5" s="89"/>
      <c r="W5" s="102" t="s">
        <v>5957</v>
      </c>
      <c r="X5" s="115" t="s">
        <v>9411</v>
      </c>
    </row>
    <row r="6" spans="1:24" ht="16.5" customHeight="1">
      <c r="A6" s="20" t="s">
        <v>9402</v>
      </c>
      <c r="B6" s="20" t="s">
        <v>2677</v>
      </c>
      <c r="C6" s="24"/>
      <c r="D6" s="174"/>
      <c r="E6" s="83"/>
      <c r="F6" s="83"/>
      <c r="G6" s="179" t="s">
        <v>9415</v>
      </c>
      <c r="H6" s="180"/>
      <c r="I6" s="181"/>
      <c r="J6" s="51"/>
      <c r="K6" s="51"/>
      <c r="L6" s="55"/>
      <c r="M6" s="95"/>
      <c r="N6" s="51"/>
      <c r="O6" s="55"/>
      <c r="P6" s="51"/>
      <c r="Q6" s="55"/>
      <c r="R6" s="51"/>
      <c r="S6" s="51"/>
      <c r="T6" s="51"/>
      <c r="U6" s="51"/>
      <c r="V6" s="51"/>
      <c r="W6" s="103" t="s">
        <v>9406</v>
      </c>
      <c r="X6" s="116" t="s">
        <v>51</v>
      </c>
    </row>
    <row r="7" spans="1:24" ht="16.5" customHeight="1">
      <c r="A7" s="20">
        <v>71</v>
      </c>
      <c r="B7" s="20">
        <v>3547</v>
      </c>
      <c r="C7" s="25" t="s">
        <v>9740</v>
      </c>
      <c r="D7" s="175" t="s">
        <v>12861</v>
      </c>
      <c r="E7" s="29" t="s">
        <v>1630</v>
      </c>
      <c r="F7" s="63"/>
      <c r="G7" s="175" t="s">
        <v>5788</v>
      </c>
      <c r="H7" s="29" t="s">
        <v>17685</v>
      </c>
      <c r="I7" s="38"/>
      <c r="J7" s="47"/>
      <c r="K7" s="50"/>
      <c r="L7" s="54"/>
      <c r="M7" s="58"/>
      <c r="N7" s="59"/>
      <c r="O7" s="60"/>
      <c r="P7" s="105" t="s">
        <v>637</v>
      </c>
      <c r="Q7" s="54"/>
      <c r="R7" s="97"/>
      <c r="S7" s="47"/>
      <c r="T7" s="50"/>
      <c r="U7" s="47"/>
      <c r="V7" s="50"/>
      <c r="W7" s="72">
        <v>221</v>
      </c>
      <c r="X7" s="106" t="s">
        <v>2714</v>
      </c>
    </row>
    <row r="8" spans="1:24" ht="16.5" customHeight="1">
      <c r="A8" s="20">
        <v>71</v>
      </c>
      <c r="B8" s="20">
        <v>3548</v>
      </c>
      <c r="C8" s="25" t="s">
        <v>4366</v>
      </c>
      <c r="D8" s="176"/>
      <c r="E8" s="30"/>
      <c r="F8" s="64"/>
      <c r="G8" s="176"/>
      <c r="H8" s="30"/>
      <c r="I8" s="39"/>
      <c r="J8" s="48"/>
      <c r="K8" s="51"/>
      <c r="L8" s="55"/>
      <c r="M8" s="58" t="s">
        <v>7754</v>
      </c>
      <c r="N8" s="59" t="s">
        <v>53</v>
      </c>
      <c r="O8" s="60">
        <v>1</v>
      </c>
      <c r="P8" s="61" t="s">
        <v>53</v>
      </c>
      <c r="Q8" s="96">
        <v>0.5</v>
      </c>
      <c r="R8" s="98" t="s">
        <v>591</v>
      </c>
      <c r="S8" s="61"/>
      <c r="T8" s="40"/>
      <c r="U8" s="61"/>
      <c r="V8" s="40"/>
      <c r="W8" s="72">
        <v>221</v>
      </c>
      <c r="X8" s="107"/>
    </row>
    <row r="9" spans="1:24" ht="16.5" customHeight="1">
      <c r="A9" s="20">
        <v>71</v>
      </c>
      <c r="B9" s="20">
        <v>3549</v>
      </c>
      <c r="C9" s="25" t="s">
        <v>10537</v>
      </c>
      <c r="D9" s="176"/>
      <c r="E9" s="30"/>
      <c r="F9" s="64"/>
      <c r="G9" s="176"/>
      <c r="H9" s="30"/>
      <c r="I9" s="39"/>
      <c r="J9" s="29" t="s">
        <v>37</v>
      </c>
      <c r="K9" s="50" t="s">
        <v>53</v>
      </c>
      <c r="L9" s="54">
        <v>0.7</v>
      </c>
      <c r="M9" s="58"/>
      <c r="N9" s="59"/>
      <c r="O9" s="60"/>
      <c r="P9" s="61"/>
      <c r="Q9" s="96"/>
      <c r="R9" s="98"/>
      <c r="S9" s="61"/>
      <c r="T9" s="40"/>
      <c r="U9" s="61"/>
      <c r="V9" s="40"/>
      <c r="W9" s="72">
        <v>155</v>
      </c>
      <c r="X9" s="107"/>
    </row>
    <row r="10" spans="1:24" ht="16.5" customHeight="1">
      <c r="A10" s="20">
        <v>71</v>
      </c>
      <c r="B10" s="20">
        <v>3550</v>
      </c>
      <c r="C10" s="25" t="s">
        <v>4545</v>
      </c>
      <c r="D10" s="176"/>
      <c r="E10" s="32"/>
      <c r="F10" s="64"/>
      <c r="G10" s="176"/>
      <c r="H10" s="31">
        <v>147</v>
      </c>
      <c r="I10" s="41" t="s">
        <v>51</v>
      </c>
      <c r="J10" s="49"/>
      <c r="K10" s="51"/>
      <c r="L10" s="55"/>
      <c r="M10" s="58" t="s">
        <v>7754</v>
      </c>
      <c r="N10" s="59" t="s">
        <v>53</v>
      </c>
      <c r="O10" s="60">
        <v>1</v>
      </c>
      <c r="P10" s="61"/>
      <c r="Q10" s="96"/>
      <c r="R10" s="99"/>
      <c r="S10" s="48"/>
      <c r="T10" s="51"/>
      <c r="U10" s="61"/>
      <c r="V10" s="40"/>
      <c r="W10" s="72">
        <v>155</v>
      </c>
      <c r="X10" s="107"/>
    </row>
    <row r="11" spans="1:24" ht="16.5" customHeight="1">
      <c r="A11" s="20">
        <v>71</v>
      </c>
      <c r="B11" s="20" t="s">
        <v>7141</v>
      </c>
      <c r="C11" s="25" t="s">
        <v>9885</v>
      </c>
      <c r="D11" s="176"/>
      <c r="E11" s="32"/>
      <c r="F11" s="64"/>
      <c r="G11" s="176"/>
      <c r="H11" s="32"/>
      <c r="I11" s="41"/>
      <c r="J11" s="47"/>
      <c r="K11" s="50"/>
      <c r="L11" s="54"/>
      <c r="M11" s="58"/>
      <c r="N11" s="59"/>
      <c r="O11" s="60"/>
      <c r="P11" s="61"/>
      <c r="Q11" s="96"/>
      <c r="R11" s="99"/>
      <c r="S11" s="29" t="s">
        <v>92</v>
      </c>
      <c r="T11" s="63"/>
      <c r="U11" s="61"/>
      <c r="V11" s="40"/>
      <c r="W11" s="72">
        <v>155</v>
      </c>
      <c r="X11" s="107"/>
    </row>
    <row r="12" spans="1:24" ht="16.5" customHeight="1">
      <c r="A12" s="20">
        <v>71</v>
      </c>
      <c r="B12" s="20" t="s">
        <v>5317</v>
      </c>
      <c r="C12" s="25" t="s">
        <v>5676</v>
      </c>
      <c r="D12" s="176"/>
      <c r="E12" s="32"/>
      <c r="F12" s="64"/>
      <c r="G12" s="176"/>
      <c r="H12" s="32"/>
      <c r="I12" s="41"/>
      <c r="J12" s="48"/>
      <c r="K12" s="51"/>
      <c r="L12" s="55"/>
      <c r="M12" s="58" t="s">
        <v>7754</v>
      </c>
      <c r="N12" s="59" t="s">
        <v>53</v>
      </c>
      <c r="O12" s="60">
        <v>1</v>
      </c>
      <c r="P12" s="61"/>
      <c r="Q12" s="96"/>
      <c r="R12" s="99"/>
      <c r="S12" s="30"/>
      <c r="T12" s="64"/>
      <c r="U12" s="61"/>
      <c r="V12" s="40"/>
      <c r="W12" s="72">
        <v>155</v>
      </c>
      <c r="X12" s="107"/>
    </row>
    <row r="13" spans="1:24" ht="16.5" customHeight="1">
      <c r="A13" s="20">
        <v>71</v>
      </c>
      <c r="B13" s="20" t="s">
        <v>2863</v>
      </c>
      <c r="C13" s="25" t="s">
        <v>10201</v>
      </c>
      <c r="D13" s="176"/>
      <c r="E13" s="33"/>
      <c r="F13" s="178"/>
      <c r="G13" s="176"/>
      <c r="H13" s="33"/>
      <c r="I13" s="41"/>
      <c r="J13" s="29" t="s">
        <v>37</v>
      </c>
      <c r="K13" s="50" t="s">
        <v>53</v>
      </c>
      <c r="L13" s="54">
        <v>0.7</v>
      </c>
      <c r="M13" s="58"/>
      <c r="N13" s="59"/>
      <c r="O13" s="60"/>
      <c r="P13" s="61"/>
      <c r="Q13" s="96"/>
      <c r="R13" s="99"/>
      <c r="S13" s="30"/>
      <c r="T13" s="64"/>
      <c r="U13" s="61"/>
      <c r="V13" s="40"/>
      <c r="W13" s="72">
        <v>109</v>
      </c>
      <c r="X13" s="107"/>
    </row>
    <row r="14" spans="1:24" ht="16.5" customHeight="1">
      <c r="A14" s="20">
        <v>71</v>
      </c>
      <c r="B14" s="20" t="s">
        <v>7142</v>
      </c>
      <c r="C14" s="25" t="s">
        <v>10433</v>
      </c>
      <c r="D14" s="176"/>
      <c r="E14" s="33"/>
      <c r="F14" s="178"/>
      <c r="G14" s="176"/>
      <c r="H14" s="33"/>
      <c r="I14" s="41"/>
      <c r="J14" s="49"/>
      <c r="K14" s="51"/>
      <c r="L14" s="55"/>
      <c r="M14" s="58" t="s">
        <v>7754</v>
      </c>
      <c r="N14" s="59" t="s">
        <v>53</v>
      </c>
      <c r="O14" s="60">
        <v>1</v>
      </c>
      <c r="P14" s="61"/>
      <c r="Q14" s="96"/>
      <c r="R14" s="99"/>
      <c r="S14" s="62" t="s">
        <v>53</v>
      </c>
      <c r="T14" s="55">
        <v>0.7</v>
      </c>
      <c r="U14" s="48"/>
      <c r="V14" s="51"/>
      <c r="W14" s="72">
        <v>109</v>
      </c>
      <c r="X14" s="107"/>
    </row>
    <row r="15" spans="1:24" ht="16.5" customHeight="1">
      <c r="A15" s="20">
        <v>71</v>
      </c>
      <c r="B15" s="20" t="s">
        <v>1608</v>
      </c>
      <c r="C15" s="25" t="s">
        <v>10405</v>
      </c>
      <c r="D15" s="176"/>
      <c r="E15" s="33"/>
      <c r="F15" s="178"/>
      <c r="G15" s="176"/>
      <c r="H15" s="33"/>
      <c r="I15" s="41"/>
      <c r="J15" s="47"/>
      <c r="K15" s="50"/>
      <c r="L15" s="54"/>
      <c r="M15" s="58"/>
      <c r="N15" s="59"/>
      <c r="O15" s="60"/>
      <c r="P15" s="61"/>
      <c r="Q15" s="96"/>
      <c r="R15" s="99"/>
      <c r="S15" s="47"/>
      <c r="T15" s="50"/>
      <c r="U15" s="66" t="s">
        <v>150</v>
      </c>
      <c r="V15" s="68"/>
      <c r="W15" s="72">
        <v>199</v>
      </c>
      <c r="X15" s="107"/>
    </row>
    <row r="16" spans="1:24" ht="16.5" customHeight="1">
      <c r="A16" s="20">
        <v>71</v>
      </c>
      <c r="B16" s="20" t="s">
        <v>3961</v>
      </c>
      <c r="C16" s="25" t="s">
        <v>1468</v>
      </c>
      <c r="D16" s="176"/>
      <c r="E16" s="33"/>
      <c r="F16" s="178"/>
      <c r="G16" s="176"/>
      <c r="H16" s="33"/>
      <c r="I16" s="41"/>
      <c r="J16" s="48"/>
      <c r="K16" s="51"/>
      <c r="L16" s="55"/>
      <c r="M16" s="58" t="s">
        <v>7754</v>
      </c>
      <c r="N16" s="59" t="s">
        <v>53</v>
      </c>
      <c r="O16" s="60">
        <v>1</v>
      </c>
      <c r="P16" s="61"/>
      <c r="Q16" s="96"/>
      <c r="R16" s="99"/>
      <c r="S16" s="61"/>
      <c r="T16" s="40"/>
      <c r="U16" s="67"/>
      <c r="V16" s="69"/>
      <c r="W16" s="72">
        <v>199</v>
      </c>
      <c r="X16" s="107"/>
    </row>
    <row r="17" spans="1:24" ht="16.5" customHeight="1">
      <c r="A17" s="20">
        <v>71</v>
      </c>
      <c r="B17" s="20" t="s">
        <v>1510</v>
      </c>
      <c r="C17" s="25" t="s">
        <v>6421</v>
      </c>
      <c r="D17" s="176"/>
      <c r="E17" s="33"/>
      <c r="F17" s="178"/>
      <c r="G17" s="176"/>
      <c r="H17" s="33"/>
      <c r="I17" s="41"/>
      <c r="J17" s="29" t="s">
        <v>37</v>
      </c>
      <c r="K17" s="50" t="s">
        <v>53</v>
      </c>
      <c r="L17" s="54">
        <v>0.7</v>
      </c>
      <c r="M17" s="58"/>
      <c r="N17" s="59"/>
      <c r="O17" s="60"/>
      <c r="P17" s="61"/>
      <c r="Q17" s="96"/>
      <c r="R17" s="99"/>
      <c r="S17" s="61"/>
      <c r="T17" s="40"/>
      <c r="U17" s="67"/>
      <c r="V17" s="69"/>
      <c r="W17" s="72">
        <v>140</v>
      </c>
      <c r="X17" s="107"/>
    </row>
    <row r="18" spans="1:24" ht="16.5" customHeight="1">
      <c r="A18" s="20">
        <v>71</v>
      </c>
      <c r="B18" s="20" t="s">
        <v>758</v>
      </c>
      <c r="C18" s="25" t="s">
        <v>235</v>
      </c>
      <c r="D18" s="176"/>
      <c r="E18" s="33"/>
      <c r="F18" s="178"/>
      <c r="G18" s="176"/>
      <c r="H18" s="33"/>
      <c r="I18" s="41"/>
      <c r="J18" s="49"/>
      <c r="K18" s="51"/>
      <c r="L18" s="55"/>
      <c r="M18" s="58" t="s">
        <v>7754</v>
      </c>
      <c r="N18" s="59" t="s">
        <v>53</v>
      </c>
      <c r="O18" s="60">
        <v>1</v>
      </c>
      <c r="P18" s="61"/>
      <c r="Q18" s="96"/>
      <c r="R18" s="99"/>
      <c r="S18" s="48"/>
      <c r="T18" s="51"/>
      <c r="U18" s="67"/>
      <c r="V18" s="69"/>
      <c r="W18" s="72">
        <v>140</v>
      </c>
      <c r="X18" s="107"/>
    </row>
    <row r="19" spans="1:24" ht="16.5" customHeight="1">
      <c r="A19" s="20">
        <v>71</v>
      </c>
      <c r="B19" s="20" t="s">
        <v>4026</v>
      </c>
      <c r="C19" s="25" t="s">
        <v>3673</v>
      </c>
      <c r="D19" s="176"/>
      <c r="E19" s="33"/>
      <c r="F19" s="178"/>
      <c r="G19" s="176"/>
      <c r="H19" s="33"/>
      <c r="I19" s="41"/>
      <c r="J19" s="47"/>
      <c r="K19" s="50"/>
      <c r="L19" s="54"/>
      <c r="M19" s="58"/>
      <c r="N19" s="59"/>
      <c r="O19" s="60"/>
      <c r="P19" s="61"/>
      <c r="Q19" s="96"/>
      <c r="R19" s="99"/>
      <c r="S19" s="29" t="s">
        <v>92</v>
      </c>
      <c r="T19" s="63"/>
      <c r="U19" s="67"/>
      <c r="V19" s="69"/>
      <c r="W19" s="72">
        <v>140</v>
      </c>
      <c r="X19" s="107"/>
    </row>
    <row r="20" spans="1:24" ht="16.5" customHeight="1">
      <c r="A20" s="20">
        <v>71</v>
      </c>
      <c r="B20" s="20" t="s">
        <v>7143</v>
      </c>
      <c r="C20" s="25" t="s">
        <v>2857</v>
      </c>
      <c r="D20" s="176"/>
      <c r="E20" s="33"/>
      <c r="F20" s="178"/>
      <c r="G20" s="176"/>
      <c r="H20" s="33"/>
      <c r="I20" s="41"/>
      <c r="J20" s="48"/>
      <c r="K20" s="51"/>
      <c r="L20" s="55"/>
      <c r="M20" s="58" t="s">
        <v>7754</v>
      </c>
      <c r="N20" s="59" t="s">
        <v>53</v>
      </c>
      <c r="O20" s="60">
        <v>1</v>
      </c>
      <c r="P20" s="61"/>
      <c r="Q20" s="96"/>
      <c r="R20" s="99"/>
      <c r="S20" s="30"/>
      <c r="T20" s="64"/>
      <c r="U20" s="67"/>
      <c r="V20" s="69"/>
      <c r="W20" s="72">
        <v>140</v>
      </c>
      <c r="X20" s="107"/>
    </row>
    <row r="21" spans="1:24" ht="16.5" customHeight="1">
      <c r="A21" s="20">
        <v>71</v>
      </c>
      <c r="B21" s="20" t="s">
        <v>7146</v>
      </c>
      <c r="C21" s="25" t="s">
        <v>6972</v>
      </c>
      <c r="D21" s="176"/>
      <c r="E21" s="33"/>
      <c r="F21" s="178"/>
      <c r="G21" s="176"/>
      <c r="H21" s="33"/>
      <c r="I21" s="41"/>
      <c r="J21" s="29" t="s">
        <v>37</v>
      </c>
      <c r="K21" s="50" t="s">
        <v>53</v>
      </c>
      <c r="L21" s="54">
        <v>0.7</v>
      </c>
      <c r="M21" s="58"/>
      <c r="N21" s="59"/>
      <c r="O21" s="60"/>
      <c r="P21" s="61"/>
      <c r="Q21" s="96"/>
      <c r="R21" s="99"/>
      <c r="S21" s="30"/>
      <c r="T21" s="64"/>
      <c r="U21" s="67"/>
      <c r="V21" s="69"/>
      <c r="W21" s="72">
        <v>98</v>
      </c>
      <c r="X21" s="107"/>
    </row>
    <row r="22" spans="1:24" ht="16.5" customHeight="1">
      <c r="A22" s="20">
        <v>71</v>
      </c>
      <c r="B22" s="20" t="s">
        <v>4706</v>
      </c>
      <c r="C22" s="25" t="s">
        <v>9269</v>
      </c>
      <c r="D22" s="176"/>
      <c r="E22" s="33"/>
      <c r="F22" s="178"/>
      <c r="G22" s="176"/>
      <c r="H22" s="33"/>
      <c r="I22" s="41"/>
      <c r="J22" s="49"/>
      <c r="K22" s="51"/>
      <c r="L22" s="55"/>
      <c r="M22" s="58" t="s">
        <v>7754</v>
      </c>
      <c r="N22" s="59" t="s">
        <v>53</v>
      </c>
      <c r="O22" s="60">
        <v>1</v>
      </c>
      <c r="P22" s="61"/>
      <c r="Q22" s="96"/>
      <c r="R22" s="99"/>
      <c r="S22" s="62" t="s">
        <v>53</v>
      </c>
      <c r="T22" s="55">
        <v>0.9</v>
      </c>
      <c r="U22" s="62" t="s">
        <v>53</v>
      </c>
      <c r="V22" s="55">
        <v>0.9</v>
      </c>
      <c r="W22" s="72">
        <v>98</v>
      </c>
      <c r="X22" s="107"/>
    </row>
    <row r="23" spans="1:24" ht="16.5" customHeight="1">
      <c r="A23" s="20">
        <v>71</v>
      </c>
      <c r="B23" s="20" t="s">
        <v>1052</v>
      </c>
      <c r="C23" s="25" t="s">
        <v>13472</v>
      </c>
      <c r="D23" s="176"/>
      <c r="E23" s="33"/>
      <c r="F23" s="178"/>
      <c r="G23" s="176"/>
      <c r="H23" s="33"/>
      <c r="I23" s="41"/>
      <c r="J23" s="47"/>
      <c r="K23" s="50"/>
      <c r="L23" s="54"/>
      <c r="M23" s="58"/>
      <c r="N23" s="59"/>
      <c r="O23" s="60"/>
      <c r="P23" s="61"/>
      <c r="Q23" s="96"/>
      <c r="R23" s="99"/>
      <c r="S23" s="47"/>
      <c r="T23" s="50"/>
      <c r="U23" s="66" t="s">
        <v>69</v>
      </c>
      <c r="V23" s="68"/>
      <c r="W23" s="72">
        <v>188</v>
      </c>
      <c r="X23" s="107"/>
    </row>
    <row r="24" spans="1:24" ht="16.5" customHeight="1">
      <c r="A24" s="20">
        <v>71</v>
      </c>
      <c r="B24" s="20" t="s">
        <v>7148</v>
      </c>
      <c r="C24" s="25" t="s">
        <v>10470</v>
      </c>
      <c r="D24" s="176"/>
      <c r="E24" s="33"/>
      <c r="F24" s="178"/>
      <c r="G24" s="176"/>
      <c r="H24" s="33"/>
      <c r="I24" s="41"/>
      <c r="J24" s="48"/>
      <c r="K24" s="51"/>
      <c r="L24" s="55"/>
      <c r="M24" s="58" t="s">
        <v>7754</v>
      </c>
      <c r="N24" s="59" t="s">
        <v>53</v>
      </c>
      <c r="O24" s="60">
        <v>1</v>
      </c>
      <c r="P24" s="61"/>
      <c r="Q24" s="96"/>
      <c r="R24" s="99"/>
      <c r="S24" s="61"/>
      <c r="T24" s="40"/>
      <c r="U24" s="67"/>
      <c r="V24" s="69"/>
      <c r="W24" s="72">
        <v>188</v>
      </c>
      <c r="X24" s="107"/>
    </row>
    <row r="25" spans="1:24" ht="16.5" customHeight="1">
      <c r="A25" s="20">
        <v>71</v>
      </c>
      <c r="B25" s="20" t="s">
        <v>1220</v>
      </c>
      <c r="C25" s="25" t="s">
        <v>14238</v>
      </c>
      <c r="D25" s="176"/>
      <c r="E25" s="33"/>
      <c r="F25" s="178"/>
      <c r="G25" s="176"/>
      <c r="H25" s="33"/>
      <c r="I25" s="41"/>
      <c r="J25" s="29" t="s">
        <v>37</v>
      </c>
      <c r="K25" s="50" t="s">
        <v>53</v>
      </c>
      <c r="L25" s="54">
        <v>0.7</v>
      </c>
      <c r="M25" s="58"/>
      <c r="N25" s="59"/>
      <c r="O25" s="60"/>
      <c r="P25" s="61"/>
      <c r="Q25" s="96"/>
      <c r="R25" s="99"/>
      <c r="S25" s="61"/>
      <c r="T25" s="40"/>
      <c r="U25" s="67"/>
      <c r="V25" s="69"/>
      <c r="W25" s="72">
        <v>132</v>
      </c>
      <c r="X25" s="107"/>
    </row>
    <row r="26" spans="1:24" ht="16.5" customHeight="1">
      <c r="A26" s="20">
        <v>71</v>
      </c>
      <c r="B26" s="20" t="s">
        <v>3745</v>
      </c>
      <c r="C26" s="25" t="s">
        <v>14239</v>
      </c>
      <c r="D26" s="176"/>
      <c r="E26" s="33"/>
      <c r="F26" s="178"/>
      <c r="G26" s="176"/>
      <c r="H26" s="33"/>
      <c r="I26" s="41"/>
      <c r="J26" s="49"/>
      <c r="K26" s="51"/>
      <c r="L26" s="55"/>
      <c r="M26" s="58" t="s">
        <v>7754</v>
      </c>
      <c r="N26" s="59" t="s">
        <v>53</v>
      </c>
      <c r="O26" s="60">
        <v>1</v>
      </c>
      <c r="P26" s="61"/>
      <c r="Q26" s="96"/>
      <c r="R26" s="99"/>
      <c r="S26" s="48"/>
      <c r="T26" s="51"/>
      <c r="U26" s="67"/>
      <c r="V26" s="69"/>
      <c r="W26" s="72">
        <v>132</v>
      </c>
      <c r="X26" s="107"/>
    </row>
    <row r="27" spans="1:24" ht="16.5" customHeight="1">
      <c r="A27" s="20">
        <v>71</v>
      </c>
      <c r="B27" s="20" t="s">
        <v>7149</v>
      </c>
      <c r="C27" s="25" t="s">
        <v>14240</v>
      </c>
      <c r="D27" s="176"/>
      <c r="E27" s="33"/>
      <c r="F27" s="178"/>
      <c r="G27" s="176"/>
      <c r="H27" s="33"/>
      <c r="I27" s="41"/>
      <c r="J27" s="47"/>
      <c r="K27" s="50"/>
      <c r="L27" s="54"/>
      <c r="M27" s="58"/>
      <c r="N27" s="59"/>
      <c r="O27" s="60"/>
      <c r="P27" s="61"/>
      <c r="Q27" s="96"/>
      <c r="R27" s="99"/>
      <c r="S27" s="29" t="s">
        <v>92</v>
      </c>
      <c r="T27" s="63"/>
      <c r="U27" s="67"/>
      <c r="V27" s="69"/>
      <c r="W27" s="72">
        <v>132</v>
      </c>
      <c r="X27" s="107"/>
    </row>
    <row r="28" spans="1:24" ht="16.5" customHeight="1">
      <c r="A28" s="20">
        <v>71</v>
      </c>
      <c r="B28" s="20" t="s">
        <v>7153</v>
      </c>
      <c r="C28" s="25" t="s">
        <v>10204</v>
      </c>
      <c r="D28" s="176"/>
      <c r="E28" s="33"/>
      <c r="F28" s="178"/>
      <c r="G28" s="176"/>
      <c r="H28" s="33"/>
      <c r="I28" s="41"/>
      <c r="J28" s="48"/>
      <c r="K28" s="51"/>
      <c r="L28" s="55"/>
      <c r="M28" s="58" t="s">
        <v>7754</v>
      </c>
      <c r="N28" s="59" t="s">
        <v>53</v>
      </c>
      <c r="O28" s="60">
        <v>1</v>
      </c>
      <c r="P28" s="61"/>
      <c r="Q28" s="96"/>
      <c r="R28" s="99"/>
      <c r="S28" s="30"/>
      <c r="T28" s="64"/>
      <c r="U28" s="67"/>
      <c r="V28" s="69"/>
      <c r="W28" s="72">
        <v>132</v>
      </c>
      <c r="X28" s="107"/>
    </row>
    <row r="29" spans="1:24" ht="16.5" customHeight="1">
      <c r="A29" s="20">
        <v>71</v>
      </c>
      <c r="B29" s="20" t="s">
        <v>7154</v>
      </c>
      <c r="C29" s="25" t="s">
        <v>847</v>
      </c>
      <c r="D29" s="176"/>
      <c r="E29" s="33"/>
      <c r="F29" s="178"/>
      <c r="G29" s="176"/>
      <c r="H29" s="33"/>
      <c r="I29" s="41"/>
      <c r="J29" s="29" t="s">
        <v>37</v>
      </c>
      <c r="K29" s="50" t="s">
        <v>53</v>
      </c>
      <c r="L29" s="54">
        <v>0.7</v>
      </c>
      <c r="M29" s="58"/>
      <c r="N29" s="59"/>
      <c r="O29" s="60"/>
      <c r="P29" s="61"/>
      <c r="Q29" s="96"/>
      <c r="R29" s="99"/>
      <c r="S29" s="30"/>
      <c r="T29" s="64"/>
      <c r="U29" s="67"/>
      <c r="V29" s="69"/>
      <c r="W29" s="72">
        <v>93</v>
      </c>
      <c r="X29" s="107"/>
    </row>
    <row r="30" spans="1:24" ht="16.5" customHeight="1">
      <c r="A30" s="20">
        <v>71</v>
      </c>
      <c r="B30" s="20" t="s">
        <v>3785</v>
      </c>
      <c r="C30" s="25" t="s">
        <v>2299</v>
      </c>
      <c r="D30" s="176"/>
      <c r="E30" s="33"/>
      <c r="F30" s="178"/>
      <c r="G30" s="176"/>
      <c r="H30" s="34"/>
      <c r="I30" s="41"/>
      <c r="J30" s="49"/>
      <c r="K30" s="51"/>
      <c r="L30" s="55"/>
      <c r="M30" s="58" t="s">
        <v>7754</v>
      </c>
      <c r="N30" s="59" t="s">
        <v>53</v>
      </c>
      <c r="O30" s="60">
        <v>1</v>
      </c>
      <c r="P30" s="61"/>
      <c r="Q30" s="96"/>
      <c r="R30" s="99"/>
      <c r="S30" s="62" t="s">
        <v>53</v>
      </c>
      <c r="T30" s="55">
        <v>0.9</v>
      </c>
      <c r="U30" s="62" t="s">
        <v>53</v>
      </c>
      <c r="V30" s="55">
        <v>0.85</v>
      </c>
      <c r="W30" s="72">
        <v>93</v>
      </c>
      <c r="X30" s="107"/>
    </row>
    <row r="31" spans="1:24" ht="16.5" customHeight="1">
      <c r="A31" s="20">
        <v>71</v>
      </c>
      <c r="B31" s="20">
        <v>3551</v>
      </c>
      <c r="C31" s="25" t="s">
        <v>7157</v>
      </c>
      <c r="D31" s="176"/>
      <c r="E31" s="33"/>
      <c r="F31" s="178"/>
      <c r="G31" s="176"/>
      <c r="H31" s="29" t="s">
        <v>17686</v>
      </c>
      <c r="I31" s="38"/>
      <c r="J31" s="50"/>
      <c r="K31" s="50"/>
      <c r="L31" s="54"/>
      <c r="M31" s="58"/>
      <c r="N31" s="59"/>
      <c r="O31" s="60"/>
      <c r="P31" s="61"/>
      <c r="Q31" s="96"/>
      <c r="R31" s="99"/>
      <c r="S31" s="47"/>
      <c r="T31" s="50"/>
      <c r="U31" s="47"/>
      <c r="V31" s="50"/>
      <c r="W31" s="72">
        <v>494</v>
      </c>
      <c r="X31" s="107"/>
    </row>
    <row r="32" spans="1:24" ht="16.5" customHeight="1">
      <c r="A32" s="20">
        <v>71</v>
      </c>
      <c r="B32" s="20">
        <v>3552</v>
      </c>
      <c r="C32" s="25" t="s">
        <v>11086</v>
      </c>
      <c r="D32" s="176"/>
      <c r="E32" s="33"/>
      <c r="F32" s="178"/>
      <c r="G32" s="176"/>
      <c r="H32" s="30"/>
      <c r="I32" s="39"/>
      <c r="J32" s="51"/>
      <c r="K32" s="51"/>
      <c r="L32" s="55"/>
      <c r="M32" s="58" t="s">
        <v>7754</v>
      </c>
      <c r="N32" s="59" t="s">
        <v>53</v>
      </c>
      <c r="O32" s="60">
        <v>1</v>
      </c>
      <c r="P32" s="61"/>
      <c r="Q32" s="96"/>
      <c r="R32" s="99"/>
      <c r="S32" s="61"/>
      <c r="T32" s="40"/>
      <c r="U32" s="61"/>
      <c r="V32" s="40"/>
      <c r="W32" s="72">
        <v>494</v>
      </c>
      <c r="X32" s="107"/>
    </row>
    <row r="33" spans="1:24" ht="16.5" customHeight="1">
      <c r="A33" s="20">
        <v>71</v>
      </c>
      <c r="B33" s="20">
        <v>3553</v>
      </c>
      <c r="C33" s="25" t="s">
        <v>989</v>
      </c>
      <c r="D33" s="176"/>
      <c r="E33" s="33"/>
      <c r="F33" s="178"/>
      <c r="G33" s="176"/>
      <c r="H33" s="30"/>
      <c r="I33" s="39"/>
      <c r="J33" s="63" t="s">
        <v>37</v>
      </c>
      <c r="K33" s="50" t="s">
        <v>53</v>
      </c>
      <c r="L33" s="54">
        <v>0.7</v>
      </c>
      <c r="M33" s="58"/>
      <c r="N33" s="59"/>
      <c r="O33" s="60"/>
      <c r="P33" s="61"/>
      <c r="Q33" s="96"/>
      <c r="R33" s="99"/>
      <c r="S33" s="61"/>
      <c r="T33" s="40"/>
      <c r="U33" s="61"/>
      <c r="V33" s="40"/>
      <c r="W33" s="72">
        <v>345</v>
      </c>
      <c r="X33" s="107"/>
    </row>
    <row r="34" spans="1:24" ht="16.5" customHeight="1">
      <c r="A34" s="20">
        <v>71</v>
      </c>
      <c r="B34" s="20">
        <v>3554</v>
      </c>
      <c r="C34" s="25" t="s">
        <v>9033</v>
      </c>
      <c r="D34" s="176"/>
      <c r="E34" s="33"/>
      <c r="F34" s="178"/>
      <c r="G34" s="176"/>
      <c r="H34" s="31">
        <v>329</v>
      </c>
      <c r="I34" s="40" t="s">
        <v>51</v>
      </c>
      <c r="J34" s="49"/>
      <c r="K34" s="51"/>
      <c r="L34" s="55"/>
      <c r="M34" s="58" t="s">
        <v>7754</v>
      </c>
      <c r="N34" s="59" t="s">
        <v>53</v>
      </c>
      <c r="O34" s="60">
        <v>1</v>
      </c>
      <c r="P34" s="61"/>
      <c r="Q34" s="96"/>
      <c r="R34" s="99"/>
      <c r="S34" s="48"/>
      <c r="T34" s="51"/>
      <c r="U34" s="61"/>
      <c r="V34" s="40"/>
      <c r="W34" s="72">
        <v>345</v>
      </c>
      <c r="X34" s="107"/>
    </row>
    <row r="35" spans="1:24" ht="16.5" customHeight="1">
      <c r="A35" s="20">
        <v>71</v>
      </c>
      <c r="B35" s="20" t="s">
        <v>3680</v>
      </c>
      <c r="C35" s="25" t="s">
        <v>14241</v>
      </c>
      <c r="D35" s="176"/>
      <c r="E35" s="33"/>
      <c r="F35" s="178"/>
      <c r="G35" s="176"/>
      <c r="H35" s="32"/>
      <c r="I35" s="41"/>
      <c r="J35" s="47"/>
      <c r="K35" s="50"/>
      <c r="L35" s="54"/>
      <c r="M35" s="58"/>
      <c r="N35" s="59"/>
      <c r="O35" s="60"/>
      <c r="P35" s="61"/>
      <c r="Q35" s="96"/>
      <c r="R35" s="99"/>
      <c r="S35" s="29" t="s">
        <v>92</v>
      </c>
      <c r="T35" s="63"/>
      <c r="U35" s="61"/>
      <c r="V35" s="40"/>
      <c r="W35" s="72">
        <v>346</v>
      </c>
      <c r="X35" s="107"/>
    </row>
    <row r="36" spans="1:24" ht="16.5" customHeight="1">
      <c r="A36" s="20">
        <v>71</v>
      </c>
      <c r="B36" s="20" t="s">
        <v>7160</v>
      </c>
      <c r="C36" s="25" t="s">
        <v>13398</v>
      </c>
      <c r="D36" s="176"/>
      <c r="E36" s="33"/>
      <c r="F36" s="178"/>
      <c r="G36" s="176"/>
      <c r="H36" s="32"/>
      <c r="I36" s="41"/>
      <c r="J36" s="48"/>
      <c r="K36" s="51"/>
      <c r="L36" s="55"/>
      <c r="M36" s="58" t="s">
        <v>7754</v>
      </c>
      <c r="N36" s="59" t="s">
        <v>53</v>
      </c>
      <c r="O36" s="60">
        <v>1</v>
      </c>
      <c r="P36" s="61"/>
      <c r="Q36" s="96"/>
      <c r="R36" s="99"/>
      <c r="S36" s="30"/>
      <c r="T36" s="64"/>
      <c r="U36" s="61"/>
      <c r="V36" s="40"/>
      <c r="W36" s="72">
        <v>346</v>
      </c>
      <c r="X36" s="107"/>
    </row>
    <row r="37" spans="1:24" ht="16.5" customHeight="1">
      <c r="A37" s="20">
        <v>71</v>
      </c>
      <c r="B37" s="20" t="s">
        <v>713</v>
      </c>
      <c r="C37" s="25" t="s">
        <v>14242</v>
      </c>
      <c r="D37" s="176"/>
      <c r="E37" s="33"/>
      <c r="F37" s="178"/>
      <c r="G37" s="176"/>
      <c r="H37" s="33"/>
      <c r="I37" s="41"/>
      <c r="J37" s="29" t="s">
        <v>37</v>
      </c>
      <c r="K37" s="50" t="s">
        <v>53</v>
      </c>
      <c r="L37" s="54">
        <v>0.7</v>
      </c>
      <c r="M37" s="58"/>
      <c r="N37" s="59"/>
      <c r="O37" s="60"/>
      <c r="P37" s="61"/>
      <c r="Q37" s="96"/>
      <c r="R37" s="99"/>
      <c r="S37" s="30"/>
      <c r="T37" s="64"/>
      <c r="U37" s="61"/>
      <c r="V37" s="40"/>
      <c r="W37" s="72">
        <v>242</v>
      </c>
      <c r="X37" s="107"/>
    </row>
    <row r="38" spans="1:24" ht="16.5" customHeight="1">
      <c r="A38" s="20">
        <v>71</v>
      </c>
      <c r="B38" s="20" t="s">
        <v>7162</v>
      </c>
      <c r="C38" s="25" t="s">
        <v>1458</v>
      </c>
      <c r="D38" s="176"/>
      <c r="E38" s="33"/>
      <c r="F38" s="178"/>
      <c r="G38" s="176"/>
      <c r="H38" s="33"/>
      <c r="I38" s="41"/>
      <c r="J38" s="49"/>
      <c r="K38" s="51"/>
      <c r="L38" s="55"/>
      <c r="M38" s="58" t="s">
        <v>7754</v>
      </c>
      <c r="N38" s="59" t="s">
        <v>53</v>
      </c>
      <c r="O38" s="60">
        <v>1</v>
      </c>
      <c r="P38" s="61"/>
      <c r="Q38" s="96"/>
      <c r="R38" s="99"/>
      <c r="S38" s="62" t="s">
        <v>53</v>
      </c>
      <c r="T38" s="55">
        <v>0.7</v>
      </c>
      <c r="U38" s="48"/>
      <c r="V38" s="51"/>
      <c r="W38" s="72">
        <v>242</v>
      </c>
      <c r="X38" s="107"/>
    </row>
    <row r="39" spans="1:24" ht="16.5" customHeight="1">
      <c r="A39" s="20">
        <v>71</v>
      </c>
      <c r="B39" s="20" t="s">
        <v>7167</v>
      </c>
      <c r="C39" s="25" t="s">
        <v>14243</v>
      </c>
      <c r="D39" s="176"/>
      <c r="E39" s="33"/>
      <c r="F39" s="178"/>
      <c r="G39" s="176"/>
      <c r="H39" s="33"/>
      <c r="I39" s="41"/>
      <c r="J39" s="47"/>
      <c r="K39" s="50"/>
      <c r="L39" s="54"/>
      <c r="M39" s="58"/>
      <c r="N39" s="59"/>
      <c r="O39" s="60"/>
      <c r="P39" s="61"/>
      <c r="Q39" s="96"/>
      <c r="R39" s="99"/>
      <c r="S39" s="47"/>
      <c r="T39" s="50"/>
      <c r="U39" s="66" t="s">
        <v>150</v>
      </c>
      <c r="V39" s="68"/>
      <c r="W39" s="72">
        <v>445</v>
      </c>
      <c r="X39" s="107"/>
    </row>
    <row r="40" spans="1:24" ht="16.5" customHeight="1">
      <c r="A40" s="20">
        <v>71</v>
      </c>
      <c r="B40" s="20" t="s">
        <v>7169</v>
      </c>
      <c r="C40" s="25" t="s">
        <v>11751</v>
      </c>
      <c r="D40" s="176"/>
      <c r="E40" s="33"/>
      <c r="F40" s="178"/>
      <c r="G40" s="176"/>
      <c r="H40" s="33"/>
      <c r="I40" s="41"/>
      <c r="J40" s="48"/>
      <c r="K40" s="51"/>
      <c r="L40" s="55"/>
      <c r="M40" s="58" t="s">
        <v>7754</v>
      </c>
      <c r="N40" s="59" t="s">
        <v>53</v>
      </c>
      <c r="O40" s="60">
        <v>1</v>
      </c>
      <c r="P40" s="61"/>
      <c r="Q40" s="96"/>
      <c r="R40" s="99"/>
      <c r="S40" s="61"/>
      <c r="T40" s="40"/>
      <c r="U40" s="67"/>
      <c r="V40" s="69"/>
      <c r="W40" s="72">
        <v>445</v>
      </c>
      <c r="X40" s="107"/>
    </row>
    <row r="41" spans="1:24" ht="16.5" customHeight="1">
      <c r="A41" s="20">
        <v>71</v>
      </c>
      <c r="B41" s="20" t="s">
        <v>4972</v>
      </c>
      <c r="C41" s="25" t="s">
        <v>14244</v>
      </c>
      <c r="D41" s="176"/>
      <c r="E41" s="33"/>
      <c r="F41" s="178"/>
      <c r="G41" s="176"/>
      <c r="H41" s="33"/>
      <c r="I41" s="41"/>
      <c r="J41" s="29" t="s">
        <v>37</v>
      </c>
      <c r="K41" s="50" t="s">
        <v>53</v>
      </c>
      <c r="L41" s="54">
        <v>0.7</v>
      </c>
      <c r="M41" s="58"/>
      <c r="N41" s="59"/>
      <c r="O41" s="60"/>
      <c r="P41" s="61"/>
      <c r="Q41" s="96"/>
      <c r="R41" s="99"/>
      <c r="S41" s="61"/>
      <c r="T41" s="40"/>
      <c r="U41" s="67"/>
      <c r="V41" s="69"/>
      <c r="W41" s="72">
        <v>311</v>
      </c>
      <c r="X41" s="107"/>
    </row>
    <row r="42" spans="1:24" ht="16.5" customHeight="1">
      <c r="A42" s="20">
        <v>71</v>
      </c>
      <c r="B42" s="20" t="s">
        <v>7171</v>
      </c>
      <c r="C42" s="25" t="s">
        <v>14245</v>
      </c>
      <c r="D42" s="176"/>
      <c r="E42" s="33"/>
      <c r="F42" s="178"/>
      <c r="G42" s="176"/>
      <c r="H42" s="33"/>
      <c r="I42" s="41"/>
      <c r="J42" s="49"/>
      <c r="K42" s="51"/>
      <c r="L42" s="55"/>
      <c r="M42" s="58" t="s">
        <v>7754</v>
      </c>
      <c r="N42" s="59" t="s">
        <v>53</v>
      </c>
      <c r="O42" s="60">
        <v>1</v>
      </c>
      <c r="P42" s="61"/>
      <c r="Q42" s="96"/>
      <c r="R42" s="99"/>
      <c r="S42" s="48"/>
      <c r="T42" s="51"/>
      <c r="U42" s="67"/>
      <c r="V42" s="69"/>
      <c r="W42" s="72">
        <v>311</v>
      </c>
      <c r="X42" s="107"/>
    </row>
    <row r="43" spans="1:24" ht="16.5" customHeight="1">
      <c r="A43" s="20">
        <v>71</v>
      </c>
      <c r="B43" s="20" t="s">
        <v>7173</v>
      </c>
      <c r="C43" s="25" t="s">
        <v>13352</v>
      </c>
      <c r="D43" s="176"/>
      <c r="E43" s="33"/>
      <c r="F43" s="178"/>
      <c r="G43" s="176"/>
      <c r="H43" s="33"/>
      <c r="I43" s="41"/>
      <c r="J43" s="47"/>
      <c r="K43" s="50"/>
      <c r="L43" s="54"/>
      <c r="M43" s="58"/>
      <c r="N43" s="59"/>
      <c r="O43" s="60"/>
      <c r="P43" s="61"/>
      <c r="Q43" s="96"/>
      <c r="R43" s="99"/>
      <c r="S43" s="29" t="s">
        <v>92</v>
      </c>
      <c r="T43" s="63"/>
      <c r="U43" s="67"/>
      <c r="V43" s="69"/>
      <c r="W43" s="72">
        <v>311</v>
      </c>
      <c r="X43" s="107"/>
    </row>
    <row r="44" spans="1:24" ht="16.5" customHeight="1">
      <c r="A44" s="20">
        <v>71</v>
      </c>
      <c r="B44" s="20" t="s">
        <v>6729</v>
      </c>
      <c r="C44" s="25" t="s">
        <v>14246</v>
      </c>
      <c r="D44" s="176"/>
      <c r="E44" s="33"/>
      <c r="F44" s="178"/>
      <c r="G44" s="176"/>
      <c r="H44" s="33"/>
      <c r="I44" s="41"/>
      <c r="J44" s="48"/>
      <c r="K44" s="51"/>
      <c r="L44" s="55"/>
      <c r="M44" s="58" t="s">
        <v>7754</v>
      </c>
      <c r="N44" s="59" t="s">
        <v>53</v>
      </c>
      <c r="O44" s="60">
        <v>1</v>
      </c>
      <c r="P44" s="61"/>
      <c r="Q44" s="96"/>
      <c r="R44" s="99"/>
      <c r="S44" s="30"/>
      <c r="T44" s="64"/>
      <c r="U44" s="67"/>
      <c r="V44" s="69"/>
      <c r="W44" s="72">
        <v>311</v>
      </c>
      <c r="X44" s="107"/>
    </row>
    <row r="45" spans="1:24" ht="16.5" customHeight="1">
      <c r="A45" s="20">
        <v>71</v>
      </c>
      <c r="B45" s="20" t="s">
        <v>7175</v>
      </c>
      <c r="C45" s="25" t="s">
        <v>14247</v>
      </c>
      <c r="D45" s="176"/>
      <c r="E45" s="33"/>
      <c r="F45" s="178"/>
      <c r="G45" s="176"/>
      <c r="H45" s="33"/>
      <c r="I45" s="41"/>
      <c r="J45" s="29" t="s">
        <v>37</v>
      </c>
      <c r="K45" s="50" t="s">
        <v>53</v>
      </c>
      <c r="L45" s="54">
        <v>0.7</v>
      </c>
      <c r="M45" s="58"/>
      <c r="N45" s="59"/>
      <c r="O45" s="60"/>
      <c r="P45" s="61"/>
      <c r="Q45" s="96"/>
      <c r="R45" s="99"/>
      <c r="S45" s="30"/>
      <c r="T45" s="64"/>
      <c r="U45" s="67"/>
      <c r="V45" s="69"/>
      <c r="W45" s="72">
        <v>218</v>
      </c>
      <c r="X45" s="107"/>
    </row>
    <row r="46" spans="1:24" ht="16.5" customHeight="1">
      <c r="A46" s="20">
        <v>71</v>
      </c>
      <c r="B46" s="20" t="s">
        <v>7177</v>
      </c>
      <c r="C46" s="25" t="s">
        <v>11551</v>
      </c>
      <c r="D46" s="176"/>
      <c r="E46" s="33"/>
      <c r="F46" s="178"/>
      <c r="G46" s="176"/>
      <c r="H46" s="33"/>
      <c r="I46" s="41"/>
      <c r="J46" s="49"/>
      <c r="K46" s="51"/>
      <c r="L46" s="55"/>
      <c r="M46" s="58" t="s">
        <v>7754</v>
      </c>
      <c r="N46" s="59" t="s">
        <v>53</v>
      </c>
      <c r="O46" s="60">
        <v>1</v>
      </c>
      <c r="P46" s="61"/>
      <c r="Q46" s="96"/>
      <c r="R46" s="99"/>
      <c r="S46" s="62" t="s">
        <v>53</v>
      </c>
      <c r="T46" s="55">
        <v>0.9</v>
      </c>
      <c r="U46" s="62" t="s">
        <v>53</v>
      </c>
      <c r="V46" s="55">
        <v>0.9</v>
      </c>
      <c r="W46" s="72">
        <v>218</v>
      </c>
      <c r="X46" s="107"/>
    </row>
    <row r="47" spans="1:24" ht="16.5" customHeight="1">
      <c r="A47" s="20">
        <v>71</v>
      </c>
      <c r="B47" s="20" t="s">
        <v>7179</v>
      </c>
      <c r="C47" s="25" t="s">
        <v>14248</v>
      </c>
      <c r="D47" s="176"/>
      <c r="E47" s="33"/>
      <c r="F47" s="178"/>
      <c r="G47" s="176"/>
      <c r="H47" s="33"/>
      <c r="I47" s="41"/>
      <c r="J47" s="47"/>
      <c r="K47" s="50"/>
      <c r="L47" s="54"/>
      <c r="M47" s="58"/>
      <c r="N47" s="59"/>
      <c r="O47" s="60"/>
      <c r="P47" s="61"/>
      <c r="Q47" s="96"/>
      <c r="R47" s="99"/>
      <c r="S47" s="47"/>
      <c r="T47" s="50"/>
      <c r="U47" s="66" t="s">
        <v>69</v>
      </c>
      <c r="V47" s="68"/>
      <c r="W47" s="72">
        <v>420</v>
      </c>
      <c r="X47" s="107"/>
    </row>
    <row r="48" spans="1:24" ht="16.5" customHeight="1">
      <c r="A48" s="20">
        <v>71</v>
      </c>
      <c r="B48" s="20" t="s">
        <v>3386</v>
      </c>
      <c r="C48" s="25" t="s">
        <v>224</v>
      </c>
      <c r="D48" s="176"/>
      <c r="E48" s="33"/>
      <c r="F48" s="178"/>
      <c r="G48" s="176"/>
      <c r="H48" s="33"/>
      <c r="I48" s="41"/>
      <c r="J48" s="48"/>
      <c r="K48" s="51"/>
      <c r="L48" s="55"/>
      <c r="M48" s="58" t="s">
        <v>7754</v>
      </c>
      <c r="N48" s="59" t="s">
        <v>53</v>
      </c>
      <c r="O48" s="60">
        <v>1</v>
      </c>
      <c r="P48" s="61"/>
      <c r="Q48" s="96"/>
      <c r="R48" s="99"/>
      <c r="S48" s="61"/>
      <c r="T48" s="40"/>
      <c r="U48" s="67"/>
      <c r="V48" s="69"/>
      <c r="W48" s="72">
        <v>420</v>
      </c>
      <c r="X48" s="107"/>
    </row>
    <row r="49" spans="1:24" ht="16.5" customHeight="1">
      <c r="A49" s="20">
        <v>71</v>
      </c>
      <c r="B49" s="20" t="s">
        <v>7181</v>
      </c>
      <c r="C49" s="25" t="s">
        <v>3794</v>
      </c>
      <c r="D49" s="176"/>
      <c r="E49" s="33"/>
      <c r="F49" s="178"/>
      <c r="G49" s="176"/>
      <c r="H49" s="33"/>
      <c r="I49" s="41"/>
      <c r="J49" s="29" t="s">
        <v>37</v>
      </c>
      <c r="K49" s="50" t="s">
        <v>53</v>
      </c>
      <c r="L49" s="54">
        <v>0.7</v>
      </c>
      <c r="M49" s="58"/>
      <c r="N49" s="59"/>
      <c r="O49" s="60"/>
      <c r="P49" s="61"/>
      <c r="Q49" s="96"/>
      <c r="R49" s="99"/>
      <c r="S49" s="61"/>
      <c r="T49" s="40"/>
      <c r="U49" s="67"/>
      <c r="V49" s="69"/>
      <c r="W49" s="72">
        <v>293</v>
      </c>
      <c r="X49" s="107"/>
    </row>
    <row r="50" spans="1:24" ht="16.5" customHeight="1">
      <c r="A50" s="20">
        <v>71</v>
      </c>
      <c r="B50" s="20" t="s">
        <v>7183</v>
      </c>
      <c r="C50" s="25" t="s">
        <v>2293</v>
      </c>
      <c r="D50" s="176"/>
      <c r="E50" s="33"/>
      <c r="F50" s="178"/>
      <c r="G50" s="176"/>
      <c r="H50" s="33"/>
      <c r="I50" s="41"/>
      <c r="J50" s="49"/>
      <c r="K50" s="51"/>
      <c r="L50" s="55"/>
      <c r="M50" s="58" t="s">
        <v>7754</v>
      </c>
      <c r="N50" s="59" t="s">
        <v>53</v>
      </c>
      <c r="O50" s="60">
        <v>1</v>
      </c>
      <c r="P50" s="61"/>
      <c r="Q50" s="96"/>
      <c r="R50" s="99"/>
      <c r="S50" s="48"/>
      <c r="T50" s="51"/>
      <c r="U50" s="67"/>
      <c r="V50" s="69"/>
      <c r="W50" s="72">
        <v>293</v>
      </c>
      <c r="X50" s="107"/>
    </row>
    <row r="51" spans="1:24" ht="16.5" customHeight="1">
      <c r="A51" s="20">
        <v>71</v>
      </c>
      <c r="B51" s="20" t="s">
        <v>4131</v>
      </c>
      <c r="C51" s="25" t="s">
        <v>14249</v>
      </c>
      <c r="D51" s="176"/>
      <c r="E51" s="33"/>
      <c r="F51" s="178"/>
      <c r="G51" s="176"/>
      <c r="H51" s="33"/>
      <c r="I51" s="41"/>
      <c r="J51" s="47"/>
      <c r="K51" s="50"/>
      <c r="L51" s="54"/>
      <c r="M51" s="58"/>
      <c r="N51" s="59"/>
      <c r="O51" s="60"/>
      <c r="P51" s="61"/>
      <c r="Q51" s="96"/>
      <c r="R51" s="99"/>
      <c r="S51" s="29" t="s">
        <v>92</v>
      </c>
      <c r="T51" s="63"/>
      <c r="U51" s="67"/>
      <c r="V51" s="69"/>
      <c r="W51" s="72">
        <v>294</v>
      </c>
      <c r="X51" s="107"/>
    </row>
    <row r="52" spans="1:24" ht="16.5" customHeight="1">
      <c r="A52" s="20">
        <v>71</v>
      </c>
      <c r="B52" s="20" t="s">
        <v>2957</v>
      </c>
      <c r="C52" s="25" t="s">
        <v>14250</v>
      </c>
      <c r="D52" s="176"/>
      <c r="E52" s="33"/>
      <c r="F52" s="178"/>
      <c r="G52" s="176"/>
      <c r="H52" s="33"/>
      <c r="I52" s="41"/>
      <c r="J52" s="48"/>
      <c r="K52" s="51"/>
      <c r="L52" s="55"/>
      <c r="M52" s="58" t="s">
        <v>7754</v>
      </c>
      <c r="N52" s="59" t="s">
        <v>53</v>
      </c>
      <c r="O52" s="60">
        <v>1</v>
      </c>
      <c r="P52" s="61"/>
      <c r="Q52" s="96"/>
      <c r="R52" s="99"/>
      <c r="S52" s="30"/>
      <c r="T52" s="64"/>
      <c r="U52" s="67"/>
      <c r="V52" s="69"/>
      <c r="W52" s="72">
        <v>294</v>
      </c>
      <c r="X52" s="107"/>
    </row>
    <row r="53" spans="1:24" ht="16.5" customHeight="1">
      <c r="A53" s="20">
        <v>71</v>
      </c>
      <c r="B53" s="20" t="s">
        <v>1120</v>
      </c>
      <c r="C53" s="25" t="s">
        <v>8885</v>
      </c>
      <c r="D53" s="176"/>
      <c r="E53" s="33"/>
      <c r="F53" s="178"/>
      <c r="G53" s="176"/>
      <c r="H53" s="33"/>
      <c r="I53" s="41"/>
      <c r="J53" s="29" t="s">
        <v>37</v>
      </c>
      <c r="K53" s="50" t="s">
        <v>53</v>
      </c>
      <c r="L53" s="54">
        <v>0.7</v>
      </c>
      <c r="M53" s="58"/>
      <c r="N53" s="59"/>
      <c r="O53" s="60"/>
      <c r="P53" s="61"/>
      <c r="Q53" s="96"/>
      <c r="R53" s="99"/>
      <c r="S53" s="30"/>
      <c r="T53" s="64"/>
      <c r="U53" s="67"/>
      <c r="V53" s="69"/>
      <c r="W53" s="72">
        <v>206</v>
      </c>
      <c r="X53" s="107"/>
    </row>
    <row r="54" spans="1:24" ht="16.5" customHeight="1">
      <c r="A54" s="20">
        <v>71</v>
      </c>
      <c r="B54" s="20" t="s">
        <v>1780</v>
      </c>
      <c r="C54" s="25" t="s">
        <v>7906</v>
      </c>
      <c r="D54" s="176"/>
      <c r="E54" s="33"/>
      <c r="F54" s="178"/>
      <c r="G54" s="176"/>
      <c r="H54" s="34"/>
      <c r="I54" s="42"/>
      <c r="J54" s="49"/>
      <c r="K54" s="51"/>
      <c r="L54" s="55"/>
      <c r="M54" s="58" t="s">
        <v>7754</v>
      </c>
      <c r="N54" s="59" t="s">
        <v>53</v>
      </c>
      <c r="O54" s="60">
        <v>1</v>
      </c>
      <c r="P54" s="61"/>
      <c r="Q54" s="96"/>
      <c r="R54" s="99"/>
      <c r="S54" s="62" t="s">
        <v>53</v>
      </c>
      <c r="T54" s="55">
        <v>0.9</v>
      </c>
      <c r="U54" s="62" t="s">
        <v>53</v>
      </c>
      <c r="V54" s="55">
        <v>0.85</v>
      </c>
      <c r="W54" s="72">
        <v>206</v>
      </c>
      <c r="X54" s="107"/>
    </row>
    <row r="55" spans="1:24" ht="16.5" customHeight="1">
      <c r="A55" s="20">
        <v>71</v>
      </c>
      <c r="B55" s="20">
        <v>3555</v>
      </c>
      <c r="C55" s="25" t="s">
        <v>10203</v>
      </c>
      <c r="D55" s="176"/>
      <c r="E55" s="33"/>
      <c r="F55" s="178"/>
      <c r="G55" s="176"/>
      <c r="H55" s="29" t="s">
        <v>2967</v>
      </c>
      <c r="I55" s="38"/>
      <c r="J55" s="47"/>
      <c r="K55" s="50"/>
      <c r="L55" s="54"/>
      <c r="M55" s="58"/>
      <c r="N55" s="59"/>
      <c r="O55" s="60"/>
      <c r="P55" s="61"/>
      <c r="Q55" s="96"/>
      <c r="R55" s="99"/>
      <c r="S55" s="47"/>
      <c r="T55" s="50"/>
      <c r="U55" s="47"/>
      <c r="V55" s="50"/>
      <c r="W55" s="72">
        <v>617</v>
      </c>
      <c r="X55" s="107"/>
    </row>
    <row r="56" spans="1:24" ht="16.5" customHeight="1">
      <c r="A56" s="20">
        <v>71</v>
      </c>
      <c r="B56" s="20">
        <v>3556</v>
      </c>
      <c r="C56" s="25" t="s">
        <v>9532</v>
      </c>
      <c r="D56" s="176"/>
      <c r="E56" s="33"/>
      <c r="F56" s="178"/>
      <c r="G56" s="176"/>
      <c r="H56" s="30"/>
      <c r="I56" s="39"/>
      <c r="J56" s="48"/>
      <c r="K56" s="51"/>
      <c r="L56" s="55"/>
      <c r="M56" s="58" t="s">
        <v>7754</v>
      </c>
      <c r="N56" s="59" t="s">
        <v>53</v>
      </c>
      <c r="O56" s="60">
        <v>1</v>
      </c>
      <c r="P56" s="61"/>
      <c r="Q56" s="96"/>
      <c r="R56" s="99"/>
      <c r="S56" s="61"/>
      <c r="T56" s="40"/>
      <c r="U56" s="61"/>
      <c r="V56" s="40"/>
      <c r="W56" s="72">
        <v>617</v>
      </c>
      <c r="X56" s="107"/>
    </row>
    <row r="57" spans="1:24" ht="16.5" customHeight="1">
      <c r="A57" s="20">
        <v>71</v>
      </c>
      <c r="B57" s="20">
        <v>3557</v>
      </c>
      <c r="C57" s="25" t="s">
        <v>14251</v>
      </c>
      <c r="D57" s="176"/>
      <c r="E57" s="33"/>
      <c r="F57" s="178"/>
      <c r="G57" s="176"/>
      <c r="H57" s="30"/>
      <c r="I57" s="39"/>
      <c r="J57" s="29" t="s">
        <v>37</v>
      </c>
      <c r="K57" s="50" t="s">
        <v>53</v>
      </c>
      <c r="L57" s="54">
        <v>0.7</v>
      </c>
      <c r="M57" s="58"/>
      <c r="N57" s="59"/>
      <c r="O57" s="60"/>
      <c r="P57" s="61"/>
      <c r="Q57" s="96"/>
      <c r="R57" s="99"/>
      <c r="S57" s="61"/>
      <c r="T57" s="40"/>
      <c r="U57" s="61"/>
      <c r="V57" s="40"/>
      <c r="W57" s="72">
        <v>432</v>
      </c>
      <c r="X57" s="107"/>
    </row>
    <row r="58" spans="1:24" ht="16.5" customHeight="1">
      <c r="A58" s="20">
        <v>71</v>
      </c>
      <c r="B58" s="20">
        <v>3558</v>
      </c>
      <c r="C58" s="25" t="s">
        <v>14253</v>
      </c>
      <c r="D58" s="176"/>
      <c r="E58" s="33"/>
      <c r="F58" s="178"/>
      <c r="G58" s="176"/>
      <c r="H58" s="31">
        <v>411</v>
      </c>
      <c r="I58" s="40" t="s">
        <v>51</v>
      </c>
      <c r="J58" s="49"/>
      <c r="K58" s="51"/>
      <c r="L58" s="55"/>
      <c r="M58" s="58" t="s">
        <v>7754</v>
      </c>
      <c r="N58" s="59" t="s">
        <v>53</v>
      </c>
      <c r="O58" s="60">
        <v>1</v>
      </c>
      <c r="P58" s="61"/>
      <c r="Q58" s="96"/>
      <c r="R58" s="99"/>
      <c r="S58" s="48"/>
      <c r="T58" s="51"/>
      <c r="U58" s="61"/>
      <c r="V58" s="40"/>
      <c r="W58" s="72">
        <v>432</v>
      </c>
      <c r="X58" s="107"/>
    </row>
    <row r="59" spans="1:24" ht="16.5" customHeight="1">
      <c r="A59" s="20">
        <v>71</v>
      </c>
      <c r="B59" s="20" t="s">
        <v>7186</v>
      </c>
      <c r="C59" s="25" t="s">
        <v>6843</v>
      </c>
      <c r="D59" s="176"/>
      <c r="E59" s="33"/>
      <c r="F59" s="178"/>
      <c r="G59" s="176"/>
      <c r="H59" s="32"/>
      <c r="I59" s="41"/>
      <c r="J59" s="47"/>
      <c r="K59" s="50"/>
      <c r="L59" s="54"/>
      <c r="M59" s="58"/>
      <c r="N59" s="59"/>
      <c r="O59" s="60"/>
      <c r="P59" s="61"/>
      <c r="Q59" s="96"/>
      <c r="R59" s="99"/>
      <c r="S59" s="29" t="s">
        <v>92</v>
      </c>
      <c r="T59" s="63"/>
      <c r="U59" s="61"/>
      <c r="V59" s="40"/>
      <c r="W59" s="72">
        <v>432</v>
      </c>
      <c r="X59" s="107"/>
    </row>
    <row r="60" spans="1:24" ht="16.5" customHeight="1">
      <c r="A60" s="20">
        <v>71</v>
      </c>
      <c r="B60" s="20" t="s">
        <v>7191</v>
      </c>
      <c r="C60" s="25" t="s">
        <v>4356</v>
      </c>
      <c r="D60" s="176"/>
      <c r="E60" s="33"/>
      <c r="F60" s="178"/>
      <c r="G60" s="176"/>
      <c r="H60" s="32"/>
      <c r="I60" s="41"/>
      <c r="J60" s="48"/>
      <c r="K60" s="51"/>
      <c r="L60" s="55"/>
      <c r="M60" s="58" t="s">
        <v>7754</v>
      </c>
      <c r="N60" s="59" t="s">
        <v>53</v>
      </c>
      <c r="O60" s="60">
        <v>1</v>
      </c>
      <c r="P60" s="61"/>
      <c r="Q60" s="96"/>
      <c r="R60" s="99"/>
      <c r="S60" s="30"/>
      <c r="T60" s="64"/>
      <c r="U60" s="61"/>
      <c r="V60" s="40"/>
      <c r="W60" s="72">
        <v>432</v>
      </c>
      <c r="X60" s="107"/>
    </row>
    <row r="61" spans="1:24" ht="16.5" customHeight="1">
      <c r="A61" s="20">
        <v>71</v>
      </c>
      <c r="B61" s="20" t="s">
        <v>760</v>
      </c>
      <c r="C61" s="25" t="s">
        <v>10574</v>
      </c>
      <c r="D61" s="176"/>
      <c r="E61" s="33"/>
      <c r="F61" s="178"/>
      <c r="G61" s="176"/>
      <c r="H61" s="33"/>
      <c r="I61" s="41"/>
      <c r="J61" s="29" t="s">
        <v>37</v>
      </c>
      <c r="K61" s="50" t="s">
        <v>53</v>
      </c>
      <c r="L61" s="54">
        <v>0.7</v>
      </c>
      <c r="M61" s="58"/>
      <c r="N61" s="59"/>
      <c r="O61" s="60"/>
      <c r="P61" s="61"/>
      <c r="Q61" s="96"/>
      <c r="R61" s="99"/>
      <c r="S61" s="30"/>
      <c r="T61" s="64"/>
      <c r="U61" s="61"/>
      <c r="V61" s="40"/>
      <c r="W61" s="72">
        <v>302</v>
      </c>
      <c r="X61" s="107"/>
    </row>
    <row r="62" spans="1:24" ht="16.5" customHeight="1">
      <c r="A62" s="20">
        <v>71</v>
      </c>
      <c r="B62" s="20" t="s">
        <v>7192</v>
      </c>
      <c r="C62" s="25" t="s">
        <v>12257</v>
      </c>
      <c r="D62" s="176"/>
      <c r="E62" s="33"/>
      <c r="F62" s="178"/>
      <c r="G62" s="176"/>
      <c r="H62" s="33"/>
      <c r="I62" s="41"/>
      <c r="J62" s="49"/>
      <c r="K62" s="51"/>
      <c r="L62" s="55"/>
      <c r="M62" s="58" t="s">
        <v>7754</v>
      </c>
      <c r="N62" s="59" t="s">
        <v>53</v>
      </c>
      <c r="O62" s="60">
        <v>1</v>
      </c>
      <c r="P62" s="61"/>
      <c r="Q62" s="96"/>
      <c r="R62" s="99"/>
      <c r="S62" s="62" t="s">
        <v>53</v>
      </c>
      <c r="T62" s="55">
        <v>0.7</v>
      </c>
      <c r="U62" s="48"/>
      <c r="V62" s="51"/>
      <c r="W62" s="72">
        <v>302</v>
      </c>
      <c r="X62" s="107"/>
    </row>
    <row r="63" spans="1:24" ht="16.5" customHeight="1">
      <c r="A63" s="20">
        <v>71</v>
      </c>
      <c r="B63" s="20" t="s">
        <v>7194</v>
      </c>
      <c r="C63" s="25" t="s">
        <v>14256</v>
      </c>
      <c r="D63" s="176"/>
      <c r="E63" s="33"/>
      <c r="F63" s="178"/>
      <c r="G63" s="176"/>
      <c r="H63" s="33"/>
      <c r="I63" s="41"/>
      <c r="J63" s="47"/>
      <c r="K63" s="50"/>
      <c r="L63" s="54"/>
      <c r="M63" s="58"/>
      <c r="N63" s="59"/>
      <c r="O63" s="60"/>
      <c r="P63" s="61"/>
      <c r="Q63" s="96"/>
      <c r="R63" s="99"/>
      <c r="S63" s="47"/>
      <c r="T63" s="50"/>
      <c r="U63" s="66" t="s">
        <v>150</v>
      </c>
      <c r="V63" s="68"/>
      <c r="W63" s="72">
        <v>555</v>
      </c>
      <c r="X63" s="107"/>
    </row>
    <row r="64" spans="1:24" ht="16.5" customHeight="1">
      <c r="A64" s="20">
        <v>71</v>
      </c>
      <c r="B64" s="20" t="s">
        <v>7195</v>
      </c>
      <c r="C64" s="25" t="s">
        <v>12508</v>
      </c>
      <c r="D64" s="176"/>
      <c r="E64" s="33"/>
      <c r="F64" s="178"/>
      <c r="G64" s="176"/>
      <c r="H64" s="33"/>
      <c r="I64" s="41"/>
      <c r="J64" s="48"/>
      <c r="K64" s="51"/>
      <c r="L64" s="55"/>
      <c r="M64" s="58" t="s">
        <v>7754</v>
      </c>
      <c r="N64" s="59" t="s">
        <v>53</v>
      </c>
      <c r="O64" s="60">
        <v>1</v>
      </c>
      <c r="P64" s="61"/>
      <c r="Q64" s="96"/>
      <c r="R64" s="99"/>
      <c r="S64" s="61"/>
      <c r="T64" s="40"/>
      <c r="U64" s="67"/>
      <c r="V64" s="69"/>
      <c r="W64" s="72">
        <v>555</v>
      </c>
      <c r="X64" s="107"/>
    </row>
    <row r="65" spans="1:24" ht="16.5" customHeight="1">
      <c r="A65" s="20">
        <v>71</v>
      </c>
      <c r="B65" s="20" t="s">
        <v>1421</v>
      </c>
      <c r="C65" s="25" t="s">
        <v>1674</v>
      </c>
      <c r="D65" s="176"/>
      <c r="E65" s="33"/>
      <c r="F65" s="178"/>
      <c r="G65" s="176"/>
      <c r="H65" s="33"/>
      <c r="I65" s="41"/>
      <c r="J65" s="29" t="s">
        <v>37</v>
      </c>
      <c r="K65" s="50" t="s">
        <v>53</v>
      </c>
      <c r="L65" s="54">
        <v>0.7</v>
      </c>
      <c r="M65" s="58"/>
      <c r="N65" s="59"/>
      <c r="O65" s="60"/>
      <c r="P65" s="61"/>
      <c r="Q65" s="96"/>
      <c r="R65" s="99"/>
      <c r="S65" s="61"/>
      <c r="T65" s="40"/>
      <c r="U65" s="67"/>
      <c r="V65" s="69"/>
      <c r="W65" s="72">
        <v>389</v>
      </c>
      <c r="X65" s="107"/>
    </row>
    <row r="66" spans="1:24" ht="16.5" customHeight="1">
      <c r="A66" s="20">
        <v>71</v>
      </c>
      <c r="B66" s="20" t="s">
        <v>784</v>
      </c>
      <c r="C66" s="25" t="s">
        <v>14257</v>
      </c>
      <c r="D66" s="176"/>
      <c r="E66" s="33"/>
      <c r="F66" s="178"/>
      <c r="G66" s="176"/>
      <c r="H66" s="33"/>
      <c r="I66" s="41"/>
      <c r="J66" s="49"/>
      <c r="K66" s="51"/>
      <c r="L66" s="55"/>
      <c r="M66" s="58" t="s">
        <v>7754</v>
      </c>
      <c r="N66" s="59" t="s">
        <v>53</v>
      </c>
      <c r="O66" s="60">
        <v>1</v>
      </c>
      <c r="P66" s="61"/>
      <c r="Q66" s="96"/>
      <c r="R66" s="99"/>
      <c r="S66" s="48"/>
      <c r="T66" s="51"/>
      <c r="U66" s="67"/>
      <c r="V66" s="69"/>
      <c r="W66" s="72">
        <v>389</v>
      </c>
      <c r="X66" s="107"/>
    </row>
    <row r="67" spans="1:24" ht="16.5" customHeight="1">
      <c r="A67" s="20">
        <v>71</v>
      </c>
      <c r="B67" s="20" t="s">
        <v>2706</v>
      </c>
      <c r="C67" s="25" t="s">
        <v>12069</v>
      </c>
      <c r="D67" s="176"/>
      <c r="E67" s="33"/>
      <c r="F67" s="178"/>
      <c r="G67" s="176"/>
      <c r="H67" s="33"/>
      <c r="I67" s="41"/>
      <c r="J67" s="47"/>
      <c r="K67" s="50"/>
      <c r="L67" s="54"/>
      <c r="M67" s="58"/>
      <c r="N67" s="59"/>
      <c r="O67" s="60"/>
      <c r="P67" s="61"/>
      <c r="Q67" s="96"/>
      <c r="R67" s="99"/>
      <c r="S67" s="29" t="s">
        <v>92</v>
      </c>
      <c r="T67" s="63"/>
      <c r="U67" s="67"/>
      <c r="V67" s="69"/>
      <c r="W67" s="72">
        <v>389</v>
      </c>
      <c r="X67" s="107"/>
    </row>
    <row r="68" spans="1:24" ht="16.5" customHeight="1">
      <c r="A68" s="20">
        <v>71</v>
      </c>
      <c r="B68" s="20" t="s">
        <v>7198</v>
      </c>
      <c r="C68" s="25" t="s">
        <v>14258</v>
      </c>
      <c r="D68" s="176"/>
      <c r="E68" s="33"/>
      <c r="F68" s="178"/>
      <c r="G68" s="176"/>
      <c r="H68" s="33"/>
      <c r="I68" s="41"/>
      <c r="J68" s="48"/>
      <c r="K68" s="51"/>
      <c r="L68" s="55"/>
      <c r="M68" s="58" t="s">
        <v>7754</v>
      </c>
      <c r="N68" s="59" t="s">
        <v>53</v>
      </c>
      <c r="O68" s="60">
        <v>1</v>
      </c>
      <c r="P68" s="61"/>
      <c r="Q68" s="96"/>
      <c r="R68" s="99"/>
      <c r="S68" s="30"/>
      <c r="T68" s="64"/>
      <c r="U68" s="67"/>
      <c r="V68" s="69"/>
      <c r="W68" s="72">
        <v>389</v>
      </c>
      <c r="X68" s="107"/>
    </row>
    <row r="69" spans="1:24" ht="16.5" customHeight="1">
      <c r="A69" s="20">
        <v>71</v>
      </c>
      <c r="B69" s="20" t="s">
        <v>7201</v>
      </c>
      <c r="C69" s="25" t="s">
        <v>843</v>
      </c>
      <c r="D69" s="176"/>
      <c r="E69" s="33"/>
      <c r="F69" s="178"/>
      <c r="G69" s="176"/>
      <c r="H69" s="33"/>
      <c r="I69" s="41"/>
      <c r="J69" s="29" t="s">
        <v>37</v>
      </c>
      <c r="K69" s="50" t="s">
        <v>53</v>
      </c>
      <c r="L69" s="54">
        <v>0.7</v>
      </c>
      <c r="M69" s="58"/>
      <c r="N69" s="59"/>
      <c r="O69" s="60"/>
      <c r="P69" s="61"/>
      <c r="Q69" s="96"/>
      <c r="R69" s="99"/>
      <c r="S69" s="30"/>
      <c r="T69" s="64"/>
      <c r="U69" s="67"/>
      <c r="V69" s="69"/>
      <c r="W69" s="72">
        <v>272</v>
      </c>
      <c r="X69" s="107"/>
    </row>
    <row r="70" spans="1:24" ht="16.5" customHeight="1">
      <c r="A70" s="20">
        <v>71</v>
      </c>
      <c r="B70" s="20" t="s">
        <v>4948</v>
      </c>
      <c r="C70" s="25" t="s">
        <v>11289</v>
      </c>
      <c r="D70" s="176"/>
      <c r="E70" s="33"/>
      <c r="F70" s="178"/>
      <c r="G70" s="176"/>
      <c r="H70" s="33"/>
      <c r="I70" s="41"/>
      <c r="J70" s="49"/>
      <c r="K70" s="51"/>
      <c r="L70" s="55"/>
      <c r="M70" s="58" t="s">
        <v>7754</v>
      </c>
      <c r="N70" s="59" t="s">
        <v>53</v>
      </c>
      <c r="O70" s="60">
        <v>1</v>
      </c>
      <c r="P70" s="61"/>
      <c r="Q70" s="96"/>
      <c r="R70" s="99"/>
      <c r="S70" s="62" t="s">
        <v>53</v>
      </c>
      <c r="T70" s="55">
        <v>0.9</v>
      </c>
      <c r="U70" s="62" t="s">
        <v>53</v>
      </c>
      <c r="V70" s="55">
        <v>0.9</v>
      </c>
      <c r="W70" s="72">
        <v>272</v>
      </c>
      <c r="X70" s="107"/>
    </row>
    <row r="71" spans="1:24" ht="16.5" customHeight="1">
      <c r="A71" s="20">
        <v>71</v>
      </c>
      <c r="B71" s="20" t="s">
        <v>1665</v>
      </c>
      <c r="C71" s="25" t="s">
        <v>6664</v>
      </c>
      <c r="D71" s="176"/>
      <c r="E71" s="33"/>
      <c r="F71" s="178"/>
      <c r="G71" s="176"/>
      <c r="H71" s="33"/>
      <c r="I71" s="41"/>
      <c r="J71" s="47"/>
      <c r="K71" s="50"/>
      <c r="L71" s="54"/>
      <c r="M71" s="58"/>
      <c r="N71" s="59"/>
      <c r="O71" s="60"/>
      <c r="P71" s="61"/>
      <c r="Q71" s="96"/>
      <c r="R71" s="99"/>
      <c r="S71" s="47"/>
      <c r="T71" s="50"/>
      <c r="U71" s="66" t="s">
        <v>69</v>
      </c>
      <c r="V71" s="68"/>
      <c r="W71" s="72">
        <v>524</v>
      </c>
      <c r="X71" s="107"/>
    </row>
    <row r="72" spans="1:24" ht="16.5" customHeight="1">
      <c r="A72" s="20">
        <v>71</v>
      </c>
      <c r="B72" s="20" t="s">
        <v>3092</v>
      </c>
      <c r="C72" s="25" t="s">
        <v>14259</v>
      </c>
      <c r="D72" s="176"/>
      <c r="E72" s="33"/>
      <c r="F72" s="178"/>
      <c r="G72" s="176"/>
      <c r="H72" s="33"/>
      <c r="I72" s="41"/>
      <c r="J72" s="48"/>
      <c r="K72" s="51"/>
      <c r="L72" s="55"/>
      <c r="M72" s="58" t="s">
        <v>7754</v>
      </c>
      <c r="N72" s="59" t="s">
        <v>53</v>
      </c>
      <c r="O72" s="60">
        <v>1</v>
      </c>
      <c r="P72" s="61"/>
      <c r="Q72" s="96"/>
      <c r="R72" s="99"/>
      <c r="S72" s="61"/>
      <c r="T72" s="40"/>
      <c r="U72" s="67"/>
      <c r="V72" s="69"/>
      <c r="W72" s="72">
        <v>524</v>
      </c>
      <c r="X72" s="107"/>
    </row>
    <row r="73" spans="1:24" ht="16.5" customHeight="1">
      <c r="A73" s="20">
        <v>71</v>
      </c>
      <c r="B73" s="20" t="s">
        <v>7204</v>
      </c>
      <c r="C73" s="25" t="s">
        <v>12269</v>
      </c>
      <c r="D73" s="176"/>
      <c r="E73" s="33"/>
      <c r="F73" s="178"/>
      <c r="G73" s="176"/>
      <c r="H73" s="33"/>
      <c r="I73" s="41"/>
      <c r="J73" s="29" t="s">
        <v>37</v>
      </c>
      <c r="K73" s="50" t="s">
        <v>53</v>
      </c>
      <c r="L73" s="54">
        <v>0.7</v>
      </c>
      <c r="M73" s="58"/>
      <c r="N73" s="59"/>
      <c r="O73" s="60"/>
      <c r="P73" s="61"/>
      <c r="Q73" s="96"/>
      <c r="R73" s="99"/>
      <c r="S73" s="61"/>
      <c r="T73" s="40"/>
      <c r="U73" s="67"/>
      <c r="V73" s="69"/>
      <c r="W73" s="72">
        <v>367</v>
      </c>
      <c r="X73" s="107"/>
    </row>
    <row r="74" spans="1:24" ht="16.5" customHeight="1">
      <c r="A74" s="20">
        <v>71</v>
      </c>
      <c r="B74" s="20" t="s">
        <v>3490</v>
      </c>
      <c r="C74" s="25" t="s">
        <v>11403</v>
      </c>
      <c r="D74" s="176"/>
      <c r="E74" s="33"/>
      <c r="F74" s="178"/>
      <c r="G74" s="176"/>
      <c r="H74" s="33"/>
      <c r="I74" s="41"/>
      <c r="J74" s="49"/>
      <c r="K74" s="51"/>
      <c r="L74" s="55"/>
      <c r="M74" s="58" t="s">
        <v>7754</v>
      </c>
      <c r="N74" s="59" t="s">
        <v>53</v>
      </c>
      <c r="O74" s="60">
        <v>1</v>
      </c>
      <c r="P74" s="61"/>
      <c r="Q74" s="96"/>
      <c r="R74" s="99"/>
      <c r="S74" s="48"/>
      <c r="T74" s="51"/>
      <c r="U74" s="67"/>
      <c r="V74" s="69"/>
      <c r="W74" s="72">
        <v>367</v>
      </c>
      <c r="X74" s="107"/>
    </row>
    <row r="75" spans="1:24" ht="16.5" customHeight="1">
      <c r="A75" s="20">
        <v>71</v>
      </c>
      <c r="B75" s="20" t="s">
        <v>7205</v>
      </c>
      <c r="C75" s="25" t="s">
        <v>14261</v>
      </c>
      <c r="D75" s="176"/>
      <c r="E75" s="33"/>
      <c r="F75" s="178"/>
      <c r="G75" s="176"/>
      <c r="H75" s="33"/>
      <c r="I75" s="41"/>
      <c r="J75" s="47"/>
      <c r="K75" s="50"/>
      <c r="L75" s="54"/>
      <c r="M75" s="58"/>
      <c r="N75" s="59"/>
      <c r="O75" s="60"/>
      <c r="P75" s="61"/>
      <c r="Q75" s="96"/>
      <c r="R75" s="99"/>
      <c r="S75" s="29" t="s">
        <v>92</v>
      </c>
      <c r="T75" s="63"/>
      <c r="U75" s="67"/>
      <c r="V75" s="69"/>
      <c r="W75" s="72">
        <v>367</v>
      </c>
      <c r="X75" s="107"/>
    </row>
    <row r="76" spans="1:24" ht="16.5" customHeight="1">
      <c r="A76" s="20">
        <v>71</v>
      </c>
      <c r="B76" s="20" t="s">
        <v>7208</v>
      </c>
      <c r="C76" s="25" t="s">
        <v>14264</v>
      </c>
      <c r="D76" s="176"/>
      <c r="E76" s="33"/>
      <c r="F76" s="178"/>
      <c r="G76" s="176"/>
      <c r="H76" s="33"/>
      <c r="I76" s="41"/>
      <c r="J76" s="48"/>
      <c r="K76" s="51"/>
      <c r="L76" s="55"/>
      <c r="M76" s="58" t="s">
        <v>7754</v>
      </c>
      <c r="N76" s="59" t="s">
        <v>53</v>
      </c>
      <c r="O76" s="60">
        <v>1</v>
      </c>
      <c r="P76" s="61"/>
      <c r="Q76" s="96"/>
      <c r="R76" s="99"/>
      <c r="S76" s="30"/>
      <c r="T76" s="64"/>
      <c r="U76" s="67"/>
      <c r="V76" s="69"/>
      <c r="W76" s="72">
        <v>367</v>
      </c>
      <c r="X76" s="107"/>
    </row>
    <row r="77" spans="1:24" ht="16.5" customHeight="1">
      <c r="A77" s="20">
        <v>71</v>
      </c>
      <c r="B77" s="20" t="s">
        <v>7209</v>
      </c>
      <c r="C77" s="25" t="s">
        <v>14265</v>
      </c>
      <c r="D77" s="176"/>
      <c r="E77" s="33"/>
      <c r="F77" s="178"/>
      <c r="G77" s="176"/>
      <c r="H77" s="33"/>
      <c r="I77" s="41"/>
      <c r="J77" s="29" t="s">
        <v>37</v>
      </c>
      <c r="K77" s="50" t="s">
        <v>53</v>
      </c>
      <c r="L77" s="54">
        <v>0.7</v>
      </c>
      <c r="M77" s="58"/>
      <c r="N77" s="59"/>
      <c r="O77" s="60"/>
      <c r="P77" s="61"/>
      <c r="Q77" s="96"/>
      <c r="R77" s="99"/>
      <c r="S77" s="30"/>
      <c r="T77" s="64"/>
      <c r="U77" s="67"/>
      <c r="V77" s="69"/>
      <c r="W77" s="72">
        <v>257</v>
      </c>
      <c r="X77" s="107"/>
    </row>
    <row r="78" spans="1:24" ht="16.5" customHeight="1">
      <c r="A78" s="20">
        <v>71</v>
      </c>
      <c r="B78" s="20" t="s">
        <v>7212</v>
      </c>
      <c r="C78" s="25" t="s">
        <v>11368</v>
      </c>
      <c r="D78" s="176"/>
      <c r="E78" s="33"/>
      <c r="F78" s="178"/>
      <c r="G78" s="176"/>
      <c r="H78" s="34"/>
      <c r="I78" s="42"/>
      <c r="J78" s="49"/>
      <c r="K78" s="51"/>
      <c r="L78" s="55"/>
      <c r="M78" s="58" t="s">
        <v>7754</v>
      </c>
      <c r="N78" s="59" t="s">
        <v>53</v>
      </c>
      <c r="O78" s="60">
        <v>1</v>
      </c>
      <c r="P78" s="61"/>
      <c r="Q78" s="96"/>
      <c r="R78" s="99"/>
      <c r="S78" s="62" t="s">
        <v>53</v>
      </c>
      <c r="T78" s="55">
        <v>0.9</v>
      </c>
      <c r="U78" s="62" t="s">
        <v>53</v>
      </c>
      <c r="V78" s="55">
        <v>0.85</v>
      </c>
      <c r="W78" s="72">
        <v>257</v>
      </c>
      <c r="X78" s="107"/>
    </row>
    <row r="79" spans="1:24" ht="16.5" customHeight="1">
      <c r="A79" s="20">
        <v>71</v>
      </c>
      <c r="B79" s="20">
        <v>3559</v>
      </c>
      <c r="C79" s="25" t="s">
        <v>14266</v>
      </c>
      <c r="D79" s="176"/>
      <c r="E79" s="29" t="s">
        <v>1630</v>
      </c>
      <c r="F79" s="63"/>
      <c r="G79" s="176"/>
      <c r="H79" s="29" t="s">
        <v>17687</v>
      </c>
      <c r="I79" s="38"/>
      <c r="J79" s="47"/>
      <c r="K79" s="50"/>
      <c r="L79" s="54"/>
      <c r="M79" s="58"/>
      <c r="N79" s="59"/>
      <c r="O79" s="60"/>
      <c r="P79" s="61"/>
      <c r="Q79" s="96"/>
      <c r="R79" s="99"/>
      <c r="S79" s="47"/>
      <c r="T79" s="50"/>
      <c r="U79" s="47"/>
      <c r="V79" s="50"/>
      <c r="W79" s="72">
        <v>743</v>
      </c>
      <c r="X79" s="107"/>
    </row>
    <row r="80" spans="1:24" ht="16.5" customHeight="1">
      <c r="A80" s="20">
        <v>71</v>
      </c>
      <c r="B80" s="20">
        <v>3560</v>
      </c>
      <c r="C80" s="25" t="s">
        <v>8598</v>
      </c>
      <c r="D80" s="176"/>
      <c r="E80" s="30"/>
      <c r="F80" s="64"/>
      <c r="G80" s="176"/>
      <c r="H80" s="30"/>
      <c r="I80" s="39"/>
      <c r="J80" s="48"/>
      <c r="K80" s="51"/>
      <c r="L80" s="55"/>
      <c r="M80" s="58" t="s">
        <v>7754</v>
      </c>
      <c r="N80" s="59" t="s">
        <v>53</v>
      </c>
      <c r="O80" s="60">
        <v>1</v>
      </c>
      <c r="P80" s="61"/>
      <c r="Q80" s="96"/>
      <c r="R80" s="99"/>
      <c r="S80" s="61"/>
      <c r="T80" s="40"/>
      <c r="U80" s="61"/>
      <c r="V80" s="40"/>
      <c r="W80" s="72">
        <v>743</v>
      </c>
      <c r="X80" s="107"/>
    </row>
    <row r="81" spans="1:24" ht="16.5" customHeight="1">
      <c r="A81" s="20">
        <v>71</v>
      </c>
      <c r="B81" s="20">
        <v>3561</v>
      </c>
      <c r="C81" s="25" t="s">
        <v>2831</v>
      </c>
      <c r="D81" s="176"/>
      <c r="E81" s="30"/>
      <c r="F81" s="64"/>
      <c r="G81" s="176"/>
      <c r="H81" s="30"/>
      <c r="I81" s="39"/>
      <c r="J81" s="29" t="s">
        <v>37</v>
      </c>
      <c r="K81" s="50" t="s">
        <v>53</v>
      </c>
      <c r="L81" s="54">
        <v>0.7</v>
      </c>
      <c r="M81" s="58"/>
      <c r="N81" s="59"/>
      <c r="O81" s="60"/>
      <c r="P81" s="61"/>
      <c r="Q81" s="96"/>
      <c r="R81" s="99"/>
      <c r="S81" s="61"/>
      <c r="T81" s="40"/>
      <c r="U81" s="61"/>
      <c r="V81" s="40"/>
      <c r="W81" s="72">
        <v>521</v>
      </c>
      <c r="X81" s="107"/>
    </row>
    <row r="82" spans="1:24" ht="16.5" customHeight="1">
      <c r="A82" s="20">
        <v>71</v>
      </c>
      <c r="B82" s="20">
        <v>3562</v>
      </c>
      <c r="C82" s="25" t="s">
        <v>12313</v>
      </c>
      <c r="D82" s="176"/>
      <c r="E82" s="33"/>
      <c r="F82" s="178"/>
      <c r="G82" s="176"/>
      <c r="H82" s="31">
        <v>495</v>
      </c>
      <c r="I82" s="40" t="s">
        <v>51</v>
      </c>
      <c r="J82" s="49"/>
      <c r="K82" s="51"/>
      <c r="L82" s="55"/>
      <c r="M82" s="58" t="s">
        <v>7754</v>
      </c>
      <c r="N82" s="59" t="s">
        <v>53</v>
      </c>
      <c r="O82" s="60">
        <v>1</v>
      </c>
      <c r="P82" s="61"/>
      <c r="Q82" s="96"/>
      <c r="R82" s="99"/>
      <c r="S82" s="48"/>
      <c r="T82" s="51"/>
      <c r="U82" s="61"/>
      <c r="V82" s="40"/>
      <c r="W82" s="72">
        <v>521</v>
      </c>
      <c r="X82" s="107"/>
    </row>
    <row r="83" spans="1:24" ht="16.5" customHeight="1">
      <c r="A83" s="20">
        <v>71</v>
      </c>
      <c r="B83" s="20" t="s">
        <v>7214</v>
      </c>
      <c r="C83" s="25" t="s">
        <v>5828</v>
      </c>
      <c r="D83" s="176"/>
      <c r="E83" s="33"/>
      <c r="F83" s="178"/>
      <c r="G83" s="176"/>
      <c r="H83" s="32"/>
      <c r="I83" s="41"/>
      <c r="J83" s="47"/>
      <c r="K83" s="50"/>
      <c r="L83" s="54"/>
      <c r="M83" s="58"/>
      <c r="N83" s="59"/>
      <c r="O83" s="60"/>
      <c r="P83" s="61"/>
      <c r="Q83" s="96"/>
      <c r="R83" s="99"/>
      <c r="S83" s="29" t="s">
        <v>92</v>
      </c>
      <c r="T83" s="63"/>
      <c r="U83" s="61"/>
      <c r="V83" s="40"/>
      <c r="W83" s="72">
        <v>520</v>
      </c>
      <c r="X83" s="107"/>
    </row>
    <row r="84" spans="1:24" ht="16.5" customHeight="1">
      <c r="A84" s="20">
        <v>71</v>
      </c>
      <c r="B84" s="20" t="s">
        <v>7215</v>
      </c>
      <c r="C84" s="25" t="s">
        <v>9073</v>
      </c>
      <c r="D84" s="176"/>
      <c r="E84" s="33"/>
      <c r="F84" s="178"/>
      <c r="G84" s="176"/>
      <c r="H84" s="32"/>
      <c r="I84" s="41"/>
      <c r="J84" s="48"/>
      <c r="K84" s="51"/>
      <c r="L84" s="55"/>
      <c r="M84" s="58" t="s">
        <v>7754</v>
      </c>
      <c r="N84" s="59" t="s">
        <v>53</v>
      </c>
      <c r="O84" s="60">
        <v>1</v>
      </c>
      <c r="P84" s="61"/>
      <c r="Q84" s="96"/>
      <c r="R84" s="99"/>
      <c r="S84" s="30"/>
      <c r="T84" s="64"/>
      <c r="U84" s="61"/>
      <c r="V84" s="40"/>
      <c r="W84" s="72">
        <v>520</v>
      </c>
      <c r="X84" s="107"/>
    </row>
    <row r="85" spans="1:24" ht="16.5" customHeight="1">
      <c r="A85" s="20">
        <v>71</v>
      </c>
      <c r="B85" s="20" t="s">
        <v>3163</v>
      </c>
      <c r="C85" s="25" t="s">
        <v>11529</v>
      </c>
      <c r="D85" s="176"/>
      <c r="E85" s="33"/>
      <c r="F85" s="178"/>
      <c r="G85" s="176"/>
      <c r="H85" s="33"/>
      <c r="I85" s="41"/>
      <c r="J85" s="29" t="s">
        <v>37</v>
      </c>
      <c r="K85" s="50" t="s">
        <v>53</v>
      </c>
      <c r="L85" s="54">
        <v>0.7</v>
      </c>
      <c r="M85" s="58"/>
      <c r="N85" s="59"/>
      <c r="O85" s="60"/>
      <c r="P85" s="61"/>
      <c r="Q85" s="96"/>
      <c r="R85" s="99"/>
      <c r="S85" s="30"/>
      <c r="T85" s="64"/>
      <c r="U85" s="61"/>
      <c r="V85" s="40"/>
      <c r="W85" s="72">
        <v>365</v>
      </c>
      <c r="X85" s="107"/>
    </row>
    <row r="86" spans="1:24" ht="16.5" customHeight="1">
      <c r="A86" s="20">
        <v>71</v>
      </c>
      <c r="B86" s="20" t="s">
        <v>7217</v>
      </c>
      <c r="C86" s="25" t="s">
        <v>14267</v>
      </c>
      <c r="D86" s="176"/>
      <c r="E86" s="33"/>
      <c r="F86" s="178"/>
      <c r="G86" s="176"/>
      <c r="H86" s="33"/>
      <c r="I86" s="41"/>
      <c r="J86" s="49"/>
      <c r="K86" s="51"/>
      <c r="L86" s="55"/>
      <c r="M86" s="58" t="s">
        <v>7754</v>
      </c>
      <c r="N86" s="59" t="s">
        <v>53</v>
      </c>
      <c r="O86" s="60">
        <v>1</v>
      </c>
      <c r="P86" s="61"/>
      <c r="Q86" s="96"/>
      <c r="R86" s="99"/>
      <c r="S86" s="62" t="s">
        <v>53</v>
      </c>
      <c r="T86" s="55">
        <v>0.7</v>
      </c>
      <c r="U86" s="48"/>
      <c r="V86" s="51"/>
      <c r="W86" s="72">
        <v>365</v>
      </c>
      <c r="X86" s="107"/>
    </row>
    <row r="87" spans="1:24" ht="16.5" customHeight="1">
      <c r="A87" s="20">
        <v>71</v>
      </c>
      <c r="B87" s="20" t="s">
        <v>1301</v>
      </c>
      <c r="C87" s="25" t="s">
        <v>10189</v>
      </c>
      <c r="D87" s="176"/>
      <c r="E87" s="33"/>
      <c r="F87" s="178"/>
      <c r="G87" s="176"/>
      <c r="H87" s="33"/>
      <c r="I87" s="41"/>
      <c r="J87" s="47"/>
      <c r="K87" s="50"/>
      <c r="L87" s="54"/>
      <c r="M87" s="58"/>
      <c r="N87" s="59"/>
      <c r="O87" s="60"/>
      <c r="P87" s="61"/>
      <c r="Q87" s="96"/>
      <c r="R87" s="99"/>
      <c r="S87" s="47"/>
      <c r="T87" s="50"/>
      <c r="U87" s="66" t="s">
        <v>150</v>
      </c>
      <c r="V87" s="68"/>
      <c r="W87" s="72">
        <v>669</v>
      </c>
      <c r="X87" s="107"/>
    </row>
    <row r="88" spans="1:24" ht="16.5" customHeight="1">
      <c r="A88" s="20">
        <v>71</v>
      </c>
      <c r="B88" s="20" t="s">
        <v>6504</v>
      </c>
      <c r="C88" s="25" t="s">
        <v>14268</v>
      </c>
      <c r="D88" s="176"/>
      <c r="E88" s="33"/>
      <c r="F88" s="178"/>
      <c r="G88" s="176"/>
      <c r="H88" s="33"/>
      <c r="I88" s="41"/>
      <c r="J88" s="48"/>
      <c r="K88" s="51"/>
      <c r="L88" s="55"/>
      <c r="M88" s="58" t="s">
        <v>7754</v>
      </c>
      <c r="N88" s="59" t="s">
        <v>53</v>
      </c>
      <c r="O88" s="60">
        <v>1</v>
      </c>
      <c r="P88" s="61"/>
      <c r="Q88" s="96"/>
      <c r="R88" s="99"/>
      <c r="S88" s="61"/>
      <c r="T88" s="40"/>
      <c r="U88" s="67"/>
      <c r="V88" s="69"/>
      <c r="W88" s="72">
        <v>669</v>
      </c>
      <c r="X88" s="107"/>
    </row>
    <row r="89" spans="1:24" ht="16.5" customHeight="1">
      <c r="A89" s="20">
        <v>71</v>
      </c>
      <c r="B89" s="20" t="s">
        <v>7220</v>
      </c>
      <c r="C89" s="25" t="s">
        <v>13663</v>
      </c>
      <c r="D89" s="176"/>
      <c r="E89" s="33"/>
      <c r="F89" s="178"/>
      <c r="G89" s="176"/>
      <c r="H89" s="33"/>
      <c r="I89" s="41"/>
      <c r="J89" s="29" t="s">
        <v>37</v>
      </c>
      <c r="K89" s="50" t="s">
        <v>53</v>
      </c>
      <c r="L89" s="54">
        <v>0.7</v>
      </c>
      <c r="M89" s="58"/>
      <c r="N89" s="59"/>
      <c r="O89" s="60"/>
      <c r="P89" s="61"/>
      <c r="Q89" s="96"/>
      <c r="R89" s="99"/>
      <c r="S89" s="61"/>
      <c r="T89" s="40"/>
      <c r="U89" s="67"/>
      <c r="V89" s="69"/>
      <c r="W89" s="72">
        <v>469</v>
      </c>
      <c r="X89" s="107"/>
    </row>
    <row r="90" spans="1:24" ht="16.5" customHeight="1">
      <c r="A90" s="20">
        <v>71</v>
      </c>
      <c r="B90" s="20" t="s">
        <v>2869</v>
      </c>
      <c r="C90" s="25" t="s">
        <v>14269</v>
      </c>
      <c r="D90" s="176"/>
      <c r="E90" s="33"/>
      <c r="F90" s="178"/>
      <c r="G90" s="176"/>
      <c r="H90" s="33"/>
      <c r="I90" s="41"/>
      <c r="J90" s="49"/>
      <c r="K90" s="51"/>
      <c r="L90" s="55"/>
      <c r="M90" s="58" t="s">
        <v>7754</v>
      </c>
      <c r="N90" s="59" t="s">
        <v>53</v>
      </c>
      <c r="O90" s="60">
        <v>1</v>
      </c>
      <c r="P90" s="61"/>
      <c r="Q90" s="96"/>
      <c r="R90" s="99"/>
      <c r="S90" s="48"/>
      <c r="T90" s="51"/>
      <c r="U90" s="67"/>
      <c r="V90" s="69"/>
      <c r="W90" s="72">
        <v>469</v>
      </c>
      <c r="X90" s="107"/>
    </row>
    <row r="91" spans="1:24" ht="16.5" customHeight="1">
      <c r="A91" s="20">
        <v>71</v>
      </c>
      <c r="B91" s="20" t="s">
        <v>7221</v>
      </c>
      <c r="C91" s="25" t="s">
        <v>2964</v>
      </c>
      <c r="D91" s="176"/>
      <c r="E91" s="33"/>
      <c r="F91" s="178"/>
      <c r="G91" s="176"/>
      <c r="H91" s="33"/>
      <c r="I91" s="41"/>
      <c r="J91" s="47"/>
      <c r="K91" s="50"/>
      <c r="L91" s="54"/>
      <c r="M91" s="58"/>
      <c r="N91" s="59"/>
      <c r="O91" s="60"/>
      <c r="P91" s="61"/>
      <c r="Q91" s="96"/>
      <c r="R91" s="99"/>
      <c r="S91" s="29" t="s">
        <v>92</v>
      </c>
      <c r="T91" s="63"/>
      <c r="U91" s="67"/>
      <c r="V91" s="69"/>
      <c r="W91" s="72">
        <v>468</v>
      </c>
      <c r="X91" s="107"/>
    </row>
    <row r="92" spans="1:24" ht="16.5" customHeight="1">
      <c r="A92" s="20">
        <v>71</v>
      </c>
      <c r="B92" s="20" t="s">
        <v>7222</v>
      </c>
      <c r="C92" s="25" t="s">
        <v>9872</v>
      </c>
      <c r="D92" s="176"/>
      <c r="E92" s="33"/>
      <c r="F92" s="178"/>
      <c r="G92" s="176"/>
      <c r="H92" s="33"/>
      <c r="I92" s="41"/>
      <c r="J92" s="48"/>
      <c r="K92" s="51"/>
      <c r="L92" s="55"/>
      <c r="M92" s="58" t="s">
        <v>7754</v>
      </c>
      <c r="N92" s="59" t="s">
        <v>53</v>
      </c>
      <c r="O92" s="60">
        <v>1</v>
      </c>
      <c r="P92" s="61"/>
      <c r="Q92" s="96"/>
      <c r="R92" s="99"/>
      <c r="S92" s="30"/>
      <c r="T92" s="64"/>
      <c r="U92" s="67"/>
      <c r="V92" s="69"/>
      <c r="W92" s="72">
        <v>468</v>
      </c>
      <c r="X92" s="107"/>
    </row>
    <row r="93" spans="1:24" ht="16.5" customHeight="1">
      <c r="A93" s="20">
        <v>71</v>
      </c>
      <c r="B93" s="20" t="s">
        <v>5170</v>
      </c>
      <c r="C93" s="25" t="s">
        <v>11904</v>
      </c>
      <c r="D93" s="176"/>
      <c r="E93" s="33"/>
      <c r="F93" s="178"/>
      <c r="G93" s="176"/>
      <c r="H93" s="33"/>
      <c r="I93" s="41"/>
      <c r="J93" s="29" t="s">
        <v>37</v>
      </c>
      <c r="K93" s="50" t="s">
        <v>53</v>
      </c>
      <c r="L93" s="54">
        <v>0.7</v>
      </c>
      <c r="M93" s="58"/>
      <c r="N93" s="59"/>
      <c r="O93" s="60"/>
      <c r="P93" s="61"/>
      <c r="Q93" s="96"/>
      <c r="R93" s="99"/>
      <c r="S93" s="30"/>
      <c r="T93" s="64"/>
      <c r="U93" s="67"/>
      <c r="V93" s="69"/>
      <c r="W93" s="72">
        <v>329</v>
      </c>
      <c r="X93" s="107"/>
    </row>
    <row r="94" spans="1:24" ht="16.5" customHeight="1">
      <c r="A94" s="20">
        <v>71</v>
      </c>
      <c r="B94" s="20" t="s">
        <v>7227</v>
      </c>
      <c r="C94" s="25" t="s">
        <v>14270</v>
      </c>
      <c r="D94" s="176"/>
      <c r="E94" s="33"/>
      <c r="F94" s="178"/>
      <c r="G94" s="176"/>
      <c r="H94" s="33"/>
      <c r="I94" s="41"/>
      <c r="J94" s="49"/>
      <c r="K94" s="51"/>
      <c r="L94" s="55"/>
      <c r="M94" s="58" t="s">
        <v>7754</v>
      </c>
      <c r="N94" s="59" t="s">
        <v>53</v>
      </c>
      <c r="O94" s="60">
        <v>1</v>
      </c>
      <c r="P94" s="61"/>
      <c r="Q94" s="96"/>
      <c r="R94" s="99"/>
      <c r="S94" s="62" t="s">
        <v>53</v>
      </c>
      <c r="T94" s="55">
        <v>0.9</v>
      </c>
      <c r="U94" s="62" t="s">
        <v>53</v>
      </c>
      <c r="V94" s="55">
        <v>0.9</v>
      </c>
      <c r="W94" s="72">
        <v>329</v>
      </c>
      <c r="X94" s="107"/>
    </row>
    <row r="95" spans="1:24" ht="16.5" customHeight="1">
      <c r="A95" s="20">
        <v>71</v>
      </c>
      <c r="B95" s="20" t="s">
        <v>1814</v>
      </c>
      <c r="C95" s="25" t="s">
        <v>6560</v>
      </c>
      <c r="D95" s="176"/>
      <c r="E95" s="33"/>
      <c r="F95" s="178"/>
      <c r="G95" s="176"/>
      <c r="H95" s="33"/>
      <c r="I95" s="41"/>
      <c r="J95" s="47"/>
      <c r="K95" s="50"/>
      <c r="L95" s="54"/>
      <c r="M95" s="58"/>
      <c r="N95" s="59"/>
      <c r="O95" s="60"/>
      <c r="P95" s="61"/>
      <c r="Q95" s="96"/>
      <c r="R95" s="99"/>
      <c r="S95" s="47"/>
      <c r="T95" s="50"/>
      <c r="U95" s="66" t="s">
        <v>69</v>
      </c>
      <c r="V95" s="68"/>
      <c r="W95" s="72">
        <v>632</v>
      </c>
      <c r="X95" s="107"/>
    </row>
    <row r="96" spans="1:24" ht="16.5" customHeight="1">
      <c r="A96" s="20">
        <v>71</v>
      </c>
      <c r="B96" s="20" t="s">
        <v>5700</v>
      </c>
      <c r="C96" s="25" t="s">
        <v>14271</v>
      </c>
      <c r="D96" s="176"/>
      <c r="E96" s="33"/>
      <c r="F96" s="178"/>
      <c r="G96" s="176"/>
      <c r="H96" s="33"/>
      <c r="I96" s="41"/>
      <c r="J96" s="48"/>
      <c r="K96" s="51"/>
      <c r="L96" s="55"/>
      <c r="M96" s="58" t="s">
        <v>7754</v>
      </c>
      <c r="N96" s="59" t="s">
        <v>53</v>
      </c>
      <c r="O96" s="60">
        <v>1</v>
      </c>
      <c r="P96" s="61"/>
      <c r="Q96" s="96"/>
      <c r="R96" s="99"/>
      <c r="S96" s="61"/>
      <c r="T96" s="40"/>
      <c r="U96" s="67"/>
      <c r="V96" s="69"/>
      <c r="W96" s="72">
        <v>632</v>
      </c>
      <c r="X96" s="107"/>
    </row>
    <row r="97" spans="1:24" ht="16.5" customHeight="1">
      <c r="A97" s="20">
        <v>71</v>
      </c>
      <c r="B97" s="20" t="s">
        <v>7228</v>
      </c>
      <c r="C97" s="25" t="s">
        <v>3822</v>
      </c>
      <c r="D97" s="176"/>
      <c r="E97" s="33"/>
      <c r="F97" s="178"/>
      <c r="G97" s="176"/>
      <c r="H97" s="33"/>
      <c r="I97" s="41"/>
      <c r="J97" s="29" t="s">
        <v>37</v>
      </c>
      <c r="K97" s="50" t="s">
        <v>53</v>
      </c>
      <c r="L97" s="54">
        <v>0.7</v>
      </c>
      <c r="M97" s="58"/>
      <c r="N97" s="59"/>
      <c r="O97" s="60"/>
      <c r="P97" s="61"/>
      <c r="Q97" s="96"/>
      <c r="R97" s="99"/>
      <c r="S97" s="61"/>
      <c r="T97" s="40"/>
      <c r="U97" s="67"/>
      <c r="V97" s="69"/>
      <c r="W97" s="72">
        <v>443</v>
      </c>
      <c r="X97" s="107"/>
    </row>
    <row r="98" spans="1:24" ht="16.5" customHeight="1">
      <c r="A98" s="20">
        <v>71</v>
      </c>
      <c r="B98" s="20" t="s">
        <v>7230</v>
      </c>
      <c r="C98" s="25" t="s">
        <v>8614</v>
      </c>
      <c r="D98" s="176"/>
      <c r="E98" s="33"/>
      <c r="F98" s="178"/>
      <c r="G98" s="176"/>
      <c r="H98" s="33"/>
      <c r="I98" s="41"/>
      <c r="J98" s="49"/>
      <c r="K98" s="51"/>
      <c r="L98" s="55"/>
      <c r="M98" s="58" t="s">
        <v>7754</v>
      </c>
      <c r="N98" s="59" t="s">
        <v>53</v>
      </c>
      <c r="O98" s="60">
        <v>1</v>
      </c>
      <c r="P98" s="61"/>
      <c r="Q98" s="96"/>
      <c r="R98" s="99"/>
      <c r="S98" s="48"/>
      <c r="T98" s="51"/>
      <c r="U98" s="67"/>
      <c r="V98" s="69"/>
      <c r="W98" s="72">
        <v>443</v>
      </c>
      <c r="X98" s="107"/>
    </row>
    <row r="99" spans="1:24" ht="16.5" customHeight="1">
      <c r="A99" s="20">
        <v>71</v>
      </c>
      <c r="B99" s="20" t="s">
        <v>7234</v>
      </c>
      <c r="C99" s="25" t="s">
        <v>9490</v>
      </c>
      <c r="D99" s="176"/>
      <c r="E99" s="33"/>
      <c r="F99" s="178"/>
      <c r="G99" s="176"/>
      <c r="H99" s="33"/>
      <c r="I99" s="41"/>
      <c r="J99" s="47"/>
      <c r="K99" s="50"/>
      <c r="L99" s="54"/>
      <c r="M99" s="58"/>
      <c r="N99" s="59"/>
      <c r="O99" s="60"/>
      <c r="P99" s="61"/>
      <c r="Q99" s="96"/>
      <c r="R99" s="99"/>
      <c r="S99" s="29" t="s">
        <v>92</v>
      </c>
      <c r="T99" s="63"/>
      <c r="U99" s="67"/>
      <c r="V99" s="69"/>
      <c r="W99" s="72">
        <v>442</v>
      </c>
      <c r="X99" s="107"/>
    </row>
    <row r="100" spans="1:24" ht="16.5" customHeight="1">
      <c r="A100" s="20">
        <v>71</v>
      </c>
      <c r="B100" s="20" t="s">
        <v>4842</v>
      </c>
      <c r="C100" s="25" t="s">
        <v>7376</v>
      </c>
      <c r="D100" s="176"/>
      <c r="E100" s="33"/>
      <c r="F100" s="178"/>
      <c r="G100" s="176"/>
      <c r="H100" s="33"/>
      <c r="I100" s="41"/>
      <c r="J100" s="48"/>
      <c r="K100" s="51"/>
      <c r="L100" s="55"/>
      <c r="M100" s="58" t="s">
        <v>7754</v>
      </c>
      <c r="N100" s="59" t="s">
        <v>53</v>
      </c>
      <c r="O100" s="60">
        <v>1</v>
      </c>
      <c r="P100" s="61"/>
      <c r="Q100" s="96"/>
      <c r="R100" s="99"/>
      <c r="S100" s="30"/>
      <c r="T100" s="64"/>
      <c r="U100" s="67"/>
      <c r="V100" s="69"/>
      <c r="W100" s="72">
        <v>442</v>
      </c>
      <c r="X100" s="107"/>
    </row>
    <row r="101" spans="1:24" ht="16.5" customHeight="1">
      <c r="A101" s="20">
        <v>71</v>
      </c>
      <c r="B101" s="20" t="s">
        <v>65</v>
      </c>
      <c r="C101" s="25" t="s">
        <v>14272</v>
      </c>
      <c r="D101" s="176"/>
      <c r="E101" s="33"/>
      <c r="F101" s="178"/>
      <c r="G101" s="176"/>
      <c r="H101" s="33"/>
      <c r="I101" s="41"/>
      <c r="J101" s="29" t="s">
        <v>37</v>
      </c>
      <c r="K101" s="50" t="s">
        <v>53</v>
      </c>
      <c r="L101" s="54">
        <v>0.7</v>
      </c>
      <c r="M101" s="58"/>
      <c r="N101" s="59"/>
      <c r="O101" s="60"/>
      <c r="P101" s="61"/>
      <c r="Q101" s="96"/>
      <c r="R101" s="99"/>
      <c r="S101" s="30"/>
      <c r="T101" s="64"/>
      <c r="U101" s="67"/>
      <c r="V101" s="69"/>
      <c r="W101" s="72">
        <v>310</v>
      </c>
      <c r="X101" s="107"/>
    </row>
    <row r="102" spans="1:24" ht="16.5" customHeight="1">
      <c r="A102" s="20">
        <v>71</v>
      </c>
      <c r="B102" s="20" t="s">
        <v>5250</v>
      </c>
      <c r="C102" s="25" t="s">
        <v>9413</v>
      </c>
      <c r="D102" s="176"/>
      <c r="E102" s="33"/>
      <c r="F102" s="178"/>
      <c r="G102" s="176"/>
      <c r="H102" s="34"/>
      <c r="I102" s="42"/>
      <c r="J102" s="49"/>
      <c r="K102" s="51"/>
      <c r="L102" s="55"/>
      <c r="M102" s="58" t="s">
        <v>7754</v>
      </c>
      <c r="N102" s="59" t="s">
        <v>53</v>
      </c>
      <c r="O102" s="60">
        <v>1</v>
      </c>
      <c r="P102" s="61"/>
      <c r="Q102" s="96"/>
      <c r="R102" s="99"/>
      <c r="S102" s="62" t="s">
        <v>53</v>
      </c>
      <c r="T102" s="55">
        <v>0.9</v>
      </c>
      <c r="U102" s="62" t="s">
        <v>53</v>
      </c>
      <c r="V102" s="55">
        <v>0.85</v>
      </c>
      <c r="W102" s="72">
        <v>310</v>
      </c>
      <c r="X102" s="107"/>
    </row>
    <row r="103" spans="1:24" ht="16.5" customHeight="1">
      <c r="A103" s="20">
        <v>71</v>
      </c>
      <c r="B103" s="20">
        <v>3563</v>
      </c>
      <c r="C103" s="25" t="s">
        <v>14273</v>
      </c>
      <c r="D103" s="176"/>
      <c r="E103" s="33"/>
      <c r="F103" s="178"/>
      <c r="G103" s="176"/>
      <c r="H103" s="29" t="s">
        <v>2845</v>
      </c>
      <c r="I103" s="38"/>
      <c r="J103" s="47"/>
      <c r="K103" s="50"/>
      <c r="L103" s="54"/>
      <c r="M103" s="58"/>
      <c r="N103" s="59"/>
      <c r="O103" s="60"/>
      <c r="P103" s="61"/>
      <c r="Q103" s="96"/>
      <c r="R103" s="99"/>
      <c r="S103" s="47"/>
      <c r="T103" s="50"/>
      <c r="U103" s="47"/>
      <c r="V103" s="50"/>
      <c r="W103" s="72">
        <v>867</v>
      </c>
      <c r="X103" s="107"/>
    </row>
    <row r="104" spans="1:24" ht="16.5" customHeight="1">
      <c r="A104" s="20">
        <v>71</v>
      </c>
      <c r="B104" s="20">
        <v>3564</v>
      </c>
      <c r="C104" s="25" t="s">
        <v>11205</v>
      </c>
      <c r="D104" s="176"/>
      <c r="E104" s="33"/>
      <c r="F104" s="178"/>
      <c r="G104" s="176"/>
      <c r="H104" s="30"/>
      <c r="I104" s="39"/>
      <c r="J104" s="48"/>
      <c r="K104" s="51"/>
      <c r="L104" s="55"/>
      <c r="M104" s="58" t="s">
        <v>7754</v>
      </c>
      <c r="N104" s="59" t="s">
        <v>53</v>
      </c>
      <c r="O104" s="60">
        <v>1</v>
      </c>
      <c r="P104" s="61"/>
      <c r="Q104" s="96"/>
      <c r="R104" s="99"/>
      <c r="S104" s="61"/>
      <c r="T104" s="40"/>
      <c r="U104" s="61"/>
      <c r="V104" s="40"/>
      <c r="W104" s="72">
        <v>867</v>
      </c>
      <c r="X104" s="107"/>
    </row>
    <row r="105" spans="1:24" ht="16.5" customHeight="1">
      <c r="A105" s="20">
        <v>71</v>
      </c>
      <c r="B105" s="20">
        <v>3565</v>
      </c>
      <c r="C105" s="25" t="s">
        <v>14274</v>
      </c>
      <c r="D105" s="176"/>
      <c r="E105" s="33"/>
      <c r="F105" s="178"/>
      <c r="G105" s="176"/>
      <c r="H105" s="30"/>
      <c r="I105" s="39"/>
      <c r="J105" s="29" t="s">
        <v>37</v>
      </c>
      <c r="K105" s="50" t="s">
        <v>53</v>
      </c>
      <c r="L105" s="54">
        <v>0.7</v>
      </c>
      <c r="M105" s="58"/>
      <c r="N105" s="59"/>
      <c r="O105" s="60"/>
      <c r="P105" s="61"/>
      <c r="Q105" s="96"/>
      <c r="R105" s="99"/>
      <c r="S105" s="61"/>
      <c r="T105" s="40"/>
      <c r="U105" s="61"/>
      <c r="V105" s="40"/>
      <c r="W105" s="72">
        <v>608</v>
      </c>
      <c r="X105" s="107"/>
    </row>
    <row r="106" spans="1:24" ht="16.5" customHeight="1">
      <c r="A106" s="20">
        <v>71</v>
      </c>
      <c r="B106" s="20">
        <v>3566</v>
      </c>
      <c r="C106" s="25" t="s">
        <v>14275</v>
      </c>
      <c r="D106" s="176"/>
      <c r="E106" s="33"/>
      <c r="F106" s="178"/>
      <c r="G106" s="176"/>
      <c r="H106" s="31">
        <v>578</v>
      </c>
      <c r="I106" s="40" t="s">
        <v>51</v>
      </c>
      <c r="J106" s="49"/>
      <c r="K106" s="51"/>
      <c r="L106" s="55"/>
      <c r="M106" s="58" t="s">
        <v>7754</v>
      </c>
      <c r="N106" s="59" t="s">
        <v>53</v>
      </c>
      <c r="O106" s="60">
        <v>1</v>
      </c>
      <c r="P106" s="61"/>
      <c r="Q106" s="96"/>
      <c r="R106" s="99"/>
      <c r="S106" s="48"/>
      <c r="T106" s="51"/>
      <c r="U106" s="61"/>
      <c r="V106" s="40"/>
      <c r="W106" s="72">
        <v>608</v>
      </c>
      <c r="X106" s="107"/>
    </row>
    <row r="107" spans="1:24" ht="16.5" customHeight="1">
      <c r="A107" s="20">
        <v>71</v>
      </c>
      <c r="B107" s="20" t="s">
        <v>7235</v>
      </c>
      <c r="C107" s="25" t="s">
        <v>14276</v>
      </c>
      <c r="D107" s="176"/>
      <c r="E107" s="33"/>
      <c r="F107" s="178"/>
      <c r="G107" s="176"/>
      <c r="H107" s="32"/>
      <c r="I107" s="41"/>
      <c r="J107" s="47"/>
      <c r="K107" s="50"/>
      <c r="L107" s="54"/>
      <c r="M107" s="58"/>
      <c r="N107" s="59"/>
      <c r="O107" s="60"/>
      <c r="P107" s="61"/>
      <c r="Q107" s="96"/>
      <c r="R107" s="99"/>
      <c r="S107" s="29" t="s">
        <v>92</v>
      </c>
      <c r="T107" s="63"/>
      <c r="U107" s="61"/>
      <c r="V107" s="40"/>
      <c r="W107" s="72">
        <v>607</v>
      </c>
      <c r="X107" s="107"/>
    </row>
    <row r="108" spans="1:24" ht="16.5" customHeight="1">
      <c r="A108" s="20">
        <v>71</v>
      </c>
      <c r="B108" s="20" t="s">
        <v>7239</v>
      </c>
      <c r="C108" s="25" t="s">
        <v>14277</v>
      </c>
      <c r="D108" s="176"/>
      <c r="E108" s="33"/>
      <c r="F108" s="178"/>
      <c r="G108" s="176"/>
      <c r="H108" s="32"/>
      <c r="I108" s="41"/>
      <c r="J108" s="48"/>
      <c r="K108" s="51"/>
      <c r="L108" s="55"/>
      <c r="M108" s="58" t="s">
        <v>7754</v>
      </c>
      <c r="N108" s="59" t="s">
        <v>53</v>
      </c>
      <c r="O108" s="60">
        <v>1</v>
      </c>
      <c r="P108" s="61"/>
      <c r="Q108" s="96"/>
      <c r="R108" s="99"/>
      <c r="S108" s="30"/>
      <c r="T108" s="64"/>
      <c r="U108" s="61"/>
      <c r="V108" s="40"/>
      <c r="W108" s="72">
        <v>607</v>
      </c>
      <c r="X108" s="107"/>
    </row>
    <row r="109" spans="1:24" ht="16.5" customHeight="1">
      <c r="A109" s="20">
        <v>71</v>
      </c>
      <c r="B109" s="20" t="s">
        <v>7240</v>
      </c>
      <c r="C109" s="25" t="s">
        <v>2039</v>
      </c>
      <c r="D109" s="176"/>
      <c r="E109" s="33"/>
      <c r="F109" s="178"/>
      <c r="G109" s="176"/>
      <c r="H109" s="33"/>
      <c r="I109" s="41"/>
      <c r="J109" s="29" t="s">
        <v>37</v>
      </c>
      <c r="K109" s="50" t="s">
        <v>53</v>
      </c>
      <c r="L109" s="54">
        <v>0.7</v>
      </c>
      <c r="M109" s="58"/>
      <c r="N109" s="59"/>
      <c r="O109" s="60"/>
      <c r="P109" s="61"/>
      <c r="Q109" s="96"/>
      <c r="R109" s="99"/>
      <c r="S109" s="30"/>
      <c r="T109" s="64"/>
      <c r="U109" s="61"/>
      <c r="V109" s="40"/>
      <c r="W109" s="72">
        <v>426</v>
      </c>
      <c r="X109" s="107"/>
    </row>
    <row r="110" spans="1:24" ht="16.5" customHeight="1">
      <c r="A110" s="20">
        <v>71</v>
      </c>
      <c r="B110" s="20" t="s">
        <v>7242</v>
      </c>
      <c r="C110" s="25" t="s">
        <v>10317</v>
      </c>
      <c r="D110" s="176"/>
      <c r="E110" s="33"/>
      <c r="F110" s="178"/>
      <c r="G110" s="176"/>
      <c r="H110" s="33"/>
      <c r="I110" s="41"/>
      <c r="J110" s="49"/>
      <c r="K110" s="51"/>
      <c r="L110" s="55"/>
      <c r="M110" s="58" t="s">
        <v>7754</v>
      </c>
      <c r="N110" s="59" t="s">
        <v>53</v>
      </c>
      <c r="O110" s="60">
        <v>1</v>
      </c>
      <c r="P110" s="61"/>
      <c r="Q110" s="96"/>
      <c r="R110" s="99"/>
      <c r="S110" s="62" t="s">
        <v>53</v>
      </c>
      <c r="T110" s="55">
        <v>0.7</v>
      </c>
      <c r="U110" s="48"/>
      <c r="V110" s="51"/>
      <c r="W110" s="72">
        <v>426</v>
      </c>
      <c r="X110" s="107"/>
    </row>
    <row r="111" spans="1:24" ht="16.5" customHeight="1">
      <c r="A111" s="20">
        <v>71</v>
      </c>
      <c r="B111" s="20" t="s">
        <v>7245</v>
      </c>
      <c r="C111" s="25" t="s">
        <v>12400</v>
      </c>
      <c r="D111" s="176"/>
      <c r="E111" s="33"/>
      <c r="F111" s="178"/>
      <c r="G111" s="176"/>
      <c r="H111" s="33"/>
      <c r="I111" s="41"/>
      <c r="J111" s="47"/>
      <c r="K111" s="50"/>
      <c r="L111" s="54"/>
      <c r="M111" s="58"/>
      <c r="N111" s="59"/>
      <c r="O111" s="60"/>
      <c r="P111" s="61"/>
      <c r="Q111" s="96"/>
      <c r="R111" s="99"/>
      <c r="S111" s="47"/>
      <c r="T111" s="50"/>
      <c r="U111" s="66" t="s">
        <v>150</v>
      </c>
      <c r="V111" s="68"/>
      <c r="W111" s="72">
        <v>780</v>
      </c>
      <c r="X111" s="107"/>
    </row>
    <row r="112" spans="1:24" ht="16.5" customHeight="1">
      <c r="A112" s="20">
        <v>71</v>
      </c>
      <c r="B112" s="20" t="s">
        <v>7247</v>
      </c>
      <c r="C112" s="25" t="s">
        <v>13965</v>
      </c>
      <c r="D112" s="176"/>
      <c r="E112" s="33"/>
      <c r="F112" s="178"/>
      <c r="G112" s="176"/>
      <c r="H112" s="33"/>
      <c r="I112" s="41"/>
      <c r="J112" s="48"/>
      <c r="K112" s="51"/>
      <c r="L112" s="55"/>
      <c r="M112" s="58" t="s">
        <v>7754</v>
      </c>
      <c r="N112" s="59" t="s">
        <v>53</v>
      </c>
      <c r="O112" s="60">
        <v>1</v>
      </c>
      <c r="P112" s="61"/>
      <c r="Q112" s="96"/>
      <c r="R112" s="99"/>
      <c r="S112" s="61"/>
      <c r="T112" s="40"/>
      <c r="U112" s="67"/>
      <c r="V112" s="69"/>
      <c r="W112" s="72">
        <v>780</v>
      </c>
      <c r="X112" s="107"/>
    </row>
    <row r="113" spans="1:24" ht="16.5" customHeight="1">
      <c r="A113" s="20">
        <v>71</v>
      </c>
      <c r="B113" s="20" t="s">
        <v>1441</v>
      </c>
      <c r="C113" s="25" t="s">
        <v>3965</v>
      </c>
      <c r="D113" s="176"/>
      <c r="E113" s="33"/>
      <c r="F113" s="178"/>
      <c r="G113" s="176"/>
      <c r="H113" s="33"/>
      <c r="I113" s="41"/>
      <c r="J113" s="29" t="s">
        <v>37</v>
      </c>
      <c r="K113" s="50" t="s">
        <v>53</v>
      </c>
      <c r="L113" s="54">
        <v>0.7</v>
      </c>
      <c r="M113" s="58"/>
      <c r="N113" s="59"/>
      <c r="O113" s="60"/>
      <c r="P113" s="61"/>
      <c r="Q113" s="96"/>
      <c r="R113" s="99"/>
      <c r="S113" s="61"/>
      <c r="T113" s="40"/>
      <c r="U113" s="67"/>
      <c r="V113" s="69"/>
      <c r="W113" s="72">
        <v>547</v>
      </c>
      <c r="X113" s="107"/>
    </row>
    <row r="114" spans="1:24" ht="16.5" customHeight="1">
      <c r="A114" s="20">
        <v>71</v>
      </c>
      <c r="B114" s="20" t="s">
        <v>7248</v>
      </c>
      <c r="C114" s="25" t="s">
        <v>1655</v>
      </c>
      <c r="D114" s="176"/>
      <c r="E114" s="33"/>
      <c r="F114" s="178"/>
      <c r="G114" s="176"/>
      <c r="H114" s="33"/>
      <c r="I114" s="41"/>
      <c r="J114" s="49"/>
      <c r="K114" s="51"/>
      <c r="L114" s="55"/>
      <c r="M114" s="58" t="s">
        <v>7754</v>
      </c>
      <c r="N114" s="59" t="s">
        <v>53</v>
      </c>
      <c r="O114" s="60">
        <v>1</v>
      </c>
      <c r="P114" s="61"/>
      <c r="Q114" s="96"/>
      <c r="R114" s="99"/>
      <c r="S114" s="48"/>
      <c r="T114" s="51"/>
      <c r="U114" s="67"/>
      <c r="V114" s="69"/>
      <c r="W114" s="72">
        <v>547</v>
      </c>
      <c r="X114" s="107"/>
    </row>
    <row r="115" spans="1:24" ht="16.5" customHeight="1">
      <c r="A115" s="20">
        <v>71</v>
      </c>
      <c r="B115" s="20" t="s">
        <v>7249</v>
      </c>
      <c r="C115" s="25" t="s">
        <v>2438</v>
      </c>
      <c r="D115" s="176"/>
      <c r="E115" s="33"/>
      <c r="F115" s="178"/>
      <c r="G115" s="176"/>
      <c r="H115" s="33"/>
      <c r="I115" s="41"/>
      <c r="J115" s="47"/>
      <c r="K115" s="50"/>
      <c r="L115" s="54"/>
      <c r="M115" s="58"/>
      <c r="N115" s="59"/>
      <c r="O115" s="60"/>
      <c r="P115" s="61"/>
      <c r="Q115" s="96"/>
      <c r="R115" s="99"/>
      <c r="S115" s="29" t="s">
        <v>92</v>
      </c>
      <c r="T115" s="63"/>
      <c r="U115" s="67"/>
      <c r="V115" s="69"/>
      <c r="W115" s="72">
        <v>546</v>
      </c>
      <c r="X115" s="107"/>
    </row>
    <row r="116" spans="1:24" ht="16.5" customHeight="1">
      <c r="A116" s="20">
        <v>71</v>
      </c>
      <c r="B116" s="20" t="s">
        <v>5481</v>
      </c>
      <c r="C116" s="25" t="s">
        <v>14278</v>
      </c>
      <c r="D116" s="176"/>
      <c r="E116" s="33"/>
      <c r="F116" s="178"/>
      <c r="G116" s="176"/>
      <c r="H116" s="33"/>
      <c r="I116" s="41"/>
      <c r="J116" s="48"/>
      <c r="K116" s="51"/>
      <c r="L116" s="55"/>
      <c r="M116" s="58" t="s">
        <v>7754</v>
      </c>
      <c r="N116" s="59" t="s">
        <v>53</v>
      </c>
      <c r="O116" s="60">
        <v>1</v>
      </c>
      <c r="P116" s="61"/>
      <c r="Q116" s="96"/>
      <c r="R116" s="99"/>
      <c r="S116" s="30"/>
      <c r="T116" s="64"/>
      <c r="U116" s="67"/>
      <c r="V116" s="69"/>
      <c r="W116" s="72">
        <v>546</v>
      </c>
      <c r="X116" s="107"/>
    </row>
    <row r="117" spans="1:24" ht="16.5" customHeight="1">
      <c r="A117" s="20">
        <v>71</v>
      </c>
      <c r="B117" s="20" t="s">
        <v>4783</v>
      </c>
      <c r="C117" s="25" t="s">
        <v>14279</v>
      </c>
      <c r="D117" s="176"/>
      <c r="E117" s="33"/>
      <c r="F117" s="178"/>
      <c r="G117" s="176"/>
      <c r="H117" s="33"/>
      <c r="I117" s="41"/>
      <c r="J117" s="29" t="s">
        <v>37</v>
      </c>
      <c r="K117" s="50" t="s">
        <v>53</v>
      </c>
      <c r="L117" s="54">
        <v>0.7</v>
      </c>
      <c r="M117" s="58"/>
      <c r="N117" s="59"/>
      <c r="O117" s="60"/>
      <c r="P117" s="61"/>
      <c r="Q117" s="96"/>
      <c r="R117" s="99"/>
      <c r="S117" s="30"/>
      <c r="T117" s="64"/>
      <c r="U117" s="67"/>
      <c r="V117" s="69"/>
      <c r="W117" s="72">
        <v>383</v>
      </c>
      <c r="X117" s="107"/>
    </row>
    <row r="118" spans="1:24" ht="16.5" customHeight="1">
      <c r="A118" s="20">
        <v>71</v>
      </c>
      <c r="B118" s="20" t="s">
        <v>7250</v>
      </c>
      <c r="C118" s="25" t="s">
        <v>14281</v>
      </c>
      <c r="D118" s="176"/>
      <c r="E118" s="33"/>
      <c r="F118" s="178"/>
      <c r="G118" s="176"/>
      <c r="H118" s="33"/>
      <c r="I118" s="41"/>
      <c r="J118" s="49"/>
      <c r="K118" s="51"/>
      <c r="L118" s="55"/>
      <c r="M118" s="58" t="s">
        <v>7754</v>
      </c>
      <c r="N118" s="59" t="s">
        <v>53</v>
      </c>
      <c r="O118" s="60">
        <v>1</v>
      </c>
      <c r="P118" s="61"/>
      <c r="Q118" s="96"/>
      <c r="R118" s="99"/>
      <c r="S118" s="62" t="s">
        <v>53</v>
      </c>
      <c r="T118" s="55">
        <v>0.9</v>
      </c>
      <c r="U118" s="62" t="s">
        <v>53</v>
      </c>
      <c r="V118" s="55">
        <v>0.9</v>
      </c>
      <c r="W118" s="72">
        <v>383</v>
      </c>
      <c r="X118" s="107"/>
    </row>
    <row r="119" spans="1:24" ht="16.5" customHeight="1">
      <c r="A119" s="20">
        <v>71</v>
      </c>
      <c r="B119" s="20" t="s">
        <v>4098</v>
      </c>
      <c r="C119" s="25" t="s">
        <v>12167</v>
      </c>
      <c r="D119" s="176"/>
      <c r="E119" s="33"/>
      <c r="F119" s="178"/>
      <c r="G119" s="176"/>
      <c r="H119" s="33"/>
      <c r="I119" s="41"/>
      <c r="J119" s="47"/>
      <c r="K119" s="50"/>
      <c r="L119" s="54"/>
      <c r="M119" s="58"/>
      <c r="N119" s="59"/>
      <c r="O119" s="60"/>
      <c r="P119" s="61"/>
      <c r="Q119" s="96"/>
      <c r="R119" s="99"/>
      <c r="S119" s="47"/>
      <c r="T119" s="50"/>
      <c r="U119" s="66" t="s">
        <v>69</v>
      </c>
      <c r="V119" s="68"/>
      <c r="W119" s="72">
        <v>737</v>
      </c>
      <c r="X119" s="107"/>
    </row>
    <row r="120" spans="1:24" ht="16.5" customHeight="1">
      <c r="A120" s="20">
        <v>71</v>
      </c>
      <c r="B120" s="20" t="s">
        <v>4127</v>
      </c>
      <c r="C120" s="25" t="s">
        <v>6967</v>
      </c>
      <c r="D120" s="176"/>
      <c r="E120" s="33"/>
      <c r="F120" s="178"/>
      <c r="G120" s="176"/>
      <c r="H120" s="33"/>
      <c r="I120" s="41"/>
      <c r="J120" s="48"/>
      <c r="K120" s="51"/>
      <c r="L120" s="55"/>
      <c r="M120" s="58" t="s">
        <v>7754</v>
      </c>
      <c r="N120" s="59" t="s">
        <v>53</v>
      </c>
      <c r="O120" s="60">
        <v>1</v>
      </c>
      <c r="P120" s="61"/>
      <c r="Q120" s="96"/>
      <c r="R120" s="99"/>
      <c r="S120" s="61"/>
      <c r="T120" s="40"/>
      <c r="U120" s="67"/>
      <c r="V120" s="69"/>
      <c r="W120" s="72">
        <v>737</v>
      </c>
      <c r="X120" s="107"/>
    </row>
    <row r="121" spans="1:24" ht="16.5" customHeight="1">
      <c r="A121" s="20">
        <v>71</v>
      </c>
      <c r="B121" s="20" t="s">
        <v>7252</v>
      </c>
      <c r="C121" s="25" t="s">
        <v>2751</v>
      </c>
      <c r="D121" s="176"/>
      <c r="E121" s="33"/>
      <c r="F121" s="178"/>
      <c r="G121" s="176"/>
      <c r="H121" s="33"/>
      <c r="I121" s="41"/>
      <c r="J121" s="29" t="s">
        <v>37</v>
      </c>
      <c r="K121" s="50" t="s">
        <v>53</v>
      </c>
      <c r="L121" s="54">
        <v>0.7</v>
      </c>
      <c r="M121" s="58"/>
      <c r="N121" s="59"/>
      <c r="O121" s="60"/>
      <c r="P121" s="61"/>
      <c r="Q121" s="96"/>
      <c r="R121" s="99"/>
      <c r="S121" s="61"/>
      <c r="T121" s="40"/>
      <c r="U121" s="67"/>
      <c r="V121" s="69"/>
      <c r="W121" s="72">
        <v>517</v>
      </c>
      <c r="X121" s="107"/>
    </row>
    <row r="122" spans="1:24" ht="16.5" customHeight="1">
      <c r="A122" s="20">
        <v>71</v>
      </c>
      <c r="B122" s="20" t="s">
        <v>7255</v>
      </c>
      <c r="C122" s="25" t="s">
        <v>785</v>
      </c>
      <c r="D122" s="176"/>
      <c r="E122" s="33"/>
      <c r="F122" s="178"/>
      <c r="G122" s="176"/>
      <c r="H122" s="33"/>
      <c r="I122" s="41"/>
      <c r="J122" s="49"/>
      <c r="K122" s="51"/>
      <c r="L122" s="55"/>
      <c r="M122" s="58" t="s">
        <v>7754</v>
      </c>
      <c r="N122" s="59" t="s">
        <v>53</v>
      </c>
      <c r="O122" s="60">
        <v>1</v>
      </c>
      <c r="P122" s="61"/>
      <c r="Q122" s="96"/>
      <c r="R122" s="99"/>
      <c r="S122" s="48"/>
      <c r="T122" s="51"/>
      <c r="U122" s="67"/>
      <c r="V122" s="69"/>
      <c r="W122" s="72">
        <v>517</v>
      </c>
      <c r="X122" s="107"/>
    </row>
    <row r="123" spans="1:24" ht="16.5" customHeight="1">
      <c r="A123" s="20">
        <v>71</v>
      </c>
      <c r="B123" s="20" t="s">
        <v>7256</v>
      </c>
      <c r="C123" s="25" t="s">
        <v>14282</v>
      </c>
      <c r="D123" s="176"/>
      <c r="E123" s="33"/>
      <c r="F123" s="178"/>
      <c r="G123" s="176"/>
      <c r="H123" s="33"/>
      <c r="I123" s="41"/>
      <c r="J123" s="47"/>
      <c r="K123" s="50"/>
      <c r="L123" s="54"/>
      <c r="M123" s="58"/>
      <c r="N123" s="59"/>
      <c r="O123" s="60"/>
      <c r="P123" s="61"/>
      <c r="Q123" s="96"/>
      <c r="R123" s="99"/>
      <c r="S123" s="29" t="s">
        <v>92</v>
      </c>
      <c r="T123" s="63"/>
      <c r="U123" s="67"/>
      <c r="V123" s="69"/>
      <c r="W123" s="72">
        <v>516</v>
      </c>
      <c r="X123" s="107"/>
    </row>
    <row r="124" spans="1:24" ht="16.5" customHeight="1">
      <c r="A124" s="20">
        <v>71</v>
      </c>
      <c r="B124" s="20" t="s">
        <v>7257</v>
      </c>
      <c r="C124" s="25" t="s">
        <v>14283</v>
      </c>
      <c r="D124" s="176"/>
      <c r="E124" s="33"/>
      <c r="F124" s="178"/>
      <c r="G124" s="176"/>
      <c r="H124" s="33"/>
      <c r="I124" s="41"/>
      <c r="J124" s="48"/>
      <c r="K124" s="51"/>
      <c r="L124" s="55"/>
      <c r="M124" s="58" t="s">
        <v>7754</v>
      </c>
      <c r="N124" s="59" t="s">
        <v>53</v>
      </c>
      <c r="O124" s="60">
        <v>1</v>
      </c>
      <c r="P124" s="61"/>
      <c r="Q124" s="96"/>
      <c r="R124" s="99"/>
      <c r="S124" s="30"/>
      <c r="T124" s="64"/>
      <c r="U124" s="67"/>
      <c r="V124" s="69"/>
      <c r="W124" s="72">
        <v>516</v>
      </c>
      <c r="X124" s="107"/>
    </row>
    <row r="125" spans="1:24" ht="16.5" customHeight="1">
      <c r="A125" s="20">
        <v>71</v>
      </c>
      <c r="B125" s="20" t="s">
        <v>7258</v>
      </c>
      <c r="C125" s="25" t="s">
        <v>3033</v>
      </c>
      <c r="D125" s="176"/>
      <c r="E125" s="33"/>
      <c r="F125" s="178"/>
      <c r="G125" s="176"/>
      <c r="H125" s="33"/>
      <c r="I125" s="41"/>
      <c r="J125" s="29" t="s">
        <v>37</v>
      </c>
      <c r="K125" s="50" t="s">
        <v>53</v>
      </c>
      <c r="L125" s="54">
        <v>0.7</v>
      </c>
      <c r="M125" s="58"/>
      <c r="N125" s="59"/>
      <c r="O125" s="60"/>
      <c r="P125" s="61"/>
      <c r="Q125" s="96"/>
      <c r="R125" s="99"/>
      <c r="S125" s="30"/>
      <c r="T125" s="64"/>
      <c r="U125" s="67"/>
      <c r="V125" s="69"/>
      <c r="W125" s="72">
        <v>362</v>
      </c>
      <c r="X125" s="107"/>
    </row>
    <row r="126" spans="1:24" ht="16.5" customHeight="1">
      <c r="A126" s="20">
        <v>71</v>
      </c>
      <c r="B126" s="20" t="s">
        <v>7261</v>
      </c>
      <c r="C126" s="25" t="s">
        <v>14285</v>
      </c>
      <c r="D126" s="176"/>
      <c r="E126" s="34"/>
      <c r="F126" s="83"/>
      <c r="G126" s="176"/>
      <c r="H126" s="34"/>
      <c r="I126" s="42"/>
      <c r="J126" s="49"/>
      <c r="K126" s="51"/>
      <c r="L126" s="55"/>
      <c r="M126" s="58" t="s">
        <v>7754</v>
      </c>
      <c r="N126" s="59" t="s">
        <v>53</v>
      </c>
      <c r="O126" s="60">
        <v>1</v>
      </c>
      <c r="P126" s="61"/>
      <c r="Q126" s="96"/>
      <c r="R126" s="99"/>
      <c r="S126" s="62" t="s">
        <v>53</v>
      </c>
      <c r="T126" s="55">
        <v>0.9</v>
      </c>
      <c r="U126" s="62" t="s">
        <v>53</v>
      </c>
      <c r="V126" s="55">
        <v>0.85</v>
      </c>
      <c r="W126" s="72">
        <v>362</v>
      </c>
      <c r="X126" s="107"/>
    </row>
    <row r="127" spans="1:24" ht="16.5" customHeight="1">
      <c r="A127" s="20">
        <v>71</v>
      </c>
      <c r="B127" s="20">
        <v>3567</v>
      </c>
      <c r="C127" s="25" t="s">
        <v>14286</v>
      </c>
      <c r="D127" s="176"/>
      <c r="E127" s="29" t="s">
        <v>17661</v>
      </c>
      <c r="F127" s="38"/>
      <c r="G127" s="176"/>
      <c r="H127" s="29" t="s">
        <v>17685</v>
      </c>
      <c r="I127" s="38"/>
      <c r="J127" s="47"/>
      <c r="K127" s="50"/>
      <c r="L127" s="54"/>
      <c r="M127" s="58"/>
      <c r="N127" s="59"/>
      <c r="O127" s="60"/>
      <c r="P127" s="61"/>
      <c r="Q127" s="96"/>
      <c r="R127" s="99"/>
      <c r="S127" s="47"/>
      <c r="T127" s="50"/>
      <c r="U127" s="47"/>
      <c r="V127" s="50"/>
      <c r="W127" s="72">
        <v>273</v>
      </c>
      <c r="X127" s="107"/>
    </row>
    <row r="128" spans="1:24" ht="16.5" customHeight="1">
      <c r="A128" s="20">
        <v>71</v>
      </c>
      <c r="B128" s="20">
        <v>3568</v>
      </c>
      <c r="C128" s="25" t="s">
        <v>14287</v>
      </c>
      <c r="D128" s="176"/>
      <c r="E128" s="30"/>
      <c r="F128" s="39"/>
      <c r="G128" s="176"/>
      <c r="H128" s="30"/>
      <c r="I128" s="39"/>
      <c r="J128" s="48"/>
      <c r="K128" s="51"/>
      <c r="L128" s="55"/>
      <c r="M128" s="58" t="s">
        <v>7754</v>
      </c>
      <c r="N128" s="59" t="s">
        <v>53</v>
      </c>
      <c r="O128" s="60">
        <v>1</v>
      </c>
      <c r="P128" s="61"/>
      <c r="Q128" s="96"/>
      <c r="R128" s="99"/>
      <c r="S128" s="61"/>
      <c r="T128" s="40"/>
      <c r="U128" s="61"/>
      <c r="V128" s="40"/>
      <c r="W128" s="72">
        <v>273</v>
      </c>
      <c r="X128" s="107"/>
    </row>
    <row r="129" spans="1:24" ht="16.5" customHeight="1">
      <c r="A129" s="20">
        <v>71</v>
      </c>
      <c r="B129" s="20">
        <v>3569</v>
      </c>
      <c r="C129" s="25" t="s">
        <v>14288</v>
      </c>
      <c r="D129" s="176"/>
      <c r="E129" s="30"/>
      <c r="F129" s="39"/>
      <c r="G129" s="176"/>
      <c r="H129" s="30"/>
      <c r="I129" s="39"/>
      <c r="J129" s="29" t="s">
        <v>37</v>
      </c>
      <c r="K129" s="50" t="s">
        <v>53</v>
      </c>
      <c r="L129" s="54">
        <v>0.7</v>
      </c>
      <c r="M129" s="58"/>
      <c r="N129" s="59"/>
      <c r="O129" s="60"/>
      <c r="P129" s="61"/>
      <c r="Q129" s="96"/>
      <c r="R129" s="99"/>
      <c r="S129" s="61"/>
      <c r="T129" s="40"/>
      <c r="U129" s="61"/>
      <c r="V129" s="40"/>
      <c r="W129" s="72">
        <v>191</v>
      </c>
      <c r="X129" s="107"/>
    </row>
    <row r="130" spans="1:24" ht="16.5" customHeight="1">
      <c r="A130" s="20">
        <v>71</v>
      </c>
      <c r="B130" s="20">
        <v>3570</v>
      </c>
      <c r="C130" s="25" t="s">
        <v>14289</v>
      </c>
      <c r="D130" s="176"/>
      <c r="E130" s="32"/>
      <c r="F130" s="64"/>
      <c r="G130" s="176"/>
      <c r="H130" s="31">
        <v>182</v>
      </c>
      <c r="I130" s="40" t="s">
        <v>51</v>
      </c>
      <c r="J130" s="49"/>
      <c r="K130" s="51"/>
      <c r="L130" s="55"/>
      <c r="M130" s="58" t="s">
        <v>7754</v>
      </c>
      <c r="N130" s="59" t="s">
        <v>53</v>
      </c>
      <c r="O130" s="60">
        <v>1</v>
      </c>
      <c r="P130" s="61"/>
      <c r="Q130" s="96"/>
      <c r="R130" s="99"/>
      <c r="S130" s="48"/>
      <c r="T130" s="51"/>
      <c r="U130" s="61"/>
      <c r="V130" s="40"/>
      <c r="W130" s="72">
        <v>191</v>
      </c>
      <c r="X130" s="107"/>
    </row>
    <row r="131" spans="1:24" ht="16.5" customHeight="1">
      <c r="A131" s="20">
        <v>71</v>
      </c>
      <c r="B131" s="20" t="s">
        <v>2870</v>
      </c>
      <c r="C131" s="25" t="s">
        <v>2887</v>
      </c>
      <c r="D131" s="176"/>
      <c r="E131" s="32"/>
      <c r="F131" s="64"/>
      <c r="G131" s="176"/>
      <c r="H131" s="32"/>
      <c r="I131" s="41"/>
      <c r="J131" s="47"/>
      <c r="K131" s="50"/>
      <c r="L131" s="54"/>
      <c r="M131" s="58"/>
      <c r="N131" s="59"/>
      <c r="O131" s="60"/>
      <c r="P131" s="61"/>
      <c r="Q131" s="96"/>
      <c r="R131" s="99"/>
      <c r="S131" s="29" t="s">
        <v>92</v>
      </c>
      <c r="T131" s="63"/>
      <c r="U131" s="61"/>
      <c r="V131" s="40"/>
      <c r="W131" s="72">
        <v>191</v>
      </c>
      <c r="X131" s="107"/>
    </row>
    <row r="132" spans="1:24" ht="16.5" customHeight="1">
      <c r="A132" s="20">
        <v>71</v>
      </c>
      <c r="B132" s="20" t="s">
        <v>4017</v>
      </c>
      <c r="C132" s="25" t="s">
        <v>14290</v>
      </c>
      <c r="D132" s="176"/>
      <c r="E132" s="32"/>
      <c r="F132" s="64"/>
      <c r="G132" s="176"/>
      <c r="H132" s="32"/>
      <c r="I132" s="41"/>
      <c r="J132" s="48"/>
      <c r="K132" s="51"/>
      <c r="L132" s="55"/>
      <c r="M132" s="58" t="s">
        <v>7754</v>
      </c>
      <c r="N132" s="59" t="s">
        <v>53</v>
      </c>
      <c r="O132" s="60">
        <v>1</v>
      </c>
      <c r="P132" s="61"/>
      <c r="Q132" s="96"/>
      <c r="R132" s="99"/>
      <c r="S132" s="30"/>
      <c r="T132" s="64"/>
      <c r="U132" s="61"/>
      <c r="V132" s="40"/>
      <c r="W132" s="72">
        <v>191</v>
      </c>
      <c r="X132" s="107"/>
    </row>
    <row r="133" spans="1:24" ht="16.5" customHeight="1">
      <c r="A133" s="20">
        <v>71</v>
      </c>
      <c r="B133" s="20" t="s">
        <v>2140</v>
      </c>
      <c r="C133" s="25" t="s">
        <v>14292</v>
      </c>
      <c r="D133" s="176"/>
      <c r="E133" s="33"/>
      <c r="F133" s="178"/>
      <c r="G133" s="176"/>
      <c r="H133" s="33"/>
      <c r="I133" s="41"/>
      <c r="J133" s="29" t="s">
        <v>37</v>
      </c>
      <c r="K133" s="50" t="s">
        <v>53</v>
      </c>
      <c r="L133" s="54">
        <v>0.7</v>
      </c>
      <c r="M133" s="58"/>
      <c r="N133" s="59"/>
      <c r="O133" s="60"/>
      <c r="P133" s="61"/>
      <c r="Q133" s="96"/>
      <c r="R133" s="99"/>
      <c r="S133" s="30"/>
      <c r="T133" s="64"/>
      <c r="U133" s="61"/>
      <c r="V133" s="40"/>
      <c r="W133" s="72">
        <v>134</v>
      </c>
      <c r="X133" s="107"/>
    </row>
    <row r="134" spans="1:24" ht="16.5" customHeight="1">
      <c r="A134" s="20">
        <v>71</v>
      </c>
      <c r="B134" s="20" t="s">
        <v>7262</v>
      </c>
      <c r="C134" s="25" t="s">
        <v>8446</v>
      </c>
      <c r="D134" s="176"/>
      <c r="E134" s="33"/>
      <c r="F134" s="178"/>
      <c r="G134" s="176"/>
      <c r="H134" s="33"/>
      <c r="I134" s="41"/>
      <c r="J134" s="49"/>
      <c r="K134" s="51"/>
      <c r="L134" s="55"/>
      <c r="M134" s="58" t="s">
        <v>7754</v>
      </c>
      <c r="N134" s="59" t="s">
        <v>53</v>
      </c>
      <c r="O134" s="60">
        <v>1</v>
      </c>
      <c r="P134" s="61"/>
      <c r="Q134" s="96"/>
      <c r="R134" s="99"/>
      <c r="S134" s="62" t="s">
        <v>53</v>
      </c>
      <c r="T134" s="55">
        <v>0.7</v>
      </c>
      <c r="U134" s="48"/>
      <c r="V134" s="51"/>
      <c r="W134" s="72">
        <v>134</v>
      </c>
      <c r="X134" s="107"/>
    </row>
    <row r="135" spans="1:24" ht="16.5" customHeight="1">
      <c r="A135" s="20">
        <v>71</v>
      </c>
      <c r="B135" s="20" t="s">
        <v>2252</v>
      </c>
      <c r="C135" s="25" t="s">
        <v>14294</v>
      </c>
      <c r="D135" s="176"/>
      <c r="E135" s="33"/>
      <c r="F135" s="178"/>
      <c r="G135" s="176"/>
      <c r="H135" s="33"/>
      <c r="I135" s="41"/>
      <c r="J135" s="47"/>
      <c r="K135" s="50"/>
      <c r="L135" s="54"/>
      <c r="M135" s="58"/>
      <c r="N135" s="59"/>
      <c r="O135" s="60"/>
      <c r="P135" s="61"/>
      <c r="Q135" s="96"/>
      <c r="R135" s="99"/>
      <c r="S135" s="47"/>
      <c r="T135" s="50"/>
      <c r="U135" s="66" t="s">
        <v>150</v>
      </c>
      <c r="V135" s="68"/>
      <c r="W135" s="72">
        <v>246</v>
      </c>
      <c r="X135" s="107"/>
    </row>
    <row r="136" spans="1:24" ht="16.5" customHeight="1">
      <c r="A136" s="20">
        <v>71</v>
      </c>
      <c r="B136" s="20" t="s">
        <v>7265</v>
      </c>
      <c r="C136" s="25" t="s">
        <v>14295</v>
      </c>
      <c r="D136" s="176"/>
      <c r="E136" s="33"/>
      <c r="F136" s="178"/>
      <c r="G136" s="176"/>
      <c r="H136" s="33"/>
      <c r="I136" s="41"/>
      <c r="J136" s="48"/>
      <c r="K136" s="51"/>
      <c r="L136" s="55"/>
      <c r="M136" s="58" t="s">
        <v>7754</v>
      </c>
      <c r="N136" s="59" t="s">
        <v>53</v>
      </c>
      <c r="O136" s="60">
        <v>1</v>
      </c>
      <c r="P136" s="61"/>
      <c r="Q136" s="96"/>
      <c r="R136" s="99"/>
      <c r="S136" s="61"/>
      <c r="T136" s="40"/>
      <c r="U136" s="67"/>
      <c r="V136" s="69"/>
      <c r="W136" s="72">
        <v>246</v>
      </c>
      <c r="X136" s="107"/>
    </row>
    <row r="137" spans="1:24" ht="16.5" customHeight="1">
      <c r="A137" s="20">
        <v>71</v>
      </c>
      <c r="B137" s="20" t="s">
        <v>7268</v>
      </c>
      <c r="C137" s="25" t="s">
        <v>14296</v>
      </c>
      <c r="D137" s="176"/>
      <c r="E137" s="33"/>
      <c r="F137" s="178"/>
      <c r="G137" s="176"/>
      <c r="H137" s="33"/>
      <c r="I137" s="41"/>
      <c r="J137" s="29" t="s">
        <v>37</v>
      </c>
      <c r="K137" s="50" t="s">
        <v>53</v>
      </c>
      <c r="L137" s="54">
        <v>0.7</v>
      </c>
      <c r="M137" s="58"/>
      <c r="N137" s="59"/>
      <c r="O137" s="60"/>
      <c r="P137" s="61"/>
      <c r="Q137" s="96"/>
      <c r="R137" s="99"/>
      <c r="S137" s="61"/>
      <c r="T137" s="40"/>
      <c r="U137" s="67"/>
      <c r="V137" s="69"/>
      <c r="W137" s="72">
        <v>172</v>
      </c>
      <c r="X137" s="107"/>
    </row>
    <row r="138" spans="1:24" ht="16.5" customHeight="1">
      <c r="A138" s="20">
        <v>71</v>
      </c>
      <c r="B138" s="20" t="s">
        <v>6836</v>
      </c>
      <c r="C138" s="25" t="s">
        <v>14297</v>
      </c>
      <c r="D138" s="176"/>
      <c r="E138" s="33"/>
      <c r="F138" s="178"/>
      <c r="G138" s="176"/>
      <c r="H138" s="33"/>
      <c r="I138" s="41"/>
      <c r="J138" s="49"/>
      <c r="K138" s="51"/>
      <c r="L138" s="55"/>
      <c r="M138" s="58" t="s">
        <v>7754</v>
      </c>
      <c r="N138" s="59" t="s">
        <v>53</v>
      </c>
      <c r="O138" s="60">
        <v>1</v>
      </c>
      <c r="P138" s="61"/>
      <c r="Q138" s="96"/>
      <c r="R138" s="99"/>
      <c r="S138" s="48"/>
      <c r="T138" s="51"/>
      <c r="U138" s="67"/>
      <c r="V138" s="69"/>
      <c r="W138" s="72">
        <v>172</v>
      </c>
      <c r="X138" s="107"/>
    </row>
    <row r="139" spans="1:24" ht="16.5" customHeight="1">
      <c r="A139" s="20">
        <v>71</v>
      </c>
      <c r="B139" s="20" t="s">
        <v>3780</v>
      </c>
      <c r="C139" s="25" t="s">
        <v>9563</v>
      </c>
      <c r="D139" s="176"/>
      <c r="E139" s="33"/>
      <c r="F139" s="178"/>
      <c r="G139" s="176"/>
      <c r="H139" s="33"/>
      <c r="I139" s="41"/>
      <c r="J139" s="47"/>
      <c r="K139" s="50"/>
      <c r="L139" s="54"/>
      <c r="M139" s="58"/>
      <c r="N139" s="59"/>
      <c r="O139" s="60"/>
      <c r="P139" s="61"/>
      <c r="Q139" s="96"/>
      <c r="R139" s="99"/>
      <c r="S139" s="29" t="s">
        <v>92</v>
      </c>
      <c r="T139" s="63"/>
      <c r="U139" s="67"/>
      <c r="V139" s="69"/>
      <c r="W139" s="72">
        <v>172</v>
      </c>
      <c r="X139" s="107"/>
    </row>
    <row r="140" spans="1:24" ht="16.5" customHeight="1">
      <c r="A140" s="20">
        <v>71</v>
      </c>
      <c r="B140" s="20" t="s">
        <v>3000</v>
      </c>
      <c r="C140" s="25" t="s">
        <v>12572</v>
      </c>
      <c r="D140" s="176"/>
      <c r="E140" s="33"/>
      <c r="F140" s="178"/>
      <c r="G140" s="176"/>
      <c r="H140" s="33"/>
      <c r="I140" s="41"/>
      <c r="J140" s="48"/>
      <c r="K140" s="51"/>
      <c r="L140" s="55"/>
      <c r="M140" s="58" t="s">
        <v>7754</v>
      </c>
      <c r="N140" s="59" t="s">
        <v>53</v>
      </c>
      <c r="O140" s="60">
        <v>1</v>
      </c>
      <c r="P140" s="61"/>
      <c r="Q140" s="96"/>
      <c r="R140" s="99"/>
      <c r="S140" s="30"/>
      <c r="T140" s="64"/>
      <c r="U140" s="67"/>
      <c r="V140" s="69"/>
      <c r="W140" s="72">
        <v>172</v>
      </c>
      <c r="X140" s="107"/>
    </row>
    <row r="141" spans="1:24" ht="16.5" customHeight="1">
      <c r="A141" s="20">
        <v>71</v>
      </c>
      <c r="B141" s="20" t="s">
        <v>7269</v>
      </c>
      <c r="C141" s="25" t="s">
        <v>7155</v>
      </c>
      <c r="D141" s="176"/>
      <c r="E141" s="33"/>
      <c r="F141" s="178"/>
      <c r="G141" s="176"/>
      <c r="H141" s="33"/>
      <c r="I141" s="41"/>
      <c r="J141" s="29" t="s">
        <v>37</v>
      </c>
      <c r="K141" s="50" t="s">
        <v>53</v>
      </c>
      <c r="L141" s="54">
        <v>0.7</v>
      </c>
      <c r="M141" s="58"/>
      <c r="N141" s="59"/>
      <c r="O141" s="60"/>
      <c r="P141" s="61"/>
      <c r="Q141" s="96"/>
      <c r="R141" s="99"/>
      <c r="S141" s="30"/>
      <c r="T141" s="64"/>
      <c r="U141" s="67"/>
      <c r="V141" s="69"/>
      <c r="W141" s="72">
        <v>121</v>
      </c>
      <c r="X141" s="107"/>
    </row>
    <row r="142" spans="1:24" ht="16.5" customHeight="1">
      <c r="A142" s="20">
        <v>71</v>
      </c>
      <c r="B142" s="20" t="s">
        <v>2882</v>
      </c>
      <c r="C142" s="25" t="s">
        <v>2525</v>
      </c>
      <c r="D142" s="176"/>
      <c r="E142" s="33"/>
      <c r="F142" s="178"/>
      <c r="G142" s="176"/>
      <c r="H142" s="33"/>
      <c r="I142" s="41"/>
      <c r="J142" s="49"/>
      <c r="K142" s="51"/>
      <c r="L142" s="55"/>
      <c r="M142" s="58" t="s">
        <v>7754</v>
      </c>
      <c r="N142" s="59" t="s">
        <v>53</v>
      </c>
      <c r="O142" s="60">
        <v>1</v>
      </c>
      <c r="P142" s="61"/>
      <c r="Q142" s="96"/>
      <c r="R142" s="99"/>
      <c r="S142" s="62" t="s">
        <v>53</v>
      </c>
      <c r="T142" s="55">
        <v>0.9</v>
      </c>
      <c r="U142" s="62" t="s">
        <v>53</v>
      </c>
      <c r="V142" s="55">
        <v>0.9</v>
      </c>
      <c r="W142" s="72">
        <v>121</v>
      </c>
      <c r="X142" s="107"/>
    </row>
    <row r="143" spans="1:24" ht="16.5" customHeight="1">
      <c r="A143" s="20">
        <v>71</v>
      </c>
      <c r="B143" s="20" t="s">
        <v>763</v>
      </c>
      <c r="C143" s="25" t="s">
        <v>3580</v>
      </c>
      <c r="D143" s="176"/>
      <c r="E143" s="33"/>
      <c r="F143" s="178"/>
      <c r="G143" s="176"/>
      <c r="H143" s="33"/>
      <c r="I143" s="41"/>
      <c r="J143" s="47"/>
      <c r="K143" s="50"/>
      <c r="L143" s="54"/>
      <c r="M143" s="58"/>
      <c r="N143" s="59"/>
      <c r="O143" s="60"/>
      <c r="P143" s="61"/>
      <c r="Q143" s="96"/>
      <c r="R143" s="99"/>
      <c r="S143" s="47"/>
      <c r="T143" s="50"/>
      <c r="U143" s="66" t="s">
        <v>69</v>
      </c>
      <c r="V143" s="68"/>
      <c r="W143" s="72">
        <v>232</v>
      </c>
      <c r="X143" s="107"/>
    </row>
    <row r="144" spans="1:24" ht="16.5" customHeight="1">
      <c r="A144" s="20">
        <v>71</v>
      </c>
      <c r="B144" s="20" t="s">
        <v>4999</v>
      </c>
      <c r="C144" s="25" t="s">
        <v>14298</v>
      </c>
      <c r="D144" s="176"/>
      <c r="E144" s="33"/>
      <c r="F144" s="178"/>
      <c r="G144" s="176"/>
      <c r="H144" s="33"/>
      <c r="I144" s="41"/>
      <c r="J144" s="48"/>
      <c r="K144" s="51"/>
      <c r="L144" s="55"/>
      <c r="M144" s="58" t="s">
        <v>7754</v>
      </c>
      <c r="N144" s="59" t="s">
        <v>53</v>
      </c>
      <c r="O144" s="60">
        <v>1</v>
      </c>
      <c r="P144" s="61"/>
      <c r="Q144" s="96"/>
      <c r="R144" s="99"/>
      <c r="S144" s="61"/>
      <c r="T144" s="40"/>
      <c r="U144" s="67"/>
      <c r="V144" s="69"/>
      <c r="W144" s="72">
        <v>232</v>
      </c>
      <c r="X144" s="107"/>
    </row>
    <row r="145" spans="1:24" ht="16.5" customHeight="1">
      <c r="A145" s="20">
        <v>71</v>
      </c>
      <c r="B145" s="20" t="s">
        <v>6213</v>
      </c>
      <c r="C145" s="25" t="s">
        <v>3140</v>
      </c>
      <c r="D145" s="176"/>
      <c r="E145" s="33"/>
      <c r="F145" s="178"/>
      <c r="G145" s="176"/>
      <c r="H145" s="33"/>
      <c r="I145" s="41"/>
      <c r="J145" s="29" t="s">
        <v>37</v>
      </c>
      <c r="K145" s="50" t="s">
        <v>53</v>
      </c>
      <c r="L145" s="54">
        <v>0.7</v>
      </c>
      <c r="M145" s="58"/>
      <c r="N145" s="59"/>
      <c r="O145" s="60"/>
      <c r="P145" s="61"/>
      <c r="Q145" s="96"/>
      <c r="R145" s="99"/>
      <c r="S145" s="61"/>
      <c r="T145" s="40"/>
      <c r="U145" s="67"/>
      <c r="V145" s="69"/>
      <c r="W145" s="72">
        <v>162</v>
      </c>
      <c r="X145" s="107"/>
    </row>
    <row r="146" spans="1:24" ht="16.5" customHeight="1">
      <c r="A146" s="20">
        <v>71</v>
      </c>
      <c r="B146" s="20" t="s">
        <v>2133</v>
      </c>
      <c r="C146" s="25" t="s">
        <v>14299</v>
      </c>
      <c r="D146" s="176"/>
      <c r="E146" s="33"/>
      <c r="F146" s="178"/>
      <c r="G146" s="176"/>
      <c r="H146" s="33"/>
      <c r="I146" s="41"/>
      <c r="J146" s="49"/>
      <c r="K146" s="51"/>
      <c r="L146" s="55"/>
      <c r="M146" s="58" t="s">
        <v>7754</v>
      </c>
      <c r="N146" s="59" t="s">
        <v>53</v>
      </c>
      <c r="O146" s="60">
        <v>1</v>
      </c>
      <c r="P146" s="61"/>
      <c r="Q146" s="96"/>
      <c r="R146" s="99"/>
      <c r="S146" s="48"/>
      <c r="T146" s="51"/>
      <c r="U146" s="67"/>
      <c r="V146" s="69"/>
      <c r="W146" s="72">
        <v>162</v>
      </c>
      <c r="X146" s="107"/>
    </row>
    <row r="147" spans="1:24" ht="16.5" customHeight="1">
      <c r="A147" s="20">
        <v>71</v>
      </c>
      <c r="B147" s="20" t="s">
        <v>7271</v>
      </c>
      <c r="C147" s="25" t="s">
        <v>2402</v>
      </c>
      <c r="D147" s="176"/>
      <c r="E147" s="33"/>
      <c r="F147" s="178"/>
      <c r="G147" s="176"/>
      <c r="H147" s="33"/>
      <c r="I147" s="41"/>
      <c r="J147" s="47"/>
      <c r="K147" s="50"/>
      <c r="L147" s="54"/>
      <c r="M147" s="58"/>
      <c r="N147" s="59"/>
      <c r="O147" s="60"/>
      <c r="P147" s="61"/>
      <c r="Q147" s="96"/>
      <c r="R147" s="99"/>
      <c r="S147" s="29" t="s">
        <v>92</v>
      </c>
      <c r="T147" s="63"/>
      <c r="U147" s="67"/>
      <c r="V147" s="69"/>
      <c r="W147" s="72">
        <v>162</v>
      </c>
      <c r="X147" s="107"/>
    </row>
    <row r="148" spans="1:24" ht="16.5" customHeight="1">
      <c r="A148" s="20">
        <v>71</v>
      </c>
      <c r="B148" s="20" t="s">
        <v>6303</v>
      </c>
      <c r="C148" s="25" t="s">
        <v>14300</v>
      </c>
      <c r="D148" s="176"/>
      <c r="E148" s="33"/>
      <c r="F148" s="178"/>
      <c r="G148" s="176"/>
      <c r="H148" s="33"/>
      <c r="I148" s="41"/>
      <c r="J148" s="48"/>
      <c r="K148" s="51"/>
      <c r="L148" s="55"/>
      <c r="M148" s="58" t="s">
        <v>7754</v>
      </c>
      <c r="N148" s="59" t="s">
        <v>53</v>
      </c>
      <c r="O148" s="60">
        <v>1</v>
      </c>
      <c r="P148" s="61"/>
      <c r="Q148" s="96"/>
      <c r="R148" s="99"/>
      <c r="S148" s="30"/>
      <c r="T148" s="64"/>
      <c r="U148" s="67"/>
      <c r="V148" s="69"/>
      <c r="W148" s="72">
        <v>162</v>
      </c>
      <c r="X148" s="107"/>
    </row>
    <row r="149" spans="1:24" ht="16.5" customHeight="1">
      <c r="A149" s="20">
        <v>71</v>
      </c>
      <c r="B149" s="20" t="s">
        <v>3535</v>
      </c>
      <c r="C149" s="25" t="s">
        <v>10651</v>
      </c>
      <c r="D149" s="176"/>
      <c r="E149" s="33"/>
      <c r="F149" s="178"/>
      <c r="G149" s="176"/>
      <c r="H149" s="33"/>
      <c r="I149" s="41"/>
      <c r="J149" s="29" t="s">
        <v>37</v>
      </c>
      <c r="K149" s="50" t="s">
        <v>53</v>
      </c>
      <c r="L149" s="54">
        <v>0.7</v>
      </c>
      <c r="M149" s="58"/>
      <c r="N149" s="59"/>
      <c r="O149" s="60"/>
      <c r="P149" s="61"/>
      <c r="Q149" s="96"/>
      <c r="R149" s="99"/>
      <c r="S149" s="30"/>
      <c r="T149" s="64"/>
      <c r="U149" s="67"/>
      <c r="V149" s="69"/>
      <c r="W149" s="72">
        <v>114</v>
      </c>
      <c r="X149" s="107"/>
    </row>
    <row r="150" spans="1:24" ht="16.5" customHeight="1">
      <c r="A150" s="20">
        <v>71</v>
      </c>
      <c r="B150" s="20" t="s">
        <v>6819</v>
      </c>
      <c r="C150" s="25" t="s">
        <v>14302</v>
      </c>
      <c r="D150" s="176"/>
      <c r="E150" s="33"/>
      <c r="F150" s="178"/>
      <c r="G150" s="176"/>
      <c r="H150" s="34"/>
      <c r="I150" s="42"/>
      <c r="J150" s="49"/>
      <c r="K150" s="51"/>
      <c r="L150" s="55"/>
      <c r="M150" s="58" t="s">
        <v>7754</v>
      </c>
      <c r="N150" s="59" t="s">
        <v>53</v>
      </c>
      <c r="O150" s="60">
        <v>1</v>
      </c>
      <c r="P150" s="61"/>
      <c r="Q150" s="96"/>
      <c r="R150" s="99"/>
      <c r="S150" s="62" t="s">
        <v>53</v>
      </c>
      <c r="T150" s="55">
        <v>0.9</v>
      </c>
      <c r="U150" s="62" t="s">
        <v>53</v>
      </c>
      <c r="V150" s="55">
        <v>0.85</v>
      </c>
      <c r="W150" s="72">
        <v>114</v>
      </c>
      <c r="X150" s="107"/>
    </row>
    <row r="151" spans="1:24" ht="16.5" customHeight="1">
      <c r="A151" s="20">
        <v>71</v>
      </c>
      <c r="B151" s="20">
        <v>3571</v>
      </c>
      <c r="C151" s="25" t="s">
        <v>8624</v>
      </c>
      <c r="D151" s="176"/>
      <c r="E151" s="33"/>
      <c r="F151" s="178"/>
      <c r="G151" s="176"/>
      <c r="H151" s="29" t="s">
        <v>17686</v>
      </c>
      <c r="I151" s="38"/>
      <c r="J151" s="47"/>
      <c r="K151" s="50"/>
      <c r="L151" s="54"/>
      <c r="M151" s="58"/>
      <c r="N151" s="59"/>
      <c r="O151" s="60"/>
      <c r="P151" s="61"/>
      <c r="Q151" s="96"/>
      <c r="R151" s="99"/>
      <c r="S151" s="47"/>
      <c r="T151" s="50"/>
      <c r="U151" s="47"/>
      <c r="V151" s="50"/>
      <c r="W151" s="72">
        <v>396</v>
      </c>
      <c r="X151" s="107"/>
    </row>
    <row r="152" spans="1:24" ht="16.5" customHeight="1">
      <c r="A152" s="20">
        <v>71</v>
      </c>
      <c r="B152" s="20">
        <v>3572</v>
      </c>
      <c r="C152" s="25" t="s">
        <v>2273</v>
      </c>
      <c r="D152" s="176"/>
      <c r="E152" s="33"/>
      <c r="F152" s="178"/>
      <c r="G152" s="176"/>
      <c r="H152" s="30"/>
      <c r="I152" s="39"/>
      <c r="J152" s="48"/>
      <c r="K152" s="51"/>
      <c r="L152" s="55"/>
      <c r="M152" s="58" t="s">
        <v>7754</v>
      </c>
      <c r="N152" s="59" t="s">
        <v>53</v>
      </c>
      <c r="O152" s="60">
        <v>1</v>
      </c>
      <c r="P152" s="61"/>
      <c r="Q152" s="96"/>
      <c r="R152" s="99"/>
      <c r="S152" s="61"/>
      <c r="T152" s="40"/>
      <c r="U152" s="61"/>
      <c r="V152" s="40"/>
      <c r="W152" s="72">
        <v>396</v>
      </c>
      <c r="X152" s="107"/>
    </row>
    <row r="153" spans="1:24" ht="16.5" customHeight="1">
      <c r="A153" s="20">
        <v>71</v>
      </c>
      <c r="B153" s="20">
        <v>3573</v>
      </c>
      <c r="C153" s="25" t="s">
        <v>14303</v>
      </c>
      <c r="D153" s="176"/>
      <c r="E153" s="33"/>
      <c r="F153" s="178"/>
      <c r="G153" s="176"/>
      <c r="H153" s="30"/>
      <c r="I153" s="39"/>
      <c r="J153" s="29" t="s">
        <v>37</v>
      </c>
      <c r="K153" s="50" t="s">
        <v>53</v>
      </c>
      <c r="L153" s="54">
        <v>0.7</v>
      </c>
      <c r="M153" s="58"/>
      <c r="N153" s="59"/>
      <c r="O153" s="60"/>
      <c r="P153" s="61"/>
      <c r="Q153" s="96"/>
      <c r="R153" s="99"/>
      <c r="S153" s="61"/>
      <c r="T153" s="40"/>
      <c r="U153" s="61"/>
      <c r="V153" s="40"/>
      <c r="W153" s="72">
        <v>278</v>
      </c>
      <c r="X153" s="107"/>
    </row>
    <row r="154" spans="1:24" ht="16.5" customHeight="1">
      <c r="A154" s="20">
        <v>71</v>
      </c>
      <c r="B154" s="20">
        <v>3574</v>
      </c>
      <c r="C154" s="25" t="s">
        <v>12564</v>
      </c>
      <c r="D154" s="176"/>
      <c r="E154" s="33"/>
      <c r="F154" s="178"/>
      <c r="G154" s="176"/>
      <c r="H154" s="31">
        <v>264</v>
      </c>
      <c r="I154" s="40" t="s">
        <v>51</v>
      </c>
      <c r="J154" s="49"/>
      <c r="K154" s="51"/>
      <c r="L154" s="55"/>
      <c r="M154" s="58" t="s">
        <v>7754</v>
      </c>
      <c r="N154" s="59" t="s">
        <v>53</v>
      </c>
      <c r="O154" s="60">
        <v>1</v>
      </c>
      <c r="P154" s="61"/>
      <c r="Q154" s="96"/>
      <c r="R154" s="99"/>
      <c r="S154" s="48"/>
      <c r="T154" s="51"/>
      <c r="U154" s="61"/>
      <c r="V154" s="40"/>
      <c r="W154" s="72">
        <v>278</v>
      </c>
      <c r="X154" s="107"/>
    </row>
    <row r="155" spans="1:24" ht="16.5" customHeight="1">
      <c r="A155" s="20">
        <v>71</v>
      </c>
      <c r="B155" s="20" t="s">
        <v>414</v>
      </c>
      <c r="C155" s="25" t="s">
        <v>4955</v>
      </c>
      <c r="D155" s="176"/>
      <c r="E155" s="33"/>
      <c r="F155" s="178"/>
      <c r="G155" s="176"/>
      <c r="H155" s="32"/>
      <c r="I155" s="41"/>
      <c r="J155" s="47"/>
      <c r="K155" s="50"/>
      <c r="L155" s="54"/>
      <c r="M155" s="58"/>
      <c r="N155" s="59"/>
      <c r="O155" s="60"/>
      <c r="P155" s="61"/>
      <c r="Q155" s="96"/>
      <c r="R155" s="99"/>
      <c r="S155" s="29" t="s">
        <v>92</v>
      </c>
      <c r="T155" s="63"/>
      <c r="U155" s="61"/>
      <c r="V155" s="40"/>
      <c r="W155" s="72">
        <v>277</v>
      </c>
      <c r="X155" s="107"/>
    </row>
    <row r="156" spans="1:24" ht="16.5" customHeight="1">
      <c r="A156" s="20">
        <v>71</v>
      </c>
      <c r="B156" s="20" t="s">
        <v>7272</v>
      </c>
      <c r="C156" s="25" t="s">
        <v>11191</v>
      </c>
      <c r="D156" s="176"/>
      <c r="E156" s="33"/>
      <c r="F156" s="178"/>
      <c r="G156" s="176"/>
      <c r="H156" s="32"/>
      <c r="I156" s="41"/>
      <c r="J156" s="48"/>
      <c r="K156" s="51"/>
      <c r="L156" s="55"/>
      <c r="M156" s="58" t="s">
        <v>7754</v>
      </c>
      <c r="N156" s="59" t="s">
        <v>53</v>
      </c>
      <c r="O156" s="60">
        <v>1</v>
      </c>
      <c r="P156" s="61"/>
      <c r="Q156" s="96"/>
      <c r="R156" s="99"/>
      <c r="S156" s="30"/>
      <c r="T156" s="64"/>
      <c r="U156" s="61"/>
      <c r="V156" s="40"/>
      <c r="W156" s="72">
        <v>277</v>
      </c>
      <c r="X156" s="107"/>
    </row>
    <row r="157" spans="1:24" ht="16.5" customHeight="1">
      <c r="A157" s="20">
        <v>71</v>
      </c>
      <c r="B157" s="20" t="s">
        <v>6297</v>
      </c>
      <c r="C157" s="25" t="s">
        <v>3720</v>
      </c>
      <c r="D157" s="176"/>
      <c r="E157" s="33"/>
      <c r="F157" s="178"/>
      <c r="G157" s="176"/>
      <c r="H157" s="33"/>
      <c r="I157" s="41"/>
      <c r="J157" s="29" t="s">
        <v>37</v>
      </c>
      <c r="K157" s="50" t="s">
        <v>53</v>
      </c>
      <c r="L157" s="54">
        <v>0.7</v>
      </c>
      <c r="M157" s="58"/>
      <c r="N157" s="59"/>
      <c r="O157" s="60"/>
      <c r="P157" s="61"/>
      <c r="Q157" s="96"/>
      <c r="R157" s="99"/>
      <c r="S157" s="30"/>
      <c r="T157" s="64"/>
      <c r="U157" s="61"/>
      <c r="V157" s="40"/>
      <c r="W157" s="72">
        <v>195</v>
      </c>
      <c r="X157" s="107"/>
    </row>
    <row r="158" spans="1:24" ht="16.5" customHeight="1">
      <c r="A158" s="20">
        <v>71</v>
      </c>
      <c r="B158" s="20" t="s">
        <v>7274</v>
      </c>
      <c r="C158" s="25" t="s">
        <v>11807</v>
      </c>
      <c r="D158" s="176"/>
      <c r="E158" s="33"/>
      <c r="F158" s="178"/>
      <c r="G158" s="176"/>
      <c r="H158" s="33"/>
      <c r="I158" s="41"/>
      <c r="J158" s="49"/>
      <c r="K158" s="51"/>
      <c r="L158" s="55"/>
      <c r="M158" s="58" t="s">
        <v>7754</v>
      </c>
      <c r="N158" s="59" t="s">
        <v>53</v>
      </c>
      <c r="O158" s="60">
        <v>1</v>
      </c>
      <c r="P158" s="61"/>
      <c r="Q158" s="96"/>
      <c r="R158" s="99"/>
      <c r="S158" s="62" t="s">
        <v>53</v>
      </c>
      <c r="T158" s="55">
        <v>0.7</v>
      </c>
      <c r="U158" s="48"/>
      <c r="V158" s="51"/>
      <c r="W158" s="72">
        <v>195</v>
      </c>
      <c r="X158" s="107"/>
    </row>
    <row r="159" spans="1:24" ht="16.5" customHeight="1">
      <c r="A159" s="20">
        <v>71</v>
      </c>
      <c r="B159" s="20" t="s">
        <v>7276</v>
      </c>
      <c r="C159" s="25" t="s">
        <v>14304</v>
      </c>
      <c r="D159" s="176"/>
      <c r="E159" s="33"/>
      <c r="F159" s="178"/>
      <c r="G159" s="176"/>
      <c r="H159" s="33"/>
      <c r="I159" s="41"/>
      <c r="J159" s="47"/>
      <c r="K159" s="50"/>
      <c r="L159" s="54"/>
      <c r="M159" s="58"/>
      <c r="N159" s="59"/>
      <c r="O159" s="60"/>
      <c r="P159" s="61"/>
      <c r="Q159" s="96"/>
      <c r="R159" s="99"/>
      <c r="S159" s="47"/>
      <c r="T159" s="50"/>
      <c r="U159" s="66" t="s">
        <v>150</v>
      </c>
      <c r="V159" s="68"/>
      <c r="W159" s="72">
        <v>356</v>
      </c>
      <c r="X159" s="107"/>
    </row>
    <row r="160" spans="1:24" ht="16.5" customHeight="1">
      <c r="A160" s="20">
        <v>71</v>
      </c>
      <c r="B160" s="20" t="s">
        <v>7278</v>
      </c>
      <c r="C160" s="25" t="s">
        <v>12479</v>
      </c>
      <c r="D160" s="176"/>
      <c r="E160" s="33"/>
      <c r="F160" s="178"/>
      <c r="G160" s="176"/>
      <c r="H160" s="33"/>
      <c r="I160" s="41"/>
      <c r="J160" s="48"/>
      <c r="K160" s="51"/>
      <c r="L160" s="55"/>
      <c r="M160" s="58" t="s">
        <v>7754</v>
      </c>
      <c r="N160" s="59" t="s">
        <v>53</v>
      </c>
      <c r="O160" s="60">
        <v>1</v>
      </c>
      <c r="P160" s="61"/>
      <c r="Q160" s="96"/>
      <c r="R160" s="99"/>
      <c r="S160" s="61"/>
      <c r="T160" s="40"/>
      <c r="U160" s="67"/>
      <c r="V160" s="69"/>
      <c r="W160" s="72">
        <v>356</v>
      </c>
      <c r="X160" s="107"/>
    </row>
    <row r="161" spans="1:24" ht="16.5" customHeight="1">
      <c r="A161" s="20">
        <v>71</v>
      </c>
      <c r="B161" s="20" t="s">
        <v>7279</v>
      </c>
      <c r="C161" s="25" t="s">
        <v>14305</v>
      </c>
      <c r="D161" s="176"/>
      <c r="E161" s="33"/>
      <c r="F161" s="178"/>
      <c r="G161" s="176"/>
      <c r="H161" s="33"/>
      <c r="I161" s="41"/>
      <c r="J161" s="29" t="s">
        <v>37</v>
      </c>
      <c r="K161" s="50" t="s">
        <v>53</v>
      </c>
      <c r="L161" s="54">
        <v>0.7</v>
      </c>
      <c r="M161" s="58"/>
      <c r="N161" s="59"/>
      <c r="O161" s="60"/>
      <c r="P161" s="61"/>
      <c r="Q161" s="96"/>
      <c r="R161" s="99"/>
      <c r="S161" s="61"/>
      <c r="T161" s="40"/>
      <c r="U161" s="67"/>
      <c r="V161" s="69"/>
      <c r="W161" s="72">
        <v>250</v>
      </c>
      <c r="X161" s="107"/>
    </row>
    <row r="162" spans="1:24" ht="16.5" customHeight="1">
      <c r="A162" s="20">
        <v>71</v>
      </c>
      <c r="B162" s="20" t="s">
        <v>5040</v>
      </c>
      <c r="C162" s="25" t="s">
        <v>5413</v>
      </c>
      <c r="D162" s="176"/>
      <c r="E162" s="33"/>
      <c r="F162" s="178"/>
      <c r="G162" s="176"/>
      <c r="H162" s="33"/>
      <c r="I162" s="41"/>
      <c r="J162" s="49"/>
      <c r="K162" s="51"/>
      <c r="L162" s="55"/>
      <c r="M162" s="58" t="s">
        <v>7754</v>
      </c>
      <c r="N162" s="59" t="s">
        <v>53</v>
      </c>
      <c r="O162" s="60">
        <v>1</v>
      </c>
      <c r="P162" s="61"/>
      <c r="Q162" s="96"/>
      <c r="R162" s="99"/>
      <c r="S162" s="48"/>
      <c r="T162" s="51"/>
      <c r="U162" s="67"/>
      <c r="V162" s="69"/>
      <c r="W162" s="72">
        <v>250</v>
      </c>
      <c r="X162" s="107"/>
    </row>
    <row r="163" spans="1:24" ht="16.5" customHeight="1">
      <c r="A163" s="20">
        <v>71</v>
      </c>
      <c r="B163" s="20" t="s">
        <v>5866</v>
      </c>
      <c r="C163" s="25" t="s">
        <v>5080</v>
      </c>
      <c r="D163" s="176"/>
      <c r="E163" s="33"/>
      <c r="F163" s="178"/>
      <c r="G163" s="176"/>
      <c r="H163" s="33"/>
      <c r="I163" s="41"/>
      <c r="J163" s="47"/>
      <c r="K163" s="50"/>
      <c r="L163" s="54"/>
      <c r="M163" s="58"/>
      <c r="N163" s="59"/>
      <c r="O163" s="60"/>
      <c r="P163" s="61"/>
      <c r="Q163" s="96"/>
      <c r="R163" s="99"/>
      <c r="S163" s="29" t="s">
        <v>92</v>
      </c>
      <c r="T163" s="63"/>
      <c r="U163" s="67"/>
      <c r="V163" s="69"/>
      <c r="W163" s="72">
        <v>249</v>
      </c>
      <c r="X163" s="107"/>
    </row>
    <row r="164" spans="1:24" ht="16.5" customHeight="1">
      <c r="A164" s="20">
        <v>71</v>
      </c>
      <c r="B164" s="20" t="s">
        <v>7280</v>
      </c>
      <c r="C164" s="25" t="s">
        <v>12106</v>
      </c>
      <c r="D164" s="176"/>
      <c r="E164" s="33"/>
      <c r="F164" s="178"/>
      <c r="G164" s="176"/>
      <c r="H164" s="33"/>
      <c r="I164" s="41"/>
      <c r="J164" s="48"/>
      <c r="K164" s="51"/>
      <c r="L164" s="55"/>
      <c r="M164" s="58" t="s">
        <v>7754</v>
      </c>
      <c r="N164" s="59" t="s">
        <v>53</v>
      </c>
      <c r="O164" s="60">
        <v>1</v>
      </c>
      <c r="P164" s="61"/>
      <c r="Q164" s="96"/>
      <c r="R164" s="99"/>
      <c r="S164" s="30"/>
      <c r="T164" s="64"/>
      <c r="U164" s="67"/>
      <c r="V164" s="69"/>
      <c r="W164" s="72">
        <v>249</v>
      </c>
      <c r="X164" s="107"/>
    </row>
    <row r="165" spans="1:24" ht="16.5" customHeight="1">
      <c r="A165" s="20">
        <v>71</v>
      </c>
      <c r="B165" s="20" t="s">
        <v>7282</v>
      </c>
      <c r="C165" s="25" t="s">
        <v>3494</v>
      </c>
      <c r="D165" s="176"/>
      <c r="E165" s="33"/>
      <c r="F165" s="178"/>
      <c r="G165" s="176"/>
      <c r="H165" s="33"/>
      <c r="I165" s="41"/>
      <c r="J165" s="29" t="s">
        <v>37</v>
      </c>
      <c r="K165" s="50" t="s">
        <v>53</v>
      </c>
      <c r="L165" s="54">
        <v>0.7</v>
      </c>
      <c r="M165" s="58"/>
      <c r="N165" s="59"/>
      <c r="O165" s="60"/>
      <c r="P165" s="61"/>
      <c r="Q165" s="96"/>
      <c r="R165" s="99"/>
      <c r="S165" s="30"/>
      <c r="T165" s="64"/>
      <c r="U165" s="67"/>
      <c r="V165" s="69"/>
      <c r="W165" s="72">
        <v>176</v>
      </c>
      <c r="X165" s="107"/>
    </row>
    <row r="166" spans="1:24" ht="16.5" customHeight="1">
      <c r="A166" s="20">
        <v>71</v>
      </c>
      <c r="B166" s="20" t="s">
        <v>7283</v>
      </c>
      <c r="C166" s="25" t="s">
        <v>14307</v>
      </c>
      <c r="D166" s="176"/>
      <c r="E166" s="33"/>
      <c r="F166" s="178"/>
      <c r="G166" s="176"/>
      <c r="H166" s="33"/>
      <c r="I166" s="41"/>
      <c r="J166" s="49"/>
      <c r="K166" s="51"/>
      <c r="L166" s="55"/>
      <c r="M166" s="58" t="s">
        <v>7754</v>
      </c>
      <c r="N166" s="59" t="s">
        <v>53</v>
      </c>
      <c r="O166" s="60">
        <v>1</v>
      </c>
      <c r="P166" s="61"/>
      <c r="Q166" s="96"/>
      <c r="R166" s="99"/>
      <c r="S166" s="62" t="s">
        <v>53</v>
      </c>
      <c r="T166" s="55">
        <v>0.9</v>
      </c>
      <c r="U166" s="62" t="s">
        <v>53</v>
      </c>
      <c r="V166" s="55">
        <v>0.9</v>
      </c>
      <c r="W166" s="72">
        <v>176</v>
      </c>
      <c r="X166" s="107"/>
    </row>
    <row r="167" spans="1:24" ht="16.5" customHeight="1">
      <c r="A167" s="20">
        <v>71</v>
      </c>
      <c r="B167" s="20" t="s">
        <v>4937</v>
      </c>
      <c r="C167" s="25" t="s">
        <v>14308</v>
      </c>
      <c r="D167" s="176"/>
      <c r="E167" s="33"/>
      <c r="F167" s="178"/>
      <c r="G167" s="176"/>
      <c r="H167" s="33"/>
      <c r="I167" s="41"/>
      <c r="J167" s="47"/>
      <c r="K167" s="50"/>
      <c r="L167" s="54"/>
      <c r="M167" s="58"/>
      <c r="N167" s="59"/>
      <c r="O167" s="60"/>
      <c r="P167" s="61"/>
      <c r="Q167" s="96"/>
      <c r="R167" s="99"/>
      <c r="S167" s="47"/>
      <c r="T167" s="50"/>
      <c r="U167" s="66" t="s">
        <v>69</v>
      </c>
      <c r="V167" s="68"/>
      <c r="W167" s="72">
        <v>337</v>
      </c>
      <c r="X167" s="107"/>
    </row>
    <row r="168" spans="1:24" ht="16.5" customHeight="1">
      <c r="A168" s="20">
        <v>71</v>
      </c>
      <c r="B168" s="20" t="s">
        <v>6610</v>
      </c>
      <c r="C168" s="25" t="s">
        <v>2593</v>
      </c>
      <c r="D168" s="176"/>
      <c r="E168" s="33"/>
      <c r="F168" s="178"/>
      <c r="G168" s="176"/>
      <c r="H168" s="33"/>
      <c r="I168" s="41"/>
      <c r="J168" s="48"/>
      <c r="K168" s="51"/>
      <c r="L168" s="55"/>
      <c r="M168" s="58" t="s">
        <v>7754</v>
      </c>
      <c r="N168" s="59" t="s">
        <v>53</v>
      </c>
      <c r="O168" s="60">
        <v>1</v>
      </c>
      <c r="P168" s="61"/>
      <c r="Q168" s="96"/>
      <c r="R168" s="99"/>
      <c r="S168" s="61"/>
      <c r="T168" s="40"/>
      <c r="U168" s="67"/>
      <c r="V168" s="69"/>
      <c r="W168" s="72">
        <v>337</v>
      </c>
      <c r="X168" s="107"/>
    </row>
    <row r="169" spans="1:24" ht="16.5" customHeight="1">
      <c r="A169" s="20">
        <v>71</v>
      </c>
      <c r="B169" s="20" t="s">
        <v>5677</v>
      </c>
      <c r="C169" s="25" t="s">
        <v>12315</v>
      </c>
      <c r="D169" s="176"/>
      <c r="E169" s="33"/>
      <c r="F169" s="178"/>
      <c r="G169" s="176"/>
      <c r="H169" s="33"/>
      <c r="I169" s="41"/>
      <c r="J169" s="29" t="s">
        <v>37</v>
      </c>
      <c r="K169" s="50" t="s">
        <v>53</v>
      </c>
      <c r="L169" s="54">
        <v>0.7</v>
      </c>
      <c r="M169" s="58"/>
      <c r="N169" s="59"/>
      <c r="O169" s="60"/>
      <c r="P169" s="61"/>
      <c r="Q169" s="96"/>
      <c r="R169" s="99"/>
      <c r="S169" s="61"/>
      <c r="T169" s="40"/>
      <c r="U169" s="67"/>
      <c r="V169" s="69"/>
      <c r="W169" s="72">
        <v>236</v>
      </c>
      <c r="X169" s="107"/>
    </row>
    <row r="170" spans="1:24" ht="16.5" customHeight="1">
      <c r="A170" s="20">
        <v>71</v>
      </c>
      <c r="B170" s="20" t="s">
        <v>7285</v>
      </c>
      <c r="C170" s="25" t="s">
        <v>14309</v>
      </c>
      <c r="D170" s="176"/>
      <c r="E170" s="33"/>
      <c r="F170" s="178"/>
      <c r="G170" s="176"/>
      <c r="H170" s="33"/>
      <c r="I170" s="41"/>
      <c r="J170" s="49"/>
      <c r="K170" s="51"/>
      <c r="L170" s="55"/>
      <c r="M170" s="58" t="s">
        <v>7754</v>
      </c>
      <c r="N170" s="59" t="s">
        <v>53</v>
      </c>
      <c r="O170" s="60">
        <v>1</v>
      </c>
      <c r="P170" s="61"/>
      <c r="Q170" s="96"/>
      <c r="R170" s="99"/>
      <c r="S170" s="48"/>
      <c r="T170" s="51"/>
      <c r="U170" s="67"/>
      <c r="V170" s="69"/>
      <c r="W170" s="72">
        <v>236</v>
      </c>
      <c r="X170" s="107"/>
    </row>
    <row r="171" spans="1:24" ht="16.5" customHeight="1">
      <c r="A171" s="20">
        <v>71</v>
      </c>
      <c r="B171" s="20" t="s">
        <v>6236</v>
      </c>
      <c r="C171" s="25" t="s">
        <v>14311</v>
      </c>
      <c r="D171" s="176"/>
      <c r="E171" s="33"/>
      <c r="F171" s="178"/>
      <c r="G171" s="176"/>
      <c r="H171" s="33"/>
      <c r="I171" s="41"/>
      <c r="J171" s="47"/>
      <c r="K171" s="50"/>
      <c r="L171" s="54"/>
      <c r="M171" s="58"/>
      <c r="N171" s="59"/>
      <c r="O171" s="60"/>
      <c r="P171" s="61"/>
      <c r="Q171" s="96"/>
      <c r="R171" s="99"/>
      <c r="S171" s="29" t="s">
        <v>92</v>
      </c>
      <c r="T171" s="63"/>
      <c r="U171" s="67"/>
      <c r="V171" s="69"/>
      <c r="W171" s="72">
        <v>235</v>
      </c>
      <c r="X171" s="107"/>
    </row>
    <row r="172" spans="1:24" ht="16.5" customHeight="1">
      <c r="A172" s="20">
        <v>71</v>
      </c>
      <c r="B172" s="20" t="s">
        <v>2161</v>
      </c>
      <c r="C172" s="25" t="s">
        <v>14313</v>
      </c>
      <c r="D172" s="176"/>
      <c r="E172" s="33"/>
      <c r="F172" s="178"/>
      <c r="G172" s="176"/>
      <c r="H172" s="33"/>
      <c r="I172" s="41"/>
      <c r="J172" s="48"/>
      <c r="K172" s="51"/>
      <c r="L172" s="55"/>
      <c r="M172" s="58" t="s">
        <v>7754</v>
      </c>
      <c r="N172" s="59" t="s">
        <v>53</v>
      </c>
      <c r="O172" s="60">
        <v>1</v>
      </c>
      <c r="P172" s="61"/>
      <c r="Q172" s="96"/>
      <c r="R172" s="99"/>
      <c r="S172" s="30"/>
      <c r="T172" s="64"/>
      <c r="U172" s="67"/>
      <c r="V172" s="69"/>
      <c r="W172" s="72">
        <v>235</v>
      </c>
      <c r="X172" s="107"/>
    </row>
    <row r="173" spans="1:24" ht="16.5" customHeight="1">
      <c r="A173" s="20">
        <v>71</v>
      </c>
      <c r="B173" s="20" t="s">
        <v>4261</v>
      </c>
      <c r="C173" s="25" t="s">
        <v>14314</v>
      </c>
      <c r="D173" s="176"/>
      <c r="E173" s="33"/>
      <c r="F173" s="178"/>
      <c r="G173" s="176"/>
      <c r="H173" s="33"/>
      <c r="I173" s="41"/>
      <c r="J173" s="29" t="s">
        <v>37</v>
      </c>
      <c r="K173" s="50" t="s">
        <v>53</v>
      </c>
      <c r="L173" s="54">
        <v>0.7</v>
      </c>
      <c r="M173" s="58"/>
      <c r="N173" s="59"/>
      <c r="O173" s="60"/>
      <c r="P173" s="61"/>
      <c r="Q173" s="96"/>
      <c r="R173" s="99"/>
      <c r="S173" s="30"/>
      <c r="T173" s="64"/>
      <c r="U173" s="67"/>
      <c r="V173" s="69"/>
      <c r="W173" s="72">
        <v>166</v>
      </c>
      <c r="X173" s="107"/>
    </row>
    <row r="174" spans="1:24" ht="16.5" customHeight="1">
      <c r="A174" s="20">
        <v>71</v>
      </c>
      <c r="B174" s="20" t="s">
        <v>1683</v>
      </c>
      <c r="C174" s="25" t="s">
        <v>10041</v>
      </c>
      <c r="D174" s="176"/>
      <c r="E174" s="33"/>
      <c r="F174" s="178"/>
      <c r="G174" s="176"/>
      <c r="H174" s="34"/>
      <c r="I174" s="42"/>
      <c r="J174" s="49"/>
      <c r="K174" s="51"/>
      <c r="L174" s="55"/>
      <c r="M174" s="58" t="s">
        <v>7754</v>
      </c>
      <c r="N174" s="59" t="s">
        <v>53</v>
      </c>
      <c r="O174" s="60">
        <v>1</v>
      </c>
      <c r="P174" s="61"/>
      <c r="Q174" s="96"/>
      <c r="R174" s="99"/>
      <c r="S174" s="62" t="s">
        <v>53</v>
      </c>
      <c r="T174" s="55">
        <v>0.9</v>
      </c>
      <c r="U174" s="62" t="s">
        <v>53</v>
      </c>
      <c r="V174" s="55">
        <v>0.85</v>
      </c>
      <c r="W174" s="72">
        <v>166</v>
      </c>
      <c r="X174" s="107"/>
    </row>
    <row r="175" spans="1:24" ht="16.5" customHeight="1">
      <c r="A175" s="20">
        <v>71</v>
      </c>
      <c r="B175" s="20">
        <v>3575</v>
      </c>
      <c r="C175" s="25" t="s">
        <v>14316</v>
      </c>
      <c r="D175" s="176"/>
      <c r="E175" s="29" t="s">
        <v>17661</v>
      </c>
      <c r="F175" s="38"/>
      <c r="G175" s="176"/>
      <c r="H175" s="29" t="s">
        <v>2967</v>
      </c>
      <c r="I175" s="38"/>
      <c r="J175" s="47"/>
      <c r="K175" s="50"/>
      <c r="L175" s="54"/>
      <c r="M175" s="58"/>
      <c r="N175" s="59"/>
      <c r="O175" s="60"/>
      <c r="P175" s="61"/>
      <c r="Q175" s="96"/>
      <c r="R175" s="99"/>
      <c r="S175" s="47"/>
      <c r="T175" s="50"/>
      <c r="U175" s="47"/>
      <c r="V175" s="50"/>
      <c r="W175" s="72">
        <v>522</v>
      </c>
      <c r="X175" s="107"/>
    </row>
    <row r="176" spans="1:24" ht="16.5" customHeight="1">
      <c r="A176" s="20">
        <v>71</v>
      </c>
      <c r="B176" s="20">
        <v>3576</v>
      </c>
      <c r="C176" s="25" t="s">
        <v>14317</v>
      </c>
      <c r="D176" s="176"/>
      <c r="E176" s="30"/>
      <c r="F176" s="39"/>
      <c r="G176" s="176"/>
      <c r="H176" s="30"/>
      <c r="I176" s="39"/>
      <c r="J176" s="48"/>
      <c r="K176" s="51"/>
      <c r="L176" s="55"/>
      <c r="M176" s="58" t="s">
        <v>7754</v>
      </c>
      <c r="N176" s="59" t="s">
        <v>53</v>
      </c>
      <c r="O176" s="60">
        <v>1</v>
      </c>
      <c r="P176" s="61"/>
      <c r="Q176" s="96"/>
      <c r="R176" s="99"/>
      <c r="S176" s="61"/>
      <c r="T176" s="40"/>
      <c r="U176" s="61"/>
      <c r="V176" s="40"/>
      <c r="W176" s="72">
        <v>522</v>
      </c>
      <c r="X176" s="107"/>
    </row>
    <row r="177" spans="1:24" ht="16.5" customHeight="1">
      <c r="A177" s="20">
        <v>71</v>
      </c>
      <c r="B177" s="20">
        <v>3577</v>
      </c>
      <c r="C177" s="25" t="s">
        <v>14318</v>
      </c>
      <c r="D177" s="176"/>
      <c r="E177" s="30"/>
      <c r="F177" s="39"/>
      <c r="G177" s="176"/>
      <c r="H177" s="30"/>
      <c r="I177" s="39"/>
      <c r="J177" s="29" t="s">
        <v>37</v>
      </c>
      <c r="K177" s="50" t="s">
        <v>53</v>
      </c>
      <c r="L177" s="54">
        <v>0.7</v>
      </c>
      <c r="M177" s="58"/>
      <c r="N177" s="59"/>
      <c r="O177" s="60"/>
      <c r="P177" s="61"/>
      <c r="Q177" s="96"/>
      <c r="R177" s="99"/>
      <c r="S177" s="61"/>
      <c r="T177" s="40"/>
      <c r="U177" s="61"/>
      <c r="V177" s="40"/>
      <c r="W177" s="72">
        <v>366</v>
      </c>
      <c r="X177" s="107"/>
    </row>
    <row r="178" spans="1:24" ht="16.5" customHeight="1">
      <c r="A178" s="20">
        <v>71</v>
      </c>
      <c r="B178" s="20">
        <v>3578</v>
      </c>
      <c r="C178" s="25" t="s">
        <v>14320</v>
      </c>
      <c r="D178" s="176"/>
      <c r="E178" s="33"/>
      <c r="F178" s="178"/>
      <c r="G178" s="176"/>
      <c r="H178" s="31">
        <v>348</v>
      </c>
      <c r="I178" s="40" t="s">
        <v>51</v>
      </c>
      <c r="J178" s="49"/>
      <c r="K178" s="51"/>
      <c r="L178" s="55"/>
      <c r="M178" s="58" t="s">
        <v>7754</v>
      </c>
      <c r="N178" s="59" t="s">
        <v>53</v>
      </c>
      <c r="O178" s="60">
        <v>1</v>
      </c>
      <c r="P178" s="61"/>
      <c r="Q178" s="96"/>
      <c r="R178" s="99"/>
      <c r="S178" s="48"/>
      <c r="T178" s="51"/>
      <c r="U178" s="61"/>
      <c r="V178" s="40"/>
      <c r="W178" s="72">
        <v>366</v>
      </c>
      <c r="X178" s="107"/>
    </row>
    <row r="179" spans="1:24" ht="16.5" customHeight="1">
      <c r="A179" s="20">
        <v>71</v>
      </c>
      <c r="B179" s="20" t="s">
        <v>7286</v>
      </c>
      <c r="C179" s="25" t="s">
        <v>12876</v>
      </c>
      <c r="D179" s="176"/>
      <c r="E179" s="33"/>
      <c r="F179" s="178"/>
      <c r="G179" s="176"/>
      <c r="H179" s="32"/>
      <c r="I179" s="41"/>
      <c r="J179" s="47"/>
      <c r="K179" s="50"/>
      <c r="L179" s="54"/>
      <c r="M179" s="58"/>
      <c r="N179" s="59"/>
      <c r="O179" s="60"/>
      <c r="P179" s="61"/>
      <c r="Q179" s="96"/>
      <c r="R179" s="99"/>
      <c r="S179" s="29" t="s">
        <v>92</v>
      </c>
      <c r="T179" s="63"/>
      <c r="U179" s="61"/>
      <c r="V179" s="40"/>
      <c r="W179" s="72">
        <v>365</v>
      </c>
      <c r="X179" s="107"/>
    </row>
    <row r="180" spans="1:24" ht="16.5" customHeight="1">
      <c r="A180" s="20">
        <v>71</v>
      </c>
      <c r="B180" s="20" t="s">
        <v>4397</v>
      </c>
      <c r="C180" s="25" t="s">
        <v>7780</v>
      </c>
      <c r="D180" s="176"/>
      <c r="E180" s="33"/>
      <c r="F180" s="178"/>
      <c r="G180" s="176"/>
      <c r="H180" s="32"/>
      <c r="I180" s="41"/>
      <c r="J180" s="48"/>
      <c r="K180" s="51"/>
      <c r="L180" s="55"/>
      <c r="M180" s="58" t="s">
        <v>7754</v>
      </c>
      <c r="N180" s="59" t="s">
        <v>53</v>
      </c>
      <c r="O180" s="60">
        <v>1</v>
      </c>
      <c r="P180" s="61"/>
      <c r="Q180" s="96"/>
      <c r="R180" s="99"/>
      <c r="S180" s="30"/>
      <c r="T180" s="64"/>
      <c r="U180" s="61"/>
      <c r="V180" s="40"/>
      <c r="W180" s="72">
        <v>365</v>
      </c>
      <c r="X180" s="107"/>
    </row>
    <row r="181" spans="1:24" ht="16.5" customHeight="1">
      <c r="A181" s="20">
        <v>71</v>
      </c>
      <c r="B181" s="20" t="s">
        <v>7287</v>
      </c>
      <c r="C181" s="25" t="s">
        <v>1106</v>
      </c>
      <c r="D181" s="176"/>
      <c r="E181" s="33"/>
      <c r="F181" s="178"/>
      <c r="G181" s="176"/>
      <c r="H181" s="33"/>
      <c r="I181" s="41"/>
      <c r="J181" s="29" t="s">
        <v>37</v>
      </c>
      <c r="K181" s="50" t="s">
        <v>53</v>
      </c>
      <c r="L181" s="54">
        <v>0.7</v>
      </c>
      <c r="M181" s="58"/>
      <c r="N181" s="59"/>
      <c r="O181" s="60"/>
      <c r="P181" s="61"/>
      <c r="Q181" s="96"/>
      <c r="R181" s="99"/>
      <c r="S181" s="30"/>
      <c r="T181" s="64"/>
      <c r="U181" s="61"/>
      <c r="V181" s="40"/>
      <c r="W181" s="72">
        <v>256</v>
      </c>
      <c r="X181" s="107"/>
    </row>
    <row r="182" spans="1:24" ht="16.5" customHeight="1">
      <c r="A182" s="20">
        <v>71</v>
      </c>
      <c r="B182" s="20" t="s">
        <v>4039</v>
      </c>
      <c r="C182" s="25" t="s">
        <v>6847</v>
      </c>
      <c r="D182" s="176"/>
      <c r="E182" s="33"/>
      <c r="F182" s="178"/>
      <c r="G182" s="176"/>
      <c r="H182" s="33"/>
      <c r="I182" s="41"/>
      <c r="J182" s="49"/>
      <c r="K182" s="51"/>
      <c r="L182" s="55"/>
      <c r="M182" s="58" t="s">
        <v>7754</v>
      </c>
      <c r="N182" s="59" t="s">
        <v>53</v>
      </c>
      <c r="O182" s="60">
        <v>1</v>
      </c>
      <c r="P182" s="61"/>
      <c r="Q182" s="96"/>
      <c r="R182" s="99"/>
      <c r="S182" s="62" t="s">
        <v>53</v>
      </c>
      <c r="T182" s="55">
        <v>0.7</v>
      </c>
      <c r="U182" s="48"/>
      <c r="V182" s="51"/>
      <c r="W182" s="72">
        <v>256</v>
      </c>
      <c r="X182" s="107"/>
    </row>
    <row r="183" spans="1:24" ht="16.5" customHeight="1">
      <c r="A183" s="20">
        <v>71</v>
      </c>
      <c r="B183" s="20" t="s">
        <v>7291</v>
      </c>
      <c r="C183" s="25" t="s">
        <v>14321</v>
      </c>
      <c r="D183" s="176"/>
      <c r="E183" s="33"/>
      <c r="F183" s="178"/>
      <c r="G183" s="176"/>
      <c r="H183" s="33"/>
      <c r="I183" s="41"/>
      <c r="J183" s="47"/>
      <c r="K183" s="50"/>
      <c r="L183" s="54"/>
      <c r="M183" s="58"/>
      <c r="N183" s="59"/>
      <c r="O183" s="60"/>
      <c r="P183" s="61"/>
      <c r="Q183" s="96"/>
      <c r="R183" s="99"/>
      <c r="S183" s="47"/>
      <c r="T183" s="50"/>
      <c r="U183" s="66" t="s">
        <v>150</v>
      </c>
      <c r="V183" s="68"/>
      <c r="W183" s="72">
        <v>470</v>
      </c>
      <c r="X183" s="107"/>
    </row>
    <row r="184" spans="1:24" ht="16.5" customHeight="1">
      <c r="A184" s="20">
        <v>71</v>
      </c>
      <c r="B184" s="20" t="s">
        <v>4769</v>
      </c>
      <c r="C184" s="25" t="s">
        <v>11</v>
      </c>
      <c r="D184" s="176"/>
      <c r="E184" s="33"/>
      <c r="F184" s="178"/>
      <c r="G184" s="176"/>
      <c r="H184" s="33"/>
      <c r="I184" s="41"/>
      <c r="J184" s="48"/>
      <c r="K184" s="51"/>
      <c r="L184" s="55"/>
      <c r="M184" s="58" t="s">
        <v>7754</v>
      </c>
      <c r="N184" s="59" t="s">
        <v>53</v>
      </c>
      <c r="O184" s="60">
        <v>1</v>
      </c>
      <c r="P184" s="61"/>
      <c r="Q184" s="96"/>
      <c r="R184" s="99"/>
      <c r="S184" s="61"/>
      <c r="T184" s="40"/>
      <c r="U184" s="67"/>
      <c r="V184" s="69"/>
      <c r="W184" s="72">
        <v>470</v>
      </c>
      <c r="X184" s="107"/>
    </row>
    <row r="185" spans="1:24" ht="16.5" customHeight="1">
      <c r="A185" s="20">
        <v>71</v>
      </c>
      <c r="B185" s="20" t="s">
        <v>4438</v>
      </c>
      <c r="C185" s="25" t="s">
        <v>1388</v>
      </c>
      <c r="D185" s="176"/>
      <c r="E185" s="33"/>
      <c r="F185" s="178"/>
      <c r="G185" s="176"/>
      <c r="H185" s="33"/>
      <c r="I185" s="41"/>
      <c r="J185" s="29" t="s">
        <v>37</v>
      </c>
      <c r="K185" s="50" t="s">
        <v>53</v>
      </c>
      <c r="L185" s="54">
        <v>0.7</v>
      </c>
      <c r="M185" s="58"/>
      <c r="N185" s="59"/>
      <c r="O185" s="60"/>
      <c r="P185" s="61"/>
      <c r="Q185" s="96"/>
      <c r="R185" s="99"/>
      <c r="S185" s="61"/>
      <c r="T185" s="40"/>
      <c r="U185" s="67"/>
      <c r="V185" s="69"/>
      <c r="W185" s="72">
        <v>329</v>
      </c>
      <c r="X185" s="107"/>
    </row>
    <row r="186" spans="1:24" ht="16.5" customHeight="1">
      <c r="A186" s="20">
        <v>71</v>
      </c>
      <c r="B186" s="20" t="s">
        <v>1564</v>
      </c>
      <c r="C186" s="25" t="s">
        <v>7992</v>
      </c>
      <c r="D186" s="176"/>
      <c r="E186" s="33"/>
      <c r="F186" s="178"/>
      <c r="G186" s="176"/>
      <c r="H186" s="33"/>
      <c r="I186" s="41"/>
      <c r="J186" s="49"/>
      <c r="K186" s="51"/>
      <c r="L186" s="55"/>
      <c r="M186" s="58" t="s">
        <v>7754</v>
      </c>
      <c r="N186" s="59" t="s">
        <v>53</v>
      </c>
      <c r="O186" s="60">
        <v>1</v>
      </c>
      <c r="P186" s="61"/>
      <c r="Q186" s="96"/>
      <c r="R186" s="99"/>
      <c r="S186" s="48"/>
      <c r="T186" s="51"/>
      <c r="U186" s="67"/>
      <c r="V186" s="69"/>
      <c r="W186" s="72">
        <v>329</v>
      </c>
      <c r="X186" s="107"/>
    </row>
    <row r="187" spans="1:24" ht="16.5" customHeight="1">
      <c r="A187" s="20">
        <v>71</v>
      </c>
      <c r="B187" s="20" t="s">
        <v>7292</v>
      </c>
      <c r="C187" s="25" t="s">
        <v>12873</v>
      </c>
      <c r="D187" s="176"/>
      <c r="E187" s="33"/>
      <c r="F187" s="178"/>
      <c r="G187" s="176"/>
      <c r="H187" s="33"/>
      <c r="I187" s="41"/>
      <c r="J187" s="47"/>
      <c r="K187" s="50"/>
      <c r="L187" s="54"/>
      <c r="M187" s="58"/>
      <c r="N187" s="59"/>
      <c r="O187" s="60"/>
      <c r="P187" s="61"/>
      <c r="Q187" s="96"/>
      <c r="R187" s="99"/>
      <c r="S187" s="29" t="s">
        <v>92</v>
      </c>
      <c r="T187" s="63"/>
      <c r="U187" s="67"/>
      <c r="V187" s="69"/>
      <c r="W187" s="72">
        <v>329</v>
      </c>
      <c r="X187" s="107"/>
    </row>
    <row r="188" spans="1:24" ht="16.5" customHeight="1">
      <c r="A188" s="20">
        <v>71</v>
      </c>
      <c r="B188" s="20" t="s">
        <v>7297</v>
      </c>
      <c r="C188" s="25" t="s">
        <v>14322</v>
      </c>
      <c r="D188" s="176"/>
      <c r="E188" s="33"/>
      <c r="F188" s="178"/>
      <c r="G188" s="176"/>
      <c r="H188" s="33"/>
      <c r="I188" s="41"/>
      <c r="J188" s="48"/>
      <c r="K188" s="51"/>
      <c r="L188" s="55"/>
      <c r="M188" s="58" t="s">
        <v>7754</v>
      </c>
      <c r="N188" s="59" t="s">
        <v>53</v>
      </c>
      <c r="O188" s="60">
        <v>1</v>
      </c>
      <c r="P188" s="61"/>
      <c r="Q188" s="96"/>
      <c r="R188" s="99"/>
      <c r="S188" s="30"/>
      <c r="T188" s="64"/>
      <c r="U188" s="67"/>
      <c r="V188" s="69"/>
      <c r="W188" s="72">
        <v>329</v>
      </c>
      <c r="X188" s="107"/>
    </row>
    <row r="189" spans="1:24" ht="16.5" customHeight="1">
      <c r="A189" s="20">
        <v>71</v>
      </c>
      <c r="B189" s="20" t="s">
        <v>7298</v>
      </c>
      <c r="C189" s="25" t="s">
        <v>3715</v>
      </c>
      <c r="D189" s="176"/>
      <c r="E189" s="33"/>
      <c r="F189" s="178"/>
      <c r="G189" s="176"/>
      <c r="H189" s="33"/>
      <c r="I189" s="41"/>
      <c r="J189" s="29" t="s">
        <v>37</v>
      </c>
      <c r="K189" s="50" t="s">
        <v>53</v>
      </c>
      <c r="L189" s="54">
        <v>0.7</v>
      </c>
      <c r="M189" s="58"/>
      <c r="N189" s="59"/>
      <c r="O189" s="60"/>
      <c r="P189" s="61"/>
      <c r="Q189" s="96"/>
      <c r="R189" s="99"/>
      <c r="S189" s="30"/>
      <c r="T189" s="64"/>
      <c r="U189" s="67"/>
      <c r="V189" s="69"/>
      <c r="W189" s="72">
        <v>230</v>
      </c>
      <c r="X189" s="107"/>
    </row>
    <row r="190" spans="1:24" ht="16.5" customHeight="1">
      <c r="A190" s="20">
        <v>71</v>
      </c>
      <c r="B190" s="20" t="s">
        <v>7301</v>
      </c>
      <c r="C190" s="25" t="s">
        <v>14084</v>
      </c>
      <c r="D190" s="176"/>
      <c r="E190" s="33"/>
      <c r="F190" s="178"/>
      <c r="G190" s="176"/>
      <c r="H190" s="33"/>
      <c r="I190" s="41"/>
      <c r="J190" s="49"/>
      <c r="K190" s="51"/>
      <c r="L190" s="55"/>
      <c r="M190" s="58" t="s">
        <v>7754</v>
      </c>
      <c r="N190" s="59" t="s">
        <v>53</v>
      </c>
      <c r="O190" s="60">
        <v>1</v>
      </c>
      <c r="P190" s="61"/>
      <c r="Q190" s="96"/>
      <c r="R190" s="99"/>
      <c r="S190" s="62" t="s">
        <v>53</v>
      </c>
      <c r="T190" s="55">
        <v>0.9</v>
      </c>
      <c r="U190" s="62" t="s">
        <v>53</v>
      </c>
      <c r="V190" s="55">
        <v>0.9</v>
      </c>
      <c r="W190" s="72">
        <v>230</v>
      </c>
      <c r="X190" s="107"/>
    </row>
    <row r="191" spans="1:24" ht="16.5" customHeight="1">
      <c r="A191" s="20">
        <v>71</v>
      </c>
      <c r="B191" s="20" t="s">
        <v>4307</v>
      </c>
      <c r="C191" s="25" t="s">
        <v>8604</v>
      </c>
      <c r="D191" s="176"/>
      <c r="E191" s="33"/>
      <c r="F191" s="178"/>
      <c r="G191" s="176"/>
      <c r="H191" s="33"/>
      <c r="I191" s="41"/>
      <c r="J191" s="47"/>
      <c r="K191" s="50"/>
      <c r="L191" s="54"/>
      <c r="M191" s="58"/>
      <c r="N191" s="59"/>
      <c r="O191" s="60"/>
      <c r="P191" s="61"/>
      <c r="Q191" s="96"/>
      <c r="R191" s="99"/>
      <c r="S191" s="47"/>
      <c r="T191" s="50"/>
      <c r="U191" s="66" t="s">
        <v>69</v>
      </c>
      <c r="V191" s="68"/>
      <c r="W191" s="72">
        <v>444</v>
      </c>
      <c r="X191" s="107"/>
    </row>
    <row r="192" spans="1:24" ht="16.5" customHeight="1">
      <c r="A192" s="20">
        <v>71</v>
      </c>
      <c r="B192" s="20" t="s">
        <v>610</v>
      </c>
      <c r="C192" s="25" t="s">
        <v>14323</v>
      </c>
      <c r="D192" s="176"/>
      <c r="E192" s="33"/>
      <c r="F192" s="178"/>
      <c r="G192" s="176"/>
      <c r="H192" s="33"/>
      <c r="I192" s="41"/>
      <c r="J192" s="48"/>
      <c r="K192" s="51"/>
      <c r="L192" s="55"/>
      <c r="M192" s="58" t="s">
        <v>7754</v>
      </c>
      <c r="N192" s="59" t="s">
        <v>53</v>
      </c>
      <c r="O192" s="60">
        <v>1</v>
      </c>
      <c r="P192" s="61"/>
      <c r="Q192" s="96"/>
      <c r="R192" s="99"/>
      <c r="S192" s="61"/>
      <c r="T192" s="40"/>
      <c r="U192" s="67"/>
      <c r="V192" s="69"/>
      <c r="W192" s="72">
        <v>444</v>
      </c>
      <c r="X192" s="107"/>
    </row>
    <row r="193" spans="1:24" ht="16.5" customHeight="1">
      <c r="A193" s="20">
        <v>71</v>
      </c>
      <c r="B193" s="20" t="s">
        <v>7303</v>
      </c>
      <c r="C193" s="25" t="s">
        <v>6841</v>
      </c>
      <c r="D193" s="176"/>
      <c r="E193" s="33"/>
      <c r="F193" s="178"/>
      <c r="G193" s="176"/>
      <c r="H193" s="33"/>
      <c r="I193" s="41"/>
      <c r="J193" s="29" t="s">
        <v>37</v>
      </c>
      <c r="K193" s="50" t="s">
        <v>53</v>
      </c>
      <c r="L193" s="54">
        <v>0.7</v>
      </c>
      <c r="M193" s="58"/>
      <c r="N193" s="59"/>
      <c r="O193" s="60"/>
      <c r="P193" s="61"/>
      <c r="Q193" s="96"/>
      <c r="R193" s="99"/>
      <c r="S193" s="61"/>
      <c r="T193" s="40"/>
      <c r="U193" s="67"/>
      <c r="V193" s="69"/>
      <c r="W193" s="72">
        <v>311</v>
      </c>
      <c r="X193" s="107"/>
    </row>
    <row r="194" spans="1:24" ht="16.5" customHeight="1">
      <c r="A194" s="20">
        <v>71</v>
      </c>
      <c r="B194" s="20" t="s">
        <v>2459</v>
      </c>
      <c r="C194" s="25" t="s">
        <v>5872</v>
      </c>
      <c r="D194" s="176"/>
      <c r="E194" s="33"/>
      <c r="F194" s="178"/>
      <c r="G194" s="176"/>
      <c r="H194" s="33"/>
      <c r="I194" s="41"/>
      <c r="J194" s="49"/>
      <c r="K194" s="51"/>
      <c r="L194" s="55"/>
      <c r="M194" s="58" t="s">
        <v>7754</v>
      </c>
      <c r="N194" s="59" t="s">
        <v>53</v>
      </c>
      <c r="O194" s="60">
        <v>1</v>
      </c>
      <c r="P194" s="61"/>
      <c r="Q194" s="96"/>
      <c r="R194" s="99"/>
      <c r="S194" s="48"/>
      <c r="T194" s="51"/>
      <c r="U194" s="67"/>
      <c r="V194" s="69"/>
      <c r="W194" s="72">
        <v>311</v>
      </c>
      <c r="X194" s="107"/>
    </row>
    <row r="195" spans="1:24" ht="16.5" customHeight="1">
      <c r="A195" s="20">
        <v>71</v>
      </c>
      <c r="B195" s="20" t="s">
        <v>813</v>
      </c>
      <c r="C195" s="25" t="s">
        <v>6829</v>
      </c>
      <c r="D195" s="176"/>
      <c r="E195" s="33"/>
      <c r="F195" s="178"/>
      <c r="G195" s="176"/>
      <c r="H195" s="33"/>
      <c r="I195" s="41"/>
      <c r="J195" s="47"/>
      <c r="K195" s="50"/>
      <c r="L195" s="54"/>
      <c r="M195" s="58"/>
      <c r="N195" s="59"/>
      <c r="O195" s="60"/>
      <c r="P195" s="61"/>
      <c r="Q195" s="96"/>
      <c r="R195" s="99"/>
      <c r="S195" s="29" t="s">
        <v>92</v>
      </c>
      <c r="T195" s="63"/>
      <c r="U195" s="67"/>
      <c r="V195" s="69"/>
      <c r="W195" s="72">
        <v>310</v>
      </c>
      <c r="X195" s="107"/>
    </row>
    <row r="196" spans="1:24" ht="16.5" customHeight="1">
      <c r="A196" s="20">
        <v>71</v>
      </c>
      <c r="B196" s="20" t="s">
        <v>7304</v>
      </c>
      <c r="C196" s="25" t="s">
        <v>11180</v>
      </c>
      <c r="D196" s="176"/>
      <c r="E196" s="33"/>
      <c r="F196" s="178"/>
      <c r="G196" s="176"/>
      <c r="H196" s="33"/>
      <c r="I196" s="41"/>
      <c r="J196" s="48"/>
      <c r="K196" s="51"/>
      <c r="L196" s="55"/>
      <c r="M196" s="58" t="s">
        <v>7754</v>
      </c>
      <c r="N196" s="59" t="s">
        <v>53</v>
      </c>
      <c r="O196" s="60">
        <v>1</v>
      </c>
      <c r="P196" s="61"/>
      <c r="Q196" s="96"/>
      <c r="R196" s="99"/>
      <c r="S196" s="30"/>
      <c r="T196" s="64"/>
      <c r="U196" s="67"/>
      <c r="V196" s="69"/>
      <c r="W196" s="72">
        <v>310</v>
      </c>
      <c r="X196" s="107"/>
    </row>
    <row r="197" spans="1:24" ht="16.5" customHeight="1">
      <c r="A197" s="20">
        <v>71</v>
      </c>
      <c r="B197" s="20" t="s">
        <v>4526</v>
      </c>
      <c r="C197" s="25" t="s">
        <v>6228</v>
      </c>
      <c r="D197" s="176"/>
      <c r="E197" s="33"/>
      <c r="F197" s="178"/>
      <c r="G197" s="176"/>
      <c r="H197" s="33"/>
      <c r="I197" s="41"/>
      <c r="J197" s="29" t="s">
        <v>37</v>
      </c>
      <c r="K197" s="50" t="s">
        <v>53</v>
      </c>
      <c r="L197" s="54">
        <v>0.7</v>
      </c>
      <c r="M197" s="58"/>
      <c r="N197" s="59"/>
      <c r="O197" s="60"/>
      <c r="P197" s="61"/>
      <c r="Q197" s="96"/>
      <c r="R197" s="99"/>
      <c r="S197" s="30"/>
      <c r="T197" s="64"/>
      <c r="U197" s="67"/>
      <c r="V197" s="69"/>
      <c r="W197" s="72">
        <v>218</v>
      </c>
      <c r="X197" s="107"/>
    </row>
    <row r="198" spans="1:24" ht="16.5" customHeight="1">
      <c r="A198" s="20">
        <v>71</v>
      </c>
      <c r="B198" s="20" t="s">
        <v>2529</v>
      </c>
      <c r="C198" s="25" t="s">
        <v>14324</v>
      </c>
      <c r="D198" s="176"/>
      <c r="E198" s="33"/>
      <c r="F198" s="178"/>
      <c r="G198" s="176"/>
      <c r="H198" s="34"/>
      <c r="I198" s="42"/>
      <c r="J198" s="49"/>
      <c r="K198" s="51"/>
      <c r="L198" s="55"/>
      <c r="M198" s="58" t="s">
        <v>7754</v>
      </c>
      <c r="N198" s="59" t="s">
        <v>53</v>
      </c>
      <c r="O198" s="60">
        <v>1</v>
      </c>
      <c r="P198" s="61"/>
      <c r="Q198" s="96"/>
      <c r="R198" s="99"/>
      <c r="S198" s="62" t="s">
        <v>53</v>
      </c>
      <c r="T198" s="55">
        <v>0.9</v>
      </c>
      <c r="U198" s="62" t="s">
        <v>53</v>
      </c>
      <c r="V198" s="55">
        <v>0.85</v>
      </c>
      <c r="W198" s="72">
        <v>218</v>
      </c>
      <c r="X198" s="107"/>
    </row>
    <row r="199" spans="1:24" ht="16.5" customHeight="1">
      <c r="A199" s="20">
        <v>71</v>
      </c>
      <c r="B199" s="20">
        <v>3579</v>
      </c>
      <c r="C199" s="25" t="s">
        <v>10559</v>
      </c>
      <c r="D199" s="176"/>
      <c r="E199" s="33"/>
      <c r="F199" s="178"/>
      <c r="G199" s="176"/>
      <c r="H199" s="29" t="s">
        <v>17687</v>
      </c>
      <c r="I199" s="38"/>
      <c r="J199" s="47"/>
      <c r="K199" s="50"/>
      <c r="L199" s="54"/>
      <c r="M199" s="58"/>
      <c r="N199" s="59"/>
      <c r="O199" s="60"/>
      <c r="P199" s="61"/>
      <c r="Q199" s="96"/>
      <c r="R199" s="99"/>
      <c r="S199" s="47"/>
      <c r="T199" s="50"/>
      <c r="U199" s="47"/>
      <c r="V199" s="50"/>
      <c r="W199" s="72">
        <v>647</v>
      </c>
      <c r="X199" s="107"/>
    </row>
    <row r="200" spans="1:24" ht="16.5" customHeight="1">
      <c r="A200" s="20">
        <v>71</v>
      </c>
      <c r="B200" s="20">
        <v>3580</v>
      </c>
      <c r="C200" s="25" t="s">
        <v>9661</v>
      </c>
      <c r="D200" s="176"/>
      <c r="E200" s="33"/>
      <c r="F200" s="178"/>
      <c r="G200" s="176"/>
      <c r="H200" s="30"/>
      <c r="I200" s="39"/>
      <c r="J200" s="48"/>
      <c r="K200" s="51"/>
      <c r="L200" s="55"/>
      <c r="M200" s="58" t="s">
        <v>7754</v>
      </c>
      <c r="N200" s="59" t="s">
        <v>53</v>
      </c>
      <c r="O200" s="60">
        <v>1</v>
      </c>
      <c r="P200" s="61"/>
      <c r="Q200" s="96"/>
      <c r="R200" s="99"/>
      <c r="S200" s="61"/>
      <c r="T200" s="40"/>
      <c r="U200" s="61"/>
      <c r="V200" s="40"/>
      <c r="W200" s="72">
        <v>647</v>
      </c>
      <c r="X200" s="107"/>
    </row>
    <row r="201" spans="1:24" ht="16.5" customHeight="1">
      <c r="A201" s="20">
        <v>71</v>
      </c>
      <c r="B201" s="20">
        <v>3581</v>
      </c>
      <c r="C201" s="25" t="s">
        <v>5685</v>
      </c>
      <c r="D201" s="176"/>
      <c r="E201" s="33"/>
      <c r="F201" s="178"/>
      <c r="G201" s="176"/>
      <c r="H201" s="30"/>
      <c r="I201" s="39"/>
      <c r="J201" s="29" t="s">
        <v>37</v>
      </c>
      <c r="K201" s="50" t="s">
        <v>53</v>
      </c>
      <c r="L201" s="54">
        <v>0.7</v>
      </c>
      <c r="M201" s="58"/>
      <c r="N201" s="59"/>
      <c r="O201" s="60"/>
      <c r="P201" s="61"/>
      <c r="Q201" s="96"/>
      <c r="R201" s="99"/>
      <c r="S201" s="61"/>
      <c r="T201" s="40"/>
      <c r="U201" s="61"/>
      <c r="V201" s="40"/>
      <c r="W201" s="72">
        <v>453</v>
      </c>
      <c r="X201" s="107"/>
    </row>
    <row r="202" spans="1:24" ht="16.5" customHeight="1">
      <c r="A202" s="20">
        <v>71</v>
      </c>
      <c r="B202" s="20">
        <v>3582</v>
      </c>
      <c r="C202" s="25" t="s">
        <v>14326</v>
      </c>
      <c r="D202" s="176"/>
      <c r="E202" s="33"/>
      <c r="F202" s="178"/>
      <c r="G202" s="176"/>
      <c r="H202" s="31">
        <v>431</v>
      </c>
      <c r="I202" s="40" t="s">
        <v>51</v>
      </c>
      <c r="J202" s="49"/>
      <c r="K202" s="51"/>
      <c r="L202" s="55"/>
      <c r="M202" s="58" t="s">
        <v>7754</v>
      </c>
      <c r="N202" s="59" t="s">
        <v>53</v>
      </c>
      <c r="O202" s="60">
        <v>1</v>
      </c>
      <c r="P202" s="61"/>
      <c r="Q202" s="96"/>
      <c r="R202" s="99"/>
      <c r="S202" s="48"/>
      <c r="T202" s="51"/>
      <c r="U202" s="61"/>
      <c r="V202" s="40"/>
      <c r="W202" s="72">
        <v>453</v>
      </c>
      <c r="X202" s="107"/>
    </row>
    <row r="203" spans="1:24" ht="16.5" customHeight="1">
      <c r="A203" s="20">
        <v>71</v>
      </c>
      <c r="B203" s="20" t="s">
        <v>2169</v>
      </c>
      <c r="C203" s="25" t="s">
        <v>14329</v>
      </c>
      <c r="D203" s="176"/>
      <c r="E203" s="33"/>
      <c r="F203" s="178"/>
      <c r="G203" s="176"/>
      <c r="H203" s="32"/>
      <c r="I203" s="41"/>
      <c r="J203" s="47"/>
      <c r="K203" s="50"/>
      <c r="L203" s="54"/>
      <c r="M203" s="58"/>
      <c r="N203" s="59"/>
      <c r="O203" s="60"/>
      <c r="P203" s="61"/>
      <c r="Q203" s="96"/>
      <c r="R203" s="99"/>
      <c r="S203" s="29" t="s">
        <v>92</v>
      </c>
      <c r="T203" s="63"/>
      <c r="U203" s="61"/>
      <c r="V203" s="40"/>
      <c r="W203" s="72">
        <v>453</v>
      </c>
      <c r="X203" s="107"/>
    </row>
    <row r="204" spans="1:24" ht="16.5" customHeight="1">
      <c r="A204" s="20">
        <v>71</v>
      </c>
      <c r="B204" s="20" t="s">
        <v>5323</v>
      </c>
      <c r="C204" s="25" t="s">
        <v>14331</v>
      </c>
      <c r="D204" s="176"/>
      <c r="E204" s="33"/>
      <c r="F204" s="178"/>
      <c r="G204" s="176"/>
      <c r="H204" s="32"/>
      <c r="I204" s="41"/>
      <c r="J204" s="48"/>
      <c r="K204" s="51"/>
      <c r="L204" s="55"/>
      <c r="M204" s="58" t="s">
        <v>7754</v>
      </c>
      <c r="N204" s="59" t="s">
        <v>53</v>
      </c>
      <c r="O204" s="60">
        <v>1</v>
      </c>
      <c r="P204" s="61"/>
      <c r="Q204" s="96"/>
      <c r="R204" s="99"/>
      <c r="S204" s="30"/>
      <c r="T204" s="64"/>
      <c r="U204" s="61"/>
      <c r="V204" s="40"/>
      <c r="W204" s="72">
        <v>453</v>
      </c>
      <c r="X204" s="107"/>
    </row>
    <row r="205" spans="1:24" ht="16.5" customHeight="1">
      <c r="A205" s="20">
        <v>71</v>
      </c>
      <c r="B205" s="20" t="s">
        <v>7305</v>
      </c>
      <c r="C205" s="25" t="s">
        <v>14332</v>
      </c>
      <c r="D205" s="176"/>
      <c r="E205" s="33"/>
      <c r="F205" s="178"/>
      <c r="G205" s="176"/>
      <c r="H205" s="33"/>
      <c r="I205" s="41"/>
      <c r="J205" s="29" t="s">
        <v>37</v>
      </c>
      <c r="K205" s="50" t="s">
        <v>53</v>
      </c>
      <c r="L205" s="54">
        <v>0.7</v>
      </c>
      <c r="M205" s="58"/>
      <c r="N205" s="59"/>
      <c r="O205" s="60"/>
      <c r="P205" s="61"/>
      <c r="Q205" s="96"/>
      <c r="R205" s="99"/>
      <c r="S205" s="30"/>
      <c r="T205" s="64"/>
      <c r="U205" s="61"/>
      <c r="V205" s="40"/>
      <c r="W205" s="72">
        <v>317</v>
      </c>
      <c r="X205" s="107"/>
    </row>
    <row r="206" spans="1:24" ht="16.5" customHeight="1">
      <c r="A206" s="20">
        <v>71</v>
      </c>
      <c r="B206" s="20" t="s">
        <v>2936</v>
      </c>
      <c r="C206" s="25" t="s">
        <v>9832</v>
      </c>
      <c r="D206" s="176"/>
      <c r="E206" s="33"/>
      <c r="F206" s="178"/>
      <c r="G206" s="176"/>
      <c r="H206" s="33"/>
      <c r="I206" s="41"/>
      <c r="J206" s="49"/>
      <c r="K206" s="51"/>
      <c r="L206" s="55"/>
      <c r="M206" s="58" t="s">
        <v>7754</v>
      </c>
      <c r="N206" s="59" t="s">
        <v>53</v>
      </c>
      <c r="O206" s="60">
        <v>1</v>
      </c>
      <c r="P206" s="61"/>
      <c r="Q206" s="96"/>
      <c r="R206" s="99"/>
      <c r="S206" s="62" t="s">
        <v>53</v>
      </c>
      <c r="T206" s="55">
        <v>0.7</v>
      </c>
      <c r="U206" s="48"/>
      <c r="V206" s="51"/>
      <c r="W206" s="72">
        <v>317</v>
      </c>
      <c r="X206" s="107"/>
    </row>
    <row r="207" spans="1:24" ht="16.5" customHeight="1">
      <c r="A207" s="20">
        <v>71</v>
      </c>
      <c r="B207" s="20" t="s">
        <v>2186</v>
      </c>
      <c r="C207" s="25" t="s">
        <v>9747</v>
      </c>
      <c r="D207" s="176"/>
      <c r="E207" s="33"/>
      <c r="F207" s="178"/>
      <c r="G207" s="176"/>
      <c r="H207" s="33"/>
      <c r="I207" s="41"/>
      <c r="J207" s="47"/>
      <c r="K207" s="50"/>
      <c r="L207" s="54"/>
      <c r="M207" s="58"/>
      <c r="N207" s="59"/>
      <c r="O207" s="60"/>
      <c r="P207" s="61"/>
      <c r="Q207" s="96"/>
      <c r="R207" s="99"/>
      <c r="S207" s="47"/>
      <c r="T207" s="50"/>
      <c r="U207" s="66" t="s">
        <v>150</v>
      </c>
      <c r="V207" s="68"/>
      <c r="W207" s="72">
        <v>582</v>
      </c>
      <c r="X207" s="107"/>
    </row>
    <row r="208" spans="1:24" ht="16.5" customHeight="1">
      <c r="A208" s="20">
        <v>71</v>
      </c>
      <c r="B208" s="20" t="s">
        <v>632</v>
      </c>
      <c r="C208" s="25" t="s">
        <v>2129</v>
      </c>
      <c r="D208" s="176"/>
      <c r="E208" s="33"/>
      <c r="F208" s="178"/>
      <c r="G208" s="176"/>
      <c r="H208" s="33"/>
      <c r="I208" s="41"/>
      <c r="J208" s="48"/>
      <c r="K208" s="51"/>
      <c r="L208" s="55"/>
      <c r="M208" s="58" t="s">
        <v>7754</v>
      </c>
      <c r="N208" s="59" t="s">
        <v>53</v>
      </c>
      <c r="O208" s="60">
        <v>1</v>
      </c>
      <c r="P208" s="61"/>
      <c r="Q208" s="96"/>
      <c r="R208" s="99"/>
      <c r="S208" s="61"/>
      <c r="T208" s="40"/>
      <c r="U208" s="67"/>
      <c r="V208" s="69"/>
      <c r="W208" s="72">
        <v>582</v>
      </c>
      <c r="X208" s="107"/>
    </row>
    <row r="209" spans="1:24" ht="16.5" customHeight="1">
      <c r="A209" s="20">
        <v>71</v>
      </c>
      <c r="B209" s="20" t="s">
        <v>4276</v>
      </c>
      <c r="C209" s="25" t="s">
        <v>8758</v>
      </c>
      <c r="D209" s="176"/>
      <c r="E209" s="33"/>
      <c r="F209" s="178"/>
      <c r="G209" s="176"/>
      <c r="H209" s="33"/>
      <c r="I209" s="41"/>
      <c r="J209" s="29" t="s">
        <v>37</v>
      </c>
      <c r="K209" s="50" t="s">
        <v>53</v>
      </c>
      <c r="L209" s="54">
        <v>0.7</v>
      </c>
      <c r="M209" s="58"/>
      <c r="N209" s="59"/>
      <c r="O209" s="60"/>
      <c r="P209" s="61"/>
      <c r="Q209" s="96"/>
      <c r="R209" s="99"/>
      <c r="S209" s="61"/>
      <c r="T209" s="40"/>
      <c r="U209" s="67"/>
      <c r="V209" s="69"/>
      <c r="W209" s="72">
        <v>408</v>
      </c>
      <c r="X209" s="107"/>
    </row>
    <row r="210" spans="1:24" ht="16.5" customHeight="1">
      <c r="A210" s="20">
        <v>71</v>
      </c>
      <c r="B210" s="20" t="s">
        <v>5727</v>
      </c>
      <c r="C210" s="25" t="s">
        <v>13643</v>
      </c>
      <c r="D210" s="176"/>
      <c r="E210" s="33"/>
      <c r="F210" s="178"/>
      <c r="G210" s="176"/>
      <c r="H210" s="33"/>
      <c r="I210" s="41"/>
      <c r="J210" s="49"/>
      <c r="K210" s="51"/>
      <c r="L210" s="55"/>
      <c r="M210" s="58" t="s">
        <v>7754</v>
      </c>
      <c r="N210" s="59" t="s">
        <v>53</v>
      </c>
      <c r="O210" s="60">
        <v>1</v>
      </c>
      <c r="P210" s="61"/>
      <c r="Q210" s="96"/>
      <c r="R210" s="99"/>
      <c r="S210" s="48"/>
      <c r="T210" s="51"/>
      <c r="U210" s="67"/>
      <c r="V210" s="69"/>
      <c r="W210" s="72">
        <v>408</v>
      </c>
      <c r="X210" s="107"/>
    </row>
    <row r="211" spans="1:24" ht="16.5" customHeight="1">
      <c r="A211" s="20">
        <v>71</v>
      </c>
      <c r="B211" s="20" t="s">
        <v>7307</v>
      </c>
      <c r="C211" s="25" t="s">
        <v>12974</v>
      </c>
      <c r="D211" s="176"/>
      <c r="E211" s="33"/>
      <c r="F211" s="178"/>
      <c r="G211" s="176"/>
      <c r="H211" s="33"/>
      <c r="I211" s="41"/>
      <c r="J211" s="47"/>
      <c r="K211" s="50"/>
      <c r="L211" s="54"/>
      <c r="M211" s="58"/>
      <c r="N211" s="59"/>
      <c r="O211" s="60"/>
      <c r="P211" s="61"/>
      <c r="Q211" s="96"/>
      <c r="R211" s="99"/>
      <c r="S211" s="29" t="s">
        <v>92</v>
      </c>
      <c r="T211" s="63"/>
      <c r="U211" s="67"/>
      <c r="V211" s="69"/>
      <c r="W211" s="72">
        <v>408</v>
      </c>
      <c r="X211" s="107"/>
    </row>
    <row r="212" spans="1:24" ht="16.5" customHeight="1">
      <c r="A212" s="20">
        <v>71</v>
      </c>
      <c r="B212" s="20" t="s">
        <v>7310</v>
      </c>
      <c r="C212" s="25" t="s">
        <v>14333</v>
      </c>
      <c r="D212" s="176"/>
      <c r="E212" s="33"/>
      <c r="F212" s="178"/>
      <c r="G212" s="176"/>
      <c r="H212" s="33"/>
      <c r="I212" s="41"/>
      <c r="J212" s="48"/>
      <c r="K212" s="51"/>
      <c r="L212" s="55"/>
      <c r="M212" s="58" t="s">
        <v>7754</v>
      </c>
      <c r="N212" s="59" t="s">
        <v>53</v>
      </c>
      <c r="O212" s="60">
        <v>1</v>
      </c>
      <c r="P212" s="61"/>
      <c r="Q212" s="96"/>
      <c r="R212" s="99"/>
      <c r="S212" s="30"/>
      <c r="T212" s="64"/>
      <c r="U212" s="67"/>
      <c r="V212" s="69"/>
      <c r="W212" s="72">
        <v>408</v>
      </c>
      <c r="X212" s="107"/>
    </row>
    <row r="213" spans="1:24" ht="16.5" customHeight="1">
      <c r="A213" s="20">
        <v>71</v>
      </c>
      <c r="B213" s="20" t="s">
        <v>349</v>
      </c>
      <c r="C213" s="25" t="s">
        <v>14334</v>
      </c>
      <c r="D213" s="176"/>
      <c r="E213" s="33"/>
      <c r="F213" s="178"/>
      <c r="G213" s="176"/>
      <c r="H213" s="33"/>
      <c r="I213" s="41"/>
      <c r="J213" s="29" t="s">
        <v>37</v>
      </c>
      <c r="K213" s="50" t="s">
        <v>53</v>
      </c>
      <c r="L213" s="54">
        <v>0.7</v>
      </c>
      <c r="M213" s="58"/>
      <c r="N213" s="59"/>
      <c r="O213" s="60"/>
      <c r="P213" s="61"/>
      <c r="Q213" s="96"/>
      <c r="R213" s="99"/>
      <c r="S213" s="30"/>
      <c r="T213" s="64"/>
      <c r="U213" s="67"/>
      <c r="V213" s="69"/>
      <c r="W213" s="72">
        <v>285</v>
      </c>
      <c r="X213" s="107"/>
    </row>
    <row r="214" spans="1:24" ht="16.5" customHeight="1">
      <c r="A214" s="20">
        <v>71</v>
      </c>
      <c r="B214" s="20" t="s">
        <v>1036</v>
      </c>
      <c r="C214" s="25" t="s">
        <v>13087</v>
      </c>
      <c r="D214" s="176"/>
      <c r="E214" s="33"/>
      <c r="F214" s="178"/>
      <c r="G214" s="176"/>
      <c r="H214" s="33"/>
      <c r="I214" s="41"/>
      <c r="J214" s="49"/>
      <c r="K214" s="51"/>
      <c r="L214" s="55"/>
      <c r="M214" s="58" t="s">
        <v>7754</v>
      </c>
      <c r="N214" s="59" t="s">
        <v>53</v>
      </c>
      <c r="O214" s="60">
        <v>1</v>
      </c>
      <c r="P214" s="61"/>
      <c r="Q214" s="96"/>
      <c r="R214" s="99"/>
      <c r="S214" s="62" t="s">
        <v>53</v>
      </c>
      <c r="T214" s="55">
        <v>0.9</v>
      </c>
      <c r="U214" s="62" t="s">
        <v>53</v>
      </c>
      <c r="V214" s="55">
        <v>0.9</v>
      </c>
      <c r="W214" s="72">
        <v>285</v>
      </c>
      <c r="X214" s="107"/>
    </row>
    <row r="215" spans="1:24" ht="16.5" customHeight="1">
      <c r="A215" s="20">
        <v>71</v>
      </c>
      <c r="B215" s="20" t="s">
        <v>4771</v>
      </c>
      <c r="C215" s="25" t="s">
        <v>3463</v>
      </c>
      <c r="D215" s="176"/>
      <c r="E215" s="33"/>
      <c r="F215" s="178"/>
      <c r="G215" s="176"/>
      <c r="H215" s="33"/>
      <c r="I215" s="41"/>
      <c r="J215" s="47"/>
      <c r="K215" s="50"/>
      <c r="L215" s="54"/>
      <c r="M215" s="58"/>
      <c r="N215" s="59"/>
      <c r="O215" s="60"/>
      <c r="P215" s="61"/>
      <c r="Q215" s="96"/>
      <c r="R215" s="99"/>
      <c r="S215" s="47"/>
      <c r="T215" s="50"/>
      <c r="U215" s="66" t="s">
        <v>69</v>
      </c>
      <c r="V215" s="68"/>
      <c r="W215" s="72">
        <v>550</v>
      </c>
      <c r="X215" s="107"/>
    </row>
    <row r="216" spans="1:24" ht="16.5" customHeight="1">
      <c r="A216" s="20">
        <v>71</v>
      </c>
      <c r="B216" s="20" t="s">
        <v>5389</v>
      </c>
      <c r="C216" s="25" t="s">
        <v>13123</v>
      </c>
      <c r="D216" s="176"/>
      <c r="E216" s="33"/>
      <c r="F216" s="178"/>
      <c r="G216" s="176"/>
      <c r="H216" s="33"/>
      <c r="I216" s="41"/>
      <c r="J216" s="48"/>
      <c r="K216" s="51"/>
      <c r="L216" s="55"/>
      <c r="M216" s="58" t="s">
        <v>7754</v>
      </c>
      <c r="N216" s="59" t="s">
        <v>53</v>
      </c>
      <c r="O216" s="60">
        <v>1</v>
      </c>
      <c r="P216" s="61"/>
      <c r="Q216" s="96"/>
      <c r="R216" s="99"/>
      <c r="S216" s="61"/>
      <c r="T216" s="40"/>
      <c r="U216" s="67"/>
      <c r="V216" s="69"/>
      <c r="W216" s="72">
        <v>550</v>
      </c>
      <c r="X216" s="107"/>
    </row>
    <row r="217" spans="1:24" ht="16.5" customHeight="1">
      <c r="A217" s="20">
        <v>71</v>
      </c>
      <c r="B217" s="20" t="s">
        <v>432</v>
      </c>
      <c r="C217" s="25" t="s">
        <v>5113</v>
      </c>
      <c r="D217" s="176"/>
      <c r="E217" s="33"/>
      <c r="F217" s="178"/>
      <c r="G217" s="176"/>
      <c r="H217" s="33"/>
      <c r="I217" s="41"/>
      <c r="J217" s="29" t="s">
        <v>37</v>
      </c>
      <c r="K217" s="50" t="s">
        <v>53</v>
      </c>
      <c r="L217" s="54">
        <v>0.7</v>
      </c>
      <c r="M217" s="58"/>
      <c r="N217" s="59"/>
      <c r="O217" s="60"/>
      <c r="P217" s="61"/>
      <c r="Q217" s="96"/>
      <c r="R217" s="99"/>
      <c r="S217" s="61"/>
      <c r="T217" s="40"/>
      <c r="U217" s="67"/>
      <c r="V217" s="69"/>
      <c r="W217" s="72">
        <v>385</v>
      </c>
      <c r="X217" s="107"/>
    </row>
    <row r="218" spans="1:24" ht="16.5" customHeight="1">
      <c r="A218" s="20">
        <v>71</v>
      </c>
      <c r="B218" s="20" t="s">
        <v>234</v>
      </c>
      <c r="C218" s="25" t="s">
        <v>10642</v>
      </c>
      <c r="D218" s="176"/>
      <c r="E218" s="33"/>
      <c r="F218" s="178"/>
      <c r="G218" s="176"/>
      <c r="H218" s="33"/>
      <c r="I218" s="41"/>
      <c r="J218" s="49"/>
      <c r="K218" s="51"/>
      <c r="L218" s="55"/>
      <c r="M218" s="58" t="s">
        <v>7754</v>
      </c>
      <c r="N218" s="59" t="s">
        <v>53</v>
      </c>
      <c r="O218" s="60">
        <v>1</v>
      </c>
      <c r="P218" s="61"/>
      <c r="Q218" s="96"/>
      <c r="R218" s="99"/>
      <c r="S218" s="48"/>
      <c r="T218" s="51"/>
      <c r="U218" s="67"/>
      <c r="V218" s="69"/>
      <c r="W218" s="72">
        <v>385</v>
      </c>
      <c r="X218" s="107"/>
    </row>
    <row r="219" spans="1:24" ht="16.5" customHeight="1">
      <c r="A219" s="20">
        <v>71</v>
      </c>
      <c r="B219" s="20" t="s">
        <v>6501</v>
      </c>
      <c r="C219" s="25" t="s">
        <v>6826</v>
      </c>
      <c r="D219" s="176"/>
      <c r="E219" s="33"/>
      <c r="F219" s="178"/>
      <c r="G219" s="176"/>
      <c r="H219" s="33"/>
      <c r="I219" s="41"/>
      <c r="J219" s="47"/>
      <c r="K219" s="50"/>
      <c r="L219" s="54"/>
      <c r="M219" s="58"/>
      <c r="N219" s="59"/>
      <c r="O219" s="60"/>
      <c r="P219" s="61"/>
      <c r="Q219" s="96"/>
      <c r="R219" s="99"/>
      <c r="S219" s="29" t="s">
        <v>92</v>
      </c>
      <c r="T219" s="63"/>
      <c r="U219" s="67"/>
      <c r="V219" s="69"/>
      <c r="W219" s="72">
        <v>385</v>
      </c>
      <c r="X219" s="107"/>
    </row>
    <row r="220" spans="1:24" ht="16.5" customHeight="1">
      <c r="A220" s="20">
        <v>71</v>
      </c>
      <c r="B220" s="20" t="s">
        <v>7311</v>
      </c>
      <c r="C220" s="25" t="s">
        <v>1802</v>
      </c>
      <c r="D220" s="176"/>
      <c r="E220" s="33"/>
      <c r="F220" s="178"/>
      <c r="G220" s="176"/>
      <c r="H220" s="33"/>
      <c r="I220" s="41"/>
      <c r="J220" s="48"/>
      <c r="K220" s="51"/>
      <c r="L220" s="55"/>
      <c r="M220" s="58" t="s">
        <v>7754</v>
      </c>
      <c r="N220" s="59" t="s">
        <v>53</v>
      </c>
      <c r="O220" s="60">
        <v>1</v>
      </c>
      <c r="P220" s="61"/>
      <c r="Q220" s="96"/>
      <c r="R220" s="99"/>
      <c r="S220" s="30"/>
      <c r="T220" s="64"/>
      <c r="U220" s="67"/>
      <c r="V220" s="69"/>
      <c r="W220" s="72">
        <v>385</v>
      </c>
      <c r="X220" s="107"/>
    </row>
    <row r="221" spans="1:24" ht="16.5" customHeight="1">
      <c r="A221" s="20">
        <v>71</v>
      </c>
      <c r="B221" s="20" t="s">
        <v>3727</v>
      </c>
      <c r="C221" s="25" t="s">
        <v>3599</v>
      </c>
      <c r="D221" s="176"/>
      <c r="E221" s="33"/>
      <c r="F221" s="178"/>
      <c r="G221" s="176"/>
      <c r="H221" s="33"/>
      <c r="I221" s="41"/>
      <c r="J221" s="29" t="s">
        <v>37</v>
      </c>
      <c r="K221" s="50" t="s">
        <v>53</v>
      </c>
      <c r="L221" s="54">
        <v>0.7</v>
      </c>
      <c r="M221" s="58"/>
      <c r="N221" s="59"/>
      <c r="O221" s="60"/>
      <c r="P221" s="61"/>
      <c r="Q221" s="96"/>
      <c r="R221" s="99"/>
      <c r="S221" s="30"/>
      <c r="T221" s="64"/>
      <c r="U221" s="67"/>
      <c r="V221" s="69"/>
      <c r="W221" s="72">
        <v>269</v>
      </c>
      <c r="X221" s="107"/>
    </row>
    <row r="222" spans="1:24" ht="16.5" customHeight="1">
      <c r="A222" s="20">
        <v>71</v>
      </c>
      <c r="B222" s="20" t="s">
        <v>7317</v>
      </c>
      <c r="C222" s="25" t="s">
        <v>9525</v>
      </c>
      <c r="D222" s="176"/>
      <c r="E222" s="34"/>
      <c r="F222" s="83"/>
      <c r="G222" s="176"/>
      <c r="H222" s="34"/>
      <c r="I222" s="42"/>
      <c r="J222" s="49"/>
      <c r="K222" s="51"/>
      <c r="L222" s="55"/>
      <c r="M222" s="58" t="s">
        <v>7754</v>
      </c>
      <c r="N222" s="59" t="s">
        <v>53</v>
      </c>
      <c r="O222" s="60">
        <v>1</v>
      </c>
      <c r="P222" s="61"/>
      <c r="Q222" s="96"/>
      <c r="R222" s="99"/>
      <c r="S222" s="62" t="s">
        <v>53</v>
      </c>
      <c r="T222" s="55">
        <v>0.9</v>
      </c>
      <c r="U222" s="62" t="s">
        <v>53</v>
      </c>
      <c r="V222" s="55">
        <v>0.85</v>
      </c>
      <c r="W222" s="72">
        <v>269</v>
      </c>
      <c r="X222" s="107"/>
    </row>
    <row r="223" spans="1:24" ht="16.5" customHeight="1">
      <c r="A223" s="20">
        <v>71</v>
      </c>
      <c r="B223" s="20">
        <v>3583</v>
      </c>
      <c r="C223" s="25" t="s">
        <v>2064</v>
      </c>
      <c r="D223" s="176"/>
      <c r="E223" s="29" t="s">
        <v>17662</v>
      </c>
      <c r="F223" s="38"/>
      <c r="G223" s="176"/>
      <c r="H223" s="29" t="s">
        <v>17685</v>
      </c>
      <c r="I223" s="38"/>
      <c r="J223" s="47"/>
      <c r="K223" s="50"/>
      <c r="L223" s="54"/>
      <c r="M223" s="58"/>
      <c r="N223" s="59"/>
      <c r="O223" s="60"/>
      <c r="P223" s="61"/>
      <c r="Q223" s="96"/>
      <c r="R223" s="99"/>
      <c r="S223" s="47"/>
      <c r="T223" s="50"/>
      <c r="U223" s="47"/>
      <c r="V223" s="50"/>
      <c r="W223" s="72">
        <v>123</v>
      </c>
      <c r="X223" s="107"/>
    </row>
    <row r="224" spans="1:24" ht="16.5" customHeight="1">
      <c r="A224" s="20">
        <v>71</v>
      </c>
      <c r="B224" s="20">
        <v>3584</v>
      </c>
      <c r="C224" s="25" t="s">
        <v>14335</v>
      </c>
      <c r="D224" s="176"/>
      <c r="E224" s="30"/>
      <c r="F224" s="39"/>
      <c r="G224" s="176"/>
      <c r="H224" s="30"/>
      <c r="I224" s="39"/>
      <c r="J224" s="48"/>
      <c r="K224" s="51"/>
      <c r="L224" s="55"/>
      <c r="M224" s="58" t="s">
        <v>7754</v>
      </c>
      <c r="N224" s="59" t="s">
        <v>53</v>
      </c>
      <c r="O224" s="60">
        <v>1</v>
      </c>
      <c r="P224" s="61"/>
      <c r="Q224" s="96"/>
      <c r="R224" s="99"/>
      <c r="S224" s="61"/>
      <c r="T224" s="40"/>
      <c r="U224" s="61"/>
      <c r="V224" s="40"/>
      <c r="W224" s="72">
        <v>123</v>
      </c>
      <c r="X224" s="107"/>
    </row>
    <row r="225" spans="1:24" ht="16.5" customHeight="1">
      <c r="A225" s="20">
        <v>71</v>
      </c>
      <c r="B225" s="20">
        <v>3585</v>
      </c>
      <c r="C225" s="25" t="s">
        <v>14336</v>
      </c>
      <c r="D225" s="176"/>
      <c r="E225" s="30"/>
      <c r="F225" s="39"/>
      <c r="G225" s="176"/>
      <c r="H225" s="30"/>
      <c r="I225" s="39"/>
      <c r="J225" s="29" t="s">
        <v>37</v>
      </c>
      <c r="K225" s="50" t="s">
        <v>53</v>
      </c>
      <c r="L225" s="54">
        <v>0.7</v>
      </c>
      <c r="M225" s="58"/>
      <c r="N225" s="59"/>
      <c r="O225" s="60"/>
      <c r="P225" s="61"/>
      <c r="Q225" s="96"/>
      <c r="R225" s="99"/>
      <c r="S225" s="61"/>
      <c r="T225" s="40"/>
      <c r="U225" s="61"/>
      <c r="V225" s="40"/>
      <c r="W225" s="72">
        <v>86</v>
      </c>
      <c r="X225" s="107"/>
    </row>
    <row r="226" spans="1:24" ht="16.5" customHeight="1">
      <c r="A226" s="20">
        <v>71</v>
      </c>
      <c r="B226" s="20">
        <v>3586</v>
      </c>
      <c r="C226" s="25" t="s">
        <v>10564</v>
      </c>
      <c r="D226" s="176"/>
      <c r="E226" s="32"/>
      <c r="F226" s="64"/>
      <c r="G226" s="176"/>
      <c r="H226" s="31">
        <v>82</v>
      </c>
      <c r="I226" s="40" t="s">
        <v>51</v>
      </c>
      <c r="J226" s="49"/>
      <c r="K226" s="51"/>
      <c r="L226" s="55"/>
      <c r="M226" s="58" t="s">
        <v>7754</v>
      </c>
      <c r="N226" s="59" t="s">
        <v>53</v>
      </c>
      <c r="O226" s="60">
        <v>1</v>
      </c>
      <c r="P226" s="61"/>
      <c r="Q226" s="96"/>
      <c r="R226" s="99"/>
      <c r="S226" s="48"/>
      <c r="T226" s="51"/>
      <c r="U226" s="61"/>
      <c r="V226" s="40"/>
      <c r="W226" s="72">
        <v>86</v>
      </c>
      <c r="X226" s="107"/>
    </row>
    <row r="227" spans="1:24" ht="16.5" customHeight="1">
      <c r="A227" s="20">
        <v>71</v>
      </c>
      <c r="B227" s="20" t="s">
        <v>7320</v>
      </c>
      <c r="C227" s="25" t="s">
        <v>5003</v>
      </c>
      <c r="D227" s="176"/>
      <c r="E227" s="32"/>
      <c r="F227" s="64"/>
      <c r="G227" s="176"/>
      <c r="H227" s="32"/>
      <c r="I227" s="41"/>
      <c r="J227" s="47"/>
      <c r="K227" s="50"/>
      <c r="L227" s="54"/>
      <c r="M227" s="58"/>
      <c r="N227" s="59"/>
      <c r="O227" s="60"/>
      <c r="P227" s="61"/>
      <c r="Q227" s="96"/>
      <c r="R227" s="99"/>
      <c r="S227" s="29" t="s">
        <v>92</v>
      </c>
      <c r="T227" s="63"/>
      <c r="U227" s="61"/>
      <c r="V227" s="40"/>
      <c r="W227" s="72">
        <v>86</v>
      </c>
      <c r="X227" s="107"/>
    </row>
    <row r="228" spans="1:24" ht="16.5" customHeight="1">
      <c r="A228" s="20">
        <v>71</v>
      </c>
      <c r="B228" s="20" t="s">
        <v>7323</v>
      </c>
      <c r="C228" s="25" t="s">
        <v>4738</v>
      </c>
      <c r="D228" s="176"/>
      <c r="E228" s="32"/>
      <c r="F228" s="64"/>
      <c r="G228" s="176"/>
      <c r="H228" s="32"/>
      <c r="I228" s="41"/>
      <c r="J228" s="48"/>
      <c r="K228" s="51"/>
      <c r="L228" s="55"/>
      <c r="M228" s="58" t="s">
        <v>7754</v>
      </c>
      <c r="N228" s="59" t="s">
        <v>53</v>
      </c>
      <c r="O228" s="60">
        <v>1</v>
      </c>
      <c r="P228" s="61"/>
      <c r="Q228" s="96"/>
      <c r="R228" s="99"/>
      <c r="S228" s="30"/>
      <c r="T228" s="64"/>
      <c r="U228" s="61"/>
      <c r="V228" s="40"/>
      <c r="W228" s="72">
        <v>86</v>
      </c>
      <c r="X228" s="107"/>
    </row>
    <row r="229" spans="1:24" ht="16.5" customHeight="1">
      <c r="A229" s="20">
        <v>71</v>
      </c>
      <c r="B229" s="20" t="s">
        <v>7327</v>
      </c>
      <c r="C229" s="25" t="s">
        <v>4474</v>
      </c>
      <c r="D229" s="176"/>
      <c r="E229" s="33"/>
      <c r="F229" s="178"/>
      <c r="G229" s="176"/>
      <c r="H229" s="33"/>
      <c r="I229" s="41"/>
      <c r="J229" s="29" t="s">
        <v>37</v>
      </c>
      <c r="K229" s="50" t="s">
        <v>53</v>
      </c>
      <c r="L229" s="54">
        <v>0.7</v>
      </c>
      <c r="M229" s="58"/>
      <c r="N229" s="59"/>
      <c r="O229" s="60"/>
      <c r="P229" s="61"/>
      <c r="Q229" s="96"/>
      <c r="R229" s="99"/>
      <c r="S229" s="30"/>
      <c r="T229" s="64"/>
      <c r="U229" s="61"/>
      <c r="V229" s="40"/>
      <c r="W229" s="72">
        <v>60</v>
      </c>
      <c r="X229" s="107"/>
    </row>
    <row r="230" spans="1:24" ht="16.5" customHeight="1">
      <c r="A230" s="20">
        <v>71</v>
      </c>
      <c r="B230" s="20" t="s">
        <v>7328</v>
      </c>
      <c r="C230" s="25" t="s">
        <v>3742</v>
      </c>
      <c r="D230" s="176"/>
      <c r="E230" s="33"/>
      <c r="F230" s="178"/>
      <c r="G230" s="176"/>
      <c r="H230" s="33"/>
      <c r="I230" s="41"/>
      <c r="J230" s="49"/>
      <c r="K230" s="51"/>
      <c r="L230" s="55"/>
      <c r="M230" s="58" t="s">
        <v>7754</v>
      </c>
      <c r="N230" s="59" t="s">
        <v>53</v>
      </c>
      <c r="O230" s="60">
        <v>1</v>
      </c>
      <c r="P230" s="61"/>
      <c r="Q230" s="96"/>
      <c r="R230" s="99"/>
      <c r="S230" s="62" t="s">
        <v>53</v>
      </c>
      <c r="T230" s="55">
        <v>0.7</v>
      </c>
      <c r="U230" s="48"/>
      <c r="V230" s="51"/>
      <c r="W230" s="72">
        <v>60</v>
      </c>
      <c r="X230" s="107"/>
    </row>
    <row r="231" spans="1:24" ht="16.5" customHeight="1">
      <c r="A231" s="20">
        <v>71</v>
      </c>
      <c r="B231" s="20" t="s">
        <v>4759</v>
      </c>
      <c r="C231" s="25" t="s">
        <v>9841</v>
      </c>
      <c r="D231" s="176"/>
      <c r="E231" s="33"/>
      <c r="F231" s="178"/>
      <c r="G231" s="176"/>
      <c r="H231" s="33"/>
      <c r="I231" s="41"/>
      <c r="J231" s="47"/>
      <c r="K231" s="50"/>
      <c r="L231" s="54"/>
      <c r="M231" s="58"/>
      <c r="N231" s="59"/>
      <c r="O231" s="60"/>
      <c r="P231" s="61"/>
      <c r="Q231" s="96"/>
      <c r="R231" s="99"/>
      <c r="S231" s="47"/>
      <c r="T231" s="50"/>
      <c r="U231" s="66" t="s">
        <v>150</v>
      </c>
      <c r="V231" s="68"/>
      <c r="W231" s="72">
        <v>111</v>
      </c>
      <c r="X231" s="107"/>
    </row>
    <row r="232" spans="1:24" ht="16.5" customHeight="1">
      <c r="A232" s="20">
        <v>71</v>
      </c>
      <c r="B232" s="20" t="s">
        <v>2381</v>
      </c>
      <c r="C232" s="25" t="s">
        <v>7873</v>
      </c>
      <c r="D232" s="176"/>
      <c r="E232" s="33"/>
      <c r="F232" s="178"/>
      <c r="G232" s="176"/>
      <c r="H232" s="33"/>
      <c r="I232" s="41"/>
      <c r="J232" s="48"/>
      <c r="K232" s="51"/>
      <c r="L232" s="55"/>
      <c r="M232" s="58" t="s">
        <v>7754</v>
      </c>
      <c r="N232" s="59" t="s">
        <v>53</v>
      </c>
      <c r="O232" s="60">
        <v>1</v>
      </c>
      <c r="P232" s="61"/>
      <c r="Q232" s="96"/>
      <c r="R232" s="99"/>
      <c r="S232" s="61"/>
      <c r="T232" s="40"/>
      <c r="U232" s="67"/>
      <c r="V232" s="69"/>
      <c r="W232" s="72">
        <v>111</v>
      </c>
      <c r="X232" s="107"/>
    </row>
    <row r="233" spans="1:24" ht="16.5" customHeight="1">
      <c r="A233" s="20">
        <v>71</v>
      </c>
      <c r="B233" s="20" t="s">
        <v>7334</v>
      </c>
      <c r="C233" s="25" t="s">
        <v>14338</v>
      </c>
      <c r="D233" s="176"/>
      <c r="E233" s="33"/>
      <c r="F233" s="178"/>
      <c r="G233" s="176"/>
      <c r="H233" s="33"/>
      <c r="I233" s="41"/>
      <c r="J233" s="29" t="s">
        <v>37</v>
      </c>
      <c r="K233" s="50" t="s">
        <v>53</v>
      </c>
      <c r="L233" s="54">
        <v>0.7</v>
      </c>
      <c r="M233" s="58"/>
      <c r="N233" s="59"/>
      <c r="O233" s="60"/>
      <c r="P233" s="61"/>
      <c r="Q233" s="96"/>
      <c r="R233" s="99"/>
      <c r="S233" s="61"/>
      <c r="T233" s="40"/>
      <c r="U233" s="67"/>
      <c r="V233" s="69"/>
      <c r="W233" s="72">
        <v>77</v>
      </c>
      <c r="X233" s="107"/>
    </row>
    <row r="234" spans="1:24" ht="16.5" customHeight="1">
      <c r="A234" s="20">
        <v>71</v>
      </c>
      <c r="B234" s="20" t="s">
        <v>7336</v>
      </c>
      <c r="C234" s="25" t="s">
        <v>10533</v>
      </c>
      <c r="D234" s="176"/>
      <c r="E234" s="33"/>
      <c r="F234" s="178"/>
      <c r="G234" s="176"/>
      <c r="H234" s="33"/>
      <c r="I234" s="41"/>
      <c r="J234" s="49"/>
      <c r="K234" s="51"/>
      <c r="L234" s="55"/>
      <c r="M234" s="58" t="s">
        <v>7754</v>
      </c>
      <c r="N234" s="59" t="s">
        <v>53</v>
      </c>
      <c r="O234" s="60">
        <v>1</v>
      </c>
      <c r="P234" s="61"/>
      <c r="Q234" s="96"/>
      <c r="R234" s="99"/>
      <c r="S234" s="48"/>
      <c r="T234" s="51"/>
      <c r="U234" s="67"/>
      <c r="V234" s="69"/>
      <c r="W234" s="72">
        <v>77</v>
      </c>
      <c r="X234" s="107"/>
    </row>
    <row r="235" spans="1:24" ht="16.5" customHeight="1">
      <c r="A235" s="20">
        <v>71</v>
      </c>
      <c r="B235" s="20" t="s">
        <v>3020</v>
      </c>
      <c r="C235" s="25" t="s">
        <v>8576</v>
      </c>
      <c r="D235" s="176"/>
      <c r="E235" s="33"/>
      <c r="F235" s="178"/>
      <c r="G235" s="176"/>
      <c r="H235" s="33"/>
      <c r="I235" s="41"/>
      <c r="J235" s="47"/>
      <c r="K235" s="50"/>
      <c r="L235" s="54"/>
      <c r="M235" s="58"/>
      <c r="N235" s="59"/>
      <c r="O235" s="60"/>
      <c r="P235" s="61"/>
      <c r="Q235" s="96"/>
      <c r="R235" s="99"/>
      <c r="S235" s="29" t="s">
        <v>92</v>
      </c>
      <c r="T235" s="63"/>
      <c r="U235" s="67"/>
      <c r="V235" s="69"/>
      <c r="W235" s="72">
        <v>77</v>
      </c>
      <c r="X235" s="107"/>
    </row>
    <row r="236" spans="1:24" ht="16.5" customHeight="1">
      <c r="A236" s="20">
        <v>71</v>
      </c>
      <c r="B236" s="20" t="s">
        <v>7339</v>
      </c>
      <c r="C236" s="25" t="s">
        <v>2844</v>
      </c>
      <c r="D236" s="176"/>
      <c r="E236" s="33"/>
      <c r="F236" s="178"/>
      <c r="G236" s="176"/>
      <c r="H236" s="33"/>
      <c r="I236" s="41"/>
      <c r="J236" s="48"/>
      <c r="K236" s="51"/>
      <c r="L236" s="55"/>
      <c r="M236" s="58" t="s">
        <v>7754</v>
      </c>
      <c r="N236" s="59" t="s">
        <v>53</v>
      </c>
      <c r="O236" s="60">
        <v>1</v>
      </c>
      <c r="P236" s="61"/>
      <c r="Q236" s="96"/>
      <c r="R236" s="99"/>
      <c r="S236" s="30"/>
      <c r="T236" s="64"/>
      <c r="U236" s="67"/>
      <c r="V236" s="69"/>
      <c r="W236" s="72">
        <v>77</v>
      </c>
      <c r="X236" s="107"/>
    </row>
    <row r="237" spans="1:24" ht="16.5" customHeight="1">
      <c r="A237" s="20">
        <v>71</v>
      </c>
      <c r="B237" s="20" t="s">
        <v>208</v>
      </c>
      <c r="C237" s="25" t="s">
        <v>14340</v>
      </c>
      <c r="D237" s="176"/>
      <c r="E237" s="33"/>
      <c r="F237" s="178"/>
      <c r="G237" s="176"/>
      <c r="H237" s="33"/>
      <c r="I237" s="41"/>
      <c r="J237" s="29" t="s">
        <v>37</v>
      </c>
      <c r="K237" s="50" t="s">
        <v>53</v>
      </c>
      <c r="L237" s="54">
        <v>0.7</v>
      </c>
      <c r="M237" s="58"/>
      <c r="N237" s="59"/>
      <c r="O237" s="60"/>
      <c r="P237" s="61"/>
      <c r="Q237" s="96"/>
      <c r="R237" s="99"/>
      <c r="S237" s="30"/>
      <c r="T237" s="64"/>
      <c r="U237" s="67"/>
      <c r="V237" s="69"/>
      <c r="W237" s="72">
        <v>54</v>
      </c>
      <c r="X237" s="107"/>
    </row>
    <row r="238" spans="1:24" ht="16.5" customHeight="1">
      <c r="A238" s="20">
        <v>71</v>
      </c>
      <c r="B238" s="20" t="s">
        <v>4447</v>
      </c>
      <c r="C238" s="25" t="s">
        <v>11449</v>
      </c>
      <c r="D238" s="176"/>
      <c r="E238" s="33"/>
      <c r="F238" s="178"/>
      <c r="G238" s="176"/>
      <c r="H238" s="33"/>
      <c r="I238" s="41"/>
      <c r="J238" s="49"/>
      <c r="K238" s="51"/>
      <c r="L238" s="55"/>
      <c r="M238" s="58" t="s">
        <v>7754</v>
      </c>
      <c r="N238" s="59" t="s">
        <v>53</v>
      </c>
      <c r="O238" s="60">
        <v>1</v>
      </c>
      <c r="P238" s="61"/>
      <c r="Q238" s="96"/>
      <c r="R238" s="99"/>
      <c r="S238" s="62" t="s">
        <v>53</v>
      </c>
      <c r="T238" s="55">
        <v>0.9</v>
      </c>
      <c r="U238" s="62" t="s">
        <v>53</v>
      </c>
      <c r="V238" s="55">
        <v>0.9</v>
      </c>
      <c r="W238" s="72">
        <v>54</v>
      </c>
      <c r="X238" s="107"/>
    </row>
    <row r="239" spans="1:24" ht="16.5" customHeight="1">
      <c r="A239" s="20">
        <v>71</v>
      </c>
      <c r="B239" s="20" t="s">
        <v>4066</v>
      </c>
      <c r="C239" s="25" t="s">
        <v>14342</v>
      </c>
      <c r="D239" s="176"/>
      <c r="E239" s="33"/>
      <c r="F239" s="178"/>
      <c r="G239" s="176"/>
      <c r="H239" s="33"/>
      <c r="I239" s="41"/>
      <c r="J239" s="47"/>
      <c r="K239" s="50"/>
      <c r="L239" s="54"/>
      <c r="M239" s="58"/>
      <c r="N239" s="59"/>
      <c r="O239" s="60"/>
      <c r="P239" s="61"/>
      <c r="Q239" s="96"/>
      <c r="R239" s="99"/>
      <c r="S239" s="47"/>
      <c r="T239" s="50"/>
      <c r="U239" s="66" t="s">
        <v>69</v>
      </c>
      <c r="V239" s="68"/>
      <c r="W239" s="72">
        <v>105</v>
      </c>
      <c r="X239" s="107"/>
    </row>
    <row r="240" spans="1:24" ht="16.5" customHeight="1">
      <c r="A240" s="20">
        <v>71</v>
      </c>
      <c r="B240" s="20" t="s">
        <v>1260</v>
      </c>
      <c r="C240" s="25" t="s">
        <v>14344</v>
      </c>
      <c r="D240" s="176"/>
      <c r="E240" s="33"/>
      <c r="F240" s="178"/>
      <c r="G240" s="176"/>
      <c r="H240" s="33"/>
      <c r="I240" s="41"/>
      <c r="J240" s="48"/>
      <c r="K240" s="51"/>
      <c r="L240" s="55"/>
      <c r="M240" s="58" t="s">
        <v>7754</v>
      </c>
      <c r="N240" s="59" t="s">
        <v>53</v>
      </c>
      <c r="O240" s="60">
        <v>1</v>
      </c>
      <c r="P240" s="61"/>
      <c r="Q240" s="96"/>
      <c r="R240" s="99"/>
      <c r="S240" s="61"/>
      <c r="T240" s="40"/>
      <c r="U240" s="67"/>
      <c r="V240" s="69"/>
      <c r="W240" s="72">
        <v>105</v>
      </c>
      <c r="X240" s="107"/>
    </row>
    <row r="241" spans="1:24" ht="16.5" customHeight="1">
      <c r="A241" s="20">
        <v>71</v>
      </c>
      <c r="B241" s="20" t="s">
        <v>7342</v>
      </c>
      <c r="C241" s="25" t="s">
        <v>1285</v>
      </c>
      <c r="D241" s="176"/>
      <c r="E241" s="33"/>
      <c r="F241" s="178"/>
      <c r="G241" s="176"/>
      <c r="H241" s="33"/>
      <c r="I241" s="41"/>
      <c r="J241" s="29" t="s">
        <v>37</v>
      </c>
      <c r="K241" s="50" t="s">
        <v>53</v>
      </c>
      <c r="L241" s="54">
        <v>0.7</v>
      </c>
      <c r="M241" s="58"/>
      <c r="N241" s="59"/>
      <c r="O241" s="60"/>
      <c r="P241" s="61"/>
      <c r="Q241" s="96"/>
      <c r="R241" s="99"/>
      <c r="S241" s="61"/>
      <c r="T241" s="40"/>
      <c r="U241" s="67"/>
      <c r="V241" s="69"/>
      <c r="W241" s="72">
        <v>73</v>
      </c>
      <c r="X241" s="107"/>
    </row>
    <row r="242" spans="1:24" ht="16.5" customHeight="1">
      <c r="A242" s="20">
        <v>71</v>
      </c>
      <c r="B242" s="20" t="s">
        <v>834</v>
      </c>
      <c r="C242" s="25" t="s">
        <v>14345</v>
      </c>
      <c r="D242" s="176"/>
      <c r="E242" s="33"/>
      <c r="F242" s="178"/>
      <c r="G242" s="176"/>
      <c r="H242" s="33"/>
      <c r="I242" s="41"/>
      <c r="J242" s="49"/>
      <c r="K242" s="51"/>
      <c r="L242" s="55"/>
      <c r="M242" s="58" t="s">
        <v>7754</v>
      </c>
      <c r="N242" s="59" t="s">
        <v>53</v>
      </c>
      <c r="O242" s="60">
        <v>1</v>
      </c>
      <c r="P242" s="61"/>
      <c r="Q242" s="96"/>
      <c r="R242" s="99"/>
      <c r="S242" s="48"/>
      <c r="T242" s="51"/>
      <c r="U242" s="67"/>
      <c r="V242" s="69"/>
      <c r="W242" s="72">
        <v>73</v>
      </c>
      <c r="X242" s="107"/>
    </row>
    <row r="243" spans="1:24" ht="16.5" customHeight="1">
      <c r="A243" s="20">
        <v>71</v>
      </c>
      <c r="B243" s="20" t="s">
        <v>7343</v>
      </c>
      <c r="C243" s="25" t="s">
        <v>11450</v>
      </c>
      <c r="D243" s="176"/>
      <c r="E243" s="33"/>
      <c r="F243" s="178"/>
      <c r="G243" s="176"/>
      <c r="H243" s="33"/>
      <c r="I243" s="41"/>
      <c r="J243" s="47"/>
      <c r="K243" s="50"/>
      <c r="L243" s="54"/>
      <c r="M243" s="58"/>
      <c r="N243" s="59"/>
      <c r="O243" s="60"/>
      <c r="P243" s="61"/>
      <c r="Q243" s="96"/>
      <c r="R243" s="99"/>
      <c r="S243" s="29" t="s">
        <v>92</v>
      </c>
      <c r="T243" s="63"/>
      <c r="U243" s="67"/>
      <c r="V243" s="69"/>
      <c r="W243" s="72">
        <v>73</v>
      </c>
      <c r="X243" s="107"/>
    </row>
    <row r="244" spans="1:24" ht="16.5" customHeight="1">
      <c r="A244" s="20">
        <v>71</v>
      </c>
      <c r="B244" s="20" t="s">
        <v>7344</v>
      </c>
      <c r="C244" s="25" t="s">
        <v>3778</v>
      </c>
      <c r="D244" s="176"/>
      <c r="E244" s="33"/>
      <c r="F244" s="178"/>
      <c r="G244" s="176"/>
      <c r="H244" s="33"/>
      <c r="I244" s="41"/>
      <c r="J244" s="48"/>
      <c r="K244" s="51"/>
      <c r="L244" s="55"/>
      <c r="M244" s="58" t="s">
        <v>7754</v>
      </c>
      <c r="N244" s="59" t="s">
        <v>53</v>
      </c>
      <c r="O244" s="60">
        <v>1</v>
      </c>
      <c r="P244" s="61"/>
      <c r="Q244" s="96"/>
      <c r="R244" s="99"/>
      <c r="S244" s="30"/>
      <c r="T244" s="64"/>
      <c r="U244" s="67"/>
      <c r="V244" s="69"/>
      <c r="W244" s="72">
        <v>73</v>
      </c>
      <c r="X244" s="107"/>
    </row>
    <row r="245" spans="1:24" ht="16.5" customHeight="1">
      <c r="A245" s="20">
        <v>71</v>
      </c>
      <c r="B245" s="20" t="s">
        <v>5730</v>
      </c>
      <c r="C245" s="25" t="s">
        <v>1516</v>
      </c>
      <c r="D245" s="176"/>
      <c r="E245" s="33"/>
      <c r="F245" s="178"/>
      <c r="G245" s="176"/>
      <c r="H245" s="33"/>
      <c r="I245" s="41"/>
      <c r="J245" s="29" t="s">
        <v>37</v>
      </c>
      <c r="K245" s="50" t="s">
        <v>53</v>
      </c>
      <c r="L245" s="54">
        <v>0.7</v>
      </c>
      <c r="M245" s="58"/>
      <c r="N245" s="59"/>
      <c r="O245" s="60"/>
      <c r="P245" s="61"/>
      <c r="Q245" s="96"/>
      <c r="R245" s="99"/>
      <c r="S245" s="30"/>
      <c r="T245" s="64"/>
      <c r="U245" s="67"/>
      <c r="V245" s="69"/>
      <c r="W245" s="72">
        <v>51</v>
      </c>
      <c r="X245" s="107"/>
    </row>
    <row r="246" spans="1:24" ht="16.5" customHeight="1">
      <c r="A246" s="20">
        <v>71</v>
      </c>
      <c r="B246" s="20" t="s">
        <v>7349</v>
      </c>
      <c r="C246" s="25" t="s">
        <v>14347</v>
      </c>
      <c r="D246" s="176"/>
      <c r="E246" s="33"/>
      <c r="F246" s="178"/>
      <c r="G246" s="176"/>
      <c r="H246" s="34"/>
      <c r="I246" s="42"/>
      <c r="J246" s="49"/>
      <c r="K246" s="51"/>
      <c r="L246" s="55"/>
      <c r="M246" s="58" t="s">
        <v>7754</v>
      </c>
      <c r="N246" s="59" t="s">
        <v>53</v>
      </c>
      <c r="O246" s="60">
        <v>1</v>
      </c>
      <c r="P246" s="61"/>
      <c r="Q246" s="96"/>
      <c r="R246" s="99"/>
      <c r="S246" s="62" t="s">
        <v>53</v>
      </c>
      <c r="T246" s="55">
        <v>0.9</v>
      </c>
      <c r="U246" s="62" t="s">
        <v>53</v>
      </c>
      <c r="V246" s="55">
        <v>0.85</v>
      </c>
      <c r="W246" s="72">
        <v>51</v>
      </c>
      <c r="X246" s="107"/>
    </row>
    <row r="247" spans="1:24" ht="16.5" customHeight="1">
      <c r="A247" s="20">
        <v>71</v>
      </c>
      <c r="B247" s="20">
        <v>3587</v>
      </c>
      <c r="C247" s="25" t="s">
        <v>10109</v>
      </c>
      <c r="D247" s="176"/>
      <c r="E247" s="33"/>
      <c r="F247" s="178"/>
      <c r="G247" s="176"/>
      <c r="H247" s="29" t="s">
        <v>17686</v>
      </c>
      <c r="I247" s="38"/>
      <c r="J247" s="47"/>
      <c r="K247" s="50"/>
      <c r="L247" s="54"/>
      <c r="M247" s="58"/>
      <c r="N247" s="59"/>
      <c r="O247" s="60"/>
      <c r="P247" s="61"/>
      <c r="Q247" s="96"/>
      <c r="R247" s="99"/>
      <c r="S247" s="47"/>
      <c r="T247" s="50"/>
      <c r="U247" s="47"/>
      <c r="V247" s="50"/>
      <c r="W247" s="72">
        <v>249</v>
      </c>
      <c r="X247" s="107"/>
    </row>
    <row r="248" spans="1:24" ht="16.5" customHeight="1">
      <c r="A248" s="20">
        <v>71</v>
      </c>
      <c r="B248" s="20">
        <v>3588</v>
      </c>
      <c r="C248" s="25" t="s">
        <v>2702</v>
      </c>
      <c r="D248" s="176"/>
      <c r="E248" s="33"/>
      <c r="F248" s="178"/>
      <c r="G248" s="176"/>
      <c r="H248" s="30"/>
      <c r="I248" s="39"/>
      <c r="J248" s="48"/>
      <c r="K248" s="51"/>
      <c r="L248" s="55"/>
      <c r="M248" s="58" t="s">
        <v>7754</v>
      </c>
      <c r="N248" s="59" t="s">
        <v>53</v>
      </c>
      <c r="O248" s="60">
        <v>1</v>
      </c>
      <c r="P248" s="61"/>
      <c r="Q248" s="96"/>
      <c r="R248" s="99"/>
      <c r="S248" s="61"/>
      <c r="T248" s="40"/>
      <c r="U248" s="61"/>
      <c r="V248" s="40"/>
      <c r="W248" s="72">
        <v>249</v>
      </c>
      <c r="X248" s="107"/>
    </row>
    <row r="249" spans="1:24" ht="16.5" customHeight="1">
      <c r="A249" s="20">
        <v>71</v>
      </c>
      <c r="B249" s="20">
        <v>3589</v>
      </c>
      <c r="C249" s="25" t="s">
        <v>14349</v>
      </c>
      <c r="D249" s="176"/>
      <c r="E249" s="33"/>
      <c r="F249" s="178"/>
      <c r="G249" s="176"/>
      <c r="H249" s="30"/>
      <c r="I249" s="39"/>
      <c r="J249" s="29" t="s">
        <v>37</v>
      </c>
      <c r="K249" s="50" t="s">
        <v>53</v>
      </c>
      <c r="L249" s="54">
        <v>0.7</v>
      </c>
      <c r="M249" s="58"/>
      <c r="N249" s="59"/>
      <c r="O249" s="60"/>
      <c r="P249" s="61"/>
      <c r="Q249" s="96"/>
      <c r="R249" s="99"/>
      <c r="S249" s="61"/>
      <c r="T249" s="40"/>
      <c r="U249" s="61"/>
      <c r="V249" s="40"/>
      <c r="W249" s="72">
        <v>174</v>
      </c>
      <c r="X249" s="107"/>
    </row>
    <row r="250" spans="1:24" ht="16.5" customHeight="1">
      <c r="A250" s="20">
        <v>71</v>
      </c>
      <c r="B250" s="20">
        <v>3590</v>
      </c>
      <c r="C250" s="25" t="s">
        <v>12330</v>
      </c>
      <c r="D250" s="176"/>
      <c r="E250" s="33"/>
      <c r="F250" s="178"/>
      <c r="G250" s="176"/>
      <c r="H250" s="31">
        <v>166</v>
      </c>
      <c r="I250" s="40" t="s">
        <v>51</v>
      </c>
      <c r="J250" s="49"/>
      <c r="K250" s="51"/>
      <c r="L250" s="55"/>
      <c r="M250" s="58" t="s">
        <v>7754</v>
      </c>
      <c r="N250" s="59" t="s">
        <v>53</v>
      </c>
      <c r="O250" s="60">
        <v>1</v>
      </c>
      <c r="P250" s="61"/>
      <c r="Q250" s="96"/>
      <c r="R250" s="99"/>
      <c r="S250" s="48"/>
      <c r="T250" s="51"/>
      <c r="U250" s="61"/>
      <c r="V250" s="40"/>
      <c r="W250" s="72">
        <v>174</v>
      </c>
      <c r="X250" s="107"/>
    </row>
    <row r="251" spans="1:24" ht="16.5" customHeight="1">
      <c r="A251" s="20">
        <v>71</v>
      </c>
      <c r="B251" s="20" t="s">
        <v>7350</v>
      </c>
      <c r="C251" s="25" t="s">
        <v>11507</v>
      </c>
      <c r="D251" s="176"/>
      <c r="E251" s="33"/>
      <c r="F251" s="178"/>
      <c r="G251" s="176"/>
      <c r="H251" s="32"/>
      <c r="I251" s="41"/>
      <c r="J251" s="47"/>
      <c r="K251" s="50"/>
      <c r="L251" s="54"/>
      <c r="M251" s="58"/>
      <c r="N251" s="59"/>
      <c r="O251" s="60"/>
      <c r="P251" s="61"/>
      <c r="Q251" s="96"/>
      <c r="R251" s="99"/>
      <c r="S251" s="29" t="s">
        <v>92</v>
      </c>
      <c r="T251" s="63"/>
      <c r="U251" s="61"/>
      <c r="V251" s="40"/>
      <c r="W251" s="72">
        <v>174</v>
      </c>
      <c r="X251" s="107"/>
    </row>
    <row r="252" spans="1:24" ht="16.5" customHeight="1">
      <c r="A252" s="20">
        <v>71</v>
      </c>
      <c r="B252" s="20" t="s">
        <v>6880</v>
      </c>
      <c r="C252" s="25" t="s">
        <v>10288</v>
      </c>
      <c r="D252" s="176"/>
      <c r="E252" s="33"/>
      <c r="F252" s="178"/>
      <c r="G252" s="176"/>
      <c r="H252" s="32"/>
      <c r="I252" s="41"/>
      <c r="J252" s="48"/>
      <c r="K252" s="51"/>
      <c r="L252" s="55"/>
      <c r="M252" s="58" t="s">
        <v>7754</v>
      </c>
      <c r="N252" s="59" t="s">
        <v>53</v>
      </c>
      <c r="O252" s="60">
        <v>1</v>
      </c>
      <c r="P252" s="61"/>
      <c r="Q252" s="96"/>
      <c r="R252" s="99"/>
      <c r="S252" s="30"/>
      <c r="T252" s="64"/>
      <c r="U252" s="61"/>
      <c r="V252" s="40"/>
      <c r="W252" s="72">
        <v>174</v>
      </c>
      <c r="X252" s="107"/>
    </row>
    <row r="253" spans="1:24" ht="16.5" customHeight="1">
      <c r="A253" s="20">
        <v>71</v>
      </c>
      <c r="B253" s="20" t="s">
        <v>7353</v>
      </c>
      <c r="C253" s="25" t="s">
        <v>5920</v>
      </c>
      <c r="D253" s="176"/>
      <c r="E253" s="33"/>
      <c r="F253" s="178"/>
      <c r="G253" s="176"/>
      <c r="H253" s="33"/>
      <c r="I253" s="41"/>
      <c r="J253" s="29" t="s">
        <v>37</v>
      </c>
      <c r="K253" s="50" t="s">
        <v>53</v>
      </c>
      <c r="L253" s="54">
        <v>0.7</v>
      </c>
      <c r="M253" s="58"/>
      <c r="N253" s="59"/>
      <c r="O253" s="60"/>
      <c r="P253" s="61"/>
      <c r="Q253" s="96"/>
      <c r="R253" s="99"/>
      <c r="S253" s="30"/>
      <c r="T253" s="64"/>
      <c r="U253" s="61"/>
      <c r="V253" s="40"/>
      <c r="W253" s="72">
        <v>122</v>
      </c>
      <c r="X253" s="107"/>
    </row>
    <row r="254" spans="1:24" ht="16.5" customHeight="1">
      <c r="A254" s="20">
        <v>71</v>
      </c>
      <c r="B254" s="20" t="s">
        <v>2971</v>
      </c>
      <c r="C254" s="25" t="s">
        <v>14352</v>
      </c>
      <c r="D254" s="176"/>
      <c r="E254" s="33"/>
      <c r="F254" s="178"/>
      <c r="G254" s="176"/>
      <c r="H254" s="33"/>
      <c r="I254" s="41"/>
      <c r="J254" s="49"/>
      <c r="K254" s="51"/>
      <c r="L254" s="55"/>
      <c r="M254" s="58" t="s">
        <v>7754</v>
      </c>
      <c r="N254" s="59" t="s">
        <v>53</v>
      </c>
      <c r="O254" s="60">
        <v>1</v>
      </c>
      <c r="P254" s="61"/>
      <c r="Q254" s="96"/>
      <c r="R254" s="99"/>
      <c r="S254" s="62" t="s">
        <v>53</v>
      </c>
      <c r="T254" s="55">
        <v>0.7</v>
      </c>
      <c r="U254" s="48"/>
      <c r="V254" s="51"/>
      <c r="W254" s="72">
        <v>122</v>
      </c>
      <c r="X254" s="107"/>
    </row>
    <row r="255" spans="1:24" ht="16.5" customHeight="1">
      <c r="A255" s="20">
        <v>71</v>
      </c>
      <c r="B255" s="20" t="s">
        <v>3799</v>
      </c>
      <c r="C255" s="25" t="s">
        <v>14353</v>
      </c>
      <c r="D255" s="176"/>
      <c r="E255" s="33"/>
      <c r="F255" s="178"/>
      <c r="G255" s="176"/>
      <c r="H255" s="33"/>
      <c r="I255" s="41"/>
      <c r="J255" s="47"/>
      <c r="K255" s="50"/>
      <c r="L255" s="54"/>
      <c r="M255" s="58"/>
      <c r="N255" s="59"/>
      <c r="O255" s="60"/>
      <c r="P255" s="61"/>
      <c r="Q255" s="96"/>
      <c r="R255" s="99"/>
      <c r="S255" s="47"/>
      <c r="T255" s="50"/>
      <c r="U255" s="66" t="s">
        <v>150</v>
      </c>
      <c r="V255" s="68"/>
      <c r="W255" s="72">
        <v>224</v>
      </c>
      <c r="X255" s="107"/>
    </row>
    <row r="256" spans="1:24" ht="16.5" customHeight="1">
      <c r="A256" s="20">
        <v>71</v>
      </c>
      <c r="B256" s="20" t="s">
        <v>7355</v>
      </c>
      <c r="C256" s="25" t="s">
        <v>9750</v>
      </c>
      <c r="D256" s="176"/>
      <c r="E256" s="33"/>
      <c r="F256" s="178"/>
      <c r="G256" s="176"/>
      <c r="H256" s="33"/>
      <c r="I256" s="41"/>
      <c r="J256" s="48"/>
      <c r="K256" s="51"/>
      <c r="L256" s="55"/>
      <c r="M256" s="58" t="s">
        <v>7754</v>
      </c>
      <c r="N256" s="59" t="s">
        <v>53</v>
      </c>
      <c r="O256" s="60">
        <v>1</v>
      </c>
      <c r="P256" s="61"/>
      <c r="Q256" s="96"/>
      <c r="R256" s="99"/>
      <c r="S256" s="61"/>
      <c r="T256" s="40"/>
      <c r="U256" s="67"/>
      <c r="V256" s="69"/>
      <c r="W256" s="72">
        <v>224</v>
      </c>
      <c r="X256" s="107"/>
    </row>
    <row r="257" spans="1:24" ht="16.5" customHeight="1">
      <c r="A257" s="20">
        <v>71</v>
      </c>
      <c r="B257" s="20" t="s">
        <v>7356</v>
      </c>
      <c r="C257" s="25" t="s">
        <v>14354</v>
      </c>
      <c r="D257" s="176"/>
      <c r="E257" s="33"/>
      <c r="F257" s="178"/>
      <c r="G257" s="176"/>
      <c r="H257" s="33"/>
      <c r="I257" s="41"/>
      <c r="J257" s="29" t="s">
        <v>37</v>
      </c>
      <c r="K257" s="50" t="s">
        <v>53</v>
      </c>
      <c r="L257" s="54">
        <v>0.7</v>
      </c>
      <c r="M257" s="58"/>
      <c r="N257" s="59"/>
      <c r="O257" s="60"/>
      <c r="P257" s="61"/>
      <c r="Q257" s="96"/>
      <c r="R257" s="99"/>
      <c r="S257" s="61"/>
      <c r="T257" s="40"/>
      <c r="U257" s="67"/>
      <c r="V257" s="69"/>
      <c r="W257" s="72">
        <v>157</v>
      </c>
      <c r="X257" s="107"/>
    </row>
    <row r="258" spans="1:24" ht="16.5" customHeight="1">
      <c r="A258" s="20">
        <v>71</v>
      </c>
      <c r="B258" s="20" t="s">
        <v>3447</v>
      </c>
      <c r="C258" s="25" t="s">
        <v>10417</v>
      </c>
      <c r="D258" s="176"/>
      <c r="E258" s="33"/>
      <c r="F258" s="178"/>
      <c r="G258" s="176"/>
      <c r="H258" s="33"/>
      <c r="I258" s="41"/>
      <c r="J258" s="49"/>
      <c r="K258" s="51"/>
      <c r="L258" s="55"/>
      <c r="M258" s="58" t="s">
        <v>7754</v>
      </c>
      <c r="N258" s="59" t="s">
        <v>53</v>
      </c>
      <c r="O258" s="60">
        <v>1</v>
      </c>
      <c r="P258" s="61"/>
      <c r="Q258" s="96"/>
      <c r="R258" s="99"/>
      <c r="S258" s="48"/>
      <c r="T258" s="51"/>
      <c r="U258" s="67"/>
      <c r="V258" s="69"/>
      <c r="W258" s="72">
        <v>157</v>
      </c>
      <c r="X258" s="107"/>
    </row>
    <row r="259" spans="1:24" ht="16.5" customHeight="1">
      <c r="A259" s="20">
        <v>71</v>
      </c>
      <c r="B259" s="20" t="s">
        <v>2016</v>
      </c>
      <c r="C259" s="25" t="s">
        <v>14355</v>
      </c>
      <c r="D259" s="176"/>
      <c r="E259" s="33"/>
      <c r="F259" s="178"/>
      <c r="G259" s="176"/>
      <c r="H259" s="33"/>
      <c r="I259" s="41"/>
      <c r="J259" s="47"/>
      <c r="K259" s="50"/>
      <c r="L259" s="54"/>
      <c r="M259" s="58"/>
      <c r="N259" s="59"/>
      <c r="O259" s="60"/>
      <c r="P259" s="61"/>
      <c r="Q259" s="96"/>
      <c r="R259" s="99"/>
      <c r="S259" s="29" t="s">
        <v>92</v>
      </c>
      <c r="T259" s="63"/>
      <c r="U259" s="67"/>
      <c r="V259" s="69"/>
      <c r="W259" s="72">
        <v>157</v>
      </c>
      <c r="X259" s="107"/>
    </row>
    <row r="260" spans="1:24" ht="16.5" customHeight="1">
      <c r="A260" s="20">
        <v>71</v>
      </c>
      <c r="B260" s="20" t="s">
        <v>5231</v>
      </c>
      <c r="C260" s="25" t="s">
        <v>14356</v>
      </c>
      <c r="D260" s="176"/>
      <c r="E260" s="33"/>
      <c r="F260" s="178"/>
      <c r="G260" s="176"/>
      <c r="H260" s="33"/>
      <c r="I260" s="41"/>
      <c r="J260" s="48"/>
      <c r="K260" s="51"/>
      <c r="L260" s="55"/>
      <c r="M260" s="58" t="s">
        <v>7754</v>
      </c>
      <c r="N260" s="59" t="s">
        <v>53</v>
      </c>
      <c r="O260" s="60">
        <v>1</v>
      </c>
      <c r="P260" s="61"/>
      <c r="Q260" s="96"/>
      <c r="R260" s="99"/>
      <c r="S260" s="30"/>
      <c r="T260" s="64"/>
      <c r="U260" s="67"/>
      <c r="V260" s="69"/>
      <c r="W260" s="72">
        <v>157</v>
      </c>
      <c r="X260" s="107"/>
    </row>
    <row r="261" spans="1:24" ht="16.5" customHeight="1">
      <c r="A261" s="20">
        <v>71</v>
      </c>
      <c r="B261" s="20" t="s">
        <v>1829</v>
      </c>
      <c r="C261" s="25" t="s">
        <v>14357</v>
      </c>
      <c r="D261" s="176"/>
      <c r="E261" s="33"/>
      <c r="F261" s="178"/>
      <c r="G261" s="176"/>
      <c r="H261" s="33"/>
      <c r="I261" s="41"/>
      <c r="J261" s="29" t="s">
        <v>37</v>
      </c>
      <c r="K261" s="50" t="s">
        <v>53</v>
      </c>
      <c r="L261" s="54">
        <v>0.7</v>
      </c>
      <c r="M261" s="58"/>
      <c r="N261" s="59"/>
      <c r="O261" s="60"/>
      <c r="P261" s="61"/>
      <c r="Q261" s="96"/>
      <c r="R261" s="99"/>
      <c r="S261" s="30"/>
      <c r="T261" s="64"/>
      <c r="U261" s="67"/>
      <c r="V261" s="69"/>
      <c r="W261" s="72">
        <v>110</v>
      </c>
      <c r="X261" s="107"/>
    </row>
    <row r="262" spans="1:24" ht="16.5" customHeight="1">
      <c r="A262" s="20">
        <v>71</v>
      </c>
      <c r="B262" s="20" t="s">
        <v>4047</v>
      </c>
      <c r="C262" s="25" t="s">
        <v>3419</v>
      </c>
      <c r="D262" s="176"/>
      <c r="E262" s="33"/>
      <c r="F262" s="178"/>
      <c r="G262" s="176"/>
      <c r="H262" s="33"/>
      <c r="I262" s="41"/>
      <c r="J262" s="49"/>
      <c r="K262" s="51"/>
      <c r="L262" s="55"/>
      <c r="M262" s="58" t="s">
        <v>7754</v>
      </c>
      <c r="N262" s="59" t="s">
        <v>53</v>
      </c>
      <c r="O262" s="60">
        <v>1</v>
      </c>
      <c r="P262" s="61"/>
      <c r="Q262" s="96"/>
      <c r="R262" s="99"/>
      <c r="S262" s="62" t="s">
        <v>53</v>
      </c>
      <c r="T262" s="55">
        <v>0.9</v>
      </c>
      <c r="U262" s="62" t="s">
        <v>53</v>
      </c>
      <c r="V262" s="55">
        <v>0.9</v>
      </c>
      <c r="W262" s="72">
        <v>110</v>
      </c>
      <c r="X262" s="107"/>
    </row>
    <row r="263" spans="1:24" ht="16.5" customHeight="1">
      <c r="A263" s="20">
        <v>71</v>
      </c>
      <c r="B263" s="20" t="s">
        <v>4656</v>
      </c>
      <c r="C263" s="25" t="s">
        <v>14358</v>
      </c>
      <c r="D263" s="176"/>
      <c r="E263" s="33"/>
      <c r="F263" s="178"/>
      <c r="G263" s="176"/>
      <c r="H263" s="33"/>
      <c r="I263" s="41"/>
      <c r="J263" s="47"/>
      <c r="K263" s="50"/>
      <c r="L263" s="54"/>
      <c r="M263" s="58"/>
      <c r="N263" s="59"/>
      <c r="O263" s="60"/>
      <c r="P263" s="61"/>
      <c r="Q263" s="96"/>
      <c r="R263" s="99"/>
      <c r="S263" s="47"/>
      <c r="T263" s="50"/>
      <c r="U263" s="66" t="s">
        <v>69</v>
      </c>
      <c r="V263" s="68"/>
      <c r="W263" s="72">
        <v>212</v>
      </c>
      <c r="X263" s="107"/>
    </row>
    <row r="264" spans="1:24" ht="16.5" customHeight="1">
      <c r="A264" s="20">
        <v>71</v>
      </c>
      <c r="B264" s="20" t="s">
        <v>5278</v>
      </c>
      <c r="C264" s="25" t="s">
        <v>14359</v>
      </c>
      <c r="D264" s="176"/>
      <c r="E264" s="33"/>
      <c r="F264" s="178"/>
      <c r="G264" s="176"/>
      <c r="H264" s="33"/>
      <c r="I264" s="41"/>
      <c r="J264" s="48"/>
      <c r="K264" s="51"/>
      <c r="L264" s="55"/>
      <c r="M264" s="58" t="s">
        <v>7754</v>
      </c>
      <c r="N264" s="59" t="s">
        <v>53</v>
      </c>
      <c r="O264" s="60">
        <v>1</v>
      </c>
      <c r="P264" s="61"/>
      <c r="Q264" s="96"/>
      <c r="R264" s="99"/>
      <c r="S264" s="61"/>
      <c r="T264" s="40"/>
      <c r="U264" s="67"/>
      <c r="V264" s="69"/>
      <c r="W264" s="72">
        <v>212</v>
      </c>
      <c r="X264" s="107"/>
    </row>
    <row r="265" spans="1:24" ht="16.5" customHeight="1">
      <c r="A265" s="20">
        <v>71</v>
      </c>
      <c r="B265" s="20" t="s">
        <v>7360</v>
      </c>
      <c r="C265" s="25" t="s">
        <v>2234</v>
      </c>
      <c r="D265" s="176"/>
      <c r="E265" s="33"/>
      <c r="F265" s="178"/>
      <c r="G265" s="176"/>
      <c r="H265" s="33"/>
      <c r="I265" s="41"/>
      <c r="J265" s="29" t="s">
        <v>37</v>
      </c>
      <c r="K265" s="50" t="s">
        <v>53</v>
      </c>
      <c r="L265" s="54">
        <v>0.7</v>
      </c>
      <c r="M265" s="58"/>
      <c r="N265" s="59"/>
      <c r="O265" s="60"/>
      <c r="P265" s="61"/>
      <c r="Q265" s="96"/>
      <c r="R265" s="99"/>
      <c r="S265" s="61"/>
      <c r="T265" s="40"/>
      <c r="U265" s="67"/>
      <c r="V265" s="69"/>
      <c r="W265" s="72">
        <v>148</v>
      </c>
      <c r="X265" s="107"/>
    </row>
    <row r="266" spans="1:24" ht="16.5" customHeight="1">
      <c r="A266" s="20">
        <v>71</v>
      </c>
      <c r="B266" s="20" t="s">
        <v>4894</v>
      </c>
      <c r="C266" s="25" t="s">
        <v>1266</v>
      </c>
      <c r="D266" s="176"/>
      <c r="E266" s="33"/>
      <c r="F266" s="178"/>
      <c r="G266" s="176"/>
      <c r="H266" s="33"/>
      <c r="I266" s="41"/>
      <c r="J266" s="49"/>
      <c r="K266" s="51"/>
      <c r="L266" s="55"/>
      <c r="M266" s="58" t="s">
        <v>7754</v>
      </c>
      <c r="N266" s="59" t="s">
        <v>53</v>
      </c>
      <c r="O266" s="60">
        <v>1</v>
      </c>
      <c r="P266" s="61"/>
      <c r="Q266" s="96"/>
      <c r="R266" s="99"/>
      <c r="S266" s="48"/>
      <c r="T266" s="51"/>
      <c r="U266" s="67"/>
      <c r="V266" s="69"/>
      <c r="W266" s="72">
        <v>148</v>
      </c>
      <c r="X266" s="107"/>
    </row>
    <row r="267" spans="1:24" ht="16.5" customHeight="1">
      <c r="A267" s="20">
        <v>71</v>
      </c>
      <c r="B267" s="20" t="s">
        <v>7362</v>
      </c>
      <c r="C267" s="25" t="s">
        <v>14360</v>
      </c>
      <c r="D267" s="176"/>
      <c r="E267" s="33"/>
      <c r="F267" s="178"/>
      <c r="G267" s="176"/>
      <c r="H267" s="33"/>
      <c r="I267" s="41"/>
      <c r="J267" s="47"/>
      <c r="K267" s="50"/>
      <c r="L267" s="54"/>
      <c r="M267" s="58"/>
      <c r="N267" s="59"/>
      <c r="O267" s="60"/>
      <c r="P267" s="61"/>
      <c r="Q267" s="96"/>
      <c r="R267" s="99"/>
      <c r="S267" s="29" t="s">
        <v>92</v>
      </c>
      <c r="T267" s="63"/>
      <c r="U267" s="67"/>
      <c r="V267" s="69"/>
      <c r="W267" s="72">
        <v>148</v>
      </c>
      <c r="X267" s="107"/>
    </row>
    <row r="268" spans="1:24" ht="16.5" customHeight="1">
      <c r="A268" s="20">
        <v>71</v>
      </c>
      <c r="B268" s="20" t="s">
        <v>4923</v>
      </c>
      <c r="C268" s="25" t="s">
        <v>10881</v>
      </c>
      <c r="D268" s="176"/>
      <c r="E268" s="33"/>
      <c r="F268" s="178"/>
      <c r="G268" s="176"/>
      <c r="H268" s="33"/>
      <c r="I268" s="41"/>
      <c r="J268" s="48"/>
      <c r="K268" s="51"/>
      <c r="L268" s="55"/>
      <c r="M268" s="58" t="s">
        <v>7754</v>
      </c>
      <c r="N268" s="59" t="s">
        <v>53</v>
      </c>
      <c r="O268" s="60">
        <v>1</v>
      </c>
      <c r="P268" s="61"/>
      <c r="Q268" s="96"/>
      <c r="R268" s="99"/>
      <c r="S268" s="30"/>
      <c r="T268" s="64"/>
      <c r="U268" s="67"/>
      <c r="V268" s="69"/>
      <c r="W268" s="72">
        <v>148</v>
      </c>
      <c r="X268" s="107"/>
    </row>
    <row r="269" spans="1:24" ht="16.5" customHeight="1">
      <c r="A269" s="20">
        <v>71</v>
      </c>
      <c r="B269" s="20" t="s">
        <v>6155</v>
      </c>
      <c r="C269" s="25" t="s">
        <v>11359</v>
      </c>
      <c r="D269" s="176"/>
      <c r="E269" s="33"/>
      <c r="F269" s="178"/>
      <c r="G269" s="176"/>
      <c r="H269" s="33"/>
      <c r="I269" s="41"/>
      <c r="J269" s="29" t="s">
        <v>37</v>
      </c>
      <c r="K269" s="50" t="s">
        <v>53</v>
      </c>
      <c r="L269" s="54">
        <v>0.7</v>
      </c>
      <c r="M269" s="58"/>
      <c r="N269" s="59"/>
      <c r="O269" s="60"/>
      <c r="P269" s="61"/>
      <c r="Q269" s="96"/>
      <c r="R269" s="99"/>
      <c r="S269" s="30"/>
      <c r="T269" s="64"/>
      <c r="U269" s="67"/>
      <c r="V269" s="69"/>
      <c r="W269" s="72">
        <v>104</v>
      </c>
      <c r="X269" s="107"/>
    </row>
    <row r="270" spans="1:24" ht="16.5" customHeight="1">
      <c r="A270" s="20">
        <v>71</v>
      </c>
      <c r="B270" s="20" t="s">
        <v>1348</v>
      </c>
      <c r="C270" s="25" t="s">
        <v>14361</v>
      </c>
      <c r="D270" s="176"/>
      <c r="E270" s="33"/>
      <c r="F270" s="178"/>
      <c r="G270" s="176"/>
      <c r="H270" s="34"/>
      <c r="I270" s="42"/>
      <c r="J270" s="49"/>
      <c r="K270" s="51"/>
      <c r="L270" s="55"/>
      <c r="M270" s="58" t="s">
        <v>7754</v>
      </c>
      <c r="N270" s="59" t="s">
        <v>53</v>
      </c>
      <c r="O270" s="60">
        <v>1</v>
      </c>
      <c r="P270" s="61"/>
      <c r="Q270" s="96"/>
      <c r="R270" s="99"/>
      <c r="S270" s="62" t="s">
        <v>53</v>
      </c>
      <c r="T270" s="55">
        <v>0.9</v>
      </c>
      <c r="U270" s="62" t="s">
        <v>53</v>
      </c>
      <c r="V270" s="55">
        <v>0.85</v>
      </c>
      <c r="W270" s="72">
        <v>104</v>
      </c>
      <c r="X270" s="107"/>
    </row>
    <row r="271" spans="1:24" ht="16.5" customHeight="1">
      <c r="A271" s="20">
        <v>71</v>
      </c>
      <c r="B271" s="20">
        <v>3591</v>
      </c>
      <c r="C271" s="25" t="s">
        <v>14362</v>
      </c>
      <c r="D271" s="176"/>
      <c r="E271" s="29" t="s">
        <v>17662</v>
      </c>
      <c r="F271" s="38"/>
      <c r="G271" s="176"/>
      <c r="H271" s="29" t="s">
        <v>2967</v>
      </c>
      <c r="I271" s="38"/>
      <c r="J271" s="47"/>
      <c r="K271" s="50"/>
      <c r="L271" s="54"/>
      <c r="M271" s="58"/>
      <c r="N271" s="59"/>
      <c r="O271" s="60"/>
      <c r="P271" s="61"/>
      <c r="Q271" s="96"/>
      <c r="R271" s="99"/>
      <c r="S271" s="47"/>
      <c r="T271" s="50"/>
      <c r="U271" s="47"/>
      <c r="V271" s="50"/>
      <c r="W271" s="72">
        <v>374</v>
      </c>
      <c r="X271" s="107"/>
    </row>
    <row r="272" spans="1:24" ht="16.5" customHeight="1">
      <c r="A272" s="20">
        <v>71</v>
      </c>
      <c r="B272" s="20">
        <v>3592</v>
      </c>
      <c r="C272" s="25" t="s">
        <v>7333</v>
      </c>
      <c r="D272" s="176"/>
      <c r="E272" s="30"/>
      <c r="F272" s="39"/>
      <c r="G272" s="176"/>
      <c r="H272" s="30"/>
      <c r="I272" s="39"/>
      <c r="J272" s="48"/>
      <c r="K272" s="51"/>
      <c r="L272" s="55"/>
      <c r="M272" s="58" t="s">
        <v>7754</v>
      </c>
      <c r="N272" s="59" t="s">
        <v>53</v>
      </c>
      <c r="O272" s="60">
        <v>1</v>
      </c>
      <c r="P272" s="61"/>
      <c r="Q272" s="96"/>
      <c r="R272" s="99"/>
      <c r="S272" s="61"/>
      <c r="T272" s="40"/>
      <c r="U272" s="61"/>
      <c r="V272" s="40"/>
      <c r="W272" s="72">
        <v>374</v>
      </c>
      <c r="X272" s="107"/>
    </row>
    <row r="273" spans="1:24" ht="16.5" customHeight="1">
      <c r="A273" s="20">
        <v>71</v>
      </c>
      <c r="B273" s="20">
        <v>3593</v>
      </c>
      <c r="C273" s="25" t="s">
        <v>12133</v>
      </c>
      <c r="D273" s="176"/>
      <c r="E273" s="30"/>
      <c r="F273" s="39"/>
      <c r="G273" s="176"/>
      <c r="H273" s="30"/>
      <c r="I273" s="39"/>
      <c r="J273" s="29" t="s">
        <v>37</v>
      </c>
      <c r="K273" s="50" t="s">
        <v>53</v>
      </c>
      <c r="L273" s="54">
        <v>0.7</v>
      </c>
      <c r="M273" s="58"/>
      <c r="N273" s="59"/>
      <c r="O273" s="60"/>
      <c r="P273" s="61"/>
      <c r="Q273" s="96"/>
      <c r="R273" s="99"/>
      <c r="S273" s="61"/>
      <c r="T273" s="40"/>
      <c r="U273" s="61"/>
      <c r="V273" s="40"/>
      <c r="W273" s="72">
        <v>261</v>
      </c>
      <c r="X273" s="107"/>
    </row>
    <row r="274" spans="1:24" ht="16.5" customHeight="1">
      <c r="A274" s="20">
        <v>71</v>
      </c>
      <c r="B274" s="20">
        <v>3594</v>
      </c>
      <c r="C274" s="25" t="s">
        <v>14363</v>
      </c>
      <c r="D274" s="176"/>
      <c r="E274" s="33"/>
      <c r="F274" s="178"/>
      <c r="G274" s="176"/>
      <c r="H274" s="31">
        <v>249</v>
      </c>
      <c r="I274" s="40" t="s">
        <v>51</v>
      </c>
      <c r="J274" s="49"/>
      <c r="K274" s="51"/>
      <c r="L274" s="55"/>
      <c r="M274" s="58" t="s">
        <v>7754</v>
      </c>
      <c r="N274" s="59" t="s">
        <v>53</v>
      </c>
      <c r="O274" s="60">
        <v>1</v>
      </c>
      <c r="P274" s="61"/>
      <c r="Q274" s="96"/>
      <c r="R274" s="99"/>
      <c r="S274" s="48"/>
      <c r="T274" s="51"/>
      <c r="U274" s="61"/>
      <c r="V274" s="40"/>
      <c r="W274" s="72">
        <v>261</v>
      </c>
      <c r="X274" s="107"/>
    </row>
    <row r="275" spans="1:24" ht="16.5" customHeight="1">
      <c r="A275" s="20">
        <v>71</v>
      </c>
      <c r="B275" s="20" t="s">
        <v>5020</v>
      </c>
      <c r="C275" s="25" t="s">
        <v>1812</v>
      </c>
      <c r="D275" s="176"/>
      <c r="E275" s="33"/>
      <c r="F275" s="178"/>
      <c r="G275" s="176"/>
      <c r="H275" s="32"/>
      <c r="I275" s="41"/>
      <c r="J275" s="47"/>
      <c r="K275" s="50"/>
      <c r="L275" s="54"/>
      <c r="M275" s="58"/>
      <c r="N275" s="59"/>
      <c r="O275" s="60"/>
      <c r="P275" s="61"/>
      <c r="Q275" s="96"/>
      <c r="R275" s="99"/>
      <c r="S275" s="29" t="s">
        <v>92</v>
      </c>
      <c r="T275" s="63"/>
      <c r="U275" s="61"/>
      <c r="V275" s="40"/>
      <c r="W275" s="72">
        <v>262</v>
      </c>
      <c r="X275" s="107"/>
    </row>
    <row r="276" spans="1:24" ht="16.5" customHeight="1">
      <c r="A276" s="20">
        <v>71</v>
      </c>
      <c r="B276" s="20" t="s">
        <v>1355</v>
      </c>
      <c r="C276" s="25" t="s">
        <v>8022</v>
      </c>
      <c r="D276" s="176"/>
      <c r="E276" s="33"/>
      <c r="F276" s="178"/>
      <c r="G276" s="176"/>
      <c r="H276" s="32"/>
      <c r="I276" s="41"/>
      <c r="J276" s="48"/>
      <c r="K276" s="51"/>
      <c r="L276" s="55"/>
      <c r="M276" s="58" t="s">
        <v>7754</v>
      </c>
      <c r="N276" s="59" t="s">
        <v>53</v>
      </c>
      <c r="O276" s="60">
        <v>1</v>
      </c>
      <c r="P276" s="61"/>
      <c r="Q276" s="96"/>
      <c r="R276" s="99"/>
      <c r="S276" s="30"/>
      <c r="T276" s="64"/>
      <c r="U276" s="61"/>
      <c r="V276" s="40"/>
      <c r="W276" s="72">
        <v>262</v>
      </c>
      <c r="X276" s="107"/>
    </row>
    <row r="277" spans="1:24" ht="16.5" customHeight="1">
      <c r="A277" s="20">
        <v>71</v>
      </c>
      <c r="B277" s="20" t="s">
        <v>7366</v>
      </c>
      <c r="C277" s="25" t="s">
        <v>9200</v>
      </c>
      <c r="D277" s="176"/>
      <c r="E277" s="33"/>
      <c r="F277" s="178"/>
      <c r="G277" s="176"/>
      <c r="H277" s="33"/>
      <c r="I277" s="41"/>
      <c r="J277" s="29" t="s">
        <v>37</v>
      </c>
      <c r="K277" s="50" t="s">
        <v>53</v>
      </c>
      <c r="L277" s="54">
        <v>0.7</v>
      </c>
      <c r="M277" s="58"/>
      <c r="N277" s="59"/>
      <c r="O277" s="60"/>
      <c r="P277" s="61"/>
      <c r="Q277" s="96"/>
      <c r="R277" s="99"/>
      <c r="S277" s="30"/>
      <c r="T277" s="64"/>
      <c r="U277" s="61"/>
      <c r="V277" s="40"/>
      <c r="W277" s="72">
        <v>183</v>
      </c>
      <c r="X277" s="107"/>
    </row>
    <row r="278" spans="1:24" ht="16.5" customHeight="1">
      <c r="A278" s="20">
        <v>71</v>
      </c>
      <c r="B278" s="20" t="s">
        <v>1524</v>
      </c>
      <c r="C278" s="25" t="s">
        <v>14364</v>
      </c>
      <c r="D278" s="176"/>
      <c r="E278" s="33"/>
      <c r="F278" s="178"/>
      <c r="G278" s="176"/>
      <c r="H278" s="33"/>
      <c r="I278" s="41"/>
      <c r="J278" s="49"/>
      <c r="K278" s="51"/>
      <c r="L278" s="55"/>
      <c r="M278" s="58" t="s">
        <v>7754</v>
      </c>
      <c r="N278" s="59" t="s">
        <v>53</v>
      </c>
      <c r="O278" s="60">
        <v>1</v>
      </c>
      <c r="P278" s="61"/>
      <c r="Q278" s="96"/>
      <c r="R278" s="99"/>
      <c r="S278" s="62" t="s">
        <v>53</v>
      </c>
      <c r="T278" s="55">
        <v>0.7</v>
      </c>
      <c r="U278" s="48"/>
      <c r="V278" s="51"/>
      <c r="W278" s="72">
        <v>183</v>
      </c>
      <c r="X278" s="107"/>
    </row>
    <row r="279" spans="1:24" ht="16.5" customHeight="1">
      <c r="A279" s="20">
        <v>71</v>
      </c>
      <c r="B279" s="20" t="s">
        <v>2561</v>
      </c>
      <c r="C279" s="25" t="s">
        <v>673</v>
      </c>
      <c r="D279" s="176"/>
      <c r="E279" s="33"/>
      <c r="F279" s="178"/>
      <c r="G279" s="176"/>
      <c r="H279" s="33"/>
      <c r="I279" s="41"/>
      <c r="J279" s="47"/>
      <c r="K279" s="50"/>
      <c r="L279" s="54"/>
      <c r="M279" s="58"/>
      <c r="N279" s="59"/>
      <c r="O279" s="60"/>
      <c r="P279" s="61"/>
      <c r="Q279" s="96"/>
      <c r="R279" s="99"/>
      <c r="S279" s="47"/>
      <c r="T279" s="50"/>
      <c r="U279" s="66" t="s">
        <v>150</v>
      </c>
      <c r="V279" s="68"/>
      <c r="W279" s="72">
        <v>337</v>
      </c>
      <c r="X279" s="107"/>
    </row>
    <row r="280" spans="1:24" ht="16.5" customHeight="1">
      <c r="A280" s="20">
        <v>71</v>
      </c>
      <c r="B280" s="20" t="s">
        <v>3390</v>
      </c>
      <c r="C280" s="25" t="s">
        <v>14365</v>
      </c>
      <c r="D280" s="176"/>
      <c r="E280" s="33"/>
      <c r="F280" s="178"/>
      <c r="G280" s="176"/>
      <c r="H280" s="33"/>
      <c r="I280" s="41"/>
      <c r="J280" s="48"/>
      <c r="K280" s="51"/>
      <c r="L280" s="55"/>
      <c r="M280" s="58" t="s">
        <v>7754</v>
      </c>
      <c r="N280" s="59" t="s">
        <v>53</v>
      </c>
      <c r="O280" s="60">
        <v>1</v>
      </c>
      <c r="P280" s="61"/>
      <c r="Q280" s="96"/>
      <c r="R280" s="99"/>
      <c r="S280" s="61"/>
      <c r="T280" s="40"/>
      <c r="U280" s="67"/>
      <c r="V280" s="69"/>
      <c r="W280" s="72">
        <v>337</v>
      </c>
      <c r="X280" s="107"/>
    </row>
    <row r="281" spans="1:24" ht="16.5" customHeight="1">
      <c r="A281" s="20">
        <v>71</v>
      </c>
      <c r="B281" s="20" t="s">
        <v>7293</v>
      </c>
      <c r="C281" s="25" t="s">
        <v>14367</v>
      </c>
      <c r="D281" s="176"/>
      <c r="E281" s="33"/>
      <c r="F281" s="178"/>
      <c r="G281" s="176"/>
      <c r="H281" s="33"/>
      <c r="I281" s="41"/>
      <c r="J281" s="29" t="s">
        <v>37</v>
      </c>
      <c r="K281" s="50" t="s">
        <v>53</v>
      </c>
      <c r="L281" s="54">
        <v>0.7</v>
      </c>
      <c r="M281" s="58"/>
      <c r="N281" s="59"/>
      <c r="O281" s="60"/>
      <c r="P281" s="61"/>
      <c r="Q281" s="96"/>
      <c r="R281" s="99"/>
      <c r="S281" s="61"/>
      <c r="T281" s="40"/>
      <c r="U281" s="67"/>
      <c r="V281" s="69"/>
      <c r="W281" s="72">
        <v>235</v>
      </c>
      <c r="X281" s="107"/>
    </row>
    <row r="282" spans="1:24" ht="16.5" customHeight="1">
      <c r="A282" s="20">
        <v>71</v>
      </c>
      <c r="B282" s="20" t="s">
        <v>7368</v>
      </c>
      <c r="C282" s="25" t="s">
        <v>14369</v>
      </c>
      <c r="D282" s="176"/>
      <c r="E282" s="33"/>
      <c r="F282" s="178"/>
      <c r="G282" s="176"/>
      <c r="H282" s="33"/>
      <c r="I282" s="41"/>
      <c r="J282" s="49"/>
      <c r="K282" s="51"/>
      <c r="L282" s="55"/>
      <c r="M282" s="58" t="s">
        <v>7754</v>
      </c>
      <c r="N282" s="59" t="s">
        <v>53</v>
      </c>
      <c r="O282" s="60">
        <v>1</v>
      </c>
      <c r="P282" s="61"/>
      <c r="Q282" s="96"/>
      <c r="R282" s="99"/>
      <c r="S282" s="48"/>
      <c r="T282" s="51"/>
      <c r="U282" s="67"/>
      <c r="V282" s="69"/>
      <c r="W282" s="72">
        <v>235</v>
      </c>
      <c r="X282" s="107"/>
    </row>
    <row r="283" spans="1:24" ht="16.5" customHeight="1">
      <c r="A283" s="20">
        <v>71</v>
      </c>
      <c r="B283" s="20" t="s">
        <v>7372</v>
      </c>
      <c r="C283" s="25" t="s">
        <v>14370</v>
      </c>
      <c r="D283" s="176"/>
      <c r="E283" s="33"/>
      <c r="F283" s="178"/>
      <c r="G283" s="176"/>
      <c r="H283" s="33"/>
      <c r="I283" s="41"/>
      <c r="J283" s="47"/>
      <c r="K283" s="50"/>
      <c r="L283" s="54"/>
      <c r="M283" s="58"/>
      <c r="N283" s="59"/>
      <c r="O283" s="60"/>
      <c r="P283" s="61"/>
      <c r="Q283" s="96"/>
      <c r="R283" s="99"/>
      <c r="S283" s="29" t="s">
        <v>92</v>
      </c>
      <c r="T283" s="63"/>
      <c r="U283" s="67"/>
      <c r="V283" s="69"/>
      <c r="W283" s="72">
        <v>236</v>
      </c>
      <c r="X283" s="107"/>
    </row>
    <row r="284" spans="1:24" ht="16.5" customHeight="1">
      <c r="A284" s="20">
        <v>71</v>
      </c>
      <c r="B284" s="20" t="s">
        <v>7375</v>
      </c>
      <c r="C284" s="25" t="s">
        <v>4525</v>
      </c>
      <c r="D284" s="176"/>
      <c r="E284" s="33"/>
      <c r="F284" s="178"/>
      <c r="G284" s="176"/>
      <c r="H284" s="33"/>
      <c r="I284" s="41"/>
      <c r="J284" s="48"/>
      <c r="K284" s="51"/>
      <c r="L284" s="55"/>
      <c r="M284" s="58" t="s">
        <v>7754</v>
      </c>
      <c r="N284" s="59" t="s">
        <v>53</v>
      </c>
      <c r="O284" s="60">
        <v>1</v>
      </c>
      <c r="P284" s="61"/>
      <c r="Q284" s="96"/>
      <c r="R284" s="99"/>
      <c r="S284" s="30"/>
      <c r="T284" s="64"/>
      <c r="U284" s="67"/>
      <c r="V284" s="69"/>
      <c r="W284" s="72">
        <v>236</v>
      </c>
      <c r="X284" s="107"/>
    </row>
    <row r="285" spans="1:24" ht="16.5" customHeight="1">
      <c r="A285" s="20">
        <v>71</v>
      </c>
      <c r="B285" s="20" t="s">
        <v>7377</v>
      </c>
      <c r="C285" s="25" t="s">
        <v>13744</v>
      </c>
      <c r="D285" s="176"/>
      <c r="E285" s="33"/>
      <c r="F285" s="178"/>
      <c r="G285" s="176"/>
      <c r="H285" s="33"/>
      <c r="I285" s="41"/>
      <c r="J285" s="29" t="s">
        <v>37</v>
      </c>
      <c r="K285" s="50" t="s">
        <v>53</v>
      </c>
      <c r="L285" s="54">
        <v>0.7</v>
      </c>
      <c r="M285" s="58"/>
      <c r="N285" s="59"/>
      <c r="O285" s="60"/>
      <c r="P285" s="61"/>
      <c r="Q285" s="96"/>
      <c r="R285" s="99"/>
      <c r="S285" s="30"/>
      <c r="T285" s="64"/>
      <c r="U285" s="67"/>
      <c r="V285" s="69"/>
      <c r="W285" s="72">
        <v>165</v>
      </c>
      <c r="X285" s="107"/>
    </row>
    <row r="286" spans="1:24" ht="16.5" customHeight="1">
      <c r="A286" s="20">
        <v>71</v>
      </c>
      <c r="B286" s="20" t="s">
        <v>4492</v>
      </c>
      <c r="C286" s="25" t="s">
        <v>3932</v>
      </c>
      <c r="D286" s="176"/>
      <c r="E286" s="33"/>
      <c r="F286" s="178"/>
      <c r="G286" s="176"/>
      <c r="H286" s="33"/>
      <c r="I286" s="41"/>
      <c r="J286" s="49"/>
      <c r="K286" s="51"/>
      <c r="L286" s="55"/>
      <c r="M286" s="58" t="s">
        <v>7754</v>
      </c>
      <c r="N286" s="59" t="s">
        <v>53</v>
      </c>
      <c r="O286" s="60">
        <v>1</v>
      </c>
      <c r="P286" s="61"/>
      <c r="Q286" s="96"/>
      <c r="R286" s="99"/>
      <c r="S286" s="62" t="s">
        <v>53</v>
      </c>
      <c r="T286" s="55">
        <v>0.9</v>
      </c>
      <c r="U286" s="62" t="s">
        <v>53</v>
      </c>
      <c r="V286" s="55">
        <v>0.9</v>
      </c>
      <c r="W286" s="72">
        <v>165</v>
      </c>
      <c r="X286" s="107"/>
    </row>
    <row r="287" spans="1:24" ht="16.5" customHeight="1">
      <c r="A287" s="20">
        <v>71</v>
      </c>
      <c r="B287" s="20" t="s">
        <v>4450</v>
      </c>
      <c r="C287" s="25" t="s">
        <v>14371</v>
      </c>
      <c r="D287" s="176"/>
      <c r="E287" s="33"/>
      <c r="F287" s="178"/>
      <c r="G287" s="176"/>
      <c r="H287" s="33"/>
      <c r="I287" s="41"/>
      <c r="J287" s="47"/>
      <c r="K287" s="50"/>
      <c r="L287" s="54"/>
      <c r="M287" s="58"/>
      <c r="N287" s="59"/>
      <c r="O287" s="60"/>
      <c r="P287" s="61"/>
      <c r="Q287" s="96"/>
      <c r="R287" s="99"/>
      <c r="S287" s="47"/>
      <c r="T287" s="50"/>
      <c r="U287" s="66" t="s">
        <v>69</v>
      </c>
      <c r="V287" s="68"/>
      <c r="W287" s="72">
        <v>318</v>
      </c>
      <c r="X287" s="107"/>
    </row>
    <row r="288" spans="1:24" ht="16.5" customHeight="1">
      <c r="A288" s="20">
        <v>71</v>
      </c>
      <c r="B288" s="20" t="s">
        <v>348</v>
      </c>
      <c r="C288" s="25" t="s">
        <v>14372</v>
      </c>
      <c r="D288" s="176"/>
      <c r="E288" s="33"/>
      <c r="F288" s="178"/>
      <c r="G288" s="176"/>
      <c r="H288" s="33"/>
      <c r="I288" s="41"/>
      <c r="J288" s="48"/>
      <c r="K288" s="51"/>
      <c r="L288" s="55"/>
      <c r="M288" s="58" t="s">
        <v>7754</v>
      </c>
      <c r="N288" s="59" t="s">
        <v>53</v>
      </c>
      <c r="O288" s="60">
        <v>1</v>
      </c>
      <c r="P288" s="61"/>
      <c r="Q288" s="96"/>
      <c r="R288" s="99"/>
      <c r="S288" s="61"/>
      <c r="T288" s="40"/>
      <c r="U288" s="67"/>
      <c r="V288" s="69"/>
      <c r="W288" s="72">
        <v>318</v>
      </c>
      <c r="X288" s="107"/>
    </row>
    <row r="289" spans="1:24" ht="16.5" customHeight="1">
      <c r="A289" s="20">
        <v>71</v>
      </c>
      <c r="B289" s="20" t="s">
        <v>287</v>
      </c>
      <c r="C289" s="25" t="s">
        <v>14373</v>
      </c>
      <c r="D289" s="176"/>
      <c r="E289" s="33"/>
      <c r="F289" s="178"/>
      <c r="G289" s="176"/>
      <c r="H289" s="33"/>
      <c r="I289" s="41"/>
      <c r="J289" s="29" t="s">
        <v>37</v>
      </c>
      <c r="K289" s="50" t="s">
        <v>53</v>
      </c>
      <c r="L289" s="54">
        <v>0.7</v>
      </c>
      <c r="M289" s="58"/>
      <c r="N289" s="59"/>
      <c r="O289" s="60"/>
      <c r="P289" s="61"/>
      <c r="Q289" s="96"/>
      <c r="R289" s="99"/>
      <c r="S289" s="61"/>
      <c r="T289" s="40"/>
      <c r="U289" s="67"/>
      <c r="V289" s="69"/>
      <c r="W289" s="72">
        <v>222</v>
      </c>
      <c r="X289" s="107"/>
    </row>
    <row r="290" spans="1:24" ht="16.5" customHeight="1">
      <c r="A290" s="20">
        <v>71</v>
      </c>
      <c r="B290" s="20" t="s">
        <v>3283</v>
      </c>
      <c r="C290" s="25" t="s">
        <v>7296</v>
      </c>
      <c r="D290" s="176"/>
      <c r="E290" s="33"/>
      <c r="F290" s="178"/>
      <c r="G290" s="176"/>
      <c r="H290" s="33"/>
      <c r="I290" s="41"/>
      <c r="J290" s="49"/>
      <c r="K290" s="51"/>
      <c r="L290" s="55"/>
      <c r="M290" s="58" t="s">
        <v>7754</v>
      </c>
      <c r="N290" s="59" t="s">
        <v>53</v>
      </c>
      <c r="O290" s="60">
        <v>1</v>
      </c>
      <c r="P290" s="61"/>
      <c r="Q290" s="96"/>
      <c r="R290" s="99"/>
      <c r="S290" s="48"/>
      <c r="T290" s="51"/>
      <c r="U290" s="67"/>
      <c r="V290" s="69"/>
      <c r="W290" s="72">
        <v>222</v>
      </c>
      <c r="X290" s="107"/>
    </row>
    <row r="291" spans="1:24" ht="16.5" customHeight="1">
      <c r="A291" s="20">
        <v>71</v>
      </c>
      <c r="B291" s="20" t="s">
        <v>7379</v>
      </c>
      <c r="C291" s="25" t="s">
        <v>12416</v>
      </c>
      <c r="D291" s="176"/>
      <c r="E291" s="33"/>
      <c r="F291" s="178"/>
      <c r="G291" s="176"/>
      <c r="H291" s="33"/>
      <c r="I291" s="41"/>
      <c r="J291" s="47"/>
      <c r="K291" s="50"/>
      <c r="L291" s="54"/>
      <c r="M291" s="58"/>
      <c r="N291" s="59"/>
      <c r="O291" s="60"/>
      <c r="P291" s="61"/>
      <c r="Q291" s="96"/>
      <c r="R291" s="99"/>
      <c r="S291" s="29" t="s">
        <v>92</v>
      </c>
      <c r="T291" s="63"/>
      <c r="U291" s="67"/>
      <c r="V291" s="69"/>
      <c r="W291" s="72">
        <v>223</v>
      </c>
      <c r="X291" s="107"/>
    </row>
    <row r="292" spans="1:24" ht="16.5" customHeight="1">
      <c r="A292" s="20">
        <v>71</v>
      </c>
      <c r="B292" s="20" t="s">
        <v>6563</v>
      </c>
      <c r="C292" s="25" t="s">
        <v>14374</v>
      </c>
      <c r="D292" s="176"/>
      <c r="E292" s="33"/>
      <c r="F292" s="178"/>
      <c r="G292" s="176"/>
      <c r="H292" s="33"/>
      <c r="I292" s="41"/>
      <c r="J292" s="48"/>
      <c r="K292" s="51"/>
      <c r="L292" s="55"/>
      <c r="M292" s="58" t="s">
        <v>7754</v>
      </c>
      <c r="N292" s="59" t="s">
        <v>53</v>
      </c>
      <c r="O292" s="60">
        <v>1</v>
      </c>
      <c r="P292" s="61"/>
      <c r="Q292" s="96"/>
      <c r="R292" s="99"/>
      <c r="S292" s="30"/>
      <c r="T292" s="64"/>
      <c r="U292" s="67"/>
      <c r="V292" s="69"/>
      <c r="W292" s="72">
        <v>223</v>
      </c>
      <c r="X292" s="107"/>
    </row>
    <row r="293" spans="1:24" ht="16.5" customHeight="1">
      <c r="A293" s="20">
        <v>71</v>
      </c>
      <c r="B293" s="20" t="s">
        <v>7380</v>
      </c>
      <c r="C293" s="25" t="s">
        <v>14376</v>
      </c>
      <c r="D293" s="176"/>
      <c r="E293" s="33"/>
      <c r="F293" s="178"/>
      <c r="G293" s="176"/>
      <c r="H293" s="33"/>
      <c r="I293" s="41"/>
      <c r="J293" s="29" t="s">
        <v>37</v>
      </c>
      <c r="K293" s="50" t="s">
        <v>53</v>
      </c>
      <c r="L293" s="54">
        <v>0.7</v>
      </c>
      <c r="M293" s="58"/>
      <c r="N293" s="59"/>
      <c r="O293" s="60"/>
      <c r="P293" s="61"/>
      <c r="Q293" s="96"/>
      <c r="R293" s="99"/>
      <c r="S293" s="30"/>
      <c r="T293" s="64"/>
      <c r="U293" s="67"/>
      <c r="V293" s="69"/>
      <c r="W293" s="72">
        <v>156</v>
      </c>
      <c r="X293" s="107"/>
    </row>
    <row r="294" spans="1:24" ht="16.5" customHeight="1">
      <c r="A294" s="20">
        <v>71</v>
      </c>
      <c r="B294" s="20" t="s">
        <v>7382</v>
      </c>
      <c r="C294" s="25" t="s">
        <v>9283</v>
      </c>
      <c r="D294" s="176"/>
      <c r="E294" s="34"/>
      <c r="F294" s="83"/>
      <c r="G294" s="176"/>
      <c r="H294" s="34"/>
      <c r="I294" s="42"/>
      <c r="J294" s="49"/>
      <c r="K294" s="51"/>
      <c r="L294" s="55"/>
      <c r="M294" s="58" t="s">
        <v>7754</v>
      </c>
      <c r="N294" s="59" t="s">
        <v>53</v>
      </c>
      <c r="O294" s="60">
        <v>1</v>
      </c>
      <c r="P294" s="61"/>
      <c r="Q294" s="96"/>
      <c r="R294" s="99"/>
      <c r="S294" s="62" t="s">
        <v>53</v>
      </c>
      <c r="T294" s="55">
        <v>0.9</v>
      </c>
      <c r="U294" s="62" t="s">
        <v>53</v>
      </c>
      <c r="V294" s="55">
        <v>0.85</v>
      </c>
      <c r="W294" s="72">
        <v>156</v>
      </c>
      <c r="X294" s="107"/>
    </row>
    <row r="295" spans="1:24" ht="16.5" customHeight="1">
      <c r="A295" s="20">
        <v>71</v>
      </c>
      <c r="B295" s="20">
        <v>3595</v>
      </c>
      <c r="C295" s="25" t="s">
        <v>14378</v>
      </c>
      <c r="D295" s="176"/>
      <c r="E295" s="29" t="s">
        <v>17663</v>
      </c>
      <c r="F295" s="38"/>
      <c r="G295" s="176"/>
      <c r="H295" s="29" t="s">
        <v>17685</v>
      </c>
      <c r="I295" s="38"/>
      <c r="J295" s="47"/>
      <c r="K295" s="50"/>
      <c r="L295" s="54"/>
      <c r="M295" s="58"/>
      <c r="N295" s="59"/>
      <c r="O295" s="60"/>
      <c r="P295" s="61"/>
      <c r="Q295" s="96"/>
      <c r="R295" s="99"/>
      <c r="S295" s="47"/>
      <c r="T295" s="50"/>
      <c r="U295" s="47"/>
      <c r="V295" s="50"/>
      <c r="W295" s="72">
        <v>126</v>
      </c>
      <c r="X295" s="107"/>
    </row>
    <row r="296" spans="1:24" ht="16.5" customHeight="1">
      <c r="A296" s="20">
        <v>71</v>
      </c>
      <c r="B296" s="20">
        <v>3596</v>
      </c>
      <c r="C296" s="25" t="s">
        <v>14379</v>
      </c>
      <c r="D296" s="176"/>
      <c r="E296" s="30"/>
      <c r="F296" s="39"/>
      <c r="G296" s="176"/>
      <c r="H296" s="30"/>
      <c r="I296" s="39"/>
      <c r="J296" s="48"/>
      <c r="K296" s="51"/>
      <c r="L296" s="55"/>
      <c r="M296" s="58" t="s">
        <v>7754</v>
      </c>
      <c r="N296" s="59" t="s">
        <v>53</v>
      </c>
      <c r="O296" s="60">
        <v>1</v>
      </c>
      <c r="P296" s="61"/>
      <c r="Q296" s="96"/>
      <c r="R296" s="99"/>
      <c r="S296" s="61"/>
      <c r="T296" s="40"/>
      <c r="U296" s="61"/>
      <c r="V296" s="40"/>
      <c r="W296" s="72">
        <v>126</v>
      </c>
      <c r="X296" s="107"/>
    </row>
    <row r="297" spans="1:24" ht="16.5" customHeight="1">
      <c r="A297" s="20">
        <v>71</v>
      </c>
      <c r="B297" s="20">
        <v>3597</v>
      </c>
      <c r="C297" s="25" t="s">
        <v>4546</v>
      </c>
      <c r="D297" s="176"/>
      <c r="E297" s="30"/>
      <c r="F297" s="39"/>
      <c r="G297" s="176"/>
      <c r="H297" s="30"/>
      <c r="I297" s="39"/>
      <c r="J297" s="29" t="s">
        <v>37</v>
      </c>
      <c r="K297" s="50" t="s">
        <v>53</v>
      </c>
      <c r="L297" s="54">
        <v>0.7</v>
      </c>
      <c r="M297" s="58"/>
      <c r="N297" s="59"/>
      <c r="O297" s="60"/>
      <c r="P297" s="61"/>
      <c r="Q297" s="96"/>
      <c r="R297" s="99"/>
      <c r="S297" s="61"/>
      <c r="T297" s="40"/>
      <c r="U297" s="61"/>
      <c r="V297" s="40"/>
      <c r="W297" s="72">
        <v>89</v>
      </c>
      <c r="X297" s="107"/>
    </row>
    <row r="298" spans="1:24" ht="16.5" customHeight="1">
      <c r="A298" s="20">
        <v>71</v>
      </c>
      <c r="B298" s="20">
        <v>3598</v>
      </c>
      <c r="C298" s="25" t="s">
        <v>14381</v>
      </c>
      <c r="D298" s="176"/>
      <c r="E298" s="32"/>
      <c r="F298" s="64"/>
      <c r="G298" s="176"/>
      <c r="H298" s="31">
        <v>84</v>
      </c>
      <c r="I298" s="40" t="s">
        <v>51</v>
      </c>
      <c r="J298" s="49"/>
      <c r="K298" s="51"/>
      <c r="L298" s="55"/>
      <c r="M298" s="58" t="s">
        <v>7754</v>
      </c>
      <c r="N298" s="59" t="s">
        <v>53</v>
      </c>
      <c r="O298" s="60">
        <v>1</v>
      </c>
      <c r="P298" s="61"/>
      <c r="Q298" s="96"/>
      <c r="R298" s="99"/>
      <c r="S298" s="48"/>
      <c r="T298" s="51"/>
      <c r="U298" s="61"/>
      <c r="V298" s="40"/>
      <c r="W298" s="72">
        <v>89</v>
      </c>
      <c r="X298" s="107"/>
    </row>
    <row r="299" spans="1:24" ht="16.5" customHeight="1">
      <c r="A299" s="20">
        <v>71</v>
      </c>
      <c r="B299" s="20" t="s">
        <v>7385</v>
      </c>
      <c r="C299" s="25" t="s">
        <v>1979</v>
      </c>
      <c r="D299" s="176"/>
      <c r="E299" s="32"/>
      <c r="F299" s="64"/>
      <c r="G299" s="176"/>
      <c r="H299" s="32"/>
      <c r="I299" s="41"/>
      <c r="J299" s="47"/>
      <c r="K299" s="50"/>
      <c r="L299" s="54"/>
      <c r="M299" s="58"/>
      <c r="N299" s="59"/>
      <c r="O299" s="60"/>
      <c r="P299" s="61"/>
      <c r="Q299" s="96"/>
      <c r="R299" s="99"/>
      <c r="S299" s="29" t="s">
        <v>92</v>
      </c>
      <c r="T299" s="63"/>
      <c r="U299" s="61"/>
      <c r="V299" s="40"/>
      <c r="W299" s="72">
        <v>88</v>
      </c>
      <c r="X299" s="107"/>
    </row>
    <row r="300" spans="1:24" ht="16.5" customHeight="1">
      <c r="A300" s="20">
        <v>71</v>
      </c>
      <c r="B300" s="20" t="s">
        <v>7389</v>
      </c>
      <c r="C300" s="25" t="s">
        <v>4028</v>
      </c>
      <c r="D300" s="176"/>
      <c r="E300" s="32"/>
      <c r="F300" s="64"/>
      <c r="G300" s="176"/>
      <c r="H300" s="32"/>
      <c r="I300" s="41"/>
      <c r="J300" s="48"/>
      <c r="K300" s="51"/>
      <c r="L300" s="55"/>
      <c r="M300" s="58" t="s">
        <v>7754</v>
      </c>
      <c r="N300" s="59" t="s">
        <v>53</v>
      </c>
      <c r="O300" s="60">
        <v>1</v>
      </c>
      <c r="P300" s="61"/>
      <c r="Q300" s="96"/>
      <c r="R300" s="99"/>
      <c r="S300" s="30"/>
      <c r="T300" s="64"/>
      <c r="U300" s="61"/>
      <c r="V300" s="40"/>
      <c r="W300" s="72">
        <v>88</v>
      </c>
      <c r="X300" s="107"/>
    </row>
    <row r="301" spans="1:24" ht="16.5" customHeight="1">
      <c r="A301" s="20">
        <v>71</v>
      </c>
      <c r="B301" s="20" t="s">
        <v>7390</v>
      </c>
      <c r="C301" s="25" t="s">
        <v>328</v>
      </c>
      <c r="D301" s="176"/>
      <c r="E301" s="33"/>
      <c r="F301" s="178"/>
      <c r="G301" s="176"/>
      <c r="H301" s="33"/>
      <c r="I301" s="41"/>
      <c r="J301" s="29" t="s">
        <v>37</v>
      </c>
      <c r="K301" s="50" t="s">
        <v>53</v>
      </c>
      <c r="L301" s="54">
        <v>0.7</v>
      </c>
      <c r="M301" s="58"/>
      <c r="N301" s="59"/>
      <c r="O301" s="60"/>
      <c r="P301" s="61"/>
      <c r="Q301" s="96"/>
      <c r="R301" s="99"/>
      <c r="S301" s="30"/>
      <c r="T301" s="64"/>
      <c r="U301" s="61"/>
      <c r="V301" s="40"/>
      <c r="W301" s="72">
        <v>62</v>
      </c>
      <c r="X301" s="107"/>
    </row>
    <row r="302" spans="1:24" ht="16.5" customHeight="1">
      <c r="A302" s="20">
        <v>71</v>
      </c>
      <c r="B302" s="20" t="s">
        <v>7391</v>
      </c>
      <c r="C302" s="25" t="s">
        <v>14382</v>
      </c>
      <c r="D302" s="176"/>
      <c r="E302" s="33"/>
      <c r="F302" s="178"/>
      <c r="G302" s="176"/>
      <c r="H302" s="33"/>
      <c r="I302" s="41"/>
      <c r="J302" s="49"/>
      <c r="K302" s="51"/>
      <c r="L302" s="55"/>
      <c r="M302" s="58" t="s">
        <v>7754</v>
      </c>
      <c r="N302" s="59" t="s">
        <v>53</v>
      </c>
      <c r="O302" s="60">
        <v>1</v>
      </c>
      <c r="P302" s="61"/>
      <c r="Q302" s="96"/>
      <c r="R302" s="99"/>
      <c r="S302" s="62" t="s">
        <v>53</v>
      </c>
      <c r="T302" s="55">
        <v>0.7</v>
      </c>
      <c r="U302" s="48"/>
      <c r="V302" s="51"/>
      <c r="W302" s="72">
        <v>62</v>
      </c>
      <c r="X302" s="107"/>
    </row>
    <row r="303" spans="1:24" ht="16.5" customHeight="1">
      <c r="A303" s="20">
        <v>71</v>
      </c>
      <c r="B303" s="20" t="s">
        <v>7322</v>
      </c>
      <c r="C303" s="25" t="s">
        <v>14383</v>
      </c>
      <c r="D303" s="176"/>
      <c r="E303" s="33"/>
      <c r="F303" s="178"/>
      <c r="G303" s="176"/>
      <c r="H303" s="33"/>
      <c r="I303" s="41"/>
      <c r="J303" s="47"/>
      <c r="K303" s="50"/>
      <c r="L303" s="54"/>
      <c r="M303" s="58"/>
      <c r="N303" s="59"/>
      <c r="O303" s="60"/>
      <c r="P303" s="61"/>
      <c r="Q303" s="96"/>
      <c r="R303" s="99"/>
      <c r="S303" s="47"/>
      <c r="T303" s="50"/>
      <c r="U303" s="66" t="s">
        <v>150</v>
      </c>
      <c r="V303" s="68"/>
      <c r="W303" s="72">
        <v>113</v>
      </c>
      <c r="X303" s="107"/>
    </row>
    <row r="304" spans="1:24" ht="16.5" customHeight="1">
      <c r="A304" s="20">
        <v>71</v>
      </c>
      <c r="B304" s="20" t="s">
        <v>7393</v>
      </c>
      <c r="C304" s="25" t="s">
        <v>8150</v>
      </c>
      <c r="D304" s="176"/>
      <c r="E304" s="33"/>
      <c r="F304" s="178"/>
      <c r="G304" s="176"/>
      <c r="H304" s="33"/>
      <c r="I304" s="41"/>
      <c r="J304" s="48"/>
      <c r="K304" s="51"/>
      <c r="L304" s="55"/>
      <c r="M304" s="58" t="s">
        <v>7754</v>
      </c>
      <c r="N304" s="59" t="s">
        <v>53</v>
      </c>
      <c r="O304" s="60">
        <v>1</v>
      </c>
      <c r="P304" s="61"/>
      <c r="Q304" s="96"/>
      <c r="R304" s="99"/>
      <c r="S304" s="61"/>
      <c r="T304" s="40"/>
      <c r="U304" s="67"/>
      <c r="V304" s="69"/>
      <c r="W304" s="72">
        <v>113</v>
      </c>
      <c r="X304" s="107"/>
    </row>
    <row r="305" spans="1:24" ht="16.5" customHeight="1">
      <c r="A305" s="20">
        <v>71</v>
      </c>
      <c r="B305" s="20" t="s">
        <v>1434</v>
      </c>
      <c r="C305" s="25" t="s">
        <v>5219</v>
      </c>
      <c r="D305" s="176"/>
      <c r="E305" s="33"/>
      <c r="F305" s="178"/>
      <c r="G305" s="176"/>
      <c r="H305" s="33"/>
      <c r="I305" s="41"/>
      <c r="J305" s="29" t="s">
        <v>37</v>
      </c>
      <c r="K305" s="50" t="s">
        <v>53</v>
      </c>
      <c r="L305" s="54">
        <v>0.7</v>
      </c>
      <c r="M305" s="58"/>
      <c r="N305" s="59"/>
      <c r="O305" s="60"/>
      <c r="P305" s="61"/>
      <c r="Q305" s="96"/>
      <c r="R305" s="99"/>
      <c r="S305" s="61"/>
      <c r="T305" s="40"/>
      <c r="U305" s="67"/>
      <c r="V305" s="69"/>
      <c r="W305" s="72">
        <v>80</v>
      </c>
      <c r="X305" s="107"/>
    </row>
    <row r="306" spans="1:24" ht="16.5" customHeight="1">
      <c r="A306" s="20">
        <v>71</v>
      </c>
      <c r="B306" s="20" t="s">
        <v>5479</v>
      </c>
      <c r="C306" s="25" t="s">
        <v>10002</v>
      </c>
      <c r="D306" s="176"/>
      <c r="E306" s="33"/>
      <c r="F306" s="178"/>
      <c r="G306" s="176"/>
      <c r="H306" s="33"/>
      <c r="I306" s="41"/>
      <c r="J306" s="49"/>
      <c r="K306" s="51"/>
      <c r="L306" s="55"/>
      <c r="M306" s="58" t="s">
        <v>7754</v>
      </c>
      <c r="N306" s="59" t="s">
        <v>53</v>
      </c>
      <c r="O306" s="60">
        <v>1</v>
      </c>
      <c r="P306" s="61"/>
      <c r="Q306" s="96"/>
      <c r="R306" s="99"/>
      <c r="S306" s="48"/>
      <c r="T306" s="51"/>
      <c r="U306" s="67"/>
      <c r="V306" s="69"/>
      <c r="W306" s="72">
        <v>80</v>
      </c>
      <c r="X306" s="107"/>
    </row>
    <row r="307" spans="1:24" ht="16.5" customHeight="1">
      <c r="A307" s="20">
        <v>71</v>
      </c>
      <c r="B307" s="20" t="s">
        <v>7394</v>
      </c>
      <c r="C307" s="25" t="s">
        <v>11172</v>
      </c>
      <c r="D307" s="176"/>
      <c r="E307" s="33"/>
      <c r="F307" s="178"/>
      <c r="G307" s="176"/>
      <c r="H307" s="33"/>
      <c r="I307" s="41"/>
      <c r="J307" s="47"/>
      <c r="K307" s="50"/>
      <c r="L307" s="54"/>
      <c r="M307" s="58"/>
      <c r="N307" s="59"/>
      <c r="O307" s="60"/>
      <c r="P307" s="61"/>
      <c r="Q307" s="96"/>
      <c r="R307" s="99"/>
      <c r="S307" s="29" t="s">
        <v>92</v>
      </c>
      <c r="T307" s="63"/>
      <c r="U307" s="67"/>
      <c r="V307" s="69"/>
      <c r="W307" s="72">
        <v>79</v>
      </c>
      <c r="X307" s="107"/>
    </row>
    <row r="308" spans="1:24" ht="16.5" customHeight="1">
      <c r="A308" s="20">
        <v>71</v>
      </c>
      <c r="B308" s="20" t="s">
        <v>7397</v>
      </c>
      <c r="C308" s="25" t="s">
        <v>6761</v>
      </c>
      <c r="D308" s="176"/>
      <c r="E308" s="33"/>
      <c r="F308" s="178"/>
      <c r="G308" s="176"/>
      <c r="H308" s="33"/>
      <c r="I308" s="41"/>
      <c r="J308" s="48"/>
      <c r="K308" s="51"/>
      <c r="L308" s="55"/>
      <c r="M308" s="58" t="s">
        <v>7754</v>
      </c>
      <c r="N308" s="59" t="s">
        <v>53</v>
      </c>
      <c r="O308" s="60">
        <v>1</v>
      </c>
      <c r="P308" s="61"/>
      <c r="Q308" s="96"/>
      <c r="R308" s="99"/>
      <c r="S308" s="30"/>
      <c r="T308" s="64"/>
      <c r="U308" s="67"/>
      <c r="V308" s="69"/>
      <c r="W308" s="72">
        <v>79</v>
      </c>
      <c r="X308" s="107"/>
    </row>
    <row r="309" spans="1:24" ht="16.5" customHeight="1">
      <c r="A309" s="20">
        <v>71</v>
      </c>
      <c r="B309" s="20" t="s">
        <v>379</v>
      </c>
      <c r="C309" s="25" t="s">
        <v>7497</v>
      </c>
      <c r="D309" s="176"/>
      <c r="E309" s="33"/>
      <c r="F309" s="178"/>
      <c r="G309" s="176"/>
      <c r="H309" s="33"/>
      <c r="I309" s="41"/>
      <c r="J309" s="29" t="s">
        <v>37</v>
      </c>
      <c r="K309" s="50" t="s">
        <v>53</v>
      </c>
      <c r="L309" s="54">
        <v>0.7</v>
      </c>
      <c r="M309" s="58"/>
      <c r="N309" s="59"/>
      <c r="O309" s="60"/>
      <c r="P309" s="61"/>
      <c r="Q309" s="96"/>
      <c r="R309" s="99"/>
      <c r="S309" s="30"/>
      <c r="T309" s="64"/>
      <c r="U309" s="67"/>
      <c r="V309" s="69"/>
      <c r="W309" s="72">
        <v>56</v>
      </c>
      <c r="X309" s="107"/>
    </row>
    <row r="310" spans="1:24" ht="16.5" customHeight="1">
      <c r="A310" s="20">
        <v>71</v>
      </c>
      <c r="B310" s="20" t="s">
        <v>7399</v>
      </c>
      <c r="C310" s="25" t="s">
        <v>14384</v>
      </c>
      <c r="D310" s="176"/>
      <c r="E310" s="33"/>
      <c r="F310" s="178"/>
      <c r="G310" s="176"/>
      <c r="H310" s="33"/>
      <c r="I310" s="41"/>
      <c r="J310" s="49"/>
      <c r="K310" s="51"/>
      <c r="L310" s="55"/>
      <c r="M310" s="58" t="s">
        <v>7754</v>
      </c>
      <c r="N310" s="59" t="s">
        <v>53</v>
      </c>
      <c r="O310" s="60">
        <v>1</v>
      </c>
      <c r="P310" s="61"/>
      <c r="Q310" s="96"/>
      <c r="R310" s="99"/>
      <c r="S310" s="62" t="s">
        <v>53</v>
      </c>
      <c r="T310" s="55">
        <v>0.9</v>
      </c>
      <c r="U310" s="62" t="s">
        <v>53</v>
      </c>
      <c r="V310" s="55">
        <v>0.9</v>
      </c>
      <c r="W310" s="72">
        <v>56</v>
      </c>
      <c r="X310" s="107"/>
    </row>
    <row r="311" spans="1:24" ht="16.5" customHeight="1">
      <c r="A311" s="20">
        <v>71</v>
      </c>
      <c r="B311" s="20" t="s">
        <v>7401</v>
      </c>
      <c r="C311" s="25" t="s">
        <v>14385</v>
      </c>
      <c r="D311" s="176"/>
      <c r="E311" s="33"/>
      <c r="F311" s="178"/>
      <c r="G311" s="176"/>
      <c r="H311" s="33"/>
      <c r="I311" s="41"/>
      <c r="J311" s="47"/>
      <c r="K311" s="50"/>
      <c r="L311" s="54"/>
      <c r="M311" s="58"/>
      <c r="N311" s="59"/>
      <c r="O311" s="60"/>
      <c r="P311" s="61"/>
      <c r="Q311" s="96"/>
      <c r="R311" s="99"/>
      <c r="S311" s="47"/>
      <c r="T311" s="50"/>
      <c r="U311" s="66" t="s">
        <v>69</v>
      </c>
      <c r="V311" s="68"/>
      <c r="W311" s="72">
        <v>107</v>
      </c>
      <c r="X311" s="107"/>
    </row>
    <row r="312" spans="1:24" ht="16.5" customHeight="1">
      <c r="A312" s="20">
        <v>71</v>
      </c>
      <c r="B312" s="20" t="s">
        <v>7403</v>
      </c>
      <c r="C312" s="25" t="s">
        <v>8222</v>
      </c>
      <c r="D312" s="176"/>
      <c r="E312" s="33"/>
      <c r="F312" s="178"/>
      <c r="G312" s="176"/>
      <c r="H312" s="33"/>
      <c r="I312" s="41"/>
      <c r="J312" s="48"/>
      <c r="K312" s="51"/>
      <c r="L312" s="55"/>
      <c r="M312" s="58" t="s">
        <v>7754</v>
      </c>
      <c r="N312" s="59" t="s">
        <v>53</v>
      </c>
      <c r="O312" s="60">
        <v>1</v>
      </c>
      <c r="P312" s="61"/>
      <c r="Q312" s="96"/>
      <c r="R312" s="99"/>
      <c r="S312" s="61"/>
      <c r="T312" s="40"/>
      <c r="U312" s="67"/>
      <c r="V312" s="69"/>
      <c r="W312" s="72">
        <v>107</v>
      </c>
      <c r="X312" s="107"/>
    </row>
    <row r="313" spans="1:24" ht="16.5" customHeight="1">
      <c r="A313" s="20">
        <v>71</v>
      </c>
      <c r="B313" s="20" t="s">
        <v>4170</v>
      </c>
      <c r="C313" s="25" t="s">
        <v>11027</v>
      </c>
      <c r="D313" s="176"/>
      <c r="E313" s="33"/>
      <c r="F313" s="178"/>
      <c r="G313" s="176"/>
      <c r="H313" s="33"/>
      <c r="I313" s="41"/>
      <c r="J313" s="29" t="s">
        <v>37</v>
      </c>
      <c r="K313" s="50" t="s">
        <v>53</v>
      </c>
      <c r="L313" s="54">
        <v>0.7</v>
      </c>
      <c r="M313" s="58"/>
      <c r="N313" s="59"/>
      <c r="O313" s="60"/>
      <c r="P313" s="61"/>
      <c r="Q313" s="96"/>
      <c r="R313" s="99"/>
      <c r="S313" s="61"/>
      <c r="T313" s="40"/>
      <c r="U313" s="67"/>
      <c r="V313" s="69"/>
      <c r="W313" s="72">
        <v>76</v>
      </c>
      <c r="X313" s="107"/>
    </row>
    <row r="314" spans="1:24" ht="16.5" customHeight="1">
      <c r="A314" s="20">
        <v>71</v>
      </c>
      <c r="B314" s="20" t="s">
        <v>1978</v>
      </c>
      <c r="C314" s="25" t="s">
        <v>14386</v>
      </c>
      <c r="D314" s="176"/>
      <c r="E314" s="33"/>
      <c r="F314" s="178"/>
      <c r="G314" s="176"/>
      <c r="H314" s="33"/>
      <c r="I314" s="41"/>
      <c r="J314" s="49"/>
      <c r="K314" s="51"/>
      <c r="L314" s="55"/>
      <c r="M314" s="58" t="s">
        <v>7754</v>
      </c>
      <c r="N314" s="59" t="s">
        <v>53</v>
      </c>
      <c r="O314" s="60">
        <v>1</v>
      </c>
      <c r="P314" s="61"/>
      <c r="Q314" s="96"/>
      <c r="R314" s="99"/>
      <c r="S314" s="48"/>
      <c r="T314" s="51"/>
      <c r="U314" s="67"/>
      <c r="V314" s="69"/>
      <c r="W314" s="72">
        <v>76</v>
      </c>
      <c r="X314" s="107"/>
    </row>
    <row r="315" spans="1:24" ht="16.5" customHeight="1">
      <c r="A315" s="20">
        <v>71</v>
      </c>
      <c r="B315" s="20" t="s">
        <v>2065</v>
      </c>
      <c r="C315" s="25" t="s">
        <v>14387</v>
      </c>
      <c r="D315" s="176"/>
      <c r="E315" s="33"/>
      <c r="F315" s="178"/>
      <c r="G315" s="176"/>
      <c r="H315" s="33"/>
      <c r="I315" s="41"/>
      <c r="J315" s="47"/>
      <c r="K315" s="50"/>
      <c r="L315" s="54"/>
      <c r="M315" s="58"/>
      <c r="N315" s="59"/>
      <c r="O315" s="60"/>
      <c r="P315" s="61"/>
      <c r="Q315" s="96"/>
      <c r="R315" s="99"/>
      <c r="S315" s="29" t="s">
        <v>92</v>
      </c>
      <c r="T315" s="63"/>
      <c r="U315" s="67"/>
      <c r="V315" s="69"/>
      <c r="W315" s="72">
        <v>75</v>
      </c>
      <c r="X315" s="107"/>
    </row>
    <row r="316" spans="1:24" ht="16.5" customHeight="1">
      <c r="A316" s="20">
        <v>71</v>
      </c>
      <c r="B316" s="20" t="s">
        <v>2849</v>
      </c>
      <c r="C316" s="25" t="s">
        <v>13932</v>
      </c>
      <c r="D316" s="176"/>
      <c r="E316" s="33"/>
      <c r="F316" s="178"/>
      <c r="G316" s="176"/>
      <c r="H316" s="33"/>
      <c r="I316" s="41"/>
      <c r="J316" s="48"/>
      <c r="K316" s="51"/>
      <c r="L316" s="55"/>
      <c r="M316" s="58" t="s">
        <v>7754</v>
      </c>
      <c r="N316" s="59" t="s">
        <v>53</v>
      </c>
      <c r="O316" s="60">
        <v>1</v>
      </c>
      <c r="P316" s="61"/>
      <c r="Q316" s="96"/>
      <c r="R316" s="99"/>
      <c r="S316" s="30"/>
      <c r="T316" s="64"/>
      <c r="U316" s="67"/>
      <c r="V316" s="69"/>
      <c r="W316" s="72">
        <v>75</v>
      </c>
      <c r="X316" s="107"/>
    </row>
    <row r="317" spans="1:24" ht="16.5" customHeight="1">
      <c r="A317" s="20">
        <v>71</v>
      </c>
      <c r="B317" s="20" t="s">
        <v>879</v>
      </c>
      <c r="C317" s="25" t="s">
        <v>12680</v>
      </c>
      <c r="D317" s="176"/>
      <c r="E317" s="33"/>
      <c r="F317" s="178"/>
      <c r="G317" s="176"/>
      <c r="H317" s="33"/>
      <c r="I317" s="41"/>
      <c r="J317" s="29" t="s">
        <v>37</v>
      </c>
      <c r="K317" s="50" t="s">
        <v>53</v>
      </c>
      <c r="L317" s="54">
        <v>0.7</v>
      </c>
      <c r="M317" s="58"/>
      <c r="N317" s="59"/>
      <c r="O317" s="60"/>
      <c r="P317" s="61"/>
      <c r="Q317" s="96"/>
      <c r="R317" s="99"/>
      <c r="S317" s="30"/>
      <c r="T317" s="64"/>
      <c r="U317" s="67"/>
      <c r="V317" s="69"/>
      <c r="W317" s="72">
        <v>53</v>
      </c>
      <c r="X317" s="107"/>
    </row>
    <row r="318" spans="1:24" ht="16.5" customHeight="1">
      <c r="A318" s="20">
        <v>71</v>
      </c>
      <c r="B318" s="20" t="s">
        <v>7404</v>
      </c>
      <c r="C318" s="25" t="s">
        <v>6933</v>
      </c>
      <c r="D318" s="176"/>
      <c r="E318" s="33"/>
      <c r="F318" s="178"/>
      <c r="G318" s="176"/>
      <c r="H318" s="34"/>
      <c r="I318" s="42"/>
      <c r="J318" s="49"/>
      <c r="K318" s="51"/>
      <c r="L318" s="55"/>
      <c r="M318" s="58" t="s">
        <v>7754</v>
      </c>
      <c r="N318" s="59" t="s">
        <v>53</v>
      </c>
      <c r="O318" s="60">
        <v>1</v>
      </c>
      <c r="P318" s="61"/>
      <c r="Q318" s="96"/>
      <c r="R318" s="99"/>
      <c r="S318" s="62" t="s">
        <v>53</v>
      </c>
      <c r="T318" s="55">
        <v>0.9</v>
      </c>
      <c r="U318" s="62" t="s">
        <v>53</v>
      </c>
      <c r="V318" s="55">
        <v>0.85</v>
      </c>
      <c r="W318" s="72">
        <v>53</v>
      </c>
      <c r="X318" s="107"/>
    </row>
    <row r="319" spans="1:24" ht="16.5" customHeight="1">
      <c r="A319" s="20">
        <v>71</v>
      </c>
      <c r="B319" s="20">
        <v>3599</v>
      </c>
      <c r="C319" s="25" t="s">
        <v>14388</v>
      </c>
      <c r="D319" s="176"/>
      <c r="E319" s="33"/>
      <c r="F319" s="178"/>
      <c r="G319" s="176"/>
      <c r="H319" s="29" t="s">
        <v>17686</v>
      </c>
      <c r="I319" s="38"/>
      <c r="J319" s="47"/>
      <c r="K319" s="50"/>
      <c r="L319" s="54"/>
      <c r="M319" s="58"/>
      <c r="N319" s="59"/>
      <c r="O319" s="60"/>
      <c r="P319" s="61"/>
      <c r="Q319" s="96"/>
      <c r="R319" s="99"/>
      <c r="S319" s="47"/>
      <c r="T319" s="50"/>
      <c r="U319" s="47"/>
      <c r="V319" s="50"/>
      <c r="W319" s="72">
        <v>251</v>
      </c>
      <c r="X319" s="107"/>
    </row>
    <row r="320" spans="1:24" ht="16.5" customHeight="1">
      <c r="A320" s="20">
        <v>71</v>
      </c>
      <c r="B320" s="20">
        <v>3600</v>
      </c>
      <c r="C320" s="25" t="s">
        <v>9809</v>
      </c>
      <c r="D320" s="176"/>
      <c r="E320" s="33"/>
      <c r="F320" s="178"/>
      <c r="G320" s="176"/>
      <c r="H320" s="30"/>
      <c r="I320" s="39"/>
      <c r="J320" s="48"/>
      <c r="K320" s="51"/>
      <c r="L320" s="55"/>
      <c r="M320" s="58" t="s">
        <v>7754</v>
      </c>
      <c r="N320" s="59" t="s">
        <v>53</v>
      </c>
      <c r="O320" s="60">
        <v>1</v>
      </c>
      <c r="P320" s="61"/>
      <c r="Q320" s="96"/>
      <c r="R320" s="99"/>
      <c r="S320" s="61"/>
      <c r="T320" s="40"/>
      <c r="U320" s="61"/>
      <c r="V320" s="40"/>
      <c r="W320" s="72">
        <v>251</v>
      </c>
      <c r="X320" s="107"/>
    </row>
    <row r="321" spans="1:24" ht="16.5" customHeight="1">
      <c r="A321" s="20">
        <v>71</v>
      </c>
      <c r="B321" s="20">
        <v>3601</v>
      </c>
      <c r="C321" s="25" t="s">
        <v>12990</v>
      </c>
      <c r="D321" s="176"/>
      <c r="E321" s="33"/>
      <c r="F321" s="178"/>
      <c r="G321" s="176"/>
      <c r="H321" s="30"/>
      <c r="I321" s="39"/>
      <c r="J321" s="29" t="s">
        <v>37</v>
      </c>
      <c r="K321" s="50" t="s">
        <v>53</v>
      </c>
      <c r="L321" s="54">
        <v>0.7</v>
      </c>
      <c r="M321" s="58"/>
      <c r="N321" s="59"/>
      <c r="O321" s="60"/>
      <c r="P321" s="61"/>
      <c r="Q321" s="96"/>
      <c r="R321" s="99"/>
      <c r="S321" s="61"/>
      <c r="T321" s="40"/>
      <c r="U321" s="61"/>
      <c r="V321" s="40"/>
      <c r="W321" s="72">
        <v>176</v>
      </c>
      <c r="X321" s="107"/>
    </row>
    <row r="322" spans="1:24" ht="16.5" customHeight="1">
      <c r="A322" s="20">
        <v>71</v>
      </c>
      <c r="B322" s="20">
        <v>3602</v>
      </c>
      <c r="C322" s="25" t="s">
        <v>14389</v>
      </c>
      <c r="D322" s="176"/>
      <c r="E322" s="33"/>
      <c r="F322" s="178"/>
      <c r="G322" s="176"/>
      <c r="H322" s="31">
        <v>167</v>
      </c>
      <c r="I322" s="40" t="s">
        <v>51</v>
      </c>
      <c r="J322" s="49"/>
      <c r="K322" s="51"/>
      <c r="L322" s="55"/>
      <c r="M322" s="58" t="s">
        <v>7754</v>
      </c>
      <c r="N322" s="59" t="s">
        <v>53</v>
      </c>
      <c r="O322" s="60">
        <v>1</v>
      </c>
      <c r="P322" s="61"/>
      <c r="Q322" s="96"/>
      <c r="R322" s="99"/>
      <c r="S322" s="48"/>
      <c r="T322" s="51"/>
      <c r="U322" s="61"/>
      <c r="V322" s="40"/>
      <c r="W322" s="72">
        <v>176</v>
      </c>
      <c r="X322" s="107"/>
    </row>
    <row r="323" spans="1:24" ht="16.5" customHeight="1">
      <c r="A323" s="20">
        <v>71</v>
      </c>
      <c r="B323" s="20" t="s">
        <v>6416</v>
      </c>
      <c r="C323" s="25" t="s">
        <v>14391</v>
      </c>
      <c r="D323" s="176"/>
      <c r="E323" s="33"/>
      <c r="F323" s="178"/>
      <c r="G323" s="176"/>
      <c r="H323" s="32"/>
      <c r="I323" s="41"/>
      <c r="J323" s="47"/>
      <c r="K323" s="50"/>
      <c r="L323" s="54"/>
      <c r="M323" s="58"/>
      <c r="N323" s="59"/>
      <c r="O323" s="60"/>
      <c r="P323" s="61"/>
      <c r="Q323" s="96"/>
      <c r="R323" s="99"/>
      <c r="S323" s="29" t="s">
        <v>92</v>
      </c>
      <c r="T323" s="63"/>
      <c r="U323" s="61"/>
      <c r="V323" s="40"/>
      <c r="W323" s="72">
        <v>176</v>
      </c>
      <c r="X323" s="107"/>
    </row>
    <row r="324" spans="1:24" ht="16.5" customHeight="1">
      <c r="A324" s="20">
        <v>71</v>
      </c>
      <c r="B324" s="20" t="s">
        <v>7406</v>
      </c>
      <c r="C324" s="25" t="s">
        <v>4965</v>
      </c>
      <c r="D324" s="176"/>
      <c r="E324" s="33"/>
      <c r="F324" s="178"/>
      <c r="G324" s="176"/>
      <c r="H324" s="32"/>
      <c r="I324" s="41"/>
      <c r="J324" s="48"/>
      <c r="K324" s="51"/>
      <c r="L324" s="55"/>
      <c r="M324" s="58" t="s">
        <v>7754</v>
      </c>
      <c r="N324" s="59" t="s">
        <v>53</v>
      </c>
      <c r="O324" s="60">
        <v>1</v>
      </c>
      <c r="P324" s="61"/>
      <c r="Q324" s="96"/>
      <c r="R324" s="99"/>
      <c r="S324" s="30"/>
      <c r="T324" s="64"/>
      <c r="U324" s="61"/>
      <c r="V324" s="40"/>
      <c r="W324" s="72">
        <v>176</v>
      </c>
      <c r="X324" s="107"/>
    </row>
    <row r="325" spans="1:24" ht="16.5" customHeight="1">
      <c r="A325" s="20">
        <v>71</v>
      </c>
      <c r="B325" s="20" t="s">
        <v>7408</v>
      </c>
      <c r="C325" s="25" t="s">
        <v>8183</v>
      </c>
      <c r="D325" s="176"/>
      <c r="E325" s="33"/>
      <c r="F325" s="178"/>
      <c r="G325" s="176"/>
      <c r="H325" s="33"/>
      <c r="I325" s="41"/>
      <c r="J325" s="29" t="s">
        <v>37</v>
      </c>
      <c r="K325" s="50" t="s">
        <v>53</v>
      </c>
      <c r="L325" s="54">
        <v>0.7</v>
      </c>
      <c r="M325" s="58"/>
      <c r="N325" s="59"/>
      <c r="O325" s="60"/>
      <c r="P325" s="61"/>
      <c r="Q325" s="96"/>
      <c r="R325" s="99"/>
      <c r="S325" s="30"/>
      <c r="T325" s="64"/>
      <c r="U325" s="61"/>
      <c r="V325" s="40"/>
      <c r="W325" s="72">
        <v>123</v>
      </c>
      <c r="X325" s="107"/>
    </row>
    <row r="326" spans="1:24" ht="16.5" customHeight="1">
      <c r="A326" s="20">
        <v>71</v>
      </c>
      <c r="B326" s="20" t="s">
        <v>7411</v>
      </c>
      <c r="C326" s="25" t="s">
        <v>7396</v>
      </c>
      <c r="D326" s="176"/>
      <c r="E326" s="33"/>
      <c r="F326" s="178"/>
      <c r="G326" s="176"/>
      <c r="H326" s="33"/>
      <c r="I326" s="41"/>
      <c r="J326" s="49"/>
      <c r="K326" s="51"/>
      <c r="L326" s="55"/>
      <c r="M326" s="58" t="s">
        <v>7754</v>
      </c>
      <c r="N326" s="59" t="s">
        <v>53</v>
      </c>
      <c r="O326" s="60">
        <v>1</v>
      </c>
      <c r="P326" s="61"/>
      <c r="Q326" s="96"/>
      <c r="R326" s="99"/>
      <c r="S326" s="62" t="s">
        <v>53</v>
      </c>
      <c r="T326" s="55">
        <v>0.7</v>
      </c>
      <c r="U326" s="48"/>
      <c r="V326" s="51"/>
      <c r="W326" s="72">
        <v>123</v>
      </c>
      <c r="X326" s="107"/>
    </row>
    <row r="327" spans="1:24" ht="16.5" customHeight="1">
      <c r="A327" s="20">
        <v>71</v>
      </c>
      <c r="B327" s="20" t="s">
        <v>1333</v>
      </c>
      <c r="C327" s="25" t="s">
        <v>1520</v>
      </c>
      <c r="D327" s="176"/>
      <c r="E327" s="33"/>
      <c r="F327" s="178"/>
      <c r="G327" s="176"/>
      <c r="H327" s="33"/>
      <c r="I327" s="41"/>
      <c r="J327" s="47"/>
      <c r="K327" s="50"/>
      <c r="L327" s="54"/>
      <c r="M327" s="58"/>
      <c r="N327" s="59"/>
      <c r="O327" s="60"/>
      <c r="P327" s="61"/>
      <c r="Q327" s="96"/>
      <c r="R327" s="99"/>
      <c r="S327" s="47"/>
      <c r="T327" s="50"/>
      <c r="U327" s="66" t="s">
        <v>150</v>
      </c>
      <c r="V327" s="68"/>
      <c r="W327" s="72">
        <v>226</v>
      </c>
      <c r="X327" s="107"/>
    </row>
    <row r="328" spans="1:24" ht="16.5" customHeight="1">
      <c r="A328" s="20">
        <v>71</v>
      </c>
      <c r="B328" s="20" t="s">
        <v>3843</v>
      </c>
      <c r="C328" s="25" t="s">
        <v>14395</v>
      </c>
      <c r="D328" s="176"/>
      <c r="E328" s="33"/>
      <c r="F328" s="178"/>
      <c r="G328" s="176"/>
      <c r="H328" s="33"/>
      <c r="I328" s="41"/>
      <c r="J328" s="48"/>
      <c r="K328" s="51"/>
      <c r="L328" s="55"/>
      <c r="M328" s="58" t="s">
        <v>7754</v>
      </c>
      <c r="N328" s="59" t="s">
        <v>53</v>
      </c>
      <c r="O328" s="60">
        <v>1</v>
      </c>
      <c r="P328" s="61"/>
      <c r="Q328" s="96"/>
      <c r="R328" s="99"/>
      <c r="S328" s="61"/>
      <c r="T328" s="40"/>
      <c r="U328" s="67"/>
      <c r="V328" s="69"/>
      <c r="W328" s="72">
        <v>226</v>
      </c>
      <c r="X328" s="107"/>
    </row>
    <row r="329" spans="1:24" ht="16.5" customHeight="1">
      <c r="A329" s="20">
        <v>71</v>
      </c>
      <c r="B329" s="20" t="s">
        <v>2968</v>
      </c>
      <c r="C329" s="25" t="s">
        <v>7421</v>
      </c>
      <c r="D329" s="176"/>
      <c r="E329" s="33"/>
      <c r="F329" s="178"/>
      <c r="G329" s="176"/>
      <c r="H329" s="33"/>
      <c r="I329" s="41"/>
      <c r="J329" s="29" t="s">
        <v>37</v>
      </c>
      <c r="K329" s="50" t="s">
        <v>53</v>
      </c>
      <c r="L329" s="54">
        <v>0.7</v>
      </c>
      <c r="M329" s="58"/>
      <c r="N329" s="59"/>
      <c r="O329" s="60"/>
      <c r="P329" s="61"/>
      <c r="Q329" s="96"/>
      <c r="R329" s="99"/>
      <c r="S329" s="61"/>
      <c r="T329" s="40"/>
      <c r="U329" s="67"/>
      <c r="V329" s="69"/>
      <c r="W329" s="72">
        <v>158</v>
      </c>
      <c r="X329" s="107"/>
    </row>
    <row r="330" spans="1:24" ht="16.5" customHeight="1">
      <c r="A330" s="20">
        <v>71</v>
      </c>
      <c r="B330" s="20" t="s">
        <v>7413</v>
      </c>
      <c r="C330" s="25" t="s">
        <v>2890</v>
      </c>
      <c r="D330" s="176"/>
      <c r="E330" s="33"/>
      <c r="F330" s="178"/>
      <c r="G330" s="176"/>
      <c r="H330" s="33"/>
      <c r="I330" s="41"/>
      <c r="J330" s="49"/>
      <c r="K330" s="51"/>
      <c r="L330" s="55"/>
      <c r="M330" s="58" t="s">
        <v>7754</v>
      </c>
      <c r="N330" s="59" t="s">
        <v>53</v>
      </c>
      <c r="O330" s="60">
        <v>1</v>
      </c>
      <c r="P330" s="61"/>
      <c r="Q330" s="96"/>
      <c r="R330" s="99"/>
      <c r="S330" s="48"/>
      <c r="T330" s="51"/>
      <c r="U330" s="67"/>
      <c r="V330" s="69"/>
      <c r="W330" s="72">
        <v>158</v>
      </c>
      <c r="X330" s="107"/>
    </row>
    <row r="331" spans="1:24" ht="16.5" customHeight="1">
      <c r="A331" s="20">
        <v>71</v>
      </c>
      <c r="B331" s="20" t="s">
        <v>7415</v>
      </c>
      <c r="C331" s="25" t="s">
        <v>9624</v>
      </c>
      <c r="D331" s="176"/>
      <c r="E331" s="33"/>
      <c r="F331" s="178"/>
      <c r="G331" s="176"/>
      <c r="H331" s="33"/>
      <c r="I331" s="41"/>
      <c r="J331" s="47"/>
      <c r="K331" s="50"/>
      <c r="L331" s="54"/>
      <c r="M331" s="58"/>
      <c r="N331" s="59"/>
      <c r="O331" s="60"/>
      <c r="P331" s="61"/>
      <c r="Q331" s="96"/>
      <c r="R331" s="99"/>
      <c r="S331" s="29" t="s">
        <v>92</v>
      </c>
      <c r="T331" s="63"/>
      <c r="U331" s="67"/>
      <c r="V331" s="69"/>
      <c r="W331" s="72">
        <v>158</v>
      </c>
      <c r="X331" s="107"/>
    </row>
    <row r="332" spans="1:24" ht="16.5" customHeight="1">
      <c r="A332" s="20">
        <v>71</v>
      </c>
      <c r="B332" s="20" t="s">
        <v>2543</v>
      </c>
      <c r="C332" s="25" t="s">
        <v>9323</v>
      </c>
      <c r="D332" s="176"/>
      <c r="E332" s="33"/>
      <c r="F332" s="178"/>
      <c r="G332" s="176"/>
      <c r="H332" s="33"/>
      <c r="I332" s="41"/>
      <c r="J332" s="48"/>
      <c r="K332" s="51"/>
      <c r="L332" s="55"/>
      <c r="M332" s="58" t="s">
        <v>7754</v>
      </c>
      <c r="N332" s="59" t="s">
        <v>53</v>
      </c>
      <c r="O332" s="60">
        <v>1</v>
      </c>
      <c r="P332" s="61"/>
      <c r="Q332" s="96"/>
      <c r="R332" s="99"/>
      <c r="S332" s="30"/>
      <c r="T332" s="64"/>
      <c r="U332" s="67"/>
      <c r="V332" s="69"/>
      <c r="W332" s="72">
        <v>158</v>
      </c>
      <c r="X332" s="107"/>
    </row>
    <row r="333" spans="1:24" ht="16.5" customHeight="1">
      <c r="A333" s="20">
        <v>71</v>
      </c>
      <c r="B333" s="20" t="s">
        <v>7416</v>
      </c>
      <c r="C333" s="25" t="s">
        <v>4707</v>
      </c>
      <c r="D333" s="176"/>
      <c r="E333" s="33"/>
      <c r="F333" s="178"/>
      <c r="G333" s="176"/>
      <c r="H333" s="33"/>
      <c r="I333" s="41"/>
      <c r="J333" s="29" t="s">
        <v>37</v>
      </c>
      <c r="K333" s="50" t="s">
        <v>53</v>
      </c>
      <c r="L333" s="54">
        <v>0.7</v>
      </c>
      <c r="M333" s="58"/>
      <c r="N333" s="59"/>
      <c r="O333" s="60"/>
      <c r="P333" s="61"/>
      <c r="Q333" s="96"/>
      <c r="R333" s="99"/>
      <c r="S333" s="30"/>
      <c r="T333" s="64"/>
      <c r="U333" s="67"/>
      <c r="V333" s="69"/>
      <c r="W333" s="72">
        <v>111</v>
      </c>
      <c r="X333" s="107"/>
    </row>
    <row r="334" spans="1:24" ht="16.5" customHeight="1">
      <c r="A334" s="20">
        <v>71</v>
      </c>
      <c r="B334" s="20" t="s">
        <v>7419</v>
      </c>
      <c r="C334" s="25" t="s">
        <v>5902</v>
      </c>
      <c r="D334" s="176"/>
      <c r="E334" s="33"/>
      <c r="F334" s="178"/>
      <c r="G334" s="176"/>
      <c r="H334" s="33"/>
      <c r="I334" s="41"/>
      <c r="J334" s="49"/>
      <c r="K334" s="51"/>
      <c r="L334" s="55"/>
      <c r="M334" s="58" t="s">
        <v>7754</v>
      </c>
      <c r="N334" s="59" t="s">
        <v>53</v>
      </c>
      <c r="O334" s="60">
        <v>1</v>
      </c>
      <c r="P334" s="61"/>
      <c r="Q334" s="96"/>
      <c r="R334" s="99"/>
      <c r="S334" s="62" t="s">
        <v>53</v>
      </c>
      <c r="T334" s="55">
        <v>0.9</v>
      </c>
      <c r="U334" s="62" t="s">
        <v>53</v>
      </c>
      <c r="V334" s="55">
        <v>0.9</v>
      </c>
      <c r="W334" s="72">
        <v>111</v>
      </c>
      <c r="X334" s="107"/>
    </row>
    <row r="335" spans="1:24" ht="16.5" customHeight="1">
      <c r="A335" s="20">
        <v>71</v>
      </c>
      <c r="B335" s="20" t="s">
        <v>7422</v>
      </c>
      <c r="C335" s="25" t="s">
        <v>13031</v>
      </c>
      <c r="D335" s="176"/>
      <c r="E335" s="33"/>
      <c r="F335" s="178"/>
      <c r="G335" s="176"/>
      <c r="H335" s="33"/>
      <c r="I335" s="41"/>
      <c r="J335" s="47"/>
      <c r="K335" s="50"/>
      <c r="L335" s="54"/>
      <c r="M335" s="58"/>
      <c r="N335" s="59"/>
      <c r="O335" s="60"/>
      <c r="P335" s="61"/>
      <c r="Q335" s="96"/>
      <c r="R335" s="99"/>
      <c r="S335" s="47"/>
      <c r="T335" s="50"/>
      <c r="U335" s="66" t="s">
        <v>69</v>
      </c>
      <c r="V335" s="68"/>
      <c r="W335" s="72">
        <v>213</v>
      </c>
      <c r="X335" s="107"/>
    </row>
    <row r="336" spans="1:24" ht="16.5" customHeight="1">
      <c r="A336" s="20">
        <v>71</v>
      </c>
      <c r="B336" s="20" t="s">
        <v>5900</v>
      </c>
      <c r="C336" s="25" t="s">
        <v>14396</v>
      </c>
      <c r="D336" s="176"/>
      <c r="E336" s="33"/>
      <c r="F336" s="178"/>
      <c r="G336" s="176"/>
      <c r="H336" s="33"/>
      <c r="I336" s="41"/>
      <c r="J336" s="48"/>
      <c r="K336" s="51"/>
      <c r="L336" s="55"/>
      <c r="M336" s="58" t="s">
        <v>7754</v>
      </c>
      <c r="N336" s="59" t="s">
        <v>53</v>
      </c>
      <c r="O336" s="60">
        <v>1</v>
      </c>
      <c r="P336" s="61"/>
      <c r="Q336" s="96"/>
      <c r="R336" s="99"/>
      <c r="S336" s="61"/>
      <c r="T336" s="40"/>
      <c r="U336" s="67"/>
      <c r="V336" s="69"/>
      <c r="W336" s="72">
        <v>213</v>
      </c>
      <c r="X336" s="107"/>
    </row>
    <row r="337" spans="1:24" ht="16.5" customHeight="1">
      <c r="A337" s="20">
        <v>71</v>
      </c>
      <c r="B337" s="20" t="s">
        <v>7424</v>
      </c>
      <c r="C337" s="25" t="s">
        <v>14397</v>
      </c>
      <c r="D337" s="176"/>
      <c r="E337" s="33"/>
      <c r="F337" s="178"/>
      <c r="G337" s="176"/>
      <c r="H337" s="33"/>
      <c r="I337" s="41"/>
      <c r="J337" s="29" t="s">
        <v>37</v>
      </c>
      <c r="K337" s="50" t="s">
        <v>53</v>
      </c>
      <c r="L337" s="54">
        <v>0.7</v>
      </c>
      <c r="M337" s="58"/>
      <c r="N337" s="59"/>
      <c r="O337" s="60"/>
      <c r="P337" s="61"/>
      <c r="Q337" s="96"/>
      <c r="R337" s="99"/>
      <c r="S337" s="61"/>
      <c r="T337" s="40"/>
      <c r="U337" s="67"/>
      <c r="V337" s="69"/>
      <c r="W337" s="72">
        <v>150</v>
      </c>
      <c r="X337" s="107"/>
    </row>
    <row r="338" spans="1:24" ht="16.5" customHeight="1">
      <c r="A338" s="20">
        <v>71</v>
      </c>
      <c r="B338" s="20" t="s">
        <v>2926</v>
      </c>
      <c r="C338" s="25" t="s">
        <v>9673</v>
      </c>
      <c r="D338" s="176"/>
      <c r="E338" s="33"/>
      <c r="F338" s="178"/>
      <c r="G338" s="176"/>
      <c r="H338" s="33"/>
      <c r="I338" s="41"/>
      <c r="J338" s="49"/>
      <c r="K338" s="51"/>
      <c r="L338" s="55"/>
      <c r="M338" s="58" t="s">
        <v>7754</v>
      </c>
      <c r="N338" s="59" t="s">
        <v>53</v>
      </c>
      <c r="O338" s="60">
        <v>1</v>
      </c>
      <c r="P338" s="61"/>
      <c r="Q338" s="96"/>
      <c r="R338" s="99"/>
      <c r="S338" s="48"/>
      <c r="T338" s="51"/>
      <c r="U338" s="67"/>
      <c r="V338" s="69"/>
      <c r="W338" s="72">
        <v>150</v>
      </c>
      <c r="X338" s="107"/>
    </row>
    <row r="339" spans="1:24" ht="16.5" customHeight="1">
      <c r="A339" s="20">
        <v>71</v>
      </c>
      <c r="B339" s="20" t="s">
        <v>7425</v>
      </c>
      <c r="C339" s="25" t="s">
        <v>12061</v>
      </c>
      <c r="D339" s="176"/>
      <c r="E339" s="33"/>
      <c r="F339" s="178"/>
      <c r="G339" s="176"/>
      <c r="H339" s="33"/>
      <c r="I339" s="41"/>
      <c r="J339" s="47"/>
      <c r="K339" s="50"/>
      <c r="L339" s="54"/>
      <c r="M339" s="58"/>
      <c r="N339" s="59"/>
      <c r="O339" s="60"/>
      <c r="P339" s="61"/>
      <c r="Q339" s="96"/>
      <c r="R339" s="99"/>
      <c r="S339" s="29" t="s">
        <v>92</v>
      </c>
      <c r="T339" s="63"/>
      <c r="U339" s="67"/>
      <c r="V339" s="69"/>
      <c r="W339" s="72">
        <v>150</v>
      </c>
      <c r="X339" s="107"/>
    </row>
    <row r="340" spans="1:24" ht="16.5" customHeight="1">
      <c r="A340" s="20">
        <v>71</v>
      </c>
      <c r="B340" s="20" t="s">
        <v>7426</v>
      </c>
      <c r="C340" s="25" t="s">
        <v>11395</v>
      </c>
      <c r="D340" s="176"/>
      <c r="E340" s="33"/>
      <c r="F340" s="178"/>
      <c r="G340" s="176"/>
      <c r="H340" s="33"/>
      <c r="I340" s="41"/>
      <c r="J340" s="48"/>
      <c r="K340" s="51"/>
      <c r="L340" s="55"/>
      <c r="M340" s="58" t="s">
        <v>7754</v>
      </c>
      <c r="N340" s="59" t="s">
        <v>53</v>
      </c>
      <c r="O340" s="60">
        <v>1</v>
      </c>
      <c r="P340" s="61"/>
      <c r="Q340" s="96"/>
      <c r="R340" s="99"/>
      <c r="S340" s="30"/>
      <c r="T340" s="64"/>
      <c r="U340" s="67"/>
      <c r="V340" s="69"/>
      <c r="W340" s="72">
        <v>150</v>
      </c>
      <c r="X340" s="107"/>
    </row>
    <row r="341" spans="1:24" ht="16.5" customHeight="1">
      <c r="A341" s="20">
        <v>71</v>
      </c>
      <c r="B341" s="20" t="s">
        <v>7430</v>
      </c>
      <c r="C341" s="25" t="s">
        <v>14398</v>
      </c>
      <c r="D341" s="176"/>
      <c r="E341" s="33"/>
      <c r="F341" s="178"/>
      <c r="G341" s="176"/>
      <c r="H341" s="33"/>
      <c r="I341" s="41"/>
      <c r="J341" s="29" t="s">
        <v>37</v>
      </c>
      <c r="K341" s="50" t="s">
        <v>53</v>
      </c>
      <c r="L341" s="54">
        <v>0.7</v>
      </c>
      <c r="M341" s="58"/>
      <c r="N341" s="59"/>
      <c r="O341" s="60"/>
      <c r="P341" s="61"/>
      <c r="Q341" s="96"/>
      <c r="R341" s="99"/>
      <c r="S341" s="30"/>
      <c r="T341" s="64"/>
      <c r="U341" s="67"/>
      <c r="V341" s="69"/>
      <c r="W341" s="72">
        <v>105</v>
      </c>
      <c r="X341" s="107"/>
    </row>
    <row r="342" spans="1:24" ht="16.5" customHeight="1">
      <c r="A342" s="20">
        <v>71</v>
      </c>
      <c r="B342" s="20" t="s">
        <v>7433</v>
      </c>
      <c r="C342" s="25" t="s">
        <v>14399</v>
      </c>
      <c r="D342" s="176"/>
      <c r="E342" s="34"/>
      <c r="F342" s="83"/>
      <c r="G342" s="176"/>
      <c r="H342" s="34"/>
      <c r="I342" s="42"/>
      <c r="J342" s="49"/>
      <c r="K342" s="51"/>
      <c r="L342" s="55"/>
      <c r="M342" s="58" t="s">
        <v>7754</v>
      </c>
      <c r="N342" s="59" t="s">
        <v>53</v>
      </c>
      <c r="O342" s="60">
        <v>1</v>
      </c>
      <c r="P342" s="61"/>
      <c r="Q342" s="96"/>
      <c r="R342" s="99"/>
      <c r="S342" s="62" t="s">
        <v>53</v>
      </c>
      <c r="T342" s="55">
        <v>0.9</v>
      </c>
      <c r="U342" s="62" t="s">
        <v>53</v>
      </c>
      <c r="V342" s="55">
        <v>0.85</v>
      </c>
      <c r="W342" s="72">
        <v>105</v>
      </c>
      <c r="X342" s="107"/>
    </row>
    <row r="343" spans="1:24" ht="16.5" customHeight="1">
      <c r="A343" s="20">
        <v>71</v>
      </c>
      <c r="B343" s="20">
        <v>3603</v>
      </c>
      <c r="C343" s="25" t="s">
        <v>6100</v>
      </c>
      <c r="D343" s="176"/>
      <c r="E343" s="29" t="s">
        <v>1722</v>
      </c>
      <c r="F343" s="38"/>
      <c r="G343" s="176"/>
      <c r="H343" s="29" t="s">
        <v>17685</v>
      </c>
      <c r="I343" s="38"/>
      <c r="J343" s="47"/>
      <c r="K343" s="50"/>
      <c r="L343" s="54"/>
      <c r="M343" s="58"/>
      <c r="N343" s="59"/>
      <c r="O343" s="60"/>
      <c r="P343" s="61"/>
      <c r="Q343" s="96"/>
      <c r="R343" s="99"/>
      <c r="S343" s="47"/>
      <c r="T343" s="50"/>
      <c r="U343" s="47"/>
      <c r="V343" s="50"/>
      <c r="W343" s="72">
        <v>125</v>
      </c>
      <c r="X343" s="107"/>
    </row>
    <row r="344" spans="1:24" ht="16.5" customHeight="1">
      <c r="A344" s="20">
        <v>71</v>
      </c>
      <c r="B344" s="20">
        <v>3604</v>
      </c>
      <c r="C344" s="25" t="s">
        <v>14400</v>
      </c>
      <c r="D344" s="176"/>
      <c r="E344" s="30"/>
      <c r="F344" s="39"/>
      <c r="G344" s="176"/>
      <c r="H344" s="30"/>
      <c r="I344" s="39"/>
      <c r="J344" s="48"/>
      <c r="K344" s="51"/>
      <c r="L344" s="55"/>
      <c r="M344" s="58" t="s">
        <v>7754</v>
      </c>
      <c r="N344" s="59" t="s">
        <v>53</v>
      </c>
      <c r="O344" s="60">
        <v>1</v>
      </c>
      <c r="P344" s="61"/>
      <c r="Q344" s="96"/>
      <c r="R344" s="99"/>
      <c r="S344" s="61"/>
      <c r="T344" s="40"/>
      <c r="U344" s="61"/>
      <c r="V344" s="40"/>
      <c r="W344" s="72">
        <v>125</v>
      </c>
      <c r="X344" s="107"/>
    </row>
    <row r="345" spans="1:24" ht="16.5" customHeight="1">
      <c r="A345" s="20">
        <v>71</v>
      </c>
      <c r="B345" s="20">
        <v>3605</v>
      </c>
      <c r="C345" s="25" t="s">
        <v>3636</v>
      </c>
      <c r="D345" s="176"/>
      <c r="E345" s="30"/>
      <c r="F345" s="39"/>
      <c r="G345" s="176"/>
      <c r="H345" s="30"/>
      <c r="I345" s="39"/>
      <c r="J345" s="29" t="s">
        <v>37</v>
      </c>
      <c r="K345" s="50" t="s">
        <v>53</v>
      </c>
      <c r="L345" s="54">
        <v>0.7</v>
      </c>
      <c r="M345" s="58"/>
      <c r="N345" s="59"/>
      <c r="O345" s="60"/>
      <c r="P345" s="61"/>
      <c r="Q345" s="96"/>
      <c r="R345" s="99"/>
      <c r="S345" s="61"/>
      <c r="T345" s="40"/>
      <c r="U345" s="61"/>
      <c r="V345" s="40"/>
      <c r="W345" s="72">
        <v>87</v>
      </c>
      <c r="X345" s="107"/>
    </row>
    <row r="346" spans="1:24" ht="16.5" customHeight="1">
      <c r="A346" s="20">
        <v>71</v>
      </c>
      <c r="B346" s="20">
        <v>3606</v>
      </c>
      <c r="C346" s="25" t="s">
        <v>14401</v>
      </c>
      <c r="D346" s="176"/>
      <c r="E346" s="32"/>
      <c r="F346" s="64"/>
      <c r="G346" s="176"/>
      <c r="H346" s="31">
        <v>83</v>
      </c>
      <c r="I346" s="40" t="s">
        <v>51</v>
      </c>
      <c r="J346" s="49"/>
      <c r="K346" s="51"/>
      <c r="L346" s="55"/>
      <c r="M346" s="58" t="s">
        <v>7754</v>
      </c>
      <c r="N346" s="59" t="s">
        <v>53</v>
      </c>
      <c r="O346" s="60">
        <v>1</v>
      </c>
      <c r="P346" s="61"/>
      <c r="Q346" s="96"/>
      <c r="R346" s="99"/>
      <c r="S346" s="48"/>
      <c r="T346" s="51"/>
      <c r="U346" s="61"/>
      <c r="V346" s="40"/>
      <c r="W346" s="72">
        <v>87</v>
      </c>
      <c r="X346" s="107"/>
    </row>
    <row r="347" spans="1:24" ht="16.5" customHeight="1">
      <c r="A347" s="20">
        <v>71</v>
      </c>
      <c r="B347" s="20" t="s">
        <v>5893</v>
      </c>
      <c r="C347" s="25" t="s">
        <v>12276</v>
      </c>
      <c r="D347" s="176"/>
      <c r="E347" s="32"/>
      <c r="F347" s="64"/>
      <c r="G347" s="176"/>
      <c r="H347" s="32"/>
      <c r="I347" s="41"/>
      <c r="J347" s="47"/>
      <c r="K347" s="50"/>
      <c r="L347" s="54"/>
      <c r="M347" s="58"/>
      <c r="N347" s="59"/>
      <c r="O347" s="60"/>
      <c r="P347" s="61"/>
      <c r="Q347" s="96"/>
      <c r="R347" s="99"/>
      <c r="S347" s="29" t="s">
        <v>92</v>
      </c>
      <c r="T347" s="63"/>
      <c r="U347" s="61"/>
      <c r="V347" s="40"/>
      <c r="W347" s="72">
        <v>88</v>
      </c>
      <c r="X347" s="107"/>
    </row>
    <row r="348" spans="1:24" ht="16.5" customHeight="1">
      <c r="A348" s="20">
        <v>71</v>
      </c>
      <c r="B348" s="20" t="s">
        <v>7434</v>
      </c>
      <c r="C348" s="25" t="s">
        <v>14403</v>
      </c>
      <c r="D348" s="176"/>
      <c r="E348" s="32"/>
      <c r="F348" s="64"/>
      <c r="G348" s="176"/>
      <c r="H348" s="32"/>
      <c r="I348" s="41"/>
      <c r="J348" s="48"/>
      <c r="K348" s="51"/>
      <c r="L348" s="55"/>
      <c r="M348" s="58" t="s">
        <v>7754</v>
      </c>
      <c r="N348" s="59" t="s">
        <v>53</v>
      </c>
      <c r="O348" s="60">
        <v>1</v>
      </c>
      <c r="P348" s="61"/>
      <c r="Q348" s="96"/>
      <c r="R348" s="99"/>
      <c r="S348" s="30"/>
      <c r="T348" s="64"/>
      <c r="U348" s="61"/>
      <c r="V348" s="40"/>
      <c r="W348" s="72">
        <v>88</v>
      </c>
      <c r="X348" s="107"/>
    </row>
    <row r="349" spans="1:24" ht="16.5" customHeight="1">
      <c r="A349" s="20">
        <v>71</v>
      </c>
      <c r="B349" s="20" t="s">
        <v>7436</v>
      </c>
      <c r="C349" s="25" t="s">
        <v>8588</v>
      </c>
      <c r="D349" s="176"/>
      <c r="E349" s="33"/>
      <c r="F349" s="178"/>
      <c r="G349" s="176"/>
      <c r="H349" s="33"/>
      <c r="I349" s="41"/>
      <c r="J349" s="29" t="s">
        <v>37</v>
      </c>
      <c r="K349" s="50" t="s">
        <v>53</v>
      </c>
      <c r="L349" s="54">
        <v>0.7</v>
      </c>
      <c r="M349" s="58"/>
      <c r="N349" s="59"/>
      <c r="O349" s="60"/>
      <c r="P349" s="61"/>
      <c r="Q349" s="96"/>
      <c r="R349" s="99"/>
      <c r="S349" s="30"/>
      <c r="T349" s="64"/>
      <c r="U349" s="61"/>
      <c r="V349" s="40"/>
      <c r="W349" s="72">
        <v>61</v>
      </c>
      <c r="X349" s="107"/>
    </row>
    <row r="350" spans="1:24" ht="16.5" customHeight="1">
      <c r="A350" s="20">
        <v>71</v>
      </c>
      <c r="B350" s="20" t="s">
        <v>5364</v>
      </c>
      <c r="C350" s="25" t="s">
        <v>411</v>
      </c>
      <c r="D350" s="176"/>
      <c r="E350" s="33"/>
      <c r="F350" s="178"/>
      <c r="G350" s="176"/>
      <c r="H350" s="33"/>
      <c r="I350" s="41"/>
      <c r="J350" s="49"/>
      <c r="K350" s="51"/>
      <c r="L350" s="55"/>
      <c r="M350" s="58" t="s">
        <v>7754</v>
      </c>
      <c r="N350" s="59" t="s">
        <v>53</v>
      </c>
      <c r="O350" s="60">
        <v>1</v>
      </c>
      <c r="P350" s="61"/>
      <c r="Q350" s="96"/>
      <c r="R350" s="99"/>
      <c r="S350" s="62" t="s">
        <v>53</v>
      </c>
      <c r="T350" s="55">
        <v>0.7</v>
      </c>
      <c r="U350" s="48"/>
      <c r="V350" s="51"/>
      <c r="W350" s="72">
        <v>61</v>
      </c>
      <c r="X350" s="107"/>
    </row>
    <row r="351" spans="1:24" ht="16.5" customHeight="1">
      <c r="A351" s="20">
        <v>71</v>
      </c>
      <c r="B351" s="20" t="s">
        <v>2903</v>
      </c>
      <c r="C351" s="25" t="s">
        <v>7357</v>
      </c>
      <c r="D351" s="176"/>
      <c r="E351" s="33"/>
      <c r="F351" s="178"/>
      <c r="G351" s="176"/>
      <c r="H351" s="33"/>
      <c r="I351" s="41"/>
      <c r="J351" s="47"/>
      <c r="K351" s="50"/>
      <c r="L351" s="54"/>
      <c r="M351" s="58"/>
      <c r="N351" s="59"/>
      <c r="O351" s="60"/>
      <c r="P351" s="61"/>
      <c r="Q351" s="96"/>
      <c r="R351" s="99"/>
      <c r="S351" s="47"/>
      <c r="T351" s="50"/>
      <c r="U351" s="66" t="s">
        <v>150</v>
      </c>
      <c r="V351" s="68"/>
      <c r="W351" s="72">
        <v>113</v>
      </c>
      <c r="X351" s="107"/>
    </row>
    <row r="352" spans="1:24" ht="16.5" customHeight="1">
      <c r="A352" s="20">
        <v>71</v>
      </c>
      <c r="B352" s="20" t="s">
        <v>7440</v>
      </c>
      <c r="C352" s="25" t="s">
        <v>3626</v>
      </c>
      <c r="D352" s="176"/>
      <c r="E352" s="33"/>
      <c r="F352" s="178"/>
      <c r="G352" s="176"/>
      <c r="H352" s="33"/>
      <c r="I352" s="41"/>
      <c r="J352" s="48"/>
      <c r="K352" s="51"/>
      <c r="L352" s="55"/>
      <c r="M352" s="58" t="s">
        <v>7754</v>
      </c>
      <c r="N352" s="59" t="s">
        <v>53</v>
      </c>
      <c r="O352" s="60">
        <v>1</v>
      </c>
      <c r="P352" s="61"/>
      <c r="Q352" s="96"/>
      <c r="R352" s="99"/>
      <c r="S352" s="61"/>
      <c r="T352" s="40"/>
      <c r="U352" s="67"/>
      <c r="V352" s="69"/>
      <c r="W352" s="72">
        <v>113</v>
      </c>
      <c r="X352" s="107"/>
    </row>
    <row r="353" spans="1:24" ht="16.5" customHeight="1">
      <c r="A353" s="20">
        <v>71</v>
      </c>
      <c r="B353" s="20" t="s">
        <v>4612</v>
      </c>
      <c r="C353" s="25" t="s">
        <v>12819</v>
      </c>
      <c r="D353" s="176"/>
      <c r="E353" s="33"/>
      <c r="F353" s="178"/>
      <c r="G353" s="176"/>
      <c r="H353" s="33"/>
      <c r="I353" s="41"/>
      <c r="J353" s="29" t="s">
        <v>37</v>
      </c>
      <c r="K353" s="50" t="s">
        <v>53</v>
      </c>
      <c r="L353" s="54">
        <v>0.7</v>
      </c>
      <c r="M353" s="58"/>
      <c r="N353" s="59"/>
      <c r="O353" s="60"/>
      <c r="P353" s="61"/>
      <c r="Q353" s="96"/>
      <c r="R353" s="99"/>
      <c r="S353" s="61"/>
      <c r="T353" s="40"/>
      <c r="U353" s="67"/>
      <c r="V353" s="69"/>
      <c r="W353" s="72">
        <v>78</v>
      </c>
      <c r="X353" s="107"/>
    </row>
    <row r="354" spans="1:24" ht="16.5" customHeight="1">
      <c r="A354" s="20">
        <v>71</v>
      </c>
      <c r="B354" s="20" t="s">
        <v>7441</v>
      </c>
      <c r="C354" s="25" t="s">
        <v>10706</v>
      </c>
      <c r="D354" s="176"/>
      <c r="E354" s="33"/>
      <c r="F354" s="178"/>
      <c r="G354" s="176"/>
      <c r="H354" s="33"/>
      <c r="I354" s="41"/>
      <c r="J354" s="49"/>
      <c r="K354" s="51"/>
      <c r="L354" s="55"/>
      <c r="M354" s="58" t="s">
        <v>7754</v>
      </c>
      <c r="N354" s="59" t="s">
        <v>53</v>
      </c>
      <c r="O354" s="60">
        <v>1</v>
      </c>
      <c r="P354" s="61"/>
      <c r="Q354" s="96"/>
      <c r="R354" s="99"/>
      <c r="S354" s="48"/>
      <c r="T354" s="51"/>
      <c r="U354" s="67"/>
      <c r="V354" s="69"/>
      <c r="W354" s="72">
        <v>78</v>
      </c>
      <c r="X354" s="107"/>
    </row>
    <row r="355" spans="1:24" ht="16.5" customHeight="1">
      <c r="A355" s="20">
        <v>71</v>
      </c>
      <c r="B355" s="20" t="s">
        <v>3250</v>
      </c>
      <c r="C355" s="25" t="s">
        <v>9927</v>
      </c>
      <c r="D355" s="176"/>
      <c r="E355" s="33"/>
      <c r="F355" s="178"/>
      <c r="G355" s="176"/>
      <c r="H355" s="33"/>
      <c r="I355" s="41"/>
      <c r="J355" s="47"/>
      <c r="K355" s="50"/>
      <c r="L355" s="54"/>
      <c r="M355" s="58"/>
      <c r="N355" s="59"/>
      <c r="O355" s="60"/>
      <c r="P355" s="61"/>
      <c r="Q355" s="96"/>
      <c r="R355" s="99"/>
      <c r="S355" s="29" t="s">
        <v>92</v>
      </c>
      <c r="T355" s="63"/>
      <c r="U355" s="67"/>
      <c r="V355" s="69"/>
      <c r="W355" s="72">
        <v>79</v>
      </c>
      <c r="X355" s="107"/>
    </row>
    <row r="356" spans="1:24" ht="16.5" customHeight="1">
      <c r="A356" s="20">
        <v>71</v>
      </c>
      <c r="B356" s="20" t="s">
        <v>7442</v>
      </c>
      <c r="C356" s="25" t="s">
        <v>14407</v>
      </c>
      <c r="D356" s="176"/>
      <c r="E356" s="33"/>
      <c r="F356" s="178"/>
      <c r="G356" s="176"/>
      <c r="H356" s="33"/>
      <c r="I356" s="41"/>
      <c r="J356" s="48"/>
      <c r="K356" s="51"/>
      <c r="L356" s="55"/>
      <c r="M356" s="58" t="s">
        <v>7754</v>
      </c>
      <c r="N356" s="59" t="s">
        <v>53</v>
      </c>
      <c r="O356" s="60">
        <v>1</v>
      </c>
      <c r="P356" s="61"/>
      <c r="Q356" s="96"/>
      <c r="R356" s="99"/>
      <c r="S356" s="30"/>
      <c r="T356" s="64"/>
      <c r="U356" s="67"/>
      <c r="V356" s="69"/>
      <c r="W356" s="72">
        <v>79</v>
      </c>
      <c r="X356" s="107"/>
    </row>
    <row r="357" spans="1:24" ht="16.5" customHeight="1">
      <c r="A357" s="20">
        <v>71</v>
      </c>
      <c r="B357" s="20" t="s">
        <v>1108</v>
      </c>
      <c r="C357" s="25" t="s">
        <v>4232</v>
      </c>
      <c r="D357" s="176"/>
      <c r="E357" s="33"/>
      <c r="F357" s="178"/>
      <c r="G357" s="176"/>
      <c r="H357" s="33"/>
      <c r="I357" s="41"/>
      <c r="J357" s="29" t="s">
        <v>37</v>
      </c>
      <c r="K357" s="50" t="s">
        <v>53</v>
      </c>
      <c r="L357" s="54">
        <v>0.7</v>
      </c>
      <c r="M357" s="58"/>
      <c r="N357" s="59"/>
      <c r="O357" s="60"/>
      <c r="P357" s="61"/>
      <c r="Q357" s="96"/>
      <c r="R357" s="99"/>
      <c r="S357" s="30"/>
      <c r="T357" s="64"/>
      <c r="U357" s="67"/>
      <c r="V357" s="69"/>
      <c r="W357" s="72">
        <v>55</v>
      </c>
      <c r="X357" s="107"/>
    </row>
    <row r="358" spans="1:24" ht="16.5" customHeight="1">
      <c r="A358" s="20">
        <v>71</v>
      </c>
      <c r="B358" s="20" t="s">
        <v>7445</v>
      </c>
      <c r="C358" s="25" t="s">
        <v>14408</v>
      </c>
      <c r="D358" s="176"/>
      <c r="E358" s="33"/>
      <c r="F358" s="178"/>
      <c r="G358" s="176"/>
      <c r="H358" s="33"/>
      <c r="I358" s="41"/>
      <c r="J358" s="49"/>
      <c r="K358" s="51"/>
      <c r="L358" s="55"/>
      <c r="M358" s="58" t="s">
        <v>7754</v>
      </c>
      <c r="N358" s="59" t="s">
        <v>53</v>
      </c>
      <c r="O358" s="60">
        <v>1</v>
      </c>
      <c r="P358" s="61"/>
      <c r="Q358" s="96"/>
      <c r="R358" s="99"/>
      <c r="S358" s="62" t="s">
        <v>53</v>
      </c>
      <c r="T358" s="55">
        <v>0.9</v>
      </c>
      <c r="U358" s="62" t="s">
        <v>53</v>
      </c>
      <c r="V358" s="55">
        <v>0.9</v>
      </c>
      <c r="W358" s="72">
        <v>55</v>
      </c>
      <c r="X358" s="107"/>
    </row>
    <row r="359" spans="1:24" ht="16.5" customHeight="1">
      <c r="A359" s="20">
        <v>71</v>
      </c>
      <c r="B359" s="20" t="s">
        <v>4743</v>
      </c>
      <c r="C359" s="25" t="s">
        <v>10460</v>
      </c>
      <c r="D359" s="176"/>
      <c r="E359" s="33"/>
      <c r="F359" s="178"/>
      <c r="G359" s="176"/>
      <c r="H359" s="33"/>
      <c r="I359" s="41"/>
      <c r="J359" s="47"/>
      <c r="K359" s="50"/>
      <c r="L359" s="54"/>
      <c r="M359" s="58"/>
      <c r="N359" s="59"/>
      <c r="O359" s="60"/>
      <c r="P359" s="61"/>
      <c r="Q359" s="96"/>
      <c r="R359" s="99"/>
      <c r="S359" s="47"/>
      <c r="T359" s="50"/>
      <c r="U359" s="66" t="s">
        <v>69</v>
      </c>
      <c r="V359" s="68"/>
      <c r="W359" s="72">
        <v>106</v>
      </c>
      <c r="X359" s="107"/>
    </row>
    <row r="360" spans="1:24" ht="16.5" customHeight="1">
      <c r="A360" s="20">
        <v>71</v>
      </c>
      <c r="B360" s="20" t="s">
        <v>5756</v>
      </c>
      <c r="C360" s="25" t="s">
        <v>11282</v>
      </c>
      <c r="D360" s="176"/>
      <c r="E360" s="33"/>
      <c r="F360" s="178"/>
      <c r="G360" s="176"/>
      <c r="H360" s="33"/>
      <c r="I360" s="41"/>
      <c r="J360" s="48"/>
      <c r="K360" s="51"/>
      <c r="L360" s="55"/>
      <c r="M360" s="58" t="s">
        <v>7754</v>
      </c>
      <c r="N360" s="59" t="s">
        <v>53</v>
      </c>
      <c r="O360" s="60">
        <v>1</v>
      </c>
      <c r="P360" s="61"/>
      <c r="Q360" s="96"/>
      <c r="R360" s="99"/>
      <c r="S360" s="61"/>
      <c r="T360" s="40"/>
      <c r="U360" s="67"/>
      <c r="V360" s="69"/>
      <c r="W360" s="72">
        <v>106</v>
      </c>
      <c r="X360" s="107"/>
    </row>
    <row r="361" spans="1:24" ht="16.5" customHeight="1">
      <c r="A361" s="20">
        <v>71</v>
      </c>
      <c r="B361" s="20" t="s">
        <v>7446</v>
      </c>
      <c r="C361" s="25" t="s">
        <v>10286</v>
      </c>
      <c r="D361" s="176"/>
      <c r="E361" s="33"/>
      <c r="F361" s="178"/>
      <c r="G361" s="176"/>
      <c r="H361" s="33"/>
      <c r="I361" s="41"/>
      <c r="J361" s="29" t="s">
        <v>37</v>
      </c>
      <c r="K361" s="50" t="s">
        <v>53</v>
      </c>
      <c r="L361" s="54">
        <v>0.7</v>
      </c>
      <c r="M361" s="58"/>
      <c r="N361" s="59"/>
      <c r="O361" s="60"/>
      <c r="P361" s="61"/>
      <c r="Q361" s="96"/>
      <c r="R361" s="99"/>
      <c r="S361" s="61"/>
      <c r="T361" s="40"/>
      <c r="U361" s="67"/>
      <c r="V361" s="69"/>
      <c r="W361" s="72">
        <v>74</v>
      </c>
      <c r="X361" s="107"/>
    </row>
    <row r="362" spans="1:24" ht="16.5" customHeight="1">
      <c r="A362" s="20">
        <v>71</v>
      </c>
      <c r="B362" s="20" t="s">
        <v>7448</v>
      </c>
      <c r="C362" s="25" t="s">
        <v>13838</v>
      </c>
      <c r="D362" s="176"/>
      <c r="E362" s="33"/>
      <c r="F362" s="178"/>
      <c r="G362" s="176"/>
      <c r="H362" s="33"/>
      <c r="I362" s="41"/>
      <c r="J362" s="49"/>
      <c r="K362" s="51"/>
      <c r="L362" s="55"/>
      <c r="M362" s="58" t="s">
        <v>7754</v>
      </c>
      <c r="N362" s="59" t="s">
        <v>53</v>
      </c>
      <c r="O362" s="60">
        <v>1</v>
      </c>
      <c r="P362" s="61"/>
      <c r="Q362" s="96"/>
      <c r="R362" s="99"/>
      <c r="S362" s="48"/>
      <c r="T362" s="51"/>
      <c r="U362" s="67"/>
      <c r="V362" s="69"/>
      <c r="W362" s="72">
        <v>74</v>
      </c>
      <c r="X362" s="107"/>
    </row>
    <row r="363" spans="1:24" ht="16.5" customHeight="1">
      <c r="A363" s="20">
        <v>71</v>
      </c>
      <c r="B363" s="20" t="s">
        <v>1621</v>
      </c>
      <c r="C363" s="25" t="s">
        <v>9785</v>
      </c>
      <c r="D363" s="176"/>
      <c r="E363" s="33"/>
      <c r="F363" s="178"/>
      <c r="G363" s="176"/>
      <c r="H363" s="33"/>
      <c r="I363" s="41"/>
      <c r="J363" s="47"/>
      <c r="K363" s="50"/>
      <c r="L363" s="54"/>
      <c r="M363" s="58"/>
      <c r="N363" s="59"/>
      <c r="O363" s="60"/>
      <c r="P363" s="61"/>
      <c r="Q363" s="96"/>
      <c r="R363" s="99"/>
      <c r="S363" s="29" t="s">
        <v>92</v>
      </c>
      <c r="T363" s="63"/>
      <c r="U363" s="67"/>
      <c r="V363" s="69"/>
      <c r="W363" s="72">
        <v>75</v>
      </c>
      <c r="X363" s="107"/>
    </row>
    <row r="364" spans="1:24" ht="16.5" customHeight="1">
      <c r="A364" s="20">
        <v>71</v>
      </c>
      <c r="B364" s="20" t="s">
        <v>7147</v>
      </c>
      <c r="C364" s="25" t="s">
        <v>14410</v>
      </c>
      <c r="D364" s="176"/>
      <c r="E364" s="33"/>
      <c r="F364" s="178"/>
      <c r="G364" s="176"/>
      <c r="H364" s="33"/>
      <c r="I364" s="41"/>
      <c r="J364" s="48"/>
      <c r="K364" s="51"/>
      <c r="L364" s="55"/>
      <c r="M364" s="58" t="s">
        <v>7754</v>
      </c>
      <c r="N364" s="59" t="s">
        <v>53</v>
      </c>
      <c r="O364" s="60">
        <v>1</v>
      </c>
      <c r="P364" s="61"/>
      <c r="Q364" s="96"/>
      <c r="R364" s="99"/>
      <c r="S364" s="30"/>
      <c r="T364" s="64"/>
      <c r="U364" s="67"/>
      <c r="V364" s="69"/>
      <c r="W364" s="72">
        <v>75</v>
      </c>
      <c r="X364" s="107"/>
    </row>
    <row r="365" spans="1:24" ht="16.5" customHeight="1">
      <c r="A365" s="20">
        <v>71</v>
      </c>
      <c r="B365" s="20" t="s">
        <v>7449</v>
      </c>
      <c r="C365" s="25" t="s">
        <v>14411</v>
      </c>
      <c r="D365" s="176"/>
      <c r="E365" s="33"/>
      <c r="F365" s="178"/>
      <c r="G365" s="176"/>
      <c r="H365" s="33"/>
      <c r="I365" s="41"/>
      <c r="J365" s="29" t="s">
        <v>37</v>
      </c>
      <c r="K365" s="50" t="s">
        <v>53</v>
      </c>
      <c r="L365" s="54">
        <v>0.7</v>
      </c>
      <c r="M365" s="58"/>
      <c r="N365" s="59"/>
      <c r="O365" s="60"/>
      <c r="P365" s="61"/>
      <c r="Q365" s="96"/>
      <c r="R365" s="99"/>
      <c r="S365" s="30"/>
      <c r="T365" s="64"/>
      <c r="U365" s="67"/>
      <c r="V365" s="69"/>
      <c r="W365" s="72">
        <v>52</v>
      </c>
      <c r="X365" s="107"/>
    </row>
    <row r="366" spans="1:24" ht="16.5" customHeight="1">
      <c r="A366" s="20">
        <v>71</v>
      </c>
      <c r="B366" s="20" t="s">
        <v>7453</v>
      </c>
      <c r="C366" s="25" t="s">
        <v>12077</v>
      </c>
      <c r="D366" s="177"/>
      <c r="E366" s="34"/>
      <c r="F366" s="83"/>
      <c r="G366" s="177"/>
      <c r="H366" s="34"/>
      <c r="I366" s="42"/>
      <c r="J366" s="49"/>
      <c r="K366" s="51"/>
      <c r="L366" s="55"/>
      <c r="M366" s="58" t="s">
        <v>7754</v>
      </c>
      <c r="N366" s="59" t="s">
        <v>53</v>
      </c>
      <c r="O366" s="60">
        <v>1</v>
      </c>
      <c r="P366" s="48"/>
      <c r="Q366" s="55"/>
      <c r="R366" s="100"/>
      <c r="S366" s="62" t="s">
        <v>53</v>
      </c>
      <c r="T366" s="55">
        <v>0.9</v>
      </c>
      <c r="U366" s="62" t="s">
        <v>53</v>
      </c>
      <c r="V366" s="55">
        <v>0.85</v>
      </c>
      <c r="W366" s="72">
        <v>52</v>
      </c>
      <c r="X366" s="108"/>
    </row>
    <row r="367" spans="1:24" ht="16.5" customHeight="1"/>
    <row r="368" spans="1:24" ht="16.5" customHeight="1"/>
  </sheetData>
  <mergeCells count="192">
    <mergeCell ref="G6:I6"/>
    <mergeCell ref="E7:F9"/>
    <mergeCell ref="H7:I9"/>
    <mergeCell ref="R8:R9"/>
    <mergeCell ref="J9:J10"/>
    <mergeCell ref="S11:T13"/>
    <mergeCell ref="J13:J14"/>
    <mergeCell ref="J17:J18"/>
    <mergeCell ref="S19:T21"/>
    <mergeCell ref="J21:J22"/>
    <mergeCell ref="J25:J26"/>
    <mergeCell ref="S27:T29"/>
    <mergeCell ref="J29:J30"/>
    <mergeCell ref="H31:I33"/>
    <mergeCell ref="J33:J34"/>
    <mergeCell ref="S35:T37"/>
    <mergeCell ref="J37:J38"/>
    <mergeCell ref="J41:J42"/>
    <mergeCell ref="S43:T45"/>
    <mergeCell ref="J45:J46"/>
    <mergeCell ref="J49:J50"/>
    <mergeCell ref="S51:T53"/>
    <mergeCell ref="J53:J54"/>
    <mergeCell ref="H55:I57"/>
    <mergeCell ref="J57:J58"/>
    <mergeCell ref="S59:T61"/>
    <mergeCell ref="J61:J62"/>
    <mergeCell ref="J65:J66"/>
    <mergeCell ref="S67:T69"/>
    <mergeCell ref="J69:J70"/>
    <mergeCell ref="J73:J74"/>
    <mergeCell ref="S75:T77"/>
    <mergeCell ref="J77:J78"/>
    <mergeCell ref="E79:F81"/>
    <mergeCell ref="H79:I81"/>
    <mergeCell ref="J81:J82"/>
    <mergeCell ref="S83:T85"/>
    <mergeCell ref="J85:J86"/>
    <mergeCell ref="J89:J90"/>
    <mergeCell ref="S91:T93"/>
    <mergeCell ref="J93:J94"/>
    <mergeCell ref="J97:J98"/>
    <mergeCell ref="S99:T101"/>
    <mergeCell ref="J101:J102"/>
    <mergeCell ref="H103:I105"/>
    <mergeCell ref="J105:J106"/>
    <mergeCell ref="S107:T109"/>
    <mergeCell ref="J109:J110"/>
    <mergeCell ref="J113:J114"/>
    <mergeCell ref="S115:T117"/>
    <mergeCell ref="J117:J118"/>
    <mergeCell ref="J121:J122"/>
    <mergeCell ref="S123:T125"/>
    <mergeCell ref="J125:J126"/>
    <mergeCell ref="E127:F129"/>
    <mergeCell ref="H127:I129"/>
    <mergeCell ref="J129:J130"/>
    <mergeCell ref="S131:T133"/>
    <mergeCell ref="J133:J134"/>
    <mergeCell ref="J137:J138"/>
    <mergeCell ref="S139:T141"/>
    <mergeCell ref="J141:J142"/>
    <mergeCell ref="J145:J146"/>
    <mergeCell ref="S147:T149"/>
    <mergeCell ref="J149:J150"/>
    <mergeCell ref="H151:I153"/>
    <mergeCell ref="J153:J154"/>
    <mergeCell ref="S155:T157"/>
    <mergeCell ref="J157:J158"/>
    <mergeCell ref="J161:J162"/>
    <mergeCell ref="S163:T165"/>
    <mergeCell ref="J165:J166"/>
    <mergeCell ref="J169:J170"/>
    <mergeCell ref="S171:T173"/>
    <mergeCell ref="J173:J174"/>
    <mergeCell ref="E175:F177"/>
    <mergeCell ref="H175:I177"/>
    <mergeCell ref="J177:J178"/>
    <mergeCell ref="S179:T181"/>
    <mergeCell ref="J181:J182"/>
    <mergeCell ref="J185:J186"/>
    <mergeCell ref="S187:T189"/>
    <mergeCell ref="J189:J190"/>
    <mergeCell ref="J193:J194"/>
    <mergeCell ref="S195:T197"/>
    <mergeCell ref="J197:J198"/>
    <mergeCell ref="H199:I201"/>
    <mergeCell ref="J201:J202"/>
    <mergeCell ref="S203:T205"/>
    <mergeCell ref="J205:J206"/>
    <mergeCell ref="J209:J210"/>
    <mergeCell ref="S211:T213"/>
    <mergeCell ref="J213:J214"/>
    <mergeCell ref="J217:J218"/>
    <mergeCell ref="S219:T221"/>
    <mergeCell ref="J221:J222"/>
    <mergeCell ref="E223:F225"/>
    <mergeCell ref="H223:I225"/>
    <mergeCell ref="J225:J226"/>
    <mergeCell ref="S227:T229"/>
    <mergeCell ref="J229:J230"/>
    <mergeCell ref="J233:J234"/>
    <mergeCell ref="S235:T237"/>
    <mergeCell ref="J237:J238"/>
    <mergeCell ref="J241:J242"/>
    <mergeCell ref="S243:T245"/>
    <mergeCell ref="J245:J246"/>
    <mergeCell ref="H247:I249"/>
    <mergeCell ref="J249:J250"/>
    <mergeCell ref="S251:T253"/>
    <mergeCell ref="J253:J254"/>
    <mergeCell ref="J257:J258"/>
    <mergeCell ref="S259:T261"/>
    <mergeCell ref="J261:J262"/>
    <mergeCell ref="J265:J266"/>
    <mergeCell ref="S267:T269"/>
    <mergeCell ref="J269:J270"/>
    <mergeCell ref="E271:F273"/>
    <mergeCell ref="H271:I273"/>
    <mergeCell ref="J273:J274"/>
    <mergeCell ref="S275:T277"/>
    <mergeCell ref="J277:J278"/>
    <mergeCell ref="J281:J282"/>
    <mergeCell ref="S283:T285"/>
    <mergeCell ref="J285:J286"/>
    <mergeCell ref="J289:J290"/>
    <mergeCell ref="S291:T293"/>
    <mergeCell ref="J293:J294"/>
    <mergeCell ref="E295:F297"/>
    <mergeCell ref="H295:I297"/>
    <mergeCell ref="J297:J298"/>
    <mergeCell ref="S299:T301"/>
    <mergeCell ref="J301:J302"/>
    <mergeCell ref="J305:J306"/>
    <mergeCell ref="S307:T309"/>
    <mergeCell ref="J309:J310"/>
    <mergeCell ref="J313:J314"/>
    <mergeCell ref="S315:T317"/>
    <mergeCell ref="J317:J318"/>
    <mergeCell ref="H319:I321"/>
    <mergeCell ref="J321:J322"/>
    <mergeCell ref="S323:T325"/>
    <mergeCell ref="J325:J326"/>
    <mergeCell ref="J329:J330"/>
    <mergeCell ref="S331:T333"/>
    <mergeCell ref="J333:J334"/>
    <mergeCell ref="J337:J338"/>
    <mergeCell ref="S339:T341"/>
    <mergeCell ref="J341:J342"/>
    <mergeCell ref="E343:F345"/>
    <mergeCell ref="H343:I345"/>
    <mergeCell ref="J345:J346"/>
    <mergeCell ref="S347:T349"/>
    <mergeCell ref="J349:J350"/>
    <mergeCell ref="J353:J354"/>
    <mergeCell ref="S355:T357"/>
    <mergeCell ref="J357:J358"/>
    <mergeCell ref="J361:J362"/>
    <mergeCell ref="S363:T365"/>
    <mergeCell ref="J365:J366"/>
    <mergeCell ref="D7:D366"/>
    <mergeCell ref="G7:G366"/>
    <mergeCell ref="U15:V21"/>
    <mergeCell ref="U23:V29"/>
    <mergeCell ref="U39:V45"/>
    <mergeCell ref="U47:V53"/>
    <mergeCell ref="U63:V69"/>
    <mergeCell ref="U71:V77"/>
    <mergeCell ref="U87:V93"/>
    <mergeCell ref="U95:V101"/>
    <mergeCell ref="U111:V117"/>
    <mergeCell ref="U119:V125"/>
    <mergeCell ref="U135:V141"/>
    <mergeCell ref="U143:V149"/>
    <mergeCell ref="U159:V165"/>
    <mergeCell ref="U167:V173"/>
    <mergeCell ref="U183:V189"/>
    <mergeCell ref="U191:V197"/>
    <mergeCell ref="U207:V213"/>
    <mergeCell ref="U215:V221"/>
    <mergeCell ref="U231:V237"/>
    <mergeCell ref="U239:V245"/>
    <mergeCell ref="U255:V261"/>
    <mergeCell ref="U263:V269"/>
    <mergeCell ref="U279:V285"/>
    <mergeCell ref="U287:V293"/>
    <mergeCell ref="U303:V309"/>
    <mergeCell ref="U311:V317"/>
    <mergeCell ref="U327:V333"/>
    <mergeCell ref="U335:V341"/>
    <mergeCell ref="U351:V357"/>
    <mergeCell ref="U359:V365"/>
  </mergeCells>
  <phoneticPr fontId="3"/>
  <printOptions horizontalCentered="1"/>
  <pageMargins left="0.70866141732283472" right="0.70866141732283472" top="0.74803149606299213" bottom="0.74803149606299213" header="0.31496062992125984" footer="0.31496062992125984"/>
  <pageSetup paperSize="9" scale="48" fitToWidth="1" fitToHeight="0" orientation="portrait" usePrinterDefaults="1" r:id="rId1"/>
  <headerFooter>
    <oddHeader>&amp;R&amp;9宮崎市外出介護</oddHeader>
    <oddFooter>&amp;C&amp;"ＭＳ Ｐゴシック,標準"&amp;14&amp;P</oddFooter>
  </headerFooter>
  <rowBreaks count="3" manualBreakCount="3">
    <brk id="78" max="23" man="1"/>
    <brk id="174" max="23" man="1"/>
    <brk id="270" max="23" man="1"/>
  </rowBreaks>
</worksheet>
</file>

<file path=xl/worksheets/sheet11.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AA462"/>
  <sheetViews>
    <sheetView topLeftCell="B100" zoomScaleSheetLayoutView="100" workbookViewId="0">
      <selection activeCell="B103" sqref="B103"/>
    </sheetView>
  </sheetViews>
  <sheetFormatPr defaultColWidth="8.90625" defaultRowHeight="14.25"/>
  <cols>
    <col min="1" max="1" width="4.7265625" style="10" customWidth="1"/>
    <col min="2" max="2" width="7.7265625" style="10" customWidth="1"/>
    <col min="3" max="3" width="48.453125" style="11" bestFit="1" customWidth="1"/>
    <col min="4" max="4" width="4.7265625" style="11" customWidth="1"/>
    <col min="5" max="5" width="4.453125" style="14" bestFit="1" customWidth="1"/>
    <col min="6" max="6" width="4.7265625" style="11" customWidth="1"/>
    <col min="7" max="7" width="4.453125" style="14" bestFit="1" customWidth="1"/>
    <col min="8" max="8" width="4.7265625" style="11" customWidth="1"/>
    <col min="9" max="9" width="4.453125" style="14" bestFit="1" customWidth="1"/>
    <col min="10" max="10" width="11.7265625" style="14" customWidth="1"/>
    <col min="11" max="11" width="3.453125" style="14" bestFit="1" customWidth="1"/>
    <col min="12" max="12" width="4.453125" style="15" bestFit="1" customWidth="1"/>
    <col min="13" max="13" width="24.7265625" style="16" bestFit="1" customWidth="1"/>
    <col min="14" max="14" width="3.453125" style="14" bestFit="1" customWidth="1"/>
    <col min="15" max="15" width="5.453125" style="15" bestFit="1" customWidth="1"/>
    <col min="16" max="16" width="3.453125" style="14" bestFit="1" customWidth="1"/>
    <col min="17" max="17" width="4.453125" style="15" bestFit="1" customWidth="1"/>
    <col min="18" max="18" width="5.36328125" style="14" bestFit="1" customWidth="1"/>
    <col min="19" max="19" width="3.453125" style="14" bestFit="1" customWidth="1"/>
    <col min="20" max="20" width="4.453125" style="15" bestFit="1" customWidth="1"/>
    <col min="21" max="21" width="5.36328125" style="14" bestFit="1" customWidth="1"/>
    <col min="22" max="22" width="9.7265625" style="14" customWidth="1"/>
    <col min="23" max="23" width="4.453125" style="14" bestFit="1" customWidth="1"/>
    <col min="24" max="24" width="6.08984375" style="14" customWidth="1"/>
    <col min="25" max="25" width="4.453125" style="14" bestFit="1" customWidth="1"/>
    <col min="26" max="26" width="7.26953125" style="17" bestFit="1" customWidth="1"/>
    <col min="27" max="27" width="8.453125" style="18" bestFit="1" customWidth="1"/>
    <col min="28" max="16384" width="8.90625" style="14"/>
  </cols>
  <sheetData>
    <row r="1" spans="1:27" ht="16.5" customHeight="1"/>
    <row r="2" spans="1:27" ht="16.5" customHeight="1"/>
    <row r="3" spans="1:27" ht="16.5" customHeight="1"/>
    <row r="4" spans="1:27" ht="16.5" customHeight="1">
      <c r="B4" s="21" t="s">
        <v>12066</v>
      </c>
      <c r="D4" s="78"/>
    </row>
    <row r="5" spans="1:27" ht="16.5" customHeight="1">
      <c r="A5" s="19" t="s">
        <v>9399</v>
      </c>
      <c r="B5" s="22"/>
      <c r="C5" s="23" t="s">
        <v>6064</v>
      </c>
      <c r="D5" s="79" t="s">
        <v>9403</v>
      </c>
      <c r="E5" s="45"/>
      <c r="F5" s="79"/>
      <c r="G5" s="45"/>
      <c r="H5" s="79"/>
      <c r="I5" s="45"/>
      <c r="J5" s="45"/>
      <c r="K5" s="45"/>
      <c r="L5" s="52"/>
      <c r="M5" s="92"/>
      <c r="N5" s="45"/>
      <c r="O5" s="52"/>
      <c r="P5" s="45"/>
      <c r="Q5" s="52"/>
      <c r="R5" s="45"/>
      <c r="S5" s="45"/>
      <c r="T5" s="52"/>
      <c r="U5" s="45"/>
      <c r="V5" s="45"/>
      <c r="W5" s="45"/>
      <c r="X5" s="45"/>
      <c r="Y5" s="45"/>
      <c r="Z5" s="70" t="s">
        <v>5957</v>
      </c>
      <c r="AA5" s="73" t="s">
        <v>9411</v>
      </c>
    </row>
    <row r="6" spans="1:27" ht="16.5" customHeight="1">
      <c r="A6" s="20" t="s">
        <v>9402</v>
      </c>
      <c r="B6" s="20" t="s">
        <v>2677</v>
      </c>
      <c r="C6" s="24"/>
      <c r="D6" s="117" t="s">
        <v>9415</v>
      </c>
      <c r="E6" s="170"/>
      <c r="F6" s="117" t="s">
        <v>9419</v>
      </c>
      <c r="G6" s="171"/>
      <c r="H6" s="80"/>
      <c r="I6" s="46"/>
      <c r="J6" s="46"/>
      <c r="K6" s="46"/>
      <c r="L6" s="53"/>
      <c r="M6" s="57"/>
      <c r="N6" s="46"/>
      <c r="O6" s="53"/>
      <c r="P6" s="46"/>
      <c r="Q6" s="53"/>
      <c r="R6" s="46"/>
      <c r="S6" s="46"/>
      <c r="T6" s="53"/>
      <c r="U6" s="46"/>
      <c r="V6" s="46"/>
      <c r="W6" s="46"/>
      <c r="X6" s="46"/>
      <c r="Y6" s="46"/>
      <c r="Z6" s="71" t="s">
        <v>9406</v>
      </c>
      <c r="AA6" s="74" t="s">
        <v>51</v>
      </c>
    </row>
    <row r="7" spans="1:27" ht="16.5" customHeight="1">
      <c r="A7" s="20">
        <v>71</v>
      </c>
      <c r="B7" s="20">
        <v>3607</v>
      </c>
      <c r="C7" s="25" t="s">
        <v>11845</v>
      </c>
      <c r="D7" s="136" t="s">
        <v>1630</v>
      </c>
      <c r="E7" s="142"/>
      <c r="F7" s="136" t="s">
        <v>240</v>
      </c>
      <c r="G7" s="142"/>
      <c r="H7" s="136" t="s">
        <v>17672</v>
      </c>
      <c r="I7" s="142"/>
      <c r="J7" s="151"/>
      <c r="K7" s="154"/>
      <c r="L7" s="155"/>
      <c r="M7" s="156"/>
      <c r="N7" s="157"/>
      <c r="O7" s="158"/>
      <c r="P7" s="147" t="s">
        <v>637</v>
      </c>
      <c r="Q7" s="155"/>
      <c r="R7" s="148"/>
      <c r="S7" s="147" t="s">
        <v>9218</v>
      </c>
      <c r="T7" s="155"/>
      <c r="U7" s="148"/>
      <c r="V7" s="151"/>
      <c r="W7" s="154"/>
      <c r="X7" s="151"/>
      <c r="Y7" s="154"/>
      <c r="Z7" s="169">
        <v>981</v>
      </c>
      <c r="AA7" s="23" t="s">
        <v>2714</v>
      </c>
    </row>
    <row r="8" spans="1:27" ht="16.5" customHeight="1">
      <c r="A8" s="20">
        <v>71</v>
      </c>
      <c r="B8" s="20">
        <v>3608</v>
      </c>
      <c r="C8" s="25" t="s">
        <v>7867</v>
      </c>
      <c r="D8" s="137"/>
      <c r="E8" s="143"/>
      <c r="F8" s="137"/>
      <c r="G8" s="143"/>
      <c r="H8" s="137"/>
      <c r="I8" s="143"/>
      <c r="J8" s="152"/>
      <c r="K8" s="46"/>
      <c r="L8" s="53"/>
      <c r="M8" s="156" t="s">
        <v>7754</v>
      </c>
      <c r="N8" s="157" t="s">
        <v>53</v>
      </c>
      <c r="O8" s="158">
        <v>1</v>
      </c>
      <c r="P8" s="159" t="s">
        <v>53</v>
      </c>
      <c r="Q8" s="160">
        <v>0.5</v>
      </c>
      <c r="R8" s="161" t="s">
        <v>591</v>
      </c>
      <c r="S8" s="159" t="s">
        <v>53</v>
      </c>
      <c r="T8" s="160">
        <v>0.25</v>
      </c>
      <c r="U8" s="161" t="s">
        <v>591</v>
      </c>
      <c r="V8" s="159"/>
      <c r="W8" s="144"/>
      <c r="X8" s="159"/>
      <c r="Y8" s="144"/>
      <c r="Z8" s="169">
        <v>981</v>
      </c>
      <c r="AA8" s="75"/>
    </row>
    <row r="9" spans="1:27" ht="16.5" customHeight="1">
      <c r="A9" s="20">
        <v>71</v>
      </c>
      <c r="B9" s="20">
        <v>3609</v>
      </c>
      <c r="C9" s="25" t="s">
        <v>2678</v>
      </c>
      <c r="D9" s="137"/>
      <c r="E9" s="143"/>
      <c r="F9" s="137"/>
      <c r="G9" s="143"/>
      <c r="H9" s="137"/>
      <c r="I9" s="143"/>
      <c r="J9" s="136" t="s">
        <v>37</v>
      </c>
      <c r="K9" s="154" t="s">
        <v>53</v>
      </c>
      <c r="L9" s="155">
        <v>0.7</v>
      </c>
      <c r="M9" s="156"/>
      <c r="N9" s="157"/>
      <c r="O9" s="158"/>
      <c r="P9" s="159"/>
      <c r="Q9" s="160"/>
      <c r="R9" s="161"/>
      <c r="S9" s="159"/>
      <c r="T9" s="160"/>
      <c r="U9" s="161"/>
      <c r="V9" s="159"/>
      <c r="W9" s="144"/>
      <c r="X9" s="159"/>
      <c r="Y9" s="144"/>
      <c r="Z9" s="169">
        <v>688</v>
      </c>
      <c r="AA9" s="75"/>
    </row>
    <row r="10" spans="1:27" ht="16.5" customHeight="1">
      <c r="A10" s="20">
        <v>71</v>
      </c>
      <c r="B10" s="20">
        <v>3610</v>
      </c>
      <c r="C10" s="25" t="s">
        <v>9136</v>
      </c>
      <c r="D10" s="138">
        <v>255</v>
      </c>
      <c r="E10" s="144" t="s">
        <v>51</v>
      </c>
      <c r="F10" s="138">
        <v>411</v>
      </c>
      <c r="G10" s="144" t="s">
        <v>51</v>
      </c>
      <c r="H10" s="138">
        <v>84</v>
      </c>
      <c r="I10" s="144" t="s">
        <v>51</v>
      </c>
      <c r="J10" s="153"/>
      <c r="K10" s="46"/>
      <c r="L10" s="53"/>
      <c r="M10" s="156" t="s">
        <v>7754</v>
      </c>
      <c r="N10" s="157" t="s">
        <v>53</v>
      </c>
      <c r="O10" s="158">
        <v>1</v>
      </c>
      <c r="P10" s="159"/>
      <c r="Q10" s="160"/>
      <c r="R10" s="149"/>
      <c r="S10" s="159"/>
      <c r="T10" s="160"/>
      <c r="U10" s="149"/>
      <c r="V10" s="152"/>
      <c r="W10" s="46"/>
      <c r="X10" s="159"/>
      <c r="Y10" s="144"/>
      <c r="Z10" s="169">
        <v>688</v>
      </c>
      <c r="AA10" s="75"/>
    </row>
    <row r="11" spans="1:27" ht="16.5" customHeight="1">
      <c r="A11" s="20">
        <v>71</v>
      </c>
      <c r="B11" s="20" t="s">
        <v>7456</v>
      </c>
      <c r="C11" s="25" t="s">
        <v>14412</v>
      </c>
      <c r="D11" s="139"/>
      <c r="E11" s="144"/>
      <c r="F11" s="139"/>
      <c r="G11" s="144"/>
      <c r="H11" s="139"/>
      <c r="I11" s="144"/>
      <c r="J11" s="151"/>
      <c r="K11" s="154"/>
      <c r="L11" s="155"/>
      <c r="M11" s="156"/>
      <c r="N11" s="157"/>
      <c r="O11" s="158"/>
      <c r="P11" s="159"/>
      <c r="Q11" s="160"/>
      <c r="R11" s="149"/>
      <c r="S11" s="159"/>
      <c r="T11" s="160"/>
      <c r="U11" s="149"/>
      <c r="V11" s="136" t="s">
        <v>92</v>
      </c>
      <c r="W11" s="163"/>
      <c r="X11" s="159"/>
      <c r="Y11" s="144"/>
      <c r="Z11" s="169">
        <v>687</v>
      </c>
      <c r="AA11" s="75"/>
    </row>
    <row r="12" spans="1:27" ht="16.5" customHeight="1">
      <c r="A12" s="20">
        <v>71</v>
      </c>
      <c r="B12" s="20" t="s">
        <v>3228</v>
      </c>
      <c r="C12" s="25" t="s">
        <v>14413</v>
      </c>
      <c r="D12" s="139"/>
      <c r="E12" s="144"/>
      <c r="F12" s="139"/>
      <c r="G12" s="144"/>
      <c r="H12" s="139"/>
      <c r="I12" s="144"/>
      <c r="J12" s="152"/>
      <c r="K12" s="46"/>
      <c r="L12" s="53"/>
      <c r="M12" s="156" t="s">
        <v>7754</v>
      </c>
      <c r="N12" s="157" t="s">
        <v>53</v>
      </c>
      <c r="O12" s="158">
        <v>1</v>
      </c>
      <c r="P12" s="159"/>
      <c r="Q12" s="160"/>
      <c r="R12" s="149"/>
      <c r="S12" s="159"/>
      <c r="T12" s="160"/>
      <c r="U12" s="149"/>
      <c r="V12" s="137"/>
      <c r="W12" s="164"/>
      <c r="X12" s="159"/>
      <c r="Y12" s="144"/>
      <c r="Z12" s="169">
        <v>687</v>
      </c>
      <c r="AA12" s="75"/>
    </row>
    <row r="13" spans="1:27" ht="16.5" customHeight="1">
      <c r="A13" s="20">
        <v>71</v>
      </c>
      <c r="B13" s="20" t="s">
        <v>884</v>
      </c>
      <c r="C13" s="25" t="s">
        <v>10939</v>
      </c>
      <c r="D13" s="140"/>
      <c r="E13" s="144"/>
      <c r="F13" s="140"/>
      <c r="G13" s="144"/>
      <c r="H13" s="140"/>
      <c r="I13" s="144"/>
      <c r="J13" s="136" t="s">
        <v>37</v>
      </c>
      <c r="K13" s="154" t="s">
        <v>53</v>
      </c>
      <c r="L13" s="155">
        <v>0.7</v>
      </c>
      <c r="M13" s="156"/>
      <c r="N13" s="157"/>
      <c r="O13" s="158"/>
      <c r="P13" s="159"/>
      <c r="Q13" s="160"/>
      <c r="R13" s="149"/>
      <c r="S13" s="159"/>
      <c r="T13" s="160"/>
      <c r="U13" s="149"/>
      <c r="V13" s="137"/>
      <c r="W13" s="164"/>
      <c r="X13" s="159"/>
      <c r="Y13" s="144"/>
      <c r="Z13" s="169">
        <v>481</v>
      </c>
      <c r="AA13" s="75"/>
    </row>
    <row r="14" spans="1:27" ht="16.5" customHeight="1">
      <c r="A14" s="20">
        <v>71</v>
      </c>
      <c r="B14" s="20" t="s">
        <v>7458</v>
      </c>
      <c r="C14" s="25" t="s">
        <v>271</v>
      </c>
      <c r="D14" s="140"/>
      <c r="E14" s="144"/>
      <c r="F14" s="140"/>
      <c r="G14" s="144"/>
      <c r="H14" s="140"/>
      <c r="I14" s="144"/>
      <c r="J14" s="153"/>
      <c r="K14" s="46"/>
      <c r="L14" s="53"/>
      <c r="M14" s="156" t="s">
        <v>7754</v>
      </c>
      <c r="N14" s="157" t="s">
        <v>53</v>
      </c>
      <c r="O14" s="158">
        <v>1</v>
      </c>
      <c r="P14" s="159"/>
      <c r="Q14" s="160"/>
      <c r="R14" s="149"/>
      <c r="S14" s="159"/>
      <c r="T14" s="160"/>
      <c r="U14" s="149"/>
      <c r="V14" s="162" t="s">
        <v>53</v>
      </c>
      <c r="W14" s="53">
        <v>0.7</v>
      </c>
      <c r="X14" s="152"/>
      <c r="Y14" s="46"/>
      <c r="Z14" s="169">
        <v>481</v>
      </c>
      <c r="AA14" s="75"/>
    </row>
    <row r="15" spans="1:27" ht="16.5" customHeight="1">
      <c r="A15" s="20">
        <v>71</v>
      </c>
      <c r="B15" s="20" t="s">
        <v>3367</v>
      </c>
      <c r="C15" s="25" t="s">
        <v>11068</v>
      </c>
      <c r="D15" s="140"/>
      <c r="E15" s="144"/>
      <c r="F15" s="140"/>
      <c r="G15" s="144"/>
      <c r="H15" s="140"/>
      <c r="I15" s="144"/>
      <c r="J15" s="151"/>
      <c r="K15" s="154"/>
      <c r="L15" s="155"/>
      <c r="M15" s="156"/>
      <c r="N15" s="157"/>
      <c r="O15" s="158"/>
      <c r="P15" s="159"/>
      <c r="Q15" s="160"/>
      <c r="R15" s="149"/>
      <c r="S15" s="159"/>
      <c r="T15" s="160"/>
      <c r="U15" s="149"/>
      <c r="V15" s="151"/>
      <c r="W15" s="154"/>
      <c r="X15" s="165" t="s">
        <v>150</v>
      </c>
      <c r="Y15" s="167"/>
      <c r="Z15" s="169">
        <v>884</v>
      </c>
      <c r="AA15" s="75"/>
    </row>
    <row r="16" spans="1:27" ht="16.5" customHeight="1">
      <c r="A16" s="20">
        <v>71</v>
      </c>
      <c r="B16" s="20" t="s">
        <v>7461</v>
      </c>
      <c r="C16" s="25" t="s">
        <v>14415</v>
      </c>
      <c r="D16" s="140"/>
      <c r="E16" s="144"/>
      <c r="F16" s="140"/>
      <c r="G16" s="144"/>
      <c r="H16" s="140"/>
      <c r="I16" s="144"/>
      <c r="J16" s="152"/>
      <c r="K16" s="46"/>
      <c r="L16" s="53"/>
      <c r="M16" s="156" t="s">
        <v>7754</v>
      </c>
      <c r="N16" s="157" t="s">
        <v>53</v>
      </c>
      <c r="O16" s="158">
        <v>1</v>
      </c>
      <c r="P16" s="159"/>
      <c r="Q16" s="160"/>
      <c r="R16" s="149"/>
      <c r="S16" s="159"/>
      <c r="T16" s="160"/>
      <c r="U16" s="149"/>
      <c r="V16" s="159"/>
      <c r="W16" s="144"/>
      <c r="X16" s="166"/>
      <c r="Y16" s="168"/>
      <c r="Z16" s="169">
        <v>884</v>
      </c>
      <c r="AA16" s="75"/>
    </row>
    <row r="17" spans="1:27" ht="16.5" customHeight="1">
      <c r="A17" s="20">
        <v>71</v>
      </c>
      <c r="B17" s="20" t="s">
        <v>7463</v>
      </c>
      <c r="C17" s="25" t="s">
        <v>10761</v>
      </c>
      <c r="D17" s="140"/>
      <c r="E17" s="144"/>
      <c r="F17" s="140"/>
      <c r="G17" s="144"/>
      <c r="H17" s="140"/>
      <c r="I17" s="144"/>
      <c r="J17" s="136" t="s">
        <v>37</v>
      </c>
      <c r="K17" s="154" t="s">
        <v>53</v>
      </c>
      <c r="L17" s="155">
        <v>0.7</v>
      </c>
      <c r="M17" s="156"/>
      <c r="N17" s="157"/>
      <c r="O17" s="158"/>
      <c r="P17" s="159"/>
      <c r="Q17" s="160"/>
      <c r="R17" s="149"/>
      <c r="S17" s="159"/>
      <c r="T17" s="160"/>
      <c r="U17" s="149"/>
      <c r="V17" s="159"/>
      <c r="W17" s="144"/>
      <c r="X17" s="166"/>
      <c r="Y17" s="168"/>
      <c r="Z17" s="169">
        <v>619</v>
      </c>
      <c r="AA17" s="75"/>
    </row>
    <row r="18" spans="1:27" ht="16.5" customHeight="1">
      <c r="A18" s="20">
        <v>71</v>
      </c>
      <c r="B18" s="20" t="s">
        <v>1753</v>
      </c>
      <c r="C18" s="25" t="s">
        <v>3069</v>
      </c>
      <c r="D18" s="140"/>
      <c r="E18" s="144"/>
      <c r="F18" s="140"/>
      <c r="G18" s="144"/>
      <c r="H18" s="140"/>
      <c r="I18" s="144"/>
      <c r="J18" s="153"/>
      <c r="K18" s="46"/>
      <c r="L18" s="53"/>
      <c r="M18" s="156" t="s">
        <v>7754</v>
      </c>
      <c r="N18" s="157" t="s">
        <v>53</v>
      </c>
      <c r="O18" s="158">
        <v>1</v>
      </c>
      <c r="P18" s="159"/>
      <c r="Q18" s="160"/>
      <c r="R18" s="149"/>
      <c r="S18" s="159"/>
      <c r="T18" s="160"/>
      <c r="U18" s="149"/>
      <c r="V18" s="152"/>
      <c r="W18" s="46"/>
      <c r="X18" s="166"/>
      <c r="Y18" s="168"/>
      <c r="Z18" s="169">
        <v>619</v>
      </c>
      <c r="AA18" s="75"/>
    </row>
    <row r="19" spans="1:27" ht="16.5" customHeight="1">
      <c r="A19" s="20">
        <v>71</v>
      </c>
      <c r="B19" s="20" t="s">
        <v>2729</v>
      </c>
      <c r="C19" s="25" t="s">
        <v>8478</v>
      </c>
      <c r="D19" s="140"/>
      <c r="E19" s="144"/>
      <c r="F19" s="140"/>
      <c r="G19" s="144"/>
      <c r="H19" s="140"/>
      <c r="I19" s="144"/>
      <c r="J19" s="151"/>
      <c r="K19" s="154"/>
      <c r="L19" s="155"/>
      <c r="M19" s="156"/>
      <c r="N19" s="157"/>
      <c r="O19" s="158"/>
      <c r="P19" s="159"/>
      <c r="Q19" s="160"/>
      <c r="R19" s="149"/>
      <c r="S19" s="159"/>
      <c r="T19" s="160"/>
      <c r="U19" s="149"/>
      <c r="V19" s="136" t="s">
        <v>92</v>
      </c>
      <c r="W19" s="163"/>
      <c r="X19" s="166"/>
      <c r="Y19" s="168"/>
      <c r="Z19" s="169">
        <v>618</v>
      </c>
      <c r="AA19" s="75"/>
    </row>
    <row r="20" spans="1:27" ht="16.5" customHeight="1">
      <c r="A20" s="20">
        <v>71</v>
      </c>
      <c r="B20" s="20" t="s">
        <v>7467</v>
      </c>
      <c r="C20" s="25" t="s">
        <v>1548</v>
      </c>
      <c r="D20" s="140"/>
      <c r="E20" s="144"/>
      <c r="F20" s="140"/>
      <c r="G20" s="144"/>
      <c r="H20" s="140"/>
      <c r="I20" s="144"/>
      <c r="J20" s="152"/>
      <c r="K20" s="46"/>
      <c r="L20" s="53"/>
      <c r="M20" s="156" t="s">
        <v>7754</v>
      </c>
      <c r="N20" s="157" t="s">
        <v>53</v>
      </c>
      <c r="O20" s="158">
        <v>1</v>
      </c>
      <c r="P20" s="159"/>
      <c r="Q20" s="160"/>
      <c r="R20" s="149"/>
      <c r="S20" s="159"/>
      <c r="T20" s="160"/>
      <c r="U20" s="149"/>
      <c r="V20" s="137"/>
      <c r="W20" s="164"/>
      <c r="X20" s="166"/>
      <c r="Y20" s="168"/>
      <c r="Z20" s="169">
        <v>618</v>
      </c>
      <c r="AA20" s="75"/>
    </row>
    <row r="21" spans="1:27" ht="16.5" customHeight="1">
      <c r="A21" s="20">
        <v>71</v>
      </c>
      <c r="B21" s="20" t="s">
        <v>4023</v>
      </c>
      <c r="C21" s="25" t="s">
        <v>14416</v>
      </c>
      <c r="D21" s="140"/>
      <c r="E21" s="144"/>
      <c r="F21" s="140"/>
      <c r="G21" s="144"/>
      <c r="H21" s="140"/>
      <c r="I21" s="144"/>
      <c r="J21" s="136" t="s">
        <v>37</v>
      </c>
      <c r="K21" s="154" t="s">
        <v>53</v>
      </c>
      <c r="L21" s="155">
        <v>0.7</v>
      </c>
      <c r="M21" s="156"/>
      <c r="N21" s="157"/>
      <c r="O21" s="158"/>
      <c r="P21" s="159"/>
      <c r="Q21" s="160"/>
      <c r="R21" s="149"/>
      <c r="S21" s="159"/>
      <c r="T21" s="160"/>
      <c r="U21" s="149"/>
      <c r="V21" s="137"/>
      <c r="W21" s="164"/>
      <c r="X21" s="166"/>
      <c r="Y21" s="168"/>
      <c r="Z21" s="169">
        <v>433</v>
      </c>
      <c r="AA21" s="75"/>
    </row>
    <row r="22" spans="1:27" ht="16.5" customHeight="1">
      <c r="A22" s="20">
        <v>71</v>
      </c>
      <c r="B22" s="20" t="s">
        <v>5262</v>
      </c>
      <c r="C22" s="25" t="s">
        <v>14417</v>
      </c>
      <c r="D22" s="140"/>
      <c r="E22" s="144"/>
      <c r="F22" s="140"/>
      <c r="G22" s="144"/>
      <c r="H22" s="140"/>
      <c r="I22" s="144"/>
      <c r="J22" s="153"/>
      <c r="K22" s="46"/>
      <c r="L22" s="53"/>
      <c r="M22" s="156" t="s">
        <v>7754</v>
      </c>
      <c r="N22" s="157" t="s">
        <v>53</v>
      </c>
      <c r="O22" s="158">
        <v>1</v>
      </c>
      <c r="P22" s="159"/>
      <c r="Q22" s="160"/>
      <c r="R22" s="149"/>
      <c r="S22" s="159"/>
      <c r="T22" s="160"/>
      <c r="U22" s="149"/>
      <c r="V22" s="162" t="s">
        <v>53</v>
      </c>
      <c r="W22" s="53">
        <v>0.9</v>
      </c>
      <c r="X22" s="162" t="s">
        <v>53</v>
      </c>
      <c r="Y22" s="53">
        <v>0.9</v>
      </c>
      <c r="Z22" s="169">
        <v>433</v>
      </c>
      <c r="AA22" s="75"/>
    </row>
    <row r="23" spans="1:27" ht="16.5" customHeight="1">
      <c r="A23" s="20">
        <v>71</v>
      </c>
      <c r="B23" s="20" t="s">
        <v>4091</v>
      </c>
      <c r="C23" s="25" t="s">
        <v>8780</v>
      </c>
      <c r="D23" s="140"/>
      <c r="E23" s="144"/>
      <c r="F23" s="140"/>
      <c r="G23" s="144"/>
      <c r="H23" s="140"/>
      <c r="I23" s="144"/>
      <c r="J23" s="151"/>
      <c r="K23" s="154"/>
      <c r="L23" s="155"/>
      <c r="M23" s="156"/>
      <c r="N23" s="157"/>
      <c r="O23" s="158"/>
      <c r="P23" s="159"/>
      <c r="Q23" s="160"/>
      <c r="R23" s="149"/>
      <c r="S23" s="159"/>
      <c r="T23" s="160"/>
      <c r="U23" s="149"/>
      <c r="V23" s="151"/>
      <c r="W23" s="154"/>
      <c r="X23" s="165" t="s">
        <v>69</v>
      </c>
      <c r="Y23" s="167"/>
      <c r="Z23" s="169">
        <v>834</v>
      </c>
      <c r="AA23" s="75"/>
    </row>
    <row r="24" spans="1:27" ht="16.5" customHeight="1">
      <c r="A24" s="20">
        <v>71</v>
      </c>
      <c r="B24" s="20" t="s">
        <v>7470</v>
      </c>
      <c r="C24" s="25" t="s">
        <v>14418</v>
      </c>
      <c r="D24" s="140"/>
      <c r="E24" s="144"/>
      <c r="F24" s="140"/>
      <c r="G24" s="144"/>
      <c r="H24" s="140"/>
      <c r="I24" s="144"/>
      <c r="J24" s="152"/>
      <c r="K24" s="46"/>
      <c r="L24" s="53"/>
      <c r="M24" s="156" t="s">
        <v>7754</v>
      </c>
      <c r="N24" s="157" t="s">
        <v>53</v>
      </c>
      <c r="O24" s="158">
        <v>1</v>
      </c>
      <c r="P24" s="159"/>
      <c r="Q24" s="160"/>
      <c r="R24" s="149"/>
      <c r="S24" s="159"/>
      <c r="T24" s="160"/>
      <c r="U24" s="149"/>
      <c r="V24" s="159"/>
      <c r="W24" s="144"/>
      <c r="X24" s="166"/>
      <c r="Y24" s="168"/>
      <c r="Z24" s="169">
        <v>834</v>
      </c>
      <c r="AA24" s="75"/>
    </row>
    <row r="25" spans="1:27" ht="16.5" customHeight="1">
      <c r="A25" s="20">
        <v>71</v>
      </c>
      <c r="B25" s="20" t="s">
        <v>1335</v>
      </c>
      <c r="C25" s="25" t="s">
        <v>14420</v>
      </c>
      <c r="D25" s="140"/>
      <c r="E25" s="144"/>
      <c r="F25" s="140"/>
      <c r="G25" s="144"/>
      <c r="H25" s="140"/>
      <c r="I25" s="144"/>
      <c r="J25" s="136" t="s">
        <v>37</v>
      </c>
      <c r="K25" s="154" t="s">
        <v>53</v>
      </c>
      <c r="L25" s="155">
        <v>0.7</v>
      </c>
      <c r="M25" s="156"/>
      <c r="N25" s="157"/>
      <c r="O25" s="158"/>
      <c r="P25" s="159"/>
      <c r="Q25" s="160"/>
      <c r="R25" s="149"/>
      <c r="S25" s="159"/>
      <c r="T25" s="160"/>
      <c r="U25" s="149"/>
      <c r="V25" s="159"/>
      <c r="W25" s="144"/>
      <c r="X25" s="166"/>
      <c r="Y25" s="168"/>
      <c r="Z25" s="169">
        <v>585</v>
      </c>
      <c r="AA25" s="75"/>
    </row>
    <row r="26" spans="1:27" ht="16.5" customHeight="1">
      <c r="A26" s="20">
        <v>71</v>
      </c>
      <c r="B26" s="20" t="s">
        <v>3571</v>
      </c>
      <c r="C26" s="25" t="s">
        <v>3280</v>
      </c>
      <c r="D26" s="140"/>
      <c r="E26" s="144"/>
      <c r="F26" s="140"/>
      <c r="G26" s="144"/>
      <c r="H26" s="140"/>
      <c r="I26" s="144"/>
      <c r="J26" s="153"/>
      <c r="K26" s="46"/>
      <c r="L26" s="53"/>
      <c r="M26" s="156" t="s">
        <v>7754</v>
      </c>
      <c r="N26" s="157" t="s">
        <v>53</v>
      </c>
      <c r="O26" s="158">
        <v>1</v>
      </c>
      <c r="P26" s="159"/>
      <c r="Q26" s="160"/>
      <c r="R26" s="149"/>
      <c r="S26" s="159"/>
      <c r="T26" s="160"/>
      <c r="U26" s="149"/>
      <c r="V26" s="152"/>
      <c r="W26" s="46"/>
      <c r="X26" s="166"/>
      <c r="Y26" s="168"/>
      <c r="Z26" s="169">
        <v>585</v>
      </c>
      <c r="AA26" s="75"/>
    </row>
    <row r="27" spans="1:27" ht="16.5" customHeight="1">
      <c r="A27" s="20">
        <v>71</v>
      </c>
      <c r="B27" s="20" t="s">
        <v>2963</v>
      </c>
      <c r="C27" s="25" t="s">
        <v>12185</v>
      </c>
      <c r="D27" s="140"/>
      <c r="E27" s="144"/>
      <c r="F27" s="140"/>
      <c r="G27" s="144"/>
      <c r="H27" s="140"/>
      <c r="I27" s="144"/>
      <c r="J27" s="151"/>
      <c r="K27" s="154"/>
      <c r="L27" s="155"/>
      <c r="M27" s="156"/>
      <c r="N27" s="157"/>
      <c r="O27" s="158"/>
      <c r="P27" s="159"/>
      <c r="Q27" s="160"/>
      <c r="R27" s="149"/>
      <c r="S27" s="159"/>
      <c r="T27" s="160"/>
      <c r="U27" s="149"/>
      <c r="V27" s="136" t="s">
        <v>92</v>
      </c>
      <c r="W27" s="163"/>
      <c r="X27" s="166"/>
      <c r="Y27" s="168"/>
      <c r="Z27" s="169">
        <v>584</v>
      </c>
      <c r="AA27" s="75"/>
    </row>
    <row r="28" spans="1:27" ht="16.5" customHeight="1">
      <c r="A28" s="20">
        <v>71</v>
      </c>
      <c r="B28" s="20" t="s">
        <v>7473</v>
      </c>
      <c r="C28" s="25" t="s">
        <v>12733</v>
      </c>
      <c r="D28" s="140"/>
      <c r="E28" s="144"/>
      <c r="F28" s="140"/>
      <c r="G28" s="144"/>
      <c r="H28" s="140"/>
      <c r="I28" s="144"/>
      <c r="J28" s="152"/>
      <c r="K28" s="46"/>
      <c r="L28" s="53"/>
      <c r="M28" s="156" t="s">
        <v>7754</v>
      </c>
      <c r="N28" s="157" t="s">
        <v>53</v>
      </c>
      <c r="O28" s="158">
        <v>1</v>
      </c>
      <c r="P28" s="159"/>
      <c r="Q28" s="160"/>
      <c r="R28" s="149"/>
      <c r="S28" s="159"/>
      <c r="T28" s="160"/>
      <c r="U28" s="149"/>
      <c r="V28" s="137"/>
      <c r="W28" s="164"/>
      <c r="X28" s="166"/>
      <c r="Y28" s="168"/>
      <c r="Z28" s="169">
        <v>584</v>
      </c>
      <c r="AA28" s="75"/>
    </row>
    <row r="29" spans="1:27" ht="16.5" customHeight="1">
      <c r="A29" s="20">
        <v>71</v>
      </c>
      <c r="B29" s="20" t="s">
        <v>7474</v>
      </c>
      <c r="C29" s="25" t="s">
        <v>9380</v>
      </c>
      <c r="D29" s="140"/>
      <c r="E29" s="144"/>
      <c r="F29" s="140"/>
      <c r="G29" s="144"/>
      <c r="H29" s="140"/>
      <c r="I29" s="144"/>
      <c r="J29" s="136" t="s">
        <v>37</v>
      </c>
      <c r="K29" s="154" t="s">
        <v>53</v>
      </c>
      <c r="L29" s="155">
        <v>0.7</v>
      </c>
      <c r="M29" s="156"/>
      <c r="N29" s="157"/>
      <c r="O29" s="158"/>
      <c r="P29" s="159"/>
      <c r="Q29" s="160"/>
      <c r="R29" s="149"/>
      <c r="S29" s="159"/>
      <c r="T29" s="160"/>
      <c r="U29" s="149"/>
      <c r="V29" s="137"/>
      <c r="W29" s="164"/>
      <c r="X29" s="166"/>
      <c r="Y29" s="168"/>
      <c r="Z29" s="169">
        <v>409</v>
      </c>
      <c r="AA29" s="75"/>
    </row>
    <row r="30" spans="1:27" ht="16.5" customHeight="1">
      <c r="A30" s="20">
        <v>71</v>
      </c>
      <c r="B30" s="20" t="s">
        <v>2333</v>
      </c>
      <c r="C30" s="25" t="s">
        <v>4938</v>
      </c>
      <c r="D30" s="140"/>
      <c r="E30" s="144"/>
      <c r="F30" s="140"/>
      <c r="G30" s="144"/>
      <c r="H30" s="141"/>
      <c r="I30" s="46"/>
      <c r="J30" s="153"/>
      <c r="K30" s="46"/>
      <c r="L30" s="53"/>
      <c r="M30" s="156" t="s">
        <v>7754</v>
      </c>
      <c r="N30" s="157" t="s">
        <v>53</v>
      </c>
      <c r="O30" s="158">
        <v>1</v>
      </c>
      <c r="P30" s="159"/>
      <c r="Q30" s="160"/>
      <c r="R30" s="149"/>
      <c r="S30" s="159"/>
      <c r="T30" s="160"/>
      <c r="U30" s="149"/>
      <c r="V30" s="162" t="s">
        <v>53</v>
      </c>
      <c r="W30" s="53">
        <v>0.9</v>
      </c>
      <c r="X30" s="162" t="s">
        <v>53</v>
      </c>
      <c r="Y30" s="53">
        <v>0.85</v>
      </c>
      <c r="Z30" s="169">
        <v>409</v>
      </c>
      <c r="AA30" s="75"/>
    </row>
    <row r="31" spans="1:27" ht="16.5" customHeight="1">
      <c r="A31" s="20">
        <v>71</v>
      </c>
      <c r="B31" s="20">
        <v>3611</v>
      </c>
      <c r="C31" s="25" t="s">
        <v>11886</v>
      </c>
      <c r="D31" s="140"/>
      <c r="E31" s="144"/>
      <c r="F31" s="140"/>
      <c r="G31" s="144"/>
      <c r="H31" s="136" t="s">
        <v>563</v>
      </c>
      <c r="I31" s="142"/>
      <c r="J31" s="151"/>
      <c r="K31" s="154"/>
      <c r="L31" s="155"/>
      <c r="M31" s="156"/>
      <c r="N31" s="157"/>
      <c r="O31" s="158"/>
      <c r="P31" s="159"/>
      <c r="Q31" s="160"/>
      <c r="R31" s="149"/>
      <c r="S31" s="159"/>
      <c r="T31" s="160"/>
      <c r="U31" s="149"/>
      <c r="V31" s="151"/>
      <c r="W31" s="154"/>
      <c r="X31" s="151"/>
      <c r="Y31" s="154"/>
      <c r="Z31" s="169">
        <v>1064</v>
      </c>
      <c r="AA31" s="75"/>
    </row>
    <row r="32" spans="1:27" ht="16.5" customHeight="1">
      <c r="A32" s="20">
        <v>71</v>
      </c>
      <c r="B32" s="20">
        <v>3612</v>
      </c>
      <c r="C32" s="25" t="s">
        <v>14421</v>
      </c>
      <c r="D32" s="140"/>
      <c r="E32" s="144"/>
      <c r="F32" s="140"/>
      <c r="G32" s="144"/>
      <c r="H32" s="137"/>
      <c r="I32" s="143"/>
      <c r="J32" s="152"/>
      <c r="K32" s="46"/>
      <c r="L32" s="53"/>
      <c r="M32" s="156" t="s">
        <v>7754</v>
      </c>
      <c r="N32" s="157" t="s">
        <v>53</v>
      </c>
      <c r="O32" s="158">
        <v>1</v>
      </c>
      <c r="P32" s="159"/>
      <c r="Q32" s="160"/>
      <c r="R32" s="149"/>
      <c r="S32" s="159"/>
      <c r="T32" s="160"/>
      <c r="U32" s="149"/>
      <c r="V32" s="159"/>
      <c r="W32" s="144"/>
      <c r="X32" s="159"/>
      <c r="Y32" s="144"/>
      <c r="Z32" s="169">
        <v>1064</v>
      </c>
      <c r="AA32" s="75"/>
    </row>
    <row r="33" spans="1:27" ht="16.5" customHeight="1">
      <c r="A33" s="20">
        <v>71</v>
      </c>
      <c r="B33" s="20">
        <v>3613</v>
      </c>
      <c r="C33" s="25" t="s">
        <v>6301</v>
      </c>
      <c r="D33" s="140"/>
      <c r="E33" s="144"/>
      <c r="F33" s="140"/>
      <c r="G33" s="144"/>
      <c r="H33" s="137"/>
      <c r="I33" s="143"/>
      <c r="J33" s="136" t="s">
        <v>37</v>
      </c>
      <c r="K33" s="154" t="s">
        <v>53</v>
      </c>
      <c r="L33" s="155">
        <v>0.7</v>
      </c>
      <c r="M33" s="156"/>
      <c r="N33" s="157"/>
      <c r="O33" s="158"/>
      <c r="P33" s="159"/>
      <c r="Q33" s="160"/>
      <c r="R33" s="149"/>
      <c r="S33" s="159"/>
      <c r="T33" s="160"/>
      <c r="U33" s="149"/>
      <c r="V33" s="159"/>
      <c r="W33" s="144"/>
      <c r="X33" s="159"/>
      <c r="Y33" s="144"/>
      <c r="Z33" s="169">
        <v>746</v>
      </c>
      <c r="AA33" s="75"/>
    </row>
    <row r="34" spans="1:27" ht="16.5" customHeight="1">
      <c r="A34" s="20">
        <v>71</v>
      </c>
      <c r="B34" s="20">
        <v>3614</v>
      </c>
      <c r="C34" s="25" t="s">
        <v>2421</v>
      </c>
      <c r="D34" s="140"/>
      <c r="E34" s="144"/>
      <c r="F34" s="140"/>
      <c r="G34" s="144"/>
      <c r="H34" s="138">
        <v>167</v>
      </c>
      <c r="I34" s="144" t="s">
        <v>51</v>
      </c>
      <c r="J34" s="153"/>
      <c r="K34" s="46"/>
      <c r="L34" s="53"/>
      <c r="M34" s="156" t="s">
        <v>7754</v>
      </c>
      <c r="N34" s="157" t="s">
        <v>53</v>
      </c>
      <c r="O34" s="158">
        <v>1</v>
      </c>
      <c r="P34" s="159"/>
      <c r="Q34" s="160"/>
      <c r="R34" s="149"/>
      <c r="S34" s="159"/>
      <c r="T34" s="160"/>
      <c r="U34" s="149"/>
      <c r="V34" s="152"/>
      <c r="W34" s="46"/>
      <c r="X34" s="159"/>
      <c r="Y34" s="144"/>
      <c r="Z34" s="169">
        <v>746</v>
      </c>
      <c r="AA34" s="75"/>
    </row>
    <row r="35" spans="1:27" ht="16.5" customHeight="1">
      <c r="A35" s="20">
        <v>71</v>
      </c>
      <c r="B35" s="20" t="s">
        <v>7477</v>
      </c>
      <c r="C35" s="25" t="s">
        <v>10826</v>
      </c>
      <c r="D35" s="140"/>
      <c r="E35" s="144"/>
      <c r="F35" s="140"/>
      <c r="G35" s="144"/>
      <c r="H35" s="140"/>
      <c r="I35" s="144"/>
      <c r="J35" s="151"/>
      <c r="K35" s="154"/>
      <c r="L35" s="155"/>
      <c r="M35" s="156"/>
      <c r="N35" s="157"/>
      <c r="O35" s="158"/>
      <c r="P35" s="159"/>
      <c r="Q35" s="160"/>
      <c r="R35" s="149"/>
      <c r="S35" s="159"/>
      <c r="T35" s="160"/>
      <c r="U35" s="149"/>
      <c r="V35" s="136" t="s">
        <v>92</v>
      </c>
      <c r="W35" s="163"/>
      <c r="X35" s="159"/>
      <c r="Y35" s="144"/>
      <c r="Z35" s="169">
        <v>745</v>
      </c>
      <c r="AA35" s="75"/>
    </row>
    <row r="36" spans="1:27" ht="16.5" customHeight="1">
      <c r="A36" s="20">
        <v>71</v>
      </c>
      <c r="B36" s="20" t="s">
        <v>3796</v>
      </c>
      <c r="C36" s="25" t="s">
        <v>4466</v>
      </c>
      <c r="D36" s="140"/>
      <c r="E36" s="144"/>
      <c r="F36" s="140"/>
      <c r="G36" s="144"/>
      <c r="H36" s="139"/>
      <c r="I36" s="144"/>
      <c r="J36" s="152"/>
      <c r="K36" s="46"/>
      <c r="L36" s="53"/>
      <c r="M36" s="156" t="s">
        <v>7754</v>
      </c>
      <c r="N36" s="157" t="s">
        <v>53</v>
      </c>
      <c r="O36" s="158">
        <v>1</v>
      </c>
      <c r="P36" s="159"/>
      <c r="Q36" s="160"/>
      <c r="R36" s="149"/>
      <c r="S36" s="159"/>
      <c r="T36" s="160"/>
      <c r="U36" s="149"/>
      <c r="V36" s="137"/>
      <c r="W36" s="164"/>
      <c r="X36" s="159"/>
      <c r="Y36" s="144"/>
      <c r="Z36" s="169">
        <v>745</v>
      </c>
      <c r="AA36" s="75"/>
    </row>
    <row r="37" spans="1:27" ht="16.5" customHeight="1">
      <c r="A37" s="20">
        <v>71</v>
      </c>
      <c r="B37" s="20" t="s">
        <v>7479</v>
      </c>
      <c r="C37" s="25" t="s">
        <v>14423</v>
      </c>
      <c r="D37" s="140"/>
      <c r="E37" s="144"/>
      <c r="F37" s="140"/>
      <c r="G37" s="144"/>
      <c r="H37" s="140"/>
      <c r="I37" s="144"/>
      <c r="J37" s="136" t="s">
        <v>37</v>
      </c>
      <c r="K37" s="154" t="s">
        <v>53</v>
      </c>
      <c r="L37" s="155">
        <v>0.7</v>
      </c>
      <c r="M37" s="156"/>
      <c r="N37" s="157"/>
      <c r="O37" s="158"/>
      <c r="P37" s="159"/>
      <c r="Q37" s="160"/>
      <c r="R37" s="149"/>
      <c r="S37" s="159"/>
      <c r="T37" s="160"/>
      <c r="U37" s="149"/>
      <c r="V37" s="137"/>
      <c r="W37" s="164"/>
      <c r="X37" s="159"/>
      <c r="Y37" s="144"/>
      <c r="Z37" s="169">
        <v>522</v>
      </c>
      <c r="AA37" s="75"/>
    </row>
    <row r="38" spans="1:27" ht="16.5" customHeight="1">
      <c r="A38" s="20">
        <v>71</v>
      </c>
      <c r="B38" s="20" t="s">
        <v>629</v>
      </c>
      <c r="C38" s="25" t="s">
        <v>12171</v>
      </c>
      <c r="D38" s="140"/>
      <c r="E38" s="144"/>
      <c r="F38" s="140"/>
      <c r="G38" s="144"/>
      <c r="H38" s="140"/>
      <c r="I38" s="144"/>
      <c r="J38" s="153"/>
      <c r="K38" s="46"/>
      <c r="L38" s="53"/>
      <c r="M38" s="156" t="s">
        <v>7754</v>
      </c>
      <c r="N38" s="157" t="s">
        <v>53</v>
      </c>
      <c r="O38" s="158">
        <v>1</v>
      </c>
      <c r="P38" s="159"/>
      <c r="Q38" s="160"/>
      <c r="R38" s="149"/>
      <c r="S38" s="159"/>
      <c r="T38" s="160"/>
      <c r="U38" s="149"/>
      <c r="V38" s="162" t="s">
        <v>53</v>
      </c>
      <c r="W38" s="53">
        <v>0.7</v>
      </c>
      <c r="X38" s="152"/>
      <c r="Y38" s="46"/>
      <c r="Z38" s="169">
        <v>522</v>
      </c>
      <c r="AA38" s="75"/>
    </row>
    <row r="39" spans="1:27" ht="16.5" customHeight="1">
      <c r="A39" s="20">
        <v>71</v>
      </c>
      <c r="B39" s="20" t="s">
        <v>7480</v>
      </c>
      <c r="C39" s="25" t="s">
        <v>8318</v>
      </c>
      <c r="D39" s="140"/>
      <c r="E39" s="144"/>
      <c r="F39" s="140"/>
      <c r="G39" s="144"/>
      <c r="H39" s="140"/>
      <c r="I39" s="144"/>
      <c r="J39" s="151"/>
      <c r="K39" s="154"/>
      <c r="L39" s="155"/>
      <c r="M39" s="156"/>
      <c r="N39" s="157"/>
      <c r="O39" s="158"/>
      <c r="P39" s="159"/>
      <c r="Q39" s="160"/>
      <c r="R39" s="149"/>
      <c r="S39" s="159"/>
      <c r="T39" s="160"/>
      <c r="U39" s="149"/>
      <c r="V39" s="151"/>
      <c r="W39" s="154"/>
      <c r="X39" s="165" t="s">
        <v>150</v>
      </c>
      <c r="Y39" s="167"/>
      <c r="Z39" s="169">
        <v>958</v>
      </c>
      <c r="AA39" s="75"/>
    </row>
    <row r="40" spans="1:27" ht="16.5" customHeight="1">
      <c r="A40" s="20">
        <v>71</v>
      </c>
      <c r="B40" s="20" t="s">
        <v>7481</v>
      </c>
      <c r="C40" s="25" t="s">
        <v>6454</v>
      </c>
      <c r="D40" s="140"/>
      <c r="E40" s="144"/>
      <c r="F40" s="140"/>
      <c r="G40" s="144"/>
      <c r="H40" s="140"/>
      <c r="I40" s="144"/>
      <c r="J40" s="152"/>
      <c r="K40" s="46"/>
      <c r="L40" s="53"/>
      <c r="M40" s="156" t="s">
        <v>7754</v>
      </c>
      <c r="N40" s="157" t="s">
        <v>53</v>
      </c>
      <c r="O40" s="158">
        <v>1</v>
      </c>
      <c r="P40" s="159"/>
      <c r="Q40" s="160"/>
      <c r="R40" s="149"/>
      <c r="S40" s="159"/>
      <c r="T40" s="160"/>
      <c r="U40" s="149"/>
      <c r="V40" s="159"/>
      <c r="W40" s="144"/>
      <c r="X40" s="166"/>
      <c r="Y40" s="168"/>
      <c r="Z40" s="169">
        <v>958</v>
      </c>
      <c r="AA40" s="75"/>
    </row>
    <row r="41" spans="1:27" ht="16.5" customHeight="1">
      <c r="A41" s="20">
        <v>71</v>
      </c>
      <c r="B41" s="20" t="s">
        <v>7484</v>
      </c>
      <c r="C41" s="25" t="s">
        <v>5039</v>
      </c>
      <c r="D41" s="140"/>
      <c r="E41" s="144"/>
      <c r="F41" s="140"/>
      <c r="G41" s="144"/>
      <c r="H41" s="140"/>
      <c r="I41" s="144"/>
      <c r="J41" s="136" t="s">
        <v>37</v>
      </c>
      <c r="K41" s="154" t="s">
        <v>53</v>
      </c>
      <c r="L41" s="155">
        <v>0.7</v>
      </c>
      <c r="M41" s="156"/>
      <c r="N41" s="157"/>
      <c r="O41" s="158"/>
      <c r="P41" s="159"/>
      <c r="Q41" s="160"/>
      <c r="R41" s="149"/>
      <c r="S41" s="159"/>
      <c r="T41" s="160"/>
      <c r="U41" s="149"/>
      <c r="V41" s="159"/>
      <c r="W41" s="144"/>
      <c r="X41" s="166"/>
      <c r="Y41" s="168"/>
      <c r="Z41" s="169">
        <v>671</v>
      </c>
      <c r="AA41" s="75"/>
    </row>
    <row r="42" spans="1:27" ht="16.5" customHeight="1">
      <c r="A42" s="20">
        <v>71</v>
      </c>
      <c r="B42" s="20" t="s">
        <v>4312</v>
      </c>
      <c r="C42" s="25" t="s">
        <v>14425</v>
      </c>
      <c r="D42" s="140"/>
      <c r="E42" s="144"/>
      <c r="F42" s="140"/>
      <c r="G42" s="144"/>
      <c r="H42" s="140"/>
      <c r="I42" s="144"/>
      <c r="J42" s="153"/>
      <c r="K42" s="46"/>
      <c r="L42" s="53"/>
      <c r="M42" s="156" t="s">
        <v>7754</v>
      </c>
      <c r="N42" s="157" t="s">
        <v>53</v>
      </c>
      <c r="O42" s="158">
        <v>1</v>
      </c>
      <c r="P42" s="159"/>
      <c r="Q42" s="160"/>
      <c r="R42" s="149"/>
      <c r="S42" s="159"/>
      <c r="T42" s="160"/>
      <c r="U42" s="149"/>
      <c r="V42" s="152"/>
      <c r="W42" s="46"/>
      <c r="X42" s="166"/>
      <c r="Y42" s="168"/>
      <c r="Z42" s="169">
        <v>671</v>
      </c>
      <c r="AA42" s="75"/>
    </row>
    <row r="43" spans="1:27" ht="16.5" customHeight="1">
      <c r="A43" s="20">
        <v>71</v>
      </c>
      <c r="B43" s="20" t="s">
        <v>4565</v>
      </c>
      <c r="C43" s="25" t="s">
        <v>10615</v>
      </c>
      <c r="D43" s="140"/>
      <c r="E43" s="144"/>
      <c r="F43" s="140"/>
      <c r="G43" s="144"/>
      <c r="H43" s="140"/>
      <c r="I43" s="144"/>
      <c r="J43" s="151"/>
      <c r="K43" s="154"/>
      <c r="L43" s="155"/>
      <c r="M43" s="156"/>
      <c r="N43" s="157"/>
      <c r="O43" s="158"/>
      <c r="P43" s="159"/>
      <c r="Q43" s="160"/>
      <c r="R43" s="149"/>
      <c r="S43" s="159"/>
      <c r="T43" s="160"/>
      <c r="U43" s="149"/>
      <c r="V43" s="136" t="s">
        <v>92</v>
      </c>
      <c r="W43" s="163"/>
      <c r="X43" s="166"/>
      <c r="Y43" s="168"/>
      <c r="Z43" s="169">
        <v>670</v>
      </c>
      <c r="AA43" s="75"/>
    </row>
    <row r="44" spans="1:27" ht="16.5" customHeight="1">
      <c r="A44" s="20">
        <v>71</v>
      </c>
      <c r="B44" s="20" t="s">
        <v>3947</v>
      </c>
      <c r="C44" s="25" t="s">
        <v>14427</v>
      </c>
      <c r="D44" s="140"/>
      <c r="E44" s="144"/>
      <c r="F44" s="140"/>
      <c r="G44" s="144"/>
      <c r="H44" s="140"/>
      <c r="I44" s="144"/>
      <c r="J44" s="152"/>
      <c r="K44" s="46"/>
      <c r="L44" s="53"/>
      <c r="M44" s="156" t="s">
        <v>7754</v>
      </c>
      <c r="N44" s="157" t="s">
        <v>53</v>
      </c>
      <c r="O44" s="158">
        <v>1</v>
      </c>
      <c r="P44" s="159"/>
      <c r="Q44" s="160"/>
      <c r="R44" s="149"/>
      <c r="S44" s="159"/>
      <c r="T44" s="160"/>
      <c r="U44" s="149"/>
      <c r="V44" s="137"/>
      <c r="W44" s="164"/>
      <c r="X44" s="166"/>
      <c r="Y44" s="168"/>
      <c r="Z44" s="169">
        <v>670</v>
      </c>
      <c r="AA44" s="75"/>
    </row>
    <row r="45" spans="1:27" ht="16.5" customHeight="1">
      <c r="A45" s="20">
        <v>71</v>
      </c>
      <c r="B45" s="20" t="s">
        <v>7488</v>
      </c>
      <c r="C45" s="25" t="s">
        <v>80</v>
      </c>
      <c r="D45" s="140"/>
      <c r="E45" s="144"/>
      <c r="F45" s="140"/>
      <c r="G45" s="144"/>
      <c r="H45" s="140"/>
      <c r="I45" s="144"/>
      <c r="J45" s="136" t="s">
        <v>37</v>
      </c>
      <c r="K45" s="154" t="s">
        <v>53</v>
      </c>
      <c r="L45" s="155">
        <v>0.7</v>
      </c>
      <c r="M45" s="156"/>
      <c r="N45" s="157"/>
      <c r="O45" s="158"/>
      <c r="P45" s="159"/>
      <c r="Q45" s="160"/>
      <c r="R45" s="149"/>
      <c r="S45" s="159"/>
      <c r="T45" s="160"/>
      <c r="U45" s="149"/>
      <c r="V45" s="137"/>
      <c r="W45" s="164"/>
      <c r="X45" s="166"/>
      <c r="Y45" s="168"/>
      <c r="Z45" s="169">
        <v>470</v>
      </c>
      <c r="AA45" s="75"/>
    </row>
    <row r="46" spans="1:27" ht="16.5" customHeight="1">
      <c r="A46" s="20">
        <v>71</v>
      </c>
      <c r="B46" s="20" t="s">
        <v>7491</v>
      </c>
      <c r="C46" s="25" t="s">
        <v>14428</v>
      </c>
      <c r="D46" s="140"/>
      <c r="E46" s="144"/>
      <c r="F46" s="140"/>
      <c r="G46" s="144"/>
      <c r="H46" s="140"/>
      <c r="I46" s="144"/>
      <c r="J46" s="153"/>
      <c r="K46" s="46"/>
      <c r="L46" s="53"/>
      <c r="M46" s="156" t="s">
        <v>7754</v>
      </c>
      <c r="N46" s="157" t="s">
        <v>53</v>
      </c>
      <c r="O46" s="158">
        <v>1</v>
      </c>
      <c r="P46" s="159"/>
      <c r="Q46" s="160"/>
      <c r="R46" s="149"/>
      <c r="S46" s="159"/>
      <c r="T46" s="160"/>
      <c r="U46" s="149"/>
      <c r="V46" s="162" t="s">
        <v>53</v>
      </c>
      <c r="W46" s="53">
        <v>0.9</v>
      </c>
      <c r="X46" s="162" t="s">
        <v>53</v>
      </c>
      <c r="Y46" s="53">
        <v>0.9</v>
      </c>
      <c r="Z46" s="169">
        <v>470</v>
      </c>
      <c r="AA46" s="75"/>
    </row>
    <row r="47" spans="1:27" ht="16.5" customHeight="1">
      <c r="A47" s="20">
        <v>71</v>
      </c>
      <c r="B47" s="20" t="s">
        <v>2965</v>
      </c>
      <c r="C47" s="25" t="s">
        <v>14430</v>
      </c>
      <c r="D47" s="140"/>
      <c r="E47" s="144"/>
      <c r="F47" s="140"/>
      <c r="G47" s="144"/>
      <c r="H47" s="140"/>
      <c r="I47" s="144"/>
      <c r="J47" s="151"/>
      <c r="K47" s="154"/>
      <c r="L47" s="155"/>
      <c r="M47" s="156"/>
      <c r="N47" s="157"/>
      <c r="O47" s="158"/>
      <c r="P47" s="159"/>
      <c r="Q47" s="160"/>
      <c r="R47" s="149"/>
      <c r="S47" s="159"/>
      <c r="T47" s="160"/>
      <c r="U47" s="149"/>
      <c r="V47" s="151"/>
      <c r="W47" s="154"/>
      <c r="X47" s="165" t="s">
        <v>69</v>
      </c>
      <c r="Y47" s="167"/>
      <c r="Z47" s="169">
        <v>905</v>
      </c>
      <c r="AA47" s="75"/>
    </row>
    <row r="48" spans="1:27" ht="16.5" customHeight="1">
      <c r="A48" s="20">
        <v>71</v>
      </c>
      <c r="B48" s="20" t="s">
        <v>4230</v>
      </c>
      <c r="C48" s="25" t="s">
        <v>132</v>
      </c>
      <c r="D48" s="140"/>
      <c r="E48" s="144"/>
      <c r="F48" s="140"/>
      <c r="G48" s="144"/>
      <c r="H48" s="140"/>
      <c r="I48" s="144"/>
      <c r="J48" s="152"/>
      <c r="K48" s="46"/>
      <c r="L48" s="53"/>
      <c r="M48" s="156" t="s">
        <v>7754</v>
      </c>
      <c r="N48" s="157" t="s">
        <v>53</v>
      </c>
      <c r="O48" s="158">
        <v>1</v>
      </c>
      <c r="P48" s="159"/>
      <c r="Q48" s="160"/>
      <c r="R48" s="149"/>
      <c r="S48" s="159"/>
      <c r="T48" s="160"/>
      <c r="U48" s="149"/>
      <c r="V48" s="159"/>
      <c r="W48" s="144"/>
      <c r="X48" s="166"/>
      <c r="Y48" s="168"/>
      <c r="Z48" s="169">
        <v>905</v>
      </c>
      <c r="AA48" s="75"/>
    </row>
    <row r="49" spans="1:27" ht="16.5" customHeight="1">
      <c r="A49" s="20">
        <v>71</v>
      </c>
      <c r="B49" s="20" t="s">
        <v>227</v>
      </c>
      <c r="C49" s="25" t="s">
        <v>1650</v>
      </c>
      <c r="D49" s="140"/>
      <c r="E49" s="144"/>
      <c r="F49" s="140"/>
      <c r="G49" s="144"/>
      <c r="H49" s="140"/>
      <c r="I49" s="144"/>
      <c r="J49" s="136" t="s">
        <v>37</v>
      </c>
      <c r="K49" s="154" t="s">
        <v>53</v>
      </c>
      <c r="L49" s="155">
        <v>0.7</v>
      </c>
      <c r="M49" s="156"/>
      <c r="N49" s="157"/>
      <c r="O49" s="158"/>
      <c r="P49" s="159"/>
      <c r="Q49" s="160"/>
      <c r="R49" s="149"/>
      <c r="S49" s="159"/>
      <c r="T49" s="160"/>
      <c r="U49" s="149"/>
      <c r="V49" s="159"/>
      <c r="W49" s="144"/>
      <c r="X49" s="166"/>
      <c r="Y49" s="168"/>
      <c r="Z49" s="169">
        <v>634</v>
      </c>
      <c r="AA49" s="75"/>
    </row>
    <row r="50" spans="1:27" ht="16.5" customHeight="1">
      <c r="A50" s="20">
        <v>71</v>
      </c>
      <c r="B50" s="20" t="s">
        <v>366</v>
      </c>
      <c r="C50" s="25" t="s">
        <v>10266</v>
      </c>
      <c r="D50" s="140"/>
      <c r="E50" s="144"/>
      <c r="F50" s="140"/>
      <c r="G50" s="144"/>
      <c r="H50" s="140"/>
      <c r="I50" s="144"/>
      <c r="J50" s="153"/>
      <c r="K50" s="46"/>
      <c r="L50" s="53"/>
      <c r="M50" s="156" t="s">
        <v>7754</v>
      </c>
      <c r="N50" s="157" t="s">
        <v>53</v>
      </c>
      <c r="O50" s="158">
        <v>1</v>
      </c>
      <c r="P50" s="159"/>
      <c r="Q50" s="160"/>
      <c r="R50" s="149"/>
      <c r="S50" s="159"/>
      <c r="T50" s="160"/>
      <c r="U50" s="149"/>
      <c r="V50" s="152"/>
      <c r="W50" s="46"/>
      <c r="X50" s="166"/>
      <c r="Y50" s="168"/>
      <c r="Z50" s="169">
        <v>634</v>
      </c>
      <c r="AA50" s="75"/>
    </row>
    <row r="51" spans="1:27" ht="16.5" customHeight="1">
      <c r="A51" s="20">
        <v>71</v>
      </c>
      <c r="B51" s="20" t="s">
        <v>7494</v>
      </c>
      <c r="C51" s="25" t="s">
        <v>7962</v>
      </c>
      <c r="D51" s="140"/>
      <c r="E51" s="144"/>
      <c r="F51" s="140"/>
      <c r="G51" s="144"/>
      <c r="H51" s="140"/>
      <c r="I51" s="144"/>
      <c r="J51" s="151"/>
      <c r="K51" s="154"/>
      <c r="L51" s="155"/>
      <c r="M51" s="156"/>
      <c r="N51" s="157"/>
      <c r="O51" s="158"/>
      <c r="P51" s="159"/>
      <c r="Q51" s="160"/>
      <c r="R51" s="149"/>
      <c r="S51" s="159"/>
      <c r="T51" s="160"/>
      <c r="U51" s="149"/>
      <c r="V51" s="136" t="s">
        <v>92</v>
      </c>
      <c r="W51" s="163"/>
      <c r="X51" s="166"/>
      <c r="Y51" s="168"/>
      <c r="Z51" s="169">
        <v>633</v>
      </c>
      <c r="AA51" s="75"/>
    </row>
    <row r="52" spans="1:27" ht="16.5" customHeight="1">
      <c r="A52" s="20">
        <v>71</v>
      </c>
      <c r="B52" s="20" t="s">
        <v>170</v>
      </c>
      <c r="C52" s="25" t="s">
        <v>14432</v>
      </c>
      <c r="D52" s="140"/>
      <c r="E52" s="144"/>
      <c r="F52" s="140"/>
      <c r="G52" s="144"/>
      <c r="H52" s="140"/>
      <c r="I52" s="144"/>
      <c r="J52" s="152"/>
      <c r="K52" s="46"/>
      <c r="L52" s="53"/>
      <c r="M52" s="156" t="s">
        <v>7754</v>
      </c>
      <c r="N52" s="157" t="s">
        <v>53</v>
      </c>
      <c r="O52" s="158">
        <v>1</v>
      </c>
      <c r="P52" s="159"/>
      <c r="Q52" s="160"/>
      <c r="R52" s="149"/>
      <c r="S52" s="159"/>
      <c r="T52" s="160"/>
      <c r="U52" s="149"/>
      <c r="V52" s="137"/>
      <c r="W52" s="164"/>
      <c r="X52" s="166"/>
      <c r="Y52" s="168"/>
      <c r="Z52" s="169">
        <v>633</v>
      </c>
      <c r="AA52" s="75"/>
    </row>
    <row r="53" spans="1:27" ht="16.5" customHeight="1">
      <c r="A53" s="20">
        <v>71</v>
      </c>
      <c r="B53" s="20" t="s">
        <v>1397</v>
      </c>
      <c r="C53" s="25" t="s">
        <v>3592</v>
      </c>
      <c r="D53" s="140"/>
      <c r="E53" s="144"/>
      <c r="F53" s="140"/>
      <c r="G53" s="144"/>
      <c r="H53" s="140"/>
      <c r="I53" s="144"/>
      <c r="J53" s="136" t="s">
        <v>37</v>
      </c>
      <c r="K53" s="154" t="s">
        <v>53</v>
      </c>
      <c r="L53" s="155">
        <v>0.7</v>
      </c>
      <c r="M53" s="156"/>
      <c r="N53" s="157"/>
      <c r="O53" s="158"/>
      <c r="P53" s="159"/>
      <c r="Q53" s="160"/>
      <c r="R53" s="149"/>
      <c r="S53" s="159"/>
      <c r="T53" s="160"/>
      <c r="U53" s="149"/>
      <c r="V53" s="137"/>
      <c r="W53" s="164"/>
      <c r="X53" s="166"/>
      <c r="Y53" s="168"/>
      <c r="Z53" s="169">
        <v>444</v>
      </c>
      <c r="AA53" s="75"/>
    </row>
    <row r="54" spans="1:27" ht="16.5" customHeight="1">
      <c r="A54" s="20">
        <v>71</v>
      </c>
      <c r="B54" s="20" t="s">
        <v>2946</v>
      </c>
      <c r="C54" s="25" t="s">
        <v>4658</v>
      </c>
      <c r="D54" s="141"/>
      <c r="E54" s="46"/>
      <c r="F54" s="141"/>
      <c r="G54" s="46"/>
      <c r="H54" s="141"/>
      <c r="I54" s="46"/>
      <c r="J54" s="153"/>
      <c r="K54" s="46"/>
      <c r="L54" s="53"/>
      <c r="M54" s="156" t="s">
        <v>7754</v>
      </c>
      <c r="N54" s="157" t="s">
        <v>53</v>
      </c>
      <c r="O54" s="158">
        <v>1</v>
      </c>
      <c r="P54" s="159"/>
      <c r="Q54" s="160"/>
      <c r="R54" s="149"/>
      <c r="S54" s="159"/>
      <c r="T54" s="160"/>
      <c r="U54" s="149"/>
      <c r="V54" s="162" t="s">
        <v>53</v>
      </c>
      <c r="W54" s="53">
        <v>0.9</v>
      </c>
      <c r="X54" s="162" t="s">
        <v>53</v>
      </c>
      <c r="Y54" s="53">
        <v>0.85</v>
      </c>
      <c r="Z54" s="169">
        <v>444</v>
      </c>
      <c r="AA54" s="75"/>
    </row>
    <row r="55" spans="1:27" ht="16.5" customHeight="1">
      <c r="A55" s="20">
        <v>71</v>
      </c>
      <c r="B55" s="20">
        <v>3615</v>
      </c>
      <c r="C55" s="25" t="s">
        <v>8206</v>
      </c>
      <c r="D55" s="136" t="s">
        <v>17661</v>
      </c>
      <c r="E55" s="142"/>
      <c r="F55" s="136" t="s">
        <v>240</v>
      </c>
      <c r="G55" s="142"/>
      <c r="H55" s="136" t="s">
        <v>17672</v>
      </c>
      <c r="I55" s="142"/>
      <c r="J55" s="151"/>
      <c r="K55" s="154"/>
      <c r="L55" s="155"/>
      <c r="M55" s="156"/>
      <c r="N55" s="157"/>
      <c r="O55" s="158"/>
      <c r="P55" s="159"/>
      <c r="Q55" s="160"/>
      <c r="R55" s="149"/>
      <c r="S55" s="159"/>
      <c r="T55" s="160"/>
      <c r="U55" s="149"/>
      <c r="V55" s="151"/>
      <c r="W55" s="154"/>
      <c r="X55" s="151"/>
      <c r="Y55" s="154"/>
      <c r="Z55" s="169">
        <v>1121</v>
      </c>
      <c r="AA55" s="75"/>
    </row>
    <row r="56" spans="1:27" ht="16.5" customHeight="1">
      <c r="A56" s="20">
        <v>71</v>
      </c>
      <c r="B56" s="20">
        <v>3616</v>
      </c>
      <c r="C56" s="25" t="s">
        <v>14433</v>
      </c>
      <c r="D56" s="137"/>
      <c r="E56" s="143"/>
      <c r="F56" s="137"/>
      <c r="G56" s="143"/>
      <c r="H56" s="137"/>
      <c r="I56" s="143"/>
      <c r="J56" s="152"/>
      <c r="K56" s="46"/>
      <c r="L56" s="53"/>
      <c r="M56" s="156" t="s">
        <v>7754</v>
      </c>
      <c r="N56" s="157" t="s">
        <v>53</v>
      </c>
      <c r="O56" s="158">
        <v>1</v>
      </c>
      <c r="P56" s="159"/>
      <c r="Q56" s="160"/>
      <c r="R56" s="149"/>
      <c r="S56" s="159"/>
      <c r="T56" s="160"/>
      <c r="U56" s="149"/>
      <c r="V56" s="159"/>
      <c r="W56" s="144"/>
      <c r="X56" s="159"/>
      <c r="Y56" s="144"/>
      <c r="Z56" s="169">
        <v>1121</v>
      </c>
      <c r="AA56" s="75"/>
    </row>
    <row r="57" spans="1:27" ht="16.5" customHeight="1">
      <c r="A57" s="20">
        <v>71</v>
      </c>
      <c r="B57" s="20">
        <v>3617</v>
      </c>
      <c r="C57" s="25" t="s">
        <v>11151</v>
      </c>
      <c r="D57" s="137"/>
      <c r="E57" s="143"/>
      <c r="F57" s="137"/>
      <c r="G57" s="143"/>
      <c r="H57" s="137"/>
      <c r="I57" s="143"/>
      <c r="J57" s="136" t="s">
        <v>37</v>
      </c>
      <c r="K57" s="154" t="s">
        <v>53</v>
      </c>
      <c r="L57" s="155">
        <v>0.7</v>
      </c>
      <c r="M57" s="156"/>
      <c r="N57" s="157"/>
      <c r="O57" s="158"/>
      <c r="P57" s="159"/>
      <c r="Q57" s="160"/>
      <c r="R57" s="149"/>
      <c r="S57" s="159"/>
      <c r="T57" s="160"/>
      <c r="U57" s="149"/>
      <c r="V57" s="159"/>
      <c r="W57" s="144"/>
      <c r="X57" s="159"/>
      <c r="Y57" s="144"/>
      <c r="Z57" s="169">
        <v>785</v>
      </c>
      <c r="AA57" s="75"/>
    </row>
    <row r="58" spans="1:27" ht="16.5" customHeight="1">
      <c r="A58" s="20">
        <v>71</v>
      </c>
      <c r="B58" s="20">
        <v>3618</v>
      </c>
      <c r="C58" s="25" t="s">
        <v>4620</v>
      </c>
      <c r="D58" s="138">
        <v>402</v>
      </c>
      <c r="E58" s="144" t="s">
        <v>51</v>
      </c>
      <c r="F58" s="138">
        <v>348</v>
      </c>
      <c r="G58" s="144" t="s">
        <v>51</v>
      </c>
      <c r="H58" s="138">
        <v>83</v>
      </c>
      <c r="I58" s="144" t="s">
        <v>51</v>
      </c>
      <c r="J58" s="153"/>
      <c r="K58" s="46"/>
      <c r="L58" s="53"/>
      <c r="M58" s="156" t="s">
        <v>7754</v>
      </c>
      <c r="N58" s="157" t="s">
        <v>53</v>
      </c>
      <c r="O58" s="158">
        <v>1</v>
      </c>
      <c r="P58" s="159"/>
      <c r="Q58" s="160"/>
      <c r="R58" s="149"/>
      <c r="S58" s="159"/>
      <c r="T58" s="160"/>
      <c r="U58" s="149"/>
      <c r="V58" s="152"/>
      <c r="W58" s="46"/>
      <c r="X58" s="159"/>
      <c r="Y58" s="144"/>
      <c r="Z58" s="169">
        <v>785</v>
      </c>
      <c r="AA58" s="75"/>
    </row>
    <row r="59" spans="1:27" ht="16.5" customHeight="1">
      <c r="A59" s="20">
        <v>71</v>
      </c>
      <c r="B59" s="20" t="s">
        <v>7499</v>
      </c>
      <c r="C59" s="25" t="s">
        <v>14435</v>
      </c>
      <c r="D59" s="139"/>
      <c r="E59" s="144"/>
      <c r="F59" s="139"/>
      <c r="G59" s="144"/>
      <c r="H59" s="139"/>
      <c r="I59" s="144"/>
      <c r="J59" s="151"/>
      <c r="K59" s="154"/>
      <c r="L59" s="155"/>
      <c r="M59" s="156"/>
      <c r="N59" s="157"/>
      <c r="O59" s="158"/>
      <c r="P59" s="159"/>
      <c r="Q59" s="160"/>
      <c r="R59" s="149"/>
      <c r="S59" s="159"/>
      <c r="T59" s="160"/>
      <c r="U59" s="149"/>
      <c r="V59" s="136" t="s">
        <v>92</v>
      </c>
      <c r="W59" s="163"/>
      <c r="X59" s="159"/>
      <c r="Y59" s="144"/>
      <c r="Z59" s="169">
        <v>785</v>
      </c>
      <c r="AA59" s="75"/>
    </row>
    <row r="60" spans="1:27" ht="16.5" customHeight="1">
      <c r="A60" s="20">
        <v>71</v>
      </c>
      <c r="B60" s="20" t="s">
        <v>7500</v>
      </c>
      <c r="C60" s="25" t="s">
        <v>6221</v>
      </c>
      <c r="D60" s="139"/>
      <c r="E60" s="144"/>
      <c r="F60" s="139"/>
      <c r="G60" s="144"/>
      <c r="H60" s="139"/>
      <c r="I60" s="144"/>
      <c r="J60" s="152"/>
      <c r="K60" s="46"/>
      <c r="L60" s="53"/>
      <c r="M60" s="156" t="s">
        <v>7754</v>
      </c>
      <c r="N60" s="157" t="s">
        <v>53</v>
      </c>
      <c r="O60" s="158">
        <v>1</v>
      </c>
      <c r="P60" s="159"/>
      <c r="Q60" s="160"/>
      <c r="R60" s="149"/>
      <c r="S60" s="159"/>
      <c r="T60" s="160"/>
      <c r="U60" s="149"/>
      <c r="V60" s="137"/>
      <c r="W60" s="164"/>
      <c r="X60" s="159"/>
      <c r="Y60" s="144"/>
      <c r="Z60" s="169">
        <v>785</v>
      </c>
      <c r="AA60" s="75"/>
    </row>
    <row r="61" spans="1:27" ht="16.5" customHeight="1">
      <c r="A61" s="20">
        <v>71</v>
      </c>
      <c r="B61" s="20" t="s">
        <v>7505</v>
      </c>
      <c r="C61" s="25" t="s">
        <v>9322</v>
      </c>
      <c r="D61" s="140"/>
      <c r="E61" s="144"/>
      <c r="F61" s="140"/>
      <c r="G61" s="144"/>
      <c r="H61" s="140"/>
      <c r="I61" s="144"/>
      <c r="J61" s="136" t="s">
        <v>37</v>
      </c>
      <c r="K61" s="154" t="s">
        <v>53</v>
      </c>
      <c r="L61" s="155">
        <v>0.7</v>
      </c>
      <c r="M61" s="156"/>
      <c r="N61" s="157"/>
      <c r="O61" s="158"/>
      <c r="P61" s="159"/>
      <c r="Q61" s="160"/>
      <c r="R61" s="149"/>
      <c r="S61" s="159"/>
      <c r="T61" s="160"/>
      <c r="U61" s="149"/>
      <c r="V61" s="137"/>
      <c r="W61" s="164"/>
      <c r="X61" s="159"/>
      <c r="Y61" s="144"/>
      <c r="Z61" s="169">
        <v>550</v>
      </c>
      <c r="AA61" s="75"/>
    </row>
    <row r="62" spans="1:27" ht="16.5" customHeight="1">
      <c r="A62" s="20">
        <v>71</v>
      </c>
      <c r="B62" s="20" t="s">
        <v>7506</v>
      </c>
      <c r="C62" s="25" t="s">
        <v>682</v>
      </c>
      <c r="D62" s="140"/>
      <c r="E62" s="144"/>
      <c r="F62" s="140"/>
      <c r="G62" s="144"/>
      <c r="H62" s="140"/>
      <c r="I62" s="144"/>
      <c r="J62" s="153"/>
      <c r="K62" s="46"/>
      <c r="L62" s="53"/>
      <c r="M62" s="156" t="s">
        <v>7754</v>
      </c>
      <c r="N62" s="157" t="s">
        <v>53</v>
      </c>
      <c r="O62" s="158">
        <v>1</v>
      </c>
      <c r="P62" s="159"/>
      <c r="Q62" s="160"/>
      <c r="R62" s="149"/>
      <c r="S62" s="159"/>
      <c r="T62" s="160"/>
      <c r="U62" s="149"/>
      <c r="V62" s="162" t="s">
        <v>53</v>
      </c>
      <c r="W62" s="53">
        <v>0.7</v>
      </c>
      <c r="X62" s="152"/>
      <c r="Y62" s="46"/>
      <c r="Z62" s="169">
        <v>550</v>
      </c>
      <c r="AA62" s="75"/>
    </row>
    <row r="63" spans="1:27" ht="16.5" customHeight="1">
      <c r="A63" s="20">
        <v>71</v>
      </c>
      <c r="B63" s="20" t="s">
        <v>7509</v>
      </c>
      <c r="C63" s="25" t="s">
        <v>3999</v>
      </c>
      <c r="D63" s="140"/>
      <c r="E63" s="144"/>
      <c r="F63" s="140"/>
      <c r="G63" s="144"/>
      <c r="H63" s="140"/>
      <c r="I63" s="144"/>
      <c r="J63" s="151"/>
      <c r="K63" s="154"/>
      <c r="L63" s="155"/>
      <c r="M63" s="156"/>
      <c r="N63" s="157"/>
      <c r="O63" s="158"/>
      <c r="P63" s="159"/>
      <c r="Q63" s="160"/>
      <c r="R63" s="149"/>
      <c r="S63" s="159"/>
      <c r="T63" s="160"/>
      <c r="U63" s="149"/>
      <c r="V63" s="151"/>
      <c r="W63" s="154"/>
      <c r="X63" s="165" t="s">
        <v>150</v>
      </c>
      <c r="Y63" s="167"/>
      <c r="Z63" s="169">
        <v>1010</v>
      </c>
      <c r="AA63" s="75"/>
    </row>
    <row r="64" spans="1:27" ht="16.5" customHeight="1">
      <c r="A64" s="20">
        <v>71</v>
      </c>
      <c r="B64" s="20" t="s">
        <v>7511</v>
      </c>
      <c r="C64" s="25" t="s">
        <v>12450</v>
      </c>
      <c r="D64" s="140"/>
      <c r="E64" s="144"/>
      <c r="F64" s="140"/>
      <c r="G64" s="144"/>
      <c r="H64" s="140"/>
      <c r="I64" s="144"/>
      <c r="J64" s="152"/>
      <c r="K64" s="46"/>
      <c r="L64" s="53"/>
      <c r="M64" s="156" t="s">
        <v>7754</v>
      </c>
      <c r="N64" s="157" t="s">
        <v>53</v>
      </c>
      <c r="O64" s="158">
        <v>1</v>
      </c>
      <c r="P64" s="159"/>
      <c r="Q64" s="160"/>
      <c r="R64" s="149"/>
      <c r="S64" s="159"/>
      <c r="T64" s="160"/>
      <c r="U64" s="149"/>
      <c r="V64" s="159"/>
      <c r="W64" s="144"/>
      <c r="X64" s="166"/>
      <c r="Y64" s="168"/>
      <c r="Z64" s="169">
        <v>1010</v>
      </c>
      <c r="AA64" s="75"/>
    </row>
    <row r="65" spans="1:27" ht="16.5" customHeight="1">
      <c r="A65" s="20">
        <v>71</v>
      </c>
      <c r="B65" s="20" t="s">
        <v>3207</v>
      </c>
      <c r="C65" s="25" t="s">
        <v>14436</v>
      </c>
      <c r="D65" s="140"/>
      <c r="E65" s="144"/>
      <c r="F65" s="140"/>
      <c r="G65" s="144"/>
      <c r="H65" s="140"/>
      <c r="I65" s="144"/>
      <c r="J65" s="136" t="s">
        <v>37</v>
      </c>
      <c r="K65" s="154" t="s">
        <v>53</v>
      </c>
      <c r="L65" s="155">
        <v>0.7</v>
      </c>
      <c r="M65" s="156"/>
      <c r="N65" s="157"/>
      <c r="O65" s="158"/>
      <c r="P65" s="159"/>
      <c r="Q65" s="160"/>
      <c r="R65" s="149"/>
      <c r="S65" s="159"/>
      <c r="T65" s="160"/>
      <c r="U65" s="149"/>
      <c r="V65" s="159"/>
      <c r="W65" s="144"/>
      <c r="X65" s="166"/>
      <c r="Y65" s="168"/>
      <c r="Z65" s="169">
        <v>707</v>
      </c>
      <c r="AA65" s="75"/>
    </row>
    <row r="66" spans="1:27" ht="16.5" customHeight="1">
      <c r="A66" s="20">
        <v>71</v>
      </c>
      <c r="B66" s="20" t="s">
        <v>6334</v>
      </c>
      <c r="C66" s="25" t="s">
        <v>2051</v>
      </c>
      <c r="D66" s="140"/>
      <c r="E66" s="144"/>
      <c r="F66" s="140"/>
      <c r="G66" s="144"/>
      <c r="H66" s="140"/>
      <c r="I66" s="144"/>
      <c r="J66" s="153"/>
      <c r="K66" s="46"/>
      <c r="L66" s="53"/>
      <c r="M66" s="156" t="s">
        <v>7754</v>
      </c>
      <c r="N66" s="157" t="s">
        <v>53</v>
      </c>
      <c r="O66" s="158">
        <v>1</v>
      </c>
      <c r="P66" s="159"/>
      <c r="Q66" s="160"/>
      <c r="R66" s="149"/>
      <c r="S66" s="159"/>
      <c r="T66" s="160"/>
      <c r="U66" s="149"/>
      <c r="V66" s="152"/>
      <c r="W66" s="46"/>
      <c r="X66" s="166"/>
      <c r="Y66" s="168"/>
      <c r="Z66" s="169">
        <v>707</v>
      </c>
      <c r="AA66" s="75"/>
    </row>
    <row r="67" spans="1:27" ht="16.5" customHeight="1">
      <c r="A67" s="20">
        <v>71</v>
      </c>
      <c r="B67" s="20" t="s">
        <v>7513</v>
      </c>
      <c r="C67" s="25" t="s">
        <v>9068</v>
      </c>
      <c r="D67" s="140"/>
      <c r="E67" s="144"/>
      <c r="F67" s="140"/>
      <c r="G67" s="144"/>
      <c r="H67" s="140"/>
      <c r="I67" s="144"/>
      <c r="J67" s="151"/>
      <c r="K67" s="154"/>
      <c r="L67" s="155"/>
      <c r="M67" s="156"/>
      <c r="N67" s="157"/>
      <c r="O67" s="158"/>
      <c r="P67" s="159"/>
      <c r="Q67" s="160"/>
      <c r="R67" s="149"/>
      <c r="S67" s="159"/>
      <c r="T67" s="160"/>
      <c r="U67" s="149"/>
      <c r="V67" s="136" t="s">
        <v>92</v>
      </c>
      <c r="W67" s="163"/>
      <c r="X67" s="166"/>
      <c r="Y67" s="168"/>
      <c r="Z67" s="169">
        <v>707</v>
      </c>
      <c r="AA67" s="75"/>
    </row>
    <row r="68" spans="1:27" ht="16.5" customHeight="1">
      <c r="A68" s="20">
        <v>71</v>
      </c>
      <c r="B68" s="20" t="s">
        <v>4691</v>
      </c>
      <c r="C68" s="25" t="s">
        <v>14437</v>
      </c>
      <c r="D68" s="140"/>
      <c r="E68" s="144"/>
      <c r="F68" s="140"/>
      <c r="G68" s="144"/>
      <c r="H68" s="140"/>
      <c r="I68" s="144"/>
      <c r="J68" s="152"/>
      <c r="K68" s="46"/>
      <c r="L68" s="53"/>
      <c r="M68" s="156" t="s">
        <v>7754</v>
      </c>
      <c r="N68" s="157" t="s">
        <v>53</v>
      </c>
      <c r="O68" s="158">
        <v>1</v>
      </c>
      <c r="P68" s="159"/>
      <c r="Q68" s="160"/>
      <c r="R68" s="149"/>
      <c r="S68" s="159"/>
      <c r="T68" s="160"/>
      <c r="U68" s="149"/>
      <c r="V68" s="137"/>
      <c r="W68" s="164"/>
      <c r="X68" s="166"/>
      <c r="Y68" s="168"/>
      <c r="Z68" s="169">
        <v>707</v>
      </c>
      <c r="AA68" s="75"/>
    </row>
    <row r="69" spans="1:27" ht="16.5" customHeight="1">
      <c r="A69" s="20">
        <v>71</v>
      </c>
      <c r="B69" s="20" t="s">
        <v>7514</v>
      </c>
      <c r="C69" s="25" t="s">
        <v>8020</v>
      </c>
      <c r="D69" s="140"/>
      <c r="E69" s="144"/>
      <c r="F69" s="140"/>
      <c r="G69" s="144"/>
      <c r="H69" s="140"/>
      <c r="I69" s="144"/>
      <c r="J69" s="136" t="s">
        <v>37</v>
      </c>
      <c r="K69" s="154" t="s">
        <v>53</v>
      </c>
      <c r="L69" s="155">
        <v>0.7</v>
      </c>
      <c r="M69" s="156"/>
      <c r="N69" s="157"/>
      <c r="O69" s="158"/>
      <c r="P69" s="159"/>
      <c r="Q69" s="160"/>
      <c r="R69" s="149"/>
      <c r="S69" s="159"/>
      <c r="T69" s="160"/>
      <c r="U69" s="149"/>
      <c r="V69" s="137"/>
      <c r="W69" s="164"/>
      <c r="X69" s="166"/>
      <c r="Y69" s="168"/>
      <c r="Z69" s="169">
        <v>496</v>
      </c>
      <c r="AA69" s="75"/>
    </row>
    <row r="70" spans="1:27" ht="16.5" customHeight="1">
      <c r="A70" s="20">
        <v>71</v>
      </c>
      <c r="B70" s="20" t="s">
        <v>1656</v>
      </c>
      <c r="C70" s="25" t="s">
        <v>1252</v>
      </c>
      <c r="D70" s="140"/>
      <c r="E70" s="144"/>
      <c r="F70" s="140"/>
      <c r="G70" s="144"/>
      <c r="H70" s="140"/>
      <c r="I70" s="144"/>
      <c r="J70" s="153"/>
      <c r="K70" s="46"/>
      <c r="L70" s="53"/>
      <c r="M70" s="156" t="s">
        <v>7754</v>
      </c>
      <c r="N70" s="157" t="s">
        <v>53</v>
      </c>
      <c r="O70" s="158">
        <v>1</v>
      </c>
      <c r="P70" s="159"/>
      <c r="Q70" s="160"/>
      <c r="R70" s="149"/>
      <c r="S70" s="159"/>
      <c r="T70" s="160"/>
      <c r="U70" s="149"/>
      <c r="V70" s="162" t="s">
        <v>53</v>
      </c>
      <c r="W70" s="53">
        <v>0.9</v>
      </c>
      <c r="X70" s="162" t="s">
        <v>53</v>
      </c>
      <c r="Y70" s="53">
        <v>0.9</v>
      </c>
      <c r="Z70" s="169">
        <v>496</v>
      </c>
      <c r="AA70" s="75"/>
    </row>
    <row r="71" spans="1:27" ht="16.5" customHeight="1">
      <c r="A71" s="20">
        <v>71</v>
      </c>
      <c r="B71" s="20" t="s">
        <v>7515</v>
      </c>
      <c r="C71" s="25" t="s">
        <v>9317</v>
      </c>
      <c r="D71" s="140"/>
      <c r="E71" s="144"/>
      <c r="F71" s="140"/>
      <c r="G71" s="144"/>
      <c r="H71" s="140"/>
      <c r="I71" s="144"/>
      <c r="J71" s="151"/>
      <c r="K71" s="154"/>
      <c r="L71" s="155"/>
      <c r="M71" s="156"/>
      <c r="N71" s="157"/>
      <c r="O71" s="158"/>
      <c r="P71" s="159"/>
      <c r="Q71" s="160"/>
      <c r="R71" s="149"/>
      <c r="S71" s="159"/>
      <c r="T71" s="160"/>
      <c r="U71" s="149"/>
      <c r="V71" s="151"/>
      <c r="W71" s="154"/>
      <c r="X71" s="165" t="s">
        <v>69</v>
      </c>
      <c r="Y71" s="167"/>
      <c r="Z71" s="169">
        <v>954</v>
      </c>
      <c r="AA71" s="75"/>
    </row>
    <row r="72" spans="1:27" ht="16.5" customHeight="1">
      <c r="A72" s="20">
        <v>71</v>
      </c>
      <c r="B72" s="20" t="s">
        <v>4382</v>
      </c>
      <c r="C72" s="25" t="s">
        <v>430</v>
      </c>
      <c r="D72" s="140"/>
      <c r="E72" s="144"/>
      <c r="F72" s="140"/>
      <c r="G72" s="144"/>
      <c r="H72" s="140"/>
      <c r="I72" s="144"/>
      <c r="J72" s="152"/>
      <c r="K72" s="46"/>
      <c r="L72" s="53"/>
      <c r="M72" s="156" t="s">
        <v>7754</v>
      </c>
      <c r="N72" s="157" t="s">
        <v>53</v>
      </c>
      <c r="O72" s="158">
        <v>1</v>
      </c>
      <c r="P72" s="159"/>
      <c r="Q72" s="160"/>
      <c r="R72" s="149"/>
      <c r="S72" s="159"/>
      <c r="T72" s="160"/>
      <c r="U72" s="149"/>
      <c r="V72" s="159"/>
      <c r="W72" s="144"/>
      <c r="X72" s="166"/>
      <c r="Y72" s="168"/>
      <c r="Z72" s="169">
        <v>954</v>
      </c>
      <c r="AA72" s="75"/>
    </row>
    <row r="73" spans="1:27" ht="16.5" customHeight="1">
      <c r="A73" s="20">
        <v>71</v>
      </c>
      <c r="B73" s="20" t="s">
        <v>351</v>
      </c>
      <c r="C73" s="25" t="s">
        <v>14438</v>
      </c>
      <c r="D73" s="140"/>
      <c r="E73" s="144"/>
      <c r="F73" s="140"/>
      <c r="G73" s="144"/>
      <c r="H73" s="140"/>
      <c r="I73" s="144"/>
      <c r="J73" s="136" t="s">
        <v>37</v>
      </c>
      <c r="K73" s="154" t="s">
        <v>53</v>
      </c>
      <c r="L73" s="155">
        <v>0.7</v>
      </c>
      <c r="M73" s="156"/>
      <c r="N73" s="157"/>
      <c r="O73" s="158"/>
      <c r="P73" s="159"/>
      <c r="Q73" s="160"/>
      <c r="R73" s="149"/>
      <c r="S73" s="159"/>
      <c r="T73" s="160"/>
      <c r="U73" s="149"/>
      <c r="V73" s="159"/>
      <c r="W73" s="144"/>
      <c r="X73" s="166"/>
      <c r="Y73" s="168"/>
      <c r="Z73" s="169">
        <v>667</v>
      </c>
      <c r="AA73" s="75"/>
    </row>
    <row r="74" spans="1:27" ht="16.5" customHeight="1">
      <c r="A74" s="20">
        <v>71</v>
      </c>
      <c r="B74" s="20" t="s">
        <v>7518</v>
      </c>
      <c r="C74" s="25" t="s">
        <v>9608</v>
      </c>
      <c r="D74" s="140"/>
      <c r="E74" s="144"/>
      <c r="F74" s="140"/>
      <c r="G74" s="144"/>
      <c r="H74" s="140"/>
      <c r="I74" s="144"/>
      <c r="J74" s="153"/>
      <c r="K74" s="46"/>
      <c r="L74" s="53"/>
      <c r="M74" s="156" t="s">
        <v>7754</v>
      </c>
      <c r="N74" s="157" t="s">
        <v>53</v>
      </c>
      <c r="O74" s="158">
        <v>1</v>
      </c>
      <c r="P74" s="159"/>
      <c r="Q74" s="160"/>
      <c r="R74" s="149"/>
      <c r="S74" s="159"/>
      <c r="T74" s="160"/>
      <c r="U74" s="149"/>
      <c r="V74" s="152"/>
      <c r="W74" s="46"/>
      <c r="X74" s="166"/>
      <c r="Y74" s="168"/>
      <c r="Z74" s="169">
        <v>667</v>
      </c>
      <c r="AA74" s="75"/>
    </row>
    <row r="75" spans="1:27" ht="16.5" customHeight="1">
      <c r="A75" s="20">
        <v>71</v>
      </c>
      <c r="B75" s="20" t="s">
        <v>7520</v>
      </c>
      <c r="C75" s="25" t="s">
        <v>14439</v>
      </c>
      <c r="D75" s="140"/>
      <c r="E75" s="144"/>
      <c r="F75" s="140"/>
      <c r="G75" s="144"/>
      <c r="H75" s="140"/>
      <c r="I75" s="144"/>
      <c r="J75" s="151"/>
      <c r="K75" s="154"/>
      <c r="L75" s="155"/>
      <c r="M75" s="156"/>
      <c r="N75" s="157"/>
      <c r="O75" s="158"/>
      <c r="P75" s="159"/>
      <c r="Q75" s="160"/>
      <c r="R75" s="149"/>
      <c r="S75" s="159"/>
      <c r="T75" s="160"/>
      <c r="U75" s="149"/>
      <c r="V75" s="136" t="s">
        <v>92</v>
      </c>
      <c r="W75" s="163"/>
      <c r="X75" s="166"/>
      <c r="Y75" s="168"/>
      <c r="Z75" s="169">
        <v>667</v>
      </c>
      <c r="AA75" s="75"/>
    </row>
    <row r="76" spans="1:27" ht="16.5" customHeight="1">
      <c r="A76" s="20">
        <v>71</v>
      </c>
      <c r="B76" s="20" t="s">
        <v>7522</v>
      </c>
      <c r="C76" s="25" t="s">
        <v>12177</v>
      </c>
      <c r="D76" s="140"/>
      <c r="E76" s="144"/>
      <c r="F76" s="140"/>
      <c r="G76" s="144"/>
      <c r="H76" s="140"/>
      <c r="I76" s="144"/>
      <c r="J76" s="152"/>
      <c r="K76" s="46"/>
      <c r="L76" s="53"/>
      <c r="M76" s="156" t="s">
        <v>7754</v>
      </c>
      <c r="N76" s="157" t="s">
        <v>53</v>
      </c>
      <c r="O76" s="158">
        <v>1</v>
      </c>
      <c r="P76" s="159"/>
      <c r="Q76" s="160"/>
      <c r="R76" s="149"/>
      <c r="S76" s="159"/>
      <c r="T76" s="160"/>
      <c r="U76" s="149"/>
      <c r="V76" s="137"/>
      <c r="W76" s="164"/>
      <c r="X76" s="166"/>
      <c r="Y76" s="168"/>
      <c r="Z76" s="169">
        <v>667</v>
      </c>
      <c r="AA76" s="75"/>
    </row>
    <row r="77" spans="1:27" ht="16.5" customHeight="1">
      <c r="A77" s="20">
        <v>71</v>
      </c>
      <c r="B77" s="20" t="s">
        <v>7525</v>
      </c>
      <c r="C77" s="25" t="s">
        <v>14047</v>
      </c>
      <c r="D77" s="140"/>
      <c r="E77" s="144"/>
      <c r="F77" s="140"/>
      <c r="G77" s="144"/>
      <c r="H77" s="140"/>
      <c r="I77" s="144"/>
      <c r="J77" s="136" t="s">
        <v>37</v>
      </c>
      <c r="K77" s="154" t="s">
        <v>53</v>
      </c>
      <c r="L77" s="155">
        <v>0.7</v>
      </c>
      <c r="M77" s="156"/>
      <c r="N77" s="157"/>
      <c r="O77" s="158"/>
      <c r="P77" s="159"/>
      <c r="Q77" s="160"/>
      <c r="R77" s="149"/>
      <c r="S77" s="159"/>
      <c r="T77" s="160"/>
      <c r="U77" s="149"/>
      <c r="V77" s="137"/>
      <c r="W77" s="164"/>
      <c r="X77" s="166"/>
      <c r="Y77" s="168"/>
      <c r="Z77" s="169">
        <v>468</v>
      </c>
      <c r="AA77" s="75"/>
    </row>
    <row r="78" spans="1:27" ht="16.5" customHeight="1">
      <c r="A78" s="20">
        <v>71</v>
      </c>
      <c r="B78" s="20" t="s">
        <v>6647</v>
      </c>
      <c r="C78" s="25" t="s">
        <v>7202</v>
      </c>
      <c r="D78" s="141"/>
      <c r="E78" s="46"/>
      <c r="F78" s="141"/>
      <c r="G78" s="46"/>
      <c r="H78" s="140"/>
      <c r="I78" s="144"/>
      <c r="J78" s="153"/>
      <c r="K78" s="46"/>
      <c r="L78" s="53"/>
      <c r="M78" s="156" t="s">
        <v>7754</v>
      </c>
      <c r="N78" s="157" t="s">
        <v>53</v>
      </c>
      <c r="O78" s="158">
        <v>1</v>
      </c>
      <c r="P78" s="159"/>
      <c r="Q78" s="160"/>
      <c r="R78" s="149"/>
      <c r="S78" s="159"/>
      <c r="T78" s="160"/>
      <c r="U78" s="149"/>
      <c r="V78" s="162" t="s">
        <v>53</v>
      </c>
      <c r="W78" s="53">
        <v>0.9</v>
      </c>
      <c r="X78" s="162" t="s">
        <v>53</v>
      </c>
      <c r="Y78" s="53">
        <v>0.85</v>
      </c>
      <c r="Z78" s="169">
        <v>468</v>
      </c>
      <c r="AA78" s="75"/>
    </row>
    <row r="79" spans="1:27" ht="16.5" customHeight="1">
      <c r="A79" s="20">
        <v>71</v>
      </c>
      <c r="B79" s="20">
        <v>3619</v>
      </c>
      <c r="C79" s="25" t="s">
        <v>2533</v>
      </c>
      <c r="D79" s="136" t="s">
        <v>17688</v>
      </c>
      <c r="E79" s="142"/>
      <c r="F79" s="136" t="s">
        <v>10188</v>
      </c>
      <c r="G79" s="142"/>
      <c r="H79" s="136" t="s">
        <v>17672</v>
      </c>
      <c r="I79" s="142"/>
      <c r="J79" s="151"/>
      <c r="K79" s="154"/>
      <c r="L79" s="155"/>
      <c r="M79" s="156"/>
      <c r="N79" s="157"/>
      <c r="O79" s="158"/>
      <c r="P79" s="159"/>
      <c r="Q79" s="160"/>
      <c r="R79" s="149"/>
      <c r="S79" s="159"/>
      <c r="T79" s="160"/>
      <c r="U79" s="149"/>
      <c r="V79" s="151"/>
      <c r="W79" s="154"/>
      <c r="X79" s="151"/>
      <c r="Y79" s="154"/>
      <c r="Z79" s="169">
        <v>876</v>
      </c>
      <c r="AA79" s="75"/>
    </row>
    <row r="80" spans="1:27" ht="16.5" customHeight="1">
      <c r="A80" s="20">
        <v>71</v>
      </c>
      <c r="B80" s="20">
        <v>3620</v>
      </c>
      <c r="C80" s="25" t="s">
        <v>14440</v>
      </c>
      <c r="D80" s="137"/>
      <c r="E80" s="143"/>
      <c r="F80" s="137"/>
      <c r="G80" s="143"/>
      <c r="H80" s="137"/>
      <c r="I80" s="143"/>
      <c r="J80" s="152"/>
      <c r="K80" s="46"/>
      <c r="L80" s="53"/>
      <c r="M80" s="156" t="s">
        <v>7754</v>
      </c>
      <c r="N80" s="157" t="s">
        <v>53</v>
      </c>
      <c r="O80" s="158">
        <v>1</v>
      </c>
      <c r="P80" s="159"/>
      <c r="Q80" s="160"/>
      <c r="R80" s="149"/>
      <c r="S80" s="159"/>
      <c r="T80" s="160"/>
      <c r="U80" s="149"/>
      <c r="V80" s="159"/>
      <c r="W80" s="144"/>
      <c r="X80" s="159"/>
      <c r="Y80" s="144"/>
      <c r="Z80" s="169">
        <v>876</v>
      </c>
      <c r="AA80" s="75"/>
    </row>
    <row r="81" spans="1:27" ht="16.5" customHeight="1">
      <c r="A81" s="20">
        <v>71</v>
      </c>
      <c r="B81" s="20">
        <v>3621</v>
      </c>
      <c r="C81" s="25" t="s">
        <v>14441</v>
      </c>
      <c r="D81" s="137"/>
      <c r="E81" s="143"/>
      <c r="F81" s="137"/>
      <c r="G81" s="143"/>
      <c r="H81" s="137"/>
      <c r="I81" s="143"/>
      <c r="J81" s="136" t="s">
        <v>37</v>
      </c>
      <c r="K81" s="154" t="s">
        <v>53</v>
      </c>
      <c r="L81" s="155">
        <v>0.7</v>
      </c>
      <c r="M81" s="156"/>
      <c r="N81" s="157"/>
      <c r="O81" s="158"/>
      <c r="P81" s="159"/>
      <c r="Q81" s="160"/>
      <c r="R81" s="149"/>
      <c r="S81" s="159"/>
      <c r="T81" s="160"/>
      <c r="U81" s="149"/>
      <c r="V81" s="159"/>
      <c r="W81" s="144"/>
      <c r="X81" s="159"/>
      <c r="Y81" s="144"/>
      <c r="Z81" s="169">
        <v>614</v>
      </c>
      <c r="AA81" s="75"/>
    </row>
    <row r="82" spans="1:27" ht="16.5" customHeight="1">
      <c r="A82" s="20">
        <v>71</v>
      </c>
      <c r="B82" s="20">
        <v>3622</v>
      </c>
      <c r="C82" s="25" t="s">
        <v>1147</v>
      </c>
      <c r="D82" s="138">
        <v>255</v>
      </c>
      <c r="E82" s="144" t="s">
        <v>51</v>
      </c>
      <c r="F82" s="138">
        <v>329</v>
      </c>
      <c r="G82" s="144" t="s">
        <v>51</v>
      </c>
      <c r="H82" s="138">
        <v>82</v>
      </c>
      <c r="I82" s="144" t="s">
        <v>51</v>
      </c>
      <c r="J82" s="153"/>
      <c r="K82" s="46"/>
      <c r="L82" s="53"/>
      <c r="M82" s="156" t="s">
        <v>7754</v>
      </c>
      <c r="N82" s="157" t="s">
        <v>53</v>
      </c>
      <c r="O82" s="158">
        <v>1</v>
      </c>
      <c r="P82" s="159"/>
      <c r="Q82" s="160"/>
      <c r="R82" s="149"/>
      <c r="S82" s="159"/>
      <c r="T82" s="160"/>
      <c r="U82" s="149"/>
      <c r="V82" s="152"/>
      <c r="W82" s="46"/>
      <c r="X82" s="159"/>
      <c r="Y82" s="144"/>
      <c r="Z82" s="169">
        <v>614</v>
      </c>
      <c r="AA82" s="75"/>
    </row>
    <row r="83" spans="1:27" ht="16.5" customHeight="1">
      <c r="A83" s="20">
        <v>71</v>
      </c>
      <c r="B83" s="20" t="s">
        <v>7526</v>
      </c>
      <c r="C83" s="25" t="s">
        <v>12475</v>
      </c>
      <c r="D83" s="139"/>
      <c r="E83" s="144"/>
      <c r="F83" s="139"/>
      <c r="G83" s="144"/>
      <c r="H83" s="140"/>
      <c r="I83" s="144"/>
      <c r="J83" s="151"/>
      <c r="K83" s="154"/>
      <c r="L83" s="155"/>
      <c r="M83" s="156"/>
      <c r="N83" s="157"/>
      <c r="O83" s="158"/>
      <c r="P83" s="159"/>
      <c r="Q83" s="160"/>
      <c r="R83" s="149"/>
      <c r="S83" s="159"/>
      <c r="T83" s="160"/>
      <c r="U83" s="149"/>
      <c r="V83" s="136" t="s">
        <v>92</v>
      </c>
      <c r="W83" s="163"/>
      <c r="X83" s="159"/>
      <c r="Y83" s="144"/>
      <c r="Z83" s="169">
        <v>613</v>
      </c>
      <c r="AA83" s="75"/>
    </row>
    <row r="84" spans="1:27" ht="16.5" customHeight="1">
      <c r="A84" s="20">
        <v>71</v>
      </c>
      <c r="B84" s="20" t="s">
        <v>7527</v>
      </c>
      <c r="C84" s="25" t="s">
        <v>3363</v>
      </c>
      <c r="D84" s="139"/>
      <c r="E84" s="144"/>
      <c r="F84" s="139"/>
      <c r="G84" s="144"/>
      <c r="H84" s="140"/>
      <c r="I84" s="144"/>
      <c r="J84" s="152"/>
      <c r="K84" s="46"/>
      <c r="L84" s="53"/>
      <c r="M84" s="156" t="s">
        <v>7754</v>
      </c>
      <c r="N84" s="157" t="s">
        <v>53</v>
      </c>
      <c r="O84" s="158">
        <v>1</v>
      </c>
      <c r="P84" s="159"/>
      <c r="Q84" s="160"/>
      <c r="R84" s="149"/>
      <c r="S84" s="159"/>
      <c r="T84" s="160"/>
      <c r="U84" s="149"/>
      <c r="V84" s="137"/>
      <c r="W84" s="164"/>
      <c r="X84" s="159"/>
      <c r="Y84" s="144"/>
      <c r="Z84" s="169">
        <v>613</v>
      </c>
      <c r="AA84" s="75"/>
    </row>
    <row r="85" spans="1:27" ht="16.5" customHeight="1">
      <c r="A85" s="20">
        <v>71</v>
      </c>
      <c r="B85" s="20" t="s">
        <v>5404</v>
      </c>
      <c r="C85" s="25" t="s">
        <v>9416</v>
      </c>
      <c r="D85" s="140"/>
      <c r="E85" s="144"/>
      <c r="F85" s="140"/>
      <c r="G85" s="144"/>
      <c r="H85" s="140"/>
      <c r="I85" s="144"/>
      <c r="J85" s="136" t="s">
        <v>37</v>
      </c>
      <c r="K85" s="154" t="s">
        <v>53</v>
      </c>
      <c r="L85" s="155">
        <v>0.7</v>
      </c>
      <c r="M85" s="156"/>
      <c r="N85" s="157"/>
      <c r="O85" s="158"/>
      <c r="P85" s="159"/>
      <c r="Q85" s="160"/>
      <c r="R85" s="149"/>
      <c r="S85" s="159"/>
      <c r="T85" s="160"/>
      <c r="U85" s="149"/>
      <c r="V85" s="137"/>
      <c r="W85" s="164"/>
      <c r="X85" s="159"/>
      <c r="Y85" s="144"/>
      <c r="Z85" s="169">
        <v>430</v>
      </c>
      <c r="AA85" s="75"/>
    </row>
    <row r="86" spans="1:27" ht="16.5" customHeight="1">
      <c r="A86" s="20">
        <v>71</v>
      </c>
      <c r="B86" s="20" t="s">
        <v>7530</v>
      </c>
      <c r="C86" s="25" t="s">
        <v>14442</v>
      </c>
      <c r="D86" s="140"/>
      <c r="E86" s="144"/>
      <c r="F86" s="140"/>
      <c r="G86" s="144"/>
      <c r="H86" s="140"/>
      <c r="I86" s="144"/>
      <c r="J86" s="153"/>
      <c r="K86" s="46"/>
      <c r="L86" s="53"/>
      <c r="M86" s="156" t="s">
        <v>7754</v>
      </c>
      <c r="N86" s="157" t="s">
        <v>53</v>
      </c>
      <c r="O86" s="158">
        <v>1</v>
      </c>
      <c r="P86" s="159"/>
      <c r="Q86" s="160"/>
      <c r="R86" s="149"/>
      <c r="S86" s="159"/>
      <c r="T86" s="160"/>
      <c r="U86" s="149"/>
      <c r="V86" s="162" t="s">
        <v>53</v>
      </c>
      <c r="W86" s="53">
        <v>0.7</v>
      </c>
      <c r="X86" s="152"/>
      <c r="Y86" s="46"/>
      <c r="Z86" s="169">
        <v>430</v>
      </c>
      <c r="AA86" s="75"/>
    </row>
    <row r="87" spans="1:27" ht="16.5" customHeight="1">
      <c r="A87" s="20">
        <v>71</v>
      </c>
      <c r="B87" s="20" t="s">
        <v>4009</v>
      </c>
      <c r="C87" s="25" t="s">
        <v>14443</v>
      </c>
      <c r="D87" s="140"/>
      <c r="E87" s="144"/>
      <c r="F87" s="140"/>
      <c r="G87" s="144"/>
      <c r="H87" s="140"/>
      <c r="I87" s="144"/>
      <c r="J87" s="151"/>
      <c r="K87" s="154"/>
      <c r="L87" s="155"/>
      <c r="M87" s="156"/>
      <c r="N87" s="157"/>
      <c r="O87" s="158"/>
      <c r="P87" s="159"/>
      <c r="Q87" s="160"/>
      <c r="R87" s="149"/>
      <c r="S87" s="159"/>
      <c r="T87" s="160"/>
      <c r="U87" s="149"/>
      <c r="V87" s="151"/>
      <c r="W87" s="154"/>
      <c r="X87" s="165" t="s">
        <v>150</v>
      </c>
      <c r="Y87" s="167"/>
      <c r="Z87" s="169">
        <v>789</v>
      </c>
      <c r="AA87" s="75"/>
    </row>
    <row r="88" spans="1:27" ht="16.5" customHeight="1">
      <c r="A88" s="20">
        <v>71</v>
      </c>
      <c r="B88" s="20" t="s">
        <v>4779</v>
      </c>
      <c r="C88" s="25" t="s">
        <v>6122</v>
      </c>
      <c r="D88" s="140"/>
      <c r="E88" s="144"/>
      <c r="F88" s="140"/>
      <c r="G88" s="144"/>
      <c r="H88" s="140"/>
      <c r="I88" s="144"/>
      <c r="J88" s="152"/>
      <c r="K88" s="46"/>
      <c r="L88" s="53"/>
      <c r="M88" s="156" t="s">
        <v>7754</v>
      </c>
      <c r="N88" s="157" t="s">
        <v>53</v>
      </c>
      <c r="O88" s="158">
        <v>1</v>
      </c>
      <c r="P88" s="159"/>
      <c r="Q88" s="160"/>
      <c r="R88" s="149"/>
      <c r="S88" s="159"/>
      <c r="T88" s="160"/>
      <c r="U88" s="149"/>
      <c r="V88" s="159"/>
      <c r="W88" s="144"/>
      <c r="X88" s="166"/>
      <c r="Y88" s="168"/>
      <c r="Z88" s="169">
        <v>789</v>
      </c>
      <c r="AA88" s="75"/>
    </row>
    <row r="89" spans="1:27" ht="16.5" customHeight="1">
      <c r="A89" s="20">
        <v>71</v>
      </c>
      <c r="B89" s="20" t="s">
        <v>7531</v>
      </c>
      <c r="C89" s="25" t="s">
        <v>12467</v>
      </c>
      <c r="D89" s="140"/>
      <c r="E89" s="144"/>
      <c r="F89" s="140"/>
      <c r="G89" s="144"/>
      <c r="H89" s="140"/>
      <c r="I89" s="144"/>
      <c r="J89" s="136" t="s">
        <v>37</v>
      </c>
      <c r="K89" s="154" t="s">
        <v>53</v>
      </c>
      <c r="L89" s="155">
        <v>0.7</v>
      </c>
      <c r="M89" s="156"/>
      <c r="N89" s="157"/>
      <c r="O89" s="158"/>
      <c r="P89" s="159"/>
      <c r="Q89" s="160"/>
      <c r="R89" s="149"/>
      <c r="S89" s="159"/>
      <c r="T89" s="160"/>
      <c r="U89" s="149"/>
      <c r="V89" s="159"/>
      <c r="W89" s="144"/>
      <c r="X89" s="166"/>
      <c r="Y89" s="168"/>
      <c r="Z89" s="169">
        <v>552</v>
      </c>
      <c r="AA89" s="75"/>
    </row>
    <row r="90" spans="1:27" ht="16.5" customHeight="1">
      <c r="A90" s="20">
        <v>71</v>
      </c>
      <c r="B90" s="20" t="s">
        <v>633</v>
      </c>
      <c r="C90" s="25" t="s">
        <v>2267</v>
      </c>
      <c r="D90" s="140"/>
      <c r="E90" s="144"/>
      <c r="F90" s="140"/>
      <c r="G90" s="144"/>
      <c r="H90" s="140"/>
      <c r="I90" s="144"/>
      <c r="J90" s="153"/>
      <c r="K90" s="46"/>
      <c r="L90" s="53"/>
      <c r="M90" s="156" t="s">
        <v>7754</v>
      </c>
      <c r="N90" s="157" t="s">
        <v>53</v>
      </c>
      <c r="O90" s="158">
        <v>1</v>
      </c>
      <c r="P90" s="159"/>
      <c r="Q90" s="160"/>
      <c r="R90" s="149"/>
      <c r="S90" s="159"/>
      <c r="T90" s="160"/>
      <c r="U90" s="149"/>
      <c r="V90" s="152"/>
      <c r="W90" s="46"/>
      <c r="X90" s="166"/>
      <c r="Y90" s="168"/>
      <c r="Z90" s="169">
        <v>552</v>
      </c>
      <c r="AA90" s="75"/>
    </row>
    <row r="91" spans="1:27" ht="16.5" customHeight="1">
      <c r="A91" s="20">
        <v>71</v>
      </c>
      <c r="B91" s="20" t="s">
        <v>6080</v>
      </c>
      <c r="C91" s="25" t="s">
        <v>13183</v>
      </c>
      <c r="D91" s="140"/>
      <c r="E91" s="144"/>
      <c r="F91" s="140"/>
      <c r="G91" s="144"/>
      <c r="H91" s="140"/>
      <c r="I91" s="144"/>
      <c r="J91" s="151"/>
      <c r="K91" s="154"/>
      <c r="L91" s="155"/>
      <c r="M91" s="156"/>
      <c r="N91" s="157"/>
      <c r="O91" s="158"/>
      <c r="P91" s="159"/>
      <c r="Q91" s="160"/>
      <c r="R91" s="149"/>
      <c r="S91" s="159"/>
      <c r="T91" s="160"/>
      <c r="U91" s="149"/>
      <c r="V91" s="136" t="s">
        <v>92</v>
      </c>
      <c r="W91" s="163"/>
      <c r="X91" s="166"/>
      <c r="Y91" s="168"/>
      <c r="Z91" s="169">
        <v>551</v>
      </c>
      <c r="AA91" s="75"/>
    </row>
    <row r="92" spans="1:27" ht="16.5" customHeight="1">
      <c r="A92" s="20">
        <v>71</v>
      </c>
      <c r="B92" s="20" t="s">
        <v>5648</v>
      </c>
      <c r="C92" s="25" t="s">
        <v>14444</v>
      </c>
      <c r="D92" s="140"/>
      <c r="E92" s="144"/>
      <c r="F92" s="140"/>
      <c r="G92" s="144"/>
      <c r="H92" s="140"/>
      <c r="I92" s="144"/>
      <c r="J92" s="152"/>
      <c r="K92" s="46"/>
      <c r="L92" s="53"/>
      <c r="M92" s="156" t="s">
        <v>7754</v>
      </c>
      <c r="N92" s="157" t="s">
        <v>53</v>
      </c>
      <c r="O92" s="158">
        <v>1</v>
      </c>
      <c r="P92" s="159"/>
      <c r="Q92" s="160"/>
      <c r="R92" s="149"/>
      <c r="S92" s="159"/>
      <c r="T92" s="160"/>
      <c r="U92" s="149"/>
      <c r="V92" s="137"/>
      <c r="W92" s="164"/>
      <c r="X92" s="166"/>
      <c r="Y92" s="168"/>
      <c r="Z92" s="169">
        <v>551</v>
      </c>
      <c r="AA92" s="75"/>
    </row>
    <row r="93" spans="1:27" ht="16.5" customHeight="1">
      <c r="A93" s="20">
        <v>71</v>
      </c>
      <c r="B93" s="20" t="s">
        <v>2480</v>
      </c>
      <c r="C93" s="25" t="s">
        <v>9312</v>
      </c>
      <c r="D93" s="140"/>
      <c r="E93" s="144"/>
      <c r="F93" s="140"/>
      <c r="G93" s="144"/>
      <c r="H93" s="140"/>
      <c r="I93" s="144"/>
      <c r="J93" s="136" t="s">
        <v>37</v>
      </c>
      <c r="K93" s="154" t="s">
        <v>53</v>
      </c>
      <c r="L93" s="155">
        <v>0.7</v>
      </c>
      <c r="M93" s="156"/>
      <c r="N93" s="157"/>
      <c r="O93" s="158"/>
      <c r="P93" s="159"/>
      <c r="Q93" s="160"/>
      <c r="R93" s="149"/>
      <c r="S93" s="159"/>
      <c r="T93" s="160"/>
      <c r="U93" s="149"/>
      <c r="V93" s="137"/>
      <c r="W93" s="164"/>
      <c r="X93" s="166"/>
      <c r="Y93" s="168"/>
      <c r="Z93" s="169">
        <v>387</v>
      </c>
      <c r="AA93" s="75"/>
    </row>
    <row r="94" spans="1:27" ht="16.5" customHeight="1">
      <c r="A94" s="20">
        <v>71</v>
      </c>
      <c r="B94" s="20" t="s">
        <v>7535</v>
      </c>
      <c r="C94" s="25" t="s">
        <v>3672</v>
      </c>
      <c r="D94" s="140"/>
      <c r="E94" s="144"/>
      <c r="F94" s="140"/>
      <c r="G94" s="144"/>
      <c r="H94" s="140"/>
      <c r="I94" s="144"/>
      <c r="J94" s="153"/>
      <c r="K94" s="46"/>
      <c r="L94" s="53"/>
      <c r="M94" s="156" t="s">
        <v>7754</v>
      </c>
      <c r="N94" s="157" t="s">
        <v>53</v>
      </c>
      <c r="O94" s="158">
        <v>1</v>
      </c>
      <c r="P94" s="159"/>
      <c r="Q94" s="160"/>
      <c r="R94" s="149"/>
      <c r="S94" s="159"/>
      <c r="T94" s="160"/>
      <c r="U94" s="149"/>
      <c r="V94" s="162" t="s">
        <v>53</v>
      </c>
      <c r="W94" s="53">
        <v>0.9</v>
      </c>
      <c r="X94" s="162" t="s">
        <v>53</v>
      </c>
      <c r="Y94" s="53">
        <v>0.9</v>
      </c>
      <c r="Z94" s="169">
        <v>387</v>
      </c>
      <c r="AA94" s="75"/>
    </row>
    <row r="95" spans="1:27" ht="16.5" customHeight="1">
      <c r="A95" s="20">
        <v>71</v>
      </c>
      <c r="B95" s="20" t="s">
        <v>2159</v>
      </c>
      <c r="C95" s="25" t="s">
        <v>12607</v>
      </c>
      <c r="D95" s="140"/>
      <c r="E95" s="144"/>
      <c r="F95" s="140"/>
      <c r="G95" s="144"/>
      <c r="H95" s="140"/>
      <c r="I95" s="144"/>
      <c r="J95" s="151"/>
      <c r="K95" s="154"/>
      <c r="L95" s="155"/>
      <c r="M95" s="156"/>
      <c r="N95" s="157"/>
      <c r="O95" s="158"/>
      <c r="P95" s="159"/>
      <c r="Q95" s="160"/>
      <c r="R95" s="149"/>
      <c r="S95" s="159"/>
      <c r="T95" s="160"/>
      <c r="U95" s="149"/>
      <c r="V95" s="151"/>
      <c r="W95" s="154"/>
      <c r="X95" s="165" t="s">
        <v>69</v>
      </c>
      <c r="Y95" s="167"/>
      <c r="Z95" s="169">
        <v>745</v>
      </c>
      <c r="AA95" s="75"/>
    </row>
    <row r="96" spans="1:27" ht="16.5" customHeight="1">
      <c r="A96" s="20">
        <v>71</v>
      </c>
      <c r="B96" s="20" t="s">
        <v>2286</v>
      </c>
      <c r="C96" s="25" t="s">
        <v>14445</v>
      </c>
      <c r="D96" s="140"/>
      <c r="E96" s="144"/>
      <c r="F96" s="140"/>
      <c r="G96" s="144"/>
      <c r="H96" s="140"/>
      <c r="I96" s="144"/>
      <c r="J96" s="152"/>
      <c r="K96" s="46"/>
      <c r="L96" s="53"/>
      <c r="M96" s="156" t="s">
        <v>7754</v>
      </c>
      <c r="N96" s="157" t="s">
        <v>53</v>
      </c>
      <c r="O96" s="158">
        <v>1</v>
      </c>
      <c r="P96" s="159"/>
      <c r="Q96" s="160"/>
      <c r="R96" s="149"/>
      <c r="S96" s="159"/>
      <c r="T96" s="160"/>
      <c r="U96" s="149"/>
      <c r="V96" s="159"/>
      <c r="W96" s="144"/>
      <c r="X96" s="166"/>
      <c r="Y96" s="168"/>
      <c r="Z96" s="169">
        <v>745</v>
      </c>
      <c r="AA96" s="75"/>
    </row>
    <row r="97" spans="1:27" ht="16.5" customHeight="1">
      <c r="A97" s="20">
        <v>71</v>
      </c>
      <c r="B97" s="20" t="s">
        <v>7536</v>
      </c>
      <c r="C97" s="25" t="s">
        <v>9691</v>
      </c>
      <c r="D97" s="140"/>
      <c r="E97" s="144"/>
      <c r="F97" s="140"/>
      <c r="G97" s="144"/>
      <c r="H97" s="140"/>
      <c r="I97" s="144"/>
      <c r="J97" s="136" t="s">
        <v>37</v>
      </c>
      <c r="K97" s="154" t="s">
        <v>53</v>
      </c>
      <c r="L97" s="155">
        <v>0.7</v>
      </c>
      <c r="M97" s="156"/>
      <c r="N97" s="157"/>
      <c r="O97" s="158"/>
      <c r="P97" s="159"/>
      <c r="Q97" s="160"/>
      <c r="R97" s="149"/>
      <c r="S97" s="159"/>
      <c r="T97" s="160"/>
      <c r="U97" s="149"/>
      <c r="V97" s="159"/>
      <c r="W97" s="144"/>
      <c r="X97" s="166"/>
      <c r="Y97" s="168"/>
      <c r="Z97" s="169">
        <v>522</v>
      </c>
      <c r="AA97" s="75"/>
    </row>
    <row r="98" spans="1:27" ht="16.5" customHeight="1">
      <c r="A98" s="20">
        <v>71</v>
      </c>
      <c r="B98" s="20" t="s">
        <v>3115</v>
      </c>
      <c r="C98" s="25" t="s">
        <v>5209</v>
      </c>
      <c r="D98" s="140"/>
      <c r="E98" s="144"/>
      <c r="F98" s="140"/>
      <c r="G98" s="144"/>
      <c r="H98" s="140"/>
      <c r="I98" s="144"/>
      <c r="J98" s="153"/>
      <c r="K98" s="46"/>
      <c r="L98" s="53"/>
      <c r="M98" s="156" t="s">
        <v>7754</v>
      </c>
      <c r="N98" s="157" t="s">
        <v>53</v>
      </c>
      <c r="O98" s="158">
        <v>1</v>
      </c>
      <c r="P98" s="159"/>
      <c r="Q98" s="160"/>
      <c r="R98" s="149"/>
      <c r="S98" s="159"/>
      <c r="T98" s="160"/>
      <c r="U98" s="149"/>
      <c r="V98" s="152"/>
      <c r="W98" s="46"/>
      <c r="X98" s="166"/>
      <c r="Y98" s="168"/>
      <c r="Z98" s="169">
        <v>522</v>
      </c>
      <c r="AA98" s="75"/>
    </row>
    <row r="99" spans="1:27" ht="16.5" customHeight="1">
      <c r="A99" s="20">
        <v>71</v>
      </c>
      <c r="B99" s="20" t="s">
        <v>200</v>
      </c>
      <c r="C99" s="25" t="s">
        <v>7846</v>
      </c>
      <c r="D99" s="140"/>
      <c r="E99" s="144"/>
      <c r="F99" s="140"/>
      <c r="G99" s="144"/>
      <c r="H99" s="140"/>
      <c r="I99" s="144"/>
      <c r="J99" s="151"/>
      <c r="K99" s="154"/>
      <c r="L99" s="155"/>
      <c r="M99" s="156"/>
      <c r="N99" s="157"/>
      <c r="O99" s="158"/>
      <c r="P99" s="159"/>
      <c r="Q99" s="160"/>
      <c r="R99" s="149"/>
      <c r="S99" s="159"/>
      <c r="T99" s="160"/>
      <c r="U99" s="149"/>
      <c r="V99" s="136" t="s">
        <v>92</v>
      </c>
      <c r="W99" s="163"/>
      <c r="X99" s="166"/>
      <c r="Y99" s="168"/>
      <c r="Z99" s="169">
        <v>521</v>
      </c>
      <c r="AA99" s="75"/>
    </row>
    <row r="100" spans="1:27" ht="16.5" customHeight="1">
      <c r="A100" s="20">
        <v>71</v>
      </c>
      <c r="B100" s="20" t="s">
        <v>1542</v>
      </c>
      <c r="C100" s="25" t="s">
        <v>11063</v>
      </c>
      <c r="D100" s="140"/>
      <c r="E100" s="144"/>
      <c r="F100" s="140"/>
      <c r="G100" s="144"/>
      <c r="H100" s="140"/>
      <c r="I100" s="144"/>
      <c r="J100" s="152"/>
      <c r="K100" s="46"/>
      <c r="L100" s="53"/>
      <c r="M100" s="156" t="s">
        <v>7754</v>
      </c>
      <c r="N100" s="157" t="s">
        <v>53</v>
      </c>
      <c r="O100" s="158">
        <v>1</v>
      </c>
      <c r="P100" s="159"/>
      <c r="Q100" s="160"/>
      <c r="R100" s="149"/>
      <c r="S100" s="159"/>
      <c r="T100" s="160"/>
      <c r="U100" s="149"/>
      <c r="V100" s="137"/>
      <c r="W100" s="164"/>
      <c r="X100" s="166"/>
      <c r="Y100" s="168"/>
      <c r="Z100" s="169">
        <v>521</v>
      </c>
      <c r="AA100" s="75"/>
    </row>
    <row r="101" spans="1:27" ht="16.5" customHeight="1">
      <c r="A101" s="20">
        <v>71</v>
      </c>
      <c r="B101" s="20" t="s">
        <v>3395</v>
      </c>
      <c r="C101" s="25" t="s">
        <v>12240</v>
      </c>
      <c r="D101" s="140"/>
      <c r="E101" s="144"/>
      <c r="F101" s="140"/>
      <c r="G101" s="144"/>
      <c r="H101" s="140"/>
      <c r="I101" s="144"/>
      <c r="J101" s="136" t="s">
        <v>37</v>
      </c>
      <c r="K101" s="154" t="s">
        <v>53</v>
      </c>
      <c r="L101" s="155">
        <v>0.7</v>
      </c>
      <c r="M101" s="156"/>
      <c r="N101" s="157"/>
      <c r="O101" s="158"/>
      <c r="P101" s="159"/>
      <c r="Q101" s="160"/>
      <c r="R101" s="149"/>
      <c r="S101" s="159"/>
      <c r="T101" s="160"/>
      <c r="U101" s="149"/>
      <c r="V101" s="137"/>
      <c r="W101" s="164"/>
      <c r="X101" s="166"/>
      <c r="Y101" s="168"/>
      <c r="Z101" s="169">
        <v>366</v>
      </c>
      <c r="AA101" s="75"/>
    </row>
    <row r="102" spans="1:27" ht="16.5" customHeight="1">
      <c r="A102" s="20">
        <v>71</v>
      </c>
      <c r="B102" s="20" t="s">
        <v>3015</v>
      </c>
      <c r="C102" s="25" t="s">
        <v>12222</v>
      </c>
      <c r="D102" s="140"/>
      <c r="E102" s="144"/>
      <c r="F102" s="140"/>
      <c r="G102" s="144"/>
      <c r="H102" s="141"/>
      <c r="I102" s="46"/>
      <c r="J102" s="153"/>
      <c r="K102" s="46"/>
      <c r="L102" s="53"/>
      <c r="M102" s="156" t="s">
        <v>7754</v>
      </c>
      <c r="N102" s="157" t="s">
        <v>53</v>
      </c>
      <c r="O102" s="158">
        <v>1</v>
      </c>
      <c r="P102" s="159"/>
      <c r="Q102" s="160"/>
      <c r="R102" s="149"/>
      <c r="S102" s="159"/>
      <c r="T102" s="160"/>
      <c r="U102" s="149"/>
      <c r="V102" s="162" t="s">
        <v>53</v>
      </c>
      <c r="W102" s="53">
        <v>0.9</v>
      </c>
      <c r="X102" s="162" t="s">
        <v>53</v>
      </c>
      <c r="Y102" s="53">
        <v>0.85</v>
      </c>
      <c r="Z102" s="169">
        <v>366</v>
      </c>
      <c r="AA102" s="75"/>
    </row>
    <row r="103" spans="1:27" ht="16.5" customHeight="1">
      <c r="A103" s="20">
        <v>71</v>
      </c>
      <c r="B103" s="20">
        <v>3623</v>
      </c>
      <c r="C103" s="25" t="s">
        <v>556</v>
      </c>
      <c r="D103" s="136" t="s">
        <v>17688</v>
      </c>
      <c r="E103" s="142"/>
      <c r="F103" s="136" t="s">
        <v>17690</v>
      </c>
      <c r="G103" s="142"/>
      <c r="H103" s="136" t="s">
        <v>563</v>
      </c>
      <c r="I103" s="142"/>
      <c r="J103" s="151"/>
      <c r="K103" s="154"/>
      <c r="L103" s="155"/>
      <c r="M103" s="156"/>
      <c r="N103" s="157"/>
      <c r="O103" s="158"/>
      <c r="P103" s="147" t="s">
        <v>637</v>
      </c>
      <c r="Q103" s="155"/>
      <c r="R103" s="148"/>
      <c r="S103" s="147" t="s">
        <v>9218</v>
      </c>
      <c r="T103" s="155"/>
      <c r="U103" s="148"/>
      <c r="V103" s="151"/>
      <c r="W103" s="154"/>
      <c r="X103" s="151"/>
      <c r="Y103" s="154"/>
      <c r="Z103" s="169">
        <v>960</v>
      </c>
      <c r="AA103" s="75"/>
    </row>
    <row r="104" spans="1:27" ht="16.5" customHeight="1">
      <c r="A104" s="20">
        <v>71</v>
      </c>
      <c r="B104" s="20">
        <v>3624</v>
      </c>
      <c r="C104" s="25" t="s">
        <v>4618</v>
      </c>
      <c r="D104" s="137"/>
      <c r="E104" s="143"/>
      <c r="F104" s="137"/>
      <c r="G104" s="143"/>
      <c r="H104" s="137"/>
      <c r="I104" s="143"/>
      <c r="J104" s="152"/>
      <c r="K104" s="46"/>
      <c r="L104" s="53"/>
      <c r="M104" s="156" t="s">
        <v>7754</v>
      </c>
      <c r="N104" s="157" t="s">
        <v>53</v>
      </c>
      <c r="O104" s="158">
        <v>1</v>
      </c>
      <c r="P104" s="159" t="s">
        <v>53</v>
      </c>
      <c r="Q104" s="160">
        <v>0.5</v>
      </c>
      <c r="R104" s="161" t="s">
        <v>591</v>
      </c>
      <c r="S104" s="159" t="s">
        <v>53</v>
      </c>
      <c r="T104" s="160">
        <v>0.25</v>
      </c>
      <c r="U104" s="161" t="s">
        <v>591</v>
      </c>
      <c r="V104" s="159"/>
      <c r="W104" s="144"/>
      <c r="X104" s="159"/>
      <c r="Y104" s="144"/>
      <c r="Z104" s="169">
        <v>960</v>
      </c>
      <c r="AA104" s="75"/>
    </row>
    <row r="105" spans="1:27" ht="16.5" customHeight="1">
      <c r="A105" s="20">
        <v>71</v>
      </c>
      <c r="B105" s="20">
        <v>3625</v>
      </c>
      <c r="C105" s="25" t="s">
        <v>10238</v>
      </c>
      <c r="D105" s="137"/>
      <c r="E105" s="143"/>
      <c r="F105" s="137"/>
      <c r="G105" s="143"/>
      <c r="H105" s="137"/>
      <c r="I105" s="143"/>
      <c r="J105" s="136" t="s">
        <v>37</v>
      </c>
      <c r="K105" s="154" t="s">
        <v>53</v>
      </c>
      <c r="L105" s="155">
        <v>0.7</v>
      </c>
      <c r="M105" s="156"/>
      <c r="N105" s="157"/>
      <c r="O105" s="158"/>
      <c r="P105" s="159"/>
      <c r="Q105" s="160"/>
      <c r="R105" s="161"/>
      <c r="S105" s="159"/>
      <c r="T105" s="160"/>
      <c r="U105" s="161"/>
      <c r="V105" s="159"/>
      <c r="W105" s="144"/>
      <c r="X105" s="159"/>
      <c r="Y105" s="144"/>
      <c r="Z105" s="169">
        <v>673</v>
      </c>
      <c r="AA105" s="75"/>
    </row>
    <row r="106" spans="1:27" ht="16.5" customHeight="1">
      <c r="A106" s="20">
        <v>71</v>
      </c>
      <c r="B106" s="20">
        <v>3626</v>
      </c>
      <c r="C106" s="25" t="s">
        <v>780</v>
      </c>
      <c r="D106" s="138">
        <v>255</v>
      </c>
      <c r="E106" s="144" t="s">
        <v>51</v>
      </c>
      <c r="F106" s="138">
        <v>329</v>
      </c>
      <c r="G106" s="144" t="s">
        <v>51</v>
      </c>
      <c r="H106" s="138">
        <v>166</v>
      </c>
      <c r="I106" s="144" t="s">
        <v>51</v>
      </c>
      <c r="J106" s="153"/>
      <c r="K106" s="46"/>
      <c r="L106" s="53"/>
      <c r="M106" s="156" t="s">
        <v>7754</v>
      </c>
      <c r="N106" s="157" t="s">
        <v>53</v>
      </c>
      <c r="O106" s="158">
        <v>1</v>
      </c>
      <c r="P106" s="159"/>
      <c r="Q106" s="160"/>
      <c r="R106" s="149"/>
      <c r="S106" s="159"/>
      <c r="T106" s="160"/>
      <c r="U106" s="149"/>
      <c r="V106" s="152"/>
      <c r="W106" s="46"/>
      <c r="X106" s="159"/>
      <c r="Y106" s="144"/>
      <c r="Z106" s="169">
        <v>673</v>
      </c>
      <c r="AA106" s="75"/>
    </row>
    <row r="107" spans="1:27" ht="16.5" customHeight="1">
      <c r="A107" s="20">
        <v>71</v>
      </c>
      <c r="B107" s="20" t="s">
        <v>3064</v>
      </c>
      <c r="C107" s="25" t="s">
        <v>4745</v>
      </c>
      <c r="D107" s="140"/>
      <c r="E107" s="144"/>
      <c r="F107" s="140"/>
      <c r="G107" s="144"/>
      <c r="H107" s="139"/>
      <c r="I107" s="144"/>
      <c r="J107" s="151"/>
      <c r="K107" s="154"/>
      <c r="L107" s="155"/>
      <c r="M107" s="156"/>
      <c r="N107" s="157"/>
      <c r="O107" s="158"/>
      <c r="P107" s="159"/>
      <c r="Q107" s="160"/>
      <c r="R107" s="149"/>
      <c r="S107" s="159"/>
      <c r="T107" s="160"/>
      <c r="U107" s="149"/>
      <c r="V107" s="136" t="s">
        <v>92</v>
      </c>
      <c r="W107" s="163"/>
      <c r="X107" s="159"/>
      <c r="Y107" s="144"/>
      <c r="Z107" s="169">
        <v>672</v>
      </c>
      <c r="AA107" s="75"/>
    </row>
    <row r="108" spans="1:27" ht="16.5" customHeight="1">
      <c r="A108" s="20">
        <v>71</v>
      </c>
      <c r="B108" s="20" t="s">
        <v>434</v>
      </c>
      <c r="C108" s="25" t="s">
        <v>2426</v>
      </c>
      <c r="D108" s="140"/>
      <c r="E108" s="144"/>
      <c r="F108" s="140"/>
      <c r="G108" s="144"/>
      <c r="H108" s="139"/>
      <c r="I108" s="144"/>
      <c r="J108" s="152"/>
      <c r="K108" s="46"/>
      <c r="L108" s="53"/>
      <c r="M108" s="156" t="s">
        <v>7754</v>
      </c>
      <c r="N108" s="157" t="s">
        <v>53</v>
      </c>
      <c r="O108" s="158">
        <v>1</v>
      </c>
      <c r="P108" s="159"/>
      <c r="Q108" s="160"/>
      <c r="R108" s="149"/>
      <c r="S108" s="159"/>
      <c r="T108" s="160"/>
      <c r="U108" s="149"/>
      <c r="V108" s="137"/>
      <c r="W108" s="164"/>
      <c r="X108" s="159"/>
      <c r="Y108" s="144"/>
      <c r="Z108" s="169">
        <v>672</v>
      </c>
      <c r="AA108" s="75"/>
    </row>
    <row r="109" spans="1:27" ht="16.5" customHeight="1">
      <c r="A109" s="20">
        <v>71</v>
      </c>
      <c r="B109" s="20" t="s">
        <v>436</v>
      </c>
      <c r="C109" s="25" t="s">
        <v>2854</v>
      </c>
      <c r="D109" s="140"/>
      <c r="E109" s="144"/>
      <c r="F109" s="140"/>
      <c r="G109" s="144"/>
      <c r="H109" s="140"/>
      <c r="I109" s="144"/>
      <c r="J109" s="136" t="s">
        <v>37</v>
      </c>
      <c r="K109" s="154" t="s">
        <v>53</v>
      </c>
      <c r="L109" s="155">
        <v>0.7</v>
      </c>
      <c r="M109" s="156"/>
      <c r="N109" s="157"/>
      <c r="O109" s="158"/>
      <c r="P109" s="159"/>
      <c r="Q109" s="160"/>
      <c r="R109" s="149"/>
      <c r="S109" s="159"/>
      <c r="T109" s="160"/>
      <c r="U109" s="149"/>
      <c r="V109" s="137"/>
      <c r="W109" s="164"/>
      <c r="X109" s="159"/>
      <c r="Y109" s="144"/>
      <c r="Z109" s="169">
        <v>471</v>
      </c>
      <c r="AA109" s="75"/>
    </row>
    <row r="110" spans="1:27" ht="16.5" customHeight="1">
      <c r="A110" s="20">
        <v>71</v>
      </c>
      <c r="B110" s="20" t="s">
        <v>6723</v>
      </c>
      <c r="C110" s="25" t="s">
        <v>12908</v>
      </c>
      <c r="D110" s="140"/>
      <c r="E110" s="144"/>
      <c r="F110" s="140"/>
      <c r="G110" s="144"/>
      <c r="H110" s="140"/>
      <c r="I110" s="144"/>
      <c r="J110" s="153"/>
      <c r="K110" s="46"/>
      <c r="L110" s="53"/>
      <c r="M110" s="156" t="s">
        <v>7754</v>
      </c>
      <c r="N110" s="157" t="s">
        <v>53</v>
      </c>
      <c r="O110" s="158">
        <v>1</v>
      </c>
      <c r="P110" s="159"/>
      <c r="Q110" s="160"/>
      <c r="R110" s="149"/>
      <c r="S110" s="159"/>
      <c r="T110" s="160"/>
      <c r="U110" s="149"/>
      <c r="V110" s="162" t="s">
        <v>53</v>
      </c>
      <c r="W110" s="53">
        <v>0.7</v>
      </c>
      <c r="X110" s="152"/>
      <c r="Y110" s="46"/>
      <c r="Z110" s="169">
        <v>471</v>
      </c>
      <c r="AA110" s="75"/>
    </row>
    <row r="111" spans="1:27" ht="16.5" customHeight="1">
      <c r="A111" s="20">
        <v>71</v>
      </c>
      <c r="B111" s="20" t="s">
        <v>7539</v>
      </c>
      <c r="C111" s="25" t="s">
        <v>597</v>
      </c>
      <c r="D111" s="140"/>
      <c r="E111" s="144"/>
      <c r="F111" s="140"/>
      <c r="G111" s="144"/>
      <c r="H111" s="140"/>
      <c r="I111" s="144"/>
      <c r="J111" s="151"/>
      <c r="K111" s="154"/>
      <c r="L111" s="155"/>
      <c r="M111" s="156"/>
      <c r="N111" s="157"/>
      <c r="O111" s="158"/>
      <c r="P111" s="159"/>
      <c r="Q111" s="160"/>
      <c r="R111" s="149"/>
      <c r="S111" s="159"/>
      <c r="T111" s="160"/>
      <c r="U111" s="149"/>
      <c r="V111" s="151"/>
      <c r="W111" s="154"/>
      <c r="X111" s="165" t="s">
        <v>150</v>
      </c>
      <c r="Y111" s="167"/>
      <c r="Z111" s="169">
        <v>864</v>
      </c>
      <c r="AA111" s="75"/>
    </row>
    <row r="112" spans="1:27" ht="16.5" customHeight="1">
      <c r="A112" s="20">
        <v>71</v>
      </c>
      <c r="B112" s="20" t="s">
        <v>2786</v>
      </c>
      <c r="C112" s="25" t="s">
        <v>7533</v>
      </c>
      <c r="D112" s="140"/>
      <c r="E112" s="144"/>
      <c r="F112" s="140"/>
      <c r="G112" s="144"/>
      <c r="H112" s="140"/>
      <c r="I112" s="144"/>
      <c r="J112" s="152"/>
      <c r="K112" s="46"/>
      <c r="L112" s="53"/>
      <c r="M112" s="156" t="s">
        <v>7754</v>
      </c>
      <c r="N112" s="157" t="s">
        <v>53</v>
      </c>
      <c r="O112" s="158">
        <v>1</v>
      </c>
      <c r="P112" s="159"/>
      <c r="Q112" s="160"/>
      <c r="R112" s="149"/>
      <c r="S112" s="159"/>
      <c r="T112" s="160"/>
      <c r="U112" s="149"/>
      <c r="V112" s="159"/>
      <c r="W112" s="144"/>
      <c r="X112" s="166"/>
      <c r="Y112" s="168"/>
      <c r="Z112" s="169">
        <v>864</v>
      </c>
      <c r="AA112" s="75"/>
    </row>
    <row r="113" spans="1:27" ht="16.5" customHeight="1">
      <c r="A113" s="20">
        <v>71</v>
      </c>
      <c r="B113" s="20" t="s">
        <v>7542</v>
      </c>
      <c r="C113" s="25" t="s">
        <v>12435</v>
      </c>
      <c r="D113" s="140"/>
      <c r="E113" s="144"/>
      <c r="F113" s="140"/>
      <c r="G113" s="144"/>
      <c r="H113" s="140"/>
      <c r="I113" s="144"/>
      <c r="J113" s="136" t="s">
        <v>37</v>
      </c>
      <c r="K113" s="154" t="s">
        <v>53</v>
      </c>
      <c r="L113" s="155">
        <v>0.7</v>
      </c>
      <c r="M113" s="156"/>
      <c r="N113" s="157"/>
      <c r="O113" s="158"/>
      <c r="P113" s="159"/>
      <c r="Q113" s="160"/>
      <c r="R113" s="149"/>
      <c r="S113" s="159"/>
      <c r="T113" s="160"/>
      <c r="U113" s="149"/>
      <c r="V113" s="159"/>
      <c r="W113" s="144"/>
      <c r="X113" s="166"/>
      <c r="Y113" s="168"/>
      <c r="Z113" s="169">
        <v>605</v>
      </c>
      <c r="AA113" s="75"/>
    </row>
    <row r="114" spans="1:27" ht="16.5" customHeight="1">
      <c r="A114" s="20">
        <v>71</v>
      </c>
      <c r="B114" s="20" t="s">
        <v>7544</v>
      </c>
      <c r="C114" s="25" t="s">
        <v>14447</v>
      </c>
      <c r="D114" s="140"/>
      <c r="E114" s="144"/>
      <c r="F114" s="140"/>
      <c r="G114" s="144"/>
      <c r="H114" s="140"/>
      <c r="I114" s="144"/>
      <c r="J114" s="153"/>
      <c r="K114" s="46"/>
      <c r="L114" s="53"/>
      <c r="M114" s="156" t="s">
        <v>7754</v>
      </c>
      <c r="N114" s="157" t="s">
        <v>53</v>
      </c>
      <c r="O114" s="158">
        <v>1</v>
      </c>
      <c r="P114" s="159"/>
      <c r="Q114" s="160"/>
      <c r="R114" s="149"/>
      <c r="S114" s="159"/>
      <c r="T114" s="160"/>
      <c r="U114" s="149"/>
      <c r="V114" s="152"/>
      <c r="W114" s="46"/>
      <c r="X114" s="166"/>
      <c r="Y114" s="168"/>
      <c r="Z114" s="169">
        <v>605</v>
      </c>
      <c r="AA114" s="75"/>
    </row>
    <row r="115" spans="1:27" ht="16.5" customHeight="1">
      <c r="A115" s="20">
        <v>71</v>
      </c>
      <c r="B115" s="20" t="s">
        <v>7546</v>
      </c>
      <c r="C115" s="25" t="s">
        <v>10891</v>
      </c>
      <c r="D115" s="140"/>
      <c r="E115" s="144"/>
      <c r="F115" s="140"/>
      <c r="G115" s="144"/>
      <c r="H115" s="140"/>
      <c r="I115" s="144"/>
      <c r="J115" s="151"/>
      <c r="K115" s="154"/>
      <c r="L115" s="155"/>
      <c r="M115" s="156"/>
      <c r="N115" s="157"/>
      <c r="O115" s="158"/>
      <c r="P115" s="159"/>
      <c r="Q115" s="160"/>
      <c r="R115" s="149"/>
      <c r="S115" s="159"/>
      <c r="T115" s="160"/>
      <c r="U115" s="149"/>
      <c r="V115" s="136" t="s">
        <v>92</v>
      </c>
      <c r="W115" s="163"/>
      <c r="X115" s="166"/>
      <c r="Y115" s="168"/>
      <c r="Z115" s="169">
        <v>604</v>
      </c>
      <c r="AA115" s="75"/>
    </row>
    <row r="116" spans="1:27" ht="16.5" customHeight="1">
      <c r="A116" s="20">
        <v>71</v>
      </c>
      <c r="B116" s="20" t="s">
        <v>3067</v>
      </c>
      <c r="C116" s="25" t="s">
        <v>14448</v>
      </c>
      <c r="D116" s="140"/>
      <c r="E116" s="144"/>
      <c r="F116" s="140"/>
      <c r="G116" s="144"/>
      <c r="H116" s="140"/>
      <c r="I116" s="144"/>
      <c r="J116" s="152"/>
      <c r="K116" s="46"/>
      <c r="L116" s="53"/>
      <c r="M116" s="156" t="s">
        <v>7754</v>
      </c>
      <c r="N116" s="157" t="s">
        <v>53</v>
      </c>
      <c r="O116" s="158">
        <v>1</v>
      </c>
      <c r="P116" s="159"/>
      <c r="Q116" s="160"/>
      <c r="R116" s="149"/>
      <c r="S116" s="159"/>
      <c r="T116" s="160"/>
      <c r="U116" s="149"/>
      <c r="V116" s="137"/>
      <c r="W116" s="164"/>
      <c r="X116" s="166"/>
      <c r="Y116" s="168"/>
      <c r="Z116" s="169">
        <v>604</v>
      </c>
      <c r="AA116" s="75"/>
    </row>
    <row r="117" spans="1:27" ht="16.5" customHeight="1">
      <c r="A117" s="20">
        <v>71</v>
      </c>
      <c r="B117" s="20" t="s">
        <v>616</v>
      </c>
      <c r="C117" s="25" t="s">
        <v>4014</v>
      </c>
      <c r="D117" s="140"/>
      <c r="E117" s="144"/>
      <c r="F117" s="140"/>
      <c r="G117" s="144"/>
      <c r="H117" s="140"/>
      <c r="I117" s="144"/>
      <c r="J117" s="136" t="s">
        <v>37</v>
      </c>
      <c r="K117" s="154" t="s">
        <v>53</v>
      </c>
      <c r="L117" s="155">
        <v>0.7</v>
      </c>
      <c r="M117" s="156"/>
      <c r="N117" s="157"/>
      <c r="O117" s="158"/>
      <c r="P117" s="159"/>
      <c r="Q117" s="160"/>
      <c r="R117" s="149"/>
      <c r="S117" s="159"/>
      <c r="T117" s="160"/>
      <c r="U117" s="149"/>
      <c r="V117" s="137"/>
      <c r="W117" s="164"/>
      <c r="X117" s="166"/>
      <c r="Y117" s="168"/>
      <c r="Z117" s="169">
        <v>424</v>
      </c>
      <c r="AA117" s="75"/>
    </row>
    <row r="118" spans="1:27" ht="16.5" customHeight="1">
      <c r="A118" s="20">
        <v>71</v>
      </c>
      <c r="B118" s="20" t="s">
        <v>927</v>
      </c>
      <c r="C118" s="25" t="s">
        <v>10277</v>
      </c>
      <c r="D118" s="140"/>
      <c r="E118" s="144"/>
      <c r="F118" s="140"/>
      <c r="G118" s="144"/>
      <c r="H118" s="140"/>
      <c r="I118" s="144"/>
      <c r="J118" s="153"/>
      <c r="K118" s="46"/>
      <c r="L118" s="53"/>
      <c r="M118" s="156" t="s">
        <v>7754</v>
      </c>
      <c r="N118" s="157" t="s">
        <v>53</v>
      </c>
      <c r="O118" s="158">
        <v>1</v>
      </c>
      <c r="P118" s="159"/>
      <c r="Q118" s="160"/>
      <c r="R118" s="149"/>
      <c r="S118" s="159"/>
      <c r="T118" s="160"/>
      <c r="U118" s="149"/>
      <c r="V118" s="162" t="s">
        <v>53</v>
      </c>
      <c r="W118" s="53">
        <v>0.9</v>
      </c>
      <c r="X118" s="162" t="s">
        <v>53</v>
      </c>
      <c r="Y118" s="53">
        <v>0.9</v>
      </c>
      <c r="Z118" s="169">
        <v>424</v>
      </c>
      <c r="AA118" s="75"/>
    </row>
    <row r="119" spans="1:27" ht="16.5" customHeight="1">
      <c r="A119" s="20">
        <v>71</v>
      </c>
      <c r="B119" s="20" t="s">
        <v>1345</v>
      </c>
      <c r="C119" s="25" t="s">
        <v>12281</v>
      </c>
      <c r="D119" s="140"/>
      <c r="E119" s="144"/>
      <c r="F119" s="140"/>
      <c r="G119" s="144"/>
      <c r="H119" s="140"/>
      <c r="I119" s="144"/>
      <c r="J119" s="151"/>
      <c r="K119" s="154"/>
      <c r="L119" s="155"/>
      <c r="M119" s="156"/>
      <c r="N119" s="157"/>
      <c r="O119" s="158"/>
      <c r="P119" s="159"/>
      <c r="Q119" s="160"/>
      <c r="R119" s="149"/>
      <c r="S119" s="159"/>
      <c r="T119" s="160"/>
      <c r="U119" s="149"/>
      <c r="V119" s="151"/>
      <c r="W119" s="154"/>
      <c r="X119" s="165" t="s">
        <v>69</v>
      </c>
      <c r="Y119" s="167"/>
      <c r="Z119" s="169">
        <v>816</v>
      </c>
      <c r="AA119" s="75"/>
    </row>
    <row r="120" spans="1:27" ht="16.5" customHeight="1">
      <c r="A120" s="20">
        <v>71</v>
      </c>
      <c r="B120" s="20" t="s">
        <v>7549</v>
      </c>
      <c r="C120" s="25" t="s">
        <v>4431</v>
      </c>
      <c r="D120" s="140"/>
      <c r="E120" s="144"/>
      <c r="F120" s="140"/>
      <c r="G120" s="144"/>
      <c r="H120" s="140"/>
      <c r="I120" s="144"/>
      <c r="J120" s="152"/>
      <c r="K120" s="46"/>
      <c r="L120" s="53"/>
      <c r="M120" s="156" t="s">
        <v>7754</v>
      </c>
      <c r="N120" s="157" t="s">
        <v>53</v>
      </c>
      <c r="O120" s="158">
        <v>1</v>
      </c>
      <c r="P120" s="159"/>
      <c r="Q120" s="160"/>
      <c r="R120" s="149"/>
      <c r="S120" s="159"/>
      <c r="T120" s="160"/>
      <c r="U120" s="149"/>
      <c r="V120" s="159"/>
      <c r="W120" s="144"/>
      <c r="X120" s="166"/>
      <c r="Y120" s="168"/>
      <c r="Z120" s="169">
        <v>816</v>
      </c>
      <c r="AA120" s="75"/>
    </row>
    <row r="121" spans="1:27" ht="16.5" customHeight="1">
      <c r="A121" s="20">
        <v>71</v>
      </c>
      <c r="B121" s="20" t="s">
        <v>4621</v>
      </c>
      <c r="C121" s="25" t="s">
        <v>14450</v>
      </c>
      <c r="D121" s="140"/>
      <c r="E121" s="144"/>
      <c r="F121" s="140"/>
      <c r="G121" s="144"/>
      <c r="H121" s="140"/>
      <c r="I121" s="144"/>
      <c r="J121" s="136" t="s">
        <v>37</v>
      </c>
      <c r="K121" s="154" t="s">
        <v>53</v>
      </c>
      <c r="L121" s="155">
        <v>0.7</v>
      </c>
      <c r="M121" s="156"/>
      <c r="N121" s="157"/>
      <c r="O121" s="158"/>
      <c r="P121" s="159"/>
      <c r="Q121" s="160"/>
      <c r="R121" s="149"/>
      <c r="S121" s="159"/>
      <c r="T121" s="160"/>
      <c r="U121" s="149"/>
      <c r="V121" s="159"/>
      <c r="W121" s="144"/>
      <c r="X121" s="166"/>
      <c r="Y121" s="168"/>
      <c r="Z121" s="169">
        <v>573</v>
      </c>
      <c r="AA121" s="75"/>
    </row>
    <row r="122" spans="1:27" ht="16.5" customHeight="1">
      <c r="A122" s="20">
        <v>71</v>
      </c>
      <c r="B122" s="20" t="s">
        <v>1092</v>
      </c>
      <c r="C122" s="25" t="s">
        <v>14452</v>
      </c>
      <c r="D122" s="140"/>
      <c r="E122" s="144"/>
      <c r="F122" s="140"/>
      <c r="G122" s="144"/>
      <c r="H122" s="140"/>
      <c r="I122" s="144"/>
      <c r="J122" s="153"/>
      <c r="K122" s="46"/>
      <c r="L122" s="53"/>
      <c r="M122" s="156" t="s">
        <v>7754</v>
      </c>
      <c r="N122" s="157" t="s">
        <v>53</v>
      </c>
      <c r="O122" s="158">
        <v>1</v>
      </c>
      <c r="P122" s="159"/>
      <c r="Q122" s="160"/>
      <c r="R122" s="149"/>
      <c r="S122" s="159"/>
      <c r="T122" s="160"/>
      <c r="U122" s="149"/>
      <c r="V122" s="152"/>
      <c r="W122" s="46"/>
      <c r="X122" s="166"/>
      <c r="Y122" s="168"/>
      <c r="Z122" s="169">
        <v>573</v>
      </c>
      <c r="AA122" s="75"/>
    </row>
    <row r="123" spans="1:27" ht="16.5" customHeight="1">
      <c r="A123" s="20">
        <v>71</v>
      </c>
      <c r="B123" s="20" t="s">
        <v>3260</v>
      </c>
      <c r="C123" s="25" t="s">
        <v>3530</v>
      </c>
      <c r="D123" s="140"/>
      <c r="E123" s="144"/>
      <c r="F123" s="140"/>
      <c r="G123" s="144"/>
      <c r="H123" s="140"/>
      <c r="I123" s="144"/>
      <c r="J123" s="151"/>
      <c r="K123" s="154"/>
      <c r="L123" s="155"/>
      <c r="M123" s="156"/>
      <c r="N123" s="157"/>
      <c r="O123" s="158"/>
      <c r="P123" s="159"/>
      <c r="Q123" s="160"/>
      <c r="R123" s="149"/>
      <c r="S123" s="159"/>
      <c r="T123" s="160"/>
      <c r="U123" s="149"/>
      <c r="V123" s="136" t="s">
        <v>92</v>
      </c>
      <c r="W123" s="163"/>
      <c r="X123" s="166"/>
      <c r="Y123" s="168"/>
      <c r="Z123" s="169">
        <v>572</v>
      </c>
      <c r="AA123" s="75"/>
    </row>
    <row r="124" spans="1:27" ht="16.5" customHeight="1">
      <c r="A124" s="20">
        <v>71</v>
      </c>
      <c r="B124" s="20" t="s">
        <v>6037</v>
      </c>
      <c r="C124" s="25" t="s">
        <v>14453</v>
      </c>
      <c r="D124" s="140"/>
      <c r="E124" s="144"/>
      <c r="F124" s="140"/>
      <c r="G124" s="144"/>
      <c r="H124" s="140"/>
      <c r="I124" s="144"/>
      <c r="J124" s="152"/>
      <c r="K124" s="46"/>
      <c r="L124" s="53"/>
      <c r="M124" s="156" t="s">
        <v>7754</v>
      </c>
      <c r="N124" s="157" t="s">
        <v>53</v>
      </c>
      <c r="O124" s="158">
        <v>1</v>
      </c>
      <c r="P124" s="159"/>
      <c r="Q124" s="160"/>
      <c r="R124" s="149"/>
      <c r="S124" s="159"/>
      <c r="T124" s="160"/>
      <c r="U124" s="149"/>
      <c r="V124" s="137"/>
      <c r="W124" s="164"/>
      <c r="X124" s="166"/>
      <c r="Y124" s="168"/>
      <c r="Z124" s="169">
        <v>572</v>
      </c>
      <c r="AA124" s="75"/>
    </row>
    <row r="125" spans="1:27" ht="16.5" customHeight="1">
      <c r="A125" s="20">
        <v>71</v>
      </c>
      <c r="B125" s="20" t="s">
        <v>966</v>
      </c>
      <c r="C125" s="25" t="s">
        <v>8169</v>
      </c>
      <c r="D125" s="140"/>
      <c r="E125" s="144"/>
      <c r="F125" s="140"/>
      <c r="G125" s="144"/>
      <c r="H125" s="140"/>
      <c r="I125" s="144"/>
      <c r="J125" s="136" t="s">
        <v>37</v>
      </c>
      <c r="K125" s="154" t="s">
        <v>53</v>
      </c>
      <c r="L125" s="155">
        <v>0.7</v>
      </c>
      <c r="M125" s="156"/>
      <c r="N125" s="157"/>
      <c r="O125" s="158"/>
      <c r="P125" s="159"/>
      <c r="Q125" s="160"/>
      <c r="R125" s="149"/>
      <c r="S125" s="159"/>
      <c r="T125" s="160"/>
      <c r="U125" s="149"/>
      <c r="V125" s="137"/>
      <c r="W125" s="164"/>
      <c r="X125" s="166"/>
      <c r="Y125" s="168"/>
      <c r="Z125" s="169">
        <v>401</v>
      </c>
      <c r="AA125" s="75"/>
    </row>
    <row r="126" spans="1:27" ht="16.5" customHeight="1">
      <c r="A126" s="20">
        <v>71</v>
      </c>
      <c r="B126" s="20" t="s">
        <v>623</v>
      </c>
      <c r="C126" s="25" t="s">
        <v>7263</v>
      </c>
      <c r="D126" s="140"/>
      <c r="E126" s="144"/>
      <c r="F126" s="140"/>
      <c r="G126" s="144"/>
      <c r="H126" s="141"/>
      <c r="I126" s="46"/>
      <c r="J126" s="153"/>
      <c r="K126" s="46"/>
      <c r="L126" s="53"/>
      <c r="M126" s="156" t="s">
        <v>7754</v>
      </c>
      <c r="N126" s="157" t="s">
        <v>53</v>
      </c>
      <c r="O126" s="158">
        <v>1</v>
      </c>
      <c r="P126" s="159"/>
      <c r="Q126" s="160"/>
      <c r="R126" s="149"/>
      <c r="S126" s="159"/>
      <c r="T126" s="160"/>
      <c r="U126" s="149"/>
      <c r="V126" s="162" t="s">
        <v>53</v>
      </c>
      <c r="W126" s="53">
        <v>0.9</v>
      </c>
      <c r="X126" s="162" t="s">
        <v>53</v>
      </c>
      <c r="Y126" s="53">
        <v>0.85</v>
      </c>
      <c r="Z126" s="169">
        <v>401</v>
      </c>
      <c r="AA126" s="75"/>
    </row>
    <row r="127" spans="1:27" ht="16.5" customHeight="1">
      <c r="A127" s="20">
        <v>71</v>
      </c>
      <c r="B127" s="20">
        <v>3627</v>
      </c>
      <c r="C127" s="25" t="s">
        <v>4870</v>
      </c>
      <c r="D127" s="140"/>
      <c r="E127" s="144"/>
      <c r="F127" s="140"/>
      <c r="G127" s="144"/>
      <c r="H127" s="136" t="s">
        <v>2363</v>
      </c>
      <c r="I127" s="142"/>
      <c r="J127" s="151"/>
      <c r="K127" s="154"/>
      <c r="L127" s="155"/>
      <c r="M127" s="156"/>
      <c r="N127" s="157"/>
      <c r="O127" s="158"/>
      <c r="P127" s="159"/>
      <c r="Q127" s="160"/>
      <c r="R127" s="149"/>
      <c r="S127" s="159"/>
      <c r="T127" s="160"/>
      <c r="U127" s="149"/>
      <c r="V127" s="151"/>
      <c r="W127" s="154"/>
      <c r="X127" s="151"/>
      <c r="Y127" s="154"/>
      <c r="Z127" s="169">
        <v>1043</v>
      </c>
      <c r="AA127" s="75"/>
    </row>
    <row r="128" spans="1:27" ht="16.5" customHeight="1">
      <c r="A128" s="20">
        <v>71</v>
      </c>
      <c r="B128" s="20">
        <v>3628</v>
      </c>
      <c r="C128" s="25" t="s">
        <v>14454</v>
      </c>
      <c r="D128" s="140"/>
      <c r="E128" s="144"/>
      <c r="F128" s="140"/>
      <c r="G128" s="144"/>
      <c r="H128" s="137"/>
      <c r="I128" s="143"/>
      <c r="J128" s="152"/>
      <c r="K128" s="46"/>
      <c r="L128" s="53"/>
      <c r="M128" s="156" t="s">
        <v>7754</v>
      </c>
      <c r="N128" s="157" t="s">
        <v>53</v>
      </c>
      <c r="O128" s="158">
        <v>1</v>
      </c>
      <c r="P128" s="159"/>
      <c r="Q128" s="160"/>
      <c r="R128" s="149"/>
      <c r="S128" s="159"/>
      <c r="T128" s="160"/>
      <c r="U128" s="149"/>
      <c r="V128" s="159"/>
      <c r="W128" s="144"/>
      <c r="X128" s="159"/>
      <c r="Y128" s="144"/>
      <c r="Z128" s="169">
        <v>1043</v>
      </c>
      <c r="AA128" s="75"/>
    </row>
    <row r="129" spans="1:27" ht="16.5" customHeight="1">
      <c r="A129" s="20">
        <v>71</v>
      </c>
      <c r="B129" s="20">
        <v>3629</v>
      </c>
      <c r="C129" s="25" t="s">
        <v>14455</v>
      </c>
      <c r="D129" s="140"/>
      <c r="E129" s="144"/>
      <c r="F129" s="140"/>
      <c r="G129" s="144"/>
      <c r="H129" s="137"/>
      <c r="I129" s="143"/>
      <c r="J129" s="136" t="s">
        <v>37</v>
      </c>
      <c r="K129" s="154" t="s">
        <v>53</v>
      </c>
      <c r="L129" s="155">
        <v>0.7</v>
      </c>
      <c r="M129" s="156"/>
      <c r="N129" s="157"/>
      <c r="O129" s="158"/>
      <c r="P129" s="159"/>
      <c r="Q129" s="160"/>
      <c r="R129" s="149"/>
      <c r="S129" s="159"/>
      <c r="T129" s="160"/>
      <c r="U129" s="149"/>
      <c r="V129" s="159"/>
      <c r="W129" s="144"/>
      <c r="X129" s="159"/>
      <c r="Y129" s="144"/>
      <c r="Z129" s="169">
        <v>731</v>
      </c>
      <c r="AA129" s="75"/>
    </row>
    <row r="130" spans="1:27" ht="16.5" customHeight="1">
      <c r="A130" s="20">
        <v>71</v>
      </c>
      <c r="B130" s="20">
        <v>3630</v>
      </c>
      <c r="C130" s="25" t="s">
        <v>14457</v>
      </c>
      <c r="D130" s="140"/>
      <c r="E130" s="144"/>
      <c r="F130" s="140"/>
      <c r="G130" s="144"/>
      <c r="H130" s="138">
        <v>249</v>
      </c>
      <c r="I130" s="144" t="s">
        <v>51</v>
      </c>
      <c r="J130" s="153"/>
      <c r="K130" s="46"/>
      <c r="L130" s="53"/>
      <c r="M130" s="156" t="s">
        <v>7754</v>
      </c>
      <c r="N130" s="157" t="s">
        <v>53</v>
      </c>
      <c r="O130" s="158">
        <v>1</v>
      </c>
      <c r="P130" s="159"/>
      <c r="Q130" s="160"/>
      <c r="R130" s="149"/>
      <c r="S130" s="159"/>
      <c r="T130" s="160"/>
      <c r="U130" s="149"/>
      <c r="V130" s="152"/>
      <c r="W130" s="46"/>
      <c r="X130" s="159"/>
      <c r="Y130" s="144"/>
      <c r="Z130" s="169">
        <v>731</v>
      </c>
      <c r="AA130" s="75"/>
    </row>
    <row r="131" spans="1:27" ht="16.5" customHeight="1">
      <c r="A131" s="20">
        <v>71</v>
      </c>
      <c r="B131" s="20" t="s">
        <v>3429</v>
      </c>
      <c r="C131" s="25" t="s">
        <v>10344</v>
      </c>
      <c r="D131" s="140"/>
      <c r="E131" s="144"/>
      <c r="F131" s="140"/>
      <c r="G131" s="144"/>
      <c r="H131" s="139"/>
      <c r="I131" s="144"/>
      <c r="J131" s="151"/>
      <c r="K131" s="154"/>
      <c r="L131" s="155"/>
      <c r="M131" s="156"/>
      <c r="N131" s="157"/>
      <c r="O131" s="158"/>
      <c r="P131" s="159"/>
      <c r="Q131" s="160"/>
      <c r="R131" s="149"/>
      <c r="S131" s="159"/>
      <c r="T131" s="160"/>
      <c r="U131" s="149"/>
      <c r="V131" s="136" t="s">
        <v>92</v>
      </c>
      <c r="W131" s="163"/>
      <c r="X131" s="159"/>
      <c r="Y131" s="144"/>
      <c r="Z131" s="169">
        <v>730</v>
      </c>
      <c r="AA131" s="75"/>
    </row>
    <row r="132" spans="1:27" ht="16.5" customHeight="1">
      <c r="A132" s="20">
        <v>71</v>
      </c>
      <c r="B132" s="20" t="s">
        <v>7551</v>
      </c>
      <c r="C132" s="25" t="s">
        <v>4700</v>
      </c>
      <c r="D132" s="140"/>
      <c r="E132" s="144"/>
      <c r="F132" s="140"/>
      <c r="G132" s="144"/>
      <c r="H132" s="139"/>
      <c r="I132" s="144"/>
      <c r="J132" s="152"/>
      <c r="K132" s="46"/>
      <c r="L132" s="53"/>
      <c r="M132" s="156" t="s">
        <v>7754</v>
      </c>
      <c r="N132" s="157" t="s">
        <v>53</v>
      </c>
      <c r="O132" s="158">
        <v>1</v>
      </c>
      <c r="P132" s="159"/>
      <c r="Q132" s="160"/>
      <c r="R132" s="149"/>
      <c r="S132" s="159"/>
      <c r="T132" s="160"/>
      <c r="U132" s="149"/>
      <c r="V132" s="137"/>
      <c r="W132" s="164"/>
      <c r="X132" s="159"/>
      <c r="Y132" s="144"/>
      <c r="Z132" s="169">
        <v>730</v>
      </c>
      <c r="AA132" s="75"/>
    </row>
    <row r="133" spans="1:27" ht="16.5" customHeight="1">
      <c r="A133" s="20">
        <v>71</v>
      </c>
      <c r="B133" s="20" t="s">
        <v>7553</v>
      </c>
      <c r="C133" s="25" t="s">
        <v>14460</v>
      </c>
      <c r="D133" s="140"/>
      <c r="E133" s="144"/>
      <c r="F133" s="140"/>
      <c r="G133" s="144"/>
      <c r="H133" s="140"/>
      <c r="I133" s="144"/>
      <c r="J133" s="136" t="s">
        <v>37</v>
      </c>
      <c r="K133" s="154" t="s">
        <v>53</v>
      </c>
      <c r="L133" s="155">
        <v>0.7</v>
      </c>
      <c r="M133" s="156"/>
      <c r="N133" s="157"/>
      <c r="O133" s="158"/>
      <c r="P133" s="159"/>
      <c r="Q133" s="160"/>
      <c r="R133" s="149"/>
      <c r="S133" s="159"/>
      <c r="T133" s="160"/>
      <c r="U133" s="149"/>
      <c r="V133" s="137"/>
      <c r="W133" s="164"/>
      <c r="X133" s="159"/>
      <c r="Y133" s="144"/>
      <c r="Z133" s="169">
        <v>512</v>
      </c>
      <c r="AA133" s="75"/>
    </row>
    <row r="134" spans="1:27" ht="16.5" customHeight="1">
      <c r="A134" s="20">
        <v>71</v>
      </c>
      <c r="B134" s="20" t="s">
        <v>2277</v>
      </c>
      <c r="C134" s="25" t="s">
        <v>2081</v>
      </c>
      <c r="D134" s="140"/>
      <c r="E134" s="144"/>
      <c r="F134" s="140"/>
      <c r="G134" s="144"/>
      <c r="H134" s="140"/>
      <c r="I134" s="144"/>
      <c r="J134" s="153"/>
      <c r="K134" s="46"/>
      <c r="L134" s="53"/>
      <c r="M134" s="156" t="s">
        <v>7754</v>
      </c>
      <c r="N134" s="157" t="s">
        <v>53</v>
      </c>
      <c r="O134" s="158">
        <v>1</v>
      </c>
      <c r="P134" s="159"/>
      <c r="Q134" s="160"/>
      <c r="R134" s="149"/>
      <c r="S134" s="159"/>
      <c r="T134" s="160"/>
      <c r="U134" s="149"/>
      <c r="V134" s="162" t="s">
        <v>53</v>
      </c>
      <c r="W134" s="53">
        <v>0.7</v>
      </c>
      <c r="X134" s="152"/>
      <c r="Y134" s="46"/>
      <c r="Z134" s="169">
        <v>512</v>
      </c>
      <c r="AA134" s="75"/>
    </row>
    <row r="135" spans="1:27" ht="16.5" customHeight="1">
      <c r="A135" s="20">
        <v>71</v>
      </c>
      <c r="B135" s="20" t="s">
        <v>2375</v>
      </c>
      <c r="C135" s="25" t="s">
        <v>14463</v>
      </c>
      <c r="D135" s="140"/>
      <c r="E135" s="144"/>
      <c r="F135" s="140"/>
      <c r="G135" s="144"/>
      <c r="H135" s="140"/>
      <c r="I135" s="144"/>
      <c r="J135" s="151"/>
      <c r="K135" s="154"/>
      <c r="L135" s="155"/>
      <c r="M135" s="156"/>
      <c r="N135" s="157"/>
      <c r="O135" s="158"/>
      <c r="P135" s="159"/>
      <c r="Q135" s="160"/>
      <c r="R135" s="149"/>
      <c r="S135" s="159"/>
      <c r="T135" s="160"/>
      <c r="U135" s="149"/>
      <c r="V135" s="151"/>
      <c r="W135" s="154"/>
      <c r="X135" s="165" t="s">
        <v>150</v>
      </c>
      <c r="Y135" s="167"/>
      <c r="Z135" s="169">
        <v>939</v>
      </c>
      <c r="AA135" s="75"/>
    </row>
    <row r="136" spans="1:27" ht="16.5" customHeight="1">
      <c r="A136" s="20">
        <v>71</v>
      </c>
      <c r="B136" s="20" t="s">
        <v>7554</v>
      </c>
      <c r="C136" s="25" t="s">
        <v>5141</v>
      </c>
      <c r="D136" s="140"/>
      <c r="E136" s="144"/>
      <c r="F136" s="140"/>
      <c r="G136" s="144"/>
      <c r="H136" s="140"/>
      <c r="I136" s="144"/>
      <c r="J136" s="152"/>
      <c r="K136" s="46"/>
      <c r="L136" s="53"/>
      <c r="M136" s="156" t="s">
        <v>7754</v>
      </c>
      <c r="N136" s="157" t="s">
        <v>53</v>
      </c>
      <c r="O136" s="158">
        <v>1</v>
      </c>
      <c r="P136" s="159"/>
      <c r="Q136" s="160"/>
      <c r="R136" s="149"/>
      <c r="S136" s="159"/>
      <c r="T136" s="160"/>
      <c r="U136" s="149"/>
      <c r="V136" s="159"/>
      <c r="W136" s="144"/>
      <c r="X136" s="166"/>
      <c r="Y136" s="168"/>
      <c r="Z136" s="169">
        <v>939</v>
      </c>
      <c r="AA136" s="75"/>
    </row>
    <row r="137" spans="1:27" ht="16.5" customHeight="1">
      <c r="A137" s="20">
        <v>71</v>
      </c>
      <c r="B137" s="20" t="s">
        <v>7560</v>
      </c>
      <c r="C137" s="25" t="s">
        <v>14465</v>
      </c>
      <c r="D137" s="140"/>
      <c r="E137" s="144"/>
      <c r="F137" s="140"/>
      <c r="G137" s="144"/>
      <c r="H137" s="140"/>
      <c r="I137" s="144"/>
      <c r="J137" s="136" t="s">
        <v>37</v>
      </c>
      <c r="K137" s="154" t="s">
        <v>53</v>
      </c>
      <c r="L137" s="155">
        <v>0.7</v>
      </c>
      <c r="M137" s="156"/>
      <c r="N137" s="157"/>
      <c r="O137" s="158"/>
      <c r="P137" s="159"/>
      <c r="Q137" s="160"/>
      <c r="R137" s="149"/>
      <c r="S137" s="159"/>
      <c r="T137" s="160"/>
      <c r="U137" s="149"/>
      <c r="V137" s="159"/>
      <c r="W137" s="144"/>
      <c r="X137" s="166"/>
      <c r="Y137" s="168"/>
      <c r="Z137" s="169">
        <v>658</v>
      </c>
      <c r="AA137" s="75"/>
    </row>
    <row r="138" spans="1:27" ht="16.5" customHeight="1">
      <c r="A138" s="20">
        <v>71</v>
      </c>
      <c r="B138" s="20" t="s">
        <v>4876</v>
      </c>
      <c r="C138" s="25" t="s">
        <v>14467</v>
      </c>
      <c r="D138" s="140"/>
      <c r="E138" s="144"/>
      <c r="F138" s="140"/>
      <c r="G138" s="144"/>
      <c r="H138" s="140"/>
      <c r="I138" s="144"/>
      <c r="J138" s="153"/>
      <c r="K138" s="46"/>
      <c r="L138" s="53"/>
      <c r="M138" s="156" t="s">
        <v>7754</v>
      </c>
      <c r="N138" s="157" t="s">
        <v>53</v>
      </c>
      <c r="O138" s="158">
        <v>1</v>
      </c>
      <c r="P138" s="159"/>
      <c r="Q138" s="160"/>
      <c r="R138" s="149"/>
      <c r="S138" s="159"/>
      <c r="T138" s="160"/>
      <c r="U138" s="149"/>
      <c r="V138" s="152"/>
      <c r="W138" s="46"/>
      <c r="X138" s="166"/>
      <c r="Y138" s="168"/>
      <c r="Z138" s="169">
        <v>658</v>
      </c>
      <c r="AA138" s="75"/>
    </row>
    <row r="139" spans="1:27" ht="16.5" customHeight="1">
      <c r="A139" s="20">
        <v>71</v>
      </c>
      <c r="B139" s="20" t="s">
        <v>6892</v>
      </c>
      <c r="C139" s="25" t="s">
        <v>14469</v>
      </c>
      <c r="D139" s="140"/>
      <c r="E139" s="144"/>
      <c r="F139" s="140"/>
      <c r="G139" s="144"/>
      <c r="H139" s="140"/>
      <c r="I139" s="144"/>
      <c r="J139" s="151"/>
      <c r="K139" s="154"/>
      <c r="L139" s="155"/>
      <c r="M139" s="156"/>
      <c r="N139" s="157"/>
      <c r="O139" s="158"/>
      <c r="P139" s="159"/>
      <c r="Q139" s="160"/>
      <c r="R139" s="149"/>
      <c r="S139" s="159"/>
      <c r="T139" s="160"/>
      <c r="U139" s="149"/>
      <c r="V139" s="136" t="s">
        <v>92</v>
      </c>
      <c r="W139" s="163"/>
      <c r="X139" s="166"/>
      <c r="Y139" s="168"/>
      <c r="Z139" s="169">
        <v>657</v>
      </c>
      <c r="AA139" s="75"/>
    </row>
    <row r="140" spans="1:27" ht="16.5" customHeight="1">
      <c r="A140" s="20">
        <v>71</v>
      </c>
      <c r="B140" s="20" t="s">
        <v>490</v>
      </c>
      <c r="C140" s="25" t="s">
        <v>9295</v>
      </c>
      <c r="D140" s="140"/>
      <c r="E140" s="144"/>
      <c r="F140" s="140"/>
      <c r="G140" s="144"/>
      <c r="H140" s="140"/>
      <c r="I140" s="144"/>
      <c r="J140" s="152"/>
      <c r="K140" s="46"/>
      <c r="L140" s="53"/>
      <c r="M140" s="156" t="s">
        <v>7754</v>
      </c>
      <c r="N140" s="157" t="s">
        <v>53</v>
      </c>
      <c r="O140" s="158">
        <v>1</v>
      </c>
      <c r="P140" s="159"/>
      <c r="Q140" s="160"/>
      <c r="R140" s="149"/>
      <c r="S140" s="159"/>
      <c r="T140" s="160"/>
      <c r="U140" s="149"/>
      <c r="V140" s="137"/>
      <c r="W140" s="164"/>
      <c r="X140" s="166"/>
      <c r="Y140" s="168"/>
      <c r="Z140" s="169">
        <v>657</v>
      </c>
      <c r="AA140" s="75"/>
    </row>
    <row r="141" spans="1:27" ht="16.5" customHeight="1">
      <c r="A141" s="20">
        <v>71</v>
      </c>
      <c r="B141" s="20" t="s">
        <v>7563</v>
      </c>
      <c r="C141" s="25" t="s">
        <v>9298</v>
      </c>
      <c r="D141" s="140"/>
      <c r="E141" s="144"/>
      <c r="F141" s="140"/>
      <c r="G141" s="144"/>
      <c r="H141" s="140"/>
      <c r="I141" s="144"/>
      <c r="J141" s="136" t="s">
        <v>37</v>
      </c>
      <c r="K141" s="154" t="s">
        <v>53</v>
      </c>
      <c r="L141" s="155">
        <v>0.7</v>
      </c>
      <c r="M141" s="156"/>
      <c r="N141" s="157"/>
      <c r="O141" s="158"/>
      <c r="P141" s="159"/>
      <c r="Q141" s="160"/>
      <c r="R141" s="149"/>
      <c r="S141" s="159"/>
      <c r="T141" s="160"/>
      <c r="U141" s="149"/>
      <c r="V141" s="137"/>
      <c r="W141" s="164"/>
      <c r="X141" s="166"/>
      <c r="Y141" s="168"/>
      <c r="Z141" s="169">
        <v>461</v>
      </c>
      <c r="AA141" s="75"/>
    </row>
    <row r="142" spans="1:27" ht="16.5" customHeight="1">
      <c r="A142" s="20">
        <v>71</v>
      </c>
      <c r="B142" s="20" t="s">
        <v>7094</v>
      </c>
      <c r="C142" s="25" t="s">
        <v>1127</v>
      </c>
      <c r="D142" s="140"/>
      <c r="E142" s="144"/>
      <c r="F142" s="140"/>
      <c r="G142" s="144"/>
      <c r="H142" s="140"/>
      <c r="I142" s="144"/>
      <c r="J142" s="153"/>
      <c r="K142" s="46"/>
      <c r="L142" s="53"/>
      <c r="M142" s="156" t="s">
        <v>7754</v>
      </c>
      <c r="N142" s="157" t="s">
        <v>53</v>
      </c>
      <c r="O142" s="158">
        <v>1</v>
      </c>
      <c r="P142" s="159"/>
      <c r="Q142" s="160"/>
      <c r="R142" s="149"/>
      <c r="S142" s="159"/>
      <c r="T142" s="160"/>
      <c r="U142" s="149"/>
      <c r="V142" s="162" t="s">
        <v>53</v>
      </c>
      <c r="W142" s="53">
        <v>0.9</v>
      </c>
      <c r="X142" s="162" t="s">
        <v>53</v>
      </c>
      <c r="Y142" s="53">
        <v>0.9</v>
      </c>
      <c r="Z142" s="169">
        <v>461</v>
      </c>
      <c r="AA142" s="75"/>
    </row>
    <row r="143" spans="1:27" ht="16.5" customHeight="1">
      <c r="A143" s="20">
        <v>71</v>
      </c>
      <c r="B143" s="20" t="s">
        <v>7565</v>
      </c>
      <c r="C143" s="25" t="s">
        <v>1667</v>
      </c>
      <c r="D143" s="140"/>
      <c r="E143" s="144"/>
      <c r="F143" s="140"/>
      <c r="G143" s="144"/>
      <c r="H143" s="140"/>
      <c r="I143" s="144"/>
      <c r="J143" s="151"/>
      <c r="K143" s="154"/>
      <c r="L143" s="155"/>
      <c r="M143" s="156"/>
      <c r="N143" s="157"/>
      <c r="O143" s="158"/>
      <c r="P143" s="159"/>
      <c r="Q143" s="160"/>
      <c r="R143" s="149"/>
      <c r="S143" s="159"/>
      <c r="T143" s="160"/>
      <c r="U143" s="149"/>
      <c r="V143" s="151"/>
      <c r="W143" s="154"/>
      <c r="X143" s="165" t="s">
        <v>69</v>
      </c>
      <c r="Y143" s="167"/>
      <c r="Z143" s="169">
        <v>887</v>
      </c>
      <c r="AA143" s="75"/>
    </row>
    <row r="144" spans="1:27" ht="16.5" customHeight="1">
      <c r="A144" s="20">
        <v>71</v>
      </c>
      <c r="B144" s="20" t="s">
        <v>4132</v>
      </c>
      <c r="C144" s="25" t="s">
        <v>5380</v>
      </c>
      <c r="D144" s="140"/>
      <c r="E144" s="144"/>
      <c r="F144" s="140"/>
      <c r="G144" s="144"/>
      <c r="H144" s="140"/>
      <c r="I144" s="144"/>
      <c r="J144" s="152"/>
      <c r="K144" s="46"/>
      <c r="L144" s="53"/>
      <c r="M144" s="156" t="s">
        <v>7754</v>
      </c>
      <c r="N144" s="157" t="s">
        <v>53</v>
      </c>
      <c r="O144" s="158">
        <v>1</v>
      </c>
      <c r="P144" s="159"/>
      <c r="Q144" s="160"/>
      <c r="R144" s="149"/>
      <c r="S144" s="159"/>
      <c r="T144" s="160"/>
      <c r="U144" s="149"/>
      <c r="V144" s="159"/>
      <c r="W144" s="144"/>
      <c r="X144" s="166"/>
      <c r="Y144" s="168"/>
      <c r="Z144" s="169">
        <v>887</v>
      </c>
      <c r="AA144" s="75"/>
    </row>
    <row r="145" spans="1:27" ht="16.5" customHeight="1">
      <c r="A145" s="20">
        <v>71</v>
      </c>
      <c r="B145" s="20" t="s">
        <v>7566</v>
      </c>
      <c r="C145" s="25" t="s">
        <v>14470</v>
      </c>
      <c r="D145" s="140"/>
      <c r="E145" s="144"/>
      <c r="F145" s="140"/>
      <c r="G145" s="144"/>
      <c r="H145" s="140"/>
      <c r="I145" s="144"/>
      <c r="J145" s="136" t="s">
        <v>37</v>
      </c>
      <c r="K145" s="154" t="s">
        <v>53</v>
      </c>
      <c r="L145" s="155">
        <v>0.7</v>
      </c>
      <c r="M145" s="156"/>
      <c r="N145" s="157"/>
      <c r="O145" s="158"/>
      <c r="P145" s="159"/>
      <c r="Q145" s="160"/>
      <c r="R145" s="149"/>
      <c r="S145" s="159"/>
      <c r="T145" s="160"/>
      <c r="U145" s="149"/>
      <c r="V145" s="159"/>
      <c r="W145" s="144"/>
      <c r="X145" s="166"/>
      <c r="Y145" s="168"/>
      <c r="Z145" s="169">
        <v>622</v>
      </c>
      <c r="AA145" s="75"/>
    </row>
    <row r="146" spans="1:27" ht="16.5" customHeight="1">
      <c r="A146" s="20">
        <v>71</v>
      </c>
      <c r="B146" s="20" t="s">
        <v>954</v>
      </c>
      <c r="C146" s="25" t="s">
        <v>14471</v>
      </c>
      <c r="D146" s="140"/>
      <c r="E146" s="144"/>
      <c r="F146" s="140"/>
      <c r="G146" s="144"/>
      <c r="H146" s="140"/>
      <c r="I146" s="144"/>
      <c r="J146" s="153"/>
      <c r="K146" s="46"/>
      <c r="L146" s="53"/>
      <c r="M146" s="156" t="s">
        <v>7754</v>
      </c>
      <c r="N146" s="157" t="s">
        <v>53</v>
      </c>
      <c r="O146" s="158">
        <v>1</v>
      </c>
      <c r="P146" s="159"/>
      <c r="Q146" s="160"/>
      <c r="R146" s="149"/>
      <c r="S146" s="159"/>
      <c r="T146" s="160"/>
      <c r="U146" s="149"/>
      <c r="V146" s="152"/>
      <c r="W146" s="46"/>
      <c r="X146" s="166"/>
      <c r="Y146" s="168"/>
      <c r="Z146" s="169">
        <v>622</v>
      </c>
      <c r="AA146" s="75"/>
    </row>
    <row r="147" spans="1:27" ht="16.5" customHeight="1">
      <c r="A147" s="20">
        <v>71</v>
      </c>
      <c r="B147" s="20" t="s">
        <v>7568</v>
      </c>
      <c r="C147" s="25" t="s">
        <v>10669</v>
      </c>
      <c r="D147" s="140"/>
      <c r="E147" s="144"/>
      <c r="F147" s="140"/>
      <c r="G147" s="144"/>
      <c r="H147" s="140"/>
      <c r="I147" s="144"/>
      <c r="J147" s="151"/>
      <c r="K147" s="154"/>
      <c r="L147" s="155"/>
      <c r="M147" s="156"/>
      <c r="N147" s="157"/>
      <c r="O147" s="158"/>
      <c r="P147" s="159"/>
      <c r="Q147" s="160"/>
      <c r="R147" s="149"/>
      <c r="S147" s="159"/>
      <c r="T147" s="160"/>
      <c r="U147" s="149"/>
      <c r="V147" s="136" t="s">
        <v>92</v>
      </c>
      <c r="W147" s="163"/>
      <c r="X147" s="166"/>
      <c r="Y147" s="168"/>
      <c r="Z147" s="169">
        <v>621</v>
      </c>
      <c r="AA147" s="75"/>
    </row>
    <row r="148" spans="1:27" ht="16.5" customHeight="1">
      <c r="A148" s="20">
        <v>71</v>
      </c>
      <c r="B148" s="20" t="s">
        <v>987</v>
      </c>
      <c r="C148" s="25" t="s">
        <v>11939</v>
      </c>
      <c r="D148" s="140"/>
      <c r="E148" s="144"/>
      <c r="F148" s="140"/>
      <c r="G148" s="144"/>
      <c r="H148" s="140"/>
      <c r="I148" s="144"/>
      <c r="J148" s="152"/>
      <c r="K148" s="46"/>
      <c r="L148" s="53"/>
      <c r="M148" s="156" t="s">
        <v>7754</v>
      </c>
      <c r="N148" s="157" t="s">
        <v>53</v>
      </c>
      <c r="O148" s="158">
        <v>1</v>
      </c>
      <c r="P148" s="159"/>
      <c r="Q148" s="160"/>
      <c r="R148" s="149"/>
      <c r="S148" s="159"/>
      <c r="T148" s="160"/>
      <c r="U148" s="149"/>
      <c r="V148" s="137"/>
      <c r="W148" s="164"/>
      <c r="X148" s="166"/>
      <c r="Y148" s="168"/>
      <c r="Z148" s="169">
        <v>621</v>
      </c>
      <c r="AA148" s="75"/>
    </row>
    <row r="149" spans="1:27" ht="16.5" customHeight="1">
      <c r="A149" s="20">
        <v>71</v>
      </c>
      <c r="B149" s="20" t="s">
        <v>4077</v>
      </c>
      <c r="C149" s="25" t="s">
        <v>10479</v>
      </c>
      <c r="D149" s="140"/>
      <c r="E149" s="144"/>
      <c r="F149" s="140"/>
      <c r="G149" s="144"/>
      <c r="H149" s="140"/>
      <c r="I149" s="144"/>
      <c r="J149" s="136" t="s">
        <v>37</v>
      </c>
      <c r="K149" s="154" t="s">
        <v>53</v>
      </c>
      <c r="L149" s="155">
        <v>0.7</v>
      </c>
      <c r="M149" s="156"/>
      <c r="N149" s="157"/>
      <c r="O149" s="158"/>
      <c r="P149" s="159"/>
      <c r="Q149" s="160"/>
      <c r="R149" s="149"/>
      <c r="S149" s="159"/>
      <c r="T149" s="160"/>
      <c r="U149" s="149"/>
      <c r="V149" s="137"/>
      <c r="W149" s="164"/>
      <c r="X149" s="166"/>
      <c r="Y149" s="168"/>
      <c r="Z149" s="169">
        <v>436</v>
      </c>
      <c r="AA149" s="75"/>
    </row>
    <row r="150" spans="1:27" ht="16.5" customHeight="1">
      <c r="A150" s="20">
        <v>71</v>
      </c>
      <c r="B150" s="20" t="s">
        <v>680</v>
      </c>
      <c r="C150" s="25" t="s">
        <v>9826</v>
      </c>
      <c r="D150" s="141"/>
      <c r="E150" s="46"/>
      <c r="F150" s="141"/>
      <c r="G150" s="46"/>
      <c r="H150" s="141"/>
      <c r="I150" s="46"/>
      <c r="J150" s="153"/>
      <c r="K150" s="46"/>
      <c r="L150" s="53"/>
      <c r="M150" s="156" t="s">
        <v>7754</v>
      </c>
      <c r="N150" s="157" t="s">
        <v>53</v>
      </c>
      <c r="O150" s="158">
        <v>1</v>
      </c>
      <c r="P150" s="159"/>
      <c r="Q150" s="160"/>
      <c r="R150" s="149"/>
      <c r="S150" s="159"/>
      <c r="T150" s="160"/>
      <c r="U150" s="149"/>
      <c r="V150" s="162" t="s">
        <v>53</v>
      </c>
      <c r="W150" s="53">
        <v>0.9</v>
      </c>
      <c r="X150" s="162" t="s">
        <v>53</v>
      </c>
      <c r="Y150" s="53">
        <v>0.85</v>
      </c>
      <c r="Z150" s="169">
        <v>436</v>
      </c>
      <c r="AA150" s="75"/>
    </row>
    <row r="151" spans="1:27" ht="16.5" customHeight="1">
      <c r="A151" s="20">
        <v>71</v>
      </c>
      <c r="B151" s="20">
        <v>3631</v>
      </c>
      <c r="C151" s="25" t="s">
        <v>14472</v>
      </c>
      <c r="D151" s="136" t="s">
        <v>3483</v>
      </c>
      <c r="E151" s="142"/>
      <c r="F151" s="136" t="s">
        <v>10188</v>
      </c>
      <c r="G151" s="142"/>
      <c r="H151" s="136" t="s">
        <v>17672</v>
      </c>
      <c r="I151" s="142"/>
      <c r="J151" s="151"/>
      <c r="K151" s="154"/>
      <c r="L151" s="155"/>
      <c r="M151" s="156"/>
      <c r="N151" s="157"/>
      <c r="O151" s="158"/>
      <c r="P151" s="159"/>
      <c r="Q151" s="160"/>
      <c r="R151" s="149"/>
      <c r="S151" s="159"/>
      <c r="T151" s="160"/>
      <c r="U151" s="149"/>
      <c r="V151" s="151"/>
      <c r="W151" s="154"/>
      <c r="X151" s="151"/>
      <c r="Y151" s="154"/>
      <c r="Z151" s="169">
        <v>1017</v>
      </c>
      <c r="AA151" s="75"/>
    </row>
    <row r="152" spans="1:27" ht="16.5" customHeight="1">
      <c r="A152" s="20">
        <v>71</v>
      </c>
      <c r="B152" s="20">
        <v>3632</v>
      </c>
      <c r="C152" s="25" t="s">
        <v>10448</v>
      </c>
      <c r="D152" s="137"/>
      <c r="E152" s="143"/>
      <c r="F152" s="137"/>
      <c r="G152" s="143"/>
      <c r="H152" s="137"/>
      <c r="I152" s="143"/>
      <c r="J152" s="152"/>
      <c r="K152" s="46"/>
      <c r="L152" s="53"/>
      <c r="M152" s="156" t="s">
        <v>7754</v>
      </c>
      <c r="N152" s="157" t="s">
        <v>53</v>
      </c>
      <c r="O152" s="158">
        <v>1</v>
      </c>
      <c r="P152" s="159"/>
      <c r="Q152" s="160"/>
      <c r="R152" s="149"/>
      <c r="S152" s="159"/>
      <c r="T152" s="160"/>
      <c r="U152" s="149"/>
      <c r="V152" s="159"/>
      <c r="W152" s="144"/>
      <c r="X152" s="159"/>
      <c r="Y152" s="144"/>
      <c r="Z152" s="169">
        <v>1017</v>
      </c>
      <c r="AA152" s="75"/>
    </row>
    <row r="153" spans="1:27" ht="16.5" customHeight="1">
      <c r="A153" s="20">
        <v>71</v>
      </c>
      <c r="B153" s="20">
        <v>3633</v>
      </c>
      <c r="C153" s="25" t="s">
        <v>4253</v>
      </c>
      <c r="D153" s="137"/>
      <c r="E153" s="143"/>
      <c r="F153" s="137"/>
      <c r="G153" s="143"/>
      <c r="H153" s="137"/>
      <c r="I153" s="143"/>
      <c r="J153" s="136" t="s">
        <v>37</v>
      </c>
      <c r="K153" s="154" t="s">
        <v>53</v>
      </c>
      <c r="L153" s="155">
        <v>0.7</v>
      </c>
      <c r="M153" s="156"/>
      <c r="N153" s="157"/>
      <c r="O153" s="158"/>
      <c r="P153" s="159"/>
      <c r="Q153" s="160"/>
      <c r="R153" s="149"/>
      <c r="S153" s="159"/>
      <c r="T153" s="160"/>
      <c r="U153" s="149"/>
      <c r="V153" s="159"/>
      <c r="W153" s="144"/>
      <c r="X153" s="159"/>
      <c r="Y153" s="144"/>
      <c r="Z153" s="169">
        <v>712</v>
      </c>
      <c r="AA153" s="75"/>
    </row>
    <row r="154" spans="1:27" ht="16.5" customHeight="1">
      <c r="A154" s="20">
        <v>71</v>
      </c>
      <c r="B154" s="20">
        <v>3634</v>
      </c>
      <c r="C154" s="25" t="s">
        <v>670</v>
      </c>
      <c r="D154" s="138">
        <v>402</v>
      </c>
      <c r="E154" s="144" t="s">
        <v>51</v>
      </c>
      <c r="F154" s="138">
        <v>264</v>
      </c>
      <c r="G154" s="144" t="s">
        <v>51</v>
      </c>
      <c r="H154" s="138">
        <v>84</v>
      </c>
      <c r="I154" s="144" t="s">
        <v>51</v>
      </c>
      <c r="J154" s="153"/>
      <c r="K154" s="46"/>
      <c r="L154" s="53"/>
      <c r="M154" s="156" t="s">
        <v>7754</v>
      </c>
      <c r="N154" s="157" t="s">
        <v>53</v>
      </c>
      <c r="O154" s="158">
        <v>1</v>
      </c>
      <c r="P154" s="159"/>
      <c r="Q154" s="160"/>
      <c r="R154" s="149"/>
      <c r="S154" s="159"/>
      <c r="T154" s="160"/>
      <c r="U154" s="149"/>
      <c r="V154" s="152"/>
      <c r="W154" s="46"/>
      <c r="X154" s="159"/>
      <c r="Y154" s="144"/>
      <c r="Z154" s="169">
        <v>712</v>
      </c>
      <c r="AA154" s="75"/>
    </row>
    <row r="155" spans="1:27" ht="16.5" customHeight="1">
      <c r="A155" s="20">
        <v>71</v>
      </c>
      <c r="B155" s="20" t="s">
        <v>2535</v>
      </c>
      <c r="C155" s="25" t="s">
        <v>14473</v>
      </c>
      <c r="D155" s="139"/>
      <c r="E155" s="144"/>
      <c r="F155" s="139"/>
      <c r="G155" s="144"/>
      <c r="H155" s="139"/>
      <c r="I155" s="144"/>
      <c r="J155" s="151"/>
      <c r="K155" s="154"/>
      <c r="L155" s="155"/>
      <c r="M155" s="156"/>
      <c r="N155" s="157"/>
      <c r="O155" s="158"/>
      <c r="P155" s="159"/>
      <c r="Q155" s="160"/>
      <c r="R155" s="149"/>
      <c r="S155" s="159"/>
      <c r="T155" s="160"/>
      <c r="U155" s="149"/>
      <c r="V155" s="136" t="s">
        <v>92</v>
      </c>
      <c r="W155" s="163"/>
      <c r="X155" s="159"/>
      <c r="Y155" s="144"/>
      <c r="Z155" s="169">
        <v>712</v>
      </c>
      <c r="AA155" s="75"/>
    </row>
    <row r="156" spans="1:27" ht="16.5" customHeight="1">
      <c r="A156" s="20">
        <v>71</v>
      </c>
      <c r="B156" s="20" t="s">
        <v>4308</v>
      </c>
      <c r="C156" s="25" t="s">
        <v>3148</v>
      </c>
      <c r="D156" s="139"/>
      <c r="E156" s="144"/>
      <c r="F156" s="139"/>
      <c r="G156" s="144"/>
      <c r="H156" s="139"/>
      <c r="I156" s="144"/>
      <c r="J156" s="152"/>
      <c r="K156" s="46"/>
      <c r="L156" s="53"/>
      <c r="M156" s="156" t="s">
        <v>7754</v>
      </c>
      <c r="N156" s="157" t="s">
        <v>53</v>
      </c>
      <c r="O156" s="158">
        <v>1</v>
      </c>
      <c r="P156" s="159"/>
      <c r="Q156" s="160"/>
      <c r="R156" s="149"/>
      <c r="S156" s="159"/>
      <c r="T156" s="160"/>
      <c r="U156" s="149"/>
      <c r="V156" s="137"/>
      <c r="W156" s="164"/>
      <c r="X156" s="159"/>
      <c r="Y156" s="144"/>
      <c r="Z156" s="169">
        <v>712</v>
      </c>
      <c r="AA156" s="75"/>
    </row>
    <row r="157" spans="1:27" ht="16.5" customHeight="1">
      <c r="A157" s="20">
        <v>71</v>
      </c>
      <c r="B157" s="20" t="s">
        <v>7570</v>
      </c>
      <c r="C157" s="25" t="s">
        <v>8368</v>
      </c>
      <c r="D157" s="140"/>
      <c r="E157" s="144"/>
      <c r="F157" s="140"/>
      <c r="G157" s="144"/>
      <c r="H157" s="140"/>
      <c r="I157" s="144"/>
      <c r="J157" s="136" t="s">
        <v>37</v>
      </c>
      <c r="K157" s="154" t="s">
        <v>53</v>
      </c>
      <c r="L157" s="155">
        <v>0.7</v>
      </c>
      <c r="M157" s="156"/>
      <c r="N157" s="157"/>
      <c r="O157" s="158"/>
      <c r="P157" s="159"/>
      <c r="Q157" s="160"/>
      <c r="R157" s="149"/>
      <c r="S157" s="159"/>
      <c r="T157" s="160"/>
      <c r="U157" s="149"/>
      <c r="V157" s="137"/>
      <c r="W157" s="164"/>
      <c r="X157" s="159"/>
      <c r="Y157" s="144"/>
      <c r="Z157" s="169">
        <v>498</v>
      </c>
      <c r="AA157" s="75"/>
    </row>
    <row r="158" spans="1:27" ht="16.5" customHeight="1">
      <c r="A158" s="20">
        <v>71</v>
      </c>
      <c r="B158" s="20" t="s">
        <v>2700</v>
      </c>
      <c r="C158" s="25" t="s">
        <v>1084</v>
      </c>
      <c r="D158" s="140"/>
      <c r="E158" s="144"/>
      <c r="F158" s="140"/>
      <c r="G158" s="144"/>
      <c r="H158" s="140"/>
      <c r="I158" s="144"/>
      <c r="J158" s="153"/>
      <c r="K158" s="46"/>
      <c r="L158" s="53"/>
      <c r="M158" s="156" t="s">
        <v>7754</v>
      </c>
      <c r="N158" s="157" t="s">
        <v>53</v>
      </c>
      <c r="O158" s="158">
        <v>1</v>
      </c>
      <c r="P158" s="159"/>
      <c r="Q158" s="160"/>
      <c r="R158" s="149"/>
      <c r="S158" s="159"/>
      <c r="T158" s="160"/>
      <c r="U158" s="149"/>
      <c r="V158" s="162" t="s">
        <v>53</v>
      </c>
      <c r="W158" s="53">
        <v>0.7</v>
      </c>
      <c r="X158" s="152"/>
      <c r="Y158" s="46"/>
      <c r="Z158" s="169">
        <v>498</v>
      </c>
      <c r="AA158" s="75"/>
    </row>
    <row r="159" spans="1:27" ht="16.5" customHeight="1">
      <c r="A159" s="20">
        <v>71</v>
      </c>
      <c r="B159" s="20" t="s">
        <v>7571</v>
      </c>
      <c r="C159" s="25" t="s">
        <v>14474</v>
      </c>
      <c r="D159" s="140"/>
      <c r="E159" s="144"/>
      <c r="F159" s="140"/>
      <c r="G159" s="144"/>
      <c r="H159" s="140"/>
      <c r="I159" s="144"/>
      <c r="J159" s="151"/>
      <c r="K159" s="154"/>
      <c r="L159" s="155"/>
      <c r="M159" s="156"/>
      <c r="N159" s="157"/>
      <c r="O159" s="158"/>
      <c r="P159" s="159"/>
      <c r="Q159" s="160"/>
      <c r="R159" s="149"/>
      <c r="S159" s="159"/>
      <c r="T159" s="160"/>
      <c r="U159" s="149"/>
      <c r="V159" s="151"/>
      <c r="W159" s="154"/>
      <c r="X159" s="165" t="s">
        <v>150</v>
      </c>
      <c r="Y159" s="167"/>
      <c r="Z159" s="169">
        <v>916</v>
      </c>
      <c r="AA159" s="75"/>
    </row>
    <row r="160" spans="1:27" ht="16.5" customHeight="1">
      <c r="A160" s="20">
        <v>71</v>
      </c>
      <c r="B160" s="20" t="s">
        <v>2988</v>
      </c>
      <c r="C160" s="25" t="s">
        <v>628</v>
      </c>
      <c r="D160" s="140"/>
      <c r="E160" s="144"/>
      <c r="F160" s="140"/>
      <c r="G160" s="144"/>
      <c r="H160" s="140"/>
      <c r="I160" s="144"/>
      <c r="J160" s="152"/>
      <c r="K160" s="46"/>
      <c r="L160" s="53"/>
      <c r="M160" s="156" t="s">
        <v>7754</v>
      </c>
      <c r="N160" s="157" t="s">
        <v>53</v>
      </c>
      <c r="O160" s="158">
        <v>1</v>
      </c>
      <c r="P160" s="159"/>
      <c r="Q160" s="160"/>
      <c r="R160" s="149"/>
      <c r="S160" s="159"/>
      <c r="T160" s="160"/>
      <c r="U160" s="149"/>
      <c r="V160" s="159"/>
      <c r="W160" s="144"/>
      <c r="X160" s="166"/>
      <c r="Y160" s="168"/>
      <c r="Z160" s="169">
        <v>916</v>
      </c>
      <c r="AA160" s="75"/>
    </row>
    <row r="161" spans="1:27" ht="16.5" customHeight="1">
      <c r="A161" s="20">
        <v>71</v>
      </c>
      <c r="B161" s="20" t="s">
        <v>3083</v>
      </c>
      <c r="C161" s="25" t="s">
        <v>5871</v>
      </c>
      <c r="D161" s="140"/>
      <c r="E161" s="144"/>
      <c r="F161" s="140"/>
      <c r="G161" s="144"/>
      <c r="H161" s="140"/>
      <c r="I161" s="144"/>
      <c r="J161" s="136" t="s">
        <v>37</v>
      </c>
      <c r="K161" s="154" t="s">
        <v>53</v>
      </c>
      <c r="L161" s="155">
        <v>0.7</v>
      </c>
      <c r="M161" s="156"/>
      <c r="N161" s="157"/>
      <c r="O161" s="158"/>
      <c r="P161" s="159"/>
      <c r="Q161" s="160"/>
      <c r="R161" s="149"/>
      <c r="S161" s="159"/>
      <c r="T161" s="160"/>
      <c r="U161" s="149"/>
      <c r="V161" s="159"/>
      <c r="W161" s="144"/>
      <c r="X161" s="166"/>
      <c r="Y161" s="168"/>
      <c r="Z161" s="169">
        <v>641</v>
      </c>
      <c r="AA161" s="75"/>
    </row>
    <row r="162" spans="1:27" ht="16.5" customHeight="1">
      <c r="A162" s="20">
        <v>71</v>
      </c>
      <c r="B162" s="20" t="s">
        <v>7572</v>
      </c>
      <c r="C162" s="25" t="s">
        <v>14475</v>
      </c>
      <c r="D162" s="140"/>
      <c r="E162" s="144"/>
      <c r="F162" s="140"/>
      <c r="G162" s="144"/>
      <c r="H162" s="140"/>
      <c r="I162" s="144"/>
      <c r="J162" s="153"/>
      <c r="K162" s="46"/>
      <c r="L162" s="53"/>
      <c r="M162" s="156" t="s">
        <v>7754</v>
      </c>
      <c r="N162" s="157" t="s">
        <v>53</v>
      </c>
      <c r="O162" s="158">
        <v>1</v>
      </c>
      <c r="P162" s="159"/>
      <c r="Q162" s="160"/>
      <c r="R162" s="149"/>
      <c r="S162" s="159"/>
      <c r="T162" s="160"/>
      <c r="U162" s="149"/>
      <c r="V162" s="152"/>
      <c r="W162" s="46"/>
      <c r="X162" s="166"/>
      <c r="Y162" s="168"/>
      <c r="Z162" s="169">
        <v>641</v>
      </c>
      <c r="AA162" s="75"/>
    </row>
    <row r="163" spans="1:27" ht="16.5" customHeight="1">
      <c r="A163" s="20">
        <v>71</v>
      </c>
      <c r="B163" s="20" t="s">
        <v>167</v>
      </c>
      <c r="C163" s="25" t="s">
        <v>3180</v>
      </c>
      <c r="D163" s="140"/>
      <c r="E163" s="144"/>
      <c r="F163" s="140"/>
      <c r="G163" s="144"/>
      <c r="H163" s="140"/>
      <c r="I163" s="144"/>
      <c r="J163" s="151"/>
      <c r="K163" s="154"/>
      <c r="L163" s="155"/>
      <c r="M163" s="156"/>
      <c r="N163" s="157"/>
      <c r="O163" s="158"/>
      <c r="P163" s="159"/>
      <c r="Q163" s="160"/>
      <c r="R163" s="149"/>
      <c r="S163" s="159"/>
      <c r="T163" s="160"/>
      <c r="U163" s="149"/>
      <c r="V163" s="136" t="s">
        <v>92</v>
      </c>
      <c r="W163" s="163"/>
      <c r="X163" s="166"/>
      <c r="Y163" s="168"/>
      <c r="Z163" s="169">
        <v>641</v>
      </c>
      <c r="AA163" s="75"/>
    </row>
    <row r="164" spans="1:27" ht="16.5" customHeight="1">
      <c r="A164" s="20">
        <v>71</v>
      </c>
      <c r="B164" s="20" t="s">
        <v>7573</v>
      </c>
      <c r="C164" s="25" t="s">
        <v>14476</v>
      </c>
      <c r="D164" s="140"/>
      <c r="E164" s="144"/>
      <c r="F164" s="140"/>
      <c r="G164" s="144"/>
      <c r="H164" s="140"/>
      <c r="I164" s="144"/>
      <c r="J164" s="152"/>
      <c r="K164" s="46"/>
      <c r="L164" s="53"/>
      <c r="M164" s="156" t="s">
        <v>7754</v>
      </c>
      <c r="N164" s="157" t="s">
        <v>53</v>
      </c>
      <c r="O164" s="158">
        <v>1</v>
      </c>
      <c r="P164" s="159"/>
      <c r="Q164" s="160"/>
      <c r="R164" s="149"/>
      <c r="S164" s="159"/>
      <c r="T164" s="160"/>
      <c r="U164" s="149"/>
      <c r="V164" s="137"/>
      <c r="W164" s="164"/>
      <c r="X164" s="166"/>
      <c r="Y164" s="168"/>
      <c r="Z164" s="169">
        <v>641</v>
      </c>
      <c r="AA164" s="75"/>
    </row>
    <row r="165" spans="1:27" ht="16.5" customHeight="1">
      <c r="A165" s="20">
        <v>71</v>
      </c>
      <c r="B165" s="20" t="s">
        <v>7574</v>
      </c>
      <c r="C165" s="25" t="s">
        <v>10835</v>
      </c>
      <c r="D165" s="140"/>
      <c r="E165" s="144"/>
      <c r="F165" s="140"/>
      <c r="G165" s="144"/>
      <c r="H165" s="140"/>
      <c r="I165" s="144"/>
      <c r="J165" s="136" t="s">
        <v>37</v>
      </c>
      <c r="K165" s="154" t="s">
        <v>53</v>
      </c>
      <c r="L165" s="155">
        <v>0.7</v>
      </c>
      <c r="M165" s="156"/>
      <c r="N165" s="157"/>
      <c r="O165" s="158"/>
      <c r="P165" s="159"/>
      <c r="Q165" s="160"/>
      <c r="R165" s="149"/>
      <c r="S165" s="159"/>
      <c r="T165" s="160"/>
      <c r="U165" s="149"/>
      <c r="V165" s="137"/>
      <c r="W165" s="164"/>
      <c r="X165" s="166"/>
      <c r="Y165" s="168"/>
      <c r="Z165" s="169">
        <v>449</v>
      </c>
      <c r="AA165" s="75"/>
    </row>
    <row r="166" spans="1:27" ht="16.5" customHeight="1">
      <c r="A166" s="20">
        <v>71</v>
      </c>
      <c r="B166" s="20" t="s">
        <v>7575</v>
      </c>
      <c r="C166" s="25" t="s">
        <v>14477</v>
      </c>
      <c r="D166" s="140"/>
      <c r="E166" s="144"/>
      <c r="F166" s="140"/>
      <c r="G166" s="144"/>
      <c r="H166" s="140"/>
      <c r="I166" s="144"/>
      <c r="J166" s="153"/>
      <c r="K166" s="46"/>
      <c r="L166" s="53"/>
      <c r="M166" s="156" t="s">
        <v>7754</v>
      </c>
      <c r="N166" s="157" t="s">
        <v>53</v>
      </c>
      <c r="O166" s="158">
        <v>1</v>
      </c>
      <c r="P166" s="159"/>
      <c r="Q166" s="160"/>
      <c r="R166" s="149"/>
      <c r="S166" s="159"/>
      <c r="T166" s="160"/>
      <c r="U166" s="149"/>
      <c r="V166" s="162" t="s">
        <v>53</v>
      </c>
      <c r="W166" s="53">
        <v>0.9</v>
      </c>
      <c r="X166" s="162" t="s">
        <v>53</v>
      </c>
      <c r="Y166" s="53">
        <v>0.9</v>
      </c>
      <c r="Z166" s="169">
        <v>449</v>
      </c>
      <c r="AA166" s="75"/>
    </row>
    <row r="167" spans="1:27" ht="16.5" customHeight="1">
      <c r="A167" s="20">
        <v>71</v>
      </c>
      <c r="B167" s="20" t="s">
        <v>1287</v>
      </c>
      <c r="C167" s="25" t="s">
        <v>3061</v>
      </c>
      <c r="D167" s="140"/>
      <c r="E167" s="144"/>
      <c r="F167" s="140"/>
      <c r="G167" s="144"/>
      <c r="H167" s="140"/>
      <c r="I167" s="144"/>
      <c r="J167" s="151"/>
      <c r="K167" s="154"/>
      <c r="L167" s="155"/>
      <c r="M167" s="156"/>
      <c r="N167" s="157"/>
      <c r="O167" s="158"/>
      <c r="P167" s="159"/>
      <c r="Q167" s="160"/>
      <c r="R167" s="149"/>
      <c r="S167" s="159"/>
      <c r="T167" s="160"/>
      <c r="U167" s="149"/>
      <c r="V167" s="151"/>
      <c r="W167" s="154"/>
      <c r="X167" s="165" t="s">
        <v>69</v>
      </c>
      <c r="Y167" s="167"/>
      <c r="Z167" s="169">
        <v>865</v>
      </c>
      <c r="AA167" s="75"/>
    </row>
    <row r="168" spans="1:27" ht="16.5" customHeight="1">
      <c r="A168" s="20">
        <v>71</v>
      </c>
      <c r="B168" s="20" t="s">
        <v>1021</v>
      </c>
      <c r="C168" s="25" t="s">
        <v>7052</v>
      </c>
      <c r="D168" s="140"/>
      <c r="E168" s="144"/>
      <c r="F168" s="140"/>
      <c r="G168" s="144"/>
      <c r="H168" s="140"/>
      <c r="I168" s="144"/>
      <c r="J168" s="152"/>
      <c r="K168" s="46"/>
      <c r="L168" s="53"/>
      <c r="M168" s="156" t="s">
        <v>7754</v>
      </c>
      <c r="N168" s="157" t="s">
        <v>53</v>
      </c>
      <c r="O168" s="158">
        <v>1</v>
      </c>
      <c r="P168" s="159"/>
      <c r="Q168" s="160"/>
      <c r="R168" s="149"/>
      <c r="S168" s="159"/>
      <c r="T168" s="160"/>
      <c r="U168" s="149"/>
      <c r="V168" s="159"/>
      <c r="W168" s="144"/>
      <c r="X168" s="166"/>
      <c r="Y168" s="168"/>
      <c r="Z168" s="169">
        <v>865</v>
      </c>
      <c r="AA168" s="75"/>
    </row>
    <row r="169" spans="1:27" ht="16.5" customHeight="1">
      <c r="A169" s="20">
        <v>71</v>
      </c>
      <c r="B169" s="20" t="s">
        <v>7577</v>
      </c>
      <c r="C169" s="25" t="s">
        <v>10942</v>
      </c>
      <c r="D169" s="140"/>
      <c r="E169" s="144"/>
      <c r="F169" s="140"/>
      <c r="G169" s="144"/>
      <c r="H169" s="140"/>
      <c r="I169" s="144"/>
      <c r="J169" s="136" t="s">
        <v>37</v>
      </c>
      <c r="K169" s="154" t="s">
        <v>53</v>
      </c>
      <c r="L169" s="155">
        <v>0.7</v>
      </c>
      <c r="M169" s="156"/>
      <c r="N169" s="157"/>
      <c r="O169" s="158"/>
      <c r="P169" s="159"/>
      <c r="Q169" s="160"/>
      <c r="R169" s="149"/>
      <c r="S169" s="159"/>
      <c r="T169" s="160"/>
      <c r="U169" s="149"/>
      <c r="V169" s="159"/>
      <c r="W169" s="144"/>
      <c r="X169" s="166"/>
      <c r="Y169" s="168"/>
      <c r="Z169" s="169">
        <v>605</v>
      </c>
      <c r="AA169" s="75"/>
    </row>
    <row r="170" spans="1:27" ht="16.5" customHeight="1">
      <c r="A170" s="20">
        <v>71</v>
      </c>
      <c r="B170" s="20" t="s">
        <v>3908</v>
      </c>
      <c r="C170" s="25" t="s">
        <v>9353</v>
      </c>
      <c r="D170" s="140"/>
      <c r="E170" s="144"/>
      <c r="F170" s="140"/>
      <c r="G170" s="144"/>
      <c r="H170" s="140"/>
      <c r="I170" s="144"/>
      <c r="J170" s="153"/>
      <c r="K170" s="46"/>
      <c r="L170" s="53"/>
      <c r="M170" s="156" t="s">
        <v>7754</v>
      </c>
      <c r="N170" s="157" t="s">
        <v>53</v>
      </c>
      <c r="O170" s="158">
        <v>1</v>
      </c>
      <c r="P170" s="159"/>
      <c r="Q170" s="160"/>
      <c r="R170" s="149"/>
      <c r="S170" s="159"/>
      <c r="T170" s="160"/>
      <c r="U170" s="149"/>
      <c r="V170" s="152"/>
      <c r="W170" s="46"/>
      <c r="X170" s="166"/>
      <c r="Y170" s="168"/>
      <c r="Z170" s="169">
        <v>605</v>
      </c>
      <c r="AA170" s="75"/>
    </row>
    <row r="171" spans="1:27" ht="16.5" customHeight="1">
      <c r="A171" s="20">
        <v>71</v>
      </c>
      <c r="B171" s="20" t="s">
        <v>4149</v>
      </c>
      <c r="C171" s="25" t="s">
        <v>14478</v>
      </c>
      <c r="D171" s="140"/>
      <c r="E171" s="144"/>
      <c r="F171" s="140"/>
      <c r="G171" s="144"/>
      <c r="H171" s="140"/>
      <c r="I171" s="144"/>
      <c r="J171" s="151"/>
      <c r="K171" s="154"/>
      <c r="L171" s="155"/>
      <c r="M171" s="156"/>
      <c r="N171" s="157"/>
      <c r="O171" s="158"/>
      <c r="P171" s="159"/>
      <c r="Q171" s="160"/>
      <c r="R171" s="149"/>
      <c r="S171" s="159"/>
      <c r="T171" s="160"/>
      <c r="U171" s="149"/>
      <c r="V171" s="136" t="s">
        <v>92</v>
      </c>
      <c r="W171" s="163"/>
      <c r="X171" s="166"/>
      <c r="Y171" s="168"/>
      <c r="Z171" s="169">
        <v>605</v>
      </c>
      <c r="AA171" s="75"/>
    </row>
    <row r="172" spans="1:27" ht="16.5" customHeight="1">
      <c r="A172" s="20">
        <v>71</v>
      </c>
      <c r="B172" s="20" t="s">
        <v>2757</v>
      </c>
      <c r="C172" s="25" t="s">
        <v>883</v>
      </c>
      <c r="D172" s="140"/>
      <c r="E172" s="144"/>
      <c r="F172" s="140"/>
      <c r="G172" s="144"/>
      <c r="H172" s="140"/>
      <c r="I172" s="144"/>
      <c r="J172" s="152"/>
      <c r="K172" s="46"/>
      <c r="L172" s="53"/>
      <c r="M172" s="156" t="s">
        <v>7754</v>
      </c>
      <c r="N172" s="157" t="s">
        <v>53</v>
      </c>
      <c r="O172" s="158">
        <v>1</v>
      </c>
      <c r="P172" s="159"/>
      <c r="Q172" s="160"/>
      <c r="R172" s="149"/>
      <c r="S172" s="159"/>
      <c r="T172" s="160"/>
      <c r="U172" s="149"/>
      <c r="V172" s="137"/>
      <c r="W172" s="164"/>
      <c r="X172" s="166"/>
      <c r="Y172" s="168"/>
      <c r="Z172" s="169">
        <v>605</v>
      </c>
      <c r="AA172" s="75"/>
    </row>
    <row r="173" spans="1:27" ht="16.5" customHeight="1">
      <c r="A173" s="20">
        <v>71</v>
      </c>
      <c r="B173" s="20" t="s">
        <v>369</v>
      </c>
      <c r="C173" s="25" t="s">
        <v>9696</v>
      </c>
      <c r="D173" s="140"/>
      <c r="E173" s="144"/>
      <c r="F173" s="140"/>
      <c r="G173" s="144"/>
      <c r="H173" s="140"/>
      <c r="I173" s="144"/>
      <c r="J173" s="136" t="s">
        <v>37</v>
      </c>
      <c r="K173" s="154" t="s">
        <v>53</v>
      </c>
      <c r="L173" s="155">
        <v>0.7</v>
      </c>
      <c r="M173" s="156"/>
      <c r="N173" s="157"/>
      <c r="O173" s="158"/>
      <c r="P173" s="159"/>
      <c r="Q173" s="160"/>
      <c r="R173" s="149"/>
      <c r="S173" s="159"/>
      <c r="T173" s="160"/>
      <c r="U173" s="149"/>
      <c r="V173" s="137"/>
      <c r="W173" s="164"/>
      <c r="X173" s="166"/>
      <c r="Y173" s="168"/>
      <c r="Z173" s="169">
        <v>424</v>
      </c>
      <c r="AA173" s="75"/>
    </row>
    <row r="174" spans="1:27" ht="16.5" customHeight="1">
      <c r="A174" s="20">
        <v>71</v>
      </c>
      <c r="B174" s="20" t="s">
        <v>7578</v>
      </c>
      <c r="C174" s="25" t="s">
        <v>14479</v>
      </c>
      <c r="D174" s="140"/>
      <c r="E174" s="144"/>
      <c r="F174" s="140"/>
      <c r="G174" s="144"/>
      <c r="H174" s="141"/>
      <c r="I174" s="46"/>
      <c r="J174" s="153"/>
      <c r="K174" s="46"/>
      <c r="L174" s="53"/>
      <c r="M174" s="156" t="s">
        <v>7754</v>
      </c>
      <c r="N174" s="157" t="s">
        <v>53</v>
      </c>
      <c r="O174" s="158">
        <v>1</v>
      </c>
      <c r="P174" s="159"/>
      <c r="Q174" s="160"/>
      <c r="R174" s="149"/>
      <c r="S174" s="159"/>
      <c r="T174" s="160"/>
      <c r="U174" s="149"/>
      <c r="V174" s="162" t="s">
        <v>53</v>
      </c>
      <c r="W174" s="53">
        <v>0.9</v>
      </c>
      <c r="X174" s="162" t="s">
        <v>53</v>
      </c>
      <c r="Y174" s="53">
        <v>0.85</v>
      </c>
      <c r="Z174" s="169">
        <v>424</v>
      </c>
      <c r="AA174" s="75"/>
    </row>
    <row r="175" spans="1:27" ht="16.5" customHeight="1">
      <c r="A175" s="20">
        <v>71</v>
      </c>
      <c r="B175" s="20">
        <v>3635</v>
      </c>
      <c r="C175" s="25" t="s">
        <v>14392</v>
      </c>
      <c r="D175" s="140"/>
      <c r="E175" s="144"/>
      <c r="F175" s="140"/>
      <c r="G175" s="144"/>
      <c r="H175" s="136" t="s">
        <v>563</v>
      </c>
      <c r="I175" s="142"/>
      <c r="J175" s="151"/>
      <c r="K175" s="154"/>
      <c r="L175" s="155"/>
      <c r="M175" s="156"/>
      <c r="N175" s="157"/>
      <c r="O175" s="158"/>
      <c r="P175" s="159"/>
      <c r="Q175" s="160"/>
      <c r="R175" s="149"/>
      <c r="S175" s="159"/>
      <c r="T175" s="160"/>
      <c r="U175" s="149"/>
      <c r="V175" s="151"/>
      <c r="W175" s="154"/>
      <c r="X175" s="151"/>
      <c r="Y175" s="154"/>
      <c r="Z175" s="169">
        <v>1100</v>
      </c>
      <c r="AA175" s="75"/>
    </row>
    <row r="176" spans="1:27" ht="16.5" customHeight="1">
      <c r="A176" s="20">
        <v>71</v>
      </c>
      <c r="B176" s="20">
        <v>3636</v>
      </c>
      <c r="C176" s="25" t="s">
        <v>14481</v>
      </c>
      <c r="D176" s="140"/>
      <c r="E176" s="144"/>
      <c r="F176" s="140"/>
      <c r="G176" s="144"/>
      <c r="H176" s="137"/>
      <c r="I176" s="143"/>
      <c r="J176" s="152"/>
      <c r="K176" s="46"/>
      <c r="L176" s="53"/>
      <c r="M176" s="156" t="s">
        <v>7754</v>
      </c>
      <c r="N176" s="157" t="s">
        <v>53</v>
      </c>
      <c r="O176" s="158">
        <v>1</v>
      </c>
      <c r="P176" s="159"/>
      <c r="Q176" s="160"/>
      <c r="R176" s="149"/>
      <c r="S176" s="159"/>
      <c r="T176" s="160"/>
      <c r="U176" s="149"/>
      <c r="V176" s="159"/>
      <c r="W176" s="144"/>
      <c r="X176" s="159"/>
      <c r="Y176" s="144"/>
      <c r="Z176" s="169">
        <v>1100</v>
      </c>
      <c r="AA176" s="75"/>
    </row>
    <row r="177" spans="1:27" ht="16.5" customHeight="1">
      <c r="A177" s="20">
        <v>71</v>
      </c>
      <c r="B177" s="20">
        <v>3637</v>
      </c>
      <c r="C177" s="25" t="s">
        <v>5995</v>
      </c>
      <c r="D177" s="140"/>
      <c r="E177" s="144"/>
      <c r="F177" s="140"/>
      <c r="G177" s="144"/>
      <c r="H177" s="137"/>
      <c r="I177" s="143"/>
      <c r="J177" s="136" t="s">
        <v>37</v>
      </c>
      <c r="K177" s="154" t="s">
        <v>53</v>
      </c>
      <c r="L177" s="155">
        <v>0.7</v>
      </c>
      <c r="M177" s="156"/>
      <c r="N177" s="157"/>
      <c r="O177" s="158"/>
      <c r="P177" s="159"/>
      <c r="Q177" s="160"/>
      <c r="R177" s="149"/>
      <c r="S177" s="159"/>
      <c r="T177" s="160"/>
      <c r="U177" s="149"/>
      <c r="V177" s="159"/>
      <c r="W177" s="144"/>
      <c r="X177" s="159"/>
      <c r="Y177" s="144"/>
      <c r="Z177" s="169">
        <v>770</v>
      </c>
      <c r="AA177" s="75"/>
    </row>
    <row r="178" spans="1:27" ht="16.5" customHeight="1">
      <c r="A178" s="20">
        <v>71</v>
      </c>
      <c r="B178" s="20">
        <v>3638</v>
      </c>
      <c r="C178" s="25" t="s">
        <v>976</v>
      </c>
      <c r="D178" s="140"/>
      <c r="E178" s="144"/>
      <c r="F178" s="140"/>
      <c r="G178" s="144"/>
      <c r="H178" s="138">
        <v>167</v>
      </c>
      <c r="I178" s="144" t="s">
        <v>51</v>
      </c>
      <c r="J178" s="153"/>
      <c r="K178" s="46"/>
      <c r="L178" s="53"/>
      <c r="M178" s="156" t="s">
        <v>7754</v>
      </c>
      <c r="N178" s="157" t="s">
        <v>53</v>
      </c>
      <c r="O178" s="158">
        <v>1</v>
      </c>
      <c r="P178" s="159"/>
      <c r="Q178" s="160"/>
      <c r="R178" s="149"/>
      <c r="S178" s="159"/>
      <c r="T178" s="160"/>
      <c r="U178" s="149"/>
      <c r="V178" s="152"/>
      <c r="W178" s="46"/>
      <c r="X178" s="159"/>
      <c r="Y178" s="144"/>
      <c r="Z178" s="169">
        <v>770</v>
      </c>
      <c r="AA178" s="75"/>
    </row>
    <row r="179" spans="1:27" ht="16.5" customHeight="1">
      <c r="A179" s="20">
        <v>71</v>
      </c>
      <c r="B179" s="20" t="s">
        <v>7580</v>
      </c>
      <c r="C179" s="25" t="s">
        <v>9481</v>
      </c>
      <c r="D179" s="140"/>
      <c r="E179" s="144"/>
      <c r="F179" s="140"/>
      <c r="G179" s="144"/>
      <c r="H179" s="139"/>
      <c r="I179" s="144"/>
      <c r="J179" s="151"/>
      <c r="K179" s="154"/>
      <c r="L179" s="155"/>
      <c r="M179" s="156"/>
      <c r="N179" s="157"/>
      <c r="O179" s="158"/>
      <c r="P179" s="159"/>
      <c r="Q179" s="160"/>
      <c r="R179" s="149"/>
      <c r="S179" s="159"/>
      <c r="T179" s="160"/>
      <c r="U179" s="149"/>
      <c r="V179" s="136" t="s">
        <v>92</v>
      </c>
      <c r="W179" s="163"/>
      <c r="X179" s="159"/>
      <c r="Y179" s="144"/>
      <c r="Z179" s="169">
        <v>770</v>
      </c>
      <c r="AA179" s="75"/>
    </row>
    <row r="180" spans="1:27" ht="16.5" customHeight="1">
      <c r="A180" s="20">
        <v>71</v>
      </c>
      <c r="B180" s="20" t="s">
        <v>7581</v>
      </c>
      <c r="C180" s="25" t="s">
        <v>1218</v>
      </c>
      <c r="D180" s="140"/>
      <c r="E180" s="144"/>
      <c r="F180" s="140"/>
      <c r="G180" s="144"/>
      <c r="H180" s="139"/>
      <c r="I180" s="144"/>
      <c r="J180" s="152"/>
      <c r="K180" s="46"/>
      <c r="L180" s="53"/>
      <c r="M180" s="156" t="s">
        <v>7754</v>
      </c>
      <c r="N180" s="157" t="s">
        <v>53</v>
      </c>
      <c r="O180" s="158">
        <v>1</v>
      </c>
      <c r="P180" s="159"/>
      <c r="Q180" s="160"/>
      <c r="R180" s="149"/>
      <c r="S180" s="159"/>
      <c r="T180" s="160"/>
      <c r="U180" s="149"/>
      <c r="V180" s="137"/>
      <c r="W180" s="164"/>
      <c r="X180" s="159"/>
      <c r="Y180" s="144"/>
      <c r="Z180" s="169">
        <v>770</v>
      </c>
      <c r="AA180" s="75"/>
    </row>
    <row r="181" spans="1:27" ht="16.5" customHeight="1">
      <c r="A181" s="20">
        <v>71</v>
      </c>
      <c r="B181" s="20" t="s">
        <v>6766</v>
      </c>
      <c r="C181" s="25" t="s">
        <v>9471</v>
      </c>
      <c r="D181" s="140"/>
      <c r="E181" s="144"/>
      <c r="F181" s="140"/>
      <c r="G181" s="144"/>
      <c r="H181" s="140"/>
      <c r="I181" s="144"/>
      <c r="J181" s="136" t="s">
        <v>37</v>
      </c>
      <c r="K181" s="154" t="s">
        <v>53</v>
      </c>
      <c r="L181" s="155">
        <v>0.7</v>
      </c>
      <c r="M181" s="156"/>
      <c r="N181" s="157"/>
      <c r="O181" s="158"/>
      <c r="P181" s="159"/>
      <c r="Q181" s="160"/>
      <c r="R181" s="149"/>
      <c r="S181" s="159"/>
      <c r="T181" s="160"/>
      <c r="U181" s="149"/>
      <c r="V181" s="137"/>
      <c r="W181" s="164"/>
      <c r="X181" s="159"/>
      <c r="Y181" s="144"/>
      <c r="Z181" s="169">
        <v>539</v>
      </c>
      <c r="AA181" s="75"/>
    </row>
    <row r="182" spans="1:27" ht="16.5" customHeight="1">
      <c r="A182" s="20">
        <v>71</v>
      </c>
      <c r="B182" s="20" t="s">
        <v>7587</v>
      </c>
      <c r="C182" s="25" t="s">
        <v>14483</v>
      </c>
      <c r="D182" s="140"/>
      <c r="E182" s="144"/>
      <c r="F182" s="140"/>
      <c r="G182" s="144"/>
      <c r="H182" s="140"/>
      <c r="I182" s="144"/>
      <c r="J182" s="153"/>
      <c r="K182" s="46"/>
      <c r="L182" s="53"/>
      <c r="M182" s="156" t="s">
        <v>7754</v>
      </c>
      <c r="N182" s="157" t="s">
        <v>53</v>
      </c>
      <c r="O182" s="158">
        <v>1</v>
      </c>
      <c r="P182" s="159"/>
      <c r="Q182" s="160"/>
      <c r="R182" s="149"/>
      <c r="S182" s="159"/>
      <c r="T182" s="160"/>
      <c r="U182" s="149"/>
      <c r="V182" s="162" t="s">
        <v>53</v>
      </c>
      <c r="W182" s="53">
        <v>0.7</v>
      </c>
      <c r="X182" s="152"/>
      <c r="Y182" s="46"/>
      <c r="Z182" s="169">
        <v>539</v>
      </c>
      <c r="AA182" s="75"/>
    </row>
    <row r="183" spans="1:27" ht="16.5" customHeight="1">
      <c r="A183" s="20">
        <v>71</v>
      </c>
      <c r="B183" s="20" t="s">
        <v>7595</v>
      </c>
      <c r="C183" s="25" t="s">
        <v>14484</v>
      </c>
      <c r="D183" s="140"/>
      <c r="E183" s="144"/>
      <c r="F183" s="140"/>
      <c r="G183" s="144"/>
      <c r="H183" s="140"/>
      <c r="I183" s="144"/>
      <c r="J183" s="151"/>
      <c r="K183" s="154"/>
      <c r="L183" s="155"/>
      <c r="M183" s="156"/>
      <c r="N183" s="157"/>
      <c r="O183" s="158"/>
      <c r="P183" s="159"/>
      <c r="Q183" s="160"/>
      <c r="R183" s="149"/>
      <c r="S183" s="159"/>
      <c r="T183" s="160"/>
      <c r="U183" s="149"/>
      <c r="V183" s="151"/>
      <c r="W183" s="154"/>
      <c r="X183" s="165" t="s">
        <v>150</v>
      </c>
      <c r="Y183" s="167"/>
      <c r="Z183" s="169">
        <v>990</v>
      </c>
      <c r="AA183" s="75"/>
    </row>
    <row r="184" spans="1:27" ht="16.5" customHeight="1">
      <c r="A184" s="20">
        <v>71</v>
      </c>
      <c r="B184" s="20" t="s">
        <v>2758</v>
      </c>
      <c r="C184" s="25" t="s">
        <v>14486</v>
      </c>
      <c r="D184" s="140"/>
      <c r="E184" s="144"/>
      <c r="F184" s="140"/>
      <c r="G184" s="144"/>
      <c r="H184" s="140"/>
      <c r="I184" s="144"/>
      <c r="J184" s="152"/>
      <c r="K184" s="46"/>
      <c r="L184" s="53"/>
      <c r="M184" s="156" t="s">
        <v>7754</v>
      </c>
      <c r="N184" s="157" t="s">
        <v>53</v>
      </c>
      <c r="O184" s="158">
        <v>1</v>
      </c>
      <c r="P184" s="159"/>
      <c r="Q184" s="160"/>
      <c r="R184" s="149"/>
      <c r="S184" s="159"/>
      <c r="T184" s="160"/>
      <c r="U184" s="149"/>
      <c r="V184" s="159"/>
      <c r="W184" s="144"/>
      <c r="X184" s="166"/>
      <c r="Y184" s="168"/>
      <c r="Z184" s="169">
        <v>990</v>
      </c>
      <c r="AA184" s="75"/>
    </row>
    <row r="185" spans="1:27" ht="16.5" customHeight="1">
      <c r="A185" s="20">
        <v>71</v>
      </c>
      <c r="B185" s="20" t="s">
        <v>7597</v>
      </c>
      <c r="C185" s="25" t="s">
        <v>10166</v>
      </c>
      <c r="D185" s="140"/>
      <c r="E185" s="144"/>
      <c r="F185" s="140"/>
      <c r="G185" s="144"/>
      <c r="H185" s="140"/>
      <c r="I185" s="144"/>
      <c r="J185" s="136" t="s">
        <v>37</v>
      </c>
      <c r="K185" s="154" t="s">
        <v>53</v>
      </c>
      <c r="L185" s="155">
        <v>0.7</v>
      </c>
      <c r="M185" s="156"/>
      <c r="N185" s="157"/>
      <c r="O185" s="158"/>
      <c r="P185" s="159"/>
      <c r="Q185" s="160"/>
      <c r="R185" s="149"/>
      <c r="S185" s="159"/>
      <c r="T185" s="160"/>
      <c r="U185" s="149"/>
      <c r="V185" s="159"/>
      <c r="W185" s="144"/>
      <c r="X185" s="166"/>
      <c r="Y185" s="168"/>
      <c r="Z185" s="169">
        <v>693</v>
      </c>
      <c r="AA185" s="75"/>
    </row>
    <row r="186" spans="1:27" ht="16.5" customHeight="1">
      <c r="A186" s="20">
        <v>71</v>
      </c>
      <c r="B186" s="20" t="s">
        <v>308</v>
      </c>
      <c r="C186" s="25" t="s">
        <v>372</v>
      </c>
      <c r="D186" s="140"/>
      <c r="E186" s="144"/>
      <c r="F186" s="140"/>
      <c r="G186" s="144"/>
      <c r="H186" s="140"/>
      <c r="I186" s="144"/>
      <c r="J186" s="153"/>
      <c r="K186" s="46"/>
      <c r="L186" s="53"/>
      <c r="M186" s="156" t="s">
        <v>7754</v>
      </c>
      <c r="N186" s="157" t="s">
        <v>53</v>
      </c>
      <c r="O186" s="158">
        <v>1</v>
      </c>
      <c r="P186" s="159"/>
      <c r="Q186" s="160"/>
      <c r="R186" s="149"/>
      <c r="S186" s="159"/>
      <c r="T186" s="160"/>
      <c r="U186" s="149"/>
      <c r="V186" s="152"/>
      <c r="W186" s="46"/>
      <c r="X186" s="166"/>
      <c r="Y186" s="168"/>
      <c r="Z186" s="169">
        <v>693</v>
      </c>
      <c r="AA186" s="75"/>
    </row>
    <row r="187" spans="1:27" ht="16.5" customHeight="1">
      <c r="A187" s="20">
        <v>71</v>
      </c>
      <c r="B187" s="20" t="s">
        <v>7598</v>
      </c>
      <c r="C187" s="25" t="s">
        <v>8692</v>
      </c>
      <c r="D187" s="140"/>
      <c r="E187" s="144"/>
      <c r="F187" s="140"/>
      <c r="G187" s="144"/>
      <c r="H187" s="140"/>
      <c r="I187" s="144"/>
      <c r="J187" s="151"/>
      <c r="K187" s="154"/>
      <c r="L187" s="155"/>
      <c r="M187" s="156"/>
      <c r="N187" s="157"/>
      <c r="O187" s="158"/>
      <c r="P187" s="159"/>
      <c r="Q187" s="160"/>
      <c r="R187" s="149"/>
      <c r="S187" s="159"/>
      <c r="T187" s="160"/>
      <c r="U187" s="149"/>
      <c r="V187" s="136" t="s">
        <v>92</v>
      </c>
      <c r="W187" s="163"/>
      <c r="X187" s="166"/>
      <c r="Y187" s="168"/>
      <c r="Z187" s="169">
        <v>693</v>
      </c>
      <c r="AA187" s="75"/>
    </row>
    <row r="188" spans="1:27" ht="16.5" customHeight="1">
      <c r="A188" s="20">
        <v>71</v>
      </c>
      <c r="B188" s="20" t="s">
        <v>998</v>
      </c>
      <c r="C188" s="25" t="s">
        <v>14422</v>
      </c>
      <c r="D188" s="140"/>
      <c r="E188" s="144"/>
      <c r="F188" s="140"/>
      <c r="G188" s="144"/>
      <c r="H188" s="140"/>
      <c r="I188" s="144"/>
      <c r="J188" s="152"/>
      <c r="K188" s="46"/>
      <c r="L188" s="53"/>
      <c r="M188" s="156" t="s">
        <v>7754</v>
      </c>
      <c r="N188" s="157" t="s">
        <v>53</v>
      </c>
      <c r="O188" s="158">
        <v>1</v>
      </c>
      <c r="P188" s="159"/>
      <c r="Q188" s="160"/>
      <c r="R188" s="149"/>
      <c r="S188" s="159"/>
      <c r="T188" s="160"/>
      <c r="U188" s="149"/>
      <c r="V188" s="137"/>
      <c r="W188" s="164"/>
      <c r="X188" s="166"/>
      <c r="Y188" s="168"/>
      <c r="Z188" s="169">
        <v>693</v>
      </c>
      <c r="AA188" s="75"/>
    </row>
    <row r="189" spans="1:27" ht="16.5" customHeight="1">
      <c r="A189" s="20">
        <v>71</v>
      </c>
      <c r="B189" s="20" t="s">
        <v>7599</v>
      </c>
      <c r="C189" s="25" t="s">
        <v>9710</v>
      </c>
      <c r="D189" s="140"/>
      <c r="E189" s="144"/>
      <c r="F189" s="140"/>
      <c r="G189" s="144"/>
      <c r="H189" s="140"/>
      <c r="I189" s="144"/>
      <c r="J189" s="136" t="s">
        <v>37</v>
      </c>
      <c r="K189" s="154" t="s">
        <v>53</v>
      </c>
      <c r="L189" s="155">
        <v>0.7</v>
      </c>
      <c r="M189" s="156"/>
      <c r="N189" s="157"/>
      <c r="O189" s="158"/>
      <c r="P189" s="159"/>
      <c r="Q189" s="160"/>
      <c r="R189" s="149"/>
      <c r="S189" s="159"/>
      <c r="T189" s="160"/>
      <c r="U189" s="149"/>
      <c r="V189" s="137"/>
      <c r="W189" s="164"/>
      <c r="X189" s="166"/>
      <c r="Y189" s="168"/>
      <c r="Z189" s="169">
        <v>486</v>
      </c>
      <c r="AA189" s="75"/>
    </row>
    <row r="190" spans="1:27" ht="16.5" customHeight="1">
      <c r="A190" s="20">
        <v>71</v>
      </c>
      <c r="B190" s="20" t="s">
        <v>1035</v>
      </c>
      <c r="C190" s="25" t="s">
        <v>14488</v>
      </c>
      <c r="D190" s="140"/>
      <c r="E190" s="144"/>
      <c r="F190" s="140"/>
      <c r="G190" s="144"/>
      <c r="H190" s="140"/>
      <c r="I190" s="144"/>
      <c r="J190" s="153"/>
      <c r="K190" s="46"/>
      <c r="L190" s="53"/>
      <c r="M190" s="156" t="s">
        <v>7754</v>
      </c>
      <c r="N190" s="157" t="s">
        <v>53</v>
      </c>
      <c r="O190" s="158">
        <v>1</v>
      </c>
      <c r="P190" s="159"/>
      <c r="Q190" s="160"/>
      <c r="R190" s="149"/>
      <c r="S190" s="159"/>
      <c r="T190" s="160"/>
      <c r="U190" s="149"/>
      <c r="V190" s="162" t="s">
        <v>53</v>
      </c>
      <c r="W190" s="53">
        <v>0.9</v>
      </c>
      <c r="X190" s="162" t="s">
        <v>53</v>
      </c>
      <c r="Y190" s="53">
        <v>0.9</v>
      </c>
      <c r="Z190" s="169">
        <v>486</v>
      </c>
      <c r="AA190" s="75"/>
    </row>
    <row r="191" spans="1:27" ht="16.5" customHeight="1">
      <c r="A191" s="20">
        <v>71</v>
      </c>
      <c r="B191" s="20" t="s">
        <v>7604</v>
      </c>
      <c r="C191" s="25" t="s">
        <v>9451</v>
      </c>
      <c r="D191" s="140"/>
      <c r="E191" s="144"/>
      <c r="F191" s="140"/>
      <c r="G191" s="144"/>
      <c r="H191" s="140"/>
      <c r="I191" s="144"/>
      <c r="J191" s="151"/>
      <c r="K191" s="154"/>
      <c r="L191" s="155"/>
      <c r="M191" s="156"/>
      <c r="N191" s="157"/>
      <c r="O191" s="158"/>
      <c r="P191" s="159"/>
      <c r="Q191" s="160"/>
      <c r="R191" s="149"/>
      <c r="S191" s="159"/>
      <c r="T191" s="160"/>
      <c r="U191" s="149"/>
      <c r="V191" s="151"/>
      <c r="W191" s="154"/>
      <c r="X191" s="165" t="s">
        <v>69</v>
      </c>
      <c r="Y191" s="167"/>
      <c r="Z191" s="169">
        <v>936</v>
      </c>
      <c r="AA191" s="75"/>
    </row>
    <row r="192" spans="1:27" ht="16.5" customHeight="1">
      <c r="A192" s="20">
        <v>71</v>
      </c>
      <c r="B192" s="20" t="s">
        <v>7605</v>
      </c>
      <c r="C192" s="25" t="s">
        <v>4168</v>
      </c>
      <c r="D192" s="140"/>
      <c r="E192" s="144"/>
      <c r="F192" s="140"/>
      <c r="G192" s="144"/>
      <c r="H192" s="140"/>
      <c r="I192" s="144"/>
      <c r="J192" s="152"/>
      <c r="K192" s="46"/>
      <c r="L192" s="53"/>
      <c r="M192" s="156" t="s">
        <v>7754</v>
      </c>
      <c r="N192" s="157" t="s">
        <v>53</v>
      </c>
      <c r="O192" s="158">
        <v>1</v>
      </c>
      <c r="P192" s="159"/>
      <c r="Q192" s="160"/>
      <c r="R192" s="149"/>
      <c r="S192" s="159"/>
      <c r="T192" s="160"/>
      <c r="U192" s="149"/>
      <c r="V192" s="159"/>
      <c r="W192" s="144"/>
      <c r="X192" s="166"/>
      <c r="Y192" s="168"/>
      <c r="Z192" s="169">
        <v>936</v>
      </c>
      <c r="AA192" s="75"/>
    </row>
    <row r="193" spans="1:27" ht="16.5" customHeight="1">
      <c r="A193" s="20">
        <v>71</v>
      </c>
      <c r="B193" s="20" t="s">
        <v>798</v>
      </c>
      <c r="C193" s="25" t="s">
        <v>2399</v>
      </c>
      <c r="D193" s="140"/>
      <c r="E193" s="144"/>
      <c r="F193" s="140"/>
      <c r="G193" s="144"/>
      <c r="H193" s="140"/>
      <c r="I193" s="144"/>
      <c r="J193" s="136" t="s">
        <v>37</v>
      </c>
      <c r="K193" s="154" t="s">
        <v>53</v>
      </c>
      <c r="L193" s="155">
        <v>0.7</v>
      </c>
      <c r="M193" s="156"/>
      <c r="N193" s="157"/>
      <c r="O193" s="158"/>
      <c r="P193" s="159"/>
      <c r="Q193" s="160"/>
      <c r="R193" s="149"/>
      <c r="S193" s="159"/>
      <c r="T193" s="160"/>
      <c r="U193" s="149"/>
      <c r="V193" s="159"/>
      <c r="W193" s="144"/>
      <c r="X193" s="166"/>
      <c r="Y193" s="168"/>
      <c r="Z193" s="169">
        <v>654</v>
      </c>
      <c r="AA193" s="75"/>
    </row>
    <row r="194" spans="1:27" ht="16.5" customHeight="1">
      <c r="A194" s="20">
        <v>71</v>
      </c>
      <c r="B194" s="20" t="s">
        <v>7608</v>
      </c>
      <c r="C194" s="25" t="s">
        <v>5484</v>
      </c>
      <c r="D194" s="140"/>
      <c r="E194" s="144"/>
      <c r="F194" s="140"/>
      <c r="G194" s="144"/>
      <c r="H194" s="140"/>
      <c r="I194" s="144"/>
      <c r="J194" s="153"/>
      <c r="K194" s="46"/>
      <c r="L194" s="53"/>
      <c r="M194" s="156" t="s">
        <v>7754</v>
      </c>
      <c r="N194" s="157" t="s">
        <v>53</v>
      </c>
      <c r="O194" s="158">
        <v>1</v>
      </c>
      <c r="P194" s="159"/>
      <c r="Q194" s="160"/>
      <c r="R194" s="149"/>
      <c r="S194" s="159"/>
      <c r="T194" s="160"/>
      <c r="U194" s="149"/>
      <c r="V194" s="152"/>
      <c r="W194" s="46"/>
      <c r="X194" s="166"/>
      <c r="Y194" s="168"/>
      <c r="Z194" s="169">
        <v>654</v>
      </c>
      <c r="AA194" s="75"/>
    </row>
    <row r="195" spans="1:27" ht="16.5" customHeight="1">
      <c r="A195" s="20">
        <v>71</v>
      </c>
      <c r="B195" s="20" t="s">
        <v>7610</v>
      </c>
      <c r="C195" s="25" t="s">
        <v>10209</v>
      </c>
      <c r="D195" s="140"/>
      <c r="E195" s="144"/>
      <c r="F195" s="140"/>
      <c r="G195" s="144"/>
      <c r="H195" s="140"/>
      <c r="I195" s="144"/>
      <c r="J195" s="151"/>
      <c r="K195" s="154"/>
      <c r="L195" s="155"/>
      <c r="M195" s="156"/>
      <c r="N195" s="157"/>
      <c r="O195" s="158"/>
      <c r="P195" s="159"/>
      <c r="Q195" s="160"/>
      <c r="R195" s="149"/>
      <c r="S195" s="159"/>
      <c r="T195" s="160"/>
      <c r="U195" s="149"/>
      <c r="V195" s="136" t="s">
        <v>92</v>
      </c>
      <c r="W195" s="163"/>
      <c r="X195" s="166"/>
      <c r="Y195" s="168"/>
      <c r="Z195" s="169">
        <v>654</v>
      </c>
      <c r="AA195" s="75"/>
    </row>
    <row r="196" spans="1:27" ht="16.5" customHeight="1">
      <c r="A196" s="20">
        <v>71</v>
      </c>
      <c r="B196" s="20" t="s">
        <v>7614</v>
      </c>
      <c r="C196" s="25" t="s">
        <v>14312</v>
      </c>
      <c r="D196" s="140"/>
      <c r="E196" s="144"/>
      <c r="F196" s="140"/>
      <c r="G196" s="144"/>
      <c r="H196" s="140"/>
      <c r="I196" s="144"/>
      <c r="J196" s="152"/>
      <c r="K196" s="46"/>
      <c r="L196" s="53"/>
      <c r="M196" s="156" t="s">
        <v>7754</v>
      </c>
      <c r="N196" s="157" t="s">
        <v>53</v>
      </c>
      <c r="O196" s="158">
        <v>1</v>
      </c>
      <c r="P196" s="159"/>
      <c r="Q196" s="160"/>
      <c r="R196" s="149"/>
      <c r="S196" s="159"/>
      <c r="T196" s="160"/>
      <c r="U196" s="149"/>
      <c r="V196" s="137"/>
      <c r="W196" s="164"/>
      <c r="X196" s="166"/>
      <c r="Y196" s="168"/>
      <c r="Z196" s="169">
        <v>654</v>
      </c>
      <c r="AA196" s="75"/>
    </row>
    <row r="197" spans="1:27" ht="16.5" customHeight="1">
      <c r="A197" s="20">
        <v>71</v>
      </c>
      <c r="B197" s="20" t="s">
        <v>2643</v>
      </c>
      <c r="C197" s="25" t="s">
        <v>14489</v>
      </c>
      <c r="D197" s="140"/>
      <c r="E197" s="144"/>
      <c r="F197" s="140"/>
      <c r="G197" s="144"/>
      <c r="H197" s="140"/>
      <c r="I197" s="144"/>
      <c r="J197" s="136" t="s">
        <v>37</v>
      </c>
      <c r="K197" s="154" t="s">
        <v>53</v>
      </c>
      <c r="L197" s="155">
        <v>0.7</v>
      </c>
      <c r="M197" s="156"/>
      <c r="N197" s="157"/>
      <c r="O197" s="158"/>
      <c r="P197" s="159"/>
      <c r="Q197" s="160"/>
      <c r="R197" s="149"/>
      <c r="S197" s="159"/>
      <c r="T197" s="160"/>
      <c r="U197" s="149"/>
      <c r="V197" s="137"/>
      <c r="W197" s="164"/>
      <c r="X197" s="166"/>
      <c r="Y197" s="168"/>
      <c r="Z197" s="169">
        <v>459</v>
      </c>
      <c r="AA197" s="75"/>
    </row>
    <row r="198" spans="1:27" ht="16.5" customHeight="1">
      <c r="A198" s="20">
        <v>71</v>
      </c>
      <c r="B198" s="20" t="s">
        <v>7615</v>
      </c>
      <c r="C198" s="25" t="s">
        <v>14490</v>
      </c>
      <c r="D198" s="141"/>
      <c r="E198" s="46"/>
      <c r="F198" s="141"/>
      <c r="G198" s="46"/>
      <c r="H198" s="141"/>
      <c r="I198" s="46"/>
      <c r="J198" s="153"/>
      <c r="K198" s="46"/>
      <c r="L198" s="53"/>
      <c r="M198" s="156" t="s">
        <v>7754</v>
      </c>
      <c r="N198" s="157" t="s">
        <v>53</v>
      </c>
      <c r="O198" s="158">
        <v>1</v>
      </c>
      <c r="P198" s="159"/>
      <c r="Q198" s="160"/>
      <c r="R198" s="149"/>
      <c r="S198" s="159"/>
      <c r="T198" s="160"/>
      <c r="U198" s="149"/>
      <c r="V198" s="162" t="s">
        <v>53</v>
      </c>
      <c r="W198" s="53">
        <v>0.9</v>
      </c>
      <c r="X198" s="162" t="s">
        <v>53</v>
      </c>
      <c r="Y198" s="53">
        <v>0.85</v>
      </c>
      <c r="Z198" s="169">
        <v>459</v>
      </c>
      <c r="AA198" s="75"/>
    </row>
    <row r="199" spans="1:27" ht="16.5" customHeight="1">
      <c r="A199" s="20">
        <v>71</v>
      </c>
      <c r="B199" s="20">
        <v>3639</v>
      </c>
      <c r="C199" s="25" t="s">
        <v>13946</v>
      </c>
      <c r="D199" s="136" t="s">
        <v>17689</v>
      </c>
      <c r="E199" s="142"/>
      <c r="F199" s="136" t="s">
        <v>10188</v>
      </c>
      <c r="G199" s="142"/>
      <c r="H199" s="136" t="s">
        <v>17672</v>
      </c>
      <c r="I199" s="142"/>
      <c r="J199" s="151"/>
      <c r="K199" s="154"/>
      <c r="L199" s="155"/>
      <c r="M199" s="156"/>
      <c r="N199" s="157"/>
      <c r="O199" s="158"/>
      <c r="P199" s="147" t="s">
        <v>637</v>
      </c>
      <c r="Q199" s="155"/>
      <c r="R199" s="148"/>
      <c r="S199" s="147" t="s">
        <v>9218</v>
      </c>
      <c r="T199" s="155"/>
      <c r="U199" s="148"/>
      <c r="V199" s="151"/>
      <c r="W199" s="154"/>
      <c r="X199" s="151"/>
      <c r="Y199" s="154"/>
      <c r="Z199" s="169">
        <v>1167</v>
      </c>
      <c r="AA199" s="75"/>
    </row>
    <row r="200" spans="1:27" ht="16.5" customHeight="1">
      <c r="A200" s="20">
        <v>71</v>
      </c>
      <c r="B200" s="20">
        <v>3640</v>
      </c>
      <c r="C200" s="25" t="s">
        <v>12557</v>
      </c>
      <c r="D200" s="137"/>
      <c r="E200" s="143"/>
      <c r="F200" s="137"/>
      <c r="G200" s="143"/>
      <c r="H200" s="137"/>
      <c r="I200" s="143"/>
      <c r="J200" s="152"/>
      <c r="K200" s="46"/>
      <c r="L200" s="53"/>
      <c r="M200" s="156" t="s">
        <v>7754</v>
      </c>
      <c r="N200" s="157" t="s">
        <v>53</v>
      </c>
      <c r="O200" s="158">
        <v>1</v>
      </c>
      <c r="P200" s="159" t="s">
        <v>53</v>
      </c>
      <c r="Q200" s="160">
        <v>0.5</v>
      </c>
      <c r="R200" s="161" t="s">
        <v>591</v>
      </c>
      <c r="S200" s="159" t="s">
        <v>53</v>
      </c>
      <c r="T200" s="160">
        <v>0.25</v>
      </c>
      <c r="U200" s="161" t="s">
        <v>591</v>
      </c>
      <c r="V200" s="159"/>
      <c r="W200" s="144"/>
      <c r="X200" s="159"/>
      <c r="Y200" s="144"/>
      <c r="Z200" s="169">
        <v>1167</v>
      </c>
      <c r="AA200" s="75"/>
    </row>
    <row r="201" spans="1:27" ht="16.5" customHeight="1">
      <c r="A201" s="20">
        <v>71</v>
      </c>
      <c r="B201" s="20">
        <v>3641</v>
      </c>
      <c r="C201" s="25" t="s">
        <v>446</v>
      </c>
      <c r="D201" s="137"/>
      <c r="E201" s="143"/>
      <c r="F201" s="137"/>
      <c r="G201" s="143"/>
      <c r="H201" s="137"/>
      <c r="I201" s="143"/>
      <c r="J201" s="136" t="s">
        <v>37</v>
      </c>
      <c r="K201" s="154" t="s">
        <v>53</v>
      </c>
      <c r="L201" s="155">
        <v>0.7</v>
      </c>
      <c r="M201" s="156"/>
      <c r="N201" s="157"/>
      <c r="O201" s="158"/>
      <c r="P201" s="159"/>
      <c r="Q201" s="160"/>
      <c r="R201" s="161"/>
      <c r="S201" s="159"/>
      <c r="T201" s="160"/>
      <c r="U201" s="161"/>
      <c r="V201" s="159"/>
      <c r="W201" s="144"/>
      <c r="X201" s="159"/>
      <c r="Y201" s="144"/>
      <c r="Z201" s="169">
        <v>817</v>
      </c>
      <c r="AA201" s="75"/>
    </row>
    <row r="202" spans="1:27" ht="16.5" customHeight="1">
      <c r="A202" s="20">
        <v>71</v>
      </c>
      <c r="B202" s="20">
        <v>3642</v>
      </c>
      <c r="C202" s="25" t="s">
        <v>9586</v>
      </c>
      <c r="D202" s="138">
        <v>584</v>
      </c>
      <c r="E202" s="144" t="s">
        <v>51</v>
      </c>
      <c r="F202" s="138">
        <v>166</v>
      </c>
      <c r="G202" s="144" t="s">
        <v>51</v>
      </c>
      <c r="H202" s="138">
        <v>83</v>
      </c>
      <c r="I202" s="144" t="s">
        <v>51</v>
      </c>
      <c r="J202" s="153"/>
      <c r="K202" s="46"/>
      <c r="L202" s="53"/>
      <c r="M202" s="156" t="s">
        <v>7754</v>
      </c>
      <c r="N202" s="157" t="s">
        <v>53</v>
      </c>
      <c r="O202" s="158">
        <v>1</v>
      </c>
      <c r="P202" s="159"/>
      <c r="Q202" s="160"/>
      <c r="R202" s="149"/>
      <c r="S202" s="159"/>
      <c r="T202" s="160"/>
      <c r="U202" s="149"/>
      <c r="V202" s="152"/>
      <c r="W202" s="46"/>
      <c r="X202" s="159"/>
      <c r="Y202" s="144"/>
      <c r="Z202" s="169">
        <v>817</v>
      </c>
      <c r="AA202" s="75"/>
    </row>
    <row r="203" spans="1:27" ht="16.5" customHeight="1">
      <c r="A203" s="20">
        <v>71</v>
      </c>
      <c r="B203" s="20" t="s">
        <v>3991</v>
      </c>
      <c r="C203" s="25" t="s">
        <v>8733</v>
      </c>
      <c r="D203" s="139"/>
      <c r="E203" s="144"/>
      <c r="F203" s="139"/>
      <c r="G203" s="144"/>
      <c r="H203" s="139"/>
      <c r="I203" s="144"/>
      <c r="J203" s="151"/>
      <c r="K203" s="154"/>
      <c r="L203" s="155"/>
      <c r="M203" s="156"/>
      <c r="N203" s="157"/>
      <c r="O203" s="158"/>
      <c r="P203" s="159"/>
      <c r="Q203" s="160"/>
      <c r="R203" s="149"/>
      <c r="S203" s="159"/>
      <c r="T203" s="160"/>
      <c r="U203" s="149"/>
      <c r="V203" s="136" t="s">
        <v>92</v>
      </c>
      <c r="W203" s="163"/>
      <c r="X203" s="159"/>
      <c r="Y203" s="144"/>
      <c r="Z203" s="169">
        <v>817</v>
      </c>
      <c r="AA203" s="75"/>
    </row>
    <row r="204" spans="1:27" ht="16.5" customHeight="1">
      <c r="A204" s="20">
        <v>71</v>
      </c>
      <c r="B204" s="20" t="s">
        <v>102</v>
      </c>
      <c r="C204" s="25" t="s">
        <v>4367</v>
      </c>
      <c r="D204" s="139"/>
      <c r="E204" s="144"/>
      <c r="F204" s="139"/>
      <c r="G204" s="144"/>
      <c r="H204" s="139"/>
      <c r="I204" s="144"/>
      <c r="J204" s="152"/>
      <c r="K204" s="46"/>
      <c r="L204" s="53"/>
      <c r="M204" s="156" t="s">
        <v>7754</v>
      </c>
      <c r="N204" s="157" t="s">
        <v>53</v>
      </c>
      <c r="O204" s="158">
        <v>1</v>
      </c>
      <c r="P204" s="159"/>
      <c r="Q204" s="160"/>
      <c r="R204" s="149"/>
      <c r="S204" s="159"/>
      <c r="T204" s="160"/>
      <c r="U204" s="149"/>
      <c r="V204" s="137"/>
      <c r="W204" s="164"/>
      <c r="X204" s="159"/>
      <c r="Y204" s="144"/>
      <c r="Z204" s="169">
        <v>817</v>
      </c>
      <c r="AA204" s="75"/>
    </row>
    <row r="205" spans="1:27" ht="16.5" customHeight="1">
      <c r="A205" s="20">
        <v>71</v>
      </c>
      <c r="B205" s="20" t="s">
        <v>7314</v>
      </c>
      <c r="C205" s="25" t="s">
        <v>3389</v>
      </c>
      <c r="D205" s="140"/>
      <c r="E205" s="144"/>
      <c r="F205" s="140"/>
      <c r="G205" s="144"/>
      <c r="H205" s="140"/>
      <c r="I205" s="144"/>
      <c r="J205" s="136" t="s">
        <v>37</v>
      </c>
      <c r="K205" s="154" t="s">
        <v>53</v>
      </c>
      <c r="L205" s="155">
        <v>0.7</v>
      </c>
      <c r="M205" s="156"/>
      <c r="N205" s="157"/>
      <c r="O205" s="158"/>
      <c r="P205" s="159"/>
      <c r="Q205" s="160"/>
      <c r="R205" s="149"/>
      <c r="S205" s="159"/>
      <c r="T205" s="160"/>
      <c r="U205" s="149"/>
      <c r="V205" s="137"/>
      <c r="W205" s="164"/>
      <c r="X205" s="159"/>
      <c r="Y205" s="144"/>
      <c r="Z205" s="169">
        <v>573</v>
      </c>
      <c r="AA205" s="75"/>
    </row>
    <row r="206" spans="1:27" ht="16.5" customHeight="1">
      <c r="A206" s="20">
        <v>71</v>
      </c>
      <c r="B206" s="20" t="s">
        <v>7617</v>
      </c>
      <c r="C206" s="25" t="s">
        <v>14491</v>
      </c>
      <c r="D206" s="140"/>
      <c r="E206" s="144"/>
      <c r="F206" s="140"/>
      <c r="G206" s="144"/>
      <c r="H206" s="140"/>
      <c r="I206" s="144"/>
      <c r="J206" s="153"/>
      <c r="K206" s="46"/>
      <c r="L206" s="53"/>
      <c r="M206" s="156" t="s">
        <v>7754</v>
      </c>
      <c r="N206" s="157" t="s">
        <v>53</v>
      </c>
      <c r="O206" s="158">
        <v>1</v>
      </c>
      <c r="P206" s="159"/>
      <c r="Q206" s="160"/>
      <c r="R206" s="149"/>
      <c r="S206" s="159"/>
      <c r="T206" s="160"/>
      <c r="U206" s="149"/>
      <c r="V206" s="162" t="s">
        <v>53</v>
      </c>
      <c r="W206" s="53">
        <v>0.7</v>
      </c>
      <c r="X206" s="152"/>
      <c r="Y206" s="46"/>
      <c r="Z206" s="169">
        <v>573</v>
      </c>
      <c r="AA206" s="75"/>
    </row>
    <row r="207" spans="1:27" ht="16.5" customHeight="1">
      <c r="A207" s="20">
        <v>71</v>
      </c>
      <c r="B207" s="20" t="s">
        <v>7618</v>
      </c>
      <c r="C207" s="25" t="s">
        <v>6874</v>
      </c>
      <c r="D207" s="140"/>
      <c r="E207" s="144"/>
      <c r="F207" s="140"/>
      <c r="G207" s="144"/>
      <c r="H207" s="140"/>
      <c r="I207" s="144"/>
      <c r="J207" s="151"/>
      <c r="K207" s="154"/>
      <c r="L207" s="155"/>
      <c r="M207" s="156"/>
      <c r="N207" s="157"/>
      <c r="O207" s="158"/>
      <c r="P207" s="159"/>
      <c r="Q207" s="160"/>
      <c r="R207" s="149"/>
      <c r="S207" s="159"/>
      <c r="T207" s="160"/>
      <c r="U207" s="149"/>
      <c r="V207" s="151"/>
      <c r="W207" s="154"/>
      <c r="X207" s="165" t="s">
        <v>150</v>
      </c>
      <c r="Y207" s="167"/>
      <c r="Z207" s="169">
        <v>1050</v>
      </c>
      <c r="AA207" s="75"/>
    </row>
    <row r="208" spans="1:27" ht="16.5" customHeight="1">
      <c r="A208" s="20">
        <v>71</v>
      </c>
      <c r="B208" s="20" t="s">
        <v>506</v>
      </c>
      <c r="C208" s="25" t="s">
        <v>9896</v>
      </c>
      <c r="D208" s="140"/>
      <c r="E208" s="144"/>
      <c r="F208" s="140"/>
      <c r="G208" s="144"/>
      <c r="H208" s="140"/>
      <c r="I208" s="144"/>
      <c r="J208" s="152"/>
      <c r="K208" s="46"/>
      <c r="L208" s="53"/>
      <c r="M208" s="156" t="s">
        <v>7754</v>
      </c>
      <c r="N208" s="157" t="s">
        <v>53</v>
      </c>
      <c r="O208" s="158">
        <v>1</v>
      </c>
      <c r="P208" s="159"/>
      <c r="Q208" s="160"/>
      <c r="R208" s="149"/>
      <c r="S208" s="159"/>
      <c r="T208" s="160"/>
      <c r="U208" s="149"/>
      <c r="V208" s="159"/>
      <c r="W208" s="144"/>
      <c r="X208" s="166"/>
      <c r="Y208" s="168"/>
      <c r="Z208" s="169">
        <v>1050</v>
      </c>
      <c r="AA208" s="75"/>
    </row>
    <row r="209" spans="1:27" ht="16.5" customHeight="1">
      <c r="A209" s="20">
        <v>71</v>
      </c>
      <c r="B209" s="20" t="s">
        <v>7620</v>
      </c>
      <c r="C209" s="25" t="s">
        <v>12292</v>
      </c>
      <c r="D209" s="140"/>
      <c r="E209" s="144"/>
      <c r="F209" s="140"/>
      <c r="G209" s="144"/>
      <c r="H209" s="140"/>
      <c r="I209" s="144"/>
      <c r="J209" s="136" t="s">
        <v>37</v>
      </c>
      <c r="K209" s="154" t="s">
        <v>53</v>
      </c>
      <c r="L209" s="155">
        <v>0.7</v>
      </c>
      <c r="M209" s="156"/>
      <c r="N209" s="157"/>
      <c r="O209" s="158"/>
      <c r="P209" s="159"/>
      <c r="Q209" s="160"/>
      <c r="R209" s="149"/>
      <c r="S209" s="159"/>
      <c r="T209" s="160"/>
      <c r="U209" s="149"/>
      <c r="V209" s="159"/>
      <c r="W209" s="144"/>
      <c r="X209" s="166"/>
      <c r="Y209" s="168"/>
      <c r="Z209" s="169">
        <v>736</v>
      </c>
      <c r="AA209" s="75"/>
    </row>
    <row r="210" spans="1:27" ht="16.5" customHeight="1">
      <c r="A210" s="20">
        <v>71</v>
      </c>
      <c r="B210" s="20" t="s">
        <v>6688</v>
      </c>
      <c r="C210" s="25" t="s">
        <v>9916</v>
      </c>
      <c r="D210" s="140"/>
      <c r="E210" s="144"/>
      <c r="F210" s="140"/>
      <c r="G210" s="144"/>
      <c r="H210" s="140"/>
      <c r="I210" s="144"/>
      <c r="J210" s="153"/>
      <c r="K210" s="46"/>
      <c r="L210" s="53"/>
      <c r="M210" s="156" t="s">
        <v>7754</v>
      </c>
      <c r="N210" s="157" t="s">
        <v>53</v>
      </c>
      <c r="O210" s="158">
        <v>1</v>
      </c>
      <c r="P210" s="159"/>
      <c r="Q210" s="160"/>
      <c r="R210" s="149"/>
      <c r="S210" s="159"/>
      <c r="T210" s="160"/>
      <c r="U210" s="149"/>
      <c r="V210" s="152"/>
      <c r="W210" s="46"/>
      <c r="X210" s="166"/>
      <c r="Y210" s="168"/>
      <c r="Z210" s="169">
        <v>736</v>
      </c>
      <c r="AA210" s="75"/>
    </row>
    <row r="211" spans="1:27" ht="16.5" customHeight="1">
      <c r="A211" s="20">
        <v>71</v>
      </c>
      <c r="B211" s="20" t="s">
        <v>64</v>
      </c>
      <c r="C211" s="25" t="s">
        <v>10252</v>
      </c>
      <c r="D211" s="140"/>
      <c r="E211" s="144"/>
      <c r="F211" s="140"/>
      <c r="G211" s="144"/>
      <c r="H211" s="140"/>
      <c r="I211" s="144"/>
      <c r="J211" s="151"/>
      <c r="K211" s="154"/>
      <c r="L211" s="155"/>
      <c r="M211" s="156"/>
      <c r="N211" s="157"/>
      <c r="O211" s="158"/>
      <c r="P211" s="159"/>
      <c r="Q211" s="160"/>
      <c r="R211" s="149"/>
      <c r="S211" s="159"/>
      <c r="T211" s="160"/>
      <c r="U211" s="149"/>
      <c r="V211" s="136" t="s">
        <v>92</v>
      </c>
      <c r="W211" s="163"/>
      <c r="X211" s="166"/>
      <c r="Y211" s="168"/>
      <c r="Z211" s="169">
        <v>735</v>
      </c>
      <c r="AA211" s="75"/>
    </row>
    <row r="212" spans="1:27" ht="16.5" customHeight="1">
      <c r="A212" s="20">
        <v>71</v>
      </c>
      <c r="B212" s="20" t="s">
        <v>7254</v>
      </c>
      <c r="C212" s="25" t="s">
        <v>14492</v>
      </c>
      <c r="D212" s="140"/>
      <c r="E212" s="144"/>
      <c r="F212" s="140"/>
      <c r="G212" s="144"/>
      <c r="H212" s="140"/>
      <c r="I212" s="144"/>
      <c r="J212" s="152"/>
      <c r="K212" s="46"/>
      <c r="L212" s="53"/>
      <c r="M212" s="156" t="s">
        <v>7754</v>
      </c>
      <c r="N212" s="157" t="s">
        <v>53</v>
      </c>
      <c r="O212" s="158">
        <v>1</v>
      </c>
      <c r="P212" s="159"/>
      <c r="Q212" s="160"/>
      <c r="R212" s="149"/>
      <c r="S212" s="159"/>
      <c r="T212" s="160"/>
      <c r="U212" s="149"/>
      <c r="V212" s="137"/>
      <c r="W212" s="164"/>
      <c r="X212" s="166"/>
      <c r="Y212" s="168"/>
      <c r="Z212" s="169">
        <v>735</v>
      </c>
      <c r="AA212" s="75"/>
    </row>
    <row r="213" spans="1:27" ht="16.5" customHeight="1">
      <c r="A213" s="20">
        <v>71</v>
      </c>
      <c r="B213" s="20" t="s">
        <v>7622</v>
      </c>
      <c r="C213" s="25" t="s">
        <v>13914</v>
      </c>
      <c r="D213" s="140"/>
      <c r="E213" s="144"/>
      <c r="F213" s="140"/>
      <c r="G213" s="144"/>
      <c r="H213" s="140"/>
      <c r="I213" s="144"/>
      <c r="J213" s="136" t="s">
        <v>37</v>
      </c>
      <c r="K213" s="154" t="s">
        <v>53</v>
      </c>
      <c r="L213" s="155">
        <v>0.7</v>
      </c>
      <c r="M213" s="156"/>
      <c r="N213" s="157"/>
      <c r="O213" s="158"/>
      <c r="P213" s="159"/>
      <c r="Q213" s="160"/>
      <c r="R213" s="149"/>
      <c r="S213" s="159"/>
      <c r="T213" s="160"/>
      <c r="U213" s="149"/>
      <c r="V213" s="137"/>
      <c r="W213" s="164"/>
      <c r="X213" s="166"/>
      <c r="Y213" s="168"/>
      <c r="Z213" s="169">
        <v>516</v>
      </c>
      <c r="AA213" s="75"/>
    </row>
    <row r="214" spans="1:27" ht="16.5" customHeight="1">
      <c r="A214" s="20">
        <v>71</v>
      </c>
      <c r="B214" s="20" t="s">
        <v>3059</v>
      </c>
      <c r="C214" s="25" t="s">
        <v>14493</v>
      </c>
      <c r="D214" s="140"/>
      <c r="E214" s="144"/>
      <c r="F214" s="140"/>
      <c r="G214" s="144"/>
      <c r="H214" s="140"/>
      <c r="I214" s="144"/>
      <c r="J214" s="153"/>
      <c r="K214" s="46"/>
      <c r="L214" s="53"/>
      <c r="M214" s="156" t="s">
        <v>7754</v>
      </c>
      <c r="N214" s="157" t="s">
        <v>53</v>
      </c>
      <c r="O214" s="158">
        <v>1</v>
      </c>
      <c r="P214" s="159"/>
      <c r="Q214" s="160"/>
      <c r="R214" s="149"/>
      <c r="S214" s="159"/>
      <c r="T214" s="160"/>
      <c r="U214" s="149"/>
      <c r="V214" s="162" t="s">
        <v>53</v>
      </c>
      <c r="W214" s="53">
        <v>0.9</v>
      </c>
      <c r="X214" s="162" t="s">
        <v>53</v>
      </c>
      <c r="Y214" s="53">
        <v>0.9</v>
      </c>
      <c r="Z214" s="169">
        <v>516</v>
      </c>
      <c r="AA214" s="75"/>
    </row>
    <row r="215" spans="1:27" ht="16.5" customHeight="1">
      <c r="A215" s="20">
        <v>71</v>
      </c>
      <c r="B215" s="20" t="s">
        <v>7625</v>
      </c>
      <c r="C215" s="25" t="s">
        <v>14494</v>
      </c>
      <c r="D215" s="140"/>
      <c r="E215" s="144"/>
      <c r="F215" s="140"/>
      <c r="G215" s="144"/>
      <c r="H215" s="140"/>
      <c r="I215" s="144"/>
      <c r="J215" s="151"/>
      <c r="K215" s="154"/>
      <c r="L215" s="155"/>
      <c r="M215" s="156"/>
      <c r="N215" s="157"/>
      <c r="O215" s="158"/>
      <c r="P215" s="159"/>
      <c r="Q215" s="160"/>
      <c r="R215" s="149"/>
      <c r="S215" s="159"/>
      <c r="T215" s="160"/>
      <c r="U215" s="149"/>
      <c r="V215" s="151"/>
      <c r="W215" s="154"/>
      <c r="X215" s="165" t="s">
        <v>69</v>
      </c>
      <c r="Y215" s="167"/>
      <c r="Z215" s="169">
        <v>993</v>
      </c>
      <c r="AA215" s="75"/>
    </row>
    <row r="216" spans="1:27" ht="16.5" customHeight="1">
      <c r="A216" s="20">
        <v>71</v>
      </c>
      <c r="B216" s="20" t="s">
        <v>7627</v>
      </c>
      <c r="C216" s="25" t="s">
        <v>10952</v>
      </c>
      <c r="D216" s="140"/>
      <c r="E216" s="144"/>
      <c r="F216" s="140"/>
      <c r="G216" s="144"/>
      <c r="H216" s="140"/>
      <c r="I216" s="144"/>
      <c r="J216" s="152"/>
      <c r="K216" s="46"/>
      <c r="L216" s="53"/>
      <c r="M216" s="156" t="s">
        <v>7754</v>
      </c>
      <c r="N216" s="157" t="s">
        <v>53</v>
      </c>
      <c r="O216" s="158">
        <v>1</v>
      </c>
      <c r="P216" s="159"/>
      <c r="Q216" s="160"/>
      <c r="R216" s="149"/>
      <c r="S216" s="159"/>
      <c r="T216" s="160"/>
      <c r="U216" s="149"/>
      <c r="V216" s="159"/>
      <c r="W216" s="144"/>
      <c r="X216" s="166"/>
      <c r="Y216" s="168"/>
      <c r="Z216" s="169">
        <v>993</v>
      </c>
      <c r="AA216" s="75"/>
    </row>
    <row r="217" spans="1:27" ht="16.5" customHeight="1">
      <c r="A217" s="20">
        <v>71</v>
      </c>
      <c r="B217" s="20" t="s">
        <v>7629</v>
      </c>
      <c r="C217" s="25" t="s">
        <v>14495</v>
      </c>
      <c r="D217" s="140"/>
      <c r="E217" s="144"/>
      <c r="F217" s="140"/>
      <c r="G217" s="144"/>
      <c r="H217" s="140"/>
      <c r="I217" s="144"/>
      <c r="J217" s="136" t="s">
        <v>37</v>
      </c>
      <c r="K217" s="154" t="s">
        <v>53</v>
      </c>
      <c r="L217" s="155">
        <v>0.7</v>
      </c>
      <c r="M217" s="156"/>
      <c r="N217" s="157"/>
      <c r="O217" s="158"/>
      <c r="P217" s="159"/>
      <c r="Q217" s="160"/>
      <c r="R217" s="149"/>
      <c r="S217" s="159"/>
      <c r="T217" s="160"/>
      <c r="U217" s="149"/>
      <c r="V217" s="159"/>
      <c r="W217" s="144"/>
      <c r="X217" s="166"/>
      <c r="Y217" s="168"/>
      <c r="Z217" s="169">
        <v>694</v>
      </c>
      <c r="AA217" s="75"/>
    </row>
    <row r="218" spans="1:27" ht="16.5" customHeight="1">
      <c r="A218" s="20">
        <v>71</v>
      </c>
      <c r="B218" s="20" t="s">
        <v>5738</v>
      </c>
      <c r="C218" s="25" t="s">
        <v>12953</v>
      </c>
      <c r="D218" s="140"/>
      <c r="E218" s="144"/>
      <c r="F218" s="140"/>
      <c r="G218" s="144"/>
      <c r="H218" s="140"/>
      <c r="I218" s="144"/>
      <c r="J218" s="153"/>
      <c r="K218" s="46"/>
      <c r="L218" s="53"/>
      <c r="M218" s="156" t="s">
        <v>7754</v>
      </c>
      <c r="N218" s="157" t="s">
        <v>53</v>
      </c>
      <c r="O218" s="158">
        <v>1</v>
      </c>
      <c r="P218" s="159"/>
      <c r="Q218" s="160"/>
      <c r="R218" s="149"/>
      <c r="S218" s="159"/>
      <c r="T218" s="160"/>
      <c r="U218" s="149"/>
      <c r="V218" s="152"/>
      <c r="W218" s="46"/>
      <c r="X218" s="166"/>
      <c r="Y218" s="168"/>
      <c r="Z218" s="169">
        <v>694</v>
      </c>
      <c r="AA218" s="75"/>
    </row>
    <row r="219" spans="1:27" ht="16.5" customHeight="1">
      <c r="A219" s="20">
        <v>71</v>
      </c>
      <c r="B219" s="20" t="s">
        <v>1654</v>
      </c>
      <c r="C219" s="25" t="s">
        <v>14496</v>
      </c>
      <c r="D219" s="140"/>
      <c r="E219" s="144"/>
      <c r="F219" s="140"/>
      <c r="G219" s="144"/>
      <c r="H219" s="140"/>
      <c r="I219" s="144"/>
      <c r="J219" s="151"/>
      <c r="K219" s="154"/>
      <c r="L219" s="155"/>
      <c r="M219" s="156"/>
      <c r="N219" s="157"/>
      <c r="O219" s="158"/>
      <c r="P219" s="159"/>
      <c r="Q219" s="160"/>
      <c r="R219" s="149"/>
      <c r="S219" s="159"/>
      <c r="T219" s="160"/>
      <c r="U219" s="149"/>
      <c r="V219" s="136" t="s">
        <v>92</v>
      </c>
      <c r="W219" s="163"/>
      <c r="X219" s="166"/>
      <c r="Y219" s="168"/>
      <c r="Z219" s="169">
        <v>694</v>
      </c>
      <c r="AA219" s="75"/>
    </row>
    <row r="220" spans="1:27" ht="16.5" customHeight="1">
      <c r="A220" s="20">
        <v>71</v>
      </c>
      <c r="B220" s="20" t="s">
        <v>7637</v>
      </c>
      <c r="C220" s="25" t="s">
        <v>10263</v>
      </c>
      <c r="D220" s="140"/>
      <c r="E220" s="144"/>
      <c r="F220" s="140"/>
      <c r="G220" s="144"/>
      <c r="H220" s="140"/>
      <c r="I220" s="144"/>
      <c r="J220" s="152"/>
      <c r="K220" s="46"/>
      <c r="L220" s="53"/>
      <c r="M220" s="156" t="s">
        <v>7754</v>
      </c>
      <c r="N220" s="157" t="s">
        <v>53</v>
      </c>
      <c r="O220" s="158">
        <v>1</v>
      </c>
      <c r="P220" s="159"/>
      <c r="Q220" s="160"/>
      <c r="R220" s="149"/>
      <c r="S220" s="159"/>
      <c r="T220" s="160"/>
      <c r="U220" s="149"/>
      <c r="V220" s="137"/>
      <c r="W220" s="164"/>
      <c r="X220" s="166"/>
      <c r="Y220" s="168"/>
      <c r="Z220" s="169">
        <v>694</v>
      </c>
      <c r="AA220" s="75"/>
    </row>
    <row r="221" spans="1:27" ht="16.5" customHeight="1">
      <c r="A221" s="20">
        <v>71</v>
      </c>
      <c r="B221" s="20" t="s">
        <v>2454</v>
      </c>
      <c r="C221" s="25" t="s">
        <v>11935</v>
      </c>
      <c r="D221" s="140"/>
      <c r="E221" s="144"/>
      <c r="F221" s="140"/>
      <c r="G221" s="144"/>
      <c r="H221" s="140"/>
      <c r="I221" s="144"/>
      <c r="J221" s="136" t="s">
        <v>37</v>
      </c>
      <c r="K221" s="154" t="s">
        <v>53</v>
      </c>
      <c r="L221" s="155">
        <v>0.7</v>
      </c>
      <c r="M221" s="156"/>
      <c r="N221" s="157"/>
      <c r="O221" s="158"/>
      <c r="P221" s="159"/>
      <c r="Q221" s="160"/>
      <c r="R221" s="149"/>
      <c r="S221" s="159"/>
      <c r="T221" s="160"/>
      <c r="U221" s="149"/>
      <c r="V221" s="137"/>
      <c r="W221" s="164"/>
      <c r="X221" s="166"/>
      <c r="Y221" s="168"/>
      <c r="Z221" s="169">
        <v>488</v>
      </c>
      <c r="AA221" s="75"/>
    </row>
    <row r="222" spans="1:27" ht="16.5" customHeight="1">
      <c r="A222" s="20">
        <v>71</v>
      </c>
      <c r="B222" s="20" t="s">
        <v>5225</v>
      </c>
      <c r="C222" s="25" t="s">
        <v>515</v>
      </c>
      <c r="D222" s="141"/>
      <c r="E222" s="46"/>
      <c r="F222" s="141"/>
      <c r="G222" s="46"/>
      <c r="H222" s="141"/>
      <c r="I222" s="46"/>
      <c r="J222" s="153"/>
      <c r="K222" s="46"/>
      <c r="L222" s="53"/>
      <c r="M222" s="156" t="s">
        <v>7754</v>
      </c>
      <c r="N222" s="157" t="s">
        <v>53</v>
      </c>
      <c r="O222" s="158">
        <v>1</v>
      </c>
      <c r="P222" s="159"/>
      <c r="Q222" s="160"/>
      <c r="R222" s="149"/>
      <c r="S222" s="159"/>
      <c r="T222" s="160"/>
      <c r="U222" s="149"/>
      <c r="V222" s="162" t="s">
        <v>53</v>
      </c>
      <c r="W222" s="53">
        <v>0.9</v>
      </c>
      <c r="X222" s="162" t="s">
        <v>53</v>
      </c>
      <c r="Y222" s="53">
        <v>0.85</v>
      </c>
      <c r="Z222" s="169">
        <v>488</v>
      </c>
      <c r="AA222" s="75"/>
    </row>
    <row r="223" spans="1:27" ht="16.5" customHeight="1">
      <c r="A223" s="20">
        <v>71</v>
      </c>
      <c r="B223" s="20">
        <v>3643</v>
      </c>
      <c r="C223" s="25" t="s">
        <v>14497</v>
      </c>
      <c r="D223" s="136" t="s">
        <v>12862</v>
      </c>
      <c r="E223" s="142"/>
      <c r="F223" s="136" t="s">
        <v>17669</v>
      </c>
      <c r="G223" s="142"/>
      <c r="H223" s="136" t="s">
        <v>17672</v>
      </c>
      <c r="I223" s="142"/>
      <c r="J223" s="151"/>
      <c r="K223" s="154"/>
      <c r="L223" s="155"/>
      <c r="M223" s="156"/>
      <c r="N223" s="157"/>
      <c r="O223" s="158"/>
      <c r="P223" s="159"/>
      <c r="Q223" s="160"/>
      <c r="R223" s="149"/>
      <c r="S223" s="159"/>
      <c r="T223" s="160"/>
      <c r="U223" s="149"/>
      <c r="V223" s="151"/>
      <c r="W223" s="154"/>
      <c r="X223" s="151"/>
      <c r="Y223" s="154"/>
      <c r="Z223" s="169">
        <v>749</v>
      </c>
      <c r="AA223" s="75"/>
    </row>
    <row r="224" spans="1:27" ht="16.5" customHeight="1">
      <c r="A224" s="20">
        <v>71</v>
      </c>
      <c r="B224" s="20">
        <v>3644</v>
      </c>
      <c r="C224" s="25" t="s">
        <v>733</v>
      </c>
      <c r="D224" s="137"/>
      <c r="E224" s="143"/>
      <c r="F224" s="137"/>
      <c r="G224" s="143"/>
      <c r="H224" s="137"/>
      <c r="I224" s="143"/>
      <c r="J224" s="152"/>
      <c r="K224" s="46"/>
      <c r="L224" s="53"/>
      <c r="M224" s="156" t="s">
        <v>7754</v>
      </c>
      <c r="N224" s="157" t="s">
        <v>53</v>
      </c>
      <c r="O224" s="158">
        <v>1</v>
      </c>
      <c r="P224" s="159"/>
      <c r="Q224" s="160"/>
      <c r="R224" s="149"/>
      <c r="S224" s="159"/>
      <c r="T224" s="160"/>
      <c r="U224" s="149"/>
      <c r="V224" s="159"/>
      <c r="W224" s="144"/>
      <c r="X224" s="159"/>
      <c r="Y224" s="144"/>
      <c r="Z224" s="169">
        <v>749</v>
      </c>
      <c r="AA224" s="75"/>
    </row>
    <row r="225" spans="1:27" ht="16.5" customHeight="1">
      <c r="A225" s="20">
        <v>71</v>
      </c>
      <c r="B225" s="20">
        <v>3645</v>
      </c>
      <c r="C225" s="25" t="s">
        <v>10325</v>
      </c>
      <c r="D225" s="137"/>
      <c r="E225" s="143"/>
      <c r="F225" s="137"/>
      <c r="G225" s="143"/>
      <c r="H225" s="137"/>
      <c r="I225" s="143"/>
      <c r="J225" s="136" t="s">
        <v>37</v>
      </c>
      <c r="K225" s="154" t="s">
        <v>53</v>
      </c>
      <c r="L225" s="155">
        <v>0.7</v>
      </c>
      <c r="M225" s="156"/>
      <c r="N225" s="157"/>
      <c r="O225" s="158"/>
      <c r="P225" s="159"/>
      <c r="Q225" s="160"/>
      <c r="R225" s="149"/>
      <c r="S225" s="159"/>
      <c r="T225" s="160"/>
      <c r="U225" s="149"/>
      <c r="V225" s="159"/>
      <c r="W225" s="144"/>
      <c r="X225" s="159"/>
      <c r="Y225" s="144"/>
      <c r="Z225" s="169">
        <v>525</v>
      </c>
      <c r="AA225" s="75"/>
    </row>
    <row r="226" spans="1:27" ht="16.5" customHeight="1">
      <c r="A226" s="20">
        <v>71</v>
      </c>
      <c r="B226" s="20">
        <v>3646</v>
      </c>
      <c r="C226" s="25" t="s">
        <v>11155</v>
      </c>
      <c r="D226" s="138">
        <v>255</v>
      </c>
      <c r="E226" s="144" t="s">
        <v>51</v>
      </c>
      <c r="F226" s="138">
        <v>147</v>
      </c>
      <c r="G226" s="144" t="s">
        <v>51</v>
      </c>
      <c r="H226" s="138">
        <v>182</v>
      </c>
      <c r="I226" s="144" t="s">
        <v>51</v>
      </c>
      <c r="J226" s="153"/>
      <c r="K226" s="46"/>
      <c r="L226" s="53"/>
      <c r="M226" s="156" t="s">
        <v>7754</v>
      </c>
      <c r="N226" s="157" t="s">
        <v>53</v>
      </c>
      <c r="O226" s="158">
        <v>1</v>
      </c>
      <c r="P226" s="159"/>
      <c r="Q226" s="160"/>
      <c r="R226" s="149"/>
      <c r="S226" s="159"/>
      <c r="T226" s="160"/>
      <c r="U226" s="149"/>
      <c r="V226" s="152"/>
      <c r="W226" s="46"/>
      <c r="X226" s="159"/>
      <c r="Y226" s="144"/>
      <c r="Z226" s="169">
        <v>525</v>
      </c>
      <c r="AA226" s="75"/>
    </row>
    <row r="227" spans="1:27" ht="16.5" customHeight="1">
      <c r="A227" s="20">
        <v>71</v>
      </c>
      <c r="B227" s="20" t="s">
        <v>2787</v>
      </c>
      <c r="C227" s="25" t="s">
        <v>5724</v>
      </c>
      <c r="D227" s="139"/>
      <c r="E227" s="144"/>
      <c r="F227" s="139"/>
      <c r="G227" s="144"/>
      <c r="H227" s="139"/>
      <c r="I227" s="144"/>
      <c r="J227" s="151"/>
      <c r="K227" s="154"/>
      <c r="L227" s="155"/>
      <c r="M227" s="156"/>
      <c r="N227" s="157"/>
      <c r="O227" s="158"/>
      <c r="P227" s="159"/>
      <c r="Q227" s="160"/>
      <c r="R227" s="149"/>
      <c r="S227" s="159"/>
      <c r="T227" s="160"/>
      <c r="U227" s="149"/>
      <c r="V227" s="136" t="s">
        <v>92</v>
      </c>
      <c r="W227" s="163"/>
      <c r="X227" s="159"/>
      <c r="Y227" s="144"/>
      <c r="Z227" s="169">
        <v>524</v>
      </c>
      <c r="AA227" s="75"/>
    </row>
    <row r="228" spans="1:27" ht="16.5" customHeight="1">
      <c r="A228" s="20">
        <v>71</v>
      </c>
      <c r="B228" s="20" t="s">
        <v>7638</v>
      </c>
      <c r="C228" s="25" t="s">
        <v>525</v>
      </c>
      <c r="D228" s="139"/>
      <c r="E228" s="144"/>
      <c r="F228" s="139"/>
      <c r="G228" s="144"/>
      <c r="H228" s="139"/>
      <c r="I228" s="144"/>
      <c r="J228" s="152"/>
      <c r="K228" s="46"/>
      <c r="L228" s="53"/>
      <c r="M228" s="156" t="s">
        <v>7754</v>
      </c>
      <c r="N228" s="157" t="s">
        <v>53</v>
      </c>
      <c r="O228" s="158">
        <v>1</v>
      </c>
      <c r="P228" s="159"/>
      <c r="Q228" s="160"/>
      <c r="R228" s="149"/>
      <c r="S228" s="159"/>
      <c r="T228" s="160"/>
      <c r="U228" s="149"/>
      <c r="V228" s="137"/>
      <c r="W228" s="164"/>
      <c r="X228" s="159"/>
      <c r="Y228" s="144"/>
      <c r="Z228" s="169">
        <v>524</v>
      </c>
      <c r="AA228" s="75"/>
    </row>
    <row r="229" spans="1:27" ht="16.5" customHeight="1">
      <c r="A229" s="20">
        <v>71</v>
      </c>
      <c r="B229" s="20" t="s">
        <v>7642</v>
      </c>
      <c r="C229" s="25" t="s">
        <v>14498</v>
      </c>
      <c r="D229" s="140"/>
      <c r="E229" s="144"/>
      <c r="F229" s="140"/>
      <c r="G229" s="144"/>
      <c r="H229" s="140"/>
      <c r="I229" s="144"/>
      <c r="J229" s="136" t="s">
        <v>37</v>
      </c>
      <c r="K229" s="154" t="s">
        <v>53</v>
      </c>
      <c r="L229" s="155">
        <v>0.7</v>
      </c>
      <c r="M229" s="156"/>
      <c r="N229" s="157"/>
      <c r="O229" s="158"/>
      <c r="P229" s="159"/>
      <c r="Q229" s="160"/>
      <c r="R229" s="149"/>
      <c r="S229" s="159"/>
      <c r="T229" s="160"/>
      <c r="U229" s="149"/>
      <c r="V229" s="137"/>
      <c r="W229" s="164"/>
      <c r="X229" s="159"/>
      <c r="Y229" s="144"/>
      <c r="Z229" s="169">
        <v>367</v>
      </c>
      <c r="AA229" s="75"/>
    </row>
    <row r="230" spans="1:27" ht="16.5" customHeight="1">
      <c r="A230" s="20">
        <v>71</v>
      </c>
      <c r="B230" s="20" t="s">
        <v>7645</v>
      </c>
      <c r="C230" s="25" t="s">
        <v>14499</v>
      </c>
      <c r="D230" s="140"/>
      <c r="E230" s="144"/>
      <c r="F230" s="140"/>
      <c r="G230" s="144"/>
      <c r="H230" s="140"/>
      <c r="I230" s="144"/>
      <c r="J230" s="153"/>
      <c r="K230" s="46"/>
      <c r="L230" s="53"/>
      <c r="M230" s="156" t="s">
        <v>7754</v>
      </c>
      <c r="N230" s="157" t="s">
        <v>53</v>
      </c>
      <c r="O230" s="158">
        <v>1</v>
      </c>
      <c r="P230" s="159"/>
      <c r="Q230" s="160"/>
      <c r="R230" s="149"/>
      <c r="S230" s="159"/>
      <c r="T230" s="160"/>
      <c r="U230" s="149"/>
      <c r="V230" s="162" t="s">
        <v>53</v>
      </c>
      <c r="W230" s="53">
        <v>0.7</v>
      </c>
      <c r="X230" s="152"/>
      <c r="Y230" s="46"/>
      <c r="Z230" s="169">
        <v>367</v>
      </c>
      <c r="AA230" s="75"/>
    </row>
    <row r="231" spans="1:27" ht="16.5" customHeight="1">
      <c r="A231" s="20">
        <v>71</v>
      </c>
      <c r="B231" s="20" t="s">
        <v>7646</v>
      </c>
      <c r="C231" s="25" t="s">
        <v>13893</v>
      </c>
      <c r="D231" s="140"/>
      <c r="E231" s="144"/>
      <c r="F231" s="140"/>
      <c r="G231" s="144"/>
      <c r="H231" s="140"/>
      <c r="I231" s="144"/>
      <c r="J231" s="151"/>
      <c r="K231" s="154"/>
      <c r="L231" s="155"/>
      <c r="M231" s="156"/>
      <c r="N231" s="157"/>
      <c r="O231" s="158"/>
      <c r="P231" s="159"/>
      <c r="Q231" s="160"/>
      <c r="R231" s="149"/>
      <c r="S231" s="159"/>
      <c r="T231" s="160"/>
      <c r="U231" s="149"/>
      <c r="V231" s="151"/>
      <c r="W231" s="154"/>
      <c r="X231" s="165" t="s">
        <v>150</v>
      </c>
      <c r="Y231" s="167"/>
      <c r="Z231" s="169">
        <v>675</v>
      </c>
      <c r="AA231" s="75"/>
    </row>
    <row r="232" spans="1:27" ht="16.5" customHeight="1">
      <c r="A232" s="20">
        <v>71</v>
      </c>
      <c r="B232" s="20" t="s">
        <v>7647</v>
      </c>
      <c r="C232" s="25" t="s">
        <v>3682</v>
      </c>
      <c r="D232" s="140"/>
      <c r="E232" s="144"/>
      <c r="F232" s="140"/>
      <c r="G232" s="144"/>
      <c r="H232" s="140"/>
      <c r="I232" s="144"/>
      <c r="J232" s="152"/>
      <c r="K232" s="46"/>
      <c r="L232" s="53"/>
      <c r="M232" s="156" t="s">
        <v>7754</v>
      </c>
      <c r="N232" s="157" t="s">
        <v>53</v>
      </c>
      <c r="O232" s="158">
        <v>1</v>
      </c>
      <c r="P232" s="159"/>
      <c r="Q232" s="160"/>
      <c r="R232" s="149"/>
      <c r="S232" s="159"/>
      <c r="T232" s="160"/>
      <c r="U232" s="149"/>
      <c r="V232" s="159"/>
      <c r="W232" s="144"/>
      <c r="X232" s="166"/>
      <c r="Y232" s="168"/>
      <c r="Z232" s="169">
        <v>675</v>
      </c>
      <c r="AA232" s="75"/>
    </row>
    <row r="233" spans="1:27" ht="16.5" customHeight="1">
      <c r="A233" s="20">
        <v>71</v>
      </c>
      <c r="B233" s="20" t="s">
        <v>845</v>
      </c>
      <c r="C233" s="25" t="s">
        <v>9797</v>
      </c>
      <c r="D233" s="140"/>
      <c r="E233" s="144"/>
      <c r="F233" s="140"/>
      <c r="G233" s="144"/>
      <c r="H233" s="140"/>
      <c r="I233" s="144"/>
      <c r="J233" s="136" t="s">
        <v>37</v>
      </c>
      <c r="K233" s="154" t="s">
        <v>53</v>
      </c>
      <c r="L233" s="155">
        <v>0.7</v>
      </c>
      <c r="M233" s="156"/>
      <c r="N233" s="157"/>
      <c r="O233" s="158"/>
      <c r="P233" s="159"/>
      <c r="Q233" s="160"/>
      <c r="R233" s="149"/>
      <c r="S233" s="159"/>
      <c r="T233" s="160"/>
      <c r="U233" s="149"/>
      <c r="V233" s="159"/>
      <c r="W233" s="144"/>
      <c r="X233" s="166"/>
      <c r="Y233" s="168"/>
      <c r="Z233" s="169">
        <v>472</v>
      </c>
      <c r="AA233" s="75"/>
    </row>
    <row r="234" spans="1:27" ht="16.5" customHeight="1">
      <c r="A234" s="20">
        <v>71</v>
      </c>
      <c r="B234" s="20" t="s">
        <v>5846</v>
      </c>
      <c r="C234" s="25" t="s">
        <v>6398</v>
      </c>
      <c r="D234" s="140"/>
      <c r="E234" s="144"/>
      <c r="F234" s="140"/>
      <c r="G234" s="144"/>
      <c r="H234" s="140"/>
      <c r="I234" s="144"/>
      <c r="J234" s="153"/>
      <c r="K234" s="46"/>
      <c r="L234" s="53"/>
      <c r="M234" s="156" t="s">
        <v>7754</v>
      </c>
      <c r="N234" s="157" t="s">
        <v>53</v>
      </c>
      <c r="O234" s="158">
        <v>1</v>
      </c>
      <c r="P234" s="159"/>
      <c r="Q234" s="160"/>
      <c r="R234" s="149"/>
      <c r="S234" s="159"/>
      <c r="T234" s="160"/>
      <c r="U234" s="149"/>
      <c r="V234" s="152"/>
      <c r="W234" s="46"/>
      <c r="X234" s="166"/>
      <c r="Y234" s="168"/>
      <c r="Z234" s="169">
        <v>472</v>
      </c>
      <c r="AA234" s="75"/>
    </row>
    <row r="235" spans="1:27" ht="16.5" customHeight="1">
      <c r="A235" s="20">
        <v>71</v>
      </c>
      <c r="B235" s="20" t="s">
        <v>5878</v>
      </c>
      <c r="C235" s="25" t="s">
        <v>759</v>
      </c>
      <c r="D235" s="140"/>
      <c r="E235" s="144"/>
      <c r="F235" s="140"/>
      <c r="G235" s="144"/>
      <c r="H235" s="140"/>
      <c r="I235" s="144"/>
      <c r="J235" s="151"/>
      <c r="K235" s="154"/>
      <c r="L235" s="155"/>
      <c r="M235" s="156"/>
      <c r="N235" s="157"/>
      <c r="O235" s="158"/>
      <c r="P235" s="159"/>
      <c r="Q235" s="160"/>
      <c r="R235" s="149"/>
      <c r="S235" s="159"/>
      <c r="T235" s="160"/>
      <c r="U235" s="149"/>
      <c r="V235" s="136" t="s">
        <v>92</v>
      </c>
      <c r="W235" s="163"/>
      <c r="X235" s="166"/>
      <c r="Y235" s="168"/>
      <c r="Z235" s="169">
        <v>471</v>
      </c>
      <c r="AA235" s="75"/>
    </row>
    <row r="236" spans="1:27" ht="16.5" customHeight="1">
      <c r="A236" s="20">
        <v>71</v>
      </c>
      <c r="B236" s="20" t="s">
        <v>7650</v>
      </c>
      <c r="C236" s="25" t="s">
        <v>4078</v>
      </c>
      <c r="D236" s="140"/>
      <c r="E236" s="144"/>
      <c r="F236" s="140"/>
      <c r="G236" s="144"/>
      <c r="H236" s="140"/>
      <c r="I236" s="144"/>
      <c r="J236" s="152"/>
      <c r="K236" s="46"/>
      <c r="L236" s="53"/>
      <c r="M236" s="156" t="s">
        <v>7754</v>
      </c>
      <c r="N236" s="157" t="s">
        <v>53</v>
      </c>
      <c r="O236" s="158">
        <v>1</v>
      </c>
      <c r="P236" s="159"/>
      <c r="Q236" s="160"/>
      <c r="R236" s="149"/>
      <c r="S236" s="159"/>
      <c r="T236" s="160"/>
      <c r="U236" s="149"/>
      <c r="V236" s="137"/>
      <c r="W236" s="164"/>
      <c r="X236" s="166"/>
      <c r="Y236" s="168"/>
      <c r="Z236" s="169">
        <v>471</v>
      </c>
      <c r="AA236" s="75"/>
    </row>
    <row r="237" spans="1:27" ht="16.5" customHeight="1">
      <c r="A237" s="20">
        <v>71</v>
      </c>
      <c r="B237" s="20" t="s">
        <v>7653</v>
      </c>
      <c r="C237" s="25" t="s">
        <v>2679</v>
      </c>
      <c r="D237" s="140"/>
      <c r="E237" s="144"/>
      <c r="F237" s="140"/>
      <c r="G237" s="144"/>
      <c r="H237" s="140"/>
      <c r="I237" s="144"/>
      <c r="J237" s="136" t="s">
        <v>37</v>
      </c>
      <c r="K237" s="154" t="s">
        <v>53</v>
      </c>
      <c r="L237" s="155">
        <v>0.7</v>
      </c>
      <c r="M237" s="156"/>
      <c r="N237" s="157"/>
      <c r="O237" s="158"/>
      <c r="P237" s="159"/>
      <c r="Q237" s="160"/>
      <c r="R237" s="149"/>
      <c r="S237" s="159"/>
      <c r="T237" s="160"/>
      <c r="U237" s="149"/>
      <c r="V237" s="137"/>
      <c r="W237" s="164"/>
      <c r="X237" s="166"/>
      <c r="Y237" s="168"/>
      <c r="Z237" s="169">
        <v>330</v>
      </c>
      <c r="AA237" s="75"/>
    </row>
    <row r="238" spans="1:27" ht="16.5" customHeight="1">
      <c r="A238" s="20">
        <v>71</v>
      </c>
      <c r="B238" s="20" t="s">
        <v>5425</v>
      </c>
      <c r="C238" s="25" t="s">
        <v>14500</v>
      </c>
      <c r="D238" s="140"/>
      <c r="E238" s="144"/>
      <c r="F238" s="140"/>
      <c r="G238" s="144"/>
      <c r="H238" s="140"/>
      <c r="I238" s="144"/>
      <c r="J238" s="153"/>
      <c r="K238" s="46"/>
      <c r="L238" s="53"/>
      <c r="M238" s="156" t="s">
        <v>7754</v>
      </c>
      <c r="N238" s="157" t="s">
        <v>53</v>
      </c>
      <c r="O238" s="158">
        <v>1</v>
      </c>
      <c r="P238" s="159"/>
      <c r="Q238" s="160"/>
      <c r="R238" s="149"/>
      <c r="S238" s="159"/>
      <c r="T238" s="160"/>
      <c r="U238" s="149"/>
      <c r="V238" s="162" t="s">
        <v>53</v>
      </c>
      <c r="W238" s="53">
        <v>0.9</v>
      </c>
      <c r="X238" s="162" t="s">
        <v>53</v>
      </c>
      <c r="Y238" s="53">
        <v>0.9</v>
      </c>
      <c r="Z238" s="169">
        <v>330</v>
      </c>
      <c r="AA238" s="75"/>
    </row>
    <row r="239" spans="1:27" ht="16.5" customHeight="1">
      <c r="A239" s="20">
        <v>71</v>
      </c>
      <c r="B239" s="20" t="s">
        <v>2816</v>
      </c>
      <c r="C239" s="25" t="s">
        <v>12397</v>
      </c>
      <c r="D239" s="140"/>
      <c r="E239" s="144"/>
      <c r="F239" s="140"/>
      <c r="G239" s="144"/>
      <c r="H239" s="140"/>
      <c r="I239" s="144"/>
      <c r="J239" s="151"/>
      <c r="K239" s="154"/>
      <c r="L239" s="155"/>
      <c r="M239" s="156"/>
      <c r="N239" s="157"/>
      <c r="O239" s="158"/>
      <c r="P239" s="159"/>
      <c r="Q239" s="160"/>
      <c r="R239" s="149"/>
      <c r="S239" s="159"/>
      <c r="T239" s="160"/>
      <c r="U239" s="149"/>
      <c r="V239" s="151"/>
      <c r="W239" s="154"/>
      <c r="X239" s="165" t="s">
        <v>69</v>
      </c>
      <c r="Y239" s="167"/>
      <c r="Z239" s="169">
        <v>637</v>
      </c>
      <c r="AA239" s="75"/>
    </row>
    <row r="240" spans="1:27" ht="16.5" customHeight="1">
      <c r="A240" s="20">
        <v>71</v>
      </c>
      <c r="B240" s="20" t="s">
        <v>7654</v>
      </c>
      <c r="C240" s="25" t="s">
        <v>5151</v>
      </c>
      <c r="D240" s="140"/>
      <c r="E240" s="144"/>
      <c r="F240" s="140"/>
      <c r="G240" s="144"/>
      <c r="H240" s="140"/>
      <c r="I240" s="144"/>
      <c r="J240" s="152"/>
      <c r="K240" s="46"/>
      <c r="L240" s="53"/>
      <c r="M240" s="156" t="s">
        <v>7754</v>
      </c>
      <c r="N240" s="157" t="s">
        <v>53</v>
      </c>
      <c r="O240" s="158">
        <v>1</v>
      </c>
      <c r="P240" s="159"/>
      <c r="Q240" s="160"/>
      <c r="R240" s="149"/>
      <c r="S240" s="159"/>
      <c r="T240" s="160"/>
      <c r="U240" s="149"/>
      <c r="V240" s="159"/>
      <c r="W240" s="144"/>
      <c r="X240" s="166"/>
      <c r="Y240" s="168"/>
      <c r="Z240" s="169">
        <v>637</v>
      </c>
      <c r="AA240" s="75"/>
    </row>
    <row r="241" spans="1:27" ht="16.5" customHeight="1">
      <c r="A241" s="20">
        <v>71</v>
      </c>
      <c r="B241" s="20" t="s">
        <v>7655</v>
      </c>
      <c r="C241" s="25" t="s">
        <v>7760</v>
      </c>
      <c r="D241" s="140"/>
      <c r="E241" s="144"/>
      <c r="F241" s="140"/>
      <c r="G241" s="144"/>
      <c r="H241" s="140"/>
      <c r="I241" s="144"/>
      <c r="J241" s="136" t="s">
        <v>37</v>
      </c>
      <c r="K241" s="154" t="s">
        <v>53</v>
      </c>
      <c r="L241" s="155">
        <v>0.7</v>
      </c>
      <c r="M241" s="156"/>
      <c r="N241" s="157"/>
      <c r="O241" s="158"/>
      <c r="P241" s="159"/>
      <c r="Q241" s="160"/>
      <c r="R241" s="149"/>
      <c r="S241" s="159"/>
      <c r="T241" s="160"/>
      <c r="U241" s="149"/>
      <c r="V241" s="159"/>
      <c r="W241" s="144"/>
      <c r="X241" s="166"/>
      <c r="Y241" s="168"/>
      <c r="Z241" s="169">
        <v>447</v>
      </c>
      <c r="AA241" s="75"/>
    </row>
    <row r="242" spans="1:27" ht="16.5" customHeight="1">
      <c r="A242" s="20">
        <v>71</v>
      </c>
      <c r="B242" s="20" t="s">
        <v>462</v>
      </c>
      <c r="C242" s="25" t="s">
        <v>6247</v>
      </c>
      <c r="D242" s="140"/>
      <c r="E242" s="144"/>
      <c r="F242" s="140"/>
      <c r="G242" s="144"/>
      <c r="H242" s="140"/>
      <c r="I242" s="144"/>
      <c r="J242" s="153"/>
      <c r="K242" s="46"/>
      <c r="L242" s="53"/>
      <c r="M242" s="156" t="s">
        <v>7754</v>
      </c>
      <c r="N242" s="157" t="s">
        <v>53</v>
      </c>
      <c r="O242" s="158">
        <v>1</v>
      </c>
      <c r="P242" s="159"/>
      <c r="Q242" s="160"/>
      <c r="R242" s="149"/>
      <c r="S242" s="159"/>
      <c r="T242" s="160"/>
      <c r="U242" s="149"/>
      <c r="V242" s="152"/>
      <c r="W242" s="46"/>
      <c r="X242" s="166"/>
      <c r="Y242" s="168"/>
      <c r="Z242" s="169">
        <v>447</v>
      </c>
      <c r="AA242" s="75"/>
    </row>
    <row r="243" spans="1:27" ht="16.5" customHeight="1">
      <c r="A243" s="20">
        <v>71</v>
      </c>
      <c r="B243" s="20" t="s">
        <v>7657</v>
      </c>
      <c r="C243" s="25" t="s">
        <v>8989</v>
      </c>
      <c r="D243" s="140"/>
      <c r="E243" s="144"/>
      <c r="F243" s="140"/>
      <c r="G243" s="144"/>
      <c r="H243" s="140"/>
      <c r="I243" s="144"/>
      <c r="J243" s="151"/>
      <c r="K243" s="154"/>
      <c r="L243" s="155"/>
      <c r="M243" s="156"/>
      <c r="N243" s="157"/>
      <c r="O243" s="158"/>
      <c r="P243" s="159"/>
      <c r="Q243" s="160"/>
      <c r="R243" s="149"/>
      <c r="S243" s="159"/>
      <c r="T243" s="160"/>
      <c r="U243" s="149"/>
      <c r="V243" s="136" t="s">
        <v>92</v>
      </c>
      <c r="W243" s="163"/>
      <c r="X243" s="166"/>
      <c r="Y243" s="168"/>
      <c r="Z243" s="169">
        <v>446</v>
      </c>
      <c r="AA243" s="75"/>
    </row>
    <row r="244" spans="1:27" ht="16.5" customHeight="1">
      <c r="A244" s="20">
        <v>71</v>
      </c>
      <c r="B244" s="20" t="s">
        <v>7659</v>
      </c>
      <c r="C244" s="25" t="s">
        <v>14502</v>
      </c>
      <c r="D244" s="140"/>
      <c r="E244" s="144"/>
      <c r="F244" s="140"/>
      <c r="G244" s="144"/>
      <c r="H244" s="140"/>
      <c r="I244" s="144"/>
      <c r="J244" s="152"/>
      <c r="K244" s="46"/>
      <c r="L244" s="53"/>
      <c r="M244" s="156" t="s">
        <v>7754</v>
      </c>
      <c r="N244" s="157" t="s">
        <v>53</v>
      </c>
      <c r="O244" s="158">
        <v>1</v>
      </c>
      <c r="P244" s="159"/>
      <c r="Q244" s="160"/>
      <c r="R244" s="149"/>
      <c r="S244" s="159"/>
      <c r="T244" s="160"/>
      <c r="U244" s="149"/>
      <c r="V244" s="137"/>
      <c r="W244" s="164"/>
      <c r="X244" s="166"/>
      <c r="Y244" s="168"/>
      <c r="Z244" s="169">
        <v>446</v>
      </c>
      <c r="AA244" s="75"/>
    </row>
    <row r="245" spans="1:27" ht="16.5" customHeight="1">
      <c r="A245" s="20">
        <v>71</v>
      </c>
      <c r="B245" s="20" t="s">
        <v>7661</v>
      </c>
      <c r="C245" s="25" t="s">
        <v>1362</v>
      </c>
      <c r="D245" s="140"/>
      <c r="E245" s="144"/>
      <c r="F245" s="140"/>
      <c r="G245" s="144"/>
      <c r="H245" s="140"/>
      <c r="I245" s="144"/>
      <c r="J245" s="136" t="s">
        <v>37</v>
      </c>
      <c r="K245" s="154" t="s">
        <v>53</v>
      </c>
      <c r="L245" s="155">
        <v>0.7</v>
      </c>
      <c r="M245" s="156"/>
      <c r="N245" s="157"/>
      <c r="O245" s="158"/>
      <c r="P245" s="159"/>
      <c r="Q245" s="160"/>
      <c r="R245" s="149"/>
      <c r="S245" s="159"/>
      <c r="T245" s="160"/>
      <c r="U245" s="149"/>
      <c r="V245" s="137"/>
      <c r="W245" s="164"/>
      <c r="X245" s="166"/>
      <c r="Y245" s="168"/>
      <c r="Z245" s="169">
        <v>313</v>
      </c>
      <c r="AA245" s="75"/>
    </row>
    <row r="246" spans="1:27" ht="16.5" customHeight="1">
      <c r="A246" s="20">
        <v>71</v>
      </c>
      <c r="B246" s="20" t="s">
        <v>7662</v>
      </c>
      <c r="C246" s="25" t="s">
        <v>13520</v>
      </c>
      <c r="D246" s="140"/>
      <c r="E246" s="144"/>
      <c r="F246" s="140"/>
      <c r="G246" s="144"/>
      <c r="H246" s="141"/>
      <c r="I246" s="46"/>
      <c r="J246" s="153"/>
      <c r="K246" s="46"/>
      <c r="L246" s="53"/>
      <c r="M246" s="156" t="s">
        <v>7754</v>
      </c>
      <c r="N246" s="157" t="s">
        <v>53</v>
      </c>
      <c r="O246" s="158">
        <v>1</v>
      </c>
      <c r="P246" s="159"/>
      <c r="Q246" s="160"/>
      <c r="R246" s="149"/>
      <c r="S246" s="159"/>
      <c r="T246" s="160"/>
      <c r="U246" s="149"/>
      <c r="V246" s="162" t="s">
        <v>53</v>
      </c>
      <c r="W246" s="53">
        <v>0.9</v>
      </c>
      <c r="X246" s="162" t="s">
        <v>53</v>
      </c>
      <c r="Y246" s="53">
        <v>0.85</v>
      </c>
      <c r="Z246" s="169">
        <v>313</v>
      </c>
      <c r="AA246" s="75"/>
    </row>
    <row r="247" spans="1:27" ht="16.5" customHeight="1">
      <c r="A247" s="20">
        <v>71</v>
      </c>
      <c r="B247" s="20">
        <v>3647</v>
      </c>
      <c r="C247" s="25" t="s">
        <v>3051</v>
      </c>
      <c r="D247" s="140"/>
      <c r="E247" s="144"/>
      <c r="F247" s="140"/>
      <c r="G247" s="144"/>
      <c r="H247" s="136" t="s">
        <v>563</v>
      </c>
      <c r="I247" s="142"/>
      <c r="J247" s="151"/>
      <c r="K247" s="154"/>
      <c r="L247" s="155"/>
      <c r="M247" s="156"/>
      <c r="N247" s="157"/>
      <c r="O247" s="158"/>
      <c r="P247" s="159"/>
      <c r="Q247" s="160"/>
      <c r="R247" s="149"/>
      <c r="S247" s="159"/>
      <c r="T247" s="160"/>
      <c r="U247" s="149"/>
      <c r="V247" s="151"/>
      <c r="W247" s="154"/>
      <c r="X247" s="151"/>
      <c r="Y247" s="154"/>
      <c r="Z247" s="169">
        <v>831</v>
      </c>
      <c r="AA247" s="75"/>
    </row>
    <row r="248" spans="1:27" ht="16.5" customHeight="1">
      <c r="A248" s="20">
        <v>71</v>
      </c>
      <c r="B248" s="20">
        <v>3648</v>
      </c>
      <c r="C248" s="25" t="s">
        <v>3618</v>
      </c>
      <c r="D248" s="140"/>
      <c r="E248" s="144"/>
      <c r="F248" s="140"/>
      <c r="G248" s="144"/>
      <c r="H248" s="137"/>
      <c r="I248" s="143"/>
      <c r="J248" s="152"/>
      <c r="K248" s="46"/>
      <c r="L248" s="53"/>
      <c r="M248" s="156" t="s">
        <v>7754</v>
      </c>
      <c r="N248" s="157" t="s">
        <v>53</v>
      </c>
      <c r="O248" s="158">
        <v>1</v>
      </c>
      <c r="P248" s="159"/>
      <c r="Q248" s="160"/>
      <c r="R248" s="149"/>
      <c r="S248" s="159"/>
      <c r="T248" s="160"/>
      <c r="U248" s="149"/>
      <c r="V248" s="159"/>
      <c r="W248" s="144"/>
      <c r="X248" s="159"/>
      <c r="Y248" s="144"/>
      <c r="Z248" s="169">
        <v>831</v>
      </c>
      <c r="AA248" s="75"/>
    </row>
    <row r="249" spans="1:27" ht="16.5" customHeight="1">
      <c r="A249" s="20">
        <v>71</v>
      </c>
      <c r="B249" s="20">
        <v>3649</v>
      </c>
      <c r="C249" s="25" t="s">
        <v>3770</v>
      </c>
      <c r="D249" s="140"/>
      <c r="E249" s="144"/>
      <c r="F249" s="140"/>
      <c r="G249" s="144"/>
      <c r="H249" s="137"/>
      <c r="I249" s="143"/>
      <c r="J249" s="136" t="s">
        <v>37</v>
      </c>
      <c r="K249" s="154" t="s">
        <v>53</v>
      </c>
      <c r="L249" s="155">
        <v>0.7</v>
      </c>
      <c r="M249" s="156"/>
      <c r="N249" s="157"/>
      <c r="O249" s="158"/>
      <c r="P249" s="159"/>
      <c r="Q249" s="160"/>
      <c r="R249" s="149"/>
      <c r="S249" s="159"/>
      <c r="T249" s="160"/>
      <c r="U249" s="149"/>
      <c r="V249" s="159"/>
      <c r="W249" s="144"/>
      <c r="X249" s="159"/>
      <c r="Y249" s="144"/>
      <c r="Z249" s="169">
        <v>583</v>
      </c>
      <c r="AA249" s="75"/>
    </row>
    <row r="250" spans="1:27" ht="16.5" customHeight="1">
      <c r="A250" s="20">
        <v>71</v>
      </c>
      <c r="B250" s="20">
        <v>3650</v>
      </c>
      <c r="C250" s="25" t="s">
        <v>9477</v>
      </c>
      <c r="D250" s="140"/>
      <c r="E250" s="144"/>
      <c r="F250" s="140"/>
      <c r="G250" s="144"/>
      <c r="H250" s="138">
        <v>264</v>
      </c>
      <c r="I250" s="144" t="s">
        <v>51</v>
      </c>
      <c r="J250" s="153"/>
      <c r="K250" s="46"/>
      <c r="L250" s="53"/>
      <c r="M250" s="156" t="s">
        <v>7754</v>
      </c>
      <c r="N250" s="157" t="s">
        <v>53</v>
      </c>
      <c r="O250" s="158">
        <v>1</v>
      </c>
      <c r="P250" s="159"/>
      <c r="Q250" s="160"/>
      <c r="R250" s="149"/>
      <c r="S250" s="159"/>
      <c r="T250" s="160"/>
      <c r="U250" s="149"/>
      <c r="V250" s="152"/>
      <c r="W250" s="46"/>
      <c r="X250" s="159"/>
      <c r="Y250" s="144"/>
      <c r="Z250" s="169">
        <v>583</v>
      </c>
      <c r="AA250" s="75"/>
    </row>
    <row r="251" spans="1:27" ht="16.5" customHeight="1">
      <c r="A251" s="20">
        <v>71</v>
      </c>
      <c r="B251" s="20" t="s">
        <v>968</v>
      </c>
      <c r="C251" s="25" t="s">
        <v>14503</v>
      </c>
      <c r="D251" s="140"/>
      <c r="E251" s="144"/>
      <c r="F251" s="140"/>
      <c r="G251" s="144"/>
      <c r="H251" s="139"/>
      <c r="I251" s="144"/>
      <c r="J251" s="151"/>
      <c r="K251" s="154"/>
      <c r="L251" s="155"/>
      <c r="M251" s="156"/>
      <c r="N251" s="157"/>
      <c r="O251" s="158"/>
      <c r="P251" s="159"/>
      <c r="Q251" s="160"/>
      <c r="R251" s="149"/>
      <c r="S251" s="159"/>
      <c r="T251" s="160"/>
      <c r="U251" s="149"/>
      <c r="V251" s="136" t="s">
        <v>92</v>
      </c>
      <c r="W251" s="163"/>
      <c r="X251" s="159"/>
      <c r="Y251" s="144"/>
      <c r="Z251" s="169">
        <v>582</v>
      </c>
      <c r="AA251" s="75"/>
    </row>
    <row r="252" spans="1:27" ht="16.5" customHeight="1">
      <c r="A252" s="20">
        <v>71</v>
      </c>
      <c r="B252" s="20" t="s">
        <v>4441</v>
      </c>
      <c r="C252" s="25" t="s">
        <v>14504</v>
      </c>
      <c r="D252" s="140"/>
      <c r="E252" s="144"/>
      <c r="F252" s="140"/>
      <c r="G252" s="144"/>
      <c r="H252" s="139"/>
      <c r="I252" s="144"/>
      <c r="J252" s="152"/>
      <c r="K252" s="46"/>
      <c r="L252" s="53"/>
      <c r="M252" s="156" t="s">
        <v>7754</v>
      </c>
      <c r="N252" s="157" t="s">
        <v>53</v>
      </c>
      <c r="O252" s="158">
        <v>1</v>
      </c>
      <c r="P252" s="159"/>
      <c r="Q252" s="160"/>
      <c r="R252" s="149"/>
      <c r="S252" s="159"/>
      <c r="T252" s="160"/>
      <c r="U252" s="149"/>
      <c r="V252" s="137"/>
      <c r="W252" s="164"/>
      <c r="X252" s="159"/>
      <c r="Y252" s="144"/>
      <c r="Z252" s="169">
        <v>582</v>
      </c>
      <c r="AA252" s="75"/>
    </row>
    <row r="253" spans="1:27" ht="16.5" customHeight="1">
      <c r="A253" s="20">
        <v>71</v>
      </c>
      <c r="B253" s="20" t="s">
        <v>7454</v>
      </c>
      <c r="C253" s="25" t="s">
        <v>1659</v>
      </c>
      <c r="D253" s="140"/>
      <c r="E253" s="144"/>
      <c r="F253" s="140"/>
      <c r="G253" s="144"/>
      <c r="H253" s="140"/>
      <c r="I253" s="144"/>
      <c r="J253" s="136" t="s">
        <v>37</v>
      </c>
      <c r="K253" s="154" t="s">
        <v>53</v>
      </c>
      <c r="L253" s="155">
        <v>0.7</v>
      </c>
      <c r="M253" s="156"/>
      <c r="N253" s="157"/>
      <c r="O253" s="158"/>
      <c r="P253" s="159"/>
      <c r="Q253" s="160"/>
      <c r="R253" s="149"/>
      <c r="S253" s="159"/>
      <c r="T253" s="160"/>
      <c r="U253" s="149"/>
      <c r="V253" s="137"/>
      <c r="W253" s="164"/>
      <c r="X253" s="159"/>
      <c r="Y253" s="144"/>
      <c r="Z253" s="169">
        <v>408</v>
      </c>
      <c r="AA253" s="75"/>
    </row>
    <row r="254" spans="1:27" ht="16.5" customHeight="1">
      <c r="A254" s="20">
        <v>71</v>
      </c>
      <c r="B254" s="20" t="s">
        <v>5228</v>
      </c>
      <c r="C254" s="25" t="s">
        <v>7796</v>
      </c>
      <c r="D254" s="140"/>
      <c r="E254" s="144"/>
      <c r="F254" s="140"/>
      <c r="G254" s="144"/>
      <c r="H254" s="140"/>
      <c r="I254" s="144"/>
      <c r="J254" s="153"/>
      <c r="K254" s="46"/>
      <c r="L254" s="53"/>
      <c r="M254" s="156" t="s">
        <v>7754</v>
      </c>
      <c r="N254" s="157" t="s">
        <v>53</v>
      </c>
      <c r="O254" s="158">
        <v>1</v>
      </c>
      <c r="P254" s="159"/>
      <c r="Q254" s="160"/>
      <c r="R254" s="149"/>
      <c r="S254" s="159"/>
      <c r="T254" s="160"/>
      <c r="U254" s="149"/>
      <c r="V254" s="162" t="s">
        <v>53</v>
      </c>
      <c r="W254" s="53">
        <v>0.7</v>
      </c>
      <c r="X254" s="152"/>
      <c r="Y254" s="46"/>
      <c r="Z254" s="169">
        <v>408</v>
      </c>
      <c r="AA254" s="75"/>
    </row>
    <row r="255" spans="1:27" ht="16.5" customHeight="1">
      <c r="A255" s="20">
        <v>71</v>
      </c>
      <c r="B255" s="20" t="s">
        <v>1988</v>
      </c>
      <c r="C255" s="25" t="s">
        <v>608</v>
      </c>
      <c r="D255" s="140"/>
      <c r="E255" s="144"/>
      <c r="F255" s="140"/>
      <c r="G255" s="144"/>
      <c r="H255" s="140"/>
      <c r="I255" s="144"/>
      <c r="J255" s="151"/>
      <c r="K255" s="154"/>
      <c r="L255" s="155"/>
      <c r="M255" s="156"/>
      <c r="N255" s="157"/>
      <c r="O255" s="158"/>
      <c r="P255" s="159"/>
      <c r="Q255" s="160"/>
      <c r="R255" s="149"/>
      <c r="S255" s="159"/>
      <c r="T255" s="160"/>
      <c r="U255" s="149"/>
      <c r="V255" s="151"/>
      <c r="W255" s="154"/>
      <c r="X255" s="165" t="s">
        <v>150</v>
      </c>
      <c r="Y255" s="167"/>
      <c r="Z255" s="169">
        <v>749</v>
      </c>
      <c r="AA255" s="75"/>
    </row>
    <row r="256" spans="1:27" ht="16.5" customHeight="1">
      <c r="A256" s="20">
        <v>71</v>
      </c>
      <c r="B256" s="20" t="s">
        <v>7665</v>
      </c>
      <c r="C256" s="25" t="s">
        <v>14458</v>
      </c>
      <c r="D256" s="140"/>
      <c r="E256" s="144"/>
      <c r="F256" s="140"/>
      <c r="G256" s="144"/>
      <c r="H256" s="140"/>
      <c r="I256" s="144"/>
      <c r="J256" s="152"/>
      <c r="K256" s="46"/>
      <c r="L256" s="53"/>
      <c r="M256" s="156" t="s">
        <v>7754</v>
      </c>
      <c r="N256" s="157" t="s">
        <v>53</v>
      </c>
      <c r="O256" s="158">
        <v>1</v>
      </c>
      <c r="P256" s="159"/>
      <c r="Q256" s="160"/>
      <c r="R256" s="149"/>
      <c r="S256" s="159"/>
      <c r="T256" s="160"/>
      <c r="U256" s="149"/>
      <c r="V256" s="159"/>
      <c r="W256" s="144"/>
      <c r="X256" s="166"/>
      <c r="Y256" s="168"/>
      <c r="Z256" s="169">
        <v>749</v>
      </c>
      <c r="AA256" s="75"/>
    </row>
    <row r="257" spans="1:27" ht="16.5" customHeight="1">
      <c r="A257" s="20">
        <v>71</v>
      </c>
      <c r="B257" s="20" t="s">
        <v>1208</v>
      </c>
      <c r="C257" s="25" t="s">
        <v>8664</v>
      </c>
      <c r="D257" s="140"/>
      <c r="E257" s="144"/>
      <c r="F257" s="140"/>
      <c r="G257" s="144"/>
      <c r="H257" s="140"/>
      <c r="I257" s="144"/>
      <c r="J257" s="136" t="s">
        <v>37</v>
      </c>
      <c r="K257" s="154" t="s">
        <v>53</v>
      </c>
      <c r="L257" s="155">
        <v>0.7</v>
      </c>
      <c r="M257" s="156"/>
      <c r="N257" s="157"/>
      <c r="O257" s="158"/>
      <c r="P257" s="159"/>
      <c r="Q257" s="160"/>
      <c r="R257" s="149"/>
      <c r="S257" s="159"/>
      <c r="T257" s="160"/>
      <c r="U257" s="149"/>
      <c r="V257" s="159"/>
      <c r="W257" s="144"/>
      <c r="X257" s="166"/>
      <c r="Y257" s="168"/>
      <c r="Z257" s="169">
        <v>525</v>
      </c>
      <c r="AA257" s="75"/>
    </row>
    <row r="258" spans="1:27" ht="16.5" customHeight="1">
      <c r="A258" s="20">
        <v>71</v>
      </c>
      <c r="B258" s="20" t="s">
        <v>7666</v>
      </c>
      <c r="C258" s="25" t="s">
        <v>6212</v>
      </c>
      <c r="D258" s="140"/>
      <c r="E258" s="144"/>
      <c r="F258" s="140"/>
      <c r="G258" s="144"/>
      <c r="H258" s="140"/>
      <c r="I258" s="144"/>
      <c r="J258" s="153"/>
      <c r="K258" s="46"/>
      <c r="L258" s="53"/>
      <c r="M258" s="156" t="s">
        <v>7754</v>
      </c>
      <c r="N258" s="157" t="s">
        <v>53</v>
      </c>
      <c r="O258" s="158">
        <v>1</v>
      </c>
      <c r="P258" s="159"/>
      <c r="Q258" s="160"/>
      <c r="R258" s="149"/>
      <c r="S258" s="159"/>
      <c r="T258" s="160"/>
      <c r="U258" s="149"/>
      <c r="V258" s="152"/>
      <c r="W258" s="46"/>
      <c r="X258" s="166"/>
      <c r="Y258" s="168"/>
      <c r="Z258" s="169">
        <v>525</v>
      </c>
      <c r="AA258" s="75"/>
    </row>
    <row r="259" spans="1:27" ht="16.5" customHeight="1">
      <c r="A259" s="20">
        <v>71</v>
      </c>
      <c r="B259" s="20" t="s">
        <v>6071</v>
      </c>
      <c r="C259" s="25" t="s">
        <v>14506</v>
      </c>
      <c r="D259" s="140"/>
      <c r="E259" s="144"/>
      <c r="F259" s="140"/>
      <c r="G259" s="144"/>
      <c r="H259" s="140"/>
      <c r="I259" s="144"/>
      <c r="J259" s="151"/>
      <c r="K259" s="154"/>
      <c r="L259" s="155"/>
      <c r="M259" s="156"/>
      <c r="N259" s="157"/>
      <c r="O259" s="158"/>
      <c r="P259" s="159"/>
      <c r="Q259" s="160"/>
      <c r="R259" s="149"/>
      <c r="S259" s="159"/>
      <c r="T259" s="160"/>
      <c r="U259" s="149"/>
      <c r="V259" s="136" t="s">
        <v>92</v>
      </c>
      <c r="W259" s="163"/>
      <c r="X259" s="166"/>
      <c r="Y259" s="168"/>
      <c r="Z259" s="169">
        <v>524</v>
      </c>
      <c r="AA259" s="75"/>
    </row>
    <row r="260" spans="1:27" ht="16.5" customHeight="1">
      <c r="A260" s="20">
        <v>71</v>
      </c>
      <c r="B260" s="20" t="s">
        <v>7672</v>
      </c>
      <c r="C260" s="25" t="s">
        <v>14507</v>
      </c>
      <c r="D260" s="140"/>
      <c r="E260" s="144"/>
      <c r="F260" s="140"/>
      <c r="G260" s="144"/>
      <c r="H260" s="140"/>
      <c r="I260" s="144"/>
      <c r="J260" s="152"/>
      <c r="K260" s="46"/>
      <c r="L260" s="53"/>
      <c r="M260" s="156" t="s">
        <v>7754</v>
      </c>
      <c r="N260" s="157" t="s">
        <v>53</v>
      </c>
      <c r="O260" s="158">
        <v>1</v>
      </c>
      <c r="P260" s="159"/>
      <c r="Q260" s="160"/>
      <c r="R260" s="149"/>
      <c r="S260" s="159"/>
      <c r="T260" s="160"/>
      <c r="U260" s="149"/>
      <c r="V260" s="137"/>
      <c r="W260" s="164"/>
      <c r="X260" s="166"/>
      <c r="Y260" s="168"/>
      <c r="Z260" s="169">
        <v>524</v>
      </c>
      <c r="AA260" s="75"/>
    </row>
    <row r="261" spans="1:27" ht="16.5" customHeight="1">
      <c r="A261" s="20">
        <v>71</v>
      </c>
      <c r="B261" s="20" t="s">
        <v>4970</v>
      </c>
      <c r="C261" s="25" t="s">
        <v>14508</v>
      </c>
      <c r="D261" s="140"/>
      <c r="E261" s="144"/>
      <c r="F261" s="140"/>
      <c r="G261" s="144"/>
      <c r="H261" s="140"/>
      <c r="I261" s="144"/>
      <c r="J261" s="136" t="s">
        <v>37</v>
      </c>
      <c r="K261" s="154" t="s">
        <v>53</v>
      </c>
      <c r="L261" s="155">
        <v>0.7</v>
      </c>
      <c r="M261" s="156"/>
      <c r="N261" s="157"/>
      <c r="O261" s="158"/>
      <c r="P261" s="159"/>
      <c r="Q261" s="160"/>
      <c r="R261" s="149"/>
      <c r="S261" s="159"/>
      <c r="T261" s="160"/>
      <c r="U261" s="149"/>
      <c r="V261" s="137"/>
      <c r="W261" s="164"/>
      <c r="X261" s="166"/>
      <c r="Y261" s="168"/>
      <c r="Z261" s="169">
        <v>367</v>
      </c>
      <c r="AA261" s="75"/>
    </row>
    <row r="262" spans="1:27" ht="16.5" customHeight="1">
      <c r="A262" s="20">
        <v>71</v>
      </c>
      <c r="B262" s="20" t="s">
        <v>7674</v>
      </c>
      <c r="C262" s="25" t="s">
        <v>12749</v>
      </c>
      <c r="D262" s="140"/>
      <c r="E262" s="144"/>
      <c r="F262" s="140"/>
      <c r="G262" s="144"/>
      <c r="H262" s="140"/>
      <c r="I262" s="144"/>
      <c r="J262" s="153"/>
      <c r="K262" s="46"/>
      <c r="L262" s="53"/>
      <c r="M262" s="156" t="s">
        <v>7754</v>
      </c>
      <c r="N262" s="157" t="s">
        <v>53</v>
      </c>
      <c r="O262" s="158">
        <v>1</v>
      </c>
      <c r="P262" s="159"/>
      <c r="Q262" s="160"/>
      <c r="R262" s="149"/>
      <c r="S262" s="159"/>
      <c r="T262" s="160"/>
      <c r="U262" s="149"/>
      <c r="V262" s="162" t="s">
        <v>53</v>
      </c>
      <c r="W262" s="53">
        <v>0.9</v>
      </c>
      <c r="X262" s="162" t="s">
        <v>53</v>
      </c>
      <c r="Y262" s="53">
        <v>0.9</v>
      </c>
      <c r="Z262" s="169">
        <v>367</v>
      </c>
      <c r="AA262" s="75"/>
    </row>
    <row r="263" spans="1:27" ht="16.5" customHeight="1">
      <c r="A263" s="20">
        <v>71</v>
      </c>
      <c r="B263" s="20" t="s">
        <v>4112</v>
      </c>
      <c r="C263" s="25" t="s">
        <v>14509</v>
      </c>
      <c r="D263" s="140"/>
      <c r="E263" s="144"/>
      <c r="F263" s="140"/>
      <c r="G263" s="144"/>
      <c r="H263" s="140"/>
      <c r="I263" s="144"/>
      <c r="J263" s="151"/>
      <c r="K263" s="154"/>
      <c r="L263" s="155"/>
      <c r="M263" s="156"/>
      <c r="N263" s="157"/>
      <c r="O263" s="158"/>
      <c r="P263" s="159"/>
      <c r="Q263" s="160"/>
      <c r="R263" s="149"/>
      <c r="S263" s="159"/>
      <c r="T263" s="160"/>
      <c r="U263" s="149"/>
      <c r="V263" s="151"/>
      <c r="W263" s="154"/>
      <c r="X263" s="165" t="s">
        <v>69</v>
      </c>
      <c r="Y263" s="167"/>
      <c r="Z263" s="169">
        <v>706</v>
      </c>
      <c r="AA263" s="75"/>
    </row>
    <row r="264" spans="1:27" ht="16.5" customHeight="1">
      <c r="A264" s="20">
        <v>71</v>
      </c>
      <c r="B264" s="20" t="s">
        <v>5785</v>
      </c>
      <c r="C264" s="25" t="s">
        <v>9307</v>
      </c>
      <c r="D264" s="140"/>
      <c r="E264" s="144"/>
      <c r="F264" s="140"/>
      <c r="G264" s="144"/>
      <c r="H264" s="140"/>
      <c r="I264" s="144"/>
      <c r="J264" s="152"/>
      <c r="K264" s="46"/>
      <c r="L264" s="53"/>
      <c r="M264" s="156" t="s">
        <v>7754</v>
      </c>
      <c r="N264" s="157" t="s">
        <v>53</v>
      </c>
      <c r="O264" s="158">
        <v>1</v>
      </c>
      <c r="P264" s="159"/>
      <c r="Q264" s="160"/>
      <c r="R264" s="149"/>
      <c r="S264" s="159"/>
      <c r="T264" s="160"/>
      <c r="U264" s="149"/>
      <c r="V264" s="159"/>
      <c r="W264" s="144"/>
      <c r="X264" s="166"/>
      <c r="Y264" s="168"/>
      <c r="Z264" s="169">
        <v>706</v>
      </c>
      <c r="AA264" s="75"/>
    </row>
    <row r="265" spans="1:27" ht="16.5" customHeight="1">
      <c r="A265" s="20">
        <v>71</v>
      </c>
      <c r="B265" s="20" t="s">
        <v>7678</v>
      </c>
      <c r="C265" s="25" t="s">
        <v>11420</v>
      </c>
      <c r="D265" s="140"/>
      <c r="E265" s="144"/>
      <c r="F265" s="140"/>
      <c r="G265" s="144"/>
      <c r="H265" s="140"/>
      <c r="I265" s="144"/>
      <c r="J265" s="136" t="s">
        <v>37</v>
      </c>
      <c r="K265" s="154" t="s">
        <v>53</v>
      </c>
      <c r="L265" s="155">
        <v>0.7</v>
      </c>
      <c r="M265" s="156"/>
      <c r="N265" s="157"/>
      <c r="O265" s="158"/>
      <c r="P265" s="159"/>
      <c r="Q265" s="160"/>
      <c r="R265" s="149"/>
      <c r="S265" s="159"/>
      <c r="T265" s="160"/>
      <c r="U265" s="149"/>
      <c r="V265" s="159"/>
      <c r="W265" s="144"/>
      <c r="X265" s="166"/>
      <c r="Y265" s="168"/>
      <c r="Z265" s="169">
        <v>496</v>
      </c>
      <c r="AA265" s="75"/>
    </row>
    <row r="266" spans="1:27" ht="16.5" customHeight="1">
      <c r="A266" s="20">
        <v>71</v>
      </c>
      <c r="B266" s="20" t="s">
        <v>6059</v>
      </c>
      <c r="C266" s="25" t="s">
        <v>14510</v>
      </c>
      <c r="D266" s="140"/>
      <c r="E266" s="144"/>
      <c r="F266" s="140"/>
      <c r="G266" s="144"/>
      <c r="H266" s="140"/>
      <c r="I266" s="144"/>
      <c r="J266" s="153"/>
      <c r="K266" s="46"/>
      <c r="L266" s="53"/>
      <c r="M266" s="156" t="s">
        <v>7754</v>
      </c>
      <c r="N266" s="157" t="s">
        <v>53</v>
      </c>
      <c r="O266" s="158">
        <v>1</v>
      </c>
      <c r="P266" s="159"/>
      <c r="Q266" s="160"/>
      <c r="R266" s="149"/>
      <c r="S266" s="159"/>
      <c r="T266" s="160"/>
      <c r="U266" s="149"/>
      <c r="V266" s="152"/>
      <c r="W266" s="46"/>
      <c r="X266" s="166"/>
      <c r="Y266" s="168"/>
      <c r="Z266" s="169">
        <v>496</v>
      </c>
      <c r="AA266" s="75"/>
    </row>
    <row r="267" spans="1:27" ht="16.5" customHeight="1">
      <c r="A267" s="20">
        <v>71</v>
      </c>
      <c r="B267" s="20" t="s">
        <v>4348</v>
      </c>
      <c r="C267" s="25" t="s">
        <v>12984</v>
      </c>
      <c r="D267" s="140"/>
      <c r="E267" s="144"/>
      <c r="F267" s="140"/>
      <c r="G267" s="144"/>
      <c r="H267" s="140"/>
      <c r="I267" s="144"/>
      <c r="J267" s="151"/>
      <c r="K267" s="154"/>
      <c r="L267" s="155"/>
      <c r="M267" s="156"/>
      <c r="N267" s="157"/>
      <c r="O267" s="158"/>
      <c r="P267" s="159"/>
      <c r="Q267" s="160"/>
      <c r="R267" s="149"/>
      <c r="S267" s="159"/>
      <c r="T267" s="160"/>
      <c r="U267" s="149"/>
      <c r="V267" s="136" t="s">
        <v>92</v>
      </c>
      <c r="W267" s="163"/>
      <c r="X267" s="166"/>
      <c r="Y267" s="168"/>
      <c r="Z267" s="169">
        <v>495</v>
      </c>
      <c r="AA267" s="75"/>
    </row>
    <row r="268" spans="1:27" ht="16.5" customHeight="1">
      <c r="A268" s="20">
        <v>71</v>
      </c>
      <c r="B268" s="20" t="s">
        <v>1440</v>
      </c>
      <c r="C268" s="25" t="s">
        <v>1688</v>
      </c>
      <c r="D268" s="140"/>
      <c r="E268" s="144"/>
      <c r="F268" s="140"/>
      <c r="G268" s="144"/>
      <c r="H268" s="140"/>
      <c r="I268" s="144"/>
      <c r="J268" s="152"/>
      <c r="K268" s="46"/>
      <c r="L268" s="53"/>
      <c r="M268" s="156" t="s">
        <v>7754</v>
      </c>
      <c r="N268" s="157" t="s">
        <v>53</v>
      </c>
      <c r="O268" s="158">
        <v>1</v>
      </c>
      <c r="P268" s="159"/>
      <c r="Q268" s="160"/>
      <c r="R268" s="149"/>
      <c r="S268" s="159"/>
      <c r="T268" s="160"/>
      <c r="U268" s="149"/>
      <c r="V268" s="137"/>
      <c r="W268" s="164"/>
      <c r="X268" s="166"/>
      <c r="Y268" s="168"/>
      <c r="Z268" s="169">
        <v>495</v>
      </c>
      <c r="AA268" s="75"/>
    </row>
    <row r="269" spans="1:27" ht="16.5" customHeight="1">
      <c r="A269" s="20">
        <v>71</v>
      </c>
      <c r="B269" s="20" t="s">
        <v>7679</v>
      </c>
      <c r="C269" s="25" t="s">
        <v>14511</v>
      </c>
      <c r="D269" s="140"/>
      <c r="E269" s="144"/>
      <c r="F269" s="140"/>
      <c r="G269" s="144"/>
      <c r="H269" s="140"/>
      <c r="I269" s="144"/>
      <c r="J269" s="136" t="s">
        <v>37</v>
      </c>
      <c r="K269" s="154" t="s">
        <v>53</v>
      </c>
      <c r="L269" s="155">
        <v>0.7</v>
      </c>
      <c r="M269" s="156"/>
      <c r="N269" s="157"/>
      <c r="O269" s="158"/>
      <c r="P269" s="159"/>
      <c r="Q269" s="160"/>
      <c r="R269" s="149"/>
      <c r="S269" s="159"/>
      <c r="T269" s="160"/>
      <c r="U269" s="149"/>
      <c r="V269" s="137"/>
      <c r="W269" s="164"/>
      <c r="X269" s="166"/>
      <c r="Y269" s="168"/>
      <c r="Z269" s="169">
        <v>348</v>
      </c>
      <c r="AA269" s="75"/>
    </row>
    <row r="270" spans="1:27" ht="16.5" customHeight="1">
      <c r="A270" s="20">
        <v>71</v>
      </c>
      <c r="B270" s="20" t="s">
        <v>2823</v>
      </c>
      <c r="C270" s="25" t="s">
        <v>11633</v>
      </c>
      <c r="D270" s="140"/>
      <c r="E270" s="144"/>
      <c r="F270" s="140"/>
      <c r="G270" s="144"/>
      <c r="H270" s="141"/>
      <c r="I270" s="46"/>
      <c r="J270" s="153"/>
      <c r="K270" s="46"/>
      <c r="L270" s="53"/>
      <c r="M270" s="156" t="s">
        <v>7754</v>
      </c>
      <c r="N270" s="157" t="s">
        <v>53</v>
      </c>
      <c r="O270" s="158">
        <v>1</v>
      </c>
      <c r="P270" s="159"/>
      <c r="Q270" s="160"/>
      <c r="R270" s="149"/>
      <c r="S270" s="159"/>
      <c r="T270" s="160"/>
      <c r="U270" s="149"/>
      <c r="V270" s="162" t="s">
        <v>53</v>
      </c>
      <c r="W270" s="53">
        <v>0.9</v>
      </c>
      <c r="X270" s="162" t="s">
        <v>53</v>
      </c>
      <c r="Y270" s="53">
        <v>0.85</v>
      </c>
      <c r="Z270" s="169">
        <v>348</v>
      </c>
      <c r="AA270" s="75"/>
    </row>
    <row r="271" spans="1:27" ht="16.5" customHeight="1">
      <c r="A271" s="20">
        <v>71</v>
      </c>
      <c r="B271" s="20">
        <v>3651</v>
      </c>
      <c r="C271" s="25" t="s">
        <v>7633</v>
      </c>
      <c r="D271" s="140"/>
      <c r="E271" s="144"/>
      <c r="F271" s="140"/>
      <c r="G271" s="144"/>
      <c r="H271" s="136" t="s">
        <v>2363</v>
      </c>
      <c r="I271" s="142"/>
      <c r="J271" s="151"/>
      <c r="K271" s="154"/>
      <c r="L271" s="155"/>
      <c r="M271" s="156"/>
      <c r="N271" s="157"/>
      <c r="O271" s="158"/>
      <c r="P271" s="159"/>
      <c r="Q271" s="160"/>
      <c r="R271" s="149"/>
      <c r="S271" s="159"/>
      <c r="T271" s="160"/>
      <c r="U271" s="149"/>
      <c r="V271" s="151"/>
      <c r="W271" s="154"/>
      <c r="X271" s="151"/>
      <c r="Y271" s="154"/>
      <c r="Z271" s="169">
        <v>915</v>
      </c>
      <c r="AA271" s="75"/>
    </row>
    <row r="272" spans="1:27" ht="16.5" customHeight="1">
      <c r="A272" s="20">
        <v>71</v>
      </c>
      <c r="B272" s="20">
        <v>3652</v>
      </c>
      <c r="C272" s="25" t="s">
        <v>10291</v>
      </c>
      <c r="D272" s="140"/>
      <c r="E272" s="144"/>
      <c r="F272" s="140"/>
      <c r="G272" s="144"/>
      <c r="H272" s="137"/>
      <c r="I272" s="143"/>
      <c r="J272" s="152"/>
      <c r="K272" s="46"/>
      <c r="L272" s="53"/>
      <c r="M272" s="156" t="s">
        <v>7754</v>
      </c>
      <c r="N272" s="157" t="s">
        <v>53</v>
      </c>
      <c r="O272" s="158">
        <v>1</v>
      </c>
      <c r="P272" s="159"/>
      <c r="Q272" s="160"/>
      <c r="R272" s="149"/>
      <c r="S272" s="159"/>
      <c r="T272" s="160"/>
      <c r="U272" s="149"/>
      <c r="V272" s="159"/>
      <c r="W272" s="144"/>
      <c r="X272" s="159"/>
      <c r="Y272" s="144"/>
      <c r="Z272" s="169">
        <v>915</v>
      </c>
      <c r="AA272" s="75"/>
    </row>
    <row r="273" spans="1:27" ht="16.5" customHeight="1">
      <c r="A273" s="20">
        <v>71</v>
      </c>
      <c r="B273" s="20">
        <v>3653</v>
      </c>
      <c r="C273" s="25" t="s">
        <v>7507</v>
      </c>
      <c r="D273" s="140"/>
      <c r="E273" s="144"/>
      <c r="F273" s="140"/>
      <c r="G273" s="144"/>
      <c r="H273" s="137"/>
      <c r="I273" s="143"/>
      <c r="J273" s="136" t="s">
        <v>37</v>
      </c>
      <c r="K273" s="154" t="s">
        <v>53</v>
      </c>
      <c r="L273" s="155">
        <v>0.7</v>
      </c>
      <c r="M273" s="156"/>
      <c r="N273" s="157"/>
      <c r="O273" s="158"/>
      <c r="P273" s="159"/>
      <c r="Q273" s="160"/>
      <c r="R273" s="149"/>
      <c r="S273" s="159"/>
      <c r="T273" s="160"/>
      <c r="U273" s="149"/>
      <c r="V273" s="159"/>
      <c r="W273" s="144"/>
      <c r="X273" s="159"/>
      <c r="Y273" s="144"/>
      <c r="Z273" s="169">
        <v>642</v>
      </c>
      <c r="AA273" s="75"/>
    </row>
    <row r="274" spans="1:27" ht="16.5" customHeight="1">
      <c r="A274" s="20">
        <v>71</v>
      </c>
      <c r="B274" s="20">
        <v>3654</v>
      </c>
      <c r="C274" s="25" t="s">
        <v>14512</v>
      </c>
      <c r="D274" s="140"/>
      <c r="E274" s="144"/>
      <c r="F274" s="140"/>
      <c r="G274" s="144"/>
      <c r="H274" s="138">
        <v>348</v>
      </c>
      <c r="I274" s="144" t="s">
        <v>51</v>
      </c>
      <c r="J274" s="153"/>
      <c r="K274" s="46"/>
      <c r="L274" s="53"/>
      <c r="M274" s="156" t="s">
        <v>7754</v>
      </c>
      <c r="N274" s="157" t="s">
        <v>53</v>
      </c>
      <c r="O274" s="158">
        <v>1</v>
      </c>
      <c r="P274" s="159"/>
      <c r="Q274" s="160"/>
      <c r="R274" s="149"/>
      <c r="S274" s="159"/>
      <c r="T274" s="160"/>
      <c r="U274" s="149"/>
      <c r="V274" s="152"/>
      <c r="W274" s="46"/>
      <c r="X274" s="159"/>
      <c r="Y274" s="144"/>
      <c r="Z274" s="169">
        <v>642</v>
      </c>
      <c r="AA274" s="75"/>
    </row>
    <row r="275" spans="1:27" ht="16.5" customHeight="1">
      <c r="A275" s="20">
        <v>71</v>
      </c>
      <c r="B275" s="20" t="s">
        <v>4712</v>
      </c>
      <c r="C275" s="25" t="s">
        <v>10316</v>
      </c>
      <c r="D275" s="140"/>
      <c r="E275" s="144"/>
      <c r="F275" s="140"/>
      <c r="G275" s="144"/>
      <c r="H275" s="139"/>
      <c r="I275" s="144"/>
      <c r="J275" s="151"/>
      <c r="K275" s="154"/>
      <c r="L275" s="155"/>
      <c r="M275" s="156"/>
      <c r="N275" s="157"/>
      <c r="O275" s="158"/>
      <c r="P275" s="159"/>
      <c r="Q275" s="160"/>
      <c r="R275" s="149"/>
      <c r="S275" s="159"/>
      <c r="T275" s="160"/>
      <c r="U275" s="149"/>
      <c r="V275" s="136" t="s">
        <v>92</v>
      </c>
      <c r="W275" s="163"/>
      <c r="X275" s="159"/>
      <c r="Y275" s="144"/>
      <c r="Z275" s="169">
        <v>641</v>
      </c>
      <c r="AA275" s="75"/>
    </row>
    <row r="276" spans="1:27" ht="16.5" customHeight="1">
      <c r="A276" s="20">
        <v>71</v>
      </c>
      <c r="B276" s="20" t="s">
        <v>7680</v>
      </c>
      <c r="C276" s="25" t="s">
        <v>9815</v>
      </c>
      <c r="D276" s="140"/>
      <c r="E276" s="144"/>
      <c r="F276" s="140"/>
      <c r="G276" s="144"/>
      <c r="H276" s="139"/>
      <c r="I276" s="144"/>
      <c r="J276" s="152"/>
      <c r="K276" s="46"/>
      <c r="L276" s="53"/>
      <c r="M276" s="156" t="s">
        <v>7754</v>
      </c>
      <c r="N276" s="157" t="s">
        <v>53</v>
      </c>
      <c r="O276" s="158">
        <v>1</v>
      </c>
      <c r="P276" s="159"/>
      <c r="Q276" s="160"/>
      <c r="R276" s="149"/>
      <c r="S276" s="159"/>
      <c r="T276" s="160"/>
      <c r="U276" s="149"/>
      <c r="V276" s="137"/>
      <c r="W276" s="164"/>
      <c r="X276" s="159"/>
      <c r="Y276" s="144"/>
      <c r="Z276" s="169">
        <v>641</v>
      </c>
      <c r="AA276" s="75"/>
    </row>
    <row r="277" spans="1:27" ht="16.5" customHeight="1">
      <c r="A277" s="20">
        <v>71</v>
      </c>
      <c r="B277" s="20" t="s">
        <v>7681</v>
      </c>
      <c r="C277" s="25" t="s">
        <v>6840</v>
      </c>
      <c r="D277" s="140"/>
      <c r="E277" s="144"/>
      <c r="F277" s="140"/>
      <c r="G277" s="144"/>
      <c r="H277" s="140"/>
      <c r="I277" s="144"/>
      <c r="J277" s="136" t="s">
        <v>37</v>
      </c>
      <c r="K277" s="154" t="s">
        <v>53</v>
      </c>
      <c r="L277" s="155">
        <v>0.7</v>
      </c>
      <c r="M277" s="156"/>
      <c r="N277" s="157"/>
      <c r="O277" s="158"/>
      <c r="P277" s="159"/>
      <c r="Q277" s="160"/>
      <c r="R277" s="149"/>
      <c r="S277" s="159"/>
      <c r="T277" s="160"/>
      <c r="U277" s="149"/>
      <c r="V277" s="137"/>
      <c r="W277" s="164"/>
      <c r="X277" s="159"/>
      <c r="Y277" s="144"/>
      <c r="Z277" s="169">
        <v>449</v>
      </c>
      <c r="AA277" s="75"/>
    </row>
    <row r="278" spans="1:27" ht="16.5" customHeight="1">
      <c r="A278" s="20">
        <v>71</v>
      </c>
      <c r="B278" s="20" t="s">
        <v>4757</v>
      </c>
      <c r="C278" s="25" t="s">
        <v>14513</v>
      </c>
      <c r="D278" s="140"/>
      <c r="E278" s="144"/>
      <c r="F278" s="140"/>
      <c r="G278" s="144"/>
      <c r="H278" s="140"/>
      <c r="I278" s="144"/>
      <c r="J278" s="153"/>
      <c r="K278" s="46"/>
      <c r="L278" s="53"/>
      <c r="M278" s="156" t="s">
        <v>7754</v>
      </c>
      <c r="N278" s="157" t="s">
        <v>53</v>
      </c>
      <c r="O278" s="158">
        <v>1</v>
      </c>
      <c r="P278" s="159"/>
      <c r="Q278" s="160"/>
      <c r="R278" s="149"/>
      <c r="S278" s="159"/>
      <c r="T278" s="160"/>
      <c r="U278" s="149"/>
      <c r="V278" s="162" t="s">
        <v>53</v>
      </c>
      <c r="W278" s="53">
        <v>0.7</v>
      </c>
      <c r="X278" s="152"/>
      <c r="Y278" s="46"/>
      <c r="Z278" s="169">
        <v>449</v>
      </c>
      <c r="AA278" s="75"/>
    </row>
    <row r="279" spans="1:27" ht="16.5" customHeight="1">
      <c r="A279" s="20">
        <v>71</v>
      </c>
      <c r="B279" s="20" t="s">
        <v>7686</v>
      </c>
      <c r="C279" s="25" t="s">
        <v>4340</v>
      </c>
      <c r="D279" s="140"/>
      <c r="E279" s="144"/>
      <c r="F279" s="140"/>
      <c r="G279" s="144"/>
      <c r="H279" s="140"/>
      <c r="I279" s="144"/>
      <c r="J279" s="151"/>
      <c r="K279" s="154"/>
      <c r="L279" s="155"/>
      <c r="M279" s="156"/>
      <c r="N279" s="157"/>
      <c r="O279" s="158"/>
      <c r="P279" s="159"/>
      <c r="Q279" s="160"/>
      <c r="R279" s="149"/>
      <c r="S279" s="159"/>
      <c r="T279" s="160"/>
      <c r="U279" s="149"/>
      <c r="V279" s="151"/>
      <c r="W279" s="154"/>
      <c r="X279" s="165" t="s">
        <v>150</v>
      </c>
      <c r="Y279" s="167"/>
      <c r="Z279" s="169">
        <v>824</v>
      </c>
      <c r="AA279" s="75"/>
    </row>
    <row r="280" spans="1:27" ht="16.5" customHeight="1">
      <c r="A280" s="20">
        <v>71</v>
      </c>
      <c r="B280" s="20" t="s">
        <v>7689</v>
      </c>
      <c r="C280" s="25" t="s">
        <v>14515</v>
      </c>
      <c r="D280" s="140"/>
      <c r="E280" s="144"/>
      <c r="F280" s="140"/>
      <c r="G280" s="144"/>
      <c r="H280" s="140"/>
      <c r="I280" s="144"/>
      <c r="J280" s="152"/>
      <c r="K280" s="46"/>
      <c r="L280" s="53"/>
      <c r="M280" s="156" t="s">
        <v>7754</v>
      </c>
      <c r="N280" s="157" t="s">
        <v>53</v>
      </c>
      <c r="O280" s="158">
        <v>1</v>
      </c>
      <c r="P280" s="159"/>
      <c r="Q280" s="160"/>
      <c r="R280" s="149"/>
      <c r="S280" s="159"/>
      <c r="T280" s="160"/>
      <c r="U280" s="149"/>
      <c r="V280" s="159"/>
      <c r="W280" s="144"/>
      <c r="X280" s="166"/>
      <c r="Y280" s="168"/>
      <c r="Z280" s="169">
        <v>824</v>
      </c>
      <c r="AA280" s="75"/>
    </row>
    <row r="281" spans="1:27" ht="16.5" customHeight="1">
      <c r="A281" s="20">
        <v>71</v>
      </c>
      <c r="B281" s="20" t="s">
        <v>5927</v>
      </c>
      <c r="C281" s="25" t="s">
        <v>14517</v>
      </c>
      <c r="D281" s="140"/>
      <c r="E281" s="144"/>
      <c r="F281" s="140"/>
      <c r="G281" s="144"/>
      <c r="H281" s="140"/>
      <c r="I281" s="144"/>
      <c r="J281" s="136" t="s">
        <v>37</v>
      </c>
      <c r="K281" s="154" t="s">
        <v>53</v>
      </c>
      <c r="L281" s="155">
        <v>0.7</v>
      </c>
      <c r="M281" s="156"/>
      <c r="N281" s="157"/>
      <c r="O281" s="158"/>
      <c r="P281" s="159"/>
      <c r="Q281" s="160"/>
      <c r="R281" s="149"/>
      <c r="S281" s="159"/>
      <c r="T281" s="160"/>
      <c r="U281" s="149"/>
      <c r="V281" s="159"/>
      <c r="W281" s="144"/>
      <c r="X281" s="166"/>
      <c r="Y281" s="168"/>
      <c r="Z281" s="169">
        <v>578</v>
      </c>
      <c r="AA281" s="75"/>
    </row>
    <row r="282" spans="1:27" ht="16.5" customHeight="1">
      <c r="A282" s="20">
        <v>71</v>
      </c>
      <c r="B282" s="20" t="s">
        <v>1995</v>
      </c>
      <c r="C282" s="25" t="s">
        <v>12391</v>
      </c>
      <c r="D282" s="140"/>
      <c r="E282" s="144"/>
      <c r="F282" s="140"/>
      <c r="G282" s="144"/>
      <c r="H282" s="140"/>
      <c r="I282" s="144"/>
      <c r="J282" s="153"/>
      <c r="K282" s="46"/>
      <c r="L282" s="53"/>
      <c r="M282" s="156" t="s">
        <v>7754</v>
      </c>
      <c r="N282" s="157" t="s">
        <v>53</v>
      </c>
      <c r="O282" s="158">
        <v>1</v>
      </c>
      <c r="P282" s="159"/>
      <c r="Q282" s="160"/>
      <c r="R282" s="149"/>
      <c r="S282" s="159"/>
      <c r="T282" s="160"/>
      <c r="U282" s="149"/>
      <c r="V282" s="152"/>
      <c r="W282" s="46"/>
      <c r="X282" s="166"/>
      <c r="Y282" s="168"/>
      <c r="Z282" s="169">
        <v>578</v>
      </c>
      <c r="AA282" s="75"/>
    </row>
    <row r="283" spans="1:27" ht="16.5" customHeight="1">
      <c r="A283" s="20">
        <v>71</v>
      </c>
      <c r="B283" s="20" t="s">
        <v>3066</v>
      </c>
      <c r="C283" s="25" t="s">
        <v>14518</v>
      </c>
      <c r="D283" s="140"/>
      <c r="E283" s="144"/>
      <c r="F283" s="140"/>
      <c r="G283" s="144"/>
      <c r="H283" s="140"/>
      <c r="I283" s="144"/>
      <c r="J283" s="151"/>
      <c r="K283" s="154"/>
      <c r="L283" s="155"/>
      <c r="M283" s="156"/>
      <c r="N283" s="157"/>
      <c r="O283" s="158"/>
      <c r="P283" s="159"/>
      <c r="Q283" s="160"/>
      <c r="R283" s="149"/>
      <c r="S283" s="159"/>
      <c r="T283" s="160"/>
      <c r="U283" s="149"/>
      <c r="V283" s="136" t="s">
        <v>92</v>
      </c>
      <c r="W283" s="163"/>
      <c r="X283" s="166"/>
      <c r="Y283" s="168"/>
      <c r="Z283" s="169">
        <v>577</v>
      </c>
      <c r="AA283" s="75"/>
    </row>
    <row r="284" spans="1:27" ht="16.5" customHeight="1">
      <c r="A284" s="20">
        <v>71</v>
      </c>
      <c r="B284" s="20" t="s">
        <v>1207</v>
      </c>
      <c r="C284" s="25" t="s">
        <v>13649</v>
      </c>
      <c r="D284" s="140"/>
      <c r="E284" s="144"/>
      <c r="F284" s="140"/>
      <c r="G284" s="144"/>
      <c r="H284" s="140"/>
      <c r="I284" s="144"/>
      <c r="J284" s="152"/>
      <c r="K284" s="46"/>
      <c r="L284" s="53"/>
      <c r="M284" s="156" t="s">
        <v>7754</v>
      </c>
      <c r="N284" s="157" t="s">
        <v>53</v>
      </c>
      <c r="O284" s="158">
        <v>1</v>
      </c>
      <c r="P284" s="159"/>
      <c r="Q284" s="160"/>
      <c r="R284" s="149"/>
      <c r="S284" s="159"/>
      <c r="T284" s="160"/>
      <c r="U284" s="149"/>
      <c r="V284" s="137"/>
      <c r="W284" s="164"/>
      <c r="X284" s="166"/>
      <c r="Y284" s="168"/>
      <c r="Z284" s="169">
        <v>577</v>
      </c>
      <c r="AA284" s="75"/>
    </row>
    <row r="285" spans="1:27" ht="16.5" customHeight="1">
      <c r="A285" s="20">
        <v>71</v>
      </c>
      <c r="B285" s="20" t="s">
        <v>7692</v>
      </c>
      <c r="C285" s="25" t="s">
        <v>10627</v>
      </c>
      <c r="D285" s="140"/>
      <c r="E285" s="144"/>
      <c r="F285" s="140"/>
      <c r="G285" s="144"/>
      <c r="H285" s="140"/>
      <c r="I285" s="144"/>
      <c r="J285" s="136" t="s">
        <v>37</v>
      </c>
      <c r="K285" s="154" t="s">
        <v>53</v>
      </c>
      <c r="L285" s="155">
        <v>0.7</v>
      </c>
      <c r="M285" s="156"/>
      <c r="N285" s="157"/>
      <c r="O285" s="158"/>
      <c r="P285" s="159"/>
      <c r="Q285" s="160"/>
      <c r="R285" s="149"/>
      <c r="S285" s="159"/>
      <c r="T285" s="160"/>
      <c r="U285" s="149"/>
      <c r="V285" s="137"/>
      <c r="W285" s="164"/>
      <c r="X285" s="166"/>
      <c r="Y285" s="168"/>
      <c r="Z285" s="169">
        <v>404</v>
      </c>
      <c r="AA285" s="75"/>
    </row>
    <row r="286" spans="1:27" ht="16.5" customHeight="1">
      <c r="A286" s="20">
        <v>71</v>
      </c>
      <c r="B286" s="20" t="s">
        <v>7695</v>
      </c>
      <c r="C286" s="25" t="s">
        <v>4942</v>
      </c>
      <c r="D286" s="140"/>
      <c r="E286" s="144"/>
      <c r="F286" s="140"/>
      <c r="G286" s="144"/>
      <c r="H286" s="140"/>
      <c r="I286" s="144"/>
      <c r="J286" s="153"/>
      <c r="K286" s="46"/>
      <c r="L286" s="53"/>
      <c r="M286" s="156" t="s">
        <v>7754</v>
      </c>
      <c r="N286" s="157" t="s">
        <v>53</v>
      </c>
      <c r="O286" s="158">
        <v>1</v>
      </c>
      <c r="P286" s="159"/>
      <c r="Q286" s="160"/>
      <c r="R286" s="149"/>
      <c r="S286" s="159"/>
      <c r="T286" s="160"/>
      <c r="U286" s="149"/>
      <c r="V286" s="162" t="s">
        <v>53</v>
      </c>
      <c r="W286" s="53">
        <v>0.9</v>
      </c>
      <c r="X286" s="162" t="s">
        <v>53</v>
      </c>
      <c r="Y286" s="53">
        <v>0.9</v>
      </c>
      <c r="Z286" s="169">
        <v>404</v>
      </c>
      <c r="AA286" s="75"/>
    </row>
    <row r="287" spans="1:27" ht="16.5" customHeight="1">
      <c r="A287" s="20">
        <v>71</v>
      </c>
      <c r="B287" s="20" t="s">
        <v>7700</v>
      </c>
      <c r="C287" s="25" t="s">
        <v>11338</v>
      </c>
      <c r="D287" s="140"/>
      <c r="E287" s="144"/>
      <c r="F287" s="140"/>
      <c r="G287" s="144"/>
      <c r="H287" s="140"/>
      <c r="I287" s="144"/>
      <c r="J287" s="151"/>
      <c r="K287" s="154"/>
      <c r="L287" s="155"/>
      <c r="M287" s="156"/>
      <c r="N287" s="157"/>
      <c r="O287" s="158"/>
      <c r="P287" s="159"/>
      <c r="Q287" s="160"/>
      <c r="R287" s="149"/>
      <c r="S287" s="159"/>
      <c r="T287" s="160"/>
      <c r="U287" s="149"/>
      <c r="V287" s="151"/>
      <c r="W287" s="154"/>
      <c r="X287" s="165" t="s">
        <v>69</v>
      </c>
      <c r="Y287" s="167"/>
      <c r="Z287" s="169">
        <v>778</v>
      </c>
      <c r="AA287" s="75"/>
    </row>
    <row r="288" spans="1:27" ht="16.5" customHeight="1">
      <c r="A288" s="20">
        <v>71</v>
      </c>
      <c r="B288" s="20" t="s">
        <v>7702</v>
      </c>
      <c r="C288" s="25" t="s">
        <v>877</v>
      </c>
      <c r="D288" s="140"/>
      <c r="E288" s="144"/>
      <c r="F288" s="140"/>
      <c r="G288" s="144"/>
      <c r="H288" s="140"/>
      <c r="I288" s="144"/>
      <c r="J288" s="152"/>
      <c r="K288" s="46"/>
      <c r="L288" s="53"/>
      <c r="M288" s="156" t="s">
        <v>7754</v>
      </c>
      <c r="N288" s="157" t="s">
        <v>53</v>
      </c>
      <c r="O288" s="158">
        <v>1</v>
      </c>
      <c r="P288" s="159"/>
      <c r="Q288" s="160"/>
      <c r="R288" s="149"/>
      <c r="S288" s="159"/>
      <c r="T288" s="160"/>
      <c r="U288" s="149"/>
      <c r="V288" s="159"/>
      <c r="W288" s="144"/>
      <c r="X288" s="166"/>
      <c r="Y288" s="168"/>
      <c r="Z288" s="169">
        <v>778</v>
      </c>
      <c r="AA288" s="75"/>
    </row>
    <row r="289" spans="1:27" ht="16.5" customHeight="1">
      <c r="A289" s="20">
        <v>71</v>
      </c>
      <c r="B289" s="20" t="s">
        <v>6093</v>
      </c>
      <c r="C289" s="25" t="s">
        <v>9279</v>
      </c>
      <c r="D289" s="140"/>
      <c r="E289" s="144"/>
      <c r="F289" s="140"/>
      <c r="G289" s="144"/>
      <c r="H289" s="140"/>
      <c r="I289" s="144"/>
      <c r="J289" s="136" t="s">
        <v>37</v>
      </c>
      <c r="K289" s="154" t="s">
        <v>53</v>
      </c>
      <c r="L289" s="155">
        <v>0.7</v>
      </c>
      <c r="M289" s="156"/>
      <c r="N289" s="157"/>
      <c r="O289" s="158"/>
      <c r="P289" s="159"/>
      <c r="Q289" s="160"/>
      <c r="R289" s="149"/>
      <c r="S289" s="159"/>
      <c r="T289" s="160"/>
      <c r="U289" s="149"/>
      <c r="V289" s="159"/>
      <c r="W289" s="144"/>
      <c r="X289" s="166"/>
      <c r="Y289" s="168"/>
      <c r="Z289" s="169">
        <v>546</v>
      </c>
      <c r="AA289" s="75"/>
    </row>
    <row r="290" spans="1:27" ht="16.5" customHeight="1">
      <c r="A290" s="20">
        <v>71</v>
      </c>
      <c r="B290" s="20" t="s">
        <v>7703</v>
      </c>
      <c r="C290" s="25" t="s">
        <v>14519</v>
      </c>
      <c r="D290" s="140"/>
      <c r="E290" s="144"/>
      <c r="F290" s="140"/>
      <c r="G290" s="144"/>
      <c r="H290" s="140"/>
      <c r="I290" s="144"/>
      <c r="J290" s="153"/>
      <c r="K290" s="46"/>
      <c r="L290" s="53"/>
      <c r="M290" s="156" t="s">
        <v>7754</v>
      </c>
      <c r="N290" s="157" t="s">
        <v>53</v>
      </c>
      <c r="O290" s="158">
        <v>1</v>
      </c>
      <c r="P290" s="159"/>
      <c r="Q290" s="160"/>
      <c r="R290" s="149"/>
      <c r="S290" s="159"/>
      <c r="T290" s="160"/>
      <c r="U290" s="149"/>
      <c r="V290" s="152"/>
      <c r="W290" s="46"/>
      <c r="X290" s="166"/>
      <c r="Y290" s="168"/>
      <c r="Z290" s="169">
        <v>546</v>
      </c>
      <c r="AA290" s="75"/>
    </row>
    <row r="291" spans="1:27" ht="16.5" customHeight="1">
      <c r="A291" s="20">
        <v>71</v>
      </c>
      <c r="B291" s="20" t="s">
        <v>7521</v>
      </c>
      <c r="C291" s="25" t="s">
        <v>1313</v>
      </c>
      <c r="D291" s="140"/>
      <c r="E291" s="144"/>
      <c r="F291" s="140"/>
      <c r="G291" s="144"/>
      <c r="H291" s="140"/>
      <c r="I291" s="144"/>
      <c r="J291" s="151"/>
      <c r="K291" s="154"/>
      <c r="L291" s="155"/>
      <c r="M291" s="156"/>
      <c r="N291" s="157"/>
      <c r="O291" s="158"/>
      <c r="P291" s="159"/>
      <c r="Q291" s="160"/>
      <c r="R291" s="149"/>
      <c r="S291" s="159"/>
      <c r="T291" s="160"/>
      <c r="U291" s="149"/>
      <c r="V291" s="136" t="s">
        <v>92</v>
      </c>
      <c r="W291" s="163"/>
      <c r="X291" s="166"/>
      <c r="Y291" s="168"/>
      <c r="Z291" s="169">
        <v>545</v>
      </c>
      <c r="AA291" s="75"/>
    </row>
    <row r="292" spans="1:27" ht="16.5" customHeight="1">
      <c r="A292" s="20">
        <v>71</v>
      </c>
      <c r="B292" s="20" t="s">
        <v>7706</v>
      </c>
      <c r="C292" s="25" t="s">
        <v>14520</v>
      </c>
      <c r="D292" s="140"/>
      <c r="E292" s="144"/>
      <c r="F292" s="140"/>
      <c r="G292" s="144"/>
      <c r="H292" s="140"/>
      <c r="I292" s="144"/>
      <c r="J292" s="152"/>
      <c r="K292" s="46"/>
      <c r="L292" s="53"/>
      <c r="M292" s="156" t="s">
        <v>7754</v>
      </c>
      <c r="N292" s="157" t="s">
        <v>53</v>
      </c>
      <c r="O292" s="158">
        <v>1</v>
      </c>
      <c r="P292" s="159"/>
      <c r="Q292" s="160"/>
      <c r="R292" s="149"/>
      <c r="S292" s="159"/>
      <c r="T292" s="160"/>
      <c r="U292" s="149"/>
      <c r="V292" s="137"/>
      <c r="W292" s="164"/>
      <c r="X292" s="166"/>
      <c r="Y292" s="168"/>
      <c r="Z292" s="169">
        <v>545</v>
      </c>
      <c r="AA292" s="75"/>
    </row>
    <row r="293" spans="1:27" ht="16.5" customHeight="1">
      <c r="A293" s="20">
        <v>71</v>
      </c>
      <c r="B293" s="20" t="s">
        <v>4513</v>
      </c>
      <c r="C293" s="25" t="s">
        <v>14521</v>
      </c>
      <c r="D293" s="140"/>
      <c r="E293" s="144"/>
      <c r="F293" s="140"/>
      <c r="G293" s="144"/>
      <c r="H293" s="140"/>
      <c r="I293" s="144"/>
      <c r="J293" s="136" t="s">
        <v>37</v>
      </c>
      <c r="K293" s="154" t="s">
        <v>53</v>
      </c>
      <c r="L293" s="155">
        <v>0.7</v>
      </c>
      <c r="M293" s="156"/>
      <c r="N293" s="157"/>
      <c r="O293" s="158"/>
      <c r="P293" s="159"/>
      <c r="Q293" s="160"/>
      <c r="R293" s="149"/>
      <c r="S293" s="159"/>
      <c r="T293" s="160"/>
      <c r="U293" s="149"/>
      <c r="V293" s="137"/>
      <c r="W293" s="164"/>
      <c r="X293" s="166"/>
      <c r="Y293" s="168"/>
      <c r="Z293" s="169">
        <v>382</v>
      </c>
      <c r="AA293" s="75"/>
    </row>
    <row r="294" spans="1:27" ht="16.5" customHeight="1">
      <c r="A294" s="20">
        <v>71</v>
      </c>
      <c r="B294" s="20" t="s">
        <v>1987</v>
      </c>
      <c r="C294" s="25" t="s">
        <v>14522</v>
      </c>
      <c r="D294" s="140"/>
      <c r="E294" s="144"/>
      <c r="F294" s="140"/>
      <c r="G294" s="144"/>
      <c r="H294" s="141"/>
      <c r="I294" s="46"/>
      <c r="J294" s="153"/>
      <c r="K294" s="46"/>
      <c r="L294" s="53"/>
      <c r="M294" s="156" t="s">
        <v>7754</v>
      </c>
      <c r="N294" s="157" t="s">
        <v>53</v>
      </c>
      <c r="O294" s="158">
        <v>1</v>
      </c>
      <c r="P294" s="159"/>
      <c r="Q294" s="160"/>
      <c r="R294" s="149"/>
      <c r="S294" s="159"/>
      <c r="T294" s="160"/>
      <c r="U294" s="149"/>
      <c r="V294" s="162" t="s">
        <v>53</v>
      </c>
      <c r="W294" s="53">
        <v>0.9</v>
      </c>
      <c r="X294" s="162" t="s">
        <v>53</v>
      </c>
      <c r="Y294" s="53">
        <v>0.85</v>
      </c>
      <c r="Z294" s="169">
        <v>382</v>
      </c>
      <c r="AA294" s="75"/>
    </row>
    <row r="295" spans="1:27" ht="16.5" customHeight="1">
      <c r="A295" s="20">
        <v>71</v>
      </c>
      <c r="B295" s="20">
        <v>3655</v>
      </c>
      <c r="C295" s="25" t="s">
        <v>8710</v>
      </c>
      <c r="D295" s="136" t="s">
        <v>12862</v>
      </c>
      <c r="E295" s="142"/>
      <c r="F295" s="136" t="s">
        <v>17669</v>
      </c>
      <c r="G295" s="142"/>
      <c r="H295" s="136" t="s">
        <v>17673</v>
      </c>
      <c r="I295" s="142"/>
      <c r="J295" s="151"/>
      <c r="K295" s="154"/>
      <c r="L295" s="155"/>
      <c r="M295" s="156"/>
      <c r="N295" s="157"/>
      <c r="O295" s="158"/>
      <c r="P295" s="147" t="s">
        <v>637</v>
      </c>
      <c r="Q295" s="155"/>
      <c r="R295" s="148"/>
      <c r="S295" s="147" t="s">
        <v>9218</v>
      </c>
      <c r="T295" s="155"/>
      <c r="U295" s="148"/>
      <c r="V295" s="151"/>
      <c r="W295" s="154"/>
      <c r="X295" s="151"/>
      <c r="Y295" s="154"/>
      <c r="Z295" s="169">
        <v>998</v>
      </c>
      <c r="AA295" s="75"/>
    </row>
    <row r="296" spans="1:27" ht="16.5" customHeight="1">
      <c r="A296" s="20">
        <v>71</v>
      </c>
      <c r="B296" s="20">
        <v>3656</v>
      </c>
      <c r="C296" s="25" t="s">
        <v>14523</v>
      </c>
      <c r="D296" s="137"/>
      <c r="E296" s="143"/>
      <c r="F296" s="137"/>
      <c r="G296" s="143"/>
      <c r="H296" s="137"/>
      <c r="I296" s="143"/>
      <c r="J296" s="152"/>
      <c r="K296" s="46"/>
      <c r="L296" s="53"/>
      <c r="M296" s="156" t="s">
        <v>7754</v>
      </c>
      <c r="N296" s="157" t="s">
        <v>53</v>
      </c>
      <c r="O296" s="158">
        <v>1</v>
      </c>
      <c r="P296" s="159" t="s">
        <v>53</v>
      </c>
      <c r="Q296" s="160">
        <v>0.5</v>
      </c>
      <c r="R296" s="161" t="s">
        <v>591</v>
      </c>
      <c r="S296" s="159" t="s">
        <v>53</v>
      </c>
      <c r="T296" s="160">
        <v>0.25</v>
      </c>
      <c r="U296" s="161" t="s">
        <v>591</v>
      </c>
      <c r="V296" s="159"/>
      <c r="W296" s="144"/>
      <c r="X296" s="159"/>
      <c r="Y296" s="144"/>
      <c r="Z296" s="169">
        <v>998</v>
      </c>
      <c r="AA296" s="75"/>
    </row>
    <row r="297" spans="1:27" ht="16.5" customHeight="1">
      <c r="A297" s="20">
        <v>71</v>
      </c>
      <c r="B297" s="20">
        <v>3657</v>
      </c>
      <c r="C297" s="25" t="s">
        <v>4583</v>
      </c>
      <c r="D297" s="137"/>
      <c r="E297" s="143"/>
      <c r="F297" s="137"/>
      <c r="G297" s="143"/>
      <c r="H297" s="137"/>
      <c r="I297" s="143"/>
      <c r="J297" s="136" t="s">
        <v>37</v>
      </c>
      <c r="K297" s="154" t="s">
        <v>53</v>
      </c>
      <c r="L297" s="155">
        <v>0.7</v>
      </c>
      <c r="M297" s="156"/>
      <c r="N297" s="157"/>
      <c r="O297" s="158"/>
      <c r="P297" s="159"/>
      <c r="Q297" s="160"/>
      <c r="R297" s="161"/>
      <c r="S297" s="159"/>
      <c r="T297" s="160"/>
      <c r="U297" s="161"/>
      <c r="V297" s="159"/>
      <c r="W297" s="144"/>
      <c r="X297" s="159"/>
      <c r="Y297" s="144"/>
      <c r="Z297" s="169">
        <v>700</v>
      </c>
      <c r="AA297" s="75"/>
    </row>
    <row r="298" spans="1:27" ht="16.5" customHeight="1">
      <c r="A298" s="20">
        <v>71</v>
      </c>
      <c r="B298" s="20">
        <v>3658</v>
      </c>
      <c r="C298" s="25" t="s">
        <v>5205</v>
      </c>
      <c r="D298" s="138">
        <v>255</v>
      </c>
      <c r="E298" s="144" t="s">
        <v>51</v>
      </c>
      <c r="F298" s="138">
        <v>147</v>
      </c>
      <c r="G298" s="144" t="s">
        <v>51</v>
      </c>
      <c r="H298" s="138">
        <v>431</v>
      </c>
      <c r="I298" s="144" t="s">
        <v>51</v>
      </c>
      <c r="J298" s="153"/>
      <c r="K298" s="46"/>
      <c r="L298" s="53"/>
      <c r="M298" s="156" t="s">
        <v>7754</v>
      </c>
      <c r="N298" s="157" t="s">
        <v>53</v>
      </c>
      <c r="O298" s="158">
        <v>1</v>
      </c>
      <c r="P298" s="159"/>
      <c r="Q298" s="160"/>
      <c r="R298" s="149"/>
      <c r="S298" s="159"/>
      <c r="T298" s="160"/>
      <c r="U298" s="149"/>
      <c r="V298" s="152"/>
      <c r="W298" s="46"/>
      <c r="X298" s="159"/>
      <c r="Y298" s="144"/>
      <c r="Z298" s="169">
        <v>700</v>
      </c>
      <c r="AA298" s="75"/>
    </row>
    <row r="299" spans="1:27" ht="16.5" customHeight="1">
      <c r="A299" s="20">
        <v>71</v>
      </c>
      <c r="B299" s="20" t="s">
        <v>3451</v>
      </c>
      <c r="C299" s="25" t="s">
        <v>12373</v>
      </c>
      <c r="D299" s="140"/>
      <c r="E299" s="144"/>
      <c r="F299" s="140"/>
      <c r="G299" s="144"/>
      <c r="H299" s="139"/>
      <c r="I299" s="144"/>
      <c r="J299" s="151"/>
      <c r="K299" s="154"/>
      <c r="L299" s="155"/>
      <c r="M299" s="156"/>
      <c r="N299" s="157"/>
      <c r="O299" s="158"/>
      <c r="P299" s="159"/>
      <c r="Q299" s="160"/>
      <c r="R299" s="149"/>
      <c r="S299" s="159"/>
      <c r="T299" s="160"/>
      <c r="U299" s="149"/>
      <c r="V299" s="136" t="s">
        <v>92</v>
      </c>
      <c r="W299" s="163"/>
      <c r="X299" s="159"/>
      <c r="Y299" s="144"/>
      <c r="Z299" s="169">
        <v>699</v>
      </c>
      <c r="AA299" s="75"/>
    </row>
    <row r="300" spans="1:27" ht="16.5" customHeight="1">
      <c r="A300" s="20">
        <v>71</v>
      </c>
      <c r="B300" s="20" t="s">
        <v>5861</v>
      </c>
      <c r="C300" s="25" t="s">
        <v>10630</v>
      </c>
      <c r="D300" s="140"/>
      <c r="E300" s="144"/>
      <c r="F300" s="140"/>
      <c r="G300" s="144"/>
      <c r="H300" s="139"/>
      <c r="I300" s="144"/>
      <c r="J300" s="152"/>
      <c r="K300" s="46"/>
      <c r="L300" s="53"/>
      <c r="M300" s="156" t="s">
        <v>7754</v>
      </c>
      <c r="N300" s="157" t="s">
        <v>53</v>
      </c>
      <c r="O300" s="158">
        <v>1</v>
      </c>
      <c r="P300" s="159"/>
      <c r="Q300" s="160"/>
      <c r="R300" s="149"/>
      <c r="S300" s="159"/>
      <c r="T300" s="160"/>
      <c r="U300" s="149"/>
      <c r="V300" s="137"/>
      <c r="W300" s="164"/>
      <c r="X300" s="159"/>
      <c r="Y300" s="144"/>
      <c r="Z300" s="169">
        <v>699</v>
      </c>
      <c r="AA300" s="75"/>
    </row>
    <row r="301" spans="1:27" ht="16.5" customHeight="1">
      <c r="A301" s="20">
        <v>71</v>
      </c>
      <c r="B301" s="20" t="s">
        <v>3229</v>
      </c>
      <c r="C301" s="25" t="s">
        <v>14524</v>
      </c>
      <c r="D301" s="140"/>
      <c r="E301" s="144"/>
      <c r="F301" s="140"/>
      <c r="G301" s="144"/>
      <c r="H301" s="140"/>
      <c r="I301" s="144"/>
      <c r="J301" s="136" t="s">
        <v>37</v>
      </c>
      <c r="K301" s="154" t="s">
        <v>53</v>
      </c>
      <c r="L301" s="155">
        <v>0.7</v>
      </c>
      <c r="M301" s="156"/>
      <c r="N301" s="157"/>
      <c r="O301" s="158"/>
      <c r="P301" s="159"/>
      <c r="Q301" s="160"/>
      <c r="R301" s="149"/>
      <c r="S301" s="159"/>
      <c r="T301" s="160"/>
      <c r="U301" s="149"/>
      <c r="V301" s="137"/>
      <c r="W301" s="164"/>
      <c r="X301" s="159"/>
      <c r="Y301" s="144"/>
      <c r="Z301" s="169">
        <v>489</v>
      </c>
      <c r="AA301" s="75"/>
    </row>
    <row r="302" spans="1:27" ht="16.5" customHeight="1">
      <c r="A302" s="20">
        <v>71</v>
      </c>
      <c r="B302" s="20" t="s">
        <v>122</v>
      </c>
      <c r="C302" s="25" t="s">
        <v>10619</v>
      </c>
      <c r="D302" s="140"/>
      <c r="E302" s="144"/>
      <c r="F302" s="140"/>
      <c r="G302" s="144"/>
      <c r="H302" s="140"/>
      <c r="I302" s="144"/>
      <c r="J302" s="153"/>
      <c r="K302" s="46"/>
      <c r="L302" s="53"/>
      <c r="M302" s="156" t="s">
        <v>7754</v>
      </c>
      <c r="N302" s="157" t="s">
        <v>53</v>
      </c>
      <c r="O302" s="158">
        <v>1</v>
      </c>
      <c r="P302" s="159"/>
      <c r="Q302" s="160"/>
      <c r="R302" s="149"/>
      <c r="S302" s="159"/>
      <c r="T302" s="160"/>
      <c r="U302" s="149"/>
      <c r="V302" s="162" t="s">
        <v>53</v>
      </c>
      <c r="W302" s="53">
        <v>0.7</v>
      </c>
      <c r="X302" s="152"/>
      <c r="Y302" s="46"/>
      <c r="Z302" s="169">
        <v>489</v>
      </c>
      <c r="AA302" s="75"/>
    </row>
    <row r="303" spans="1:27" ht="16.5" customHeight="1">
      <c r="A303" s="20">
        <v>71</v>
      </c>
      <c r="B303" s="20" t="s">
        <v>7708</v>
      </c>
      <c r="C303" s="25" t="s">
        <v>12577</v>
      </c>
      <c r="D303" s="140"/>
      <c r="E303" s="144"/>
      <c r="F303" s="140"/>
      <c r="G303" s="144"/>
      <c r="H303" s="140"/>
      <c r="I303" s="144"/>
      <c r="J303" s="151"/>
      <c r="K303" s="154"/>
      <c r="L303" s="155"/>
      <c r="M303" s="156"/>
      <c r="N303" s="157"/>
      <c r="O303" s="158"/>
      <c r="P303" s="159"/>
      <c r="Q303" s="160"/>
      <c r="R303" s="149"/>
      <c r="S303" s="159"/>
      <c r="T303" s="160"/>
      <c r="U303" s="149"/>
      <c r="V303" s="151"/>
      <c r="W303" s="154"/>
      <c r="X303" s="165" t="s">
        <v>150</v>
      </c>
      <c r="Y303" s="167"/>
      <c r="Z303" s="169">
        <v>899</v>
      </c>
      <c r="AA303" s="75"/>
    </row>
    <row r="304" spans="1:27" ht="16.5" customHeight="1">
      <c r="A304" s="20">
        <v>71</v>
      </c>
      <c r="B304" s="20" t="s">
        <v>2075</v>
      </c>
      <c r="C304" s="25" t="s">
        <v>14526</v>
      </c>
      <c r="D304" s="140"/>
      <c r="E304" s="144"/>
      <c r="F304" s="140"/>
      <c r="G304" s="144"/>
      <c r="H304" s="140"/>
      <c r="I304" s="144"/>
      <c r="J304" s="152"/>
      <c r="K304" s="46"/>
      <c r="L304" s="53"/>
      <c r="M304" s="156" t="s">
        <v>7754</v>
      </c>
      <c r="N304" s="157" t="s">
        <v>53</v>
      </c>
      <c r="O304" s="158">
        <v>1</v>
      </c>
      <c r="P304" s="159"/>
      <c r="Q304" s="160"/>
      <c r="R304" s="149"/>
      <c r="S304" s="159"/>
      <c r="T304" s="160"/>
      <c r="U304" s="149"/>
      <c r="V304" s="159"/>
      <c r="W304" s="144"/>
      <c r="X304" s="166"/>
      <c r="Y304" s="168"/>
      <c r="Z304" s="169">
        <v>899</v>
      </c>
      <c r="AA304" s="75"/>
    </row>
    <row r="305" spans="1:27" ht="16.5" customHeight="1">
      <c r="A305" s="20">
        <v>71</v>
      </c>
      <c r="B305" s="20" t="s">
        <v>7713</v>
      </c>
      <c r="C305" s="25" t="s">
        <v>7564</v>
      </c>
      <c r="D305" s="140"/>
      <c r="E305" s="144"/>
      <c r="F305" s="140"/>
      <c r="G305" s="144"/>
      <c r="H305" s="140"/>
      <c r="I305" s="144"/>
      <c r="J305" s="136" t="s">
        <v>37</v>
      </c>
      <c r="K305" s="154" t="s">
        <v>53</v>
      </c>
      <c r="L305" s="155">
        <v>0.7</v>
      </c>
      <c r="M305" s="156"/>
      <c r="N305" s="157"/>
      <c r="O305" s="158"/>
      <c r="P305" s="159"/>
      <c r="Q305" s="160"/>
      <c r="R305" s="149"/>
      <c r="S305" s="159"/>
      <c r="T305" s="160"/>
      <c r="U305" s="149"/>
      <c r="V305" s="159"/>
      <c r="W305" s="144"/>
      <c r="X305" s="166"/>
      <c r="Y305" s="168"/>
      <c r="Z305" s="169">
        <v>630</v>
      </c>
      <c r="AA305" s="75"/>
    </row>
    <row r="306" spans="1:27" ht="16.5" customHeight="1">
      <c r="A306" s="20">
        <v>71</v>
      </c>
      <c r="B306" s="20" t="s">
        <v>1194</v>
      </c>
      <c r="C306" s="25" t="s">
        <v>14527</v>
      </c>
      <c r="D306" s="140"/>
      <c r="E306" s="144"/>
      <c r="F306" s="140"/>
      <c r="G306" s="144"/>
      <c r="H306" s="140"/>
      <c r="I306" s="144"/>
      <c r="J306" s="153"/>
      <c r="K306" s="46"/>
      <c r="L306" s="53"/>
      <c r="M306" s="156" t="s">
        <v>7754</v>
      </c>
      <c r="N306" s="157" t="s">
        <v>53</v>
      </c>
      <c r="O306" s="158">
        <v>1</v>
      </c>
      <c r="P306" s="159"/>
      <c r="Q306" s="160"/>
      <c r="R306" s="149"/>
      <c r="S306" s="159"/>
      <c r="T306" s="160"/>
      <c r="U306" s="149"/>
      <c r="V306" s="152"/>
      <c r="W306" s="46"/>
      <c r="X306" s="166"/>
      <c r="Y306" s="168"/>
      <c r="Z306" s="169">
        <v>630</v>
      </c>
      <c r="AA306" s="75"/>
    </row>
    <row r="307" spans="1:27" ht="16.5" customHeight="1">
      <c r="A307" s="20">
        <v>71</v>
      </c>
      <c r="B307" s="20" t="s">
        <v>3566</v>
      </c>
      <c r="C307" s="25" t="s">
        <v>3150</v>
      </c>
      <c r="D307" s="140"/>
      <c r="E307" s="144"/>
      <c r="F307" s="140"/>
      <c r="G307" s="144"/>
      <c r="H307" s="140"/>
      <c r="I307" s="144"/>
      <c r="J307" s="151"/>
      <c r="K307" s="154"/>
      <c r="L307" s="155"/>
      <c r="M307" s="156"/>
      <c r="N307" s="157"/>
      <c r="O307" s="158"/>
      <c r="P307" s="159"/>
      <c r="Q307" s="160"/>
      <c r="R307" s="149"/>
      <c r="S307" s="159"/>
      <c r="T307" s="160"/>
      <c r="U307" s="149"/>
      <c r="V307" s="136" t="s">
        <v>92</v>
      </c>
      <c r="W307" s="163"/>
      <c r="X307" s="166"/>
      <c r="Y307" s="168"/>
      <c r="Z307" s="169">
        <v>629</v>
      </c>
      <c r="AA307" s="75"/>
    </row>
    <row r="308" spans="1:27" ht="16.5" customHeight="1">
      <c r="A308" s="20">
        <v>71</v>
      </c>
      <c r="B308" s="20" t="s">
        <v>4854</v>
      </c>
      <c r="C308" s="25" t="s">
        <v>4361</v>
      </c>
      <c r="D308" s="140"/>
      <c r="E308" s="144"/>
      <c r="F308" s="140"/>
      <c r="G308" s="144"/>
      <c r="H308" s="140"/>
      <c r="I308" s="144"/>
      <c r="J308" s="152"/>
      <c r="K308" s="46"/>
      <c r="L308" s="53"/>
      <c r="M308" s="156" t="s">
        <v>7754</v>
      </c>
      <c r="N308" s="157" t="s">
        <v>53</v>
      </c>
      <c r="O308" s="158">
        <v>1</v>
      </c>
      <c r="P308" s="159"/>
      <c r="Q308" s="160"/>
      <c r="R308" s="149"/>
      <c r="S308" s="159"/>
      <c r="T308" s="160"/>
      <c r="U308" s="149"/>
      <c r="V308" s="137"/>
      <c r="W308" s="164"/>
      <c r="X308" s="166"/>
      <c r="Y308" s="168"/>
      <c r="Z308" s="169">
        <v>629</v>
      </c>
      <c r="AA308" s="75"/>
    </row>
    <row r="309" spans="1:27" ht="16.5" customHeight="1">
      <c r="A309" s="20">
        <v>71</v>
      </c>
      <c r="B309" s="20" t="s">
        <v>1119</v>
      </c>
      <c r="C309" s="25" t="s">
        <v>13496</v>
      </c>
      <c r="D309" s="140"/>
      <c r="E309" s="144"/>
      <c r="F309" s="140"/>
      <c r="G309" s="144"/>
      <c r="H309" s="140"/>
      <c r="I309" s="144"/>
      <c r="J309" s="136" t="s">
        <v>37</v>
      </c>
      <c r="K309" s="154" t="s">
        <v>53</v>
      </c>
      <c r="L309" s="155">
        <v>0.7</v>
      </c>
      <c r="M309" s="156"/>
      <c r="N309" s="157"/>
      <c r="O309" s="158"/>
      <c r="P309" s="159"/>
      <c r="Q309" s="160"/>
      <c r="R309" s="149"/>
      <c r="S309" s="159"/>
      <c r="T309" s="160"/>
      <c r="U309" s="149"/>
      <c r="V309" s="137"/>
      <c r="W309" s="164"/>
      <c r="X309" s="166"/>
      <c r="Y309" s="168"/>
      <c r="Z309" s="169">
        <v>440</v>
      </c>
      <c r="AA309" s="75"/>
    </row>
    <row r="310" spans="1:27" ht="16.5" customHeight="1">
      <c r="A310" s="20">
        <v>71</v>
      </c>
      <c r="B310" s="20" t="s">
        <v>1459</v>
      </c>
      <c r="C310" s="25" t="s">
        <v>10103</v>
      </c>
      <c r="D310" s="140"/>
      <c r="E310" s="144"/>
      <c r="F310" s="140"/>
      <c r="G310" s="144"/>
      <c r="H310" s="140"/>
      <c r="I310" s="144"/>
      <c r="J310" s="153"/>
      <c r="K310" s="46"/>
      <c r="L310" s="53"/>
      <c r="M310" s="156" t="s">
        <v>7754</v>
      </c>
      <c r="N310" s="157" t="s">
        <v>53</v>
      </c>
      <c r="O310" s="158">
        <v>1</v>
      </c>
      <c r="P310" s="159"/>
      <c r="Q310" s="160"/>
      <c r="R310" s="149"/>
      <c r="S310" s="159"/>
      <c r="T310" s="160"/>
      <c r="U310" s="149"/>
      <c r="V310" s="162" t="s">
        <v>53</v>
      </c>
      <c r="W310" s="53">
        <v>0.9</v>
      </c>
      <c r="X310" s="162" t="s">
        <v>53</v>
      </c>
      <c r="Y310" s="53">
        <v>0.9</v>
      </c>
      <c r="Z310" s="169">
        <v>440</v>
      </c>
      <c r="AA310" s="75"/>
    </row>
    <row r="311" spans="1:27" ht="16.5" customHeight="1">
      <c r="A311" s="20">
        <v>71</v>
      </c>
      <c r="B311" s="20" t="s">
        <v>278</v>
      </c>
      <c r="C311" s="25" t="s">
        <v>14530</v>
      </c>
      <c r="D311" s="140"/>
      <c r="E311" s="144"/>
      <c r="F311" s="140"/>
      <c r="G311" s="144"/>
      <c r="H311" s="140"/>
      <c r="I311" s="144"/>
      <c r="J311" s="151"/>
      <c r="K311" s="154"/>
      <c r="L311" s="155"/>
      <c r="M311" s="156"/>
      <c r="N311" s="157"/>
      <c r="O311" s="158"/>
      <c r="P311" s="159"/>
      <c r="Q311" s="160"/>
      <c r="R311" s="149"/>
      <c r="S311" s="159"/>
      <c r="T311" s="160"/>
      <c r="U311" s="149"/>
      <c r="V311" s="151"/>
      <c r="W311" s="154"/>
      <c r="X311" s="165" t="s">
        <v>69</v>
      </c>
      <c r="Y311" s="167"/>
      <c r="Z311" s="169">
        <v>848</v>
      </c>
      <c r="AA311" s="75"/>
    </row>
    <row r="312" spans="1:27" ht="16.5" customHeight="1">
      <c r="A312" s="20">
        <v>71</v>
      </c>
      <c r="B312" s="20" t="s">
        <v>7715</v>
      </c>
      <c r="C312" s="25" t="s">
        <v>5163</v>
      </c>
      <c r="D312" s="140"/>
      <c r="E312" s="144"/>
      <c r="F312" s="140"/>
      <c r="G312" s="144"/>
      <c r="H312" s="140"/>
      <c r="I312" s="144"/>
      <c r="J312" s="152"/>
      <c r="K312" s="46"/>
      <c r="L312" s="53"/>
      <c r="M312" s="156" t="s">
        <v>7754</v>
      </c>
      <c r="N312" s="157" t="s">
        <v>53</v>
      </c>
      <c r="O312" s="158">
        <v>1</v>
      </c>
      <c r="P312" s="159"/>
      <c r="Q312" s="160"/>
      <c r="R312" s="149"/>
      <c r="S312" s="159"/>
      <c r="T312" s="160"/>
      <c r="U312" s="149"/>
      <c r="V312" s="159"/>
      <c r="W312" s="144"/>
      <c r="X312" s="166"/>
      <c r="Y312" s="168"/>
      <c r="Z312" s="169">
        <v>848</v>
      </c>
      <c r="AA312" s="75"/>
    </row>
    <row r="313" spans="1:27" ht="16.5" customHeight="1">
      <c r="A313" s="20">
        <v>71</v>
      </c>
      <c r="B313" s="20" t="s">
        <v>3831</v>
      </c>
      <c r="C313" s="25" t="s">
        <v>4353</v>
      </c>
      <c r="D313" s="140"/>
      <c r="E313" s="144"/>
      <c r="F313" s="140"/>
      <c r="G313" s="144"/>
      <c r="H313" s="140"/>
      <c r="I313" s="144"/>
      <c r="J313" s="136" t="s">
        <v>37</v>
      </c>
      <c r="K313" s="154" t="s">
        <v>53</v>
      </c>
      <c r="L313" s="155">
        <v>0.7</v>
      </c>
      <c r="M313" s="156"/>
      <c r="N313" s="157"/>
      <c r="O313" s="158"/>
      <c r="P313" s="159"/>
      <c r="Q313" s="160"/>
      <c r="R313" s="149"/>
      <c r="S313" s="159"/>
      <c r="T313" s="160"/>
      <c r="U313" s="149"/>
      <c r="V313" s="159"/>
      <c r="W313" s="144"/>
      <c r="X313" s="166"/>
      <c r="Y313" s="168"/>
      <c r="Z313" s="169">
        <v>596</v>
      </c>
      <c r="AA313" s="75"/>
    </row>
    <row r="314" spans="1:27" ht="16.5" customHeight="1">
      <c r="A314" s="20">
        <v>71</v>
      </c>
      <c r="B314" s="20" t="s">
        <v>7719</v>
      </c>
      <c r="C314" s="25" t="s">
        <v>14531</v>
      </c>
      <c r="D314" s="140"/>
      <c r="E314" s="144"/>
      <c r="F314" s="140"/>
      <c r="G314" s="144"/>
      <c r="H314" s="140"/>
      <c r="I314" s="144"/>
      <c r="J314" s="153"/>
      <c r="K314" s="46"/>
      <c r="L314" s="53"/>
      <c r="M314" s="156" t="s">
        <v>7754</v>
      </c>
      <c r="N314" s="157" t="s">
        <v>53</v>
      </c>
      <c r="O314" s="158">
        <v>1</v>
      </c>
      <c r="P314" s="159"/>
      <c r="Q314" s="160"/>
      <c r="R314" s="149"/>
      <c r="S314" s="159"/>
      <c r="T314" s="160"/>
      <c r="U314" s="149"/>
      <c r="V314" s="152"/>
      <c r="W314" s="46"/>
      <c r="X314" s="166"/>
      <c r="Y314" s="168"/>
      <c r="Z314" s="169">
        <v>596</v>
      </c>
      <c r="AA314" s="75"/>
    </row>
    <row r="315" spans="1:27" ht="16.5" customHeight="1">
      <c r="A315" s="20">
        <v>71</v>
      </c>
      <c r="B315" s="20" t="s">
        <v>5816</v>
      </c>
      <c r="C315" s="25" t="s">
        <v>2598</v>
      </c>
      <c r="D315" s="140"/>
      <c r="E315" s="144"/>
      <c r="F315" s="140"/>
      <c r="G315" s="144"/>
      <c r="H315" s="140"/>
      <c r="I315" s="144"/>
      <c r="J315" s="151"/>
      <c r="K315" s="154"/>
      <c r="L315" s="155"/>
      <c r="M315" s="156"/>
      <c r="N315" s="157"/>
      <c r="O315" s="158"/>
      <c r="P315" s="159"/>
      <c r="Q315" s="160"/>
      <c r="R315" s="149"/>
      <c r="S315" s="159"/>
      <c r="T315" s="160"/>
      <c r="U315" s="149"/>
      <c r="V315" s="136" t="s">
        <v>92</v>
      </c>
      <c r="W315" s="163"/>
      <c r="X315" s="166"/>
      <c r="Y315" s="168"/>
      <c r="Z315" s="169">
        <v>595</v>
      </c>
      <c r="AA315" s="75"/>
    </row>
    <row r="316" spans="1:27" ht="16.5" customHeight="1">
      <c r="A316" s="20">
        <v>71</v>
      </c>
      <c r="B316" s="20" t="s">
        <v>2600</v>
      </c>
      <c r="C316" s="25" t="s">
        <v>280</v>
      </c>
      <c r="D316" s="140"/>
      <c r="E316" s="144"/>
      <c r="F316" s="140"/>
      <c r="G316" s="144"/>
      <c r="H316" s="140"/>
      <c r="I316" s="144"/>
      <c r="J316" s="152"/>
      <c r="K316" s="46"/>
      <c r="L316" s="53"/>
      <c r="M316" s="156" t="s">
        <v>7754</v>
      </c>
      <c r="N316" s="157" t="s">
        <v>53</v>
      </c>
      <c r="O316" s="158">
        <v>1</v>
      </c>
      <c r="P316" s="159"/>
      <c r="Q316" s="160"/>
      <c r="R316" s="149"/>
      <c r="S316" s="159"/>
      <c r="T316" s="160"/>
      <c r="U316" s="149"/>
      <c r="V316" s="137"/>
      <c r="W316" s="164"/>
      <c r="X316" s="166"/>
      <c r="Y316" s="168"/>
      <c r="Z316" s="169">
        <v>595</v>
      </c>
      <c r="AA316" s="75"/>
    </row>
    <row r="317" spans="1:27" ht="16.5" customHeight="1">
      <c r="A317" s="20">
        <v>71</v>
      </c>
      <c r="B317" s="20" t="s">
        <v>7721</v>
      </c>
      <c r="C317" s="25" t="s">
        <v>9376</v>
      </c>
      <c r="D317" s="140"/>
      <c r="E317" s="144"/>
      <c r="F317" s="140"/>
      <c r="G317" s="144"/>
      <c r="H317" s="140"/>
      <c r="I317" s="144"/>
      <c r="J317" s="136" t="s">
        <v>37</v>
      </c>
      <c r="K317" s="154" t="s">
        <v>53</v>
      </c>
      <c r="L317" s="155">
        <v>0.7</v>
      </c>
      <c r="M317" s="156"/>
      <c r="N317" s="157"/>
      <c r="O317" s="158"/>
      <c r="P317" s="159"/>
      <c r="Q317" s="160"/>
      <c r="R317" s="149"/>
      <c r="S317" s="159"/>
      <c r="T317" s="160"/>
      <c r="U317" s="149"/>
      <c r="V317" s="137"/>
      <c r="W317" s="164"/>
      <c r="X317" s="166"/>
      <c r="Y317" s="168"/>
      <c r="Z317" s="169">
        <v>416</v>
      </c>
      <c r="AA317" s="75"/>
    </row>
    <row r="318" spans="1:27" ht="16.5" customHeight="1">
      <c r="A318" s="20">
        <v>71</v>
      </c>
      <c r="B318" s="20" t="s">
        <v>1116</v>
      </c>
      <c r="C318" s="25" t="s">
        <v>14532</v>
      </c>
      <c r="D318" s="141"/>
      <c r="E318" s="46"/>
      <c r="F318" s="141"/>
      <c r="G318" s="46"/>
      <c r="H318" s="141"/>
      <c r="I318" s="46"/>
      <c r="J318" s="153"/>
      <c r="K318" s="46"/>
      <c r="L318" s="53"/>
      <c r="M318" s="156" t="s">
        <v>7754</v>
      </c>
      <c r="N318" s="157" t="s">
        <v>53</v>
      </c>
      <c r="O318" s="158">
        <v>1</v>
      </c>
      <c r="P318" s="159"/>
      <c r="Q318" s="160"/>
      <c r="R318" s="149"/>
      <c r="S318" s="159"/>
      <c r="T318" s="160"/>
      <c r="U318" s="149"/>
      <c r="V318" s="162" t="s">
        <v>53</v>
      </c>
      <c r="W318" s="53">
        <v>0.9</v>
      </c>
      <c r="X318" s="162" t="s">
        <v>53</v>
      </c>
      <c r="Y318" s="53">
        <v>0.85</v>
      </c>
      <c r="Z318" s="169">
        <v>416</v>
      </c>
      <c r="AA318" s="75"/>
    </row>
    <row r="319" spans="1:27" ht="16.5" customHeight="1">
      <c r="A319" s="20">
        <v>71</v>
      </c>
      <c r="B319" s="20">
        <v>3659</v>
      </c>
      <c r="C319" s="25" t="s">
        <v>14534</v>
      </c>
      <c r="D319" s="136" t="s">
        <v>3564</v>
      </c>
      <c r="E319" s="142"/>
      <c r="F319" s="136" t="s">
        <v>17669</v>
      </c>
      <c r="G319" s="142"/>
      <c r="H319" s="136" t="s">
        <v>17672</v>
      </c>
      <c r="I319" s="142"/>
      <c r="J319" s="151"/>
      <c r="K319" s="154"/>
      <c r="L319" s="155"/>
      <c r="M319" s="156"/>
      <c r="N319" s="157"/>
      <c r="O319" s="158"/>
      <c r="P319" s="159"/>
      <c r="Q319" s="160"/>
      <c r="R319" s="149"/>
      <c r="S319" s="159"/>
      <c r="T319" s="160"/>
      <c r="U319" s="149"/>
      <c r="V319" s="151"/>
      <c r="W319" s="154"/>
      <c r="X319" s="151"/>
      <c r="Y319" s="154"/>
      <c r="Z319" s="169">
        <v>913</v>
      </c>
      <c r="AA319" s="75"/>
    </row>
    <row r="320" spans="1:27" ht="16.5" customHeight="1">
      <c r="A320" s="20">
        <v>71</v>
      </c>
      <c r="B320" s="20">
        <v>3660</v>
      </c>
      <c r="C320" s="25" t="s">
        <v>14536</v>
      </c>
      <c r="D320" s="137"/>
      <c r="E320" s="143"/>
      <c r="F320" s="137"/>
      <c r="G320" s="143"/>
      <c r="H320" s="137"/>
      <c r="I320" s="143"/>
      <c r="J320" s="152"/>
      <c r="K320" s="46"/>
      <c r="L320" s="53"/>
      <c r="M320" s="156" t="s">
        <v>7754</v>
      </c>
      <c r="N320" s="157" t="s">
        <v>53</v>
      </c>
      <c r="O320" s="158">
        <v>1</v>
      </c>
      <c r="P320" s="159"/>
      <c r="Q320" s="160"/>
      <c r="R320" s="149"/>
      <c r="S320" s="159"/>
      <c r="T320" s="160"/>
      <c r="U320" s="149"/>
      <c r="V320" s="159"/>
      <c r="W320" s="144"/>
      <c r="X320" s="159"/>
      <c r="Y320" s="144"/>
      <c r="Z320" s="169">
        <v>913</v>
      </c>
      <c r="AA320" s="75"/>
    </row>
    <row r="321" spans="1:27" ht="16.5" customHeight="1">
      <c r="A321" s="20">
        <v>71</v>
      </c>
      <c r="B321" s="20">
        <v>3661</v>
      </c>
      <c r="C321" s="25" t="s">
        <v>6897</v>
      </c>
      <c r="D321" s="137"/>
      <c r="E321" s="143"/>
      <c r="F321" s="137"/>
      <c r="G321" s="143"/>
      <c r="H321" s="137"/>
      <c r="I321" s="143"/>
      <c r="J321" s="136" t="s">
        <v>37</v>
      </c>
      <c r="K321" s="154" t="s">
        <v>53</v>
      </c>
      <c r="L321" s="155">
        <v>0.7</v>
      </c>
      <c r="M321" s="156"/>
      <c r="N321" s="157"/>
      <c r="O321" s="158"/>
      <c r="P321" s="159"/>
      <c r="Q321" s="160"/>
      <c r="R321" s="149"/>
      <c r="S321" s="159"/>
      <c r="T321" s="160"/>
      <c r="U321" s="149"/>
      <c r="V321" s="159"/>
      <c r="W321" s="144"/>
      <c r="X321" s="159"/>
      <c r="Y321" s="144"/>
      <c r="Z321" s="169">
        <v>638</v>
      </c>
      <c r="AA321" s="75"/>
    </row>
    <row r="322" spans="1:27" ht="16.5" customHeight="1">
      <c r="A322" s="20">
        <v>71</v>
      </c>
      <c r="B322" s="20">
        <v>3662</v>
      </c>
      <c r="C322" s="25" t="s">
        <v>8788</v>
      </c>
      <c r="D322" s="138">
        <v>402</v>
      </c>
      <c r="E322" s="144" t="s">
        <v>51</v>
      </c>
      <c r="F322" s="138">
        <v>182</v>
      </c>
      <c r="G322" s="144" t="s">
        <v>51</v>
      </c>
      <c r="H322" s="138">
        <v>82</v>
      </c>
      <c r="I322" s="144" t="s">
        <v>51</v>
      </c>
      <c r="J322" s="153"/>
      <c r="K322" s="46"/>
      <c r="L322" s="53"/>
      <c r="M322" s="156" t="s">
        <v>7754</v>
      </c>
      <c r="N322" s="157" t="s">
        <v>53</v>
      </c>
      <c r="O322" s="158">
        <v>1</v>
      </c>
      <c r="P322" s="159"/>
      <c r="Q322" s="160"/>
      <c r="R322" s="149"/>
      <c r="S322" s="159"/>
      <c r="T322" s="160"/>
      <c r="U322" s="149"/>
      <c r="V322" s="152"/>
      <c r="W322" s="46"/>
      <c r="X322" s="159"/>
      <c r="Y322" s="144"/>
      <c r="Z322" s="169">
        <v>638</v>
      </c>
      <c r="AA322" s="75"/>
    </row>
    <row r="323" spans="1:27" ht="16.5" customHeight="1">
      <c r="A323" s="20">
        <v>71</v>
      </c>
      <c r="B323" s="20" t="s">
        <v>7722</v>
      </c>
      <c r="C323" s="25" t="s">
        <v>13551</v>
      </c>
      <c r="D323" s="139"/>
      <c r="E323" s="144"/>
      <c r="F323" s="139"/>
      <c r="G323" s="144"/>
      <c r="H323" s="139"/>
      <c r="I323" s="144"/>
      <c r="J323" s="151"/>
      <c r="K323" s="154"/>
      <c r="L323" s="155"/>
      <c r="M323" s="156"/>
      <c r="N323" s="157"/>
      <c r="O323" s="158"/>
      <c r="P323" s="159"/>
      <c r="Q323" s="160"/>
      <c r="R323" s="149"/>
      <c r="S323" s="159"/>
      <c r="T323" s="160"/>
      <c r="U323" s="149"/>
      <c r="V323" s="136" t="s">
        <v>92</v>
      </c>
      <c r="W323" s="163"/>
      <c r="X323" s="159"/>
      <c r="Y323" s="144"/>
      <c r="Z323" s="169">
        <v>639</v>
      </c>
      <c r="AA323" s="75"/>
    </row>
    <row r="324" spans="1:27" ht="16.5" customHeight="1">
      <c r="A324" s="20">
        <v>71</v>
      </c>
      <c r="B324" s="20" t="s">
        <v>7724</v>
      </c>
      <c r="C324" s="25" t="s">
        <v>11574</v>
      </c>
      <c r="D324" s="139"/>
      <c r="E324" s="144"/>
      <c r="F324" s="139"/>
      <c r="G324" s="144"/>
      <c r="H324" s="139"/>
      <c r="I324" s="144"/>
      <c r="J324" s="152"/>
      <c r="K324" s="46"/>
      <c r="L324" s="53"/>
      <c r="M324" s="156" t="s">
        <v>7754</v>
      </c>
      <c r="N324" s="157" t="s">
        <v>53</v>
      </c>
      <c r="O324" s="158">
        <v>1</v>
      </c>
      <c r="P324" s="159"/>
      <c r="Q324" s="160"/>
      <c r="R324" s="149"/>
      <c r="S324" s="159"/>
      <c r="T324" s="160"/>
      <c r="U324" s="149"/>
      <c r="V324" s="137"/>
      <c r="W324" s="164"/>
      <c r="X324" s="159"/>
      <c r="Y324" s="144"/>
      <c r="Z324" s="169">
        <v>639</v>
      </c>
      <c r="AA324" s="75"/>
    </row>
    <row r="325" spans="1:27" ht="16.5" customHeight="1">
      <c r="A325" s="20">
        <v>71</v>
      </c>
      <c r="B325" s="20" t="s">
        <v>7726</v>
      </c>
      <c r="C325" s="25" t="s">
        <v>9904</v>
      </c>
      <c r="D325" s="140"/>
      <c r="E325" s="144"/>
      <c r="F325" s="140"/>
      <c r="G325" s="144"/>
      <c r="H325" s="140"/>
      <c r="I325" s="144"/>
      <c r="J325" s="136" t="s">
        <v>37</v>
      </c>
      <c r="K325" s="154" t="s">
        <v>53</v>
      </c>
      <c r="L325" s="155">
        <v>0.7</v>
      </c>
      <c r="M325" s="156"/>
      <c r="N325" s="157"/>
      <c r="O325" s="158"/>
      <c r="P325" s="159"/>
      <c r="Q325" s="160"/>
      <c r="R325" s="149"/>
      <c r="S325" s="159"/>
      <c r="T325" s="160"/>
      <c r="U325" s="149"/>
      <c r="V325" s="137"/>
      <c r="W325" s="164"/>
      <c r="X325" s="159"/>
      <c r="Y325" s="144"/>
      <c r="Z325" s="169">
        <v>446</v>
      </c>
      <c r="AA325" s="75"/>
    </row>
    <row r="326" spans="1:27" ht="16.5" customHeight="1">
      <c r="A326" s="20">
        <v>71</v>
      </c>
      <c r="B326" s="20" t="s">
        <v>7728</v>
      </c>
      <c r="C326" s="25" t="s">
        <v>4812</v>
      </c>
      <c r="D326" s="140"/>
      <c r="E326" s="144"/>
      <c r="F326" s="140"/>
      <c r="G326" s="144"/>
      <c r="H326" s="140"/>
      <c r="I326" s="144"/>
      <c r="J326" s="153"/>
      <c r="K326" s="46"/>
      <c r="L326" s="53"/>
      <c r="M326" s="156" t="s">
        <v>7754</v>
      </c>
      <c r="N326" s="157" t="s">
        <v>53</v>
      </c>
      <c r="O326" s="158">
        <v>1</v>
      </c>
      <c r="P326" s="159"/>
      <c r="Q326" s="160"/>
      <c r="R326" s="149"/>
      <c r="S326" s="159"/>
      <c r="T326" s="160"/>
      <c r="U326" s="149"/>
      <c r="V326" s="162" t="s">
        <v>53</v>
      </c>
      <c r="W326" s="53">
        <v>0.7</v>
      </c>
      <c r="X326" s="152"/>
      <c r="Y326" s="46"/>
      <c r="Z326" s="169">
        <v>446</v>
      </c>
      <c r="AA326" s="75"/>
    </row>
    <row r="327" spans="1:27" ht="16.5" customHeight="1">
      <c r="A327" s="20">
        <v>71</v>
      </c>
      <c r="B327" s="20" t="s">
        <v>4914</v>
      </c>
      <c r="C327" s="25" t="s">
        <v>14537</v>
      </c>
      <c r="D327" s="140"/>
      <c r="E327" s="144"/>
      <c r="F327" s="140"/>
      <c r="G327" s="144"/>
      <c r="H327" s="140"/>
      <c r="I327" s="144"/>
      <c r="J327" s="151"/>
      <c r="K327" s="154"/>
      <c r="L327" s="155"/>
      <c r="M327" s="156"/>
      <c r="N327" s="157"/>
      <c r="O327" s="158"/>
      <c r="P327" s="159"/>
      <c r="Q327" s="160"/>
      <c r="R327" s="149"/>
      <c r="S327" s="159"/>
      <c r="T327" s="160"/>
      <c r="U327" s="149"/>
      <c r="V327" s="151"/>
      <c r="W327" s="154"/>
      <c r="X327" s="165" t="s">
        <v>150</v>
      </c>
      <c r="Y327" s="167"/>
      <c r="Z327" s="169">
        <v>822</v>
      </c>
      <c r="AA327" s="75"/>
    </row>
    <row r="328" spans="1:27" ht="16.5" customHeight="1">
      <c r="A328" s="20">
        <v>71</v>
      </c>
      <c r="B328" s="20" t="s">
        <v>4008</v>
      </c>
      <c r="C328" s="25" t="s">
        <v>5683</v>
      </c>
      <c r="D328" s="140"/>
      <c r="E328" s="144"/>
      <c r="F328" s="140"/>
      <c r="G328" s="144"/>
      <c r="H328" s="140"/>
      <c r="I328" s="144"/>
      <c r="J328" s="152"/>
      <c r="K328" s="46"/>
      <c r="L328" s="53"/>
      <c r="M328" s="156" t="s">
        <v>7754</v>
      </c>
      <c r="N328" s="157" t="s">
        <v>53</v>
      </c>
      <c r="O328" s="158">
        <v>1</v>
      </c>
      <c r="P328" s="159"/>
      <c r="Q328" s="160"/>
      <c r="R328" s="149"/>
      <c r="S328" s="159"/>
      <c r="T328" s="160"/>
      <c r="U328" s="149"/>
      <c r="V328" s="159"/>
      <c r="W328" s="144"/>
      <c r="X328" s="166"/>
      <c r="Y328" s="168"/>
      <c r="Z328" s="169">
        <v>822</v>
      </c>
      <c r="AA328" s="75"/>
    </row>
    <row r="329" spans="1:27" ht="16.5" customHeight="1">
      <c r="A329" s="20">
        <v>71</v>
      </c>
      <c r="B329" s="20" t="s">
        <v>7730</v>
      </c>
      <c r="C329" s="25" t="s">
        <v>14538</v>
      </c>
      <c r="D329" s="140"/>
      <c r="E329" s="144"/>
      <c r="F329" s="140"/>
      <c r="G329" s="144"/>
      <c r="H329" s="140"/>
      <c r="I329" s="144"/>
      <c r="J329" s="136" t="s">
        <v>37</v>
      </c>
      <c r="K329" s="154" t="s">
        <v>53</v>
      </c>
      <c r="L329" s="155">
        <v>0.7</v>
      </c>
      <c r="M329" s="156"/>
      <c r="N329" s="157"/>
      <c r="O329" s="158"/>
      <c r="P329" s="159"/>
      <c r="Q329" s="160"/>
      <c r="R329" s="149"/>
      <c r="S329" s="159"/>
      <c r="T329" s="160"/>
      <c r="U329" s="149"/>
      <c r="V329" s="159"/>
      <c r="W329" s="144"/>
      <c r="X329" s="166"/>
      <c r="Y329" s="168"/>
      <c r="Z329" s="169">
        <v>574</v>
      </c>
      <c r="AA329" s="75"/>
    </row>
    <row r="330" spans="1:27" ht="16.5" customHeight="1">
      <c r="A330" s="20">
        <v>71</v>
      </c>
      <c r="B330" s="20" t="s">
        <v>7733</v>
      </c>
      <c r="C330" s="25" t="s">
        <v>10194</v>
      </c>
      <c r="D330" s="140"/>
      <c r="E330" s="144"/>
      <c r="F330" s="140"/>
      <c r="G330" s="144"/>
      <c r="H330" s="140"/>
      <c r="I330" s="144"/>
      <c r="J330" s="153"/>
      <c r="K330" s="46"/>
      <c r="L330" s="53"/>
      <c r="M330" s="156" t="s">
        <v>7754</v>
      </c>
      <c r="N330" s="157" t="s">
        <v>53</v>
      </c>
      <c r="O330" s="158">
        <v>1</v>
      </c>
      <c r="P330" s="159"/>
      <c r="Q330" s="160"/>
      <c r="R330" s="149"/>
      <c r="S330" s="159"/>
      <c r="T330" s="160"/>
      <c r="U330" s="149"/>
      <c r="V330" s="152"/>
      <c r="W330" s="46"/>
      <c r="X330" s="166"/>
      <c r="Y330" s="168"/>
      <c r="Z330" s="169">
        <v>574</v>
      </c>
      <c r="AA330" s="75"/>
    </row>
    <row r="331" spans="1:27" ht="16.5" customHeight="1">
      <c r="A331" s="20">
        <v>71</v>
      </c>
      <c r="B331" s="20" t="s">
        <v>7736</v>
      </c>
      <c r="C331" s="25" t="s">
        <v>7361</v>
      </c>
      <c r="D331" s="140"/>
      <c r="E331" s="144"/>
      <c r="F331" s="140"/>
      <c r="G331" s="144"/>
      <c r="H331" s="140"/>
      <c r="I331" s="144"/>
      <c r="J331" s="151"/>
      <c r="K331" s="154"/>
      <c r="L331" s="155"/>
      <c r="M331" s="156"/>
      <c r="N331" s="157"/>
      <c r="O331" s="158"/>
      <c r="P331" s="159"/>
      <c r="Q331" s="160"/>
      <c r="R331" s="149"/>
      <c r="S331" s="159"/>
      <c r="T331" s="160"/>
      <c r="U331" s="149"/>
      <c r="V331" s="136" t="s">
        <v>92</v>
      </c>
      <c r="W331" s="163"/>
      <c r="X331" s="166"/>
      <c r="Y331" s="168"/>
      <c r="Z331" s="169">
        <v>575</v>
      </c>
      <c r="AA331" s="75"/>
    </row>
    <row r="332" spans="1:27" ht="16.5" customHeight="1">
      <c r="A332" s="20">
        <v>71</v>
      </c>
      <c r="B332" s="20" t="s">
        <v>7739</v>
      </c>
      <c r="C332" s="25" t="s">
        <v>14539</v>
      </c>
      <c r="D332" s="140"/>
      <c r="E332" s="144"/>
      <c r="F332" s="140"/>
      <c r="G332" s="144"/>
      <c r="H332" s="140"/>
      <c r="I332" s="144"/>
      <c r="J332" s="152"/>
      <c r="K332" s="46"/>
      <c r="L332" s="53"/>
      <c r="M332" s="156" t="s">
        <v>7754</v>
      </c>
      <c r="N332" s="157" t="s">
        <v>53</v>
      </c>
      <c r="O332" s="158">
        <v>1</v>
      </c>
      <c r="P332" s="159"/>
      <c r="Q332" s="160"/>
      <c r="R332" s="149"/>
      <c r="S332" s="159"/>
      <c r="T332" s="160"/>
      <c r="U332" s="149"/>
      <c r="V332" s="137"/>
      <c r="W332" s="164"/>
      <c r="X332" s="166"/>
      <c r="Y332" s="168"/>
      <c r="Z332" s="169">
        <v>575</v>
      </c>
      <c r="AA332" s="75"/>
    </row>
    <row r="333" spans="1:27" ht="16.5" customHeight="1">
      <c r="A333" s="20">
        <v>71</v>
      </c>
      <c r="B333" s="20" t="s">
        <v>533</v>
      </c>
      <c r="C333" s="25" t="s">
        <v>7632</v>
      </c>
      <c r="D333" s="140"/>
      <c r="E333" s="144"/>
      <c r="F333" s="140"/>
      <c r="G333" s="144"/>
      <c r="H333" s="140"/>
      <c r="I333" s="144"/>
      <c r="J333" s="136" t="s">
        <v>37</v>
      </c>
      <c r="K333" s="154" t="s">
        <v>53</v>
      </c>
      <c r="L333" s="155">
        <v>0.7</v>
      </c>
      <c r="M333" s="156"/>
      <c r="N333" s="157"/>
      <c r="O333" s="158"/>
      <c r="P333" s="159"/>
      <c r="Q333" s="160"/>
      <c r="R333" s="149"/>
      <c r="S333" s="159"/>
      <c r="T333" s="160"/>
      <c r="U333" s="149"/>
      <c r="V333" s="137"/>
      <c r="W333" s="164"/>
      <c r="X333" s="166"/>
      <c r="Y333" s="168"/>
      <c r="Z333" s="169">
        <v>402</v>
      </c>
      <c r="AA333" s="75"/>
    </row>
    <row r="334" spans="1:27" ht="16.5" customHeight="1">
      <c r="A334" s="20">
        <v>71</v>
      </c>
      <c r="B334" s="20" t="s">
        <v>2553</v>
      </c>
      <c r="C334" s="25" t="s">
        <v>3835</v>
      </c>
      <c r="D334" s="140"/>
      <c r="E334" s="144"/>
      <c r="F334" s="140"/>
      <c r="G334" s="144"/>
      <c r="H334" s="140"/>
      <c r="I334" s="144"/>
      <c r="J334" s="153"/>
      <c r="K334" s="46"/>
      <c r="L334" s="53"/>
      <c r="M334" s="156" t="s">
        <v>7754</v>
      </c>
      <c r="N334" s="157" t="s">
        <v>53</v>
      </c>
      <c r="O334" s="158">
        <v>1</v>
      </c>
      <c r="P334" s="159"/>
      <c r="Q334" s="160"/>
      <c r="R334" s="149"/>
      <c r="S334" s="159"/>
      <c r="T334" s="160"/>
      <c r="U334" s="149"/>
      <c r="V334" s="162" t="s">
        <v>53</v>
      </c>
      <c r="W334" s="53">
        <v>0.9</v>
      </c>
      <c r="X334" s="162" t="s">
        <v>53</v>
      </c>
      <c r="Y334" s="53">
        <v>0.9</v>
      </c>
      <c r="Z334" s="169">
        <v>402</v>
      </c>
      <c r="AA334" s="75"/>
    </row>
    <row r="335" spans="1:27" ht="16.5" customHeight="1">
      <c r="A335" s="20">
        <v>71</v>
      </c>
      <c r="B335" s="20" t="s">
        <v>2362</v>
      </c>
      <c r="C335" s="25" t="s">
        <v>14541</v>
      </c>
      <c r="D335" s="140"/>
      <c r="E335" s="144"/>
      <c r="F335" s="140"/>
      <c r="G335" s="144"/>
      <c r="H335" s="140"/>
      <c r="I335" s="144"/>
      <c r="J335" s="151"/>
      <c r="K335" s="154"/>
      <c r="L335" s="155"/>
      <c r="M335" s="156"/>
      <c r="N335" s="157"/>
      <c r="O335" s="158"/>
      <c r="P335" s="159"/>
      <c r="Q335" s="160"/>
      <c r="R335" s="149"/>
      <c r="S335" s="159"/>
      <c r="T335" s="160"/>
      <c r="U335" s="149"/>
      <c r="V335" s="151"/>
      <c r="W335" s="154"/>
      <c r="X335" s="165" t="s">
        <v>69</v>
      </c>
      <c r="Y335" s="167"/>
      <c r="Z335" s="169">
        <v>777</v>
      </c>
      <c r="AA335" s="75"/>
    </row>
    <row r="336" spans="1:27" ht="16.5" customHeight="1">
      <c r="A336" s="20">
        <v>71</v>
      </c>
      <c r="B336" s="20" t="s">
        <v>7741</v>
      </c>
      <c r="C336" s="25" t="s">
        <v>14542</v>
      </c>
      <c r="D336" s="140"/>
      <c r="E336" s="144"/>
      <c r="F336" s="140"/>
      <c r="G336" s="144"/>
      <c r="H336" s="140"/>
      <c r="I336" s="144"/>
      <c r="J336" s="152"/>
      <c r="K336" s="46"/>
      <c r="L336" s="53"/>
      <c r="M336" s="156" t="s">
        <v>7754</v>
      </c>
      <c r="N336" s="157" t="s">
        <v>53</v>
      </c>
      <c r="O336" s="158">
        <v>1</v>
      </c>
      <c r="P336" s="159"/>
      <c r="Q336" s="160"/>
      <c r="R336" s="149"/>
      <c r="S336" s="159"/>
      <c r="T336" s="160"/>
      <c r="U336" s="149"/>
      <c r="V336" s="159"/>
      <c r="W336" s="144"/>
      <c r="X336" s="166"/>
      <c r="Y336" s="168"/>
      <c r="Z336" s="169">
        <v>777</v>
      </c>
      <c r="AA336" s="75"/>
    </row>
    <row r="337" spans="1:27" ht="16.5" customHeight="1">
      <c r="A337" s="20">
        <v>71</v>
      </c>
      <c r="B337" s="20" t="s">
        <v>7743</v>
      </c>
      <c r="C337" s="25" t="s">
        <v>2940</v>
      </c>
      <c r="D337" s="140"/>
      <c r="E337" s="144"/>
      <c r="F337" s="140"/>
      <c r="G337" s="144"/>
      <c r="H337" s="140"/>
      <c r="I337" s="144"/>
      <c r="J337" s="136" t="s">
        <v>37</v>
      </c>
      <c r="K337" s="154" t="s">
        <v>53</v>
      </c>
      <c r="L337" s="155">
        <v>0.7</v>
      </c>
      <c r="M337" s="156"/>
      <c r="N337" s="157"/>
      <c r="O337" s="158"/>
      <c r="P337" s="159"/>
      <c r="Q337" s="160"/>
      <c r="R337" s="149"/>
      <c r="S337" s="159"/>
      <c r="T337" s="160"/>
      <c r="U337" s="149"/>
      <c r="V337" s="159"/>
      <c r="W337" s="144"/>
      <c r="X337" s="166"/>
      <c r="Y337" s="168"/>
      <c r="Z337" s="169">
        <v>542</v>
      </c>
      <c r="AA337" s="75"/>
    </row>
    <row r="338" spans="1:27" ht="16.5" customHeight="1">
      <c r="A338" s="20">
        <v>71</v>
      </c>
      <c r="B338" s="20" t="s">
        <v>7745</v>
      </c>
      <c r="C338" s="25" t="s">
        <v>14543</v>
      </c>
      <c r="D338" s="140"/>
      <c r="E338" s="144"/>
      <c r="F338" s="140"/>
      <c r="G338" s="144"/>
      <c r="H338" s="140"/>
      <c r="I338" s="144"/>
      <c r="J338" s="153"/>
      <c r="K338" s="46"/>
      <c r="L338" s="53"/>
      <c r="M338" s="156" t="s">
        <v>7754</v>
      </c>
      <c r="N338" s="157" t="s">
        <v>53</v>
      </c>
      <c r="O338" s="158">
        <v>1</v>
      </c>
      <c r="P338" s="159"/>
      <c r="Q338" s="160"/>
      <c r="R338" s="149"/>
      <c r="S338" s="159"/>
      <c r="T338" s="160"/>
      <c r="U338" s="149"/>
      <c r="V338" s="152"/>
      <c r="W338" s="46"/>
      <c r="X338" s="166"/>
      <c r="Y338" s="168"/>
      <c r="Z338" s="169">
        <v>542</v>
      </c>
      <c r="AA338" s="75"/>
    </row>
    <row r="339" spans="1:27" ht="16.5" customHeight="1">
      <c r="A339" s="20">
        <v>71</v>
      </c>
      <c r="B339" s="20" t="s">
        <v>7747</v>
      </c>
      <c r="C339" s="25" t="s">
        <v>14544</v>
      </c>
      <c r="D339" s="140"/>
      <c r="E339" s="144"/>
      <c r="F339" s="140"/>
      <c r="G339" s="144"/>
      <c r="H339" s="140"/>
      <c r="I339" s="144"/>
      <c r="J339" s="151"/>
      <c r="K339" s="154"/>
      <c r="L339" s="155"/>
      <c r="M339" s="156"/>
      <c r="N339" s="157"/>
      <c r="O339" s="158"/>
      <c r="P339" s="159"/>
      <c r="Q339" s="160"/>
      <c r="R339" s="149"/>
      <c r="S339" s="159"/>
      <c r="T339" s="160"/>
      <c r="U339" s="149"/>
      <c r="V339" s="136" t="s">
        <v>92</v>
      </c>
      <c r="W339" s="163"/>
      <c r="X339" s="166"/>
      <c r="Y339" s="168"/>
      <c r="Z339" s="169">
        <v>543</v>
      </c>
      <c r="AA339" s="75"/>
    </row>
    <row r="340" spans="1:27" ht="16.5" customHeight="1">
      <c r="A340" s="20">
        <v>71</v>
      </c>
      <c r="B340" s="20" t="s">
        <v>2237</v>
      </c>
      <c r="C340" s="25" t="s">
        <v>7682</v>
      </c>
      <c r="D340" s="140"/>
      <c r="E340" s="144"/>
      <c r="F340" s="140"/>
      <c r="G340" s="144"/>
      <c r="H340" s="140"/>
      <c r="I340" s="144"/>
      <c r="J340" s="152"/>
      <c r="K340" s="46"/>
      <c r="L340" s="53"/>
      <c r="M340" s="156" t="s">
        <v>7754</v>
      </c>
      <c r="N340" s="157" t="s">
        <v>53</v>
      </c>
      <c r="O340" s="158">
        <v>1</v>
      </c>
      <c r="P340" s="159"/>
      <c r="Q340" s="160"/>
      <c r="R340" s="149"/>
      <c r="S340" s="159"/>
      <c r="T340" s="160"/>
      <c r="U340" s="149"/>
      <c r="V340" s="137"/>
      <c r="W340" s="164"/>
      <c r="X340" s="166"/>
      <c r="Y340" s="168"/>
      <c r="Z340" s="169">
        <v>543</v>
      </c>
      <c r="AA340" s="75"/>
    </row>
    <row r="341" spans="1:27" ht="16.5" customHeight="1">
      <c r="A341" s="20">
        <v>71</v>
      </c>
      <c r="B341" s="20" t="s">
        <v>7749</v>
      </c>
      <c r="C341" s="25" t="s">
        <v>14545</v>
      </c>
      <c r="D341" s="140"/>
      <c r="E341" s="144"/>
      <c r="F341" s="140"/>
      <c r="G341" s="144"/>
      <c r="H341" s="140"/>
      <c r="I341" s="144"/>
      <c r="J341" s="136" t="s">
        <v>37</v>
      </c>
      <c r="K341" s="154" t="s">
        <v>53</v>
      </c>
      <c r="L341" s="155">
        <v>0.7</v>
      </c>
      <c r="M341" s="156"/>
      <c r="N341" s="157"/>
      <c r="O341" s="158"/>
      <c r="P341" s="159"/>
      <c r="Q341" s="160"/>
      <c r="R341" s="149"/>
      <c r="S341" s="159"/>
      <c r="T341" s="160"/>
      <c r="U341" s="149"/>
      <c r="V341" s="137"/>
      <c r="W341" s="164"/>
      <c r="X341" s="166"/>
      <c r="Y341" s="168"/>
      <c r="Z341" s="169">
        <v>379</v>
      </c>
      <c r="AA341" s="75"/>
    </row>
    <row r="342" spans="1:27" ht="16.5" customHeight="1">
      <c r="A342" s="20">
        <v>71</v>
      </c>
      <c r="B342" s="20" t="s">
        <v>181</v>
      </c>
      <c r="C342" s="25" t="s">
        <v>14546</v>
      </c>
      <c r="D342" s="140"/>
      <c r="E342" s="144"/>
      <c r="F342" s="140"/>
      <c r="G342" s="144"/>
      <c r="H342" s="141"/>
      <c r="I342" s="46"/>
      <c r="J342" s="153"/>
      <c r="K342" s="46"/>
      <c r="L342" s="53"/>
      <c r="M342" s="156" t="s">
        <v>7754</v>
      </c>
      <c r="N342" s="157" t="s">
        <v>53</v>
      </c>
      <c r="O342" s="158">
        <v>1</v>
      </c>
      <c r="P342" s="159"/>
      <c r="Q342" s="160"/>
      <c r="R342" s="149"/>
      <c r="S342" s="159"/>
      <c r="T342" s="160"/>
      <c r="U342" s="149"/>
      <c r="V342" s="162" t="s">
        <v>53</v>
      </c>
      <c r="W342" s="53">
        <v>0.9</v>
      </c>
      <c r="X342" s="162" t="s">
        <v>53</v>
      </c>
      <c r="Y342" s="53">
        <v>0.85</v>
      </c>
      <c r="Z342" s="169">
        <v>379</v>
      </c>
      <c r="AA342" s="75"/>
    </row>
    <row r="343" spans="1:27" ht="16.5" customHeight="1">
      <c r="A343" s="20">
        <v>71</v>
      </c>
      <c r="B343" s="20">
        <v>3663</v>
      </c>
      <c r="C343" s="25" t="s">
        <v>1446</v>
      </c>
      <c r="D343" s="140"/>
      <c r="E343" s="144"/>
      <c r="F343" s="140"/>
      <c r="G343" s="144"/>
      <c r="H343" s="136" t="s">
        <v>563</v>
      </c>
      <c r="I343" s="142"/>
      <c r="J343" s="151"/>
      <c r="K343" s="154"/>
      <c r="L343" s="155"/>
      <c r="M343" s="156"/>
      <c r="N343" s="157"/>
      <c r="O343" s="158"/>
      <c r="P343" s="159"/>
      <c r="Q343" s="160"/>
      <c r="R343" s="149"/>
      <c r="S343" s="159"/>
      <c r="T343" s="160"/>
      <c r="U343" s="149"/>
      <c r="V343" s="151"/>
      <c r="W343" s="154"/>
      <c r="X343" s="151"/>
      <c r="Y343" s="154"/>
      <c r="Z343" s="169">
        <v>997</v>
      </c>
      <c r="AA343" s="75"/>
    </row>
    <row r="344" spans="1:27" ht="16.5" customHeight="1">
      <c r="A344" s="20">
        <v>71</v>
      </c>
      <c r="B344" s="20">
        <v>3664</v>
      </c>
      <c r="C344" s="25" t="s">
        <v>7586</v>
      </c>
      <c r="D344" s="140"/>
      <c r="E344" s="144"/>
      <c r="F344" s="140"/>
      <c r="G344" s="144"/>
      <c r="H344" s="137"/>
      <c r="I344" s="143"/>
      <c r="J344" s="152"/>
      <c r="K344" s="46"/>
      <c r="L344" s="53"/>
      <c r="M344" s="156" t="s">
        <v>7754</v>
      </c>
      <c r="N344" s="157" t="s">
        <v>53</v>
      </c>
      <c r="O344" s="158">
        <v>1</v>
      </c>
      <c r="P344" s="159"/>
      <c r="Q344" s="160"/>
      <c r="R344" s="149"/>
      <c r="S344" s="159"/>
      <c r="T344" s="160"/>
      <c r="U344" s="149"/>
      <c r="V344" s="159"/>
      <c r="W344" s="144"/>
      <c r="X344" s="159"/>
      <c r="Y344" s="144"/>
      <c r="Z344" s="169">
        <v>997</v>
      </c>
      <c r="AA344" s="75"/>
    </row>
    <row r="345" spans="1:27" ht="16.5" customHeight="1">
      <c r="A345" s="20">
        <v>71</v>
      </c>
      <c r="B345" s="20">
        <v>3665</v>
      </c>
      <c r="C345" s="25" t="s">
        <v>14548</v>
      </c>
      <c r="D345" s="140"/>
      <c r="E345" s="144"/>
      <c r="F345" s="140"/>
      <c r="G345" s="144"/>
      <c r="H345" s="137"/>
      <c r="I345" s="143"/>
      <c r="J345" s="136" t="s">
        <v>37</v>
      </c>
      <c r="K345" s="154" t="s">
        <v>53</v>
      </c>
      <c r="L345" s="155">
        <v>0.7</v>
      </c>
      <c r="M345" s="156"/>
      <c r="N345" s="157"/>
      <c r="O345" s="158"/>
      <c r="P345" s="159"/>
      <c r="Q345" s="160"/>
      <c r="R345" s="149"/>
      <c r="S345" s="159"/>
      <c r="T345" s="160"/>
      <c r="U345" s="149"/>
      <c r="V345" s="159"/>
      <c r="W345" s="144"/>
      <c r="X345" s="159"/>
      <c r="Y345" s="144"/>
      <c r="Z345" s="169">
        <v>697</v>
      </c>
      <c r="AA345" s="75"/>
    </row>
    <row r="346" spans="1:27" ht="16.5" customHeight="1">
      <c r="A346" s="20">
        <v>71</v>
      </c>
      <c r="B346" s="20">
        <v>3666</v>
      </c>
      <c r="C346" s="25" t="s">
        <v>14549</v>
      </c>
      <c r="D346" s="140"/>
      <c r="E346" s="144"/>
      <c r="F346" s="140"/>
      <c r="G346" s="144"/>
      <c r="H346" s="138">
        <v>166</v>
      </c>
      <c r="I346" s="144" t="s">
        <v>51</v>
      </c>
      <c r="J346" s="153"/>
      <c r="K346" s="46"/>
      <c r="L346" s="53"/>
      <c r="M346" s="156" t="s">
        <v>7754</v>
      </c>
      <c r="N346" s="157" t="s">
        <v>53</v>
      </c>
      <c r="O346" s="158">
        <v>1</v>
      </c>
      <c r="P346" s="159"/>
      <c r="Q346" s="160"/>
      <c r="R346" s="149"/>
      <c r="S346" s="159"/>
      <c r="T346" s="160"/>
      <c r="U346" s="149"/>
      <c r="V346" s="152"/>
      <c r="W346" s="46"/>
      <c r="X346" s="159"/>
      <c r="Y346" s="144"/>
      <c r="Z346" s="169">
        <v>697</v>
      </c>
      <c r="AA346" s="75"/>
    </row>
    <row r="347" spans="1:27" ht="16.5" customHeight="1">
      <c r="A347" s="20">
        <v>71</v>
      </c>
      <c r="B347" s="20" t="s">
        <v>922</v>
      </c>
      <c r="C347" s="25" t="s">
        <v>4900</v>
      </c>
      <c r="D347" s="140"/>
      <c r="E347" s="144"/>
      <c r="F347" s="140"/>
      <c r="G347" s="144"/>
      <c r="H347" s="139"/>
      <c r="I347" s="144"/>
      <c r="J347" s="151"/>
      <c r="K347" s="154"/>
      <c r="L347" s="155"/>
      <c r="M347" s="156"/>
      <c r="N347" s="157"/>
      <c r="O347" s="158"/>
      <c r="P347" s="159"/>
      <c r="Q347" s="160"/>
      <c r="R347" s="149"/>
      <c r="S347" s="159"/>
      <c r="T347" s="160"/>
      <c r="U347" s="149"/>
      <c r="V347" s="136" t="s">
        <v>92</v>
      </c>
      <c r="W347" s="163"/>
      <c r="X347" s="159"/>
      <c r="Y347" s="144"/>
      <c r="Z347" s="169">
        <v>698</v>
      </c>
      <c r="AA347" s="75"/>
    </row>
    <row r="348" spans="1:27" ht="16.5" customHeight="1">
      <c r="A348" s="20">
        <v>71</v>
      </c>
      <c r="B348" s="20" t="s">
        <v>7751</v>
      </c>
      <c r="C348" s="25" t="s">
        <v>11732</v>
      </c>
      <c r="D348" s="140"/>
      <c r="E348" s="144"/>
      <c r="F348" s="140"/>
      <c r="G348" s="144"/>
      <c r="H348" s="139"/>
      <c r="I348" s="144"/>
      <c r="J348" s="152"/>
      <c r="K348" s="46"/>
      <c r="L348" s="53"/>
      <c r="M348" s="156" t="s">
        <v>7754</v>
      </c>
      <c r="N348" s="157" t="s">
        <v>53</v>
      </c>
      <c r="O348" s="158">
        <v>1</v>
      </c>
      <c r="P348" s="159"/>
      <c r="Q348" s="160"/>
      <c r="R348" s="149"/>
      <c r="S348" s="159"/>
      <c r="T348" s="160"/>
      <c r="U348" s="149"/>
      <c r="V348" s="137"/>
      <c r="W348" s="164"/>
      <c r="X348" s="159"/>
      <c r="Y348" s="144"/>
      <c r="Z348" s="169">
        <v>698</v>
      </c>
      <c r="AA348" s="75"/>
    </row>
    <row r="349" spans="1:27" ht="16.5" customHeight="1">
      <c r="A349" s="20">
        <v>71</v>
      </c>
      <c r="B349" s="20" t="s">
        <v>5190</v>
      </c>
      <c r="C349" s="25" t="s">
        <v>14551</v>
      </c>
      <c r="D349" s="140"/>
      <c r="E349" s="144"/>
      <c r="F349" s="140"/>
      <c r="G349" s="144"/>
      <c r="H349" s="140"/>
      <c r="I349" s="144"/>
      <c r="J349" s="136" t="s">
        <v>37</v>
      </c>
      <c r="K349" s="154" t="s">
        <v>53</v>
      </c>
      <c r="L349" s="155">
        <v>0.7</v>
      </c>
      <c r="M349" s="156"/>
      <c r="N349" s="157"/>
      <c r="O349" s="158"/>
      <c r="P349" s="159"/>
      <c r="Q349" s="160"/>
      <c r="R349" s="149"/>
      <c r="S349" s="159"/>
      <c r="T349" s="160"/>
      <c r="U349" s="149"/>
      <c r="V349" s="137"/>
      <c r="W349" s="164"/>
      <c r="X349" s="159"/>
      <c r="Y349" s="144"/>
      <c r="Z349" s="169">
        <v>487</v>
      </c>
      <c r="AA349" s="75"/>
    </row>
    <row r="350" spans="1:27" ht="16.5" customHeight="1">
      <c r="A350" s="20">
        <v>71</v>
      </c>
      <c r="B350" s="20" t="s">
        <v>7755</v>
      </c>
      <c r="C350" s="25" t="s">
        <v>14552</v>
      </c>
      <c r="D350" s="140"/>
      <c r="E350" s="144"/>
      <c r="F350" s="140"/>
      <c r="G350" s="144"/>
      <c r="H350" s="140"/>
      <c r="I350" s="144"/>
      <c r="J350" s="153"/>
      <c r="K350" s="46"/>
      <c r="L350" s="53"/>
      <c r="M350" s="156" t="s">
        <v>7754</v>
      </c>
      <c r="N350" s="157" t="s">
        <v>53</v>
      </c>
      <c r="O350" s="158">
        <v>1</v>
      </c>
      <c r="P350" s="159"/>
      <c r="Q350" s="160"/>
      <c r="R350" s="149"/>
      <c r="S350" s="159"/>
      <c r="T350" s="160"/>
      <c r="U350" s="149"/>
      <c r="V350" s="162" t="s">
        <v>53</v>
      </c>
      <c r="W350" s="53">
        <v>0.7</v>
      </c>
      <c r="X350" s="152"/>
      <c r="Y350" s="46"/>
      <c r="Z350" s="169">
        <v>487</v>
      </c>
      <c r="AA350" s="75"/>
    </row>
    <row r="351" spans="1:27" ht="16.5" customHeight="1">
      <c r="A351" s="20">
        <v>71</v>
      </c>
      <c r="B351" s="20" t="s">
        <v>7758</v>
      </c>
      <c r="C351" s="25" t="s">
        <v>14554</v>
      </c>
      <c r="D351" s="140"/>
      <c r="E351" s="144"/>
      <c r="F351" s="140"/>
      <c r="G351" s="144"/>
      <c r="H351" s="140"/>
      <c r="I351" s="144"/>
      <c r="J351" s="151"/>
      <c r="K351" s="154"/>
      <c r="L351" s="155"/>
      <c r="M351" s="156"/>
      <c r="N351" s="157"/>
      <c r="O351" s="158"/>
      <c r="P351" s="159"/>
      <c r="Q351" s="160"/>
      <c r="R351" s="149"/>
      <c r="S351" s="159"/>
      <c r="T351" s="160"/>
      <c r="U351" s="149"/>
      <c r="V351" s="151"/>
      <c r="W351" s="154"/>
      <c r="X351" s="165" t="s">
        <v>150</v>
      </c>
      <c r="Y351" s="167"/>
      <c r="Z351" s="169">
        <v>897</v>
      </c>
      <c r="AA351" s="75"/>
    </row>
    <row r="352" spans="1:27" ht="16.5" customHeight="1">
      <c r="A352" s="20">
        <v>71</v>
      </c>
      <c r="B352" s="20" t="s">
        <v>7759</v>
      </c>
      <c r="C352" s="25" t="s">
        <v>10207</v>
      </c>
      <c r="D352" s="140"/>
      <c r="E352" s="144"/>
      <c r="F352" s="140"/>
      <c r="G352" s="144"/>
      <c r="H352" s="140"/>
      <c r="I352" s="144"/>
      <c r="J352" s="152"/>
      <c r="K352" s="46"/>
      <c r="L352" s="53"/>
      <c r="M352" s="156" t="s">
        <v>7754</v>
      </c>
      <c r="N352" s="157" t="s">
        <v>53</v>
      </c>
      <c r="O352" s="158">
        <v>1</v>
      </c>
      <c r="P352" s="159"/>
      <c r="Q352" s="160"/>
      <c r="R352" s="149"/>
      <c r="S352" s="159"/>
      <c r="T352" s="160"/>
      <c r="U352" s="149"/>
      <c r="V352" s="159"/>
      <c r="W352" s="144"/>
      <c r="X352" s="166"/>
      <c r="Y352" s="168"/>
      <c r="Z352" s="169">
        <v>897</v>
      </c>
      <c r="AA352" s="75"/>
    </row>
    <row r="353" spans="1:27" ht="16.5" customHeight="1">
      <c r="A353" s="20">
        <v>71</v>
      </c>
      <c r="B353" s="20" t="s">
        <v>892</v>
      </c>
      <c r="C353" s="25" t="s">
        <v>14393</v>
      </c>
      <c r="D353" s="140"/>
      <c r="E353" s="144"/>
      <c r="F353" s="140"/>
      <c r="G353" s="144"/>
      <c r="H353" s="140"/>
      <c r="I353" s="144"/>
      <c r="J353" s="136" t="s">
        <v>37</v>
      </c>
      <c r="K353" s="154" t="s">
        <v>53</v>
      </c>
      <c r="L353" s="155">
        <v>0.7</v>
      </c>
      <c r="M353" s="156"/>
      <c r="N353" s="157"/>
      <c r="O353" s="158"/>
      <c r="P353" s="159"/>
      <c r="Q353" s="160"/>
      <c r="R353" s="149"/>
      <c r="S353" s="159"/>
      <c r="T353" s="160"/>
      <c r="U353" s="149"/>
      <c r="V353" s="159"/>
      <c r="W353" s="144"/>
      <c r="X353" s="166"/>
      <c r="Y353" s="168"/>
      <c r="Z353" s="169">
        <v>627</v>
      </c>
      <c r="AA353" s="75"/>
    </row>
    <row r="354" spans="1:27" ht="16.5" customHeight="1">
      <c r="A354" s="20">
        <v>71</v>
      </c>
      <c r="B354" s="20" t="s">
        <v>7761</v>
      </c>
      <c r="C354" s="25" t="s">
        <v>3402</v>
      </c>
      <c r="D354" s="140"/>
      <c r="E354" s="144"/>
      <c r="F354" s="140"/>
      <c r="G354" s="144"/>
      <c r="H354" s="140"/>
      <c r="I354" s="144"/>
      <c r="J354" s="153"/>
      <c r="K354" s="46"/>
      <c r="L354" s="53"/>
      <c r="M354" s="156" t="s">
        <v>7754</v>
      </c>
      <c r="N354" s="157" t="s">
        <v>53</v>
      </c>
      <c r="O354" s="158">
        <v>1</v>
      </c>
      <c r="P354" s="159"/>
      <c r="Q354" s="160"/>
      <c r="R354" s="149"/>
      <c r="S354" s="159"/>
      <c r="T354" s="160"/>
      <c r="U354" s="149"/>
      <c r="V354" s="152"/>
      <c r="W354" s="46"/>
      <c r="X354" s="166"/>
      <c r="Y354" s="168"/>
      <c r="Z354" s="169">
        <v>627</v>
      </c>
      <c r="AA354" s="75"/>
    </row>
    <row r="355" spans="1:27" ht="16.5" customHeight="1">
      <c r="A355" s="20">
        <v>71</v>
      </c>
      <c r="B355" s="20" t="s">
        <v>7762</v>
      </c>
      <c r="C355" s="25" t="s">
        <v>12119</v>
      </c>
      <c r="D355" s="140"/>
      <c r="E355" s="144"/>
      <c r="F355" s="140"/>
      <c r="G355" s="144"/>
      <c r="H355" s="140"/>
      <c r="I355" s="144"/>
      <c r="J355" s="151"/>
      <c r="K355" s="154"/>
      <c r="L355" s="155"/>
      <c r="M355" s="156"/>
      <c r="N355" s="157"/>
      <c r="O355" s="158"/>
      <c r="P355" s="159"/>
      <c r="Q355" s="160"/>
      <c r="R355" s="149"/>
      <c r="S355" s="159"/>
      <c r="T355" s="160"/>
      <c r="U355" s="149"/>
      <c r="V355" s="136" t="s">
        <v>92</v>
      </c>
      <c r="W355" s="163"/>
      <c r="X355" s="166"/>
      <c r="Y355" s="168"/>
      <c r="Z355" s="169">
        <v>628</v>
      </c>
      <c r="AA355" s="75"/>
    </row>
    <row r="356" spans="1:27" ht="16.5" customHeight="1">
      <c r="A356" s="20">
        <v>71</v>
      </c>
      <c r="B356" s="20" t="s">
        <v>3134</v>
      </c>
      <c r="C356" s="25" t="s">
        <v>11773</v>
      </c>
      <c r="D356" s="140"/>
      <c r="E356" s="144"/>
      <c r="F356" s="140"/>
      <c r="G356" s="144"/>
      <c r="H356" s="140"/>
      <c r="I356" s="144"/>
      <c r="J356" s="152"/>
      <c r="K356" s="46"/>
      <c r="L356" s="53"/>
      <c r="M356" s="156" t="s">
        <v>7754</v>
      </c>
      <c r="N356" s="157" t="s">
        <v>53</v>
      </c>
      <c r="O356" s="158">
        <v>1</v>
      </c>
      <c r="P356" s="159"/>
      <c r="Q356" s="160"/>
      <c r="R356" s="149"/>
      <c r="S356" s="159"/>
      <c r="T356" s="160"/>
      <c r="U356" s="149"/>
      <c r="V356" s="137"/>
      <c r="W356" s="164"/>
      <c r="X356" s="166"/>
      <c r="Y356" s="168"/>
      <c r="Z356" s="169">
        <v>628</v>
      </c>
      <c r="AA356" s="75"/>
    </row>
    <row r="357" spans="1:27" ht="16.5" customHeight="1">
      <c r="A357" s="20">
        <v>71</v>
      </c>
      <c r="B357" s="20" t="s">
        <v>557</v>
      </c>
      <c r="C357" s="25" t="s">
        <v>4347</v>
      </c>
      <c r="D357" s="140"/>
      <c r="E357" s="144"/>
      <c r="F357" s="140"/>
      <c r="G357" s="144"/>
      <c r="H357" s="140"/>
      <c r="I357" s="144"/>
      <c r="J357" s="136" t="s">
        <v>37</v>
      </c>
      <c r="K357" s="154" t="s">
        <v>53</v>
      </c>
      <c r="L357" s="155">
        <v>0.7</v>
      </c>
      <c r="M357" s="156"/>
      <c r="N357" s="157"/>
      <c r="O357" s="158"/>
      <c r="P357" s="159"/>
      <c r="Q357" s="160"/>
      <c r="R357" s="149"/>
      <c r="S357" s="159"/>
      <c r="T357" s="160"/>
      <c r="U357" s="149"/>
      <c r="V357" s="137"/>
      <c r="W357" s="164"/>
      <c r="X357" s="166"/>
      <c r="Y357" s="168"/>
      <c r="Z357" s="169">
        <v>439</v>
      </c>
      <c r="AA357" s="75"/>
    </row>
    <row r="358" spans="1:27" ht="16.5" customHeight="1">
      <c r="A358" s="20">
        <v>71</v>
      </c>
      <c r="B358" s="20" t="s">
        <v>4495</v>
      </c>
      <c r="C358" s="25" t="s">
        <v>14555</v>
      </c>
      <c r="D358" s="140"/>
      <c r="E358" s="144"/>
      <c r="F358" s="140"/>
      <c r="G358" s="144"/>
      <c r="H358" s="140"/>
      <c r="I358" s="144"/>
      <c r="J358" s="153"/>
      <c r="K358" s="46"/>
      <c r="L358" s="53"/>
      <c r="M358" s="156" t="s">
        <v>7754</v>
      </c>
      <c r="N358" s="157" t="s">
        <v>53</v>
      </c>
      <c r="O358" s="158">
        <v>1</v>
      </c>
      <c r="P358" s="159"/>
      <c r="Q358" s="160"/>
      <c r="R358" s="149"/>
      <c r="S358" s="159"/>
      <c r="T358" s="160"/>
      <c r="U358" s="149"/>
      <c r="V358" s="162" t="s">
        <v>53</v>
      </c>
      <c r="W358" s="53">
        <v>0.9</v>
      </c>
      <c r="X358" s="162" t="s">
        <v>53</v>
      </c>
      <c r="Y358" s="53">
        <v>0.9</v>
      </c>
      <c r="Z358" s="169">
        <v>439</v>
      </c>
      <c r="AA358" s="75"/>
    </row>
    <row r="359" spans="1:27" ht="16.5" customHeight="1">
      <c r="A359" s="20">
        <v>71</v>
      </c>
      <c r="B359" s="20" t="s">
        <v>7763</v>
      </c>
      <c r="C359" s="25" t="s">
        <v>162</v>
      </c>
      <c r="D359" s="140"/>
      <c r="E359" s="144"/>
      <c r="F359" s="140"/>
      <c r="G359" s="144"/>
      <c r="H359" s="140"/>
      <c r="I359" s="144"/>
      <c r="J359" s="151"/>
      <c r="K359" s="154"/>
      <c r="L359" s="155"/>
      <c r="M359" s="156"/>
      <c r="N359" s="157"/>
      <c r="O359" s="158"/>
      <c r="P359" s="159"/>
      <c r="Q359" s="160"/>
      <c r="R359" s="149"/>
      <c r="S359" s="159"/>
      <c r="T359" s="160"/>
      <c r="U359" s="149"/>
      <c r="V359" s="151"/>
      <c r="W359" s="154"/>
      <c r="X359" s="165" t="s">
        <v>69</v>
      </c>
      <c r="Y359" s="167"/>
      <c r="Z359" s="169">
        <v>848</v>
      </c>
      <c r="AA359" s="75"/>
    </row>
    <row r="360" spans="1:27" ht="16.5" customHeight="1">
      <c r="A360" s="20">
        <v>71</v>
      </c>
      <c r="B360" s="20" t="s">
        <v>6591</v>
      </c>
      <c r="C360" s="25" t="s">
        <v>8422</v>
      </c>
      <c r="D360" s="140"/>
      <c r="E360" s="144"/>
      <c r="F360" s="140"/>
      <c r="G360" s="144"/>
      <c r="H360" s="140"/>
      <c r="I360" s="144"/>
      <c r="J360" s="152"/>
      <c r="K360" s="46"/>
      <c r="L360" s="53"/>
      <c r="M360" s="156" t="s">
        <v>7754</v>
      </c>
      <c r="N360" s="157" t="s">
        <v>53</v>
      </c>
      <c r="O360" s="158">
        <v>1</v>
      </c>
      <c r="P360" s="159"/>
      <c r="Q360" s="160"/>
      <c r="R360" s="149"/>
      <c r="S360" s="159"/>
      <c r="T360" s="160"/>
      <c r="U360" s="149"/>
      <c r="V360" s="159"/>
      <c r="W360" s="144"/>
      <c r="X360" s="166"/>
      <c r="Y360" s="168"/>
      <c r="Z360" s="169">
        <v>848</v>
      </c>
      <c r="AA360" s="75"/>
    </row>
    <row r="361" spans="1:27" ht="16.5" customHeight="1">
      <c r="A361" s="20">
        <v>71</v>
      </c>
      <c r="B361" s="20" t="s">
        <v>452</v>
      </c>
      <c r="C361" s="25" t="s">
        <v>14556</v>
      </c>
      <c r="D361" s="140"/>
      <c r="E361" s="144"/>
      <c r="F361" s="140"/>
      <c r="G361" s="144"/>
      <c r="H361" s="140"/>
      <c r="I361" s="144"/>
      <c r="J361" s="136" t="s">
        <v>37</v>
      </c>
      <c r="K361" s="154" t="s">
        <v>53</v>
      </c>
      <c r="L361" s="155">
        <v>0.7</v>
      </c>
      <c r="M361" s="156"/>
      <c r="N361" s="157"/>
      <c r="O361" s="158"/>
      <c r="P361" s="159"/>
      <c r="Q361" s="160"/>
      <c r="R361" s="149"/>
      <c r="S361" s="159"/>
      <c r="T361" s="160"/>
      <c r="U361" s="149"/>
      <c r="V361" s="159"/>
      <c r="W361" s="144"/>
      <c r="X361" s="166"/>
      <c r="Y361" s="168"/>
      <c r="Z361" s="169">
        <v>593</v>
      </c>
      <c r="AA361" s="75"/>
    </row>
    <row r="362" spans="1:27" ht="16.5" customHeight="1">
      <c r="A362" s="20">
        <v>71</v>
      </c>
      <c r="B362" s="20" t="s">
        <v>3165</v>
      </c>
      <c r="C362" s="25" t="s">
        <v>12227</v>
      </c>
      <c r="D362" s="140"/>
      <c r="E362" s="144"/>
      <c r="F362" s="140"/>
      <c r="G362" s="144"/>
      <c r="H362" s="140"/>
      <c r="I362" s="144"/>
      <c r="J362" s="153"/>
      <c r="K362" s="46"/>
      <c r="L362" s="53"/>
      <c r="M362" s="156" t="s">
        <v>7754</v>
      </c>
      <c r="N362" s="157" t="s">
        <v>53</v>
      </c>
      <c r="O362" s="158">
        <v>1</v>
      </c>
      <c r="P362" s="159"/>
      <c r="Q362" s="160"/>
      <c r="R362" s="149"/>
      <c r="S362" s="159"/>
      <c r="T362" s="160"/>
      <c r="U362" s="149"/>
      <c r="V362" s="152"/>
      <c r="W362" s="46"/>
      <c r="X362" s="166"/>
      <c r="Y362" s="168"/>
      <c r="Z362" s="169">
        <v>593</v>
      </c>
      <c r="AA362" s="75"/>
    </row>
    <row r="363" spans="1:27" ht="16.5" customHeight="1">
      <c r="A363" s="20">
        <v>71</v>
      </c>
      <c r="B363" s="20" t="s">
        <v>7042</v>
      </c>
      <c r="C363" s="25" t="s">
        <v>2914</v>
      </c>
      <c r="D363" s="140"/>
      <c r="E363" s="144"/>
      <c r="F363" s="140"/>
      <c r="G363" s="144"/>
      <c r="H363" s="140"/>
      <c r="I363" s="144"/>
      <c r="J363" s="151"/>
      <c r="K363" s="154"/>
      <c r="L363" s="155"/>
      <c r="M363" s="156"/>
      <c r="N363" s="157"/>
      <c r="O363" s="158"/>
      <c r="P363" s="159"/>
      <c r="Q363" s="160"/>
      <c r="R363" s="149"/>
      <c r="S363" s="159"/>
      <c r="T363" s="160"/>
      <c r="U363" s="149"/>
      <c r="V363" s="136" t="s">
        <v>92</v>
      </c>
      <c r="W363" s="163"/>
      <c r="X363" s="166"/>
      <c r="Y363" s="168"/>
      <c r="Z363" s="169">
        <v>594</v>
      </c>
      <c r="AA363" s="75"/>
    </row>
    <row r="364" spans="1:27" ht="16.5" customHeight="1">
      <c r="A364" s="20">
        <v>71</v>
      </c>
      <c r="B364" s="20" t="s">
        <v>7764</v>
      </c>
      <c r="C364" s="25" t="s">
        <v>1181</v>
      </c>
      <c r="D364" s="140"/>
      <c r="E364" s="144"/>
      <c r="F364" s="140"/>
      <c r="G364" s="144"/>
      <c r="H364" s="140"/>
      <c r="I364" s="144"/>
      <c r="J364" s="152"/>
      <c r="K364" s="46"/>
      <c r="L364" s="53"/>
      <c r="M364" s="156" t="s">
        <v>7754</v>
      </c>
      <c r="N364" s="157" t="s">
        <v>53</v>
      </c>
      <c r="O364" s="158">
        <v>1</v>
      </c>
      <c r="P364" s="159"/>
      <c r="Q364" s="160"/>
      <c r="R364" s="149"/>
      <c r="S364" s="159"/>
      <c r="T364" s="160"/>
      <c r="U364" s="149"/>
      <c r="V364" s="137"/>
      <c r="W364" s="164"/>
      <c r="X364" s="166"/>
      <c r="Y364" s="168"/>
      <c r="Z364" s="169">
        <v>594</v>
      </c>
      <c r="AA364" s="75"/>
    </row>
    <row r="365" spans="1:27" ht="16.5" customHeight="1">
      <c r="A365" s="20">
        <v>71</v>
      </c>
      <c r="B365" s="20" t="s">
        <v>1239</v>
      </c>
      <c r="C365" s="25" t="s">
        <v>8132</v>
      </c>
      <c r="D365" s="140"/>
      <c r="E365" s="144"/>
      <c r="F365" s="140"/>
      <c r="G365" s="144"/>
      <c r="H365" s="140"/>
      <c r="I365" s="144"/>
      <c r="J365" s="136" t="s">
        <v>37</v>
      </c>
      <c r="K365" s="154" t="s">
        <v>53</v>
      </c>
      <c r="L365" s="155">
        <v>0.7</v>
      </c>
      <c r="M365" s="156"/>
      <c r="N365" s="157"/>
      <c r="O365" s="158"/>
      <c r="P365" s="159"/>
      <c r="Q365" s="160"/>
      <c r="R365" s="149"/>
      <c r="S365" s="159"/>
      <c r="T365" s="160"/>
      <c r="U365" s="149"/>
      <c r="V365" s="137"/>
      <c r="W365" s="164"/>
      <c r="X365" s="166"/>
      <c r="Y365" s="168"/>
      <c r="Z365" s="169">
        <v>414</v>
      </c>
      <c r="AA365" s="75"/>
    </row>
    <row r="366" spans="1:27" ht="16.5" customHeight="1">
      <c r="A366" s="20">
        <v>71</v>
      </c>
      <c r="B366" s="20" t="s">
        <v>7766</v>
      </c>
      <c r="C366" s="25" t="s">
        <v>14557</v>
      </c>
      <c r="D366" s="140"/>
      <c r="E366" s="144"/>
      <c r="F366" s="140"/>
      <c r="G366" s="144"/>
      <c r="H366" s="141"/>
      <c r="I366" s="46"/>
      <c r="J366" s="153"/>
      <c r="K366" s="46"/>
      <c r="L366" s="53"/>
      <c r="M366" s="156" t="s">
        <v>7754</v>
      </c>
      <c r="N366" s="157" t="s">
        <v>53</v>
      </c>
      <c r="O366" s="158">
        <v>1</v>
      </c>
      <c r="P366" s="159"/>
      <c r="Q366" s="160"/>
      <c r="R366" s="149"/>
      <c r="S366" s="159"/>
      <c r="T366" s="160"/>
      <c r="U366" s="149"/>
      <c r="V366" s="162" t="s">
        <v>53</v>
      </c>
      <c r="W366" s="53">
        <v>0.9</v>
      </c>
      <c r="X366" s="162" t="s">
        <v>53</v>
      </c>
      <c r="Y366" s="53">
        <v>0.85</v>
      </c>
      <c r="Z366" s="169">
        <v>414</v>
      </c>
      <c r="AA366" s="75"/>
    </row>
    <row r="367" spans="1:27" ht="16.5" customHeight="1">
      <c r="A367" s="20">
        <v>71</v>
      </c>
      <c r="B367" s="20">
        <v>3667</v>
      </c>
      <c r="C367" s="25" t="s">
        <v>11698</v>
      </c>
      <c r="D367" s="140"/>
      <c r="E367" s="144"/>
      <c r="F367" s="140"/>
      <c r="G367" s="144"/>
      <c r="H367" s="136" t="s">
        <v>2363</v>
      </c>
      <c r="I367" s="142"/>
      <c r="J367" s="151"/>
      <c r="K367" s="154"/>
      <c r="L367" s="155"/>
      <c r="M367" s="156"/>
      <c r="N367" s="157"/>
      <c r="O367" s="158"/>
      <c r="P367" s="159"/>
      <c r="Q367" s="160"/>
      <c r="R367" s="149"/>
      <c r="S367" s="159"/>
      <c r="T367" s="160"/>
      <c r="U367" s="149"/>
      <c r="V367" s="151"/>
      <c r="W367" s="154"/>
      <c r="X367" s="151"/>
      <c r="Y367" s="154"/>
      <c r="Z367" s="169">
        <v>1080</v>
      </c>
      <c r="AA367" s="75"/>
    </row>
    <row r="368" spans="1:27" ht="16.5" customHeight="1">
      <c r="A368" s="20">
        <v>71</v>
      </c>
      <c r="B368" s="20">
        <v>3668</v>
      </c>
      <c r="C368" s="25" t="s">
        <v>4711</v>
      </c>
      <c r="D368" s="140"/>
      <c r="E368" s="144"/>
      <c r="F368" s="140"/>
      <c r="G368" s="144"/>
      <c r="H368" s="137"/>
      <c r="I368" s="143"/>
      <c r="J368" s="152"/>
      <c r="K368" s="46"/>
      <c r="L368" s="53"/>
      <c r="M368" s="156" t="s">
        <v>7754</v>
      </c>
      <c r="N368" s="157" t="s">
        <v>53</v>
      </c>
      <c r="O368" s="158">
        <v>1</v>
      </c>
      <c r="P368" s="159"/>
      <c r="Q368" s="160"/>
      <c r="R368" s="149"/>
      <c r="S368" s="159"/>
      <c r="T368" s="160"/>
      <c r="U368" s="149"/>
      <c r="V368" s="159"/>
      <c r="W368" s="144"/>
      <c r="X368" s="159"/>
      <c r="Y368" s="144"/>
      <c r="Z368" s="169">
        <v>1080</v>
      </c>
      <c r="AA368" s="75"/>
    </row>
    <row r="369" spans="1:27" ht="16.5" customHeight="1">
      <c r="A369" s="20">
        <v>71</v>
      </c>
      <c r="B369" s="20">
        <v>3669</v>
      </c>
      <c r="C369" s="25" t="s">
        <v>14558</v>
      </c>
      <c r="D369" s="140"/>
      <c r="E369" s="144"/>
      <c r="F369" s="140"/>
      <c r="G369" s="144"/>
      <c r="H369" s="137"/>
      <c r="I369" s="143"/>
      <c r="J369" s="136" t="s">
        <v>37</v>
      </c>
      <c r="K369" s="154" t="s">
        <v>53</v>
      </c>
      <c r="L369" s="155">
        <v>0.7</v>
      </c>
      <c r="M369" s="156"/>
      <c r="N369" s="157"/>
      <c r="O369" s="158"/>
      <c r="P369" s="159"/>
      <c r="Q369" s="160"/>
      <c r="R369" s="149"/>
      <c r="S369" s="159"/>
      <c r="T369" s="160"/>
      <c r="U369" s="149"/>
      <c r="V369" s="159"/>
      <c r="W369" s="144"/>
      <c r="X369" s="159"/>
      <c r="Y369" s="144"/>
      <c r="Z369" s="169">
        <v>755</v>
      </c>
      <c r="AA369" s="75"/>
    </row>
    <row r="370" spans="1:27" ht="16.5" customHeight="1">
      <c r="A370" s="20">
        <v>71</v>
      </c>
      <c r="B370" s="20">
        <v>3670</v>
      </c>
      <c r="C370" s="25" t="s">
        <v>14559</v>
      </c>
      <c r="D370" s="140"/>
      <c r="E370" s="144"/>
      <c r="F370" s="140"/>
      <c r="G370" s="144"/>
      <c r="H370" s="138">
        <v>249</v>
      </c>
      <c r="I370" s="144" t="s">
        <v>51</v>
      </c>
      <c r="J370" s="153"/>
      <c r="K370" s="46"/>
      <c r="L370" s="53"/>
      <c r="M370" s="156" t="s">
        <v>7754</v>
      </c>
      <c r="N370" s="157" t="s">
        <v>53</v>
      </c>
      <c r="O370" s="158">
        <v>1</v>
      </c>
      <c r="P370" s="159"/>
      <c r="Q370" s="160"/>
      <c r="R370" s="149"/>
      <c r="S370" s="159"/>
      <c r="T370" s="160"/>
      <c r="U370" s="149"/>
      <c r="V370" s="152"/>
      <c r="W370" s="46"/>
      <c r="X370" s="159"/>
      <c r="Y370" s="144"/>
      <c r="Z370" s="169">
        <v>755</v>
      </c>
      <c r="AA370" s="75"/>
    </row>
    <row r="371" spans="1:27" ht="16.5" customHeight="1">
      <c r="A371" s="20">
        <v>71</v>
      </c>
      <c r="B371" s="20" t="s">
        <v>7767</v>
      </c>
      <c r="C371" s="25" t="s">
        <v>14561</v>
      </c>
      <c r="D371" s="140"/>
      <c r="E371" s="144"/>
      <c r="F371" s="140"/>
      <c r="G371" s="144"/>
      <c r="H371" s="139"/>
      <c r="I371" s="144"/>
      <c r="J371" s="151"/>
      <c r="K371" s="154"/>
      <c r="L371" s="155"/>
      <c r="M371" s="156"/>
      <c r="N371" s="157"/>
      <c r="O371" s="158"/>
      <c r="P371" s="159"/>
      <c r="Q371" s="160"/>
      <c r="R371" s="149"/>
      <c r="S371" s="159"/>
      <c r="T371" s="160"/>
      <c r="U371" s="149"/>
      <c r="V371" s="136" t="s">
        <v>92</v>
      </c>
      <c r="W371" s="163"/>
      <c r="X371" s="159"/>
      <c r="Y371" s="144"/>
      <c r="Z371" s="169">
        <v>756</v>
      </c>
      <c r="AA371" s="75"/>
    </row>
    <row r="372" spans="1:27" ht="16.5" customHeight="1">
      <c r="A372" s="20">
        <v>71</v>
      </c>
      <c r="B372" s="20" t="s">
        <v>7486</v>
      </c>
      <c r="C372" s="25" t="s">
        <v>14562</v>
      </c>
      <c r="D372" s="140"/>
      <c r="E372" s="144"/>
      <c r="F372" s="140"/>
      <c r="G372" s="144"/>
      <c r="H372" s="139"/>
      <c r="I372" s="144"/>
      <c r="J372" s="152"/>
      <c r="K372" s="46"/>
      <c r="L372" s="53"/>
      <c r="M372" s="156" t="s">
        <v>7754</v>
      </c>
      <c r="N372" s="157" t="s">
        <v>53</v>
      </c>
      <c r="O372" s="158">
        <v>1</v>
      </c>
      <c r="P372" s="159"/>
      <c r="Q372" s="160"/>
      <c r="R372" s="149"/>
      <c r="S372" s="159"/>
      <c r="T372" s="160"/>
      <c r="U372" s="149"/>
      <c r="V372" s="137"/>
      <c r="W372" s="164"/>
      <c r="X372" s="159"/>
      <c r="Y372" s="144"/>
      <c r="Z372" s="169">
        <v>756</v>
      </c>
      <c r="AA372" s="75"/>
    </row>
    <row r="373" spans="1:27" ht="16.5" customHeight="1">
      <c r="A373" s="20">
        <v>71</v>
      </c>
      <c r="B373" s="20" t="s">
        <v>7771</v>
      </c>
      <c r="C373" s="25" t="s">
        <v>13181</v>
      </c>
      <c r="D373" s="140"/>
      <c r="E373" s="144"/>
      <c r="F373" s="140"/>
      <c r="G373" s="144"/>
      <c r="H373" s="140"/>
      <c r="I373" s="144"/>
      <c r="J373" s="136" t="s">
        <v>37</v>
      </c>
      <c r="K373" s="154" t="s">
        <v>53</v>
      </c>
      <c r="L373" s="155">
        <v>0.7</v>
      </c>
      <c r="M373" s="156"/>
      <c r="N373" s="157"/>
      <c r="O373" s="158"/>
      <c r="P373" s="159"/>
      <c r="Q373" s="160"/>
      <c r="R373" s="149"/>
      <c r="S373" s="159"/>
      <c r="T373" s="160"/>
      <c r="U373" s="149"/>
      <c r="V373" s="137"/>
      <c r="W373" s="164"/>
      <c r="X373" s="159"/>
      <c r="Y373" s="144"/>
      <c r="Z373" s="169">
        <v>528</v>
      </c>
      <c r="AA373" s="75"/>
    </row>
    <row r="374" spans="1:27" ht="16.5" customHeight="1">
      <c r="A374" s="20">
        <v>71</v>
      </c>
      <c r="B374" s="20" t="s">
        <v>7773</v>
      </c>
      <c r="C374" s="25" t="s">
        <v>2723</v>
      </c>
      <c r="D374" s="140"/>
      <c r="E374" s="144"/>
      <c r="F374" s="140"/>
      <c r="G374" s="144"/>
      <c r="H374" s="140"/>
      <c r="I374" s="144"/>
      <c r="J374" s="153"/>
      <c r="K374" s="46"/>
      <c r="L374" s="53"/>
      <c r="M374" s="156" t="s">
        <v>7754</v>
      </c>
      <c r="N374" s="157" t="s">
        <v>53</v>
      </c>
      <c r="O374" s="158">
        <v>1</v>
      </c>
      <c r="P374" s="159"/>
      <c r="Q374" s="160"/>
      <c r="R374" s="149"/>
      <c r="S374" s="159"/>
      <c r="T374" s="160"/>
      <c r="U374" s="149"/>
      <c r="V374" s="162" t="s">
        <v>53</v>
      </c>
      <c r="W374" s="53">
        <v>0.7</v>
      </c>
      <c r="X374" s="152"/>
      <c r="Y374" s="46"/>
      <c r="Z374" s="169">
        <v>528</v>
      </c>
      <c r="AA374" s="75"/>
    </row>
    <row r="375" spans="1:27" ht="16.5" customHeight="1">
      <c r="A375" s="20">
        <v>71</v>
      </c>
      <c r="B375" s="20" t="s">
        <v>5126</v>
      </c>
      <c r="C375" s="25" t="s">
        <v>58</v>
      </c>
      <c r="D375" s="140"/>
      <c r="E375" s="144"/>
      <c r="F375" s="140"/>
      <c r="G375" s="144"/>
      <c r="H375" s="140"/>
      <c r="I375" s="144"/>
      <c r="J375" s="151"/>
      <c r="K375" s="154"/>
      <c r="L375" s="155"/>
      <c r="M375" s="156"/>
      <c r="N375" s="157"/>
      <c r="O375" s="158"/>
      <c r="P375" s="159"/>
      <c r="Q375" s="160"/>
      <c r="R375" s="149"/>
      <c r="S375" s="159"/>
      <c r="T375" s="160"/>
      <c r="U375" s="149"/>
      <c r="V375" s="151"/>
      <c r="W375" s="154"/>
      <c r="X375" s="165" t="s">
        <v>150</v>
      </c>
      <c r="Y375" s="167"/>
      <c r="Z375" s="169">
        <v>972</v>
      </c>
      <c r="AA375" s="75"/>
    </row>
    <row r="376" spans="1:27" ht="16.5" customHeight="1">
      <c r="A376" s="20">
        <v>71</v>
      </c>
      <c r="B376" s="20" t="s">
        <v>7774</v>
      </c>
      <c r="C376" s="25" t="s">
        <v>5641</v>
      </c>
      <c r="D376" s="140"/>
      <c r="E376" s="144"/>
      <c r="F376" s="140"/>
      <c r="G376" s="144"/>
      <c r="H376" s="140"/>
      <c r="I376" s="144"/>
      <c r="J376" s="152"/>
      <c r="K376" s="46"/>
      <c r="L376" s="53"/>
      <c r="M376" s="156" t="s">
        <v>7754</v>
      </c>
      <c r="N376" s="157" t="s">
        <v>53</v>
      </c>
      <c r="O376" s="158">
        <v>1</v>
      </c>
      <c r="P376" s="159"/>
      <c r="Q376" s="160"/>
      <c r="R376" s="149"/>
      <c r="S376" s="159"/>
      <c r="T376" s="160"/>
      <c r="U376" s="149"/>
      <c r="V376" s="159"/>
      <c r="W376" s="144"/>
      <c r="X376" s="166"/>
      <c r="Y376" s="168"/>
      <c r="Z376" s="169">
        <v>972</v>
      </c>
      <c r="AA376" s="75"/>
    </row>
    <row r="377" spans="1:27" ht="16.5" customHeight="1">
      <c r="A377" s="20">
        <v>71</v>
      </c>
      <c r="B377" s="20" t="s">
        <v>5407</v>
      </c>
      <c r="C377" s="25" t="s">
        <v>7997</v>
      </c>
      <c r="D377" s="140"/>
      <c r="E377" s="144"/>
      <c r="F377" s="140"/>
      <c r="G377" s="144"/>
      <c r="H377" s="140"/>
      <c r="I377" s="144"/>
      <c r="J377" s="136" t="s">
        <v>37</v>
      </c>
      <c r="K377" s="154" t="s">
        <v>53</v>
      </c>
      <c r="L377" s="155">
        <v>0.7</v>
      </c>
      <c r="M377" s="156"/>
      <c r="N377" s="157"/>
      <c r="O377" s="158"/>
      <c r="P377" s="159"/>
      <c r="Q377" s="160"/>
      <c r="R377" s="149"/>
      <c r="S377" s="159"/>
      <c r="T377" s="160"/>
      <c r="U377" s="149"/>
      <c r="V377" s="159"/>
      <c r="W377" s="144"/>
      <c r="X377" s="166"/>
      <c r="Y377" s="168"/>
      <c r="Z377" s="169">
        <v>680</v>
      </c>
      <c r="AA377" s="75"/>
    </row>
    <row r="378" spans="1:27" ht="16.5" customHeight="1">
      <c r="A378" s="20">
        <v>71</v>
      </c>
      <c r="B378" s="20" t="s">
        <v>3304</v>
      </c>
      <c r="C378" s="25" t="s">
        <v>14563</v>
      </c>
      <c r="D378" s="140"/>
      <c r="E378" s="144"/>
      <c r="F378" s="140"/>
      <c r="G378" s="144"/>
      <c r="H378" s="140"/>
      <c r="I378" s="144"/>
      <c r="J378" s="153"/>
      <c r="K378" s="46"/>
      <c r="L378" s="53"/>
      <c r="M378" s="156" t="s">
        <v>7754</v>
      </c>
      <c r="N378" s="157" t="s">
        <v>53</v>
      </c>
      <c r="O378" s="158">
        <v>1</v>
      </c>
      <c r="P378" s="159"/>
      <c r="Q378" s="160"/>
      <c r="R378" s="149"/>
      <c r="S378" s="159"/>
      <c r="T378" s="160"/>
      <c r="U378" s="149"/>
      <c r="V378" s="152"/>
      <c r="W378" s="46"/>
      <c r="X378" s="166"/>
      <c r="Y378" s="168"/>
      <c r="Z378" s="169">
        <v>680</v>
      </c>
      <c r="AA378" s="75"/>
    </row>
    <row r="379" spans="1:27" ht="16.5" customHeight="1">
      <c r="A379" s="20">
        <v>71</v>
      </c>
      <c r="B379" s="20" t="s">
        <v>7775</v>
      </c>
      <c r="C379" s="25" t="s">
        <v>9280</v>
      </c>
      <c r="D379" s="140"/>
      <c r="E379" s="144"/>
      <c r="F379" s="140"/>
      <c r="G379" s="144"/>
      <c r="H379" s="140"/>
      <c r="I379" s="144"/>
      <c r="J379" s="151"/>
      <c r="K379" s="154"/>
      <c r="L379" s="155"/>
      <c r="M379" s="156"/>
      <c r="N379" s="157"/>
      <c r="O379" s="158"/>
      <c r="P379" s="159"/>
      <c r="Q379" s="160"/>
      <c r="R379" s="149"/>
      <c r="S379" s="159"/>
      <c r="T379" s="160"/>
      <c r="U379" s="149"/>
      <c r="V379" s="136" t="s">
        <v>92</v>
      </c>
      <c r="W379" s="163"/>
      <c r="X379" s="166"/>
      <c r="Y379" s="168"/>
      <c r="Z379" s="169">
        <v>681</v>
      </c>
      <c r="AA379" s="75"/>
    </row>
    <row r="380" spans="1:27" ht="16.5" customHeight="1">
      <c r="A380" s="20">
        <v>71</v>
      </c>
      <c r="B380" s="20" t="s">
        <v>7781</v>
      </c>
      <c r="C380" s="25" t="s">
        <v>7273</v>
      </c>
      <c r="D380" s="140"/>
      <c r="E380" s="144"/>
      <c r="F380" s="140"/>
      <c r="G380" s="144"/>
      <c r="H380" s="140"/>
      <c r="I380" s="144"/>
      <c r="J380" s="152"/>
      <c r="K380" s="46"/>
      <c r="L380" s="53"/>
      <c r="M380" s="156" t="s">
        <v>7754</v>
      </c>
      <c r="N380" s="157" t="s">
        <v>53</v>
      </c>
      <c r="O380" s="158">
        <v>1</v>
      </c>
      <c r="P380" s="159"/>
      <c r="Q380" s="160"/>
      <c r="R380" s="149"/>
      <c r="S380" s="159"/>
      <c r="T380" s="160"/>
      <c r="U380" s="149"/>
      <c r="V380" s="137"/>
      <c r="W380" s="164"/>
      <c r="X380" s="166"/>
      <c r="Y380" s="168"/>
      <c r="Z380" s="169">
        <v>681</v>
      </c>
      <c r="AA380" s="75"/>
    </row>
    <row r="381" spans="1:27" ht="16.5" customHeight="1">
      <c r="A381" s="20">
        <v>71</v>
      </c>
      <c r="B381" s="20" t="s">
        <v>1641</v>
      </c>
      <c r="C381" s="25" t="s">
        <v>14565</v>
      </c>
      <c r="D381" s="140"/>
      <c r="E381" s="144"/>
      <c r="F381" s="140"/>
      <c r="G381" s="144"/>
      <c r="H381" s="140"/>
      <c r="I381" s="144"/>
      <c r="J381" s="136" t="s">
        <v>37</v>
      </c>
      <c r="K381" s="154" t="s">
        <v>53</v>
      </c>
      <c r="L381" s="155">
        <v>0.7</v>
      </c>
      <c r="M381" s="156"/>
      <c r="N381" s="157"/>
      <c r="O381" s="158"/>
      <c r="P381" s="159"/>
      <c r="Q381" s="160"/>
      <c r="R381" s="149"/>
      <c r="S381" s="159"/>
      <c r="T381" s="160"/>
      <c r="U381" s="149"/>
      <c r="V381" s="137"/>
      <c r="W381" s="164"/>
      <c r="X381" s="166"/>
      <c r="Y381" s="168"/>
      <c r="Z381" s="169">
        <v>476</v>
      </c>
      <c r="AA381" s="75"/>
    </row>
    <row r="382" spans="1:27" ht="16.5" customHeight="1">
      <c r="A382" s="20">
        <v>71</v>
      </c>
      <c r="B382" s="20" t="s">
        <v>3377</v>
      </c>
      <c r="C382" s="25" t="s">
        <v>10265</v>
      </c>
      <c r="D382" s="140"/>
      <c r="E382" s="144"/>
      <c r="F382" s="140"/>
      <c r="G382" s="144"/>
      <c r="H382" s="140"/>
      <c r="I382" s="144"/>
      <c r="J382" s="153"/>
      <c r="K382" s="46"/>
      <c r="L382" s="53"/>
      <c r="M382" s="156" t="s">
        <v>7754</v>
      </c>
      <c r="N382" s="157" t="s">
        <v>53</v>
      </c>
      <c r="O382" s="158">
        <v>1</v>
      </c>
      <c r="P382" s="159"/>
      <c r="Q382" s="160"/>
      <c r="R382" s="149"/>
      <c r="S382" s="159"/>
      <c r="T382" s="160"/>
      <c r="U382" s="149"/>
      <c r="V382" s="162" t="s">
        <v>53</v>
      </c>
      <c r="W382" s="53">
        <v>0.9</v>
      </c>
      <c r="X382" s="162" t="s">
        <v>53</v>
      </c>
      <c r="Y382" s="53">
        <v>0.9</v>
      </c>
      <c r="Z382" s="169">
        <v>476</v>
      </c>
      <c r="AA382" s="75"/>
    </row>
    <row r="383" spans="1:27" ht="16.5" customHeight="1">
      <c r="A383" s="20">
        <v>71</v>
      </c>
      <c r="B383" s="20" t="s">
        <v>171</v>
      </c>
      <c r="C383" s="25" t="s">
        <v>12379</v>
      </c>
      <c r="D383" s="140"/>
      <c r="E383" s="144"/>
      <c r="F383" s="140"/>
      <c r="G383" s="144"/>
      <c r="H383" s="140"/>
      <c r="I383" s="144"/>
      <c r="J383" s="151"/>
      <c r="K383" s="154"/>
      <c r="L383" s="155"/>
      <c r="M383" s="156"/>
      <c r="N383" s="157"/>
      <c r="O383" s="158"/>
      <c r="P383" s="159"/>
      <c r="Q383" s="160"/>
      <c r="R383" s="149"/>
      <c r="S383" s="159"/>
      <c r="T383" s="160"/>
      <c r="U383" s="149"/>
      <c r="V383" s="151"/>
      <c r="W383" s="154"/>
      <c r="X383" s="165" t="s">
        <v>69</v>
      </c>
      <c r="Y383" s="167"/>
      <c r="Z383" s="169">
        <v>919</v>
      </c>
      <c r="AA383" s="75"/>
    </row>
    <row r="384" spans="1:27" ht="16.5" customHeight="1">
      <c r="A384" s="20">
        <v>71</v>
      </c>
      <c r="B384" s="20" t="s">
        <v>1085</v>
      </c>
      <c r="C384" s="25" t="s">
        <v>5329</v>
      </c>
      <c r="D384" s="140"/>
      <c r="E384" s="144"/>
      <c r="F384" s="140"/>
      <c r="G384" s="144"/>
      <c r="H384" s="140"/>
      <c r="I384" s="144"/>
      <c r="J384" s="152"/>
      <c r="K384" s="46"/>
      <c r="L384" s="53"/>
      <c r="M384" s="156" t="s">
        <v>7754</v>
      </c>
      <c r="N384" s="157" t="s">
        <v>53</v>
      </c>
      <c r="O384" s="158">
        <v>1</v>
      </c>
      <c r="P384" s="159"/>
      <c r="Q384" s="160"/>
      <c r="R384" s="149"/>
      <c r="S384" s="159"/>
      <c r="T384" s="160"/>
      <c r="U384" s="149"/>
      <c r="V384" s="159"/>
      <c r="W384" s="144"/>
      <c r="X384" s="166"/>
      <c r="Y384" s="168"/>
      <c r="Z384" s="169">
        <v>919</v>
      </c>
      <c r="AA384" s="75"/>
    </row>
    <row r="385" spans="1:27" ht="16.5" customHeight="1">
      <c r="A385" s="20">
        <v>71</v>
      </c>
      <c r="B385" s="20" t="s">
        <v>7782</v>
      </c>
      <c r="C385" s="25" t="s">
        <v>14566</v>
      </c>
      <c r="D385" s="140"/>
      <c r="E385" s="144"/>
      <c r="F385" s="140"/>
      <c r="G385" s="144"/>
      <c r="H385" s="140"/>
      <c r="I385" s="144"/>
      <c r="J385" s="136" t="s">
        <v>37</v>
      </c>
      <c r="K385" s="154" t="s">
        <v>53</v>
      </c>
      <c r="L385" s="155">
        <v>0.7</v>
      </c>
      <c r="M385" s="156"/>
      <c r="N385" s="157"/>
      <c r="O385" s="158"/>
      <c r="P385" s="159"/>
      <c r="Q385" s="160"/>
      <c r="R385" s="149"/>
      <c r="S385" s="159"/>
      <c r="T385" s="160"/>
      <c r="U385" s="149"/>
      <c r="V385" s="159"/>
      <c r="W385" s="144"/>
      <c r="X385" s="166"/>
      <c r="Y385" s="168"/>
      <c r="Z385" s="169">
        <v>642</v>
      </c>
      <c r="AA385" s="75"/>
    </row>
    <row r="386" spans="1:27" ht="16.5" customHeight="1">
      <c r="A386" s="20">
        <v>71</v>
      </c>
      <c r="B386" s="20" t="s">
        <v>2888</v>
      </c>
      <c r="C386" s="25" t="s">
        <v>4728</v>
      </c>
      <c r="D386" s="140"/>
      <c r="E386" s="144"/>
      <c r="F386" s="140"/>
      <c r="G386" s="144"/>
      <c r="H386" s="140"/>
      <c r="I386" s="144"/>
      <c r="J386" s="153"/>
      <c r="K386" s="46"/>
      <c r="L386" s="53"/>
      <c r="M386" s="156" t="s">
        <v>7754</v>
      </c>
      <c r="N386" s="157" t="s">
        <v>53</v>
      </c>
      <c r="O386" s="158">
        <v>1</v>
      </c>
      <c r="P386" s="159"/>
      <c r="Q386" s="160"/>
      <c r="R386" s="149"/>
      <c r="S386" s="159"/>
      <c r="T386" s="160"/>
      <c r="U386" s="149"/>
      <c r="V386" s="152"/>
      <c r="W386" s="46"/>
      <c r="X386" s="166"/>
      <c r="Y386" s="168"/>
      <c r="Z386" s="169">
        <v>642</v>
      </c>
      <c r="AA386" s="75"/>
    </row>
    <row r="387" spans="1:27" ht="16.5" customHeight="1">
      <c r="A387" s="20">
        <v>71</v>
      </c>
      <c r="B387" s="20" t="s">
        <v>7784</v>
      </c>
      <c r="C387" s="25" t="s">
        <v>14568</v>
      </c>
      <c r="D387" s="140"/>
      <c r="E387" s="144"/>
      <c r="F387" s="140"/>
      <c r="G387" s="144"/>
      <c r="H387" s="140"/>
      <c r="I387" s="144"/>
      <c r="J387" s="151"/>
      <c r="K387" s="154"/>
      <c r="L387" s="155"/>
      <c r="M387" s="156"/>
      <c r="N387" s="157"/>
      <c r="O387" s="158"/>
      <c r="P387" s="159"/>
      <c r="Q387" s="160"/>
      <c r="R387" s="149"/>
      <c r="S387" s="159"/>
      <c r="T387" s="160"/>
      <c r="U387" s="149"/>
      <c r="V387" s="136" t="s">
        <v>92</v>
      </c>
      <c r="W387" s="163"/>
      <c r="X387" s="166"/>
      <c r="Y387" s="168"/>
      <c r="Z387" s="169">
        <v>643</v>
      </c>
      <c r="AA387" s="75"/>
    </row>
    <row r="388" spans="1:27" ht="16.5" customHeight="1">
      <c r="A388" s="20">
        <v>71</v>
      </c>
      <c r="B388" s="20" t="s">
        <v>4855</v>
      </c>
      <c r="C388" s="25" t="s">
        <v>12359</v>
      </c>
      <c r="D388" s="140"/>
      <c r="E388" s="144"/>
      <c r="F388" s="140"/>
      <c r="G388" s="144"/>
      <c r="H388" s="140"/>
      <c r="I388" s="144"/>
      <c r="J388" s="152"/>
      <c r="K388" s="46"/>
      <c r="L388" s="53"/>
      <c r="M388" s="156" t="s">
        <v>7754</v>
      </c>
      <c r="N388" s="157" t="s">
        <v>53</v>
      </c>
      <c r="O388" s="158">
        <v>1</v>
      </c>
      <c r="P388" s="159"/>
      <c r="Q388" s="160"/>
      <c r="R388" s="149"/>
      <c r="S388" s="159"/>
      <c r="T388" s="160"/>
      <c r="U388" s="149"/>
      <c r="V388" s="137"/>
      <c r="W388" s="164"/>
      <c r="X388" s="166"/>
      <c r="Y388" s="168"/>
      <c r="Z388" s="169">
        <v>643</v>
      </c>
      <c r="AA388" s="75"/>
    </row>
    <row r="389" spans="1:27" ht="16.5" customHeight="1">
      <c r="A389" s="20">
        <v>71</v>
      </c>
      <c r="B389" s="20" t="s">
        <v>7787</v>
      </c>
      <c r="C389" s="25" t="s">
        <v>14419</v>
      </c>
      <c r="D389" s="140"/>
      <c r="E389" s="144"/>
      <c r="F389" s="140"/>
      <c r="G389" s="144"/>
      <c r="H389" s="140"/>
      <c r="I389" s="144"/>
      <c r="J389" s="136" t="s">
        <v>37</v>
      </c>
      <c r="K389" s="154" t="s">
        <v>53</v>
      </c>
      <c r="L389" s="155">
        <v>0.7</v>
      </c>
      <c r="M389" s="156"/>
      <c r="N389" s="157"/>
      <c r="O389" s="158"/>
      <c r="P389" s="159"/>
      <c r="Q389" s="160"/>
      <c r="R389" s="149"/>
      <c r="S389" s="159"/>
      <c r="T389" s="160"/>
      <c r="U389" s="149"/>
      <c r="V389" s="137"/>
      <c r="W389" s="164"/>
      <c r="X389" s="166"/>
      <c r="Y389" s="168"/>
      <c r="Z389" s="169">
        <v>449</v>
      </c>
      <c r="AA389" s="75"/>
    </row>
    <row r="390" spans="1:27" ht="16.5" customHeight="1">
      <c r="A390" s="20">
        <v>71</v>
      </c>
      <c r="B390" s="20" t="s">
        <v>7790</v>
      </c>
      <c r="C390" s="25" t="s">
        <v>12331</v>
      </c>
      <c r="D390" s="141"/>
      <c r="E390" s="46"/>
      <c r="F390" s="141"/>
      <c r="G390" s="46"/>
      <c r="H390" s="141"/>
      <c r="I390" s="46"/>
      <c r="J390" s="153"/>
      <c r="K390" s="46"/>
      <c r="L390" s="53"/>
      <c r="M390" s="156" t="s">
        <v>7754</v>
      </c>
      <c r="N390" s="157" t="s">
        <v>53</v>
      </c>
      <c r="O390" s="158">
        <v>1</v>
      </c>
      <c r="P390" s="159"/>
      <c r="Q390" s="160"/>
      <c r="R390" s="149"/>
      <c r="S390" s="159"/>
      <c r="T390" s="160"/>
      <c r="U390" s="149"/>
      <c r="V390" s="162" t="s">
        <v>53</v>
      </c>
      <c r="W390" s="53">
        <v>0.9</v>
      </c>
      <c r="X390" s="162" t="s">
        <v>53</v>
      </c>
      <c r="Y390" s="53">
        <v>0.85</v>
      </c>
      <c r="Z390" s="169">
        <v>449</v>
      </c>
      <c r="AA390" s="75"/>
    </row>
    <row r="391" spans="1:27" ht="16.5" customHeight="1">
      <c r="A391" s="20">
        <v>71</v>
      </c>
      <c r="B391" s="20">
        <v>3671</v>
      </c>
      <c r="C391" s="25" t="s">
        <v>4368</v>
      </c>
      <c r="D391" s="136" t="s">
        <v>3616</v>
      </c>
      <c r="E391" s="142"/>
      <c r="F391" s="136" t="s">
        <v>17669</v>
      </c>
      <c r="G391" s="142"/>
      <c r="H391" s="136" t="s">
        <v>17672</v>
      </c>
      <c r="I391" s="142"/>
      <c r="J391" s="151"/>
      <c r="K391" s="154"/>
      <c r="L391" s="155"/>
      <c r="M391" s="156"/>
      <c r="N391" s="157"/>
      <c r="O391" s="158"/>
      <c r="P391" s="147" t="s">
        <v>637</v>
      </c>
      <c r="Q391" s="155"/>
      <c r="R391" s="148"/>
      <c r="S391" s="147" t="s">
        <v>9218</v>
      </c>
      <c r="T391" s="155"/>
      <c r="U391" s="148"/>
      <c r="V391" s="151"/>
      <c r="W391" s="154"/>
      <c r="X391" s="151"/>
      <c r="Y391" s="154"/>
      <c r="Z391" s="169">
        <v>1063</v>
      </c>
      <c r="AA391" s="75"/>
    </row>
    <row r="392" spans="1:27" ht="16.5" customHeight="1">
      <c r="A392" s="20">
        <v>71</v>
      </c>
      <c r="B392" s="20">
        <v>3672</v>
      </c>
      <c r="C392" s="25" t="s">
        <v>11158</v>
      </c>
      <c r="D392" s="137"/>
      <c r="E392" s="143"/>
      <c r="F392" s="137"/>
      <c r="G392" s="143"/>
      <c r="H392" s="137"/>
      <c r="I392" s="143"/>
      <c r="J392" s="152"/>
      <c r="K392" s="46"/>
      <c r="L392" s="53"/>
      <c r="M392" s="156" t="s">
        <v>7754</v>
      </c>
      <c r="N392" s="157" t="s">
        <v>53</v>
      </c>
      <c r="O392" s="158">
        <v>1</v>
      </c>
      <c r="P392" s="159" t="s">
        <v>53</v>
      </c>
      <c r="Q392" s="160">
        <v>0.5</v>
      </c>
      <c r="R392" s="161" t="s">
        <v>591</v>
      </c>
      <c r="S392" s="159" t="s">
        <v>53</v>
      </c>
      <c r="T392" s="160">
        <v>0.25</v>
      </c>
      <c r="U392" s="161" t="s">
        <v>591</v>
      </c>
      <c r="V392" s="159"/>
      <c r="W392" s="144"/>
      <c r="X392" s="159"/>
      <c r="Y392" s="144"/>
      <c r="Z392" s="169">
        <v>1063</v>
      </c>
      <c r="AA392" s="75"/>
    </row>
    <row r="393" spans="1:27" ht="16.5" customHeight="1">
      <c r="A393" s="20">
        <v>71</v>
      </c>
      <c r="B393" s="20">
        <v>3673</v>
      </c>
      <c r="C393" s="25" t="s">
        <v>14570</v>
      </c>
      <c r="D393" s="137"/>
      <c r="E393" s="143"/>
      <c r="F393" s="137"/>
      <c r="G393" s="143"/>
      <c r="H393" s="137"/>
      <c r="I393" s="143"/>
      <c r="J393" s="136" t="s">
        <v>37</v>
      </c>
      <c r="K393" s="154" t="s">
        <v>53</v>
      </c>
      <c r="L393" s="155">
        <v>0.7</v>
      </c>
      <c r="M393" s="156"/>
      <c r="N393" s="157"/>
      <c r="O393" s="158"/>
      <c r="P393" s="159"/>
      <c r="Q393" s="160"/>
      <c r="R393" s="161"/>
      <c r="S393" s="159"/>
      <c r="T393" s="160"/>
      <c r="U393" s="161"/>
      <c r="V393" s="159"/>
      <c r="W393" s="144"/>
      <c r="X393" s="159"/>
      <c r="Y393" s="144"/>
      <c r="Z393" s="169">
        <v>744</v>
      </c>
      <c r="AA393" s="75"/>
    </row>
    <row r="394" spans="1:27" ht="16.5" customHeight="1">
      <c r="A394" s="20">
        <v>71</v>
      </c>
      <c r="B394" s="20">
        <v>3674</v>
      </c>
      <c r="C394" s="25" t="s">
        <v>11071</v>
      </c>
      <c r="D394" s="138">
        <v>584</v>
      </c>
      <c r="E394" s="144" t="s">
        <v>51</v>
      </c>
      <c r="F394" s="138">
        <v>82</v>
      </c>
      <c r="G394" s="144" t="s">
        <v>51</v>
      </c>
      <c r="H394" s="138">
        <v>84</v>
      </c>
      <c r="I394" s="144" t="s">
        <v>51</v>
      </c>
      <c r="J394" s="153"/>
      <c r="K394" s="46"/>
      <c r="L394" s="53"/>
      <c r="M394" s="156" t="s">
        <v>7754</v>
      </c>
      <c r="N394" s="157" t="s">
        <v>53</v>
      </c>
      <c r="O394" s="158">
        <v>1</v>
      </c>
      <c r="P394" s="159"/>
      <c r="Q394" s="160"/>
      <c r="R394" s="149"/>
      <c r="S394" s="159"/>
      <c r="T394" s="160"/>
      <c r="U394" s="149"/>
      <c r="V394" s="152"/>
      <c r="W394" s="46"/>
      <c r="X394" s="159"/>
      <c r="Y394" s="144"/>
      <c r="Z394" s="169">
        <v>744</v>
      </c>
      <c r="AA394" s="75"/>
    </row>
    <row r="395" spans="1:27" ht="16.5" customHeight="1">
      <c r="A395" s="20">
        <v>71</v>
      </c>
      <c r="B395" s="20" t="s">
        <v>7791</v>
      </c>
      <c r="C395" s="25" t="s">
        <v>14572</v>
      </c>
      <c r="D395" s="139"/>
      <c r="E395" s="144"/>
      <c r="F395" s="139"/>
      <c r="G395" s="144"/>
      <c r="H395" s="139"/>
      <c r="I395" s="144"/>
      <c r="J395" s="151"/>
      <c r="K395" s="154"/>
      <c r="L395" s="155"/>
      <c r="M395" s="156"/>
      <c r="N395" s="157"/>
      <c r="O395" s="158"/>
      <c r="P395" s="159"/>
      <c r="Q395" s="160"/>
      <c r="R395" s="149"/>
      <c r="S395" s="159"/>
      <c r="T395" s="160"/>
      <c r="U395" s="149"/>
      <c r="V395" s="136" t="s">
        <v>92</v>
      </c>
      <c r="W395" s="163"/>
      <c r="X395" s="159"/>
      <c r="Y395" s="144"/>
      <c r="Z395" s="169">
        <v>744</v>
      </c>
      <c r="AA395" s="75"/>
    </row>
    <row r="396" spans="1:27" ht="16.5" customHeight="1">
      <c r="A396" s="20">
        <v>71</v>
      </c>
      <c r="B396" s="20" t="s">
        <v>707</v>
      </c>
      <c r="C396" s="25" t="s">
        <v>14573</v>
      </c>
      <c r="D396" s="139"/>
      <c r="E396" s="144"/>
      <c r="F396" s="139"/>
      <c r="G396" s="144"/>
      <c r="H396" s="139"/>
      <c r="I396" s="144"/>
      <c r="J396" s="152"/>
      <c r="K396" s="46"/>
      <c r="L396" s="53"/>
      <c r="M396" s="156" t="s">
        <v>7754</v>
      </c>
      <c r="N396" s="157" t="s">
        <v>53</v>
      </c>
      <c r="O396" s="158">
        <v>1</v>
      </c>
      <c r="P396" s="159"/>
      <c r="Q396" s="160"/>
      <c r="R396" s="149"/>
      <c r="S396" s="159"/>
      <c r="T396" s="160"/>
      <c r="U396" s="149"/>
      <c r="V396" s="137"/>
      <c r="W396" s="164"/>
      <c r="X396" s="159"/>
      <c r="Y396" s="144"/>
      <c r="Z396" s="169">
        <v>744</v>
      </c>
      <c r="AA396" s="75"/>
    </row>
    <row r="397" spans="1:27" ht="16.5" customHeight="1">
      <c r="A397" s="20">
        <v>71</v>
      </c>
      <c r="B397" s="20" t="s">
        <v>3459</v>
      </c>
      <c r="C397" s="25" t="s">
        <v>5223</v>
      </c>
      <c r="D397" s="140"/>
      <c r="E397" s="144"/>
      <c r="F397" s="140"/>
      <c r="G397" s="144"/>
      <c r="H397" s="140"/>
      <c r="I397" s="144"/>
      <c r="J397" s="136" t="s">
        <v>37</v>
      </c>
      <c r="K397" s="154" t="s">
        <v>53</v>
      </c>
      <c r="L397" s="155">
        <v>0.7</v>
      </c>
      <c r="M397" s="156"/>
      <c r="N397" s="157"/>
      <c r="O397" s="158"/>
      <c r="P397" s="159"/>
      <c r="Q397" s="160"/>
      <c r="R397" s="149"/>
      <c r="S397" s="159"/>
      <c r="T397" s="160"/>
      <c r="U397" s="149"/>
      <c r="V397" s="137"/>
      <c r="W397" s="164"/>
      <c r="X397" s="159"/>
      <c r="Y397" s="144"/>
      <c r="Z397" s="169">
        <v>521</v>
      </c>
      <c r="AA397" s="75"/>
    </row>
    <row r="398" spans="1:27" ht="16.5" customHeight="1">
      <c r="A398" s="20">
        <v>71</v>
      </c>
      <c r="B398" s="20" t="s">
        <v>7793</v>
      </c>
      <c r="C398" s="25" t="s">
        <v>12881</v>
      </c>
      <c r="D398" s="140"/>
      <c r="E398" s="144"/>
      <c r="F398" s="140"/>
      <c r="G398" s="144"/>
      <c r="H398" s="140"/>
      <c r="I398" s="144"/>
      <c r="J398" s="153"/>
      <c r="K398" s="46"/>
      <c r="L398" s="53"/>
      <c r="M398" s="156" t="s">
        <v>7754</v>
      </c>
      <c r="N398" s="157" t="s">
        <v>53</v>
      </c>
      <c r="O398" s="158">
        <v>1</v>
      </c>
      <c r="P398" s="159"/>
      <c r="Q398" s="160"/>
      <c r="R398" s="149"/>
      <c r="S398" s="159"/>
      <c r="T398" s="160"/>
      <c r="U398" s="149"/>
      <c r="V398" s="162" t="s">
        <v>53</v>
      </c>
      <c r="W398" s="53">
        <v>0.7</v>
      </c>
      <c r="X398" s="152"/>
      <c r="Y398" s="46"/>
      <c r="Z398" s="169">
        <v>521</v>
      </c>
      <c r="AA398" s="75"/>
    </row>
    <row r="399" spans="1:27" ht="16.5" customHeight="1">
      <c r="A399" s="20">
        <v>71</v>
      </c>
      <c r="B399" s="20" t="s">
        <v>7795</v>
      </c>
      <c r="C399" s="25" t="s">
        <v>14574</v>
      </c>
      <c r="D399" s="140"/>
      <c r="E399" s="144"/>
      <c r="F399" s="140"/>
      <c r="G399" s="144"/>
      <c r="H399" s="140"/>
      <c r="I399" s="144"/>
      <c r="J399" s="151"/>
      <c r="K399" s="154"/>
      <c r="L399" s="155"/>
      <c r="M399" s="156"/>
      <c r="N399" s="157"/>
      <c r="O399" s="158"/>
      <c r="P399" s="159"/>
      <c r="Q399" s="160"/>
      <c r="R399" s="149"/>
      <c r="S399" s="159"/>
      <c r="T399" s="160"/>
      <c r="U399" s="149"/>
      <c r="V399" s="151"/>
      <c r="W399" s="154"/>
      <c r="X399" s="165" t="s">
        <v>150</v>
      </c>
      <c r="Y399" s="167"/>
      <c r="Z399" s="169">
        <v>957</v>
      </c>
      <c r="AA399" s="75"/>
    </row>
    <row r="400" spans="1:27" ht="16.5" customHeight="1">
      <c r="A400" s="20">
        <v>71</v>
      </c>
      <c r="B400" s="20" t="s">
        <v>7798</v>
      </c>
      <c r="C400" s="25" t="s">
        <v>14575</v>
      </c>
      <c r="D400" s="140"/>
      <c r="E400" s="144"/>
      <c r="F400" s="140"/>
      <c r="G400" s="144"/>
      <c r="H400" s="140"/>
      <c r="I400" s="144"/>
      <c r="J400" s="152"/>
      <c r="K400" s="46"/>
      <c r="L400" s="53"/>
      <c r="M400" s="156" t="s">
        <v>7754</v>
      </c>
      <c r="N400" s="157" t="s">
        <v>53</v>
      </c>
      <c r="O400" s="158">
        <v>1</v>
      </c>
      <c r="P400" s="159"/>
      <c r="Q400" s="160"/>
      <c r="R400" s="149"/>
      <c r="S400" s="159"/>
      <c r="T400" s="160"/>
      <c r="U400" s="149"/>
      <c r="V400" s="159"/>
      <c r="W400" s="144"/>
      <c r="X400" s="166"/>
      <c r="Y400" s="168"/>
      <c r="Z400" s="169">
        <v>957</v>
      </c>
      <c r="AA400" s="75"/>
    </row>
    <row r="401" spans="1:27" ht="16.5" customHeight="1">
      <c r="A401" s="20">
        <v>71</v>
      </c>
      <c r="B401" s="20" t="s">
        <v>4584</v>
      </c>
      <c r="C401" s="25" t="s">
        <v>7811</v>
      </c>
      <c r="D401" s="140"/>
      <c r="E401" s="144"/>
      <c r="F401" s="140"/>
      <c r="G401" s="144"/>
      <c r="H401" s="140"/>
      <c r="I401" s="144"/>
      <c r="J401" s="136" t="s">
        <v>37</v>
      </c>
      <c r="K401" s="154" t="s">
        <v>53</v>
      </c>
      <c r="L401" s="155">
        <v>0.7</v>
      </c>
      <c r="M401" s="156"/>
      <c r="N401" s="157"/>
      <c r="O401" s="158"/>
      <c r="P401" s="159"/>
      <c r="Q401" s="160"/>
      <c r="R401" s="149"/>
      <c r="S401" s="159"/>
      <c r="T401" s="160"/>
      <c r="U401" s="149"/>
      <c r="V401" s="159"/>
      <c r="W401" s="144"/>
      <c r="X401" s="166"/>
      <c r="Y401" s="168"/>
      <c r="Z401" s="169">
        <v>670</v>
      </c>
      <c r="AA401" s="75"/>
    </row>
    <row r="402" spans="1:27" ht="16.5" customHeight="1">
      <c r="A402" s="20">
        <v>71</v>
      </c>
      <c r="B402" s="20" t="s">
        <v>4159</v>
      </c>
      <c r="C402" s="25" t="s">
        <v>2276</v>
      </c>
      <c r="D402" s="140"/>
      <c r="E402" s="144"/>
      <c r="F402" s="140"/>
      <c r="G402" s="144"/>
      <c r="H402" s="140"/>
      <c r="I402" s="144"/>
      <c r="J402" s="153"/>
      <c r="K402" s="46"/>
      <c r="L402" s="53"/>
      <c r="M402" s="156" t="s">
        <v>7754</v>
      </c>
      <c r="N402" s="157" t="s">
        <v>53</v>
      </c>
      <c r="O402" s="158">
        <v>1</v>
      </c>
      <c r="P402" s="159"/>
      <c r="Q402" s="160"/>
      <c r="R402" s="149"/>
      <c r="S402" s="159"/>
      <c r="T402" s="160"/>
      <c r="U402" s="149"/>
      <c r="V402" s="152"/>
      <c r="W402" s="46"/>
      <c r="X402" s="166"/>
      <c r="Y402" s="168"/>
      <c r="Z402" s="169">
        <v>670</v>
      </c>
      <c r="AA402" s="75"/>
    </row>
    <row r="403" spans="1:27" ht="16.5" customHeight="1">
      <c r="A403" s="20">
        <v>71</v>
      </c>
      <c r="B403" s="20" t="s">
        <v>685</v>
      </c>
      <c r="C403" s="25" t="s">
        <v>9745</v>
      </c>
      <c r="D403" s="140"/>
      <c r="E403" s="144"/>
      <c r="F403" s="140"/>
      <c r="G403" s="144"/>
      <c r="H403" s="140"/>
      <c r="I403" s="144"/>
      <c r="J403" s="151"/>
      <c r="K403" s="154"/>
      <c r="L403" s="155"/>
      <c r="M403" s="156"/>
      <c r="N403" s="157"/>
      <c r="O403" s="158"/>
      <c r="P403" s="159"/>
      <c r="Q403" s="160"/>
      <c r="R403" s="149"/>
      <c r="S403" s="159"/>
      <c r="T403" s="160"/>
      <c r="U403" s="149"/>
      <c r="V403" s="136" t="s">
        <v>92</v>
      </c>
      <c r="W403" s="163"/>
      <c r="X403" s="166"/>
      <c r="Y403" s="168"/>
      <c r="Z403" s="169">
        <v>670</v>
      </c>
      <c r="AA403" s="75"/>
    </row>
    <row r="404" spans="1:27" ht="16.5" customHeight="1">
      <c r="A404" s="20">
        <v>71</v>
      </c>
      <c r="B404" s="20" t="s">
        <v>7799</v>
      </c>
      <c r="C404" s="25" t="s">
        <v>14576</v>
      </c>
      <c r="D404" s="140"/>
      <c r="E404" s="144"/>
      <c r="F404" s="140"/>
      <c r="G404" s="144"/>
      <c r="H404" s="140"/>
      <c r="I404" s="144"/>
      <c r="J404" s="152"/>
      <c r="K404" s="46"/>
      <c r="L404" s="53"/>
      <c r="M404" s="156" t="s">
        <v>7754</v>
      </c>
      <c r="N404" s="157" t="s">
        <v>53</v>
      </c>
      <c r="O404" s="158">
        <v>1</v>
      </c>
      <c r="P404" s="159"/>
      <c r="Q404" s="160"/>
      <c r="R404" s="149"/>
      <c r="S404" s="159"/>
      <c r="T404" s="160"/>
      <c r="U404" s="149"/>
      <c r="V404" s="137"/>
      <c r="W404" s="164"/>
      <c r="X404" s="166"/>
      <c r="Y404" s="168"/>
      <c r="Z404" s="169">
        <v>670</v>
      </c>
      <c r="AA404" s="75"/>
    </row>
    <row r="405" spans="1:27" ht="16.5" customHeight="1">
      <c r="A405" s="20">
        <v>71</v>
      </c>
      <c r="B405" s="20" t="s">
        <v>5022</v>
      </c>
      <c r="C405" s="25" t="s">
        <v>8164</v>
      </c>
      <c r="D405" s="140"/>
      <c r="E405" s="144"/>
      <c r="F405" s="140"/>
      <c r="G405" s="144"/>
      <c r="H405" s="140"/>
      <c r="I405" s="144"/>
      <c r="J405" s="136" t="s">
        <v>37</v>
      </c>
      <c r="K405" s="154" t="s">
        <v>53</v>
      </c>
      <c r="L405" s="155">
        <v>0.7</v>
      </c>
      <c r="M405" s="156"/>
      <c r="N405" s="157"/>
      <c r="O405" s="158"/>
      <c r="P405" s="159"/>
      <c r="Q405" s="160"/>
      <c r="R405" s="149"/>
      <c r="S405" s="159"/>
      <c r="T405" s="160"/>
      <c r="U405" s="149"/>
      <c r="V405" s="137"/>
      <c r="W405" s="164"/>
      <c r="X405" s="166"/>
      <c r="Y405" s="168"/>
      <c r="Z405" s="169">
        <v>469</v>
      </c>
      <c r="AA405" s="75"/>
    </row>
    <row r="406" spans="1:27" ht="16.5" customHeight="1">
      <c r="A406" s="20">
        <v>71</v>
      </c>
      <c r="B406" s="20" t="s">
        <v>1037</v>
      </c>
      <c r="C406" s="25" t="s">
        <v>12553</v>
      </c>
      <c r="D406" s="140"/>
      <c r="E406" s="144"/>
      <c r="F406" s="140"/>
      <c r="G406" s="144"/>
      <c r="H406" s="140"/>
      <c r="I406" s="144"/>
      <c r="J406" s="153"/>
      <c r="K406" s="46"/>
      <c r="L406" s="53"/>
      <c r="M406" s="156" t="s">
        <v>7754</v>
      </c>
      <c r="N406" s="157" t="s">
        <v>53</v>
      </c>
      <c r="O406" s="158">
        <v>1</v>
      </c>
      <c r="P406" s="159"/>
      <c r="Q406" s="160"/>
      <c r="R406" s="149"/>
      <c r="S406" s="159"/>
      <c r="T406" s="160"/>
      <c r="U406" s="149"/>
      <c r="V406" s="162" t="s">
        <v>53</v>
      </c>
      <c r="W406" s="53">
        <v>0.9</v>
      </c>
      <c r="X406" s="162" t="s">
        <v>53</v>
      </c>
      <c r="Y406" s="53">
        <v>0.9</v>
      </c>
      <c r="Z406" s="169">
        <v>469</v>
      </c>
      <c r="AA406" s="75"/>
    </row>
    <row r="407" spans="1:27" ht="16.5" customHeight="1">
      <c r="A407" s="20">
        <v>71</v>
      </c>
      <c r="B407" s="20" t="s">
        <v>7800</v>
      </c>
      <c r="C407" s="25" t="s">
        <v>7843</v>
      </c>
      <c r="D407" s="140"/>
      <c r="E407" s="144"/>
      <c r="F407" s="140"/>
      <c r="G407" s="144"/>
      <c r="H407" s="140"/>
      <c r="I407" s="144"/>
      <c r="J407" s="151"/>
      <c r="K407" s="154"/>
      <c r="L407" s="155"/>
      <c r="M407" s="156"/>
      <c r="N407" s="157"/>
      <c r="O407" s="158"/>
      <c r="P407" s="159"/>
      <c r="Q407" s="160"/>
      <c r="R407" s="149"/>
      <c r="S407" s="159"/>
      <c r="T407" s="160"/>
      <c r="U407" s="149"/>
      <c r="V407" s="151"/>
      <c r="W407" s="154"/>
      <c r="X407" s="165" t="s">
        <v>69</v>
      </c>
      <c r="Y407" s="167"/>
      <c r="Z407" s="169">
        <v>904</v>
      </c>
      <c r="AA407" s="75"/>
    </row>
    <row r="408" spans="1:27" ht="16.5" customHeight="1">
      <c r="A408" s="20">
        <v>71</v>
      </c>
      <c r="B408" s="20" t="s">
        <v>2737</v>
      </c>
      <c r="C408" s="25" t="s">
        <v>14577</v>
      </c>
      <c r="D408" s="140"/>
      <c r="E408" s="144"/>
      <c r="F408" s="140"/>
      <c r="G408" s="144"/>
      <c r="H408" s="140"/>
      <c r="I408" s="144"/>
      <c r="J408" s="152"/>
      <c r="K408" s="46"/>
      <c r="L408" s="53"/>
      <c r="M408" s="156" t="s">
        <v>7754</v>
      </c>
      <c r="N408" s="157" t="s">
        <v>53</v>
      </c>
      <c r="O408" s="158">
        <v>1</v>
      </c>
      <c r="P408" s="159"/>
      <c r="Q408" s="160"/>
      <c r="R408" s="149"/>
      <c r="S408" s="159"/>
      <c r="T408" s="160"/>
      <c r="U408" s="149"/>
      <c r="V408" s="159"/>
      <c r="W408" s="144"/>
      <c r="X408" s="166"/>
      <c r="Y408" s="168"/>
      <c r="Z408" s="169">
        <v>904</v>
      </c>
      <c r="AA408" s="75"/>
    </row>
    <row r="409" spans="1:27" ht="16.5" customHeight="1">
      <c r="A409" s="20">
        <v>71</v>
      </c>
      <c r="B409" s="20" t="s">
        <v>1596</v>
      </c>
      <c r="C409" s="25" t="s">
        <v>14578</v>
      </c>
      <c r="D409" s="140"/>
      <c r="E409" s="144"/>
      <c r="F409" s="140"/>
      <c r="G409" s="144"/>
      <c r="H409" s="140"/>
      <c r="I409" s="144"/>
      <c r="J409" s="136" t="s">
        <v>37</v>
      </c>
      <c r="K409" s="154" t="s">
        <v>53</v>
      </c>
      <c r="L409" s="155">
        <v>0.7</v>
      </c>
      <c r="M409" s="156"/>
      <c r="N409" s="157"/>
      <c r="O409" s="158"/>
      <c r="P409" s="159"/>
      <c r="Q409" s="160"/>
      <c r="R409" s="149"/>
      <c r="S409" s="159"/>
      <c r="T409" s="160"/>
      <c r="U409" s="149"/>
      <c r="V409" s="159"/>
      <c r="W409" s="144"/>
      <c r="X409" s="166"/>
      <c r="Y409" s="168"/>
      <c r="Z409" s="169">
        <v>632</v>
      </c>
      <c r="AA409" s="75"/>
    </row>
    <row r="410" spans="1:27" ht="16.5" customHeight="1">
      <c r="A410" s="20">
        <v>71</v>
      </c>
      <c r="B410" s="20" t="s">
        <v>7802</v>
      </c>
      <c r="C410" s="25" t="s">
        <v>14579</v>
      </c>
      <c r="D410" s="140"/>
      <c r="E410" s="144"/>
      <c r="F410" s="140"/>
      <c r="G410" s="144"/>
      <c r="H410" s="140"/>
      <c r="I410" s="144"/>
      <c r="J410" s="153"/>
      <c r="K410" s="46"/>
      <c r="L410" s="53"/>
      <c r="M410" s="156" t="s">
        <v>7754</v>
      </c>
      <c r="N410" s="157" t="s">
        <v>53</v>
      </c>
      <c r="O410" s="158">
        <v>1</v>
      </c>
      <c r="P410" s="159"/>
      <c r="Q410" s="160"/>
      <c r="R410" s="149"/>
      <c r="S410" s="159"/>
      <c r="T410" s="160"/>
      <c r="U410" s="149"/>
      <c r="V410" s="152"/>
      <c r="W410" s="46"/>
      <c r="X410" s="166"/>
      <c r="Y410" s="168"/>
      <c r="Z410" s="169">
        <v>632</v>
      </c>
      <c r="AA410" s="75"/>
    </row>
    <row r="411" spans="1:27" ht="16.5" customHeight="1">
      <c r="A411" s="20">
        <v>71</v>
      </c>
      <c r="B411" s="20" t="s">
        <v>7803</v>
      </c>
      <c r="C411" s="25" t="s">
        <v>13750</v>
      </c>
      <c r="D411" s="140"/>
      <c r="E411" s="144"/>
      <c r="F411" s="140"/>
      <c r="G411" s="144"/>
      <c r="H411" s="140"/>
      <c r="I411" s="144"/>
      <c r="J411" s="151"/>
      <c r="K411" s="154"/>
      <c r="L411" s="155"/>
      <c r="M411" s="156"/>
      <c r="N411" s="157"/>
      <c r="O411" s="158"/>
      <c r="P411" s="159"/>
      <c r="Q411" s="160"/>
      <c r="R411" s="149"/>
      <c r="S411" s="159"/>
      <c r="T411" s="160"/>
      <c r="U411" s="149"/>
      <c r="V411" s="136" t="s">
        <v>92</v>
      </c>
      <c r="W411" s="163"/>
      <c r="X411" s="166"/>
      <c r="Y411" s="168"/>
      <c r="Z411" s="169">
        <v>632</v>
      </c>
      <c r="AA411" s="75"/>
    </row>
    <row r="412" spans="1:27" ht="16.5" customHeight="1">
      <c r="A412" s="20">
        <v>71</v>
      </c>
      <c r="B412" s="20" t="s">
        <v>7704</v>
      </c>
      <c r="C412" s="25" t="s">
        <v>14580</v>
      </c>
      <c r="D412" s="140"/>
      <c r="E412" s="144"/>
      <c r="F412" s="140"/>
      <c r="G412" s="144"/>
      <c r="H412" s="140"/>
      <c r="I412" s="144"/>
      <c r="J412" s="152"/>
      <c r="K412" s="46"/>
      <c r="L412" s="53"/>
      <c r="M412" s="156" t="s">
        <v>7754</v>
      </c>
      <c r="N412" s="157" t="s">
        <v>53</v>
      </c>
      <c r="O412" s="158">
        <v>1</v>
      </c>
      <c r="P412" s="159"/>
      <c r="Q412" s="160"/>
      <c r="R412" s="149"/>
      <c r="S412" s="159"/>
      <c r="T412" s="160"/>
      <c r="U412" s="149"/>
      <c r="V412" s="137"/>
      <c r="W412" s="164"/>
      <c r="X412" s="166"/>
      <c r="Y412" s="168"/>
      <c r="Z412" s="169">
        <v>632</v>
      </c>
      <c r="AA412" s="75"/>
    </row>
    <row r="413" spans="1:27" ht="16.5" customHeight="1">
      <c r="A413" s="20">
        <v>71</v>
      </c>
      <c r="B413" s="20" t="s">
        <v>4528</v>
      </c>
      <c r="C413" s="25" t="s">
        <v>6503</v>
      </c>
      <c r="D413" s="140"/>
      <c r="E413" s="144"/>
      <c r="F413" s="140"/>
      <c r="G413" s="144"/>
      <c r="H413" s="140"/>
      <c r="I413" s="144"/>
      <c r="J413" s="136" t="s">
        <v>37</v>
      </c>
      <c r="K413" s="154" t="s">
        <v>53</v>
      </c>
      <c r="L413" s="155">
        <v>0.7</v>
      </c>
      <c r="M413" s="156"/>
      <c r="N413" s="157"/>
      <c r="O413" s="158"/>
      <c r="P413" s="159"/>
      <c r="Q413" s="160"/>
      <c r="R413" s="149"/>
      <c r="S413" s="159"/>
      <c r="T413" s="160"/>
      <c r="U413" s="149"/>
      <c r="V413" s="137"/>
      <c r="W413" s="164"/>
      <c r="X413" s="166"/>
      <c r="Y413" s="168"/>
      <c r="Z413" s="169">
        <v>444</v>
      </c>
      <c r="AA413" s="75"/>
    </row>
    <row r="414" spans="1:27" ht="16.5" customHeight="1">
      <c r="A414" s="20">
        <v>71</v>
      </c>
      <c r="B414" s="20" t="s">
        <v>7807</v>
      </c>
      <c r="C414" s="25" t="s">
        <v>10214</v>
      </c>
      <c r="D414" s="140"/>
      <c r="E414" s="144"/>
      <c r="F414" s="140"/>
      <c r="G414" s="144"/>
      <c r="H414" s="141"/>
      <c r="I414" s="46"/>
      <c r="J414" s="153"/>
      <c r="K414" s="46"/>
      <c r="L414" s="53"/>
      <c r="M414" s="156" t="s">
        <v>7754</v>
      </c>
      <c r="N414" s="157" t="s">
        <v>53</v>
      </c>
      <c r="O414" s="158">
        <v>1</v>
      </c>
      <c r="P414" s="159"/>
      <c r="Q414" s="160"/>
      <c r="R414" s="149"/>
      <c r="S414" s="159"/>
      <c r="T414" s="160"/>
      <c r="U414" s="149"/>
      <c r="V414" s="162" t="s">
        <v>53</v>
      </c>
      <c r="W414" s="53">
        <v>0.9</v>
      </c>
      <c r="X414" s="162" t="s">
        <v>53</v>
      </c>
      <c r="Y414" s="53">
        <v>0.85</v>
      </c>
      <c r="Z414" s="169">
        <v>444</v>
      </c>
      <c r="AA414" s="75"/>
    </row>
    <row r="415" spans="1:27" ht="16.5" customHeight="1">
      <c r="A415" s="20">
        <v>71</v>
      </c>
      <c r="B415" s="20">
        <v>3675</v>
      </c>
      <c r="C415" s="25" t="s">
        <v>12520</v>
      </c>
      <c r="D415" s="140"/>
      <c r="E415" s="144"/>
      <c r="F415" s="140"/>
      <c r="G415" s="144"/>
      <c r="H415" s="136" t="s">
        <v>563</v>
      </c>
      <c r="I415" s="142"/>
      <c r="J415" s="151"/>
      <c r="K415" s="154"/>
      <c r="L415" s="155"/>
      <c r="M415" s="156"/>
      <c r="N415" s="157"/>
      <c r="O415" s="158"/>
      <c r="P415" s="159"/>
      <c r="Q415" s="160"/>
      <c r="R415" s="149"/>
      <c r="S415" s="159"/>
      <c r="T415" s="160"/>
      <c r="U415" s="149"/>
      <c r="V415" s="151"/>
      <c r="W415" s="154"/>
      <c r="X415" s="151"/>
      <c r="Y415" s="154"/>
      <c r="Z415" s="169">
        <v>1146</v>
      </c>
      <c r="AA415" s="75"/>
    </row>
    <row r="416" spans="1:27" ht="16.5" customHeight="1">
      <c r="A416" s="20">
        <v>71</v>
      </c>
      <c r="B416" s="20">
        <v>3676</v>
      </c>
      <c r="C416" s="25" t="s">
        <v>4341</v>
      </c>
      <c r="D416" s="140"/>
      <c r="E416" s="144"/>
      <c r="F416" s="140"/>
      <c r="G416" s="144"/>
      <c r="H416" s="137"/>
      <c r="I416" s="143"/>
      <c r="J416" s="152"/>
      <c r="K416" s="46"/>
      <c r="L416" s="53"/>
      <c r="M416" s="156" t="s">
        <v>7754</v>
      </c>
      <c r="N416" s="157" t="s">
        <v>53</v>
      </c>
      <c r="O416" s="158">
        <v>1</v>
      </c>
      <c r="P416" s="159"/>
      <c r="Q416" s="160"/>
      <c r="R416" s="149"/>
      <c r="S416" s="159"/>
      <c r="T416" s="160"/>
      <c r="U416" s="149"/>
      <c r="V416" s="159"/>
      <c r="W416" s="144"/>
      <c r="X416" s="159"/>
      <c r="Y416" s="144"/>
      <c r="Z416" s="169">
        <v>1146</v>
      </c>
      <c r="AA416" s="75"/>
    </row>
    <row r="417" spans="1:27" ht="16.5" customHeight="1">
      <c r="A417" s="20">
        <v>71</v>
      </c>
      <c r="B417" s="20">
        <v>3677</v>
      </c>
      <c r="C417" s="25" t="s">
        <v>2226</v>
      </c>
      <c r="D417" s="140"/>
      <c r="E417" s="144"/>
      <c r="F417" s="140"/>
      <c r="G417" s="144"/>
      <c r="H417" s="137"/>
      <c r="I417" s="143"/>
      <c r="J417" s="136" t="s">
        <v>37</v>
      </c>
      <c r="K417" s="154" t="s">
        <v>53</v>
      </c>
      <c r="L417" s="155">
        <v>0.7</v>
      </c>
      <c r="M417" s="156"/>
      <c r="N417" s="157"/>
      <c r="O417" s="158"/>
      <c r="P417" s="159"/>
      <c r="Q417" s="160"/>
      <c r="R417" s="149"/>
      <c r="S417" s="159"/>
      <c r="T417" s="160"/>
      <c r="U417" s="149"/>
      <c r="V417" s="159"/>
      <c r="W417" s="144"/>
      <c r="X417" s="159"/>
      <c r="Y417" s="144"/>
      <c r="Z417" s="169">
        <v>802</v>
      </c>
      <c r="AA417" s="75"/>
    </row>
    <row r="418" spans="1:27" ht="16.5" customHeight="1">
      <c r="A418" s="20">
        <v>71</v>
      </c>
      <c r="B418" s="20">
        <v>3678</v>
      </c>
      <c r="C418" s="25" t="s">
        <v>7545</v>
      </c>
      <c r="D418" s="140"/>
      <c r="E418" s="144"/>
      <c r="F418" s="140"/>
      <c r="G418" s="144"/>
      <c r="H418" s="138">
        <v>167</v>
      </c>
      <c r="I418" s="144" t="s">
        <v>51</v>
      </c>
      <c r="J418" s="153"/>
      <c r="K418" s="46"/>
      <c r="L418" s="53"/>
      <c r="M418" s="156" t="s">
        <v>7754</v>
      </c>
      <c r="N418" s="157" t="s">
        <v>53</v>
      </c>
      <c r="O418" s="158">
        <v>1</v>
      </c>
      <c r="P418" s="159"/>
      <c r="Q418" s="160"/>
      <c r="R418" s="149"/>
      <c r="S418" s="159"/>
      <c r="T418" s="160"/>
      <c r="U418" s="149"/>
      <c r="V418" s="152"/>
      <c r="W418" s="46"/>
      <c r="X418" s="159"/>
      <c r="Y418" s="144"/>
      <c r="Z418" s="169">
        <v>802</v>
      </c>
      <c r="AA418" s="75"/>
    </row>
    <row r="419" spans="1:27" ht="16.5" customHeight="1">
      <c r="A419" s="20">
        <v>71</v>
      </c>
      <c r="B419" s="20" t="s">
        <v>5131</v>
      </c>
      <c r="C419" s="25" t="s">
        <v>48</v>
      </c>
      <c r="D419" s="140"/>
      <c r="E419" s="144"/>
      <c r="F419" s="140"/>
      <c r="G419" s="144"/>
      <c r="H419" s="139"/>
      <c r="I419" s="144"/>
      <c r="J419" s="151"/>
      <c r="K419" s="154"/>
      <c r="L419" s="155"/>
      <c r="M419" s="156"/>
      <c r="N419" s="157"/>
      <c r="O419" s="158"/>
      <c r="P419" s="159"/>
      <c r="Q419" s="160"/>
      <c r="R419" s="149"/>
      <c r="S419" s="159"/>
      <c r="T419" s="160"/>
      <c r="U419" s="149"/>
      <c r="V419" s="136" t="s">
        <v>92</v>
      </c>
      <c r="W419" s="163"/>
      <c r="X419" s="159"/>
      <c r="Y419" s="144"/>
      <c r="Z419" s="169">
        <v>802</v>
      </c>
      <c r="AA419" s="75"/>
    </row>
    <row r="420" spans="1:27" ht="16.5" customHeight="1">
      <c r="A420" s="20">
        <v>71</v>
      </c>
      <c r="B420" s="20" t="s">
        <v>7810</v>
      </c>
      <c r="C420" s="25" t="s">
        <v>9373</v>
      </c>
      <c r="D420" s="140"/>
      <c r="E420" s="144"/>
      <c r="F420" s="140"/>
      <c r="G420" s="144"/>
      <c r="H420" s="139"/>
      <c r="I420" s="144"/>
      <c r="J420" s="152"/>
      <c r="K420" s="46"/>
      <c r="L420" s="53"/>
      <c r="M420" s="156" t="s">
        <v>7754</v>
      </c>
      <c r="N420" s="157" t="s">
        <v>53</v>
      </c>
      <c r="O420" s="158">
        <v>1</v>
      </c>
      <c r="P420" s="159"/>
      <c r="Q420" s="160"/>
      <c r="R420" s="149"/>
      <c r="S420" s="159"/>
      <c r="T420" s="160"/>
      <c r="U420" s="149"/>
      <c r="V420" s="137"/>
      <c r="W420" s="164"/>
      <c r="X420" s="159"/>
      <c r="Y420" s="144"/>
      <c r="Z420" s="169">
        <v>802</v>
      </c>
      <c r="AA420" s="75"/>
    </row>
    <row r="421" spans="1:27" ht="16.5" customHeight="1">
      <c r="A421" s="20">
        <v>71</v>
      </c>
      <c r="B421" s="20" t="s">
        <v>6349</v>
      </c>
      <c r="C421" s="25" t="s">
        <v>14583</v>
      </c>
      <c r="D421" s="140"/>
      <c r="E421" s="144"/>
      <c r="F421" s="140"/>
      <c r="G421" s="144"/>
      <c r="H421" s="140"/>
      <c r="I421" s="144"/>
      <c r="J421" s="136" t="s">
        <v>37</v>
      </c>
      <c r="K421" s="154" t="s">
        <v>53</v>
      </c>
      <c r="L421" s="155">
        <v>0.7</v>
      </c>
      <c r="M421" s="156"/>
      <c r="N421" s="157"/>
      <c r="O421" s="158"/>
      <c r="P421" s="159"/>
      <c r="Q421" s="160"/>
      <c r="R421" s="149"/>
      <c r="S421" s="159"/>
      <c r="T421" s="160"/>
      <c r="U421" s="149"/>
      <c r="V421" s="137"/>
      <c r="W421" s="164"/>
      <c r="X421" s="159"/>
      <c r="Y421" s="144"/>
      <c r="Z421" s="169">
        <v>562</v>
      </c>
      <c r="AA421" s="75"/>
    </row>
    <row r="422" spans="1:27" ht="16.5" customHeight="1">
      <c r="A422" s="20">
        <v>71</v>
      </c>
      <c r="B422" s="20" t="s">
        <v>7812</v>
      </c>
      <c r="C422" s="25" t="s">
        <v>3862</v>
      </c>
      <c r="D422" s="140"/>
      <c r="E422" s="144"/>
      <c r="F422" s="140"/>
      <c r="G422" s="144"/>
      <c r="H422" s="140"/>
      <c r="I422" s="144"/>
      <c r="J422" s="153"/>
      <c r="K422" s="46"/>
      <c r="L422" s="53"/>
      <c r="M422" s="156" t="s">
        <v>7754</v>
      </c>
      <c r="N422" s="157" t="s">
        <v>53</v>
      </c>
      <c r="O422" s="158">
        <v>1</v>
      </c>
      <c r="P422" s="159"/>
      <c r="Q422" s="160"/>
      <c r="R422" s="149"/>
      <c r="S422" s="159"/>
      <c r="T422" s="160"/>
      <c r="U422" s="149"/>
      <c r="V422" s="162" t="s">
        <v>53</v>
      </c>
      <c r="W422" s="53">
        <v>0.7</v>
      </c>
      <c r="X422" s="152"/>
      <c r="Y422" s="46"/>
      <c r="Z422" s="169">
        <v>562</v>
      </c>
      <c r="AA422" s="75"/>
    </row>
    <row r="423" spans="1:27" ht="16.5" customHeight="1">
      <c r="A423" s="20">
        <v>71</v>
      </c>
      <c r="B423" s="20" t="s">
        <v>693</v>
      </c>
      <c r="C423" s="25" t="s">
        <v>13940</v>
      </c>
      <c r="D423" s="140"/>
      <c r="E423" s="144"/>
      <c r="F423" s="140"/>
      <c r="G423" s="144"/>
      <c r="H423" s="140"/>
      <c r="I423" s="144"/>
      <c r="J423" s="151"/>
      <c r="K423" s="154"/>
      <c r="L423" s="155"/>
      <c r="M423" s="156"/>
      <c r="N423" s="157"/>
      <c r="O423" s="158"/>
      <c r="P423" s="159"/>
      <c r="Q423" s="160"/>
      <c r="R423" s="149"/>
      <c r="S423" s="159"/>
      <c r="T423" s="160"/>
      <c r="U423" s="149"/>
      <c r="V423" s="151"/>
      <c r="W423" s="154"/>
      <c r="X423" s="165" t="s">
        <v>150</v>
      </c>
      <c r="Y423" s="167"/>
      <c r="Z423" s="169">
        <v>1031</v>
      </c>
      <c r="AA423" s="75"/>
    </row>
    <row r="424" spans="1:27" ht="16.5" customHeight="1">
      <c r="A424" s="20">
        <v>71</v>
      </c>
      <c r="B424" s="20" t="s">
        <v>1519</v>
      </c>
      <c r="C424" s="25" t="s">
        <v>14585</v>
      </c>
      <c r="D424" s="140"/>
      <c r="E424" s="144"/>
      <c r="F424" s="140"/>
      <c r="G424" s="144"/>
      <c r="H424" s="140"/>
      <c r="I424" s="144"/>
      <c r="J424" s="152"/>
      <c r="K424" s="46"/>
      <c r="L424" s="53"/>
      <c r="M424" s="156" t="s">
        <v>7754</v>
      </c>
      <c r="N424" s="157" t="s">
        <v>53</v>
      </c>
      <c r="O424" s="158">
        <v>1</v>
      </c>
      <c r="P424" s="159"/>
      <c r="Q424" s="160"/>
      <c r="R424" s="149"/>
      <c r="S424" s="159"/>
      <c r="T424" s="160"/>
      <c r="U424" s="149"/>
      <c r="V424" s="159"/>
      <c r="W424" s="144"/>
      <c r="X424" s="166"/>
      <c r="Y424" s="168"/>
      <c r="Z424" s="169">
        <v>1031</v>
      </c>
      <c r="AA424" s="75"/>
    </row>
    <row r="425" spans="1:27" ht="16.5" customHeight="1">
      <c r="A425" s="20">
        <v>71</v>
      </c>
      <c r="B425" s="20" t="s">
        <v>7813</v>
      </c>
      <c r="C425" s="25" t="s">
        <v>14586</v>
      </c>
      <c r="D425" s="140"/>
      <c r="E425" s="144"/>
      <c r="F425" s="140"/>
      <c r="G425" s="144"/>
      <c r="H425" s="140"/>
      <c r="I425" s="144"/>
      <c r="J425" s="136" t="s">
        <v>37</v>
      </c>
      <c r="K425" s="154" t="s">
        <v>53</v>
      </c>
      <c r="L425" s="155">
        <v>0.7</v>
      </c>
      <c r="M425" s="156"/>
      <c r="N425" s="157"/>
      <c r="O425" s="158"/>
      <c r="P425" s="159"/>
      <c r="Q425" s="160"/>
      <c r="R425" s="149"/>
      <c r="S425" s="159"/>
      <c r="T425" s="160"/>
      <c r="U425" s="149"/>
      <c r="V425" s="159"/>
      <c r="W425" s="144"/>
      <c r="X425" s="166"/>
      <c r="Y425" s="168"/>
      <c r="Z425" s="169">
        <v>722</v>
      </c>
      <c r="AA425" s="75"/>
    </row>
    <row r="426" spans="1:27" ht="16.5" customHeight="1">
      <c r="A426" s="20">
        <v>71</v>
      </c>
      <c r="B426" s="20" t="s">
        <v>7815</v>
      </c>
      <c r="C426" s="25" t="s">
        <v>9464</v>
      </c>
      <c r="D426" s="140"/>
      <c r="E426" s="144"/>
      <c r="F426" s="140"/>
      <c r="G426" s="144"/>
      <c r="H426" s="140"/>
      <c r="I426" s="144"/>
      <c r="J426" s="153"/>
      <c r="K426" s="46"/>
      <c r="L426" s="53"/>
      <c r="M426" s="156" t="s">
        <v>7754</v>
      </c>
      <c r="N426" s="157" t="s">
        <v>53</v>
      </c>
      <c r="O426" s="158">
        <v>1</v>
      </c>
      <c r="P426" s="159"/>
      <c r="Q426" s="160"/>
      <c r="R426" s="149"/>
      <c r="S426" s="159"/>
      <c r="T426" s="160"/>
      <c r="U426" s="149"/>
      <c r="V426" s="152"/>
      <c r="W426" s="46"/>
      <c r="X426" s="166"/>
      <c r="Y426" s="168"/>
      <c r="Z426" s="169">
        <v>722</v>
      </c>
      <c r="AA426" s="75"/>
    </row>
    <row r="427" spans="1:27" ht="16.5" customHeight="1">
      <c r="A427" s="20">
        <v>71</v>
      </c>
      <c r="B427" s="20" t="s">
        <v>3359</v>
      </c>
      <c r="C427" s="25" t="s">
        <v>14588</v>
      </c>
      <c r="D427" s="140"/>
      <c r="E427" s="144"/>
      <c r="F427" s="140"/>
      <c r="G427" s="144"/>
      <c r="H427" s="140"/>
      <c r="I427" s="144"/>
      <c r="J427" s="151"/>
      <c r="K427" s="154"/>
      <c r="L427" s="155"/>
      <c r="M427" s="156"/>
      <c r="N427" s="157"/>
      <c r="O427" s="158"/>
      <c r="P427" s="159"/>
      <c r="Q427" s="160"/>
      <c r="R427" s="149"/>
      <c r="S427" s="159"/>
      <c r="T427" s="160"/>
      <c r="U427" s="149"/>
      <c r="V427" s="136" t="s">
        <v>92</v>
      </c>
      <c r="W427" s="163"/>
      <c r="X427" s="166"/>
      <c r="Y427" s="168"/>
      <c r="Z427" s="169">
        <v>722</v>
      </c>
      <c r="AA427" s="75"/>
    </row>
    <row r="428" spans="1:27" ht="16.5" customHeight="1">
      <c r="A428" s="20">
        <v>71</v>
      </c>
      <c r="B428" s="20" t="s">
        <v>894</v>
      </c>
      <c r="C428" s="25" t="s">
        <v>13708</v>
      </c>
      <c r="D428" s="140"/>
      <c r="E428" s="144"/>
      <c r="F428" s="140"/>
      <c r="G428" s="144"/>
      <c r="H428" s="140"/>
      <c r="I428" s="144"/>
      <c r="J428" s="152"/>
      <c r="K428" s="46"/>
      <c r="L428" s="53"/>
      <c r="M428" s="156" t="s">
        <v>7754</v>
      </c>
      <c r="N428" s="157" t="s">
        <v>53</v>
      </c>
      <c r="O428" s="158">
        <v>1</v>
      </c>
      <c r="P428" s="159"/>
      <c r="Q428" s="160"/>
      <c r="R428" s="149"/>
      <c r="S428" s="159"/>
      <c r="T428" s="160"/>
      <c r="U428" s="149"/>
      <c r="V428" s="137"/>
      <c r="W428" s="164"/>
      <c r="X428" s="166"/>
      <c r="Y428" s="168"/>
      <c r="Z428" s="169">
        <v>722</v>
      </c>
      <c r="AA428" s="75"/>
    </row>
    <row r="429" spans="1:27" ht="16.5" customHeight="1">
      <c r="A429" s="20">
        <v>71</v>
      </c>
      <c r="B429" s="20" t="s">
        <v>7818</v>
      </c>
      <c r="C429" s="25" t="s">
        <v>6495</v>
      </c>
      <c r="D429" s="140"/>
      <c r="E429" s="144"/>
      <c r="F429" s="140"/>
      <c r="G429" s="144"/>
      <c r="H429" s="140"/>
      <c r="I429" s="144"/>
      <c r="J429" s="136" t="s">
        <v>37</v>
      </c>
      <c r="K429" s="154" t="s">
        <v>53</v>
      </c>
      <c r="L429" s="155">
        <v>0.7</v>
      </c>
      <c r="M429" s="156"/>
      <c r="N429" s="157"/>
      <c r="O429" s="158"/>
      <c r="P429" s="159"/>
      <c r="Q429" s="160"/>
      <c r="R429" s="149"/>
      <c r="S429" s="159"/>
      <c r="T429" s="160"/>
      <c r="U429" s="149"/>
      <c r="V429" s="137"/>
      <c r="W429" s="164"/>
      <c r="X429" s="166"/>
      <c r="Y429" s="168"/>
      <c r="Z429" s="169">
        <v>506</v>
      </c>
      <c r="AA429" s="75"/>
    </row>
    <row r="430" spans="1:27" ht="16.5" customHeight="1">
      <c r="A430" s="20">
        <v>71</v>
      </c>
      <c r="B430" s="20" t="s">
        <v>7819</v>
      </c>
      <c r="C430" s="25" t="s">
        <v>14590</v>
      </c>
      <c r="D430" s="140"/>
      <c r="E430" s="144"/>
      <c r="F430" s="140"/>
      <c r="G430" s="144"/>
      <c r="H430" s="140"/>
      <c r="I430" s="144"/>
      <c r="J430" s="153"/>
      <c r="K430" s="46"/>
      <c r="L430" s="53"/>
      <c r="M430" s="156" t="s">
        <v>7754</v>
      </c>
      <c r="N430" s="157" t="s">
        <v>53</v>
      </c>
      <c r="O430" s="158">
        <v>1</v>
      </c>
      <c r="P430" s="159"/>
      <c r="Q430" s="160"/>
      <c r="R430" s="149"/>
      <c r="S430" s="159"/>
      <c r="T430" s="160"/>
      <c r="U430" s="149"/>
      <c r="V430" s="162" t="s">
        <v>53</v>
      </c>
      <c r="W430" s="53">
        <v>0.9</v>
      </c>
      <c r="X430" s="162" t="s">
        <v>53</v>
      </c>
      <c r="Y430" s="53">
        <v>0.9</v>
      </c>
      <c r="Z430" s="169">
        <v>506</v>
      </c>
      <c r="AA430" s="75"/>
    </row>
    <row r="431" spans="1:27" ht="16.5" customHeight="1">
      <c r="A431" s="20">
        <v>71</v>
      </c>
      <c r="B431" s="20" t="s">
        <v>5132</v>
      </c>
      <c r="C431" s="25" t="s">
        <v>86</v>
      </c>
      <c r="D431" s="140"/>
      <c r="E431" s="144"/>
      <c r="F431" s="140"/>
      <c r="G431" s="144"/>
      <c r="H431" s="140"/>
      <c r="I431" s="144"/>
      <c r="J431" s="151"/>
      <c r="K431" s="154"/>
      <c r="L431" s="155"/>
      <c r="M431" s="156"/>
      <c r="N431" s="157"/>
      <c r="O431" s="158"/>
      <c r="P431" s="159"/>
      <c r="Q431" s="160"/>
      <c r="R431" s="149"/>
      <c r="S431" s="159"/>
      <c r="T431" s="160"/>
      <c r="U431" s="149"/>
      <c r="V431" s="151"/>
      <c r="W431" s="154"/>
      <c r="X431" s="165" t="s">
        <v>69</v>
      </c>
      <c r="Y431" s="167"/>
      <c r="Z431" s="169">
        <v>975</v>
      </c>
      <c r="AA431" s="75"/>
    </row>
    <row r="432" spans="1:27" ht="16.5" customHeight="1">
      <c r="A432" s="20">
        <v>71</v>
      </c>
      <c r="B432" s="20" t="s">
        <v>4510</v>
      </c>
      <c r="C432" s="25" t="s">
        <v>7541</v>
      </c>
      <c r="D432" s="140"/>
      <c r="E432" s="144"/>
      <c r="F432" s="140"/>
      <c r="G432" s="144"/>
      <c r="H432" s="140"/>
      <c r="I432" s="144"/>
      <c r="J432" s="152"/>
      <c r="K432" s="46"/>
      <c r="L432" s="53"/>
      <c r="M432" s="156" t="s">
        <v>7754</v>
      </c>
      <c r="N432" s="157" t="s">
        <v>53</v>
      </c>
      <c r="O432" s="158">
        <v>1</v>
      </c>
      <c r="P432" s="159"/>
      <c r="Q432" s="160"/>
      <c r="R432" s="149"/>
      <c r="S432" s="159"/>
      <c r="T432" s="160"/>
      <c r="U432" s="149"/>
      <c r="V432" s="159"/>
      <c r="W432" s="144"/>
      <c r="X432" s="166"/>
      <c r="Y432" s="168"/>
      <c r="Z432" s="169">
        <v>975</v>
      </c>
      <c r="AA432" s="75"/>
    </row>
    <row r="433" spans="1:27" ht="16.5" customHeight="1">
      <c r="A433" s="20">
        <v>71</v>
      </c>
      <c r="B433" s="20" t="s">
        <v>7823</v>
      </c>
      <c r="C433" s="25" t="s">
        <v>14594</v>
      </c>
      <c r="D433" s="140"/>
      <c r="E433" s="144"/>
      <c r="F433" s="140"/>
      <c r="G433" s="144"/>
      <c r="H433" s="140"/>
      <c r="I433" s="144"/>
      <c r="J433" s="136" t="s">
        <v>37</v>
      </c>
      <c r="K433" s="154" t="s">
        <v>53</v>
      </c>
      <c r="L433" s="155">
        <v>0.7</v>
      </c>
      <c r="M433" s="156"/>
      <c r="N433" s="157"/>
      <c r="O433" s="158"/>
      <c r="P433" s="159"/>
      <c r="Q433" s="160"/>
      <c r="R433" s="149"/>
      <c r="S433" s="159"/>
      <c r="T433" s="160"/>
      <c r="U433" s="149"/>
      <c r="V433" s="159"/>
      <c r="W433" s="144"/>
      <c r="X433" s="166"/>
      <c r="Y433" s="168"/>
      <c r="Z433" s="169">
        <v>681</v>
      </c>
      <c r="AA433" s="75"/>
    </row>
    <row r="434" spans="1:27" ht="16.5" customHeight="1">
      <c r="A434" s="20">
        <v>71</v>
      </c>
      <c r="B434" s="20" t="s">
        <v>2332</v>
      </c>
      <c r="C434" s="25" t="s">
        <v>2898</v>
      </c>
      <c r="D434" s="140"/>
      <c r="E434" s="144"/>
      <c r="F434" s="140"/>
      <c r="G434" s="144"/>
      <c r="H434" s="140"/>
      <c r="I434" s="144"/>
      <c r="J434" s="153"/>
      <c r="K434" s="46"/>
      <c r="L434" s="53"/>
      <c r="M434" s="156" t="s">
        <v>7754</v>
      </c>
      <c r="N434" s="157" t="s">
        <v>53</v>
      </c>
      <c r="O434" s="158">
        <v>1</v>
      </c>
      <c r="P434" s="159"/>
      <c r="Q434" s="160"/>
      <c r="R434" s="149"/>
      <c r="S434" s="159"/>
      <c r="T434" s="160"/>
      <c r="U434" s="149"/>
      <c r="V434" s="152"/>
      <c r="W434" s="46"/>
      <c r="X434" s="166"/>
      <c r="Y434" s="168"/>
      <c r="Z434" s="169">
        <v>681</v>
      </c>
      <c r="AA434" s="75"/>
    </row>
    <row r="435" spans="1:27" ht="16.5" customHeight="1">
      <c r="A435" s="20">
        <v>71</v>
      </c>
      <c r="B435" s="20" t="s">
        <v>7826</v>
      </c>
      <c r="C435" s="25" t="s">
        <v>14595</v>
      </c>
      <c r="D435" s="140"/>
      <c r="E435" s="144"/>
      <c r="F435" s="140"/>
      <c r="G435" s="144"/>
      <c r="H435" s="140"/>
      <c r="I435" s="144"/>
      <c r="J435" s="151"/>
      <c r="K435" s="154"/>
      <c r="L435" s="155"/>
      <c r="M435" s="156"/>
      <c r="N435" s="157"/>
      <c r="O435" s="158"/>
      <c r="P435" s="159"/>
      <c r="Q435" s="160"/>
      <c r="R435" s="149"/>
      <c r="S435" s="159"/>
      <c r="T435" s="160"/>
      <c r="U435" s="149"/>
      <c r="V435" s="136" t="s">
        <v>92</v>
      </c>
      <c r="W435" s="163"/>
      <c r="X435" s="166"/>
      <c r="Y435" s="168"/>
      <c r="Z435" s="169">
        <v>681</v>
      </c>
      <c r="AA435" s="75"/>
    </row>
    <row r="436" spans="1:27" ht="16.5" customHeight="1">
      <c r="A436" s="20">
        <v>71</v>
      </c>
      <c r="B436" s="20" t="s">
        <v>5216</v>
      </c>
      <c r="C436" s="25" t="s">
        <v>14596</v>
      </c>
      <c r="D436" s="140"/>
      <c r="E436" s="144"/>
      <c r="F436" s="140"/>
      <c r="G436" s="144"/>
      <c r="H436" s="140"/>
      <c r="I436" s="144"/>
      <c r="J436" s="152"/>
      <c r="K436" s="46"/>
      <c r="L436" s="53"/>
      <c r="M436" s="156" t="s">
        <v>7754</v>
      </c>
      <c r="N436" s="157" t="s">
        <v>53</v>
      </c>
      <c r="O436" s="158">
        <v>1</v>
      </c>
      <c r="P436" s="159"/>
      <c r="Q436" s="160"/>
      <c r="R436" s="149"/>
      <c r="S436" s="159"/>
      <c r="T436" s="160"/>
      <c r="U436" s="149"/>
      <c r="V436" s="137"/>
      <c r="W436" s="164"/>
      <c r="X436" s="166"/>
      <c r="Y436" s="168"/>
      <c r="Z436" s="169">
        <v>681</v>
      </c>
      <c r="AA436" s="75"/>
    </row>
    <row r="437" spans="1:27" ht="16.5" customHeight="1">
      <c r="A437" s="20">
        <v>71</v>
      </c>
      <c r="B437" s="20" t="s">
        <v>7827</v>
      </c>
      <c r="C437" s="25" t="s">
        <v>13464</v>
      </c>
      <c r="D437" s="140"/>
      <c r="E437" s="144"/>
      <c r="F437" s="140"/>
      <c r="G437" s="144"/>
      <c r="H437" s="140"/>
      <c r="I437" s="144"/>
      <c r="J437" s="136" t="s">
        <v>37</v>
      </c>
      <c r="K437" s="154" t="s">
        <v>53</v>
      </c>
      <c r="L437" s="155">
        <v>0.7</v>
      </c>
      <c r="M437" s="156"/>
      <c r="N437" s="157"/>
      <c r="O437" s="158"/>
      <c r="P437" s="159"/>
      <c r="Q437" s="160"/>
      <c r="R437" s="149"/>
      <c r="S437" s="159"/>
      <c r="T437" s="160"/>
      <c r="U437" s="149"/>
      <c r="V437" s="137"/>
      <c r="W437" s="164"/>
      <c r="X437" s="166"/>
      <c r="Y437" s="168"/>
      <c r="Z437" s="169">
        <v>479</v>
      </c>
      <c r="AA437" s="75"/>
    </row>
    <row r="438" spans="1:27" ht="16.5" customHeight="1">
      <c r="A438" s="20">
        <v>71</v>
      </c>
      <c r="B438" s="20" t="s">
        <v>7828</v>
      </c>
      <c r="C438" s="25" t="s">
        <v>8906</v>
      </c>
      <c r="D438" s="141"/>
      <c r="E438" s="46"/>
      <c r="F438" s="140"/>
      <c r="G438" s="144"/>
      <c r="H438" s="141"/>
      <c r="I438" s="46"/>
      <c r="J438" s="153"/>
      <c r="K438" s="46"/>
      <c r="L438" s="53"/>
      <c r="M438" s="156" t="s">
        <v>7754</v>
      </c>
      <c r="N438" s="157" t="s">
        <v>53</v>
      </c>
      <c r="O438" s="158">
        <v>1</v>
      </c>
      <c r="P438" s="159"/>
      <c r="Q438" s="160"/>
      <c r="R438" s="149"/>
      <c r="S438" s="159"/>
      <c r="T438" s="160"/>
      <c r="U438" s="149"/>
      <c r="V438" s="162" t="s">
        <v>53</v>
      </c>
      <c r="W438" s="53">
        <v>0.9</v>
      </c>
      <c r="X438" s="162" t="s">
        <v>53</v>
      </c>
      <c r="Y438" s="53">
        <v>0.85</v>
      </c>
      <c r="Z438" s="169">
        <v>479</v>
      </c>
      <c r="AA438" s="75"/>
    </row>
    <row r="439" spans="1:27" ht="16.5" customHeight="1">
      <c r="A439" s="20">
        <v>71</v>
      </c>
      <c r="B439" s="20">
        <v>3679</v>
      </c>
      <c r="C439" s="25" t="s">
        <v>9522</v>
      </c>
      <c r="D439" s="136" t="s">
        <v>245</v>
      </c>
      <c r="E439" s="142"/>
      <c r="F439" s="136" t="s">
        <v>17669</v>
      </c>
      <c r="G439" s="142"/>
      <c r="H439" s="136" t="s">
        <v>17672</v>
      </c>
      <c r="I439" s="142"/>
      <c r="J439" s="151"/>
      <c r="K439" s="154"/>
      <c r="L439" s="155"/>
      <c r="M439" s="156"/>
      <c r="N439" s="157"/>
      <c r="O439" s="158"/>
      <c r="P439" s="159"/>
      <c r="Q439" s="160"/>
      <c r="R439" s="149"/>
      <c r="S439" s="159"/>
      <c r="T439" s="160"/>
      <c r="U439" s="149"/>
      <c r="V439" s="151"/>
      <c r="W439" s="154"/>
      <c r="X439" s="151"/>
      <c r="Y439" s="154"/>
      <c r="Z439" s="169">
        <v>1187</v>
      </c>
      <c r="AA439" s="75"/>
    </row>
    <row r="440" spans="1:27" ht="16.5" customHeight="1">
      <c r="A440" s="20">
        <v>71</v>
      </c>
      <c r="B440" s="20">
        <v>3680</v>
      </c>
      <c r="C440" s="25" t="s">
        <v>8798</v>
      </c>
      <c r="D440" s="137"/>
      <c r="E440" s="143"/>
      <c r="F440" s="137"/>
      <c r="G440" s="143"/>
      <c r="H440" s="137"/>
      <c r="I440" s="143"/>
      <c r="J440" s="152"/>
      <c r="K440" s="46"/>
      <c r="L440" s="53"/>
      <c r="M440" s="156" t="s">
        <v>7754</v>
      </c>
      <c r="N440" s="157" t="s">
        <v>53</v>
      </c>
      <c r="O440" s="158">
        <v>1</v>
      </c>
      <c r="P440" s="159"/>
      <c r="Q440" s="160"/>
      <c r="R440" s="149"/>
      <c r="S440" s="159"/>
      <c r="T440" s="160"/>
      <c r="U440" s="149"/>
      <c r="V440" s="159"/>
      <c r="W440" s="144"/>
      <c r="X440" s="159"/>
      <c r="Y440" s="144"/>
      <c r="Z440" s="169">
        <v>1187</v>
      </c>
      <c r="AA440" s="75"/>
    </row>
    <row r="441" spans="1:27" ht="16.5" customHeight="1">
      <c r="A441" s="20">
        <v>71</v>
      </c>
      <c r="B441" s="20">
        <v>3681</v>
      </c>
      <c r="C441" s="25" t="s">
        <v>14597</v>
      </c>
      <c r="D441" s="137"/>
      <c r="E441" s="143"/>
      <c r="F441" s="137"/>
      <c r="G441" s="143"/>
      <c r="H441" s="137"/>
      <c r="I441" s="143"/>
      <c r="J441" s="136" t="s">
        <v>37</v>
      </c>
      <c r="K441" s="154" t="s">
        <v>53</v>
      </c>
      <c r="L441" s="155">
        <v>0.7</v>
      </c>
      <c r="M441" s="156"/>
      <c r="N441" s="157"/>
      <c r="O441" s="158"/>
      <c r="P441" s="159"/>
      <c r="Q441" s="160"/>
      <c r="R441" s="149"/>
      <c r="S441" s="159"/>
      <c r="T441" s="160"/>
      <c r="U441" s="149"/>
      <c r="V441" s="159"/>
      <c r="W441" s="144"/>
      <c r="X441" s="159"/>
      <c r="Y441" s="144"/>
      <c r="Z441" s="169">
        <v>831</v>
      </c>
      <c r="AA441" s="75"/>
    </row>
    <row r="442" spans="1:27" ht="16.5" customHeight="1">
      <c r="A442" s="20">
        <v>71</v>
      </c>
      <c r="B442" s="20">
        <v>3682</v>
      </c>
      <c r="C442" s="25" t="s">
        <v>14525</v>
      </c>
      <c r="D442" s="138">
        <v>666</v>
      </c>
      <c r="E442" s="144" t="s">
        <v>51</v>
      </c>
      <c r="F442" s="138">
        <v>84</v>
      </c>
      <c r="G442" s="144" t="s">
        <v>51</v>
      </c>
      <c r="H442" s="138">
        <v>83</v>
      </c>
      <c r="I442" s="144" t="s">
        <v>51</v>
      </c>
      <c r="J442" s="153"/>
      <c r="K442" s="46"/>
      <c r="L442" s="53"/>
      <c r="M442" s="156" t="s">
        <v>7754</v>
      </c>
      <c r="N442" s="157" t="s">
        <v>53</v>
      </c>
      <c r="O442" s="158">
        <v>1</v>
      </c>
      <c r="P442" s="159"/>
      <c r="Q442" s="160"/>
      <c r="R442" s="149"/>
      <c r="S442" s="159"/>
      <c r="T442" s="160"/>
      <c r="U442" s="149"/>
      <c r="V442" s="152"/>
      <c r="W442" s="46"/>
      <c r="X442" s="159"/>
      <c r="Y442" s="144"/>
      <c r="Z442" s="169">
        <v>831</v>
      </c>
      <c r="AA442" s="75"/>
    </row>
    <row r="443" spans="1:27" ht="16.5" customHeight="1">
      <c r="A443" s="20">
        <v>71</v>
      </c>
      <c r="B443" s="20" t="s">
        <v>3334</v>
      </c>
      <c r="C443" s="25" t="s">
        <v>14598</v>
      </c>
      <c r="D443" s="139"/>
      <c r="E443" s="144"/>
      <c r="F443" s="140"/>
      <c r="G443" s="144"/>
      <c r="H443" s="139"/>
      <c r="I443" s="144"/>
      <c r="J443" s="151"/>
      <c r="K443" s="154"/>
      <c r="L443" s="155"/>
      <c r="M443" s="156"/>
      <c r="N443" s="157"/>
      <c r="O443" s="158"/>
      <c r="P443" s="159"/>
      <c r="Q443" s="160"/>
      <c r="R443" s="149"/>
      <c r="S443" s="159"/>
      <c r="T443" s="160"/>
      <c r="U443" s="149"/>
      <c r="V443" s="136" t="s">
        <v>92</v>
      </c>
      <c r="W443" s="163"/>
      <c r="X443" s="159"/>
      <c r="Y443" s="144"/>
      <c r="Z443" s="169">
        <v>831</v>
      </c>
      <c r="AA443" s="75"/>
    </row>
    <row r="444" spans="1:27" ht="16.5" customHeight="1">
      <c r="A444" s="20">
        <v>71</v>
      </c>
      <c r="B444" s="20" t="s">
        <v>7830</v>
      </c>
      <c r="C444" s="25" t="s">
        <v>10102</v>
      </c>
      <c r="D444" s="139"/>
      <c r="E444" s="144"/>
      <c r="F444" s="140"/>
      <c r="G444" s="144"/>
      <c r="H444" s="139"/>
      <c r="I444" s="144"/>
      <c r="J444" s="152"/>
      <c r="K444" s="46"/>
      <c r="L444" s="53"/>
      <c r="M444" s="156" t="s">
        <v>7754</v>
      </c>
      <c r="N444" s="157" t="s">
        <v>53</v>
      </c>
      <c r="O444" s="158">
        <v>1</v>
      </c>
      <c r="P444" s="159"/>
      <c r="Q444" s="160"/>
      <c r="R444" s="149"/>
      <c r="S444" s="159"/>
      <c r="T444" s="160"/>
      <c r="U444" s="149"/>
      <c r="V444" s="137"/>
      <c r="W444" s="164"/>
      <c r="X444" s="159"/>
      <c r="Y444" s="144"/>
      <c r="Z444" s="169">
        <v>831</v>
      </c>
      <c r="AA444" s="75"/>
    </row>
    <row r="445" spans="1:27" ht="16.5" customHeight="1">
      <c r="A445" s="20">
        <v>71</v>
      </c>
      <c r="B445" s="20" t="s">
        <v>3863</v>
      </c>
      <c r="C445" s="25" t="s">
        <v>14599</v>
      </c>
      <c r="D445" s="140"/>
      <c r="E445" s="144"/>
      <c r="F445" s="140"/>
      <c r="G445" s="144"/>
      <c r="H445" s="140"/>
      <c r="I445" s="144"/>
      <c r="J445" s="136" t="s">
        <v>37</v>
      </c>
      <c r="K445" s="154" t="s">
        <v>53</v>
      </c>
      <c r="L445" s="155">
        <v>0.7</v>
      </c>
      <c r="M445" s="156"/>
      <c r="N445" s="157"/>
      <c r="O445" s="158"/>
      <c r="P445" s="159"/>
      <c r="Q445" s="160"/>
      <c r="R445" s="149"/>
      <c r="S445" s="159"/>
      <c r="T445" s="160"/>
      <c r="U445" s="149"/>
      <c r="V445" s="137"/>
      <c r="W445" s="164"/>
      <c r="X445" s="159"/>
      <c r="Y445" s="144"/>
      <c r="Z445" s="169">
        <v>582</v>
      </c>
      <c r="AA445" s="75"/>
    </row>
    <row r="446" spans="1:27" ht="16.5" customHeight="1">
      <c r="A446" s="20">
        <v>71</v>
      </c>
      <c r="B446" s="20" t="s">
        <v>605</v>
      </c>
      <c r="C446" s="25" t="s">
        <v>14197</v>
      </c>
      <c r="D446" s="140"/>
      <c r="E446" s="144"/>
      <c r="F446" s="140"/>
      <c r="G446" s="144"/>
      <c r="H446" s="140"/>
      <c r="I446" s="144"/>
      <c r="J446" s="153"/>
      <c r="K446" s="46"/>
      <c r="L446" s="53"/>
      <c r="M446" s="156" t="s">
        <v>7754</v>
      </c>
      <c r="N446" s="157" t="s">
        <v>53</v>
      </c>
      <c r="O446" s="158">
        <v>1</v>
      </c>
      <c r="P446" s="159"/>
      <c r="Q446" s="160"/>
      <c r="R446" s="149"/>
      <c r="S446" s="159"/>
      <c r="T446" s="160"/>
      <c r="U446" s="149"/>
      <c r="V446" s="162" t="s">
        <v>53</v>
      </c>
      <c r="W446" s="53">
        <v>0.7</v>
      </c>
      <c r="X446" s="152"/>
      <c r="Y446" s="46"/>
      <c r="Z446" s="169">
        <v>582</v>
      </c>
      <c r="AA446" s="75"/>
    </row>
    <row r="447" spans="1:27" ht="16.5" customHeight="1">
      <c r="A447" s="20">
        <v>71</v>
      </c>
      <c r="B447" s="20" t="s">
        <v>7831</v>
      </c>
      <c r="C447" s="25" t="s">
        <v>10097</v>
      </c>
      <c r="D447" s="140"/>
      <c r="E447" s="144"/>
      <c r="F447" s="140"/>
      <c r="G447" s="144"/>
      <c r="H447" s="140"/>
      <c r="I447" s="144"/>
      <c r="J447" s="151"/>
      <c r="K447" s="154"/>
      <c r="L447" s="155"/>
      <c r="M447" s="156"/>
      <c r="N447" s="157"/>
      <c r="O447" s="158"/>
      <c r="P447" s="159"/>
      <c r="Q447" s="160"/>
      <c r="R447" s="149"/>
      <c r="S447" s="159"/>
      <c r="T447" s="160"/>
      <c r="U447" s="149"/>
      <c r="V447" s="151"/>
      <c r="W447" s="154"/>
      <c r="X447" s="165" t="s">
        <v>150</v>
      </c>
      <c r="Y447" s="167"/>
      <c r="Z447" s="169">
        <v>1069</v>
      </c>
      <c r="AA447" s="75"/>
    </row>
    <row r="448" spans="1:27" ht="16.5" customHeight="1">
      <c r="A448" s="20">
        <v>71</v>
      </c>
      <c r="B448" s="20" t="s">
        <v>7833</v>
      </c>
      <c r="C448" s="25" t="s">
        <v>14600</v>
      </c>
      <c r="D448" s="140"/>
      <c r="E448" s="144"/>
      <c r="F448" s="140"/>
      <c r="G448" s="144"/>
      <c r="H448" s="140"/>
      <c r="I448" s="144"/>
      <c r="J448" s="152"/>
      <c r="K448" s="46"/>
      <c r="L448" s="53"/>
      <c r="M448" s="156" t="s">
        <v>7754</v>
      </c>
      <c r="N448" s="157" t="s">
        <v>53</v>
      </c>
      <c r="O448" s="158">
        <v>1</v>
      </c>
      <c r="P448" s="159"/>
      <c r="Q448" s="160"/>
      <c r="R448" s="149"/>
      <c r="S448" s="159"/>
      <c r="T448" s="160"/>
      <c r="U448" s="149"/>
      <c r="V448" s="159"/>
      <c r="W448" s="144"/>
      <c r="X448" s="166"/>
      <c r="Y448" s="168"/>
      <c r="Z448" s="169">
        <v>1069</v>
      </c>
      <c r="AA448" s="75"/>
    </row>
    <row r="449" spans="1:27" ht="16.5" customHeight="1">
      <c r="A449" s="20">
        <v>71</v>
      </c>
      <c r="B449" s="20" t="s">
        <v>7835</v>
      </c>
      <c r="C449" s="25" t="s">
        <v>2403</v>
      </c>
      <c r="D449" s="140"/>
      <c r="E449" s="144"/>
      <c r="F449" s="140"/>
      <c r="G449" s="144"/>
      <c r="H449" s="140"/>
      <c r="I449" s="144"/>
      <c r="J449" s="136" t="s">
        <v>37</v>
      </c>
      <c r="K449" s="154" t="s">
        <v>53</v>
      </c>
      <c r="L449" s="155">
        <v>0.7</v>
      </c>
      <c r="M449" s="156"/>
      <c r="N449" s="157"/>
      <c r="O449" s="158"/>
      <c r="P449" s="159"/>
      <c r="Q449" s="160"/>
      <c r="R449" s="149"/>
      <c r="S449" s="159"/>
      <c r="T449" s="160"/>
      <c r="U449" s="149"/>
      <c r="V449" s="159"/>
      <c r="W449" s="144"/>
      <c r="X449" s="166"/>
      <c r="Y449" s="168"/>
      <c r="Z449" s="169">
        <v>748</v>
      </c>
      <c r="AA449" s="75"/>
    </row>
    <row r="450" spans="1:27" ht="16.5" customHeight="1">
      <c r="A450" s="20">
        <v>71</v>
      </c>
      <c r="B450" s="20" t="s">
        <v>3350</v>
      </c>
      <c r="C450" s="25" t="s">
        <v>5363</v>
      </c>
      <c r="D450" s="140"/>
      <c r="E450" s="144"/>
      <c r="F450" s="140"/>
      <c r="G450" s="144"/>
      <c r="H450" s="140"/>
      <c r="I450" s="144"/>
      <c r="J450" s="153"/>
      <c r="K450" s="46"/>
      <c r="L450" s="53"/>
      <c r="M450" s="156" t="s">
        <v>7754</v>
      </c>
      <c r="N450" s="157" t="s">
        <v>53</v>
      </c>
      <c r="O450" s="158">
        <v>1</v>
      </c>
      <c r="P450" s="159"/>
      <c r="Q450" s="160"/>
      <c r="R450" s="149"/>
      <c r="S450" s="159"/>
      <c r="T450" s="160"/>
      <c r="U450" s="149"/>
      <c r="V450" s="152"/>
      <c r="W450" s="46"/>
      <c r="X450" s="166"/>
      <c r="Y450" s="168"/>
      <c r="Z450" s="169">
        <v>748</v>
      </c>
      <c r="AA450" s="75"/>
    </row>
    <row r="451" spans="1:27" ht="16.5" customHeight="1">
      <c r="A451" s="20">
        <v>71</v>
      </c>
      <c r="B451" s="20" t="s">
        <v>1167</v>
      </c>
      <c r="C451" s="25" t="s">
        <v>13693</v>
      </c>
      <c r="D451" s="140"/>
      <c r="E451" s="144"/>
      <c r="F451" s="140"/>
      <c r="G451" s="144"/>
      <c r="H451" s="140"/>
      <c r="I451" s="144"/>
      <c r="J451" s="151"/>
      <c r="K451" s="154"/>
      <c r="L451" s="155"/>
      <c r="M451" s="156"/>
      <c r="N451" s="157"/>
      <c r="O451" s="158"/>
      <c r="P451" s="159"/>
      <c r="Q451" s="160"/>
      <c r="R451" s="149"/>
      <c r="S451" s="159"/>
      <c r="T451" s="160"/>
      <c r="U451" s="149"/>
      <c r="V451" s="136" t="s">
        <v>92</v>
      </c>
      <c r="W451" s="163"/>
      <c r="X451" s="166"/>
      <c r="Y451" s="168"/>
      <c r="Z451" s="169">
        <v>748</v>
      </c>
      <c r="AA451" s="75"/>
    </row>
    <row r="452" spans="1:27" ht="16.5" customHeight="1">
      <c r="A452" s="20">
        <v>71</v>
      </c>
      <c r="B452" s="20" t="s">
        <v>7836</v>
      </c>
      <c r="C452" s="25" t="s">
        <v>14601</v>
      </c>
      <c r="D452" s="140"/>
      <c r="E452" s="144"/>
      <c r="F452" s="140"/>
      <c r="G452" s="144"/>
      <c r="H452" s="140"/>
      <c r="I452" s="144"/>
      <c r="J452" s="152"/>
      <c r="K452" s="46"/>
      <c r="L452" s="53"/>
      <c r="M452" s="156" t="s">
        <v>7754</v>
      </c>
      <c r="N452" s="157" t="s">
        <v>53</v>
      </c>
      <c r="O452" s="158">
        <v>1</v>
      </c>
      <c r="P452" s="159"/>
      <c r="Q452" s="160"/>
      <c r="R452" s="149"/>
      <c r="S452" s="159"/>
      <c r="T452" s="160"/>
      <c r="U452" s="149"/>
      <c r="V452" s="137"/>
      <c r="W452" s="164"/>
      <c r="X452" s="166"/>
      <c r="Y452" s="168"/>
      <c r="Z452" s="169">
        <v>748</v>
      </c>
      <c r="AA452" s="75"/>
    </row>
    <row r="453" spans="1:27" ht="16.5" customHeight="1">
      <c r="A453" s="20">
        <v>71</v>
      </c>
      <c r="B453" s="20" t="s">
        <v>2250</v>
      </c>
      <c r="C453" s="25" t="s">
        <v>14603</v>
      </c>
      <c r="D453" s="140"/>
      <c r="E453" s="144"/>
      <c r="F453" s="140"/>
      <c r="G453" s="144"/>
      <c r="H453" s="140"/>
      <c r="I453" s="144"/>
      <c r="J453" s="136" t="s">
        <v>37</v>
      </c>
      <c r="K453" s="154" t="s">
        <v>53</v>
      </c>
      <c r="L453" s="155">
        <v>0.7</v>
      </c>
      <c r="M453" s="156"/>
      <c r="N453" s="157"/>
      <c r="O453" s="158"/>
      <c r="P453" s="159"/>
      <c r="Q453" s="160"/>
      <c r="R453" s="149"/>
      <c r="S453" s="159"/>
      <c r="T453" s="160"/>
      <c r="U453" s="149"/>
      <c r="V453" s="137"/>
      <c r="W453" s="164"/>
      <c r="X453" s="166"/>
      <c r="Y453" s="168"/>
      <c r="Z453" s="169">
        <v>524</v>
      </c>
      <c r="AA453" s="75"/>
    </row>
    <row r="454" spans="1:27" ht="16.5" customHeight="1">
      <c r="A454" s="20">
        <v>71</v>
      </c>
      <c r="B454" s="20" t="s">
        <v>3218</v>
      </c>
      <c r="C454" s="25" t="s">
        <v>14604</v>
      </c>
      <c r="D454" s="140"/>
      <c r="E454" s="144"/>
      <c r="F454" s="140"/>
      <c r="G454" s="144"/>
      <c r="H454" s="140"/>
      <c r="I454" s="144"/>
      <c r="J454" s="153"/>
      <c r="K454" s="46"/>
      <c r="L454" s="53"/>
      <c r="M454" s="156" t="s">
        <v>7754</v>
      </c>
      <c r="N454" s="157" t="s">
        <v>53</v>
      </c>
      <c r="O454" s="158">
        <v>1</v>
      </c>
      <c r="P454" s="159"/>
      <c r="Q454" s="160"/>
      <c r="R454" s="149"/>
      <c r="S454" s="159"/>
      <c r="T454" s="160"/>
      <c r="U454" s="149"/>
      <c r="V454" s="162" t="s">
        <v>53</v>
      </c>
      <c r="W454" s="53">
        <v>0.9</v>
      </c>
      <c r="X454" s="162" t="s">
        <v>53</v>
      </c>
      <c r="Y454" s="53">
        <v>0.9</v>
      </c>
      <c r="Z454" s="169">
        <v>524</v>
      </c>
      <c r="AA454" s="75"/>
    </row>
    <row r="455" spans="1:27" ht="16.5" customHeight="1">
      <c r="A455" s="20">
        <v>71</v>
      </c>
      <c r="B455" s="20" t="s">
        <v>3998</v>
      </c>
      <c r="C455" s="25" t="s">
        <v>14605</v>
      </c>
      <c r="D455" s="140"/>
      <c r="E455" s="144"/>
      <c r="F455" s="140"/>
      <c r="G455" s="144"/>
      <c r="H455" s="140"/>
      <c r="I455" s="144"/>
      <c r="J455" s="151"/>
      <c r="K455" s="154"/>
      <c r="L455" s="155"/>
      <c r="M455" s="156"/>
      <c r="N455" s="157"/>
      <c r="O455" s="158"/>
      <c r="P455" s="159"/>
      <c r="Q455" s="160"/>
      <c r="R455" s="149"/>
      <c r="S455" s="159"/>
      <c r="T455" s="160"/>
      <c r="U455" s="149"/>
      <c r="V455" s="151"/>
      <c r="W455" s="154"/>
      <c r="X455" s="165" t="s">
        <v>69</v>
      </c>
      <c r="Y455" s="167"/>
      <c r="Z455" s="169">
        <v>1009</v>
      </c>
      <c r="AA455" s="75"/>
    </row>
    <row r="456" spans="1:27" ht="16.5" customHeight="1">
      <c r="A456" s="20">
        <v>71</v>
      </c>
      <c r="B456" s="20" t="s">
        <v>6962</v>
      </c>
      <c r="C456" s="25" t="s">
        <v>9899</v>
      </c>
      <c r="D456" s="140"/>
      <c r="E456" s="144"/>
      <c r="F456" s="140"/>
      <c r="G456" s="144"/>
      <c r="H456" s="140"/>
      <c r="I456" s="144"/>
      <c r="J456" s="152"/>
      <c r="K456" s="46"/>
      <c r="L456" s="53"/>
      <c r="M456" s="156" t="s">
        <v>7754</v>
      </c>
      <c r="N456" s="157" t="s">
        <v>53</v>
      </c>
      <c r="O456" s="158">
        <v>1</v>
      </c>
      <c r="P456" s="159"/>
      <c r="Q456" s="160"/>
      <c r="R456" s="149"/>
      <c r="S456" s="159"/>
      <c r="T456" s="160"/>
      <c r="U456" s="149"/>
      <c r="V456" s="159"/>
      <c r="W456" s="144"/>
      <c r="X456" s="166"/>
      <c r="Y456" s="168"/>
      <c r="Z456" s="169">
        <v>1009</v>
      </c>
      <c r="AA456" s="75"/>
    </row>
    <row r="457" spans="1:27" ht="16.5" customHeight="1">
      <c r="A457" s="20">
        <v>71</v>
      </c>
      <c r="B457" s="20" t="s">
        <v>7839</v>
      </c>
      <c r="C457" s="25" t="s">
        <v>12324</v>
      </c>
      <c r="D457" s="140"/>
      <c r="E457" s="144"/>
      <c r="F457" s="140"/>
      <c r="G457" s="144"/>
      <c r="H457" s="140"/>
      <c r="I457" s="144"/>
      <c r="J457" s="136" t="s">
        <v>37</v>
      </c>
      <c r="K457" s="154" t="s">
        <v>53</v>
      </c>
      <c r="L457" s="155">
        <v>0.7</v>
      </c>
      <c r="M457" s="156"/>
      <c r="N457" s="157"/>
      <c r="O457" s="158"/>
      <c r="P457" s="159"/>
      <c r="Q457" s="160"/>
      <c r="R457" s="149"/>
      <c r="S457" s="159"/>
      <c r="T457" s="160"/>
      <c r="U457" s="149"/>
      <c r="V457" s="159"/>
      <c r="W457" s="144"/>
      <c r="X457" s="166"/>
      <c r="Y457" s="168"/>
      <c r="Z457" s="169">
        <v>706</v>
      </c>
      <c r="AA457" s="75"/>
    </row>
    <row r="458" spans="1:27" ht="16.5" customHeight="1">
      <c r="A458" s="20">
        <v>71</v>
      </c>
      <c r="B458" s="20" t="s">
        <v>7842</v>
      </c>
      <c r="C458" s="25" t="s">
        <v>2461</v>
      </c>
      <c r="D458" s="140"/>
      <c r="E458" s="144"/>
      <c r="F458" s="140"/>
      <c r="G458" s="144"/>
      <c r="H458" s="140"/>
      <c r="I458" s="144"/>
      <c r="J458" s="153"/>
      <c r="K458" s="46"/>
      <c r="L458" s="53"/>
      <c r="M458" s="156" t="s">
        <v>7754</v>
      </c>
      <c r="N458" s="157" t="s">
        <v>53</v>
      </c>
      <c r="O458" s="158">
        <v>1</v>
      </c>
      <c r="P458" s="159"/>
      <c r="Q458" s="160"/>
      <c r="R458" s="149"/>
      <c r="S458" s="159"/>
      <c r="T458" s="160"/>
      <c r="U458" s="149"/>
      <c r="V458" s="152"/>
      <c r="W458" s="46"/>
      <c r="X458" s="166"/>
      <c r="Y458" s="168"/>
      <c r="Z458" s="169">
        <v>706</v>
      </c>
      <c r="AA458" s="75"/>
    </row>
    <row r="459" spans="1:27" ht="16.5" customHeight="1">
      <c r="A459" s="20">
        <v>71</v>
      </c>
      <c r="B459" s="20" t="s">
        <v>7844</v>
      </c>
      <c r="C459" s="25" t="s">
        <v>14607</v>
      </c>
      <c r="D459" s="140"/>
      <c r="E459" s="144"/>
      <c r="F459" s="140"/>
      <c r="G459" s="144"/>
      <c r="H459" s="140"/>
      <c r="I459" s="144"/>
      <c r="J459" s="151"/>
      <c r="K459" s="154"/>
      <c r="L459" s="155"/>
      <c r="M459" s="156"/>
      <c r="N459" s="157"/>
      <c r="O459" s="158"/>
      <c r="P459" s="159"/>
      <c r="Q459" s="160"/>
      <c r="R459" s="149"/>
      <c r="S459" s="159"/>
      <c r="T459" s="160"/>
      <c r="U459" s="149"/>
      <c r="V459" s="136" t="s">
        <v>92</v>
      </c>
      <c r="W459" s="163"/>
      <c r="X459" s="166"/>
      <c r="Y459" s="168"/>
      <c r="Z459" s="169">
        <v>706</v>
      </c>
      <c r="AA459" s="75"/>
    </row>
    <row r="460" spans="1:27" ht="16.5" customHeight="1">
      <c r="A460" s="20">
        <v>71</v>
      </c>
      <c r="B460" s="20" t="s">
        <v>4829</v>
      </c>
      <c r="C460" s="25" t="s">
        <v>4741</v>
      </c>
      <c r="D460" s="140"/>
      <c r="E460" s="144"/>
      <c r="F460" s="140"/>
      <c r="G460" s="144"/>
      <c r="H460" s="140"/>
      <c r="I460" s="144"/>
      <c r="J460" s="152"/>
      <c r="K460" s="46"/>
      <c r="L460" s="53"/>
      <c r="M460" s="156" t="s">
        <v>7754</v>
      </c>
      <c r="N460" s="157" t="s">
        <v>53</v>
      </c>
      <c r="O460" s="158">
        <v>1</v>
      </c>
      <c r="P460" s="159"/>
      <c r="Q460" s="160"/>
      <c r="R460" s="149"/>
      <c r="S460" s="159"/>
      <c r="T460" s="160"/>
      <c r="U460" s="149"/>
      <c r="V460" s="137"/>
      <c r="W460" s="164"/>
      <c r="X460" s="166"/>
      <c r="Y460" s="168"/>
      <c r="Z460" s="169">
        <v>706</v>
      </c>
      <c r="AA460" s="75"/>
    </row>
    <row r="461" spans="1:27" ht="16.5" customHeight="1">
      <c r="A461" s="20">
        <v>71</v>
      </c>
      <c r="B461" s="20" t="s">
        <v>3984</v>
      </c>
      <c r="C461" s="25" t="s">
        <v>3669</v>
      </c>
      <c r="D461" s="140"/>
      <c r="E461" s="144"/>
      <c r="F461" s="140"/>
      <c r="G461" s="144"/>
      <c r="H461" s="140"/>
      <c r="I461" s="144"/>
      <c r="J461" s="136" t="s">
        <v>37</v>
      </c>
      <c r="K461" s="154" t="s">
        <v>53</v>
      </c>
      <c r="L461" s="155">
        <v>0.7</v>
      </c>
      <c r="M461" s="156"/>
      <c r="N461" s="157"/>
      <c r="O461" s="158"/>
      <c r="P461" s="159"/>
      <c r="Q461" s="160"/>
      <c r="R461" s="149"/>
      <c r="S461" s="159"/>
      <c r="T461" s="160"/>
      <c r="U461" s="149"/>
      <c r="V461" s="137"/>
      <c r="W461" s="164"/>
      <c r="X461" s="166"/>
      <c r="Y461" s="168"/>
      <c r="Z461" s="169">
        <v>495</v>
      </c>
      <c r="AA461" s="75"/>
    </row>
    <row r="462" spans="1:27" ht="16.5" customHeight="1">
      <c r="A462" s="20">
        <v>71</v>
      </c>
      <c r="B462" s="20" t="s">
        <v>7847</v>
      </c>
      <c r="C462" s="25" t="s">
        <v>2292</v>
      </c>
      <c r="D462" s="141"/>
      <c r="E462" s="46"/>
      <c r="F462" s="141"/>
      <c r="G462" s="46"/>
      <c r="H462" s="141"/>
      <c r="I462" s="46"/>
      <c r="J462" s="153"/>
      <c r="K462" s="46"/>
      <c r="L462" s="53"/>
      <c r="M462" s="156" t="s">
        <v>7754</v>
      </c>
      <c r="N462" s="157" t="s">
        <v>53</v>
      </c>
      <c r="O462" s="158">
        <v>1</v>
      </c>
      <c r="P462" s="152"/>
      <c r="Q462" s="53"/>
      <c r="R462" s="150"/>
      <c r="S462" s="152"/>
      <c r="T462" s="53"/>
      <c r="U462" s="150"/>
      <c r="V462" s="162" t="s">
        <v>53</v>
      </c>
      <c r="W462" s="53">
        <v>0.9</v>
      </c>
      <c r="X462" s="162" t="s">
        <v>53</v>
      </c>
      <c r="Y462" s="53">
        <v>0.85</v>
      </c>
      <c r="Z462" s="169">
        <v>495</v>
      </c>
      <c r="AA462" s="76"/>
    </row>
    <row r="463" spans="1:27" ht="16.5" customHeight="1"/>
    <row r="464" spans="1:27" ht="16.5" customHeight="1"/>
  </sheetData>
  <mergeCells count="260">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H31:I33"/>
    <mergeCell ref="J33:J34"/>
    <mergeCell ref="V35:W37"/>
    <mergeCell ref="J37:J38"/>
    <mergeCell ref="J41:J42"/>
    <mergeCell ref="V43:W45"/>
    <mergeCell ref="J45:J46"/>
    <mergeCell ref="J49:J50"/>
    <mergeCell ref="V51:W53"/>
    <mergeCell ref="J53:J54"/>
    <mergeCell ref="D55:E57"/>
    <mergeCell ref="F55:G57"/>
    <mergeCell ref="H55:I57"/>
    <mergeCell ref="J57:J58"/>
    <mergeCell ref="V59:W61"/>
    <mergeCell ref="J61:J62"/>
    <mergeCell ref="J65:J66"/>
    <mergeCell ref="V67:W69"/>
    <mergeCell ref="J69:J70"/>
    <mergeCell ref="J73:J74"/>
    <mergeCell ref="V75:W77"/>
    <mergeCell ref="J77:J78"/>
    <mergeCell ref="D79:E81"/>
    <mergeCell ref="F79:G81"/>
    <mergeCell ref="H79:I81"/>
    <mergeCell ref="J81:J82"/>
    <mergeCell ref="V83:W85"/>
    <mergeCell ref="J85:J86"/>
    <mergeCell ref="J89:J90"/>
    <mergeCell ref="V91:W93"/>
    <mergeCell ref="J93:J94"/>
    <mergeCell ref="J97:J98"/>
    <mergeCell ref="V99:W101"/>
    <mergeCell ref="J101:J102"/>
    <mergeCell ref="D103:E105"/>
    <mergeCell ref="F103:G105"/>
    <mergeCell ref="H103:I105"/>
    <mergeCell ref="R104:R105"/>
    <mergeCell ref="U104:U105"/>
    <mergeCell ref="J105:J106"/>
    <mergeCell ref="V107:W109"/>
    <mergeCell ref="J109:J110"/>
    <mergeCell ref="J113:J114"/>
    <mergeCell ref="V115:W117"/>
    <mergeCell ref="J117:J118"/>
    <mergeCell ref="J121:J122"/>
    <mergeCell ref="V123:W125"/>
    <mergeCell ref="J125:J126"/>
    <mergeCell ref="H127:I129"/>
    <mergeCell ref="J129:J130"/>
    <mergeCell ref="V131:W133"/>
    <mergeCell ref="J133:J134"/>
    <mergeCell ref="J137:J138"/>
    <mergeCell ref="V139:W141"/>
    <mergeCell ref="J141:J142"/>
    <mergeCell ref="J145:J146"/>
    <mergeCell ref="V147:W149"/>
    <mergeCell ref="J149:J150"/>
    <mergeCell ref="D151:E153"/>
    <mergeCell ref="F151:G153"/>
    <mergeCell ref="H151:I153"/>
    <mergeCell ref="J153:J154"/>
    <mergeCell ref="V155:W157"/>
    <mergeCell ref="J157:J158"/>
    <mergeCell ref="J161:J162"/>
    <mergeCell ref="V163:W165"/>
    <mergeCell ref="J165:J166"/>
    <mergeCell ref="J169:J170"/>
    <mergeCell ref="V171:W173"/>
    <mergeCell ref="J173:J174"/>
    <mergeCell ref="H175:I177"/>
    <mergeCell ref="J177:J178"/>
    <mergeCell ref="V179:W181"/>
    <mergeCell ref="J181:J182"/>
    <mergeCell ref="J185:J186"/>
    <mergeCell ref="V187:W189"/>
    <mergeCell ref="J189:J190"/>
    <mergeCell ref="J193:J194"/>
    <mergeCell ref="V195:W197"/>
    <mergeCell ref="J197:J198"/>
    <mergeCell ref="D199:E201"/>
    <mergeCell ref="F199:G201"/>
    <mergeCell ref="H199:I201"/>
    <mergeCell ref="R200:R201"/>
    <mergeCell ref="U200:U201"/>
    <mergeCell ref="J201:J202"/>
    <mergeCell ref="V203:W205"/>
    <mergeCell ref="J205:J206"/>
    <mergeCell ref="J209:J210"/>
    <mergeCell ref="V211:W213"/>
    <mergeCell ref="J213:J214"/>
    <mergeCell ref="J217:J218"/>
    <mergeCell ref="V219:W221"/>
    <mergeCell ref="J221:J222"/>
    <mergeCell ref="D223:E225"/>
    <mergeCell ref="F223:G225"/>
    <mergeCell ref="H223:I225"/>
    <mergeCell ref="J225:J226"/>
    <mergeCell ref="V227:W229"/>
    <mergeCell ref="J229:J230"/>
    <mergeCell ref="J233:J234"/>
    <mergeCell ref="V235:W237"/>
    <mergeCell ref="J237:J238"/>
    <mergeCell ref="J241:J242"/>
    <mergeCell ref="V243:W245"/>
    <mergeCell ref="J245:J246"/>
    <mergeCell ref="H247:I249"/>
    <mergeCell ref="J249:J250"/>
    <mergeCell ref="V251:W253"/>
    <mergeCell ref="J253:J254"/>
    <mergeCell ref="J257:J258"/>
    <mergeCell ref="V259:W261"/>
    <mergeCell ref="J261:J262"/>
    <mergeCell ref="J265:J266"/>
    <mergeCell ref="V267:W269"/>
    <mergeCell ref="J269:J270"/>
    <mergeCell ref="H271:I273"/>
    <mergeCell ref="J273:J274"/>
    <mergeCell ref="V275:W277"/>
    <mergeCell ref="J277:J278"/>
    <mergeCell ref="J281:J282"/>
    <mergeCell ref="V283:W285"/>
    <mergeCell ref="J285:J286"/>
    <mergeCell ref="J289:J290"/>
    <mergeCell ref="V291:W293"/>
    <mergeCell ref="J293:J294"/>
    <mergeCell ref="D295:E297"/>
    <mergeCell ref="F295:G297"/>
    <mergeCell ref="H295:I297"/>
    <mergeCell ref="R296:R297"/>
    <mergeCell ref="U296:U297"/>
    <mergeCell ref="J297:J298"/>
    <mergeCell ref="V299:W301"/>
    <mergeCell ref="J301:J302"/>
    <mergeCell ref="J305:J306"/>
    <mergeCell ref="V307:W309"/>
    <mergeCell ref="J309:J310"/>
    <mergeCell ref="J313:J314"/>
    <mergeCell ref="V315:W317"/>
    <mergeCell ref="J317:J318"/>
    <mergeCell ref="D319:E321"/>
    <mergeCell ref="F319:G321"/>
    <mergeCell ref="H319:I321"/>
    <mergeCell ref="J321:J322"/>
    <mergeCell ref="V323:W325"/>
    <mergeCell ref="J325:J326"/>
    <mergeCell ref="J329:J330"/>
    <mergeCell ref="V331:W333"/>
    <mergeCell ref="J333:J334"/>
    <mergeCell ref="J337:J338"/>
    <mergeCell ref="V339:W341"/>
    <mergeCell ref="J341:J342"/>
    <mergeCell ref="H343:I345"/>
    <mergeCell ref="J345:J346"/>
    <mergeCell ref="V347:W349"/>
    <mergeCell ref="J349:J350"/>
    <mergeCell ref="J353:J354"/>
    <mergeCell ref="V355:W357"/>
    <mergeCell ref="J357:J358"/>
    <mergeCell ref="J361:J362"/>
    <mergeCell ref="V363:W365"/>
    <mergeCell ref="J365:J366"/>
    <mergeCell ref="H367:I369"/>
    <mergeCell ref="J369:J370"/>
    <mergeCell ref="V371:W373"/>
    <mergeCell ref="J373:J374"/>
    <mergeCell ref="J377:J378"/>
    <mergeCell ref="V379:W381"/>
    <mergeCell ref="J381:J382"/>
    <mergeCell ref="J385:J386"/>
    <mergeCell ref="V387:W389"/>
    <mergeCell ref="J389:J390"/>
    <mergeCell ref="D391:E393"/>
    <mergeCell ref="F391:G393"/>
    <mergeCell ref="H391:I393"/>
    <mergeCell ref="R392:R393"/>
    <mergeCell ref="U392:U393"/>
    <mergeCell ref="J393:J394"/>
    <mergeCell ref="V395:W397"/>
    <mergeCell ref="J397:J398"/>
    <mergeCell ref="J401:J402"/>
    <mergeCell ref="V403:W405"/>
    <mergeCell ref="J405:J406"/>
    <mergeCell ref="J409:J410"/>
    <mergeCell ref="V411:W413"/>
    <mergeCell ref="J413:J414"/>
    <mergeCell ref="H415:I417"/>
    <mergeCell ref="J417:J418"/>
    <mergeCell ref="V419:W421"/>
    <mergeCell ref="J421:J422"/>
    <mergeCell ref="J425:J426"/>
    <mergeCell ref="V427:W429"/>
    <mergeCell ref="J429:J430"/>
    <mergeCell ref="J433:J434"/>
    <mergeCell ref="V435:W437"/>
    <mergeCell ref="J437:J438"/>
    <mergeCell ref="D439:E441"/>
    <mergeCell ref="F439:G441"/>
    <mergeCell ref="H439:I441"/>
    <mergeCell ref="J441:J442"/>
    <mergeCell ref="V443:W445"/>
    <mergeCell ref="J445:J446"/>
    <mergeCell ref="J449:J450"/>
    <mergeCell ref="V451:W453"/>
    <mergeCell ref="J453:J454"/>
    <mergeCell ref="J457:J458"/>
    <mergeCell ref="V459:W461"/>
    <mergeCell ref="J461:J462"/>
    <mergeCell ref="X15:Y21"/>
    <mergeCell ref="X23:Y29"/>
    <mergeCell ref="X39:Y45"/>
    <mergeCell ref="X47:Y53"/>
    <mergeCell ref="X63:Y69"/>
    <mergeCell ref="X71:Y77"/>
    <mergeCell ref="X87:Y93"/>
    <mergeCell ref="X95:Y101"/>
    <mergeCell ref="X111:Y117"/>
    <mergeCell ref="X119:Y125"/>
    <mergeCell ref="X135:Y141"/>
    <mergeCell ref="X143:Y149"/>
    <mergeCell ref="X159:Y165"/>
    <mergeCell ref="X167:Y173"/>
    <mergeCell ref="X183:Y189"/>
    <mergeCell ref="X191:Y197"/>
    <mergeCell ref="X207:Y213"/>
    <mergeCell ref="X215:Y221"/>
    <mergeCell ref="X231:Y237"/>
    <mergeCell ref="X239:Y245"/>
    <mergeCell ref="X255:Y261"/>
    <mergeCell ref="X263:Y269"/>
    <mergeCell ref="X279:Y285"/>
    <mergeCell ref="X287:Y293"/>
    <mergeCell ref="X303:Y309"/>
    <mergeCell ref="X311:Y317"/>
    <mergeCell ref="X327:Y333"/>
    <mergeCell ref="X335:Y341"/>
    <mergeCell ref="X351:Y357"/>
    <mergeCell ref="X359:Y365"/>
    <mergeCell ref="X375:Y381"/>
    <mergeCell ref="X383:Y389"/>
    <mergeCell ref="X399:Y405"/>
    <mergeCell ref="X407:Y413"/>
    <mergeCell ref="X423:Y429"/>
    <mergeCell ref="X431:Y437"/>
    <mergeCell ref="X447:Y453"/>
    <mergeCell ref="X455:Y461"/>
  </mergeCells>
  <phoneticPr fontId="3"/>
  <printOptions horizontalCentered="1"/>
  <pageMargins left="0.70866141732283472" right="0.70866141732283472" top="0.74803149606299213" bottom="0.74803149606299213" header="0.31496062992125984" footer="0.31496062992125984"/>
  <pageSetup paperSize="9" scale="41" fitToWidth="1" fitToHeight="0" orientation="portrait" usePrinterDefaults="1" r:id="rId1"/>
  <headerFooter>
    <oddHeader>&amp;R&amp;9宮崎市外出介護</oddHeader>
    <oddFooter>&amp;C&amp;"ＭＳ Ｐゴシック,標準"&amp;14&amp;P</oddFooter>
  </headerFooter>
  <rowBreaks count="4" manualBreakCount="4">
    <brk id="102" max="26" man="1"/>
    <brk id="198" max="26" man="1"/>
    <brk id="294" max="26" man="1"/>
    <brk id="390" max="26" man="1"/>
  </rowBreaks>
</worksheet>
</file>

<file path=xl/worksheets/sheet12.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V366"/>
  <sheetViews>
    <sheetView topLeftCell="B1" zoomScaleSheetLayoutView="100" workbookViewId="0">
      <selection activeCell="D1" sqref="D1"/>
    </sheetView>
  </sheetViews>
  <sheetFormatPr defaultColWidth="8.90625" defaultRowHeight="14.25"/>
  <cols>
    <col min="1" max="1" width="4.7265625" style="10" customWidth="1"/>
    <col min="2" max="2" width="7.7265625" style="10" customWidth="1"/>
    <col min="3" max="3" width="40.08984375" style="11" bestFit="1" customWidth="1"/>
    <col min="4" max="4" width="4.7265625" style="182" customWidth="1"/>
    <col min="5" max="5" width="4.453125" style="14" bestFit="1" customWidth="1"/>
    <col min="6" max="6" width="4.7265625" style="182" customWidth="1"/>
    <col min="7" max="7" width="4.453125" style="14" bestFit="1" customWidth="1"/>
    <col min="8" max="8" width="11.7265625" style="14" customWidth="1"/>
    <col min="9" max="9" width="3.453125" style="14" bestFit="1" customWidth="1"/>
    <col min="10" max="10" width="4.453125" style="15" bestFit="1" customWidth="1"/>
    <col min="11" max="11" width="24.7265625" style="16" bestFit="1" customWidth="1"/>
    <col min="12" max="12" width="3.453125" style="14" bestFit="1" customWidth="1"/>
    <col min="13" max="13" width="5.453125" style="15" bestFit="1" customWidth="1"/>
    <col min="14" max="14" width="3.453125" style="14" bestFit="1" customWidth="1"/>
    <col min="15" max="15" width="4.453125" style="15" bestFit="1" customWidth="1"/>
    <col min="16" max="16" width="5.36328125" style="14" bestFit="1" customWidth="1"/>
    <col min="17" max="17" width="9.7265625" style="14" customWidth="1"/>
    <col min="18" max="18" width="4.453125" style="14" bestFit="1" customWidth="1"/>
    <col min="19" max="19" width="6.08984375" style="14" customWidth="1"/>
    <col min="20" max="20" width="4.453125" style="14" bestFit="1" customWidth="1"/>
    <col min="21" max="21" width="7.26953125" style="17" bestFit="1" customWidth="1"/>
    <col min="22" max="22" width="8.453125" style="18" bestFit="1" customWidth="1"/>
    <col min="23" max="16384" width="8.90625" style="14"/>
  </cols>
  <sheetData>
    <row r="1" spans="1:22" ht="16.5" customHeight="1"/>
    <row r="2" spans="1:22" ht="16.5" customHeight="1"/>
    <row r="3" spans="1:22" ht="16.5" customHeight="1"/>
    <row r="4" spans="1:22" ht="16.5" customHeight="1">
      <c r="B4" s="21" t="s">
        <v>14608</v>
      </c>
      <c r="D4" s="183"/>
    </row>
    <row r="5" spans="1:22" ht="16.5" customHeight="1">
      <c r="A5" s="19" t="s">
        <v>9399</v>
      </c>
      <c r="B5" s="22"/>
      <c r="C5" s="23" t="s">
        <v>6064</v>
      </c>
      <c r="D5" s="184" t="s">
        <v>9403</v>
      </c>
      <c r="E5" s="45"/>
      <c r="F5" s="184"/>
      <c r="G5" s="45"/>
      <c r="H5" s="45"/>
      <c r="I5" s="45"/>
      <c r="J5" s="52"/>
      <c r="K5" s="92"/>
      <c r="L5" s="45"/>
      <c r="M5" s="52"/>
      <c r="N5" s="45"/>
      <c r="O5" s="52"/>
      <c r="P5" s="45"/>
      <c r="Q5" s="45"/>
      <c r="R5" s="45"/>
      <c r="S5" s="45"/>
      <c r="T5" s="45"/>
      <c r="U5" s="70" t="s">
        <v>5957</v>
      </c>
      <c r="V5" s="73" t="s">
        <v>9411</v>
      </c>
    </row>
    <row r="6" spans="1:22" ht="16.5" customHeight="1">
      <c r="A6" s="20" t="s">
        <v>9402</v>
      </c>
      <c r="B6" s="20" t="s">
        <v>2677</v>
      </c>
      <c r="C6" s="24"/>
      <c r="D6" s="185" t="s">
        <v>9415</v>
      </c>
      <c r="E6" s="171"/>
      <c r="F6" s="189"/>
      <c r="G6" s="46"/>
      <c r="H6" s="46"/>
      <c r="I6" s="46"/>
      <c r="J6" s="53"/>
      <c r="K6" s="57"/>
      <c r="L6" s="46"/>
      <c r="M6" s="53"/>
      <c r="N6" s="46"/>
      <c r="O6" s="53"/>
      <c r="P6" s="46"/>
      <c r="Q6" s="46"/>
      <c r="R6" s="46"/>
      <c r="S6" s="46"/>
      <c r="T6" s="46"/>
      <c r="U6" s="71" t="s">
        <v>9406</v>
      </c>
      <c r="V6" s="74" t="s">
        <v>51</v>
      </c>
    </row>
    <row r="7" spans="1:22" ht="16.5" customHeight="1">
      <c r="A7" s="20">
        <v>71</v>
      </c>
      <c r="B7" s="20">
        <v>3683</v>
      </c>
      <c r="C7" s="25" t="s">
        <v>11376</v>
      </c>
      <c r="D7" s="136" t="s">
        <v>1630</v>
      </c>
      <c r="E7" s="142"/>
      <c r="F7" s="136" t="s">
        <v>17672</v>
      </c>
      <c r="G7" s="142"/>
      <c r="H7" s="151"/>
      <c r="I7" s="154"/>
      <c r="J7" s="155"/>
      <c r="K7" s="156"/>
      <c r="L7" s="157"/>
      <c r="M7" s="158"/>
      <c r="N7" s="147" t="s">
        <v>637</v>
      </c>
      <c r="O7" s="155"/>
      <c r="P7" s="148"/>
      <c r="Q7" s="151"/>
      <c r="R7" s="154"/>
      <c r="S7" s="151"/>
      <c r="T7" s="154"/>
      <c r="U7" s="169">
        <v>530</v>
      </c>
      <c r="V7" s="23" t="s">
        <v>2714</v>
      </c>
    </row>
    <row r="8" spans="1:22" ht="16.5" customHeight="1">
      <c r="A8" s="20">
        <v>71</v>
      </c>
      <c r="B8" s="20">
        <v>3684</v>
      </c>
      <c r="C8" s="25" t="s">
        <v>10623</v>
      </c>
      <c r="D8" s="137"/>
      <c r="E8" s="143"/>
      <c r="F8" s="137"/>
      <c r="G8" s="143"/>
      <c r="H8" s="152"/>
      <c r="I8" s="46"/>
      <c r="J8" s="53"/>
      <c r="K8" s="156" t="s">
        <v>7754</v>
      </c>
      <c r="L8" s="157" t="s">
        <v>53</v>
      </c>
      <c r="M8" s="158">
        <v>1</v>
      </c>
      <c r="N8" s="159" t="s">
        <v>53</v>
      </c>
      <c r="O8" s="160">
        <v>0.5</v>
      </c>
      <c r="P8" s="161" t="s">
        <v>591</v>
      </c>
      <c r="Q8" s="159"/>
      <c r="R8" s="144"/>
      <c r="S8" s="159"/>
      <c r="T8" s="144"/>
      <c r="U8" s="169">
        <v>530</v>
      </c>
      <c r="V8" s="75"/>
    </row>
    <row r="9" spans="1:22" ht="16.5" customHeight="1">
      <c r="A9" s="20">
        <v>71</v>
      </c>
      <c r="B9" s="20">
        <v>3685</v>
      </c>
      <c r="C9" s="25" t="s">
        <v>10379</v>
      </c>
      <c r="D9" s="137"/>
      <c r="E9" s="143"/>
      <c r="F9" s="137"/>
      <c r="G9" s="143"/>
      <c r="H9" s="136" t="s">
        <v>37</v>
      </c>
      <c r="I9" s="154" t="s">
        <v>53</v>
      </c>
      <c r="J9" s="155">
        <v>0.7</v>
      </c>
      <c r="K9" s="156"/>
      <c r="L9" s="157"/>
      <c r="M9" s="158"/>
      <c r="N9" s="159"/>
      <c r="O9" s="160"/>
      <c r="P9" s="161"/>
      <c r="Q9" s="159"/>
      <c r="R9" s="144"/>
      <c r="S9" s="159"/>
      <c r="T9" s="144"/>
      <c r="U9" s="169">
        <v>372</v>
      </c>
      <c r="V9" s="75"/>
    </row>
    <row r="10" spans="1:22" ht="16.5" customHeight="1">
      <c r="A10" s="20">
        <v>71</v>
      </c>
      <c r="B10" s="20">
        <v>3686</v>
      </c>
      <c r="C10" s="25" t="s">
        <v>14609</v>
      </c>
      <c r="D10" s="138">
        <v>255</v>
      </c>
      <c r="E10" s="144" t="s">
        <v>51</v>
      </c>
      <c r="F10" s="138">
        <v>147</v>
      </c>
      <c r="G10" s="144" t="s">
        <v>51</v>
      </c>
      <c r="H10" s="153"/>
      <c r="I10" s="46"/>
      <c r="J10" s="53"/>
      <c r="K10" s="156" t="s">
        <v>7754</v>
      </c>
      <c r="L10" s="157" t="s">
        <v>53</v>
      </c>
      <c r="M10" s="158">
        <v>1</v>
      </c>
      <c r="N10" s="159"/>
      <c r="O10" s="160"/>
      <c r="P10" s="149"/>
      <c r="Q10" s="152"/>
      <c r="R10" s="46"/>
      <c r="S10" s="159"/>
      <c r="T10" s="144"/>
      <c r="U10" s="169">
        <v>372</v>
      </c>
      <c r="V10" s="75"/>
    </row>
    <row r="11" spans="1:22" ht="16.5" customHeight="1">
      <c r="A11" s="20">
        <v>71</v>
      </c>
      <c r="B11" s="20" t="s">
        <v>3933</v>
      </c>
      <c r="C11" s="25" t="s">
        <v>7187</v>
      </c>
      <c r="D11" s="186"/>
      <c r="E11" s="144"/>
      <c r="F11" s="186"/>
      <c r="G11" s="144"/>
      <c r="H11" s="151"/>
      <c r="I11" s="154"/>
      <c r="J11" s="155"/>
      <c r="K11" s="156"/>
      <c r="L11" s="157"/>
      <c r="M11" s="158"/>
      <c r="N11" s="159"/>
      <c r="O11" s="160"/>
      <c r="P11" s="149"/>
      <c r="Q11" s="136" t="s">
        <v>92</v>
      </c>
      <c r="R11" s="163"/>
      <c r="S11" s="159"/>
      <c r="T11" s="144"/>
      <c r="U11" s="169">
        <v>371</v>
      </c>
      <c r="V11" s="75"/>
    </row>
    <row r="12" spans="1:22" ht="16.5" customHeight="1">
      <c r="A12" s="20">
        <v>71</v>
      </c>
      <c r="B12" s="20" t="s">
        <v>7851</v>
      </c>
      <c r="C12" s="25" t="s">
        <v>14301</v>
      </c>
      <c r="D12" s="186"/>
      <c r="E12" s="144"/>
      <c r="F12" s="186"/>
      <c r="G12" s="144"/>
      <c r="H12" s="152"/>
      <c r="I12" s="46"/>
      <c r="J12" s="53"/>
      <c r="K12" s="156" t="s">
        <v>7754</v>
      </c>
      <c r="L12" s="157" t="s">
        <v>53</v>
      </c>
      <c r="M12" s="158">
        <v>1</v>
      </c>
      <c r="N12" s="159"/>
      <c r="O12" s="160"/>
      <c r="P12" s="149"/>
      <c r="Q12" s="137"/>
      <c r="R12" s="164"/>
      <c r="S12" s="159"/>
      <c r="T12" s="144"/>
      <c r="U12" s="169">
        <v>371</v>
      </c>
      <c r="V12" s="75"/>
    </row>
    <row r="13" spans="1:22" ht="16.5" customHeight="1">
      <c r="A13" s="20">
        <v>71</v>
      </c>
      <c r="B13" s="20" t="s">
        <v>7852</v>
      </c>
      <c r="C13" s="25" t="s">
        <v>14610</v>
      </c>
      <c r="D13" s="187"/>
      <c r="E13" s="144"/>
      <c r="F13" s="187"/>
      <c r="G13" s="144"/>
      <c r="H13" s="136" t="s">
        <v>37</v>
      </c>
      <c r="I13" s="154" t="s">
        <v>53</v>
      </c>
      <c r="J13" s="155">
        <v>0.7</v>
      </c>
      <c r="K13" s="156"/>
      <c r="L13" s="157"/>
      <c r="M13" s="158"/>
      <c r="N13" s="159"/>
      <c r="O13" s="160"/>
      <c r="P13" s="149"/>
      <c r="Q13" s="137"/>
      <c r="R13" s="164"/>
      <c r="S13" s="159"/>
      <c r="T13" s="144"/>
      <c r="U13" s="169">
        <v>260</v>
      </c>
      <c r="V13" s="75"/>
    </row>
    <row r="14" spans="1:22" ht="16.5" customHeight="1">
      <c r="A14" s="20">
        <v>71</v>
      </c>
      <c r="B14" s="20" t="s">
        <v>7855</v>
      </c>
      <c r="C14" s="25" t="s">
        <v>13882</v>
      </c>
      <c r="D14" s="187"/>
      <c r="E14" s="144"/>
      <c r="F14" s="187"/>
      <c r="G14" s="144"/>
      <c r="H14" s="153"/>
      <c r="I14" s="46"/>
      <c r="J14" s="53"/>
      <c r="K14" s="156" t="s">
        <v>7754</v>
      </c>
      <c r="L14" s="157" t="s">
        <v>53</v>
      </c>
      <c r="M14" s="158">
        <v>1</v>
      </c>
      <c r="N14" s="159"/>
      <c r="O14" s="160"/>
      <c r="P14" s="149"/>
      <c r="Q14" s="162" t="s">
        <v>53</v>
      </c>
      <c r="R14" s="53">
        <v>0.7</v>
      </c>
      <c r="S14" s="152"/>
      <c r="T14" s="46"/>
      <c r="U14" s="169">
        <v>260</v>
      </c>
      <c r="V14" s="75"/>
    </row>
    <row r="15" spans="1:22" ht="16.5" customHeight="1">
      <c r="A15" s="20">
        <v>71</v>
      </c>
      <c r="B15" s="20" t="s">
        <v>7859</v>
      </c>
      <c r="C15" s="25" t="s">
        <v>14611</v>
      </c>
      <c r="D15" s="187"/>
      <c r="E15" s="144"/>
      <c r="F15" s="187"/>
      <c r="G15" s="144"/>
      <c r="H15" s="151"/>
      <c r="I15" s="154"/>
      <c r="J15" s="155"/>
      <c r="K15" s="156"/>
      <c r="L15" s="157"/>
      <c r="M15" s="158"/>
      <c r="N15" s="159"/>
      <c r="O15" s="160"/>
      <c r="P15" s="149"/>
      <c r="Q15" s="151"/>
      <c r="R15" s="154"/>
      <c r="S15" s="165" t="s">
        <v>150</v>
      </c>
      <c r="T15" s="167"/>
      <c r="U15" s="169">
        <v>477</v>
      </c>
      <c r="V15" s="75"/>
    </row>
    <row r="16" spans="1:22" ht="16.5" customHeight="1">
      <c r="A16" s="20">
        <v>71</v>
      </c>
      <c r="B16" s="20" t="s">
        <v>7860</v>
      </c>
      <c r="C16" s="25" t="s">
        <v>9075</v>
      </c>
      <c r="D16" s="187"/>
      <c r="E16" s="144"/>
      <c r="F16" s="187"/>
      <c r="G16" s="144"/>
      <c r="H16" s="152"/>
      <c r="I16" s="46"/>
      <c r="J16" s="53"/>
      <c r="K16" s="156" t="s">
        <v>7754</v>
      </c>
      <c r="L16" s="157" t="s">
        <v>53</v>
      </c>
      <c r="M16" s="158">
        <v>1</v>
      </c>
      <c r="N16" s="159"/>
      <c r="O16" s="160"/>
      <c r="P16" s="149"/>
      <c r="Q16" s="159"/>
      <c r="R16" s="144"/>
      <c r="S16" s="166"/>
      <c r="T16" s="168"/>
      <c r="U16" s="169">
        <v>477</v>
      </c>
      <c r="V16" s="75"/>
    </row>
    <row r="17" spans="1:22" ht="16.5" customHeight="1">
      <c r="A17" s="20">
        <v>71</v>
      </c>
      <c r="B17" s="20" t="s">
        <v>2111</v>
      </c>
      <c r="C17" s="25" t="s">
        <v>4080</v>
      </c>
      <c r="D17" s="187"/>
      <c r="E17" s="144"/>
      <c r="F17" s="187"/>
      <c r="G17" s="144"/>
      <c r="H17" s="136" t="s">
        <v>37</v>
      </c>
      <c r="I17" s="154" t="s">
        <v>53</v>
      </c>
      <c r="J17" s="155">
        <v>0.7</v>
      </c>
      <c r="K17" s="156"/>
      <c r="L17" s="157"/>
      <c r="M17" s="158"/>
      <c r="N17" s="159"/>
      <c r="O17" s="160"/>
      <c r="P17" s="149"/>
      <c r="Q17" s="159"/>
      <c r="R17" s="144"/>
      <c r="S17" s="166"/>
      <c r="T17" s="168"/>
      <c r="U17" s="169">
        <v>335</v>
      </c>
      <c r="V17" s="75"/>
    </row>
    <row r="18" spans="1:22" ht="16.5" customHeight="1">
      <c r="A18" s="20">
        <v>71</v>
      </c>
      <c r="B18" s="20" t="s">
        <v>2708</v>
      </c>
      <c r="C18" s="25" t="s">
        <v>2866</v>
      </c>
      <c r="D18" s="187"/>
      <c r="E18" s="144"/>
      <c r="F18" s="187"/>
      <c r="G18" s="144"/>
      <c r="H18" s="153"/>
      <c r="I18" s="46"/>
      <c r="J18" s="53"/>
      <c r="K18" s="156" t="s">
        <v>7754</v>
      </c>
      <c r="L18" s="157" t="s">
        <v>53</v>
      </c>
      <c r="M18" s="158">
        <v>1</v>
      </c>
      <c r="N18" s="159"/>
      <c r="O18" s="160"/>
      <c r="P18" s="149"/>
      <c r="Q18" s="152"/>
      <c r="R18" s="46"/>
      <c r="S18" s="166"/>
      <c r="T18" s="168"/>
      <c r="U18" s="169">
        <v>335</v>
      </c>
      <c r="V18" s="75"/>
    </row>
    <row r="19" spans="1:22" ht="16.5" customHeight="1">
      <c r="A19" s="20">
        <v>71</v>
      </c>
      <c r="B19" s="20" t="s">
        <v>1513</v>
      </c>
      <c r="C19" s="25" t="s">
        <v>12579</v>
      </c>
      <c r="D19" s="187"/>
      <c r="E19" s="144"/>
      <c r="F19" s="187"/>
      <c r="G19" s="144"/>
      <c r="H19" s="151"/>
      <c r="I19" s="154"/>
      <c r="J19" s="155"/>
      <c r="K19" s="156"/>
      <c r="L19" s="157"/>
      <c r="M19" s="158"/>
      <c r="N19" s="159"/>
      <c r="O19" s="160"/>
      <c r="P19" s="149"/>
      <c r="Q19" s="136" t="s">
        <v>92</v>
      </c>
      <c r="R19" s="163"/>
      <c r="S19" s="166"/>
      <c r="T19" s="168"/>
      <c r="U19" s="169">
        <v>334</v>
      </c>
      <c r="V19" s="75"/>
    </row>
    <row r="20" spans="1:22" ht="16.5" customHeight="1">
      <c r="A20" s="20">
        <v>71</v>
      </c>
      <c r="B20" s="20" t="s">
        <v>3412</v>
      </c>
      <c r="C20" s="25" t="s">
        <v>12403</v>
      </c>
      <c r="D20" s="187"/>
      <c r="E20" s="144"/>
      <c r="F20" s="187"/>
      <c r="G20" s="144"/>
      <c r="H20" s="152"/>
      <c r="I20" s="46"/>
      <c r="J20" s="53"/>
      <c r="K20" s="156" t="s">
        <v>7754</v>
      </c>
      <c r="L20" s="157" t="s">
        <v>53</v>
      </c>
      <c r="M20" s="158">
        <v>1</v>
      </c>
      <c r="N20" s="159"/>
      <c r="O20" s="160"/>
      <c r="P20" s="149"/>
      <c r="Q20" s="137"/>
      <c r="R20" s="164"/>
      <c r="S20" s="166"/>
      <c r="T20" s="168"/>
      <c r="U20" s="169">
        <v>334</v>
      </c>
      <c r="V20" s="75"/>
    </row>
    <row r="21" spans="1:22" ht="16.5" customHeight="1">
      <c r="A21" s="20">
        <v>71</v>
      </c>
      <c r="B21" s="20" t="s">
        <v>7863</v>
      </c>
      <c r="C21" s="25" t="s">
        <v>10597</v>
      </c>
      <c r="D21" s="187"/>
      <c r="E21" s="144"/>
      <c r="F21" s="187"/>
      <c r="G21" s="144"/>
      <c r="H21" s="136" t="s">
        <v>37</v>
      </c>
      <c r="I21" s="154" t="s">
        <v>53</v>
      </c>
      <c r="J21" s="155">
        <v>0.7</v>
      </c>
      <c r="K21" s="156"/>
      <c r="L21" s="157"/>
      <c r="M21" s="158"/>
      <c r="N21" s="159"/>
      <c r="O21" s="160"/>
      <c r="P21" s="149"/>
      <c r="Q21" s="137"/>
      <c r="R21" s="164"/>
      <c r="S21" s="166"/>
      <c r="T21" s="168"/>
      <c r="U21" s="169">
        <v>234</v>
      </c>
      <c r="V21" s="75"/>
    </row>
    <row r="22" spans="1:22" ht="16.5" customHeight="1">
      <c r="A22" s="20">
        <v>71</v>
      </c>
      <c r="B22" s="20" t="s">
        <v>7866</v>
      </c>
      <c r="C22" s="25" t="s">
        <v>9191</v>
      </c>
      <c r="D22" s="187"/>
      <c r="E22" s="144"/>
      <c r="F22" s="187"/>
      <c r="G22" s="144"/>
      <c r="H22" s="153"/>
      <c r="I22" s="46"/>
      <c r="J22" s="53"/>
      <c r="K22" s="156" t="s">
        <v>7754</v>
      </c>
      <c r="L22" s="157" t="s">
        <v>53</v>
      </c>
      <c r="M22" s="158">
        <v>1</v>
      </c>
      <c r="N22" s="159"/>
      <c r="O22" s="160"/>
      <c r="P22" s="149"/>
      <c r="Q22" s="162" t="s">
        <v>53</v>
      </c>
      <c r="R22" s="53">
        <v>0.9</v>
      </c>
      <c r="S22" s="162" t="s">
        <v>53</v>
      </c>
      <c r="T22" s="53">
        <v>0.9</v>
      </c>
      <c r="U22" s="169">
        <v>234</v>
      </c>
      <c r="V22" s="75"/>
    </row>
    <row r="23" spans="1:22" ht="16.5" customHeight="1">
      <c r="A23" s="20">
        <v>71</v>
      </c>
      <c r="B23" s="20" t="s">
        <v>362</v>
      </c>
      <c r="C23" s="25" t="s">
        <v>3126</v>
      </c>
      <c r="D23" s="187"/>
      <c r="E23" s="144"/>
      <c r="F23" s="187"/>
      <c r="G23" s="144"/>
      <c r="H23" s="151"/>
      <c r="I23" s="154"/>
      <c r="J23" s="155"/>
      <c r="K23" s="156"/>
      <c r="L23" s="157"/>
      <c r="M23" s="158"/>
      <c r="N23" s="159"/>
      <c r="O23" s="160"/>
      <c r="P23" s="149"/>
      <c r="Q23" s="151"/>
      <c r="R23" s="154"/>
      <c r="S23" s="165" t="s">
        <v>69</v>
      </c>
      <c r="T23" s="167"/>
      <c r="U23" s="169">
        <v>451</v>
      </c>
      <c r="V23" s="75"/>
    </row>
    <row r="24" spans="1:22" ht="16.5" customHeight="1">
      <c r="A24" s="20">
        <v>71</v>
      </c>
      <c r="B24" s="20" t="s">
        <v>7868</v>
      </c>
      <c r="C24" s="25" t="s">
        <v>14612</v>
      </c>
      <c r="D24" s="187"/>
      <c r="E24" s="144"/>
      <c r="F24" s="187"/>
      <c r="G24" s="144"/>
      <c r="H24" s="152"/>
      <c r="I24" s="46"/>
      <c r="J24" s="53"/>
      <c r="K24" s="156" t="s">
        <v>7754</v>
      </c>
      <c r="L24" s="157" t="s">
        <v>53</v>
      </c>
      <c r="M24" s="158">
        <v>1</v>
      </c>
      <c r="N24" s="159"/>
      <c r="O24" s="160"/>
      <c r="P24" s="149"/>
      <c r="Q24" s="159"/>
      <c r="R24" s="144"/>
      <c r="S24" s="166"/>
      <c r="T24" s="168"/>
      <c r="U24" s="169">
        <v>451</v>
      </c>
      <c r="V24" s="75"/>
    </row>
    <row r="25" spans="1:22" ht="16.5" customHeight="1">
      <c r="A25" s="20">
        <v>71</v>
      </c>
      <c r="B25" s="20" t="s">
        <v>7871</v>
      </c>
      <c r="C25" s="25" t="s">
        <v>4991</v>
      </c>
      <c r="D25" s="187"/>
      <c r="E25" s="144"/>
      <c r="F25" s="187"/>
      <c r="G25" s="144"/>
      <c r="H25" s="136" t="s">
        <v>37</v>
      </c>
      <c r="I25" s="154" t="s">
        <v>53</v>
      </c>
      <c r="J25" s="155">
        <v>0.7</v>
      </c>
      <c r="K25" s="156"/>
      <c r="L25" s="157"/>
      <c r="M25" s="158"/>
      <c r="N25" s="159"/>
      <c r="O25" s="160"/>
      <c r="P25" s="149"/>
      <c r="Q25" s="159"/>
      <c r="R25" s="144"/>
      <c r="S25" s="166"/>
      <c r="T25" s="168"/>
      <c r="U25" s="169">
        <v>317</v>
      </c>
      <c r="V25" s="75"/>
    </row>
    <row r="26" spans="1:22" ht="16.5" customHeight="1">
      <c r="A26" s="20">
        <v>71</v>
      </c>
      <c r="B26" s="20" t="s">
        <v>5768</v>
      </c>
      <c r="C26" s="25" t="s">
        <v>7218</v>
      </c>
      <c r="D26" s="187"/>
      <c r="E26" s="144"/>
      <c r="F26" s="187"/>
      <c r="G26" s="144"/>
      <c r="H26" s="153"/>
      <c r="I26" s="46"/>
      <c r="J26" s="53"/>
      <c r="K26" s="156" t="s">
        <v>7754</v>
      </c>
      <c r="L26" s="157" t="s">
        <v>53</v>
      </c>
      <c r="M26" s="158">
        <v>1</v>
      </c>
      <c r="N26" s="159"/>
      <c r="O26" s="160"/>
      <c r="P26" s="149"/>
      <c r="Q26" s="152"/>
      <c r="R26" s="46"/>
      <c r="S26" s="166"/>
      <c r="T26" s="168"/>
      <c r="U26" s="169">
        <v>317</v>
      </c>
      <c r="V26" s="75"/>
    </row>
    <row r="27" spans="1:22" ht="16.5" customHeight="1">
      <c r="A27" s="20">
        <v>71</v>
      </c>
      <c r="B27" s="20" t="s">
        <v>5834</v>
      </c>
      <c r="C27" s="25" t="s">
        <v>14614</v>
      </c>
      <c r="D27" s="187"/>
      <c r="E27" s="144"/>
      <c r="F27" s="187"/>
      <c r="G27" s="144"/>
      <c r="H27" s="151"/>
      <c r="I27" s="154"/>
      <c r="J27" s="155"/>
      <c r="K27" s="156"/>
      <c r="L27" s="157"/>
      <c r="M27" s="158"/>
      <c r="N27" s="159"/>
      <c r="O27" s="160"/>
      <c r="P27" s="149"/>
      <c r="Q27" s="136" t="s">
        <v>92</v>
      </c>
      <c r="R27" s="163"/>
      <c r="S27" s="166"/>
      <c r="T27" s="168"/>
      <c r="U27" s="169">
        <v>316</v>
      </c>
      <c r="V27" s="75"/>
    </row>
    <row r="28" spans="1:22" ht="16.5" customHeight="1">
      <c r="A28" s="20">
        <v>71</v>
      </c>
      <c r="B28" s="20" t="s">
        <v>1709</v>
      </c>
      <c r="C28" s="25" t="s">
        <v>11702</v>
      </c>
      <c r="D28" s="187"/>
      <c r="E28" s="144"/>
      <c r="F28" s="187"/>
      <c r="G28" s="144"/>
      <c r="H28" s="152"/>
      <c r="I28" s="46"/>
      <c r="J28" s="53"/>
      <c r="K28" s="156" t="s">
        <v>7754</v>
      </c>
      <c r="L28" s="157" t="s">
        <v>53</v>
      </c>
      <c r="M28" s="158">
        <v>1</v>
      </c>
      <c r="N28" s="159"/>
      <c r="O28" s="160"/>
      <c r="P28" s="149"/>
      <c r="Q28" s="137"/>
      <c r="R28" s="164"/>
      <c r="S28" s="166"/>
      <c r="T28" s="168"/>
      <c r="U28" s="169">
        <v>316</v>
      </c>
      <c r="V28" s="75"/>
    </row>
    <row r="29" spans="1:22" ht="16.5" customHeight="1">
      <c r="A29" s="20">
        <v>71</v>
      </c>
      <c r="B29" s="20" t="s">
        <v>7000</v>
      </c>
      <c r="C29" s="25" t="s">
        <v>14615</v>
      </c>
      <c r="D29" s="187"/>
      <c r="E29" s="144"/>
      <c r="F29" s="187"/>
      <c r="G29" s="144"/>
      <c r="H29" s="136" t="s">
        <v>37</v>
      </c>
      <c r="I29" s="154" t="s">
        <v>53</v>
      </c>
      <c r="J29" s="155">
        <v>0.7</v>
      </c>
      <c r="K29" s="156"/>
      <c r="L29" s="157"/>
      <c r="M29" s="158"/>
      <c r="N29" s="159"/>
      <c r="O29" s="160"/>
      <c r="P29" s="149"/>
      <c r="Q29" s="137"/>
      <c r="R29" s="164"/>
      <c r="S29" s="166"/>
      <c r="T29" s="168"/>
      <c r="U29" s="169">
        <v>221</v>
      </c>
      <c r="V29" s="75"/>
    </row>
    <row r="30" spans="1:22" ht="16.5" customHeight="1">
      <c r="A30" s="20">
        <v>71</v>
      </c>
      <c r="B30" s="20" t="s">
        <v>4722</v>
      </c>
      <c r="C30" s="25" t="s">
        <v>5668</v>
      </c>
      <c r="D30" s="187"/>
      <c r="E30" s="144"/>
      <c r="F30" s="187"/>
      <c r="G30" s="46"/>
      <c r="H30" s="153"/>
      <c r="I30" s="46"/>
      <c r="J30" s="53"/>
      <c r="K30" s="156" t="s">
        <v>7754</v>
      </c>
      <c r="L30" s="157" t="s">
        <v>53</v>
      </c>
      <c r="M30" s="158">
        <v>1</v>
      </c>
      <c r="N30" s="159"/>
      <c r="O30" s="160"/>
      <c r="P30" s="149"/>
      <c r="Q30" s="162" t="s">
        <v>53</v>
      </c>
      <c r="R30" s="53">
        <v>0.9</v>
      </c>
      <c r="S30" s="162" t="s">
        <v>53</v>
      </c>
      <c r="T30" s="53">
        <v>0.85</v>
      </c>
      <c r="U30" s="169">
        <v>221</v>
      </c>
      <c r="V30" s="75"/>
    </row>
    <row r="31" spans="1:22" ht="16.5" customHeight="1">
      <c r="A31" s="20">
        <v>71</v>
      </c>
      <c r="B31" s="20">
        <v>3687</v>
      </c>
      <c r="C31" s="25" t="s">
        <v>10582</v>
      </c>
      <c r="D31" s="187"/>
      <c r="E31" s="144"/>
      <c r="F31" s="136" t="s">
        <v>563</v>
      </c>
      <c r="G31" s="142"/>
      <c r="H31" s="151"/>
      <c r="I31" s="154"/>
      <c r="J31" s="155"/>
      <c r="K31" s="156"/>
      <c r="L31" s="157"/>
      <c r="M31" s="158"/>
      <c r="N31" s="159"/>
      <c r="O31" s="160"/>
      <c r="P31" s="149"/>
      <c r="Q31" s="151"/>
      <c r="R31" s="154"/>
      <c r="S31" s="151"/>
      <c r="T31" s="154"/>
      <c r="U31" s="169">
        <v>712</v>
      </c>
      <c r="V31" s="75"/>
    </row>
    <row r="32" spans="1:22" ht="16.5" customHeight="1">
      <c r="A32" s="20">
        <v>71</v>
      </c>
      <c r="B32" s="20">
        <v>3688</v>
      </c>
      <c r="C32" s="25" t="s">
        <v>12369</v>
      </c>
      <c r="D32" s="187"/>
      <c r="E32" s="144"/>
      <c r="F32" s="137"/>
      <c r="G32" s="143"/>
      <c r="H32" s="152"/>
      <c r="I32" s="46"/>
      <c r="J32" s="53"/>
      <c r="K32" s="156" t="s">
        <v>7754</v>
      </c>
      <c r="L32" s="157" t="s">
        <v>53</v>
      </c>
      <c r="M32" s="158">
        <v>1</v>
      </c>
      <c r="N32" s="159"/>
      <c r="O32" s="160"/>
      <c r="P32" s="149"/>
      <c r="Q32" s="159"/>
      <c r="R32" s="144"/>
      <c r="S32" s="159"/>
      <c r="T32" s="144"/>
      <c r="U32" s="169">
        <v>712</v>
      </c>
      <c r="V32" s="75"/>
    </row>
    <row r="33" spans="1:22" ht="16.5" customHeight="1">
      <c r="A33" s="20">
        <v>71</v>
      </c>
      <c r="B33" s="20">
        <v>3689</v>
      </c>
      <c r="C33" s="25" t="s">
        <v>14617</v>
      </c>
      <c r="D33" s="187"/>
      <c r="E33" s="144"/>
      <c r="F33" s="137"/>
      <c r="G33" s="143"/>
      <c r="H33" s="136" t="s">
        <v>37</v>
      </c>
      <c r="I33" s="154" t="s">
        <v>53</v>
      </c>
      <c r="J33" s="155">
        <v>0.7</v>
      </c>
      <c r="K33" s="156"/>
      <c r="L33" s="157"/>
      <c r="M33" s="158"/>
      <c r="N33" s="159"/>
      <c r="O33" s="160"/>
      <c r="P33" s="149"/>
      <c r="Q33" s="159"/>
      <c r="R33" s="144"/>
      <c r="S33" s="159"/>
      <c r="T33" s="144"/>
      <c r="U33" s="169">
        <v>499</v>
      </c>
      <c r="V33" s="75"/>
    </row>
    <row r="34" spans="1:22" ht="16.5" customHeight="1">
      <c r="A34" s="20">
        <v>71</v>
      </c>
      <c r="B34" s="20">
        <v>3690</v>
      </c>
      <c r="C34" s="25" t="s">
        <v>4298</v>
      </c>
      <c r="D34" s="187"/>
      <c r="E34" s="144"/>
      <c r="F34" s="138">
        <v>329</v>
      </c>
      <c r="G34" s="144" t="s">
        <v>51</v>
      </c>
      <c r="H34" s="153"/>
      <c r="I34" s="46"/>
      <c r="J34" s="53"/>
      <c r="K34" s="156" t="s">
        <v>7754</v>
      </c>
      <c r="L34" s="157" t="s">
        <v>53</v>
      </c>
      <c r="M34" s="158">
        <v>1</v>
      </c>
      <c r="N34" s="159"/>
      <c r="O34" s="160"/>
      <c r="P34" s="149"/>
      <c r="Q34" s="152"/>
      <c r="R34" s="46"/>
      <c r="S34" s="159"/>
      <c r="T34" s="144"/>
      <c r="U34" s="169">
        <v>499</v>
      </c>
      <c r="V34" s="75"/>
    </row>
    <row r="35" spans="1:22" ht="16.5" customHeight="1">
      <c r="A35" s="20">
        <v>71</v>
      </c>
      <c r="B35" s="20" t="s">
        <v>5556</v>
      </c>
      <c r="C35" s="25" t="s">
        <v>4331</v>
      </c>
      <c r="D35" s="187"/>
      <c r="E35" s="144"/>
      <c r="F35" s="190"/>
      <c r="G35" s="144"/>
      <c r="H35" s="151"/>
      <c r="I35" s="154"/>
      <c r="J35" s="155"/>
      <c r="K35" s="156"/>
      <c r="L35" s="157"/>
      <c r="M35" s="158"/>
      <c r="N35" s="159"/>
      <c r="O35" s="160"/>
      <c r="P35" s="149"/>
      <c r="Q35" s="136" t="s">
        <v>92</v>
      </c>
      <c r="R35" s="163"/>
      <c r="S35" s="159"/>
      <c r="T35" s="144"/>
      <c r="U35" s="169">
        <v>498</v>
      </c>
      <c r="V35" s="75"/>
    </row>
    <row r="36" spans="1:22" ht="16.5" customHeight="1">
      <c r="A36" s="20">
        <v>71</v>
      </c>
      <c r="B36" s="20" t="s">
        <v>347</v>
      </c>
      <c r="C36" s="25" t="s">
        <v>14619</v>
      </c>
      <c r="D36" s="187"/>
      <c r="E36" s="144"/>
      <c r="F36" s="190"/>
      <c r="G36" s="144"/>
      <c r="H36" s="152"/>
      <c r="I36" s="46"/>
      <c r="J36" s="53"/>
      <c r="K36" s="156" t="s">
        <v>7754</v>
      </c>
      <c r="L36" s="157" t="s">
        <v>53</v>
      </c>
      <c r="M36" s="158">
        <v>1</v>
      </c>
      <c r="N36" s="159"/>
      <c r="O36" s="160"/>
      <c r="P36" s="149"/>
      <c r="Q36" s="137"/>
      <c r="R36" s="164"/>
      <c r="S36" s="159"/>
      <c r="T36" s="144"/>
      <c r="U36" s="169">
        <v>498</v>
      </c>
      <c r="V36" s="75"/>
    </row>
    <row r="37" spans="1:22" ht="16.5" customHeight="1">
      <c r="A37" s="20">
        <v>71</v>
      </c>
      <c r="B37" s="20" t="s">
        <v>7872</v>
      </c>
      <c r="C37" s="25" t="s">
        <v>14620</v>
      </c>
      <c r="D37" s="187"/>
      <c r="E37" s="144"/>
      <c r="F37" s="187"/>
      <c r="G37" s="144"/>
      <c r="H37" s="136" t="s">
        <v>37</v>
      </c>
      <c r="I37" s="154" t="s">
        <v>53</v>
      </c>
      <c r="J37" s="155">
        <v>0.7</v>
      </c>
      <c r="K37" s="156"/>
      <c r="L37" s="157"/>
      <c r="M37" s="158"/>
      <c r="N37" s="159"/>
      <c r="O37" s="160"/>
      <c r="P37" s="149"/>
      <c r="Q37" s="137"/>
      <c r="R37" s="164"/>
      <c r="S37" s="159"/>
      <c r="T37" s="144"/>
      <c r="U37" s="169">
        <v>349</v>
      </c>
      <c r="V37" s="75"/>
    </row>
    <row r="38" spans="1:22" ht="16.5" customHeight="1">
      <c r="A38" s="20">
        <v>71</v>
      </c>
      <c r="B38" s="20" t="s">
        <v>2407</v>
      </c>
      <c r="C38" s="25" t="s">
        <v>14621</v>
      </c>
      <c r="D38" s="187"/>
      <c r="E38" s="144"/>
      <c r="F38" s="187"/>
      <c r="G38" s="144"/>
      <c r="H38" s="153"/>
      <c r="I38" s="46"/>
      <c r="J38" s="53"/>
      <c r="K38" s="156" t="s">
        <v>7754</v>
      </c>
      <c r="L38" s="157" t="s">
        <v>53</v>
      </c>
      <c r="M38" s="158">
        <v>1</v>
      </c>
      <c r="N38" s="159"/>
      <c r="O38" s="160"/>
      <c r="P38" s="149"/>
      <c r="Q38" s="162" t="s">
        <v>53</v>
      </c>
      <c r="R38" s="53">
        <v>0.7</v>
      </c>
      <c r="S38" s="152"/>
      <c r="T38" s="46"/>
      <c r="U38" s="169">
        <v>349</v>
      </c>
      <c r="V38" s="75"/>
    </row>
    <row r="39" spans="1:22" ht="16.5" customHeight="1">
      <c r="A39" s="20">
        <v>71</v>
      </c>
      <c r="B39" s="20" t="s">
        <v>7874</v>
      </c>
      <c r="C39" s="25" t="s">
        <v>9936</v>
      </c>
      <c r="D39" s="187"/>
      <c r="E39" s="144"/>
      <c r="F39" s="187"/>
      <c r="G39" s="144"/>
      <c r="H39" s="151"/>
      <c r="I39" s="154"/>
      <c r="J39" s="155"/>
      <c r="K39" s="156"/>
      <c r="L39" s="157"/>
      <c r="M39" s="158"/>
      <c r="N39" s="159"/>
      <c r="O39" s="160"/>
      <c r="P39" s="149"/>
      <c r="Q39" s="151"/>
      <c r="R39" s="154"/>
      <c r="S39" s="165" t="s">
        <v>150</v>
      </c>
      <c r="T39" s="167"/>
      <c r="U39" s="169">
        <v>641</v>
      </c>
      <c r="V39" s="75"/>
    </row>
    <row r="40" spans="1:22" ht="16.5" customHeight="1">
      <c r="A40" s="20">
        <v>71</v>
      </c>
      <c r="B40" s="20" t="s">
        <v>5754</v>
      </c>
      <c r="C40" s="25" t="s">
        <v>2370</v>
      </c>
      <c r="D40" s="187"/>
      <c r="E40" s="144"/>
      <c r="F40" s="187"/>
      <c r="G40" s="144"/>
      <c r="H40" s="152"/>
      <c r="I40" s="46"/>
      <c r="J40" s="53"/>
      <c r="K40" s="156" t="s">
        <v>7754</v>
      </c>
      <c r="L40" s="157" t="s">
        <v>53</v>
      </c>
      <c r="M40" s="158">
        <v>1</v>
      </c>
      <c r="N40" s="159"/>
      <c r="O40" s="160"/>
      <c r="P40" s="149"/>
      <c r="Q40" s="159"/>
      <c r="R40" s="144"/>
      <c r="S40" s="166"/>
      <c r="T40" s="168"/>
      <c r="U40" s="169">
        <v>641</v>
      </c>
      <c r="V40" s="75"/>
    </row>
    <row r="41" spans="1:22" ht="16.5" customHeight="1">
      <c r="A41" s="20">
        <v>71</v>
      </c>
      <c r="B41" s="20" t="s">
        <v>598</v>
      </c>
      <c r="C41" s="25" t="s">
        <v>14622</v>
      </c>
      <c r="D41" s="187"/>
      <c r="E41" s="144"/>
      <c r="F41" s="187"/>
      <c r="G41" s="144"/>
      <c r="H41" s="136" t="s">
        <v>37</v>
      </c>
      <c r="I41" s="154" t="s">
        <v>53</v>
      </c>
      <c r="J41" s="155">
        <v>0.7</v>
      </c>
      <c r="K41" s="156"/>
      <c r="L41" s="157"/>
      <c r="M41" s="158"/>
      <c r="N41" s="159"/>
      <c r="O41" s="160"/>
      <c r="P41" s="149"/>
      <c r="Q41" s="159"/>
      <c r="R41" s="144"/>
      <c r="S41" s="166"/>
      <c r="T41" s="168"/>
      <c r="U41" s="169">
        <v>449</v>
      </c>
      <c r="V41" s="75"/>
    </row>
    <row r="42" spans="1:22" ht="16.5" customHeight="1">
      <c r="A42" s="20">
        <v>71</v>
      </c>
      <c r="B42" s="20" t="s">
        <v>2009</v>
      </c>
      <c r="C42" s="25" t="s">
        <v>12542</v>
      </c>
      <c r="D42" s="187"/>
      <c r="E42" s="144"/>
      <c r="F42" s="187"/>
      <c r="G42" s="144"/>
      <c r="H42" s="153"/>
      <c r="I42" s="46"/>
      <c r="J42" s="53"/>
      <c r="K42" s="156" t="s">
        <v>7754</v>
      </c>
      <c r="L42" s="157" t="s">
        <v>53</v>
      </c>
      <c r="M42" s="158">
        <v>1</v>
      </c>
      <c r="N42" s="159"/>
      <c r="O42" s="160"/>
      <c r="P42" s="149"/>
      <c r="Q42" s="152"/>
      <c r="R42" s="46"/>
      <c r="S42" s="166"/>
      <c r="T42" s="168"/>
      <c r="U42" s="169">
        <v>449</v>
      </c>
      <c r="V42" s="75"/>
    </row>
    <row r="43" spans="1:22" ht="16.5" customHeight="1">
      <c r="A43" s="20">
        <v>71</v>
      </c>
      <c r="B43" s="20" t="s">
        <v>6402</v>
      </c>
      <c r="C43" s="25" t="s">
        <v>14623</v>
      </c>
      <c r="D43" s="187"/>
      <c r="E43" s="144"/>
      <c r="F43" s="187"/>
      <c r="G43" s="144"/>
      <c r="H43" s="151"/>
      <c r="I43" s="154"/>
      <c r="J43" s="155"/>
      <c r="K43" s="156"/>
      <c r="L43" s="157"/>
      <c r="M43" s="158"/>
      <c r="N43" s="159"/>
      <c r="O43" s="160"/>
      <c r="P43" s="149"/>
      <c r="Q43" s="136" t="s">
        <v>92</v>
      </c>
      <c r="R43" s="163"/>
      <c r="S43" s="166"/>
      <c r="T43" s="168"/>
      <c r="U43" s="169">
        <v>448</v>
      </c>
      <c r="V43" s="75"/>
    </row>
    <row r="44" spans="1:22" ht="16.5" customHeight="1">
      <c r="A44" s="20">
        <v>71</v>
      </c>
      <c r="B44" s="20" t="s">
        <v>478</v>
      </c>
      <c r="C44" s="25" t="s">
        <v>14624</v>
      </c>
      <c r="D44" s="187"/>
      <c r="E44" s="144"/>
      <c r="F44" s="187"/>
      <c r="G44" s="144"/>
      <c r="H44" s="152"/>
      <c r="I44" s="46"/>
      <c r="J44" s="53"/>
      <c r="K44" s="156" t="s">
        <v>7754</v>
      </c>
      <c r="L44" s="157" t="s">
        <v>53</v>
      </c>
      <c r="M44" s="158">
        <v>1</v>
      </c>
      <c r="N44" s="159"/>
      <c r="O44" s="160"/>
      <c r="P44" s="149"/>
      <c r="Q44" s="137"/>
      <c r="R44" s="164"/>
      <c r="S44" s="166"/>
      <c r="T44" s="168"/>
      <c r="U44" s="169">
        <v>448</v>
      </c>
      <c r="V44" s="75"/>
    </row>
    <row r="45" spans="1:22" ht="16.5" customHeight="1">
      <c r="A45" s="20">
        <v>71</v>
      </c>
      <c r="B45" s="20" t="s">
        <v>7877</v>
      </c>
      <c r="C45" s="25" t="s">
        <v>4530</v>
      </c>
      <c r="D45" s="187"/>
      <c r="E45" s="144"/>
      <c r="F45" s="187"/>
      <c r="G45" s="144"/>
      <c r="H45" s="136" t="s">
        <v>37</v>
      </c>
      <c r="I45" s="154" t="s">
        <v>53</v>
      </c>
      <c r="J45" s="155">
        <v>0.7</v>
      </c>
      <c r="K45" s="156"/>
      <c r="L45" s="157"/>
      <c r="M45" s="158"/>
      <c r="N45" s="159"/>
      <c r="O45" s="160"/>
      <c r="P45" s="149"/>
      <c r="Q45" s="137"/>
      <c r="R45" s="164"/>
      <c r="S45" s="166"/>
      <c r="T45" s="168"/>
      <c r="U45" s="169">
        <v>314</v>
      </c>
      <c r="V45" s="75"/>
    </row>
    <row r="46" spans="1:22" ht="16.5" customHeight="1">
      <c r="A46" s="20">
        <v>71</v>
      </c>
      <c r="B46" s="20" t="s">
        <v>7516</v>
      </c>
      <c r="C46" s="25" t="s">
        <v>14625</v>
      </c>
      <c r="D46" s="187"/>
      <c r="E46" s="144"/>
      <c r="F46" s="187"/>
      <c r="G46" s="144"/>
      <c r="H46" s="153"/>
      <c r="I46" s="46"/>
      <c r="J46" s="53"/>
      <c r="K46" s="156" t="s">
        <v>7754</v>
      </c>
      <c r="L46" s="157" t="s">
        <v>53</v>
      </c>
      <c r="M46" s="158">
        <v>1</v>
      </c>
      <c r="N46" s="159"/>
      <c r="O46" s="160"/>
      <c r="P46" s="149"/>
      <c r="Q46" s="162" t="s">
        <v>53</v>
      </c>
      <c r="R46" s="53">
        <v>0.9</v>
      </c>
      <c r="S46" s="162" t="s">
        <v>53</v>
      </c>
      <c r="T46" s="53">
        <v>0.9</v>
      </c>
      <c r="U46" s="169">
        <v>314</v>
      </c>
      <c r="V46" s="75"/>
    </row>
    <row r="47" spans="1:22" ht="16.5" customHeight="1">
      <c r="A47" s="20">
        <v>71</v>
      </c>
      <c r="B47" s="20" t="s">
        <v>1628</v>
      </c>
      <c r="C47" s="25" t="s">
        <v>9941</v>
      </c>
      <c r="D47" s="187"/>
      <c r="E47" s="144"/>
      <c r="F47" s="187"/>
      <c r="G47" s="144"/>
      <c r="H47" s="151"/>
      <c r="I47" s="154"/>
      <c r="J47" s="155"/>
      <c r="K47" s="156"/>
      <c r="L47" s="157"/>
      <c r="M47" s="158"/>
      <c r="N47" s="159"/>
      <c r="O47" s="160"/>
      <c r="P47" s="149"/>
      <c r="Q47" s="151"/>
      <c r="R47" s="154"/>
      <c r="S47" s="165" t="s">
        <v>69</v>
      </c>
      <c r="T47" s="167"/>
      <c r="U47" s="169">
        <v>606</v>
      </c>
      <c r="V47" s="75"/>
    </row>
    <row r="48" spans="1:22" ht="16.5" customHeight="1">
      <c r="A48" s="20">
        <v>71</v>
      </c>
      <c r="B48" s="20" t="s">
        <v>7567</v>
      </c>
      <c r="C48" s="25" t="s">
        <v>7585</v>
      </c>
      <c r="D48" s="187"/>
      <c r="E48" s="144"/>
      <c r="F48" s="187"/>
      <c r="G48" s="144"/>
      <c r="H48" s="152"/>
      <c r="I48" s="46"/>
      <c r="J48" s="53"/>
      <c r="K48" s="156" t="s">
        <v>7754</v>
      </c>
      <c r="L48" s="157" t="s">
        <v>53</v>
      </c>
      <c r="M48" s="158">
        <v>1</v>
      </c>
      <c r="N48" s="159"/>
      <c r="O48" s="160"/>
      <c r="P48" s="149"/>
      <c r="Q48" s="159"/>
      <c r="R48" s="144"/>
      <c r="S48" s="166"/>
      <c r="T48" s="168"/>
      <c r="U48" s="169">
        <v>606</v>
      </c>
      <c r="V48" s="75"/>
    </row>
    <row r="49" spans="1:22" ht="16.5" customHeight="1">
      <c r="A49" s="20">
        <v>71</v>
      </c>
      <c r="B49" s="20" t="s">
        <v>6463</v>
      </c>
      <c r="C49" s="25" t="s">
        <v>14627</v>
      </c>
      <c r="D49" s="187"/>
      <c r="E49" s="144"/>
      <c r="F49" s="187"/>
      <c r="G49" s="144"/>
      <c r="H49" s="136" t="s">
        <v>37</v>
      </c>
      <c r="I49" s="154" t="s">
        <v>53</v>
      </c>
      <c r="J49" s="155">
        <v>0.7</v>
      </c>
      <c r="K49" s="156"/>
      <c r="L49" s="157"/>
      <c r="M49" s="158"/>
      <c r="N49" s="159"/>
      <c r="O49" s="160"/>
      <c r="P49" s="149"/>
      <c r="Q49" s="159"/>
      <c r="R49" s="144"/>
      <c r="S49" s="166"/>
      <c r="T49" s="168"/>
      <c r="U49" s="169">
        <v>425</v>
      </c>
      <c r="V49" s="75"/>
    </row>
    <row r="50" spans="1:22" ht="16.5" customHeight="1">
      <c r="A50" s="20">
        <v>71</v>
      </c>
      <c r="B50" s="20" t="s">
        <v>7879</v>
      </c>
      <c r="C50" s="25" t="s">
        <v>1535</v>
      </c>
      <c r="D50" s="187"/>
      <c r="E50" s="144"/>
      <c r="F50" s="187"/>
      <c r="G50" s="144"/>
      <c r="H50" s="153"/>
      <c r="I50" s="46"/>
      <c r="J50" s="53"/>
      <c r="K50" s="156" t="s">
        <v>7754</v>
      </c>
      <c r="L50" s="157" t="s">
        <v>53</v>
      </c>
      <c r="M50" s="158">
        <v>1</v>
      </c>
      <c r="N50" s="159"/>
      <c r="O50" s="160"/>
      <c r="P50" s="149"/>
      <c r="Q50" s="152"/>
      <c r="R50" s="46"/>
      <c r="S50" s="166"/>
      <c r="T50" s="168"/>
      <c r="U50" s="169">
        <v>425</v>
      </c>
      <c r="V50" s="75"/>
    </row>
    <row r="51" spans="1:22" ht="16.5" customHeight="1">
      <c r="A51" s="20">
        <v>71</v>
      </c>
      <c r="B51" s="20" t="s">
        <v>7881</v>
      </c>
      <c r="C51" s="25" t="s">
        <v>12439</v>
      </c>
      <c r="D51" s="187"/>
      <c r="E51" s="144"/>
      <c r="F51" s="187"/>
      <c r="G51" s="144"/>
      <c r="H51" s="151"/>
      <c r="I51" s="154"/>
      <c r="J51" s="155"/>
      <c r="K51" s="156"/>
      <c r="L51" s="157"/>
      <c r="M51" s="158"/>
      <c r="N51" s="159"/>
      <c r="O51" s="160"/>
      <c r="P51" s="149"/>
      <c r="Q51" s="136" t="s">
        <v>92</v>
      </c>
      <c r="R51" s="163"/>
      <c r="S51" s="166"/>
      <c r="T51" s="168"/>
      <c r="U51" s="169">
        <v>424</v>
      </c>
      <c r="V51" s="75"/>
    </row>
    <row r="52" spans="1:22" ht="16.5" customHeight="1">
      <c r="A52" s="20">
        <v>71</v>
      </c>
      <c r="B52" s="20" t="s">
        <v>1031</v>
      </c>
      <c r="C52" s="25" t="s">
        <v>2645</v>
      </c>
      <c r="D52" s="187"/>
      <c r="E52" s="144"/>
      <c r="F52" s="187"/>
      <c r="G52" s="144"/>
      <c r="H52" s="152"/>
      <c r="I52" s="46"/>
      <c r="J52" s="53"/>
      <c r="K52" s="156" t="s">
        <v>7754</v>
      </c>
      <c r="L52" s="157" t="s">
        <v>53</v>
      </c>
      <c r="M52" s="158">
        <v>1</v>
      </c>
      <c r="N52" s="159"/>
      <c r="O52" s="160"/>
      <c r="P52" s="149"/>
      <c r="Q52" s="137"/>
      <c r="R52" s="164"/>
      <c r="S52" s="166"/>
      <c r="T52" s="168"/>
      <c r="U52" s="169">
        <v>424</v>
      </c>
      <c r="V52" s="75"/>
    </row>
    <row r="53" spans="1:22" ht="16.5" customHeight="1">
      <c r="A53" s="20">
        <v>71</v>
      </c>
      <c r="B53" s="20" t="s">
        <v>604</v>
      </c>
      <c r="C53" s="25" t="s">
        <v>14628</v>
      </c>
      <c r="D53" s="187"/>
      <c r="E53" s="144"/>
      <c r="F53" s="187"/>
      <c r="G53" s="144"/>
      <c r="H53" s="136" t="s">
        <v>37</v>
      </c>
      <c r="I53" s="154" t="s">
        <v>53</v>
      </c>
      <c r="J53" s="155">
        <v>0.7</v>
      </c>
      <c r="K53" s="156"/>
      <c r="L53" s="157"/>
      <c r="M53" s="158"/>
      <c r="N53" s="159"/>
      <c r="O53" s="160"/>
      <c r="P53" s="149"/>
      <c r="Q53" s="137"/>
      <c r="R53" s="164"/>
      <c r="S53" s="166"/>
      <c r="T53" s="168"/>
      <c r="U53" s="169">
        <v>297</v>
      </c>
      <c r="V53" s="75"/>
    </row>
    <row r="54" spans="1:22" ht="16.5" customHeight="1">
      <c r="A54" s="20">
        <v>71</v>
      </c>
      <c r="B54" s="20" t="s">
        <v>1074</v>
      </c>
      <c r="C54" s="25" t="s">
        <v>4067</v>
      </c>
      <c r="D54" s="187"/>
      <c r="E54" s="144"/>
      <c r="F54" s="188"/>
      <c r="G54" s="46"/>
      <c r="H54" s="153"/>
      <c r="I54" s="46"/>
      <c r="J54" s="53"/>
      <c r="K54" s="156" t="s">
        <v>7754</v>
      </c>
      <c r="L54" s="157" t="s">
        <v>53</v>
      </c>
      <c r="M54" s="158">
        <v>1</v>
      </c>
      <c r="N54" s="159"/>
      <c r="O54" s="160"/>
      <c r="P54" s="149"/>
      <c r="Q54" s="162" t="s">
        <v>53</v>
      </c>
      <c r="R54" s="53">
        <v>0.9</v>
      </c>
      <c r="S54" s="162" t="s">
        <v>53</v>
      </c>
      <c r="T54" s="53">
        <v>0.85</v>
      </c>
      <c r="U54" s="169">
        <v>297</v>
      </c>
      <c r="V54" s="75"/>
    </row>
    <row r="55" spans="1:22" ht="16.5" customHeight="1">
      <c r="A55" s="20">
        <v>71</v>
      </c>
      <c r="B55" s="20">
        <v>3691</v>
      </c>
      <c r="C55" s="25" t="s">
        <v>14629</v>
      </c>
      <c r="D55" s="187"/>
      <c r="E55" s="144"/>
      <c r="F55" s="136" t="s">
        <v>2363</v>
      </c>
      <c r="G55" s="142"/>
      <c r="H55" s="151"/>
      <c r="I55" s="154"/>
      <c r="J55" s="155"/>
      <c r="K55" s="156"/>
      <c r="L55" s="157"/>
      <c r="M55" s="158"/>
      <c r="N55" s="159"/>
      <c r="O55" s="160"/>
      <c r="P55" s="149"/>
      <c r="Q55" s="151"/>
      <c r="R55" s="154"/>
      <c r="S55" s="151"/>
      <c r="T55" s="154"/>
      <c r="U55" s="169">
        <v>794</v>
      </c>
      <c r="V55" s="75"/>
    </row>
    <row r="56" spans="1:22" ht="16.5" customHeight="1">
      <c r="A56" s="20">
        <v>71</v>
      </c>
      <c r="B56" s="20">
        <v>3692</v>
      </c>
      <c r="C56" s="25" t="s">
        <v>1323</v>
      </c>
      <c r="D56" s="187"/>
      <c r="E56" s="144"/>
      <c r="F56" s="137"/>
      <c r="G56" s="143"/>
      <c r="H56" s="152"/>
      <c r="I56" s="46"/>
      <c r="J56" s="53"/>
      <c r="K56" s="156" t="s">
        <v>7754</v>
      </c>
      <c r="L56" s="157" t="s">
        <v>53</v>
      </c>
      <c r="M56" s="158">
        <v>1</v>
      </c>
      <c r="N56" s="159"/>
      <c r="O56" s="160"/>
      <c r="P56" s="149"/>
      <c r="Q56" s="159"/>
      <c r="R56" s="144"/>
      <c r="S56" s="159"/>
      <c r="T56" s="144"/>
      <c r="U56" s="169">
        <v>794</v>
      </c>
      <c r="V56" s="75"/>
    </row>
    <row r="57" spans="1:22" ht="16.5" customHeight="1">
      <c r="A57" s="20">
        <v>71</v>
      </c>
      <c r="B57" s="20">
        <v>3693</v>
      </c>
      <c r="C57" s="25" t="s">
        <v>4338</v>
      </c>
      <c r="D57" s="187"/>
      <c r="E57" s="144"/>
      <c r="F57" s="137"/>
      <c r="G57" s="143"/>
      <c r="H57" s="136" t="s">
        <v>37</v>
      </c>
      <c r="I57" s="154" t="s">
        <v>53</v>
      </c>
      <c r="J57" s="155">
        <v>0.7</v>
      </c>
      <c r="K57" s="156"/>
      <c r="L57" s="157"/>
      <c r="M57" s="158"/>
      <c r="N57" s="159"/>
      <c r="O57" s="160"/>
      <c r="P57" s="149"/>
      <c r="Q57" s="159"/>
      <c r="R57" s="144"/>
      <c r="S57" s="159"/>
      <c r="T57" s="144"/>
      <c r="U57" s="169">
        <v>557</v>
      </c>
      <c r="V57" s="75"/>
    </row>
    <row r="58" spans="1:22" ht="16.5" customHeight="1">
      <c r="A58" s="20">
        <v>71</v>
      </c>
      <c r="B58" s="20">
        <v>3694</v>
      </c>
      <c r="C58" s="25" t="s">
        <v>3732</v>
      </c>
      <c r="D58" s="187"/>
      <c r="E58" s="144"/>
      <c r="F58" s="138">
        <v>411</v>
      </c>
      <c r="G58" s="144" t="s">
        <v>51</v>
      </c>
      <c r="H58" s="153"/>
      <c r="I58" s="46"/>
      <c r="J58" s="53"/>
      <c r="K58" s="156" t="s">
        <v>7754</v>
      </c>
      <c r="L58" s="157" t="s">
        <v>53</v>
      </c>
      <c r="M58" s="158">
        <v>1</v>
      </c>
      <c r="N58" s="159"/>
      <c r="O58" s="160"/>
      <c r="P58" s="149"/>
      <c r="Q58" s="152"/>
      <c r="R58" s="46"/>
      <c r="S58" s="159"/>
      <c r="T58" s="144"/>
      <c r="U58" s="169">
        <v>557</v>
      </c>
      <c r="V58" s="75"/>
    </row>
    <row r="59" spans="1:22" ht="16.5" customHeight="1">
      <c r="A59" s="20">
        <v>71</v>
      </c>
      <c r="B59" s="20" t="s">
        <v>5745</v>
      </c>
      <c r="C59" s="25" t="s">
        <v>4889</v>
      </c>
      <c r="D59" s="187"/>
      <c r="E59" s="144"/>
      <c r="F59" s="186"/>
      <c r="G59" s="144"/>
      <c r="H59" s="151"/>
      <c r="I59" s="154"/>
      <c r="J59" s="155"/>
      <c r="K59" s="156"/>
      <c r="L59" s="157"/>
      <c r="M59" s="158"/>
      <c r="N59" s="159"/>
      <c r="O59" s="160"/>
      <c r="P59" s="149"/>
      <c r="Q59" s="136" t="s">
        <v>92</v>
      </c>
      <c r="R59" s="163"/>
      <c r="S59" s="159"/>
      <c r="T59" s="144"/>
      <c r="U59" s="169">
        <v>556</v>
      </c>
      <c r="V59" s="75"/>
    </row>
    <row r="60" spans="1:22" ht="16.5" customHeight="1">
      <c r="A60" s="20">
        <v>71</v>
      </c>
      <c r="B60" s="20" t="s">
        <v>7883</v>
      </c>
      <c r="C60" s="25" t="s">
        <v>14630</v>
      </c>
      <c r="D60" s="187"/>
      <c r="E60" s="144"/>
      <c r="F60" s="186"/>
      <c r="G60" s="144"/>
      <c r="H60" s="152"/>
      <c r="I60" s="46"/>
      <c r="J60" s="53"/>
      <c r="K60" s="156" t="s">
        <v>7754</v>
      </c>
      <c r="L60" s="157" t="s">
        <v>53</v>
      </c>
      <c r="M60" s="158">
        <v>1</v>
      </c>
      <c r="N60" s="159"/>
      <c r="O60" s="160"/>
      <c r="P60" s="149"/>
      <c r="Q60" s="137"/>
      <c r="R60" s="164"/>
      <c r="S60" s="159"/>
      <c r="T60" s="144"/>
      <c r="U60" s="169">
        <v>556</v>
      </c>
      <c r="V60" s="75"/>
    </row>
    <row r="61" spans="1:22" ht="16.5" customHeight="1">
      <c r="A61" s="20">
        <v>71</v>
      </c>
      <c r="B61" s="20" t="s">
        <v>7884</v>
      </c>
      <c r="C61" s="25" t="s">
        <v>6576</v>
      </c>
      <c r="D61" s="187"/>
      <c r="E61" s="144"/>
      <c r="F61" s="187"/>
      <c r="G61" s="144"/>
      <c r="H61" s="136" t="s">
        <v>37</v>
      </c>
      <c r="I61" s="154" t="s">
        <v>53</v>
      </c>
      <c r="J61" s="155">
        <v>0.7</v>
      </c>
      <c r="K61" s="156"/>
      <c r="L61" s="157"/>
      <c r="M61" s="158"/>
      <c r="N61" s="159"/>
      <c r="O61" s="160"/>
      <c r="P61" s="149"/>
      <c r="Q61" s="137"/>
      <c r="R61" s="164"/>
      <c r="S61" s="159"/>
      <c r="T61" s="144"/>
      <c r="U61" s="169">
        <v>390</v>
      </c>
      <c r="V61" s="75"/>
    </row>
    <row r="62" spans="1:22" ht="16.5" customHeight="1">
      <c r="A62" s="20">
        <v>71</v>
      </c>
      <c r="B62" s="20" t="s">
        <v>7886</v>
      </c>
      <c r="C62" s="25" t="s">
        <v>12159</v>
      </c>
      <c r="D62" s="187"/>
      <c r="E62" s="144"/>
      <c r="F62" s="187"/>
      <c r="G62" s="144"/>
      <c r="H62" s="153"/>
      <c r="I62" s="46"/>
      <c r="J62" s="53"/>
      <c r="K62" s="156" t="s">
        <v>7754</v>
      </c>
      <c r="L62" s="157" t="s">
        <v>53</v>
      </c>
      <c r="M62" s="158">
        <v>1</v>
      </c>
      <c r="N62" s="159"/>
      <c r="O62" s="160"/>
      <c r="P62" s="149"/>
      <c r="Q62" s="162" t="s">
        <v>53</v>
      </c>
      <c r="R62" s="53">
        <v>0.7</v>
      </c>
      <c r="S62" s="152"/>
      <c r="T62" s="46"/>
      <c r="U62" s="169">
        <v>390</v>
      </c>
      <c r="V62" s="75"/>
    </row>
    <row r="63" spans="1:22" ht="16.5" customHeight="1">
      <c r="A63" s="20">
        <v>71</v>
      </c>
      <c r="B63" s="20" t="s">
        <v>1960</v>
      </c>
      <c r="C63" s="25" t="s">
        <v>14631</v>
      </c>
      <c r="D63" s="187"/>
      <c r="E63" s="144"/>
      <c r="F63" s="187"/>
      <c r="G63" s="144"/>
      <c r="H63" s="151"/>
      <c r="I63" s="154"/>
      <c r="J63" s="155"/>
      <c r="K63" s="156"/>
      <c r="L63" s="157"/>
      <c r="M63" s="158"/>
      <c r="N63" s="159"/>
      <c r="O63" s="160"/>
      <c r="P63" s="149"/>
      <c r="Q63" s="151"/>
      <c r="R63" s="154"/>
      <c r="S63" s="165" t="s">
        <v>150</v>
      </c>
      <c r="T63" s="167"/>
      <c r="U63" s="169">
        <v>715</v>
      </c>
      <c r="V63" s="75"/>
    </row>
    <row r="64" spans="1:22" ht="16.5" customHeight="1">
      <c r="A64" s="20">
        <v>71</v>
      </c>
      <c r="B64" s="20" t="s">
        <v>6690</v>
      </c>
      <c r="C64" s="25" t="s">
        <v>12213</v>
      </c>
      <c r="D64" s="187"/>
      <c r="E64" s="144"/>
      <c r="F64" s="187"/>
      <c r="G64" s="144"/>
      <c r="H64" s="152"/>
      <c r="I64" s="46"/>
      <c r="J64" s="53"/>
      <c r="K64" s="156" t="s">
        <v>7754</v>
      </c>
      <c r="L64" s="157" t="s">
        <v>53</v>
      </c>
      <c r="M64" s="158">
        <v>1</v>
      </c>
      <c r="N64" s="159"/>
      <c r="O64" s="160"/>
      <c r="P64" s="149"/>
      <c r="Q64" s="159"/>
      <c r="R64" s="144"/>
      <c r="S64" s="166"/>
      <c r="T64" s="168"/>
      <c r="U64" s="169">
        <v>715</v>
      </c>
      <c r="V64" s="75"/>
    </row>
    <row r="65" spans="1:22" ht="16.5" customHeight="1">
      <c r="A65" s="20">
        <v>71</v>
      </c>
      <c r="B65" s="20" t="s">
        <v>4129</v>
      </c>
      <c r="C65" s="25" t="s">
        <v>13925</v>
      </c>
      <c r="D65" s="187"/>
      <c r="E65" s="144"/>
      <c r="F65" s="187"/>
      <c r="G65" s="144"/>
      <c r="H65" s="136" t="s">
        <v>37</v>
      </c>
      <c r="I65" s="154" t="s">
        <v>53</v>
      </c>
      <c r="J65" s="155">
        <v>0.7</v>
      </c>
      <c r="K65" s="156"/>
      <c r="L65" s="157"/>
      <c r="M65" s="158"/>
      <c r="N65" s="159"/>
      <c r="O65" s="160"/>
      <c r="P65" s="149"/>
      <c r="Q65" s="159"/>
      <c r="R65" s="144"/>
      <c r="S65" s="166"/>
      <c r="T65" s="168"/>
      <c r="U65" s="169">
        <v>501</v>
      </c>
      <c r="V65" s="75"/>
    </row>
    <row r="66" spans="1:22" ht="16.5" customHeight="1">
      <c r="A66" s="20">
        <v>71</v>
      </c>
      <c r="B66" s="20" t="s">
        <v>7889</v>
      </c>
      <c r="C66" s="25" t="s">
        <v>14632</v>
      </c>
      <c r="D66" s="187"/>
      <c r="E66" s="144"/>
      <c r="F66" s="187"/>
      <c r="G66" s="144"/>
      <c r="H66" s="153"/>
      <c r="I66" s="46"/>
      <c r="J66" s="53"/>
      <c r="K66" s="156" t="s">
        <v>7754</v>
      </c>
      <c r="L66" s="157" t="s">
        <v>53</v>
      </c>
      <c r="M66" s="158">
        <v>1</v>
      </c>
      <c r="N66" s="159"/>
      <c r="O66" s="160"/>
      <c r="P66" s="149"/>
      <c r="Q66" s="152"/>
      <c r="R66" s="46"/>
      <c r="S66" s="166"/>
      <c r="T66" s="168"/>
      <c r="U66" s="169">
        <v>501</v>
      </c>
      <c r="V66" s="75"/>
    </row>
    <row r="67" spans="1:22" ht="16.5" customHeight="1">
      <c r="A67" s="20">
        <v>71</v>
      </c>
      <c r="B67" s="20" t="s">
        <v>5159</v>
      </c>
      <c r="C67" s="25" t="s">
        <v>10314</v>
      </c>
      <c r="D67" s="187"/>
      <c r="E67" s="144"/>
      <c r="F67" s="187"/>
      <c r="G67" s="144"/>
      <c r="H67" s="151"/>
      <c r="I67" s="154"/>
      <c r="J67" s="155"/>
      <c r="K67" s="156"/>
      <c r="L67" s="157"/>
      <c r="M67" s="158"/>
      <c r="N67" s="159"/>
      <c r="O67" s="160"/>
      <c r="P67" s="149"/>
      <c r="Q67" s="136" t="s">
        <v>92</v>
      </c>
      <c r="R67" s="163"/>
      <c r="S67" s="166"/>
      <c r="T67" s="168"/>
      <c r="U67" s="169">
        <v>500</v>
      </c>
      <c r="V67" s="75"/>
    </row>
    <row r="68" spans="1:22" ht="16.5" customHeight="1">
      <c r="A68" s="20">
        <v>71</v>
      </c>
      <c r="B68" s="20" t="s">
        <v>2149</v>
      </c>
      <c r="C68" s="25" t="s">
        <v>10660</v>
      </c>
      <c r="D68" s="187"/>
      <c r="E68" s="144"/>
      <c r="F68" s="187"/>
      <c r="G68" s="144"/>
      <c r="H68" s="152"/>
      <c r="I68" s="46"/>
      <c r="J68" s="53"/>
      <c r="K68" s="156" t="s">
        <v>7754</v>
      </c>
      <c r="L68" s="157" t="s">
        <v>53</v>
      </c>
      <c r="M68" s="158">
        <v>1</v>
      </c>
      <c r="N68" s="159"/>
      <c r="O68" s="160"/>
      <c r="P68" s="149"/>
      <c r="Q68" s="137"/>
      <c r="R68" s="164"/>
      <c r="S68" s="166"/>
      <c r="T68" s="168"/>
      <c r="U68" s="169">
        <v>500</v>
      </c>
      <c r="V68" s="75"/>
    </row>
    <row r="69" spans="1:22" ht="16.5" customHeight="1">
      <c r="A69" s="20">
        <v>71</v>
      </c>
      <c r="B69" s="20" t="s">
        <v>7891</v>
      </c>
      <c r="C69" s="25" t="s">
        <v>28</v>
      </c>
      <c r="D69" s="187"/>
      <c r="E69" s="144"/>
      <c r="F69" s="187"/>
      <c r="G69" s="144"/>
      <c r="H69" s="136" t="s">
        <v>37</v>
      </c>
      <c r="I69" s="154" t="s">
        <v>53</v>
      </c>
      <c r="J69" s="155">
        <v>0.7</v>
      </c>
      <c r="K69" s="156"/>
      <c r="L69" s="157"/>
      <c r="M69" s="158"/>
      <c r="N69" s="159"/>
      <c r="O69" s="160"/>
      <c r="P69" s="149"/>
      <c r="Q69" s="137"/>
      <c r="R69" s="164"/>
      <c r="S69" s="166"/>
      <c r="T69" s="168"/>
      <c r="U69" s="169">
        <v>351</v>
      </c>
      <c r="V69" s="75"/>
    </row>
    <row r="70" spans="1:22" ht="16.5" customHeight="1">
      <c r="A70" s="20">
        <v>71</v>
      </c>
      <c r="B70" s="20" t="s">
        <v>7892</v>
      </c>
      <c r="C70" s="25" t="s">
        <v>2446</v>
      </c>
      <c r="D70" s="187"/>
      <c r="E70" s="144"/>
      <c r="F70" s="187"/>
      <c r="G70" s="144"/>
      <c r="H70" s="153"/>
      <c r="I70" s="46"/>
      <c r="J70" s="53"/>
      <c r="K70" s="156" t="s">
        <v>7754</v>
      </c>
      <c r="L70" s="157" t="s">
        <v>53</v>
      </c>
      <c r="M70" s="158">
        <v>1</v>
      </c>
      <c r="N70" s="159"/>
      <c r="O70" s="160"/>
      <c r="P70" s="149"/>
      <c r="Q70" s="162" t="s">
        <v>53</v>
      </c>
      <c r="R70" s="53">
        <v>0.9</v>
      </c>
      <c r="S70" s="162" t="s">
        <v>53</v>
      </c>
      <c r="T70" s="53">
        <v>0.9</v>
      </c>
      <c r="U70" s="169">
        <v>351</v>
      </c>
      <c r="V70" s="75"/>
    </row>
    <row r="71" spans="1:22" ht="16.5" customHeight="1">
      <c r="A71" s="20">
        <v>71</v>
      </c>
      <c r="B71" s="20" t="s">
        <v>156</v>
      </c>
      <c r="C71" s="25" t="s">
        <v>14633</v>
      </c>
      <c r="D71" s="187"/>
      <c r="E71" s="144"/>
      <c r="F71" s="187"/>
      <c r="G71" s="144"/>
      <c r="H71" s="151"/>
      <c r="I71" s="154"/>
      <c r="J71" s="155"/>
      <c r="K71" s="156"/>
      <c r="L71" s="157"/>
      <c r="M71" s="158"/>
      <c r="N71" s="159"/>
      <c r="O71" s="160"/>
      <c r="P71" s="149"/>
      <c r="Q71" s="151"/>
      <c r="R71" s="154"/>
      <c r="S71" s="165" t="s">
        <v>69</v>
      </c>
      <c r="T71" s="167"/>
      <c r="U71" s="169">
        <v>675</v>
      </c>
      <c r="V71" s="75"/>
    </row>
    <row r="72" spans="1:22" ht="16.5" customHeight="1">
      <c r="A72" s="20">
        <v>71</v>
      </c>
      <c r="B72" s="20" t="s">
        <v>7893</v>
      </c>
      <c r="C72" s="25" t="s">
        <v>12296</v>
      </c>
      <c r="D72" s="187"/>
      <c r="E72" s="144"/>
      <c r="F72" s="187"/>
      <c r="G72" s="144"/>
      <c r="H72" s="152"/>
      <c r="I72" s="46"/>
      <c r="J72" s="53"/>
      <c r="K72" s="156" t="s">
        <v>7754</v>
      </c>
      <c r="L72" s="157" t="s">
        <v>53</v>
      </c>
      <c r="M72" s="158">
        <v>1</v>
      </c>
      <c r="N72" s="159"/>
      <c r="O72" s="160"/>
      <c r="P72" s="149"/>
      <c r="Q72" s="159"/>
      <c r="R72" s="144"/>
      <c r="S72" s="166"/>
      <c r="T72" s="168"/>
      <c r="U72" s="169">
        <v>675</v>
      </c>
      <c r="V72" s="75"/>
    </row>
    <row r="73" spans="1:22" ht="16.5" customHeight="1">
      <c r="A73" s="20">
        <v>71</v>
      </c>
      <c r="B73" s="20" t="s">
        <v>544</v>
      </c>
      <c r="C73" s="25" t="s">
        <v>12390</v>
      </c>
      <c r="D73" s="187"/>
      <c r="E73" s="144"/>
      <c r="F73" s="187"/>
      <c r="G73" s="144"/>
      <c r="H73" s="136" t="s">
        <v>37</v>
      </c>
      <c r="I73" s="154" t="s">
        <v>53</v>
      </c>
      <c r="J73" s="155">
        <v>0.7</v>
      </c>
      <c r="K73" s="156"/>
      <c r="L73" s="157"/>
      <c r="M73" s="158"/>
      <c r="N73" s="159"/>
      <c r="O73" s="160"/>
      <c r="P73" s="149"/>
      <c r="Q73" s="159"/>
      <c r="R73" s="144"/>
      <c r="S73" s="166"/>
      <c r="T73" s="168"/>
      <c r="U73" s="169">
        <v>474</v>
      </c>
      <c r="V73" s="75"/>
    </row>
    <row r="74" spans="1:22" ht="16.5" customHeight="1">
      <c r="A74" s="20">
        <v>71</v>
      </c>
      <c r="B74" s="20" t="s">
        <v>7894</v>
      </c>
      <c r="C74" s="25" t="s">
        <v>8477</v>
      </c>
      <c r="D74" s="187"/>
      <c r="E74" s="144"/>
      <c r="F74" s="187"/>
      <c r="G74" s="144"/>
      <c r="H74" s="153"/>
      <c r="I74" s="46"/>
      <c r="J74" s="53"/>
      <c r="K74" s="156" t="s">
        <v>7754</v>
      </c>
      <c r="L74" s="157" t="s">
        <v>53</v>
      </c>
      <c r="M74" s="158">
        <v>1</v>
      </c>
      <c r="N74" s="159"/>
      <c r="O74" s="160"/>
      <c r="P74" s="149"/>
      <c r="Q74" s="152"/>
      <c r="R74" s="46"/>
      <c r="S74" s="166"/>
      <c r="T74" s="168"/>
      <c r="U74" s="169">
        <v>474</v>
      </c>
      <c r="V74" s="75"/>
    </row>
    <row r="75" spans="1:22" ht="16.5" customHeight="1">
      <c r="A75" s="20">
        <v>71</v>
      </c>
      <c r="B75" s="20" t="s">
        <v>7897</v>
      </c>
      <c r="C75" s="25" t="s">
        <v>8705</v>
      </c>
      <c r="D75" s="187"/>
      <c r="E75" s="144"/>
      <c r="F75" s="187"/>
      <c r="G75" s="144"/>
      <c r="H75" s="151"/>
      <c r="I75" s="154"/>
      <c r="J75" s="155"/>
      <c r="K75" s="156"/>
      <c r="L75" s="157"/>
      <c r="M75" s="158"/>
      <c r="N75" s="159"/>
      <c r="O75" s="160"/>
      <c r="P75" s="149"/>
      <c r="Q75" s="136" t="s">
        <v>92</v>
      </c>
      <c r="R75" s="163"/>
      <c r="S75" s="166"/>
      <c r="T75" s="168"/>
      <c r="U75" s="169">
        <v>473</v>
      </c>
      <c r="V75" s="75"/>
    </row>
    <row r="76" spans="1:22" ht="16.5" customHeight="1">
      <c r="A76" s="20">
        <v>71</v>
      </c>
      <c r="B76" s="20" t="s">
        <v>2619</v>
      </c>
      <c r="C76" s="25" t="s">
        <v>14634</v>
      </c>
      <c r="D76" s="187"/>
      <c r="E76" s="144"/>
      <c r="F76" s="187"/>
      <c r="G76" s="144"/>
      <c r="H76" s="152"/>
      <c r="I76" s="46"/>
      <c r="J76" s="53"/>
      <c r="K76" s="156" t="s">
        <v>7754</v>
      </c>
      <c r="L76" s="157" t="s">
        <v>53</v>
      </c>
      <c r="M76" s="158">
        <v>1</v>
      </c>
      <c r="N76" s="159"/>
      <c r="O76" s="160"/>
      <c r="P76" s="149"/>
      <c r="Q76" s="137"/>
      <c r="R76" s="164"/>
      <c r="S76" s="166"/>
      <c r="T76" s="168"/>
      <c r="U76" s="169">
        <v>473</v>
      </c>
      <c r="V76" s="75"/>
    </row>
    <row r="77" spans="1:22" ht="16.5" customHeight="1">
      <c r="A77" s="20">
        <v>71</v>
      </c>
      <c r="B77" s="20" t="s">
        <v>2008</v>
      </c>
      <c r="C77" s="25" t="s">
        <v>899</v>
      </c>
      <c r="D77" s="187"/>
      <c r="E77" s="144"/>
      <c r="F77" s="187"/>
      <c r="G77" s="144"/>
      <c r="H77" s="136" t="s">
        <v>37</v>
      </c>
      <c r="I77" s="154" t="s">
        <v>53</v>
      </c>
      <c r="J77" s="155">
        <v>0.7</v>
      </c>
      <c r="K77" s="156"/>
      <c r="L77" s="157"/>
      <c r="M77" s="158"/>
      <c r="N77" s="159"/>
      <c r="O77" s="160"/>
      <c r="P77" s="149"/>
      <c r="Q77" s="137"/>
      <c r="R77" s="164"/>
      <c r="S77" s="166"/>
      <c r="T77" s="168"/>
      <c r="U77" s="169">
        <v>332</v>
      </c>
      <c r="V77" s="75"/>
    </row>
    <row r="78" spans="1:22" ht="16.5" customHeight="1">
      <c r="A78" s="20">
        <v>71</v>
      </c>
      <c r="B78" s="20" t="s">
        <v>5837</v>
      </c>
      <c r="C78" s="25" t="s">
        <v>11292</v>
      </c>
      <c r="D78" s="187"/>
      <c r="E78" s="144"/>
      <c r="F78" s="188"/>
      <c r="G78" s="46"/>
      <c r="H78" s="153"/>
      <c r="I78" s="46"/>
      <c r="J78" s="53"/>
      <c r="K78" s="156" t="s">
        <v>7754</v>
      </c>
      <c r="L78" s="157" t="s">
        <v>53</v>
      </c>
      <c r="M78" s="158">
        <v>1</v>
      </c>
      <c r="N78" s="159"/>
      <c r="O78" s="160"/>
      <c r="P78" s="149"/>
      <c r="Q78" s="162" t="s">
        <v>53</v>
      </c>
      <c r="R78" s="53">
        <v>0.9</v>
      </c>
      <c r="S78" s="162" t="s">
        <v>53</v>
      </c>
      <c r="T78" s="53">
        <v>0.85</v>
      </c>
      <c r="U78" s="169">
        <v>332</v>
      </c>
      <c r="V78" s="75"/>
    </row>
    <row r="79" spans="1:22" ht="16.5" customHeight="1">
      <c r="A79" s="20">
        <v>71</v>
      </c>
      <c r="B79" s="20">
        <v>3695</v>
      </c>
      <c r="C79" s="25" t="s">
        <v>8619</v>
      </c>
      <c r="D79" s="136" t="s">
        <v>1630</v>
      </c>
      <c r="E79" s="142"/>
      <c r="F79" s="136" t="s">
        <v>17673</v>
      </c>
      <c r="G79" s="142"/>
      <c r="H79" s="151"/>
      <c r="I79" s="154"/>
      <c r="J79" s="155"/>
      <c r="K79" s="156"/>
      <c r="L79" s="157"/>
      <c r="M79" s="158"/>
      <c r="N79" s="159"/>
      <c r="O79" s="160"/>
      <c r="P79" s="149"/>
      <c r="Q79" s="151"/>
      <c r="R79" s="154"/>
      <c r="S79" s="151"/>
      <c r="T79" s="154"/>
      <c r="U79" s="169">
        <v>878</v>
      </c>
      <c r="V79" s="75"/>
    </row>
    <row r="80" spans="1:22" ht="16.5" customHeight="1">
      <c r="A80" s="20">
        <v>71</v>
      </c>
      <c r="B80" s="20">
        <v>3696</v>
      </c>
      <c r="C80" s="25" t="s">
        <v>4609</v>
      </c>
      <c r="D80" s="137"/>
      <c r="E80" s="143"/>
      <c r="F80" s="137"/>
      <c r="G80" s="143"/>
      <c r="H80" s="152"/>
      <c r="I80" s="46"/>
      <c r="J80" s="53"/>
      <c r="K80" s="156" t="s">
        <v>7754</v>
      </c>
      <c r="L80" s="157" t="s">
        <v>53</v>
      </c>
      <c r="M80" s="158">
        <v>1</v>
      </c>
      <c r="N80" s="159"/>
      <c r="O80" s="160"/>
      <c r="P80" s="149"/>
      <c r="Q80" s="159"/>
      <c r="R80" s="144"/>
      <c r="S80" s="159"/>
      <c r="T80" s="144"/>
      <c r="U80" s="169">
        <v>878</v>
      </c>
      <c r="V80" s="75"/>
    </row>
    <row r="81" spans="1:22" ht="16.5" customHeight="1">
      <c r="A81" s="20">
        <v>71</v>
      </c>
      <c r="B81" s="20">
        <v>3697</v>
      </c>
      <c r="C81" s="25" t="s">
        <v>9568</v>
      </c>
      <c r="D81" s="137"/>
      <c r="E81" s="143"/>
      <c r="F81" s="137"/>
      <c r="G81" s="143"/>
      <c r="H81" s="136" t="s">
        <v>37</v>
      </c>
      <c r="I81" s="154" t="s">
        <v>53</v>
      </c>
      <c r="J81" s="155">
        <v>0.7</v>
      </c>
      <c r="K81" s="156"/>
      <c r="L81" s="157"/>
      <c r="M81" s="158"/>
      <c r="N81" s="159"/>
      <c r="O81" s="160"/>
      <c r="P81" s="149"/>
      <c r="Q81" s="159"/>
      <c r="R81" s="144"/>
      <c r="S81" s="159"/>
      <c r="T81" s="144"/>
      <c r="U81" s="169">
        <v>616</v>
      </c>
      <c r="V81" s="75"/>
    </row>
    <row r="82" spans="1:22" ht="16.5" customHeight="1">
      <c r="A82" s="20">
        <v>71</v>
      </c>
      <c r="B82" s="20">
        <v>3698</v>
      </c>
      <c r="C82" s="25" t="s">
        <v>10938</v>
      </c>
      <c r="D82" s="138">
        <v>255</v>
      </c>
      <c r="E82" s="144" t="s">
        <v>51</v>
      </c>
      <c r="F82" s="138">
        <v>495</v>
      </c>
      <c r="G82" s="144" t="s">
        <v>51</v>
      </c>
      <c r="H82" s="153"/>
      <c r="I82" s="46"/>
      <c r="J82" s="53"/>
      <c r="K82" s="156" t="s">
        <v>7754</v>
      </c>
      <c r="L82" s="157" t="s">
        <v>53</v>
      </c>
      <c r="M82" s="158">
        <v>1</v>
      </c>
      <c r="N82" s="159"/>
      <c r="O82" s="160"/>
      <c r="P82" s="149"/>
      <c r="Q82" s="152"/>
      <c r="R82" s="46"/>
      <c r="S82" s="159"/>
      <c r="T82" s="144"/>
      <c r="U82" s="169">
        <v>616</v>
      </c>
      <c r="V82" s="75"/>
    </row>
    <row r="83" spans="1:22" ht="16.5" customHeight="1">
      <c r="A83" s="20">
        <v>71</v>
      </c>
      <c r="B83" s="20" t="s">
        <v>1256</v>
      </c>
      <c r="C83" s="25" t="s">
        <v>4252</v>
      </c>
      <c r="D83" s="187"/>
      <c r="E83" s="144"/>
      <c r="F83" s="186"/>
      <c r="G83" s="144"/>
      <c r="H83" s="151"/>
      <c r="I83" s="154"/>
      <c r="J83" s="155"/>
      <c r="K83" s="156"/>
      <c r="L83" s="157"/>
      <c r="M83" s="158"/>
      <c r="N83" s="159"/>
      <c r="O83" s="160"/>
      <c r="P83" s="149"/>
      <c r="Q83" s="136" t="s">
        <v>92</v>
      </c>
      <c r="R83" s="163"/>
      <c r="S83" s="159"/>
      <c r="T83" s="144"/>
      <c r="U83" s="169">
        <v>615</v>
      </c>
      <c r="V83" s="75"/>
    </row>
    <row r="84" spans="1:22" ht="16.5" customHeight="1">
      <c r="A84" s="20">
        <v>71</v>
      </c>
      <c r="B84" s="20" t="s">
        <v>7898</v>
      </c>
      <c r="C84" s="25" t="s">
        <v>2222</v>
      </c>
      <c r="D84" s="187"/>
      <c r="E84" s="144"/>
      <c r="F84" s="186"/>
      <c r="G84" s="144"/>
      <c r="H84" s="152"/>
      <c r="I84" s="46"/>
      <c r="J84" s="53"/>
      <c r="K84" s="156" t="s">
        <v>7754</v>
      </c>
      <c r="L84" s="157" t="s">
        <v>53</v>
      </c>
      <c r="M84" s="158">
        <v>1</v>
      </c>
      <c r="N84" s="159"/>
      <c r="O84" s="160"/>
      <c r="P84" s="149"/>
      <c r="Q84" s="137"/>
      <c r="R84" s="164"/>
      <c r="S84" s="159"/>
      <c r="T84" s="144"/>
      <c r="U84" s="169">
        <v>615</v>
      </c>
      <c r="V84" s="75"/>
    </row>
    <row r="85" spans="1:22" ht="16.5" customHeight="1">
      <c r="A85" s="20">
        <v>71</v>
      </c>
      <c r="B85" s="20" t="s">
        <v>4815</v>
      </c>
      <c r="C85" s="25" t="s">
        <v>6187</v>
      </c>
      <c r="D85" s="187"/>
      <c r="E85" s="144"/>
      <c r="F85" s="187"/>
      <c r="G85" s="144"/>
      <c r="H85" s="136" t="s">
        <v>37</v>
      </c>
      <c r="I85" s="154" t="s">
        <v>53</v>
      </c>
      <c r="J85" s="155">
        <v>0.7</v>
      </c>
      <c r="K85" s="156"/>
      <c r="L85" s="157"/>
      <c r="M85" s="158"/>
      <c r="N85" s="159"/>
      <c r="O85" s="160"/>
      <c r="P85" s="149"/>
      <c r="Q85" s="137"/>
      <c r="R85" s="164"/>
      <c r="S85" s="159"/>
      <c r="T85" s="144"/>
      <c r="U85" s="169">
        <v>431</v>
      </c>
      <c r="V85" s="75"/>
    </row>
    <row r="86" spans="1:22" ht="16.5" customHeight="1">
      <c r="A86" s="20">
        <v>71</v>
      </c>
      <c r="B86" s="20" t="s">
        <v>7901</v>
      </c>
      <c r="C86" s="25" t="s">
        <v>13561</v>
      </c>
      <c r="D86" s="187"/>
      <c r="E86" s="144"/>
      <c r="F86" s="187"/>
      <c r="G86" s="144"/>
      <c r="H86" s="153"/>
      <c r="I86" s="46"/>
      <c r="J86" s="53"/>
      <c r="K86" s="156" t="s">
        <v>7754</v>
      </c>
      <c r="L86" s="157" t="s">
        <v>53</v>
      </c>
      <c r="M86" s="158">
        <v>1</v>
      </c>
      <c r="N86" s="159"/>
      <c r="O86" s="160"/>
      <c r="P86" s="149"/>
      <c r="Q86" s="162" t="s">
        <v>53</v>
      </c>
      <c r="R86" s="53">
        <v>0.7</v>
      </c>
      <c r="S86" s="152"/>
      <c r="T86" s="46"/>
      <c r="U86" s="169">
        <v>431</v>
      </c>
      <c r="V86" s="75"/>
    </row>
    <row r="87" spans="1:22" ht="16.5" customHeight="1">
      <c r="A87" s="20">
        <v>71</v>
      </c>
      <c r="B87" s="20" t="s">
        <v>7904</v>
      </c>
      <c r="C87" s="25" t="s">
        <v>797</v>
      </c>
      <c r="D87" s="187"/>
      <c r="E87" s="144"/>
      <c r="F87" s="187"/>
      <c r="G87" s="144"/>
      <c r="H87" s="151"/>
      <c r="I87" s="154"/>
      <c r="J87" s="155"/>
      <c r="K87" s="156"/>
      <c r="L87" s="157"/>
      <c r="M87" s="158"/>
      <c r="N87" s="159"/>
      <c r="O87" s="160"/>
      <c r="P87" s="149"/>
      <c r="Q87" s="151"/>
      <c r="R87" s="154"/>
      <c r="S87" s="165" t="s">
        <v>150</v>
      </c>
      <c r="T87" s="167"/>
      <c r="U87" s="169">
        <v>791</v>
      </c>
      <c r="V87" s="75"/>
    </row>
    <row r="88" spans="1:22" ht="16.5" customHeight="1">
      <c r="A88" s="20">
        <v>71</v>
      </c>
      <c r="B88" s="20" t="s">
        <v>3168</v>
      </c>
      <c r="C88" s="25" t="s">
        <v>4384</v>
      </c>
      <c r="D88" s="187"/>
      <c r="E88" s="144"/>
      <c r="F88" s="187"/>
      <c r="G88" s="144"/>
      <c r="H88" s="152"/>
      <c r="I88" s="46"/>
      <c r="J88" s="53"/>
      <c r="K88" s="156" t="s">
        <v>7754</v>
      </c>
      <c r="L88" s="157" t="s">
        <v>53</v>
      </c>
      <c r="M88" s="158">
        <v>1</v>
      </c>
      <c r="N88" s="159"/>
      <c r="O88" s="160"/>
      <c r="P88" s="149"/>
      <c r="Q88" s="159"/>
      <c r="R88" s="144"/>
      <c r="S88" s="166"/>
      <c r="T88" s="168"/>
      <c r="U88" s="169">
        <v>791</v>
      </c>
      <c r="V88" s="75"/>
    </row>
    <row r="89" spans="1:22" ht="16.5" customHeight="1">
      <c r="A89" s="20">
        <v>71</v>
      </c>
      <c r="B89" s="20" t="s">
        <v>7905</v>
      </c>
      <c r="C89" s="25" t="s">
        <v>13648</v>
      </c>
      <c r="D89" s="187"/>
      <c r="E89" s="144"/>
      <c r="F89" s="187"/>
      <c r="G89" s="144"/>
      <c r="H89" s="136" t="s">
        <v>37</v>
      </c>
      <c r="I89" s="154" t="s">
        <v>53</v>
      </c>
      <c r="J89" s="155">
        <v>0.7</v>
      </c>
      <c r="K89" s="156"/>
      <c r="L89" s="157"/>
      <c r="M89" s="158"/>
      <c r="N89" s="159"/>
      <c r="O89" s="160"/>
      <c r="P89" s="149"/>
      <c r="Q89" s="159"/>
      <c r="R89" s="144"/>
      <c r="S89" s="166"/>
      <c r="T89" s="168"/>
      <c r="U89" s="169">
        <v>554</v>
      </c>
      <c r="V89" s="75"/>
    </row>
    <row r="90" spans="1:22" ht="16.5" customHeight="1">
      <c r="A90" s="20">
        <v>71</v>
      </c>
      <c r="B90" s="20" t="s">
        <v>3262</v>
      </c>
      <c r="C90" s="25" t="s">
        <v>6852</v>
      </c>
      <c r="D90" s="187"/>
      <c r="E90" s="144"/>
      <c r="F90" s="187"/>
      <c r="G90" s="144"/>
      <c r="H90" s="153"/>
      <c r="I90" s="46"/>
      <c r="J90" s="53"/>
      <c r="K90" s="156" t="s">
        <v>7754</v>
      </c>
      <c r="L90" s="157" t="s">
        <v>53</v>
      </c>
      <c r="M90" s="158">
        <v>1</v>
      </c>
      <c r="N90" s="159"/>
      <c r="O90" s="160"/>
      <c r="P90" s="149"/>
      <c r="Q90" s="152"/>
      <c r="R90" s="46"/>
      <c r="S90" s="166"/>
      <c r="T90" s="168"/>
      <c r="U90" s="169">
        <v>554</v>
      </c>
      <c r="V90" s="75"/>
    </row>
    <row r="91" spans="1:22" ht="16.5" customHeight="1">
      <c r="A91" s="20">
        <v>71</v>
      </c>
      <c r="B91" s="20" t="s">
        <v>4766</v>
      </c>
      <c r="C91" s="25" t="s">
        <v>14636</v>
      </c>
      <c r="D91" s="187"/>
      <c r="E91" s="144"/>
      <c r="F91" s="187"/>
      <c r="G91" s="144"/>
      <c r="H91" s="151"/>
      <c r="I91" s="154"/>
      <c r="J91" s="155"/>
      <c r="K91" s="156"/>
      <c r="L91" s="157"/>
      <c r="M91" s="158"/>
      <c r="N91" s="159"/>
      <c r="O91" s="160"/>
      <c r="P91" s="149"/>
      <c r="Q91" s="136" t="s">
        <v>92</v>
      </c>
      <c r="R91" s="163"/>
      <c r="S91" s="166"/>
      <c r="T91" s="168"/>
      <c r="U91" s="169">
        <v>553</v>
      </c>
      <c r="V91" s="75"/>
    </row>
    <row r="92" spans="1:22" ht="16.5" customHeight="1">
      <c r="A92" s="20">
        <v>71</v>
      </c>
      <c r="B92" s="20" t="s">
        <v>7907</v>
      </c>
      <c r="C92" s="25" t="s">
        <v>13029</v>
      </c>
      <c r="D92" s="187"/>
      <c r="E92" s="144"/>
      <c r="F92" s="187"/>
      <c r="G92" s="144"/>
      <c r="H92" s="152"/>
      <c r="I92" s="46"/>
      <c r="J92" s="53"/>
      <c r="K92" s="156" t="s">
        <v>7754</v>
      </c>
      <c r="L92" s="157" t="s">
        <v>53</v>
      </c>
      <c r="M92" s="158">
        <v>1</v>
      </c>
      <c r="N92" s="159"/>
      <c r="O92" s="160"/>
      <c r="P92" s="149"/>
      <c r="Q92" s="137"/>
      <c r="R92" s="164"/>
      <c r="S92" s="166"/>
      <c r="T92" s="168"/>
      <c r="U92" s="169">
        <v>553</v>
      </c>
      <c r="V92" s="75"/>
    </row>
    <row r="93" spans="1:22" ht="16.5" customHeight="1">
      <c r="A93" s="20">
        <v>71</v>
      </c>
      <c r="B93" s="20" t="s">
        <v>5747</v>
      </c>
      <c r="C93" s="25" t="s">
        <v>9764</v>
      </c>
      <c r="D93" s="187"/>
      <c r="E93" s="144"/>
      <c r="F93" s="187"/>
      <c r="G93" s="144"/>
      <c r="H93" s="136" t="s">
        <v>37</v>
      </c>
      <c r="I93" s="154" t="s">
        <v>53</v>
      </c>
      <c r="J93" s="155">
        <v>0.7</v>
      </c>
      <c r="K93" s="156"/>
      <c r="L93" s="157"/>
      <c r="M93" s="158"/>
      <c r="N93" s="159"/>
      <c r="O93" s="160"/>
      <c r="P93" s="149"/>
      <c r="Q93" s="137"/>
      <c r="R93" s="164"/>
      <c r="S93" s="166"/>
      <c r="T93" s="168"/>
      <c r="U93" s="169">
        <v>388</v>
      </c>
      <c r="V93" s="75"/>
    </row>
    <row r="94" spans="1:22" ht="16.5" customHeight="1">
      <c r="A94" s="20">
        <v>71</v>
      </c>
      <c r="B94" s="20" t="s">
        <v>7908</v>
      </c>
      <c r="C94" s="25" t="s">
        <v>6598</v>
      </c>
      <c r="D94" s="187"/>
      <c r="E94" s="144"/>
      <c r="F94" s="187"/>
      <c r="G94" s="144"/>
      <c r="H94" s="153"/>
      <c r="I94" s="46"/>
      <c r="J94" s="53"/>
      <c r="K94" s="156" t="s">
        <v>7754</v>
      </c>
      <c r="L94" s="157" t="s">
        <v>53</v>
      </c>
      <c r="M94" s="158">
        <v>1</v>
      </c>
      <c r="N94" s="159"/>
      <c r="O94" s="160"/>
      <c r="P94" s="149"/>
      <c r="Q94" s="162" t="s">
        <v>53</v>
      </c>
      <c r="R94" s="53">
        <v>0.9</v>
      </c>
      <c r="S94" s="162" t="s">
        <v>53</v>
      </c>
      <c r="T94" s="53">
        <v>0.9</v>
      </c>
      <c r="U94" s="169">
        <v>388</v>
      </c>
      <c r="V94" s="75"/>
    </row>
    <row r="95" spans="1:22" ht="16.5" customHeight="1">
      <c r="A95" s="20">
        <v>71</v>
      </c>
      <c r="B95" s="20" t="s">
        <v>7910</v>
      </c>
      <c r="C95" s="25" t="s">
        <v>14480</v>
      </c>
      <c r="D95" s="187"/>
      <c r="E95" s="144"/>
      <c r="F95" s="187"/>
      <c r="G95" s="144"/>
      <c r="H95" s="151"/>
      <c r="I95" s="154"/>
      <c r="J95" s="155"/>
      <c r="K95" s="156"/>
      <c r="L95" s="157"/>
      <c r="M95" s="158"/>
      <c r="N95" s="159"/>
      <c r="O95" s="160"/>
      <c r="P95" s="149"/>
      <c r="Q95" s="151"/>
      <c r="R95" s="154"/>
      <c r="S95" s="165" t="s">
        <v>69</v>
      </c>
      <c r="T95" s="167"/>
      <c r="U95" s="169">
        <v>747</v>
      </c>
      <c r="V95" s="75"/>
    </row>
    <row r="96" spans="1:22" ht="16.5" customHeight="1">
      <c r="A96" s="20">
        <v>71</v>
      </c>
      <c r="B96" s="20" t="s">
        <v>2183</v>
      </c>
      <c r="C96" s="25" t="s">
        <v>14638</v>
      </c>
      <c r="D96" s="187"/>
      <c r="E96" s="144"/>
      <c r="F96" s="187"/>
      <c r="G96" s="144"/>
      <c r="H96" s="152"/>
      <c r="I96" s="46"/>
      <c r="J96" s="53"/>
      <c r="K96" s="156" t="s">
        <v>7754</v>
      </c>
      <c r="L96" s="157" t="s">
        <v>53</v>
      </c>
      <c r="M96" s="158">
        <v>1</v>
      </c>
      <c r="N96" s="159"/>
      <c r="O96" s="160"/>
      <c r="P96" s="149"/>
      <c r="Q96" s="159"/>
      <c r="R96" s="144"/>
      <c r="S96" s="166"/>
      <c r="T96" s="168"/>
      <c r="U96" s="169">
        <v>747</v>
      </c>
      <c r="V96" s="75"/>
    </row>
    <row r="97" spans="1:22" ht="16.5" customHeight="1">
      <c r="A97" s="20">
        <v>71</v>
      </c>
      <c r="B97" s="20" t="s">
        <v>3469</v>
      </c>
      <c r="C97" s="25" t="s">
        <v>9393</v>
      </c>
      <c r="D97" s="187"/>
      <c r="E97" s="144"/>
      <c r="F97" s="187"/>
      <c r="G97" s="144"/>
      <c r="H97" s="136" t="s">
        <v>37</v>
      </c>
      <c r="I97" s="154" t="s">
        <v>53</v>
      </c>
      <c r="J97" s="155">
        <v>0.7</v>
      </c>
      <c r="K97" s="156"/>
      <c r="L97" s="157"/>
      <c r="M97" s="158"/>
      <c r="N97" s="159"/>
      <c r="O97" s="160"/>
      <c r="P97" s="149"/>
      <c r="Q97" s="159"/>
      <c r="R97" s="144"/>
      <c r="S97" s="166"/>
      <c r="T97" s="168"/>
      <c r="U97" s="169">
        <v>524</v>
      </c>
      <c r="V97" s="75"/>
    </row>
    <row r="98" spans="1:22" ht="16.5" customHeight="1">
      <c r="A98" s="20">
        <v>71</v>
      </c>
      <c r="B98" s="20" t="s">
        <v>721</v>
      </c>
      <c r="C98" s="25" t="s">
        <v>12480</v>
      </c>
      <c r="D98" s="187"/>
      <c r="E98" s="144"/>
      <c r="F98" s="187"/>
      <c r="G98" s="144"/>
      <c r="H98" s="153"/>
      <c r="I98" s="46"/>
      <c r="J98" s="53"/>
      <c r="K98" s="156" t="s">
        <v>7754</v>
      </c>
      <c r="L98" s="157" t="s">
        <v>53</v>
      </c>
      <c r="M98" s="158">
        <v>1</v>
      </c>
      <c r="N98" s="159"/>
      <c r="O98" s="160"/>
      <c r="P98" s="149"/>
      <c r="Q98" s="152"/>
      <c r="R98" s="46"/>
      <c r="S98" s="166"/>
      <c r="T98" s="168"/>
      <c r="U98" s="169">
        <v>524</v>
      </c>
      <c r="V98" s="75"/>
    </row>
    <row r="99" spans="1:22" ht="16.5" customHeight="1">
      <c r="A99" s="20">
        <v>71</v>
      </c>
      <c r="B99" s="20" t="s">
        <v>3198</v>
      </c>
      <c r="C99" s="25" t="s">
        <v>14639</v>
      </c>
      <c r="D99" s="187"/>
      <c r="E99" s="144"/>
      <c r="F99" s="187"/>
      <c r="G99" s="144"/>
      <c r="H99" s="151"/>
      <c r="I99" s="154"/>
      <c r="J99" s="155"/>
      <c r="K99" s="156"/>
      <c r="L99" s="157"/>
      <c r="M99" s="158"/>
      <c r="N99" s="159"/>
      <c r="O99" s="160"/>
      <c r="P99" s="149"/>
      <c r="Q99" s="136" t="s">
        <v>92</v>
      </c>
      <c r="R99" s="163"/>
      <c r="S99" s="166"/>
      <c r="T99" s="168"/>
      <c r="U99" s="169">
        <v>523</v>
      </c>
      <c r="V99" s="75"/>
    </row>
    <row r="100" spans="1:22" ht="16.5" customHeight="1">
      <c r="A100" s="20">
        <v>71</v>
      </c>
      <c r="B100" s="20" t="s">
        <v>7911</v>
      </c>
      <c r="C100" s="25" t="s">
        <v>14640</v>
      </c>
      <c r="D100" s="187"/>
      <c r="E100" s="144"/>
      <c r="F100" s="187"/>
      <c r="G100" s="144"/>
      <c r="H100" s="152"/>
      <c r="I100" s="46"/>
      <c r="J100" s="53"/>
      <c r="K100" s="156" t="s">
        <v>7754</v>
      </c>
      <c r="L100" s="157" t="s">
        <v>53</v>
      </c>
      <c r="M100" s="158">
        <v>1</v>
      </c>
      <c r="N100" s="159"/>
      <c r="O100" s="160"/>
      <c r="P100" s="149"/>
      <c r="Q100" s="137"/>
      <c r="R100" s="164"/>
      <c r="S100" s="166"/>
      <c r="T100" s="168"/>
      <c r="U100" s="169">
        <v>523</v>
      </c>
      <c r="V100" s="75"/>
    </row>
    <row r="101" spans="1:22" ht="16.5" customHeight="1">
      <c r="A101" s="20">
        <v>71</v>
      </c>
      <c r="B101" s="20" t="s">
        <v>5378</v>
      </c>
      <c r="C101" s="25" t="s">
        <v>10481</v>
      </c>
      <c r="D101" s="187"/>
      <c r="E101" s="144"/>
      <c r="F101" s="187"/>
      <c r="G101" s="144"/>
      <c r="H101" s="136" t="s">
        <v>37</v>
      </c>
      <c r="I101" s="154" t="s">
        <v>53</v>
      </c>
      <c r="J101" s="155">
        <v>0.7</v>
      </c>
      <c r="K101" s="156"/>
      <c r="L101" s="157"/>
      <c r="M101" s="158"/>
      <c r="N101" s="159"/>
      <c r="O101" s="160"/>
      <c r="P101" s="149"/>
      <c r="Q101" s="137"/>
      <c r="R101" s="164"/>
      <c r="S101" s="166"/>
      <c r="T101" s="168"/>
      <c r="U101" s="169">
        <v>367</v>
      </c>
      <c r="V101" s="75"/>
    </row>
    <row r="102" spans="1:22" ht="16.5" customHeight="1">
      <c r="A102" s="20">
        <v>71</v>
      </c>
      <c r="B102" s="20" t="s">
        <v>7912</v>
      </c>
      <c r="C102" s="25" t="s">
        <v>6853</v>
      </c>
      <c r="D102" s="187"/>
      <c r="E102" s="144"/>
      <c r="F102" s="188"/>
      <c r="G102" s="46"/>
      <c r="H102" s="153"/>
      <c r="I102" s="46"/>
      <c r="J102" s="53"/>
      <c r="K102" s="156" t="s">
        <v>7754</v>
      </c>
      <c r="L102" s="157" t="s">
        <v>53</v>
      </c>
      <c r="M102" s="158">
        <v>1</v>
      </c>
      <c r="N102" s="159"/>
      <c r="O102" s="160"/>
      <c r="P102" s="149"/>
      <c r="Q102" s="162" t="s">
        <v>53</v>
      </c>
      <c r="R102" s="53">
        <v>0.9</v>
      </c>
      <c r="S102" s="162" t="s">
        <v>53</v>
      </c>
      <c r="T102" s="53">
        <v>0.85</v>
      </c>
      <c r="U102" s="169">
        <v>367</v>
      </c>
      <c r="V102" s="75"/>
    </row>
    <row r="103" spans="1:22" ht="16.5" customHeight="1">
      <c r="A103" s="20">
        <v>71</v>
      </c>
      <c r="B103" s="20">
        <v>3699</v>
      </c>
      <c r="C103" s="25" t="s">
        <v>9566</v>
      </c>
      <c r="D103" s="187"/>
      <c r="E103" s="144"/>
      <c r="F103" s="136" t="s">
        <v>17674</v>
      </c>
      <c r="G103" s="142"/>
      <c r="H103" s="151"/>
      <c r="I103" s="154"/>
      <c r="J103" s="155"/>
      <c r="K103" s="156"/>
      <c r="L103" s="157"/>
      <c r="M103" s="158"/>
      <c r="N103" s="159"/>
      <c r="O103" s="160"/>
      <c r="P103" s="149"/>
      <c r="Q103" s="151"/>
      <c r="R103" s="154"/>
      <c r="S103" s="151"/>
      <c r="T103" s="154"/>
      <c r="U103" s="169">
        <v>961</v>
      </c>
      <c r="V103" s="75"/>
    </row>
    <row r="104" spans="1:22" ht="16.5" customHeight="1">
      <c r="A104" s="20">
        <v>71</v>
      </c>
      <c r="B104" s="20">
        <v>3700</v>
      </c>
      <c r="C104" s="25" t="s">
        <v>12598</v>
      </c>
      <c r="D104" s="187"/>
      <c r="E104" s="144"/>
      <c r="F104" s="137"/>
      <c r="G104" s="143"/>
      <c r="H104" s="152"/>
      <c r="I104" s="46"/>
      <c r="J104" s="53"/>
      <c r="K104" s="156" t="s">
        <v>7754</v>
      </c>
      <c r="L104" s="157" t="s">
        <v>53</v>
      </c>
      <c r="M104" s="158">
        <v>1</v>
      </c>
      <c r="N104" s="159"/>
      <c r="O104" s="160"/>
      <c r="P104" s="149"/>
      <c r="Q104" s="159"/>
      <c r="R104" s="144"/>
      <c r="S104" s="159"/>
      <c r="T104" s="144"/>
      <c r="U104" s="169">
        <v>961</v>
      </c>
      <c r="V104" s="75"/>
    </row>
    <row r="105" spans="1:22" ht="16.5" customHeight="1">
      <c r="A105" s="20">
        <v>71</v>
      </c>
      <c r="B105" s="20">
        <v>3701</v>
      </c>
      <c r="C105" s="25" t="s">
        <v>14642</v>
      </c>
      <c r="D105" s="187"/>
      <c r="E105" s="144"/>
      <c r="F105" s="137"/>
      <c r="G105" s="143"/>
      <c r="H105" s="136" t="s">
        <v>37</v>
      </c>
      <c r="I105" s="154" t="s">
        <v>53</v>
      </c>
      <c r="J105" s="155">
        <v>0.7</v>
      </c>
      <c r="K105" s="156"/>
      <c r="L105" s="157"/>
      <c r="M105" s="158"/>
      <c r="N105" s="159"/>
      <c r="O105" s="160"/>
      <c r="P105" s="149"/>
      <c r="Q105" s="159"/>
      <c r="R105" s="144"/>
      <c r="S105" s="159"/>
      <c r="T105" s="144"/>
      <c r="U105" s="169">
        <v>674</v>
      </c>
      <c r="V105" s="75"/>
    </row>
    <row r="106" spans="1:22" ht="16.5" customHeight="1">
      <c r="A106" s="20">
        <v>71</v>
      </c>
      <c r="B106" s="20">
        <v>3702</v>
      </c>
      <c r="C106" s="25" t="s">
        <v>14643</v>
      </c>
      <c r="D106" s="187"/>
      <c r="E106" s="144"/>
      <c r="F106" s="138">
        <v>578</v>
      </c>
      <c r="G106" s="144" t="s">
        <v>51</v>
      </c>
      <c r="H106" s="153"/>
      <c r="I106" s="46"/>
      <c r="J106" s="53"/>
      <c r="K106" s="156" t="s">
        <v>7754</v>
      </c>
      <c r="L106" s="157" t="s">
        <v>53</v>
      </c>
      <c r="M106" s="158">
        <v>1</v>
      </c>
      <c r="N106" s="159"/>
      <c r="O106" s="160"/>
      <c r="P106" s="149"/>
      <c r="Q106" s="152"/>
      <c r="R106" s="46"/>
      <c r="S106" s="159"/>
      <c r="T106" s="144"/>
      <c r="U106" s="169">
        <v>674</v>
      </c>
      <c r="V106" s="75"/>
    </row>
    <row r="107" spans="1:22" ht="16.5" customHeight="1">
      <c r="A107" s="20">
        <v>71</v>
      </c>
      <c r="B107" s="20" t="s">
        <v>7915</v>
      </c>
      <c r="C107" s="25" t="s">
        <v>12141</v>
      </c>
      <c r="D107" s="187"/>
      <c r="E107" s="144"/>
      <c r="F107" s="186"/>
      <c r="G107" s="144"/>
      <c r="H107" s="151"/>
      <c r="I107" s="154"/>
      <c r="J107" s="155"/>
      <c r="K107" s="156"/>
      <c r="L107" s="157"/>
      <c r="M107" s="158"/>
      <c r="N107" s="159"/>
      <c r="O107" s="160"/>
      <c r="P107" s="149"/>
      <c r="Q107" s="136" t="s">
        <v>92</v>
      </c>
      <c r="R107" s="163"/>
      <c r="S107" s="159"/>
      <c r="T107" s="144"/>
      <c r="U107" s="169">
        <v>673</v>
      </c>
      <c r="V107" s="75"/>
    </row>
    <row r="108" spans="1:22" ht="16.5" customHeight="1">
      <c r="A108" s="20">
        <v>71</v>
      </c>
      <c r="B108" s="20" t="s">
        <v>3421</v>
      </c>
      <c r="C108" s="25" t="s">
        <v>14645</v>
      </c>
      <c r="D108" s="187"/>
      <c r="E108" s="144"/>
      <c r="F108" s="186"/>
      <c r="G108" s="144"/>
      <c r="H108" s="152"/>
      <c r="I108" s="46"/>
      <c r="J108" s="53"/>
      <c r="K108" s="156" t="s">
        <v>7754</v>
      </c>
      <c r="L108" s="157" t="s">
        <v>53</v>
      </c>
      <c r="M108" s="158">
        <v>1</v>
      </c>
      <c r="N108" s="159"/>
      <c r="O108" s="160"/>
      <c r="P108" s="149"/>
      <c r="Q108" s="137"/>
      <c r="R108" s="164"/>
      <c r="S108" s="159"/>
      <c r="T108" s="144"/>
      <c r="U108" s="169">
        <v>673</v>
      </c>
      <c r="V108" s="75"/>
    </row>
    <row r="109" spans="1:22" ht="16.5" customHeight="1">
      <c r="A109" s="20">
        <v>71</v>
      </c>
      <c r="B109" s="20" t="s">
        <v>7919</v>
      </c>
      <c r="C109" s="25" t="s">
        <v>14646</v>
      </c>
      <c r="D109" s="187"/>
      <c r="E109" s="144"/>
      <c r="F109" s="187"/>
      <c r="G109" s="144"/>
      <c r="H109" s="136" t="s">
        <v>37</v>
      </c>
      <c r="I109" s="154" t="s">
        <v>53</v>
      </c>
      <c r="J109" s="155">
        <v>0.7</v>
      </c>
      <c r="K109" s="156"/>
      <c r="L109" s="157"/>
      <c r="M109" s="158"/>
      <c r="N109" s="159"/>
      <c r="O109" s="160"/>
      <c r="P109" s="149"/>
      <c r="Q109" s="137"/>
      <c r="R109" s="164"/>
      <c r="S109" s="159"/>
      <c r="T109" s="144"/>
      <c r="U109" s="169">
        <v>472</v>
      </c>
      <c r="V109" s="75"/>
    </row>
    <row r="110" spans="1:22" ht="16.5" customHeight="1">
      <c r="A110" s="20">
        <v>71</v>
      </c>
      <c r="B110" s="20" t="s">
        <v>1557</v>
      </c>
      <c r="C110" s="25" t="s">
        <v>5272</v>
      </c>
      <c r="D110" s="187"/>
      <c r="E110" s="144"/>
      <c r="F110" s="187"/>
      <c r="G110" s="144"/>
      <c r="H110" s="153"/>
      <c r="I110" s="46"/>
      <c r="J110" s="53"/>
      <c r="K110" s="156" t="s">
        <v>7754</v>
      </c>
      <c r="L110" s="157" t="s">
        <v>53</v>
      </c>
      <c r="M110" s="158">
        <v>1</v>
      </c>
      <c r="N110" s="159"/>
      <c r="O110" s="160"/>
      <c r="P110" s="149"/>
      <c r="Q110" s="162" t="s">
        <v>53</v>
      </c>
      <c r="R110" s="53">
        <v>0.7</v>
      </c>
      <c r="S110" s="152"/>
      <c r="T110" s="46"/>
      <c r="U110" s="169">
        <v>472</v>
      </c>
      <c r="V110" s="75"/>
    </row>
    <row r="111" spans="1:22" ht="16.5" customHeight="1">
      <c r="A111" s="20">
        <v>71</v>
      </c>
      <c r="B111" s="20" t="s">
        <v>1142</v>
      </c>
      <c r="C111" s="25" t="s">
        <v>14648</v>
      </c>
      <c r="D111" s="187"/>
      <c r="E111" s="144"/>
      <c r="F111" s="187"/>
      <c r="G111" s="144"/>
      <c r="H111" s="151"/>
      <c r="I111" s="154"/>
      <c r="J111" s="155"/>
      <c r="K111" s="156"/>
      <c r="L111" s="157"/>
      <c r="M111" s="158"/>
      <c r="N111" s="159"/>
      <c r="O111" s="160"/>
      <c r="P111" s="149"/>
      <c r="Q111" s="151"/>
      <c r="R111" s="154"/>
      <c r="S111" s="165" t="s">
        <v>150</v>
      </c>
      <c r="T111" s="167"/>
      <c r="U111" s="169">
        <v>865</v>
      </c>
      <c r="V111" s="75"/>
    </row>
    <row r="112" spans="1:22" ht="16.5" customHeight="1">
      <c r="A112" s="20">
        <v>71</v>
      </c>
      <c r="B112" s="20" t="s">
        <v>7921</v>
      </c>
      <c r="C112" s="25" t="s">
        <v>3354</v>
      </c>
      <c r="D112" s="187"/>
      <c r="E112" s="144"/>
      <c r="F112" s="187"/>
      <c r="G112" s="144"/>
      <c r="H112" s="152"/>
      <c r="I112" s="46"/>
      <c r="J112" s="53"/>
      <c r="K112" s="156" t="s">
        <v>7754</v>
      </c>
      <c r="L112" s="157" t="s">
        <v>53</v>
      </c>
      <c r="M112" s="158">
        <v>1</v>
      </c>
      <c r="N112" s="159"/>
      <c r="O112" s="160"/>
      <c r="P112" s="149"/>
      <c r="Q112" s="159"/>
      <c r="R112" s="144"/>
      <c r="S112" s="166"/>
      <c r="T112" s="168"/>
      <c r="U112" s="169">
        <v>865</v>
      </c>
      <c r="V112" s="75"/>
    </row>
    <row r="113" spans="1:22" ht="16.5" customHeight="1">
      <c r="A113" s="20">
        <v>71</v>
      </c>
      <c r="B113" s="20" t="s">
        <v>5529</v>
      </c>
      <c r="C113" s="25" t="s">
        <v>14649</v>
      </c>
      <c r="D113" s="187"/>
      <c r="E113" s="144"/>
      <c r="F113" s="187"/>
      <c r="G113" s="144"/>
      <c r="H113" s="136" t="s">
        <v>37</v>
      </c>
      <c r="I113" s="154" t="s">
        <v>53</v>
      </c>
      <c r="J113" s="155">
        <v>0.7</v>
      </c>
      <c r="K113" s="156"/>
      <c r="L113" s="157"/>
      <c r="M113" s="158"/>
      <c r="N113" s="159"/>
      <c r="O113" s="160"/>
      <c r="P113" s="149"/>
      <c r="Q113" s="159"/>
      <c r="R113" s="144"/>
      <c r="S113" s="166"/>
      <c r="T113" s="168"/>
      <c r="U113" s="169">
        <v>607</v>
      </c>
      <c r="V113" s="75"/>
    </row>
    <row r="114" spans="1:22" ht="16.5" customHeight="1">
      <c r="A114" s="20">
        <v>71</v>
      </c>
      <c r="B114" s="20" t="s">
        <v>5522</v>
      </c>
      <c r="C114" s="25" t="s">
        <v>14652</v>
      </c>
      <c r="D114" s="187"/>
      <c r="E114" s="144"/>
      <c r="F114" s="187"/>
      <c r="G114" s="144"/>
      <c r="H114" s="153"/>
      <c r="I114" s="46"/>
      <c r="J114" s="53"/>
      <c r="K114" s="156" t="s">
        <v>7754</v>
      </c>
      <c r="L114" s="157" t="s">
        <v>53</v>
      </c>
      <c r="M114" s="158">
        <v>1</v>
      </c>
      <c r="N114" s="159"/>
      <c r="O114" s="160"/>
      <c r="P114" s="149"/>
      <c r="Q114" s="152"/>
      <c r="R114" s="46"/>
      <c r="S114" s="166"/>
      <c r="T114" s="168"/>
      <c r="U114" s="169">
        <v>607</v>
      </c>
      <c r="V114" s="75"/>
    </row>
    <row r="115" spans="1:22" ht="16.5" customHeight="1">
      <c r="A115" s="20">
        <v>71</v>
      </c>
      <c r="B115" s="20" t="s">
        <v>7923</v>
      </c>
      <c r="C115" s="25" t="s">
        <v>14654</v>
      </c>
      <c r="D115" s="187"/>
      <c r="E115" s="144"/>
      <c r="F115" s="187"/>
      <c r="G115" s="144"/>
      <c r="H115" s="151"/>
      <c r="I115" s="154"/>
      <c r="J115" s="155"/>
      <c r="K115" s="156"/>
      <c r="L115" s="157"/>
      <c r="M115" s="158"/>
      <c r="N115" s="159"/>
      <c r="O115" s="160"/>
      <c r="P115" s="149"/>
      <c r="Q115" s="136" t="s">
        <v>92</v>
      </c>
      <c r="R115" s="163"/>
      <c r="S115" s="166"/>
      <c r="T115" s="168"/>
      <c r="U115" s="169">
        <v>606</v>
      </c>
      <c r="V115" s="75"/>
    </row>
    <row r="116" spans="1:22" ht="16.5" customHeight="1">
      <c r="A116" s="20">
        <v>71</v>
      </c>
      <c r="B116" s="20" t="s">
        <v>6820</v>
      </c>
      <c r="C116" s="25" t="s">
        <v>7166</v>
      </c>
      <c r="D116" s="187"/>
      <c r="E116" s="144"/>
      <c r="F116" s="187"/>
      <c r="G116" s="144"/>
      <c r="H116" s="152"/>
      <c r="I116" s="46"/>
      <c r="J116" s="53"/>
      <c r="K116" s="156" t="s">
        <v>7754</v>
      </c>
      <c r="L116" s="157" t="s">
        <v>53</v>
      </c>
      <c r="M116" s="158">
        <v>1</v>
      </c>
      <c r="N116" s="159"/>
      <c r="O116" s="160"/>
      <c r="P116" s="149"/>
      <c r="Q116" s="137"/>
      <c r="R116" s="164"/>
      <c r="S116" s="166"/>
      <c r="T116" s="168"/>
      <c r="U116" s="169">
        <v>606</v>
      </c>
      <c r="V116" s="75"/>
    </row>
    <row r="117" spans="1:22" ht="16.5" customHeight="1">
      <c r="A117" s="20">
        <v>71</v>
      </c>
      <c r="B117" s="20" t="s">
        <v>4044</v>
      </c>
      <c r="C117" s="25" t="s">
        <v>14656</v>
      </c>
      <c r="D117" s="187"/>
      <c r="E117" s="144"/>
      <c r="F117" s="187"/>
      <c r="G117" s="144"/>
      <c r="H117" s="136" t="s">
        <v>37</v>
      </c>
      <c r="I117" s="154" t="s">
        <v>53</v>
      </c>
      <c r="J117" s="155">
        <v>0.7</v>
      </c>
      <c r="K117" s="156"/>
      <c r="L117" s="157"/>
      <c r="M117" s="158"/>
      <c r="N117" s="159"/>
      <c r="O117" s="160"/>
      <c r="P117" s="149"/>
      <c r="Q117" s="137"/>
      <c r="R117" s="164"/>
      <c r="S117" s="166"/>
      <c r="T117" s="168"/>
      <c r="U117" s="169">
        <v>425</v>
      </c>
      <c r="V117" s="75"/>
    </row>
    <row r="118" spans="1:22" ht="16.5" customHeight="1">
      <c r="A118" s="20">
        <v>71</v>
      </c>
      <c r="B118" s="20" t="s">
        <v>1169</v>
      </c>
      <c r="C118" s="25" t="s">
        <v>14657</v>
      </c>
      <c r="D118" s="187"/>
      <c r="E118" s="144"/>
      <c r="F118" s="187"/>
      <c r="G118" s="144"/>
      <c r="H118" s="153"/>
      <c r="I118" s="46"/>
      <c r="J118" s="53"/>
      <c r="K118" s="156" t="s">
        <v>7754</v>
      </c>
      <c r="L118" s="157" t="s">
        <v>53</v>
      </c>
      <c r="M118" s="158">
        <v>1</v>
      </c>
      <c r="N118" s="159"/>
      <c r="O118" s="160"/>
      <c r="P118" s="149"/>
      <c r="Q118" s="162" t="s">
        <v>53</v>
      </c>
      <c r="R118" s="53">
        <v>0.9</v>
      </c>
      <c r="S118" s="162" t="s">
        <v>53</v>
      </c>
      <c r="T118" s="53">
        <v>0.9</v>
      </c>
      <c r="U118" s="169">
        <v>425</v>
      </c>
      <c r="V118" s="75"/>
    </row>
    <row r="119" spans="1:22" ht="16.5" customHeight="1">
      <c r="A119" s="20">
        <v>71</v>
      </c>
      <c r="B119" s="20" t="s">
        <v>7926</v>
      </c>
      <c r="C119" s="25" t="s">
        <v>3477</v>
      </c>
      <c r="D119" s="187"/>
      <c r="E119" s="144"/>
      <c r="F119" s="187"/>
      <c r="G119" s="144"/>
      <c r="H119" s="151"/>
      <c r="I119" s="154"/>
      <c r="J119" s="155"/>
      <c r="K119" s="156"/>
      <c r="L119" s="157"/>
      <c r="M119" s="158"/>
      <c r="N119" s="159"/>
      <c r="O119" s="160"/>
      <c r="P119" s="149"/>
      <c r="Q119" s="151"/>
      <c r="R119" s="154"/>
      <c r="S119" s="165" t="s">
        <v>69</v>
      </c>
      <c r="T119" s="167"/>
      <c r="U119" s="169">
        <v>817</v>
      </c>
      <c r="V119" s="75"/>
    </row>
    <row r="120" spans="1:22" ht="16.5" customHeight="1">
      <c r="A120" s="20">
        <v>71</v>
      </c>
      <c r="B120" s="20" t="s">
        <v>7402</v>
      </c>
      <c r="C120" s="25" t="s">
        <v>6076</v>
      </c>
      <c r="D120" s="187"/>
      <c r="E120" s="144"/>
      <c r="F120" s="187"/>
      <c r="G120" s="144"/>
      <c r="H120" s="152"/>
      <c r="I120" s="46"/>
      <c r="J120" s="53"/>
      <c r="K120" s="156" t="s">
        <v>7754</v>
      </c>
      <c r="L120" s="157" t="s">
        <v>53</v>
      </c>
      <c r="M120" s="158">
        <v>1</v>
      </c>
      <c r="N120" s="159"/>
      <c r="O120" s="160"/>
      <c r="P120" s="149"/>
      <c r="Q120" s="159"/>
      <c r="R120" s="144"/>
      <c r="S120" s="166"/>
      <c r="T120" s="168"/>
      <c r="U120" s="169">
        <v>817</v>
      </c>
      <c r="V120" s="75"/>
    </row>
    <row r="121" spans="1:22" ht="16.5" customHeight="1">
      <c r="A121" s="20">
        <v>71</v>
      </c>
      <c r="B121" s="20" t="s">
        <v>7928</v>
      </c>
      <c r="C121" s="25" t="s">
        <v>3781</v>
      </c>
      <c r="D121" s="187"/>
      <c r="E121" s="144"/>
      <c r="F121" s="187"/>
      <c r="G121" s="144"/>
      <c r="H121" s="136" t="s">
        <v>37</v>
      </c>
      <c r="I121" s="154" t="s">
        <v>53</v>
      </c>
      <c r="J121" s="155">
        <v>0.7</v>
      </c>
      <c r="K121" s="156"/>
      <c r="L121" s="157"/>
      <c r="M121" s="158"/>
      <c r="N121" s="159"/>
      <c r="O121" s="160"/>
      <c r="P121" s="149"/>
      <c r="Q121" s="159"/>
      <c r="R121" s="144"/>
      <c r="S121" s="166"/>
      <c r="T121" s="168"/>
      <c r="U121" s="169">
        <v>573</v>
      </c>
      <c r="V121" s="75"/>
    </row>
    <row r="122" spans="1:22" ht="16.5" customHeight="1">
      <c r="A122" s="20">
        <v>71</v>
      </c>
      <c r="B122" s="20" t="s">
        <v>5507</v>
      </c>
      <c r="C122" s="25" t="s">
        <v>10493</v>
      </c>
      <c r="D122" s="187"/>
      <c r="E122" s="144"/>
      <c r="F122" s="187"/>
      <c r="G122" s="144"/>
      <c r="H122" s="153"/>
      <c r="I122" s="46"/>
      <c r="J122" s="53"/>
      <c r="K122" s="156" t="s">
        <v>7754</v>
      </c>
      <c r="L122" s="157" t="s">
        <v>53</v>
      </c>
      <c r="M122" s="158">
        <v>1</v>
      </c>
      <c r="N122" s="159"/>
      <c r="O122" s="160"/>
      <c r="P122" s="149"/>
      <c r="Q122" s="152"/>
      <c r="R122" s="46"/>
      <c r="S122" s="166"/>
      <c r="T122" s="168"/>
      <c r="U122" s="169">
        <v>573</v>
      </c>
      <c r="V122" s="75"/>
    </row>
    <row r="123" spans="1:22" ht="16.5" customHeight="1">
      <c r="A123" s="20">
        <v>71</v>
      </c>
      <c r="B123" s="20" t="s">
        <v>1172</v>
      </c>
      <c r="C123" s="25" t="s">
        <v>10284</v>
      </c>
      <c r="D123" s="187"/>
      <c r="E123" s="144"/>
      <c r="F123" s="187"/>
      <c r="G123" s="144"/>
      <c r="H123" s="151"/>
      <c r="I123" s="154"/>
      <c r="J123" s="155"/>
      <c r="K123" s="156"/>
      <c r="L123" s="157"/>
      <c r="M123" s="158"/>
      <c r="N123" s="159"/>
      <c r="O123" s="160"/>
      <c r="P123" s="149"/>
      <c r="Q123" s="136" t="s">
        <v>92</v>
      </c>
      <c r="R123" s="163"/>
      <c r="S123" s="166"/>
      <c r="T123" s="168"/>
      <c r="U123" s="169">
        <v>572</v>
      </c>
      <c r="V123" s="75"/>
    </row>
    <row r="124" spans="1:22" ht="16.5" customHeight="1">
      <c r="A124" s="20">
        <v>71</v>
      </c>
      <c r="B124" s="20" t="s">
        <v>7504</v>
      </c>
      <c r="C124" s="25" t="s">
        <v>12223</v>
      </c>
      <c r="D124" s="187"/>
      <c r="E124" s="144"/>
      <c r="F124" s="187"/>
      <c r="G124" s="144"/>
      <c r="H124" s="152"/>
      <c r="I124" s="46"/>
      <c r="J124" s="53"/>
      <c r="K124" s="156" t="s">
        <v>7754</v>
      </c>
      <c r="L124" s="157" t="s">
        <v>53</v>
      </c>
      <c r="M124" s="158">
        <v>1</v>
      </c>
      <c r="N124" s="159"/>
      <c r="O124" s="160"/>
      <c r="P124" s="149"/>
      <c r="Q124" s="137"/>
      <c r="R124" s="164"/>
      <c r="S124" s="166"/>
      <c r="T124" s="168"/>
      <c r="U124" s="169">
        <v>572</v>
      </c>
      <c r="V124" s="75"/>
    </row>
    <row r="125" spans="1:22" ht="16.5" customHeight="1">
      <c r="A125" s="20">
        <v>71</v>
      </c>
      <c r="B125" s="20" t="s">
        <v>7929</v>
      </c>
      <c r="C125" s="25" t="s">
        <v>12137</v>
      </c>
      <c r="D125" s="187"/>
      <c r="E125" s="144"/>
      <c r="F125" s="187"/>
      <c r="G125" s="144"/>
      <c r="H125" s="136" t="s">
        <v>37</v>
      </c>
      <c r="I125" s="154" t="s">
        <v>53</v>
      </c>
      <c r="J125" s="155">
        <v>0.7</v>
      </c>
      <c r="K125" s="156"/>
      <c r="L125" s="157"/>
      <c r="M125" s="158"/>
      <c r="N125" s="159"/>
      <c r="O125" s="160"/>
      <c r="P125" s="149"/>
      <c r="Q125" s="137"/>
      <c r="R125" s="164"/>
      <c r="S125" s="166"/>
      <c r="T125" s="168"/>
      <c r="U125" s="169">
        <v>401</v>
      </c>
      <c r="V125" s="75"/>
    </row>
    <row r="126" spans="1:22" ht="16.5" customHeight="1">
      <c r="A126" s="20">
        <v>71</v>
      </c>
      <c r="B126" s="20" t="s">
        <v>5029</v>
      </c>
      <c r="C126" s="25" t="s">
        <v>14658</v>
      </c>
      <c r="D126" s="188"/>
      <c r="E126" s="46"/>
      <c r="F126" s="188"/>
      <c r="G126" s="46"/>
      <c r="H126" s="153"/>
      <c r="I126" s="46"/>
      <c r="J126" s="53"/>
      <c r="K126" s="156" t="s">
        <v>7754</v>
      </c>
      <c r="L126" s="157" t="s">
        <v>53</v>
      </c>
      <c r="M126" s="158">
        <v>1</v>
      </c>
      <c r="N126" s="159"/>
      <c r="O126" s="160"/>
      <c r="P126" s="149"/>
      <c r="Q126" s="162" t="s">
        <v>53</v>
      </c>
      <c r="R126" s="53">
        <v>0.9</v>
      </c>
      <c r="S126" s="162" t="s">
        <v>53</v>
      </c>
      <c r="T126" s="53">
        <v>0.85</v>
      </c>
      <c r="U126" s="169">
        <v>401</v>
      </c>
      <c r="V126" s="75"/>
    </row>
    <row r="127" spans="1:22" ht="16.5" customHeight="1">
      <c r="A127" s="20">
        <v>71</v>
      </c>
      <c r="B127" s="20">
        <v>3703</v>
      </c>
      <c r="C127" s="25" t="s">
        <v>1798</v>
      </c>
      <c r="D127" s="136" t="s">
        <v>17661</v>
      </c>
      <c r="E127" s="142"/>
      <c r="F127" s="136" t="s">
        <v>17672</v>
      </c>
      <c r="G127" s="142"/>
      <c r="H127" s="151"/>
      <c r="I127" s="154"/>
      <c r="J127" s="155"/>
      <c r="K127" s="156"/>
      <c r="L127" s="157"/>
      <c r="M127" s="158"/>
      <c r="N127" s="159"/>
      <c r="O127" s="160"/>
      <c r="P127" s="149"/>
      <c r="Q127" s="151"/>
      <c r="R127" s="154"/>
      <c r="S127" s="151"/>
      <c r="T127" s="154"/>
      <c r="U127" s="169">
        <v>785</v>
      </c>
      <c r="V127" s="75"/>
    </row>
    <row r="128" spans="1:22" ht="16.5" customHeight="1">
      <c r="A128" s="20">
        <v>71</v>
      </c>
      <c r="B128" s="20">
        <v>3704</v>
      </c>
      <c r="C128" s="25" t="s">
        <v>7848</v>
      </c>
      <c r="D128" s="137"/>
      <c r="E128" s="143"/>
      <c r="F128" s="137"/>
      <c r="G128" s="143"/>
      <c r="H128" s="152"/>
      <c r="I128" s="46"/>
      <c r="J128" s="53"/>
      <c r="K128" s="156" t="s">
        <v>7754</v>
      </c>
      <c r="L128" s="157" t="s">
        <v>53</v>
      </c>
      <c r="M128" s="158">
        <v>1</v>
      </c>
      <c r="N128" s="159"/>
      <c r="O128" s="160"/>
      <c r="P128" s="149"/>
      <c r="Q128" s="159"/>
      <c r="R128" s="144"/>
      <c r="S128" s="159"/>
      <c r="T128" s="144"/>
      <c r="U128" s="169">
        <v>785</v>
      </c>
      <c r="V128" s="75"/>
    </row>
    <row r="129" spans="1:22" ht="16.5" customHeight="1">
      <c r="A129" s="20">
        <v>71</v>
      </c>
      <c r="B129" s="20">
        <v>3705</v>
      </c>
      <c r="C129" s="25" t="s">
        <v>12425</v>
      </c>
      <c r="D129" s="137"/>
      <c r="E129" s="143"/>
      <c r="F129" s="137"/>
      <c r="G129" s="143"/>
      <c r="H129" s="136" t="s">
        <v>37</v>
      </c>
      <c r="I129" s="154" t="s">
        <v>53</v>
      </c>
      <c r="J129" s="155">
        <v>0.7</v>
      </c>
      <c r="K129" s="156"/>
      <c r="L129" s="157"/>
      <c r="M129" s="158"/>
      <c r="N129" s="159"/>
      <c r="O129" s="160"/>
      <c r="P129" s="149"/>
      <c r="Q129" s="159"/>
      <c r="R129" s="144"/>
      <c r="S129" s="159"/>
      <c r="T129" s="144"/>
      <c r="U129" s="169">
        <v>549</v>
      </c>
      <c r="V129" s="75"/>
    </row>
    <row r="130" spans="1:22" ht="16.5" customHeight="1">
      <c r="A130" s="20">
        <v>71</v>
      </c>
      <c r="B130" s="20">
        <v>3706</v>
      </c>
      <c r="C130" s="25" t="s">
        <v>14659</v>
      </c>
      <c r="D130" s="138">
        <v>402</v>
      </c>
      <c r="E130" s="144" t="s">
        <v>51</v>
      </c>
      <c r="F130" s="138">
        <v>182</v>
      </c>
      <c r="G130" s="144" t="s">
        <v>51</v>
      </c>
      <c r="H130" s="153"/>
      <c r="I130" s="46"/>
      <c r="J130" s="53"/>
      <c r="K130" s="156" t="s">
        <v>7754</v>
      </c>
      <c r="L130" s="157" t="s">
        <v>53</v>
      </c>
      <c r="M130" s="158">
        <v>1</v>
      </c>
      <c r="N130" s="159"/>
      <c r="O130" s="160"/>
      <c r="P130" s="149"/>
      <c r="Q130" s="152"/>
      <c r="R130" s="46"/>
      <c r="S130" s="159"/>
      <c r="T130" s="144"/>
      <c r="U130" s="169">
        <v>549</v>
      </c>
      <c r="V130" s="75"/>
    </row>
    <row r="131" spans="1:22" ht="16.5" customHeight="1">
      <c r="A131" s="20">
        <v>71</v>
      </c>
      <c r="B131" s="20" t="s">
        <v>7931</v>
      </c>
      <c r="C131" s="25" t="s">
        <v>10605</v>
      </c>
      <c r="D131" s="186"/>
      <c r="E131" s="144"/>
      <c r="F131" s="186"/>
      <c r="G131" s="144"/>
      <c r="H131" s="151"/>
      <c r="I131" s="154"/>
      <c r="J131" s="155"/>
      <c r="K131" s="156"/>
      <c r="L131" s="157"/>
      <c r="M131" s="158"/>
      <c r="N131" s="159"/>
      <c r="O131" s="160"/>
      <c r="P131" s="149"/>
      <c r="Q131" s="136" t="s">
        <v>92</v>
      </c>
      <c r="R131" s="163"/>
      <c r="S131" s="159"/>
      <c r="T131" s="144"/>
      <c r="U131" s="169">
        <v>549</v>
      </c>
      <c r="V131" s="75"/>
    </row>
    <row r="132" spans="1:22" ht="16.5" customHeight="1">
      <c r="A132" s="20">
        <v>71</v>
      </c>
      <c r="B132" s="20" t="s">
        <v>7935</v>
      </c>
      <c r="C132" s="25" t="s">
        <v>10621</v>
      </c>
      <c r="D132" s="186"/>
      <c r="E132" s="144"/>
      <c r="F132" s="186"/>
      <c r="G132" s="144"/>
      <c r="H132" s="152"/>
      <c r="I132" s="46"/>
      <c r="J132" s="53"/>
      <c r="K132" s="156" t="s">
        <v>7754</v>
      </c>
      <c r="L132" s="157" t="s">
        <v>53</v>
      </c>
      <c r="M132" s="158">
        <v>1</v>
      </c>
      <c r="N132" s="159"/>
      <c r="O132" s="160"/>
      <c r="P132" s="149"/>
      <c r="Q132" s="137"/>
      <c r="R132" s="164"/>
      <c r="S132" s="159"/>
      <c r="T132" s="144"/>
      <c r="U132" s="169">
        <v>549</v>
      </c>
      <c r="V132" s="75"/>
    </row>
    <row r="133" spans="1:22" ht="16.5" customHeight="1">
      <c r="A133" s="20">
        <v>71</v>
      </c>
      <c r="B133" s="20" t="s">
        <v>447</v>
      </c>
      <c r="C133" s="25" t="s">
        <v>7789</v>
      </c>
      <c r="D133" s="187"/>
      <c r="E133" s="144"/>
      <c r="F133" s="187"/>
      <c r="G133" s="144"/>
      <c r="H133" s="136" t="s">
        <v>37</v>
      </c>
      <c r="I133" s="154" t="s">
        <v>53</v>
      </c>
      <c r="J133" s="155">
        <v>0.7</v>
      </c>
      <c r="K133" s="156"/>
      <c r="L133" s="157"/>
      <c r="M133" s="158"/>
      <c r="N133" s="159"/>
      <c r="O133" s="160"/>
      <c r="P133" s="149"/>
      <c r="Q133" s="137"/>
      <c r="R133" s="164"/>
      <c r="S133" s="159"/>
      <c r="T133" s="144"/>
      <c r="U133" s="169">
        <v>384</v>
      </c>
      <c r="V133" s="75"/>
    </row>
    <row r="134" spans="1:22" ht="16.5" customHeight="1">
      <c r="A134" s="20">
        <v>71</v>
      </c>
      <c r="B134" s="20" t="s">
        <v>1211</v>
      </c>
      <c r="C134" s="25" t="s">
        <v>8412</v>
      </c>
      <c r="D134" s="187"/>
      <c r="E134" s="144"/>
      <c r="F134" s="187"/>
      <c r="G134" s="144"/>
      <c r="H134" s="153"/>
      <c r="I134" s="46"/>
      <c r="J134" s="53"/>
      <c r="K134" s="156" t="s">
        <v>7754</v>
      </c>
      <c r="L134" s="157" t="s">
        <v>53</v>
      </c>
      <c r="M134" s="158">
        <v>1</v>
      </c>
      <c r="N134" s="159"/>
      <c r="O134" s="160"/>
      <c r="P134" s="149"/>
      <c r="Q134" s="162" t="s">
        <v>53</v>
      </c>
      <c r="R134" s="53">
        <v>0.7</v>
      </c>
      <c r="S134" s="152"/>
      <c r="T134" s="46"/>
      <c r="U134" s="169">
        <v>384</v>
      </c>
      <c r="V134" s="75"/>
    </row>
    <row r="135" spans="1:22" ht="16.5" customHeight="1">
      <c r="A135" s="20">
        <v>71</v>
      </c>
      <c r="B135" s="20" t="s">
        <v>7936</v>
      </c>
      <c r="C135" s="25" t="s">
        <v>4927</v>
      </c>
      <c r="D135" s="187"/>
      <c r="E135" s="144"/>
      <c r="F135" s="187"/>
      <c r="G135" s="144"/>
      <c r="H135" s="151"/>
      <c r="I135" s="154"/>
      <c r="J135" s="155"/>
      <c r="K135" s="156"/>
      <c r="L135" s="157"/>
      <c r="M135" s="158"/>
      <c r="N135" s="159"/>
      <c r="O135" s="160"/>
      <c r="P135" s="149"/>
      <c r="Q135" s="151"/>
      <c r="R135" s="154"/>
      <c r="S135" s="165" t="s">
        <v>150</v>
      </c>
      <c r="T135" s="167"/>
      <c r="U135" s="169">
        <v>707</v>
      </c>
      <c r="V135" s="75"/>
    </row>
    <row r="136" spans="1:22" ht="16.5" customHeight="1">
      <c r="A136" s="20">
        <v>71</v>
      </c>
      <c r="B136" s="20" t="s">
        <v>4570</v>
      </c>
      <c r="C136" s="25" t="s">
        <v>2074</v>
      </c>
      <c r="D136" s="187"/>
      <c r="E136" s="144"/>
      <c r="F136" s="187"/>
      <c r="G136" s="144"/>
      <c r="H136" s="152"/>
      <c r="I136" s="46"/>
      <c r="J136" s="53"/>
      <c r="K136" s="156" t="s">
        <v>7754</v>
      </c>
      <c r="L136" s="157" t="s">
        <v>53</v>
      </c>
      <c r="M136" s="158">
        <v>1</v>
      </c>
      <c r="N136" s="159"/>
      <c r="O136" s="160"/>
      <c r="P136" s="149"/>
      <c r="Q136" s="159"/>
      <c r="R136" s="144"/>
      <c r="S136" s="166"/>
      <c r="T136" s="168"/>
      <c r="U136" s="169">
        <v>707</v>
      </c>
      <c r="V136" s="75"/>
    </row>
    <row r="137" spans="1:22" ht="16.5" customHeight="1">
      <c r="A137" s="20">
        <v>71</v>
      </c>
      <c r="B137" s="20" t="s">
        <v>593</v>
      </c>
      <c r="C137" s="25" t="s">
        <v>10663</v>
      </c>
      <c r="D137" s="187"/>
      <c r="E137" s="144"/>
      <c r="F137" s="187"/>
      <c r="G137" s="144"/>
      <c r="H137" s="136" t="s">
        <v>37</v>
      </c>
      <c r="I137" s="154" t="s">
        <v>53</v>
      </c>
      <c r="J137" s="155">
        <v>0.7</v>
      </c>
      <c r="K137" s="156"/>
      <c r="L137" s="157"/>
      <c r="M137" s="158"/>
      <c r="N137" s="159"/>
      <c r="O137" s="160"/>
      <c r="P137" s="149"/>
      <c r="Q137" s="159"/>
      <c r="R137" s="144"/>
      <c r="S137" s="166"/>
      <c r="T137" s="168"/>
      <c r="U137" s="169">
        <v>494</v>
      </c>
      <c r="V137" s="75"/>
    </row>
    <row r="138" spans="1:22" ht="16.5" customHeight="1">
      <c r="A138" s="20">
        <v>71</v>
      </c>
      <c r="B138" s="20" t="s">
        <v>7939</v>
      </c>
      <c r="C138" s="25" t="s">
        <v>14661</v>
      </c>
      <c r="D138" s="187"/>
      <c r="E138" s="144"/>
      <c r="F138" s="187"/>
      <c r="G138" s="144"/>
      <c r="H138" s="153"/>
      <c r="I138" s="46"/>
      <c r="J138" s="53"/>
      <c r="K138" s="156" t="s">
        <v>7754</v>
      </c>
      <c r="L138" s="157" t="s">
        <v>53</v>
      </c>
      <c r="M138" s="158">
        <v>1</v>
      </c>
      <c r="N138" s="159"/>
      <c r="O138" s="160"/>
      <c r="P138" s="149"/>
      <c r="Q138" s="152"/>
      <c r="R138" s="46"/>
      <c r="S138" s="166"/>
      <c r="T138" s="168"/>
      <c r="U138" s="169">
        <v>494</v>
      </c>
      <c r="V138" s="75"/>
    </row>
    <row r="139" spans="1:22" ht="16.5" customHeight="1">
      <c r="A139" s="20">
        <v>71</v>
      </c>
      <c r="B139" s="20" t="s">
        <v>3856</v>
      </c>
      <c r="C139" s="25" t="s">
        <v>1253</v>
      </c>
      <c r="D139" s="187"/>
      <c r="E139" s="144"/>
      <c r="F139" s="187"/>
      <c r="G139" s="144"/>
      <c r="H139" s="151"/>
      <c r="I139" s="154"/>
      <c r="J139" s="155"/>
      <c r="K139" s="156"/>
      <c r="L139" s="157"/>
      <c r="M139" s="158"/>
      <c r="N139" s="159"/>
      <c r="O139" s="160"/>
      <c r="P139" s="149"/>
      <c r="Q139" s="136" t="s">
        <v>92</v>
      </c>
      <c r="R139" s="163"/>
      <c r="S139" s="166"/>
      <c r="T139" s="168"/>
      <c r="U139" s="169">
        <v>494</v>
      </c>
      <c r="V139" s="75"/>
    </row>
    <row r="140" spans="1:22" ht="16.5" customHeight="1">
      <c r="A140" s="20">
        <v>71</v>
      </c>
      <c r="B140" s="20" t="s">
        <v>3344</v>
      </c>
      <c r="C140" s="25" t="s">
        <v>4534</v>
      </c>
      <c r="D140" s="187"/>
      <c r="E140" s="144"/>
      <c r="F140" s="187"/>
      <c r="G140" s="144"/>
      <c r="H140" s="152"/>
      <c r="I140" s="46"/>
      <c r="J140" s="53"/>
      <c r="K140" s="156" t="s">
        <v>7754</v>
      </c>
      <c r="L140" s="157" t="s">
        <v>53</v>
      </c>
      <c r="M140" s="158">
        <v>1</v>
      </c>
      <c r="N140" s="159"/>
      <c r="O140" s="160"/>
      <c r="P140" s="149"/>
      <c r="Q140" s="137"/>
      <c r="R140" s="164"/>
      <c r="S140" s="166"/>
      <c r="T140" s="168"/>
      <c r="U140" s="169">
        <v>494</v>
      </c>
      <c r="V140" s="75"/>
    </row>
    <row r="141" spans="1:22" ht="16.5" customHeight="1">
      <c r="A141" s="20">
        <v>71</v>
      </c>
      <c r="B141" s="20" t="s">
        <v>836</v>
      </c>
      <c r="C141" s="25" t="s">
        <v>14662</v>
      </c>
      <c r="D141" s="187"/>
      <c r="E141" s="144"/>
      <c r="F141" s="187"/>
      <c r="G141" s="144"/>
      <c r="H141" s="136" t="s">
        <v>37</v>
      </c>
      <c r="I141" s="154" t="s">
        <v>53</v>
      </c>
      <c r="J141" s="155">
        <v>0.7</v>
      </c>
      <c r="K141" s="156"/>
      <c r="L141" s="157"/>
      <c r="M141" s="158"/>
      <c r="N141" s="159"/>
      <c r="O141" s="160"/>
      <c r="P141" s="149"/>
      <c r="Q141" s="137"/>
      <c r="R141" s="164"/>
      <c r="S141" s="166"/>
      <c r="T141" s="168"/>
      <c r="U141" s="169">
        <v>346</v>
      </c>
      <c r="V141" s="75"/>
    </row>
    <row r="142" spans="1:22" ht="16.5" customHeight="1">
      <c r="A142" s="20">
        <v>71</v>
      </c>
      <c r="B142" s="20" t="s">
        <v>7942</v>
      </c>
      <c r="C142" s="25" t="s">
        <v>14663</v>
      </c>
      <c r="D142" s="187"/>
      <c r="E142" s="144"/>
      <c r="F142" s="187"/>
      <c r="G142" s="144"/>
      <c r="H142" s="153"/>
      <c r="I142" s="46"/>
      <c r="J142" s="53"/>
      <c r="K142" s="156" t="s">
        <v>7754</v>
      </c>
      <c r="L142" s="157" t="s">
        <v>53</v>
      </c>
      <c r="M142" s="158">
        <v>1</v>
      </c>
      <c r="N142" s="159"/>
      <c r="O142" s="160"/>
      <c r="P142" s="149"/>
      <c r="Q142" s="162" t="s">
        <v>53</v>
      </c>
      <c r="R142" s="53">
        <v>0.9</v>
      </c>
      <c r="S142" s="162" t="s">
        <v>53</v>
      </c>
      <c r="T142" s="53">
        <v>0.9</v>
      </c>
      <c r="U142" s="169">
        <v>346</v>
      </c>
      <c r="V142" s="75"/>
    </row>
    <row r="143" spans="1:22" ht="16.5" customHeight="1">
      <c r="A143" s="20">
        <v>71</v>
      </c>
      <c r="B143" s="20" t="s">
        <v>3646</v>
      </c>
      <c r="C143" s="25" t="s">
        <v>6757</v>
      </c>
      <c r="D143" s="187"/>
      <c r="E143" s="144"/>
      <c r="F143" s="187"/>
      <c r="G143" s="144"/>
      <c r="H143" s="151"/>
      <c r="I143" s="154"/>
      <c r="J143" s="155"/>
      <c r="K143" s="156"/>
      <c r="L143" s="157"/>
      <c r="M143" s="158"/>
      <c r="N143" s="159"/>
      <c r="O143" s="160"/>
      <c r="P143" s="149"/>
      <c r="Q143" s="151"/>
      <c r="R143" s="154"/>
      <c r="S143" s="165" t="s">
        <v>69</v>
      </c>
      <c r="T143" s="167"/>
      <c r="U143" s="169">
        <v>668</v>
      </c>
      <c r="V143" s="75"/>
    </row>
    <row r="144" spans="1:22" ht="16.5" customHeight="1">
      <c r="A144" s="20">
        <v>71</v>
      </c>
      <c r="B144" s="20" t="s">
        <v>6655</v>
      </c>
      <c r="C144" s="25" t="s">
        <v>1703</v>
      </c>
      <c r="D144" s="187"/>
      <c r="E144" s="144"/>
      <c r="F144" s="187"/>
      <c r="G144" s="144"/>
      <c r="H144" s="152"/>
      <c r="I144" s="46"/>
      <c r="J144" s="53"/>
      <c r="K144" s="156" t="s">
        <v>7754</v>
      </c>
      <c r="L144" s="157" t="s">
        <v>53</v>
      </c>
      <c r="M144" s="158">
        <v>1</v>
      </c>
      <c r="N144" s="159"/>
      <c r="O144" s="160"/>
      <c r="P144" s="149"/>
      <c r="Q144" s="159"/>
      <c r="R144" s="144"/>
      <c r="S144" s="166"/>
      <c r="T144" s="168"/>
      <c r="U144" s="169">
        <v>668</v>
      </c>
      <c r="V144" s="75"/>
    </row>
    <row r="145" spans="1:22" ht="16.5" customHeight="1">
      <c r="A145" s="20">
        <v>71</v>
      </c>
      <c r="B145" s="20" t="s">
        <v>335</v>
      </c>
      <c r="C145" s="25" t="s">
        <v>1800</v>
      </c>
      <c r="D145" s="187"/>
      <c r="E145" s="144"/>
      <c r="F145" s="187"/>
      <c r="G145" s="144"/>
      <c r="H145" s="136" t="s">
        <v>37</v>
      </c>
      <c r="I145" s="154" t="s">
        <v>53</v>
      </c>
      <c r="J145" s="155">
        <v>0.7</v>
      </c>
      <c r="K145" s="156"/>
      <c r="L145" s="157"/>
      <c r="M145" s="158"/>
      <c r="N145" s="159"/>
      <c r="O145" s="160"/>
      <c r="P145" s="149"/>
      <c r="Q145" s="159"/>
      <c r="R145" s="144"/>
      <c r="S145" s="166"/>
      <c r="T145" s="168"/>
      <c r="U145" s="169">
        <v>467</v>
      </c>
      <c r="V145" s="75"/>
    </row>
    <row r="146" spans="1:22" ht="16.5" customHeight="1">
      <c r="A146" s="20">
        <v>71</v>
      </c>
      <c r="B146" s="20" t="s">
        <v>7943</v>
      </c>
      <c r="C146" s="25" t="s">
        <v>4011</v>
      </c>
      <c r="D146" s="187"/>
      <c r="E146" s="144"/>
      <c r="F146" s="187"/>
      <c r="G146" s="144"/>
      <c r="H146" s="153"/>
      <c r="I146" s="46"/>
      <c r="J146" s="53"/>
      <c r="K146" s="156" t="s">
        <v>7754</v>
      </c>
      <c r="L146" s="157" t="s">
        <v>53</v>
      </c>
      <c r="M146" s="158">
        <v>1</v>
      </c>
      <c r="N146" s="159"/>
      <c r="O146" s="160"/>
      <c r="P146" s="149"/>
      <c r="Q146" s="152"/>
      <c r="R146" s="46"/>
      <c r="S146" s="166"/>
      <c r="T146" s="168"/>
      <c r="U146" s="169">
        <v>467</v>
      </c>
      <c r="V146" s="75"/>
    </row>
    <row r="147" spans="1:22" ht="16.5" customHeight="1">
      <c r="A147" s="20">
        <v>71</v>
      </c>
      <c r="B147" s="20" t="s">
        <v>492</v>
      </c>
      <c r="C147" s="25" t="s">
        <v>14664</v>
      </c>
      <c r="D147" s="187"/>
      <c r="E147" s="144"/>
      <c r="F147" s="187"/>
      <c r="G147" s="144"/>
      <c r="H147" s="151"/>
      <c r="I147" s="154"/>
      <c r="J147" s="155"/>
      <c r="K147" s="156"/>
      <c r="L147" s="157"/>
      <c r="M147" s="158"/>
      <c r="N147" s="159"/>
      <c r="O147" s="160"/>
      <c r="P147" s="149"/>
      <c r="Q147" s="136" t="s">
        <v>92</v>
      </c>
      <c r="R147" s="163"/>
      <c r="S147" s="166"/>
      <c r="T147" s="168"/>
      <c r="U147" s="169">
        <v>467</v>
      </c>
      <c r="V147" s="75"/>
    </row>
    <row r="148" spans="1:22" ht="16.5" customHeight="1">
      <c r="A148" s="20">
        <v>71</v>
      </c>
      <c r="B148" s="20" t="s">
        <v>7946</v>
      </c>
      <c r="C148" s="25" t="s">
        <v>14666</v>
      </c>
      <c r="D148" s="187"/>
      <c r="E148" s="144"/>
      <c r="F148" s="187"/>
      <c r="G148" s="144"/>
      <c r="H148" s="152"/>
      <c r="I148" s="46"/>
      <c r="J148" s="53"/>
      <c r="K148" s="156" t="s">
        <v>7754</v>
      </c>
      <c r="L148" s="157" t="s">
        <v>53</v>
      </c>
      <c r="M148" s="158">
        <v>1</v>
      </c>
      <c r="N148" s="159"/>
      <c r="O148" s="160"/>
      <c r="P148" s="149"/>
      <c r="Q148" s="137"/>
      <c r="R148" s="164"/>
      <c r="S148" s="166"/>
      <c r="T148" s="168"/>
      <c r="U148" s="169">
        <v>467</v>
      </c>
      <c r="V148" s="75"/>
    </row>
    <row r="149" spans="1:22" ht="16.5" customHeight="1">
      <c r="A149" s="20">
        <v>71</v>
      </c>
      <c r="B149" s="20" t="s">
        <v>7948</v>
      </c>
      <c r="C149" s="25" t="s">
        <v>11543</v>
      </c>
      <c r="D149" s="187"/>
      <c r="E149" s="144"/>
      <c r="F149" s="187"/>
      <c r="G149" s="144"/>
      <c r="H149" s="136" t="s">
        <v>37</v>
      </c>
      <c r="I149" s="154" t="s">
        <v>53</v>
      </c>
      <c r="J149" s="155">
        <v>0.7</v>
      </c>
      <c r="K149" s="156"/>
      <c r="L149" s="157"/>
      <c r="M149" s="158"/>
      <c r="N149" s="159"/>
      <c r="O149" s="160"/>
      <c r="P149" s="149"/>
      <c r="Q149" s="137"/>
      <c r="R149" s="164"/>
      <c r="S149" s="166"/>
      <c r="T149" s="168"/>
      <c r="U149" s="169">
        <v>327</v>
      </c>
      <c r="V149" s="75"/>
    </row>
    <row r="150" spans="1:22" ht="16.5" customHeight="1">
      <c r="A150" s="20">
        <v>71</v>
      </c>
      <c r="B150" s="20" t="s">
        <v>2674</v>
      </c>
      <c r="C150" s="25" t="s">
        <v>14668</v>
      </c>
      <c r="D150" s="187"/>
      <c r="E150" s="144"/>
      <c r="F150" s="188"/>
      <c r="G150" s="46"/>
      <c r="H150" s="153"/>
      <c r="I150" s="46"/>
      <c r="J150" s="53"/>
      <c r="K150" s="156" t="s">
        <v>7754</v>
      </c>
      <c r="L150" s="157" t="s">
        <v>53</v>
      </c>
      <c r="M150" s="158">
        <v>1</v>
      </c>
      <c r="N150" s="159"/>
      <c r="O150" s="160"/>
      <c r="P150" s="149"/>
      <c r="Q150" s="162" t="s">
        <v>53</v>
      </c>
      <c r="R150" s="53">
        <v>0.9</v>
      </c>
      <c r="S150" s="162" t="s">
        <v>53</v>
      </c>
      <c r="T150" s="53">
        <v>0.85</v>
      </c>
      <c r="U150" s="169">
        <v>327</v>
      </c>
      <c r="V150" s="75"/>
    </row>
    <row r="151" spans="1:22" ht="16.5" customHeight="1">
      <c r="A151" s="20">
        <v>71</v>
      </c>
      <c r="B151" s="20">
        <v>3707</v>
      </c>
      <c r="C151" s="25" t="s">
        <v>14669</v>
      </c>
      <c r="D151" s="136" t="s">
        <v>17661</v>
      </c>
      <c r="E151" s="142"/>
      <c r="F151" s="136" t="s">
        <v>563</v>
      </c>
      <c r="G151" s="142"/>
      <c r="H151" s="151"/>
      <c r="I151" s="154"/>
      <c r="J151" s="155"/>
      <c r="K151" s="156"/>
      <c r="L151" s="157"/>
      <c r="M151" s="158"/>
      <c r="N151" s="159"/>
      <c r="O151" s="160"/>
      <c r="P151" s="149"/>
      <c r="Q151" s="151"/>
      <c r="R151" s="154"/>
      <c r="S151" s="151"/>
      <c r="T151" s="154"/>
      <c r="U151" s="169">
        <v>867</v>
      </c>
      <c r="V151" s="75"/>
    </row>
    <row r="152" spans="1:22" ht="16.5" customHeight="1">
      <c r="A152" s="20">
        <v>71</v>
      </c>
      <c r="B152" s="20">
        <v>3708</v>
      </c>
      <c r="C152" s="25" t="s">
        <v>14670</v>
      </c>
      <c r="D152" s="137"/>
      <c r="E152" s="143"/>
      <c r="F152" s="137"/>
      <c r="G152" s="143"/>
      <c r="H152" s="152"/>
      <c r="I152" s="46"/>
      <c r="J152" s="53"/>
      <c r="K152" s="156" t="s">
        <v>7754</v>
      </c>
      <c r="L152" s="157" t="s">
        <v>53</v>
      </c>
      <c r="M152" s="158">
        <v>1</v>
      </c>
      <c r="N152" s="159"/>
      <c r="O152" s="160"/>
      <c r="P152" s="149"/>
      <c r="Q152" s="159"/>
      <c r="R152" s="144"/>
      <c r="S152" s="159"/>
      <c r="T152" s="144"/>
      <c r="U152" s="169">
        <v>867</v>
      </c>
      <c r="V152" s="75"/>
    </row>
    <row r="153" spans="1:22" ht="16.5" customHeight="1">
      <c r="A153" s="20">
        <v>71</v>
      </c>
      <c r="B153" s="20">
        <v>3709</v>
      </c>
      <c r="C153" s="25" t="s">
        <v>10349</v>
      </c>
      <c r="D153" s="137"/>
      <c r="E153" s="143"/>
      <c r="F153" s="137"/>
      <c r="G153" s="143"/>
      <c r="H153" s="136" t="s">
        <v>37</v>
      </c>
      <c r="I153" s="154" t="s">
        <v>53</v>
      </c>
      <c r="J153" s="155">
        <v>0.7</v>
      </c>
      <c r="K153" s="156"/>
      <c r="L153" s="157"/>
      <c r="M153" s="158"/>
      <c r="N153" s="159"/>
      <c r="O153" s="160"/>
      <c r="P153" s="149"/>
      <c r="Q153" s="159"/>
      <c r="R153" s="144"/>
      <c r="S153" s="159"/>
      <c r="T153" s="144"/>
      <c r="U153" s="169">
        <v>607</v>
      </c>
      <c r="V153" s="75"/>
    </row>
    <row r="154" spans="1:22" ht="16.5" customHeight="1">
      <c r="A154" s="20">
        <v>71</v>
      </c>
      <c r="B154" s="20">
        <v>3710</v>
      </c>
      <c r="C154" s="25" t="s">
        <v>14672</v>
      </c>
      <c r="D154" s="138">
        <v>402</v>
      </c>
      <c r="E154" s="144" t="s">
        <v>51</v>
      </c>
      <c r="F154" s="138">
        <v>264</v>
      </c>
      <c r="G154" s="144" t="s">
        <v>51</v>
      </c>
      <c r="H154" s="153"/>
      <c r="I154" s="46"/>
      <c r="J154" s="53"/>
      <c r="K154" s="156" t="s">
        <v>7754</v>
      </c>
      <c r="L154" s="157" t="s">
        <v>53</v>
      </c>
      <c r="M154" s="158">
        <v>1</v>
      </c>
      <c r="N154" s="159"/>
      <c r="O154" s="160"/>
      <c r="P154" s="149"/>
      <c r="Q154" s="152"/>
      <c r="R154" s="46"/>
      <c r="S154" s="159"/>
      <c r="T154" s="144"/>
      <c r="U154" s="169">
        <v>607</v>
      </c>
      <c r="V154" s="75"/>
    </row>
    <row r="155" spans="1:22" ht="16.5" customHeight="1">
      <c r="A155" s="20">
        <v>71</v>
      </c>
      <c r="B155" s="20" t="s">
        <v>535</v>
      </c>
      <c r="C155" s="25" t="s">
        <v>14673</v>
      </c>
      <c r="D155" s="187"/>
      <c r="E155" s="144"/>
      <c r="F155" s="186"/>
      <c r="G155" s="144"/>
      <c r="H155" s="151"/>
      <c r="I155" s="154"/>
      <c r="J155" s="155"/>
      <c r="K155" s="156"/>
      <c r="L155" s="157"/>
      <c r="M155" s="158"/>
      <c r="N155" s="159"/>
      <c r="O155" s="160"/>
      <c r="P155" s="149"/>
      <c r="Q155" s="136" t="s">
        <v>92</v>
      </c>
      <c r="R155" s="163"/>
      <c r="S155" s="159"/>
      <c r="T155" s="144"/>
      <c r="U155" s="169">
        <v>607</v>
      </c>
      <c r="V155" s="75"/>
    </row>
    <row r="156" spans="1:22" ht="16.5" customHeight="1">
      <c r="A156" s="20">
        <v>71</v>
      </c>
      <c r="B156" s="20" t="s">
        <v>2555</v>
      </c>
      <c r="C156" s="25" t="s">
        <v>14674</v>
      </c>
      <c r="D156" s="187"/>
      <c r="E156" s="144"/>
      <c r="F156" s="186"/>
      <c r="G156" s="144"/>
      <c r="H156" s="152"/>
      <c r="I156" s="46"/>
      <c r="J156" s="53"/>
      <c r="K156" s="156" t="s">
        <v>7754</v>
      </c>
      <c r="L156" s="157" t="s">
        <v>53</v>
      </c>
      <c r="M156" s="158">
        <v>1</v>
      </c>
      <c r="N156" s="159"/>
      <c r="O156" s="160"/>
      <c r="P156" s="149"/>
      <c r="Q156" s="137"/>
      <c r="R156" s="164"/>
      <c r="S156" s="159"/>
      <c r="T156" s="144"/>
      <c r="U156" s="169">
        <v>607</v>
      </c>
      <c r="V156" s="75"/>
    </row>
    <row r="157" spans="1:22" ht="16.5" customHeight="1">
      <c r="A157" s="20">
        <v>71</v>
      </c>
      <c r="B157" s="20" t="s">
        <v>7949</v>
      </c>
      <c r="C157" s="25" t="s">
        <v>4128</v>
      </c>
      <c r="D157" s="187"/>
      <c r="E157" s="144"/>
      <c r="F157" s="187"/>
      <c r="G157" s="144"/>
      <c r="H157" s="136" t="s">
        <v>37</v>
      </c>
      <c r="I157" s="154" t="s">
        <v>53</v>
      </c>
      <c r="J157" s="155">
        <v>0.7</v>
      </c>
      <c r="K157" s="156"/>
      <c r="L157" s="157"/>
      <c r="M157" s="158"/>
      <c r="N157" s="159"/>
      <c r="O157" s="160"/>
      <c r="P157" s="149"/>
      <c r="Q157" s="137"/>
      <c r="R157" s="164"/>
      <c r="S157" s="159"/>
      <c r="T157" s="144"/>
      <c r="U157" s="169">
        <v>425</v>
      </c>
      <c r="V157" s="75"/>
    </row>
    <row r="158" spans="1:22" ht="16.5" customHeight="1">
      <c r="A158" s="20">
        <v>71</v>
      </c>
      <c r="B158" s="20" t="s">
        <v>3272</v>
      </c>
      <c r="C158" s="25" t="s">
        <v>14675</v>
      </c>
      <c r="D158" s="187"/>
      <c r="E158" s="144"/>
      <c r="F158" s="187"/>
      <c r="G158" s="144"/>
      <c r="H158" s="153"/>
      <c r="I158" s="46"/>
      <c r="J158" s="53"/>
      <c r="K158" s="156" t="s">
        <v>7754</v>
      </c>
      <c r="L158" s="157" t="s">
        <v>53</v>
      </c>
      <c r="M158" s="158">
        <v>1</v>
      </c>
      <c r="N158" s="159"/>
      <c r="O158" s="160"/>
      <c r="P158" s="149"/>
      <c r="Q158" s="162" t="s">
        <v>53</v>
      </c>
      <c r="R158" s="53">
        <v>0.7</v>
      </c>
      <c r="S158" s="152"/>
      <c r="T158" s="46"/>
      <c r="U158" s="169">
        <v>425</v>
      </c>
      <c r="V158" s="75"/>
    </row>
    <row r="159" spans="1:22" ht="16.5" customHeight="1">
      <c r="A159" s="20">
        <v>71</v>
      </c>
      <c r="B159" s="20" t="s">
        <v>7954</v>
      </c>
      <c r="C159" s="25" t="s">
        <v>12656</v>
      </c>
      <c r="D159" s="187"/>
      <c r="E159" s="144"/>
      <c r="F159" s="187"/>
      <c r="G159" s="144"/>
      <c r="H159" s="151"/>
      <c r="I159" s="154"/>
      <c r="J159" s="155"/>
      <c r="K159" s="156"/>
      <c r="L159" s="157"/>
      <c r="M159" s="158"/>
      <c r="N159" s="159"/>
      <c r="O159" s="160"/>
      <c r="P159" s="149"/>
      <c r="Q159" s="151"/>
      <c r="R159" s="154"/>
      <c r="S159" s="165" t="s">
        <v>150</v>
      </c>
      <c r="T159" s="167"/>
      <c r="U159" s="169">
        <v>781</v>
      </c>
      <c r="V159" s="75"/>
    </row>
    <row r="160" spans="1:22" ht="16.5" customHeight="1">
      <c r="A160" s="20">
        <v>71</v>
      </c>
      <c r="B160" s="20" t="s">
        <v>5859</v>
      </c>
      <c r="C160" s="25" t="s">
        <v>7123</v>
      </c>
      <c r="D160" s="187"/>
      <c r="E160" s="144"/>
      <c r="F160" s="187"/>
      <c r="G160" s="144"/>
      <c r="H160" s="152"/>
      <c r="I160" s="46"/>
      <c r="J160" s="53"/>
      <c r="K160" s="156" t="s">
        <v>7754</v>
      </c>
      <c r="L160" s="157" t="s">
        <v>53</v>
      </c>
      <c r="M160" s="158">
        <v>1</v>
      </c>
      <c r="N160" s="159"/>
      <c r="O160" s="160"/>
      <c r="P160" s="149"/>
      <c r="Q160" s="159"/>
      <c r="R160" s="144"/>
      <c r="S160" s="166"/>
      <c r="T160" s="168"/>
      <c r="U160" s="169">
        <v>781</v>
      </c>
      <c r="V160" s="75"/>
    </row>
    <row r="161" spans="1:22" ht="16.5" customHeight="1">
      <c r="A161" s="20">
        <v>71</v>
      </c>
      <c r="B161" s="20" t="s">
        <v>807</v>
      </c>
      <c r="C161" s="25" t="s">
        <v>14677</v>
      </c>
      <c r="D161" s="187"/>
      <c r="E161" s="144"/>
      <c r="F161" s="187"/>
      <c r="G161" s="144"/>
      <c r="H161" s="136" t="s">
        <v>37</v>
      </c>
      <c r="I161" s="154" t="s">
        <v>53</v>
      </c>
      <c r="J161" s="155">
        <v>0.7</v>
      </c>
      <c r="K161" s="156"/>
      <c r="L161" s="157"/>
      <c r="M161" s="158"/>
      <c r="N161" s="159"/>
      <c r="O161" s="160"/>
      <c r="P161" s="149"/>
      <c r="Q161" s="159"/>
      <c r="R161" s="144"/>
      <c r="S161" s="166"/>
      <c r="T161" s="168"/>
      <c r="U161" s="169">
        <v>547</v>
      </c>
      <c r="V161" s="75"/>
    </row>
    <row r="162" spans="1:22" ht="16.5" customHeight="1">
      <c r="A162" s="20">
        <v>71</v>
      </c>
      <c r="B162" s="20" t="s">
        <v>7955</v>
      </c>
      <c r="C162" s="25" t="s">
        <v>14679</v>
      </c>
      <c r="D162" s="187"/>
      <c r="E162" s="144"/>
      <c r="F162" s="187"/>
      <c r="G162" s="144"/>
      <c r="H162" s="153"/>
      <c r="I162" s="46"/>
      <c r="J162" s="53"/>
      <c r="K162" s="156" t="s">
        <v>7754</v>
      </c>
      <c r="L162" s="157" t="s">
        <v>53</v>
      </c>
      <c r="M162" s="158">
        <v>1</v>
      </c>
      <c r="N162" s="159"/>
      <c r="O162" s="160"/>
      <c r="P162" s="149"/>
      <c r="Q162" s="152"/>
      <c r="R162" s="46"/>
      <c r="S162" s="166"/>
      <c r="T162" s="168"/>
      <c r="U162" s="169">
        <v>547</v>
      </c>
      <c r="V162" s="75"/>
    </row>
    <row r="163" spans="1:22" ht="16.5" customHeight="1">
      <c r="A163" s="20">
        <v>71</v>
      </c>
      <c r="B163" s="20" t="s">
        <v>7958</v>
      </c>
      <c r="C163" s="25" t="s">
        <v>13222</v>
      </c>
      <c r="D163" s="187"/>
      <c r="E163" s="144"/>
      <c r="F163" s="187"/>
      <c r="G163" s="144"/>
      <c r="H163" s="151"/>
      <c r="I163" s="154"/>
      <c r="J163" s="155"/>
      <c r="K163" s="156"/>
      <c r="L163" s="157"/>
      <c r="M163" s="158"/>
      <c r="N163" s="159"/>
      <c r="O163" s="160"/>
      <c r="P163" s="149"/>
      <c r="Q163" s="136" t="s">
        <v>92</v>
      </c>
      <c r="R163" s="163"/>
      <c r="S163" s="166"/>
      <c r="T163" s="168"/>
      <c r="U163" s="169">
        <v>547</v>
      </c>
      <c r="V163" s="75"/>
    </row>
    <row r="164" spans="1:22" ht="16.5" customHeight="1">
      <c r="A164" s="20">
        <v>71</v>
      </c>
      <c r="B164" s="20" t="s">
        <v>2542</v>
      </c>
      <c r="C164" s="25" t="s">
        <v>859</v>
      </c>
      <c r="D164" s="187"/>
      <c r="E164" s="144"/>
      <c r="F164" s="187"/>
      <c r="G164" s="144"/>
      <c r="H164" s="152"/>
      <c r="I164" s="46"/>
      <c r="J164" s="53"/>
      <c r="K164" s="156" t="s">
        <v>7754</v>
      </c>
      <c r="L164" s="157" t="s">
        <v>53</v>
      </c>
      <c r="M164" s="158">
        <v>1</v>
      </c>
      <c r="N164" s="159"/>
      <c r="O164" s="160"/>
      <c r="P164" s="149"/>
      <c r="Q164" s="137"/>
      <c r="R164" s="164"/>
      <c r="S164" s="166"/>
      <c r="T164" s="168"/>
      <c r="U164" s="169">
        <v>547</v>
      </c>
      <c r="V164" s="75"/>
    </row>
    <row r="165" spans="1:22" ht="16.5" customHeight="1">
      <c r="A165" s="20">
        <v>71</v>
      </c>
      <c r="B165" s="20" t="s">
        <v>5394</v>
      </c>
      <c r="C165" s="25" t="s">
        <v>10490</v>
      </c>
      <c r="D165" s="187"/>
      <c r="E165" s="144"/>
      <c r="F165" s="187"/>
      <c r="G165" s="144"/>
      <c r="H165" s="136" t="s">
        <v>37</v>
      </c>
      <c r="I165" s="154" t="s">
        <v>53</v>
      </c>
      <c r="J165" s="155">
        <v>0.7</v>
      </c>
      <c r="K165" s="156"/>
      <c r="L165" s="157"/>
      <c r="M165" s="158"/>
      <c r="N165" s="159"/>
      <c r="O165" s="160"/>
      <c r="P165" s="149"/>
      <c r="Q165" s="137"/>
      <c r="R165" s="164"/>
      <c r="S165" s="166"/>
      <c r="T165" s="168"/>
      <c r="U165" s="169">
        <v>383</v>
      </c>
      <c r="V165" s="75"/>
    </row>
    <row r="166" spans="1:22" ht="16.5" customHeight="1">
      <c r="A166" s="20">
        <v>71</v>
      </c>
      <c r="B166" s="20" t="s">
        <v>7960</v>
      </c>
      <c r="C166" s="25" t="s">
        <v>14680</v>
      </c>
      <c r="D166" s="187"/>
      <c r="E166" s="144"/>
      <c r="F166" s="187"/>
      <c r="G166" s="144"/>
      <c r="H166" s="153"/>
      <c r="I166" s="46"/>
      <c r="J166" s="53"/>
      <c r="K166" s="156" t="s">
        <v>7754</v>
      </c>
      <c r="L166" s="157" t="s">
        <v>53</v>
      </c>
      <c r="M166" s="158">
        <v>1</v>
      </c>
      <c r="N166" s="159"/>
      <c r="O166" s="160"/>
      <c r="P166" s="149"/>
      <c r="Q166" s="162" t="s">
        <v>53</v>
      </c>
      <c r="R166" s="53">
        <v>0.9</v>
      </c>
      <c r="S166" s="162" t="s">
        <v>53</v>
      </c>
      <c r="T166" s="53">
        <v>0.9</v>
      </c>
      <c r="U166" s="169">
        <v>383</v>
      </c>
      <c r="V166" s="75"/>
    </row>
    <row r="167" spans="1:22" ht="16.5" customHeight="1">
      <c r="A167" s="20">
        <v>71</v>
      </c>
      <c r="B167" s="20" t="s">
        <v>2927</v>
      </c>
      <c r="C167" s="25" t="s">
        <v>14681</v>
      </c>
      <c r="D167" s="187"/>
      <c r="E167" s="144"/>
      <c r="F167" s="187"/>
      <c r="G167" s="144"/>
      <c r="H167" s="151"/>
      <c r="I167" s="154"/>
      <c r="J167" s="155"/>
      <c r="K167" s="156"/>
      <c r="L167" s="157"/>
      <c r="M167" s="158"/>
      <c r="N167" s="159"/>
      <c r="O167" s="160"/>
      <c r="P167" s="149"/>
      <c r="Q167" s="151"/>
      <c r="R167" s="154"/>
      <c r="S167" s="165" t="s">
        <v>69</v>
      </c>
      <c r="T167" s="167"/>
      <c r="U167" s="169">
        <v>737</v>
      </c>
      <c r="V167" s="75"/>
    </row>
    <row r="168" spans="1:22" ht="16.5" customHeight="1">
      <c r="A168" s="20">
        <v>71</v>
      </c>
      <c r="B168" s="20" t="s">
        <v>6574</v>
      </c>
      <c r="C168" s="25" t="s">
        <v>6943</v>
      </c>
      <c r="D168" s="187"/>
      <c r="E168" s="144"/>
      <c r="F168" s="187"/>
      <c r="G168" s="144"/>
      <c r="H168" s="152"/>
      <c r="I168" s="46"/>
      <c r="J168" s="53"/>
      <c r="K168" s="156" t="s">
        <v>7754</v>
      </c>
      <c r="L168" s="157" t="s">
        <v>53</v>
      </c>
      <c r="M168" s="158">
        <v>1</v>
      </c>
      <c r="N168" s="159"/>
      <c r="O168" s="160"/>
      <c r="P168" s="149"/>
      <c r="Q168" s="159"/>
      <c r="R168" s="144"/>
      <c r="S168" s="166"/>
      <c r="T168" s="168"/>
      <c r="U168" s="169">
        <v>737</v>
      </c>
      <c r="V168" s="75"/>
    </row>
    <row r="169" spans="1:22" ht="16.5" customHeight="1">
      <c r="A169" s="20">
        <v>71</v>
      </c>
      <c r="B169" s="20" t="s">
        <v>2743</v>
      </c>
      <c r="C169" s="25" t="s">
        <v>14429</v>
      </c>
      <c r="D169" s="187"/>
      <c r="E169" s="144"/>
      <c r="F169" s="187"/>
      <c r="G169" s="144"/>
      <c r="H169" s="136" t="s">
        <v>37</v>
      </c>
      <c r="I169" s="154" t="s">
        <v>53</v>
      </c>
      <c r="J169" s="155">
        <v>0.7</v>
      </c>
      <c r="K169" s="156"/>
      <c r="L169" s="157"/>
      <c r="M169" s="158"/>
      <c r="N169" s="159"/>
      <c r="O169" s="160"/>
      <c r="P169" s="149"/>
      <c r="Q169" s="159"/>
      <c r="R169" s="144"/>
      <c r="S169" s="166"/>
      <c r="T169" s="168"/>
      <c r="U169" s="169">
        <v>516</v>
      </c>
      <c r="V169" s="75"/>
    </row>
    <row r="170" spans="1:22" ht="16.5" customHeight="1">
      <c r="A170" s="20">
        <v>71</v>
      </c>
      <c r="B170" s="20" t="s">
        <v>7964</v>
      </c>
      <c r="C170" s="25" t="s">
        <v>14682</v>
      </c>
      <c r="D170" s="187"/>
      <c r="E170" s="144"/>
      <c r="F170" s="187"/>
      <c r="G170" s="144"/>
      <c r="H170" s="153"/>
      <c r="I170" s="46"/>
      <c r="J170" s="53"/>
      <c r="K170" s="156" t="s">
        <v>7754</v>
      </c>
      <c r="L170" s="157" t="s">
        <v>53</v>
      </c>
      <c r="M170" s="158">
        <v>1</v>
      </c>
      <c r="N170" s="159"/>
      <c r="O170" s="160"/>
      <c r="P170" s="149"/>
      <c r="Q170" s="152"/>
      <c r="R170" s="46"/>
      <c r="S170" s="166"/>
      <c r="T170" s="168"/>
      <c r="U170" s="169">
        <v>516</v>
      </c>
      <c r="V170" s="75"/>
    </row>
    <row r="171" spans="1:22" ht="16.5" customHeight="1">
      <c r="A171" s="20">
        <v>71</v>
      </c>
      <c r="B171" s="20" t="s">
        <v>7965</v>
      </c>
      <c r="C171" s="25" t="s">
        <v>1701</v>
      </c>
      <c r="D171" s="187"/>
      <c r="E171" s="144"/>
      <c r="F171" s="187"/>
      <c r="G171" s="144"/>
      <c r="H171" s="151"/>
      <c r="I171" s="154"/>
      <c r="J171" s="155"/>
      <c r="K171" s="156"/>
      <c r="L171" s="157"/>
      <c r="M171" s="158"/>
      <c r="N171" s="159"/>
      <c r="O171" s="160"/>
      <c r="P171" s="149"/>
      <c r="Q171" s="136" t="s">
        <v>92</v>
      </c>
      <c r="R171" s="163"/>
      <c r="S171" s="166"/>
      <c r="T171" s="168"/>
      <c r="U171" s="169">
        <v>516</v>
      </c>
      <c r="V171" s="75"/>
    </row>
    <row r="172" spans="1:22" ht="16.5" customHeight="1">
      <c r="A172" s="20">
        <v>71</v>
      </c>
      <c r="B172" s="20" t="s">
        <v>1464</v>
      </c>
      <c r="C172" s="25" t="s">
        <v>10929</v>
      </c>
      <c r="D172" s="187"/>
      <c r="E172" s="144"/>
      <c r="F172" s="187"/>
      <c r="G172" s="144"/>
      <c r="H172" s="152"/>
      <c r="I172" s="46"/>
      <c r="J172" s="53"/>
      <c r="K172" s="156" t="s">
        <v>7754</v>
      </c>
      <c r="L172" s="157" t="s">
        <v>53</v>
      </c>
      <c r="M172" s="158">
        <v>1</v>
      </c>
      <c r="N172" s="159"/>
      <c r="O172" s="160"/>
      <c r="P172" s="149"/>
      <c r="Q172" s="137"/>
      <c r="R172" s="164"/>
      <c r="S172" s="166"/>
      <c r="T172" s="168"/>
      <c r="U172" s="169">
        <v>516</v>
      </c>
      <c r="V172" s="75"/>
    </row>
    <row r="173" spans="1:22" ht="16.5" customHeight="1">
      <c r="A173" s="20">
        <v>71</v>
      </c>
      <c r="B173" s="20" t="s">
        <v>7967</v>
      </c>
      <c r="C173" s="25" t="s">
        <v>7869</v>
      </c>
      <c r="D173" s="187"/>
      <c r="E173" s="144"/>
      <c r="F173" s="187"/>
      <c r="G173" s="144"/>
      <c r="H173" s="136" t="s">
        <v>37</v>
      </c>
      <c r="I173" s="154" t="s">
        <v>53</v>
      </c>
      <c r="J173" s="155">
        <v>0.7</v>
      </c>
      <c r="K173" s="156"/>
      <c r="L173" s="157"/>
      <c r="M173" s="158"/>
      <c r="N173" s="159"/>
      <c r="O173" s="160"/>
      <c r="P173" s="149"/>
      <c r="Q173" s="137"/>
      <c r="R173" s="164"/>
      <c r="S173" s="166"/>
      <c r="T173" s="168"/>
      <c r="U173" s="169">
        <v>362</v>
      </c>
      <c r="V173" s="75"/>
    </row>
    <row r="174" spans="1:22" ht="16.5" customHeight="1">
      <c r="A174" s="20">
        <v>71</v>
      </c>
      <c r="B174" s="20" t="s">
        <v>3632</v>
      </c>
      <c r="C174" s="25" t="s">
        <v>14683</v>
      </c>
      <c r="D174" s="187"/>
      <c r="E174" s="144"/>
      <c r="F174" s="188"/>
      <c r="G174" s="46"/>
      <c r="H174" s="153"/>
      <c r="I174" s="46"/>
      <c r="J174" s="53"/>
      <c r="K174" s="156" t="s">
        <v>7754</v>
      </c>
      <c r="L174" s="157" t="s">
        <v>53</v>
      </c>
      <c r="M174" s="158">
        <v>1</v>
      </c>
      <c r="N174" s="159"/>
      <c r="O174" s="160"/>
      <c r="P174" s="149"/>
      <c r="Q174" s="162" t="s">
        <v>53</v>
      </c>
      <c r="R174" s="53">
        <v>0.9</v>
      </c>
      <c r="S174" s="162" t="s">
        <v>53</v>
      </c>
      <c r="T174" s="53">
        <v>0.85</v>
      </c>
      <c r="U174" s="169">
        <v>362</v>
      </c>
      <c r="V174" s="75"/>
    </row>
    <row r="175" spans="1:22" ht="16.5" customHeight="1">
      <c r="A175" s="20">
        <v>71</v>
      </c>
      <c r="B175" s="20">
        <v>3711</v>
      </c>
      <c r="C175" s="25" t="s">
        <v>10320</v>
      </c>
      <c r="D175" s="187"/>
      <c r="E175" s="144"/>
      <c r="F175" s="136" t="s">
        <v>2363</v>
      </c>
      <c r="G175" s="142"/>
      <c r="H175" s="151"/>
      <c r="I175" s="154"/>
      <c r="J175" s="155"/>
      <c r="K175" s="156"/>
      <c r="L175" s="157"/>
      <c r="M175" s="158"/>
      <c r="N175" s="159"/>
      <c r="O175" s="160"/>
      <c r="P175" s="149"/>
      <c r="Q175" s="151"/>
      <c r="R175" s="154"/>
      <c r="S175" s="151"/>
      <c r="T175" s="154"/>
      <c r="U175" s="169">
        <v>951</v>
      </c>
      <c r="V175" s="75"/>
    </row>
    <row r="176" spans="1:22" ht="16.5" customHeight="1">
      <c r="A176" s="20">
        <v>71</v>
      </c>
      <c r="B176" s="20">
        <v>3712</v>
      </c>
      <c r="C176" s="25" t="s">
        <v>14684</v>
      </c>
      <c r="D176" s="187"/>
      <c r="E176" s="144"/>
      <c r="F176" s="137"/>
      <c r="G176" s="143"/>
      <c r="H176" s="152"/>
      <c r="I176" s="46"/>
      <c r="J176" s="53"/>
      <c r="K176" s="156" t="s">
        <v>7754</v>
      </c>
      <c r="L176" s="157" t="s">
        <v>53</v>
      </c>
      <c r="M176" s="158">
        <v>1</v>
      </c>
      <c r="N176" s="159"/>
      <c r="O176" s="160"/>
      <c r="P176" s="149"/>
      <c r="Q176" s="159"/>
      <c r="R176" s="144"/>
      <c r="S176" s="159"/>
      <c r="T176" s="144"/>
      <c r="U176" s="169">
        <v>951</v>
      </c>
      <c r="V176" s="75"/>
    </row>
    <row r="177" spans="1:22" ht="16.5" customHeight="1">
      <c r="A177" s="20">
        <v>71</v>
      </c>
      <c r="B177" s="20">
        <v>3713</v>
      </c>
      <c r="C177" s="25" t="s">
        <v>14687</v>
      </c>
      <c r="D177" s="187"/>
      <c r="E177" s="144"/>
      <c r="F177" s="137"/>
      <c r="G177" s="143"/>
      <c r="H177" s="136" t="s">
        <v>37</v>
      </c>
      <c r="I177" s="154" t="s">
        <v>53</v>
      </c>
      <c r="J177" s="155">
        <v>0.7</v>
      </c>
      <c r="K177" s="156"/>
      <c r="L177" s="157"/>
      <c r="M177" s="158"/>
      <c r="N177" s="159"/>
      <c r="O177" s="160"/>
      <c r="P177" s="149"/>
      <c r="Q177" s="159"/>
      <c r="R177" s="144"/>
      <c r="S177" s="159"/>
      <c r="T177" s="144"/>
      <c r="U177" s="169">
        <v>666</v>
      </c>
      <c r="V177" s="75"/>
    </row>
    <row r="178" spans="1:22" ht="16.5" customHeight="1">
      <c r="A178" s="20">
        <v>71</v>
      </c>
      <c r="B178" s="20">
        <v>3714</v>
      </c>
      <c r="C178" s="25" t="s">
        <v>10551</v>
      </c>
      <c r="D178" s="187"/>
      <c r="E178" s="144"/>
      <c r="F178" s="138">
        <v>348</v>
      </c>
      <c r="G178" s="144" t="s">
        <v>51</v>
      </c>
      <c r="H178" s="153"/>
      <c r="I178" s="46"/>
      <c r="J178" s="53"/>
      <c r="K178" s="156" t="s">
        <v>7754</v>
      </c>
      <c r="L178" s="157" t="s">
        <v>53</v>
      </c>
      <c r="M178" s="158">
        <v>1</v>
      </c>
      <c r="N178" s="159"/>
      <c r="O178" s="160"/>
      <c r="P178" s="149"/>
      <c r="Q178" s="152"/>
      <c r="R178" s="46"/>
      <c r="S178" s="159"/>
      <c r="T178" s="144"/>
      <c r="U178" s="169">
        <v>666</v>
      </c>
      <c r="V178" s="75"/>
    </row>
    <row r="179" spans="1:22" ht="16.5" customHeight="1">
      <c r="A179" s="20">
        <v>71</v>
      </c>
      <c r="B179" s="20" t="s">
        <v>7968</v>
      </c>
      <c r="C179" s="25" t="s">
        <v>7429</v>
      </c>
      <c r="D179" s="187"/>
      <c r="E179" s="144"/>
      <c r="F179" s="186"/>
      <c r="G179" s="144"/>
      <c r="H179" s="151"/>
      <c r="I179" s="154"/>
      <c r="J179" s="155"/>
      <c r="K179" s="156"/>
      <c r="L179" s="157"/>
      <c r="M179" s="158"/>
      <c r="N179" s="159"/>
      <c r="O179" s="160"/>
      <c r="P179" s="149"/>
      <c r="Q179" s="136" t="s">
        <v>92</v>
      </c>
      <c r="R179" s="163"/>
      <c r="S179" s="159"/>
      <c r="T179" s="144"/>
      <c r="U179" s="169">
        <v>666</v>
      </c>
      <c r="V179" s="75"/>
    </row>
    <row r="180" spans="1:22" ht="16.5" customHeight="1">
      <c r="A180" s="20">
        <v>71</v>
      </c>
      <c r="B180" s="20" t="s">
        <v>4283</v>
      </c>
      <c r="C180" s="25" t="s">
        <v>7118</v>
      </c>
      <c r="D180" s="187"/>
      <c r="E180" s="144"/>
      <c r="F180" s="186"/>
      <c r="G180" s="144"/>
      <c r="H180" s="152"/>
      <c r="I180" s="46"/>
      <c r="J180" s="53"/>
      <c r="K180" s="156" t="s">
        <v>7754</v>
      </c>
      <c r="L180" s="157" t="s">
        <v>53</v>
      </c>
      <c r="M180" s="158">
        <v>1</v>
      </c>
      <c r="N180" s="159"/>
      <c r="O180" s="160"/>
      <c r="P180" s="149"/>
      <c r="Q180" s="137"/>
      <c r="R180" s="164"/>
      <c r="S180" s="159"/>
      <c r="T180" s="144"/>
      <c r="U180" s="169">
        <v>666</v>
      </c>
      <c r="V180" s="75"/>
    </row>
    <row r="181" spans="1:22" ht="16.5" customHeight="1">
      <c r="A181" s="20">
        <v>71</v>
      </c>
      <c r="B181" s="20" t="s">
        <v>7970</v>
      </c>
      <c r="C181" s="25" t="s">
        <v>14688</v>
      </c>
      <c r="D181" s="187"/>
      <c r="E181" s="144"/>
      <c r="F181" s="187"/>
      <c r="G181" s="144"/>
      <c r="H181" s="136" t="s">
        <v>37</v>
      </c>
      <c r="I181" s="154" t="s">
        <v>53</v>
      </c>
      <c r="J181" s="155">
        <v>0.7</v>
      </c>
      <c r="K181" s="156"/>
      <c r="L181" s="157"/>
      <c r="M181" s="158"/>
      <c r="N181" s="159"/>
      <c r="O181" s="160"/>
      <c r="P181" s="149"/>
      <c r="Q181" s="137"/>
      <c r="R181" s="164"/>
      <c r="S181" s="159"/>
      <c r="T181" s="144"/>
      <c r="U181" s="169">
        <v>466</v>
      </c>
      <c r="V181" s="75"/>
    </row>
    <row r="182" spans="1:22" ht="16.5" customHeight="1">
      <c r="A182" s="20">
        <v>71</v>
      </c>
      <c r="B182" s="20" t="s">
        <v>7973</v>
      </c>
      <c r="C182" s="25" t="s">
        <v>14689</v>
      </c>
      <c r="D182" s="187"/>
      <c r="E182" s="144"/>
      <c r="F182" s="187"/>
      <c r="G182" s="144"/>
      <c r="H182" s="153"/>
      <c r="I182" s="46"/>
      <c r="J182" s="53"/>
      <c r="K182" s="156" t="s">
        <v>7754</v>
      </c>
      <c r="L182" s="157" t="s">
        <v>53</v>
      </c>
      <c r="M182" s="158">
        <v>1</v>
      </c>
      <c r="N182" s="159"/>
      <c r="O182" s="160"/>
      <c r="P182" s="149"/>
      <c r="Q182" s="162" t="s">
        <v>53</v>
      </c>
      <c r="R182" s="53">
        <v>0.7</v>
      </c>
      <c r="S182" s="152"/>
      <c r="T182" s="46"/>
      <c r="U182" s="169">
        <v>466</v>
      </c>
      <c r="V182" s="75"/>
    </row>
    <row r="183" spans="1:22" ht="16.5" customHeight="1">
      <c r="A183" s="20">
        <v>71</v>
      </c>
      <c r="B183" s="20" t="s">
        <v>7977</v>
      </c>
      <c r="C183" s="25" t="s">
        <v>14690</v>
      </c>
      <c r="D183" s="187"/>
      <c r="E183" s="144"/>
      <c r="F183" s="187"/>
      <c r="G183" s="144"/>
      <c r="H183" s="151"/>
      <c r="I183" s="154"/>
      <c r="J183" s="155"/>
      <c r="K183" s="156"/>
      <c r="L183" s="157"/>
      <c r="M183" s="158"/>
      <c r="N183" s="159"/>
      <c r="O183" s="160"/>
      <c r="P183" s="149"/>
      <c r="Q183" s="151"/>
      <c r="R183" s="154"/>
      <c r="S183" s="165" t="s">
        <v>150</v>
      </c>
      <c r="T183" s="167"/>
      <c r="U183" s="169">
        <v>856</v>
      </c>
      <c r="V183" s="75"/>
    </row>
    <row r="184" spans="1:22" ht="16.5" customHeight="1">
      <c r="A184" s="20">
        <v>71</v>
      </c>
      <c r="B184" s="20" t="s">
        <v>720</v>
      </c>
      <c r="C184" s="25" t="s">
        <v>4048</v>
      </c>
      <c r="D184" s="187"/>
      <c r="E184" s="144"/>
      <c r="F184" s="187"/>
      <c r="G184" s="144"/>
      <c r="H184" s="152"/>
      <c r="I184" s="46"/>
      <c r="J184" s="53"/>
      <c r="K184" s="156" t="s">
        <v>7754</v>
      </c>
      <c r="L184" s="157" t="s">
        <v>53</v>
      </c>
      <c r="M184" s="158">
        <v>1</v>
      </c>
      <c r="N184" s="159"/>
      <c r="O184" s="160"/>
      <c r="P184" s="149"/>
      <c r="Q184" s="159"/>
      <c r="R184" s="144"/>
      <c r="S184" s="166"/>
      <c r="T184" s="168"/>
      <c r="U184" s="169">
        <v>856</v>
      </c>
      <c r="V184" s="75"/>
    </row>
    <row r="185" spans="1:22" ht="16.5" customHeight="1">
      <c r="A185" s="20">
        <v>71</v>
      </c>
      <c r="B185" s="20" t="s">
        <v>5254</v>
      </c>
      <c r="C185" s="25" t="s">
        <v>9028</v>
      </c>
      <c r="D185" s="187"/>
      <c r="E185" s="144"/>
      <c r="F185" s="187"/>
      <c r="G185" s="144"/>
      <c r="H185" s="136" t="s">
        <v>37</v>
      </c>
      <c r="I185" s="154" t="s">
        <v>53</v>
      </c>
      <c r="J185" s="155">
        <v>0.7</v>
      </c>
      <c r="K185" s="156"/>
      <c r="L185" s="157"/>
      <c r="M185" s="158"/>
      <c r="N185" s="159"/>
      <c r="O185" s="160"/>
      <c r="P185" s="149"/>
      <c r="Q185" s="159"/>
      <c r="R185" s="144"/>
      <c r="S185" s="166"/>
      <c r="T185" s="168"/>
      <c r="U185" s="169">
        <v>600</v>
      </c>
      <c r="V185" s="75"/>
    </row>
    <row r="186" spans="1:22" ht="16.5" customHeight="1">
      <c r="A186" s="20">
        <v>71</v>
      </c>
      <c r="B186" s="20" t="s">
        <v>7979</v>
      </c>
      <c r="C186" s="25" t="s">
        <v>12483</v>
      </c>
      <c r="D186" s="187"/>
      <c r="E186" s="144"/>
      <c r="F186" s="187"/>
      <c r="G186" s="144"/>
      <c r="H186" s="153"/>
      <c r="I186" s="46"/>
      <c r="J186" s="53"/>
      <c r="K186" s="156" t="s">
        <v>7754</v>
      </c>
      <c r="L186" s="157" t="s">
        <v>53</v>
      </c>
      <c r="M186" s="158">
        <v>1</v>
      </c>
      <c r="N186" s="159"/>
      <c r="O186" s="160"/>
      <c r="P186" s="149"/>
      <c r="Q186" s="152"/>
      <c r="R186" s="46"/>
      <c r="S186" s="166"/>
      <c r="T186" s="168"/>
      <c r="U186" s="169">
        <v>600</v>
      </c>
      <c r="V186" s="75"/>
    </row>
    <row r="187" spans="1:22" ht="16.5" customHeight="1">
      <c r="A187" s="20">
        <v>71</v>
      </c>
      <c r="B187" s="20" t="s">
        <v>1221</v>
      </c>
      <c r="C187" s="25" t="s">
        <v>5667</v>
      </c>
      <c r="D187" s="187"/>
      <c r="E187" s="144"/>
      <c r="F187" s="187"/>
      <c r="G187" s="144"/>
      <c r="H187" s="151"/>
      <c r="I187" s="154"/>
      <c r="J187" s="155"/>
      <c r="K187" s="156"/>
      <c r="L187" s="157"/>
      <c r="M187" s="158"/>
      <c r="N187" s="159"/>
      <c r="O187" s="160"/>
      <c r="P187" s="149"/>
      <c r="Q187" s="136" t="s">
        <v>92</v>
      </c>
      <c r="R187" s="163"/>
      <c r="S187" s="166"/>
      <c r="T187" s="168"/>
      <c r="U187" s="169">
        <v>600</v>
      </c>
      <c r="V187" s="75"/>
    </row>
    <row r="188" spans="1:22" ht="16.5" customHeight="1">
      <c r="A188" s="20">
        <v>71</v>
      </c>
      <c r="B188" s="20" t="s">
        <v>2945</v>
      </c>
      <c r="C188" s="25" t="s">
        <v>4408</v>
      </c>
      <c r="D188" s="187"/>
      <c r="E188" s="144"/>
      <c r="F188" s="187"/>
      <c r="G188" s="144"/>
      <c r="H188" s="152"/>
      <c r="I188" s="46"/>
      <c r="J188" s="53"/>
      <c r="K188" s="156" t="s">
        <v>7754</v>
      </c>
      <c r="L188" s="157" t="s">
        <v>53</v>
      </c>
      <c r="M188" s="158">
        <v>1</v>
      </c>
      <c r="N188" s="159"/>
      <c r="O188" s="160"/>
      <c r="P188" s="149"/>
      <c r="Q188" s="137"/>
      <c r="R188" s="164"/>
      <c r="S188" s="166"/>
      <c r="T188" s="168"/>
      <c r="U188" s="169">
        <v>600</v>
      </c>
      <c r="V188" s="75"/>
    </row>
    <row r="189" spans="1:22" ht="16.5" customHeight="1">
      <c r="A189" s="20">
        <v>71</v>
      </c>
      <c r="B189" s="20" t="s">
        <v>1238</v>
      </c>
      <c r="C189" s="25" t="s">
        <v>4405</v>
      </c>
      <c r="D189" s="187"/>
      <c r="E189" s="144"/>
      <c r="F189" s="187"/>
      <c r="G189" s="144"/>
      <c r="H189" s="136" t="s">
        <v>37</v>
      </c>
      <c r="I189" s="154" t="s">
        <v>53</v>
      </c>
      <c r="J189" s="155">
        <v>0.7</v>
      </c>
      <c r="K189" s="156"/>
      <c r="L189" s="157"/>
      <c r="M189" s="158"/>
      <c r="N189" s="159"/>
      <c r="O189" s="160"/>
      <c r="P189" s="149"/>
      <c r="Q189" s="137"/>
      <c r="R189" s="164"/>
      <c r="S189" s="166"/>
      <c r="T189" s="168"/>
      <c r="U189" s="169">
        <v>420</v>
      </c>
      <c r="V189" s="75"/>
    </row>
    <row r="190" spans="1:22" ht="16.5" customHeight="1">
      <c r="A190" s="20">
        <v>71</v>
      </c>
      <c r="B190" s="20" t="s">
        <v>2560</v>
      </c>
      <c r="C190" s="25" t="s">
        <v>14691</v>
      </c>
      <c r="D190" s="187"/>
      <c r="E190" s="144"/>
      <c r="F190" s="187"/>
      <c r="G190" s="144"/>
      <c r="H190" s="153"/>
      <c r="I190" s="46"/>
      <c r="J190" s="53"/>
      <c r="K190" s="156" t="s">
        <v>7754</v>
      </c>
      <c r="L190" s="157" t="s">
        <v>53</v>
      </c>
      <c r="M190" s="158">
        <v>1</v>
      </c>
      <c r="N190" s="159"/>
      <c r="O190" s="160"/>
      <c r="P190" s="149"/>
      <c r="Q190" s="162" t="s">
        <v>53</v>
      </c>
      <c r="R190" s="53">
        <v>0.9</v>
      </c>
      <c r="S190" s="162" t="s">
        <v>53</v>
      </c>
      <c r="T190" s="53">
        <v>0.9</v>
      </c>
      <c r="U190" s="169">
        <v>420</v>
      </c>
      <c r="V190" s="75"/>
    </row>
    <row r="191" spans="1:22" ht="16.5" customHeight="1">
      <c r="A191" s="20">
        <v>71</v>
      </c>
      <c r="B191" s="20" t="s">
        <v>7981</v>
      </c>
      <c r="C191" s="25" t="s">
        <v>10842</v>
      </c>
      <c r="D191" s="187"/>
      <c r="E191" s="144"/>
      <c r="F191" s="187"/>
      <c r="G191" s="144"/>
      <c r="H191" s="151"/>
      <c r="I191" s="154"/>
      <c r="J191" s="155"/>
      <c r="K191" s="156"/>
      <c r="L191" s="157"/>
      <c r="M191" s="158"/>
      <c r="N191" s="159"/>
      <c r="O191" s="160"/>
      <c r="P191" s="149"/>
      <c r="Q191" s="151"/>
      <c r="R191" s="154"/>
      <c r="S191" s="165" t="s">
        <v>69</v>
      </c>
      <c r="T191" s="167"/>
      <c r="U191" s="169">
        <v>809</v>
      </c>
      <c r="V191" s="75"/>
    </row>
    <row r="192" spans="1:22" ht="16.5" customHeight="1">
      <c r="A192" s="20">
        <v>71</v>
      </c>
      <c r="B192" s="20" t="s">
        <v>7984</v>
      </c>
      <c r="C192" s="25" t="s">
        <v>10450</v>
      </c>
      <c r="D192" s="187"/>
      <c r="E192" s="144"/>
      <c r="F192" s="187"/>
      <c r="G192" s="144"/>
      <c r="H192" s="152"/>
      <c r="I192" s="46"/>
      <c r="J192" s="53"/>
      <c r="K192" s="156" t="s">
        <v>7754</v>
      </c>
      <c r="L192" s="157" t="s">
        <v>53</v>
      </c>
      <c r="M192" s="158">
        <v>1</v>
      </c>
      <c r="N192" s="159"/>
      <c r="O192" s="160"/>
      <c r="P192" s="149"/>
      <c r="Q192" s="159"/>
      <c r="R192" s="144"/>
      <c r="S192" s="166"/>
      <c r="T192" s="168"/>
      <c r="U192" s="169">
        <v>809</v>
      </c>
      <c r="V192" s="75"/>
    </row>
    <row r="193" spans="1:22" ht="16.5" customHeight="1">
      <c r="A193" s="20">
        <v>71</v>
      </c>
      <c r="B193" s="20" t="s">
        <v>1913</v>
      </c>
      <c r="C193" s="25" t="s">
        <v>10170</v>
      </c>
      <c r="D193" s="187"/>
      <c r="E193" s="144"/>
      <c r="F193" s="187"/>
      <c r="G193" s="144"/>
      <c r="H193" s="136" t="s">
        <v>37</v>
      </c>
      <c r="I193" s="154" t="s">
        <v>53</v>
      </c>
      <c r="J193" s="155">
        <v>0.7</v>
      </c>
      <c r="K193" s="156"/>
      <c r="L193" s="157"/>
      <c r="M193" s="158"/>
      <c r="N193" s="159"/>
      <c r="O193" s="160"/>
      <c r="P193" s="149"/>
      <c r="Q193" s="159"/>
      <c r="R193" s="144"/>
      <c r="S193" s="166"/>
      <c r="T193" s="168"/>
      <c r="U193" s="169">
        <v>566</v>
      </c>
      <c r="V193" s="75"/>
    </row>
    <row r="194" spans="1:22" ht="16.5" customHeight="1">
      <c r="A194" s="20">
        <v>71</v>
      </c>
      <c r="B194" s="20" t="s">
        <v>2998</v>
      </c>
      <c r="C194" s="25" t="s">
        <v>12282</v>
      </c>
      <c r="D194" s="187"/>
      <c r="E194" s="144"/>
      <c r="F194" s="187"/>
      <c r="G194" s="144"/>
      <c r="H194" s="153"/>
      <c r="I194" s="46"/>
      <c r="J194" s="53"/>
      <c r="K194" s="156" t="s">
        <v>7754</v>
      </c>
      <c r="L194" s="157" t="s">
        <v>53</v>
      </c>
      <c r="M194" s="158">
        <v>1</v>
      </c>
      <c r="N194" s="159"/>
      <c r="O194" s="160"/>
      <c r="P194" s="149"/>
      <c r="Q194" s="152"/>
      <c r="R194" s="46"/>
      <c r="S194" s="166"/>
      <c r="T194" s="168"/>
      <c r="U194" s="169">
        <v>566</v>
      </c>
      <c r="V194" s="75"/>
    </row>
    <row r="195" spans="1:22" ht="16.5" customHeight="1">
      <c r="A195" s="20">
        <v>71</v>
      </c>
      <c r="B195" s="20" t="s">
        <v>7985</v>
      </c>
      <c r="C195" s="25" t="s">
        <v>2905</v>
      </c>
      <c r="D195" s="187"/>
      <c r="E195" s="144"/>
      <c r="F195" s="187"/>
      <c r="G195" s="144"/>
      <c r="H195" s="151"/>
      <c r="I195" s="154"/>
      <c r="J195" s="155"/>
      <c r="K195" s="156"/>
      <c r="L195" s="157"/>
      <c r="M195" s="158"/>
      <c r="N195" s="159"/>
      <c r="O195" s="160"/>
      <c r="P195" s="149"/>
      <c r="Q195" s="136" t="s">
        <v>92</v>
      </c>
      <c r="R195" s="163"/>
      <c r="S195" s="166"/>
      <c r="T195" s="168"/>
      <c r="U195" s="169">
        <v>566</v>
      </c>
      <c r="V195" s="75"/>
    </row>
    <row r="196" spans="1:22" ht="16.5" customHeight="1">
      <c r="A196" s="20">
        <v>71</v>
      </c>
      <c r="B196" s="20" t="s">
        <v>6856</v>
      </c>
      <c r="C196" s="25" t="s">
        <v>14692</v>
      </c>
      <c r="D196" s="187"/>
      <c r="E196" s="144"/>
      <c r="F196" s="187"/>
      <c r="G196" s="144"/>
      <c r="H196" s="152"/>
      <c r="I196" s="46"/>
      <c r="J196" s="53"/>
      <c r="K196" s="156" t="s">
        <v>7754</v>
      </c>
      <c r="L196" s="157" t="s">
        <v>53</v>
      </c>
      <c r="M196" s="158">
        <v>1</v>
      </c>
      <c r="N196" s="159"/>
      <c r="O196" s="160"/>
      <c r="P196" s="149"/>
      <c r="Q196" s="137"/>
      <c r="R196" s="164"/>
      <c r="S196" s="166"/>
      <c r="T196" s="168"/>
      <c r="U196" s="169">
        <v>566</v>
      </c>
      <c r="V196" s="75"/>
    </row>
    <row r="197" spans="1:22" ht="16.5" customHeight="1">
      <c r="A197" s="20">
        <v>71</v>
      </c>
      <c r="B197" s="20" t="s">
        <v>7987</v>
      </c>
      <c r="C197" s="25" t="s">
        <v>14693</v>
      </c>
      <c r="D197" s="187"/>
      <c r="E197" s="144"/>
      <c r="F197" s="187"/>
      <c r="G197" s="144"/>
      <c r="H197" s="136" t="s">
        <v>37</v>
      </c>
      <c r="I197" s="154" t="s">
        <v>53</v>
      </c>
      <c r="J197" s="155">
        <v>0.7</v>
      </c>
      <c r="K197" s="156"/>
      <c r="L197" s="157"/>
      <c r="M197" s="158"/>
      <c r="N197" s="159"/>
      <c r="O197" s="160"/>
      <c r="P197" s="149"/>
      <c r="Q197" s="137"/>
      <c r="R197" s="164"/>
      <c r="S197" s="166"/>
      <c r="T197" s="168"/>
      <c r="U197" s="169">
        <v>396</v>
      </c>
      <c r="V197" s="75"/>
    </row>
    <row r="198" spans="1:22" ht="16.5" customHeight="1">
      <c r="A198" s="20">
        <v>71</v>
      </c>
      <c r="B198" s="20" t="s">
        <v>7988</v>
      </c>
      <c r="C198" s="25" t="s">
        <v>14280</v>
      </c>
      <c r="D198" s="187"/>
      <c r="E198" s="144"/>
      <c r="F198" s="188"/>
      <c r="G198" s="46"/>
      <c r="H198" s="153"/>
      <c r="I198" s="46"/>
      <c r="J198" s="53"/>
      <c r="K198" s="156" t="s">
        <v>7754</v>
      </c>
      <c r="L198" s="157" t="s">
        <v>53</v>
      </c>
      <c r="M198" s="158">
        <v>1</v>
      </c>
      <c r="N198" s="159"/>
      <c r="O198" s="160"/>
      <c r="P198" s="149"/>
      <c r="Q198" s="162" t="s">
        <v>53</v>
      </c>
      <c r="R198" s="53">
        <v>0.9</v>
      </c>
      <c r="S198" s="162" t="s">
        <v>53</v>
      </c>
      <c r="T198" s="53">
        <v>0.85</v>
      </c>
      <c r="U198" s="169">
        <v>396</v>
      </c>
      <c r="V198" s="75"/>
    </row>
    <row r="199" spans="1:22" ht="16.5" customHeight="1">
      <c r="A199" s="20">
        <v>71</v>
      </c>
      <c r="B199" s="20">
        <v>3715</v>
      </c>
      <c r="C199" s="25" t="s">
        <v>882</v>
      </c>
      <c r="D199" s="187"/>
      <c r="E199" s="144"/>
      <c r="F199" s="136" t="s">
        <v>17673</v>
      </c>
      <c r="G199" s="142"/>
      <c r="H199" s="151"/>
      <c r="I199" s="154"/>
      <c r="J199" s="155"/>
      <c r="K199" s="156"/>
      <c r="L199" s="157"/>
      <c r="M199" s="158"/>
      <c r="N199" s="159"/>
      <c r="O199" s="160"/>
      <c r="P199" s="149"/>
      <c r="Q199" s="151"/>
      <c r="R199" s="154"/>
      <c r="S199" s="151"/>
      <c r="T199" s="154"/>
      <c r="U199" s="169">
        <v>1034</v>
      </c>
      <c r="V199" s="75"/>
    </row>
    <row r="200" spans="1:22" ht="16.5" customHeight="1">
      <c r="A200" s="20">
        <v>71</v>
      </c>
      <c r="B200" s="20">
        <v>3716</v>
      </c>
      <c r="C200" s="25" t="s">
        <v>14694</v>
      </c>
      <c r="D200" s="187"/>
      <c r="E200" s="144"/>
      <c r="F200" s="137"/>
      <c r="G200" s="143"/>
      <c r="H200" s="152"/>
      <c r="I200" s="46"/>
      <c r="J200" s="53"/>
      <c r="K200" s="156" t="s">
        <v>7754</v>
      </c>
      <c r="L200" s="157" t="s">
        <v>53</v>
      </c>
      <c r="M200" s="158">
        <v>1</v>
      </c>
      <c r="N200" s="159"/>
      <c r="O200" s="160"/>
      <c r="P200" s="149"/>
      <c r="Q200" s="159"/>
      <c r="R200" s="144"/>
      <c r="S200" s="159"/>
      <c r="T200" s="144"/>
      <c r="U200" s="169">
        <v>1034</v>
      </c>
      <c r="V200" s="75"/>
    </row>
    <row r="201" spans="1:22" ht="16.5" customHeight="1">
      <c r="A201" s="20">
        <v>71</v>
      </c>
      <c r="B201" s="20">
        <v>3717</v>
      </c>
      <c r="C201" s="25" t="s">
        <v>872</v>
      </c>
      <c r="D201" s="187"/>
      <c r="E201" s="144"/>
      <c r="F201" s="137"/>
      <c r="G201" s="143"/>
      <c r="H201" s="136" t="s">
        <v>37</v>
      </c>
      <c r="I201" s="154" t="s">
        <v>53</v>
      </c>
      <c r="J201" s="155">
        <v>0.7</v>
      </c>
      <c r="K201" s="156"/>
      <c r="L201" s="157"/>
      <c r="M201" s="158"/>
      <c r="N201" s="159"/>
      <c r="O201" s="160"/>
      <c r="P201" s="149"/>
      <c r="Q201" s="159"/>
      <c r="R201" s="144"/>
      <c r="S201" s="159"/>
      <c r="T201" s="144"/>
      <c r="U201" s="169">
        <v>724</v>
      </c>
      <c r="V201" s="75"/>
    </row>
    <row r="202" spans="1:22" ht="16.5" customHeight="1">
      <c r="A202" s="20">
        <v>71</v>
      </c>
      <c r="B202" s="20">
        <v>3718</v>
      </c>
      <c r="C202" s="25" t="s">
        <v>7540</v>
      </c>
      <c r="D202" s="187"/>
      <c r="E202" s="144"/>
      <c r="F202" s="138">
        <v>431</v>
      </c>
      <c r="G202" s="144" t="s">
        <v>51</v>
      </c>
      <c r="H202" s="153"/>
      <c r="I202" s="46"/>
      <c r="J202" s="53"/>
      <c r="K202" s="156" t="s">
        <v>7754</v>
      </c>
      <c r="L202" s="157" t="s">
        <v>53</v>
      </c>
      <c r="M202" s="158">
        <v>1</v>
      </c>
      <c r="N202" s="159"/>
      <c r="O202" s="160"/>
      <c r="P202" s="149"/>
      <c r="Q202" s="152"/>
      <c r="R202" s="46"/>
      <c r="S202" s="159"/>
      <c r="T202" s="144"/>
      <c r="U202" s="169">
        <v>724</v>
      </c>
      <c r="V202" s="75"/>
    </row>
    <row r="203" spans="1:22" ht="16.5" customHeight="1">
      <c r="A203" s="20">
        <v>71</v>
      </c>
      <c r="B203" s="20" t="s">
        <v>2260</v>
      </c>
      <c r="C203" s="25" t="s">
        <v>9697</v>
      </c>
      <c r="D203" s="187"/>
      <c r="E203" s="144"/>
      <c r="F203" s="186"/>
      <c r="G203" s="144"/>
      <c r="H203" s="151"/>
      <c r="I203" s="154"/>
      <c r="J203" s="155"/>
      <c r="K203" s="156"/>
      <c r="L203" s="157"/>
      <c r="M203" s="158"/>
      <c r="N203" s="159"/>
      <c r="O203" s="160"/>
      <c r="P203" s="149"/>
      <c r="Q203" s="136" t="s">
        <v>92</v>
      </c>
      <c r="R203" s="163"/>
      <c r="S203" s="159"/>
      <c r="T203" s="144"/>
      <c r="U203" s="169">
        <v>724</v>
      </c>
      <c r="V203" s="75"/>
    </row>
    <row r="204" spans="1:22" ht="16.5" customHeight="1">
      <c r="A204" s="20">
        <v>71</v>
      </c>
      <c r="B204" s="20" t="s">
        <v>943</v>
      </c>
      <c r="C204" s="25" t="s">
        <v>14695</v>
      </c>
      <c r="D204" s="187"/>
      <c r="E204" s="144"/>
      <c r="F204" s="186"/>
      <c r="G204" s="144"/>
      <c r="H204" s="152"/>
      <c r="I204" s="46"/>
      <c r="J204" s="53"/>
      <c r="K204" s="156" t="s">
        <v>7754</v>
      </c>
      <c r="L204" s="157" t="s">
        <v>53</v>
      </c>
      <c r="M204" s="158">
        <v>1</v>
      </c>
      <c r="N204" s="159"/>
      <c r="O204" s="160"/>
      <c r="P204" s="149"/>
      <c r="Q204" s="137"/>
      <c r="R204" s="164"/>
      <c r="S204" s="159"/>
      <c r="T204" s="144"/>
      <c r="U204" s="169">
        <v>724</v>
      </c>
      <c r="V204" s="75"/>
    </row>
    <row r="205" spans="1:22" ht="16.5" customHeight="1">
      <c r="A205" s="20">
        <v>71</v>
      </c>
      <c r="B205" s="20" t="s">
        <v>7991</v>
      </c>
      <c r="C205" s="25" t="s">
        <v>12937</v>
      </c>
      <c r="D205" s="187"/>
      <c r="E205" s="144"/>
      <c r="F205" s="187"/>
      <c r="G205" s="144"/>
      <c r="H205" s="136" t="s">
        <v>37</v>
      </c>
      <c r="I205" s="154" t="s">
        <v>53</v>
      </c>
      <c r="J205" s="155">
        <v>0.7</v>
      </c>
      <c r="K205" s="156"/>
      <c r="L205" s="157"/>
      <c r="M205" s="158"/>
      <c r="N205" s="159"/>
      <c r="O205" s="160"/>
      <c r="P205" s="149"/>
      <c r="Q205" s="137"/>
      <c r="R205" s="164"/>
      <c r="S205" s="159"/>
      <c r="T205" s="144"/>
      <c r="U205" s="169">
        <v>506</v>
      </c>
      <c r="V205" s="75"/>
    </row>
    <row r="206" spans="1:22" ht="16.5" customHeight="1">
      <c r="A206" s="20">
        <v>71</v>
      </c>
      <c r="B206" s="20" t="s">
        <v>5023</v>
      </c>
      <c r="C206" s="25" t="s">
        <v>14696</v>
      </c>
      <c r="D206" s="187"/>
      <c r="E206" s="144"/>
      <c r="F206" s="187"/>
      <c r="G206" s="144"/>
      <c r="H206" s="153"/>
      <c r="I206" s="46"/>
      <c r="J206" s="53"/>
      <c r="K206" s="156" t="s">
        <v>7754</v>
      </c>
      <c r="L206" s="157" t="s">
        <v>53</v>
      </c>
      <c r="M206" s="158">
        <v>1</v>
      </c>
      <c r="N206" s="159"/>
      <c r="O206" s="160"/>
      <c r="P206" s="149"/>
      <c r="Q206" s="162" t="s">
        <v>53</v>
      </c>
      <c r="R206" s="53">
        <v>0.7</v>
      </c>
      <c r="S206" s="152"/>
      <c r="T206" s="46"/>
      <c r="U206" s="169">
        <v>506</v>
      </c>
      <c r="V206" s="75"/>
    </row>
    <row r="207" spans="1:22" ht="16.5" customHeight="1">
      <c r="A207" s="20">
        <v>71</v>
      </c>
      <c r="B207" s="20" t="s">
        <v>7270</v>
      </c>
      <c r="C207" s="25" t="s">
        <v>4422</v>
      </c>
      <c r="D207" s="187"/>
      <c r="E207" s="144"/>
      <c r="F207" s="187"/>
      <c r="G207" s="144"/>
      <c r="H207" s="151"/>
      <c r="I207" s="154"/>
      <c r="J207" s="155"/>
      <c r="K207" s="156"/>
      <c r="L207" s="157"/>
      <c r="M207" s="158"/>
      <c r="N207" s="159"/>
      <c r="O207" s="160"/>
      <c r="P207" s="149"/>
      <c r="Q207" s="151"/>
      <c r="R207" s="154"/>
      <c r="S207" s="165" t="s">
        <v>150</v>
      </c>
      <c r="T207" s="167"/>
      <c r="U207" s="169">
        <v>931</v>
      </c>
      <c r="V207" s="75"/>
    </row>
    <row r="208" spans="1:22" ht="16.5" customHeight="1">
      <c r="A208" s="20">
        <v>71</v>
      </c>
      <c r="B208" s="20" t="s">
        <v>7993</v>
      </c>
      <c r="C208" s="25" t="s">
        <v>14032</v>
      </c>
      <c r="D208" s="187"/>
      <c r="E208" s="144"/>
      <c r="F208" s="187"/>
      <c r="G208" s="144"/>
      <c r="H208" s="152"/>
      <c r="I208" s="46"/>
      <c r="J208" s="53"/>
      <c r="K208" s="156" t="s">
        <v>7754</v>
      </c>
      <c r="L208" s="157" t="s">
        <v>53</v>
      </c>
      <c r="M208" s="158">
        <v>1</v>
      </c>
      <c r="N208" s="159"/>
      <c r="O208" s="160"/>
      <c r="P208" s="149"/>
      <c r="Q208" s="159"/>
      <c r="R208" s="144"/>
      <c r="S208" s="166"/>
      <c r="T208" s="168"/>
      <c r="U208" s="169">
        <v>931</v>
      </c>
      <c r="V208" s="75"/>
    </row>
    <row r="209" spans="1:22" ht="16.5" customHeight="1">
      <c r="A209" s="20">
        <v>71</v>
      </c>
      <c r="B209" s="20" t="s">
        <v>7994</v>
      </c>
      <c r="C209" s="25" t="s">
        <v>14697</v>
      </c>
      <c r="D209" s="187"/>
      <c r="E209" s="144"/>
      <c r="F209" s="187"/>
      <c r="G209" s="144"/>
      <c r="H209" s="136" t="s">
        <v>37</v>
      </c>
      <c r="I209" s="154" t="s">
        <v>53</v>
      </c>
      <c r="J209" s="155">
        <v>0.7</v>
      </c>
      <c r="K209" s="156"/>
      <c r="L209" s="157"/>
      <c r="M209" s="158"/>
      <c r="N209" s="159"/>
      <c r="O209" s="160"/>
      <c r="P209" s="149"/>
      <c r="Q209" s="159"/>
      <c r="R209" s="144"/>
      <c r="S209" s="166"/>
      <c r="T209" s="168"/>
      <c r="U209" s="169">
        <v>652</v>
      </c>
      <c r="V209" s="75"/>
    </row>
    <row r="210" spans="1:22" ht="16.5" customHeight="1">
      <c r="A210" s="20">
        <v>71</v>
      </c>
      <c r="B210" s="20" t="s">
        <v>7999</v>
      </c>
      <c r="C210" s="25" t="s">
        <v>12203</v>
      </c>
      <c r="D210" s="187"/>
      <c r="E210" s="144"/>
      <c r="F210" s="187"/>
      <c r="G210" s="144"/>
      <c r="H210" s="153"/>
      <c r="I210" s="46"/>
      <c r="J210" s="53"/>
      <c r="K210" s="156" t="s">
        <v>7754</v>
      </c>
      <c r="L210" s="157" t="s">
        <v>53</v>
      </c>
      <c r="M210" s="158">
        <v>1</v>
      </c>
      <c r="N210" s="159"/>
      <c r="O210" s="160"/>
      <c r="P210" s="149"/>
      <c r="Q210" s="152"/>
      <c r="R210" s="46"/>
      <c r="S210" s="166"/>
      <c r="T210" s="168"/>
      <c r="U210" s="169">
        <v>652</v>
      </c>
      <c r="V210" s="75"/>
    </row>
    <row r="211" spans="1:22" ht="16.5" customHeight="1">
      <c r="A211" s="20">
        <v>71</v>
      </c>
      <c r="B211" s="20" t="s">
        <v>5890</v>
      </c>
      <c r="C211" s="25" t="s">
        <v>12460</v>
      </c>
      <c r="D211" s="187"/>
      <c r="E211" s="144"/>
      <c r="F211" s="187"/>
      <c r="G211" s="144"/>
      <c r="H211" s="151"/>
      <c r="I211" s="154"/>
      <c r="J211" s="155"/>
      <c r="K211" s="156"/>
      <c r="L211" s="157"/>
      <c r="M211" s="158"/>
      <c r="N211" s="159"/>
      <c r="O211" s="160"/>
      <c r="P211" s="149"/>
      <c r="Q211" s="136" t="s">
        <v>92</v>
      </c>
      <c r="R211" s="163"/>
      <c r="S211" s="166"/>
      <c r="T211" s="168"/>
      <c r="U211" s="169">
        <v>652</v>
      </c>
      <c r="V211" s="75"/>
    </row>
    <row r="212" spans="1:22" ht="16.5" customHeight="1">
      <c r="A212" s="20">
        <v>71</v>
      </c>
      <c r="B212" s="20" t="s">
        <v>8002</v>
      </c>
      <c r="C212" s="25" t="s">
        <v>12156</v>
      </c>
      <c r="D212" s="187"/>
      <c r="E212" s="144"/>
      <c r="F212" s="187"/>
      <c r="G212" s="144"/>
      <c r="H212" s="152"/>
      <c r="I212" s="46"/>
      <c r="J212" s="53"/>
      <c r="K212" s="156" t="s">
        <v>7754</v>
      </c>
      <c r="L212" s="157" t="s">
        <v>53</v>
      </c>
      <c r="M212" s="158">
        <v>1</v>
      </c>
      <c r="N212" s="159"/>
      <c r="O212" s="160"/>
      <c r="P212" s="149"/>
      <c r="Q212" s="137"/>
      <c r="R212" s="164"/>
      <c r="S212" s="166"/>
      <c r="T212" s="168"/>
      <c r="U212" s="169">
        <v>652</v>
      </c>
      <c r="V212" s="75"/>
    </row>
    <row r="213" spans="1:22" ht="16.5" customHeight="1">
      <c r="A213" s="20">
        <v>71</v>
      </c>
      <c r="B213" s="20" t="s">
        <v>1990</v>
      </c>
      <c r="C213" s="25" t="s">
        <v>11539</v>
      </c>
      <c r="D213" s="187"/>
      <c r="E213" s="144"/>
      <c r="F213" s="187"/>
      <c r="G213" s="144"/>
      <c r="H213" s="136" t="s">
        <v>37</v>
      </c>
      <c r="I213" s="154" t="s">
        <v>53</v>
      </c>
      <c r="J213" s="155">
        <v>0.7</v>
      </c>
      <c r="K213" s="156"/>
      <c r="L213" s="157"/>
      <c r="M213" s="158"/>
      <c r="N213" s="159"/>
      <c r="O213" s="160"/>
      <c r="P213" s="149"/>
      <c r="Q213" s="137"/>
      <c r="R213" s="164"/>
      <c r="S213" s="166"/>
      <c r="T213" s="168"/>
      <c r="U213" s="169">
        <v>456</v>
      </c>
      <c r="V213" s="75"/>
    </row>
    <row r="214" spans="1:22" ht="16.5" customHeight="1">
      <c r="A214" s="20">
        <v>71</v>
      </c>
      <c r="B214" s="20" t="s">
        <v>5144</v>
      </c>
      <c r="C214" s="25" t="s">
        <v>14699</v>
      </c>
      <c r="D214" s="187"/>
      <c r="E214" s="144"/>
      <c r="F214" s="187"/>
      <c r="G214" s="144"/>
      <c r="H214" s="153"/>
      <c r="I214" s="46"/>
      <c r="J214" s="53"/>
      <c r="K214" s="156" t="s">
        <v>7754</v>
      </c>
      <c r="L214" s="157" t="s">
        <v>53</v>
      </c>
      <c r="M214" s="158">
        <v>1</v>
      </c>
      <c r="N214" s="159"/>
      <c r="O214" s="160"/>
      <c r="P214" s="149"/>
      <c r="Q214" s="162" t="s">
        <v>53</v>
      </c>
      <c r="R214" s="53">
        <v>0.9</v>
      </c>
      <c r="S214" s="162" t="s">
        <v>53</v>
      </c>
      <c r="T214" s="53">
        <v>0.9</v>
      </c>
      <c r="U214" s="169">
        <v>456</v>
      </c>
      <c r="V214" s="75"/>
    </row>
    <row r="215" spans="1:22" ht="16.5" customHeight="1">
      <c r="A215" s="20">
        <v>71</v>
      </c>
      <c r="B215" s="20" t="s">
        <v>4164</v>
      </c>
      <c r="C215" s="25" t="s">
        <v>133</v>
      </c>
      <c r="D215" s="187"/>
      <c r="E215" s="144"/>
      <c r="F215" s="187"/>
      <c r="G215" s="144"/>
      <c r="H215" s="151"/>
      <c r="I215" s="154"/>
      <c r="J215" s="155"/>
      <c r="K215" s="156"/>
      <c r="L215" s="157"/>
      <c r="M215" s="158"/>
      <c r="N215" s="159"/>
      <c r="O215" s="160"/>
      <c r="P215" s="149"/>
      <c r="Q215" s="151"/>
      <c r="R215" s="154"/>
      <c r="S215" s="165" t="s">
        <v>69</v>
      </c>
      <c r="T215" s="167"/>
      <c r="U215" s="169">
        <v>879</v>
      </c>
      <c r="V215" s="75"/>
    </row>
    <row r="216" spans="1:22" ht="16.5" customHeight="1">
      <c r="A216" s="20">
        <v>71</v>
      </c>
      <c r="B216" s="20" t="s">
        <v>3897</v>
      </c>
      <c r="C216" s="25" t="s">
        <v>5442</v>
      </c>
      <c r="D216" s="187"/>
      <c r="E216" s="144"/>
      <c r="F216" s="187"/>
      <c r="G216" s="144"/>
      <c r="H216" s="152"/>
      <c r="I216" s="46"/>
      <c r="J216" s="53"/>
      <c r="K216" s="156" t="s">
        <v>7754</v>
      </c>
      <c r="L216" s="157" t="s">
        <v>53</v>
      </c>
      <c r="M216" s="158">
        <v>1</v>
      </c>
      <c r="N216" s="159"/>
      <c r="O216" s="160"/>
      <c r="P216" s="149"/>
      <c r="Q216" s="159"/>
      <c r="R216" s="144"/>
      <c r="S216" s="166"/>
      <c r="T216" s="168"/>
      <c r="U216" s="169">
        <v>879</v>
      </c>
      <c r="V216" s="75"/>
    </row>
    <row r="217" spans="1:22" ht="16.5" customHeight="1">
      <c r="A217" s="20">
        <v>71</v>
      </c>
      <c r="B217" s="20" t="s">
        <v>8004</v>
      </c>
      <c r="C217" s="25" t="s">
        <v>2093</v>
      </c>
      <c r="D217" s="187"/>
      <c r="E217" s="144"/>
      <c r="F217" s="187"/>
      <c r="G217" s="144"/>
      <c r="H217" s="136" t="s">
        <v>37</v>
      </c>
      <c r="I217" s="154" t="s">
        <v>53</v>
      </c>
      <c r="J217" s="155">
        <v>0.7</v>
      </c>
      <c r="K217" s="156"/>
      <c r="L217" s="157"/>
      <c r="M217" s="158"/>
      <c r="N217" s="159"/>
      <c r="O217" s="160"/>
      <c r="P217" s="149"/>
      <c r="Q217" s="159"/>
      <c r="R217" s="144"/>
      <c r="S217" s="166"/>
      <c r="T217" s="168"/>
      <c r="U217" s="169">
        <v>616</v>
      </c>
      <c r="V217" s="75"/>
    </row>
    <row r="218" spans="1:22" ht="16.5" customHeight="1">
      <c r="A218" s="20">
        <v>71</v>
      </c>
      <c r="B218" s="20" t="s">
        <v>8007</v>
      </c>
      <c r="C218" s="25" t="s">
        <v>11435</v>
      </c>
      <c r="D218" s="187"/>
      <c r="E218" s="144"/>
      <c r="F218" s="187"/>
      <c r="G218" s="144"/>
      <c r="H218" s="153"/>
      <c r="I218" s="46"/>
      <c r="J218" s="53"/>
      <c r="K218" s="156" t="s">
        <v>7754</v>
      </c>
      <c r="L218" s="157" t="s">
        <v>53</v>
      </c>
      <c r="M218" s="158">
        <v>1</v>
      </c>
      <c r="N218" s="159"/>
      <c r="O218" s="160"/>
      <c r="P218" s="149"/>
      <c r="Q218" s="152"/>
      <c r="R218" s="46"/>
      <c r="S218" s="166"/>
      <c r="T218" s="168"/>
      <c r="U218" s="169">
        <v>616</v>
      </c>
      <c r="V218" s="75"/>
    </row>
    <row r="219" spans="1:22" ht="16.5" customHeight="1">
      <c r="A219" s="20">
        <v>71</v>
      </c>
      <c r="B219" s="20" t="s">
        <v>6369</v>
      </c>
      <c r="C219" s="25" t="s">
        <v>14700</v>
      </c>
      <c r="D219" s="187"/>
      <c r="E219" s="144"/>
      <c r="F219" s="187"/>
      <c r="G219" s="144"/>
      <c r="H219" s="151"/>
      <c r="I219" s="154"/>
      <c r="J219" s="155"/>
      <c r="K219" s="156"/>
      <c r="L219" s="157"/>
      <c r="M219" s="158"/>
      <c r="N219" s="159"/>
      <c r="O219" s="160"/>
      <c r="P219" s="149"/>
      <c r="Q219" s="136" t="s">
        <v>92</v>
      </c>
      <c r="R219" s="163"/>
      <c r="S219" s="166"/>
      <c r="T219" s="168"/>
      <c r="U219" s="169">
        <v>616</v>
      </c>
      <c r="V219" s="75"/>
    </row>
    <row r="220" spans="1:22" ht="16.5" customHeight="1">
      <c r="A220" s="20">
        <v>71</v>
      </c>
      <c r="B220" s="20" t="s">
        <v>2547</v>
      </c>
      <c r="C220" s="25" t="s">
        <v>12566</v>
      </c>
      <c r="D220" s="187"/>
      <c r="E220" s="144"/>
      <c r="F220" s="187"/>
      <c r="G220" s="144"/>
      <c r="H220" s="152"/>
      <c r="I220" s="46"/>
      <c r="J220" s="53"/>
      <c r="K220" s="156" t="s">
        <v>7754</v>
      </c>
      <c r="L220" s="157" t="s">
        <v>53</v>
      </c>
      <c r="M220" s="158">
        <v>1</v>
      </c>
      <c r="N220" s="159"/>
      <c r="O220" s="160"/>
      <c r="P220" s="149"/>
      <c r="Q220" s="137"/>
      <c r="R220" s="164"/>
      <c r="S220" s="166"/>
      <c r="T220" s="168"/>
      <c r="U220" s="169">
        <v>616</v>
      </c>
      <c r="V220" s="75"/>
    </row>
    <row r="221" spans="1:22" ht="16.5" customHeight="1">
      <c r="A221" s="20">
        <v>71</v>
      </c>
      <c r="B221" s="20" t="s">
        <v>8009</v>
      </c>
      <c r="C221" s="25" t="s">
        <v>9887</v>
      </c>
      <c r="D221" s="187"/>
      <c r="E221" s="144"/>
      <c r="F221" s="187"/>
      <c r="G221" s="144"/>
      <c r="H221" s="136" t="s">
        <v>37</v>
      </c>
      <c r="I221" s="154" t="s">
        <v>53</v>
      </c>
      <c r="J221" s="155">
        <v>0.7</v>
      </c>
      <c r="K221" s="156"/>
      <c r="L221" s="157"/>
      <c r="M221" s="158"/>
      <c r="N221" s="159"/>
      <c r="O221" s="160"/>
      <c r="P221" s="149"/>
      <c r="Q221" s="137"/>
      <c r="R221" s="164"/>
      <c r="S221" s="166"/>
      <c r="T221" s="168"/>
      <c r="U221" s="169">
        <v>430</v>
      </c>
      <c r="V221" s="75"/>
    </row>
    <row r="222" spans="1:22" ht="16.5" customHeight="1">
      <c r="A222" s="20">
        <v>71</v>
      </c>
      <c r="B222" s="20" t="s">
        <v>8011</v>
      </c>
      <c r="C222" s="25" t="s">
        <v>14701</v>
      </c>
      <c r="D222" s="188"/>
      <c r="E222" s="46"/>
      <c r="F222" s="188"/>
      <c r="G222" s="46"/>
      <c r="H222" s="153"/>
      <c r="I222" s="46"/>
      <c r="J222" s="53"/>
      <c r="K222" s="156" t="s">
        <v>7754</v>
      </c>
      <c r="L222" s="157" t="s">
        <v>53</v>
      </c>
      <c r="M222" s="158">
        <v>1</v>
      </c>
      <c r="N222" s="159"/>
      <c r="O222" s="160"/>
      <c r="P222" s="149"/>
      <c r="Q222" s="162" t="s">
        <v>53</v>
      </c>
      <c r="R222" s="53">
        <v>0.9</v>
      </c>
      <c r="S222" s="162" t="s">
        <v>53</v>
      </c>
      <c r="T222" s="53">
        <v>0.85</v>
      </c>
      <c r="U222" s="169">
        <v>430</v>
      </c>
      <c r="V222" s="75"/>
    </row>
    <row r="223" spans="1:22" ht="16.5" customHeight="1">
      <c r="A223" s="20">
        <v>71</v>
      </c>
      <c r="B223" s="20">
        <v>3719</v>
      </c>
      <c r="C223" s="25" t="s">
        <v>14702</v>
      </c>
      <c r="D223" s="136" t="s">
        <v>17662</v>
      </c>
      <c r="E223" s="142"/>
      <c r="F223" s="136" t="s">
        <v>17672</v>
      </c>
      <c r="G223" s="142"/>
      <c r="H223" s="151"/>
      <c r="I223" s="154"/>
      <c r="J223" s="155"/>
      <c r="K223" s="156"/>
      <c r="L223" s="157"/>
      <c r="M223" s="158"/>
      <c r="N223" s="159"/>
      <c r="O223" s="160"/>
      <c r="P223" s="149"/>
      <c r="Q223" s="151"/>
      <c r="R223" s="154"/>
      <c r="S223" s="151"/>
      <c r="T223" s="154"/>
      <c r="U223" s="169">
        <v>958</v>
      </c>
      <c r="V223" s="75"/>
    </row>
    <row r="224" spans="1:22" ht="16.5" customHeight="1">
      <c r="A224" s="20">
        <v>71</v>
      </c>
      <c r="B224" s="20">
        <v>3720</v>
      </c>
      <c r="C224" s="25" t="s">
        <v>9794</v>
      </c>
      <c r="D224" s="137"/>
      <c r="E224" s="143"/>
      <c r="F224" s="137"/>
      <c r="G224" s="143"/>
      <c r="H224" s="152"/>
      <c r="I224" s="46"/>
      <c r="J224" s="53"/>
      <c r="K224" s="156" t="s">
        <v>7754</v>
      </c>
      <c r="L224" s="157" t="s">
        <v>53</v>
      </c>
      <c r="M224" s="158">
        <v>1</v>
      </c>
      <c r="N224" s="159"/>
      <c r="O224" s="160"/>
      <c r="P224" s="149"/>
      <c r="Q224" s="159"/>
      <c r="R224" s="144"/>
      <c r="S224" s="159"/>
      <c r="T224" s="144"/>
      <c r="U224" s="169">
        <v>958</v>
      </c>
      <c r="V224" s="75"/>
    </row>
    <row r="225" spans="1:22" ht="16.5" customHeight="1">
      <c r="A225" s="20">
        <v>71</v>
      </c>
      <c r="B225" s="20">
        <v>3721</v>
      </c>
      <c r="C225" s="25" t="s">
        <v>6015</v>
      </c>
      <c r="D225" s="137"/>
      <c r="E225" s="143"/>
      <c r="F225" s="137"/>
      <c r="G225" s="143"/>
      <c r="H225" s="136" t="s">
        <v>37</v>
      </c>
      <c r="I225" s="154" t="s">
        <v>53</v>
      </c>
      <c r="J225" s="155">
        <v>0.7</v>
      </c>
      <c r="K225" s="156"/>
      <c r="L225" s="157"/>
      <c r="M225" s="158"/>
      <c r="N225" s="159"/>
      <c r="O225" s="160"/>
      <c r="P225" s="149"/>
      <c r="Q225" s="159"/>
      <c r="R225" s="144"/>
      <c r="S225" s="159"/>
      <c r="T225" s="144"/>
      <c r="U225" s="169">
        <v>671</v>
      </c>
      <c r="V225" s="75"/>
    </row>
    <row r="226" spans="1:22" ht="16.5" customHeight="1">
      <c r="A226" s="20">
        <v>71</v>
      </c>
      <c r="B226" s="20">
        <v>3722</v>
      </c>
      <c r="C226" s="25" t="s">
        <v>12780</v>
      </c>
      <c r="D226" s="138">
        <v>584</v>
      </c>
      <c r="E226" s="144" t="s">
        <v>51</v>
      </c>
      <c r="F226" s="138">
        <v>82</v>
      </c>
      <c r="G226" s="144" t="s">
        <v>51</v>
      </c>
      <c r="H226" s="153"/>
      <c r="I226" s="46"/>
      <c r="J226" s="53"/>
      <c r="K226" s="156" t="s">
        <v>7754</v>
      </c>
      <c r="L226" s="157" t="s">
        <v>53</v>
      </c>
      <c r="M226" s="158">
        <v>1</v>
      </c>
      <c r="N226" s="159"/>
      <c r="O226" s="160"/>
      <c r="P226" s="149"/>
      <c r="Q226" s="152"/>
      <c r="R226" s="46"/>
      <c r="S226" s="159"/>
      <c r="T226" s="144"/>
      <c r="U226" s="169">
        <v>671</v>
      </c>
      <c r="V226" s="75"/>
    </row>
    <row r="227" spans="1:22" ht="16.5" customHeight="1">
      <c r="A227" s="20">
        <v>71</v>
      </c>
      <c r="B227" s="20" t="s">
        <v>3355</v>
      </c>
      <c r="C227" s="25" t="s">
        <v>83</v>
      </c>
      <c r="D227" s="186"/>
      <c r="E227" s="144"/>
      <c r="F227" s="186"/>
      <c r="G227" s="144"/>
      <c r="H227" s="151"/>
      <c r="I227" s="154"/>
      <c r="J227" s="155"/>
      <c r="K227" s="156"/>
      <c r="L227" s="157"/>
      <c r="M227" s="158"/>
      <c r="N227" s="159"/>
      <c r="O227" s="160"/>
      <c r="P227" s="149"/>
      <c r="Q227" s="136" t="s">
        <v>92</v>
      </c>
      <c r="R227" s="163"/>
      <c r="S227" s="159"/>
      <c r="T227" s="144"/>
      <c r="U227" s="169">
        <v>670</v>
      </c>
      <c r="V227" s="75"/>
    </row>
    <row r="228" spans="1:22" ht="16.5" customHeight="1">
      <c r="A228" s="20">
        <v>71</v>
      </c>
      <c r="B228" s="20" t="s">
        <v>6580</v>
      </c>
      <c r="C228" s="25" t="s">
        <v>14704</v>
      </c>
      <c r="D228" s="186"/>
      <c r="E228" s="144"/>
      <c r="F228" s="186"/>
      <c r="G228" s="144"/>
      <c r="H228" s="152"/>
      <c r="I228" s="46"/>
      <c r="J228" s="53"/>
      <c r="K228" s="156" t="s">
        <v>7754</v>
      </c>
      <c r="L228" s="157" t="s">
        <v>53</v>
      </c>
      <c r="M228" s="158">
        <v>1</v>
      </c>
      <c r="N228" s="159"/>
      <c r="O228" s="160"/>
      <c r="P228" s="149"/>
      <c r="Q228" s="137"/>
      <c r="R228" s="164"/>
      <c r="S228" s="159"/>
      <c r="T228" s="144"/>
      <c r="U228" s="169">
        <v>670</v>
      </c>
      <c r="V228" s="75"/>
    </row>
    <row r="229" spans="1:22" ht="16.5" customHeight="1">
      <c r="A229" s="20">
        <v>71</v>
      </c>
      <c r="B229" s="20" t="s">
        <v>8012</v>
      </c>
      <c r="C229" s="25" t="s">
        <v>1729</v>
      </c>
      <c r="D229" s="187"/>
      <c r="E229" s="144"/>
      <c r="F229" s="187"/>
      <c r="G229" s="144"/>
      <c r="H229" s="136" t="s">
        <v>37</v>
      </c>
      <c r="I229" s="154" t="s">
        <v>53</v>
      </c>
      <c r="J229" s="155">
        <v>0.7</v>
      </c>
      <c r="K229" s="156"/>
      <c r="L229" s="157"/>
      <c r="M229" s="158"/>
      <c r="N229" s="159"/>
      <c r="O229" s="160"/>
      <c r="P229" s="149"/>
      <c r="Q229" s="137"/>
      <c r="R229" s="164"/>
      <c r="S229" s="159"/>
      <c r="T229" s="144"/>
      <c r="U229" s="169">
        <v>470</v>
      </c>
      <c r="V229" s="75"/>
    </row>
    <row r="230" spans="1:22" ht="16.5" customHeight="1">
      <c r="A230" s="20">
        <v>71</v>
      </c>
      <c r="B230" s="20" t="s">
        <v>8015</v>
      </c>
      <c r="C230" s="25" t="s">
        <v>5382</v>
      </c>
      <c r="D230" s="187"/>
      <c r="E230" s="144"/>
      <c r="F230" s="187"/>
      <c r="G230" s="144"/>
      <c r="H230" s="153"/>
      <c r="I230" s="46"/>
      <c r="J230" s="53"/>
      <c r="K230" s="156" t="s">
        <v>7754</v>
      </c>
      <c r="L230" s="157" t="s">
        <v>53</v>
      </c>
      <c r="M230" s="158">
        <v>1</v>
      </c>
      <c r="N230" s="159"/>
      <c r="O230" s="160"/>
      <c r="P230" s="149"/>
      <c r="Q230" s="162" t="s">
        <v>53</v>
      </c>
      <c r="R230" s="53">
        <v>0.7</v>
      </c>
      <c r="S230" s="152"/>
      <c r="T230" s="46"/>
      <c r="U230" s="169">
        <v>470</v>
      </c>
      <c r="V230" s="75"/>
    </row>
    <row r="231" spans="1:22" ht="16.5" customHeight="1">
      <c r="A231" s="20">
        <v>71</v>
      </c>
      <c r="B231" s="20" t="s">
        <v>2036</v>
      </c>
      <c r="C231" s="25" t="s">
        <v>14705</v>
      </c>
      <c r="D231" s="187"/>
      <c r="E231" s="144"/>
      <c r="F231" s="187"/>
      <c r="G231" s="144"/>
      <c r="H231" s="151"/>
      <c r="I231" s="154"/>
      <c r="J231" s="155"/>
      <c r="K231" s="156"/>
      <c r="L231" s="157"/>
      <c r="M231" s="158"/>
      <c r="N231" s="159"/>
      <c r="O231" s="160"/>
      <c r="P231" s="149"/>
      <c r="Q231" s="151"/>
      <c r="R231" s="154"/>
      <c r="S231" s="165" t="s">
        <v>150</v>
      </c>
      <c r="T231" s="167"/>
      <c r="U231" s="169">
        <v>862</v>
      </c>
      <c r="V231" s="75"/>
    </row>
    <row r="232" spans="1:22" ht="16.5" customHeight="1">
      <c r="A232" s="20">
        <v>71</v>
      </c>
      <c r="B232" s="20" t="s">
        <v>8017</v>
      </c>
      <c r="C232" s="25" t="s">
        <v>14706</v>
      </c>
      <c r="D232" s="187"/>
      <c r="E232" s="144"/>
      <c r="F232" s="187"/>
      <c r="G232" s="144"/>
      <c r="H232" s="152"/>
      <c r="I232" s="46"/>
      <c r="J232" s="53"/>
      <c r="K232" s="156" t="s">
        <v>7754</v>
      </c>
      <c r="L232" s="157" t="s">
        <v>53</v>
      </c>
      <c r="M232" s="158">
        <v>1</v>
      </c>
      <c r="N232" s="159"/>
      <c r="O232" s="160"/>
      <c r="P232" s="149"/>
      <c r="Q232" s="159"/>
      <c r="R232" s="144"/>
      <c r="S232" s="166"/>
      <c r="T232" s="168"/>
      <c r="U232" s="169">
        <v>862</v>
      </c>
      <c r="V232" s="75"/>
    </row>
    <row r="233" spans="1:22" ht="16.5" customHeight="1">
      <c r="A233" s="20">
        <v>71</v>
      </c>
      <c r="B233" s="20" t="s">
        <v>1100</v>
      </c>
      <c r="C233" s="25" t="s">
        <v>4183</v>
      </c>
      <c r="D233" s="187"/>
      <c r="E233" s="144"/>
      <c r="F233" s="187"/>
      <c r="G233" s="144"/>
      <c r="H233" s="136" t="s">
        <v>37</v>
      </c>
      <c r="I233" s="154" t="s">
        <v>53</v>
      </c>
      <c r="J233" s="155">
        <v>0.7</v>
      </c>
      <c r="K233" s="156"/>
      <c r="L233" s="157"/>
      <c r="M233" s="158"/>
      <c r="N233" s="159"/>
      <c r="O233" s="160"/>
      <c r="P233" s="149"/>
      <c r="Q233" s="159"/>
      <c r="R233" s="144"/>
      <c r="S233" s="166"/>
      <c r="T233" s="168"/>
      <c r="U233" s="169">
        <v>604</v>
      </c>
      <c r="V233" s="75"/>
    </row>
    <row r="234" spans="1:22" ht="16.5" customHeight="1">
      <c r="A234" s="20">
        <v>71</v>
      </c>
      <c r="B234" s="20" t="s">
        <v>8018</v>
      </c>
      <c r="C234" s="25" t="s">
        <v>14708</v>
      </c>
      <c r="D234" s="187"/>
      <c r="E234" s="144"/>
      <c r="F234" s="187"/>
      <c r="G234" s="144"/>
      <c r="H234" s="153"/>
      <c r="I234" s="46"/>
      <c r="J234" s="53"/>
      <c r="K234" s="156" t="s">
        <v>7754</v>
      </c>
      <c r="L234" s="157" t="s">
        <v>53</v>
      </c>
      <c r="M234" s="158">
        <v>1</v>
      </c>
      <c r="N234" s="159"/>
      <c r="O234" s="160"/>
      <c r="P234" s="149"/>
      <c r="Q234" s="152"/>
      <c r="R234" s="46"/>
      <c r="S234" s="166"/>
      <c r="T234" s="168"/>
      <c r="U234" s="169">
        <v>604</v>
      </c>
      <c r="V234" s="75"/>
    </row>
    <row r="235" spans="1:22" ht="16.5" customHeight="1">
      <c r="A235" s="20">
        <v>71</v>
      </c>
      <c r="B235" s="20" t="s">
        <v>8021</v>
      </c>
      <c r="C235" s="25" t="s">
        <v>12409</v>
      </c>
      <c r="D235" s="187"/>
      <c r="E235" s="144"/>
      <c r="F235" s="187"/>
      <c r="G235" s="144"/>
      <c r="H235" s="151"/>
      <c r="I235" s="154"/>
      <c r="J235" s="155"/>
      <c r="K235" s="156"/>
      <c r="L235" s="157"/>
      <c r="M235" s="158"/>
      <c r="N235" s="159"/>
      <c r="O235" s="160"/>
      <c r="P235" s="149"/>
      <c r="Q235" s="136" t="s">
        <v>92</v>
      </c>
      <c r="R235" s="163"/>
      <c r="S235" s="166"/>
      <c r="T235" s="168"/>
      <c r="U235" s="169">
        <v>603</v>
      </c>
      <c r="V235" s="75"/>
    </row>
    <row r="236" spans="1:22" ht="16.5" customHeight="1">
      <c r="A236" s="20">
        <v>71</v>
      </c>
      <c r="B236" s="20" t="s">
        <v>5707</v>
      </c>
      <c r="C236" s="25" t="s">
        <v>14709</v>
      </c>
      <c r="D236" s="187"/>
      <c r="E236" s="144"/>
      <c r="F236" s="187"/>
      <c r="G236" s="144"/>
      <c r="H236" s="152"/>
      <c r="I236" s="46"/>
      <c r="J236" s="53"/>
      <c r="K236" s="156" t="s">
        <v>7754</v>
      </c>
      <c r="L236" s="157" t="s">
        <v>53</v>
      </c>
      <c r="M236" s="158">
        <v>1</v>
      </c>
      <c r="N236" s="159"/>
      <c r="O236" s="160"/>
      <c r="P236" s="149"/>
      <c r="Q236" s="137"/>
      <c r="R236" s="164"/>
      <c r="S236" s="166"/>
      <c r="T236" s="168"/>
      <c r="U236" s="169">
        <v>603</v>
      </c>
      <c r="V236" s="75"/>
    </row>
    <row r="237" spans="1:22" ht="16.5" customHeight="1">
      <c r="A237" s="20">
        <v>71</v>
      </c>
      <c r="B237" s="20" t="s">
        <v>2225</v>
      </c>
      <c r="C237" s="25" t="s">
        <v>11327</v>
      </c>
      <c r="D237" s="187"/>
      <c r="E237" s="144"/>
      <c r="F237" s="187"/>
      <c r="G237" s="144"/>
      <c r="H237" s="136" t="s">
        <v>37</v>
      </c>
      <c r="I237" s="154" t="s">
        <v>53</v>
      </c>
      <c r="J237" s="155">
        <v>0.7</v>
      </c>
      <c r="K237" s="156"/>
      <c r="L237" s="157"/>
      <c r="M237" s="158"/>
      <c r="N237" s="159"/>
      <c r="O237" s="160"/>
      <c r="P237" s="149"/>
      <c r="Q237" s="137"/>
      <c r="R237" s="164"/>
      <c r="S237" s="166"/>
      <c r="T237" s="168"/>
      <c r="U237" s="169">
        <v>423</v>
      </c>
      <c r="V237" s="75"/>
    </row>
    <row r="238" spans="1:22" ht="16.5" customHeight="1">
      <c r="A238" s="20">
        <v>71</v>
      </c>
      <c r="B238" s="20" t="s">
        <v>5992</v>
      </c>
      <c r="C238" s="25" t="s">
        <v>14710</v>
      </c>
      <c r="D238" s="187"/>
      <c r="E238" s="144"/>
      <c r="F238" s="187"/>
      <c r="G238" s="144"/>
      <c r="H238" s="153"/>
      <c r="I238" s="46"/>
      <c r="J238" s="53"/>
      <c r="K238" s="156" t="s">
        <v>7754</v>
      </c>
      <c r="L238" s="157" t="s">
        <v>53</v>
      </c>
      <c r="M238" s="158">
        <v>1</v>
      </c>
      <c r="N238" s="159"/>
      <c r="O238" s="160"/>
      <c r="P238" s="149"/>
      <c r="Q238" s="162" t="s">
        <v>53</v>
      </c>
      <c r="R238" s="53">
        <v>0.9</v>
      </c>
      <c r="S238" s="162" t="s">
        <v>53</v>
      </c>
      <c r="T238" s="53">
        <v>0.9</v>
      </c>
      <c r="U238" s="169">
        <v>423</v>
      </c>
      <c r="V238" s="75"/>
    </row>
    <row r="239" spans="1:22" ht="16.5" customHeight="1">
      <c r="A239" s="20">
        <v>71</v>
      </c>
      <c r="B239" s="20" t="s">
        <v>1935</v>
      </c>
      <c r="C239" s="25" t="s">
        <v>13001</v>
      </c>
      <c r="D239" s="187"/>
      <c r="E239" s="144"/>
      <c r="F239" s="187"/>
      <c r="G239" s="144"/>
      <c r="H239" s="151"/>
      <c r="I239" s="154"/>
      <c r="J239" s="155"/>
      <c r="K239" s="156"/>
      <c r="L239" s="157"/>
      <c r="M239" s="158"/>
      <c r="N239" s="159"/>
      <c r="O239" s="160"/>
      <c r="P239" s="149"/>
      <c r="Q239" s="151"/>
      <c r="R239" s="154"/>
      <c r="S239" s="165" t="s">
        <v>69</v>
      </c>
      <c r="T239" s="167"/>
      <c r="U239" s="169">
        <v>815</v>
      </c>
      <c r="V239" s="75"/>
    </row>
    <row r="240" spans="1:22" ht="16.5" customHeight="1">
      <c r="A240" s="20">
        <v>71</v>
      </c>
      <c r="B240" s="20" t="s">
        <v>8023</v>
      </c>
      <c r="C240" s="25" t="s">
        <v>12311</v>
      </c>
      <c r="D240" s="187"/>
      <c r="E240" s="144"/>
      <c r="F240" s="187"/>
      <c r="G240" s="144"/>
      <c r="H240" s="152"/>
      <c r="I240" s="46"/>
      <c r="J240" s="53"/>
      <c r="K240" s="156" t="s">
        <v>7754</v>
      </c>
      <c r="L240" s="157" t="s">
        <v>53</v>
      </c>
      <c r="M240" s="158">
        <v>1</v>
      </c>
      <c r="N240" s="159"/>
      <c r="O240" s="160"/>
      <c r="P240" s="149"/>
      <c r="Q240" s="159"/>
      <c r="R240" s="144"/>
      <c r="S240" s="166"/>
      <c r="T240" s="168"/>
      <c r="U240" s="169">
        <v>815</v>
      </c>
      <c r="V240" s="75"/>
    </row>
    <row r="241" spans="1:22" ht="16.5" customHeight="1">
      <c r="A241" s="20">
        <v>71</v>
      </c>
      <c r="B241" s="20" t="s">
        <v>3095</v>
      </c>
      <c r="C241" s="25" t="s">
        <v>12594</v>
      </c>
      <c r="D241" s="187"/>
      <c r="E241" s="144"/>
      <c r="F241" s="187"/>
      <c r="G241" s="144"/>
      <c r="H241" s="136" t="s">
        <v>37</v>
      </c>
      <c r="I241" s="154" t="s">
        <v>53</v>
      </c>
      <c r="J241" s="155">
        <v>0.7</v>
      </c>
      <c r="K241" s="156"/>
      <c r="L241" s="157"/>
      <c r="M241" s="158"/>
      <c r="N241" s="159"/>
      <c r="O241" s="160"/>
      <c r="P241" s="149"/>
      <c r="Q241" s="159"/>
      <c r="R241" s="144"/>
      <c r="S241" s="166"/>
      <c r="T241" s="168"/>
      <c r="U241" s="169">
        <v>570</v>
      </c>
      <c r="V241" s="75"/>
    </row>
    <row r="242" spans="1:22" ht="16.5" customHeight="1">
      <c r="A242" s="20">
        <v>71</v>
      </c>
      <c r="B242" s="20" t="s">
        <v>1973</v>
      </c>
      <c r="C242" s="25" t="s">
        <v>14711</v>
      </c>
      <c r="D242" s="187"/>
      <c r="E242" s="144"/>
      <c r="F242" s="187"/>
      <c r="G242" s="144"/>
      <c r="H242" s="153"/>
      <c r="I242" s="46"/>
      <c r="J242" s="53"/>
      <c r="K242" s="156" t="s">
        <v>7754</v>
      </c>
      <c r="L242" s="157" t="s">
        <v>53</v>
      </c>
      <c r="M242" s="158">
        <v>1</v>
      </c>
      <c r="N242" s="159"/>
      <c r="O242" s="160"/>
      <c r="P242" s="149"/>
      <c r="Q242" s="152"/>
      <c r="R242" s="46"/>
      <c r="S242" s="166"/>
      <c r="T242" s="168"/>
      <c r="U242" s="169">
        <v>570</v>
      </c>
      <c r="V242" s="75"/>
    </row>
    <row r="243" spans="1:22" ht="16.5" customHeight="1">
      <c r="A243" s="20">
        <v>71</v>
      </c>
      <c r="B243" s="20" t="s">
        <v>8025</v>
      </c>
      <c r="C243" s="25" t="s">
        <v>14712</v>
      </c>
      <c r="D243" s="187"/>
      <c r="E243" s="144"/>
      <c r="F243" s="187"/>
      <c r="G243" s="144"/>
      <c r="H243" s="151"/>
      <c r="I243" s="154"/>
      <c r="J243" s="155"/>
      <c r="K243" s="156"/>
      <c r="L243" s="157"/>
      <c r="M243" s="158"/>
      <c r="N243" s="159"/>
      <c r="O243" s="160"/>
      <c r="P243" s="149"/>
      <c r="Q243" s="136" t="s">
        <v>92</v>
      </c>
      <c r="R243" s="163"/>
      <c r="S243" s="166"/>
      <c r="T243" s="168"/>
      <c r="U243" s="169">
        <v>569</v>
      </c>
      <c r="V243" s="75"/>
    </row>
    <row r="244" spans="1:22" ht="16.5" customHeight="1">
      <c r="A244" s="20">
        <v>71</v>
      </c>
      <c r="B244" s="20" t="s">
        <v>500</v>
      </c>
      <c r="C244" s="25" t="s">
        <v>14713</v>
      </c>
      <c r="D244" s="187"/>
      <c r="E244" s="144"/>
      <c r="F244" s="187"/>
      <c r="G244" s="144"/>
      <c r="H244" s="152"/>
      <c r="I244" s="46"/>
      <c r="J244" s="53"/>
      <c r="K244" s="156" t="s">
        <v>7754</v>
      </c>
      <c r="L244" s="157" t="s">
        <v>53</v>
      </c>
      <c r="M244" s="158">
        <v>1</v>
      </c>
      <c r="N244" s="159"/>
      <c r="O244" s="160"/>
      <c r="P244" s="149"/>
      <c r="Q244" s="137"/>
      <c r="R244" s="164"/>
      <c r="S244" s="166"/>
      <c r="T244" s="168"/>
      <c r="U244" s="169">
        <v>569</v>
      </c>
      <c r="V244" s="75"/>
    </row>
    <row r="245" spans="1:22" ht="16.5" customHeight="1">
      <c r="A245" s="20">
        <v>71</v>
      </c>
      <c r="B245" s="20" t="s">
        <v>2189</v>
      </c>
      <c r="C245" s="25" t="s">
        <v>10840</v>
      </c>
      <c r="D245" s="187"/>
      <c r="E245" s="144"/>
      <c r="F245" s="187"/>
      <c r="G245" s="144"/>
      <c r="H245" s="136" t="s">
        <v>37</v>
      </c>
      <c r="I245" s="154" t="s">
        <v>53</v>
      </c>
      <c r="J245" s="155">
        <v>0.7</v>
      </c>
      <c r="K245" s="156"/>
      <c r="L245" s="157"/>
      <c r="M245" s="158"/>
      <c r="N245" s="159"/>
      <c r="O245" s="160"/>
      <c r="P245" s="149"/>
      <c r="Q245" s="137"/>
      <c r="R245" s="164"/>
      <c r="S245" s="166"/>
      <c r="T245" s="168"/>
      <c r="U245" s="169">
        <v>400</v>
      </c>
      <c r="V245" s="75"/>
    </row>
    <row r="246" spans="1:22" ht="16.5" customHeight="1">
      <c r="A246" s="20">
        <v>71</v>
      </c>
      <c r="B246" s="20" t="s">
        <v>8027</v>
      </c>
      <c r="C246" s="25" t="s">
        <v>14714</v>
      </c>
      <c r="D246" s="187"/>
      <c r="E246" s="144"/>
      <c r="F246" s="188"/>
      <c r="G246" s="46"/>
      <c r="H246" s="153"/>
      <c r="I246" s="46"/>
      <c r="J246" s="53"/>
      <c r="K246" s="156" t="s">
        <v>7754</v>
      </c>
      <c r="L246" s="157" t="s">
        <v>53</v>
      </c>
      <c r="M246" s="158">
        <v>1</v>
      </c>
      <c r="N246" s="159"/>
      <c r="O246" s="160"/>
      <c r="P246" s="149"/>
      <c r="Q246" s="162" t="s">
        <v>53</v>
      </c>
      <c r="R246" s="53">
        <v>0.9</v>
      </c>
      <c r="S246" s="162" t="s">
        <v>53</v>
      </c>
      <c r="T246" s="53">
        <v>0.85</v>
      </c>
      <c r="U246" s="169">
        <v>400</v>
      </c>
      <c r="V246" s="75"/>
    </row>
    <row r="247" spans="1:22" ht="16.5" customHeight="1">
      <c r="A247" s="20">
        <v>71</v>
      </c>
      <c r="B247" s="20">
        <v>3723</v>
      </c>
      <c r="C247" s="25" t="s">
        <v>14716</v>
      </c>
      <c r="D247" s="187"/>
      <c r="E247" s="144"/>
      <c r="F247" s="136" t="s">
        <v>563</v>
      </c>
      <c r="G247" s="142"/>
      <c r="H247" s="151"/>
      <c r="I247" s="154"/>
      <c r="J247" s="155"/>
      <c r="K247" s="156"/>
      <c r="L247" s="157"/>
      <c r="M247" s="158"/>
      <c r="N247" s="159"/>
      <c r="O247" s="160"/>
      <c r="P247" s="149"/>
      <c r="Q247" s="151"/>
      <c r="R247" s="154"/>
      <c r="S247" s="151"/>
      <c r="T247" s="154"/>
      <c r="U247" s="169">
        <v>1042</v>
      </c>
      <c r="V247" s="75"/>
    </row>
    <row r="248" spans="1:22" ht="16.5" customHeight="1">
      <c r="A248" s="20">
        <v>71</v>
      </c>
      <c r="B248" s="20">
        <v>3724</v>
      </c>
      <c r="C248" s="25" t="s">
        <v>8265</v>
      </c>
      <c r="D248" s="187"/>
      <c r="E248" s="144"/>
      <c r="F248" s="137"/>
      <c r="G248" s="143"/>
      <c r="H248" s="152"/>
      <c r="I248" s="46"/>
      <c r="J248" s="53"/>
      <c r="K248" s="156" t="s">
        <v>7754</v>
      </c>
      <c r="L248" s="157" t="s">
        <v>53</v>
      </c>
      <c r="M248" s="158">
        <v>1</v>
      </c>
      <c r="N248" s="159"/>
      <c r="O248" s="160"/>
      <c r="P248" s="149"/>
      <c r="Q248" s="159"/>
      <c r="R248" s="144"/>
      <c r="S248" s="159"/>
      <c r="T248" s="144"/>
      <c r="U248" s="169">
        <v>1042</v>
      </c>
      <c r="V248" s="75"/>
    </row>
    <row r="249" spans="1:22" ht="16.5" customHeight="1">
      <c r="A249" s="20">
        <v>71</v>
      </c>
      <c r="B249" s="20">
        <v>3725</v>
      </c>
      <c r="C249" s="25" t="s">
        <v>1821</v>
      </c>
      <c r="D249" s="187"/>
      <c r="E249" s="144"/>
      <c r="F249" s="137"/>
      <c r="G249" s="143"/>
      <c r="H249" s="136" t="s">
        <v>37</v>
      </c>
      <c r="I249" s="154" t="s">
        <v>53</v>
      </c>
      <c r="J249" s="155">
        <v>0.7</v>
      </c>
      <c r="K249" s="156"/>
      <c r="L249" s="157"/>
      <c r="M249" s="158"/>
      <c r="N249" s="159"/>
      <c r="O249" s="160"/>
      <c r="P249" s="149"/>
      <c r="Q249" s="159"/>
      <c r="R249" s="144"/>
      <c r="S249" s="159"/>
      <c r="T249" s="144"/>
      <c r="U249" s="169">
        <v>730</v>
      </c>
      <c r="V249" s="75"/>
    </row>
    <row r="250" spans="1:22" ht="16.5" customHeight="1">
      <c r="A250" s="20">
        <v>71</v>
      </c>
      <c r="B250" s="20">
        <v>3726</v>
      </c>
      <c r="C250" s="25" t="s">
        <v>6075</v>
      </c>
      <c r="D250" s="187"/>
      <c r="E250" s="144"/>
      <c r="F250" s="138">
        <v>166</v>
      </c>
      <c r="G250" s="144" t="s">
        <v>51</v>
      </c>
      <c r="H250" s="153"/>
      <c r="I250" s="46"/>
      <c r="J250" s="53"/>
      <c r="K250" s="156" t="s">
        <v>7754</v>
      </c>
      <c r="L250" s="157" t="s">
        <v>53</v>
      </c>
      <c r="M250" s="158">
        <v>1</v>
      </c>
      <c r="N250" s="159"/>
      <c r="O250" s="160"/>
      <c r="P250" s="149"/>
      <c r="Q250" s="152"/>
      <c r="R250" s="46"/>
      <c r="S250" s="159"/>
      <c r="T250" s="144"/>
      <c r="U250" s="169">
        <v>730</v>
      </c>
      <c r="V250" s="75"/>
    </row>
    <row r="251" spans="1:22" ht="16.5" customHeight="1">
      <c r="A251" s="20">
        <v>71</v>
      </c>
      <c r="B251" s="20" t="s">
        <v>8028</v>
      </c>
      <c r="C251" s="25" t="s">
        <v>14717</v>
      </c>
      <c r="D251" s="187"/>
      <c r="E251" s="144"/>
      <c r="F251" s="186"/>
      <c r="G251" s="144"/>
      <c r="H251" s="151"/>
      <c r="I251" s="154"/>
      <c r="J251" s="155"/>
      <c r="K251" s="156"/>
      <c r="L251" s="157"/>
      <c r="M251" s="158"/>
      <c r="N251" s="159"/>
      <c r="O251" s="160"/>
      <c r="P251" s="149"/>
      <c r="Q251" s="136" t="s">
        <v>92</v>
      </c>
      <c r="R251" s="163"/>
      <c r="S251" s="159"/>
      <c r="T251" s="144"/>
      <c r="U251" s="169">
        <v>729</v>
      </c>
      <c r="V251" s="75"/>
    </row>
    <row r="252" spans="1:22" ht="16.5" customHeight="1">
      <c r="A252" s="20">
        <v>71</v>
      </c>
      <c r="B252" s="20" t="s">
        <v>8029</v>
      </c>
      <c r="C252" s="25" t="s">
        <v>13536</v>
      </c>
      <c r="D252" s="187"/>
      <c r="E252" s="144"/>
      <c r="F252" s="186"/>
      <c r="G252" s="144"/>
      <c r="H252" s="152"/>
      <c r="I252" s="46"/>
      <c r="J252" s="53"/>
      <c r="K252" s="156" t="s">
        <v>7754</v>
      </c>
      <c r="L252" s="157" t="s">
        <v>53</v>
      </c>
      <c r="M252" s="158">
        <v>1</v>
      </c>
      <c r="N252" s="159"/>
      <c r="O252" s="160"/>
      <c r="P252" s="149"/>
      <c r="Q252" s="137"/>
      <c r="R252" s="164"/>
      <c r="S252" s="159"/>
      <c r="T252" s="144"/>
      <c r="U252" s="169">
        <v>729</v>
      </c>
      <c r="V252" s="75"/>
    </row>
    <row r="253" spans="1:22" ht="16.5" customHeight="1">
      <c r="A253" s="20">
        <v>71</v>
      </c>
      <c r="B253" s="20" t="s">
        <v>7277</v>
      </c>
      <c r="C253" s="25" t="s">
        <v>2686</v>
      </c>
      <c r="D253" s="187"/>
      <c r="E253" s="144"/>
      <c r="F253" s="187"/>
      <c r="G253" s="144"/>
      <c r="H253" s="136" t="s">
        <v>37</v>
      </c>
      <c r="I253" s="154" t="s">
        <v>53</v>
      </c>
      <c r="J253" s="155">
        <v>0.7</v>
      </c>
      <c r="K253" s="156"/>
      <c r="L253" s="157"/>
      <c r="M253" s="158"/>
      <c r="N253" s="159"/>
      <c r="O253" s="160"/>
      <c r="P253" s="149"/>
      <c r="Q253" s="137"/>
      <c r="R253" s="164"/>
      <c r="S253" s="159"/>
      <c r="T253" s="144"/>
      <c r="U253" s="169">
        <v>511</v>
      </c>
      <c r="V253" s="75"/>
    </row>
    <row r="254" spans="1:22" ht="16.5" customHeight="1">
      <c r="A254" s="20">
        <v>71</v>
      </c>
      <c r="B254" s="20" t="s">
        <v>6808</v>
      </c>
      <c r="C254" s="25" t="s">
        <v>14719</v>
      </c>
      <c r="D254" s="187"/>
      <c r="E254" s="144"/>
      <c r="F254" s="187"/>
      <c r="G254" s="144"/>
      <c r="H254" s="153"/>
      <c r="I254" s="46"/>
      <c r="J254" s="53"/>
      <c r="K254" s="156" t="s">
        <v>7754</v>
      </c>
      <c r="L254" s="157" t="s">
        <v>53</v>
      </c>
      <c r="M254" s="158">
        <v>1</v>
      </c>
      <c r="N254" s="159"/>
      <c r="O254" s="160"/>
      <c r="P254" s="149"/>
      <c r="Q254" s="162" t="s">
        <v>53</v>
      </c>
      <c r="R254" s="53">
        <v>0.7</v>
      </c>
      <c r="S254" s="152"/>
      <c r="T254" s="46"/>
      <c r="U254" s="169">
        <v>511</v>
      </c>
      <c r="V254" s="75"/>
    </row>
    <row r="255" spans="1:22" ht="16.5" customHeight="1">
      <c r="A255" s="20">
        <v>71</v>
      </c>
      <c r="B255" s="20" t="s">
        <v>8033</v>
      </c>
      <c r="C255" s="25" t="s">
        <v>9682</v>
      </c>
      <c r="D255" s="187"/>
      <c r="E255" s="144"/>
      <c r="F255" s="187"/>
      <c r="G255" s="144"/>
      <c r="H255" s="151"/>
      <c r="I255" s="154"/>
      <c r="J255" s="155"/>
      <c r="K255" s="156"/>
      <c r="L255" s="157"/>
      <c r="M255" s="158"/>
      <c r="N255" s="159"/>
      <c r="O255" s="160"/>
      <c r="P255" s="149"/>
      <c r="Q255" s="151"/>
      <c r="R255" s="154"/>
      <c r="S255" s="165" t="s">
        <v>150</v>
      </c>
      <c r="T255" s="167"/>
      <c r="U255" s="169">
        <v>937</v>
      </c>
      <c r="V255" s="75"/>
    </row>
    <row r="256" spans="1:22" ht="16.5" customHeight="1">
      <c r="A256" s="20">
        <v>71</v>
      </c>
      <c r="B256" s="20" t="s">
        <v>8035</v>
      </c>
      <c r="C256" s="25" t="s">
        <v>7038</v>
      </c>
      <c r="D256" s="187"/>
      <c r="E256" s="144"/>
      <c r="F256" s="187"/>
      <c r="G256" s="144"/>
      <c r="H256" s="152"/>
      <c r="I256" s="46"/>
      <c r="J256" s="53"/>
      <c r="K256" s="156" t="s">
        <v>7754</v>
      </c>
      <c r="L256" s="157" t="s">
        <v>53</v>
      </c>
      <c r="M256" s="158">
        <v>1</v>
      </c>
      <c r="N256" s="159"/>
      <c r="O256" s="160"/>
      <c r="P256" s="149"/>
      <c r="Q256" s="159"/>
      <c r="R256" s="144"/>
      <c r="S256" s="166"/>
      <c r="T256" s="168"/>
      <c r="U256" s="169">
        <v>937</v>
      </c>
      <c r="V256" s="75"/>
    </row>
    <row r="257" spans="1:22" ht="16.5" customHeight="1">
      <c r="A257" s="20">
        <v>71</v>
      </c>
      <c r="B257" s="20" t="s">
        <v>8037</v>
      </c>
      <c r="C257" s="25" t="s">
        <v>14720</v>
      </c>
      <c r="D257" s="187"/>
      <c r="E257" s="144"/>
      <c r="F257" s="187"/>
      <c r="G257" s="144"/>
      <c r="H257" s="136" t="s">
        <v>37</v>
      </c>
      <c r="I257" s="154" t="s">
        <v>53</v>
      </c>
      <c r="J257" s="155">
        <v>0.7</v>
      </c>
      <c r="K257" s="156"/>
      <c r="L257" s="157"/>
      <c r="M257" s="158"/>
      <c r="N257" s="159"/>
      <c r="O257" s="160"/>
      <c r="P257" s="149"/>
      <c r="Q257" s="159"/>
      <c r="R257" s="144"/>
      <c r="S257" s="166"/>
      <c r="T257" s="168"/>
      <c r="U257" s="169">
        <v>657</v>
      </c>
      <c r="V257" s="75"/>
    </row>
    <row r="258" spans="1:22" ht="16.5" customHeight="1">
      <c r="A258" s="20">
        <v>71</v>
      </c>
      <c r="B258" s="20" t="s">
        <v>6815</v>
      </c>
      <c r="C258" s="25" t="s">
        <v>5734</v>
      </c>
      <c r="D258" s="187"/>
      <c r="E258" s="144"/>
      <c r="F258" s="187"/>
      <c r="G258" s="144"/>
      <c r="H258" s="153"/>
      <c r="I258" s="46"/>
      <c r="J258" s="53"/>
      <c r="K258" s="156" t="s">
        <v>7754</v>
      </c>
      <c r="L258" s="157" t="s">
        <v>53</v>
      </c>
      <c r="M258" s="158">
        <v>1</v>
      </c>
      <c r="N258" s="159"/>
      <c r="O258" s="160"/>
      <c r="P258" s="149"/>
      <c r="Q258" s="152"/>
      <c r="R258" s="46"/>
      <c r="S258" s="166"/>
      <c r="T258" s="168"/>
      <c r="U258" s="169">
        <v>657</v>
      </c>
      <c r="V258" s="75"/>
    </row>
    <row r="259" spans="1:22" ht="16.5" customHeight="1">
      <c r="A259" s="20">
        <v>71</v>
      </c>
      <c r="B259" s="20" t="s">
        <v>1506</v>
      </c>
      <c r="C259" s="25" t="s">
        <v>14722</v>
      </c>
      <c r="D259" s="187"/>
      <c r="E259" s="144"/>
      <c r="F259" s="187"/>
      <c r="G259" s="144"/>
      <c r="H259" s="151"/>
      <c r="I259" s="154"/>
      <c r="J259" s="155"/>
      <c r="K259" s="156"/>
      <c r="L259" s="157"/>
      <c r="M259" s="158"/>
      <c r="N259" s="159"/>
      <c r="O259" s="160"/>
      <c r="P259" s="149"/>
      <c r="Q259" s="136" t="s">
        <v>92</v>
      </c>
      <c r="R259" s="163"/>
      <c r="S259" s="166"/>
      <c r="T259" s="168"/>
      <c r="U259" s="169">
        <v>656</v>
      </c>
      <c r="V259" s="75"/>
    </row>
    <row r="260" spans="1:22" ht="16.5" customHeight="1">
      <c r="A260" s="20">
        <v>71</v>
      </c>
      <c r="B260" s="20" t="s">
        <v>3751</v>
      </c>
      <c r="C260" s="25" t="s">
        <v>14723</v>
      </c>
      <c r="D260" s="187"/>
      <c r="E260" s="144"/>
      <c r="F260" s="187"/>
      <c r="G260" s="144"/>
      <c r="H260" s="152"/>
      <c r="I260" s="46"/>
      <c r="J260" s="53"/>
      <c r="K260" s="156" t="s">
        <v>7754</v>
      </c>
      <c r="L260" s="157" t="s">
        <v>53</v>
      </c>
      <c r="M260" s="158">
        <v>1</v>
      </c>
      <c r="N260" s="159"/>
      <c r="O260" s="160"/>
      <c r="P260" s="149"/>
      <c r="Q260" s="137"/>
      <c r="R260" s="164"/>
      <c r="S260" s="166"/>
      <c r="T260" s="168"/>
      <c r="U260" s="169">
        <v>656</v>
      </c>
      <c r="V260" s="75"/>
    </row>
    <row r="261" spans="1:22" ht="16.5" customHeight="1">
      <c r="A261" s="20">
        <v>71</v>
      </c>
      <c r="B261" s="20" t="s">
        <v>8039</v>
      </c>
      <c r="C261" s="25" t="s">
        <v>9463</v>
      </c>
      <c r="D261" s="187"/>
      <c r="E261" s="144"/>
      <c r="F261" s="187"/>
      <c r="G261" s="144"/>
      <c r="H261" s="136" t="s">
        <v>37</v>
      </c>
      <c r="I261" s="154" t="s">
        <v>53</v>
      </c>
      <c r="J261" s="155">
        <v>0.7</v>
      </c>
      <c r="K261" s="156"/>
      <c r="L261" s="157"/>
      <c r="M261" s="158"/>
      <c r="N261" s="159"/>
      <c r="O261" s="160"/>
      <c r="P261" s="149"/>
      <c r="Q261" s="137"/>
      <c r="R261" s="164"/>
      <c r="S261" s="166"/>
      <c r="T261" s="168"/>
      <c r="U261" s="169">
        <v>460</v>
      </c>
      <c r="V261" s="75"/>
    </row>
    <row r="262" spans="1:22" ht="16.5" customHeight="1">
      <c r="A262" s="20">
        <v>71</v>
      </c>
      <c r="B262" s="20" t="s">
        <v>6067</v>
      </c>
      <c r="C262" s="25" t="s">
        <v>14724</v>
      </c>
      <c r="D262" s="187"/>
      <c r="E262" s="144"/>
      <c r="F262" s="187"/>
      <c r="G262" s="144"/>
      <c r="H262" s="153"/>
      <c r="I262" s="46"/>
      <c r="J262" s="53"/>
      <c r="K262" s="156" t="s">
        <v>7754</v>
      </c>
      <c r="L262" s="157" t="s">
        <v>53</v>
      </c>
      <c r="M262" s="158">
        <v>1</v>
      </c>
      <c r="N262" s="159"/>
      <c r="O262" s="160"/>
      <c r="P262" s="149"/>
      <c r="Q262" s="162" t="s">
        <v>53</v>
      </c>
      <c r="R262" s="53">
        <v>0.9</v>
      </c>
      <c r="S262" s="162" t="s">
        <v>53</v>
      </c>
      <c r="T262" s="53">
        <v>0.9</v>
      </c>
      <c r="U262" s="169">
        <v>460</v>
      </c>
      <c r="V262" s="75"/>
    </row>
    <row r="263" spans="1:22" ht="16.5" customHeight="1">
      <c r="A263" s="20">
        <v>71</v>
      </c>
      <c r="B263" s="20" t="s">
        <v>3622</v>
      </c>
      <c r="C263" s="25" t="s">
        <v>1121</v>
      </c>
      <c r="D263" s="187"/>
      <c r="E263" s="144"/>
      <c r="F263" s="187"/>
      <c r="G263" s="144"/>
      <c r="H263" s="151"/>
      <c r="I263" s="154"/>
      <c r="J263" s="155"/>
      <c r="K263" s="156"/>
      <c r="L263" s="157"/>
      <c r="M263" s="158"/>
      <c r="N263" s="159"/>
      <c r="O263" s="160"/>
      <c r="P263" s="149"/>
      <c r="Q263" s="151"/>
      <c r="R263" s="154"/>
      <c r="S263" s="165" t="s">
        <v>69</v>
      </c>
      <c r="T263" s="167"/>
      <c r="U263" s="169">
        <v>886</v>
      </c>
      <c r="V263" s="75"/>
    </row>
    <row r="264" spans="1:22" ht="16.5" customHeight="1">
      <c r="A264" s="20">
        <v>71</v>
      </c>
      <c r="B264" s="20" t="s">
        <v>8043</v>
      </c>
      <c r="C264" s="25" t="s">
        <v>14725</v>
      </c>
      <c r="D264" s="187"/>
      <c r="E264" s="144"/>
      <c r="F264" s="187"/>
      <c r="G264" s="144"/>
      <c r="H264" s="152"/>
      <c r="I264" s="46"/>
      <c r="J264" s="53"/>
      <c r="K264" s="156" t="s">
        <v>7754</v>
      </c>
      <c r="L264" s="157" t="s">
        <v>53</v>
      </c>
      <c r="M264" s="158">
        <v>1</v>
      </c>
      <c r="N264" s="159"/>
      <c r="O264" s="160"/>
      <c r="P264" s="149"/>
      <c r="Q264" s="159"/>
      <c r="R264" s="144"/>
      <c r="S264" s="166"/>
      <c r="T264" s="168"/>
      <c r="U264" s="169">
        <v>886</v>
      </c>
      <c r="V264" s="75"/>
    </row>
    <row r="265" spans="1:22" ht="16.5" customHeight="1">
      <c r="A265" s="20">
        <v>71</v>
      </c>
      <c r="B265" s="20" t="s">
        <v>8045</v>
      </c>
      <c r="C265" s="25" t="s">
        <v>12472</v>
      </c>
      <c r="D265" s="187"/>
      <c r="E265" s="144"/>
      <c r="F265" s="187"/>
      <c r="G265" s="144"/>
      <c r="H265" s="136" t="s">
        <v>37</v>
      </c>
      <c r="I265" s="154" t="s">
        <v>53</v>
      </c>
      <c r="J265" s="155">
        <v>0.7</v>
      </c>
      <c r="K265" s="156"/>
      <c r="L265" s="157"/>
      <c r="M265" s="158"/>
      <c r="N265" s="159"/>
      <c r="O265" s="160"/>
      <c r="P265" s="149"/>
      <c r="Q265" s="159"/>
      <c r="R265" s="144"/>
      <c r="S265" s="166"/>
      <c r="T265" s="168"/>
      <c r="U265" s="169">
        <v>621</v>
      </c>
      <c r="V265" s="75"/>
    </row>
    <row r="266" spans="1:22" ht="16.5" customHeight="1">
      <c r="A266" s="20">
        <v>71</v>
      </c>
      <c r="B266" s="20" t="s">
        <v>5665</v>
      </c>
      <c r="C266" s="25" t="s">
        <v>4436</v>
      </c>
      <c r="D266" s="187"/>
      <c r="E266" s="144"/>
      <c r="F266" s="187"/>
      <c r="G266" s="144"/>
      <c r="H266" s="153"/>
      <c r="I266" s="46"/>
      <c r="J266" s="53"/>
      <c r="K266" s="156" t="s">
        <v>7754</v>
      </c>
      <c r="L266" s="157" t="s">
        <v>53</v>
      </c>
      <c r="M266" s="158">
        <v>1</v>
      </c>
      <c r="N266" s="159"/>
      <c r="O266" s="160"/>
      <c r="P266" s="149"/>
      <c r="Q266" s="152"/>
      <c r="R266" s="46"/>
      <c r="S266" s="166"/>
      <c r="T266" s="168"/>
      <c r="U266" s="169">
        <v>621</v>
      </c>
      <c r="V266" s="75"/>
    </row>
    <row r="267" spans="1:22" ht="16.5" customHeight="1">
      <c r="A267" s="20">
        <v>71</v>
      </c>
      <c r="B267" s="20" t="s">
        <v>8047</v>
      </c>
      <c r="C267" s="25" t="s">
        <v>14726</v>
      </c>
      <c r="D267" s="187"/>
      <c r="E267" s="144"/>
      <c r="F267" s="187"/>
      <c r="G267" s="144"/>
      <c r="H267" s="151"/>
      <c r="I267" s="154"/>
      <c r="J267" s="155"/>
      <c r="K267" s="156"/>
      <c r="L267" s="157"/>
      <c r="M267" s="158"/>
      <c r="N267" s="159"/>
      <c r="O267" s="160"/>
      <c r="P267" s="149"/>
      <c r="Q267" s="136" t="s">
        <v>92</v>
      </c>
      <c r="R267" s="163"/>
      <c r="S267" s="166"/>
      <c r="T267" s="168"/>
      <c r="U267" s="169">
        <v>620</v>
      </c>
      <c r="V267" s="75"/>
    </row>
    <row r="268" spans="1:22" ht="16.5" customHeight="1">
      <c r="A268" s="20">
        <v>71</v>
      </c>
      <c r="B268" s="20" t="s">
        <v>8048</v>
      </c>
      <c r="C268" s="25" t="s">
        <v>13424</v>
      </c>
      <c r="D268" s="187"/>
      <c r="E268" s="144"/>
      <c r="F268" s="187"/>
      <c r="G268" s="144"/>
      <c r="H268" s="152"/>
      <c r="I268" s="46"/>
      <c r="J268" s="53"/>
      <c r="K268" s="156" t="s">
        <v>7754</v>
      </c>
      <c r="L268" s="157" t="s">
        <v>53</v>
      </c>
      <c r="M268" s="158">
        <v>1</v>
      </c>
      <c r="N268" s="159"/>
      <c r="O268" s="160"/>
      <c r="P268" s="149"/>
      <c r="Q268" s="137"/>
      <c r="R268" s="164"/>
      <c r="S268" s="166"/>
      <c r="T268" s="168"/>
      <c r="U268" s="169">
        <v>620</v>
      </c>
      <c r="V268" s="75"/>
    </row>
    <row r="269" spans="1:22" ht="16.5" customHeight="1">
      <c r="A269" s="20">
        <v>71</v>
      </c>
      <c r="B269" s="20" t="s">
        <v>8051</v>
      </c>
      <c r="C269" s="25" t="s">
        <v>9407</v>
      </c>
      <c r="D269" s="187"/>
      <c r="E269" s="144"/>
      <c r="F269" s="187"/>
      <c r="G269" s="144"/>
      <c r="H269" s="136" t="s">
        <v>37</v>
      </c>
      <c r="I269" s="154" t="s">
        <v>53</v>
      </c>
      <c r="J269" s="155">
        <v>0.7</v>
      </c>
      <c r="K269" s="156"/>
      <c r="L269" s="157"/>
      <c r="M269" s="158"/>
      <c r="N269" s="159"/>
      <c r="O269" s="160"/>
      <c r="P269" s="149"/>
      <c r="Q269" s="137"/>
      <c r="R269" s="164"/>
      <c r="S269" s="166"/>
      <c r="T269" s="168"/>
      <c r="U269" s="169">
        <v>435</v>
      </c>
      <c r="V269" s="75"/>
    </row>
    <row r="270" spans="1:22" ht="16.5" customHeight="1">
      <c r="A270" s="20">
        <v>71</v>
      </c>
      <c r="B270" s="20" t="s">
        <v>4586</v>
      </c>
      <c r="C270" s="25" t="s">
        <v>8778</v>
      </c>
      <c r="D270" s="187"/>
      <c r="E270" s="144"/>
      <c r="F270" s="188"/>
      <c r="G270" s="46"/>
      <c r="H270" s="153"/>
      <c r="I270" s="46"/>
      <c r="J270" s="53"/>
      <c r="K270" s="156" t="s">
        <v>7754</v>
      </c>
      <c r="L270" s="157" t="s">
        <v>53</v>
      </c>
      <c r="M270" s="158">
        <v>1</v>
      </c>
      <c r="N270" s="159"/>
      <c r="O270" s="160"/>
      <c r="P270" s="149"/>
      <c r="Q270" s="162" t="s">
        <v>53</v>
      </c>
      <c r="R270" s="53">
        <v>0.9</v>
      </c>
      <c r="S270" s="162" t="s">
        <v>53</v>
      </c>
      <c r="T270" s="53">
        <v>0.85</v>
      </c>
      <c r="U270" s="169">
        <v>435</v>
      </c>
      <c r="V270" s="75"/>
    </row>
    <row r="271" spans="1:22" ht="16.5" customHeight="1">
      <c r="A271" s="20">
        <v>71</v>
      </c>
      <c r="B271" s="20">
        <v>3727</v>
      </c>
      <c r="C271" s="25" t="s">
        <v>14727</v>
      </c>
      <c r="D271" s="187"/>
      <c r="E271" s="144"/>
      <c r="F271" s="136" t="s">
        <v>2363</v>
      </c>
      <c r="G271" s="142"/>
      <c r="H271" s="151"/>
      <c r="I271" s="154"/>
      <c r="J271" s="155"/>
      <c r="K271" s="156"/>
      <c r="L271" s="157"/>
      <c r="M271" s="158"/>
      <c r="N271" s="159"/>
      <c r="O271" s="160"/>
      <c r="P271" s="149"/>
      <c r="Q271" s="151"/>
      <c r="R271" s="154"/>
      <c r="S271" s="151"/>
      <c r="T271" s="154"/>
      <c r="U271" s="169">
        <v>1125</v>
      </c>
      <c r="V271" s="75"/>
    </row>
    <row r="272" spans="1:22" ht="16.5" customHeight="1">
      <c r="A272" s="20">
        <v>71</v>
      </c>
      <c r="B272" s="20">
        <v>3728</v>
      </c>
      <c r="C272" s="25" t="s">
        <v>14728</v>
      </c>
      <c r="D272" s="187"/>
      <c r="E272" s="144"/>
      <c r="F272" s="137"/>
      <c r="G272" s="143"/>
      <c r="H272" s="152"/>
      <c r="I272" s="46"/>
      <c r="J272" s="53"/>
      <c r="K272" s="156" t="s">
        <v>7754</v>
      </c>
      <c r="L272" s="157" t="s">
        <v>53</v>
      </c>
      <c r="M272" s="158">
        <v>1</v>
      </c>
      <c r="N272" s="159"/>
      <c r="O272" s="160"/>
      <c r="P272" s="149"/>
      <c r="Q272" s="159"/>
      <c r="R272" s="144"/>
      <c r="S272" s="159"/>
      <c r="T272" s="144"/>
      <c r="U272" s="169">
        <v>1125</v>
      </c>
      <c r="V272" s="75"/>
    </row>
    <row r="273" spans="1:22" ht="16.5" customHeight="1">
      <c r="A273" s="20">
        <v>71</v>
      </c>
      <c r="B273" s="20">
        <v>3729</v>
      </c>
      <c r="C273" s="25" t="s">
        <v>14192</v>
      </c>
      <c r="D273" s="187"/>
      <c r="E273" s="144"/>
      <c r="F273" s="137"/>
      <c r="G273" s="143"/>
      <c r="H273" s="136" t="s">
        <v>37</v>
      </c>
      <c r="I273" s="154" t="s">
        <v>53</v>
      </c>
      <c r="J273" s="155">
        <v>0.7</v>
      </c>
      <c r="K273" s="156"/>
      <c r="L273" s="157"/>
      <c r="M273" s="158"/>
      <c r="N273" s="159"/>
      <c r="O273" s="160"/>
      <c r="P273" s="149"/>
      <c r="Q273" s="159"/>
      <c r="R273" s="144"/>
      <c r="S273" s="159"/>
      <c r="T273" s="144"/>
      <c r="U273" s="169">
        <v>788</v>
      </c>
      <c r="V273" s="75"/>
    </row>
    <row r="274" spans="1:22" ht="16.5" customHeight="1">
      <c r="A274" s="20">
        <v>71</v>
      </c>
      <c r="B274" s="20">
        <v>3730</v>
      </c>
      <c r="C274" s="25" t="s">
        <v>14166</v>
      </c>
      <c r="D274" s="187"/>
      <c r="E274" s="144"/>
      <c r="F274" s="138">
        <v>249</v>
      </c>
      <c r="G274" s="144" t="s">
        <v>51</v>
      </c>
      <c r="H274" s="153"/>
      <c r="I274" s="46"/>
      <c r="J274" s="53"/>
      <c r="K274" s="156" t="s">
        <v>7754</v>
      </c>
      <c r="L274" s="157" t="s">
        <v>53</v>
      </c>
      <c r="M274" s="158">
        <v>1</v>
      </c>
      <c r="N274" s="159"/>
      <c r="O274" s="160"/>
      <c r="P274" s="149"/>
      <c r="Q274" s="152"/>
      <c r="R274" s="46"/>
      <c r="S274" s="159"/>
      <c r="T274" s="144"/>
      <c r="U274" s="169">
        <v>788</v>
      </c>
      <c r="V274" s="75"/>
    </row>
    <row r="275" spans="1:22" ht="16.5" customHeight="1">
      <c r="A275" s="20">
        <v>71</v>
      </c>
      <c r="B275" s="20" t="s">
        <v>8052</v>
      </c>
      <c r="C275" s="25" t="s">
        <v>14729</v>
      </c>
      <c r="D275" s="187"/>
      <c r="E275" s="144"/>
      <c r="F275" s="186"/>
      <c r="G275" s="144"/>
      <c r="H275" s="151"/>
      <c r="I275" s="154"/>
      <c r="J275" s="155"/>
      <c r="K275" s="156"/>
      <c r="L275" s="157"/>
      <c r="M275" s="158"/>
      <c r="N275" s="159"/>
      <c r="O275" s="160"/>
      <c r="P275" s="149"/>
      <c r="Q275" s="136" t="s">
        <v>92</v>
      </c>
      <c r="R275" s="163"/>
      <c r="S275" s="159"/>
      <c r="T275" s="144"/>
      <c r="U275" s="169">
        <v>787</v>
      </c>
      <c r="V275" s="75"/>
    </row>
    <row r="276" spans="1:22" ht="16.5" customHeight="1">
      <c r="A276" s="20">
        <v>71</v>
      </c>
      <c r="B276" s="20" t="s">
        <v>8055</v>
      </c>
      <c r="C276" s="25" t="s">
        <v>14730</v>
      </c>
      <c r="D276" s="187"/>
      <c r="E276" s="144"/>
      <c r="F276" s="186"/>
      <c r="G276" s="144"/>
      <c r="H276" s="152"/>
      <c r="I276" s="46"/>
      <c r="J276" s="53"/>
      <c r="K276" s="156" t="s">
        <v>7754</v>
      </c>
      <c r="L276" s="157" t="s">
        <v>53</v>
      </c>
      <c r="M276" s="158">
        <v>1</v>
      </c>
      <c r="N276" s="159"/>
      <c r="O276" s="160"/>
      <c r="P276" s="149"/>
      <c r="Q276" s="137"/>
      <c r="R276" s="164"/>
      <c r="S276" s="159"/>
      <c r="T276" s="144"/>
      <c r="U276" s="169">
        <v>787</v>
      </c>
      <c r="V276" s="75"/>
    </row>
    <row r="277" spans="1:22" ht="16.5" customHeight="1">
      <c r="A277" s="20">
        <v>71</v>
      </c>
      <c r="B277" s="20" t="s">
        <v>8058</v>
      </c>
      <c r="C277" s="25" t="s">
        <v>14731</v>
      </c>
      <c r="D277" s="187"/>
      <c r="E277" s="144"/>
      <c r="F277" s="187"/>
      <c r="G277" s="144"/>
      <c r="H277" s="136" t="s">
        <v>37</v>
      </c>
      <c r="I277" s="154" t="s">
        <v>53</v>
      </c>
      <c r="J277" s="155">
        <v>0.7</v>
      </c>
      <c r="K277" s="156"/>
      <c r="L277" s="157"/>
      <c r="M277" s="158"/>
      <c r="N277" s="159"/>
      <c r="O277" s="160"/>
      <c r="P277" s="149"/>
      <c r="Q277" s="137"/>
      <c r="R277" s="164"/>
      <c r="S277" s="159"/>
      <c r="T277" s="144"/>
      <c r="U277" s="169">
        <v>552</v>
      </c>
      <c r="V277" s="75"/>
    </row>
    <row r="278" spans="1:22" ht="16.5" customHeight="1">
      <c r="A278" s="20">
        <v>71</v>
      </c>
      <c r="B278" s="20" t="s">
        <v>8061</v>
      </c>
      <c r="C278" s="25" t="s">
        <v>14147</v>
      </c>
      <c r="D278" s="187"/>
      <c r="E278" s="144"/>
      <c r="F278" s="187"/>
      <c r="G278" s="144"/>
      <c r="H278" s="153"/>
      <c r="I278" s="46"/>
      <c r="J278" s="53"/>
      <c r="K278" s="156" t="s">
        <v>7754</v>
      </c>
      <c r="L278" s="157" t="s">
        <v>53</v>
      </c>
      <c r="M278" s="158">
        <v>1</v>
      </c>
      <c r="N278" s="159"/>
      <c r="O278" s="160"/>
      <c r="P278" s="149"/>
      <c r="Q278" s="162" t="s">
        <v>53</v>
      </c>
      <c r="R278" s="53">
        <v>0.7</v>
      </c>
      <c r="S278" s="152"/>
      <c r="T278" s="46"/>
      <c r="U278" s="169">
        <v>552</v>
      </c>
      <c r="V278" s="75"/>
    </row>
    <row r="279" spans="1:22" ht="16.5" customHeight="1">
      <c r="A279" s="20">
        <v>71</v>
      </c>
      <c r="B279" s="20" t="s">
        <v>4544</v>
      </c>
      <c r="C279" s="25" t="s">
        <v>1972</v>
      </c>
      <c r="D279" s="187"/>
      <c r="E279" s="144"/>
      <c r="F279" s="187"/>
      <c r="G279" s="144"/>
      <c r="H279" s="151"/>
      <c r="I279" s="154"/>
      <c r="J279" s="155"/>
      <c r="K279" s="156"/>
      <c r="L279" s="157"/>
      <c r="M279" s="158"/>
      <c r="N279" s="159"/>
      <c r="O279" s="160"/>
      <c r="P279" s="149"/>
      <c r="Q279" s="151"/>
      <c r="R279" s="154"/>
      <c r="S279" s="165" t="s">
        <v>150</v>
      </c>
      <c r="T279" s="167"/>
      <c r="U279" s="169">
        <v>1012</v>
      </c>
      <c r="V279" s="75"/>
    </row>
    <row r="280" spans="1:22" ht="16.5" customHeight="1">
      <c r="A280" s="20">
        <v>71</v>
      </c>
      <c r="B280" s="20" t="s">
        <v>6281</v>
      </c>
      <c r="C280" s="25" t="s">
        <v>14732</v>
      </c>
      <c r="D280" s="187"/>
      <c r="E280" s="144"/>
      <c r="F280" s="187"/>
      <c r="G280" s="144"/>
      <c r="H280" s="152"/>
      <c r="I280" s="46"/>
      <c r="J280" s="53"/>
      <c r="K280" s="156" t="s">
        <v>7754</v>
      </c>
      <c r="L280" s="157" t="s">
        <v>53</v>
      </c>
      <c r="M280" s="158">
        <v>1</v>
      </c>
      <c r="N280" s="159"/>
      <c r="O280" s="160"/>
      <c r="P280" s="149"/>
      <c r="Q280" s="159"/>
      <c r="R280" s="144"/>
      <c r="S280" s="166"/>
      <c r="T280" s="168"/>
      <c r="U280" s="169">
        <v>1012</v>
      </c>
      <c r="V280" s="75"/>
    </row>
    <row r="281" spans="1:22" ht="16.5" customHeight="1">
      <c r="A281" s="20">
        <v>71</v>
      </c>
      <c r="B281" s="20" t="s">
        <v>8062</v>
      </c>
      <c r="C281" s="25" t="s">
        <v>2896</v>
      </c>
      <c r="D281" s="187"/>
      <c r="E281" s="144"/>
      <c r="F281" s="187"/>
      <c r="G281" s="144"/>
      <c r="H281" s="136" t="s">
        <v>37</v>
      </c>
      <c r="I281" s="154" t="s">
        <v>53</v>
      </c>
      <c r="J281" s="155">
        <v>0.7</v>
      </c>
      <c r="K281" s="156"/>
      <c r="L281" s="157"/>
      <c r="M281" s="158"/>
      <c r="N281" s="159"/>
      <c r="O281" s="160"/>
      <c r="P281" s="149"/>
      <c r="Q281" s="159"/>
      <c r="R281" s="144"/>
      <c r="S281" s="166"/>
      <c r="T281" s="168"/>
      <c r="U281" s="169">
        <v>710</v>
      </c>
      <c r="V281" s="75"/>
    </row>
    <row r="282" spans="1:22" ht="16.5" customHeight="1">
      <c r="A282" s="20">
        <v>71</v>
      </c>
      <c r="B282" s="20" t="s">
        <v>8065</v>
      </c>
      <c r="C282" s="25" t="s">
        <v>14734</v>
      </c>
      <c r="D282" s="187"/>
      <c r="E282" s="144"/>
      <c r="F282" s="187"/>
      <c r="G282" s="144"/>
      <c r="H282" s="153"/>
      <c r="I282" s="46"/>
      <c r="J282" s="53"/>
      <c r="K282" s="156" t="s">
        <v>7754</v>
      </c>
      <c r="L282" s="157" t="s">
        <v>53</v>
      </c>
      <c r="M282" s="158">
        <v>1</v>
      </c>
      <c r="N282" s="159"/>
      <c r="O282" s="160"/>
      <c r="P282" s="149"/>
      <c r="Q282" s="152"/>
      <c r="R282" s="46"/>
      <c r="S282" s="166"/>
      <c r="T282" s="168"/>
      <c r="U282" s="169">
        <v>710</v>
      </c>
      <c r="V282" s="75"/>
    </row>
    <row r="283" spans="1:22" ht="16.5" customHeight="1">
      <c r="A283" s="20">
        <v>71</v>
      </c>
      <c r="B283" s="20" t="s">
        <v>6717</v>
      </c>
      <c r="C283" s="25" t="s">
        <v>8197</v>
      </c>
      <c r="D283" s="187"/>
      <c r="E283" s="144"/>
      <c r="F283" s="187"/>
      <c r="G283" s="144"/>
      <c r="H283" s="151"/>
      <c r="I283" s="154"/>
      <c r="J283" s="155"/>
      <c r="K283" s="156"/>
      <c r="L283" s="157"/>
      <c r="M283" s="158"/>
      <c r="N283" s="159"/>
      <c r="O283" s="160"/>
      <c r="P283" s="149"/>
      <c r="Q283" s="136" t="s">
        <v>92</v>
      </c>
      <c r="R283" s="163"/>
      <c r="S283" s="166"/>
      <c r="T283" s="168"/>
      <c r="U283" s="169">
        <v>709</v>
      </c>
      <c r="V283" s="75"/>
    </row>
    <row r="284" spans="1:22" ht="16.5" customHeight="1">
      <c r="A284" s="20">
        <v>71</v>
      </c>
      <c r="B284" s="20" t="s">
        <v>8067</v>
      </c>
      <c r="C284" s="25" t="s">
        <v>9674</v>
      </c>
      <c r="D284" s="187"/>
      <c r="E284" s="144"/>
      <c r="F284" s="187"/>
      <c r="G284" s="144"/>
      <c r="H284" s="152"/>
      <c r="I284" s="46"/>
      <c r="J284" s="53"/>
      <c r="K284" s="156" t="s">
        <v>7754</v>
      </c>
      <c r="L284" s="157" t="s">
        <v>53</v>
      </c>
      <c r="M284" s="158">
        <v>1</v>
      </c>
      <c r="N284" s="159"/>
      <c r="O284" s="160"/>
      <c r="P284" s="149"/>
      <c r="Q284" s="137"/>
      <c r="R284" s="164"/>
      <c r="S284" s="166"/>
      <c r="T284" s="168"/>
      <c r="U284" s="169">
        <v>709</v>
      </c>
      <c r="V284" s="75"/>
    </row>
    <row r="285" spans="1:22" ht="16.5" customHeight="1">
      <c r="A285" s="20">
        <v>71</v>
      </c>
      <c r="B285" s="20" t="s">
        <v>3788</v>
      </c>
      <c r="C285" s="25" t="s">
        <v>4527</v>
      </c>
      <c r="D285" s="187"/>
      <c r="E285" s="144"/>
      <c r="F285" s="187"/>
      <c r="G285" s="144"/>
      <c r="H285" s="136" t="s">
        <v>37</v>
      </c>
      <c r="I285" s="154" t="s">
        <v>53</v>
      </c>
      <c r="J285" s="155">
        <v>0.7</v>
      </c>
      <c r="K285" s="156"/>
      <c r="L285" s="157"/>
      <c r="M285" s="158"/>
      <c r="N285" s="159"/>
      <c r="O285" s="160"/>
      <c r="P285" s="149"/>
      <c r="Q285" s="137"/>
      <c r="R285" s="164"/>
      <c r="S285" s="166"/>
      <c r="T285" s="168"/>
      <c r="U285" s="169">
        <v>497</v>
      </c>
      <c r="V285" s="75"/>
    </row>
    <row r="286" spans="1:22" ht="16.5" customHeight="1">
      <c r="A286" s="20">
        <v>71</v>
      </c>
      <c r="B286" s="20" t="s">
        <v>8068</v>
      </c>
      <c r="C286" s="25" t="s">
        <v>14735</v>
      </c>
      <c r="D286" s="187"/>
      <c r="E286" s="144"/>
      <c r="F286" s="187"/>
      <c r="G286" s="144"/>
      <c r="H286" s="153"/>
      <c r="I286" s="46"/>
      <c r="J286" s="53"/>
      <c r="K286" s="156" t="s">
        <v>7754</v>
      </c>
      <c r="L286" s="157" t="s">
        <v>53</v>
      </c>
      <c r="M286" s="158">
        <v>1</v>
      </c>
      <c r="N286" s="159"/>
      <c r="O286" s="160"/>
      <c r="P286" s="149"/>
      <c r="Q286" s="162" t="s">
        <v>53</v>
      </c>
      <c r="R286" s="53">
        <v>0.9</v>
      </c>
      <c r="S286" s="162" t="s">
        <v>53</v>
      </c>
      <c r="T286" s="53">
        <v>0.9</v>
      </c>
      <c r="U286" s="169">
        <v>497</v>
      </c>
      <c r="V286" s="75"/>
    </row>
    <row r="287" spans="1:22" ht="16.5" customHeight="1">
      <c r="A287" s="20">
        <v>71</v>
      </c>
      <c r="B287" s="20" t="s">
        <v>8071</v>
      </c>
      <c r="C287" s="25" t="s">
        <v>12491</v>
      </c>
      <c r="D287" s="187"/>
      <c r="E287" s="144"/>
      <c r="F287" s="187"/>
      <c r="G287" s="144"/>
      <c r="H287" s="151"/>
      <c r="I287" s="154"/>
      <c r="J287" s="155"/>
      <c r="K287" s="156"/>
      <c r="L287" s="157"/>
      <c r="M287" s="158"/>
      <c r="N287" s="159"/>
      <c r="O287" s="160"/>
      <c r="P287" s="149"/>
      <c r="Q287" s="151"/>
      <c r="R287" s="154"/>
      <c r="S287" s="165" t="s">
        <v>69</v>
      </c>
      <c r="T287" s="167"/>
      <c r="U287" s="169">
        <v>957</v>
      </c>
      <c r="V287" s="75"/>
    </row>
    <row r="288" spans="1:22" ht="16.5" customHeight="1">
      <c r="A288" s="20">
        <v>71</v>
      </c>
      <c r="B288" s="20" t="s">
        <v>6613</v>
      </c>
      <c r="C288" s="25" t="s">
        <v>14736</v>
      </c>
      <c r="D288" s="187"/>
      <c r="E288" s="144"/>
      <c r="F288" s="187"/>
      <c r="G288" s="144"/>
      <c r="H288" s="152"/>
      <c r="I288" s="46"/>
      <c r="J288" s="53"/>
      <c r="K288" s="156" t="s">
        <v>7754</v>
      </c>
      <c r="L288" s="157" t="s">
        <v>53</v>
      </c>
      <c r="M288" s="158">
        <v>1</v>
      </c>
      <c r="N288" s="159"/>
      <c r="O288" s="160"/>
      <c r="P288" s="149"/>
      <c r="Q288" s="159"/>
      <c r="R288" s="144"/>
      <c r="S288" s="166"/>
      <c r="T288" s="168"/>
      <c r="U288" s="169">
        <v>957</v>
      </c>
      <c r="V288" s="75"/>
    </row>
    <row r="289" spans="1:22" ht="16.5" customHeight="1">
      <c r="A289" s="20">
        <v>71</v>
      </c>
      <c r="B289" s="20" t="s">
        <v>2483</v>
      </c>
      <c r="C289" s="25" t="s">
        <v>2283</v>
      </c>
      <c r="D289" s="187"/>
      <c r="E289" s="144"/>
      <c r="F289" s="187"/>
      <c r="G289" s="144"/>
      <c r="H289" s="136" t="s">
        <v>37</v>
      </c>
      <c r="I289" s="154" t="s">
        <v>53</v>
      </c>
      <c r="J289" s="155">
        <v>0.7</v>
      </c>
      <c r="K289" s="156"/>
      <c r="L289" s="157"/>
      <c r="M289" s="158"/>
      <c r="N289" s="159"/>
      <c r="O289" s="160"/>
      <c r="P289" s="149"/>
      <c r="Q289" s="159"/>
      <c r="R289" s="144"/>
      <c r="S289" s="166"/>
      <c r="T289" s="168"/>
      <c r="U289" s="169">
        <v>670</v>
      </c>
      <c r="V289" s="75"/>
    </row>
    <row r="290" spans="1:22" ht="16.5" customHeight="1">
      <c r="A290" s="20">
        <v>71</v>
      </c>
      <c r="B290" s="20" t="s">
        <v>7502</v>
      </c>
      <c r="C290" s="25" t="s">
        <v>4932</v>
      </c>
      <c r="D290" s="187"/>
      <c r="E290" s="144"/>
      <c r="F290" s="187"/>
      <c r="G290" s="144"/>
      <c r="H290" s="153"/>
      <c r="I290" s="46"/>
      <c r="J290" s="53"/>
      <c r="K290" s="156" t="s">
        <v>7754</v>
      </c>
      <c r="L290" s="157" t="s">
        <v>53</v>
      </c>
      <c r="M290" s="158">
        <v>1</v>
      </c>
      <c r="N290" s="159"/>
      <c r="O290" s="160"/>
      <c r="P290" s="149"/>
      <c r="Q290" s="152"/>
      <c r="R290" s="46"/>
      <c r="S290" s="166"/>
      <c r="T290" s="168"/>
      <c r="U290" s="169">
        <v>670</v>
      </c>
      <c r="V290" s="75"/>
    </row>
    <row r="291" spans="1:22" ht="16.5" customHeight="1">
      <c r="A291" s="20">
        <v>71</v>
      </c>
      <c r="B291" s="20" t="s">
        <v>6911</v>
      </c>
      <c r="C291" s="25" t="s">
        <v>3504</v>
      </c>
      <c r="D291" s="187"/>
      <c r="E291" s="144"/>
      <c r="F291" s="187"/>
      <c r="G291" s="144"/>
      <c r="H291" s="151"/>
      <c r="I291" s="154"/>
      <c r="J291" s="155"/>
      <c r="K291" s="156"/>
      <c r="L291" s="157"/>
      <c r="M291" s="158"/>
      <c r="N291" s="159"/>
      <c r="O291" s="160"/>
      <c r="P291" s="149"/>
      <c r="Q291" s="136" t="s">
        <v>92</v>
      </c>
      <c r="R291" s="163"/>
      <c r="S291" s="166"/>
      <c r="T291" s="168"/>
      <c r="U291" s="169">
        <v>669</v>
      </c>
      <c r="V291" s="75"/>
    </row>
    <row r="292" spans="1:22" ht="16.5" customHeight="1">
      <c r="A292" s="20">
        <v>71</v>
      </c>
      <c r="B292" s="20" t="s">
        <v>8074</v>
      </c>
      <c r="C292" s="25" t="s">
        <v>8351</v>
      </c>
      <c r="D292" s="187"/>
      <c r="E292" s="144"/>
      <c r="F292" s="187"/>
      <c r="G292" s="144"/>
      <c r="H292" s="152"/>
      <c r="I292" s="46"/>
      <c r="J292" s="53"/>
      <c r="K292" s="156" t="s">
        <v>7754</v>
      </c>
      <c r="L292" s="157" t="s">
        <v>53</v>
      </c>
      <c r="M292" s="158">
        <v>1</v>
      </c>
      <c r="N292" s="159"/>
      <c r="O292" s="160"/>
      <c r="P292" s="149"/>
      <c r="Q292" s="137"/>
      <c r="R292" s="164"/>
      <c r="S292" s="166"/>
      <c r="T292" s="168"/>
      <c r="U292" s="169">
        <v>669</v>
      </c>
      <c r="V292" s="75"/>
    </row>
    <row r="293" spans="1:22" ht="16.5" customHeight="1">
      <c r="A293" s="20">
        <v>71</v>
      </c>
      <c r="B293" s="20" t="s">
        <v>4744</v>
      </c>
      <c r="C293" s="25" t="s">
        <v>9272</v>
      </c>
      <c r="D293" s="187"/>
      <c r="E293" s="144"/>
      <c r="F293" s="187"/>
      <c r="G293" s="144"/>
      <c r="H293" s="136" t="s">
        <v>37</v>
      </c>
      <c r="I293" s="154" t="s">
        <v>53</v>
      </c>
      <c r="J293" s="155">
        <v>0.7</v>
      </c>
      <c r="K293" s="156"/>
      <c r="L293" s="157"/>
      <c r="M293" s="158"/>
      <c r="N293" s="159"/>
      <c r="O293" s="160"/>
      <c r="P293" s="149"/>
      <c r="Q293" s="137"/>
      <c r="R293" s="164"/>
      <c r="S293" s="166"/>
      <c r="T293" s="168"/>
      <c r="U293" s="169">
        <v>470</v>
      </c>
      <c r="V293" s="75"/>
    </row>
    <row r="294" spans="1:22" ht="16.5" customHeight="1">
      <c r="A294" s="20">
        <v>71</v>
      </c>
      <c r="B294" s="20" t="s">
        <v>8078</v>
      </c>
      <c r="C294" s="25" t="s">
        <v>5099</v>
      </c>
      <c r="D294" s="188"/>
      <c r="E294" s="46"/>
      <c r="F294" s="188"/>
      <c r="G294" s="46"/>
      <c r="H294" s="153"/>
      <c r="I294" s="46"/>
      <c r="J294" s="53"/>
      <c r="K294" s="156" t="s">
        <v>7754</v>
      </c>
      <c r="L294" s="157" t="s">
        <v>53</v>
      </c>
      <c r="M294" s="158">
        <v>1</v>
      </c>
      <c r="N294" s="159"/>
      <c r="O294" s="160"/>
      <c r="P294" s="149"/>
      <c r="Q294" s="162" t="s">
        <v>53</v>
      </c>
      <c r="R294" s="53">
        <v>0.9</v>
      </c>
      <c r="S294" s="162" t="s">
        <v>53</v>
      </c>
      <c r="T294" s="53">
        <v>0.85</v>
      </c>
      <c r="U294" s="169">
        <v>470</v>
      </c>
      <c r="V294" s="75"/>
    </row>
    <row r="295" spans="1:22" ht="16.5" customHeight="1">
      <c r="A295" s="20">
        <v>71</v>
      </c>
      <c r="B295" s="20">
        <v>3731</v>
      </c>
      <c r="C295" s="25" t="s">
        <v>14737</v>
      </c>
      <c r="D295" s="136" t="s">
        <v>17663</v>
      </c>
      <c r="E295" s="142"/>
      <c r="F295" s="136" t="s">
        <v>17672</v>
      </c>
      <c r="G295" s="142"/>
      <c r="H295" s="151"/>
      <c r="I295" s="154"/>
      <c r="J295" s="155"/>
      <c r="K295" s="156"/>
      <c r="L295" s="157"/>
      <c r="M295" s="158"/>
      <c r="N295" s="159"/>
      <c r="O295" s="160"/>
      <c r="P295" s="149"/>
      <c r="Q295" s="151"/>
      <c r="R295" s="154"/>
      <c r="S295" s="151"/>
      <c r="T295" s="154"/>
      <c r="U295" s="169">
        <v>1083</v>
      </c>
      <c r="V295" s="75"/>
    </row>
    <row r="296" spans="1:22" ht="16.5" customHeight="1">
      <c r="A296" s="20">
        <v>71</v>
      </c>
      <c r="B296" s="20">
        <v>3732</v>
      </c>
      <c r="C296" s="25" t="s">
        <v>10474</v>
      </c>
      <c r="D296" s="137"/>
      <c r="E296" s="143"/>
      <c r="F296" s="137"/>
      <c r="G296" s="143"/>
      <c r="H296" s="152"/>
      <c r="I296" s="46"/>
      <c r="J296" s="53"/>
      <c r="K296" s="156" t="s">
        <v>7754</v>
      </c>
      <c r="L296" s="157" t="s">
        <v>53</v>
      </c>
      <c r="M296" s="158">
        <v>1</v>
      </c>
      <c r="N296" s="159"/>
      <c r="O296" s="160"/>
      <c r="P296" s="149"/>
      <c r="Q296" s="159"/>
      <c r="R296" s="144"/>
      <c r="S296" s="159"/>
      <c r="T296" s="144"/>
      <c r="U296" s="169">
        <v>1083</v>
      </c>
      <c r="V296" s="75"/>
    </row>
    <row r="297" spans="1:22" ht="16.5" customHeight="1">
      <c r="A297" s="20">
        <v>71</v>
      </c>
      <c r="B297" s="20">
        <v>3733</v>
      </c>
      <c r="C297" s="25" t="s">
        <v>13501</v>
      </c>
      <c r="D297" s="137"/>
      <c r="E297" s="143"/>
      <c r="F297" s="137"/>
      <c r="G297" s="143"/>
      <c r="H297" s="136" t="s">
        <v>37</v>
      </c>
      <c r="I297" s="154" t="s">
        <v>53</v>
      </c>
      <c r="J297" s="155">
        <v>0.7</v>
      </c>
      <c r="K297" s="156"/>
      <c r="L297" s="157"/>
      <c r="M297" s="158"/>
      <c r="N297" s="159"/>
      <c r="O297" s="160"/>
      <c r="P297" s="149"/>
      <c r="Q297" s="159"/>
      <c r="R297" s="144"/>
      <c r="S297" s="159"/>
      <c r="T297" s="144"/>
      <c r="U297" s="169">
        <v>758</v>
      </c>
      <c r="V297" s="75"/>
    </row>
    <row r="298" spans="1:22" ht="16.5" customHeight="1">
      <c r="A298" s="20">
        <v>71</v>
      </c>
      <c r="B298" s="20">
        <v>3734</v>
      </c>
      <c r="C298" s="25" t="s">
        <v>10338</v>
      </c>
      <c r="D298" s="138">
        <v>666</v>
      </c>
      <c r="E298" s="144" t="s">
        <v>51</v>
      </c>
      <c r="F298" s="138">
        <v>84</v>
      </c>
      <c r="G298" s="144" t="s">
        <v>51</v>
      </c>
      <c r="H298" s="153"/>
      <c r="I298" s="46"/>
      <c r="J298" s="53"/>
      <c r="K298" s="156" t="s">
        <v>7754</v>
      </c>
      <c r="L298" s="157" t="s">
        <v>53</v>
      </c>
      <c r="M298" s="158">
        <v>1</v>
      </c>
      <c r="N298" s="159"/>
      <c r="O298" s="160"/>
      <c r="P298" s="149"/>
      <c r="Q298" s="152"/>
      <c r="R298" s="46"/>
      <c r="S298" s="159"/>
      <c r="T298" s="144"/>
      <c r="U298" s="169">
        <v>758</v>
      </c>
      <c r="V298" s="75"/>
    </row>
    <row r="299" spans="1:22" ht="16.5" customHeight="1">
      <c r="A299" s="20">
        <v>71</v>
      </c>
      <c r="B299" s="20" t="s">
        <v>8079</v>
      </c>
      <c r="C299" s="25" t="s">
        <v>9969</v>
      </c>
      <c r="D299" s="186"/>
      <c r="E299" s="144"/>
      <c r="F299" s="186"/>
      <c r="G299" s="144"/>
      <c r="H299" s="151"/>
      <c r="I299" s="154"/>
      <c r="J299" s="155"/>
      <c r="K299" s="156"/>
      <c r="L299" s="157"/>
      <c r="M299" s="158"/>
      <c r="N299" s="159"/>
      <c r="O299" s="160"/>
      <c r="P299" s="149"/>
      <c r="Q299" s="136" t="s">
        <v>92</v>
      </c>
      <c r="R299" s="163"/>
      <c r="S299" s="159"/>
      <c r="T299" s="144"/>
      <c r="U299" s="169">
        <v>758</v>
      </c>
      <c r="V299" s="75"/>
    </row>
    <row r="300" spans="1:22" ht="16.5" customHeight="1">
      <c r="A300" s="20">
        <v>71</v>
      </c>
      <c r="B300" s="20" t="s">
        <v>8080</v>
      </c>
      <c r="C300" s="25" t="s">
        <v>14738</v>
      </c>
      <c r="D300" s="186"/>
      <c r="E300" s="144"/>
      <c r="F300" s="186"/>
      <c r="G300" s="144"/>
      <c r="H300" s="152"/>
      <c r="I300" s="46"/>
      <c r="J300" s="53"/>
      <c r="K300" s="156" t="s">
        <v>7754</v>
      </c>
      <c r="L300" s="157" t="s">
        <v>53</v>
      </c>
      <c r="M300" s="158">
        <v>1</v>
      </c>
      <c r="N300" s="159"/>
      <c r="O300" s="160"/>
      <c r="P300" s="149"/>
      <c r="Q300" s="137"/>
      <c r="R300" s="164"/>
      <c r="S300" s="159"/>
      <c r="T300" s="144"/>
      <c r="U300" s="169">
        <v>758</v>
      </c>
      <c r="V300" s="75"/>
    </row>
    <row r="301" spans="1:22" ht="16.5" customHeight="1">
      <c r="A301" s="20">
        <v>71</v>
      </c>
      <c r="B301" s="20" t="s">
        <v>4529</v>
      </c>
      <c r="C301" s="25" t="s">
        <v>10334</v>
      </c>
      <c r="D301" s="187"/>
      <c r="E301" s="144"/>
      <c r="F301" s="187"/>
      <c r="G301" s="144"/>
      <c r="H301" s="136" t="s">
        <v>37</v>
      </c>
      <c r="I301" s="154" t="s">
        <v>53</v>
      </c>
      <c r="J301" s="155">
        <v>0.7</v>
      </c>
      <c r="K301" s="156"/>
      <c r="L301" s="157"/>
      <c r="M301" s="158"/>
      <c r="N301" s="159"/>
      <c r="O301" s="160"/>
      <c r="P301" s="149"/>
      <c r="Q301" s="137"/>
      <c r="R301" s="164"/>
      <c r="S301" s="159"/>
      <c r="T301" s="144"/>
      <c r="U301" s="169">
        <v>530</v>
      </c>
      <c r="V301" s="75"/>
    </row>
    <row r="302" spans="1:22" ht="16.5" customHeight="1">
      <c r="A302" s="20">
        <v>71</v>
      </c>
      <c r="B302" s="20" t="s">
        <v>4414</v>
      </c>
      <c r="C302" s="25" t="s">
        <v>14739</v>
      </c>
      <c r="D302" s="187"/>
      <c r="E302" s="144"/>
      <c r="F302" s="187"/>
      <c r="G302" s="144"/>
      <c r="H302" s="153"/>
      <c r="I302" s="46"/>
      <c r="J302" s="53"/>
      <c r="K302" s="156" t="s">
        <v>7754</v>
      </c>
      <c r="L302" s="157" t="s">
        <v>53</v>
      </c>
      <c r="M302" s="158">
        <v>1</v>
      </c>
      <c r="N302" s="159"/>
      <c r="O302" s="160"/>
      <c r="P302" s="149"/>
      <c r="Q302" s="162" t="s">
        <v>53</v>
      </c>
      <c r="R302" s="53">
        <v>0.7</v>
      </c>
      <c r="S302" s="152"/>
      <c r="T302" s="46"/>
      <c r="U302" s="169">
        <v>530</v>
      </c>
      <c r="V302" s="75"/>
    </row>
    <row r="303" spans="1:22" ht="16.5" customHeight="1">
      <c r="A303" s="20">
        <v>71</v>
      </c>
      <c r="B303" s="20" t="s">
        <v>8088</v>
      </c>
      <c r="C303" s="25" t="s">
        <v>14740</v>
      </c>
      <c r="D303" s="187"/>
      <c r="E303" s="144"/>
      <c r="F303" s="187"/>
      <c r="G303" s="144"/>
      <c r="H303" s="151"/>
      <c r="I303" s="154"/>
      <c r="J303" s="155"/>
      <c r="K303" s="156"/>
      <c r="L303" s="157"/>
      <c r="M303" s="158"/>
      <c r="N303" s="159"/>
      <c r="O303" s="160"/>
      <c r="P303" s="149"/>
      <c r="Q303" s="151"/>
      <c r="R303" s="154"/>
      <c r="S303" s="165" t="s">
        <v>150</v>
      </c>
      <c r="T303" s="167"/>
      <c r="U303" s="169">
        <v>975</v>
      </c>
      <c r="V303" s="75"/>
    </row>
    <row r="304" spans="1:22" ht="16.5" customHeight="1">
      <c r="A304" s="20">
        <v>71</v>
      </c>
      <c r="B304" s="20" t="s">
        <v>494</v>
      </c>
      <c r="C304" s="25" t="s">
        <v>14741</v>
      </c>
      <c r="D304" s="187"/>
      <c r="E304" s="144"/>
      <c r="F304" s="187"/>
      <c r="G304" s="144"/>
      <c r="H304" s="152"/>
      <c r="I304" s="46"/>
      <c r="J304" s="53"/>
      <c r="K304" s="156" t="s">
        <v>7754</v>
      </c>
      <c r="L304" s="157" t="s">
        <v>53</v>
      </c>
      <c r="M304" s="158">
        <v>1</v>
      </c>
      <c r="N304" s="159"/>
      <c r="O304" s="160"/>
      <c r="P304" s="149"/>
      <c r="Q304" s="159"/>
      <c r="R304" s="144"/>
      <c r="S304" s="166"/>
      <c r="T304" s="168"/>
      <c r="U304" s="169">
        <v>975</v>
      </c>
      <c r="V304" s="75"/>
    </row>
    <row r="305" spans="1:22" ht="16.5" customHeight="1">
      <c r="A305" s="20">
        <v>71</v>
      </c>
      <c r="B305" s="20" t="s">
        <v>8089</v>
      </c>
      <c r="C305" s="25" t="s">
        <v>14742</v>
      </c>
      <c r="D305" s="187"/>
      <c r="E305" s="144"/>
      <c r="F305" s="187"/>
      <c r="G305" s="144"/>
      <c r="H305" s="136" t="s">
        <v>37</v>
      </c>
      <c r="I305" s="154" t="s">
        <v>53</v>
      </c>
      <c r="J305" s="155">
        <v>0.7</v>
      </c>
      <c r="K305" s="156"/>
      <c r="L305" s="157"/>
      <c r="M305" s="158"/>
      <c r="N305" s="159"/>
      <c r="O305" s="160"/>
      <c r="P305" s="149"/>
      <c r="Q305" s="159"/>
      <c r="R305" s="144"/>
      <c r="S305" s="166"/>
      <c r="T305" s="168"/>
      <c r="U305" s="169">
        <v>682</v>
      </c>
      <c r="V305" s="75"/>
    </row>
    <row r="306" spans="1:22" ht="16.5" customHeight="1">
      <c r="A306" s="20">
        <v>71</v>
      </c>
      <c r="B306" s="20" t="s">
        <v>8095</v>
      </c>
      <c r="C306" s="25" t="s">
        <v>13719</v>
      </c>
      <c r="D306" s="187"/>
      <c r="E306" s="144"/>
      <c r="F306" s="187"/>
      <c r="G306" s="144"/>
      <c r="H306" s="153"/>
      <c r="I306" s="46"/>
      <c r="J306" s="53"/>
      <c r="K306" s="156" t="s">
        <v>7754</v>
      </c>
      <c r="L306" s="157" t="s">
        <v>53</v>
      </c>
      <c r="M306" s="158">
        <v>1</v>
      </c>
      <c r="N306" s="159"/>
      <c r="O306" s="160"/>
      <c r="P306" s="149"/>
      <c r="Q306" s="152"/>
      <c r="R306" s="46"/>
      <c r="S306" s="166"/>
      <c r="T306" s="168"/>
      <c r="U306" s="169">
        <v>682</v>
      </c>
      <c r="V306" s="75"/>
    </row>
    <row r="307" spans="1:22" ht="16.5" customHeight="1">
      <c r="A307" s="20">
        <v>71</v>
      </c>
      <c r="B307" s="20" t="s">
        <v>6551</v>
      </c>
      <c r="C307" s="25" t="s">
        <v>701</v>
      </c>
      <c r="D307" s="187"/>
      <c r="E307" s="144"/>
      <c r="F307" s="187"/>
      <c r="G307" s="144"/>
      <c r="H307" s="151"/>
      <c r="I307" s="154"/>
      <c r="J307" s="155"/>
      <c r="K307" s="156"/>
      <c r="L307" s="157"/>
      <c r="M307" s="158"/>
      <c r="N307" s="159"/>
      <c r="O307" s="160"/>
      <c r="P307" s="149"/>
      <c r="Q307" s="136" t="s">
        <v>92</v>
      </c>
      <c r="R307" s="163"/>
      <c r="S307" s="166"/>
      <c r="T307" s="168"/>
      <c r="U307" s="169">
        <v>682</v>
      </c>
      <c r="V307" s="75"/>
    </row>
    <row r="308" spans="1:22" ht="16.5" customHeight="1">
      <c r="A308" s="20">
        <v>71</v>
      </c>
      <c r="B308" s="20" t="s">
        <v>2569</v>
      </c>
      <c r="C308" s="25" t="s">
        <v>10267</v>
      </c>
      <c r="D308" s="187"/>
      <c r="E308" s="144"/>
      <c r="F308" s="187"/>
      <c r="G308" s="144"/>
      <c r="H308" s="152"/>
      <c r="I308" s="46"/>
      <c r="J308" s="53"/>
      <c r="K308" s="156" t="s">
        <v>7754</v>
      </c>
      <c r="L308" s="157" t="s">
        <v>53</v>
      </c>
      <c r="M308" s="158">
        <v>1</v>
      </c>
      <c r="N308" s="159"/>
      <c r="O308" s="160"/>
      <c r="P308" s="149"/>
      <c r="Q308" s="137"/>
      <c r="R308" s="164"/>
      <c r="S308" s="166"/>
      <c r="T308" s="168"/>
      <c r="U308" s="169">
        <v>682</v>
      </c>
      <c r="V308" s="75"/>
    </row>
    <row r="309" spans="1:22" ht="16.5" customHeight="1">
      <c r="A309" s="20">
        <v>71</v>
      </c>
      <c r="B309" s="20" t="s">
        <v>8097</v>
      </c>
      <c r="C309" s="25" t="s">
        <v>14743</v>
      </c>
      <c r="D309" s="187"/>
      <c r="E309" s="144"/>
      <c r="F309" s="187"/>
      <c r="G309" s="144"/>
      <c r="H309" s="136" t="s">
        <v>37</v>
      </c>
      <c r="I309" s="154" t="s">
        <v>53</v>
      </c>
      <c r="J309" s="155">
        <v>0.7</v>
      </c>
      <c r="K309" s="156"/>
      <c r="L309" s="157"/>
      <c r="M309" s="158"/>
      <c r="N309" s="159"/>
      <c r="O309" s="160"/>
      <c r="P309" s="149"/>
      <c r="Q309" s="137"/>
      <c r="R309" s="164"/>
      <c r="S309" s="166"/>
      <c r="T309" s="168"/>
      <c r="U309" s="169">
        <v>477</v>
      </c>
      <c r="V309" s="75"/>
    </row>
    <row r="310" spans="1:22" ht="16.5" customHeight="1">
      <c r="A310" s="20">
        <v>71</v>
      </c>
      <c r="B310" s="20" t="s">
        <v>1725</v>
      </c>
      <c r="C310" s="25" t="s">
        <v>12497</v>
      </c>
      <c r="D310" s="187"/>
      <c r="E310" s="144"/>
      <c r="F310" s="187"/>
      <c r="G310" s="144"/>
      <c r="H310" s="153"/>
      <c r="I310" s="46"/>
      <c r="J310" s="53"/>
      <c r="K310" s="156" t="s">
        <v>7754</v>
      </c>
      <c r="L310" s="157" t="s">
        <v>53</v>
      </c>
      <c r="M310" s="158">
        <v>1</v>
      </c>
      <c r="N310" s="159"/>
      <c r="O310" s="160"/>
      <c r="P310" s="149"/>
      <c r="Q310" s="162" t="s">
        <v>53</v>
      </c>
      <c r="R310" s="53">
        <v>0.9</v>
      </c>
      <c r="S310" s="162" t="s">
        <v>53</v>
      </c>
      <c r="T310" s="53">
        <v>0.9</v>
      </c>
      <c r="U310" s="169">
        <v>477</v>
      </c>
      <c r="V310" s="75"/>
    </row>
    <row r="311" spans="1:22" ht="16.5" customHeight="1">
      <c r="A311" s="20">
        <v>71</v>
      </c>
      <c r="B311" s="20" t="s">
        <v>8099</v>
      </c>
      <c r="C311" s="25" t="s">
        <v>9855</v>
      </c>
      <c r="D311" s="187"/>
      <c r="E311" s="144"/>
      <c r="F311" s="187"/>
      <c r="G311" s="144"/>
      <c r="H311" s="151"/>
      <c r="I311" s="154"/>
      <c r="J311" s="155"/>
      <c r="K311" s="156"/>
      <c r="L311" s="157"/>
      <c r="M311" s="158"/>
      <c r="N311" s="159"/>
      <c r="O311" s="160"/>
      <c r="P311" s="149"/>
      <c r="Q311" s="151"/>
      <c r="R311" s="154"/>
      <c r="S311" s="165" t="s">
        <v>69</v>
      </c>
      <c r="T311" s="167"/>
      <c r="U311" s="169">
        <v>920</v>
      </c>
      <c r="V311" s="75"/>
    </row>
    <row r="312" spans="1:22" ht="16.5" customHeight="1">
      <c r="A312" s="20">
        <v>71</v>
      </c>
      <c r="B312" s="20" t="s">
        <v>8102</v>
      </c>
      <c r="C312" s="25" t="s">
        <v>9303</v>
      </c>
      <c r="D312" s="187"/>
      <c r="E312" s="144"/>
      <c r="F312" s="187"/>
      <c r="G312" s="144"/>
      <c r="H312" s="152"/>
      <c r="I312" s="46"/>
      <c r="J312" s="53"/>
      <c r="K312" s="156" t="s">
        <v>7754</v>
      </c>
      <c r="L312" s="157" t="s">
        <v>53</v>
      </c>
      <c r="M312" s="158">
        <v>1</v>
      </c>
      <c r="N312" s="159"/>
      <c r="O312" s="160"/>
      <c r="P312" s="149"/>
      <c r="Q312" s="159"/>
      <c r="R312" s="144"/>
      <c r="S312" s="166"/>
      <c r="T312" s="168"/>
      <c r="U312" s="169">
        <v>920</v>
      </c>
      <c r="V312" s="75"/>
    </row>
    <row r="313" spans="1:22" ht="16.5" customHeight="1">
      <c r="A313" s="20">
        <v>71</v>
      </c>
      <c r="B313" s="20" t="s">
        <v>8103</v>
      </c>
      <c r="C313" s="25" t="s">
        <v>14744</v>
      </c>
      <c r="D313" s="187"/>
      <c r="E313" s="144"/>
      <c r="F313" s="187"/>
      <c r="G313" s="144"/>
      <c r="H313" s="136" t="s">
        <v>37</v>
      </c>
      <c r="I313" s="154" t="s">
        <v>53</v>
      </c>
      <c r="J313" s="155">
        <v>0.7</v>
      </c>
      <c r="K313" s="156"/>
      <c r="L313" s="157"/>
      <c r="M313" s="158"/>
      <c r="N313" s="159"/>
      <c r="O313" s="160"/>
      <c r="P313" s="149"/>
      <c r="Q313" s="159"/>
      <c r="R313" s="144"/>
      <c r="S313" s="166"/>
      <c r="T313" s="168"/>
      <c r="U313" s="169">
        <v>644</v>
      </c>
      <c r="V313" s="75"/>
    </row>
    <row r="314" spans="1:22" ht="16.5" customHeight="1">
      <c r="A314" s="20">
        <v>71</v>
      </c>
      <c r="B314" s="20" t="s">
        <v>6603</v>
      </c>
      <c r="C314" s="25" t="s">
        <v>12938</v>
      </c>
      <c r="D314" s="187"/>
      <c r="E314" s="144"/>
      <c r="F314" s="187"/>
      <c r="G314" s="144"/>
      <c r="H314" s="153"/>
      <c r="I314" s="46"/>
      <c r="J314" s="53"/>
      <c r="K314" s="156" t="s">
        <v>7754</v>
      </c>
      <c r="L314" s="157" t="s">
        <v>53</v>
      </c>
      <c r="M314" s="158">
        <v>1</v>
      </c>
      <c r="N314" s="159"/>
      <c r="O314" s="160"/>
      <c r="P314" s="149"/>
      <c r="Q314" s="152"/>
      <c r="R314" s="46"/>
      <c r="S314" s="166"/>
      <c r="T314" s="168"/>
      <c r="U314" s="169">
        <v>644</v>
      </c>
      <c r="V314" s="75"/>
    </row>
    <row r="315" spans="1:22" ht="16.5" customHeight="1">
      <c r="A315" s="20">
        <v>71</v>
      </c>
      <c r="B315" s="20" t="s">
        <v>8105</v>
      </c>
      <c r="C315" s="25" t="s">
        <v>12634</v>
      </c>
      <c r="D315" s="187"/>
      <c r="E315" s="144"/>
      <c r="F315" s="187"/>
      <c r="G315" s="144"/>
      <c r="H315" s="151"/>
      <c r="I315" s="154"/>
      <c r="J315" s="155"/>
      <c r="K315" s="156"/>
      <c r="L315" s="157"/>
      <c r="M315" s="158"/>
      <c r="N315" s="159"/>
      <c r="O315" s="160"/>
      <c r="P315" s="149"/>
      <c r="Q315" s="136" t="s">
        <v>92</v>
      </c>
      <c r="R315" s="163"/>
      <c r="S315" s="166"/>
      <c r="T315" s="168"/>
      <c r="U315" s="169">
        <v>644</v>
      </c>
      <c r="V315" s="75"/>
    </row>
    <row r="316" spans="1:22" ht="16.5" customHeight="1">
      <c r="A316" s="20">
        <v>71</v>
      </c>
      <c r="B316" s="20" t="s">
        <v>4816</v>
      </c>
      <c r="C316" s="25" t="s">
        <v>4339</v>
      </c>
      <c r="D316" s="187"/>
      <c r="E316" s="144"/>
      <c r="F316" s="187"/>
      <c r="G316" s="144"/>
      <c r="H316" s="152"/>
      <c r="I316" s="46"/>
      <c r="J316" s="53"/>
      <c r="K316" s="156" t="s">
        <v>7754</v>
      </c>
      <c r="L316" s="157" t="s">
        <v>53</v>
      </c>
      <c r="M316" s="158">
        <v>1</v>
      </c>
      <c r="N316" s="159"/>
      <c r="O316" s="160"/>
      <c r="P316" s="149"/>
      <c r="Q316" s="137"/>
      <c r="R316" s="164"/>
      <c r="S316" s="166"/>
      <c r="T316" s="168"/>
      <c r="U316" s="169">
        <v>644</v>
      </c>
      <c r="V316" s="75"/>
    </row>
    <row r="317" spans="1:22" ht="16.5" customHeight="1">
      <c r="A317" s="20">
        <v>71</v>
      </c>
      <c r="B317" s="20" t="s">
        <v>5169</v>
      </c>
      <c r="C317" s="25" t="s">
        <v>6517</v>
      </c>
      <c r="D317" s="187"/>
      <c r="E317" s="144"/>
      <c r="F317" s="187"/>
      <c r="G317" s="144"/>
      <c r="H317" s="136" t="s">
        <v>37</v>
      </c>
      <c r="I317" s="154" t="s">
        <v>53</v>
      </c>
      <c r="J317" s="155">
        <v>0.7</v>
      </c>
      <c r="K317" s="156"/>
      <c r="L317" s="157"/>
      <c r="M317" s="158"/>
      <c r="N317" s="159"/>
      <c r="O317" s="160"/>
      <c r="P317" s="149"/>
      <c r="Q317" s="137"/>
      <c r="R317" s="164"/>
      <c r="S317" s="166"/>
      <c r="T317" s="168"/>
      <c r="U317" s="169">
        <v>451</v>
      </c>
      <c r="V317" s="75"/>
    </row>
    <row r="318" spans="1:22" ht="16.5" customHeight="1">
      <c r="A318" s="20">
        <v>71</v>
      </c>
      <c r="B318" s="20" t="s">
        <v>247</v>
      </c>
      <c r="C318" s="25" t="s">
        <v>14747</v>
      </c>
      <c r="D318" s="187"/>
      <c r="E318" s="144"/>
      <c r="F318" s="188"/>
      <c r="G318" s="46"/>
      <c r="H318" s="153"/>
      <c r="I318" s="46"/>
      <c r="J318" s="53"/>
      <c r="K318" s="156" t="s">
        <v>7754</v>
      </c>
      <c r="L318" s="157" t="s">
        <v>53</v>
      </c>
      <c r="M318" s="158">
        <v>1</v>
      </c>
      <c r="N318" s="159"/>
      <c r="O318" s="160"/>
      <c r="P318" s="149"/>
      <c r="Q318" s="162" t="s">
        <v>53</v>
      </c>
      <c r="R318" s="53">
        <v>0.9</v>
      </c>
      <c r="S318" s="162" t="s">
        <v>53</v>
      </c>
      <c r="T318" s="53">
        <v>0.85</v>
      </c>
      <c r="U318" s="169">
        <v>451</v>
      </c>
      <c r="V318" s="75"/>
    </row>
    <row r="319" spans="1:22" ht="16.5" customHeight="1">
      <c r="A319" s="20">
        <v>71</v>
      </c>
      <c r="B319" s="20">
        <v>3735</v>
      </c>
      <c r="C319" s="25" t="s">
        <v>2572</v>
      </c>
      <c r="D319" s="187"/>
      <c r="E319" s="144"/>
      <c r="F319" s="136" t="s">
        <v>563</v>
      </c>
      <c r="G319" s="142"/>
      <c r="H319" s="151"/>
      <c r="I319" s="154"/>
      <c r="J319" s="155"/>
      <c r="K319" s="156"/>
      <c r="L319" s="157"/>
      <c r="M319" s="158"/>
      <c r="N319" s="159"/>
      <c r="O319" s="160"/>
      <c r="P319" s="149"/>
      <c r="Q319" s="151"/>
      <c r="R319" s="154"/>
      <c r="S319" s="151"/>
      <c r="T319" s="154"/>
      <c r="U319" s="169">
        <v>1166</v>
      </c>
      <c r="V319" s="75"/>
    </row>
    <row r="320" spans="1:22" ht="16.5" customHeight="1">
      <c r="A320" s="20">
        <v>71</v>
      </c>
      <c r="B320" s="20">
        <v>3736</v>
      </c>
      <c r="C320" s="25" t="s">
        <v>14749</v>
      </c>
      <c r="D320" s="187"/>
      <c r="E320" s="144"/>
      <c r="F320" s="137"/>
      <c r="G320" s="143"/>
      <c r="H320" s="152"/>
      <c r="I320" s="46"/>
      <c r="J320" s="53"/>
      <c r="K320" s="156" t="s">
        <v>7754</v>
      </c>
      <c r="L320" s="157" t="s">
        <v>53</v>
      </c>
      <c r="M320" s="158">
        <v>1</v>
      </c>
      <c r="N320" s="159"/>
      <c r="O320" s="160"/>
      <c r="P320" s="149"/>
      <c r="Q320" s="159"/>
      <c r="R320" s="144"/>
      <c r="S320" s="159"/>
      <c r="T320" s="144"/>
      <c r="U320" s="169">
        <v>1166</v>
      </c>
      <c r="V320" s="75"/>
    </row>
    <row r="321" spans="1:22" ht="16.5" customHeight="1">
      <c r="A321" s="20">
        <v>71</v>
      </c>
      <c r="B321" s="20">
        <v>3737</v>
      </c>
      <c r="C321" s="25" t="s">
        <v>13206</v>
      </c>
      <c r="D321" s="187"/>
      <c r="E321" s="144"/>
      <c r="F321" s="137"/>
      <c r="G321" s="143"/>
      <c r="H321" s="136" t="s">
        <v>37</v>
      </c>
      <c r="I321" s="154" t="s">
        <v>53</v>
      </c>
      <c r="J321" s="155">
        <v>0.7</v>
      </c>
      <c r="K321" s="156"/>
      <c r="L321" s="157"/>
      <c r="M321" s="158"/>
      <c r="N321" s="159"/>
      <c r="O321" s="160"/>
      <c r="P321" s="149"/>
      <c r="Q321" s="159"/>
      <c r="R321" s="144"/>
      <c r="S321" s="159"/>
      <c r="T321" s="144"/>
      <c r="U321" s="169">
        <v>816</v>
      </c>
      <c r="V321" s="75"/>
    </row>
    <row r="322" spans="1:22" ht="16.5" customHeight="1">
      <c r="A322" s="20">
        <v>71</v>
      </c>
      <c r="B322" s="20">
        <v>3738</v>
      </c>
      <c r="C322" s="25" t="s">
        <v>6905</v>
      </c>
      <c r="D322" s="187"/>
      <c r="E322" s="144"/>
      <c r="F322" s="138">
        <v>167</v>
      </c>
      <c r="G322" s="144" t="s">
        <v>51</v>
      </c>
      <c r="H322" s="153"/>
      <c r="I322" s="46"/>
      <c r="J322" s="53"/>
      <c r="K322" s="156" t="s">
        <v>7754</v>
      </c>
      <c r="L322" s="157" t="s">
        <v>53</v>
      </c>
      <c r="M322" s="158">
        <v>1</v>
      </c>
      <c r="N322" s="159"/>
      <c r="O322" s="160"/>
      <c r="P322" s="149"/>
      <c r="Q322" s="152"/>
      <c r="R322" s="46"/>
      <c r="S322" s="159"/>
      <c r="T322" s="144"/>
      <c r="U322" s="169">
        <v>816</v>
      </c>
      <c r="V322" s="75"/>
    </row>
    <row r="323" spans="1:22" ht="16.5" customHeight="1">
      <c r="A323" s="20">
        <v>71</v>
      </c>
      <c r="B323" s="20" t="s">
        <v>8106</v>
      </c>
      <c r="C323" s="25" t="s">
        <v>12286</v>
      </c>
      <c r="D323" s="187"/>
      <c r="E323" s="144"/>
      <c r="F323" s="186"/>
      <c r="G323" s="144"/>
      <c r="H323" s="151"/>
      <c r="I323" s="154"/>
      <c r="J323" s="155"/>
      <c r="K323" s="156"/>
      <c r="L323" s="157"/>
      <c r="M323" s="158"/>
      <c r="N323" s="159"/>
      <c r="O323" s="160"/>
      <c r="P323" s="149"/>
      <c r="Q323" s="136" t="s">
        <v>92</v>
      </c>
      <c r="R323" s="163"/>
      <c r="S323" s="159"/>
      <c r="T323" s="144"/>
      <c r="U323" s="169">
        <v>816</v>
      </c>
      <c r="V323" s="75"/>
    </row>
    <row r="324" spans="1:22" ht="16.5" customHeight="1">
      <c r="A324" s="20">
        <v>71</v>
      </c>
      <c r="B324" s="20" t="s">
        <v>7902</v>
      </c>
      <c r="C324" s="25" t="s">
        <v>7164</v>
      </c>
      <c r="D324" s="187"/>
      <c r="E324" s="144"/>
      <c r="F324" s="186"/>
      <c r="G324" s="144"/>
      <c r="H324" s="152"/>
      <c r="I324" s="46"/>
      <c r="J324" s="53"/>
      <c r="K324" s="156" t="s">
        <v>7754</v>
      </c>
      <c r="L324" s="157" t="s">
        <v>53</v>
      </c>
      <c r="M324" s="158">
        <v>1</v>
      </c>
      <c r="N324" s="159"/>
      <c r="O324" s="160"/>
      <c r="P324" s="149"/>
      <c r="Q324" s="137"/>
      <c r="R324" s="164"/>
      <c r="S324" s="159"/>
      <c r="T324" s="144"/>
      <c r="U324" s="169">
        <v>816</v>
      </c>
      <c r="V324" s="75"/>
    </row>
    <row r="325" spans="1:22" ht="16.5" customHeight="1">
      <c r="A325" s="20">
        <v>71</v>
      </c>
      <c r="B325" s="20" t="s">
        <v>8109</v>
      </c>
      <c r="C325" s="25" t="s">
        <v>14750</v>
      </c>
      <c r="D325" s="187"/>
      <c r="E325" s="144"/>
      <c r="F325" s="187"/>
      <c r="G325" s="144"/>
      <c r="H325" s="136" t="s">
        <v>37</v>
      </c>
      <c r="I325" s="154" t="s">
        <v>53</v>
      </c>
      <c r="J325" s="155">
        <v>0.7</v>
      </c>
      <c r="K325" s="156"/>
      <c r="L325" s="157"/>
      <c r="M325" s="158"/>
      <c r="N325" s="159"/>
      <c r="O325" s="160"/>
      <c r="P325" s="149"/>
      <c r="Q325" s="137"/>
      <c r="R325" s="164"/>
      <c r="S325" s="159"/>
      <c r="T325" s="144"/>
      <c r="U325" s="169">
        <v>571</v>
      </c>
      <c r="V325" s="75"/>
    </row>
    <row r="326" spans="1:22" ht="16.5" customHeight="1">
      <c r="A326" s="20">
        <v>71</v>
      </c>
      <c r="B326" s="20" t="s">
        <v>4589</v>
      </c>
      <c r="C326" s="25" t="s">
        <v>14752</v>
      </c>
      <c r="D326" s="187"/>
      <c r="E326" s="144"/>
      <c r="F326" s="187"/>
      <c r="G326" s="144"/>
      <c r="H326" s="153"/>
      <c r="I326" s="46"/>
      <c r="J326" s="53"/>
      <c r="K326" s="156" t="s">
        <v>7754</v>
      </c>
      <c r="L326" s="157" t="s">
        <v>53</v>
      </c>
      <c r="M326" s="158">
        <v>1</v>
      </c>
      <c r="N326" s="159"/>
      <c r="O326" s="160"/>
      <c r="P326" s="149"/>
      <c r="Q326" s="162" t="s">
        <v>53</v>
      </c>
      <c r="R326" s="53">
        <v>0.7</v>
      </c>
      <c r="S326" s="152"/>
      <c r="T326" s="46"/>
      <c r="U326" s="169">
        <v>571</v>
      </c>
      <c r="V326" s="75"/>
    </row>
    <row r="327" spans="1:22" ht="16.5" customHeight="1">
      <c r="A327" s="20">
        <v>71</v>
      </c>
      <c r="B327" s="20" t="s">
        <v>2366</v>
      </c>
      <c r="C327" s="25" t="s">
        <v>10501</v>
      </c>
      <c r="D327" s="187"/>
      <c r="E327" s="144"/>
      <c r="F327" s="187"/>
      <c r="G327" s="144"/>
      <c r="H327" s="151"/>
      <c r="I327" s="154"/>
      <c r="J327" s="155"/>
      <c r="K327" s="156"/>
      <c r="L327" s="157"/>
      <c r="M327" s="158"/>
      <c r="N327" s="159"/>
      <c r="O327" s="160"/>
      <c r="P327" s="149"/>
      <c r="Q327" s="151"/>
      <c r="R327" s="154"/>
      <c r="S327" s="165" t="s">
        <v>150</v>
      </c>
      <c r="T327" s="167"/>
      <c r="U327" s="169">
        <v>1049</v>
      </c>
      <c r="V327" s="75"/>
    </row>
    <row r="328" spans="1:22" ht="16.5" customHeight="1">
      <c r="A328" s="20">
        <v>71</v>
      </c>
      <c r="B328" s="20" t="s">
        <v>2959</v>
      </c>
      <c r="C328" s="25" t="s">
        <v>4701</v>
      </c>
      <c r="D328" s="187"/>
      <c r="E328" s="144"/>
      <c r="F328" s="187"/>
      <c r="G328" s="144"/>
      <c r="H328" s="152"/>
      <c r="I328" s="46"/>
      <c r="J328" s="53"/>
      <c r="K328" s="156" t="s">
        <v>7754</v>
      </c>
      <c r="L328" s="157" t="s">
        <v>53</v>
      </c>
      <c r="M328" s="158">
        <v>1</v>
      </c>
      <c r="N328" s="159"/>
      <c r="O328" s="160"/>
      <c r="P328" s="149"/>
      <c r="Q328" s="159"/>
      <c r="R328" s="144"/>
      <c r="S328" s="166"/>
      <c r="T328" s="168"/>
      <c r="U328" s="169">
        <v>1049</v>
      </c>
      <c r="V328" s="75"/>
    </row>
    <row r="329" spans="1:22" ht="16.5" customHeight="1">
      <c r="A329" s="20">
        <v>71</v>
      </c>
      <c r="B329" s="20" t="s">
        <v>8111</v>
      </c>
      <c r="C329" s="25" t="s">
        <v>13097</v>
      </c>
      <c r="D329" s="187"/>
      <c r="E329" s="144"/>
      <c r="F329" s="187"/>
      <c r="G329" s="144"/>
      <c r="H329" s="136" t="s">
        <v>37</v>
      </c>
      <c r="I329" s="154" t="s">
        <v>53</v>
      </c>
      <c r="J329" s="155">
        <v>0.7</v>
      </c>
      <c r="K329" s="156"/>
      <c r="L329" s="157"/>
      <c r="M329" s="158"/>
      <c r="N329" s="159"/>
      <c r="O329" s="160"/>
      <c r="P329" s="149"/>
      <c r="Q329" s="159"/>
      <c r="R329" s="144"/>
      <c r="S329" s="166"/>
      <c r="T329" s="168"/>
      <c r="U329" s="169">
        <v>734</v>
      </c>
      <c r="V329" s="75"/>
    </row>
    <row r="330" spans="1:22" ht="16.5" customHeight="1">
      <c r="A330" s="20">
        <v>71</v>
      </c>
      <c r="B330" s="20" t="s">
        <v>2684</v>
      </c>
      <c r="C330" s="25" t="s">
        <v>14755</v>
      </c>
      <c r="D330" s="187"/>
      <c r="E330" s="144"/>
      <c r="F330" s="187"/>
      <c r="G330" s="144"/>
      <c r="H330" s="153"/>
      <c r="I330" s="46"/>
      <c r="J330" s="53"/>
      <c r="K330" s="156" t="s">
        <v>7754</v>
      </c>
      <c r="L330" s="157" t="s">
        <v>53</v>
      </c>
      <c r="M330" s="158">
        <v>1</v>
      </c>
      <c r="N330" s="159"/>
      <c r="O330" s="160"/>
      <c r="P330" s="149"/>
      <c r="Q330" s="152"/>
      <c r="R330" s="46"/>
      <c r="S330" s="166"/>
      <c r="T330" s="168"/>
      <c r="U330" s="169">
        <v>734</v>
      </c>
      <c r="V330" s="75"/>
    </row>
    <row r="331" spans="1:22" ht="16.5" customHeight="1">
      <c r="A331" s="20">
        <v>71</v>
      </c>
      <c r="B331" s="20" t="s">
        <v>2314</v>
      </c>
      <c r="C331" s="25" t="s">
        <v>1216</v>
      </c>
      <c r="D331" s="187"/>
      <c r="E331" s="144"/>
      <c r="F331" s="187"/>
      <c r="G331" s="144"/>
      <c r="H331" s="151"/>
      <c r="I331" s="154"/>
      <c r="J331" s="155"/>
      <c r="K331" s="156"/>
      <c r="L331" s="157"/>
      <c r="M331" s="158"/>
      <c r="N331" s="159"/>
      <c r="O331" s="160"/>
      <c r="P331" s="149"/>
      <c r="Q331" s="136" t="s">
        <v>92</v>
      </c>
      <c r="R331" s="163"/>
      <c r="S331" s="166"/>
      <c r="T331" s="168"/>
      <c r="U331" s="169">
        <v>734</v>
      </c>
      <c r="V331" s="75"/>
    </row>
    <row r="332" spans="1:22" ht="16.5" customHeight="1">
      <c r="A332" s="20">
        <v>71</v>
      </c>
      <c r="B332" s="20" t="s">
        <v>2010</v>
      </c>
      <c r="C332" s="25" t="s">
        <v>3430</v>
      </c>
      <c r="D332" s="187"/>
      <c r="E332" s="144"/>
      <c r="F332" s="187"/>
      <c r="G332" s="144"/>
      <c r="H332" s="152"/>
      <c r="I332" s="46"/>
      <c r="J332" s="53"/>
      <c r="K332" s="156" t="s">
        <v>7754</v>
      </c>
      <c r="L332" s="157" t="s">
        <v>53</v>
      </c>
      <c r="M332" s="158">
        <v>1</v>
      </c>
      <c r="N332" s="159"/>
      <c r="O332" s="160"/>
      <c r="P332" s="149"/>
      <c r="Q332" s="137"/>
      <c r="R332" s="164"/>
      <c r="S332" s="166"/>
      <c r="T332" s="168"/>
      <c r="U332" s="169">
        <v>734</v>
      </c>
      <c r="V332" s="75"/>
    </row>
    <row r="333" spans="1:22" ht="16.5" customHeight="1">
      <c r="A333" s="20">
        <v>71</v>
      </c>
      <c r="B333" s="20" t="s">
        <v>2318</v>
      </c>
      <c r="C333" s="25" t="s">
        <v>10359</v>
      </c>
      <c r="D333" s="187"/>
      <c r="E333" s="144"/>
      <c r="F333" s="187"/>
      <c r="G333" s="144"/>
      <c r="H333" s="136" t="s">
        <v>37</v>
      </c>
      <c r="I333" s="154" t="s">
        <v>53</v>
      </c>
      <c r="J333" s="155">
        <v>0.7</v>
      </c>
      <c r="K333" s="156"/>
      <c r="L333" s="157"/>
      <c r="M333" s="158"/>
      <c r="N333" s="159"/>
      <c r="O333" s="160"/>
      <c r="P333" s="149"/>
      <c r="Q333" s="137"/>
      <c r="R333" s="164"/>
      <c r="S333" s="166"/>
      <c r="T333" s="168"/>
      <c r="U333" s="169">
        <v>514</v>
      </c>
      <c r="V333" s="75"/>
    </row>
    <row r="334" spans="1:22" ht="16.5" customHeight="1">
      <c r="A334" s="20">
        <v>71</v>
      </c>
      <c r="B334" s="20" t="s">
        <v>4096</v>
      </c>
      <c r="C334" s="25" t="s">
        <v>14757</v>
      </c>
      <c r="D334" s="187"/>
      <c r="E334" s="144"/>
      <c r="F334" s="187"/>
      <c r="G334" s="144"/>
      <c r="H334" s="153"/>
      <c r="I334" s="46"/>
      <c r="J334" s="53"/>
      <c r="K334" s="156" t="s">
        <v>7754</v>
      </c>
      <c r="L334" s="157" t="s">
        <v>53</v>
      </c>
      <c r="M334" s="158">
        <v>1</v>
      </c>
      <c r="N334" s="159"/>
      <c r="O334" s="160"/>
      <c r="P334" s="149"/>
      <c r="Q334" s="162" t="s">
        <v>53</v>
      </c>
      <c r="R334" s="53">
        <v>0.9</v>
      </c>
      <c r="S334" s="162" t="s">
        <v>53</v>
      </c>
      <c r="T334" s="53">
        <v>0.9</v>
      </c>
      <c r="U334" s="169">
        <v>514</v>
      </c>
      <c r="V334" s="75"/>
    </row>
    <row r="335" spans="1:22" ht="16.5" customHeight="1">
      <c r="A335" s="20">
        <v>71</v>
      </c>
      <c r="B335" s="20" t="s">
        <v>5031</v>
      </c>
      <c r="C335" s="25" t="s">
        <v>14758</v>
      </c>
      <c r="D335" s="187"/>
      <c r="E335" s="144"/>
      <c r="F335" s="187"/>
      <c r="G335" s="144"/>
      <c r="H335" s="151"/>
      <c r="I335" s="154"/>
      <c r="J335" s="155"/>
      <c r="K335" s="156"/>
      <c r="L335" s="157"/>
      <c r="M335" s="158"/>
      <c r="N335" s="159"/>
      <c r="O335" s="160"/>
      <c r="P335" s="149"/>
      <c r="Q335" s="151"/>
      <c r="R335" s="154"/>
      <c r="S335" s="165" t="s">
        <v>69</v>
      </c>
      <c r="T335" s="167"/>
      <c r="U335" s="169">
        <v>991</v>
      </c>
      <c r="V335" s="75"/>
    </row>
    <row r="336" spans="1:22" ht="16.5" customHeight="1">
      <c r="A336" s="20">
        <v>71</v>
      </c>
      <c r="B336" s="20" t="s">
        <v>4692</v>
      </c>
      <c r="C336" s="25" t="s">
        <v>9667</v>
      </c>
      <c r="D336" s="187"/>
      <c r="E336" s="144"/>
      <c r="F336" s="187"/>
      <c r="G336" s="144"/>
      <c r="H336" s="152"/>
      <c r="I336" s="46"/>
      <c r="J336" s="53"/>
      <c r="K336" s="156" t="s">
        <v>7754</v>
      </c>
      <c r="L336" s="157" t="s">
        <v>53</v>
      </c>
      <c r="M336" s="158">
        <v>1</v>
      </c>
      <c r="N336" s="159"/>
      <c r="O336" s="160"/>
      <c r="P336" s="149"/>
      <c r="Q336" s="159"/>
      <c r="R336" s="144"/>
      <c r="S336" s="166"/>
      <c r="T336" s="168"/>
      <c r="U336" s="169">
        <v>991</v>
      </c>
      <c r="V336" s="75"/>
    </row>
    <row r="337" spans="1:22" ht="16.5" customHeight="1">
      <c r="A337" s="20">
        <v>71</v>
      </c>
      <c r="B337" s="20" t="s">
        <v>4093</v>
      </c>
      <c r="C337" s="25" t="s">
        <v>14759</v>
      </c>
      <c r="D337" s="187"/>
      <c r="E337" s="144"/>
      <c r="F337" s="187"/>
      <c r="G337" s="144"/>
      <c r="H337" s="136" t="s">
        <v>37</v>
      </c>
      <c r="I337" s="154" t="s">
        <v>53</v>
      </c>
      <c r="J337" s="155">
        <v>0.7</v>
      </c>
      <c r="K337" s="156"/>
      <c r="L337" s="157"/>
      <c r="M337" s="158"/>
      <c r="N337" s="159"/>
      <c r="O337" s="160"/>
      <c r="P337" s="149"/>
      <c r="Q337" s="159"/>
      <c r="R337" s="144"/>
      <c r="S337" s="166"/>
      <c r="T337" s="168"/>
      <c r="U337" s="169">
        <v>693</v>
      </c>
      <c r="V337" s="75"/>
    </row>
    <row r="338" spans="1:22" ht="16.5" customHeight="1">
      <c r="A338" s="20">
        <v>71</v>
      </c>
      <c r="B338" s="20" t="s">
        <v>3733</v>
      </c>
      <c r="C338" s="25" t="s">
        <v>14760</v>
      </c>
      <c r="D338" s="187"/>
      <c r="E338" s="144"/>
      <c r="F338" s="187"/>
      <c r="G338" s="144"/>
      <c r="H338" s="153"/>
      <c r="I338" s="46"/>
      <c r="J338" s="53"/>
      <c r="K338" s="156" t="s">
        <v>7754</v>
      </c>
      <c r="L338" s="157" t="s">
        <v>53</v>
      </c>
      <c r="M338" s="158">
        <v>1</v>
      </c>
      <c r="N338" s="159"/>
      <c r="O338" s="160"/>
      <c r="P338" s="149"/>
      <c r="Q338" s="152"/>
      <c r="R338" s="46"/>
      <c r="S338" s="166"/>
      <c r="T338" s="168"/>
      <c r="U338" s="169">
        <v>693</v>
      </c>
      <c r="V338" s="75"/>
    </row>
    <row r="339" spans="1:22" ht="16.5" customHeight="1">
      <c r="A339" s="20">
        <v>71</v>
      </c>
      <c r="B339" s="20" t="s">
        <v>4925</v>
      </c>
      <c r="C339" s="25" t="s">
        <v>14761</v>
      </c>
      <c r="D339" s="187"/>
      <c r="E339" s="144"/>
      <c r="F339" s="187"/>
      <c r="G339" s="144"/>
      <c r="H339" s="151"/>
      <c r="I339" s="154"/>
      <c r="J339" s="155"/>
      <c r="K339" s="156"/>
      <c r="L339" s="157"/>
      <c r="M339" s="158"/>
      <c r="N339" s="159"/>
      <c r="O339" s="160"/>
      <c r="P339" s="149"/>
      <c r="Q339" s="136" t="s">
        <v>92</v>
      </c>
      <c r="R339" s="163"/>
      <c r="S339" s="166"/>
      <c r="T339" s="168"/>
      <c r="U339" s="169">
        <v>693</v>
      </c>
      <c r="V339" s="75"/>
    </row>
    <row r="340" spans="1:22" ht="16.5" customHeight="1">
      <c r="A340" s="20">
        <v>71</v>
      </c>
      <c r="B340" s="20" t="s">
        <v>8114</v>
      </c>
      <c r="C340" s="25" t="s">
        <v>14762</v>
      </c>
      <c r="D340" s="187"/>
      <c r="E340" s="144"/>
      <c r="F340" s="187"/>
      <c r="G340" s="144"/>
      <c r="H340" s="152"/>
      <c r="I340" s="46"/>
      <c r="J340" s="53"/>
      <c r="K340" s="156" t="s">
        <v>7754</v>
      </c>
      <c r="L340" s="157" t="s">
        <v>53</v>
      </c>
      <c r="M340" s="158">
        <v>1</v>
      </c>
      <c r="N340" s="159"/>
      <c r="O340" s="160"/>
      <c r="P340" s="149"/>
      <c r="Q340" s="137"/>
      <c r="R340" s="164"/>
      <c r="S340" s="166"/>
      <c r="T340" s="168"/>
      <c r="U340" s="169">
        <v>693</v>
      </c>
      <c r="V340" s="75"/>
    </row>
    <row r="341" spans="1:22" ht="16.5" customHeight="1">
      <c r="A341" s="20">
        <v>71</v>
      </c>
      <c r="B341" s="20" t="s">
        <v>8115</v>
      </c>
      <c r="C341" s="25" t="s">
        <v>1601</v>
      </c>
      <c r="D341" s="187"/>
      <c r="E341" s="144"/>
      <c r="F341" s="187"/>
      <c r="G341" s="144"/>
      <c r="H341" s="136" t="s">
        <v>37</v>
      </c>
      <c r="I341" s="154" t="s">
        <v>53</v>
      </c>
      <c r="J341" s="155">
        <v>0.7</v>
      </c>
      <c r="K341" s="156"/>
      <c r="L341" s="157"/>
      <c r="M341" s="158"/>
      <c r="N341" s="159"/>
      <c r="O341" s="160"/>
      <c r="P341" s="149"/>
      <c r="Q341" s="137"/>
      <c r="R341" s="164"/>
      <c r="S341" s="166"/>
      <c r="T341" s="168"/>
      <c r="U341" s="169">
        <v>486</v>
      </c>
      <c r="V341" s="75"/>
    </row>
    <row r="342" spans="1:22" ht="16.5" customHeight="1">
      <c r="A342" s="20">
        <v>71</v>
      </c>
      <c r="B342" s="20" t="s">
        <v>8119</v>
      </c>
      <c r="C342" s="25" t="s">
        <v>6545</v>
      </c>
      <c r="D342" s="188"/>
      <c r="E342" s="46"/>
      <c r="F342" s="188"/>
      <c r="G342" s="46"/>
      <c r="H342" s="153"/>
      <c r="I342" s="46"/>
      <c r="J342" s="53"/>
      <c r="K342" s="156" t="s">
        <v>7754</v>
      </c>
      <c r="L342" s="157" t="s">
        <v>53</v>
      </c>
      <c r="M342" s="158">
        <v>1</v>
      </c>
      <c r="N342" s="159"/>
      <c r="O342" s="160"/>
      <c r="P342" s="149"/>
      <c r="Q342" s="162" t="s">
        <v>53</v>
      </c>
      <c r="R342" s="53">
        <v>0.9</v>
      </c>
      <c r="S342" s="162" t="s">
        <v>53</v>
      </c>
      <c r="T342" s="53">
        <v>0.85</v>
      </c>
      <c r="U342" s="169">
        <v>486</v>
      </c>
      <c r="V342" s="75"/>
    </row>
    <row r="343" spans="1:22" ht="16.5" customHeight="1">
      <c r="A343" s="20">
        <v>71</v>
      </c>
      <c r="B343" s="20">
        <v>3739</v>
      </c>
      <c r="C343" s="25" t="s">
        <v>14763</v>
      </c>
      <c r="D343" s="136" t="s">
        <v>1722</v>
      </c>
      <c r="E343" s="142"/>
      <c r="F343" s="136" t="s">
        <v>17672</v>
      </c>
      <c r="G343" s="142"/>
      <c r="H343" s="151"/>
      <c r="I343" s="154"/>
      <c r="J343" s="155"/>
      <c r="K343" s="156"/>
      <c r="L343" s="157"/>
      <c r="M343" s="158"/>
      <c r="N343" s="159"/>
      <c r="O343" s="160"/>
      <c r="P343" s="149"/>
      <c r="Q343" s="151"/>
      <c r="R343" s="154"/>
      <c r="S343" s="151"/>
      <c r="T343" s="154"/>
      <c r="U343" s="169">
        <v>1208</v>
      </c>
      <c r="V343" s="75"/>
    </row>
    <row r="344" spans="1:22" ht="16.5" customHeight="1">
      <c r="A344" s="20">
        <v>71</v>
      </c>
      <c r="B344" s="20">
        <v>3740</v>
      </c>
      <c r="C344" s="25" t="s">
        <v>3681</v>
      </c>
      <c r="D344" s="137"/>
      <c r="E344" s="143"/>
      <c r="F344" s="137"/>
      <c r="G344" s="143"/>
      <c r="H344" s="152"/>
      <c r="I344" s="46"/>
      <c r="J344" s="53"/>
      <c r="K344" s="156" t="s">
        <v>7754</v>
      </c>
      <c r="L344" s="157" t="s">
        <v>53</v>
      </c>
      <c r="M344" s="158">
        <v>1</v>
      </c>
      <c r="N344" s="159"/>
      <c r="O344" s="160"/>
      <c r="P344" s="149"/>
      <c r="Q344" s="159"/>
      <c r="R344" s="144"/>
      <c r="S344" s="159"/>
      <c r="T344" s="144"/>
      <c r="U344" s="169">
        <v>1208</v>
      </c>
      <c r="V344" s="75"/>
    </row>
    <row r="345" spans="1:22" ht="16.5" customHeight="1">
      <c r="A345" s="20">
        <v>71</v>
      </c>
      <c r="B345" s="20">
        <v>3741</v>
      </c>
      <c r="C345" s="25" t="s">
        <v>9331</v>
      </c>
      <c r="D345" s="137"/>
      <c r="E345" s="143"/>
      <c r="F345" s="137"/>
      <c r="G345" s="143"/>
      <c r="H345" s="136" t="s">
        <v>37</v>
      </c>
      <c r="I345" s="154" t="s">
        <v>53</v>
      </c>
      <c r="J345" s="155">
        <v>0.7</v>
      </c>
      <c r="K345" s="156"/>
      <c r="L345" s="157"/>
      <c r="M345" s="158"/>
      <c r="N345" s="159"/>
      <c r="O345" s="160"/>
      <c r="P345" s="149"/>
      <c r="Q345" s="159"/>
      <c r="R345" s="144"/>
      <c r="S345" s="159"/>
      <c r="T345" s="144"/>
      <c r="U345" s="169">
        <v>846</v>
      </c>
      <c r="V345" s="75"/>
    </row>
    <row r="346" spans="1:22" ht="16.5" customHeight="1">
      <c r="A346" s="20">
        <v>71</v>
      </c>
      <c r="B346" s="20">
        <v>3742</v>
      </c>
      <c r="C346" s="25" t="s">
        <v>6188</v>
      </c>
      <c r="D346" s="138">
        <v>750</v>
      </c>
      <c r="E346" s="144" t="s">
        <v>51</v>
      </c>
      <c r="F346" s="138">
        <v>83</v>
      </c>
      <c r="G346" s="144" t="s">
        <v>51</v>
      </c>
      <c r="H346" s="153"/>
      <c r="I346" s="46"/>
      <c r="J346" s="53"/>
      <c r="K346" s="156" t="s">
        <v>7754</v>
      </c>
      <c r="L346" s="157" t="s">
        <v>53</v>
      </c>
      <c r="M346" s="158">
        <v>1</v>
      </c>
      <c r="N346" s="159"/>
      <c r="O346" s="160"/>
      <c r="P346" s="149"/>
      <c r="Q346" s="152"/>
      <c r="R346" s="46"/>
      <c r="S346" s="159"/>
      <c r="T346" s="144"/>
      <c r="U346" s="169">
        <v>846</v>
      </c>
      <c r="V346" s="75"/>
    </row>
    <row r="347" spans="1:22" ht="16.5" customHeight="1">
      <c r="A347" s="20">
        <v>71</v>
      </c>
      <c r="B347" s="20" t="s">
        <v>8123</v>
      </c>
      <c r="C347" s="25" t="s">
        <v>2752</v>
      </c>
      <c r="D347" s="186"/>
      <c r="E347" s="144"/>
      <c r="F347" s="186"/>
      <c r="G347" s="144"/>
      <c r="H347" s="151"/>
      <c r="I347" s="154"/>
      <c r="J347" s="155"/>
      <c r="K347" s="156"/>
      <c r="L347" s="157"/>
      <c r="M347" s="158"/>
      <c r="N347" s="159"/>
      <c r="O347" s="160"/>
      <c r="P347" s="149"/>
      <c r="Q347" s="136" t="s">
        <v>92</v>
      </c>
      <c r="R347" s="163"/>
      <c r="S347" s="159"/>
      <c r="T347" s="144"/>
      <c r="U347" s="169">
        <v>846</v>
      </c>
      <c r="V347" s="75"/>
    </row>
    <row r="348" spans="1:22" ht="16.5" customHeight="1">
      <c r="A348" s="20">
        <v>71</v>
      </c>
      <c r="B348" s="20" t="s">
        <v>6562</v>
      </c>
      <c r="C348" s="25" t="s">
        <v>6339</v>
      </c>
      <c r="D348" s="186"/>
      <c r="E348" s="144"/>
      <c r="F348" s="186"/>
      <c r="G348" s="144"/>
      <c r="H348" s="152"/>
      <c r="I348" s="46"/>
      <c r="J348" s="53"/>
      <c r="K348" s="156" t="s">
        <v>7754</v>
      </c>
      <c r="L348" s="157" t="s">
        <v>53</v>
      </c>
      <c r="M348" s="158">
        <v>1</v>
      </c>
      <c r="N348" s="159"/>
      <c r="O348" s="160"/>
      <c r="P348" s="149"/>
      <c r="Q348" s="137"/>
      <c r="R348" s="164"/>
      <c r="S348" s="159"/>
      <c r="T348" s="144"/>
      <c r="U348" s="169">
        <v>846</v>
      </c>
      <c r="V348" s="75"/>
    </row>
    <row r="349" spans="1:22" ht="16.5" customHeight="1">
      <c r="A349" s="20">
        <v>71</v>
      </c>
      <c r="B349" s="20" t="s">
        <v>6920</v>
      </c>
      <c r="C349" s="25" t="s">
        <v>3655</v>
      </c>
      <c r="D349" s="187"/>
      <c r="E349" s="144"/>
      <c r="F349" s="187"/>
      <c r="G349" s="144"/>
      <c r="H349" s="136" t="s">
        <v>37</v>
      </c>
      <c r="I349" s="154" t="s">
        <v>53</v>
      </c>
      <c r="J349" s="155">
        <v>0.7</v>
      </c>
      <c r="K349" s="156"/>
      <c r="L349" s="157"/>
      <c r="M349" s="158"/>
      <c r="N349" s="159"/>
      <c r="O349" s="160"/>
      <c r="P349" s="149"/>
      <c r="Q349" s="137"/>
      <c r="R349" s="164"/>
      <c r="S349" s="159"/>
      <c r="T349" s="144"/>
      <c r="U349" s="169">
        <v>593</v>
      </c>
      <c r="V349" s="75"/>
    </row>
    <row r="350" spans="1:22" ht="16.5" customHeight="1">
      <c r="A350" s="20">
        <v>71</v>
      </c>
      <c r="B350" s="20" t="s">
        <v>3755</v>
      </c>
      <c r="C350" s="25" t="s">
        <v>6913</v>
      </c>
      <c r="D350" s="187"/>
      <c r="E350" s="144"/>
      <c r="F350" s="187"/>
      <c r="G350" s="144"/>
      <c r="H350" s="153"/>
      <c r="I350" s="46"/>
      <c r="J350" s="53"/>
      <c r="K350" s="156" t="s">
        <v>7754</v>
      </c>
      <c r="L350" s="157" t="s">
        <v>53</v>
      </c>
      <c r="M350" s="158">
        <v>1</v>
      </c>
      <c r="N350" s="159"/>
      <c r="O350" s="160"/>
      <c r="P350" s="149"/>
      <c r="Q350" s="162" t="s">
        <v>53</v>
      </c>
      <c r="R350" s="53">
        <v>0.7</v>
      </c>
      <c r="S350" s="152"/>
      <c r="T350" s="46"/>
      <c r="U350" s="169">
        <v>593</v>
      </c>
      <c r="V350" s="75"/>
    </row>
    <row r="351" spans="1:22" ht="16.5" customHeight="1">
      <c r="A351" s="20">
        <v>71</v>
      </c>
      <c r="B351" s="20" t="s">
        <v>2151</v>
      </c>
      <c r="C351" s="25" t="s">
        <v>14765</v>
      </c>
      <c r="D351" s="187"/>
      <c r="E351" s="144"/>
      <c r="F351" s="187"/>
      <c r="G351" s="144"/>
      <c r="H351" s="151"/>
      <c r="I351" s="154"/>
      <c r="J351" s="155"/>
      <c r="K351" s="156"/>
      <c r="L351" s="157"/>
      <c r="M351" s="158"/>
      <c r="N351" s="159"/>
      <c r="O351" s="160"/>
      <c r="P351" s="149"/>
      <c r="Q351" s="151"/>
      <c r="R351" s="154"/>
      <c r="S351" s="165" t="s">
        <v>150</v>
      </c>
      <c r="T351" s="167"/>
      <c r="U351" s="169">
        <v>1088</v>
      </c>
      <c r="V351" s="75"/>
    </row>
    <row r="352" spans="1:22" ht="16.5" customHeight="1">
      <c r="A352" s="20">
        <v>71</v>
      </c>
      <c r="B352" s="20" t="s">
        <v>8125</v>
      </c>
      <c r="C352" s="25" t="s">
        <v>916</v>
      </c>
      <c r="D352" s="187"/>
      <c r="E352" s="144"/>
      <c r="F352" s="187"/>
      <c r="G352" s="144"/>
      <c r="H352" s="152"/>
      <c r="I352" s="46"/>
      <c r="J352" s="53"/>
      <c r="K352" s="156" t="s">
        <v>7754</v>
      </c>
      <c r="L352" s="157" t="s">
        <v>53</v>
      </c>
      <c r="M352" s="158">
        <v>1</v>
      </c>
      <c r="N352" s="159"/>
      <c r="O352" s="160"/>
      <c r="P352" s="149"/>
      <c r="Q352" s="159"/>
      <c r="R352" s="144"/>
      <c r="S352" s="166"/>
      <c r="T352" s="168"/>
      <c r="U352" s="169">
        <v>1088</v>
      </c>
      <c r="V352" s="75"/>
    </row>
    <row r="353" spans="1:22" ht="16.5" customHeight="1">
      <c r="A353" s="20">
        <v>71</v>
      </c>
      <c r="B353" s="20" t="s">
        <v>1734</v>
      </c>
      <c r="C353" s="25" t="s">
        <v>11217</v>
      </c>
      <c r="D353" s="187"/>
      <c r="E353" s="144"/>
      <c r="F353" s="187"/>
      <c r="G353" s="144"/>
      <c r="H353" s="136" t="s">
        <v>37</v>
      </c>
      <c r="I353" s="154" t="s">
        <v>53</v>
      </c>
      <c r="J353" s="155">
        <v>0.7</v>
      </c>
      <c r="K353" s="156"/>
      <c r="L353" s="157"/>
      <c r="M353" s="158"/>
      <c r="N353" s="159"/>
      <c r="O353" s="160"/>
      <c r="P353" s="149"/>
      <c r="Q353" s="159"/>
      <c r="R353" s="144"/>
      <c r="S353" s="166"/>
      <c r="T353" s="168"/>
      <c r="U353" s="169">
        <v>761</v>
      </c>
      <c r="V353" s="75"/>
    </row>
    <row r="354" spans="1:22" ht="16.5" customHeight="1">
      <c r="A354" s="20">
        <v>71</v>
      </c>
      <c r="B354" s="20" t="s">
        <v>718</v>
      </c>
      <c r="C354" s="25" t="s">
        <v>14766</v>
      </c>
      <c r="D354" s="187"/>
      <c r="E354" s="144"/>
      <c r="F354" s="187"/>
      <c r="G354" s="144"/>
      <c r="H354" s="153"/>
      <c r="I354" s="46"/>
      <c r="J354" s="53"/>
      <c r="K354" s="156" t="s">
        <v>7754</v>
      </c>
      <c r="L354" s="157" t="s">
        <v>53</v>
      </c>
      <c r="M354" s="158">
        <v>1</v>
      </c>
      <c r="N354" s="159"/>
      <c r="O354" s="160"/>
      <c r="P354" s="149"/>
      <c r="Q354" s="152"/>
      <c r="R354" s="46"/>
      <c r="S354" s="166"/>
      <c r="T354" s="168"/>
      <c r="U354" s="169">
        <v>761</v>
      </c>
      <c r="V354" s="75"/>
    </row>
    <row r="355" spans="1:22" ht="16.5" customHeight="1">
      <c r="A355" s="20">
        <v>71</v>
      </c>
      <c r="B355" s="20" t="s">
        <v>7496</v>
      </c>
      <c r="C355" s="25" t="s">
        <v>14768</v>
      </c>
      <c r="D355" s="187"/>
      <c r="E355" s="144"/>
      <c r="F355" s="187"/>
      <c r="G355" s="144"/>
      <c r="H355" s="151"/>
      <c r="I355" s="154"/>
      <c r="J355" s="155"/>
      <c r="K355" s="156"/>
      <c r="L355" s="157"/>
      <c r="M355" s="158"/>
      <c r="N355" s="159"/>
      <c r="O355" s="160"/>
      <c r="P355" s="149"/>
      <c r="Q355" s="136" t="s">
        <v>92</v>
      </c>
      <c r="R355" s="163"/>
      <c r="S355" s="166"/>
      <c r="T355" s="168"/>
      <c r="U355" s="169">
        <v>761</v>
      </c>
      <c r="V355" s="75"/>
    </row>
    <row r="356" spans="1:22" ht="16.5" customHeight="1">
      <c r="A356" s="20">
        <v>71</v>
      </c>
      <c r="B356" s="20" t="s">
        <v>159</v>
      </c>
      <c r="C356" s="25" t="s">
        <v>14769</v>
      </c>
      <c r="D356" s="187"/>
      <c r="E356" s="144"/>
      <c r="F356" s="187"/>
      <c r="G356" s="144"/>
      <c r="H356" s="152"/>
      <c r="I356" s="46"/>
      <c r="J356" s="53"/>
      <c r="K356" s="156" t="s">
        <v>7754</v>
      </c>
      <c r="L356" s="157" t="s">
        <v>53</v>
      </c>
      <c r="M356" s="158">
        <v>1</v>
      </c>
      <c r="N356" s="159"/>
      <c r="O356" s="160"/>
      <c r="P356" s="149"/>
      <c r="Q356" s="137"/>
      <c r="R356" s="164"/>
      <c r="S356" s="166"/>
      <c r="T356" s="168"/>
      <c r="U356" s="169">
        <v>761</v>
      </c>
      <c r="V356" s="75"/>
    </row>
    <row r="357" spans="1:22" ht="16.5" customHeight="1">
      <c r="A357" s="20">
        <v>71</v>
      </c>
      <c r="B357" s="20" t="s">
        <v>1500</v>
      </c>
      <c r="C357" s="25" t="s">
        <v>14770</v>
      </c>
      <c r="D357" s="187"/>
      <c r="E357" s="144"/>
      <c r="F357" s="187"/>
      <c r="G357" s="144"/>
      <c r="H357" s="136" t="s">
        <v>37</v>
      </c>
      <c r="I357" s="154" t="s">
        <v>53</v>
      </c>
      <c r="J357" s="155">
        <v>0.7</v>
      </c>
      <c r="K357" s="156"/>
      <c r="L357" s="157"/>
      <c r="M357" s="158"/>
      <c r="N357" s="159"/>
      <c r="O357" s="160"/>
      <c r="P357" s="149"/>
      <c r="Q357" s="137"/>
      <c r="R357" s="164"/>
      <c r="S357" s="166"/>
      <c r="T357" s="168"/>
      <c r="U357" s="169">
        <v>534</v>
      </c>
      <c r="V357" s="75"/>
    </row>
    <row r="358" spans="1:22" ht="16.5" customHeight="1">
      <c r="A358" s="20">
        <v>71</v>
      </c>
      <c r="B358" s="20" t="s">
        <v>650</v>
      </c>
      <c r="C358" s="25" t="s">
        <v>10591</v>
      </c>
      <c r="D358" s="187"/>
      <c r="E358" s="144"/>
      <c r="F358" s="187"/>
      <c r="G358" s="144"/>
      <c r="H358" s="153"/>
      <c r="I358" s="46"/>
      <c r="J358" s="53"/>
      <c r="K358" s="156" t="s">
        <v>7754</v>
      </c>
      <c r="L358" s="157" t="s">
        <v>53</v>
      </c>
      <c r="M358" s="158">
        <v>1</v>
      </c>
      <c r="N358" s="159"/>
      <c r="O358" s="160"/>
      <c r="P358" s="149"/>
      <c r="Q358" s="162" t="s">
        <v>53</v>
      </c>
      <c r="R358" s="53">
        <v>0.9</v>
      </c>
      <c r="S358" s="162" t="s">
        <v>53</v>
      </c>
      <c r="T358" s="53">
        <v>0.9</v>
      </c>
      <c r="U358" s="169">
        <v>534</v>
      </c>
      <c r="V358" s="75"/>
    </row>
    <row r="359" spans="1:22" ht="16.5" customHeight="1">
      <c r="A359" s="20">
        <v>71</v>
      </c>
      <c r="B359" s="20" t="s">
        <v>4911</v>
      </c>
      <c r="C359" s="25" t="s">
        <v>14771</v>
      </c>
      <c r="D359" s="187"/>
      <c r="E359" s="144"/>
      <c r="F359" s="187"/>
      <c r="G359" s="144"/>
      <c r="H359" s="151"/>
      <c r="I359" s="154"/>
      <c r="J359" s="155"/>
      <c r="K359" s="156"/>
      <c r="L359" s="157"/>
      <c r="M359" s="158"/>
      <c r="N359" s="159"/>
      <c r="O359" s="160"/>
      <c r="P359" s="149"/>
      <c r="Q359" s="151"/>
      <c r="R359" s="154"/>
      <c r="S359" s="165" t="s">
        <v>69</v>
      </c>
      <c r="T359" s="167"/>
      <c r="U359" s="169">
        <v>1027</v>
      </c>
      <c r="V359" s="75"/>
    </row>
    <row r="360" spans="1:22" ht="16.5" customHeight="1">
      <c r="A360" s="20">
        <v>71</v>
      </c>
      <c r="B360" s="20" t="s">
        <v>7816</v>
      </c>
      <c r="C360" s="25" t="s">
        <v>1609</v>
      </c>
      <c r="D360" s="187"/>
      <c r="E360" s="144"/>
      <c r="F360" s="187"/>
      <c r="G360" s="144"/>
      <c r="H360" s="152"/>
      <c r="I360" s="46"/>
      <c r="J360" s="53"/>
      <c r="K360" s="156" t="s">
        <v>7754</v>
      </c>
      <c r="L360" s="157" t="s">
        <v>53</v>
      </c>
      <c r="M360" s="158">
        <v>1</v>
      </c>
      <c r="N360" s="159"/>
      <c r="O360" s="160"/>
      <c r="P360" s="149"/>
      <c r="Q360" s="159"/>
      <c r="R360" s="144"/>
      <c r="S360" s="166"/>
      <c r="T360" s="168"/>
      <c r="U360" s="169">
        <v>1027</v>
      </c>
      <c r="V360" s="75"/>
    </row>
    <row r="361" spans="1:22" ht="16.5" customHeight="1">
      <c r="A361" s="20">
        <v>71</v>
      </c>
      <c r="B361" s="20" t="s">
        <v>773</v>
      </c>
      <c r="C361" s="25" t="s">
        <v>1177</v>
      </c>
      <c r="D361" s="187"/>
      <c r="E361" s="144"/>
      <c r="F361" s="187"/>
      <c r="G361" s="144"/>
      <c r="H361" s="136" t="s">
        <v>37</v>
      </c>
      <c r="I361" s="154" t="s">
        <v>53</v>
      </c>
      <c r="J361" s="155">
        <v>0.7</v>
      </c>
      <c r="K361" s="156"/>
      <c r="L361" s="157"/>
      <c r="M361" s="158"/>
      <c r="N361" s="159"/>
      <c r="O361" s="160"/>
      <c r="P361" s="149"/>
      <c r="Q361" s="159"/>
      <c r="R361" s="144"/>
      <c r="S361" s="166"/>
      <c r="T361" s="168"/>
      <c r="U361" s="169">
        <v>719</v>
      </c>
      <c r="V361" s="75"/>
    </row>
    <row r="362" spans="1:22" ht="16.5" customHeight="1">
      <c r="A362" s="20">
        <v>71</v>
      </c>
      <c r="B362" s="20" t="s">
        <v>8127</v>
      </c>
      <c r="C362" s="25" t="s">
        <v>14094</v>
      </c>
      <c r="D362" s="187"/>
      <c r="E362" s="144"/>
      <c r="F362" s="187"/>
      <c r="G362" s="144"/>
      <c r="H362" s="153"/>
      <c r="I362" s="46"/>
      <c r="J362" s="53"/>
      <c r="K362" s="156" t="s">
        <v>7754</v>
      </c>
      <c r="L362" s="157" t="s">
        <v>53</v>
      </c>
      <c r="M362" s="158">
        <v>1</v>
      </c>
      <c r="N362" s="159"/>
      <c r="O362" s="160"/>
      <c r="P362" s="149"/>
      <c r="Q362" s="152"/>
      <c r="R362" s="46"/>
      <c r="S362" s="166"/>
      <c r="T362" s="168"/>
      <c r="U362" s="169">
        <v>719</v>
      </c>
      <c r="V362" s="75"/>
    </row>
    <row r="363" spans="1:22" ht="16.5" customHeight="1">
      <c r="A363" s="20">
        <v>71</v>
      </c>
      <c r="B363" s="20" t="s">
        <v>8130</v>
      </c>
      <c r="C363" s="25" t="s">
        <v>3452</v>
      </c>
      <c r="D363" s="187"/>
      <c r="E363" s="144"/>
      <c r="F363" s="187"/>
      <c r="G363" s="144"/>
      <c r="H363" s="151"/>
      <c r="I363" s="154"/>
      <c r="J363" s="155"/>
      <c r="K363" s="156"/>
      <c r="L363" s="157"/>
      <c r="M363" s="158"/>
      <c r="N363" s="159"/>
      <c r="O363" s="160"/>
      <c r="P363" s="149"/>
      <c r="Q363" s="136" t="s">
        <v>92</v>
      </c>
      <c r="R363" s="163"/>
      <c r="S363" s="166"/>
      <c r="T363" s="168"/>
      <c r="U363" s="169">
        <v>719</v>
      </c>
      <c r="V363" s="75"/>
    </row>
    <row r="364" spans="1:22" ht="16.5" customHeight="1">
      <c r="A364" s="20">
        <v>71</v>
      </c>
      <c r="B364" s="20" t="s">
        <v>6754</v>
      </c>
      <c r="C364" s="25" t="s">
        <v>8573</v>
      </c>
      <c r="D364" s="187"/>
      <c r="E364" s="144"/>
      <c r="F364" s="187"/>
      <c r="G364" s="144"/>
      <c r="H364" s="152"/>
      <c r="I364" s="46"/>
      <c r="J364" s="53"/>
      <c r="K364" s="156" t="s">
        <v>7754</v>
      </c>
      <c r="L364" s="157" t="s">
        <v>53</v>
      </c>
      <c r="M364" s="158">
        <v>1</v>
      </c>
      <c r="N364" s="159"/>
      <c r="O364" s="160"/>
      <c r="P364" s="149"/>
      <c r="Q364" s="137"/>
      <c r="R364" s="164"/>
      <c r="S364" s="166"/>
      <c r="T364" s="168"/>
      <c r="U364" s="169">
        <v>719</v>
      </c>
      <c r="V364" s="75"/>
    </row>
    <row r="365" spans="1:22" ht="16.5" customHeight="1">
      <c r="A365" s="20">
        <v>71</v>
      </c>
      <c r="B365" s="20" t="s">
        <v>4780</v>
      </c>
      <c r="C365" s="25" t="s">
        <v>1787</v>
      </c>
      <c r="D365" s="187"/>
      <c r="E365" s="144"/>
      <c r="F365" s="187"/>
      <c r="G365" s="144"/>
      <c r="H365" s="136" t="s">
        <v>37</v>
      </c>
      <c r="I365" s="154" t="s">
        <v>53</v>
      </c>
      <c r="J365" s="155">
        <v>0.7</v>
      </c>
      <c r="K365" s="156"/>
      <c r="L365" s="157"/>
      <c r="M365" s="158"/>
      <c r="N365" s="159"/>
      <c r="O365" s="160"/>
      <c r="P365" s="149"/>
      <c r="Q365" s="137"/>
      <c r="R365" s="164"/>
      <c r="S365" s="166"/>
      <c r="T365" s="168"/>
      <c r="U365" s="169">
        <v>504</v>
      </c>
      <c r="V365" s="75"/>
    </row>
    <row r="366" spans="1:22" ht="16.5" customHeight="1">
      <c r="A366" s="20">
        <v>71</v>
      </c>
      <c r="B366" s="20" t="s">
        <v>8133</v>
      </c>
      <c r="C366" s="25" t="s">
        <v>4299</v>
      </c>
      <c r="D366" s="188"/>
      <c r="E366" s="46"/>
      <c r="F366" s="188"/>
      <c r="G366" s="46"/>
      <c r="H366" s="153"/>
      <c r="I366" s="46"/>
      <c r="J366" s="53"/>
      <c r="K366" s="156" t="s">
        <v>7754</v>
      </c>
      <c r="L366" s="157" t="s">
        <v>53</v>
      </c>
      <c r="M366" s="158">
        <v>1</v>
      </c>
      <c r="N366" s="152"/>
      <c r="O366" s="53"/>
      <c r="P366" s="150"/>
      <c r="Q366" s="162" t="s">
        <v>53</v>
      </c>
      <c r="R366" s="53">
        <v>0.9</v>
      </c>
      <c r="S366" s="162" t="s">
        <v>53</v>
      </c>
      <c r="T366" s="53">
        <v>0.85</v>
      </c>
      <c r="U366" s="169">
        <v>504</v>
      </c>
      <c r="V366" s="76"/>
    </row>
    <row r="367" spans="1:22" ht="16.5" customHeight="1"/>
    <row r="368" spans="1:22" ht="16.5" customHeight="1"/>
  </sheetData>
  <mergeCells count="188">
    <mergeCell ref="D7:E9"/>
    <mergeCell ref="F7:G9"/>
    <mergeCell ref="P8:P9"/>
    <mergeCell ref="H9:H10"/>
    <mergeCell ref="Q11:R13"/>
    <mergeCell ref="H13:H14"/>
    <mergeCell ref="H17:H18"/>
    <mergeCell ref="Q19:R21"/>
    <mergeCell ref="H21:H22"/>
    <mergeCell ref="H25:H26"/>
    <mergeCell ref="Q27:R29"/>
    <mergeCell ref="H29:H30"/>
    <mergeCell ref="F31:G33"/>
    <mergeCell ref="H33:H34"/>
    <mergeCell ref="Q35:R37"/>
    <mergeCell ref="H37:H38"/>
    <mergeCell ref="H41:H42"/>
    <mergeCell ref="Q43:R45"/>
    <mergeCell ref="H45:H46"/>
    <mergeCell ref="H49:H50"/>
    <mergeCell ref="Q51:R53"/>
    <mergeCell ref="H53:H54"/>
    <mergeCell ref="F55:G57"/>
    <mergeCell ref="H57:H58"/>
    <mergeCell ref="Q59:R61"/>
    <mergeCell ref="H61:H62"/>
    <mergeCell ref="H65:H66"/>
    <mergeCell ref="Q67:R69"/>
    <mergeCell ref="H69:H70"/>
    <mergeCell ref="H73:H74"/>
    <mergeCell ref="Q75:R77"/>
    <mergeCell ref="H77:H78"/>
    <mergeCell ref="D79:E81"/>
    <mergeCell ref="F79:G81"/>
    <mergeCell ref="H81:H82"/>
    <mergeCell ref="Q83:R85"/>
    <mergeCell ref="H85:H86"/>
    <mergeCell ref="H89:H90"/>
    <mergeCell ref="Q91:R93"/>
    <mergeCell ref="H93:H94"/>
    <mergeCell ref="H97:H98"/>
    <mergeCell ref="Q99:R101"/>
    <mergeCell ref="H101:H102"/>
    <mergeCell ref="F103:G105"/>
    <mergeCell ref="H105:H106"/>
    <mergeCell ref="Q107:R109"/>
    <mergeCell ref="H109:H110"/>
    <mergeCell ref="H113:H114"/>
    <mergeCell ref="Q115:R117"/>
    <mergeCell ref="H117:H118"/>
    <mergeCell ref="H121:H122"/>
    <mergeCell ref="Q123:R125"/>
    <mergeCell ref="H125:H126"/>
    <mergeCell ref="D127:E129"/>
    <mergeCell ref="F127:G129"/>
    <mergeCell ref="H129:H130"/>
    <mergeCell ref="Q131:R133"/>
    <mergeCell ref="H133:H134"/>
    <mergeCell ref="H137:H138"/>
    <mergeCell ref="Q139:R141"/>
    <mergeCell ref="H141:H142"/>
    <mergeCell ref="H145:H146"/>
    <mergeCell ref="Q147:R149"/>
    <mergeCell ref="H149:H150"/>
    <mergeCell ref="D151:E153"/>
    <mergeCell ref="F151:G153"/>
    <mergeCell ref="H153:H154"/>
    <mergeCell ref="Q155:R157"/>
    <mergeCell ref="H157:H158"/>
    <mergeCell ref="H161:H162"/>
    <mergeCell ref="Q163:R165"/>
    <mergeCell ref="H165:H166"/>
    <mergeCell ref="H169:H170"/>
    <mergeCell ref="Q171:R173"/>
    <mergeCell ref="H173:H174"/>
    <mergeCell ref="F175:G177"/>
    <mergeCell ref="H177:H178"/>
    <mergeCell ref="Q179:R181"/>
    <mergeCell ref="H181:H182"/>
    <mergeCell ref="H185:H186"/>
    <mergeCell ref="Q187:R189"/>
    <mergeCell ref="H189:H190"/>
    <mergeCell ref="H193:H194"/>
    <mergeCell ref="Q195:R197"/>
    <mergeCell ref="H197:H198"/>
    <mergeCell ref="F199:G201"/>
    <mergeCell ref="H201:H202"/>
    <mergeCell ref="Q203:R205"/>
    <mergeCell ref="H205:H206"/>
    <mergeCell ref="H209:H210"/>
    <mergeCell ref="Q211:R213"/>
    <mergeCell ref="H213:H214"/>
    <mergeCell ref="H217:H218"/>
    <mergeCell ref="Q219:R221"/>
    <mergeCell ref="H221:H222"/>
    <mergeCell ref="D223:E225"/>
    <mergeCell ref="F223:G225"/>
    <mergeCell ref="H225:H226"/>
    <mergeCell ref="Q227:R229"/>
    <mergeCell ref="H229:H230"/>
    <mergeCell ref="H233:H234"/>
    <mergeCell ref="Q235:R237"/>
    <mergeCell ref="H237:H238"/>
    <mergeCell ref="H241:H242"/>
    <mergeCell ref="Q243:R245"/>
    <mergeCell ref="H245:H246"/>
    <mergeCell ref="F247:G249"/>
    <mergeCell ref="H249:H250"/>
    <mergeCell ref="Q251:R253"/>
    <mergeCell ref="H253:H254"/>
    <mergeCell ref="H257:H258"/>
    <mergeCell ref="Q259:R261"/>
    <mergeCell ref="H261:H262"/>
    <mergeCell ref="H265:H266"/>
    <mergeCell ref="Q267:R269"/>
    <mergeCell ref="H269:H270"/>
    <mergeCell ref="F271:G273"/>
    <mergeCell ref="H273:H274"/>
    <mergeCell ref="Q275:R277"/>
    <mergeCell ref="H277:H278"/>
    <mergeCell ref="H281:H282"/>
    <mergeCell ref="Q283:R285"/>
    <mergeCell ref="H285:H286"/>
    <mergeCell ref="H289:H290"/>
    <mergeCell ref="Q291:R293"/>
    <mergeCell ref="H293:H294"/>
    <mergeCell ref="D295:E297"/>
    <mergeCell ref="F295:G297"/>
    <mergeCell ref="H297:H298"/>
    <mergeCell ref="Q299:R301"/>
    <mergeCell ref="H301:H302"/>
    <mergeCell ref="H305:H306"/>
    <mergeCell ref="Q307:R309"/>
    <mergeCell ref="H309:H310"/>
    <mergeCell ref="H313:H314"/>
    <mergeCell ref="Q315:R317"/>
    <mergeCell ref="H317:H318"/>
    <mergeCell ref="F319:G321"/>
    <mergeCell ref="H321:H322"/>
    <mergeCell ref="Q323:R325"/>
    <mergeCell ref="H325:H326"/>
    <mergeCell ref="H329:H330"/>
    <mergeCell ref="Q331:R333"/>
    <mergeCell ref="H333:H334"/>
    <mergeCell ref="H337:H338"/>
    <mergeCell ref="Q339:R341"/>
    <mergeCell ref="H341:H342"/>
    <mergeCell ref="D343:E345"/>
    <mergeCell ref="F343:G345"/>
    <mergeCell ref="H345:H346"/>
    <mergeCell ref="Q347:R349"/>
    <mergeCell ref="H349:H350"/>
    <mergeCell ref="H353:H354"/>
    <mergeCell ref="Q355:R357"/>
    <mergeCell ref="H357:H358"/>
    <mergeCell ref="H361:H362"/>
    <mergeCell ref="Q363:R365"/>
    <mergeCell ref="H365:H366"/>
    <mergeCell ref="S15:T21"/>
    <mergeCell ref="S23:T29"/>
    <mergeCell ref="S39:T45"/>
    <mergeCell ref="S47:T53"/>
    <mergeCell ref="S63:T69"/>
    <mergeCell ref="S71:T77"/>
    <mergeCell ref="S87:T93"/>
    <mergeCell ref="S95:T101"/>
    <mergeCell ref="S111:T117"/>
    <mergeCell ref="S119:T125"/>
    <mergeCell ref="S135:T141"/>
    <mergeCell ref="S143:T149"/>
    <mergeCell ref="S159:T165"/>
    <mergeCell ref="S167:T173"/>
    <mergeCell ref="S183:T189"/>
    <mergeCell ref="S191:T197"/>
    <mergeCell ref="S207:T213"/>
    <mergeCell ref="S215:T221"/>
    <mergeCell ref="S231:T237"/>
    <mergeCell ref="S239:T245"/>
    <mergeCell ref="S255:T261"/>
    <mergeCell ref="S263:T269"/>
    <mergeCell ref="S279:T285"/>
    <mergeCell ref="S287:T293"/>
    <mergeCell ref="S303:T309"/>
    <mergeCell ref="S311:T317"/>
    <mergeCell ref="S327:T333"/>
    <mergeCell ref="S335:T341"/>
    <mergeCell ref="S351:T357"/>
    <mergeCell ref="S359:T365"/>
  </mergeCells>
  <phoneticPr fontId="3"/>
  <printOptions horizontalCentered="1"/>
  <pageMargins left="0.70866141732283472" right="0.70866141732283472" top="0.74803149606299213" bottom="0.74803149606299213" header="0.31496062992125984" footer="0.31496062992125984"/>
  <pageSetup paperSize="9" scale="50" fitToWidth="1" fitToHeight="0" orientation="portrait" usePrinterDefaults="1" r:id="rId1"/>
  <headerFooter>
    <oddHeader>&amp;R&amp;9宮崎市外出介護</oddHeader>
    <oddFooter>&amp;C&amp;"ＭＳ Ｐゴシック,標準"&amp;14&amp;P</oddFooter>
  </headerFooter>
  <rowBreaks count="4" manualBreakCount="4">
    <brk id="78" max="21" man="1"/>
    <brk id="150" max="21" man="1"/>
    <brk id="222" max="21" man="1"/>
    <brk id="294" max="21" man="1"/>
  </rowBreaks>
</worksheet>
</file>

<file path=xl/worksheets/sheet13.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AA486"/>
  <sheetViews>
    <sheetView topLeftCell="A3" zoomScaleSheetLayoutView="100" workbookViewId="0">
      <selection activeCell="D2" sqref="D2"/>
    </sheetView>
  </sheetViews>
  <sheetFormatPr defaultColWidth="8.90625" defaultRowHeight="14.25"/>
  <cols>
    <col min="1" max="1" width="4.7265625" style="10" customWidth="1"/>
    <col min="2" max="2" width="7.7265625" style="10" customWidth="1"/>
    <col min="3" max="3" width="48.453125" style="11" bestFit="1" customWidth="1"/>
    <col min="4" max="4" width="4.7265625" style="11" customWidth="1"/>
    <col min="5" max="5" width="4.453125" style="77" bestFit="1" customWidth="1"/>
    <col min="6" max="6" width="4.7265625" style="11" customWidth="1"/>
    <col min="7" max="7" width="4.453125" style="77" bestFit="1" customWidth="1"/>
    <col min="8" max="8" width="4.7265625" style="11" customWidth="1"/>
    <col min="9" max="9" width="4.453125" style="77" bestFit="1" customWidth="1"/>
    <col min="10" max="10" width="11.7265625" style="14" customWidth="1"/>
    <col min="11" max="11" width="3.453125" style="14" bestFit="1" customWidth="1"/>
    <col min="12" max="12" width="4.453125" style="15" bestFit="1" customWidth="1"/>
    <col min="13" max="13" width="24.7265625" style="16" bestFit="1" customWidth="1"/>
    <col min="14" max="14" width="3.453125" style="14" bestFit="1" customWidth="1"/>
    <col min="15" max="15" width="5.453125" style="15" bestFit="1" customWidth="1"/>
    <col min="16" max="16" width="3.453125" style="14" bestFit="1" customWidth="1"/>
    <col min="17" max="17" width="4.453125" style="15" bestFit="1" customWidth="1"/>
    <col min="18" max="18" width="5.36328125" style="14" bestFit="1" customWidth="1"/>
    <col min="19" max="19" width="3.453125" style="14" bestFit="1" customWidth="1"/>
    <col min="20" max="20" width="4.453125" style="15" bestFit="1" customWidth="1"/>
    <col min="21" max="21" width="5.36328125" style="14" bestFit="1" customWidth="1"/>
    <col min="22" max="22" width="9.7265625" style="14" customWidth="1"/>
    <col min="23" max="23" width="4.453125" style="14" bestFit="1" customWidth="1"/>
    <col min="24" max="24" width="6.08984375" style="14" customWidth="1"/>
    <col min="25" max="25" width="4.453125" style="14" bestFit="1" customWidth="1"/>
    <col min="26" max="26" width="7.26953125" style="17" bestFit="1" customWidth="1"/>
    <col min="27" max="27" width="8.453125" style="18" bestFit="1" customWidth="1"/>
    <col min="28" max="16384" width="8.90625" style="14"/>
  </cols>
  <sheetData>
    <row r="1" spans="1:27" ht="16.5" customHeight="1"/>
    <row r="2" spans="1:27" ht="16.5" customHeight="1"/>
    <row r="3" spans="1:27" ht="16.5" customHeight="1"/>
    <row r="4" spans="1:27" ht="16.5" customHeight="1">
      <c r="B4" s="21" t="s">
        <v>14772</v>
      </c>
      <c r="D4" s="78"/>
    </row>
    <row r="5" spans="1:27" ht="16.5" customHeight="1">
      <c r="A5" s="19" t="s">
        <v>9399</v>
      </c>
      <c r="B5" s="22"/>
      <c r="C5" s="23" t="s">
        <v>6064</v>
      </c>
      <c r="D5" s="79" t="s">
        <v>9403</v>
      </c>
      <c r="E5" s="84"/>
      <c r="F5" s="79"/>
      <c r="G5" s="84"/>
      <c r="H5" s="79"/>
      <c r="I5" s="84"/>
      <c r="J5" s="45"/>
      <c r="K5" s="45"/>
      <c r="L5" s="52"/>
      <c r="M5" s="92"/>
      <c r="N5" s="45"/>
      <c r="O5" s="52"/>
      <c r="P5" s="45"/>
      <c r="Q5" s="52"/>
      <c r="R5" s="45"/>
      <c r="S5" s="45"/>
      <c r="T5" s="52"/>
      <c r="U5" s="45"/>
      <c r="V5" s="45"/>
      <c r="W5" s="45"/>
      <c r="X5" s="45"/>
      <c r="Y5" s="45"/>
      <c r="Z5" s="70" t="s">
        <v>5957</v>
      </c>
      <c r="AA5" s="73" t="s">
        <v>9411</v>
      </c>
    </row>
    <row r="6" spans="1:27" ht="16.5" customHeight="1">
      <c r="A6" s="20" t="s">
        <v>9402</v>
      </c>
      <c r="B6" s="20" t="s">
        <v>2677</v>
      </c>
      <c r="C6" s="24"/>
      <c r="D6" s="80"/>
      <c r="E6" s="85"/>
      <c r="F6" s="117" t="s">
        <v>9415</v>
      </c>
      <c r="G6" s="146"/>
      <c r="H6" s="117" t="s">
        <v>9419</v>
      </c>
      <c r="I6" s="118"/>
      <c r="J6" s="46"/>
      <c r="K6" s="46"/>
      <c r="L6" s="53"/>
      <c r="M6" s="57"/>
      <c r="N6" s="46"/>
      <c r="O6" s="53"/>
      <c r="P6" s="46"/>
      <c r="Q6" s="53"/>
      <c r="R6" s="46"/>
      <c r="S6" s="46"/>
      <c r="T6" s="53"/>
      <c r="U6" s="46"/>
      <c r="V6" s="46"/>
      <c r="W6" s="46"/>
      <c r="X6" s="46"/>
      <c r="Y6" s="46"/>
      <c r="Z6" s="71" t="s">
        <v>9406</v>
      </c>
      <c r="AA6" s="74" t="s">
        <v>51</v>
      </c>
    </row>
    <row r="7" spans="1:27" ht="16.5" customHeight="1">
      <c r="A7" s="20">
        <v>71</v>
      </c>
      <c r="B7" s="20">
        <v>3743</v>
      </c>
      <c r="C7" s="25" t="s">
        <v>8782</v>
      </c>
      <c r="D7" s="136" t="s">
        <v>17675</v>
      </c>
      <c r="E7" s="142"/>
      <c r="F7" s="136" t="s">
        <v>5356</v>
      </c>
      <c r="G7" s="142"/>
      <c r="H7" s="136" t="s">
        <v>17685</v>
      </c>
      <c r="I7" s="142"/>
      <c r="J7" s="151"/>
      <c r="K7" s="154"/>
      <c r="L7" s="155"/>
      <c r="M7" s="156"/>
      <c r="N7" s="157"/>
      <c r="O7" s="158"/>
      <c r="P7" s="151" t="s">
        <v>1067</v>
      </c>
      <c r="Q7" s="155"/>
      <c r="R7" s="148"/>
      <c r="S7" s="151" t="s">
        <v>5384</v>
      </c>
      <c r="T7" s="155"/>
      <c r="U7" s="148"/>
      <c r="V7" s="151"/>
      <c r="W7" s="154"/>
      <c r="X7" s="151"/>
      <c r="Y7" s="154"/>
      <c r="Z7" s="169">
        <v>999</v>
      </c>
      <c r="AA7" s="23" t="s">
        <v>2714</v>
      </c>
    </row>
    <row r="8" spans="1:27" ht="16.5" customHeight="1">
      <c r="A8" s="20">
        <v>71</v>
      </c>
      <c r="B8" s="20">
        <v>3744</v>
      </c>
      <c r="C8" s="25" t="s">
        <v>7850</v>
      </c>
      <c r="D8" s="137"/>
      <c r="E8" s="143"/>
      <c r="F8" s="137"/>
      <c r="G8" s="143"/>
      <c r="H8" s="137"/>
      <c r="I8" s="143"/>
      <c r="J8" s="152"/>
      <c r="K8" s="46"/>
      <c r="L8" s="53"/>
      <c r="M8" s="156" t="s">
        <v>7754</v>
      </c>
      <c r="N8" s="157" t="s">
        <v>53</v>
      </c>
      <c r="O8" s="158">
        <v>1</v>
      </c>
      <c r="P8" s="159" t="s">
        <v>53</v>
      </c>
      <c r="Q8" s="160">
        <v>0.25</v>
      </c>
      <c r="R8" s="161" t="s">
        <v>591</v>
      </c>
      <c r="S8" s="159" t="s">
        <v>53</v>
      </c>
      <c r="T8" s="160">
        <v>0.5</v>
      </c>
      <c r="U8" s="161" t="s">
        <v>591</v>
      </c>
      <c r="V8" s="159"/>
      <c r="W8" s="144"/>
      <c r="X8" s="159"/>
      <c r="Y8" s="144"/>
      <c r="Z8" s="169">
        <v>999</v>
      </c>
      <c r="AA8" s="75"/>
    </row>
    <row r="9" spans="1:27" ht="16.5" customHeight="1">
      <c r="A9" s="20">
        <v>71</v>
      </c>
      <c r="B9" s="20">
        <v>3745</v>
      </c>
      <c r="C9" s="25" t="s">
        <v>14773</v>
      </c>
      <c r="D9" s="137"/>
      <c r="E9" s="143"/>
      <c r="F9" s="137"/>
      <c r="G9" s="143"/>
      <c r="H9" s="137"/>
      <c r="I9" s="143"/>
      <c r="J9" s="136" t="s">
        <v>37</v>
      </c>
      <c r="K9" s="154" t="s">
        <v>53</v>
      </c>
      <c r="L9" s="155">
        <v>0.7</v>
      </c>
      <c r="M9" s="156"/>
      <c r="N9" s="157"/>
      <c r="O9" s="158"/>
      <c r="P9" s="159"/>
      <c r="Q9" s="160"/>
      <c r="R9" s="161"/>
      <c r="S9" s="159"/>
      <c r="T9" s="160"/>
      <c r="U9" s="161"/>
      <c r="V9" s="159"/>
      <c r="W9" s="144"/>
      <c r="X9" s="159"/>
      <c r="Y9" s="144"/>
      <c r="Z9" s="169">
        <v>700</v>
      </c>
      <c r="AA9" s="75"/>
    </row>
    <row r="10" spans="1:27" ht="16.5" customHeight="1">
      <c r="A10" s="20">
        <v>71</v>
      </c>
      <c r="B10" s="20">
        <v>3746</v>
      </c>
      <c r="C10" s="25" t="s">
        <v>8532</v>
      </c>
      <c r="D10" s="138">
        <v>255</v>
      </c>
      <c r="E10" s="145" t="s">
        <v>51</v>
      </c>
      <c r="F10" s="138">
        <v>495</v>
      </c>
      <c r="G10" s="145" t="s">
        <v>51</v>
      </c>
      <c r="H10" s="138">
        <v>83</v>
      </c>
      <c r="I10" s="145" t="s">
        <v>51</v>
      </c>
      <c r="J10" s="153"/>
      <c r="K10" s="46"/>
      <c r="L10" s="53"/>
      <c r="M10" s="156" t="s">
        <v>7754</v>
      </c>
      <c r="N10" s="157" t="s">
        <v>53</v>
      </c>
      <c r="O10" s="158">
        <v>1</v>
      </c>
      <c r="P10" s="159"/>
      <c r="Q10" s="160"/>
      <c r="R10" s="149"/>
      <c r="S10" s="159"/>
      <c r="T10" s="160"/>
      <c r="U10" s="149"/>
      <c r="V10" s="152"/>
      <c r="W10" s="46"/>
      <c r="X10" s="159"/>
      <c r="Y10" s="144"/>
      <c r="Z10" s="169">
        <v>700</v>
      </c>
      <c r="AA10" s="75"/>
    </row>
    <row r="11" spans="1:27" ht="16.5" customHeight="1">
      <c r="A11" s="20">
        <v>71</v>
      </c>
      <c r="B11" s="20" t="s">
        <v>3605</v>
      </c>
      <c r="C11" s="25" t="s">
        <v>3415</v>
      </c>
      <c r="D11" s="139"/>
      <c r="E11" s="145"/>
      <c r="F11" s="139"/>
      <c r="G11" s="145"/>
      <c r="H11" s="139"/>
      <c r="I11" s="145"/>
      <c r="J11" s="151"/>
      <c r="K11" s="154"/>
      <c r="L11" s="155"/>
      <c r="M11" s="156"/>
      <c r="N11" s="157"/>
      <c r="O11" s="158"/>
      <c r="P11" s="159"/>
      <c r="Q11" s="160"/>
      <c r="R11" s="149"/>
      <c r="S11" s="159"/>
      <c r="T11" s="160"/>
      <c r="U11" s="149"/>
      <c r="V11" s="136" t="s">
        <v>92</v>
      </c>
      <c r="W11" s="163"/>
      <c r="X11" s="159"/>
      <c r="Y11" s="144"/>
      <c r="Z11" s="169">
        <v>700</v>
      </c>
      <c r="AA11" s="75"/>
    </row>
    <row r="12" spans="1:27" ht="16.5" customHeight="1">
      <c r="A12" s="20">
        <v>71</v>
      </c>
      <c r="B12" s="20" t="s">
        <v>664</v>
      </c>
      <c r="C12" s="25" t="s">
        <v>14776</v>
      </c>
      <c r="D12" s="139"/>
      <c r="E12" s="145"/>
      <c r="F12" s="139"/>
      <c r="G12" s="145"/>
      <c r="H12" s="139"/>
      <c r="I12" s="145"/>
      <c r="J12" s="152"/>
      <c r="K12" s="46"/>
      <c r="L12" s="53"/>
      <c r="M12" s="156" t="s">
        <v>7754</v>
      </c>
      <c r="N12" s="157" t="s">
        <v>53</v>
      </c>
      <c r="O12" s="158">
        <v>1</v>
      </c>
      <c r="P12" s="159"/>
      <c r="Q12" s="160"/>
      <c r="R12" s="149"/>
      <c r="S12" s="159"/>
      <c r="T12" s="160"/>
      <c r="U12" s="149"/>
      <c r="V12" s="137"/>
      <c r="W12" s="164"/>
      <c r="X12" s="159"/>
      <c r="Y12" s="144"/>
      <c r="Z12" s="169">
        <v>700</v>
      </c>
      <c r="AA12" s="75"/>
    </row>
    <row r="13" spans="1:27" ht="16.5" customHeight="1">
      <c r="A13" s="20">
        <v>71</v>
      </c>
      <c r="B13" s="20" t="s">
        <v>8137</v>
      </c>
      <c r="C13" s="25" t="s">
        <v>13256</v>
      </c>
      <c r="D13" s="140"/>
      <c r="E13" s="145"/>
      <c r="F13" s="140"/>
      <c r="G13" s="145"/>
      <c r="H13" s="140"/>
      <c r="I13" s="145"/>
      <c r="J13" s="136" t="s">
        <v>37</v>
      </c>
      <c r="K13" s="154" t="s">
        <v>53</v>
      </c>
      <c r="L13" s="155">
        <v>0.7</v>
      </c>
      <c r="M13" s="156"/>
      <c r="N13" s="157"/>
      <c r="O13" s="158"/>
      <c r="P13" s="159"/>
      <c r="Q13" s="160"/>
      <c r="R13" s="149"/>
      <c r="S13" s="159"/>
      <c r="T13" s="160"/>
      <c r="U13" s="149"/>
      <c r="V13" s="137"/>
      <c r="W13" s="164"/>
      <c r="X13" s="159"/>
      <c r="Y13" s="144"/>
      <c r="Z13" s="169">
        <v>490</v>
      </c>
      <c r="AA13" s="75"/>
    </row>
    <row r="14" spans="1:27" ht="16.5" customHeight="1">
      <c r="A14" s="20">
        <v>71</v>
      </c>
      <c r="B14" s="20" t="s">
        <v>546</v>
      </c>
      <c r="C14" s="25" t="s">
        <v>14777</v>
      </c>
      <c r="D14" s="140"/>
      <c r="E14" s="145"/>
      <c r="F14" s="140"/>
      <c r="G14" s="145"/>
      <c r="H14" s="140"/>
      <c r="I14" s="145"/>
      <c r="J14" s="153"/>
      <c r="K14" s="46"/>
      <c r="L14" s="53"/>
      <c r="M14" s="156" t="s">
        <v>7754</v>
      </c>
      <c r="N14" s="157" t="s">
        <v>53</v>
      </c>
      <c r="O14" s="158">
        <v>1</v>
      </c>
      <c r="P14" s="159"/>
      <c r="Q14" s="160"/>
      <c r="R14" s="149"/>
      <c r="S14" s="159"/>
      <c r="T14" s="160"/>
      <c r="U14" s="149"/>
      <c r="V14" s="162" t="s">
        <v>53</v>
      </c>
      <c r="W14" s="53">
        <v>0.7</v>
      </c>
      <c r="X14" s="152"/>
      <c r="Y14" s="46"/>
      <c r="Z14" s="169">
        <v>490</v>
      </c>
      <c r="AA14" s="75"/>
    </row>
    <row r="15" spans="1:27" ht="16.5" customHeight="1">
      <c r="A15" s="20">
        <v>71</v>
      </c>
      <c r="B15" s="20" t="s">
        <v>5174</v>
      </c>
      <c r="C15" s="25" t="s">
        <v>1948</v>
      </c>
      <c r="D15" s="140"/>
      <c r="E15" s="145"/>
      <c r="F15" s="140"/>
      <c r="G15" s="145"/>
      <c r="H15" s="140"/>
      <c r="I15" s="145"/>
      <c r="J15" s="151"/>
      <c r="K15" s="154"/>
      <c r="L15" s="155"/>
      <c r="M15" s="156"/>
      <c r="N15" s="157"/>
      <c r="O15" s="158"/>
      <c r="P15" s="159"/>
      <c r="Q15" s="160"/>
      <c r="R15" s="149"/>
      <c r="S15" s="159"/>
      <c r="T15" s="160"/>
      <c r="U15" s="149"/>
      <c r="V15" s="151"/>
      <c r="W15" s="154"/>
      <c r="X15" s="165" t="s">
        <v>150</v>
      </c>
      <c r="Y15" s="167"/>
      <c r="Z15" s="169">
        <v>900</v>
      </c>
      <c r="AA15" s="75"/>
    </row>
    <row r="16" spans="1:27" ht="16.5" customHeight="1">
      <c r="A16" s="20">
        <v>71</v>
      </c>
      <c r="B16" s="20" t="s">
        <v>8140</v>
      </c>
      <c r="C16" s="25" t="s">
        <v>4500</v>
      </c>
      <c r="D16" s="140"/>
      <c r="E16" s="145"/>
      <c r="F16" s="140"/>
      <c r="G16" s="145"/>
      <c r="H16" s="140"/>
      <c r="I16" s="145"/>
      <c r="J16" s="152"/>
      <c r="K16" s="46"/>
      <c r="L16" s="53"/>
      <c r="M16" s="156" t="s">
        <v>7754</v>
      </c>
      <c r="N16" s="157" t="s">
        <v>53</v>
      </c>
      <c r="O16" s="158">
        <v>1</v>
      </c>
      <c r="P16" s="159"/>
      <c r="Q16" s="160"/>
      <c r="R16" s="149"/>
      <c r="S16" s="159"/>
      <c r="T16" s="160"/>
      <c r="U16" s="149"/>
      <c r="V16" s="159"/>
      <c r="W16" s="144"/>
      <c r="X16" s="166"/>
      <c r="Y16" s="168"/>
      <c r="Z16" s="169">
        <v>900</v>
      </c>
      <c r="AA16" s="75"/>
    </row>
    <row r="17" spans="1:27" ht="16.5" customHeight="1">
      <c r="A17" s="20">
        <v>71</v>
      </c>
      <c r="B17" s="20" t="s">
        <v>6612</v>
      </c>
      <c r="C17" s="25" t="s">
        <v>14778</v>
      </c>
      <c r="D17" s="140"/>
      <c r="E17" s="145"/>
      <c r="F17" s="140"/>
      <c r="G17" s="145"/>
      <c r="H17" s="140"/>
      <c r="I17" s="145"/>
      <c r="J17" s="136" t="s">
        <v>37</v>
      </c>
      <c r="K17" s="154" t="s">
        <v>53</v>
      </c>
      <c r="L17" s="155">
        <v>0.7</v>
      </c>
      <c r="M17" s="156"/>
      <c r="N17" s="157"/>
      <c r="O17" s="158"/>
      <c r="P17" s="159"/>
      <c r="Q17" s="160"/>
      <c r="R17" s="149"/>
      <c r="S17" s="159"/>
      <c r="T17" s="160"/>
      <c r="U17" s="149"/>
      <c r="V17" s="159"/>
      <c r="W17" s="144"/>
      <c r="X17" s="166"/>
      <c r="Y17" s="168"/>
      <c r="Z17" s="169">
        <v>630</v>
      </c>
      <c r="AA17" s="75"/>
    </row>
    <row r="18" spans="1:27" ht="16.5" customHeight="1">
      <c r="A18" s="20">
        <v>71</v>
      </c>
      <c r="B18" s="20" t="s">
        <v>2301</v>
      </c>
      <c r="C18" s="25" t="s">
        <v>14780</v>
      </c>
      <c r="D18" s="140"/>
      <c r="E18" s="145"/>
      <c r="F18" s="140"/>
      <c r="G18" s="145"/>
      <c r="H18" s="140"/>
      <c r="I18" s="145"/>
      <c r="J18" s="153"/>
      <c r="K18" s="46"/>
      <c r="L18" s="53"/>
      <c r="M18" s="156" t="s">
        <v>7754</v>
      </c>
      <c r="N18" s="157" t="s">
        <v>53</v>
      </c>
      <c r="O18" s="158">
        <v>1</v>
      </c>
      <c r="P18" s="159"/>
      <c r="Q18" s="160"/>
      <c r="R18" s="149"/>
      <c r="S18" s="159"/>
      <c r="T18" s="160"/>
      <c r="U18" s="149"/>
      <c r="V18" s="152"/>
      <c r="W18" s="46"/>
      <c r="X18" s="166"/>
      <c r="Y18" s="168"/>
      <c r="Z18" s="169">
        <v>630</v>
      </c>
      <c r="AA18" s="75"/>
    </row>
    <row r="19" spans="1:27" ht="16.5" customHeight="1">
      <c r="A19" s="20">
        <v>71</v>
      </c>
      <c r="B19" s="20" t="s">
        <v>7332</v>
      </c>
      <c r="C19" s="25" t="s">
        <v>14328</v>
      </c>
      <c r="D19" s="140"/>
      <c r="E19" s="145"/>
      <c r="F19" s="140"/>
      <c r="G19" s="145"/>
      <c r="H19" s="140"/>
      <c r="I19" s="145"/>
      <c r="J19" s="151"/>
      <c r="K19" s="154"/>
      <c r="L19" s="155"/>
      <c r="M19" s="156"/>
      <c r="N19" s="157"/>
      <c r="O19" s="158"/>
      <c r="P19" s="159"/>
      <c r="Q19" s="160"/>
      <c r="R19" s="149"/>
      <c r="S19" s="159"/>
      <c r="T19" s="160"/>
      <c r="U19" s="149"/>
      <c r="V19" s="136" t="s">
        <v>92</v>
      </c>
      <c r="W19" s="163"/>
      <c r="X19" s="166"/>
      <c r="Y19" s="168"/>
      <c r="Z19" s="169">
        <v>630</v>
      </c>
      <c r="AA19" s="75"/>
    </row>
    <row r="20" spans="1:27" ht="16.5" customHeight="1">
      <c r="A20" s="20">
        <v>71</v>
      </c>
      <c r="B20" s="20" t="s">
        <v>7613</v>
      </c>
      <c r="C20" s="25" t="s">
        <v>14783</v>
      </c>
      <c r="D20" s="140"/>
      <c r="E20" s="145"/>
      <c r="F20" s="140"/>
      <c r="G20" s="145"/>
      <c r="H20" s="140"/>
      <c r="I20" s="145"/>
      <c r="J20" s="152"/>
      <c r="K20" s="46"/>
      <c r="L20" s="53"/>
      <c r="M20" s="156" t="s">
        <v>7754</v>
      </c>
      <c r="N20" s="157" t="s">
        <v>53</v>
      </c>
      <c r="O20" s="158">
        <v>1</v>
      </c>
      <c r="P20" s="159"/>
      <c r="Q20" s="160"/>
      <c r="R20" s="149"/>
      <c r="S20" s="159"/>
      <c r="T20" s="160"/>
      <c r="U20" s="149"/>
      <c r="V20" s="137"/>
      <c r="W20" s="164"/>
      <c r="X20" s="166"/>
      <c r="Y20" s="168"/>
      <c r="Z20" s="169">
        <v>630</v>
      </c>
      <c r="AA20" s="75"/>
    </row>
    <row r="21" spans="1:27" ht="16.5" customHeight="1">
      <c r="A21" s="20">
        <v>71</v>
      </c>
      <c r="B21" s="20" t="s">
        <v>752</v>
      </c>
      <c r="C21" s="25" t="s">
        <v>14784</v>
      </c>
      <c r="D21" s="140"/>
      <c r="E21" s="145"/>
      <c r="F21" s="140"/>
      <c r="G21" s="145"/>
      <c r="H21" s="140"/>
      <c r="I21" s="145"/>
      <c r="J21" s="136" t="s">
        <v>37</v>
      </c>
      <c r="K21" s="154" t="s">
        <v>53</v>
      </c>
      <c r="L21" s="155">
        <v>0.7</v>
      </c>
      <c r="M21" s="156"/>
      <c r="N21" s="157"/>
      <c r="O21" s="158"/>
      <c r="P21" s="159"/>
      <c r="Q21" s="160"/>
      <c r="R21" s="149"/>
      <c r="S21" s="159"/>
      <c r="T21" s="160"/>
      <c r="U21" s="149"/>
      <c r="V21" s="137"/>
      <c r="W21" s="164"/>
      <c r="X21" s="166"/>
      <c r="Y21" s="168"/>
      <c r="Z21" s="169">
        <v>442</v>
      </c>
      <c r="AA21" s="75"/>
    </row>
    <row r="22" spans="1:27" ht="16.5" customHeight="1">
      <c r="A22" s="20">
        <v>71</v>
      </c>
      <c r="B22" s="20" t="s">
        <v>5988</v>
      </c>
      <c r="C22" s="25" t="s">
        <v>2564</v>
      </c>
      <c r="D22" s="140"/>
      <c r="E22" s="145"/>
      <c r="F22" s="140"/>
      <c r="G22" s="145"/>
      <c r="H22" s="140"/>
      <c r="I22" s="145"/>
      <c r="J22" s="153"/>
      <c r="K22" s="46"/>
      <c r="L22" s="53"/>
      <c r="M22" s="156" t="s">
        <v>7754</v>
      </c>
      <c r="N22" s="157" t="s">
        <v>53</v>
      </c>
      <c r="O22" s="158">
        <v>1</v>
      </c>
      <c r="P22" s="159"/>
      <c r="Q22" s="160"/>
      <c r="R22" s="149"/>
      <c r="S22" s="159"/>
      <c r="T22" s="160"/>
      <c r="U22" s="149"/>
      <c r="V22" s="162" t="s">
        <v>53</v>
      </c>
      <c r="W22" s="53">
        <v>0.9</v>
      </c>
      <c r="X22" s="162" t="s">
        <v>53</v>
      </c>
      <c r="Y22" s="53">
        <v>0.9</v>
      </c>
      <c r="Z22" s="169">
        <v>442</v>
      </c>
      <c r="AA22" s="75"/>
    </row>
    <row r="23" spans="1:27" ht="16.5" customHeight="1">
      <c r="A23" s="20">
        <v>71</v>
      </c>
      <c r="B23" s="20" t="s">
        <v>4650</v>
      </c>
      <c r="C23" s="25" t="s">
        <v>10414</v>
      </c>
      <c r="D23" s="140"/>
      <c r="E23" s="145"/>
      <c r="F23" s="140"/>
      <c r="G23" s="145"/>
      <c r="H23" s="140"/>
      <c r="I23" s="145"/>
      <c r="J23" s="151"/>
      <c r="K23" s="154"/>
      <c r="L23" s="155"/>
      <c r="M23" s="156"/>
      <c r="N23" s="157"/>
      <c r="O23" s="158"/>
      <c r="P23" s="159"/>
      <c r="Q23" s="160"/>
      <c r="R23" s="149"/>
      <c r="S23" s="159"/>
      <c r="T23" s="160"/>
      <c r="U23" s="149"/>
      <c r="V23" s="151"/>
      <c r="W23" s="154"/>
      <c r="X23" s="165" t="s">
        <v>69</v>
      </c>
      <c r="Y23" s="167"/>
      <c r="Z23" s="169">
        <v>849</v>
      </c>
      <c r="AA23" s="75"/>
    </row>
    <row r="24" spans="1:27" ht="16.5" customHeight="1">
      <c r="A24" s="20">
        <v>71</v>
      </c>
      <c r="B24" s="20" t="s">
        <v>8144</v>
      </c>
      <c r="C24" s="25" t="s">
        <v>14733</v>
      </c>
      <c r="D24" s="140"/>
      <c r="E24" s="145"/>
      <c r="F24" s="140"/>
      <c r="G24" s="145"/>
      <c r="H24" s="140"/>
      <c r="I24" s="145"/>
      <c r="J24" s="152"/>
      <c r="K24" s="46"/>
      <c r="L24" s="53"/>
      <c r="M24" s="156" t="s">
        <v>7754</v>
      </c>
      <c r="N24" s="157" t="s">
        <v>53</v>
      </c>
      <c r="O24" s="158">
        <v>1</v>
      </c>
      <c r="P24" s="159"/>
      <c r="Q24" s="160"/>
      <c r="R24" s="149"/>
      <c r="S24" s="159"/>
      <c r="T24" s="160"/>
      <c r="U24" s="149"/>
      <c r="V24" s="159"/>
      <c r="W24" s="144"/>
      <c r="X24" s="166"/>
      <c r="Y24" s="168"/>
      <c r="Z24" s="169">
        <v>849</v>
      </c>
      <c r="AA24" s="75"/>
    </row>
    <row r="25" spans="1:27" ht="16.5" customHeight="1">
      <c r="A25" s="20">
        <v>71</v>
      </c>
      <c r="B25" s="20" t="s">
        <v>676</v>
      </c>
      <c r="C25" s="25" t="s">
        <v>14786</v>
      </c>
      <c r="D25" s="140"/>
      <c r="E25" s="145"/>
      <c r="F25" s="140"/>
      <c r="G25" s="145"/>
      <c r="H25" s="140"/>
      <c r="I25" s="145"/>
      <c r="J25" s="136" t="s">
        <v>37</v>
      </c>
      <c r="K25" s="154" t="s">
        <v>53</v>
      </c>
      <c r="L25" s="155">
        <v>0.7</v>
      </c>
      <c r="M25" s="156"/>
      <c r="N25" s="157"/>
      <c r="O25" s="158"/>
      <c r="P25" s="159"/>
      <c r="Q25" s="160"/>
      <c r="R25" s="149"/>
      <c r="S25" s="159"/>
      <c r="T25" s="160"/>
      <c r="U25" s="149"/>
      <c r="V25" s="159"/>
      <c r="W25" s="144"/>
      <c r="X25" s="166"/>
      <c r="Y25" s="168"/>
      <c r="Z25" s="169">
        <v>595</v>
      </c>
      <c r="AA25" s="75"/>
    </row>
    <row r="26" spans="1:27" ht="16.5" customHeight="1">
      <c r="A26" s="20">
        <v>71</v>
      </c>
      <c r="B26" s="20" t="s">
        <v>8145</v>
      </c>
      <c r="C26" s="25" t="s">
        <v>14787</v>
      </c>
      <c r="D26" s="140"/>
      <c r="E26" s="145"/>
      <c r="F26" s="140"/>
      <c r="G26" s="145"/>
      <c r="H26" s="140"/>
      <c r="I26" s="145"/>
      <c r="J26" s="153"/>
      <c r="K26" s="46"/>
      <c r="L26" s="53"/>
      <c r="M26" s="156" t="s">
        <v>7754</v>
      </c>
      <c r="N26" s="157" t="s">
        <v>53</v>
      </c>
      <c r="O26" s="158">
        <v>1</v>
      </c>
      <c r="P26" s="159"/>
      <c r="Q26" s="160"/>
      <c r="R26" s="149"/>
      <c r="S26" s="159"/>
      <c r="T26" s="160"/>
      <c r="U26" s="149"/>
      <c r="V26" s="152"/>
      <c r="W26" s="46"/>
      <c r="X26" s="166"/>
      <c r="Y26" s="168"/>
      <c r="Z26" s="169">
        <v>595</v>
      </c>
      <c r="AA26" s="75"/>
    </row>
    <row r="27" spans="1:27" ht="16.5" customHeight="1">
      <c r="A27" s="20">
        <v>71</v>
      </c>
      <c r="B27" s="20" t="s">
        <v>8146</v>
      </c>
      <c r="C27" s="25" t="s">
        <v>770</v>
      </c>
      <c r="D27" s="140"/>
      <c r="E27" s="145"/>
      <c r="F27" s="140"/>
      <c r="G27" s="145"/>
      <c r="H27" s="140"/>
      <c r="I27" s="145"/>
      <c r="J27" s="151"/>
      <c r="K27" s="154"/>
      <c r="L27" s="155"/>
      <c r="M27" s="156"/>
      <c r="N27" s="157"/>
      <c r="O27" s="158"/>
      <c r="P27" s="159"/>
      <c r="Q27" s="160"/>
      <c r="R27" s="149"/>
      <c r="S27" s="159"/>
      <c r="T27" s="160"/>
      <c r="U27" s="149"/>
      <c r="V27" s="136" t="s">
        <v>92</v>
      </c>
      <c r="W27" s="163"/>
      <c r="X27" s="166"/>
      <c r="Y27" s="168"/>
      <c r="Z27" s="169">
        <v>595</v>
      </c>
      <c r="AA27" s="75"/>
    </row>
    <row r="28" spans="1:27" ht="16.5" customHeight="1">
      <c r="A28" s="20">
        <v>71</v>
      </c>
      <c r="B28" s="20" t="s">
        <v>7930</v>
      </c>
      <c r="C28" s="25" t="s">
        <v>10172</v>
      </c>
      <c r="D28" s="140"/>
      <c r="E28" s="145"/>
      <c r="F28" s="140"/>
      <c r="G28" s="145"/>
      <c r="H28" s="140"/>
      <c r="I28" s="145"/>
      <c r="J28" s="152"/>
      <c r="K28" s="46"/>
      <c r="L28" s="53"/>
      <c r="M28" s="156" t="s">
        <v>7754</v>
      </c>
      <c r="N28" s="157" t="s">
        <v>53</v>
      </c>
      <c r="O28" s="158">
        <v>1</v>
      </c>
      <c r="P28" s="159"/>
      <c r="Q28" s="160"/>
      <c r="R28" s="149"/>
      <c r="S28" s="159"/>
      <c r="T28" s="160"/>
      <c r="U28" s="149"/>
      <c r="V28" s="137"/>
      <c r="W28" s="164"/>
      <c r="X28" s="166"/>
      <c r="Y28" s="168"/>
      <c r="Z28" s="169">
        <v>595</v>
      </c>
      <c r="AA28" s="75"/>
    </row>
    <row r="29" spans="1:27" ht="16.5" customHeight="1">
      <c r="A29" s="20">
        <v>71</v>
      </c>
      <c r="B29" s="20" t="s">
        <v>2465</v>
      </c>
      <c r="C29" s="25" t="s">
        <v>14788</v>
      </c>
      <c r="D29" s="140"/>
      <c r="E29" s="145"/>
      <c r="F29" s="140"/>
      <c r="G29" s="145"/>
      <c r="H29" s="140"/>
      <c r="I29" s="145"/>
      <c r="J29" s="136" t="s">
        <v>37</v>
      </c>
      <c r="K29" s="154" t="s">
        <v>53</v>
      </c>
      <c r="L29" s="155">
        <v>0.7</v>
      </c>
      <c r="M29" s="156"/>
      <c r="N29" s="157"/>
      <c r="O29" s="158"/>
      <c r="P29" s="159"/>
      <c r="Q29" s="160"/>
      <c r="R29" s="149"/>
      <c r="S29" s="159"/>
      <c r="T29" s="160"/>
      <c r="U29" s="149"/>
      <c r="V29" s="137"/>
      <c r="W29" s="164"/>
      <c r="X29" s="166"/>
      <c r="Y29" s="168"/>
      <c r="Z29" s="169">
        <v>416</v>
      </c>
      <c r="AA29" s="75"/>
    </row>
    <row r="30" spans="1:27" ht="16.5" customHeight="1">
      <c r="A30" s="20">
        <v>71</v>
      </c>
      <c r="B30" s="20" t="s">
        <v>702</v>
      </c>
      <c r="C30" s="25" t="s">
        <v>9439</v>
      </c>
      <c r="D30" s="140"/>
      <c r="E30" s="145"/>
      <c r="F30" s="140"/>
      <c r="G30" s="85"/>
      <c r="H30" s="140"/>
      <c r="I30" s="145"/>
      <c r="J30" s="153"/>
      <c r="K30" s="46"/>
      <c r="L30" s="53"/>
      <c r="M30" s="156" t="s">
        <v>7754</v>
      </c>
      <c r="N30" s="157" t="s">
        <v>53</v>
      </c>
      <c r="O30" s="158">
        <v>1</v>
      </c>
      <c r="P30" s="159"/>
      <c r="Q30" s="160"/>
      <c r="R30" s="149"/>
      <c r="S30" s="159"/>
      <c r="T30" s="160"/>
      <c r="U30" s="149"/>
      <c r="V30" s="162" t="s">
        <v>53</v>
      </c>
      <c r="W30" s="53">
        <v>0.9</v>
      </c>
      <c r="X30" s="162" t="s">
        <v>53</v>
      </c>
      <c r="Y30" s="53">
        <v>0.85</v>
      </c>
      <c r="Z30" s="169">
        <v>416</v>
      </c>
      <c r="AA30" s="75"/>
    </row>
    <row r="31" spans="1:27" ht="16.5" customHeight="1">
      <c r="A31" s="20">
        <v>71</v>
      </c>
      <c r="B31" s="20">
        <v>3747</v>
      </c>
      <c r="C31" s="25" t="s">
        <v>14789</v>
      </c>
      <c r="D31" s="140"/>
      <c r="E31" s="145"/>
      <c r="F31" s="136" t="s">
        <v>475</v>
      </c>
      <c r="G31" s="142"/>
      <c r="H31" s="136" t="s">
        <v>17685</v>
      </c>
      <c r="I31" s="142"/>
      <c r="J31" s="151"/>
      <c r="K31" s="154"/>
      <c r="L31" s="155"/>
      <c r="M31" s="156"/>
      <c r="N31" s="157"/>
      <c r="O31" s="158"/>
      <c r="P31" s="159"/>
      <c r="Q31" s="160"/>
      <c r="R31" s="149"/>
      <c r="S31" s="159"/>
      <c r="T31" s="160"/>
      <c r="U31" s="149"/>
      <c r="V31" s="151"/>
      <c r="W31" s="154"/>
      <c r="X31" s="151"/>
      <c r="Y31" s="154"/>
      <c r="Z31" s="169">
        <v>895</v>
      </c>
      <c r="AA31" s="75"/>
    </row>
    <row r="32" spans="1:27" ht="16.5" customHeight="1">
      <c r="A32" s="20">
        <v>71</v>
      </c>
      <c r="B32" s="20">
        <v>3748</v>
      </c>
      <c r="C32" s="25" t="s">
        <v>5303</v>
      </c>
      <c r="D32" s="140"/>
      <c r="E32" s="145"/>
      <c r="F32" s="137"/>
      <c r="G32" s="143"/>
      <c r="H32" s="137"/>
      <c r="I32" s="143"/>
      <c r="J32" s="152"/>
      <c r="K32" s="46"/>
      <c r="L32" s="53"/>
      <c r="M32" s="156" t="s">
        <v>7754</v>
      </c>
      <c r="N32" s="157" t="s">
        <v>53</v>
      </c>
      <c r="O32" s="158">
        <v>1</v>
      </c>
      <c r="P32" s="159"/>
      <c r="Q32" s="160"/>
      <c r="R32" s="149"/>
      <c r="S32" s="159"/>
      <c r="T32" s="160"/>
      <c r="U32" s="149"/>
      <c r="V32" s="159"/>
      <c r="W32" s="144"/>
      <c r="X32" s="159"/>
      <c r="Y32" s="144"/>
      <c r="Z32" s="169">
        <v>895</v>
      </c>
      <c r="AA32" s="75"/>
    </row>
    <row r="33" spans="1:27" ht="16.5" customHeight="1">
      <c r="A33" s="20">
        <v>71</v>
      </c>
      <c r="B33" s="20">
        <v>3749</v>
      </c>
      <c r="C33" s="25" t="s">
        <v>2952</v>
      </c>
      <c r="D33" s="140"/>
      <c r="E33" s="145"/>
      <c r="F33" s="137"/>
      <c r="G33" s="143"/>
      <c r="H33" s="137"/>
      <c r="I33" s="143"/>
      <c r="J33" s="136" t="s">
        <v>37</v>
      </c>
      <c r="K33" s="154" t="s">
        <v>53</v>
      </c>
      <c r="L33" s="155">
        <v>0.7</v>
      </c>
      <c r="M33" s="156"/>
      <c r="N33" s="157"/>
      <c r="O33" s="158"/>
      <c r="P33" s="159"/>
      <c r="Q33" s="160"/>
      <c r="R33" s="149"/>
      <c r="S33" s="159"/>
      <c r="T33" s="160"/>
      <c r="U33" s="149"/>
      <c r="V33" s="159"/>
      <c r="W33" s="144"/>
      <c r="X33" s="159"/>
      <c r="Y33" s="144"/>
      <c r="Z33" s="169">
        <v>628</v>
      </c>
      <c r="AA33" s="75"/>
    </row>
    <row r="34" spans="1:27" ht="16.5" customHeight="1">
      <c r="A34" s="20">
        <v>71</v>
      </c>
      <c r="B34" s="20">
        <v>3750</v>
      </c>
      <c r="C34" s="25" t="s">
        <v>401</v>
      </c>
      <c r="D34" s="140"/>
      <c r="E34" s="145"/>
      <c r="F34" s="138">
        <v>411</v>
      </c>
      <c r="G34" s="145" t="s">
        <v>51</v>
      </c>
      <c r="H34" s="138">
        <v>84</v>
      </c>
      <c r="I34" s="145" t="s">
        <v>51</v>
      </c>
      <c r="J34" s="153"/>
      <c r="K34" s="46"/>
      <c r="L34" s="53"/>
      <c r="M34" s="156" t="s">
        <v>7754</v>
      </c>
      <c r="N34" s="157" t="s">
        <v>53</v>
      </c>
      <c r="O34" s="158">
        <v>1</v>
      </c>
      <c r="P34" s="159"/>
      <c r="Q34" s="160"/>
      <c r="R34" s="149"/>
      <c r="S34" s="159"/>
      <c r="T34" s="160"/>
      <c r="U34" s="149"/>
      <c r="V34" s="152"/>
      <c r="W34" s="46"/>
      <c r="X34" s="159"/>
      <c r="Y34" s="144"/>
      <c r="Z34" s="169">
        <v>628</v>
      </c>
      <c r="AA34" s="75"/>
    </row>
    <row r="35" spans="1:27" ht="16.5" customHeight="1">
      <c r="A35" s="20">
        <v>71</v>
      </c>
      <c r="B35" s="20" t="s">
        <v>5983</v>
      </c>
      <c r="C35" s="25" t="s">
        <v>14790</v>
      </c>
      <c r="D35" s="140"/>
      <c r="E35" s="145"/>
      <c r="F35" s="137"/>
      <c r="G35" s="145"/>
      <c r="H35" s="140"/>
      <c r="I35" s="145"/>
      <c r="J35" s="151"/>
      <c r="K35" s="154"/>
      <c r="L35" s="155"/>
      <c r="M35" s="156"/>
      <c r="N35" s="157"/>
      <c r="O35" s="158"/>
      <c r="P35" s="159"/>
      <c r="Q35" s="160"/>
      <c r="R35" s="149"/>
      <c r="S35" s="159"/>
      <c r="T35" s="160"/>
      <c r="U35" s="149"/>
      <c r="V35" s="136" t="s">
        <v>92</v>
      </c>
      <c r="W35" s="163"/>
      <c r="X35" s="159"/>
      <c r="Y35" s="144"/>
      <c r="Z35" s="169">
        <v>627</v>
      </c>
      <c r="AA35" s="75"/>
    </row>
    <row r="36" spans="1:27" ht="16.5" customHeight="1">
      <c r="A36" s="20">
        <v>71</v>
      </c>
      <c r="B36" s="20" t="s">
        <v>8149</v>
      </c>
      <c r="C36" s="25" t="s">
        <v>1433</v>
      </c>
      <c r="D36" s="140"/>
      <c r="E36" s="145"/>
      <c r="F36" s="137"/>
      <c r="G36" s="145"/>
      <c r="H36" s="140"/>
      <c r="I36" s="145"/>
      <c r="J36" s="152"/>
      <c r="K36" s="46"/>
      <c r="L36" s="53"/>
      <c r="M36" s="156" t="s">
        <v>7754</v>
      </c>
      <c r="N36" s="157" t="s">
        <v>53</v>
      </c>
      <c r="O36" s="158">
        <v>1</v>
      </c>
      <c r="P36" s="159"/>
      <c r="Q36" s="160"/>
      <c r="R36" s="149"/>
      <c r="S36" s="159"/>
      <c r="T36" s="160"/>
      <c r="U36" s="149"/>
      <c r="V36" s="137"/>
      <c r="W36" s="164"/>
      <c r="X36" s="159"/>
      <c r="Y36" s="144"/>
      <c r="Z36" s="169">
        <v>627</v>
      </c>
      <c r="AA36" s="75"/>
    </row>
    <row r="37" spans="1:27" ht="16.5" customHeight="1">
      <c r="A37" s="20">
        <v>71</v>
      </c>
      <c r="B37" s="20" t="s">
        <v>5071</v>
      </c>
      <c r="C37" s="25" t="s">
        <v>14792</v>
      </c>
      <c r="D37" s="140"/>
      <c r="E37" s="145"/>
      <c r="F37" s="140"/>
      <c r="G37" s="145"/>
      <c r="H37" s="140"/>
      <c r="I37" s="145"/>
      <c r="J37" s="136" t="s">
        <v>37</v>
      </c>
      <c r="K37" s="154" t="s">
        <v>53</v>
      </c>
      <c r="L37" s="155">
        <v>0.7</v>
      </c>
      <c r="M37" s="156"/>
      <c r="N37" s="157"/>
      <c r="O37" s="158"/>
      <c r="P37" s="159"/>
      <c r="Q37" s="160"/>
      <c r="R37" s="149"/>
      <c r="S37" s="159"/>
      <c r="T37" s="160"/>
      <c r="U37" s="149"/>
      <c r="V37" s="137"/>
      <c r="W37" s="164"/>
      <c r="X37" s="159"/>
      <c r="Y37" s="144"/>
      <c r="Z37" s="169">
        <v>439</v>
      </c>
      <c r="AA37" s="75"/>
    </row>
    <row r="38" spans="1:27" ht="16.5" customHeight="1">
      <c r="A38" s="20">
        <v>71</v>
      </c>
      <c r="B38" s="20" t="s">
        <v>8151</v>
      </c>
      <c r="C38" s="25" t="s">
        <v>14793</v>
      </c>
      <c r="D38" s="140"/>
      <c r="E38" s="145"/>
      <c r="F38" s="140"/>
      <c r="G38" s="145"/>
      <c r="H38" s="140"/>
      <c r="I38" s="145"/>
      <c r="J38" s="153"/>
      <c r="K38" s="46"/>
      <c r="L38" s="53"/>
      <c r="M38" s="156" t="s">
        <v>7754</v>
      </c>
      <c r="N38" s="157" t="s">
        <v>53</v>
      </c>
      <c r="O38" s="158">
        <v>1</v>
      </c>
      <c r="P38" s="159"/>
      <c r="Q38" s="160"/>
      <c r="R38" s="149"/>
      <c r="S38" s="159"/>
      <c r="T38" s="160"/>
      <c r="U38" s="149"/>
      <c r="V38" s="162" t="s">
        <v>53</v>
      </c>
      <c r="W38" s="53">
        <v>0.7</v>
      </c>
      <c r="X38" s="152"/>
      <c r="Y38" s="46"/>
      <c r="Z38" s="169">
        <v>439</v>
      </c>
      <c r="AA38" s="75"/>
    </row>
    <row r="39" spans="1:27" ht="16.5" customHeight="1">
      <c r="A39" s="20">
        <v>71</v>
      </c>
      <c r="B39" s="20" t="s">
        <v>1164</v>
      </c>
      <c r="C39" s="25" t="s">
        <v>810</v>
      </c>
      <c r="D39" s="140"/>
      <c r="E39" s="145"/>
      <c r="F39" s="140"/>
      <c r="G39" s="145"/>
      <c r="H39" s="140"/>
      <c r="I39" s="145"/>
      <c r="J39" s="151"/>
      <c r="K39" s="154"/>
      <c r="L39" s="155"/>
      <c r="M39" s="156"/>
      <c r="N39" s="157"/>
      <c r="O39" s="158"/>
      <c r="P39" s="159"/>
      <c r="Q39" s="160"/>
      <c r="R39" s="149"/>
      <c r="S39" s="159"/>
      <c r="T39" s="160"/>
      <c r="U39" s="149"/>
      <c r="V39" s="151"/>
      <c r="W39" s="154"/>
      <c r="X39" s="165" t="s">
        <v>150</v>
      </c>
      <c r="Y39" s="167"/>
      <c r="Z39" s="169">
        <v>806</v>
      </c>
      <c r="AA39" s="75"/>
    </row>
    <row r="40" spans="1:27" ht="16.5" customHeight="1">
      <c r="A40" s="20">
        <v>71</v>
      </c>
      <c r="B40" s="20" t="s">
        <v>8138</v>
      </c>
      <c r="C40" s="25" t="s">
        <v>1922</v>
      </c>
      <c r="D40" s="140"/>
      <c r="E40" s="145"/>
      <c r="F40" s="140"/>
      <c r="G40" s="145"/>
      <c r="H40" s="140"/>
      <c r="I40" s="145"/>
      <c r="J40" s="152"/>
      <c r="K40" s="46"/>
      <c r="L40" s="53"/>
      <c r="M40" s="156" t="s">
        <v>7754</v>
      </c>
      <c r="N40" s="157" t="s">
        <v>53</v>
      </c>
      <c r="O40" s="158">
        <v>1</v>
      </c>
      <c r="P40" s="159"/>
      <c r="Q40" s="160"/>
      <c r="R40" s="149"/>
      <c r="S40" s="159"/>
      <c r="T40" s="160"/>
      <c r="U40" s="149"/>
      <c r="V40" s="159"/>
      <c r="W40" s="144"/>
      <c r="X40" s="166"/>
      <c r="Y40" s="168"/>
      <c r="Z40" s="169">
        <v>806</v>
      </c>
      <c r="AA40" s="75"/>
    </row>
    <row r="41" spans="1:27" ht="16.5" customHeight="1">
      <c r="A41" s="20">
        <v>71</v>
      </c>
      <c r="B41" s="20" t="s">
        <v>8153</v>
      </c>
      <c r="C41" s="25" t="s">
        <v>14794</v>
      </c>
      <c r="D41" s="140"/>
      <c r="E41" s="145"/>
      <c r="F41" s="140"/>
      <c r="G41" s="145"/>
      <c r="H41" s="140"/>
      <c r="I41" s="145"/>
      <c r="J41" s="136" t="s">
        <v>37</v>
      </c>
      <c r="K41" s="154" t="s">
        <v>53</v>
      </c>
      <c r="L41" s="155">
        <v>0.7</v>
      </c>
      <c r="M41" s="156"/>
      <c r="N41" s="157"/>
      <c r="O41" s="158"/>
      <c r="P41" s="159"/>
      <c r="Q41" s="160"/>
      <c r="R41" s="149"/>
      <c r="S41" s="159"/>
      <c r="T41" s="160"/>
      <c r="U41" s="149"/>
      <c r="V41" s="159"/>
      <c r="W41" s="144"/>
      <c r="X41" s="166"/>
      <c r="Y41" s="168"/>
      <c r="Z41" s="169">
        <v>565</v>
      </c>
      <c r="AA41" s="75"/>
    </row>
    <row r="42" spans="1:27" ht="16.5" customHeight="1">
      <c r="A42" s="20">
        <v>71</v>
      </c>
      <c r="B42" s="20" t="s">
        <v>7057</v>
      </c>
      <c r="C42" s="25" t="s">
        <v>14795</v>
      </c>
      <c r="D42" s="140"/>
      <c r="E42" s="145"/>
      <c r="F42" s="140"/>
      <c r="G42" s="145"/>
      <c r="H42" s="140"/>
      <c r="I42" s="145"/>
      <c r="J42" s="153"/>
      <c r="K42" s="46"/>
      <c r="L42" s="53"/>
      <c r="M42" s="156" t="s">
        <v>7754</v>
      </c>
      <c r="N42" s="157" t="s">
        <v>53</v>
      </c>
      <c r="O42" s="158">
        <v>1</v>
      </c>
      <c r="P42" s="159"/>
      <c r="Q42" s="160"/>
      <c r="R42" s="149"/>
      <c r="S42" s="159"/>
      <c r="T42" s="160"/>
      <c r="U42" s="149"/>
      <c r="V42" s="152"/>
      <c r="W42" s="46"/>
      <c r="X42" s="166"/>
      <c r="Y42" s="168"/>
      <c r="Z42" s="169">
        <v>565</v>
      </c>
      <c r="AA42" s="75"/>
    </row>
    <row r="43" spans="1:27" ht="16.5" customHeight="1">
      <c r="A43" s="20">
        <v>71</v>
      </c>
      <c r="B43" s="20" t="s">
        <v>1370</v>
      </c>
      <c r="C43" s="25" t="s">
        <v>14796</v>
      </c>
      <c r="D43" s="140"/>
      <c r="E43" s="145"/>
      <c r="F43" s="140"/>
      <c r="G43" s="145"/>
      <c r="H43" s="140"/>
      <c r="I43" s="145"/>
      <c r="J43" s="151"/>
      <c r="K43" s="154"/>
      <c r="L43" s="155"/>
      <c r="M43" s="156"/>
      <c r="N43" s="157"/>
      <c r="O43" s="158"/>
      <c r="P43" s="159"/>
      <c r="Q43" s="160"/>
      <c r="R43" s="149"/>
      <c r="S43" s="159"/>
      <c r="T43" s="160"/>
      <c r="U43" s="149"/>
      <c r="V43" s="136" t="s">
        <v>92</v>
      </c>
      <c r="W43" s="163"/>
      <c r="X43" s="166"/>
      <c r="Y43" s="168"/>
      <c r="Z43" s="169">
        <v>564</v>
      </c>
      <c r="AA43" s="75"/>
    </row>
    <row r="44" spans="1:27" ht="16.5" customHeight="1">
      <c r="A44" s="20">
        <v>71</v>
      </c>
      <c r="B44" s="20" t="s">
        <v>8155</v>
      </c>
      <c r="C44" s="25" t="s">
        <v>14798</v>
      </c>
      <c r="D44" s="140"/>
      <c r="E44" s="145"/>
      <c r="F44" s="140"/>
      <c r="G44" s="145"/>
      <c r="H44" s="140"/>
      <c r="I44" s="145"/>
      <c r="J44" s="152"/>
      <c r="K44" s="46"/>
      <c r="L44" s="53"/>
      <c r="M44" s="156" t="s">
        <v>7754</v>
      </c>
      <c r="N44" s="157" t="s">
        <v>53</v>
      </c>
      <c r="O44" s="158">
        <v>1</v>
      </c>
      <c r="P44" s="159"/>
      <c r="Q44" s="160"/>
      <c r="R44" s="149"/>
      <c r="S44" s="159"/>
      <c r="T44" s="160"/>
      <c r="U44" s="149"/>
      <c r="V44" s="137"/>
      <c r="W44" s="164"/>
      <c r="X44" s="166"/>
      <c r="Y44" s="168"/>
      <c r="Z44" s="169">
        <v>564</v>
      </c>
      <c r="AA44" s="75"/>
    </row>
    <row r="45" spans="1:27" ht="16.5" customHeight="1">
      <c r="A45" s="20">
        <v>71</v>
      </c>
      <c r="B45" s="20" t="s">
        <v>1841</v>
      </c>
      <c r="C45" s="25" t="s">
        <v>3844</v>
      </c>
      <c r="D45" s="140"/>
      <c r="E45" s="145"/>
      <c r="F45" s="140"/>
      <c r="G45" s="145"/>
      <c r="H45" s="140"/>
      <c r="I45" s="145"/>
      <c r="J45" s="136" t="s">
        <v>37</v>
      </c>
      <c r="K45" s="154" t="s">
        <v>53</v>
      </c>
      <c r="L45" s="155">
        <v>0.7</v>
      </c>
      <c r="M45" s="156"/>
      <c r="N45" s="157"/>
      <c r="O45" s="158"/>
      <c r="P45" s="159"/>
      <c r="Q45" s="160"/>
      <c r="R45" s="149"/>
      <c r="S45" s="159"/>
      <c r="T45" s="160"/>
      <c r="U45" s="149"/>
      <c r="V45" s="137"/>
      <c r="W45" s="164"/>
      <c r="X45" s="166"/>
      <c r="Y45" s="168"/>
      <c r="Z45" s="169">
        <v>396</v>
      </c>
      <c r="AA45" s="75"/>
    </row>
    <row r="46" spans="1:27" ht="16.5" customHeight="1">
      <c r="A46" s="20">
        <v>71</v>
      </c>
      <c r="B46" s="20" t="s">
        <v>2690</v>
      </c>
      <c r="C46" s="25" t="s">
        <v>4178</v>
      </c>
      <c r="D46" s="140"/>
      <c r="E46" s="145"/>
      <c r="F46" s="140"/>
      <c r="G46" s="145"/>
      <c r="H46" s="140"/>
      <c r="I46" s="145"/>
      <c r="J46" s="153"/>
      <c r="K46" s="46"/>
      <c r="L46" s="53"/>
      <c r="M46" s="156" t="s">
        <v>7754</v>
      </c>
      <c r="N46" s="157" t="s">
        <v>53</v>
      </c>
      <c r="O46" s="158">
        <v>1</v>
      </c>
      <c r="P46" s="159"/>
      <c r="Q46" s="160"/>
      <c r="R46" s="149"/>
      <c r="S46" s="159"/>
      <c r="T46" s="160"/>
      <c r="U46" s="149"/>
      <c r="V46" s="162" t="s">
        <v>53</v>
      </c>
      <c r="W46" s="53">
        <v>0.9</v>
      </c>
      <c r="X46" s="162" t="s">
        <v>53</v>
      </c>
      <c r="Y46" s="53">
        <v>0.9</v>
      </c>
      <c r="Z46" s="169">
        <v>396</v>
      </c>
      <c r="AA46" s="75"/>
    </row>
    <row r="47" spans="1:27" ht="16.5" customHeight="1">
      <c r="A47" s="20">
        <v>71</v>
      </c>
      <c r="B47" s="20" t="s">
        <v>8156</v>
      </c>
      <c r="C47" s="25" t="s">
        <v>13175</v>
      </c>
      <c r="D47" s="140"/>
      <c r="E47" s="145"/>
      <c r="F47" s="140"/>
      <c r="G47" s="145"/>
      <c r="H47" s="140"/>
      <c r="I47" s="145"/>
      <c r="J47" s="151"/>
      <c r="K47" s="154"/>
      <c r="L47" s="155"/>
      <c r="M47" s="156"/>
      <c r="N47" s="157"/>
      <c r="O47" s="158"/>
      <c r="P47" s="159"/>
      <c r="Q47" s="160"/>
      <c r="R47" s="149"/>
      <c r="S47" s="159"/>
      <c r="T47" s="160"/>
      <c r="U47" s="149"/>
      <c r="V47" s="151"/>
      <c r="W47" s="154"/>
      <c r="X47" s="165" t="s">
        <v>69</v>
      </c>
      <c r="Y47" s="167"/>
      <c r="Z47" s="169">
        <v>761</v>
      </c>
      <c r="AA47" s="75"/>
    </row>
    <row r="48" spans="1:27" ht="16.5" customHeight="1">
      <c r="A48" s="20">
        <v>71</v>
      </c>
      <c r="B48" s="20" t="s">
        <v>8157</v>
      </c>
      <c r="C48" s="25" t="s">
        <v>14799</v>
      </c>
      <c r="D48" s="140"/>
      <c r="E48" s="145"/>
      <c r="F48" s="140"/>
      <c r="G48" s="145"/>
      <c r="H48" s="140"/>
      <c r="I48" s="145"/>
      <c r="J48" s="152"/>
      <c r="K48" s="46"/>
      <c r="L48" s="53"/>
      <c r="M48" s="156" t="s">
        <v>7754</v>
      </c>
      <c r="N48" s="157" t="s">
        <v>53</v>
      </c>
      <c r="O48" s="158">
        <v>1</v>
      </c>
      <c r="P48" s="159"/>
      <c r="Q48" s="160"/>
      <c r="R48" s="149"/>
      <c r="S48" s="159"/>
      <c r="T48" s="160"/>
      <c r="U48" s="149"/>
      <c r="V48" s="159"/>
      <c r="W48" s="144"/>
      <c r="X48" s="166"/>
      <c r="Y48" s="168"/>
      <c r="Z48" s="169">
        <v>761</v>
      </c>
      <c r="AA48" s="75"/>
    </row>
    <row r="49" spans="1:27" ht="16.5" customHeight="1">
      <c r="A49" s="20">
        <v>71</v>
      </c>
      <c r="B49" s="20" t="s">
        <v>6456</v>
      </c>
      <c r="C49" s="25" t="s">
        <v>14528</v>
      </c>
      <c r="D49" s="140"/>
      <c r="E49" s="145"/>
      <c r="F49" s="140"/>
      <c r="G49" s="145"/>
      <c r="H49" s="140"/>
      <c r="I49" s="145"/>
      <c r="J49" s="136" t="s">
        <v>37</v>
      </c>
      <c r="K49" s="154" t="s">
        <v>53</v>
      </c>
      <c r="L49" s="155">
        <v>0.7</v>
      </c>
      <c r="M49" s="156"/>
      <c r="N49" s="157"/>
      <c r="O49" s="158"/>
      <c r="P49" s="159"/>
      <c r="Q49" s="160"/>
      <c r="R49" s="149"/>
      <c r="S49" s="159"/>
      <c r="T49" s="160"/>
      <c r="U49" s="149"/>
      <c r="V49" s="159"/>
      <c r="W49" s="144"/>
      <c r="X49" s="166"/>
      <c r="Y49" s="168"/>
      <c r="Z49" s="169">
        <v>534</v>
      </c>
      <c r="AA49" s="75"/>
    </row>
    <row r="50" spans="1:27" ht="16.5" customHeight="1">
      <c r="A50" s="20">
        <v>71</v>
      </c>
      <c r="B50" s="20" t="s">
        <v>8159</v>
      </c>
      <c r="C50" s="25" t="s">
        <v>14485</v>
      </c>
      <c r="D50" s="140"/>
      <c r="E50" s="145"/>
      <c r="F50" s="140"/>
      <c r="G50" s="145"/>
      <c r="H50" s="140"/>
      <c r="I50" s="145"/>
      <c r="J50" s="153"/>
      <c r="K50" s="46"/>
      <c r="L50" s="53"/>
      <c r="M50" s="156" t="s">
        <v>7754</v>
      </c>
      <c r="N50" s="157" t="s">
        <v>53</v>
      </c>
      <c r="O50" s="158">
        <v>1</v>
      </c>
      <c r="P50" s="159"/>
      <c r="Q50" s="160"/>
      <c r="R50" s="149"/>
      <c r="S50" s="159"/>
      <c r="T50" s="160"/>
      <c r="U50" s="149"/>
      <c r="V50" s="152"/>
      <c r="W50" s="46"/>
      <c r="X50" s="166"/>
      <c r="Y50" s="168"/>
      <c r="Z50" s="169">
        <v>534</v>
      </c>
      <c r="AA50" s="75"/>
    </row>
    <row r="51" spans="1:27" ht="16.5" customHeight="1">
      <c r="A51" s="20">
        <v>71</v>
      </c>
      <c r="B51" s="20" t="s">
        <v>2943</v>
      </c>
      <c r="C51" s="25" t="s">
        <v>14802</v>
      </c>
      <c r="D51" s="140"/>
      <c r="E51" s="145"/>
      <c r="F51" s="140"/>
      <c r="G51" s="145"/>
      <c r="H51" s="140"/>
      <c r="I51" s="145"/>
      <c r="J51" s="151"/>
      <c r="K51" s="154"/>
      <c r="L51" s="155"/>
      <c r="M51" s="156"/>
      <c r="N51" s="157"/>
      <c r="O51" s="158"/>
      <c r="P51" s="159"/>
      <c r="Q51" s="160"/>
      <c r="R51" s="149"/>
      <c r="S51" s="159"/>
      <c r="T51" s="160"/>
      <c r="U51" s="149"/>
      <c r="V51" s="136" t="s">
        <v>92</v>
      </c>
      <c r="W51" s="163"/>
      <c r="X51" s="166"/>
      <c r="Y51" s="168"/>
      <c r="Z51" s="169">
        <v>533</v>
      </c>
      <c r="AA51" s="75"/>
    </row>
    <row r="52" spans="1:27" ht="16.5" customHeight="1">
      <c r="A52" s="20">
        <v>71</v>
      </c>
      <c r="B52" s="20" t="s">
        <v>932</v>
      </c>
      <c r="C52" s="25" t="s">
        <v>3752</v>
      </c>
      <c r="D52" s="140"/>
      <c r="E52" s="145"/>
      <c r="F52" s="140"/>
      <c r="G52" s="145"/>
      <c r="H52" s="140"/>
      <c r="I52" s="145"/>
      <c r="J52" s="152"/>
      <c r="K52" s="46"/>
      <c r="L52" s="53"/>
      <c r="M52" s="156" t="s">
        <v>7754</v>
      </c>
      <c r="N52" s="157" t="s">
        <v>53</v>
      </c>
      <c r="O52" s="158">
        <v>1</v>
      </c>
      <c r="P52" s="159"/>
      <c r="Q52" s="160"/>
      <c r="R52" s="149"/>
      <c r="S52" s="159"/>
      <c r="T52" s="160"/>
      <c r="U52" s="149"/>
      <c r="V52" s="137"/>
      <c r="W52" s="164"/>
      <c r="X52" s="166"/>
      <c r="Y52" s="168"/>
      <c r="Z52" s="169">
        <v>533</v>
      </c>
      <c r="AA52" s="75"/>
    </row>
    <row r="53" spans="1:27" ht="16.5" customHeight="1">
      <c r="A53" s="20">
        <v>71</v>
      </c>
      <c r="B53" s="20" t="s">
        <v>8160</v>
      </c>
      <c r="C53" s="25" t="s">
        <v>7966</v>
      </c>
      <c r="D53" s="140"/>
      <c r="E53" s="145"/>
      <c r="F53" s="140"/>
      <c r="G53" s="145"/>
      <c r="H53" s="140"/>
      <c r="I53" s="145"/>
      <c r="J53" s="136" t="s">
        <v>37</v>
      </c>
      <c r="K53" s="154" t="s">
        <v>53</v>
      </c>
      <c r="L53" s="155">
        <v>0.7</v>
      </c>
      <c r="M53" s="156"/>
      <c r="N53" s="157"/>
      <c r="O53" s="158"/>
      <c r="P53" s="159"/>
      <c r="Q53" s="160"/>
      <c r="R53" s="149"/>
      <c r="S53" s="159"/>
      <c r="T53" s="160"/>
      <c r="U53" s="149"/>
      <c r="V53" s="137"/>
      <c r="W53" s="164"/>
      <c r="X53" s="166"/>
      <c r="Y53" s="168"/>
      <c r="Z53" s="169">
        <v>373</v>
      </c>
      <c r="AA53" s="75"/>
    </row>
    <row r="54" spans="1:27" ht="16.5" customHeight="1">
      <c r="A54" s="20">
        <v>71</v>
      </c>
      <c r="B54" s="20" t="s">
        <v>3711</v>
      </c>
      <c r="C54" s="25" t="s">
        <v>6698</v>
      </c>
      <c r="D54" s="140"/>
      <c r="E54" s="145"/>
      <c r="F54" s="140"/>
      <c r="G54" s="145"/>
      <c r="H54" s="141"/>
      <c r="I54" s="85"/>
      <c r="J54" s="153"/>
      <c r="K54" s="46"/>
      <c r="L54" s="53"/>
      <c r="M54" s="156" t="s">
        <v>7754</v>
      </c>
      <c r="N54" s="157" t="s">
        <v>53</v>
      </c>
      <c r="O54" s="158">
        <v>1</v>
      </c>
      <c r="P54" s="159"/>
      <c r="Q54" s="160"/>
      <c r="R54" s="149"/>
      <c r="S54" s="159"/>
      <c r="T54" s="160"/>
      <c r="U54" s="149"/>
      <c r="V54" s="162" t="s">
        <v>53</v>
      </c>
      <c r="W54" s="53">
        <v>0.9</v>
      </c>
      <c r="X54" s="162" t="s">
        <v>53</v>
      </c>
      <c r="Y54" s="53">
        <v>0.85</v>
      </c>
      <c r="Z54" s="169">
        <v>373</v>
      </c>
      <c r="AA54" s="75"/>
    </row>
    <row r="55" spans="1:27" ht="16.5" customHeight="1">
      <c r="A55" s="20">
        <v>71</v>
      </c>
      <c r="B55" s="20">
        <v>3751</v>
      </c>
      <c r="C55" s="25" t="s">
        <v>2268</v>
      </c>
      <c r="D55" s="140"/>
      <c r="E55" s="145"/>
      <c r="F55" s="140"/>
      <c r="G55" s="145"/>
      <c r="H55" s="136" t="s">
        <v>17686</v>
      </c>
      <c r="I55" s="142"/>
      <c r="J55" s="151"/>
      <c r="K55" s="154"/>
      <c r="L55" s="155"/>
      <c r="M55" s="156"/>
      <c r="N55" s="157"/>
      <c r="O55" s="158"/>
      <c r="P55" s="159"/>
      <c r="Q55" s="160"/>
      <c r="R55" s="149"/>
      <c r="S55" s="159"/>
      <c r="T55" s="160"/>
      <c r="U55" s="149"/>
      <c r="V55" s="151"/>
      <c r="W55" s="154"/>
      <c r="X55" s="151"/>
      <c r="Y55" s="154"/>
      <c r="Z55" s="169">
        <v>1020</v>
      </c>
      <c r="AA55" s="75"/>
    </row>
    <row r="56" spans="1:27" ht="16.5" customHeight="1">
      <c r="A56" s="20">
        <v>71</v>
      </c>
      <c r="B56" s="20">
        <v>3752</v>
      </c>
      <c r="C56" s="25" t="s">
        <v>4019</v>
      </c>
      <c r="D56" s="140"/>
      <c r="E56" s="145"/>
      <c r="F56" s="140"/>
      <c r="G56" s="145"/>
      <c r="H56" s="137"/>
      <c r="I56" s="143"/>
      <c r="J56" s="152"/>
      <c r="K56" s="46"/>
      <c r="L56" s="53"/>
      <c r="M56" s="156" t="s">
        <v>7754</v>
      </c>
      <c r="N56" s="157" t="s">
        <v>53</v>
      </c>
      <c r="O56" s="158">
        <v>1</v>
      </c>
      <c r="P56" s="159"/>
      <c r="Q56" s="160"/>
      <c r="R56" s="149"/>
      <c r="S56" s="159"/>
      <c r="T56" s="160"/>
      <c r="U56" s="149"/>
      <c r="V56" s="159"/>
      <c r="W56" s="144"/>
      <c r="X56" s="159"/>
      <c r="Y56" s="144"/>
      <c r="Z56" s="169">
        <v>1020</v>
      </c>
      <c r="AA56" s="75"/>
    </row>
    <row r="57" spans="1:27" ht="16.5" customHeight="1">
      <c r="A57" s="20">
        <v>71</v>
      </c>
      <c r="B57" s="20">
        <v>3753</v>
      </c>
      <c r="C57" s="25" t="s">
        <v>8725</v>
      </c>
      <c r="D57" s="140"/>
      <c r="E57" s="145"/>
      <c r="F57" s="140"/>
      <c r="G57" s="145"/>
      <c r="H57" s="137"/>
      <c r="I57" s="143"/>
      <c r="J57" s="136" t="s">
        <v>37</v>
      </c>
      <c r="K57" s="154" t="s">
        <v>53</v>
      </c>
      <c r="L57" s="155">
        <v>0.7</v>
      </c>
      <c r="M57" s="156"/>
      <c r="N57" s="157"/>
      <c r="O57" s="158"/>
      <c r="P57" s="159"/>
      <c r="Q57" s="160"/>
      <c r="R57" s="149"/>
      <c r="S57" s="159"/>
      <c r="T57" s="160"/>
      <c r="U57" s="149"/>
      <c r="V57" s="159"/>
      <c r="W57" s="144"/>
      <c r="X57" s="159"/>
      <c r="Y57" s="144"/>
      <c r="Z57" s="169">
        <v>715</v>
      </c>
      <c r="AA57" s="75"/>
    </row>
    <row r="58" spans="1:27" ht="16.5" customHeight="1">
      <c r="A58" s="20">
        <v>71</v>
      </c>
      <c r="B58" s="20">
        <v>3754</v>
      </c>
      <c r="C58" s="25" t="s">
        <v>1008</v>
      </c>
      <c r="D58" s="140"/>
      <c r="E58" s="145"/>
      <c r="F58" s="140"/>
      <c r="G58" s="145"/>
      <c r="H58" s="138">
        <v>167</v>
      </c>
      <c r="I58" s="145" t="s">
        <v>51</v>
      </c>
      <c r="J58" s="153"/>
      <c r="K58" s="46"/>
      <c r="L58" s="53"/>
      <c r="M58" s="156" t="s">
        <v>7754</v>
      </c>
      <c r="N58" s="157" t="s">
        <v>53</v>
      </c>
      <c r="O58" s="158">
        <v>1</v>
      </c>
      <c r="P58" s="159"/>
      <c r="Q58" s="160"/>
      <c r="R58" s="149"/>
      <c r="S58" s="159"/>
      <c r="T58" s="160"/>
      <c r="U58" s="149"/>
      <c r="V58" s="152"/>
      <c r="W58" s="46"/>
      <c r="X58" s="159"/>
      <c r="Y58" s="144"/>
      <c r="Z58" s="169">
        <v>715</v>
      </c>
      <c r="AA58" s="75"/>
    </row>
    <row r="59" spans="1:27" ht="16.5" customHeight="1">
      <c r="A59" s="20">
        <v>71</v>
      </c>
      <c r="B59" s="20" t="s">
        <v>5631</v>
      </c>
      <c r="C59" s="25" t="s">
        <v>10990</v>
      </c>
      <c r="D59" s="140"/>
      <c r="E59" s="145"/>
      <c r="F59" s="140"/>
      <c r="G59" s="145"/>
      <c r="H59" s="139"/>
      <c r="I59" s="145"/>
      <c r="J59" s="151"/>
      <c r="K59" s="154"/>
      <c r="L59" s="155"/>
      <c r="M59" s="156"/>
      <c r="N59" s="157"/>
      <c r="O59" s="158"/>
      <c r="P59" s="159"/>
      <c r="Q59" s="160"/>
      <c r="R59" s="149"/>
      <c r="S59" s="159"/>
      <c r="T59" s="160"/>
      <c r="U59" s="149"/>
      <c r="V59" s="136" t="s">
        <v>92</v>
      </c>
      <c r="W59" s="163"/>
      <c r="X59" s="159"/>
      <c r="Y59" s="144"/>
      <c r="Z59" s="169">
        <v>715</v>
      </c>
      <c r="AA59" s="75"/>
    </row>
    <row r="60" spans="1:27" ht="16.5" customHeight="1">
      <c r="A60" s="20">
        <v>71</v>
      </c>
      <c r="B60" s="20" t="s">
        <v>8165</v>
      </c>
      <c r="C60" s="25" t="s">
        <v>14655</v>
      </c>
      <c r="D60" s="140"/>
      <c r="E60" s="145"/>
      <c r="F60" s="140"/>
      <c r="G60" s="145"/>
      <c r="H60" s="139"/>
      <c r="I60" s="145"/>
      <c r="J60" s="152"/>
      <c r="K60" s="46"/>
      <c r="L60" s="53"/>
      <c r="M60" s="156" t="s">
        <v>7754</v>
      </c>
      <c r="N60" s="157" t="s">
        <v>53</v>
      </c>
      <c r="O60" s="158">
        <v>1</v>
      </c>
      <c r="P60" s="159"/>
      <c r="Q60" s="160"/>
      <c r="R60" s="149"/>
      <c r="S60" s="159"/>
      <c r="T60" s="160"/>
      <c r="U60" s="149"/>
      <c r="V60" s="137"/>
      <c r="W60" s="164"/>
      <c r="X60" s="159"/>
      <c r="Y60" s="144"/>
      <c r="Z60" s="169">
        <v>715</v>
      </c>
      <c r="AA60" s="75"/>
    </row>
    <row r="61" spans="1:27" ht="16.5" customHeight="1">
      <c r="A61" s="20">
        <v>71</v>
      </c>
      <c r="B61" s="20" t="s">
        <v>8167</v>
      </c>
      <c r="C61" s="25" t="s">
        <v>6975</v>
      </c>
      <c r="D61" s="140"/>
      <c r="E61" s="145"/>
      <c r="F61" s="140"/>
      <c r="G61" s="145"/>
      <c r="H61" s="140"/>
      <c r="I61" s="145"/>
      <c r="J61" s="136" t="s">
        <v>37</v>
      </c>
      <c r="K61" s="154" t="s">
        <v>53</v>
      </c>
      <c r="L61" s="155">
        <v>0.7</v>
      </c>
      <c r="M61" s="156"/>
      <c r="N61" s="157"/>
      <c r="O61" s="158"/>
      <c r="P61" s="159"/>
      <c r="Q61" s="160"/>
      <c r="R61" s="149"/>
      <c r="S61" s="159"/>
      <c r="T61" s="160"/>
      <c r="U61" s="149"/>
      <c r="V61" s="137"/>
      <c r="W61" s="164"/>
      <c r="X61" s="159"/>
      <c r="Y61" s="144"/>
      <c r="Z61" s="169">
        <v>500</v>
      </c>
      <c r="AA61" s="75"/>
    </row>
    <row r="62" spans="1:27" ht="16.5" customHeight="1">
      <c r="A62" s="20">
        <v>71</v>
      </c>
      <c r="B62" s="20" t="s">
        <v>5122</v>
      </c>
      <c r="C62" s="25" t="s">
        <v>56</v>
      </c>
      <c r="D62" s="140"/>
      <c r="E62" s="145"/>
      <c r="F62" s="140"/>
      <c r="G62" s="145"/>
      <c r="H62" s="140"/>
      <c r="I62" s="145"/>
      <c r="J62" s="153"/>
      <c r="K62" s="46"/>
      <c r="L62" s="53"/>
      <c r="M62" s="156" t="s">
        <v>7754</v>
      </c>
      <c r="N62" s="157" t="s">
        <v>53</v>
      </c>
      <c r="O62" s="158">
        <v>1</v>
      </c>
      <c r="P62" s="159"/>
      <c r="Q62" s="160"/>
      <c r="R62" s="149"/>
      <c r="S62" s="159"/>
      <c r="T62" s="160"/>
      <c r="U62" s="149"/>
      <c r="V62" s="162" t="s">
        <v>53</v>
      </c>
      <c r="W62" s="53">
        <v>0.7</v>
      </c>
      <c r="X62" s="152"/>
      <c r="Y62" s="46"/>
      <c r="Z62" s="169">
        <v>500</v>
      </c>
      <c r="AA62" s="75"/>
    </row>
    <row r="63" spans="1:27" ht="16.5" customHeight="1">
      <c r="A63" s="20">
        <v>71</v>
      </c>
      <c r="B63" s="20" t="s">
        <v>8171</v>
      </c>
      <c r="C63" s="25" t="s">
        <v>14804</v>
      </c>
      <c r="D63" s="140"/>
      <c r="E63" s="145"/>
      <c r="F63" s="140"/>
      <c r="G63" s="145"/>
      <c r="H63" s="140"/>
      <c r="I63" s="145"/>
      <c r="J63" s="151"/>
      <c r="K63" s="154"/>
      <c r="L63" s="155"/>
      <c r="M63" s="156"/>
      <c r="N63" s="157"/>
      <c r="O63" s="158"/>
      <c r="P63" s="159"/>
      <c r="Q63" s="160"/>
      <c r="R63" s="149"/>
      <c r="S63" s="159"/>
      <c r="T63" s="160"/>
      <c r="U63" s="149"/>
      <c r="V63" s="151"/>
      <c r="W63" s="154"/>
      <c r="X63" s="165" t="s">
        <v>150</v>
      </c>
      <c r="Y63" s="167"/>
      <c r="Z63" s="169">
        <v>919</v>
      </c>
      <c r="AA63" s="75"/>
    </row>
    <row r="64" spans="1:27" ht="16.5" customHeight="1">
      <c r="A64" s="20">
        <v>71</v>
      </c>
      <c r="B64" s="20" t="s">
        <v>8173</v>
      </c>
      <c r="C64" s="25" t="s">
        <v>6716</v>
      </c>
      <c r="D64" s="140"/>
      <c r="E64" s="145"/>
      <c r="F64" s="140"/>
      <c r="G64" s="145"/>
      <c r="H64" s="140"/>
      <c r="I64" s="145"/>
      <c r="J64" s="152"/>
      <c r="K64" s="46"/>
      <c r="L64" s="53"/>
      <c r="M64" s="156" t="s">
        <v>7754</v>
      </c>
      <c r="N64" s="157" t="s">
        <v>53</v>
      </c>
      <c r="O64" s="158">
        <v>1</v>
      </c>
      <c r="P64" s="159"/>
      <c r="Q64" s="160"/>
      <c r="R64" s="149"/>
      <c r="S64" s="159"/>
      <c r="T64" s="160"/>
      <c r="U64" s="149"/>
      <c r="V64" s="159"/>
      <c r="W64" s="144"/>
      <c r="X64" s="166"/>
      <c r="Y64" s="168"/>
      <c r="Z64" s="169">
        <v>919</v>
      </c>
      <c r="AA64" s="75"/>
    </row>
    <row r="65" spans="1:27" ht="16.5" customHeight="1">
      <c r="A65" s="20">
        <v>71</v>
      </c>
      <c r="B65" s="20" t="s">
        <v>8174</v>
      </c>
      <c r="C65" s="25" t="s">
        <v>12009</v>
      </c>
      <c r="D65" s="140"/>
      <c r="E65" s="145"/>
      <c r="F65" s="140"/>
      <c r="G65" s="145"/>
      <c r="H65" s="140"/>
      <c r="I65" s="145"/>
      <c r="J65" s="136" t="s">
        <v>37</v>
      </c>
      <c r="K65" s="154" t="s">
        <v>53</v>
      </c>
      <c r="L65" s="155">
        <v>0.7</v>
      </c>
      <c r="M65" s="156"/>
      <c r="N65" s="157"/>
      <c r="O65" s="158"/>
      <c r="P65" s="159"/>
      <c r="Q65" s="160"/>
      <c r="R65" s="149"/>
      <c r="S65" s="159"/>
      <c r="T65" s="160"/>
      <c r="U65" s="149"/>
      <c r="V65" s="159"/>
      <c r="W65" s="144"/>
      <c r="X65" s="166"/>
      <c r="Y65" s="168"/>
      <c r="Z65" s="169">
        <v>643</v>
      </c>
      <c r="AA65" s="75"/>
    </row>
    <row r="66" spans="1:27" ht="16.5" customHeight="1">
      <c r="A66" s="20">
        <v>71</v>
      </c>
      <c r="B66" s="20" t="s">
        <v>8176</v>
      </c>
      <c r="C66" s="25" t="s">
        <v>9571</v>
      </c>
      <c r="D66" s="140"/>
      <c r="E66" s="145"/>
      <c r="F66" s="140"/>
      <c r="G66" s="145"/>
      <c r="H66" s="140"/>
      <c r="I66" s="145"/>
      <c r="J66" s="153"/>
      <c r="K66" s="46"/>
      <c r="L66" s="53"/>
      <c r="M66" s="156" t="s">
        <v>7754</v>
      </c>
      <c r="N66" s="157" t="s">
        <v>53</v>
      </c>
      <c r="O66" s="158">
        <v>1</v>
      </c>
      <c r="P66" s="159"/>
      <c r="Q66" s="160"/>
      <c r="R66" s="149"/>
      <c r="S66" s="159"/>
      <c r="T66" s="160"/>
      <c r="U66" s="149"/>
      <c r="V66" s="152"/>
      <c r="W66" s="46"/>
      <c r="X66" s="166"/>
      <c r="Y66" s="168"/>
      <c r="Z66" s="169">
        <v>643</v>
      </c>
      <c r="AA66" s="75"/>
    </row>
    <row r="67" spans="1:27" ht="16.5" customHeight="1">
      <c r="A67" s="20">
        <v>71</v>
      </c>
      <c r="B67" s="20" t="s">
        <v>8179</v>
      </c>
      <c r="C67" s="25" t="s">
        <v>3481</v>
      </c>
      <c r="D67" s="140"/>
      <c r="E67" s="145"/>
      <c r="F67" s="140"/>
      <c r="G67" s="145"/>
      <c r="H67" s="140"/>
      <c r="I67" s="145"/>
      <c r="J67" s="151"/>
      <c r="K67" s="154"/>
      <c r="L67" s="155"/>
      <c r="M67" s="156"/>
      <c r="N67" s="157"/>
      <c r="O67" s="158"/>
      <c r="P67" s="159"/>
      <c r="Q67" s="160"/>
      <c r="R67" s="149"/>
      <c r="S67" s="159"/>
      <c r="T67" s="160"/>
      <c r="U67" s="149"/>
      <c r="V67" s="136" t="s">
        <v>92</v>
      </c>
      <c r="W67" s="163"/>
      <c r="X67" s="166"/>
      <c r="Y67" s="168"/>
      <c r="Z67" s="169">
        <v>643</v>
      </c>
      <c r="AA67" s="75"/>
    </row>
    <row r="68" spans="1:27" ht="16.5" customHeight="1">
      <c r="A68" s="20">
        <v>71</v>
      </c>
      <c r="B68" s="20" t="s">
        <v>8180</v>
      </c>
      <c r="C68" s="25" t="s">
        <v>10752</v>
      </c>
      <c r="D68" s="140"/>
      <c r="E68" s="145"/>
      <c r="F68" s="140"/>
      <c r="G68" s="145"/>
      <c r="H68" s="140"/>
      <c r="I68" s="145"/>
      <c r="J68" s="152"/>
      <c r="K68" s="46"/>
      <c r="L68" s="53"/>
      <c r="M68" s="156" t="s">
        <v>7754</v>
      </c>
      <c r="N68" s="157" t="s">
        <v>53</v>
      </c>
      <c r="O68" s="158">
        <v>1</v>
      </c>
      <c r="P68" s="159"/>
      <c r="Q68" s="160"/>
      <c r="R68" s="149"/>
      <c r="S68" s="159"/>
      <c r="T68" s="160"/>
      <c r="U68" s="149"/>
      <c r="V68" s="137"/>
      <c r="W68" s="164"/>
      <c r="X68" s="166"/>
      <c r="Y68" s="168"/>
      <c r="Z68" s="169">
        <v>643</v>
      </c>
      <c r="AA68" s="75"/>
    </row>
    <row r="69" spans="1:27" ht="16.5" customHeight="1">
      <c r="A69" s="20">
        <v>71</v>
      </c>
      <c r="B69" s="20" t="s">
        <v>8182</v>
      </c>
      <c r="C69" s="25" t="s">
        <v>13118</v>
      </c>
      <c r="D69" s="140"/>
      <c r="E69" s="145"/>
      <c r="F69" s="140"/>
      <c r="G69" s="145"/>
      <c r="H69" s="140"/>
      <c r="I69" s="145"/>
      <c r="J69" s="136" t="s">
        <v>37</v>
      </c>
      <c r="K69" s="154" t="s">
        <v>53</v>
      </c>
      <c r="L69" s="155">
        <v>0.7</v>
      </c>
      <c r="M69" s="156"/>
      <c r="N69" s="157"/>
      <c r="O69" s="158"/>
      <c r="P69" s="159"/>
      <c r="Q69" s="160"/>
      <c r="R69" s="149"/>
      <c r="S69" s="159"/>
      <c r="T69" s="160"/>
      <c r="U69" s="149"/>
      <c r="V69" s="137"/>
      <c r="W69" s="164"/>
      <c r="X69" s="166"/>
      <c r="Y69" s="168"/>
      <c r="Z69" s="169">
        <v>451</v>
      </c>
      <c r="AA69" s="75"/>
    </row>
    <row r="70" spans="1:27" ht="16.5" customHeight="1">
      <c r="A70" s="20">
        <v>71</v>
      </c>
      <c r="B70" s="20" t="s">
        <v>3630</v>
      </c>
      <c r="C70" s="25" t="s">
        <v>11534</v>
      </c>
      <c r="D70" s="140"/>
      <c r="E70" s="145"/>
      <c r="F70" s="140"/>
      <c r="G70" s="145"/>
      <c r="H70" s="140"/>
      <c r="I70" s="145"/>
      <c r="J70" s="153"/>
      <c r="K70" s="46"/>
      <c r="L70" s="53"/>
      <c r="M70" s="156" t="s">
        <v>7754</v>
      </c>
      <c r="N70" s="157" t="s">
        <v>53</v>
      </c>
      <c r="O70" s="158">
        <v>1</v>
      </c>
      <c r="P70" s="159"/>
      <c r="Q70" s="160"/>
      <c r="R70" s="149"/>
      <c r="S70" s="159"/>
      <c r="T70" s="160"/>
      <c r="U70" s="149"/>
      <c r="V70" s="162" t="s">
        <v>53</v>
      </c>
      <c r="W70" s="53">
        <v>0.9</v>
      </c>
      <c r="X70" s="162" t="s">
        <v>53</v>
      </c>
      <c r="Y70" s="53">
        <v>0.9</v>
      </c>
      <c r="Z70" s="169">
        <v>451</v>
      </c>
      <c r="AA70" s="75"/>
    </row>
    <row r="71" spans="1:27" ht="16.5" customHeight="1">
      <c r="A71" s="20">
        <v>71</v>
      </c>
      <c r="B71" s="20" t="s">
        <v>2184</v>
      </c>
      <c r="C71" s="25" t="s">
        <v>14806</v>
      </c>
      <c r="D71" s="140"/>
      <c r="E71" s="145"/>
      <c r="F71" s="140"/>
      <c r="G71" s="145"/>
      <c r="H71" s="140"/>
      <c r="I71" s="145"/>
      <c r="J71" s="151"/>
      <c r="K71" s="154"/>
      <c r="L71" s="155"/>
      <c r="M71" s="156"/>
      <c r="N71" s="157"/>
      <c r="O71" s="158"/>
      <c r="P71" s="159"/>
      <c r="Q71" s="160"/>
      <c r="R71" s="149"/>
      <c r="S71" s="159"/>
      <c r="T71" s="160"/>
      <c r="U71" s="149"/>
      <c r="V71" s="151"/>
      <c r="W71" s="154"/>
      <c r="X71" s="165" t="s">
        <v>69</v>
      </c>
      <c r="Y71" s="167"/>
      <c r="Z71" s="169">
        <v>867</v>
      </c>
      <c r="AA71" s="75"/>
    </row>
    <row r="72" spans="1:27" ht="16.5" customHeight="1">
      <c r="A72" s="20">
        <v>71</v>
      </c>
      <c r="B72" s="20" t="s">
        <v>1089</v>
      </c>
      <c r="C72" s="25" t="s">
        <v>7938</v>
      </c>
      <c r="D72" s="140"/>
      <c r="E72" s="145"/>
      <c r="F72" s="140"/>
      <c r="G72" s="145"/>
      <c r="H72" s="140"/>
      <c r="I72" s="145"/>
      <c r="J72" s="152"/>
      <c r="K72" s="46"/>
      <c r="L72" s="53"/>
      <c r="M72" s="156" t="s">
        <v>7754</v>
      </c>
      <c r="N72" s="157" t="s">
        <v>53</v>
      </c>
      <c r="O72" s="158">
        <v>1</v>
      </c>
      <c r="P72" s="159"/>
      <c r="Q72" s="160"/>
      <c r="R72" s="149"/>
      <c r="S72" s="159"/>
      <c r="T72" s="160"/>
      <c r="U72" s="149"/>
      <c r="V72" s="159"/>
      <c r="W72" s="144"/>
      <c r="X72" s="166"/>
      <c r="Y72" s="168"/>
      <c r="Z72" s="169">
        <v>867</v>
      </c>
      <c r="AA72" s="75"/>
    </row>
    <row r="73" spans="1:27" ht="16.5" customHeight="1">
      <c r="A73" s="20">
        <v>71</v>
      </c>
      <c r="B73" s="20" t="s">
        <v>5896</v>
      </c>
      <c r="C73" s="25" t="s">
        <v>6123</v>
      </c>
      <c r="D73" s="140"/>
      <c r="E73" s="145"/>
      <c r="F73" s="140"/>
      <c r="G73" s="145"/>
      <c r="H73" s="140"/>
      <c r="I73" s="145"/>
      <c r="J73" s="136" t="s">
        <v>37</v>
      </c>
      <c r="K73" s="154" t="s">
        <v>53</v>
      </c>
      <c r="L73" s="155">
        <v>0.7</v>
      </c>
      <c r="M73" s="156"/>
      <c r="N73" s="157"/>
      <c r="O73" s="158"/>
      <c r="P73" s="159"/>
      <c r="Q73" s="160"/>
      <c r="R73" s="149"/>
      <c r="S73" s="159"/>
      <c r="T73" s="160"/>
      <c r="U73" s="149"/>
      <c r="V73" s="159"/>
      <c r="W73" s="144"/>
      <c r="X73" s="166"/>
      <c r="Y73" s="168"/>
      <c r="Z73" s="169">
        <v>608</v>
      </c>
      <c r="AA73" s="75"/>
    </row>
    <row r="74" spans="1:27" ht="16.5" customHeight="1">
      <c r="A74" s="20">
        <v>71</v>
      </c>
      <c r="B74" s="20" t="s">
        <v>3759</v>
      </c>
      <c r="C74" s="25" t="s">
        <v>5252</v>
      </c>
      <c r="D74" s="140"/>
      <c r="E74" s="145"/>
      <c r="F74" s="140"/>
      <c r="G74" s="145"/>
      <c r="H74" s="140"/>
      <c r="I74" s="145"/>
      <c r="J74" s="153"/>
      <c r="K74" s="46"/>
      <c r="L74" s="53"/>
      <c r="M74" s="156" t="s">
        <v>7754</v>
      </c>
      <c r="N74" s="157" t="s">
        <v>53</v>
      </c>
      <c r="O74" s="158">
        <v>1</v>
      </c>
      <c r="P74" s="159"/>
      <c r="Q74" s="160"/>
      <c r="R74" s="149"/>
      <c r="S74" s="159"/>
      <c r="T74" s="160"/>
      <c r="U74" s="149"/>
      <c r="V74" s="152"/>
      <c r="W74" s="46"/>
      <c r="X74" s="166"/>
      <c r="Y74" s="168"/>
      <c r="Z74" s="169">
        <v>608</v>
      </c>
      <c r="AA74" s="75"/>
    </row>
    <row r="75" spans="1:27" ht="16.5" customHeight="1">
      <c r="A75" s="20">
        <v>71</v>
      </c>
      <c r="B75" s="20" t="s">
        <v>8186</v>
      </c>
      <c r="C75" s="25" t="s">
        <v>9808</v>
      </c>
      <c r="D75" s="140"/>
      <c r="E75" s="145"/>
      <c r="F75" s="140"/>
      <c r="G75" s="145"/>
      <c r="H75" s="140"/>
      <c r="I75" s="145"/>
      <c r="J75" s="151"/>
      <c r="K75" s="154"/>
      <c r="L75" s="155"/>
      <c r="M75" s="156"/>
      <c r="N75" s="157"/>
      <c r="O75" s="158"/>
      <c r="P75" s="159"/>
      <c r="Q75" s="160"/>
      <c r="R75" s="149"/>
      <c r="S75" s="159"/>
      <c r="T75" s="160"/>
      <c r="U75" s="149"/>
      <c r="V75" s="136" t="s">
        <v>92</v>
      </c>
      <c r="W75" s="163"/>
      <c r="X75" s="166"/>
      <c r="Y75" s="168"/>
      <c r="Z75" s="169">
        <v>608</v>
      </c>
      <c r="AA75" s="75"/>
    </row>
    <row r="76" spans="1:27" ht="16.5" customHeight="1">
      <c r="A76" s="20">
        <v>71</v>
      </c>
      <c r="B76" s="20" t="s">
        <v>3499</v>
      </c>
      <c r="C76" s="25" t="s">
        <v>14807</v>
      </c>
      <c r="D76" s="140"/>
      <c r="E76" s="145"/>
      <c r="F76" s="140"/>
      <c r="G76" s="145"/>
      <c r="H76" s="140"/>
      <c r="I76" s="145"/>
      <c r="J76" s="152"/>
      <c r="K76" s="46"/>
      <c r="L76" s="53"/>
      <c r="M76" s="156" t="s">
        <v>7754</v>
      </c>
      <c r="N76" s="157" t="s">
        <v>53</v>
      </c>
      <c r="O76" s="158">
        <v>1</v>
      </c>
      <c r="P76" s="159"/>
      <c r="Q76" s="160"/>
      <c r="R76" s="149"/>
      <c r="S76" s="159"/>
      <c r="T76" s="160"/>
      <c r="U76" s="149"/>
      <c r="V76" s="137"/>
      <c r="W76" s="164"/>
      <c r="X76" s="166"/>
      <c r="Y76" s="168"/>
      <c r="Z76" s="169">
        <v>608</v>
      </c>
      <c r="AA76" s="75"/>
    </row>
    <row r="77" spans="1:27" ht="16.5" customHeight="1">
      <c r="A77" s="20">
        <v>71</v>
      </c>
      <c r="B77" s="20" t="s">
        <v>8188</v>
      </c>
      <c r="C77" s="25" t="s">
        <v>14808</v>
      </c>
      <c r="D77" s="140"/>
      <c r="E77" s="145"/>
      <c r="F77" s="140"/>
      <c r="G77" s="145"/>
      <c r="H77" s="140"/>
      <c r="I77" s="145"/>
      <c r="J77" s="136" t="s">
        <v>37</v>
      </c>
      <c r="K77" s="154" t="s">
        <v>53</v>
      </c>
      <c r="L77" s="155">
        <v>0.7</v>
      </c>
      <c r="M77" s="156"/>
      <c r="N77" s="157"/>
      <c r="O77" s="158"/>
      <c r="P77" s="159"/>
      <c r="Q77" s="160"/>
      <c r="R77" s="149"/>
      <c r="S77" s="159"/>
      <c r="T77" s="160"/>
      <c r="U77" s="149"/>
      <c r="V77" s="137"/>
      <c r="W77" s="164"/>
      <c r="X77" s="166"/>
      <c r="Y77" s="168"/>
      <c r="Z77" s="169">
        <v>425</v>
      </c>
      <c r="AA77" s="75"/>
    </row>
    <row r="78" spans="1:27" ht="16.5" customHeight="1">
      <c r="A78" s="20">
        <v>71</v>
      </c>
      <c r="B78" s="20" t="s">
        <v>8189</v>
      </c>
      <c r="C78" s="25" t="s">
        <v>10995</v>
      </c>
      <c r="D78" s="141"/>
      <c r="E78" s="85"/>
      <c r="F78" s="141"/>
      <c r="G78" s="85"/>
      <c r="H78" s="141"/>
      <c r="I78" s="85"/>
      <c r="J78" s="153"/>
      <c r="K78" s="46"/>
      <c r="L78" s="53"/>
      <c r="M78" s="156" t="s">
        <v>7754</v>
      </c>
      <c r="N78" s="157" t="s">
        <v>53</v>
      </c>
      <c r="O78" s="158">
        <v>1</v>
      </c>
      <c r="P78" s="159"/>
      <c r="Q78" s="160"/>
      <c r="R78" s="149"/>
      <c r="S78" s="159"/>
      <c r="T78" s="160"/>
      <c r="U78" s="149"/>
      <c r="V78" s="162" t="s">
        <v>53</v>
      </c>
      <c r="W78" s="53">
        <v>0.9</v>
      </c>
      <c r="X78" s="162" t="s">
        <v>53</v>
      </c>
      <c r="Y78" s="53">
        <v>0.85</v>
      </c>
      <c r="Z78" s="169">
        <v>425</v>
      </c>
      <c r="AA78" s="75"/>
    </row>
    <row r="79" spans="1:27" ht="16.5" customHeight="1">
      <c r="A79" s="20">
        <v>71</v>
      </c>
      <c r="B79" s="20">
        <v>3755</v>
      </c>
      <c r="C79" s="25" t="s">
        <v>14809</v>
      </c>
      <c r="D79" s="136" t="s">
        <v>17676</v>
      </c>
      <c r="E79" s="142"/>
      <c r="F79" s="136" t="s">
        <v>12639</v>
      </c>
      <c r="G79" s="142"/>
      <c r="H79" s="136" t="s">
        <v>17685</v>
      </c>
      <c r="I79" s="142"/>
      <c r="J79" s="151"/>
      <c r="K79" s="154"/>
      <c r="L79" s="155"/>
      <c r="M79" s="156"/>
      <c r="N79" s="157"/>
      <c r="O79" s="158"/>
      <c r="P79" s="159"/>
      <c r="Q79" s="160"/>
      <c r="R79" s="149"/>
      <c r="S79" s="159"/>
      <c r="T79" s="160"/>
      <c r="U79" s="149"/>
      <c r="V79" s="151"/>
      <c r="W79" s="154"/>
      <c r="X79" s="151"/>
      <c r="Y79" s="154"/>
      <c r="Z79" s="169">
        <v>962</v>
      </c>
      <c r="AA79" s="75"/>
    </row>
    <row r="80" spans="1:27" ht="16.5" customHeight="1">
      <c r="A80" s="20">
        <v>71</v>
      </c>
      <c r="B80" s="20">
        <v>3756</v>
      </c>
      <c r="C80" s="25" t="s">
        <v>13842</v>
      </c>
      <c r="D80" s="137"/>
      <c r="E80" s="143"/>
      <c r="F80" s="137"/>
      <c r="G80" s="143"/>
      <c r="H80" s="137"/>
      <c r="I80" s="143"/>
      <c r="J80" s="152"/>
      <c r="K80" s="46"/>
      <c r="L80" s="53"/>
      <c r="M80" s="156" t="s">
        <v>7754</v>
      </c>
      <c r="N80" s="157" t="s">
        <v>53</v>
      </c>
      <c r="O80" s="158">
        <v>1</v>
      </c>
      <c r="P80" s="159"/>
      <c r="Q80" s="160"/>
      <c r="R80" s="149"/>
      <c r="S80" s="159"/>
      <c r="T80" s="160"/>
      <c r="U80" s="149"/>
      <c r="V80" s="159"/>
      <c r="W80" s="144"/>
      <c r="X80" s="159"/>
      <c r="Y80" s="144"/>
      <c r="Z80" s="169">
        <v>962</v>
      </c>
      <c r="AA80" s="75"/>
    </row>
    <row r="81" spans="1:27" ht="16.5" customHeight="1">
      <c r="A81" s="20">
        <v>71</v>
      </c>
      <c r="B81" s="20">
        <v>3757</v>
      </c>
      <c r="C81" s="25" t="s">
        <v>14810</v>
      </c>
      <c r="D81" s="137"/>
      <c r="E81" s="143"/>
      <c r="F81" s="137"/>
      <c r="G81" s="143"/>
      <c r="H81" s="137"/>
      <c r="I81" s="143"/>
      <c r="J81" s="136" t="s">
        <v>37</v>
      </c>
      <c r="K81" s="154" t="s">
        <v>53</v>
      </c>
      <c r="L81" s="155">
        <v>0.7</v>
      </c>
      <c r="M81" s="156"/>
      <c r="N81" s="157"/>
      <c r="O81" s="158"/>
      <c r="P81" s="159"/>
      <c r="Q81" s="160"/>
      <c r="R81" s="149"/>
      <c r="S81" s="159"/>
      <c r="T81" s="160"/>
      <c r="U81" s="149"/>
      <c r="V81" s="159"/>
      <c r="W81" s="144"/>
      <c r="X81" s="159"/>
      <c r="Y81" s="144"/>
      <c r="Z81" s="169">
        <v>673</v>
      </c>
      <c r="AA81" s="75"/>
    </row>
    <row r="82" spans="1:27" ht="16.5" customHeight="1">
      <c r="A82" s="20">
        <v>71</v>
      </c>
      <c r="B82" s="20">
        <v>3758</v>
      </c>
      <c r="C82" s="25" t="s">
        <v>13438</v>
      </c>
      <c r="D82" s="138">
        <v>402</v>
      </c>
      <c r="E82" s="145" t="s">
        <v>51</v>
      </c>
      <c r="F82" s="138">
        <v>348</v>
      </c>
      <c r="G82" s="145" t="s">
        <v>51</v>
      </c>
      <c r="H82" s="138">
        <v>83</v>
      </c>
      <c r="I82" s="145" t="s">
        <v>51</v>
      </c>
      <c r="J82" s="153"/>
      <c r="K82" s="46"/>
      <c r="L82" s="53"/>
      <c r="M82" s="156" t="s">
        <v>7754</v>
      </c>
      <c r="N82" s="157" t="s">
        <v>53</v>
      </c>
      <c r="O82" s="158">
        <v>1</v>
      </c>
      <c r="P82" s="159"/>
      <c r="Q82" s="160"/>
      <c r="R82" s="149"/>
      <c r="S82" s="159"/>
      <c r="T82" s="160"/>
      <c r="U82" s="149"/>
      <c r="V82" s="152"/>
      <c r="W82" s="46"/>
      <c r="X82" s="159"/>
      <c r="Y82" s="144"/>
      <c r="Z82" s="169">
        <v>673</v>
      </c>
      <c r="AA82" s="75"/>
    </row>
    <row r="83" spans="1:27" ht="16.5" customHeight="1">
      <c r="A83" s="20">
        <v>71</v>
      </c>
      <c r="B83" s="20" t="s">
        <v>8191</v>
      </c>
      <c r="C83" s="25" t="s">
        <v>14811</v>
      </c>
      <c r="D83" s="139"/>
      <c r="E83" s="145"/>
      <c r="F83" s="139"/>
      <c r="G83" s="145"/>
      <c r="H83" s="139"/>
      <c r="I83" s="145"/>
      <c r="J83" s="151"/>
      <c r="K83" s="154"/>
      <c r="L83" s="155"/>
      <c r="M83" s="156"/>
      <c r="N83" s="157"/>
      <c r="O83" s="158"/>
      <c r="P83" s="159"/>
      <c r="Q83" s="160"/>
      <c r="R83" s="149"/>
      <c r="S83" s="159"/>
      <c r="T83" s="160"/>
      <c r="U83" s="149"/>
      <c r="V83" s="136" t="s">
        <v>92</v>
      </c>
      <c r="W83" s="163"/>
      <c r="X83" s="159"/>
      <c r="Y83" s="144"/>
      <c r="Z83" s="169">
        <v>674</v>
      </c>
      <c r="AA83" s="75"/>
    </row>
    <row r="84" spans="1:27" ht="16.5" customHeight="1">
      <c r="A84" s="20">
        <v>71</v>
      </c>
      <c r="B84" s="20" t="s">
        <v>8195</v>
      </c>
      <c r="C84" s="25" t="s">
        <v>14812</v>
      </c>
      <c r="D84" s="139"/>
      <c r="E84" s="145"/>
      <c r="F84" s="139"/>
      <c r="G84" s="145"/>
      <c r="H84" s="139"/>
      <c r="I84" s="145"/>
      <c r="J84" s="152"/>
      <c r="K84" s="46"/>
      <c r="L84" s="53"/>
      <c r="M84" s="156" t="s">
        <v>7754</v>
      </c>
      <c r="N84" s="157" t="s">
        <v>53</v>
      </c>
      <c r="O84" s="158">
        <v>1</v>
      </c>
      <c r="P84" s="159"/>
      <c r="Q84" s="160"/>
      <c r="R84" s="149"/>
      <c r="S84" s="159"/>
      <c r="T84" s="160"/>
      <c r="U84" s="149"/>
      <c r="V84" s="137"/>
      <c r="W84" s="164"/>
      <c r="X84" s="159"/>
      <c r="Y84" s="144"/>
      <c r="Z84" s="169">
        <v>674</v>
      </c>
      <c r="AA84" s="75"/>
    </row>
    <row r="85" spans="1:27" ht="16.5" customHeight="1">
      <c r="A85" s="20">
        <v>71</v>
      </c>
      <c r="B85" s="20" t="s">
        <v>794</v>
      </c>
      <c r="C85" s="25" t="s">
        <v>14813</v>
      </c>
      <c r="D85" s="140"/>
      <c r="E85" s="145"/>
      <c r="F85" s="140"/>
      <c r="G85" s="145"/>
      <c r="H85" s="140"/>
      <c r="I85" s="145"/>
      <c r="J85" s="136" t="s">
        <v>37</v>
      </c>
      <c r="K85" s="154" t="s">
        <v>53</v>
      </c>
      <c r="L85" s="155">
        <v>0.7</v>
      </c>
      <c r="M85" s="156"/>
      <c r="N85" s="157"/>
      <c r="O85" s="158"/>
      <c r="P85" s="159"/>
      <c r="Q85" s="160"/>
      <c r="R85" s="149"/>
      <c r="S85" s="159"/>
      <c r="T85" s="160"/>
      <c r="U85" s="149"/>
      <c r="V85" s="137"/>
      <c r="W85" s="164"/>
      <c r="X85" s="159"/>
      <c r="Y85" s="144"/>
      <c r="Z85" s="169">
        <v>472</v>
      </c>
      <c r="AA85" s="75"/>
    </row>
    <row r="86" spans="1:27" ht="16.5" customHeight="1">
      <c r="A86" s="20">
        <v>71</v>
      </c>
      <c r="B86" s="20" t="s">
        <v>8198</v>
      </c>
      <c r="C86" s="25" t="s">
        <v>3505</v>
      </c>
      <c r="D86" s="140"/>
      <c r="E86" s="145"/>
      <c r="F86" s="140"/>
      <c r="G86" s="145"/>
      <c r="H86" s="140"/>
      <c r="I86" s="145"/>
      <c r="J86" s="153"/>
      <c r="K86" s="46"/>
      <c r="L86" s="53"/>
      <c r="M86" s="156" t="s">
        <v>7754</v>
      </c>
      <c r="N86" s="157" t="s">
        <v>53</v>
      </c>
      <c r="O86" s="158">
        <v>1</v>
      </c>
      <c r="P86" s="159"/>
      <c r="Q86" s="160"/>
      <c r="R86" s="149"/>
      <c r="S86" s="159"/>
      <c r="T86" s="160"/>
      <c r="U86" s="149"/>
      <c r="V86" s="162" t="s">
        <v>53</v>
      </c>
      <c r="W86" s="53">
        <v>0.7</v>
      </c>
      <c r="X86" s="152"/>
      <c r="Y86" s="46"/>
      <c r="Z86" s="169">
        <v>472</v>
      </c>
      <c r="AA86" s="75"/>
    </row>
    <row r="87" spans="1:27" ht="16.5" customHeight="1">
      <c r="A87" s="20">
        <v>71</v>
      </c>
      <c r="B87" s="20" t="s">
        <v>7319</v>
      </c>
      <c r="C87" s="25" t="s">
        <v>14814</v>
      </c>
      <c r="D87" s="140"/>
      <c r="E87" s="145"/>
      <c r="F87" s="140"/>
      <c r="G87" s="145"/>
      <c r="H87" s="140"/>
      <c r="I87" s="145"/>
      <c r="J87" s="151"/>
      <c r="K87" s="154"/>
      <c r="L87" s="155"/>
      <c r="M87" s="156"/>
      <c r="N87" s="157"/>
      <c r="O87" s="158"/>
      <c r="P87" s="159"/>
      <c r="Q87" s="160"/>
      <c r="R87" s="149"/>
      <c r="S87" s="159"/>
      <c r="T87" s="160"/>
      <c r="U87" s="149"/>
      <c r="V87" s="151"/>
      <c r="W87" s="154"/>
      <c r="X87" s="165" t="s">
        <v>150</v>
      </c>
      <c r="Y87" s="167"/>
      <c r="Z87" s="169">
        <v>867</v>
      </c>
      <c r="AA87" s="75"/>
    </row>
    <row r="88" spans="1:27" ht="16.5" customHeight="1">
      <c r="A88" s="20">
        <v>71</v>
      </c>
      <c r="B88" s="20" t="s">
        <v>2353</v>
      </c>
      <c r="C88" s="25" t="s">
        <v>14815</v>
      </c>
      <c r="D88" s="140"/>
      <c r="E88" s="145"/>
      <c r="F88" s="140"/>
      <c r="G88" s="145"/>
      <c r="H88" s="140"/>
      <c r="I88" s="145"/>
      <c r="J88" s="152"/>
      <c r="K88" s="46"/>
      <c r="L88" s="53"/>
      <c r="M88" s="156" t="s">
        <v>7754</v>
      </c>
      <c r="N88" s="157" t="s">
        <v>53</v>
      </c>
      <c r="O88" s="158">
        <v>1</v>
      </c>
      <c r="P88" s="159"/>
      <c r="Q88" s="160"/>
      <c r="R88" s="149"/>
      <c r="S88" s="159"/>
      <c r="T88" s="160"/>
      <c r="U88" s="149"/>
      <c r="V88" s="159"/>
      <c r="W88" s="144"/>
      <c r="X88" s="166"/>
      <c r="Y88" s="168"/>
      <c r="Z88" s="169">
        <v>867</v>
      </c>
      <c r="AA88" s="75"/>
    </row>
    <row r="89" spans="1:27" ht="16.5" customHeight="1">
      <c r="A89" s="20">
        <v>71</v>
      </c>
      <c r="B89" s="20" t="s">
        <v>5811</v>
      </c>
      <c r="C89" s="25" t="s">
        <v>14816</v>
      </c>
      <c r="D89" s="140"/>
      <c r="E89" s="145"/>
      <c r="F89" s="140"/>
      <c r="G89" s="145"/>
      <c r="H89" s="140"/>
      <c r="I89" s="145"/>
      <c r="J89" s="136" t="s">
        <v>37</v>
      </c>
      <c r="K89" s="154" t="s">
        <v>53</v>
      </c>
      <c r="L89" s="155">
        <v>0.7</v>
      </c>
      <c r="M89" s="156"/>
      <c r="N89" s="157"/>
      <c r="O89" s="158"/>
      <c r="P89" s="159"/>
      <c r="Q89" s="160"/>
      <c r="R89" s="149"/>
      <c r="S89" s="159"/>
      <c r="T89" s="160"/>
      <c r="U89" s="149"/>
      <c r="V89" s="159"/>
      <c r="W89" s="144"/>
      <c r="X89" s="166"/>
      <c r="Y89" s="168"/>
      <c r="Z89" s="169">
        <v>606</v>
      </c>
      <c r="AA89" s="75"/>
    </row>
    <row r="90" spans="1:27" ht="16.5" customHeight="1">
      <c r="A90" s="20">
        <v>71</v>
      </c>
      <c r="B90" s="20" t="s">
        <v>3906</v>
      </c>
      <c r="C90" s="25" t="s">
        <v>14817</v>
      </c>
      <c r="D90" s="140"/>
      <c r="E90" s="145"/>
      <c r="F90" s="140"/>
      <c r="G90" s="145"/>
      <c r="H90" s="140"/>
      <c r="I90" s="145"/>
      <c r="J90" s="153"/>
      <c r="K90" s="46"/>
      <c r="L90" s="53"/>
      <c r="M90" s="156" t="s">
        <v>7754</v>
      </c>
      <c r="N90" s="157" t="s">
        <v>53</v>
      </c>
      <c r="O90" s="158">
        <v>1</v>
      </c>
      <c r="P90" s="159"/>
      <c r="Q90" s="160"/>
      <c r="R90" s="149"/>
      <c r="S90" s="159"/>
      <c r="T90" s="160"/>
      <c r="U90" s="149"/>
      <c r="V90" s="152"/>
      <c r="W90" s="46"/>
      <c r="X90" s="166"/>
      <c r="Y90" s="168"/>
      <c r="Z90" s="169">
        <v>606</v>
      </c>
      <c r="AA90" s="75"/>
    </row>
    <row r="91" spans="1:27" ht="16.5" customHeight="1">
      <c r="A91" s="20">
        <v>71</v>
      </c>
      <c r="B91" s="20" t="s">
        <v>3488</v>
      </c>
      <c r="C91" s="25" t="s">
        <v>2552</v>
      </c>
      <c r="D91" s="140"/>
      <c r="E91" s="145"/>
      <c r="F91" s="140"/>
      <c r="G91" s="145"/>
      <c r="H91" s="140"/>
      <c r="I91" s="145"/>
      <c r="J91" s="151"/>
      <c r="K91" s="154"/>
      <c r="L91" s="155"/>
      <c r="M91" s="156"/>
      <c r="N91" s="157"/>
      <c r="O91" s="158"/>
      <c r="P91" s="159"/>
      <c r="Q91" s="160"/>
      <c r="R91" s="149"/>
      <c r="S91" s="159"/>
      <c r="T91" s="160"/>
      <c r="U91" s="149"/>
      <c r="V91" s="136" t="s">
        <v>92</v>
      </c>
      <c r="W91" s="163"/>
      <c r="X91" s="166"/>
      <c r="Y91" s="168"/>
      <c r="Z91" s="169">
        <v>607</v>
      </c>
      <c r="AA91" s="75"/>
    </row>
    <row r="92" spans="1:27" ht="16.5" customHeight="1">
      <c r="A92" s="20">
        <v>71</v>
      </c>
      <c r="B92" s="20" t="s">
        <v>4655</v>
      </c>
      <c r="C92" s="25" t="s">
        <v>5597</v>
      </c>
      <c r="D92" s="140"/>
      <c r="E92" s="145"/>
      <c r="F92" s="140"/>
      <c r="G92" s="145"/>
      <c r="H92" s="140"/>
      <c r="I92" s="145"/>
      <c r="J92" s="152"/>
      <c r="K92" s="46"/>
      <c r="L92" s="53"/>
      <c r="M92" s="156" t="s">
        <v>7754</v>
      </c>
      <c r="N92" s="157" t="s">
        <v>53</v>
      </c>
      <c r="O92" s="158">
        <v>1</v>
      </c>
      <c r="P92" s="159"/>
      <c r="Q92" s="160"/>
      <c r="R92" s="149"/>
      <c r="S92" s="159"/>
      <c r="T92" s="160"/>
      <c r="U92" s="149"/>
      <c r="V92" s="137"/>
      <c r="W92" s="164"/>
      <c r="X92" s="166"/>
      <c r="Y92" s="168"/>
      <c r="Z92" s="169">
        <v>607</v>
      </c>
      <c r="AA92" s="75"/>
    </row>
    <row r="93" spans="1:27" ht="16.5" customHeight="1">
      <c r="A93" s="20">
        <v>71</v>
      </c>
      <c r="B93" s="20" t="s">
        <v>8199</v>
      </c>
      <c r="C93" s="25" t="s">
        <v>11057</v>
      </c>
      <c r="D93" s="140"/>
      <c r="E93" s="145"/>
      <c r="F93" s="140"/>
      <c r="G93" s="145"/>
      <c r="H93" s="140"/>
      <c r="I93" s="145"/>
      <c r="J93" s="136" t="s">
        <v>37</v>
      </c>
      <c r="K93" s="154" t="s">
        <v>53</v>
      </c>
      <c r="L93" s="155">
        <v>0.7</v>
      </c>
      <c r="M93" s="156"/>
      <c r="N93" s="157"/>
      <c r="O93" s="158"/>
      <c r="P93" s="159"/>
      <c r="Q93" s="160"/>
      <c r="R93" s="149"/>
      <c r="S93" s="159"/>
      <c r="T93" s="160"/>
      <c r="U93" s="149"/>
      <c r="V93" s="137"/>
      <c r="W93" s="164"/>
      <c r="X93" s="166"/>
      <c r="Y93" s="168"/>
      <c r="Z93" s="169">
        <v>425</v>
      </c>
      <c r="AA93" s="75"/>
    </row>
    <row r="94" spans="1:27" ht="16.5" customHeight="1">
      <c r="A94" s="20">
        <v>71</v>
      </c>
      <c r="B94" s="20" t="s">
        <v>8200</v>
      </c>
      <c r="C94" s="25" t="s">
        <v>14819</v>
      </c>
      <c r="D94" s="140"/>
      <c r="E94" s="145"/>
      <c r="F94" s="140"/>
      <c r="G94" s="145"/>
      <c r="H94" s="140"/>
      <c r="I94" s="145"/>
      <c r="J94" s="153"/>
      <c r="K94" s="46"/>
      <c r="L94" s="53"/>
      <c r="M94" s="156" t="s">
        <v>7754</v>
      </c>
      <c r="N94" s="157" t="s">
        <v>53</v>
      </c>
      <c r="O94" s="158">
        <v>1</v>
      </c>
      <c r="P94" s="159"/>
      <c r="Q94" s="160"/>
      <c r="R94" s="149"/>
      <c r="S94" s="159"/>
      <c r="T94" s="160"/>
      <c r="U94" s="149"/>
      <c r="V94" s="162" t="s">
        <v>53</v>
      </c>
      <c r="W94" s="53">
        <v>0.9</v>
      </c>
      <c r="X94" s="162" t="s">
        <v>53</v>
      </c>
      <c r="Y94" s="53">
        <v>0.9</v>
      </c>
      <c r="Z94" s="169">
        <v>425</v>
      </c>
      <c r="AA94" s="75"/>
    </row>
    <row r="95" spans="1:27" ht="16.5" customHeight="1">
      <c r="A95" s="20">
        <v>71</v>
      </c>
      <c r="B95" s="20" t="s">
        <v>4961</v>
      </c>
      <c r="C95" s="25" t="s">
        <v>6493</v>
      </c>
      <c r="D95" s="140"/>
      <c r="E95" s="145"/>
      <c r="F95" s="140"/>
      <c r="G95" s="145"/>
      <c r="H95" s="140"/>
      <c r="I95" s="145"/>
      <c r="J95" s="151"/>
      <c r="K95" s="154"/>
      <c r="L95" s="155"/>
      <c r="M95" s="156"/>
      <c r="N95" s="157"/>
      <c r="O95" s="158"/>
      <c r="P95" s="159"/>
      <c r="Q95" s="160"/>
      <c r="R95" s="149"/>
      <c r="S95" s="159"/>
      <c r="T95" s="160"/>
      <c r="U95" s="149"/>
      <c r="V95" s="151"/>
      <c r="W95" s="154"/>
      <c r="X95" s="165" t="s">
        <v>69</v>
      </c>
      <c r="Y95" s="167"/>
      <c r="Z95" s="169">
        <v>818</v>
      </c>
      <c r="AA95" s="75"/>
    </row>
    <row r="96" spans="1:27" ht="16.5" customHeight="1">
      <c r="A96" s="20">
        <v>71</v>
      </c>
      <c r="B96" s="20" t="s">
        <v>3254</v>
      </c>
      <c r="C96" s="25" t="s">
        <v>30</v>
      </c>
      <c r="D96" s="140"/>
      <c r="E96" s="145"/>
      <c r="F96" s="140"/>
      <c r="G96" s="145"/>
      <c r="H96" s="140"/>
      <c r="I96" s="145"/>
      <c r="J96" s="152"/>
      <c r="K96" s="46"/>
      <c r="L96" s="53"/>
      <c r="M96" s="156" t="s">
        <v>7754</v>
      </c>
      <c r="N96" s="157" t="s">
        <v>53</v>
      </c>
      <c r="O96" s="158">
        <v>1</v>
      </c>
      <c r="P96" s="159"/>
      <c r="Q96" s="160"/>
      <c r="R96" s="149"/>
      <c r="S96" s="159"/>
      <c r="T96" s="160"/>
      <c r="U96" s="149"/>
      <c r="V96" s="159"/>
      <c r="W96" s="144"/>
      <c r="X96" s="166"/>
      <c r="Y96" s="168"/>
      <c r="Z96" s="169">
        <v>818</v>
      </c>
      <c r="AA96" s="75"/>
    </row>
    <row r="97" spans="1:27" ht="16.5" customHeight="1">
      <c r="A97" s="20">
        <v>71</v>
      </c>
      <c r="B97" s="20" t="s">
        <v>1125</v>
      </c>
      <c r="C97" s="25" t="s">
        <v>1811</v>
      </c>
      <c r="D97" s="140"/>
      <c r="E97" s="145"/>
      <c r="F97" s="140"/>
      <c r="G97" s="145"/>
      <c r="H97" s="140"/>
      <c r="I97" s="145"/>
      <c r="J97" s="136" t="s">
        <v>37</v>
      </c>
      <c r="K97" s="154" t="s">
        <v>53</v>
      </c>
      <c r="L97" s="155">
        <v>0.7</v>
      </c>
      <c r="M97" s="156"/>
      <c r="N97" s="157"/>
      <c r="O97" s="158"/>
      <c r="P97" s="159"/>
      <c r="Q97" s="160"/>
      <c r="R97" s="149"/>
      <c r="S97" s="159"/>
      <c r="T97" s="160"/>
      <c r="U97" s="149"/>
      <c r="V97" s="159"/>
      <c r="W97" s="144"/>
      <c r="X97" s="166"/>
      <c r="Y97" s="168"/>
      <c r="Z97" s="169">
        <v>572</v>
      </c>
      <c r="AA97" s="75"/>
    </row>
    <row r="98" spans="1:27" ht="16.5" customHeight="1">
      <c r="A98" s="20">
        <v>71</v>
      </c>
      <c r="B98" s="20" t="s">
        <v>2966</v>
      </c>
      <c r="C98" s="25" t="s">
        <v>10012</v>
      </c>
      <c r="D98" s="140"/>
      <c r="E98" s="145"/>
      <c r="F98" s="140"/>
      <c r="G98" s="145"/>
      <c r="H98" s="140"/>
      <c r="I98" s="145"/>
      <c r="J98" s="153"/>
      <c r="K98" s="46"/>
      <c r="L98" s="53"/>
      <c r="M98" s="156" t="s">
        <v>7754</v>
      </c>
      <c r="N98" s="157" t="s">
        <v>53</v>
      </c>
      <c r="O98" s="158">
        <v>1</v>
      </c>
      <c r="P98" s="159"/>
      <c r="Q98" s="160"/>
      <c r="R98" s="149"/>
      <c r="S98" s="159"/>
      <c r="T98" s="160"/>
      <c r="U98" s="149"/>
      <c r="V98" s="152"/>
      <c r="W98" s="46"/>
      <c r="X98" s="166"/>
      <c r="Y98" s="168"/>
      <c r="Z98" s="169">
        <v>572</v>
      </c>
      <c r="AA98" s="75"/>
    </row>
    <row r="99" spans="1:27" ht="16.5" customHeight="1">
      <c r="A99" s="20">
        <v>71</v>
      </c>
      <c r="B99" s="20" t="s">
        <v>3104</v>
      </c>
      <c r="C99" s="25" t="s">
        <v>1061</v>
      </c>
      <c r="D99" s="140"/>
      <c r="E99" s="145"/>
      <c r="F99" s="140"/>
      <c r="G99" s="145"/>
      <c r="H99" s="140"/>
      <c r="I99" s="145"/>
      <c r="J99" s="151"/>
      <c r="K99" s="154"/>
      <c r="L99" s="155"/>
      <c r="M99" s="156"/>
      <c r="N99" s="157"/>
      <c r="O99" s="158"/>
      <c r="P99" s="159"/>
      <c r="Q99" s="160"/>
      <c r="R99" s="149"/>
      <c r="S99" s="159"/>
      <c r="T99" s="160"/>
      <c r="U99" s="149"/>
      <c r="V99" s="136" t="s">
        <v>92</v>
      </c>
      <c r="W99" s="163"/>
      <c r="X99" s="166"/>
      <c r="Y99" s="168"/>
      <c r="Z99" s="169">
        <v>573</v>
      </c>
      <c r="AA99" s="75"/>
    </row>
    <row r="100" spans="1:27" ht="16.5" customHeight="1">
      <c r="A100" s="20">
        <v>71</v>
      </c>
      <c r="B100" s="20" t="s">
        <v>5204</v>
      </c>
      <c r="C100" s="25" t="s">
        <v>7752</v>
      </c>
      <c r="D100" s="140"/>
      <c r="E100" s="145"/>
      <c r="F100" s="140"/>
      <c r="G100" s="145"/>
      <c r="H100" s="140"/>
      <c r="I100" s="145"/>
      <c r="J100" s="152"/>
      <c r="K100" s="46"/>
      <c r="L100" s="53"/>
      <c r="M100" s="156" t="s">
        <v>7754</v>
      </c>
      <c r="N100" s="157" t="s">
        <v>53</v>
      </c>
      <c r="O100" s="158">
        <v>1</v>
      </c>
      <c r="P100" s="159"/>
      <c r="Q100" s="160"/>
      <c r="R100" s="149"/>
      <c r="S100" s="159"/>
      <c r="T100" s="160"/>
      <c r="U100" s="149"/>
      <c r="V100" s="137"/>
      <c r="W100" s="164"/>
      <c r="X100" s="166"/>
      <c r="Y100" s="168"/>
      <c r="Z100" s="169">
        <v>573</v>
      </c>
      <c r="AA100" s="75"/>
    </row>
    <row r="101" spans="1:27" ht="16.5" customHeight="1">
      <c r="A101" s="20">
        <v>71</v>
      </c>
      <c r="B101" s="20" t="s">
        <v>8202</v>
      </c>
      <c r="C101" s="25" t="s">
        <v>14821</v>
      </c>
      <c r="D101" s="140"/>
      <c r="E101" s="145"/>
      <c r="F101" s="140"/>
      <c r="G101" s="145"/>
      <c r="H101" s="140"/>
      <c r="I101" s="145"/>
      <c r="J101" s="136" t="s">
        <v>37</v>
      </c>
      <c r="K101" s="154" t="s">
        <v>53</v>
      </c>
      <c r="L101" s="155">
        <v>0.7</v>
      </c>
      <c r="M101" s="156"/>
      <c r="N101" s="157"/>
      <c r="O101" s="158"/>
      <c r="P101" s="159"/>
      <c r="Q101" s="160"/>
      <c r="R101" s="149"/>
      <c r="S101" s="159"/>
      <c r="T101" s="160"/>
      <c r="U101" s="149"/>
      <c r="V101" s="137"/>
      <c r="W101" s="164"/>
      <c r="X101" s="166"/>
      <c r="Y101" s="168"/>
      <c r="Z101" s="169">
        <v>401</v>
      </c>
      <c r="AA101" s="75"/>
    </row>
    <row r="102" spans="1:27" ht="16.5" customHeight="1">
      <c r="A102" s="20">
        <v>71</v>
      </c>
      <c r="B102" s="20" t="s">
        <v>7822</v>
      </c>
      <c r="C102" s="25" t="s">
        <v>14823</v>
      </c>
      <c r="D102" s="141"/>
      <c r="E102" s="85"/>
      <c r="F102" s="141"/>
      <c r="G102" s="85"/>
      <c r="H102" s="140"/>
      <c r="I102" s="145"/>
      <c r="J102" s="153"/>
      <c r="K102" s="46"/>
      <c r="L102" s="53"/>
      <c r="M102" s="156" t="s">
        <v>7754</v>
      </c>
      <c r="N102" s="157" t="s">
        <v>53</v>
      </c>
      <c r="O102" s="158">
        <v>1</v>
      </c>
      <c r="P102" s="159"/>
      <c r="Q102" s="160"/>
      <c r="R102" s="149"/>
      <c r="S102" s="159"/>
      <c r="T102" s="160"/>
      <c r="U102" s="149"/>
      <c r="V102" s="162" t="s">
        <v>53</v>
      </c>
      <c r="W102" s="53">
        <v>0.9</v>
      </c>
      <c r="X102" s="162" t="s">
        <v>53</v>
      </c>
      <c r="Y102" s="53">
        <v>0.85</v>
      </c>
      <c r="Z102" s="169">
        <v>401</v>
      </c>
      <c r="AA102" s="75"/>
    </row>
    <row r="103" spans="1:27" ht="16.5" customHeight="1">
      <c r="A103" s="20">
        <v>71</v>
      </c>
      <c r="B103" s="20">
        <v>3759</v>
      </c>
      <c r="C103" s="25" t="s">
        <v>5901</v>
      </c>
      <c r="D103" s="136" t="s">
        <v>17677</v>
      </c>
      <c r="E103" s="142"/>
      <c r="F103" s="136" t="s">
        <v>12864</v>
      </c>
      <c r="G103" s="142"/>
      <c r="H103" s="136" t="s">
        <v>17685</v>
      </c>
      <c r="I103" s="142"/>
      <c r="J103" s="151"/>
      <c r="K103" s="154"/>
      <c r="L103" s="155"/>
      <c r="M103" s="156"/>
      <c r="N103" s="157"/>
      <c r="O103" s="158"/>
      <c r="P103" s="151" t="s">
        <v>1067</v>
      </c>
      <c r="Q103" s="155"/>
      <c r="R103" s="148"/>
      <c r="S103" s="151" t="s">
        <v>5384</v>
      </c>
      <c r="T103" s="155"/>
      <c r="U103" s="148"/>
      <c r="V103" s="151"/>
      <c r="W103" s="154"/>
      <c r="X103" s="151"/>
      <c r="Y103" s="154"/>
      <c r="Z103" s="169">
        <v>789</v>
      </c>
      <c r="AA103" s="75"/>
    </row>
    <row r="104" spans="1:27" ht="16.5" customHeight="1">
      <c r="A104" s="20">
        <v>71</v>
      </c>
      <c r="B104" s="20">
        <v>3760</v>
      </c>
      <c r="C104" s="25" t="s">
        <v>6641</v>
      </c>
      <c r="D104" s="137"/>
      <c r="E104" s="143"/>
      <c r="F104" s="137"/>
      <c r="G104" s="143"/>
      <c r="H104" s="137"/>
      <c r="I104" s="143"/>
      <c r="J104" s="152"/>
      <c r="K104" s="46"/>
      <c r="L104" s="53"/>
      <c r="M104" s="156" t="s">
        <v>7754</v>
      </c>
      <c r="N104" s="157" t="s">
        <v>53</v>
      </c>
      <c r="O104" s="158">
        <v>1</v>
      </c>
      <c r="P104" s="159" t="s">
        <v>53</v>
      </c>
      <c r="Q104" s="160">
        <v>0.25</v>
      </c>
      <c r="R104" s="161" t="s">
        <v>591</v>
      </c>
      <c r="S104" s="159" t="s">
        <v>53</v>
      </c>
      <c r="T104" s="160">
        <v>0.5</v>
      </c>
      <c r="U104" s="161" t="s">
        <v>591</v>
      </c>
      <c r="V104" s="159"/>
      <c r="W104" s="144"/>
      <c r="X104" s="159"/>
      <c r="Y104" s="144"/>
      <c r="Z104" s="169">
        <v>789</v>
      </c>
      <c r="AA104" s="75"/>
    </row>
    <row r="105" spans="1:27" ht="16.5" customHeight="1">
      <c r="A105" s="20">
        <v>71</v>
      </c>
      <c r="B105" s="20">
        <v>3761</v>
      </c>
      <c r="C105" s="25" t="s">
        <v>13683</v>
      </c>
      <c r="D105" s="137"/>
      <c r="E105" s="143"/>
      <c r="F105" s="137"/>
      <c r="G105" s="143"/>
      <c r="H105" s="137"/>
      <c r="I105" s="143"/>
      <c r="J105" s="136" t="s">
        <v>37</v>
      </c>
      <c r="K105" s="154" t="s">
        <v>53</v>
      </c>
      <c r="L105" s="155">
        <v>0.7</v>
      </c>
      <c r="M105" s="156"/>
      <c r="N105" s="157"/>
      <c r="O105" s="158"/>
      <c r="P105" s="159"/>
      <c r="Q105" s="160"/>
      <c r="R105" s="161"/>
      <c r="S105" s="159"/>
      <c r="T105" s="160"/>
      <c r="U105" s="161"/>
      <c r="V105" s="159"/>
      <c r="W105" s="144"/>
      <c r="X105" s="159"/>
      <c r="Y105" s="144"/>
      <c r="Z105" s="169">
        <v>553</v>
      </c>
      <c r="AA105" s="75"/>
    </row>
    <row r="106" spans="1:27" ht="16.5" customHeight="1">
      <c r="A106" s="20">
        <v>71</v>
      </c>
      <c r="B106" s="20">
        <v>3762</v>
      </c>
      <c r="C106" s="25" t="s">
        <v>3098</v>
      </c>
      <c r="D106" s="138">
        <v>255</v>
      </c>
      <c r="E106" s="145" t="s">
        <v>51</v>
      </c>
      <c r="F106" s="138">
        <v>329</v>
      </c>
      <c r="G106" s="145" t="s">
        <v>51</v>
      </c>
      <c r="H106" s="138">
        <v>82</v>
      </c>
      <c r="I106" s="145" t="s">
        <v>51</v>
      </c>
      <c r="J106" s="153"/>
      <c r="K106" s="46"/>
      <c r="L106" s="53"/>
      <c r="M106" s="156" t="s">
        <v>7754</v>
      </c>
      <c r="N106" s="157" t="s">
        <v>53</v>
      </c>
      <c r="O106" s="158">
        <v>1</v>
      </c>
      <c r="P106" s="159"/>
      <c r="Q106" s="160"/>
      <c r="R106" s="149"/>
      <c r="S106" s="159"/>
      <c r="T106" s="160"/>
      <c r="U106" s="149"/>
      <c r="V106" s="152"/>
      <c r="W106" s="46"/>
      <c r="X106" s="159"/>
      <c r="Y106" s="144"/>
      <c r="Z106" s="169">
        <v>553</v>
      </c>
      <c r="AA106" s="75"/>
    </row>
    <row r="107" spans="1:27" ht="16.5" customHeight="1">
      <c r="A107" s="20">
        <v>71</v>
      </c>
      <c r="B107" s="20" t="s">
        <v>6883</v>
      </c>
      <c r="C107" s="25" t="s">
        <v>8433</v>
      </c>
      <c r="D107" s="139"/>
      <c r="E107" s="145"/>
      <c r="F107" s="140"/>
      <c r="G107" s="145"/>
      <c r="H107" s="140"/>
      <c r="I107" s="145"/>
      <c r="J107" s="151"/>
      <c r="K107" s="154"/>
      <c r="L107" s="155"/>
      <c r="M107" s="156"/>
      <c r="N107" s="157"/>
      <c r="O107" s="158"/>
      <c r="P107" s="159"/>
      <c r="Q107" s="160"/>
      <c r="R107" s="149"/>
      <c r="S107" s="159"/>
      <c r="T107" s="160"/>
      <c r="U107" s="149"/>
      <c r="V107" s="136" t="s">
        <v>92</v>
      </c>
      <c r="W107" s="163"/>
      <c r="X107" s="159"/>
      <c r="Y107" s="144"/>
      <c r="Z107" s="169">
        <v>553</v>
      </c>
      <c r="AA107" s="75"/>
    </row>
    <row r="108" spans="1:27" ht="16.5" customHeight="1">
      <c r="A108" s="20">
        <v>71</v>
      </c>
      <c r="B108" s="20" t="s">
        <v>8205</v>
      </c>
      <c r="C108" s="25" t="s">
        <v>14824</v>
      </c>
      <c r="D108" s="139"/>
      <c r="E108" s="145"/>
      <c r="F108" s="140"/>
      <c r="G108" s="145"/>
      <c r="H108" s="140"/>
      <c r="I108" s="145"/>
      <c r="J108" s="152"/>
      <c r="K108" s="46"/>
      <c r="L108" s="53"/>
      <c r="M108" s="156" t="s">
        <v>7754</v>
      </c>
      <c r="N108" s="157" t="s">
        <v>53</v>
      </c>
      <c r="O108" s="158">
        <v>1</v>
      </c>
      <c r="P108" s="159"/>
      <c r="Q108" s="160"/>
      <c r="R108" s="149"/>
      <c r="S108" s="159"/>
      <c r="T108" s="160"/>
      <c r="U108" s="149"/>
      <c r="V108" s="137"/>
      <c r="W108" s="164"/>
      <c r="X108" s="159"/>
      <c r="Y108" s="144"/>
      <c r="Z108" s="169">
        <v>553</v>
      </c>
      <c r="AA108" s="75"/>
    </row>
    <row r="109" spans="1:27" ht="16.5" customHeight="1">
      <c r="A109" s="20">
        <v>71</v>
      </c>
      <c r="B109" s="20" t="s">
        <v>8208</v>
      </c>
      <c r="C109" s="25" t="s">
        <v>14825</v>
      </c>
      <c r="D109" s="140"/>
      <c r="E109" s="145"/>
      <c r="F109" s="140"/>
      <c r="G109" s="145"/>
      <c r="H109" s="140"/>
      <c r="I109" s="145"/>
      <c r="J109" s="136" t="s">
        <v>37</v>
      </c>
      <c r="K109" s="154" t="s">
        <v>53</v>
      </c>
      <c r="L109" s="155">
        <v>0.7</v>
      </c>
      <c r="M109" s="156"/>
      <c r="N109" s="157"/>
      <c r="O109" s="158"/>
      <c r="P109" s="159"/>
      <c r="Q109" s="160"/>
      <c r="R109" s="149"/>
      <c r="S109" s="159"/>
      <c r="T109" s="160"/>
      <c r="U109" s="149"/>
      <c r="V109" s="137"/>
      <c r="W109" s="164"/>
      <c r="X109" s="159"/>
      <c r="Y109" s="144"/>
      <c r="Z109" s="169">
        <v>387</v>
      </c>
      <c r="AA109" s="75"/>
    </row>
    <row r="110" spans="1:27" ht="16.5" customHeight="1">
      <c r="A110" s="20">
        <v>71</v>
      </c>
      <c r="B110" s="20" t="s">
        <v>1618</v>
      </c>
      <c r="C110" s="25" t="s">
        <v>14826</v>
      </c>
      <c r="D110" s="140"/>
      <c r="E110" s="145"/>
      <c r="F110" s="140"/>
      <c r="G110" s="145"/>
      <c r="H110" s="140"/>
      <c r="I110" s="145"/>
      <c r="J110" s="153"/>
      <c r="K110" s="46"/>
      <c r="L110" s="53"/>
      <c r="M110" s="156" t="s">
        <v>7754</v>
      </c>
      <c r="N110" s="157" t="s">
        <v>53</v>
      </c>
      <c r="O110" s="158">
        <v>1</v>
      </c>
      <c r="P110" s="159"/>
      <c r="Q110" s="160"/>
      <c r="R110" s="149"/>
      <c r="S110" s="159"/>
      <c r="T110" s="160"/>
      <c r="U110" s="149"/>
      <c r="V110" s="162" t="s">
        <v>53</v>
      </c>
      <c r="W110" s="53">
        <v>0.7</v>
      </c>
      <c r="X110" s="152"/>
      <c r="Y110" s="46"/>
      <c r="Z110" s="169">
        <v>387</v>
      </c>
      <c r="AA110" s="75"/>
    </row>
    <row r="111" spans="1:27" ht="16.5" customHeight="1">
      <c r="A111" s="20">
        <v>71</v>
      </c>
      <c r="B111" s="20" t="s">
        <v>8209</v>
      </c>
      <c r="C111" s="25" t="s">
        <v>377</v>
      </c>
      <c r="D111" s="140"/>
      <c r="E111" s="145"/>
      <c r="F111" s="140"/>
      <c r="G111" s="145"/>
      <c r="H111" s="140"/>
      <c r="I111" s="145"/>
      <c r="J111" s="151"/>
      <c r="K111" s="154"/>
      <c r="L111" s="155"/>
      <c r="M111" s="156"/>
      <c r="N111" s="157"/>
      <c r="O111" s="158"/>
      <c r="P111" s="159"/>
      <c r="Q111" s="160"/>
      <c r="R111" s="149"/>
      <c r="S111" s="159"/>
      <c r="T111" s="160"/>
      <c r="U111" s="149"/>
      <c r="V111" s="151"/>
      <c r="W111" s="154"/>
      <c r="X111" s="165" t="s">
        <v>150</v>
      </c>
      <c r="Y111" s="167"/>
      <c r="Z111" s="169">
        <v>711</v>
      </c>
      <c r="AA111" s="75"/>
    </row>
    <row r="112" spans="1:27" ht="16.5" customHeight="1">
      <c r="A112" s="20">
        <v>71</v>
      </c>
      <c r="B112" s="20" t="s">
        <v>8212</v>
      </c>
      <c r="C112" s="25" t="s">
        <v>3964</v>
      </c>
      <c r="D112" s="140"/>
      <c r="E112" s="145"/>
      <c r="F112" s="140"/>
      <c r="G112" s="145"/>
      <c r="H112" s="140"/>
      <c r="I112" s="145"/>
      <c r="J112" s="152"/>
      <c r="K112" s="46"/>
      <c r="L112" s="53"/>
      <c r="M112" s="156" t="s">
        <v>7754</v>
      </c>
      <c r="N112" s="157" t="s">
        <v>53</v>
      </c>
      <c r="O112" s="158">
        <v>1</v>
      </c>
      <c r="P112" s="159"/>
      <c r="Q112" s="160"/>
      <c r="R112" s="149"/>
      <c r="S112" s="159"/>
      <c r="T112" s="160"/>
      <c r="U112" s="149"/>
      <c r="V112" s="159"/>
      <c r="W112" s="144"/>
      <c r="X112" s="166"/>
      <c r="Y112" s="168"/>
      <c r="Z112" s="169">
        <v>711</v>
      </c>
      <c r="AA112" s="75"/>
    </row>
    <row r="113" spans="1:27" ht="16.5" customHeight="1">
      <c r="A113" s="20">
        <v>71</v>
      </c>
      <c r="B113" s="20" t="s">
        <v>5235</v>
      </c>
      <c r="C113" s="25" t="s">
        <v>14828</v>
      </c>
      <c r="D113" s="140"/>
      <c r="E113" s="145"/>
      <c r="F113" s="140"/>
      <c r="G113" s="145"/>
      <c r="H113" s="140"/>
      <c r="I113" s="145"/>
      <c r="J113" s="136" t="s">
        <v>37</v>
      </c>
      <c r="K113" s="154" t="s">
        <v>53</v>
      </c>
      <c r="L113" s="155">
        <v>0.7</v>
      </c>
      <c r="M113" s="156"/>
      <c r="N113" s="157"/>
      <c r="O113" s="158"/>
      <c r="P113" s="159"/>
      <c r="Q113" s="160"/>
      <c r="R113" s="149"/>
      <c r="S113" s="159"/>
      <c r="T113" s="160"/>
      <c r="U113" s="149"/>
      <c r="V113" s="159"/>
      <c r="W113" s="144"/>
      <c r="X113" s="166"/>
      <c r="Y113" s="168"/>
      <c r="Z113" s="169">
        <v>497</v>
      </c>
      <c r="AA113" s="75"/>
    </row>
    <row r="114" spans="1:27" ht="16.5" customHeight="1">
      <c r="A114" s="20">
        <v>71</v>
      </c>
      <c r="B114" s="20" t="s">
        <v>3042</v>
      </c>
      <c r="C114" s="25" t="s">
        <v>14829</v>
      </c>
      <c r="D114" s="140"/>
      <c r="E114" s="145"/>
      <c r="F114" s="140"/>
      <c r="G114" s="145"/>
      <c r="H114" s="140"/>
      <c r="I114" s="145"/>
      <c r="J114" s="153"/>
      <c r="K114" s="46"/>
      <c r="L114" s="53"/>
      <c r="M114" s="156" t="s">
        <v>7754</v>
      </c>
      <c r="N114" s="157" t="s">
        <v>53</v>
      </c>
      <c r="O114" s="158">
        <v>1</v>
      </c>
      <c r="P114" s="159"/>
      <c r="Q114" s="160"/>
      <c r="R114" s="149"/>
      <c r="S114" s="159"/>
      <c r="T114" s="160"/>
      <c r="U114" s="149"/>
      <c r="V114" s="152"/>
      <c r="W114" s="46"/>
      <c r="X114" s="166"/>
      <c r="Y114" s="168"/>
      <c r="Z114" s="169">
        <v>497</v>
      </c>
      <c r="AA114" s="75"/>
    </row>
    <row r="115" spans="1:27" ht="16.5" customHeight="1">
      <c r="A115" s="20">
        <v>71</v>
      </c>
      <c r="B115" s="20" t="s">
        <v>4926</v>
      </c>
      <c r="C115" s="25" t="s">
        <v>10275</v>
      </c>
      <c r="D115" s="140"/>
      <c r="E115" s="145"/>
      <c r="F115" s="140"/>
      <c r="G115" s="145"/>
      <c r="H115" s="140"/>
      <c r="I115" s="145"/>
      <c r="J115" s="151"/>
      <c r="K115" s="154"/>
      <c r="L115" s="155"/>
      <c r="M115" s="156"/>
      <c r="N115" s="157"/>
      <c r="O115" s="158"/>
      <c r="P115" s="159"/>
      <c r="Q115" s="160"/>
      <c r="R115" s="149"/>
      <c r="S115" s="159"/>
      <c r="T115" s="160"/>
      <c r="U115" s="149"/>
      <c r="V115" s="136" t="s">
        <v>92</v>
      </c>
      <c r="W115" s="163"/>
      <c r="X115" s="166"/>
      <c r="Y115" s="168"/>
      <c r="Z115" s="169">
        <v>497</v>
      </c>
      <c r="AA115" s="75"/>
    </row>
    <row r="116" spans="1:27" ht="16.5" customHeight="1">
      <c r="A116" s="20">
        <v>71</v>
      </c>
      <c r="B116" s="20" t="s">
        <v>2158</v>
      </c>
      <c r="C116" s="25" t="s">
        <v>9998</v>
      </c>
      <c r="D116" s="140"/>
      <c r="E116" s="145"/>
      <c r="F116" s="140"/>
      <c r="G116" s="145"/>
      <c r="H116" s="140"/>
      <c r="I116" s="145"/>
      <c r="J116" s="152"/>
      <c r="K116" s="46"/>
      <c r="L116" s="53"/>
      <c r="M116" s="156" t="s">
        <v>7754</v>
      </c>
      <c r="N116" s="157" t="s">
        <v>53</v>
      </c>
      <c r="O116" s="158">
        <v>1</v>
      </c>
      <c r="P116" s="159"/>
      <c r="Q116" s="160"/>
      <c r="R116" s="149"/>
      <c r="S116" s="159"/>
      <c r="T116" s="160"/>
      <c r="U116" s="149"/>
      <c r="V116" s="137"/>
      <c r="W116" s="164"/>
      <c r="X116" s="166"/>
      <c r="Y116" s="168"/>
      <c r="Z116" s="169">
        <v>497</v>
      </c>
      <c r="AA116" s="75"/>
    </row>
    <row r="117" spans="1:27" ht="16.5" customHeight="1">
      <c r="A117" s="20">
        <v>71</v>
      </c>
      <c r="B117" s="20" t="s">
        <v>8213</v>
      </c>
      <c r="C117" s="25" t="s">
        <v>289</v>
      </c>
      <c r="D117" s="140"/>
      <c r="E117" s="145"/>
      <c r="F117" s="140"/>
      <c r="G117" s="145"/>
      <c r="H117" s="140"/>
      <c r="I117" s="145"/>
      <c r="J117" s="136" t="s">
        <v>37</v>
      </c>
      <c r="K117" s="154" t="s">
        <v>53</v>
      </c>
      <c r="L117" s="155">
        <v>0.7</v>
      </c>
      <c r="M117" s="156"/>
      <c r="N117" s="157"/>
      <c r="O117" s="158"/>
      <c r="P117" s="159"/>
      <c r="Q117" s="160"/>
      <c r="R117" s="149"/>
      <c r="S117" s="159"/>
      <c r="T117" s="160"/>
      <c r="U117" s="149"/>
      <c r="V117" s="137"/>
      <c r="W117" s="164"/>
      <c r="X117" s="166"/>
      <c r="Y117" s="168"/>
      <c r="Z117" s="169">
        <v>349</v>
      </c>
      <c r="AA117" s="75"/>
    </row>
    <row r="118" spans="1:27" ht="16.5" customHeight="1">
      <c r="A118" s="20">
        <v>71</v>
      </c>
      <c r="B118" s="20" t="s">
        <v>8066</v>
      </c>
      <c r="C118" s="25" t="s">
        <v>10056</v>
      </c>
      <c r="D118" s="140"/>
      <c r="E118" s="145"/>
      <c r="F118" s="140"/>
      <c r="G118" s="145"/>
      <c r="H118" s="140"/>
      <c r="I118" s="145"/>
      <c r="J118" s="153"/>
      <c r="K118" s="46"/>
      <c r="L118" s="53"/>
      <c r="M118" s="156" t="s">
        <v>7754</v>
      </c>
      <c r="N118" s="157" t="s">
        <v>53</v>
      </c>
      <c r="O118" s="158">
        <v>1</v>
      </c>
      <c r="P118" s="159"/>
      <c r="Q118" s="160"/>
      <c r="R118" s="149"/>
      <c r="S118" s="159"/>
      <c r="T118" s="160"/>
      <c r="U118" s="149"/>
      <c r="V118" s="162" t="s">
        <v>53</v>
      </c>
      <c r="W118" s="53">
        <v>0.9</v>
      </c>
      <c r="X118" s="162" t="s">
        <v>53</v>
      </c>
      <c r="Y118" s="53">
        <v>0.9</v>
      </c>
      <c r="Z118" s="169">
        <v>349</v>
      </c>
      <c r="AA118" s="75"/>
    </row>
    <row r="119" spans="1:27" ht="16.5" customHeight="1">
      <c r="A119" s="20">
        <v>71</v>
      </c>
      <c r="B119" s="20" t="s">
        <v>3137</v>
      </c>
      <c r="C119" s="25" t="s">
        <v>320</v>
      </c>
      <c r="D119" s="140"/>
      <c r="E119" s="145"/>
      <c r="F119" s="140"/>
      <c r="G119" s="145"/>
      <c r="H119" s="140"/>
      <c r="I119" s="145"/>
      <c r="J119" s="151"/>
      <c r="K119" s="154"/>
      <c r="L119" s="155"/>
      <c r="M119" s="156"/>
      <c r="N119" s="157"/>
      <c r="O119" s="158"/>
      <c r="P119" s="159"/>
      <c r="Q119" s="160"/>
      <c r="R119" s="149"/>
      <c r="S119" s="159"/>
      <c r="T119" s="160"/>
      <c r="U119" s="149"/>
      <c r="V119" s="151"/>
      <c r="W119" s="154"/>
      <c r="X119" s="165" t="s">
        <v>69</v>
      </c>
      <c r="Y119" s="167"/>
      <c r="Z119" s="169">
        <v>671</v>
      </c>
      <c r="AA119" s="75"/>
    </row>
    <row r="120" spans="1:27" ht="16.5" customHeight="1">
      <c r="A120" s="20">
        <v>71</v>
      </c>
      <c r="B120" s="20" t="s">
        <v>8217</v>
      </c>
      <c r="C120" s="25" t="s">
        <v>12253</v>
      </c>
      <c r="D120" s="140"/>
      <c r="E120" s="145"/>
      <c r="F120" s="140"/>
      <c r="G120" s="145"/>
      <c r="H120" s="140"/>
      <c r="I120" s="145"/>
      <c r="J120" s="152"/>
      <c r="K120" s="46"/>
      <c r="L120" s="53"/>
      <c r="M120" s="156" t="s">
        <v>7754</v>
      </c>
      <c r="N120" s="157" t="s">
        <v>53</v>
      </c>
      <c r="O120" s="158">
        <v>1</v>
      </c>
      <c r="P120" s="159"/>
      <c r="Q120" s="160"/>
      <c r="R120" s="149"/>
      <c r="S120" s="159"/>
      <c r="T120" s="160"/>
      <c r="U120" s="149"/>
      <c r="V120" s="159"/>
      <c r="W120" s="144"/>
      <c r="X120" s="166"/>
      <c r="Y120" s="168"/>
      <c r="Z120" s="169">
        <v>671</v>
      </c>
      <c r="AA120" s="75"/>
    </row>
    <row r="121" spans="1:27" ht="16.5" customHeight="1">
      <c r="A121" s="20">
        <v>71</v>
      </c>
      <c r="B121" s="20" t="s">
        <v>3235</v>
      </c>
      <c r="C121" s="25" t="s">
        <v>5314</v>
      </c>
      <c r="D121" s="140"/>
      <c r="E121" s="145"/>
      <c r="F121" s="140"/>
      <c r="G121" s="145"/>
      <c r="H121" s="140"/>
      <c r="I121" s="145"/>
      <c r="J121" s="136" t="s">
        <v>37</v>
      </c>
      <c r="K121" s="154" t="s">
        <v>53</v>
      </c>
      <c r="L121" s="155">
        <v>0.7</v>
      </c>
      <c r="M121" s="156"/>
      <c r="N121" s="157"/>
      <c r="O121" s="158"/>
      <c r="P121" s="159"/>
      <c r="Q121" s="160"/>
      <c r="R121" s="149"/>
      <c r="S121" s="159"/>
      <c r="T121" s="160"/>
      <c r="U121" s="149"/>
      <c r="V121" s="159"/>
      <c r="W121" s="144"/>
      <c r="X121" s="166"/>
      <c r="Y121" s="168"/>
      <c r="Z121" s="169">
        <v>470</v>
      </c>
      <c r="AA121" s="75"/>
    </row>
    <row r="122" spans="1:27" ht="16.5" customHeight="1">
      <c r="A122" s="20">
        <v>71</v>
      </c>
      <c r="B122" s="20" t="s">
        <v>7485</v>
      </c>
      <c r="C122" s="25" t="s">
        <v>13057</v>
      </c>
      <c r="D122" s="140"/>
      <c r="E122" s="145"/>
      <c r="F122" s="140"/>
      <c r="G122" s="145"/>
      <c r="H122" s="140"/>
      <c r="I122" s="145"/>
      <c r="J122" s="153"/>
      <c r="K122" s="46"/>
      <c r="L122" s="53"/>
      <c r="M122" s="156" t="s">
        <v>7754</v>
      </c>
      <c r="N122" s="157" t="s">
        <v>53</v>
      </c>
      <c r="O122" s="158">
        <v>1</v>
      </c>
      <c r="P122" s="159"/>
      <c r="Q122" s="160"/>
      <c r="R122" s="149"/>
      <c r="S122" s="159"/>
      <c r="T122" s="160"/>
      <c r="U122" s="149"/>
      <c r="V122" s="152"/>
      <c r="W122" s="46"/>
      <c r="X122" s="166"/>
      <c r="Y122" s="168"/>
      <c r="Z122" s="169">
        <v>470</v>
      </c>
      <c r="AA122" s="75"/>
    </row>
    <row r="123" spans="1:27" ht="16.5" customHeight="1">
      <c r="A123" s="20">
        <v>71</v>
      </c>
      <c r="B123" s="20" t="s">
        <v>6082</v>
      </c>
      <c r="C123" s="25" t="s">
        <v>1352</v>
      </c>
      <c r="D123" s="140"/>
      <c r="E123" s="145"/>
      <c r="F123" s="140"/>
      <c r="G123" s="145"/>
      <c r="H123" s="140"/>
      <c r="I123" s="145"/>
      <c r="J123" s="151"/>
      <c r="K123" s="154"/>
      <c r="L123" s="155"/>
      <c r="M123" s="156"/>
      <c r="N123" s="157"/>
      <c r="O123" s="158"/>
      <c r="P123" s="159"/>
      <c r="Q123" s="160"/>
      <c r="R123" s="149"/>
      <c r="S123" s="159"/>
      <c r="T123" s="160"/>
      <c r="U123" s="149"/>
      <c r="V123" s="136" t="s">
        <v>92</v>
      </c>
      <c r="W123" s="163"/>
      <c r="X123" s="166"/>
      <c r="Y123" s="168"/>
      <c r="Z123" s="169">
        <v>470</v>
      </c>
      <c r="AA123" s="75"/>
    </row>
    <row r="124" spans="1:27" ht="16.5" customHeight="1">
      <c r="A124" s="20">
        <v>71</v>
      </c>
      <c r="B124" s="20" t="s">
        <v>6479</v>
      </c>
      <c r="C124" s="25" t="s">
        <v>14830</v>
      </c>
      <c r="D124" s="140"/>
      <c r="E124" s="145"/>
      <c r="F124" s="140"/>
      <c r="G124" s="145"/>
      <c r="H124" s="140"/>
      <c r="I124" s="145"/>
      <c r="J124" s="152"/>
      <c r="K124" s="46"/>
      <c r="L124" s="53"/>
      <c r="M124" s="156" t="s">
        <v>7754</v>
      </c>
      <c r="N124" s="157" t="s">
        <v>53</v>
      </c>
      <c r="O124" s="158">
        <v>1</v>
      </c>
      <c r="P124" s="159"/>
      <c r="Q124" s="160"/>
      <c r="R124" s="149"/>
      <c r="S124" s="159"/>
      <c r="T124" s="160"/>
      <c r="U124" s="149"/>
      <c r="V124" s="137"/>
      <c r="W124" s="164"/>
      <c r="X124" s="166"/>
      <c r="Y124" s="168"/>
      <c r="Z124" s="169">
        <v>470</v>
      </c>
      <c r="AA124" s="75"/>
    </row>
    <row r="125" spans="1:27" ht="16.5" customHeight="1">
      <c r="A125" s="20">
        <v>71</v>
      </c>
      <c r="B125" s="20" t="s">
        <v>8218</v>
      </c>
      <c r="C125" s="25" t="s">
        <v>14831</v>
      </c>
      <c r="D125" s="140"/>
      <c r="E125" s="145"/>
      <c r="F125" s="140"/>
      <c r="G125" s="145"/>
      <c r="H125" s="140"/>
      <c r="I125" s="145"/>
      <c r="J125" s="136" t="s">
        <v>37</v>
      </c>
      <c r="K125" s="154" t="s">
        <v>53</v>
      </c>
      <c r="L125" s="155">
        <v>0.7</v>
      </c>
      <c r="M125" s="156"/>
      <c r="N125" s="157"/>
      <c r="O125" s="158"/>
      <c r="P125" s="159"/>
      <c r="Q125" s="160"/>
      <c r="R125" s="149"/>
      <c r="S125" s="159"/>
      <c r="T125" s="160"/>
      <c r="U125" s="149"/>
      <c r="V125" s="137"/>
      <c r="W125" s="164"/>
      <c r="X125" s="166"/>
      <c r="Y125" s="168"/>
      <c r="Z125" s="169">
        <v>329</v>
      </c>
      <c r="AA125" s="75"/>
    </row>
    <row r="126" spans="1:27" ht="16.5" customHeight="1">
      <c r="A126" s="20">
        <v>71</v>
      </c>
      <c r="B126" s="20" t="s">
        <v>5238</v>
      </c>
      <c r="C126" s="25" t="s">
        <v>12388</v>
      </c>
      <c r="D126" s="140"/>
      <c r="E126" s="145"/>
      <c r="F126" s="140"/>
      <c r="G126" s="145"/>
      <c r="H126" s="141"/>
      <c r="I126" s="85"/>
      <c r="J126" s="153"/>
      <c r="K126" s="46"/>
      <c r="L126" s="53"/>
      <c r="M126" s="156" t="s">
        <v>7754</v>
      </c>
      <c r="N126" s="157" t="s">
        <v>53</v>
      </c>
      <c r="O126" s="158">
        <v>1</v>
      </c>
      <c r="P126" s="159"/>
      <c r="Q126" s="160"/>
      <c r="R126" s="149"/>
      <c r="S126" s="159"/>
      <c r="T126" s="160"/>
      <c r="U126" s="149"/>
      <c r="V126" s="162" t="s">
        <v>53</v>
      </c>
      <c r="W126" s="53">
        <v>0.9</v>
      </c>
      <c r="X126" s="162" t="s">
        <v>53</v>
      </c>
      <c r="Y126" s="53">
        <v>0.85</v>
      </c>
      <c r="Z126" s="169">
        <v>329</v>
      </c>
      <c r="AA126" s="75"/>
    </row>
    <row r="127" spans="1:27" ht="16.5" customHeight="1">
      <c r="A127" s="20">
        <v>71</v>
      </c>
      <c r="B127" s="20">
        <v>3763</v>
      </c>
      <c r="C127" s="25" t="s">
        <v>9964</v>
      </c>
      <c r="D127" s="140"/>
      <c r="E127" s="145"/>
      <c r="F127" s="140"/>
      <c r="G127" s="145"/>
      <c r="H127" s="136" t="s">
        <v>17686</v>
      </c>
      <c r="I127" s="142"/>
      <c r="J127" s="151"/>
      <c r="K127" s="154"/>
      <c r="L127" s="155"/>
      <c r="M127" s="156"/>
      <c r="N127" s="157"/>
      <c r="O127" s="158"/>
      <c r="P127" s="159"/>
      <c r="Q127" s="160"/>
      <c r="R127" s="149"/>
      <c r="S127" s="159"/>
      <c r="T127" s="160"/>
      <c r="U127" s="149"/>
      <c r="V127" s="151"/>
      <c r="W127" s="154"/>
      <c r="X127" s="151"/>
      <c r="Y127" s="154"/>
      <c r="Z127" s="169">
        <v>915</v>
      </c>
      <c r="AA127" s="75"/>
    </row>
    <row r="128" spans="1:27" ht="16.5" customHeight="1">
      <c r="A128" s="20">
        <v>71</v>
      </c>
      <c r="B128" s="20">
        <v>3764</v>
      </c>
      <c r="C128" s="25" t="s">
        <v>14832</v>
      </c>
      <c r="D128" s="140"/>
      <c r="E128" s="145"/>
      <c r="F128" s="140"/>
      <c r="G128" s="145"/>
      <c r="H128" s="137"/>
      <c r="I128" s="143"/>
      <c r="J128" s="152"/>
      <c r="K128" s="46"/>
      <c r="L128" s="53"/>
      <c r="M128" s="156" t="s">
        <v>7754</v>
      </c>
      <c r="N128" s="157" t="s">
        <v>53</v>
      </c>
      <c r="O128" s="158">
        <v>1</v>
      </c>
      <c r="P128" s="159"/>
      <c r="Q128" s="160"/>
      <c r="R128" s="149"/>
      <c r="S128" s="159"/>
      <c r="T128" s="160"/>
      <c r="U128" s="149"/>
      <c r="V128" s="159"/>
      <c r="W128" s="144"/>
      <c r="X128" s="159"/>
      <c r="Y128" s="144"/>
      <c r="Z128" s="169">
        <v>915</v>
      </c>
      <c r="AA128" s="75"/>
    </row>
    <row r="129" spans="1:27" ht="16.5" customHeight="1">
      <c r="A129" s="20">
        <v>71</v>
      </c>
      <c r="B129" s="20">
        <v>3765</v>
      </c>
      <c r="C129" s="25" t="s">
        <v>6827</v>
      </c>
      <c r="D129" s="140"/>
      <c r="E129" s="145"/>
      <c r="F129" s="140"/>
      <c r="G129" s="145"/>
      <c r="H129" s="137"/>
      <c r="I129" s="143"/>
      <c r="J129" s="136" t="s">
        <v>37</v>
      </c>
      <c r="K129" s="154" t="s">
        <v>53</v>
      </c>
      <c r="L129" s="155">
        <v>0.7</v>
      </c>
      <c r="M129" s="156"/>
      <c r="N129" s="157"/>
      <c r="O129" s="158"/>
      <c r="P129" s="159"/>
      <c r="Q129" s="160"/>
      <c r="R129" s="149"/>
      <c r="S129" s="159"/>
      <c r="T129" s="160"/>
      <c r="U129" s="149"/>
      <c r="V129" s="159"/>
      <c r="W129" s="144"/>
      <c r="X129" s="159"/>
      <c r="Y129" s="144"/>
      <c r="Z129" s="169">
        <v>641</v>
      </c>
      <c r="AA129" s="75"/>
    </row>
    <row r="130" spans="1:27" ht="16.5" customHeight="1">
      <c r="A130" s="20">
        <v>71</v>
      </c>
      <c r="B130" s="20">
        <v>3766</v>
      </c>
      <c r="C130" s="25" t="s">
        <v>3174</v>
      </c>
      <c r="D130" s="140"/>
      <c r="E130" s="145"/>
      <c r="F130" s="140"/>
      <c r="G130" s="145"/>
      <c r="H130" s="138">
        <v>166</v>
      </c>
      <c r="I130" s="145" t="s">
        <v>51</v>
      </c>
      <c r="J130" s="153"/>
      <c r="K130" s="46"/>
      <c r="L130" s="53"/>
      <c r="M130" s="156" t="s">
        <v>7754</v>
      </c>
      <c r="N130" s="157" t="s">
        <v>53</v>
      </c>
      <c r="O130" s="158">
        <v>1</v>
      </c>
      <c r="P130" s="159"/>
      <c r="Q130" s="160"/>
      <c r="R130" s="149"/>
      <c r="S130" s="159"/>
      <c r="T130" s="160"/>
      <c r="U130" s="149"/>
      <c r="V130" s="152"/>
      <c r="W130" s="46"/>
      <c r="X130" s="159"/>
      <c r="Y130" s="144"/>
      <c r="Z130" s="169">
        <v>641</v>
      </c>
      <c r="AA130" s="75"/>
    </row>
    <row r="131" spans="1:27" ht="16.5" customHeight="1">
      <c r="A131" s="20">
        <v>71</v>
      </c>
      <c r="B131" s="20" t="s">
        <v>572</v>
      </c>
      <c r="C131" s="25" t="s">
        <v>2248</v>
      </c>
      <c r="D131" s="140"/>
      <c r="E131" s="145"/>
      <c r="F131" s="140"/>
      <c r="G131" s="145"/>
      <c r="H131" s="139"/>
      <c r="I131" s="145"/>
      <c r="J131" s="151"/>
      <c r="K131" s="154"/>
      <c r="L131" s="155"/>
      <c r="M131" s="156"/>
      <c r="N131" s="157"/>
      <c r="O131" s="158"/>
      <c r="P131" s="159"/>
      <c r="Q131" s="160"/>
      <c r="R131" s="149"/>
      <c r="S131" s="159"/>
      <c r="T131" s="160"/>
      <c r="U131" s="149"/>
      <c r="V131" s="136" t="s">
        <v>92</v>
      </c>
      <c r="W131" s="163"/>
      <c r="X131" s="159"/>
      <c r="Y131" s="144"/>
      <c r="Z131" s="169">
        <v>641</v>
      </c>
      <c r="AA131" s="75"/>
    </row>
    <row r="132" spans="1:27" ht="16.5" customHeight="1">
      <c r="A132" s="20">
        <v>71</v>
      </c>
      <c r="B132" s="20" t="s">
        <v>8220</v>
      </c>
      <c r="C132" s="25" t="s">
        <v>9729</v>
      </c>
      <c r="D132" s="140"/>
      <c r="E132" s="145"/>
      <c r="F132" s="140"/>
      <c r="G132" s="145"/>
      <c r="H132" s="139"/>
      <c r="I132" s="145"/>
      <c r="J132" s="152"/>
      <c r="K132" s="46"/>
      <c r="L132" s="53"/>
      <c r="M132" s="156" t="s">
        <v>7754</v>
      </c>
      <c r="N132" s="157" t="s">
        <v>53</v>
      </c>
      <c r="O132" s="158">
        <v>1</v>
      </c>
      <c r="P132" s="159"/>
      <c r="Q132" s="160"/>
      <c r="R132" s="149"/>
      <c r="S132" s="159"/>
      <c r="T132" s="160"/>
      <c r="U132" s="149"/>
      <c r="V132" s="137"/>
      <c r="W132" s="164"/>
      <c r="X132" s="159"/>
      <c r="Y132" s="144"/>
      <c r="Z132" s="169">
        <v>641</v>
      </c>
      <c r="AA132" s="75"/>
    </row>
    <row r="133" spans="1:27" ht="16.5" customHeight="1">
      <c r="A133" s="20">
        <v>71</v>
      </c>
      <c r="B133" s="20" t="s">
        <v>8221</v>
      </c>
      <c r="C133" s="25" t="s">
        <v>14835</v>
      </c>
      <c r="D133" s="140"/>
      <c r="E133" s="145"/>
      <c r="F133" s="140"/>
      <c r="G133" s="145"/>
      <c r="H133" s="140"/>
      <c r="I133" s="145"/>
      <c r="J133" s="136" t="s">
        <v>37</v>
      </c>
      <c r="K133" s="154" t="s">
        <v>53</v>
      </c>
      <c r="L133" s="155">
        <v>0.7</v>
      </c>
      <c r="M133" s="156"/>
      <c r="N133" s="157"/>
      <c r="O133" s="158"/>
      <c r="P133" s="159"/>
      <c r="Q133" s="160"/>
      <c r="R133" s="149"/>
      <c r="S133" s="159"/>
      <c r="T133" s="160"/>
      <c r="U133" s="149"/>
      <c r="V133" s="137"/>
      <c r="W133" s="164"/>
      <c r="X133" s="159"/>
      <c r="Y133" s="144"/>
      <c r="Z133" s="169">
        <v>449</v>
      </c>
      <c r="AA133" s="75"/>
    </row>
    <row r="134" spans="1:27" ht="16.5" customHeight="1">
      <c r="A134" s="20">
        <v>71</v>
      </c>
      <c r="B134" s="20" t="s">
        <v>8226</v>
      </c>
      <c r="C134" s="25" t="s">
        <v>2958</v>
      </c>
      <c r="D134" s="140"/>
      <c r="E134" s="145"/>
      <c r="F134" s="140"/>
      <c r="G134" s="145"/>
      <c r="H134" s="140"/>
      <c r="I134" s="145"/>
      <c r="J134" s="153"/>
      <c r="K134" s="46"/>
      <c r="L134" s="53"/>
      <c r="M134" s="156" t="s">
        <v>7754</v>
      </c>
      <c r="N134" s="157" t="s">
        <v>53</v>
      </c>
      <c r="O134" s="158">
        <v>1</v>
      </c>
      <c r="P134" s="159"/>
      <c r="Q134" s="160"/>
      <c r="R134" s="149"/>
      <c r="S134" s="159"/>
      <c r="T134" s="160"/>
      <c r="U134" s="149"/>
      <c r="V134" s="162" t="s">
        <v>53</v>
      </c>
      <c r="W134" s="53">
        <v>0.7</v>
      </c>
      <c r="X134" s="152"/>
      <c r="Y134" s="46"/>
      <c r="Z134" s="169">
        <v>449</v>
      </c>
      <c r="AA134" s="75"/>
    </row>
    <row r="135" spans="1:27" ht="16.5" customHeight="1">
      <c r="A135" s="20">
        <v>71</v>
      </c>
      <c r="B135" s="20" t="s">
        <v>3113</v>
      </c>
      <c r="C135" s="25" t="s">
        <v>11749</v>
      </c>
      <c r="D135" s="140"/>
      <c r="E135" s="145"/>
      <c r="F135" s="140"/>
      <c r="G135" s="145"/>
      <c r="H135" s="140"/>
      <c r="I135" s="145"/>
      <c r="J135" s="151"/>
      <c r="K135" s="154"/>
      <c r="L135" s="155"/>
      <c r="M135" s="156"/>
      <c r="N135" s="157"/>
      <c r="O135" s="158"/>
      <c r="P135" s="159"/>
      <c r="Q135" s="160"/>
      <c r="R135" s="149"/>
      <c r="S135" s="159"/>
      <c r="T135" s="160"/>
      <c r="U135" s="149"/>
      <c r="V135" s="151"/>
      <c r="W135" s="154"/>
      <c r="X135" s="165" t="s">
        <v>150</v>
      </c>
      <c r="Y135" s="167"/>
      <c r="Z135" s="169">
        <v>824</v>
      </c>
      <c r="AA135" s="75"/>
    </row>
    <row r="136" spans="1:27" ht="16.5" customHeight="1">
      <c r="A136" s="20">
        <v>71</v>
      </c>
      <c r="B136" s="20" t="s">
        <v>8228</v>
      </c>
      <c r="C136" s="25" t="s">
        <v>1190</v>
      </c>
      <c r="D136" s="140"/>
      <c r="E136" s="145"/>
      <c r="F136" s="140"/>
      <c r="G136" s="145"/>
      <c r="H136" s="140"/>
      <c r="I136" s="145"/>
      <c r="J136" s="152"/>
      <c r="K136" s="46"/>
      <c r="L136" s="53"/>
      <c r="M136" s="156" t="s">
        <v>7754</v>
      </c>
      <c r="N136" s="157" t="s">
        <v>53</v>
      </c>
      <c r="O136" s="158">
        <v>1</v>
      </c>
      <c r="P136" s="159"/>
      <c r="Q136" s="160"/>
      <c r="R136" s="149"/>
      <c r="S136" s="159"/>
      <c r="T136" s="160"/>
      <c r="U136" s="149"/>
      <c r="V136" s="159"/>
      <c r="W136" s="144"/>
      <c r="X136" s="166"/>
      <c r="Y136" s="168"/>
      <c r="Z136" s="169">
        <v>824</v>
      </c>
      <c r="AA136" s="75"/>
    </row>
    <row r="137" spans="1:27" ht="16.5" customHeight="1">
      <c r="A137" s="20">
        <v>71</v>
      </c>
      <c r="B137" s="20" t="s">
        <v>1341</v>
      </c>
      <c r="C137" s="25" t="s">
        <v>1933</v>
      </c>
      <c r="D137" s="140"/>
      <c r="E137" s="145"/>
      <c r="F137" s="140"/>
      <c r="G137" s="145"/>
      <c r="H137" s="140"/>
      <c r="I137" s="145"/>
      <c r="J137" s="136" t="s">
        <v>37</v>
      </c>
      <c r="K137" s="154" t="s">
        <v>53</v>
      </c>
      <c r="L137" s="155">
        <v>0.7</v>
      </c>
      <c r="M137" s="156"/>
      <c r="N137" s="157"/>
      <c r="O137" s="158"/>
      <c r="P137" s="159"/>
      <c r="Q137" s="160"/>
      <c r="R137" s="149"/>
      <c r="S137" s="159"/>
      <c r="T137" s="160"/>
      <c r="U137" s="149"/>
      <c r="V137" s="159"/>
      <c r="W137" s="144"/>
      <c r="X137" s="166"/>
      <c r="Y137" s="168"/>
      <c r="Z137" s="169">
        <v>577</v>
      </c>
      <c r="AA137" s="75"/>
    </row>
    <row r="138" spans="1:27" ht="16.5" customHeight="1">
      <c r="A138" s="20">
        <v>71</v>
      </c>
      <c r="B138" s="20" t="s">
        <v>8231</v>
      </c>
      <c r="C138" s="25" t="s">
        <v>12087</v>
      </c>
      <c r="D138" s="140"/>
      <c r="E138" s="145"/>
      <c r="F138" s="140"/>
      <c r="G138" s="145"/>
      <c r="H138" s="140"/>
      <c r="I138" s="145"/>
      <c r="J138" s="153"/>
      <c r="K138" s="46"/>
      <c r="L138" s="53"/>
      <c r="M138" s="156" t="s">
        <v>7754</v>
      </c>
      <c r="N138" s="157" t="s">
        <v>53</v>
      </c>
      <c r="O138" s="158">
        <v>1</v>
      </c>
      <c r="P138" s="159"/>
      <c r="Q138" s="160"/>
      <c r="R138" s="149"/>
      <c r="S138" s="159"/>
      <c r="T138" s="160"/>
      <c r="U138" s="149"/>
      <c r="V138" s="152"/>
      <c r="W138" s="46"/>
      <c r="X138" s="166"/>
      <c r="Y138" s="168"/>
      <c r="Z138" s="169">
        <v>577</v>
      </c>
      <c r="AA138" s="75"/>
    </row>
    <row r="139" spans="1:27" ht="16.5" customHeight="1">
      <c r="A139" s="20">
        <v>71</v>
      </c>
      <c r="B139" s="20" t="s">
        <v>8233</v>
      </c>
      <c r="C139" s="25" t="s">
        <v>14836</v>
      </c>
      <c r="D139" s="140"/>
      <c r="E139" s="145"/>
      <c r="F139" s="140"/>
      <c r="G139" s="145"/>
      <c r="H139" s="140"/>
      <c r="I139" s="145"/>
      <c r="J139" s="151"/>
      <c r="K139" s="154"/>
      <c r="L139" s="155"/>
      <c r="M139" s="156"/>
      <c r="N139" s="157"/>
      <c r="O139" s="158"/>
      <c r="P139" s="159"/>
      <c r="Q139" s="160"/>
      <c r="R139" s="149"/>
      <c r="S139" s="159"/>
      <c r="T139" s="160"/>
      <c r="U139" s="149"/>
      <c r="V139" s="136" t="s">
        <v>92</v>
      </c>
      <c r="W139" s="163"/>
      <c r="X139" s="166"/>
      <c r="Y139" s="168"/>
      <c r="Z139" s="169">
        <v>577</v>
      </c>
      <c r="AA139" s="75"/>
    </row>
    <row r="140" spans="1:27" ht="16.5" customHeight="1">
      <c r="A140" s="20">
        <v>71</v>
      </c>
      <c r="B140" s="20" t="s">
        <v>8234</v>
      </c>
      <c r="C140" s="25" t="s">
        <v>3708</v>
      </c>
      <c r="D140" s="140"/>
      <c r="E140" s="145"/>
      <c r="F140" s="140"/>
      <c r="G140" s="145"/>
      <c r="H140" s="140"/>
      <c r="I140" s="145"/>
      <c r="J140" s="152"/>
      <c r="K140" s="46"/>
      <c r="L140" s="53"/>
      <c r="M140" s="156" t="s">
        <v>7754</v>
      </c>
      <c r="N140" s="157" t="s">
        <v>53</v>
      </c>
      <c r="O140" s="158">
        <v>1</v>
      </c>
      <c r="P140" s="159"/>
      <c r="Q140" s="160"/>
      <c r="R140" s="149"/>
      <c r="S140" s="159"/>
      <c r="T140" s="160"/>
      <c r="U140" s="149"/>
      <c r="V140" s="137"/>
      <c r="W140" s="164"/>
      <c r="X140" s="166"/>
      <c r="Y140" s="168"/>
      <c r="Z140" s="169">
        <v>577</v>
      </c>
      <c r="AA140" s="75"/>
    </row>
    <row r="141" spans="1:27" ht="16.5" customHeight="1">
      <c r="A141" s="20">
        <v>71</v>
      </c>
      <c r="B141" s="20" t="s">
        <v>2182</v>
      </c>
      <c r="C141" s="25" t="s">
        <v>10907</v>
      </c>
      <c r="D141" s="140"/>
      <c r="E141" s="145"/>
      <c r="F141" s="140"/>
      <c r="G141" s="145"/>
      <c r="H141" s="140"/>
      <c r="I141" s="145"/>
      <c r="J141" s="136" t="s">
        <v>37</v>
      </c>
      <c r="K141" s="154" t="s">
        <v>53</v>
      </c>
      <c r="L141" s="155">
        <v>0.7</v>
      </c>
      <c r="M141" s="156"/>
      <c r="N141" s="157"/>
      <c r="O141" s="158"/>
      <c r="P141" s="159"/>
      <c r="Q141" s="160"/>
      <c r="R141" s="149"/>
      <c r="S141" s="159"/>
      <c r="T141" s="160"/>
      <c r="U141" s="149"/>
      <c r="V141" s="137"/>
      <c r="W141" s="164"/>
      <c r="X141" s="166"/>
      <c r="Y141" s="168"/>
      <c r="Z141" s="169">
        <v>405</v>
      </c>
      <c r="AA141" s="75"/>
    </row>
    <row r="142" spans="1:27" ht="16.5" customHeight="1">
      <c r="A142" s="20">
        <v>71</v>
      </c>
      <c r="B142" s="20" t="s">
        <v>6008</v>
      </c>
      <c r="C142" s="25" t="s">
        <v>7003</v>
      </c>
      <c r="D142" s="140"/>
      <c r="E142" s="145"/>
      <c r="F142" s="140"/>
      <c r="G142" s="145"/>
      <c r="H142" s="140"/>
      <c r="I142" s="145"/>
      <c r="J142" s="153"/>
      <c r="K142" s="46"/>
      <c r="L142" s="53"/>
      <c r="M142" s="156" t="s">
        <v>7754</v>
      </c>
      <c r="N142" s="157" t="s">
        <v>53</v>
      </c>
      <c r="O142" s="158">
        <v>1</v>
      </c>
      <c r="P142" s="159"/>
      <c r="Q142" s="160"/>
      <c r="R142" s="149"/>
      <c r="S142" s="159"/>
      <c r="T142" s="160"/>
      <c r="U142" s="149"/>
      <c r="V142" s="162" t="s">
        <v>53</v>
      </c>
      <c r="W142" s="53">
        <v>0.9</v>
      </c>
      <c r="X142" s="162" t="s">
        <v>53</v>
      </c>
      <c r="Y142" s="53">
        <v>0.9</v>
      </c>
      <c r="Z142" s="169">
        <v>405</v>
      </c>
      <c r="AA142" s="75"/>
    </row>
    <row r="143" spans="1:27" ht="16.5" customHeight="1">
      <c r="A143" s="20">
        <v>71</v>
      </c>
      <c r="B143" s="20" t="s">
        <v>8235</v>
      </c>
      <c r="C143" s="25" t="s">
        <v>12505</v>
      </c>
      <c r="D143" s="140"/>
      <c r="E143" s="145"/>
      <c r="F143" s="140"/>
      <c r="G143" s="145"/>
      <c r="H143" s="140"/>
      <c r="I143" s="145"/>
      <c r="J143" s="151"/>
      <c r="K143" s="154"/>
      <c r="L143" s="155"/>
      <c r="M143" s="156"/>
      <c r="N143" s="157"/>
      <c r="O143" s="158"/>
      <c r="P143" s="159"/>
      <c r="Q143" s="160"/>
      <c r="R143" s="149"/>
      <c r="S143" s="159"/>
      <c r="T143" s="160"/>
      <c r="U143" s="149"/>
      <c r="V143" s="151"/>
      <c r="W143" s="154"/>
      <c r="X143" s="165" t="s">
        <v>69</v>
      </c>
      <c r="Y143" s="167"/>
      <c r="Z143" s="169">
        <v>778</v>
      </c>
      <c r="AA143" s="75"/>
    </row>
    <row r="144" spans="1:27" ht="16.5" customHeight="1">
      <c r="A144" s="20">
        <v>71</v>
      </c>
      <c r="B144" s="20" t="s">
        <v>2920</v>
      </c>
      <c r="C144" s="25" t="s">
        <v>14838</v>
      </c>
      <c r="D144" s="140"/>
      <c r="E144" s="145"/>
      <c r="F144" s="140"/>
      <c r="G144" s="145"/>
      <c r="H144" s="140"/>
      <c r="I144" s="145"/>
      <c r="J144" s="152"/>
      <c r="K144" s="46"/>
      <c r="L144" s="53"/>
      <c r="M144" s="156" t="s">
        <v>7754</v>
      </c>
      <c r="N144" s="157" t="s">
        <v>53</v>
      </c>
      <c r="O144" s="158">
        <v>1</v>
      </c>
      <c r="P144" s="159"/>
      <c r="Q144" s="160"/>
      <c r="R144" s="149"/>
      <c r="S144" s="159"/>
      <c r="T144" s="160"/>
      <c r="U144" s="149"/>
      <c r="V144" s="159"/>
      <c r="W144" s="144"/>
      <c r="X144" s="166"/>
      <c r="Y144" s="168"/>
      <c r="Z144" s="169">
        <v>778</v>
      </c>
      <c r="AA144" s="75"/>
    </row>
    <row r="145" spans="1:27" ht="16.5" customHeight="1">
      <c r="A145" s="20">
        <v>71</v>
      </c>
      <c r="B145" s="20" t="s">
        <v>8236</v>
      </c>
      <c r="C145" s="25" t="s">
        <v>14839</v>
      </c>
      <c r="D145" s="140"/>
      <c r="E145" s="145"/>
      <c r="F145" s="140"/>
      <c r="G145" s="145"/>
      <c r="H145" s="140"/>
      <c r="I145" s="145"/>
      <c r="J145" s="136" t="s">
        <v>37</v>
      </c>
      <c r="K145" s="154" t="s">
        <v>53</v>
      </c>
      <c r="L145" s="155">
        <v>0.7</v>
      </c>
      <c r="M145" s="156"/>
      <c r="N145" s="157"/>
      <c r="O145" s="158"/>
      <c r="P145" s="159"/>
      <c r="Q145" s="160"/>
      <c r="R145" s="149"/>
      <c r="S145" s="159"/>
      <c r="T145" s="160"/>
      <c r="U145" s="149"/>
      <c r="V145" s="159"/>
      <c r="W145" s="144"/>
      <c r="X145" s="166"/>
      <c r="Y145" s="168"/>
      <c r="Z145" s="169">
        <v>545</v>
      </c>
      <c r="AA145" s="75"/>
    </row>
    <row r="146" spans="1:27" ht="16.5" customHeight="1">
      <c r="A146" s="20">
        <v>71</v>
      </c>
      <c r="B146" s="20" t="s">
        <v>70</v>
      </c>
      <c r="C146" s="25" t="s">
        <v>12671</v>
      </c>
      <c r="D146" s="140"/>
      <c r="E146" s="145"/>
      <c r="F146" s="140"/>
      <c r="G146" s="145"/>
      <c r="H146" s="140"/>
      <c r="I146" s="145"/>
      <c r="J146" s="153"/>
      <c r="K146" s="46"/>
      <c r="L146" s="53"/>
      <c r="M146" s="156" t="s">
        <v>7754</v>
      </c>
      <c r="N146" s="157" t="s">
        <v>53</v>
      </c>
      <c r="O146" s="158">
        <v>1</v>
      </c>
      <c r="P146" s="159"/>
      <c r="Q146" s="160"/>
      <c r="R146" s="149"/>
      <c r="S146" s="159"/>
      <c r="T146" s="160"/>
      <c r="U146" s="149"/>
      <c r="V146" s="152"/>
      <c r="W146" s="46"/>
      <c r="X146" s="166"/>
      <c r="Y146" s="168"/>
      <c r="Z146" s="169">
        <v>545</v>
      </c>
      <c r="AA146" s="75"/>
    </row>
    <row r="147" spans="1:27" ht="16.5" customHeight="1">
      <c r="A147" s="20">
        <v>71</v>
      </c>
      <c r="B147" s="20" t="s">
        <v>8241</v>
      </c>
      <c r="C147" s="25" t="s">
        <v>14841</v>
      </c>
      <c r="D147" s="140"/>
      <c r="E147" s="145"/>
      <c r="F147" s="140"/>
      <c r="G147" s="145"/>
      <c r="H147" s="140"/>
      <c r="I147" s="145"/>
      <c r="J147" s="151"/>
      <c r="K147" s="154"/>
      <c r="L147" s="155"/>
      <c r="M147" s="156"/>
      <c r="N147" s="157"/>
      <c r="O147" s="158"/>
      <c r="P147" s="159"/>
      <c r="Q147" s="160"/>
      <c r="R147" s="149"/>
      <c r="S147" s="159"/>
      <c r="T147" s="160"/>
      <c r="U147" s="149"/>
      <c r="V147" s="136" t="s">
        <v>92</v>
      </c>
      <c r="W147" s="163"/>
      <c r="X147" s="166"/>
      <c r="Y147" s="168"/>
      <c r="Z147" s="169">
        <v>545</v>
      </c>
      <c r="AA147" s="75"/>
    </row>
    <row r="148" spans="1:27" ht="16.5" customHeight="1">
      <c r="A148" s="20">
        <v>71</v>
      </c>
      <c r="B148" s="20" t="s">
        <v>8242</v>
      </c>
      <c r="C148" s="25" t="s">
        <v>14842</v>
      </c>
      <c r="D148" s="140"/>
      <c r="E148" s="145"/>
      <c r="F148" s="140"/>
      <c r="G148" s="145"/>
      <c r="H148" s="140"/>
      <c r="I148" s="145"/>
      <c r="J148" s="152"/>
      <c r="K148" s="46"/>
      <c r="L148" s="53"/>
      <c r="M148" s="156" t="s">
        <v>7754</v>
      </c>
      <c r="N148" s="157" t="s">
        <v>53</v>
      </c>
      <c r="O148" s="158">
        <v>1</v>
      </c>
      <c r="P148" s="159"/>
      <c r="Q148" s="160"/>
      <c r="R148" s="149"/>
      <c r="S148" s="159"/>
      <c r="T148" s="160"/>
      <c r="U148" s="149"/>
      <c r="V148" s="137"/>
      <c r="W148" s="164"/>
      <c r="X148" s="166"/>
      <c r="Y148" s="168"/>
      <c r="Z148" s="169">
        <v>545</v>
      </c>
      <c r="AA148" s="75"/>
    </row>
    <row r="149" spans="1:27" ht="16.5" customHeight="1">
      <c r="A149" s="20">
        <v>71</v>
      </c>
      <c r="B149" s="20" t="s">
        <v>4732</v>
      </c>
      <c r="C149" s="25" t="s">
        <v>526</v>
      </c>
      <c r="D149" s="140"/>
      <c r="E149" s="145"/>
      <c r="F149" s="140"/>
      <c r="G149" s="145"/>
      <c r="H149" s="140"/>
      <c r="I149" s="145"/>
      <c r="J149" s="136" t="s">
        <v>37</v>
      </c>
      <c r="K149" s="154" t="s">
        <v>53</v>
      </c>
      <c r="L149" s="155">
        <v>0.7</v>
      </c>
      <c r="M149" s="156"/>
      <c r="N149" s="157"/>
      <c r="O149" s="158"/>
      <c r="P149" s="159"/>
      <c r="Q149" s="160"/>
      <c r="R149" s="149"/>
      <c r="S149" s="159"/>
      <c r="T149" s="160"/>
      <c r="U149" s="149"/>
      <c r="V149" s="137"/>
      <c r="W149" s="164"/>
      <c r="X149" s="166"/>
      <c r="Y149" s="168"/>
      <c r="Z149" s="169">
        <v>382</v>
      </c>
      <c r="AA149" s="75"/>
    </row>
    <row r="150" spans="1:27" ht="16.5" customHeight="1">
      <c r="A150" s="20">
        <v>71</v>
      </c>
      <c r="B150" s="20" t="s">
        <v>741</v>
      </c>
      <c r="C150" s="25" t="s">
        <v>7387</v>
      </c>
      <c r="D150" s="140"/>
      <c r="E150" s="145"/>
      <c r="F150" s="140"/>
      <c r="G150" s="145"/>
      <c r="H150" s="141"/>
      <c r="I150" s="85"/>
      <c r="J150" s="153"/>
      <c r="K150" s="46"/>
      <c r="L150" s="53"/>
      <c r="M150" s="156" t="s">
        <v>7754</v>
      </c>
      <c r="N150" s="157" t="s">
        <v>53</v>
      </c>
      <c r="O150" s="158">
        <v>1</v>
      </c>
      <c r="P150" s="159"/>
      <c r="Q150" s="160"/>
      <c r="R150" s="149"/>
      <c r="S150" s="159"/>
      <c r="T150" s="160"/>
      <c r="U150" s="149"/>
      <c r="V150" s="162" t="s">
        <v>53</v>
      </c>
      <c r="W150" s="53">
        <v>0.9</v>
      </c>
      <c r="X150" s="162" t="s">
        <v>53</v>
      </c>
      <c r="Y150" s="53">
        <v>0.85</v>
      </c>
      <c r="Z150" s="169">
        <v>382</v>
      </c>
      <c r="AA150" s="75"/>
    </row>
    <row r="151" spans="1:27" ht="16.5" customHeight="1">
      <c r="A151" s="20">
        <v>71</v>
      </c>
      <c r="B151" s="20">
        <v>3767</v>
      </c>
      <c r="C151" s="25" t="s">
        <v>14843</v>
      </c>
      <c r="D151" s="140"/>
      <c r="E151" s="145"/>
      <c r="F151" s="140"/>
      <c r="G151" s="145"/>
      <c r="H151" s="136" t="s">
        <v>2967</v>
      </c>
      <c r="I151" s="142"/>
      <c r="J151" s="151"/>
      <c r="K151" s="154"/>
      <c r="L151" s="155"/>
      <c r="M151" s="156"/>
      <c r="N151" s="157"/>
      <c r="O151" s="158"/>
      <c r="P151" s="159"/>
      <c r="Q151" s="160"/>
      <c r="R151" s="149"/>
      <c r="S151" s="159"/>
      <c r="T151" s="160"/>
      <c r="U151" s="149"/>
      <c r="V151" s="151"/>
      <c r="W151" s="154"/>
      <c r="X151" s="151"/>
      <c r="Y151" s="154"/>
      <c r="Z151" s="169">
        <v>1040</v>
      </c>
      <c r="AA151" s="75"/>
    </row>
    <row r="152" spans="1:27" ht="16.5" customHeight="1">
      <c r="A152" s="20">
        <v>71</v>
      </c>
      <c r="B152" s="20">
        <v>3768</v>
      </c>
      <c r="C152" s="25" t="s">
        <v>12068</v>
      </c>
      <c r="D152" s="140"/>
      <c r="E152" s="145"/>
      <c r="F152" s="140"/>
      <c r="G152" s="145"/>
      <c r="H152" s="137"/>
      <c r="I152" s="143"/>
      <c r="J152" s="152"/>
      <c r="K152" s="46"/>
      <c r="L152" s="53"/>
      <c r="M152" s="156" t="s">
        <v>7754</v>
      </c>
      <c r="N152" s="157" t="s">
        <v>53</v>
      </c>
      <c r="O152" s="158">
        <v>1</v>
      </c>
      <c r="P152" s="159"/>
      <c r="Q152" s="160"/>
      <c r="R152" s="149"/>
      <c r="S152" s="159"/>
      <c r="T152" s="160"/>
      <c r="U152" s="149"/>
      <c r="V152" s="159"/>
      <c r="W152" s="144"/>
      <c r="X152" s="159"/>
      <c r="Y152" s="144"/>
      <c r="Z152" s="169">
        <v>1040</v>
      </c>
      <c r="AA152" s="75"/>
    </row>
    <row r="153" spans="1:27" ht="16.5" customHeight="1">
      <c r="A153" s="20">
        <v>71</v>
      </c>
      <c r="B153" s="20">
        <v>3769</v>
      </c>
      <c r="C153" s="25" t="s">
        <v>7151</v>
      </c>
      <c r="D153" s="140"/>
      <c r="E153" s="145"/>
      <c r="F153" s="140"/>
      <c r="G153" s="145"/>
      <c r="H153" s="137"/>
      <c r="I153" s="143"/>
      <c r="J153" s="136" t="s">
        <v>37</v>
      </c>
      <c r="K153" s="154" t="s">
        <v>53</v>
      </c>
      <c r="L153" s="155">
        <v>0.7</v>
      </c>
      <c r="M153" s="156"/>
      <c r="N153" s="157"/>
      <c r="O153" s="158"/>
      <c r="P153" s="159"/>
      <c r="Q153" s="160"/>
      <c r="R153" s="149"/>
      <c r="S153" s="159"/>
      <c r="T153" s="160"/>
      <c r="U153" s="149"/>
      <c r="V153" s="159"/>
      <c r="W153" s="144"/>
      <c r="X153" s="159"/>
      <c r="Y153" s="144"/>
      <c r="Z153" s="169">
        <v>728</v>
      </c>
      <c r="AA153" s="75"/>
    </row>
    <row r="154" spans="1:27" ht="16.5" customHeight="1">
      <c r="A154" s="20">
        <v>71</v>
      </c>
      <c r="B154" s="20">
        <v>3770</v>
      </c>
      <c r="C154" s="25" t="s">
        <v>6482</v>
      </c>
      <c r="D154" s="140"/>
      <c r="E154" s="145"/>
      <c r="F154" s="140"/>
      <c r="G154" s="145"/>
      <c r="H154" s="138">
        <v>249</v>
      </c>
      <c r="I154" s="145" t="s">
        <v>51</v>
      </c>
      <c r="J154" s="153"/>
      <c r="K154" s="46"/>
      <c r="L154" s="53"/>
      <c r="M154" s="156" t="s">
        <v>7754</v>
      </c>
      <c r="N154" s="157" t="s">
        <v>53</v>
      </c>
      <c r="O154" s="158">
        <v>1</v>
      </c>
      <c r="P154" s="159"/>
      <c r="Q154" s="160"/>
      <c r="R154" s="149"/>
      <c r="S154" s="159"/>
      <c r="T154" s="160"/>
      <c r="U154" s="149"/>
      <c r="V154" s="152"/>
      <c r="W154" s="46"/>
      <c r="X154" s="159"/>
      <c r="Y154" s="144"/>
      <c r="Z154" s="169">
        <v>728</v>
      </c>
      <c r="AA154" s="75"/>
    </row>
    <row r="155" spans="1:27" ht="16.5" customHeight="1">
      <c r="A155" s="20">
        <v>71</v>
      </c>
      <c r="B155" s="20" t="s">
        <v>7388</v>
      </c>
      <c r="C155" s="25" t="s">
        <v>2207</v>
      </c>
      <c r="D155" s="140"/>
      <c r="E155" s="145"/>
      <c r="F155" s="140"/>
      <c r="G155" s="145"/>
      <c r="H155" s="139"/>
      <c r="I155" s="145"/>
      <c r="J155" s="151"/>
      <c r="K155" s="154"/>
      <c r="L155" s="155"/>
      <c r="M155" s="156"/>
      <c r="N155" s="157"/>
      <c r="O155" s="158"/>
      <c r="P155" s="159"/>
      <c r="Q155" s="160"/>
      <c r="R155" s="149"/>
      <c r="S155" s="159"/>
      <c r="T155" s="160"/>
      <c r="U155" s="149"/>
      <c r="V155" s="136" t="s">
        <v>92</v>
      </c>
      <c r="W155" s="163"/>
      <c r="X155" s="159"/>
      <c r="Y155" s="144"/>
      <c r="Z155" s="169">
        <v>729</v>
      </c>
      <c r="AA155" s="75"/>
    </row>
    <row r="156" spans="1:27" ht="16.5" customHeight="1">
      <c r="A156" s="20">
        <v>71</v>
      </c>
      <c r="B156" s="20" t="s">
        <v>8243</v>
      </c>
      <c r="C156" s="25" t="s">
        <v>6575</v>
      </c>
      <c r="D156" s="140"/>
      <c r="E156" s="145"/>
      <c r="F156" s="140"/>
      <c r="G156" s="145"/>
      <c r="H156" s="139"/>
      <c r="I156" s="145"/>
      <c r="J156" s="152"/>
      <c r="K156" s="46"/>
      <c r="L156" s="53"/>
      <c r="M156" s="156" t="s">
        <v>7754</v>
      </c>
      <c r="N156" s="157" t="s">
        <v>53</v>
      </c>
      <c r="O156" s="158">
        <v>1</v>
      </c>
      <c r="P156" s="159"/>
      <c r="Q156" s="160"/>
      <c r="R156" s="149"/>
      <c r="S156" s="159"/>
      <c r="T156" s="160"/>
      <c r="U156" s="149"/>
      <c r="V156" s="137"/>
      <c r="W156" s="164"/>
      <c r="X156" s="159"/>
      <c r="Y156" s="144"/>
      <c r="Z156" s="169">
        <v>729</v>
      </c>
      <c r="AA156" s="75"/>
    </row>
    <row r="157" spans="1:27" ht="16.5" customHeight="1">
      <c r="A157" s="20">
        <v>71</v>
      </c>
      <c r="B157" s="20" t="s">
        <v>2160</v>
      </c>
      <c r="C157" s="25" t="s">
        <v>6165</v>
      </c>
      <c r="D157" s="140"/>
      <c r="E157" s="145"/>
      <c r="F157" s="140"/>
      <c r="G157" s="145"/>
      <c r="H157" s="140"/>
      <c r="I157" s="145"/>
      <c r="J157" s="136" t="s">
        <v>37</v>
      </c>
      <c r="K157" s="154" t="s">
        <v>53</v>
      </c>
      <c r="L157" s="155">
        <v>0.7</v>
      </c>
      <c r="M157" s="156"/>
      <c r="N157" s="157"/>
      <c r="O157" s="158"/>
      <c r="P157" s="159"/>
      <c r="Q157" s="160"/>
      <c r="R157" s="149"/>
      <c r="S157" s="159"/>
      <c r="T157" s="160"/>
      <c r="U157" s="149"/>
      <c r="V157" s="137"/>
      <c r="W157" s="164"/>
      <c r="X157" s="159"/>
      <c r="Y157" s="144"/>
      <c r="Z157" s="169">
        <v>510</v>
      </c>
      <c r="AA157" s="75"/>
    </row>
    <row r="158" spans="1:27" ht="16.5" customHeight="1">
      <c r="A158" s="20">
        <v>71</v>
      </c>
      <c r="B158" s="20" t="s">
        <v>618</v>
      </c>
      <c r="C158" s="25" t="s">
        <v>14844</v>
      </c>
      <c r="D158" s="140"/>
      <c r="E158" s="145"/>
      <c r="F158" s="140"/>
      <c r="G158" s="145"/>
      <c r="H158" s="140"/>
      <c r="I158" s="145"/>
      <c r="J158" s="153"/>
      <c r="K158" s="46"/>
      <c r="L158" s="53"/>
      <c r="M158" s="156" t="s">
        <v>7754</v>
      </c>
      <c r="N158" s="157" t="s">
        <v>53</v>
      </c>
      <c r="O158" s="158">
        <v>1</v>
      </c>
      <c r="P158" s="159"/>
      <c r="Q158" s="160"/>
      <c r="R158" s="149"/>
      <c r="S158" s="159"/>
      <c r="T158" s="160"/>
      <c r="U158" s="149"/>
      <c r="V158" s="162" t="s">
        <v>53</v>
      </c>
      <c r="W158" s="53">
        <v>0.7</v>
      </c>
      <c r="X158" s="152"/>
      <c r="Y158" s="46"/>
      <c r="Z158" s="169">
        <v>510</v>
      </c>
      <c r="AA158" s="75"/>
    </row>
    <row r="159" spans="1:27" ht="16.5" customHeight="1">
      <c r="A159" s="20">
        <v>71</v>
      </c>
      <c r="B159" s="20" t="s">
        <v>2135</v>
      </c>
      <c r="C159" s="25" t="s">
        <v>10673</v>
      </c>
      <c r="D159" s="140"/>
      <c r="E159" s="145"/>
      <c r="F159" s="140"/>
      <c r="G159" s="145"/>
      <c r="H159" s="140"/>
      <c r="I159" s="145"/>
      <c r="J159" s="151"/>
      <c r="K159" s="154"/>
      <c r="L159" s="155"/>
      <c r="M159" s="156"/>
      <c r="N159" s="157"/>
      <c r="O159" s="158"/>
      <c r="P159" s="159"/>
      <c r="Q159" s="160"/>
      <c r="R159" s="149"/>
      <c r="S159" s="159"/>
      <c r="T159" s="160"/>
      <c r="U159" s="149"/>
      <c r="V159" s="151"/>
      <c r="W159" s="154"/>
      <c r="X159" s="165" t="s">
        <v>150</v>
      </c>
      <c r="Y159" s="167"/>
      <c r="Z159" s="169">
        <v>937</v>
      </c>
      <c r="AA159" s="75"/>
    </row>
    <row r="160" spans="1:27" ht="16.5" customHeight="1">
      <c r="A160" s="20">
        <v>71</v>
      </c>
      <c r="B160" s="20" t="s">
        <v>7569</v>
      </c>
      <c r="C160" s="25" t="s">
        <v>14846</v>
      </c>
      <c r="D160" s="140"/>
      <c r="E160" s="145"/>
      <c r="F160" s="140"/>
      <c r="G160" s="145"/>
      <c r="H160" s="140"/>
      <c r="I160" s="145"/>
      <c r="J160" s="152"/>
      <c r="K160" s="46"/>
      <c r="L160" s="53"/>
      <c r="M160" s="156" t="s">
        <v>7754</v>
      </c>
      <c r="N160" s="157" t="s">
        <v>53</v>
      </c>
      <c r="O160" s="158">
        <v>1</v>
      </c>
      <c r="P160" s="159"/>
      <c r="Q160" s="160"/>
      <c r="R160" s="149"/>
      <c r="S160" s="159"/>
      <c r="T160" s="160"/>
      <c r="U160" s="149"/>
      <c r="V160" s="159"/>
      <c r="W160" s="144"/>
      <c r="X160" s="166"/>
      <c r="Y160" s="168"/>
      <c r="Z160" s="169">
        <v>937</v>
      </c>
      <c r="AA160" s="75"/>
    </row>
    <row r="161" spans="1:27" ht="16.5" customHeight="1">
      <c r="A161" s="20">
        <v>71</v>
      </c>
      <c r="B161" s="20" t="s">
        <v>4643</v>
      </c>
      <c r="C161" s="25" t="s">
        <v>4016</v>
      </c>
      <c r="D161" s="140"/>
      <c r="E161" s="145"/>
      <c r="F161" s="140"/>
      <c r="G161" s="145"/>
      <c r="H161" s="140"/>
      <c r="I161" s="145"/>
      <c r="J161" s="136" t="s">
        <v>37</v>
      </c>
      <c r="K161" s="154" t="s">
        <v>53</v>
      </c>
      <c r="L161" s="155">
        <v>0.7</v>
      </c>
      <c r="M161" s="156"/>
      <c r="N161" s="157"/>
      <c r="O161" s="158"/>
      <c r="P161" s="159"/>
      <c r="Q161" s="160"/>
      <c r="R161" s="149"/>
      <c r="S161" s="159"/>
      <c r="T161" s="160"/>
      <c r="U161" s="149"/>
      <c r="V161" s="159"/>
      <c r="W161" s="144"/>
      <c r="X161" s="166"/>
      <c r="Y161" s="168"/>
      <c r="Z161" s="169">
        <v>655</v>
      </c>
      <c r="AA161" s="75"/>
    </row>
    <row r="162" spans="1:27" ht="16.5" customHeight="1">
      <c r="A162" s="20">
        <v>71</v>
      </c>
      <c r="B162" s="20" t="s">
        <v>8246</v>
      </c>
      <c r="C162" s="25" t="s">
        <v>8178</v>
      </c>
      <c r="D162" s="140"/>
      <c r="E162" s="145"/>
      <c r="F162" s="140"/>
      <c r="G162" s="145"/>
      <c r="H162" s="140"/>
      <c r="I162" s="145"/>
      <c r="J162" s="153"/>
      <c r="K162" s="46"/>
      <c r="L162" s="53"/>
      <c r="M162" s="156" t="s">
        <v>7754</v>
      </c>
      <c r="N162" s="157" t="s">
        <v>53</v>
      </c>
      <c r="O162" s="158">
        <v>1</v>
      </c>
      <c r="P162" s="159"/>
      <c r="Q162" s="160"/>
      <c r="R162" s="149"/>
      <c r="S162" s="159"/>
      <c r="T162" s="160"/>
      <c r="U162" s="149"/>
      <c r="V162" s="152"/>
      <c r="W162" s="46"/>
      <c r="X162" s="166"/>
      <c r="Y162" s="168"/>
      <c r="Z162" s="169">
        <v>655</v>
      </c>
      <c r="AA162" s="75"/>
    </row>
    <row r="163" spans="1:27" ht="16.5" customHeight="1">
      <c r="A163" s="20">
        <v>71</v>
      </c>
      <c r="B163" s="20" t="s">
        <v>2092</v>
      </c>
      <c r="C163" s="25" t="s">
        <v>9782</v>
      </c>
      <c r="D163" s="140"/>
      <c r="E163" s="145"/>
      <c r="F163" s="140"/>
      <c r="G163" s="145"/>
      <c r="H163" s="140"/>
      <c r="I163" s="145"/>
      <c r="J163" s="151"/>
      <c r="K163" s="154"/>
      <c r="L163" s="155"/>
      <c r="M163" s="156"/>
      <c r="N163" s="157"/>
      <c r="O163" s="158"/>
      <c r="P163" s="159"/>
      <c r="Q163" s="160"/>
      <c r="R163" s="149"/>
      <c r="S163" s="159"/>
      <c r="T163" s="160"/>
      <c r="U163" s="149"/>
      <c r="V163" s="136" t="s">
        <v>92</v>
      </c>
      <c r="W163" s="163"/>
      <c r="X163" s="166"/>
      <c r="Y163" s="168"/>
      <c r="Z163" s="169">
        <v>656</v>
      </c>
      <c r="AA163" s="75"/>
    </row>
    <row r="164" spans="1:27" ht="16.5" customHeight="1">
      <c r="A164" s="20">
        <v>71</v>
      </c>
      <c r="B164" s="20" t="s">
        <v>8247</v>
      </c>
      <c r="C164" s="25" t="s">
        <v>4346</v>
      </c>
      <c r="D164" s="140"/>
      <c r="E164" s="145"/>
      <c r="F164" s="140"/>
      <c r="G164" s="145"/>
      <c r="H164" s="140"/>
      <c r="I164" s="145"/>
      <c r="J164" s="152"/>
      <c r="K164" s="46"/>
      <c r="L164" s="53"/>
      <c r="M164" s="156" t="s">
        <v>7754</v>
      </c>
      <c r="N164" s="157" t="s">
        <v>53</v>
      </c>
      <c r="O164" s="158">
        <v>1</v>
      </c>
      <c r="P164" s="159"/>
      <c r="Q164" s="160"/>
      <c r="R164" s="149"/>
      <c r="S164" s="159"/>
      <c r="T164" s="160"/>
      <c r="U164" s="149"/>
      <c r="V164" s="137"/>
      <c r="W164" s="164"/>
      <c r="X164" s="166"/>
      <c r="Y164" s="168"/>
      <c r="Z164" s="169">
        <v>656</v>
      </c>
      <c r="AA164" s="75"/>
    </row>
    <row r="165" spans="1:27" ht="16.5" customHeight="1">
      <c r="A165" s="20">
        <v>71</v>
      </c>
      <c r="B165" s="20" t="s">
        <v>8249</v>
      </c>
      <c r="C165" s="25" t="s">
        <v>7693</v>
      </c>
      <c r="D165" s="140"/>
      <c r="E165" s="145"/>
      <c r="F165" s="140"/>
      <c r="G165" s="145"/>
      <c r="H165" s="140"/>
      <c r="I165" s="145"/>
      <c r="J165" s="136" t="s">
        <v>37</v>
      </c>
      <c r="K165" s="154" t="s">
        <v>53</v>
      </c>
      <c r="L165" s="155">
        <v>0.7</v>
      </c>
      <c r="M165" s="156"/>
      <c r="N165" s="157"/>
      <c r="O165" s="158"/>
      <c r="P165" s="159"/>
      <c r="Q165" s="160"/>
      <c r="R165" s="149"/>
      <c r="S165" s="159"/>
      <c r="T165" s="160"/>
      <c r="U165" s="149"/>
      <c r="V165" s="137"/>
      <c r="W165" s="164"/>
      <c r="X165" s="166"/>
      <c r="Y165" s="168"/>
      <c r="Z165" s="169">
        <v>460</v>
      </c>
      <c r="AA165" s="75"/>
    </row>
    <row r="166" spans="1:27" ht="16.5" customHeight="1">
      <c r="A166" s="20">
        <v>71</v>
      </c>
      <c r="B166" s="20" t="s">
        <v>573</v>
      </c>
      <c r="C166" s="25" t="s">
        <v>1487</v>
      </c>
      <c r="D166" s="140"/>
      <c r="E166" s="145"/>
      <c r="F166" s="140"/>
      <c r="G166" s="145"/>
      <c r="H166" s="140"/>
      <c r="I166" s="145"/>
      <c r="J166" s="153"/>
      <c r="K166" s="46"/>
      <c r="L166" s="53"/>
      <c r="M166" s="156" t="s">
        <v>7754</v>
      </c>
      <c r="N166" s="157" t="s">
        <v>53</v>
      </c>
      <c r="O166" s="158">
        <v>1</v>
      </c>
      <c r="P166" s="159"/>
      <c r="Q166" s="160"/>
      <c r="R166" s="149"/>
      <c r="S166" s="159"/>
      <c r="T166" s="160"/>
      <c r="U166" s="149"/>
      <c r="V166" s="162" t="s">
        <v>53</v>
      </c>
      <c r="W166" s="53">
        <v>0.9</v>
      </c>
      <c r="X166" s="162" t="s">
        <v>53</v>
      </c>
      <c r="Y166" s="53">
        <v>0.9</v>
      </c>
      <c r="Z166" s="169">
        <v>460</v>
      </c>
      <c r="AA166" s="75"/>
    </row>
    <row r="167" spans="1:27" ht="16.5" customHeight="1">
      <c r="A167" s="20">
        <v>71</v>
      </c>
      <c r="B167" s="20" t="s">
        <v>7821</v>
      </c>
      <c r="C167" s="25" t="s">
        <v>3939</v>
      </c>
      <c r="D167" s="140"/>
      <c r="E167" s="145"/>
      <c r="F167" s="140"/>
      <c r="G167" s="145"/>
      <c r="H167" s="140"/>
      <c r="I167" s="145"/>
      <c r="J167" s="151"/>
      <c r="K167" s="154"/>
      <c r="L167" s="155"/>
      <c r="M167" s="156"/>
      <c r="N167" s="157"/>
      <c r="O167" s="158"/>
      <c r="P167" s="159"/>
      <c r="Q167" s="160"/>
      <c r="R167" s="149"/>
      <c r="S167" s="159"/>
      <c r="T167" s="160"/>
      <c r="U167" s="149"/>
      <c r="V167" s="151"/>
      <c r="W167" s="154"/>
      <c r="X167" s="165" t="s">
        <v>69</v>
      </c>
      <c r="Y167" s="167"/>
      <c r="Z167" s="169">
        <v>884</v>
      </c>
      <c r="AA167" s="75"/>
    </row>
    <row r="168" spans="1:27" ht="16.5" customHeight="1">
      <c r="A168" s="20">
        <v>71</v>
      </c>
      <c r="B168" s="20" t="s">
        <v>8251</v>
      </c>
      <c r="C168" s="25" t="s">
        <v>14847</v>
      </c>
      <c r="D168" s="140"/>
      <c r="E168" s="145"/>
      <c r="F168" s="140"/>
      <c r="G168" s="145"/>
      <c r="H168" s="140"/>
      <c r="I168" s="145"/>
      <c r="J168" s="152"/>
      <c r="K168" s="46"/>
      <c r="L168" s="53"/>
      <c r="M168" s="156" t="s">
        <v>7754</v>
      </c>
      <c r="N168" s="157" t="s">
        <v>53</v>
      </c>
      <c r="O168" s="158">
        <v>1</v>
      </c>
      <c r="P168" s="159"/>
      <c r="Q168" s="160"/>
      <c r="R168" s="149"/>
      <c r="S168" s="159"/>
      <c r="T168" s="160"/>
      <c r="U168" s="149"/>
      <c r="V168" s="159"/>
      <c r="W168" s="144"/>
      <c r="X168" s="166"/>
      <c r="Y168" s="168"/>
      <c r="Z168" s="169">
        <v>884</v>
      </c>
      <c r="AA168" s="75"/>
    </row>
    <row r="169" spans="1:27" ht="16.5" customHeight="1">
      <c r="A169" s="20">
        <v>71</v>
      </c>
      <c r="B169" s="20" t="s">
        <v>421</v>
      </c>
      <c r="C169" s="25" t="s">
        <v>2718</v>
      </c>
      <c r="D169" s="140"/>
      <c r="E169" s="145"/>
      <c r="F169" s="140"/>
      <c r="G169" s="145"/>
      <c r="H169" s="140"/>
      <c r="I169" s="145"/>
      <c r="J169" s="136" t="s">
        <v>37</v>
      </c>
      <c r="K169" s="154" t="s">
        <v>53</v>
      </c>
      <c r="L169" s="155">
        <v>0.7</v>
      </c>
      <c r="M169" s="156"/>
      <c r="N169" s="157"/>
      <c r="O169" s="158"/>
      <c r="P169" s="159"/>
      <c r="Q169" s="160"/>
      <c r="R169" s="149"/>
      <c r="S169" s="159"/>
      <c r="T169" s="160"/>
      <c r="U169" s="149"/>
      <c r="V169" s="159"/>
      <c r="W169" s="144"/>
      <c r="X169" s="166"/>
      <c r="Y169" s="168"/>
      <c r="Z169" s="169">
        <v>619</v>
      </c>
      <c r="AA169" s="75"/>
    </row>
    <row r="170" spans="1:27" ht="16.5" customHeight="1">
      <c r="A170" s="20">
        <v>71</v>
      </c>
      <c r="B170" s="20" t="s">
        <v>961</v>
      </c>
      <c r="C170" s="25" t="s">
        <v>8783</v>
      </c>
      <c r="D170" s="140"/>
      <c r="E170" s="145"/>
      <c r="F170" s="140"/>
      <c r="G170" s="145"/>
      <c r="H170" s="140"/>
      <c r="I170" s="145"/>
      <c r="J170" s="153"/>
      <c r="K170" s="46"/>
      <c r="L170" s="53"/>
      <c r="M170" s="156" t="s">
        <v>7754</v>
      </c>
      <c r="N170" s="157" t="s">
        <v>53</v>
      </c>
      <c r="O170" s="158">
        <v>1</v>
      </c>
      <c r="P170" s="159"/>
      <c r="Q170" s="160"/>
      <c r="R170" s="149"/>
      <c r="S170" s="159"/>
      <c r="T170" s="160"/>
      <c r="U170" s="149"/>
      <c r="V170" s="152"/>
      <c r="W170" s="46"/>
      <c r="X170" s="166"/>
      <c r="Y170" s="168"/>
      <c r="Z170" s="169">
        <v>619</v>
      </c>
      <c r="AA170" s="75"/>
    </row>
    <row r="171" spans="1:27" ht="16.5" customHeight="1">
      <c r="A171" s="20">
        <v>71</v>
      </c>
      <c r="B171" s="20" t="s">
        <v>3032</v>
      </c>
      <c r="C171" s="25" t="s">
        <v>9695</v>
      </c>
      <c r="D171" s="140"/>
      <c r="E171" s="145"/>
      <c r="F171" s="140"/>
      <c r="G171" s="145"/>
      <c r="H171" s="140"/>
      <c r="I171" s="145"/>
      <c r="J171" s="151"/>
      <c r="K171" s="154"/>
      <c r="L171" s="155"/>
      <c r="M171" s="156"/>
      <c r="N171" s="157"/>
      <c r="O171" s="158"/>
      <c r="P171" s="159"/>
      <c r="Q171" s="160"/>
      <c r="R171" s="149"/>
      <c r="S171" s="159"/>
      <c r="T171" s="160"/>
      <c r="U171" s="149"/>
      <c r="V171" s="136" t="s">
        <v>92</v>
      </c>
      <c r="W171" s="163"/>
      <c r="X171" s="166"/>
      <c r="Y171" s="168"/>
      <c r="Z171" s="169">
        <v>620</v>
      </c>
      <c r="AA171" s="75"/>
    </row>
    <row r="172" spans="1:27" ht="16.5" customHeight="1">
      <c r="A172" s="20">
        <v>71</v>
      </c>
      <c r="B172" s="20" t="s">
        <v>8252</v>
      </c>
      <c r="C172" s="25" t="s">
        <v>2450</v>
      </c>
      <c r="D172" s="140"/>
      <c r="E172" s="145"/>
      <c r="F172" s="140"/>
      <c r="G172" s="145"/>
      <c r="H172" s="140"/>
      <c r="I172" s="145"/>
      <c r="J172" s="152"/>
      <c r="K172" s="46"/>
      <c r="L172" s="53"/>
      <c r="M172" s="156" t="s">
        <v>7754</v>
      </c>
      <c r="N172" s="157" t="s">
        <v>53</v>
      </c>
      <c r="O172" s="158">
        <v>1</v>
      </c>
      <c r="P172" s="159"/>
      <c r="Q172" s="160"/>
      <c r="R172" s="149"/>
      <c r="S172" s="159"/>
      <c r="T172" s="160"/>
      <c r="U172" s="149"/>
      <c r="V172" s="137"/>
      <c r="W172" s="164"/>
      <c r="X172" s="166"/>
      <c r="Y172" s="168"/>
      <c r="Z172" s="169">
        <v>620</v>
      </c>
      <c r="AA172" s="75"/>
    </row>
    <row r="173" spans="1:27" ht="16.5" customHeight="1">
      <c r="A173" s="20">
        <v>71</v>
      </c>
      <c r="B173" s="20" t="s">
        <v>7046</v>
      </c>
      <c r="C173" s="25" t="s">
        <v>1733</v>
      </c>
      <c r="D173" s="140"/>
      <c r="E173" s="145"/>
      <c r="F173" s="140"/>
      <c r="G173" s="145"/>
      <c r="H173" s="140"/>
      <c r="I173" s="145"/>
      <c r="J173" s="136" t="s">
        <v>37</v>
      </c>
      <c r="K173" s="154" t="s">
        <v>53</v>
      </c>
      <c r="L173" s="155">
        <v>0.7</v>
      </c>
      <c r="M173" s="156"/>
      <c r="N173" s="157"/>
      <c r="O173" s="158"/>
      <c r="P173" s="159"/>
      <c r="Q173" s="160"/>
      <c r="R173" s="149"/>
      <c r="S173" s="159"/>
      <c r="T173" s="160"/>
      <c r="U173" s="149"/>
      <c r="V173" s="137"/>
      <c r="W173" s="164"/>
      <c r="X173" s="166"/>
      <c r="Y173" s="168"/>
      <c r="Z173" s="169">
        <v>434</v>
      </c>
      <c r="AA173" s="75"/>
    </row>
    <row r="174" spans="1:27" ht="16.5" customHeight="1">
      <c r="A174" s="20">
        <v>71</v>
      </c>
      <c r="B174" s="20" t="s">
        <v>383</v>
      </c>
      <c r="C174" s="25" t="s">
        <v>6731</v>
      </c>
      <c r="D174" s="141"/>
      <c r="E174" s="85"/>
      <c r="F174" s="141"/>
      <c r="G174" s="85"/>
      <c r="H174" s="141"/>
      <c r="I174" s="85"/>
      <c r="J174" s="153"/>
      <c r="K174" s="46"/>
      <c r="L174" s="53"/>
      <c r="M174" s="156" t="s">
        <v>7754</v>
      </c>
      <c r="N174" s="157" t="s">
        <v>53</v>
      </c>
      <c r="O174" s="158">
        <v>1</v>
      </c>
      <c r="P174" s="159"/>
      <c r="Q174" s="160"/>
      <c r="R174" s="149"/>
      <c r="S174" s="159"/>
      <c r="T174" s="160"/>
      <c r="U174" s="149"/>
      <c r="V174" s="162" t="s">
        <v>53</v>
      </c>
      <c r="W174" s="53">
        <v>0.9</v>
      </c>
      <c r="X174" s="162" t="s">
        <v>53</v>
      </c>
      <c r="Y174" s="53">
        <v>0.85</v>
      </c>
      <c r="Z174" s="169">
        <v>434</v>
      </c>
      <c r="AA174" s="75"/>
    </row>
    <row r="175" spans="1:27" ht="16.5" customHeight="1">
      <c r="A175" s="20">
        <v>71</v>
      </c>
      <c r="B175" s="20">
        <v>3771</v>
      </c>
      <c r="C175" s="25" t="s">
        <v>3177</v>
      </c>
      <c r="D175" s="29" t="s">
        <v>1141</v>
      </c>
      <c r="E175" s="38"/>
      <c r="F175" s="29" t="s">
        <v>17693</v>
      </c>
      <c r="G175" s="38"/>
      <c r="H175" s="29" t="s">
        <v>17685</v>
      </c>
      <c r="I175" s="38"/>
      <c r="J175" s="151"/>
      <c r="K175" s="154"/>
      <c r="L175" s="155"/>
      <c r="M175" s="156"/>
      <c r="N175" s="157"/>
      <c r="O175" s="158"/>
      <c r="P175" s="159"/>
      <c r="Q175" s="160"/>
      <c r="R175" s="149"/>
      <c r="S175" s="159"/>
      <c r="T175" s="160"/>
      <c r="U175" s="149"/>
      <c r="V175" s="151"/>
      <c r="W175" s="154"/>
      <c r="X175" s="151"/>
      <c r="Y175" s="154"/>
      <c r="Z175" s="169">
        <v>858</v>
      </c>
      <c r="AA175" s="75"/>
    </row>
    <row r="176" spans="1:27" ht="16.5" customHeight="1">
      <c r="A176" s="20">
        <v>71</v>
      </c>
      <c r="B176" s="20">
        <v>3772</v>
      </c>
      <c r="C176" s="25" t="s">
        <v>3460</v>
      </c>
      <c r="D176" s="30"/>
      <c r="E176" s="39"/>
      <c r="F176" s="30"/>
      <c r="G176" s="39"/>
      <c r="H176" s="30"/>
      <c r="I176" s="39"/>
      <c r="J176" s="152"/>
      <c r="K176" s="46"/>
      <c r="L176" s="53"/>
      <c r="M176" s="156" t="s">
        <v>7754</v>
      </c>
      <c r="N176" s="157" t="s">
        <v>53</v>
      </c>
      <c r="O176" s="158">
        <v>1</v>
      </c>
      <c r="P176" s="159"/>
      <c r="Q176" s="160"/>
      <c r="R176" s="149"/>
      <c r="S176" s="159"/>
      <c r="T176" s="160"/>
      <c r="U176" s="149"/>
      <c r="V176" s="159"/>
      <c r="W176" s="144"/>
      <c r="X176" s="159"/>
      <c r="Y176" s="144"/>
      <c r="Z176" s="169">
        <v>858</v>
      </c>
      <c r="AA176" s="75"/>
    </row>
    <row r="177" spans="1:27" ht="16.5" customHeight="1">
      <c r="A177" s="20">
        <v>71</v>
      </c>
      <c r="B177" s="20">
        <v>3773</v>
      </c>
      <c r="C177" s="25" t="s">
        <v>14848</v>
      </c>
      <c r="D177" s="30"/>
      <c r="E177" s="39"/>
      <c r="F177" s="30"/>
      <c r="G177" s="39"/>
      <c r="H177" s="30"/>
      <c r="I177" s="39"/>
      <c r="J177" s="136" t="s">
        <v>37</v>
      </c>
      <c r="K177" s="154" t="s">
        <v>53</v>
      </c>
      <c r="L177" s="155">
        <v>0.7</v>
      </c>
      <c r="M177" s="156"/>
      <c r="N177" s="157"/>
      <c r="O177" s="158"/>
      <c r="P177" s="159"/>
      <c r="Q177" s="160"/>
      <c r="R177" s="149"/>
      <c r="S177" s="159"/>
      <c r="T177" s="160"/>
      <c r="U177" s="149"/>
      <c r="V177" s="159"/>
      <c r="W177" s="144"/>
      <c r="X177" s="159"/>
      <c r="Y177" s="144"/>
      <c r="Z177" s="169">
        <v>601</v>
      </c>
      <c r="AA177" s="75"/>
    </row>
    <row r="178" spans="1:27" ht="16.5" customHeight="1">
      <c r="A178" s="20">
        <v>71</v>
      </c>
      <c r="B178" s="20">
        <v>3774</v>
      </c>
      <c r="C178" s="25" t="s">
        <v>12489</v>
      </c>
      <c r="D178" s="138">
        <v>402</v>
      </c>
      <c r="E178" s="145" t="s">
        <v>51</v>
      </c>
      <c r="F178" s="138">
        <v>264</v>
      </c>
      <c r="G178" s="145" t="s">
        <v>51</v>
      </c>
      <c r="H178" s="138">
        <v>84</v>
      </c>
      <c r="I178" s="145" t="s">
        <v>51</v>
      </c>
      <c r="J178" s="153"/>
      <c r="K178" s="46"/>
      <c r="L178" s="53"/>
      <c r="M178" s="156" t="s">
        <v>7754</v>
      </c>
      <c r="N178" s="157" t="s">
        <v>53</v>
      </c>
      <c r="O178" s="158">
        <v>1</v>
      </c>
      <c r="P178" s="159"/>
      <c r="Q178" s="160"/>
      <c r="R178" s="149"/>
      <c r="S178" s="159"/>
      <c r="T178" s="160"/>
      <c r="U178" s="149"/>
      <c r="V178" s="152"/>
      <c r="W178" s="46"/>
      <c r="X178" s="159"/>
      <c r="Y178" s="144"/>
      <c r="Z178" s="169">
        <v>601</v>
      </c>
      <c r="AA178" s="75"/>
    </row>
    <row r="179" spans="1:27" ht="16.5" customHeight="1">
      <c r="A179" s="20">
        <v>71</v>
      </c>
      <c r="B179" s="20" t="s">
        <v>1926</v>
      </c>
      <c r="C179" s="25" t="s">
        <v>9929</v>
      </c>
      <c r="D179" s="139"/>
      <c r="E179" s="145"/>
      <c r="F179" s="139"/>
      <c r="G179" s="145"/>
      <c r="H179" s="139"/>
      <c r="I179" s="145"/>
      <c r="J179" s="151"/>
      <c r="K179" s="154"/>
      <c r="L179" s="155"/>
      <c r="M179" s="156"/>
      <c r="N179" s="157"/>
      <c r="O179" s="158"/>
      <c r="P179" s="159"/>
      <c r="Q179" s="160"/>
      <c r="R179" s="149"/>
      <c r="S179" s="159"/>
      <c r="T179" s="160"/>
      <c r="U179" s="149"/>
      <c r="V179" s="136" t="s">
        <v>92</v>
      </c>
      <c r="W179" s="163"/>
      <c r="X179" s="159"/>
      <c r="Y179" s="144"/>
      <c r="Z179" s="169">
        <v>600</v>
      </c>
      <c r="AA179" s="75"/>
    </row>
    <row r="180" spans="1:27" ht="16.5" customHeight="1">
      <c r="A180" s="20">
        <v>71</v>
      </c>
      <c r="B180" s="20" t="s">
        <v>8256</v>
      </c>
      <c r="C180" s="25" t="s">
        <v>9879</v>
      </c>
      <c r="D180" s="139"/>
      <c r="E180" s="145"/>
      <c r="F180" s="139"/>
      <c r="G180" s="145"/>
      <c r="H180" s="139"/>
      <c r="I180" s="145"/>
      <c r="J180" s="152"/>
      <c r="K180" s="46"/>
      <c r="L180" s="53"/>
      <c r="M180" s="156" t="s">
        <v>7754</v>
      </c>
      <c r="N180" s="157" t="s">
        <v>53</v>
      </c>
      <c r="O180" s="158">
        <v>1</v>
      </c>
      <c r="P180" s="159"/>
      <c r="Q180" s="160"/>
      <c r="R180" s="149"/>
      <c r="S180" s="159"/>
      <c r="T180" s="160"/>
      <c r="U180" s="149"/>
      <c r="V180" s="137"/>
      <c r="W180" s="164"/>
      <c r="X180" s="159"/>
      <c r="Y180" s="144"/>
      <c r="Z180" s="169">
        <v>600</v>
      </c>
      <c r="AA180" s="75"/>
    </row>
    <row r="181" spans="1:27" ht="16.5" customHeight="1">
      <c r="A181" s="20">
        <v>71</v>
      </c>
      <c r="B181" s="20" t="s">
        <v>333</v>
      </c>
      <c r="C181" s="25" t="s">
        <v>3705</v>
      </c>
      <c r="D181" s="140"/>
      <c r="E181" s="145"/>
      <c r="F181" s="140"/>
      <c r="G181" s="145"/>
      <c r="H181" s="140"/>
      <c r="I181" s="145"/>
      <c r="J181" s="136" t="s">
        <v>37</v>
      </c>
      <c r="K181" s="154" t="s">
        <v>53</v>
      </c>
      <c r="L181" s="155">
        <v>0.7</v>
      </c>
      <c r="M181" s="156"/>
      <c r="N181" s="157"/>
      <c r="O181" s="158"/>
      <c r="P181" s="159"/>
      <c r="Q181" s="160"/>
      <c r="R181" s="149"/>
      <c r="S181" s="159"/>
      <c r="T181" s="160"/>
      <c r="U181" s="149"/>
      <c r="V181" s="137"/>
      <c r="W181" s="164"/>
      <c r="X181" s="159"/>
      <c r="Y181" s="144"/>
      <c r="Z181" s="169">
        <v>421</v>
      </c>
      <c r="AA181" s="75"/>
    </row>
    <row r="182" spans="1:27" ht="16.5" customHeight="1">
      <c r="A182" s="20">
        <v>71</v>
      </c>
      <c r="B182" s="20" t="s">
        <v>2503</v>
      </c>
      <c r="C182" s="25" t="s">
        <v>10104</v>
      </c>
      <c r="D182" s="140"/>
      <c r="E182" s="145"/>
      <c r="F182" s="140"/>
      <c r="G182" s="145"/>
      <c r="H182" s="140"/>
      <c r="I182" s="145"/>
      <c r="J182" s="153"/>
      <c r="K182" s="46"/>
      <c r="L182" s="53"/>
      <c r="M182" s="156" t="s">
        <v>7754</v>
      </c>
      <c r="N182" s="157" t="s">
        <v>53</v>
      </c>
      <c r="O182" s="158">
        <v>1</v>
      </c>
      <c r="P182" s="159"/>
      <c r="Q182" s="160"/>
      <c r="R182" s="149"/>
      <c r="S182" s="159"/>
      <c r="T182" s="160"/>
      <c r="U182" s="149"/>
      <c r="V182" s="162" t="s">
        <v>53</v>
      </c>
      <c r="W182" s="53">
        <v>0.7</v>
      </c>
      <c r="X182" s="152"/>
      <c r="Y182" s="46"/>
      <c r="Z182" s="169">
        <v>421</v>
      </c>
      <c r="AA182" s="75"/>
    </row>
    <row r="183" spans="1:27" ht="16.5" customHeight="1">
      <c r="A183" s="20">
        <v>71</v>
      </c>
      <c r="B183" s="20" t="s">
        <v>8262</v>
      </c>
      <c r="C183" s="25" t="s">
        <v>4287</v>
      </c>
      <c r="D183" s="140"/>
      <c r="E183" s="145"/>
      <c r="F183" s="140"/>
      <c r="G183" s="145"/>
      <c r="H183" s="140"/>
      <c r="I183" s="145"/>
      <c r="J183" s="151"/>
      <c r="K183" s="154"/>
      <c r="L183" s="155"/>
      <c r="M183" s="156"/>
      <c r="N183" s="157"/>
      <c r="O183" s="158"/>
      <c r="P183" s="159"/>
      <c r="Q183" s="160"/>
      <c r="R183" s="149"/>
      <c r="S183" s="159"/>
      <c r="T183" s="160"/>
      <c r="U183" s="149"/>
      <c r="V183" s="151"/>
      <c r="W183" s="154"/>
      <c r="X183" s="165" t="s">
        <v>150</v>
      </c>
      <c r="Y183" s="167"/>
      <c r="Z183" s="169">
        <v>772</v>
      </c>
      <c r="AA183" s="75"/>
    </row>
    <row r="184" spans="1:27" ht="16.5" customHeight="1">
      <c r="A184" s="20">
        <v>71</v>
      </c>
      <c r="B184" s="20" t="s">
        <v>8266</v>
      </c>
      <c r="C184" s="25" t="s">
        <v>7640</v>
      </c>
      <c r="D184" s="140"/>
      <c r="E184" s="145"/>
      <c r="F184" s="140"/>
      <c r="G184" s="145"/>
      <c r="H184" s="140"/>
      <c r="I184" s="145"/>
      <c r="J184" s="152"/>
      <c r="K184" s="46"/>
      <c r="L184" s="53"/>
      <c r="M184" s="156" t="s">
        <v>7754</v>
      </c>
      <c r="N184" s="157" t="s">
        <v>53</v>
      </c>
      <c r="O184" s="158">
        <v>1</v>
      </c>
      <c r="P184" s="159"/>
      <c r="Q184" s="160"/>
      <c r="R184" s="149"/>
      <c r="S184" s="159"/>
      <c r="T184" s="160"/>
      <c r="U184" s="149"/>
      <c r="V184" s="159"/>
      <c r="W184" s="144"/>
      <c r="X184" s="166"/>
      <c r="Y184" s="168"/>
      <c r="Z184" s="169">
        <v>772</v>
      </c>
      <c r="AA184" s="75"/>
    </row>
    <row r="185" spans="1:27" ht="16.5" customHeight="1">
      <c r="A185" s="20">
        <v>71</v>
      </c>
      <c r="B185" s="20" t="s">
        <v>1467</v>
      </c>
      <c r="C185" s="25" t="s">
        <v>11145</v>
      </c>
      <c r="D185" s="140"/>
      <c r="E185" s="145"/>
      <c r="F185" s="140"/>
      <c r="G185" s="145"/>
      <c r="H185" s="140"/>
      <c r="I185" s="145"/>
      <c r="J185" s="136" t="s">
        <v>37</v>
      </c>
      <c r="K185" s="154" t="s">
        <v>53</v>
      </c>
      <c r="L185" s="155">
        <v>0.7</v>
      </c>
      <c r="M185" s="156"/>
      <c r="N185" s="157"/>
      <c r="O185" s="158"/>
      <c r="P185" s="159"/>
      <c r="Q185" s="160"/>
      <c r="R185" s="149"/>
      <c r="S185" s="159"/>
      <c r="T185" s="160"/>
      <c r="U185" s="149"/>
      <c r="V185" s="159"/>
      <c r="W185" s="144"/>
      <c r="X185" s="166"/>
      <c r="Y185" s="168"/>
      <c r="Z185" s="169">
        <v>541</v>
      </c>
      <c r="AA185" s="75"/>
    </row>
    <row r="186" spans="1:27" ht="16.5" customHeight="1">
      <c r="A186" s="20">
        <v>71</v>
      </c>
      <c r="B186" s="20" t="s">
        <v>1059</v>
      </c>
      <c r="C186" s="25" t="s">
        <v>11954</v>
      </c>
      <c r="D186" s="140"/>
      <c r="E186" s="145"/>
      <c r="F186" s="140"/>
      <c r="G186" s="145"/>
      <c r="H186" s="140"/>
      <c r="I186" s="145"/>
      <c r="J186" s="153"/>
      <c r="K186" s="46"/>
      <c r="L186" s="53"/>
      <c r="M186" s="156" t="s">
        <v>7754</v>
      </c>
      <c r="N186" s="157" t="s">
        <v>53</v>
      </c>
      <c r="O186" s="158">
        <v>1</v>
      </c>
      <c r="P186" s="159"/>
      <c r="Q186" s="160"/>
      <c r="R186" s="149"/>
      <c r="S186" s="159"/>
      <c r="T186" s="160"/>
      <c r="U186" s="149"/>
      <c r="V186" s="152"/>
      <c r="W186" s="46"/>
      <c r="X186" s="166"/>
      <c r="Y186" s="168"/>
      <c r="Z186" s="169">
        <v>541</v>
      </c>
      <c r="AA186" s="75"/>
    </row>
    <row r="187" spans="1:27" ht="16.5" customHeight="1">
      <c r="A187" s="20">
        <v>71</v>
      </c>
      <c r="B187" s="20" t="s">
        <v>8268</v>
      </c>
      <c r="C187" s="25" t="s">
        <v>12092</v>
      </c>
      <c r="D187" s="140"/>
      <c r="E187" s="145"/>
      <c r="F187" s="140"/>
      <c r="G187" s="145"/>
      <c r="H187" s="140"/>
      <c r="I187" s="145"/>
      <c r="J187" s="151"/>
      <c r="K187" s="154"/>
      <c r="L187" s="155"/>
      <c r="M187" s="156"/>
      <c r="N187" s="157"/>
      <c r="O187" s="158"/>
      <c r="P187" s="159"/>
      <c r="Q187" s="160"/>
      <c r="R187" s="149"/>
      <c r="S187" s="159"/>
      <c r="T187" s="160"/>
      <c r="U187" s="149"/>
      <c r="V187" s="136" t="s">
        <v>92</v>
      </c>
      <c r="W187" s="163"/>
      <c r="X187" s="166"/>
      <c r="Y187" s="168"/>
      <c r="Z187" s="169">
        <v>540</v>
      </c>
      <c r="AA187" s="75"/>
    </row>
    <row r="188" spans="1:27" ht="16.5" customHeight="1">
      <c r="A188" s="20">
        <v>71</v>
      </c>
      <c r="B188" s="20" t="s">
        <v>1104</v>
      </c>
      <c r="C188" s="25" t="s">
        <v>14849</v>
      </c>
      <c r="D188" s="140"/>
      <c r="E188" s="145"/>
      <c r="F188" s="140"/>
      <c r="G188" s="145"/>
      <c r="H188" s="140"/>
      <c r="I188" s="145"/>
      <c r="J188" s="152"/>
      <c r="K188" s="46"/>
      <c r="L188" s="53"/>
      <c r="M188" s="156" t="s">
        <v>7754</v>
      </c>
      <c r="N188" s="157" t="s">
        <v>53</v>
      </c>
      <c r="O188" s="158">
        <v>1</v>
      </c>
      <c r="P188" s="159"/>
      <c r="Q188" s="160"/>
      <c r="R188" s="149"/>
      <c r="S188" s="159"/>
      <c r="T188" s="160"/>
      <c r="U188" s="149"/>
      <c r="V188" s="137"/>
      <c r="W188" s="164"/>
      <c r="X188" s="166"/>
      <c r="Y188" s="168"/>
      <c r="Z188" s="169">
        <v>540</v>
      </c>
      <c r="AA188" s="75"/>
    </row>
    <row r="189" spans="1:27" ht="16.5" customHeight="1">
      <c r="A189" s="20">
        <v>71</v>
      </c>
      <c r="B189" s="20" t="s">
        <v>8270</v>
      </c>
      <c r="C189" s="25" t="s">
        <v>11841</v>
      </c>
      <c r="D189" s="140"/>
      <c r="E189" s="145"/>
      <c r="F189" s="140"/>
      <c r="G189" s="145"/>
      <c r="H189" s="140"/>
      <c r="I189" s="145"/>
      <c r="J189" s="136" t="s">
        <v>37</v>
      </c>
      <c r="K189" s="154" t="s">
        <v>53</v>
      </c>
      <c r="L189" s="155">
        <v>0.7</v>
      </c>
      <c r="M189" s="156"/>
      <c r="N189" s="157"/>
      <c r="O189" s="158"/>
      <c r="P189" s="159"/>
      <c r="Q189" s="160"/>
      <c r="R189" s="149"/>
      <c r="S189" s="159"/>
      <c r="T189" s="160"/>
      <c r="U189" s="149"/>
      <c r="V189" s="137"/>
      <c r="W189" s="164"/>
      <c r="X189" s="166"/>
      <c r="Y189" s="168"/>
      <c r="Z189" s="169">
        <v>379</v>
      </c>
      <c r="AA189" s="75"/>
    </row>
    <row r="190" spans="1:27" ht="16.5" customHeight="1">
      <c r="A190" s="20">
        <v>71</v>
      </c>
      <c r="B190" s="20" t="s">
        <v>8272</v>
      </c>
      <c r="C190" s="25" t="s">
        <v>9521</v>
      </c>
      <c r="D190" s="140"/>
      <c r="E190" s="145"/>
      <c r="F190" s="140"/>
      <c r="G190" s="145"/>
      <c r="H190" s="140"/>
      <c r="I190" s="145"/>
      <c r="J190" s="153"/>
      <c r="K190" s="46"/>
      <c r="L190" s="53"/>
      <c r="M190" s="156" t="s">
        <v>7754</v>
      </c>
      <c r="N190" s="157" t="s">
        <v>53</v>
      </c>
      <c r="O190" s="158">
        <v>1</v>
      </c>
      <c r="P190" s="159"/>
      <c r="Q190" s="160"/>
      <c r="R190" s="149"/>
      <c r="S190" s="159"/>
      <c r="T190" s="160"/>
      <c r="U190" s="149"/>
      <c r="V190" s="162" t="s">
        <v>53</v>
      </c>
      <c r="W190" s="53">
        <v>0.9</v>
      </c>
      <c r="X190" s="162" t="s">
        <v>53</v>
      </c>
      <c r="Y190" s="53">
        <v>0.9</v>
      </c>
      <c r="Z190" s="169">
        <v>379</v>
      </c>
      <c r="AA190" s="75"/>
    </row>
    <row r="191" spans="1:27" ht="16.5" customHeight="1">
      <c r="A191" s="20">
        <v>71</v>
      </c>
      <c r="B191" s="20" t="s">
        <v>806</v>
      </c>
      <c r="C191" s="25" t="s">
        <v>9838</v>
      </c>
      <c r="D191" s="140"/>
      <c r="E191" s="145"/>
      <c r="F191" s="140"/>
      <c r="G191" s="145"/>
      <c r="H191" s="140"/>
      <c r="I191" s="145"/>
      <c r="J191" s="151"/>
      <c r="K191" s="154"/>
      <c r="L191" s="155"/>
      <c r="M191" s="156"/>
      <c r="N191" s="157"/>
      <c r="O191" s="158"/>
      <c r="P191" s="159"/>
      <c r="Q191" s="160"/>
      <c r="R191" s="149"/>
      <c r="S191" s="159"/>
      <c r="T191" s="160"/>
      <c r="U191" s="149"/>
      <c r="V191" s="151"/>
      <c r="W191" s="154"/>
      <c r="X191" s="165" t="s">
        <v>69</v>
      </c>
      <c r="Y191" s="167"/>
      <c r="Z191" s="169">
        <v>730</v>
      </c>
      <c r="AA191" s="75"/>
    </row>
    <row r="192" spans="1:27" ht="16.5" customHeight="1">
      <c r="A192" s="20">
        <v>71</v>
      </c>
      <c r="B192" s="20" t="s">
        <v>4430</v>
      </c>
      <c r="C192" s="25" t="s">
        <v>14850</v>
      </c>
      <c r="D192" s="140"/>
      <c r="E192" s="145"/>
      <c r="F192" s="140"/>
      <c r="G192" s="145"/>
      <c r="H192" s="140"/>
      <c r="I192" s="145"/>
      <c r="J192" s="152"/>
      <c r="K192" s="46"/>
      <c r="L192" s="53"/>
      <c r="M192" s="156" t="s">
        <v>7754</v>
      </c>
      <c r="N192" s="157" t="s">
        <v>53</v>
      </c>
      <c r="O192" s="158">
        <v>1</v>
      </c>
      <c r="P192" s="159"/>
      <c r="Q192" s="160"/>
      <c r="R192" s="149"/>
      <c r="S192" s="159"/>
      <c r="T192" s="160"/>
      <c r="U192" s="149"/>
      <c r="V192" s="159"/>
      <c r="W192" s="144"/>
      <c r="X192" s="166"/>
      <c r="Y192" s="168"/>
      <c r="Z192" s="169">
        <v>730</v>
      </c>
      <c r="AA192" s="75"/>
    </row>
    <row r="193" spans="1:27" ht="16.5" customHeight="1">
      <c r="A193" s="20">
        <v>71</v>
      </c>
      <c r="B193" s="20" t="s">
        <v>1891</v>
      </c>
      <c r="C193" s="25" t="s">
        <v>14851</v>
      </c>
      <c r="D193" s="140"/>
      <c r="E193" s="145"/>
      <c r="F193" s="140"/>
      <c r="G193" s="145"/>
      <c r="H193" s="140"/>
      <c r="I193" s="145"/>
      <c r="J193" s="136" t="s">
        <v>37</v>
      </c>
      <c r="K193" s="154" t="s">
        <v>53</v>
      </c>
      <c r="L193" s="155">
        <v>0.7</v>
      </c>
      <c r="M193" s="156"/>
      <c r="N193" s="157"/>
      <c r="O193" s="158"/>
      <c r="P193" s="159"/>
      <c r="Q193" s="160"/>
      <c r="R193" s="149"/>
      <c r="S193" s="159"/>
      <c r="T193" s="160"/>
      <c r="U193" s="149"/>
      <c r="V193" s="159"/>
      <c r="W193" s="144"/>
      <c r="X193" s="166"/>
      <c r="Y193" s="168"/>
      <c r="Z193" s="169">
        <v>511</v>
      </c>
      <c r="AA193" s="75"/>
    </row>
    <row r="194" spans="1:27" ht="16.5" customHeight="1">
      <c r="A194" s="20">
        <v>71</v>
      </c>
      <c r="B194" s="20" t="s">
        <v>1996</v>
      </c>
      <c r="C194" s="25" t="s">
        <v>14852</v>
      </c>
      <c r="D194" s="140"/>
      <c r="E194" s="145"/>
      <c r="F194" s="140"/>
      <c r="G194" s="145"/>
      <c r="H194" s="140"/>
      <c r="I194" s="145"/>
      <c r="J194" s="153"/>
      <c r="K194" s="46"/>
      <c r="L194" s="53"/>
      <c r="M194" s="156" t="s">
        <v>7754</v>
      </c>
      <c r="N194" s="157" t="s">
        <v>53</v>
      </c>
      <c r="O194" s="158">
        <v>1</v>
      </c>
      <c r="P194" s="159"/>
      <c r="Q194" s="160"/>
      <c r="R194" s="149"/>
      <c r="S194" s="159"/>
      <c r="T194" s="160"/>
      <c r="U194" s="149"/>
      <c r="V194" s="152"/>
      <c r="W194" s="46"/>
      <c r="X194" s="166"/>
      <c r="Y194" s="168"/>
      <c r="Z194" s="169">
        <v>511</v>
      </c>
      <c r="AA194" s="75"/>
    </row>
    <row r="195" spans="1:27" ht="16.5" customHeight="1">
      <c r="A195" s="20">
        <v>71</v>
      </c>
      <c r="B195" s="20" t="s">
        <v>8277</v>
      </c>
      <c r="C195" s="25" t="s">
        <v>12879</v>
      </c>
      <c r="D195" s="140"/>
      <c r="E195" s="145"/>
      <c r="F195" s="140"/>
      <c r="G195" s="145"/>
      <c r="H195" s="140"/>
      <c r="I195" s="145"/>
      <c r="J195" s="151"/>
      <c r="K195" s="154"/>
      <c r="L195" s="155"/>
      <c r="M195" s="156"/>
      <c r="N195" s="157"/>
      <c r="O195" s="158"/>
      <c r="P195" s="159"/>
      <c r="Q195" s="160"/>
      <c r="R195" s="149"/>
      <c r="S195" s="159"/>
      <c r="T195" s="160"/>
      <c r="U195" s="149"/>
      <c r="V195" s="136" t="s">
        <v>92</v>
      </c>
      <c r="W195" s="163"/>
      <c r="X195" s="166"/>
      <c r="Y195" s="168"/>
      <c r="Z195" s="169">
        <v>510</v>
      </c>
      <c r="AA195" s="75"/>
    </row>
    <row r="196" spans="1:27" ht="16.5" customHeight="1">
      <c r="A196" s="20">
        <v>71</v>
      </c>
      <c r="B196" s="20" t="s">
        <v>6447</v>
      </c>
      <c r="C196" s="25" t="s">
        <v>14853</v>
      </c>
      <c r="D196" s="140"/>
      <c r="E196" s="145"/>
      <c r="F196" s="140"/>
      <c r="G196" s="145"/>
      <c r="H196" s="140"/>
      <c r="I196" s="145"/>
      <c r="J196" s="152"/>
      <c r="K196" s="46"/>
      <c r="L196" s="53"/>
      <c r="M196" s="156" t="s">
        <v>7754</v>
      </c>
      <c r="N196" s="157" t="s">
        <v>53</v>
      </c>
      <c r="O196" s="158">
        <v>1</v>
      </c>
      <c r="P196" s="159"/>
      <c r="Q196" s="160"/>
      <c r="R196" s="149"/>
      <c r="S196" s="159"/>
      <c r="T196" s="160"/>
      <c r="U196" s="149"/>
      <c r="V196" s="137"/>
      <c r="W196" s="164"/>
      <c r="X196" s="166"/>
      <c r="Y196" s="168"/>
      <c r="Z196" s="169">
        <v>510</v>
      </c>
      <c r="AA196" s="75"/>
    </row>
    <row r="197" spans="1:27" ht="16.5" customHeight="1">
      <c r="A197" s="20">
        <v>71</v>
      </c>
      <c r="B197" s="20" t="s">
        <v>1572</v>
      </c>
      <c r="C197" s="25" t="s">
        <v>10485</v>
      </c>
      <c r="D197" s="140"/>
      <c r="E197" s="145"/>
      <c r="F197" s="140"/>
      <c r="G197" s="145"/>
      <c r="H197" s="140"/>
      <c r="I197" s="145"/>
      <c r="J197" s="136" t="s">
        <v>37</v>
      </c>
      <c r="K197" s="154" t="s">
        <v>53</v>
      </c>
      <c r="L197" s="155">
        <v>0.7</v>
      </c>
      <c r="M197" s="156"/>
      <c r="N197" s="157"/>
      <c r="O197" s="158"/>
      <c r="P197" s="159"/>
      <c r="Q197" s="160"/>
      <c r="R197" s="149"/>
      <c r="S197" s="159"/>
      <c r="T197" s="160"/>
      <c r="U197" s="149"/>
      <c r="V197" s="137"/>
      <c r="W197" s="164"/>
      <c r="X197" s="166"/>
      <c r="Y197" s="168"/>
      <c r="Z197" s="169">
        <v>358</v>
      </c>
      <c r="AA197" s="75"/>
    </row>
    <row r="198" spans="1:27" ht="16.5" customHeight="1">
      <c r="A198" s="20">
        <v>71</v>
      </c>
      <c r="B198" s="20" t="s">
        <v>8282</v>
      </c>
      <c r="C198" s="25" t="s">
        <v>14854</v>
      </c>
      <c r="D198" s="140"/>
      <c r="E198" s="145"/>
      <c r="F198" s="140"/>
      <c r="G198" s="145"/>
      <c r="H198" s="141"/>
      <c r="I198" s="85"/>
      <c r="J198" s="153"/>
      <c r="K198" s="46"/>
      <c r="L198" s="53"/>
      <c r="M198" s="156" t="s">
        <v>7754</v>
      </c>
      <c r="N198" s="157" t="s">
        <v>53</v>
      </c>
      <c r="O198" s="158">
        <v>1</v>
      </c>
      <c r="P198" s="159"/>
      <c r="Q198" s="160"/>
      <c r="R198" s="149"/>
      <c r="S198" s="159"/>
      <c r="T198" s="160"/>
      <c r="U198" s="149"/>
      <c r="V198" s="162" t="s">
        <v>53</v>
      </c>
      <c r="W198" s="53">
        <v>0.9</v>
      </c>
      <c r="X198" s="162" t="s">
        <v>53</v>
      </c>
      <c r="Y198" s="53">
        <v>0.85</v>
      </c>
      <c r="Z198" s="169">
        <v>358</v>
      </c>
      <c r="AA198" s="75"/>
    </row>
    <row r="199" spans="1:27" ht="16.5" customHeight="1">
      <c r="A199" s="20">
        <v>71</v>
      </c>
      <c r="B199" s="20">
        <v>3775</v>
      </c>
      <c r="C199" s="25" t="s">
        <v>14855</v>
      </c>
      <c r="D199" s="136" t="s">
        <v>1141</v>
      </c>
      <c r="E199" s="142"/>
      <c r="F199" s="136" t="s">
        <v>17693</v>
      </c>
      <c r="G199" s="142"/>
      <c r="H199" s="136" t="s">
        <v>17686</v>
      </c>
      <c r="I199" s="142"/>
      <c r="J199" s="151"/>
      <c r="K199" s="154"/>
      <c r="L199" s="155"/>
      <c r="M199" s="156"/>
      <c r="N199" s="157"/>
      <c r="O199" s="158"/>
      <c r="P199" s="151" t="s">
        <v>1067</v>
      </c>
      <c r="Q199" s="155"/>
      <c r="R199" s="148"/>
      <c r="S199" s="151" t="s">
        <v>5384</v>
      </c>
      <c r="T199" s="155"/>
      <c r="U199" s="148"/>
      <c r="V199" s="151"/>
      <c r="W199" s="154"/>
      <c r="X199" s="151"/>
      <c r="Y199" s="154"/>
      <c r="Z199" s="169">
        <v>983</v>
      </c>
      <c r="AA199" s="75"/>
    </row>
    <row r="200" spans="1:27" ht="16.5" customHeight="1">
      <c r="A200" s="20">
        <v>71</v>
      </c>
      <c r="B200" s="20">
        <v>3776</v>
      </c>
      <c r="C200" s="25" t="s">
        <v>14856</v>
      </c>
      <c r="D200" s="137"/>
      <c r="E200" s="143"/>
      <c r="F200" s="137"/>
      <c r="G200" s="143"/>
      <c r="H200" s="137"/>
      <c r="I200" s="143"/>
      <c r="J200" s="152"/>
      <c r="K200" s="46"/>
      <c r="L200" s="53"/>
      <c r="M200" s="156" t="s">
        <v>7754</v>
      </c>
      <c r="N200" s="157" t="s">
        <v>53</v>
      </c>
      <c r="O200" s="158">
        <v>1</v>
      </c>
      <c r="P200" s="159" t="s">
        <v>53</v>
      </c>
      <c r="Q200" s="160">
        <v>0.25</v>
      </c>
      <c r="R200" s="161" t="s">
        <v>591</v>
      </c>
      <c r="S200" s="159" t="s">
        <v>53</v>
      </c>
      <c r="T200" s="160">
        <v>0.5</v>
      </c>
      <c r="U200" s="161" t="s">
        <v>591</v>
      </c>
      <c r="V200" s="159"/>
      <c r="W200" s="144"/>
      <c r="X200" s="159"/>
      <c r="Y200" s="144"/>
      <c r="Z200" s="169">
        <v>983</v>
      </c>
      <c r="AA200" s="75"/>
    </row>
    <row r="201" spans="1:27" ht="16.5" customHeight="1">
      <c r="A201" s="20">
        <v>71</v>
      </c>
      <c r="B201" s="20">
        <v>3777</v>
      </c>
      <c r="C201" s="25" t="s">
        <v>6570</v>
      </c>
      <c r="D201" s="137"/>
      <c r="E201" s="143"/>
      <c r="F201" s="137"/>
      <c r="G201" s="143"/>
      <c r="H201" s="137"/>
      <c r="I201" s="143"/>
      <c r="J201" s="136" t="s">
        <v>37</v>
      </c>
      <c r="K201" s="154" t="s">
        <v>53</v>
      </c>
      <c r="L201" s="155">
        <v>0.7</v>
      </c>
      <c r="M201" s="156"/>
      <c r="N201" s="157"/>
      <c r="O201" s="158"/>
      <c r="P201" s="159"/>
      <c r="Q201" s="160"/>
      <c r="R201" s="161"/>
      <c r="S201" s="159"/>
      <c r="T201" s="160"/>
      <c r="U201" s="161"/>
      <c r="V201" s="159"/>
      <c r="W201" s="144"/>
      <c r="X201" s="159"/>
      <c r="Y201" s="144"/>
      <c r="Z201" s="169">
        <v>688</v>
      </c>
      <c r="AA201" s="75"/>
    </row>
    <row r="202" spans="1:27" ht="16.5" customHeight="1">
      <c r="A202" s="20">
        <v>71</v>
      </c>
      <c r="B202" s="20">
        <v>3778</v>
      </c>
      <c r="C202" s="25" t="s">
        <v>10741</v>
      </c>
      <c r="D202" s="138">
        <v>402</v>
      </c>
      <c r="E202" s="145" t="s">
        <v>51</v>
      </c>
      <c r="F202" s="138">
        <v>264</v>
      </c>
      <c r="G202" s="145" t="s">
        <v>51</v>
      </c>
      <c r="H202" s="138">
        <v>167</v>
      </c>
      <c r="I202" s="144" t="s">
        <v>51</v>
      </c>
      <c r="J202" s="153"/>
      <c r="K202" s="46"/>
      <c r="L202" s="53"/>
      <c r="M202" s="156" t="s">
        <v>7754</v>
      </c>
      <c r="N202" s="157" t="s">
        <v>53</v>
      </c>
      <c r="O202" s="158">
        <v>1</v>
      </c>
      <c r="P202" s="159"/>
      <c r="Q202" s="160"/>
      <c r="R202" s="149"/>
      <c r="S202" s="159"/>
      <c r="T202" s="160"/>
      <c r="U202" s="149"/>
      <c r="V202" s="152"/>
      <c r="W202" s="46"/>
      <c r="X202" s="159"/>
      <c r="Y202" s="144"/>
      <c r="Z202" s="169">
        <v>688</v>
      </c>
      <c r="AA202" s="75"/>
    </row>
    <row r="203" spans="1:27" ht="16.5" customHeight="1">
      <c r="A203" s="20">
        <v>71</v>
      </c>
      <c r="B203" s="20" t="s">
        <v>8284</v>
      </c>
      <c r="C203" s="25" t="s">
        <v>12112</v>
      </c>
      <c r="D203" s="140"/>
      <c r="E203" s="145"/>
      <c r="F203" s="140"/>
      <c r="G203" s="145"/>
      <c r="H203" s="139"/>
      <c r="I203" s="145"/>
      <c r="J203" s="151"/>
      <c r="K203" s="154"/>
      <c r="L203" s="155"/>
      <c r="M203" s="156"/>
      <c r="N203" s="157"/>
      <c r="O203" s="158"/>
      <c r="P203" s="159"/>
      <c r="Q203" s="160"/>
      <c r="R203" s="149"/>
      <c r="S203" s="159"/>
      <c r="T203" s="160"/>
      <c r="U203" s="149"/>
      <c r="V203" s="136" t="s">
        <v>92</v>
      </c>
      <c r="W203" s="163"/>
      <c r="X203" s="159"/>
      <c r="Y203" s="144"/>
      <c r="Z203" s="169">
        <v>688</v>
      </c>
      <c r="AA203" s="75"/>
    </row>
    <row r="204" spans="1:27" ht="16.5" customHeight="1">
      <c r="A204" s="20">
        <v>71</v>
      </c>
      <c r="B204" s="20" t="s">
        <v>8286</v>
      </c>
      <c r="C204" s="25" t="s">
        <v>2907</v>
      </c>
      <c r="D204" s="140"/>
      <c r="E204" s="145"/>
      <c r="F204" s="140"/>
      <c r="G204" s="145"/>
      <c r="H204" s="139"/>
      <c r="I204" s="145"/>
      <c r="J204" s="152"/>
      <c r="K204" s="46"/>
      <c r="L204" s="53"/>
      <c r="M204" s="156" t="s">
        <v>7754</v>
      </c>
      <c r="N204" s="157" t="s">
        <v>53</v>
      </c>
      <c r="O204" s="158">
        <v>1</v>
      </c>
      <c r="P204" s="159"/>
      <c r="Q204" s="160"/>
      <c r="R204" s="149"/>
      <c r="S204" s="159"/>
      <c r="T204" s="160"/>
      <c r="U204" s="149"/>
      <c r="V204" s="137"/>
      <c r="W204" s="164"/>
      <c r="X204" s="159"/>
      <c r="Y204" s="144"/>
      <c r="Z204" s="169">
        <v>688</v>
      </c>
      <c r="AA204" s="75"/>
    </row>
    <row r="205" spans="1:27" ht="16.5" customHeight="1">
      <c r="A205" s="20">
        <v>71</v>
      </c>
      <c r="B205" s="20" t="s">
        <v>958</v>
      </c>
      <c r="C205" s="25" t="s">
        <v>14857</v>
      </c>
      <c r="D205" s="140"/>
      <c r="E205" s="145"/>
      <c r="F205" s="140"/>
      <c r="G205" s="145"/>
      <c r="H205" s="140"/>
      <c r="I205" s="145"/>
      <c r="J205" s="136" t="s">
        <v>37</v>
      </c>
      <c r="K205" s="154" t="s">
        <v>53</v>
      </c>
      <c r="L205" s="155">
        <v>0.7</v>
      </c>
      <c r="M205" s="156"/>
      <c r="N205" s="157"/>
      <c r="O205" s="158"/>
      <c r="P205" s="159"/>
      <c r="Q205" s="160"/>
      <c r="R205" s="149"/>
      <c r="S205" s="159"/>
      <c r="T205" s="160"/>
      <c r="U205" s="149"/>
      <c r="V205" s="137"/>
      <c r="W205" s="164"/>
      <c r="X205" s="159"/>
      <c r="Y205" s="144"/>
      <c r="Z205" s="169">
        <v>482</v>
      </c>
      <c r="AA205" s="75"/>
    </row>
    <row r="206" spans="1:27" ht="16.5" customHeight="1">
      <c r="A206" s="20">
        <v>71</v>
      </c>
      <c r="B206" s="20" t="s">
        <v>1963</v>
      </c>
      <c r="C206" s="25" t="s">
        <v>6012</v>
      </c>
      <c r="D206" s="140"/>
      <c r="E206" s="145"/>
      <c r="F206" s="140"/>
      <c r="G206" s="145"/>
      <c r="H206" s="140"/>
      <c r="I206" s="145"/>
      <c r="J206" s="153"/>
      <c r="K206" s="46"/>
      <c r="L206" s="53"/>
      <c r="M206" s="156" t="s">
        <v>7754</v>
      </c>
      <c r="N206" s="157" t="s">
        <v>53</v>
      </c>
      <c r="O206" s="158">
        <v>1</v>
      </c>
      <c r="P206" s="159"/>
      <c r="Q206" s="160"/>
      <c r="R206" s="149"/>
      <c r="S206" s="159"/>
      <c r="T206" s="160"/>
      <c r="U206" s="149"/>
      <c r="V206" s="162" t="s">
        <v>53</v>
      </c>
      <c r="W206" s="53">
        <v>0.7</v>
      </c>
      <c r="X206" s="152"/>
      <c r="Y206" s="46"/>
      <c r="Z206" s="169">
        <v>482</v>
      </c>
      <c r="AA206" s="75"/>
    </row>
    <row r="207" spans="1:27" ht="16.5" customHeight="1">
      <c r="A207" s="20">
        <v>71</v>
      </c>
      <c r="B207" s="20" t="s">
        <v>4257</v>
      </c>
      <c r="C207" s="25" t="s">
        <v>3699</v>
      </c>
      <c r="D207" s="140"/>
      <c r="E207" s="145"/>
      <c r="F207" s="140"/>
      <c r="G207" s="145"/>
      <c r="H207" s="140"/>
      <c r="I207" s="145"/>
      <c r="J207" s="151"/>
      <c r="K207" s="154"/>
      <c r="L207" s="155"/>
      <c r="M207" s="156"/>
      <c r="N207" s="157"/>
      <c r="O207" s="158"/>
      <c r="P207" s="159"/>
      <c r="Q207" s="160"/>
      <c r="R207" s="149"/>
      <c r="S207" s="159"/>
      <c r="T207" s="160"/>
      <c r="U207" s="149"/>
      <c r="V207" s="151"/>
      <c r="W207" s="154"/>
      <c r="X207" s="165" t="s">
        <v>150</v>
      </c>
      <c r="Y207" s="167"/>
      <c r="Z207" s="169">
        <v>885</v>
      </c>
      <c r="AA207" s="75"/>
    </row>
    <row r="208" spans="1:27" ht="16.5" customHeight="1">
      <c r="A208" s="20">
        <v>71</v>
      </c>
      <c r="B208" s="20" t="s">
        <v>4278</v>
      </c>
      <c r="C208" s="25" t="s">
        <v>9935</v>
      </c>
      <c r="D208" s="140"/>
      <c r="E208" s="145"/>
      <c r="F208" s="140"/>
      <c r="G208" s="145"/>
      <c r="H208" s="140"/>
      <c r="I208" s="145"/>
      <c r="J208" s="152"/>
      <c r="K208" s="46"/>
      <c r="L208" s="53"/>
      <c r="M208" s="156" t="s">
        <v>7754</v>
      </c>
      <c r="N208" s="157" t="s">
        <v>53</v>
      </c>
      <c r="O208" s="158">
        <v>1</v>
      </c>
      <c r="P208" s="159"/>
      <c r="Q208" s="160"/>
      <c r="R208" s="149"/>
      <c r="S208" s="159"/>
      <c r="T208" s="160"/>
      <c r="U208" s="149"/>
      <c r="V208" s="159"/>
      <c r="W208" s="144"/>
      <c r="X208" s="166"/>
      <c r="Y208" s="168"/>
      <c r="Z208" s="169">
        <v>885</v>
      </c>
      <c r="AA208" s="75"/>
    </row>
    <row r="209" spans="1:27" ht="16.5" customHeight="1">
      <c r="A209" s="20">
        <v>71</v>
      </c>
      <c r="B209" s="20" t="s">
        <v>1661</v>
      </c>
      <c r="C209" s="25" t="s">
        <v>14859</v>
      </c>
      <c r="D209" s="140"/>
      <c r="E209" s="145"/>
      <c r="F209" s="140"/>
      <c r="G209" s="145"/>
      <c r="H209" s="140"/>
      <c r="I209" s="145"/>
      <c r="J209" s="136" t="s">
        <v>37</v>
      </c>
      <c r="K209" s="154" t="s">
        <v>53</v>
      </c>
      <c r="L209" s="155">
        <v>0.7</v>
      </c>
      <c r="M209" s="156"/>
      <c r="N209" s="157"/>
      <c r="O209" s="158"/>
      <c r="P209" s="159"/>
      <c r="Q209" s="160"/>
      <c r="R209" s="149"/>
      <c r="S209" s="159"/>
      <c r="T209" s="160"/>
      <c r="U209" s="149"/>
      <c r="V209" s="159"/>
      <c r="W209" s="144"/>
      <c r="X209" s="166"/>
      <c r="Y209" s="168"/>
      <c r="Z209" s="169">
        <v>619</v>
      </c>
      <c r="AA209" s="75"/>
    </row>
    <row r="210" spans="1:27" ht="16.5" customHeight="1">
      <c r="A210" s="20">
        <v>71</v>
      </c>
      <c r="B210" s="20" t="s">
        <v>8289</v>
      </c>
      <c r="C210" s="25" t="s">
        <v>4847</v>
      </c>
      <c r="D210" s="140"/>
      <c r="E210" s="145"/>
      <c r="F210" s="140"/>
      <c r="G210" s="145"/>
      <c r="H210" s="140"/>
      <c r="I210" s="145"/>
      <c r="J210" s="153"/>
      <c r="K210" s="46"/>
      <c r="L210" s="53"/>
      <c r="M210" s="156" t="s">
        <v>7754</v>
      </c>
      <c r="N210" s="157" t="s">
        <v>53</v>
      </c>
      <c r="O210" s="158">
        <v>1</v>
      </c>
      <c r="P210" s="159"/>
      <c r="Q210" s="160"/>
      <c r="R210" s="149"/>
      <c r="S210" s="159"/>
      <c r="T210" s="160"/>
      <c r="U210" s="149"/>
      <c r="V210" s="152"/>
      <c r="W210" s="46"/>
      <c r="X210" s="166"/>
      <c r="Y210" s="168"/>
      <c r="Z210" s="169">
        <v>619</v>
      </c>
      <c r="AA210" s="75"/>
    </row>
    <row r="211" spans="1:27" ht="16.5" customHeight="1">
      <c r="A211" s="20">
        <v>71</v>
      </c>
      <c r="B211" s="20" t="s">
        <v>8291</v>
      </c>
      <c r="C211" s="25" t="s">
        <v>10786</v>
      </c>
      <c r="D211" s="140"/>
      <c r="E211" s="145"/>
      <c r="F211" s="140"/>
      <c r="G211" s="145"/>
      <c r="H211" s="140"/>
      <c r="I211" s="145"/>
      <c r="J211" s="151"/>
      <c r="K211" s="154"/>
      <c r="L211" s="155"/>
      <c r="M211" s="156"/>
      <c r="N211" s="157"/>
      <c r="O211" s="158"/>
      <c r="P211" s="159"/>
      <c r="Q211" s="160"/>
      <c r="R211" s="149"/>
      <c r="S211" s="159"/>
      <c r="T211" s="160"/>
      <c r="U211" s="149"/>
      <c r="V211" s="136" t="s">
        <v>92</v>
      </c>
      <c r="W211" s="163"/>
      <c r="X211" s="166"/>
      <c r="Y211" s="168"/>
      <c r="Z211" s="169">
        <v>619</v>
      </c>
      <c r="AA211" s="75"/>
    </row>
    <row r="212" spans="1:27" ht="16.5" customHeight="1">
      <c r="A212" s="20">
        <v>71</v>
      </c>
      <c r="B212" s="20" t="s">
        <v>8259</v>
      </c>
      <c r="C212" s="25" t="s">
        <v>6496</v>
      </c>
      <c r="D212" s="140"/>
      <c r="E212" s="145"/>
      <c r="F212" s="140"/>
      <c r="G212" s="145"/>
      <c r="H212" s="140"/>
      <c r="I212" s="145"/>
      <c r="J212" s="152"/>
      <c r="K212" s="46"/>
      <c r="L212" s="53"/>
      <c r="M212" s="156" t="s">
        <v>7754</v>
      </c>
      <c r="N212" s="157" t="s">
        <v>53</v>
      </c>
      <c r="O212" s="158">
        <v>1</v>
      </c>
      <c r="P212" s="159"/>
      <c r="Q212" s="160"/>
      <c r="R212" s="149"/>
      <c r="S212" s="159"/>
      <c r="T212" s="160"/>
      <c r="U212" s="149"/>
      <c r="V212" s="137"/>
      <c r="W212" s="164"/>
      <c r="X212" s="166"/>
      <c r="Y212" s="168"/>
      <c r="Z212" s="169">
        <v>619</v>
      </c>
      <c r="AA212" s="75"/>
    </row>
    <row r="213" spans="1:27" ht="16.5" customHeight="1">
      <c r="A213" s="20">
        <v>71</v>
      </c>
      <c r="B213" s="20" t="s">
        <v>8245</v>
      </c>
      <c r="C213" s="25" t="s">
        <v>14861</v>
      </c>
      <c r="D213" s="140"/>
      <c r="E213" s="145"/>
      <c r="F213" s="140"/>
      <c r="G213" s="145"/>
      <c r="H213" s="140"/>
      <c r="I213" s="145"/>
      <c r="J213" s="136" t="s">
        <v>37</v>
      </c>
      <c r="K213" s="154" t="s">
        <v>53</v>
      </c>
      <c r="L213" s="155">
        <v>0.7</v>
      </c>
      <c r="M213" s="156"/>
      <c r="N213" s="157"/>
      <c r="O213" s="158"/>
      <c r="P213" s="159"/>
      <c r="Q213" s="160"/>
      <c r="R213" s="149"/>
      <c r="S213" s="159"/>
      <c r="T213" s="160"/>
      <c r="U213" s="149"/>
      <c r="V213" s="137"/>
      <c r="W213" s="164"/>
      <c r="X213" s="166"/>
      <c r="Y213" s="168"/>
      <c r="Z213" s="169">
        <v>434</v>
      </c>
      <c r="AA213" s="75"/>
    </row>
    <row r="214" spans="1:27" ht="16.5" customHeight="1">
      <c r="A214" s="20">
        <v>71</v>
      </c>
      <c r="B214" s="20" t="s">
        <v>8292</v>
      </c>
      <c r="C214" s="25" t="s">
        <v>14186</v>
      </c>
      <c r="D214" s="140"/>
      <c r="E214" s="145"/>
      <c r="F214" s="140"/>
      <c r="G214" s="145"/>
      <c r="H214" s="140"/>
      <c r="I214" s="145"/>
      <c r="J214" s="153"/>
      <c r="K214" s="46"/>
      <c r="L214" s="53"/>
      <c r="M214" s="156" t="s">
        <v>7754</v>
      </c>
      <c r="N214" s="157" t="s">
        <v>53</v>
      </c>
      <c r="O214" s="158">
        <v>1</v>
      </c>
      <c r="P214" s="159"/>
      <c r="Q214" s="160"/>
      <c r="R214" s="149"/>
      <c r="S214" s="159"/>
      <c r="T214" s="160"/>
      <c r="U214" s="149"/>
      <c r="V214" s="162" t="s">
        <v>53</v>
      </c>
      <c r="W214" s="53">
        <v>0.9</v>
      </c>
      <c r="X214" s="162" t="s">
        <v>53</v>
      </c>
      <c r="Y214" s="53">
        <v>0.9</v>
      </c>
      <c r="Z214" s="169">
        <v>434</v>
      </c>
      <c r="AA214" s="75"/>
    </row>
    <row r="215" spans="1:27" ht="16.5" customHeight="1">
      <c r="A215" s="20">
        <v>71</v>
      </c>
      <c r="B215" s="20" t="s">
        <v>1624</v>
      </c>
      <c r="C215" s="25" t="s">
        <v>14863</v>
      </c>
      <c r="D215" s="140"/>
      <c r="E215" s="145"/>
      <c r="F215" s="140"/>
      <c r="G215" s="145"/>
      <c r="H215" s="140"/>
      <c r="I215" s="145"/>
      <c r="J215" s="151"/>
      <c r="K215" s="154"/>
      <c r="L215" s="155"/>
      <c r="M215" s="156"/>
      <c r="N215" s="157"/>
      <c r="O215" s="158"/>
      <c r="P215" s="159"/>
      <c r="Q215" s="160"/>
      <c r="R215" s="149"/>
      <c r="S215" s="159"/>
      <c r="T215" s="160"/>
      <c r="U215" s="149"/>
      <c r="V215" s="151"/>
      <c r="W215" s="154"/>
      <c r="X215" s="165" t="s">
        <v>69</v>
      </c>
      <c r="Y215" s="167"/>
      <c r="Z215" s="169">
        <v>836</v>
      </c>
      <c r="AA215" s="75"/>
    </row>
    <row r="216" spans="1:27" ht="16.5" customHeight="1">
      <c r="A216" s="20">
        <v>71</v>
      </c>
      <c r="B216" s="20" t="s">
        <v>44</v>
      </c>
      <c r="C216" s="25" t="s">
        <v>11412</v>
      </c>
      <c r="D216" s="140"/>
      <c r="E216" s="145"/>
      <c r="F216" s="140"/>
      <c r="G216" s="145"/>
      <c r="H216" s="140"/>
      <c r="I216" s="145"/>
      <c r="J216" s="152"/>
      <c r="K216" s="46"/>
      <c r="L216" s="53"/>
      <c r="M216" s="156" t="s">
        <v>7754</v>
      </c>
      <c r="N216" s="157" t="s">
        <v>53</v>
      </c>
      <c r="O216" s="158">
        <v>1</v>
      </c>
      <c r="P216" s="159"/>
      <c r="Q216" s="160"/>
      <c r="R216" s="149"/>
      <c r="S216" s="159"/>
      <c r="T216" s="160"/>
      <c r="U216" s="149"/>
      <c r="V216" s="159"/>
      <c r="W216" s="144"/>
      <c r="X216" s="166"/>
      <c r="Y216" s="168"/>
      <c r="Z216" s="169">
        <v>836</v>
      </c>
      <c r="AA216" s="75"/>
    </row>
    <row r="217" spans="1:27" ht="16.5" customHeight="1">
      <c r="A217" s="20">
        <v>71</v>
      </c>
      <c r="B217" s="20" t="s">
        <v>8296</v>
      </c>
      <c r="C217" s="25" t="s">
        <v>483</v>
      </c>
      <c r="D217" s="140"/>
      <c r="E217" s="145"/>
      <c r="F217" s="140"/>
      <c r="G217" s="145"/>
      <c r="H217" s="140"/>
      <c r="I217" s="145"/>
      <c r="J217" s="136" t="s">
        <v>37</v>
      </c>
      <c r="K217" s="154" t="s">
        <v>53</v>
      </c>
      <c r="L217" s="155">
        <v>0.7</v>
      </c>
      <c r="M217" s="156"/>
      <c r="N217" s="157"/>
      <c r="O217" s="158"/>
      <c r="P217" s="159"/>
      <c r="Q217" s="160"/>
      <c r="R217" s="149"/>
      <c r="S217" s="159"/>
      <c r="T217" s="160"/>
      <c r="U217" s="149"/>
      <c r="V217" s="159"/>
      <c r="W217" s="144"/>
      <c r="X217" s="166"/>
      <c r="Y217" s="168"/>
      <c r="Z217" s="169">
        <v>585</v>
      </c>
      <c r="AA217" s="75"/>
    </row>
    <row r="218" spans="1:27" ht="16.5" customHeight="1">
      <c r="A218" s="20">
        <v>71</v>
      </c>
      <c r="B218" s="20" t="s">
        <v>1536</v>
      </c>
      <c r="C218" s="25" t="s">
        <v>12408</v>
      </c>
      <c r="D218" s="140"/>
      <c r="E218" s="145"/>
      <c r="F218" s="140"/>
      <c r="G218" s="145"/>
      <c r="H218" s="140"/>
      <c r="I218" s="145"/>
      <c r="J218" s="153"/>
      <c r="K218" s="46"/>
      <c r="L218" s="53"/>
      <c r="M218" s="156" t="s">
        <v>7754</v>
      </c>
      <c r="N218" s="157" t="s">
        <v>53</v>
      </c>
      <c r="O218" s="158">
        <v>1</v>
      </c>
      <c r="P218" s="159"/>
      <c r="Q218" s="160"/>
      <c r="R218" s="149"/>
      <c r="S218" s="159"/>
      <c r="T218" s="160"/>
      <c r="U218" s="149"/>
      <c r="V218" s="152"/>
      <c r="W218" s="46"/>
      <c r="X218" s="166"/>
      <c r="Y218" s="168"/>
      <c r="Z218" s="169">
        <v>585</v>
      </c>
      <c r="AA218" s="75"/>
    </row>
    <row r="219" spans="1:27" ht="16.5" customHeight="1">
      <c r="A219" s="20">
        <v>71</v>
      </c>
      <c r="B219" s="20" t="s">
        <v>1068</v>
      </c>
      <c r="C219" s="25" t="s">
        <v>14864</v>
      </c>
      <c r="D219" s="140"/>
      <c r="E219" s="145"/>
      <c r="F219" s="140"/>
      <c r="G219" s="145"/>
      <c r="H219" s="140"/>
      <c r="I219" s="145"/>
      <c r="J219" s="151"/>
      <c r="K219" s="154"/>
      <c r="L219" s="155"/>
      <c r="M219" s="156"/>
      <c r="N219" s="157"/>
      <c r="O219" s="158"/>
      <c r="P219" s="159"/>
      <c r="Q219" s="160"/>
      <c r="R219" s="149"/>
      <c r="S219" s="159"/>
      <c r="T219" s="160"/>
      <c r="U219" s="149"/>
      <c r="V219" s="136" t="s">
        <v>92</v>
      </c>
      <c r="W219" s="163"/>
      <c r="X219" s="166"/>
      <c r="Y219" s="168"/>
      <c r="Z219" s="169">
        <v>585</v>
      </c>
      <c r="AA219" s="75"/>
    </row>
    <row r="220" spans="1:27" ht="16.5" customHeight="1">
      <c r="A220" s="20">
        <v>71</v>
      </c>
      <c r="B220" s="20" t="s">
        <v>2090</v>
      </c>
      <c r="C220" s="25" t="s">
        <v>13289</v>
      </c>
      <c r="D220" s="140"/>
      <c r="E220" s="145"/>
      <c r="F220" s="140"/>
      <c r="G220" s="145"/>
      <c r="H220" s="140"/>
      <c r="I220" s="145"/>
      <c r="J220" s="152"/>
      <c r="K220" s="46"/>
      <c r="L220" s="53"/>
      <c r="M220" s="156" t="s">
        <v>7754</v>
      </c>
      <c r="N220" s="157" t="s">
        <v>53</v>
      </c>
      <c r="O220" s="158">
        <v>1</v>
      </c>
      <c r="P220" s="159"/>
      <c r="Q220" s="160"/>
      <c r="R220" s="149"/>
      <c r="S220" s="159"/>
      <c r="T220" s="160"/>
      <c r="U220" s="149"/>
      <c r="V220" s="137"/>
      <c r="W220" s="164"/>
      <c r="X220" s="166"/>
      <c r="Y220" s="168"/>
      <c r="Z220" s="169">
        <v>585</v>
      </c>
      <c r="AA220" s="75"/>
    </row>
    <row r="221" spans="1:27" ht="16.5" customHeight="1">
      <c r="A221" s="20">
        <v>71</v>
      </c>
      <c r="B221" s="20" t="s">
        <v>7734</v>
      </c>
      <c r="C221" s="25" t="s">
        <v>14865</v>
      </c>
      <c r="D221" s="140"/>
      <c r="E221" s="145"/>
      <c r="F221" s="140"/>
      <c r="G221" s="145"/>
      <c r="H221" s="140"/>
      <c r="I221" s="145"/>
      <c r="J221" s="136" t="s">
        <v>37</v>
      </c>
      <c r="K221" s="154" t="s">
        <v>53</v>
      </c>
      <c r="L221" s="155">
        <v>0.7</v>
      </c>
      <c r="M221" s="156"/>
      <c r="N221" s="157"/>
      <c r="O221" s="158"/>
      <c r="P221" s="159"/>
      <c r="Q221" s="160"/>
      <c r="R221" s="149"/>
      <c r="S221" s="159"/>
      <c r="T221" s="160"/>
      <c r="U221" s="149"/>
      <c r="V221" s="137"/>
      <c r="W221" s="164"/>
      <c r="X221" s="166"/>
      <c r="Y221" s="168"/>
      <c r="Z221" s="169">
        <v>410</v>
      </c>
      <c r="AA221" s="75"/>
    </row>
    <row r="222" spans="1:27" ht="16.5" customHeight="1">
      <c r="A222" s="20">
        <v>71</v>
      </c>
      <c r="B222" s="20" t="s">
        <v>8298</v>
      </c>
      <c r="C222" s="25" t="s">
        <v>14867</v>
      </c>
      <c r="D222" s="141"/>
      <c r="E222" s="85"/>
      <c r="F222" s="141"/>
      <c r="G222" s="85"/>
      <c r="H222" s="141"/>
      <c r="I222" s="85"/>
      <c r="J222" s="153"/>
      <c r="K222" s="46"/>
      <c r="L222" s="53"/>
      <c r="M222" s="156" t="s">
        <v>7754</v>
      </c>
      <c r="N222" s="157" t="s">
        <v>53</v>
      </c>
      <c r="O222" s="158">
        <v>1</v>
      </c>
      <c r="P222" s="159"/>
      <c r="Q222" s="160"/>
      <c r="R222" s="149"/>
      <c r="S222" s="159"/>
      <c r="T222" s="160"/>
      <c r="U222" s="149"/>
      <c r="V222" s="162" t="s">
        <v>53</v>
      </c>
      <c r="W222" s="53">
        <v>0.9</v>
      </c>
      <c r="X222" s="162" t="s">
        <v>53</v>
      </c>
      <c r="Y222" s="53">
        <v>0.85</v>
      </c>
      <c r="Z222" s="169">
        <v>410</v>
      </c>
      <c r="AA222" s="75"/>
    </row>
    <row r="223" spans="1:27" ht="16.5" customHeight="1">
      <c r="A223" s="20">
        <v>71</v>
      </c>
      <c r="B223" s="20">
        <v>3779</v>
      </c>
      <c r="C223" s="25" t="s">
        <v>12229</v>
      </c>
      <c r="D223" s="136" t="s">
        <v>2522</v>
      </c>
      <c r="E223" s="142"/>
      <c r="F223" s="136" t="s">
        <v>17693</v>
      </c>
      <c r="G223" s="142"/>
      <c r="H223" s="136" t="s">
        <v>17685</v>
      </c>
      <c r="I223" s="142"/>
      <c r="J223" s="151"/>
      <c r="K223" s="154"/>
      <c r="L223" s="155"/>
      <c r="M223" s="156"/>
      <c r="N223" s="157"/>
      <c r="O223" s="158"/>
      <c r="P223" s="159"/>
      <c r="Q223" s="160"/>
      <c r="R223" s="149"/>
      <c r="S223" s="159"/>
      <c r="T223" s="160"/>
      <c r="U223" s="149"/>
      <c r="V223" s="151"/>
      <c r="W223" s="154"/>
      <c r="X223" s="151"/>
      <c r="Y223" s="154"/>
      <c r="Z223" s="169">
        <v>917</v>
      </c>
      <c r="AA223" s="75"/>
    </row>
    <row r="224" spans="1:27" ht="16.5" customHeight="1">
      <c r="A224" s="20">
        <v>71</v>
      </c>
      <c r="B224" s="20">
        <v>3780</v>
      </c>
      <c r="C224" s="25" t="s">
        <v>4886</v>
      </c>
      <c r="D224" s="137"/>
      <c r="E224" s="143"/>
      <c r="F224" s="137"/>
      <c r="G224" s="143"/>
      <c r="H224" s="137"/>
      <c r="I224" s="143"/>
      <c r="J224" s="152"/>
      <c r="K224" s="46"/>
      <c r="L224" s="53"/>
      <c r="M224" s="156" t="s">
        <v>7754</v>
      </c>
      <c r="N224" s="157" t="s">
        <v>53</v>
      </c>
      <c r="O224" s="158">
        <v>1</v>
      </c>
      <c r="P224" s="159"/>
      <c r="Q224" s="160"/>
      <c r="R224" s="149"/>
      <c r="S224" s="159"/>
      <c r="T224" s="160"/>
      <c r="U224" s="149"/>
      <c r="V224" s="159"/>
      <c r="W224" s="144"/>
      <c r="X224" s="159"/>
      <c r="Y224" s="144"/>
      <c r="Z224" s="169">
        <v>917</v>
      </c>
      <c r="AA224" s="75"/>
    </row>
    <row r="225" spans="1:27" ht="16.5" customHeight="1">
      <c r="A225" s="20">
        <v>71</v>
      </c>
      <c r="B225" s="20">
        <v>3781</v>
      </c>
      <c r="C225" s="25" t="s">
        <v>14868</v>
      </c>
      <c r="D225" s="137"/>
      <c r="E225" s="143"/>
      <c r="F225" s="137"/>
      <c r="G225" s="143"/>
      <c r="H225" s="137"/>
      <c r="I225" s="143"/>
      <c r="J225" s="136" t="s">
        <v>37</v>
      </c>
      <c r="K225" s="154" t="s">
        <v>53</v>
      </c>
      <c r="L225" s="155">
        <v>0.7</v>
      </c>
      <c r="M225" s="156"/>
      <c r="N225" s="157"/>
      <c r="O225" s="158"/>
      <c r="P225" s="159"/>
      <c r="Q225" s="160"/>
      <c r="R225" s="149"/>
      <c r="S225" s="159"/>
      <c r="T225" s="160"/>
      <c r="U225" s="149"/>
      <c r="V225" s="159"/>
      <c r="W225" s="144"/>
      <c r="X225" s="159"/>
      <c r="Y225" s="144"/>
      <c r="Z225" s="169">
        <v>641</v>
      </c>
      <c r="AA225" s="75"/>
    </row>
    <row r="226" spans="1:27" ht="16.5" customHeight="1">
      <c r="A226" s="20">
        <v>71</v>
      </c>
      <c r="B226" s="20">
        <v>3782</v>
      </c>
      <c r="C226" s="25" t="s">
        <v>14869</v>
      </c>
      <c r="D226" s="138">
        <v>584</v>
      </c>
      <c r="E226" s="144" t="s">
        <v>51</v>
      </c>
      <c r="F226" s="138">
        <v>166</v>
      </c>
      <c r="G226" s="144" t="s">
        <v>51</v>
      </c>
      <c r="H226" s="138">
        <v>83</v>
      </c>
      <c r="I226" s="144" t="s">
        <v>51</v>
      </c>
      <c r="J226" s="153"/>
      <c r="K226" s="46"/>
      <c r="L226" s="53"/>
      <c r="M226" s="156" t="s">
        <v>7754</v>
      </c>
      <c r="N226" s="157" t="s">
        <v>53</v>
      </c>
      <c r="O226" s="158">
        <v>1</v>
      </c>
      <c r="P226" s="159"/>
      <c r="Q226" s="160"/>
      <c r="R226" s="149"/>
      <c r="S226" s="159"/>
      <c r="T226" s="160"/>
      <c r="U226" s="149"/>
      <c r="V226" s="152"/>
      <c r="W226" s="46"/>
      <c r="X226" s="159"/>
      <c r="Y226" s="144"/>
      <c r="Z226" s="169">
        <v>641</v>
      </c>
      <c r="AA226" s="75"/>
    </row>
    <row r="227" spans="1:27" ht="16.5" customHeight="1">
      <c r="A227" s="20">
        <v>71</v>
      </c>
      <c r="B227" s="20" t="s">
        <v>8301</v>
      </c>
      <c r="C227" s="25" t="s">
        <v>9301</v>
      </c>
      <c r="D227" s="139"/>
      <c r="E227" s="145"/>
      <c r="F227" s="139"/>
      <c r="G227" s="145"/>
      <c r="H227" s="139"/>
      <c r="I227" s="145"/>
      <c r="J227" s="151"/>
      <c r="K227" s="154"/>
      <c r="L227" s="155"/>
      <c r="M227" s="156"/>
      <c r="N227" s="157"/>
      <c r="O227" s="158"/>
      <c r="P227" s="159"/>
      <c r="Q227" s="160"/>
      <c r="R227" s="149"/>
      <c r="S227" s="159"/>
      <c r="T227" s="160"/>
      <c r="U227" s="149"/>
      <c r="V227" s="136" t="s">
        <v>92</v>
      </c>
      <c r="W227" s="163"/>
      <c r="X227" s="159"/>
      <c r="Y227" s="144"/>
      <c r="Z227" s="169">
        <v>643</v>
      </c>
      <c r="AA227" s="75"/>
    </row>
    <row r="228" spans="1:27" ht="16.5" customHeight="1">
      <c r="A228" s="20">
        <v>71</v>
      </c>
      <c r="B228" s="20" t="s">
        <v>2221</v>
      </c>
      <c r="C228" s="25" t="s">
        <v>4125</v>
      </c>
      <c r="D228" s="139"/>
      <c r="E228" s="145"/>
      <c r="F228" s="139"/>
      <c r="G228" s="145"/>
      <c r="H228" s="139"/>
      <c r="I228" s="145"/>
      <c r="J228" s="152"/>
      <c r="K228" s="46"/>
      <c r="L228" s="53"/>
      <c r="M228" s="156" t="s">
        <v>7754</v>
      </c>
      <c r="N228" s="157" t="s">
        <v>53</v>
      </c>
      <c r="O228" s="158">
        <v>1</v>
      </c>
      <c r="P228" s="159"/>
      <c r="Q228" s="160"/>
      <c r="R228" s="149"/>
      <c r="S228" s="159"/>
      <c r="T228" s="160"/>
      <c r="U228" s="149"/>
      <c r="V228" s="137"/>
      <c r="W228" s="164"/>
      <c r="X228" s="159"/>
      <c r="Y228" s="144"/>
      <c r="Z228" s="169">
        <v>643</v>
      </c>
      <c r="AA228" s="75"/>
    </row>
    <row r="229" spans="1:27" ht="16.5" customHeight="1">
      <c r="A229" s="20">
        <v>71</v>
      </c>
      <c r="B229" s="20" t="s">
        <v>8303</v>
      </c>
      <c r="C229" s="25" t="s">
        <v>11192</v>
      </c>
      <c r="D229" s="140"/>
      <c r="E229" s="145"/>
      <c r="F229" s="140"/>
      <c r="G229" s="145"/>
      <c r="H229" s="140"/>
      <c r="I229" s="145"/>
      <c r="J229" s="136" t="s">
        <v>37</v>
      </c>
      <c r="K229" s="154" t="s">
        <v>53</v>
      </c>
      <c r="L229" s="155">
        <v>0.7</v>
      </c>
      <c r="M229" s="156"/>
      <c r="N229" s="157"/>
      <c r="O229" s="158"/>
      <c r="P229" s="159"/>
      <c r="Q229" s="160"/>
      <c r="R229" s="149"/>
      <c r="S229" s="159"/>
      <c r="T229" s="160"/>
      <c r="U229" s="149"/>
      <c r="V229" s="137"/>
      <c r="W229" s="164"/>
      <c r="X229" s="159"/>
      <c r="Y229" s="144"/>
      <c r="Z229" s="169">
        <v>449</v>
      </c>
      <c r="AA229" s="75"/>
    </row>
    <row r="230" spans="1:27" ht="16.5" customHeight="1">
      <c r="A230" s="20">
        <v>71</v>
      </c>
      <c r="B230" s="20" t="s">
        <v>8304</v>
      </c>
      <c r="C230" s="25" t="s">
        <v>14871</v>
      </c>
      <c r="D230" s="140"/>
      <c r="E230" s="145"/>
      <c r="F230" s="140"/>
      <c r="G230" s="145"/>
      <c r="H230" s="140"/>
      <c r="I230" s="145"/>
      <c r="J230" s="153"/>
      <c r="K230" s="46"/>
      <c r="L230" s="53"/>
      <c r="M230" s="156" t="s">
        <v>7754</v>
      </c>
      <c r="N230" s="157" t="s">
        <v>53</v>
      </c>
      <c r="O230" s="158">
        <v>1</v>
      </c>
      <c r="P230" s="159"/>
      <c r="Q230" s="160"/>
      <c r="R230" s="149"/>
      <c r="S230" s="159"/>
      <c r="T230" s="160"/>
      <c r="U230" s="149"/>
      <c r="V230" s="162" t="s">
        <v>53</v>
      </c>
      <c r="W230" s="53">
        <v>0.7</v>
      </c>
      <c r="X230" s="152"/>
      <c r="Y230" s="46"/>
      <c r="Z230" s="169">
        <v>449</v>
      </c>
      <c r="AA230" s="75"/>
    </row>
    <row r="231" spans="1:27" ht="16.5" customHeight="1">
      <c r="A231" s="20">
        <v>71</v>
      </c>
      <c r="B231" s="20" t="s">
        <v>8306</v>
      </c>
      <c r="C231" s="25" t="s">
        <v>14872</v>
      </c>
      <c r="D231" s="140"/>
      <c r="E231" s="145"/>
      <c r="F231" s="140"/>
      <c r="G231" s="145"/>
      <c r="H231" s="140"/>
      <c r="I231" s="145"/>
      <c r="J231" s="151"/>
      <c r="K231" s="154"/>
      <c r="L231" s="155"/>
      <c r="M231" s="156"/>
      <c r="N231" s="157"/>
      <c r="O231" s="158"/>
      <c r="P231" s="159"/>
      <c r="Q231" s="160"/>
      <c r="R231" s="149"/>
      <c r="S231" s="159"/>
      <c r="T231" s="160"/>
      <c r="U231" s="149"/>
      <c r="V231" s="151"/>
      <c r="W231" s="154"/>
      <c r="X231" s="165" t="s">
        <v>150</v>
      </c>
      <c r="Y231" s="167"/>
      <c r="Z231" s="169">
        <v>826</v>
      </c>
      <c r="AA231" s="75"/>
    </row>
    <row r="232" spans="1:27" ht="16.5" customHeight="1">
      <c r="A232" s="20">
        <v>71</v>
      </c>
      <c r="B232" s="20" t="s">
        <v>8308</v>
      </c>
      <c r="C232" s="25" t="s">
        <v>10469</v>
      </c>
      <c r="D232" s="140"/>
      <c r="E232" s="145"/>
      <c r="F232" s="140"/>
      <c r="G232" s="145"/>
      <c r="H232" s="140"/>
      <c r="I232" s="145"/>
      <c r="J232" s="152"/>
      <c r="K232" s="46"/>
      <c r="L232" s="53"/>
      <c r="M232" s="156" t="s">
        <v>7754</v>
      </c>
      <c r="N232" s="157" t="s">
        <v>53</v>
      </c>
      <c r="O232" s="158">
        <v>1</v>
      </c>
      <c r="P232" s="159"/>
      <c r="Q232" s="160"/>
      <c r="R232" s="149"/>
      <c r="S232" s="159"/>
      <c r="T232" s="160"/>
      <c r="U232" s="149"/>
      <c r="V232" s="159"/>
      <c r="W232" s="144"/>
      <c r="X232" s="166"/>
      <c r="Y232" s="168"/>
      <c r="Z232" s="169">
        <v>826</v>
      </c>
      <c r="AA232" s="75"/>
    </row>
    <row r="233" spans="1:27" ht="16.5" customHeight="1">
      <c r="A233" s="20">
        <v>71</v>
      </c>
      <c r="B233" s="20" t="s">
        <v>8310</v>
      </c>
      <c r="C233" s="25" t="s">
        <v>14873</v>
      </c>
      <c r="D233" s="140"/>
      <c r="E233" s="145"/>
      <c r="F233" s="140"/>
      <c r="G233" s="145"/>
      <c r="H233" s="140"/>
      <c r="I233" s="145"/>
      <c r="J233" s="136" t="s">
        <v>37</v>
      </c>
      <c r="K233" s="154" t="s">
        <v>53</v>
      </c>
      <c r="L233" s="155">
        <v>0.7</v>
      </c>
      <c r="M233" s="156"/>
      <c r="N233" s="157"/>
      <c r="O233" s="158"/>
      <c r="P233" s="159"/>
      <c r="Q233" s="160"/>
      <c r="R233" s="149"/>
      <c r="S233" s="159"/>
      <c r="T233" s="160"/>
      <c r="U233" s="149"/>
      <c r="V233" s="159"/>
      <c r="W233" s="144"/>
      <c r="X233" s="166"/>
      <c r="Y233" s="168"/>
      <c r="Z233" s="169">
        <v>577</v>
      </c>
      <c r="AA233" s="75"/>
    </row>
    <row r="234" spans="1:27" ht="16.5" customHeight="1">
      <c r="A234" s="20">
        <v>71</v>
      </c>
      <c r="B234" s="20" t="s">
        <v>4689</v>
      </c>
      <c r="C234" s="25" t="s">
        <v>22</v>
      </c>
      <c r="D234" s="140"/>
      <c r="E234" s="145"/>
      <c r="F234" s="140"/>
      <c r="G234" s="145"/>
      <c r="H234" s="140"/>
      <c r="I234" s="145"/>
      <c r="J234" s="153"/>
      <c r="K234" s="46"/>
      <c r="L234" s="53"/>
      <c r="M234" s="156" t="s">
        <v>7754</v>
      </c>
      <c r="N234" s="157" t="s">
        <v>53</v>
      </c>
      <c r="O234" s="158">
        <v>1</v>
      </c>
      <c r="P234" s="159"/>
      <c r="Q234" s="160"/>
      <c r="R234" s="149"/>
      <c r="S234" s="159"/>
      <c r="T234" s="160"/>
      <c r="U234" s="149"/>
      <c r="V234" s="152"/>
      <c r="W234" s="46"/>
      <c r="X234" s="166"/>
      <c r="Y234" s="168"/>
      <c r="Z234" s="169">
        <v>577</v>
      </c>
      <c r="AA234" s="75"/>
    </row>
    <row r="235" spans="1:27" ht="16.5" customHeight="1">
      <c r="A235" s="20">
        <v>71</v>
      </c>
      <c r="B235" s="20" t="s">
        <v>8311</v>
      </c>
      <c r="C235" s="25" t="s">
        <v>1664</v>
      </c>
      <c r="D235" s="140"/>
      <c r="E235" s="145"/>
      <c r="F235" s="140"/>
      <c r="G235" s="145"/>
      <c r="H235" s="140"/>
      <c r="I235" s="145"/>
      <c r="J235" s="151"/>
      <c r="K235" s="154"/>
      <c r="L235" s="155"/>
      <c r="M235" s="156"/>
      <c r="N235" s="157"/>
      <c r="O235" s="158"/>
      <c r="P235" s="159"/>
      <c r="Q235" s="160"/>
      <c r="R235" s="149"/>
      <c r="S235" s="159"/>
      <c r="T235" s="160"/>
      <c r="U235" s="149"/>
      <c r="V235" s="136" t="s">
        <v>92</v>
      </c>
      <c r="W235" s="163"/>
      <c r="X235" s="166"/>
      <c r="Y235" s="168"/>
      <c r="Z235" s="169">
        <v>578</v>
      </c>
      <c r="AA235" s="75"/>
    </row>
    <row r="236" spans="1:27" ht="16.5" customHeight="1">
      <c r="A236" s="20">
        <v>71</v>
      </c>
      <c r="B236" s="20" t="s">
        <v>8312</v>
      </c>
      <c r="C236" s="25" t="s">
        <v>6959</v>
      </c>
      <c r="D236" s="140"/>
      <c r="E236" s="145"/>
      <c r="F236" s="140"/>
      <c r="G236" s="145"/>
      <c r="H236" s="140"/>
      <c r="I236" s="145"/>
      <c r="J236" s="152"/>
      <c r="K236" s="46"/>
      <c r="L236" s="53"/>
      <c r="M236" s="156" t="s">
        <v>7754</v>
      </c>
      <c r="N236" s="157" t="s">
        <v>53</v>
      </c>
      <c r="O236" s="158">
        <v>1</v>
      </c>
      <c r="P236" s="159"/>
      <c r="Q236" s="160"/>
      <c r="R236" s="149"/>
      <c r="S236" s="159"/>
      <c r="T236" s="160"/>
      <c r="U236" s="149"/>
      <c r="V236" s="137"/>
      <c r="W236" s="164"/>
      <c r="X236" s="166"/>
      <c r="Y236" s="168"/>
      <c r="Z236" s="169">
        <v>578</v>
      </c>
      <c r="AA236" s="75"/>
    </row>
    <row r="237" spans="1:27" ht="16.5" customHeight="1">
      <c r="A237" s="20">
        <v>71</v>
      </c>
      <c r="B237" s="20" t="s">
        <v>8317</v>
      </c>
      <c r="C237" s="25" t="s">
        <v>11165</v>
      </c>
      <c r="D237" s="140"/>
      <c r="E237" s="145"/>
      <c r="F237" s="140"/>
      <c r="G237" s="145"/>
      <c r="H237" s="140"/>
      <c r="I237" s="145"/>
      <c r="J237" s="136" t="s">
        <v>37</v>
      </c>
      <c r="K237" s="154" t="s">
        <v>53</v>
      </c>
      <c r="L237" s="155">
        <v>0.7</v>
      </c>
      <c r="M237" s="156"/>
      <c r="N237" s="157"/>
      <c r="O237" s="158"/>
      <c r="P237" s="159"/>
      <c r="Q237" s="160"/>
      <c r="R237" s="149"/>
      <c r="S237" s="159"/>
      <c r="T237" s="160"/>
      <c r="U237" s="149"/>
      <c r="V237" s="137"/>
      <c r="W237" s="164"/>
      <c r="X237" s="166"/>
      <c r="Y237" s="168"/>
      <c r="Z237" s="169">
        <v>404</v>
      </c>
      <c r="AA237" s="75"/>
    </row>
    <row r="238" spans="1:27" ht="16.5" customHeight="1">
      <c r="A238" s="20">
        <v>71</v>
      </c>
      <c r="B238" s="20" t="s">
        <v>8319</v>
      </c>
      <c r="C238" s="25" t="s">
        <v>14875</v>
      </c>
      <c r="D238" s="140"/>
      <c r="E238" s="145"/>
      <c r="F238" s="140"/>
      <c r="G238" s="145"/>
      <c r="H238" s="140"/>
      <c r="I238" s="145"/>
      <c r="J238" s="153"/>
      <c r="K238" s="46"/>
      <c r="L238" s="53"/>
      <c r="M238" s="156" t="s">
        <v>7754</v>
      </c>
      <c r="N238" s="157" t="s">
        <v>53</v>
      </c>
      <c r="O238" s="158">
        <v>1</v>
      </c>
      <c r="P238" s="159"/>
      <c r="Q238" s="160"/>
      <c r="R238" s="149"/>
      <c r="S238" s="159"/>
      <c r="T238" s="160"/>
      <c r="U238" s="149"/>
      <c r="V238" s="162" t="s">
        <v>53</v>
      </c>
      <c r="W238" s="53">
        <v>0.9</v>
      </c>
      <c r="X238" s="162" t="s">
        <v>53</v>
      </c>
      <c r="Y238" s="53">
        <v>0.9</v>
      </c>
      <c r="Z238" s="169">
        <v>404</v>
      </c>
      <c r="AA238" s="75"/>
    </row>
    <row r="239" spans="1:27" ht="16.5" customHeight="1">
      <c r="A239" s="20">
        <v>71</v>
      </c>
      <c r="B239" s="20" t="s">
        <v>6160</v>
      </c>
      <c r="C239" s="25" t="s">
        <v>9037</v>
      </c>
      <c r="D239" s="140"/>
      <c r="E239" s="145"/>
      <c r="F239" s="140"/>
      <c r="G239" s="145"/>
      <c r="H239" s="140"/>
      <c r="I239" s="145"/>
      <c r="J239" s="151"/>
      <c r="K239" s="154"/>
      <c r="L239" s="155"/>
      <c r="M239" s="156"/>
      <c r="N239" s="157"/>
      <c r="O239" s="158"/>
      <c r="P239" s="159"/>
      <c r="Q239" s="160"/>
      <c r="R239" s="149"/>
      <c r="S239" s="159"/>
      <c r="T239" s="160"/>
      <c r="U239" s="149"/>
      <c r="V239" s="151"/>
      <c r="W239" s="154"/>
      <c r="X239" s="165" t="s">
        <v>69</v>
      </c>
      <c r="Y239" s="167"/>
      <c r="Z239" s="169">
        <v>779</v>
      </c>
      <c r="AA239" s="75"/>
    </row>
    <row r="240" spans="1:27" ht="16.5" customHeight="1">
      <c r="A240" s="20">
        <v>71</v>
      </c>
      <c r="B240" s="20" t="s">
        <v>8321</v>
      </c>
      <c r="C240" s="25" t="s">
        <v>10731</v>
      </c>
      <c r="D240" s="140"/>
      <c r="E240" s="145"/>
      <c r="F240" s="140"/>
      <c r="G240" s="145"/>
      <c r="H240" s="140"/>
      <c r="I240" s="145"/>
      <c r="J240" s="152"/>
      <c r="K240" s="46"/>
      <c r="L240" s="53"/>
      <c r="M240" s="156" t="s">
        <v>7754</v>
      </c>
      <c r="N240" s="157" t="s">
        <v>53</v>
      </c>
      <c r="O240" s="158">
        <v>1</v>
      </c>
      <c r="P240" s="159"/>
      <c r="Q240" s="160"/>
      <c r="R240" s="149"/>
      <c r="S240" s="159"/>
      <c r="T240" s="160"/>
      <c r="U240" s="149"/>
      <c r="V240" s="159"/>
      <c r="W240" s="144"/>
      <c r="X240" s="166"/>
      <c r="Y240" s="168"/>
      <c r="Z240" s="169">
        <v>779</v>
      </c>
      <c r="AA240" s="75"/>
    </row>
    <row r="241" spans="1:27" ht="16.5" customHeight="1">
      <c r="A241" s="20">
        <v>71</v>
      </c>
      <c r="B241" s="20" t="s">
        <v>2345</v>
      </c>
      <c r="C241" s="25" t="s">
        <v>6862</v>
      </c>
      <c r="D241" s="140"/>
      <c r="E241" s="145"/>
      <c r="F241" s="140"/>
      <c r="G241" s="145"/>
      <c r="H241" s="140"/>
      <c r="I241" s="145"/>
      <c r="J241" s="136" t="s">
        <v>37</v>
      </c>
      <c r="K241" s="154" t="s">
        <v>53</v>
      </c>
      <c r="L241" s="155">
        <v>0.7</v>
      </c>
      <c r="M241" s="156"/>
      <c r="N241" s="157"/>
      <c r="O241" s="158"/>
      <c r="P241" s="159"/>
      <c r="Q241" s="160"/>
      <c r="R241" s="149"/>
      <c r="S241" s="159"/>
      <c r="T241" s="160"/>
      <c r="U241" s="149"/>
      <c r="V241" s="159"/>
      <c r="W241" s="144"/>
      <c r="X241" s="166"/>
      <c r="Y241" s="168"/>
      <c r="Z241" s="169">
        <v>545</v>
      </c>
      <c r="AA241" s="75"/>
    </row>
    <row r="242" spans="1:27" ht="16.5" customHeight="1">
      <c r="A242" s="20">
        <v>71</v>
      </c>
      <c r="B242" s="20" t="s">
        <v>902</v>
      </c>
      <c r="C242" s="25" t="s">
        <v>11851</v>
      </c>
      <c r="D242" s="140"/>
      <c r="E242" s="145"/>
      <c r="F242" s="140"/>
      <c r="G242" s="145"/>
      <c r="H242" s="140"/>
      <c r="I242" s="145"/>
      <c r="J242" s="153"/>
      <c r="K242" s="46"/>
      <c r="L242" s="53"/>
      <c r="M242" s="156" t="s">
        <v>7754</v>
      </c>
      <c r="N242" s="157" t="s">
        <v>53</v>
      </c>
      <c r="O242" s="158">
        <v>1</v>
      </c>
      <c r="P242" s="159"/>
      <c r="Q242" s="160"/>
      <c r="R242" s="149"/>
      <c r="S242" s="159"/>
      <c r="T242" s="160"/>
      <c r="U242" s="149"/>
      <c r="V242" s="152"/>
      <c r="W242" s="46"/>
      <c r="X242" s="166"/>
      <c r="Y242" s="168"/>
      <c r="Z242" s="169">
        <v>545</v>
      </c>
      <c r="AA242" s="75"/>
    </row>
    <row r="243" spans="1:27" ht="16.5" customHeight="1">
      <c r="A243" s="20">
        <v>71</v>
      </c>
      <c r="B243" s="20" t="s">
        <v>8323</v>
      </c>
      <c r="C243" s="25" t="s">
        <v>10420</v>
      </c>
      <c r="D243" s="140"/>
      <c r="E243" s="145"/>
      <c r="F243" s="140"/>
      <c r="G243" s="145"/>
      <c r="H243" s="140"/>
      <c r="I243" s="145"/>
      <c r="J243" s="151"/>
      <c r="K243" s="154"/>
      <c r="L243" s="155"/>
      <c r="M243" s="156"/>
      <c r="N243" s="157"/>
      <c r="O243" s="158"/>
      <c r="P243" s="159"/>
      <c r="Q243" s="160"/>
      <c r="R243" s="149"/>
      <c r="S243" s="159"/>
      <c r="T243" s="160"/>
      <c r="U243" s="149"/>
      <c r="V243" s="136" t="s">
        <v>92</v>
      </c>
      <c r="W243" s="163"/>
      <c r="X243" s="166"/>
      <c r="Y243" s="168"/>
      <c r="Z243" s="169">
        <v>547</v>
      </c>
      <c r="AA243" s="75"/>
    </row>
    <row r="244" spans="1:27" ht="16.5" customHeight="1">
      <c r="A244" s="20">
        <v>71</v>
      </c>
      <c r="B244" s="20" t="s">
        <v>8326</v>
      </c>
      <c r="C244" s="25" t="s">
        <v>2635</v>
      </c>
      <c r="D244" s="140"/>
      <c r="E244" s="145"/>
      <c r="F244" s="140"/>
      <c r="G244" s="145"/>
      <c r="H244" s="140"/>
      <c r="I244" s="145"/>
      <c r="J244" s="152"/>
      <c r="K244" s="46"/>
      <c r="L244" s="53"/>
      <c r="M244" s="156" t="s">
        <v>7754</v>
      </c>
      <c r="N244" s="157" t="s">
        <v>53</v>
      </c>
      <c r="O244" s="158">
        <v>1</v>
      </c>
      <c r="P244" s="159"/>
      <c r="Q244" s="160"/>
      <c r="R244" s="149"/>
      <c r="S244" s="159"/>
      <c r="T244" s="160"/>
      <c r="U244" s="149"/>
      <c r="V244" s="137"/>
      <c r="W244" s="164"/>
      <c r="X244" s="166"/>
      <c r="Y244" s="168"/>
      <c r="Z244" s="169">
        <v>547</v>
      </c>
      <c r="AA244" s="75"/>
    </row>
    <row r="245" spans="1:27" ht="16.5" customHeight="1">
      <c r="A245" s="20">
        <v>71</v>
      </c>
      <c r="B245" s="20" t="s">
        <v>7634</v>
      </c>
      <c r="C245" s="25" t="s">
        <v>8152</v>
      </c>
      <c r="D245" s="140"/>
      <c r="E245" s="145"/>
      <c r="F245" s="140"/>
      <c r="G245" s="145"/>
      <c r="H245" s="140"/>
      <c r="I245" s="145"/>
      <c r="J245" s="136" t="s">
        <v>37</v>
      </c>
      <c r="K245" s="154" t="s">
        <v>53</v>
      </c>
      <c r="L245" s="155">
        <v>0.7</v>
      </c>
      <c r="M245" s="156"/>
      <c r="N245" s="157"/>
      <c r="O245" s="158"/>
      <c r="P245" s="159"/>
      <c r="Q245" s="160"/>
      <c r="R245" s="149"/>
      <c r="S245" s="159"/>
      <c r="T245" s="160"/>
      <c r="U245" s="149"/>
      <c r="V245" s="137"/>
      <c r="W245" s="164"/>
      <c r="X245" s="166"/>
      <c r="Y245" s="168"/>
      <c r="Z245" s="169">
        <v>382</v>
      </c>
      <c r="AA245" s="75"/>
    </row>
    <row r="246" spans="1:27" ht="16.5" customHeight="1">
      <c r="A246" s="20">
        <v>71</v>
      </c>
      <c r="B246" s="20" t="s">
        <v>4553</v>
      </c>
      <c r="C246" s="25" t="s">
        <v>4995</v>
      </c>
      <c r="D246" s="141"/>
      <c r="E246" s="85"/>
      <c r="F246" s="141"/>
      <c r="G246" s="85"/>
      <c r="H246" s="141"/>
      <c r="I246" s="85"/>
      <c r="J246" s="153"/>
      <c r="K246" s="46"/>
      <c r="L246" s="53"/>
      <c r="M246" s="156" t="s">
        <v>7754</v>
      </c>
      <c r="N246" s="157" t="s">
        <v>53</v>
      </c>
      <c r="O246" s="158">
        <v>1</v>
      </c>
      <c r="P246" s="159"/>
      <c r="Q246" s="160"/>
      <c r="R246" s="149"/>
      <c r="S246" s="159"/>
      <c r="T246" s="160"/>
      <c r="U246" s="149"/>
      <c r="V246" s="162" t="s">
        <v>53</v>
      </c>
      <c r="W246" s="53">
        <v>0.9</v>
      </c>
      <c r="X246" s="162" t="s">
        <v>53</v>
      </c>
      <c r="Y246" s="53">
        <v>0.85</v>
      </c>
      <c r="Z246" s="169">
        <v>382</v>
      </c>
      <c r="AA246" s="75"/>
    </row>
    <row r="247" spans="1:27" ht="16.5" customHeight="1">
      <c r="A247" s="20">
        <v>71</v>
      </c>
      <c r="B247" s="20">
        <v>3783</v>
      </c>
      <c r="C247" s="25" t="s">
        <v>8224</v>
      </c>
      <c r="D247" s="136" t="s">
        <v>4321</v>
      </c>
      <c r="E247" s="142"/>
      <c r="F247" s="136" t="s">
        <v>17680</v>
      </c>
      <c r="G247" s="142"/>
      <c r="H247" s="136" t="s">
        <v>17685</v>
      </c>
      <c r="I247" s="142"/>
      <c r="J247" s="151"/>
      <c r="K247" s="154"/>
      <c r="L247" s="155"/>
      <c r="M247" s="156"/>
      <c r="N247" s="157"/>
      <c r="O247" s="158"/>
      <c r="P247" s="159"/>
      <c r="Q247" s="160"/>
      <c r="R247" s="149"/>
      <c r="S247" s="159"/>
      <c r="T247" s="160"/>
      <c r="U247" s="149"/>
      <c r="V247" s="151"/>
      <c r="W247" s="154"/>
      <c r="X247" s="151"/>
      <c r="Y247" s="154"/>
      <c r="Z247" s="169">
        <v>712</v>
      </c>
      <c r="AA247" s="75"/>
    </row>
    <row r="248" spans="1:27" ht="16.5" customHeight="1">
      <c r="A248" s="20">
        <v>71</v>
      </c>
      <c r="B248" s="20">
        <v>3784</v>
      </c>
      <c r="C248" s="25" t="s">
        <v>2265</v>
      </c>
      <c r="D248" s="137"/>
      <c r="E248" s="143"/>
      <c r="F248" s="137"/>
      <c r="G248" s="143"/>
      <c r="H248" s="137"/>
      <c r="I248" s="143"/>
      <c r="J248" s="152"/>
      <c r="K248" s="46"/>
      <c r="L248" s="53"/>
      <c r="M248" s="156" t="s">
        <v>7754</v>
      </c>
      <c r="N248" s="157" t="s">
        <v>53</v>
      </c>
      <c r="O248" s="158">
        <v>1</v>
      </c>
      <c r="P248" s="159"/>
      <c r="Q248" s="160"/>
      <c r="R248" s="149"/>
      <c r="S248" s="159"/>
      <c r="T248" s="160"/>
      <c r="U248" s="149"/>
      <c r="V248" s="159"/>
      <c r="W248" s="144"/>
      <c r="X248" s="159"/>
      <c r="Y248" s="144"/>
      <c r="Z248" s="169">
        <v>712</v>
      </c>
      <c r="AA248" s="75"/>
    </row>
    <row r="249" spans="1:27" ht="16.5" customHeight="1">
      <c r="A249" s="20">
        <v>71</v>
      </c>
      <c r="B249" s="20">
        <v>3785</v>
      </c>
      <c r="C249" s="25" t="s">
        <v>12204</v>
      </c>
      <c r="D249" s="137"/>
      <c r="E249" s="143"/>
      <c r="F249" s="137"/>
      <c r="G249" s="143"/>
      <c r="H249" s="137"/>
      <c r="I249" s="143"/>
      <c r="J249" s="136" t="s">
        <v>37</v>
      </c>
      <c r="K249" s="154" t="s">
        <v>53</v>
      </c>
      <c r="L249" s="155">
        <v>0.7</v>
      </c>
      <c r="M249" s="156"/>
      <c r="N249" s="157"/>
      <c r="O249" s="158"/>
      <c r="P249" s="159"/>
      <c r="Q249" s="160"/>
      <c r="R249" s="149"/>
      <c r="S249" s="159"/>
      <c r="T249" s="160"/>
      <c r="U249" s="149"/>
      <c r="V249" s="159"/>
      <c r="W249" s="144"/>
      <c r="X249" s="159"/>
      <c r="Y249" s="144"/>
      <c r="Z249" s="169">
        <v>499</v>
      </c>
      <c r="AA249" s="75"/>
    </row>
    <row r="250" spans="1:27" ht="16.5" customHeight="1">
      <c r="A250" s="20">
        <v>71</v>
      </c>
      <c r="B250" s="20">
        <v>3786</v>
      </c>
      <c r="C250" s="25" t="s">
        <v>14785</v>
      </c>
      <c r="D250" s="138">
        <v>255</v>
      </c>
      <c r="E250" s="144" t="s">
        <v>51</v>
      </c>
      <c r="F250" s="138">
        <v>147</v>
      </c>
      <c r="G250" s="144" t="s">
        <v>51</v>
      </c>
      <c r="H250" s="138">
        <v>182</v>
      </c>
      <c r="I250" s="144" t="s">
        <v>51</v>
      </c>
      <c r="J250" s="153"/>
      <c r="K250" s="46"/>
      <c r="L250" s="53"/>
      <c r="M250" s="156" t="s">
        <v>7754</v>
      </c>
      <c r="N250" s="157" t="s">
        <v>53</v>
      </c>
      <c r="O250" s="158">
        <v>1</v>
      </c>
      <c r="P250" s="159"/>
      <c r="Q250" s="160"/>
      <c r="R250" s="149"/>
      <c r="S250" s="159"/>
      <c r="T250" s="160"/>
      <c r="U250" s="149"/>
      <c r="V250" s="152"/>
      <c r="W250" s="46"/>
      <c r="X250" s="159"/>
      <c r="Y250" s="144"/>
      <c r="Z250" s="169">
        <v>499</v>
      </c>
      <c r="AA250" s="75"/>
    </row>
    <row r="251" spans="1:27" ht="16.5" customHeight="1">
      <c r="A251" s="20">
        <v>71</v>
      </c>
      <c r="B251" s="20" t="s">
        <v>1402</v>
      </c>
      <c r="C251" s="25" t="s">
        <v>9304</v>
      </c>
      <c r="D251" s="139"/>
      <c r="E251" s="145"/>
      <c r="F251" s="139"/>
      <c r="G251" s="145"/>
      <c r="H251" s="139"/>
      <c r="I251" s="145"/>
      <c r="J251" s="151"/>
      <c r="K251" s="154"/>
      <c r="L251" s="155"/>
      <c r="M251" s="156"/>
      <c r="N251" s="157"/>
      <c r="O251" s="158"/>
      <c r="P251" s="159"/>
      <c r="Q251" s="160"/>
      <c r="R251" s="149"/>
      <c r="S251" s="159"/>
      <c r="T251" s="160"/>
      <c r="U251" s="149"/>
      <c r="V251" s="136" t="s">
        <v>92</v>
      </c>
      <c r="W251" s="163"/>
      <c r="X251" s="159"/>
      <c r="Y251" s="144"/>
      <c r="Z251" s="169">
        <v>499</v>
      </c>
      <c r="AA251" s="75"/>
    </row>
    <row r="252" spans="1:27" ht="16.5" customHeight="1">
      <c r="A252" s="20">
        <v>71</v>
      </c>
      <c r="B252" s="20" t="s">
        <v>6379</v>
      </c>
      <c r="C252" s="25" t="s">
        <v>12258</v>
      </c>
      <c r="D252" s="139"/>
      <c r="E252" s="145"/>
      <c r="F252" s="139"/>
      <c r="G252" s="145"/>
      <c r="H252" s="139"/>
      <c r="I252" s="145"/>
      <c r="J252" s="152"/>
      <c r="K252" s="46"/>
      <c r="L252" s="53"/>
      <c r="M252" s="156" t="s">
        <v>7754</v>
      </c>
      <c r="N252" s="157" t="s">
        <v>53</v>
      </c>
      <c r="O252" s="158">
        <v>1</v>
      </c>
      <c r="P252" s="159"/>
      <c r="Q252" s="160"/>
      <c r="R252" s="149"/>
      <c r="S252" s="159"/>
      <c r="T252" s="160"/>
      <c r="U252" s="149"/>
      <c r="V252" s="137"/>
      <c r="W252" s="164"/>
      <c r="X252" s="159"/>
      <c r="Y252" s="144"/>
      <c r="Z252" s="169">
        <v>499</v>
      </c>
      <c r="AA252" s="75"/>
    </row>
    <row r="253" spans="1:27" ht="16.5" customHeight="1">
      <c r="A253" s="20">
        <v>71</v>
      </c>
      <c r="B253" s="20" t="s">
        <v>3710</v>
      </c>
      <c r="C253" s="25" t="s">
        <v>8873</v>
      </c>
      <c r="D253" s="140"/>
      <c r="E253" s="145"/>
      <c r="F253" s="140"/>
      <c r="G253" s="145"/>
      <c r="H253" s="140"/>
      <c r="I253" s="145"/>
      <c r="J253" s="136" t="s">
        <v>37</v>
      </c>
      <c r="K253" s="154" t="s">
        <v>53</v>
      </c>
      <c r="L253" s="155">
        <v>0.7</v>
      </c>
      <c r="M253" s="156"/>
      <c r="N253" s="157"/>
      <c r="O253" s="158"/>
      <c r="P253" s="159"/>
      <c r="Q253" s="160"/>
      <c r="R253" s="149"/>
      <c r="S253" s="159"/>
      <c r="T253" s="160"/>
      <c r="U253" s="149"/>
      <c r="V253" s="137"/>
      <c r="W253" s="164"/>
      <c r="X253" s="159"/>
      <c r="Y253" s="144"/>
      <c r="Z253" s="169">
        <v>349</v>
      </c>
      <c r="AA253" s="75"/>
    </row>
    <row r="254" spans="1:27" ht="16.5" customHeight="1">
      <c r="A254" s="20">
        <v>71</v>
      </c>
      <c r="B254" s="20" t="s">
        <v>2467</v>
      </c>
      <c r="C254" s="25" t="s">
        <v>12241</v>
      </c>
      <c r="D254" s="140"/>
      <c r="E254" s="145"/>
      <c r="F254" s="140"/>
      <c r="G254" s="145"/>
      <c r="H254" s="140"/>
      <c r="I254" s="145"/>
      <c r="J254" s="153"/>
      <c r="K254" s="46"/>
      <c r="L254" s="53"/>
      <c r="M254" s="156" t="s">
        <v>7754</v>
      </c>
      <c r="N254" s="157" t="s">
        <v>53</v>
      </c>
      <c r="O254" s="158">
        <v>1</v>
      </c>
      <c r="P254" s="159"/>
      <c r="Q254" s="160"/>
      <c r="R254" s="149"/>
      <c r="S254" s="159"/>
      <c r="T254" s="160"/>
      <c r="U254" s="149"/>
      <c r="V254" s="162" t="s">
        <v>53</v>
      </c>
      <c r="W254" s="53">
        <v>0.7</v>
      </c>
      <c r="X254" s="152"/>
      <c r="Y254" s="46"/>
      <c r="Z254" s="169">
        <v>349</v>
      </c>
      <c r="AA254" s="75"/>
    </row>
    <row r="255" spans="1:27" ht="16.5" customHeight="1">
      <c r="A255" s="20">
        <v>71</v>
      </c>
      <c r="B255" s="20" t="s">
        <v>8327</v>
      </c>
      <c r="C255" s="25" t="s">
        <v>14876</v>
      </c>
      <c r="D255" s="140"/>
      <c r="E255" s="145"/>
      <c r="F255" s="140"/>
      <c r="G255" s="145"/>
      <c r="H255" s="140"/>
      <c r="I255" s="145"/>
      <c r="J255" s="151"/>
      <c r="K255" s="154"/>
      <c r="L255" s="155"/>
      <c r="M255" s="156"/>
      <c r="N255" s="157"/>
      <c r="O255" s="158"/>
      <c r="P255" s="159"/>
      <c r="Q255" s="160"/>
      <c r="R255" s="149"/>
      <c r="S255" s="159"/>
      <c r="T255" s="160"/>
      <c r="U255" s="149"/>
      <c r="V255" s="151"/>
      <c r="W255" s="154"/>
      <c r="X255" s="165" t="s">
        <v>150</v>
      </c>
      <c r="Y255" s="167"/>
      <c r="Z255" s="169">
        <v>642</v>
      </c>
      <c r="AA255" s="75"/>
    </row>
    <row r="256" spans="1:27" ht="16.5" customHeight="1">
      <c r="A256" s="20">
        <v>71</v>
      </c>
      <c r="B256" s="20" t="s">
        <v>8328</v>
      </c>
      <c r="C256" s="25" t="s">
        <v>14877</v>
      </c>
      <c r="D256" s="140"/>
      <c r="E256" s="145"/>
      <c r="F256" s="140"/>
      <c r="G256" s="145"/>
      <c r="H256" s="140"/>
      <c r="I256" s="145"/>
      <c r="J256" s="152"/>
      <c r="K256" s="46"/>
      <c r="L256" s="53"/>
      <c r="M256" s="156" t="s">
        <v>7754</v>
      </c>
      <c r="N256" s="157" t="s">
        <v>53</v>
      </c>
      <c r="O256" s="158">
        <v>1</v>
      </c>
      <c r="P256" s="159"/>
      <c r="Q256" s="160"/>
      <c r="R256" s="149"/>
      <c r="S256" s="159"/>
      <c r="T256" s="160"/>
      <c r="U256" s="149"/>
      <c r="V256" s="159"/>
      <c r="W256" s="144"/>
      <c r="X256" s="166"/>
      <c r="Y256" s="168"/>
      <c r="Z256" s="169">
        <v>642</v>
      </c>
      <c r="AA256" s="75"/>
    </row>
    <row r="257" spans="1:27" ht="16.5" customHeight="1">
      <c r="A257" s="20">
        <v>71</v>
      </c>
      <c r="B257" s="20" t="s">
        <v>3943</v>
      </c>
      <c r="C257" s="25" t="s">
        <v>14878</v>
      </c>
      <c r="D257" s="140"/>
      <c r="E257" s="145"/>
      <c r="F257" s="140"/>
      <c r="G257" s="145"/>
      <c r="H257" s="140"/>
      <c r="I257" s="145"/>
      <c r="J257" s="136" t="s">
        <v>37</v>
      </c>
      <c r="K257" s="154" t="s">
        <v>53</v>
      </c>
      <c r="L257" s="155">
        <v>0.7</v>
      </c>
      <c r="M257" s="156"/>
      <c r="N257" s="157"/>
      <c r="O257" s="158"/>
      <c r="P257" s="159"/>
      <c r="Q257" s="160"/>
      <c r="R257" s="149"/>
      <c r="S257" s="159"/>
      <c r="T257" s="160"/>
      <c r="U257" s="149"/>
      <c r="V257" s="159"/>
      <c r="W257" s="144"/>
      <c r="X257" s="166"/>
      <c r="Y257" s="168"/>
      <c r="Z257" s="169">
        <v>449</v>
      </c>
      <c r="AA257" s="75"/>
    </row>
    <row r="258" spans="1:27" ht="16.5" customHeight="1">
      <c r="A258" s="20">
        <v>71</v>
      </c>
      <c r="B258" s="20" t="s">
        <v>8330</v>
      </c>
      <c r="C258" s="25" t="s">
        <v>14879</v>
      </c>
      <c r="D258" s="140"/>
      <c r="E258" s="145"/>
      <c r="F258" s="140"/>
      <c r="G258" s="145"/>
      <c r="H258" s="140"/>
      <c r="I258" s="145"/>
      <c r="J258" s="153"/>
      <c r="K258" s="46"/>
      <c r="L258" s="53"/>
      <c r="M258" s="156" t="s">
        <v>7754</v>
      </c>
      <c r="N258" s="157" t="s">
        <v>53</v>
      </c>
      <c r="O258" s="158">
        <v>1</v>
      </c>
      <c r="P258" s="159"/>
      <c r="Q258" s="160"/>
      <c r="R258" s="149"/>
      <c r="S258" s="159"/>
      <c r="T258" s="160"/>
      <c r="U258" s="149"/>
      <c r="V258" s="152"/>
      <c r="W258" s="46"/>
      <c r="X258" s="166"/>
      <c r="Y258" s="168"/>
      <c r="Z258" s="169">
        <v>449</v>
      </c>
      <c r="AA258" s="75"/>
    </row>
    <row r="259" spans="1:27" ht="16.5" customHeight="1">
      <c r="A259" s="20">
        <v>71</v>
      </c>
      <c r="B259" s="20" t="s">
        <v>3927</v>
      </c>
      <c r="C259" s="25" t="s">
        <v>14880</v>
      </c>
      <c r="D259" s="140"/>
      <c r="E259" s="145"/>
      <c r="F259" s="140"/>
      <c r="G259" s="145"/>
      <c r="H259" s="140"/>
      <c r="I259" s="145"/>
      <c r="J259" s="151"/>
      <c r="K259" s="154"/>
      <c r="L259" s="155"/>
      <c r="M259" s="156"/>
      <c r="N259" s="157"/>
      <c r="O259" s="158"/>
      <c r="P259" s="159"/>
      <c r="Q259" s="160"/>
      <c r="R259" s="149"/>
      <c r="S259" s="159"/>
      <c r="T259" s="160"/>
      <c r="U259" s="149"/>
      <c r="V259" s="136" t="s">
        <v>92</v>
      </c>
      <c r="W259" s="163"/>
      <c r="X259" s="166"/>
      <c r="Y259" s="168"/>
      <c r="Z259" s="169">
        <v>449</v>
      </c>
      <c r="AA259" s="75"/>
    </row>
    <row r="260" spans="1:27" ht="16.5" customHeight="1">
      <c r="A260" s="20">
        <v>71</v>
      </c>
      <c r="B260" s="20" t="s">
        <v>1384</v>
      </c>
      <c r="C260" s="25" t="s">
        <v>14881</v>
      </c>
      <c r="D260" s="140"/>
      <c r="E260" s="145"/>
      <c r="F260" s="140"/>
      <c r="G260" s="145"/>
      <c r="H260" s="140"/>
      <c r="I260" s="145"/>
      <c r="J260" s="152"/>
      <c r="K260" s="46"/>
      <c r="L260" s="53"/>
      <c r="M260" s="156" t="s">
        <v>7754</v>
      </c>
      <c r="N260" s="157" t="s">
        <v>53</v>
      </c>
      <c r="O260" s="158">
        <v>1</v>
      </c>
      <c r="P260" s="159"/>
      <c r="Q260" s="160"/>
      <c r="R260" s="149"/>
      <c r="S260" s="159"/>
      <c r="T260" s="160"/>
      <c r="U260" s="149"/>
      <c r="V260" s="137"/>
      <c r="W260" s="164"/>
      <c r="X260" s="166"/>
      <c r="Y260" s="168"/>
      <c r="Z260" s="169">
        <v>449</v>
      </c>
      <c r="AA260" s="75"/>
    </row>
    <row r="261" spans="1:27" ht="16.5" customHeight="1">
      <c r="A261" s="20">
        <v>71</v>
      </c>
      <c r="B261" s="20" t="s">
        <v>8333</v>
      </c>
      <c r="C261" s="25" t="s">
        <v>14882</v>
      </c>
      <c r="D261" s="140"/>
      <c r="E261" s="145"/>
      <c r="F261" s="140"/>
      <c r="G261" s="145"/>
      <c r="H261" s="140"/>
      <c r="I261" s="145"/>
      <c r="J261" s="136" t="s">
        <v>37</v>
      </c>
      <c r="K261" s="154" t="s">
        <v>53</v>
      </c>
      <c r="L261" s="155">
        <v>0.7</v>
      </c>
      <c r="M261" s="156"/>
      <c r="N261" s="157"/>
      <c r="O261" s="158"/>
      <c r="P261" s="159"/>
      <c r="Q261" s="160"/>
      <c r="R261" s="149"/>
      <c r="S261" s="159"/>
      <c r="T261" s="160"/>
      <c r="U261" s="149"/>
      <c r="V261" s="137"/>
      <c r="W261" s="164"/>
      <c r="X261" s="166"/>
      <c r="Y261" s="168"/>
      <c r="Z261" s="169">
        <v>315</v>
      </c>
      <c r="AA261" s="75"/>
    </row>
    <row r="262" spans="1:27" ht="16.5" customHeight="1">
      <c r="A262" s="20">
        <v>71</v>
      </c>
      <c r="B262" s="20" t="s">
        <v>7922</v>
      </c>
      <c r="C262" s="25" t="s">
        <v>8090</v>
      </c>
      <c r="D262" s="140"/>
      <c r="E262" s="145"/>
      <c r="F262" s="140"/>
      <c r="G262" s="145"/>
      <c r="H262" s="140"/>
      <c r="I262" s="145"/>
      <c r="J262" s="153"/>
      <c r="K262" s="46"/>
      <c r="L262" s="53"/>
      <c r="M262" s="156" t="s">
        <v>7754</v>
      </c>
      <c r="N262" s="157" t="s">
        <v>53</v>
      </c>
      <c r="O262" s="158">
        <v>1</v>
      </c>
      <c r="P262" s="159"/>
      <c r="Q262" s="160"/>
      <c r="R262" s="149"/>
      <c r="S262" s="159"/>
      <c r="T262" s="160"/>
      <c r="U262" s="149"/>
      <c r="V262" s="162" t="s">
        <v>53</v>
      </c>
      <c r="W262" s="53">
        <v>0.9</v>
      </c>
      <c r="X262" s="162" t="s">
        <v>53</v>
      </c>
      <c r="Y262" s="53">
        <v>0.9</v>
      </c>
      <c r="Z262" s="169">
        <v>315</v>
      </c>
      <c r="AA262" s="75"/>
    </row>
    <row r="263" spans="1:27" ht="16.5" customHeight="1">
      <c r="A263" s="20">
        <v>71</v>
      </c>
      <c r="B263" s="20" t="s">
        <v>8334</v>
      </c>
      <c r="C263" s="25" t="s">
        <v>14883</v>
      </c>
      <c r="D263" s="140"/>
      <c r="E263" s="145"/>
      <c r="F263" s="140"/>
      <c r="G263" s="145"/>
      <c r="H263" s="140"/>
      <c r="I263" s="145"/>
      <c r="J263" s="151"/>
      <c r="K263" s="154"/>
      <c r="L263" s="155"/>
      <c r="M263" s="156"/>
      <c r="N263" s="157"/>
      <c r="O263" s="158"/>
      <c r="P263" s="159"/>
      <c r="Q263" s="160"/>
      <c r="R263" s="149"/>
      <c r="S263" s="159"/>
      <c r="T263" s="160"/>
      <c r="U263" s="149"/>
      <c r="V263" s="151"/>
      <c r="W263" s="154"/>
      <c r="X263" s="165" t="s">
        <v>69</v>
      </c>
      <c r="Y263" s="167"/>
      <c r="Z263" s="169">
        <v>605</v>
      </c>
      <c r="AA263" s="75"/>
    </row>
    <row r="264" spans="1:27" ht="16.5" customHeight="1">
      <c r="A264" s="20">
        <v>71</v>
      </c>
      <c r="B264" s="20" t="s">
        <v>1698</v>
      </c>
      <c r="C264" s="25" t="s">
        <v>13889</v>
      </c>
      <c r="D264" s="140"/>
      <c r="E264" s="145"/>
      <c r="F264" s="140"/>
      <c r="G264" s="145"/>
      <c r="H264" s="140"/>
      <c r="I264" s="145"/>
      <c r="J264" s="152"/>
      <c r="K264" s="46"/>
      <c r="L264" s="53"/>
      <c r="M264" s="156" t="s">
        <v>7754</v>
      </c>
      <c r="N264" s="157" t="s">
        <v>53</v>
      </c>
      <c r="O264" s="158">
        <v>1</v>
      </c>
      <c r="P264" s="159"/>
      <c r="Q264" s="160"/>
      <c r="R264" s="149"/>
      <c r="S264" s="159"/>
      <c r="T264" s="160"/>
      <c r="U264" s="149"/>
      <c r="V264" s="159"/>
      <c r="W264" s="144"/>
      <c r="X264" s="166"/>
      <c r="Y264" s="168"/>
      <c r="Z264" s="169">
        <v>605</v>
      </c>
      <c r="AA264" s="75"/>
    </row>
    <row r="265" spans="1:27" ht="16.5" customHeight="1">
      <c r="A265" s="20">
        <v>71</v>
      </c>
      <c r="B265" s="20" t="s">
        <v>3767</v>
      </c>
      <c r="C265" s="25" t="s">
        <v>13963</v>
      </c>
      <c r="D265" s="140"/>
      <c r="E265" s="145"/>
      <c r="F265" s="140"/>
      <c r="G265" s="145"/>
      <c r="H265" s="140"/>
      <c r="I265" s="145"/>
      <c r="J265" s="136" t="s">
        <v>37</v>
      </c>
      <c r="K265" s="154" t="s">
        <v>53</v>
      </c>
      <c r="L265" s="155">
        <v>0.7</v>
      </c>
      <c r="M265" s="156"/>
      <c r="N265" s="157"/>
      <c r="O265" s="158"/>
      <c r="P265" s="159"/>
      <c r="Q265" s="160"/>
      <c r="R265" s="149"/>
      <c r="S265" s="159"/>
      <c r="T265" s="160"/>
      <c r="U265" s="149"/>
      <c r="V265" s="159"/>
      <c r="W265" s="144"/>
      <c r="X265" s="166"/>
      <c r="Y265" s="168"/>
      <c r="Z265" s="169">
        <v>424</v>
      </c>
      <c r="AA265" s="75"/>
    </row>
    <row r="266" spans="1:27" ht="16.5" customHeight="1">
      <c r="A266" s="20">
        <v>71</v>
      </c>
      <c r="B266" s="20" t="s">
        <v>8335</v>
      </c>
      <c r="C266" s="25" t="s">
        <v>991</v>
      </c>
      <c r="D266" s="140"/>
      <c r="E266" s="145"/>
      <c r="F266" s="140"/>
      <c r="G266" s="145"/>
      <c r="H266" s="140"/>
      <c r="I266" s="145"/>
      <c r="J266" s="153"/>
      <c r="K266" s="46"/>
      <c r="L266" s="53"/>
      <c r="M266" s="156" t="s">
        <v>7754</v>
      </c>
      <c r="N266" s="157" t="s">
        <v>53</v>
      </c>
      <c r="O266" s="158">
        <v>1</v>
      </c>
      <c r="P266" s="159"/>
      <c r="Q266" s="160"/>
      <c r="R266" s="149"/>
      <c r="S266" s="159"/>
      <c r="T266" s="160"/>
      <c r="U266" s="149"/>
      <c r="V266" s="152"/>
      <c r="W266" s="46"/>
      <c r="X266" s="166"/>
      <c r="Y266" s="168"/>
      <c r="Z266" s="169">
        <v>424</v>
      </c>
      <c r="AA266" s="75"/>
    </row>
    <row r="267" spans="1:27" ht="16.5" customHeight="1">
      <c r="A267" s="20">
        <v>71</v>
      </c>
      <c r="B267" s="20" t="s">
        <v>8337</v>
      </c>
      <c r="C267" s="25" t="s">
        <v>10190</v>
      </c>
      <c r="D267" s="140"/>
      <c r="E267" s="145"/>
      <c r="F267" s="140"/>
      <c r="G267" s="145"/>
      <c r="H267" s="140"/>
      <c r="I267" s="145"/>
      <c r="J267" s="151"/>
      <c r="K267" s="154"/>
      <c r="L267" s="155"/>
      <c r="M267" s="156"/>
      <c r="N267" s="157"/>
      <c r="O267" s="158"/>
      <c r="P267" s="159"/>
      <c r="Q267" s="160"/>
      <c r="R267" s="149"/>
      <c r="S267" s="159"/>
      <c r="T267" s="160"/>
      <c r="U267" s="149"/>
      <c r="V267" s="136" t="s">
        <v>92</v>
      </c>
      <c r="W267" s="163"/>
      <c r="X267" s="166"/>
      <c r="Y267" s="168"/>
      <c r="Z267" s="169">
        <v>424</v>
      </c>
      <c r="AA267" s="75"/>
    </row>
    <row r="268" spans="1:27" ht="16.5" customHeight="1">
      <c r="A268" s="20">
        <v>71</v>
      </c>
      <c r="B268" s="20" t="s">
        <v>8338</v>
      </c>
      <c r="C268" s="25" t="s">
        <v>695</v>
      </c>
      <c r="D268" s="140"/>
      <c r="E268" s="145"/>
      <c r="F268" s="140"/>
      <c r="G268" s="145"/>
      <c r="H268" s="140"/>
      <c r="I268" s="145"/>
      <c r="J268" s="152"/>
      <c r="K268" s="46"/>
      <c r="L268" s="53"/>
      <c r="M268" s="156" t="s">
        <v>7754</v>
      </c>
      <c r="N268" s="157" t="s">
        <v>53</v>
      </c>
      <c r="O268" s="158">
        <v>1</v>
      </c>
      <c r="P268" s="159"/>
      <c r="Q268" s="160"/>
      <c r="R268" s="149"/>
      <c r="S268" s="159"/>
      <c r="T268" s="160"/>
      <c r="U268" s="149"/>
      <c r="V268" s="137"/>
      <c r="W268" s="164"/>
      <c r="X268" s="166"/>
      <c r="Y268" s="168"/>
      <c r="Z268" s="169">
        <v>424</v>
      </c>
      <c r="AA268" s="75"/>
    </row>
    <row r="269" spans="1:27" ht="16.5" customHeight="1">
      <c r="A269" s="20">
        <v>71</v>
      </c>
      <c r="B269" s="20" t="s">
        <v>8340</v>
      </c>
      <c r="C269" s="25" t="s">
        <v>6280</v>
      </c>
      <c r="D269" s="140"/>
      <c r="E269" s="145"/>
      <c r="F269" s="140"/>
      <c r="G269" s="145"/>
      <c r="H269" s="140"/>
      <c r="I269" s="145"/>
      <c r="J269" s="136" t="s">
        <v>37</v>
      </c>
      <c r="K269" s="154" t="s">
        <v>53</v>
      </c>
      <c r="L269" s="155">
        <v>0.7</v>
      </c>
      <c r="M269" s="156"/>
      <c r="N269" s="157"/>
      <c r="O269" s="158"/>
      <c r="P269" s="159"/>
      <c r="Q269" s="160"/>
      <c r="R269" s="149"/>
      <c r="S269" s="159"/>
      <c r="T269" s="160"/>
      <c r="U269" s="149"/>
      <c r="V269" s="137"/>
      <c r="W269" s="164"/>
      <c r="X269" s="166"/>
      <c r="Y269" s="168"/>
      <c r="Z269" s="169">
        <v>297</v>
      </c>
      <c r="AA269" s="75"/>
    </row>
    <row r="270" spans="1:27" ht="16.5" customHeight="1">
      <c r="A270" s="20">
        <v>71</v>
      </c>
      <c r="B270" s="20" t="s">
        <v>5684</v>
      </c>
      <c r="C270" s="25" t="s">
        <v>9291</v>
      </c>
      <c r="D270" s="140"/>
      <c r="E270" s="145"/>
      <c r="F270" s="140"/>
      <c r="G270" s="145"/>
      <c r="H270" s="141"/>
      <c r="I270" s="85"/>
      <c r="J270" s="153"/>
      <c r="K270" s="46"/>
      <c r="L270" s="53"/>
      <c r="M270" s="156" t="s">
        <v>7754</v>
      </c>
      <c r="N270" s="157" t="s">
        <v>53</v>
      </c>
      <c r="O270" s="158">
        <v>1</v>
      </c>
      <c r="P270" s="159"/>
      <c r="Q270" s="160"/>
      <c r="R270" s="149"/>
      <c r="S270" s="159"/>
      <c r="T270" s="160"/>
      <c r="U270" s="149"/>
      <c r="V270" s="162" t="s">
        <v>53</v>
      </c>
      <c r="W270" s="53">
        <v>0.9</v>
      </c>
      <c r="X270" s="162" t="s">
        <v>53</v>
      </c>
      <c r="Y270" s="53">
        <v>0.85</v>
      </c>
      <c r="Z270" s="169">
        <v>297</v>
      </c>
      <c r="AA270" s="75"/>
    </row>
    <row r="271" spans="1:27" ht="16.5" customHeight="1">
      <c r="A271" s="20">
        <v>71</v>
      </c>
      <c r="B271" s="20">
        <v>3787</v>
      </c>
      <c r="C271" s="25" t="s">
        <v>5946</v>
      </c>
      <c r="D271" s="140"/>
      <c r="E271" s="145"/>
      <c r="F271" s="140"/>
      <c r="G271" s="145"/>
      <c r="H271" s="136" t="s">
        <v>17686</v>
      </c>
      <c r="I271" s="142"/>
      <c r="J271" s="151"/>
      <c r="K271" s="154"/>
      <c r="L271" s="155"/>
      <c r="M271" s="156"/>
      <c r="N271" s="157"/>
      <c r="O271" s="158"/>
      <c r="P271" s="159"/>
      <c r="Q271" s="160"/>
      <c r="R271" s="149"/>
      <c r="S271" s="159"/>
      <c r="T271" s="160"/>
      <c r="U271" s="149"/>
      <c r="V271" s="151"/>
      <c r="W271" s="154"/>
      <c r="X271" s="151"/>
      <c r="Y271" s="154"/>
      <c r="Z271" s="169">
        <v>835</v>
      </c>
      <c r="AA271" s="75"/>
    </row>
    <row r="272" spans="1:27" ht="16.5" customHeight="1">
      <c r="A272" s="20">
        <v>71</v>
      </c>
      <c r="B272" s="20">
        <v>3788</v>
      </c>
      <c r="C272" s="25" t="s">
        <v>4554</v>
      </c>
      <c r="D272" s="140"/>
      <c r="E272" s="145"/>
      <c r="F272" s="140"/>
      <c r="G272" s="145"/>
      <c r="H272" s="137"/>
      <c r="I272" s="143"/>
      <c r="J272" s="152"/>
      <c r="K272" s="46"/>
      <c r="L272" s="53"/>
      <c r="M272" s="156" t="s">
        <v>7754</v>
      </c>
      <c r="N272" s="157" t="s">
        <v>53</v>
      </c>
      <c r="O272" s="158">
        <v>1</v>
      </c>
      <c r="P272" s="159"/>
      <c r="Q272" s="160"/>
      <c r="R272" s="149"/>
      <c r="S272" s="159"/>
      <c r="T272" s="160"/>
      <c r="U272" s="149"/>
      <c r="V272" s="159"/>
      <c r="W272" s="144"/>
      <c r="X272" s="159"/>
      <c r="Y272" s="144"/>
      <c r="Z272" s="169">
        <v>835</v>
      </c>
      <c r="AA272" s="75"/>
    </row>
    <row r="273" spans="1:27" ht="16.5" customHeight="1">
      <c r="A273" s="20">
        <v>71</v>
      </c>
      <c r="B273" s="20">
        <v>3789</v>
      </c>
      <c r="C273" s="25" t="s">
        <v>14884</v>
      </c>
      <c r="D273" s="140"/>
      <c r="E273" s="145"/>
      <c r="F273" s="140"/>
      <c r="G273" s="145"/>
      <c r="H273" s="137"/>
      <c r="I273" s="143"/>
      <c r="J273" s="136" t="s">
        <v>37</v>
      </c>
      <c r="K273" s="154" t="s">
        <v>53</v>
      </c>
      <c r="L273" s="155">
        <v>0.7</v>
      </c>
      <c r="M273" s="156"/>
      <c r="N273" s="157"/>
      <c r="O273" s="158"/>
      <c r="P273" s="159"/>
      <c r="Q273" s="160"/>
      <c r="R273" s="149"/>
      <c r="S273" s="159"/>
      <c r="T273" s="160"/>
      <c r="U273" s="149"/>
      <c r="V273" s="159"/>
      <c r="W273" s="144"/>
      <c r="X273" s="159"/>
      <c r="Y273" s="144"/>
      <c r="Z273" s="169">
        <v>586</v>
      </c>
      <c r="AA273" s="75"/>
    </row>
    <row r="274" spans="1:27" ht="16.5" customHeight="1">
      <c r="A274" s="20">
        <v>71</v>
      </c>
      <c r="B274" s="20">
        <v>3790</v>
      </c>
      <c r="C274" s="25" t="s">
        <v>14885</v>
      </c>
      <c r="D274" s="140"/>
      <c r="E274" s="145"/>
      <c r="F274" s="140"/>
      <c r="G274" s="145"/>
      <c r="H274" s="138">
        <v>264</v>
      </c>
      <c r="I274" s="144" t="s">
        <v>51</v>
      </c>
      <c r="J274" s="153"/>
      <c r="K274" s="46"/>
      <c r="L274" s="53"/>
      <c r="M274" s="156" t="s">
        <v>7754</v>
      </c>
      <c r="N274" s="157" t="s">
        <v>53</v>
      </c>
      <c r="O274" s="158">
        <v>1</v>
      </c>
      <c r="P274" s="159"/>
      <c r="Q274" s="160"/>
      <c r="R274" s="149"/>
      <c r="S274" s="159"/>
      <c r="T274" s="160"/>
      <c r="U274" s="149"/>
      <c r="V274" s="152"/>
      <c r="W274" s="46"/>
      <c r="X274" s="159"/>
      <c r="Y274" s="144"/>
      <c r="Z274" s="169">
        <v>586</v>
      </c>
      <c r="AA274" s="75"/>
    </row>
    <row r="275" spans="1:27" ht="16.5" customHeight="1">
      <c r="A275" s="20">
        <v>71</v>
      </c>
      <c r="B275" s="20" t="s">
        <v>2982</v>
      </c>
      <c r="C275" s="25" t="s">
        <v>787</v>
      </c>
      <c r="D275" s="140"/>
      <c r="E275" s="145"/>
      <c r="F275" s="140"/>
      <c r="G275" s="145"/>
      <c r="H275" s="139"/>
      <c r="I275" s="145"/>
      <c r="J275" s="151"/>
      <c r="K275" s="154"/>
      <c r="L275" s="155"/>
      <c r="M275" s="156"/>
      <c r="N275" s="157"/>
      <c r="O275" s="158"/>
      <c r="P275" s="159"/>
      <c r="Q275" s="160"/>
      <c r="R275" s="149"/>
      <c r="S275" s="159"/>
      <c r="T275" s="160"/>
      <c r="U275" s="149"/>
      <c r="V275" s="136" t="s">
        <v>92</v>
      </c>
      <c r="W275" s="163"/>
      <c r="X275" s="159"/>
      <c r="Y275" s="144"/>
      <c r="Z275" s="169">
        <v>585</v>
      </c>
      <c r="AA275" s="75"/>
    </row>
    <row r="276" spans="1:27" ht="16.5" customHeight="1">
      <c r="A276" s="20">
        <v>71</v>
      </c>
      <c r="B276" s="20" t="s">
        <v>8342</v>
      </c>
      <c r="C276" s="25" t="s">
        <v>14886</v>
      </c>
      <c r="D276" s="140"/>
      <c r="E276" s="145"/>
      <c r="F276" s="140"/>
      <c r="G276" s="145"/>
      <c r="H276" s="139"/>
      <c r="I276" s="145"/>
      <c r="J276" s="152"/>
      <c r="K276" s="46"/>
      <c r="L276" s="53"/>
      <c r="M276" s="156" t="s">
        <v>7754</v>
      </c>
      <c r="N276" s="157" t="s">
        <v>53</v>
      </c>
      <c r="O276" s="158">
        <v>1</v>
      </c>
      <c r="P276" s="159"/>
      <c r="Q276" s="160"/>
      <c r="R276" s="149"/>
      <c r="S276" s="159"/>
      <c r="T276" s="160"/>
      <c r="U276" s="149"/>
      <c r="V276" s="137"/>
      <c r="W276" s="164"/>
      <c r="X276" s="159"/>
      <c r="Y276" s="144"/>
      <c r="Z276" s="169">
        <v>585</v>
      </c>
      <c r="AA276" s="75"/>
    </row>
    <row r="277" spans="1:27" ht="16.5" customHeight="1">
      <c r="A277" s="20">
        <v>71</v>
      </c>
      <c r="B277" s="20" t="s">
        <v>3976</v>
      </c>
      <c r="C277" s="25" t="s">
        <v>14890</v>
      </c>
      <c r="D277" s="140"/>
      <c r="E277" s="145"/>
      <c r="F277" s="140"/>
      <c r="G277" s="145"/>
      <c r="H277" s="140"/>
      <c r="I277" s="145"/>
      <c r="J277" s="136" t="s">
        <v>37</v>
      </c>
      <c r="K277" s="154" t="s">
        <v>53</v>
      </c>
      <c r="L277" s="155">
        <v>0.7</v>
      </c>
      <c r="M277" s="156"/>
      <c r="N277" s="157"/>
      <c r="O277" s="158"/>
      <c r="P277" s="159"/>
      <c r="Q277" s="160"/>
      <c r="R277" s="149"/>
      <c r="S277" s="159"/>
      <c r="T277" s="160"/>
      <c r="U277" s="149"/>
      <c r="V277" s="137"/>
      <c r="W277" s="164"/>
      <c r="X277" s="159"/>
      <c r="Y277" s="144"/>
      <c r="Z277" s="169">
        <v>410</v>
      </c>
      <c r="AA277" s="75"/>
    </row>
    <row r="278" spans="1:27" ht="16.5" customHeight="1">
      <c r="A278" s="20">
        <v>71</v>
      </c>
      <c r="B278" s="20" t="s">
        <v>620</v>
      </c>
      <c r="C278" s="25" t="s">
        <v>3832</v>
      </c>
      <c r="D278" s="140"/>
      <c r="E278" s="145"/>
      <c r="F278" s="140"/>
      <c r="G278" s="145"/>
      <c r="H278" s="140"/>
      <c r="I278" s="145"/>
      <c r="J278" s="153"/>
      <c r="K278" s="46"/>
      <c r="L278" s="53"/>
      <c r="M278" s="156" t="s">
        <v>7754</v>
      </c>
      <c r="N278" s="157" t="s">
        <v>53</v>
      </c>
      <c r="O278" s="158">
        <v>1</v>
      </c>
      <c r="P278" s="159"/>
      <c r="Q278" s="160"/>
      <c r="R278" s="149"/>
      <c r="S278" s="159"/>
      <c r="T278" s="160"/>
      <c r="U278" s="149"/>
      <c r="V278" s="162" t="s">
        <v>53</v>
      </c>
      <c r="W278" s="53">
        <v>0.7</v>
      </c>
      <c r="X278" s="152"/>
      <c r="Y278" s="46"/>
      <c r="Z278" s="169">
        <v>410</v>
      </c>
      <c r="AA278" s="75"/>
    </row>
    <row r="279" spans="1:27" ht="16.5" customHeight="1">
      <c r="A279" s="20">
        <v>71</v>
      </c>
      <c r="B279" s="20" t="s">
        <v>8177</v>
      </c>
      <c r="C279" s="25" t="s">
        <v>12367</v>
      </c>
      <c r="D279" s="140"/>
      <c r="E279" s="145"/>
      <c r="F279" s="140"/>
      <c r="G279" s="145"/>
      <c r="H279" s="140"/>
      <c r="I279" s="145"/>
      <c r="J279" s="151"/>
      <c r="K279" s="154"/>
      <c r="L279" s="155"/>
      <c r="M279" s="156"/>
      <c r="N279" s="157"/>
      <c r="O279" s="158"/>
      <c r="P279" s="159"/>
      <c r="Q279" s="160"/>
      <c r="R279" s="149"/>
      <c r="S279" s="159"/>
      <c r="T279" s="160"/>
      <c r="U279" s="149"/>
      <c r="V279" s="151"/>
      <c r="W279" s="154"/>
      <c r="X279" s="165" t="s">
        <v>150</v>
      </c>
      <c r="Y279" s="167"/>
      <c r="Z279" s="169">
        <v>752</v>
      </c>
      <c r="AA279" s="75"/>
    </row>
    <row r="280" spans="1:27" ht="16.5" customHeight="1">
      <c r="A280" s="20">
        <v>71</v>
      </c>
      <c r="B280" s="20" t="s">
        <v>1581</v>
      </c>
      <c r="C280" s="25" t="s">
        <v>12576</v>
      </c>
      <c r="D280" s="140"/>
      <c r="E280" s="145"/>
      <c r="F280" s="140"/>
      <c r="G280" s="145"/>
      <c r="H280" s="140"/>
      <c r="I280" s="145"/>
      <c r="J280" s="152"/>
      <c r="K280" s="46"/>
      <c r="L280" s="53"/>
      <c r="M280" s="156" t="s">
        <v>7754</v>
      </c>
      <c r="N280" s="157" t="s">
        <v>53</v>
      </c>
      <c r="O280" s="158">
        <v>1</v>
      </c>
      <c r="P280" s="159"/>
      <c r="Q280" s="160"/>
      <c r="R280" s="149"/>
      <c r="S280" s="159"/>
      <c r="T280" s="160"/>
      <c r="U280" s="149"/>
      <c r="V280" s="159"/>
      <c r="W280" s="144"/>
      <c r="X280" s="166"/>
      <c r="Y280" s="168"/>
      <c r="Z280" s="169">
        <v>752</v>
      </c>
      <c r="AA280" s="75"/>
    </row>
    <row r="281" spans="1:27" ht="16.5" customHeight="1">
      <c r="A281" s="20">
        <v>71</v>
      </c>
      <c r="B281" s="20" t="s">
        <v>8343</v>
      </c>
      <c r="C281" s="25" t="s">
        <v>10802</v>
      </c>
      <c r="D281" s="140"/>
      <c r="E281" s="145"/>
      <c r="F281" s="140"/>
      <c r="G281" s="145"/>
      <c r="H281" s="140"/>
      <c r="I281" s="145"/>
      <c r="J281" s="136" t="s">
        <v>37</v>
      </c>
      <c r="K281" s="154" t="s">
        <v>53</v>
      </c>
      <c r="L281" s="155">
        <v>0.7</v>
      </c>
      <c r="M281" s="156"/>
      <c r="N281" s="157"/>
      <c r="O281" s="158"/>
      <c r="P281" s="159"/>
      <c r="Q281" s="160"/>
      <c r="R281" s="149"/>
      <c r="S281" s="159"/>
      <c r="T281" s="160"/>
      <c r="U281" s="149"/>
      <c r="V281" s="159"/>
      <c r="W281" s="144"/>
      <c r="X281" s="166"/>
      <c r="Y281" s="168"/>
      <c r="Z281" s="169">
        <v>527</v>
      </c>
      <c r="AA281" s="75"/>
    </row>
    <row r="282" spans="1:27" ht="16.5" customHeight="1">
      <c r="A282" s="20">
        <v>71</v>
      </c>
      <c r="B282" s="20" t="s">
        <v>2779</v>
      </c>
      <c r="C282" s="25" t="s">
        <v>2975</v>
      </c>
      <c r="D282" s="140"/>
      <c r="E282" s="145"/>
      <c r="F282" s="140"/>
      <c r="G282" s="145"/>
      <c r="H282" s="140"/>
      <c r="I282" s="145"/>
      <c r="J282" s="153"/>
      <c r="K282" s="46"/>
      <c r="L282" s="53"/>
      <c r="M282" s="156" t="s">
        <v>7754</v>
      </c>
      <c r="N282" s="157" t="s">
        <v>53</v>
      </c>
      <c r="O282" s="158">
        <v>1</v>
      </c>
      <c r="P282" s="159"/>
      <c r="Q282" s="160"/>
      <c r="R282" s="149"/>
      <c r="S282" s="159"/>
      <c r="T282" s="160"/>
      <c r="U282" s="149"/>
      <c r="V282" s="152"/>
      <c r="W282" s="46"/>
      <c r="X282" s="166"/>
      <c r="Y282" s="168"/>
      <c r="Z282" s="169">
        <v>527</v>
      </c>
      <c r="AA282" s="75"/>
    </row>
    <row r="283" spans="1:27" ht="16.5" customHeight="1">
      <c r="A283" s="20">
        <v>71</v>
      </c>
      <c r="B283" s="20" t="s">
        <v>8345</v>
      </c>
      <c r="C283" s="25" t="s">
        <v>14891</v>
      </c>
      <c r="D283" s="140"/>
      <c r="E283" s="145"/>
      <c r="F283" s="140"/>
      <c r="G283" s="145"/>
      <c r="H283" s="140"/>
      <c r="I283" s="145"/>
      <c r="J283" s="151"/>
      <c r="K283" s="154"/>
      <c r="L283" s="155"/>
      <c r="M283" s="156"/>
      <c r="N283" s="157"/>
      <c r="O283" s="158"/>
      <c r="P283" s="159"/>
      <c r="Q283" s="160"/>
      <c r="R283" s="149"/>
      <c r="S283" s="159"/>
      <c r="T283" s="160"/>
      <c r="U283" s="149"/>
      <c r="V283" s="136" t="s">
        <v>92</v>
      </c>
      <c r="W283" s="163"/>
      <c r="X283" s="166"/>
      <c r="Y283" s="168"/>
      <c r="Z283" s="169">
        <v>526</v>
      </c>
      <c r="AA283" s="75"/>
    </row>
    <row r="284" spans="1:27" ht="16.5" customHeight="1">
      <c r="A284" s="20">
        <v>71</v>
      </c>
      <c r="B284" s="20" t="s">
        <v>4809</v>
      </c>
      <c r="C284" s="25" t="s">
        <v>1490</v>
      </c>
      <c r="D284" s="140"/>
      <c r="E284" s="145"/>
      <c r="F284" s="140"/>
      <c r="G284" s="145"/>
      <c r="H284" s="140"/>
      <c r="I284" s="145"/>
      <c r="J284" s="152"/>
      <c r="K284" s="46"/>
      <c r="L284" s="53"/>
      <c r="M284" s="156" t="s">
        <v>7754</v>
      </c>
      <c r="N284" s="157" t="s">
        <v>53</v>
      </c>
      <c r="O284" s="158">
        <v>1</v>
      </c>
      <c r="P284" s="159"/>
      <c r="Q284" s="160"/>
      <c r="R284" s="149"/>
      <c r="S284" s="159"/>
      <c r="T284" s="160"/>
      <c r="U284" s="149"/>
      <c r="V284" s="137"/>
      <c r="W284" s="164"/>
      <c r="X284" s="166"/>
      <c r="Y284" s="168"/>
      <c r="Z284" s="169">
        <v>526</v>
      </c>
      <c r="AA284" s="75"/>
    </row>
    <row r="285" spans="1:27" ht="16.5" customHeight="1">
      <c r="A285" s="20">
        <v>71</v>
      </c>
      <c r="B285" s="20" t="s">
        <v>8346</v>
      </c>
      <c r="C285" s="25" t="s">
        <v>14892</v>
      </c>
      <c r="D285" s="140"/>
      <c r="E285" s="145"/>
      <c r="F285" s="140"/>
      <c r="G285" s="145"/>
      <c r="H285" s="140"/>
      <c r="I285" s="145"/>
      <c r="J285" s="136" t="s">
        <v>37</v>
      </c>
      <c r="K285" s="154" t="s">
        <v>53</v>
      </c>
      <c r="L285" s="155">
        <v>0.7</v>
      </c>
      <c r="M285" s="156"/>
      <c r="N285" s="157"/>
      <c r="O285" s="158"/>
      <c r="P285" s="159"/>
      <c r="Q285" s="160"/>
      <c r="R285" s="149"/>
      <c r="S285" s="159"/>
      <c r="T285" s="160"/>
      <c r="U285" s="149"/>
      <c r="V285" s="137"/>
      <c r="W285" s="164"/>
      <c r="X285" s="166"/>
      <c r="Y285" s="168"/>
      <c r="Z285" s="169">
        <v>370</v>
      </c>
      <c r="AA285" s="75"/>
    </row>
    <row r="286" spans="1:27" ht="16.5" customHeight="1">
      <c r="A286" s="20">
        <v>71</v>
      </c>
      <c r="B286" s="20" t="s">
        <v>8352</v>
      </c>
      <c r="C286" s="25" t="s">
        <v>3370</v>
      </c>
      <c r="D286" s="140"/>
      <c r="E286" s="145"/>
      <c r="F286" s="140"/>
      <c r="G286" s="145"/>
      <c r="H286" s="140"/>
      <c r="I286" s="145"/>
      <c r="J286" s="153"/>
      <c r="K286" s="46"/>
      <c r="L286" s="53"/>
      <c r="M286" s="156" t="s">
        <v>7754</v>
      </c>
      <c r="N286" s="157" t="s">
        <v>53</v>
      </c>
      <c r="O286" s="158">
        <v>1</v>
      </c>
      <c r="P286" s="159"/>
      <c r="Q286" s="160"/>
      <c r="R286" s="149"/>
      <c r="S286" s="159"/>
      <c r="T286" s="160"/>
      <c r="U286" s="149"/>
      <c r="V286" s="162" t="s">
        <v>53</v>
      </c>
      <c r="W286" s="53">
        <v>0.9</v>
      </c>
      <c r="X286" s="162" t="s">
        <v>53</v>
      </c>
      <c r="Y286" s="53">
        <v>0.9</v>
      </c>
      <c r="Z286" s="169">
        <v>370</v>
      </c>
      <c r="AA286" s="75"/>
    </row>
    <row r="287" spans="1:27" ht="16.5" customHeight="1">
      <c r="A287" s="20">
        <v>71</v>
      </c>
      <c r="B287" s="20" t="s">
        <v>8353</v>
      </c>
      <c r="C287" s="25" t="s">
        <v>11524</v>
      </c>
      <c r="D287" s="140"/>
      <c r="E287" s="145"/>
      <c r="F287" s="140"/>
      <c r="G287" s="145"/>
      <c r="H287" s="140"/>
      <c r="I287" s="145"/>
      <c r="J287" s="151"/>
      <c r="K287" s="154"/>
      <c r="L287" s="155"/>
      <c r="M287" s="156"/>
      <c r="N287" s="157"/>
      <c r="O287" s="158"/>
      <c r="P287" s="159"/>
      <c r="Q287" s="160"/>
      <c r="R287" s="149"/>
      <c r="S287" s="159"/>
      <c r="T287" s="160"/>
      <c r="U287" s="149"/>
      <c r="V287" s="151"/>
      <c r="W287" s="154"/>
      <c r="X287" s="165" t="s">
        <v>69</v>
      </c>
      <c r="Y287" s="167"/>
      <c r="Z287" s="169">
        <v>710</v>
      </c>
      <c r="AA287" s="75"/>
    </row>
    <row r="288" spans="1:27" ht="16.5" customHeight="1">
      <c r="A288" s="20">
        <v>71</v>
      </c>
      <c r="B288" s="20" t="s">
        <v>1283</v>
      </c>
      <c r="C288" s="25" t="s">
        <v>12558</v>
      </c>
      <c r="D288" s="140"/>
      <c r="E288" s="145"/>
      <c r="F288" s="140"/>
      <c r="G288" s="145"/>
      <c r="H288" s="140"/>
      <c r="I288" s="145"/>
      <c r="J288" s="152"/>
      <c r="K288" s="46"/>
      <c r="L288" s="53"/>
      <c r="M288" s="156" t="s">
        <v>7754</v>
      </c>
      <c r="N288" s="157" t="s">
        <v>53</v>
      </c>
      <c r="O288" s="158">
        <v>1</v>
      </c>
      <c r="P288" s="159"/>
      <c r="Q288" s="160"/>
      <c r="R288" s="149"/>
      <c r="S288" s="159"/>
      <c r="T288" s="160"/>
      <c r="U288" s="149"/>
      <c r="V288" s="159"/>
      <c r="W288" s="144"/>
      <c r="X288" s="166"/>
      <c r="Y288" s="168"/>
      <c r="Z288" s="169">
        <v>710</v>
      </c>
      <c r="AA288" s="75"/>
    </row>
    <row r="289" spans="1:27" ht="16.5" customHeight="1">
      <c r="A289" s="20">
        <v>71</v>
      </c>
      <c r="B289" s="20" t="s">
        <v>8356</v>
      </c>
      <c r="C289" s="25" t="s">
        <v>12129</v>
      </c>
      <c r="D289" s="140"/>
      <c r="E289" s="145"/>
      <c r="F289" s="140"/>
      <c r="G289" s="145"/>
      <c r="H289" s="140"/>
      <c r="I289" s="145"/>
      <c r="J289" s="136" t="s">
        <v>37</v>
      </c>
      <c r="K289" s="154" t="s">
        <v>53</v>
      </c>
      <c r="L289" s="155">
        <v>0.7</v>
      </c>
      <c r="M289" s="156"/>
      <c r="N289" s="157"/>
      <c r="O289" s="158"/>
      <c r="P289" s="159"/>
      <c r="Q289" s="160"/>
      <c r="R289" s="149"/>
      <c r="S289" s="159"/>
      <c r="T289" s="160"/>
      <c r="U289" s="149"/>
      <c r="V289" s="159"/>
      <c r="W289" s="144"/>
      <c r="X289" s="166"/>
      <c r="Y289" s="168"/>
      <c r="Z289" s="169">
        <v>498</v>
      </c>
      <c r="AA289" s="75"/>
    </row>
    <row r="290" spans="1:27" ht="16.5" customHeight="1">
      <c r="A290" s="20">
        <v>71</v>
      </c>
      <c r="B290" s="20" t="s">
        <v>8358</v>
      </c>
      <c r="C290" s="25" t="s">
        <v>12935</v>
      </c>
      <c r="D290" s="140"/>
      <c r="E290" s="145"/>
      <c r="F290" s="140"/>
      <c r="G290" s="145"/>
      <c r="H290" s="140"/>
      <c r="I290" s="145"/>
      <c r="J290" s="153"/>
      <c r="K290" s="46"/>
      <c r="L290" s="53"/>
      <c r="M290" s="156" t="s">
        <v>7754</v>
      </c>
      <c r="N290" s="157" t="s">
        <v>53</v>
      </c>
      <c r="O290" s="158">
        <v>1</v>
      </c>
      <c r="P290" s="159"/>
      <c r="Q290" s="160"/>
      <c r="R290" s="149"/>
      <c r="S290" s="159"/>
      <c r="T290" s="160"/>
      <c r="U290" s="149"/>
      <c r="V290" s="152"/>
      <c r="W290" s="46"/>
      <c r="X290" s="166"/>
      <c r="Y290" s="168"/>
      <c r="Z290" s="169">
        <v>498</v>
      </c>
      <c r="AA290" s="75"/>
    </row>
    <row r="291" spans="1:27" ht="16.5" customHeight="1">
      <c r="A291" s="20">
        <v>71</v>
      </c>
      <c r="B291" s="20" t="s">
        <v>4462</v>
      </c>
      <c r="C291" s="25" t="s">
        <v>3417</v>
      </c>
      <c r="D291" s="140"/>
      <c r="E291" s="145"/>
      <c r="F291" s="140"/>
      <c r="G291" s="145"/>
      <c r="H291" s="140"/>
      <c r="I291" s="145"/>
      <c r="J291" s="151"/>
      <c r="K291" s="154"/>
      <c r="L291" s="155"/>
      <c r="M291" s="156"/>
      <c r="N291" s="157"/>
      <c r="O291" s="158"/>
      <c r="P291" s="159"/>
      <c r="Q291" s="160"/>
      <c r="R291" s="149"/>
      <c r="S291" s="159"/>
      <c r="T291" s="160"/>
      <c r="U291" s="149"/>
      <c r="V291" s="136" t="s">
        <v>92</v>
      </c>
      <c r="W291" s="163"/>
      <c r="X291" s="166"/>
      <c r="Y291" s="168"/>
      <c r="Z291" s="169">
        <v>497</v>
      </c>
      <c r="AA291" s="75"/>
    </row>
    <row r="292" spans="1:27" ht="16.5" customHeight="1">
      <c r="A292" s="20">
        <v>71</v>
      </c>
      <c r="B292" s="20" t="s">
        <v>4136</v>
      </c>
      <c r="C292" s="25" t="s">
        <v>619</v>
      </c>
      <c r="D292" s="140"/>
      <c r="E292" s="145"/>
      <c r="F292" s="140"/>
      <c r="G292" s="145"/>
      <c r="H292" s="140"/>
      <c r="I292" s="145"/>
      <c r="J292" s="152"/>
      <c r="K292" s="46"/>
      <c r="L292" s="53"/>
      <c r="M292" s="156" t="s">
        <v>7754</v>
      </c>
      <c r="N292" s="157" t="s">
        <v>53</v>
      </c>
      <c r="O292" s="158">
        <v>1</v>
      </c>
      <c r="P292" s="159"/>
      <c r="Q292" s="160"/>
      <c r="R292" s="149"/>
      <c r="S292" s="159"/>
      <c r="T292" s="160"/>
      <c r="U292" s="149"/>
      <c r="V292" s="137"/>
      <c r="W292" s="164"/>
      <c r="X292" s="166"/>
      <c r="Y292" s="168"/>
      <c r="Z292" s="169">
        <v>497</v>
      </c>
      <c r="AA292" s="75"/>
    </row>
    <row r="293" spans="1:27" ht="16.5" customHeight="1">
      <c r="A293" s="20">
        <v>71</v>
      </c>
      <c r="B293" s="20" t="s">
        <v>130</v>
      </c>
      <c r="C293" s="25" t="s">
        <v>4402</v>
      </c>
      <c r="D293" s="140"/>
      <c r="E293" s="145"/>
      <c r="F293" s="140"/>
      <c r="G293" s="145"/>
      <c r="H293" s="140"/>
      <c r="I293" s="145"/>
      <c r="J293" s="136" t="s">
        <v>37</v>
      </c>
      <c r="K293" s="154" t="s">
        <v>53</v>
      </c>
      <c r="L293" s="155">
        <v>0.7</v>
      </c>
      <c r="M293" s="156"/>
      <c r="N293" s="157"/>
      <c r="O293" s="158"/>
      <c r="P293" s="159"/>
      <c r="Q293" s="160"/>
      <c r="R293" s="149"/>
      <c r="S293" s="159"/>
      <c r="T293" s="160"/>
      <c r="U293" s="149"/>
      <c r="V293" s="137"/>
      <c r="W293" s="164"/>
      <c r="X293" s="166"/>
      <c r="Y293" s="168"/>
      <c r="Z293" s="169">
        <v>349</v>
      </c>
      <c r="AA293" s="75"/>
    </row>
    <row r="294" spans="1:27" ht="16.5" customHeight="1">
      <c r="A294" s="20">
        <v>71</v>
      </c>
      <c r="B294" s="20" t="s">
        <v>1977</v>
      </c>
      <c r="C294" s="25" t="s">
        <v>9476</v>
      </c>
      <c r="D294" s="140"/>
      <c r="E294" s="145"/>
      <c r="F294" s="140"/>
      <c r="G294" s="145"/>
      <c r="H294" s="141"/>
      <c r="I294" s="85"/>
      <c r="J294" s="153"/>
      <c r="K294" s="46"/>
      <c r="L294" s="53"/>
      <c r="M294" s="156" t="s">
        <v>7754</v>
      </c>
      <c r="N294" s="157" t="s">
        <v>53</v>
      </c>
      <c r="O294" s="158">
        <v>1</v>
      </c>
      <c r="P294" s="159"/>
      <c r="Q294" s="160"/>
      <c r="R294" s="149"/>
      <c r="S294" s="159"/>
      <c r="T294" s="160"/>
      <c r="U294" s="149"/>
      <c r="V294" s="162" t="s">
        <v>53</v>
      </c>
      <c r="W294" s="53">
        <v>0.9</v>
      </c>
      <c r="X294" s="162" t="s">
        <v>53</v>
      </c>
      <c r="Y294" s="53">
        <v>0.85</v>
      </c>
      <c r="Z294" s="169">
        <v>349</v>
      </c>
      <c r="AA294" s="75"/>
    </row>
    <row r="295" spans="1:27" ht="16.5" customHeight="1">
      <c r="A295" s="20">
        <v>71</v>
      </c>
      <c r="B295" s="20">
        <v>3791</v>
      </c>
      <c r="C295" s="25" t="s">
        <v>14893</v>
      </c>
      <c r="D295" s="136" t="s">
        <v>4321</v>
      </c>
      <c r="E295" s="142"/>
      <c r="F295" s="136" t="s">
        <v>17680</v>
      </c>
      <c r="G295" s="142"/>
      <c r="H295" s="136" t="s">
        <v>2967</v>
      </c>
      <c r="I295" s="142"/>
      <c r="J295" s="151"/>
      <c r="K295" s="154"/>
      <c r="L295" s="155"/>
      <c r="M295" s="156"/>
      <c r="N295" s="157"/>
      <c r="O295" s="158"/>
      <c r="P295" s="151" t="s">
        <v>1067</v>
      </c>
      <c r="Q295" s="155"/>
      <c r="R295" s="148"/>
      <c r="S295" s="151" t="s">
        <v>5384</v>
      </c>
      <c r="T295" s="155"/>
      <c r="U295" s="148"/>
      <c r="V295" s="151"/>
      <c r="W295" s="154"/>
      <c r="X295" s="151"/>
      <c r="Y295" s="154"/>
      <c r="Z295" s="169">
        <v>961</v>
      </c>
      <c r="AA295" s="75"/>
    </row>
    <row r="296" spans="1:27" ht="16.5" customHeight="1">
      <c r="A296" s="20">
        <v>71</v>
      </c>
      <c r="B296" s="20">
        <v>3792</v>
      </c>
      <c r="C296" s="25" t="s">
        <v>2993</v>
      </c>
      <c r="D296" s="137"/>
      <c r="E296" s="143"/>
      <c r="F296" s="137"/>
      <c r="G296" s="143"/>
      <c r="H296" s="137"/>
      <c r="I296" s="143"/>
      <c r="J296" s="152"/>
      <c r="K296" s="46"/>
      <c r="L296" s="53"/>
      <c r="M296" s="156" t="s">
        <v>7754</v>
      </c>
      <c r="N296" s="157" t="s">
        <v>53</v>
      </c>
      <c r="O296" s="158">
        <v>1</v>
      </c>
      <c r="P296" s="159" t="s">
        <v>53</v>
      </c>
      <c r="Q296" s="160">
        <v>0.25</v>
      </c>
      <c r="R296" s="161" t="s">
        <v>591</v>
      </c>
      <c r="S296" s="159" t="s">
        <v>53</v>
      </c>
      <c r="T296" s="160">
        <v>0.5</v>
      </c>
      <c r="U296" s="161" t="s">
        <v>591</v>
      </c>
      <c r="V296" s="159"/>
      <c r="W296" s="144"/>
      <c r="X296" s="159"/>
      <c r="Y296" s="144"/>
      <c r="Z296" s="169">
        <v>961</v>
      </c>
      <c r="AA296" s="75"/>
    </row>
    <row r="297" spans="1:27" ht="16.5" customHeight="1">
      <c r="A297" s="20">
        <v>71</v>
      </c>
      <c r="B297" s="20">
        <v>3793</v>
      </c>
      <c r="C297" s="25" t="s">
        <v>7348</v>
      </c>
      <c r="D297" s="137"/>
      <c r="E297" s="143"/>
      <c r="F297" s="137"/>
      <c r="G297" s="143"/>
      <c r="H297" s="137"/>
      <c r="I297" s="143"/>
      <c r="J297" s="136" t="s">
        <v>37</v>
      </c>
      <c r="K297" s="154" t="s">
        <v>53</v>
      </c>
      <c r="L297" s="155">
        <v>0.7</v>
      </c>
      <c r="M297" s="156"/>
      <c r="N297" s="157"/>
      <c r="O297" s="158"/>
      <c r="P297" s="159"/>
      <c r="Q297" s="160"/>
      <c r="R297" s="161"/>
      <c r="S297" s="159"/>
      <c r="T297" s="160"/>
      <c r="U297" s="161"/>
      <c r="V297" s="159"/>
      <c r="W297" s="144"/>
      <c r="X297" s="159"/>
      <c r="Y297" s="144"/>
      <c r="Z297" s="169">
        <v>674</v>
      </c>
      <c r="AA297" s="75"/>
    </row>
    <row r="298" spans="1:27" ht="16.5" customHeight="1">
      <c r="A298" s="20">
        <v>71</v>
      </c>
      <c r="B298" s="20">
        <v>3794</v>
      </c>
      <c r="C298" s="25" t="s">
        <v>804</v>
      </c>
      <c r="D298" s="138">
        <v>255</v>
      </c>
      <c r="E298" s="144" t="s">
        <v>51</v>
      </c>
      <c r="F298" s="138">
        <v>147</v>
      </c>
      <c r="G298" s="144" t="s">
        <v>51</v>
      </c>
      <c r="H298" s="138">
        <v>348</v>
      </c>
      <c r="I298" s="144" t="s">
        <v>51</v>
      </c>
      <c r="J298" s="153"/>
      <c r="K298" s="46"/>
      <c r="L298" s="53"/>
      <c r="M298" s="156" t="s">
        <v>7754</v>
      </c>
      <c r="N298" s="157" t="s">
        <v>53</v>
      </c>
      <c r="O298" s="158">
        <v>1</v>
      </c>
      <c r="P298" s="159"/>
      <c r="Q298" s="160"/>
      <c r="R298" s="149"/>
      <c r="S298" s="159"/>
      <c r="T298" s="160"/>
      <c r="U298" s="149"/>
      <c r="V298" s="152"/>
      <c r="W298" s="46"/>
      <c r="X298" s="159"/>
      <c r="Y298" s="144"/>
      <c r="Z298" s="169">
        <v>674</v>
      </c>
      <c r="AA298" s="75"/>
    </row>
    <row r="299" spans="1:27" ht="16.5" customHeight="1">
      <c r="A299" s="20">
        <v>71</v>
      </c>
      <c r="B299" s="20" t="s">
        <v>723</v>
      </c>
      <c r="C299" s="25" t="s">
        <v>923</v>
      </c>
      <c r="D299" s="140"/>
      <c r="E299" s="145"/>
      <c r="F299" s="140"/>
      <c r="G299" s="145"/>
      <c r="H299" s="139"/>
      <c r="I299" s="145"/>
      <c r="J299" s="151"/>
      <c r="K299" s="154"/>
      <c r="L299" s="155"/>
      <c r="M299" s="156"/>
      <c r="N299" s="157"/>
      <c r="O299" s="158"/>
      <c r="P299" s="159"/>
      <c r="Q299" s="160"/>
      <c r="R299" s="149"/>
      <c r="S299" s="159"/>
      <c r="T299" s="160"/>
      <c r="U299" s="149"/>
      <c r="V299" s="136" t="s">
        <v>92</v>
      </c>
      <c r="W299" s="163"/>
      <c r="X299" s="159"/>
      <c r="Y299" s="144"/>
      <c r="Z299" s="169">
        <v>673</v>
      </c>
      <c r="AA299" s="75"/>
    </row>
    <row r="300" spans="1:27" ht="16.5" customHeight="1">
      <c r="A300" s="20">
        <v>71</v>
      </c>
      <c r="B300" s="20" t="s">
        <v>8360</v>
      </c>
      <c r="C300" s="25" t="s">
        <v>14895</v>
      </c>
      <c r="D300" s="140"/>
      <c r="E300" s="145"/>
      <c r="F300" s="140"/>
      <c r="G300" s="145"/>
      <c r="H300" s="139"/>
      <c r="I300" s="145"/>
      <c r="J300" s="152"/>
      <c r="K300" s="46"/>
      <c r="L300" s="53"/>
      <c r="M300" s="156" t="s">
        <v>7754</v>
      </c>
      <c r="N300" s="157" t="s">
        <v>53</v>
      </c>
      <c r="O300" s="158">
        <v>1</v>
      </c>
      <c r="P300" s="159"/>
      <c r="Q300" s="160"/>
      <c r="R300" s="149"/>
      <c r="S300" s="159"/>
      <c r="T300" s="160"/>
      <c r="U300" s="149"/>
      <c r="V300" s="137"/>
      <c r="W300" s="164"/>
      <c r="X300" s="159"/>
      <c r="Y300" s="144"/>
      <c r="Z300" s="169">
        <v>673</v>
      </c>
      <c r="AA300" s="75"/>
    </row>
    <row r="301" spans="1:27" ht="16.5" customHeight="1">
      <c r="A301" s="20">
        <v>71</v>
      </c>
      <c r="B301" s="20" t="s">
        <v>4496</v>
      </c>
      <c r="C301" s="25" t="s">
        <v>8592</v>
      </c>
      <c r="D301" s="140"/>
      <c r="E301" s="145"/>
      <c r="F301" s="140"/>
      <c r="G301" s="145"/>
      <c r="H301" s="140"/>
      <c r="I301" s="145"/>
      <c r="J301" s="136" t="s">
        <v>37</v>
      </c>
      <c r="K301" s="154" t="s">
        <v>53</v>
      </c>
      <c r="L301" s="155">
        <v>0.7</v>
      </c>
      <c r="M301" s="156"/>
      <c r="N301" s="157"/>
      <c r="O301" s="158"/>
      <c r="P301" s="159"/>
      <c r="Q301" s="160"/>
      <c r="R301" s="149"/>
      <c r="S301" s="159"/>
      <c r="T301" s="160"/>
      <c r="U301" s="149"/>
      <c r="V301" s="137"/>
      <c r="W301" s="164"/>
      <c r="X301" s="159"/>
      <c r="Y301" s="144"/>
      <c r="Z301" s="169">
        <v>471</v>
      </c>
      <c r="AA301" s="75"/>
    </row>
    <row r="302" spans="1:27" ht="16.5" customHeight="1">
      <c r="A302" s="20">
        <v>71</v>
      </c>
      <c r="B302" s="20" t="s">
        <v>8362</v>
      </c>
      <c r="C302" s="25" t="s">
        <v>14896</v>
      </c>
      <c r="D302" s="140"/>
      <c r="E302" s="145"/>
      <c r="F302" s="140"/>
      <c r="G302" s="145"/>
      <c r="H302" s="140"/>
      <c r="I302" s="145"/>
      <c r="J302" s="153"/>
      <c r="K302" s="46"/>
      <c r="L302" s="53"/>
      <c r="M302" s="156" t="s">
        <v>7754</v>
      </c>
      <c r="N302" s="157" t="s">
        <v>53</v>
      </c>
      <c r="O302" s="158">
        <v>1</v>
      </c>
      <c r="P302" s="159"/>
      <c r="Q302" s="160"/>
      <c r="R302" s="149"/>
      <c r="S302" s="159"/>
      <c r="T302" s="160"/>
      <c r="U302" s="149"/>
      <c r="V302" s="162" t="s">
        <v>53</v>
      </c>
      <c r="W302" s="53">
        <v>0.7</v>
      </c>
      <c r="X302" s="152"/>
      <c r="Y302" s="46"/>
      <c r="Z302" s="169">
        <v>471</v>
      </c>
      <c r="AA302" s="75"/>
    </row>
    <row r="303" spans="1:27" ht="16.5" customHeight="1">
      <c r="A303" s="20">
        <v>71</v>
      </c>
      <c r="B303" s="20" t="s">
        <v>4224</v>
      </c>
      <c r="C303" s="25" t="s">
        <v>3234</v>
      </c>
      <c r="D303" s="140"/>
      <c r="E303" s="145"/>
      <c r="F303" s="140"/>
      <c r="G303" s="145"/>
      <c r="H303" s="140"/>
      <c r="I303" s="145"/>
      <c r="J303" s="151"/>
      <c r="K303" s="154"/>
      <c r="L303" s="155"/>
      <c r="M303" s="156"/>
      <c r="N303" s="157"/>
      <c r="O303" s="158"/>
      <c r="P303" s="159"/>
      <c r="Q303" s="160"/>
      <c r="R303" s="149"/>
      <c r="S303" s="159"/>
      <c r="T303" s="160"/>
      <c r="U303" s="149"/>
      <c r="V303" s="151"/>
      <c r="W303" s="154"/>
      <c r="X303" s="165" t="s">
        <v>150</v>
      </c>
      <c r="Y303" s="167"/>
      <c r="Z303" s="169">
        <v>866</v>
      </c>
      <c r="AA303" s="75"/>
    </row>
    <row r="304" spans="1:27" ht="16.5" customHeight="1">
      <c r="A304" s="20">
        <v>71</v>
      </c>
      <c r="B304" s="20" t="s">
        <v>1792</v>
      </c>
      <c r="C304" s="25" t="s">
        <v>9349</v>
      </c>
      <c r="D304" s="140"/>
      <c r="E304" s="145"/>
      <c r="F304" s="140"/>
      <c r="G304" s="145"/>
      <c r="H304" s="140"/>
      <c r="I304" s="145"/>
      <c r="J304" s="152"/>
      <c r="K304" s="46"/>
      <c r="L304" s="53"/>
      <c r="M304" s="156" t="s">
        <v>7754</v>
      </c>
      <c r="N304" s="157" t="s">
        <v>53</v>
      </c>
      <c r="O304" s="158">
        <v>1</v>
      </c>
      <c r="P304" s="159"/>
      <c r="Q304" s="160"/>
      <c r="R304" s="149"/>
      <c r="S304" s="159"/>
      <c r="T304" s="160"/>
      <c r="U304" s="149"/>
      <c r="V304" s="159"/>
      <c r="W304" s="144"/>
      <c r="X304" s="166"/>
      <c r="Y304" s="168"/>
      <c r="Z304" s="169">
        <v>866</v>
      </c>
      <c r="AA304" s="75"/>
    </row>
    <row r="305" spans="1:27" ht="16.5" customHeight="1">
      <c r="A305" s="20">
        <v>71</v>
      </c>
      <c r="B305" s="20" t="s">
        <v>678</v>
      </c>
      <c r="C305" s="25" t="s">
        <v>14897</v>
      </c>
      <c r="D305" s="140"/>
      <c r="E305" s="145"/>
      <c r="F305" s="140"/>
      <c r="G305" s="145"/>
      <c r="H305" s="140"/>
      <c r="I305" s="145"/>
      <c r="J305" s="136" t="s">
        <v>37</v>
      </c>
      <c r="K305" s="154" t="s">
        <v>53</v>
      </c>
      <c r="L305" s="155">
        <v>0.7</v>
      </c>
      <c r="M305" s="156"/>
      <c r="N305" s="157"/>
      <c r="O305" s="158"/>
      <c r="P305" s="159"/>
      <c r="Q305" s="160"/>
      <c r="R305" s="149"/>
      <c r="S305" s="159"/>
      <c r="T305" s="160"/>
      <c r="U305" s="149"/>
      <c r="V305" s="159"/>
      <c r="W305" s="144"/>
      <c r="X305" s="166"/>
      <c r="Y305" s="168"/>
      <c r="Z305" s="169">
        <v>606</v>
      </c>
      <c r="AA305" s="75"/>
    </row>
    <row r="306" spans="1:27" ht="16.5" customHeight="1">
      <c r="A306" s="20">
        <v>71</v>
      </c>
      <c r="B306" s="20" t="s">
        <v>1947</v>
      </c>
      <c r="C306" s="25" t="s">
        <v>10218</v>
      </c>
      <c r="D306" s="140"/>
      <c r="E306" s="145"/>
      <c r="F306" s="140"/>
      <c r="G306" s="145"/>
      <c r="H306" s="140"/>
      <c r="I306" s="145"/>
      <c r="J306" s="153"/>
      <c r="K306" s="46"/>
      <c r="L306" s="53"/>
      <c r="M306" s="156" t="s">
        <v>7754</v>
      </c>
      <c r="N306" s="157" t="s">
        <v>53</v>
      </c>
      <c r="O306" s="158">
        <v>1</v>
      </c>
      <c r="P306" s="159"/>
      <c r="Q306" s="160"/>
      <c r="R306" s="149"/>
      <c r="S306" s="159"/>
      <c r="T306" s="160"/>
      <c r="U306" s="149"/>
      <c r="V306" s="152"/>
      <c r="W306" s="46"/>
      <c r="X306" s="166"/>
      <c r="Y306" s="168"/>
      <c r="Z306" s="169">
        <v>606</v>
      </c>
      <c r="AA306" s="75"/>
    </row>
    <row r="307" spans="1:27" ht="16.5" customHeight="1">
      <c r="A307" s="20">
        <v>71</v>
      </c>
      <c r="B307" s="20" t="s">
        <v>8367</v>
      </c>
      <c r="C307" s="25" t="s">
        <v>8857</v>
      </c>
      <c r="D307" s="140"/>
      <c r="E307" s="145"/>
      <c r="F307" s="140"/>
      <c r="G307" s="145"/>
      <c r="H307" s="140"/>
      <c r="I307" s="145"/>
      <c r="J307" s="151"/>
      <c r="K307" s="154"/>
      <c r="L307" s="155"/>
      <c r="M307" s="156"/>
      <c r="N307" s="157"/>
      <c r="O307" s="158"/>
      <c r="P307" s="159"/>
      <c r="Q307" s="160"/>
      <c r="R307" s="149"/>
      <c r="S307" s="159"/>
      <c r="T307" s="160"/>
      <c r="U307" s="149"/>
      <c r="V307" s="136" t="s">
        <v>92</v>
      </c>
      <c r="W307" s="163"/>
      <c r="X307" s="166"/>
      <c r="Y307" s="168"/>
      <c r="Z307" s="169">
        <v>606</v>
      </c>
      <c r="AA307" s="75"/>
    </row>
    <row r="308" spans="1:27" ht="16.5" customHeight="1">
      <c r="A308" s="20">
        <v>71</v>
      </c>
      <c r="B308" s="20" t="s">
        <v>7313</v>
      </c>
      <c r="C308" s="25" t="s">
        <v>13608</v>
      </c>
      <c r="D308" s="140"/>
      <c r="E308" s="145"/>
      <c r="F308" s="140"/>
      <c r="G308" s="145"/>
      <c r="H308" s="140"/>
      <c r="I308" s="145"/>
      <c r="J308" s="152"/>
      <c r="K308" s="46"/>
      <c r="L308" s="53"/>
      <c r="M308" s="156" t="s">
        <v>7754</v>
      </c>
      <c r="N308" s="157" t="s">
        <v>53</v>
      </c>
      <c r="O308" s="158">
        <v>1</v>
      </c>
      <c r="P308" s="159"/>
      <c r="Q308" s="160"/>
      <c r="R308" s="149"/>
      <c r="S308" s="159"/>
      <c r="T308" s="160"/>
      <c r="U308" s="149"/>
      <c r="V308" s="137"/>
      <c r="W308" s="164"/>
      <c r="X308" s="166"/>
      <c r="Y308" s="168"/>
      <c r="Z308" s="169">
        <v>606</v>
      </c>
      <c r="AA308" s="75"/>
    </row>
    <row r="309" spans="1:27" ht="16.5" customHeight="1">
      <c r="A309" s="20">
        <v>71</v>
      </c>
      <c r="B309" s="20" t="s">
        <v>6774</v>
      </c>
      <c r="C309" s="25" t="s">
        <v>4844</v>
      </c>
      <c r="D309" s="140"/>
      <c r="E309" s="145"/>
      <c r="F309" s="140"/>
      <c r="G309" s="145"/>
      <c r="H309" s="140"/>
      <c r="I309" s="145"/>
      <c r="J309" s="136" t="s">
        <v>37</v>
      </c>
      <c r="K309" s="154" t="s">
        <v>53</v>
      </c>
      <c r="L309" s="155">
        <v>0.7</v>
      </c>
      <c r="M309" s="156"/>
      <c r="N309" s="157"/>
      <c r="O309" s="158"/>
      <c r="P309" s="159"/>
      <c r="Q309" s="160"/>
      <c r="R309" s="149"/>
      <c r="S309" s="159"/>
      <c r="T309" s="160"/>
      <c r="U309" s="149"/>
      <c r="V309" s="137"/>
      <c r="W309" s="164"/>
      <c r="X309" s="166"/>
      <c r="Y309" s="168"/>
      <c r="Z309" s="169">
        <v>424</v>
      </c>
      <c r="AA309" s="75"/>
    </row>
    <row r="310" spans="1:27" ht="16.5" customHeight="1">
      <c r="A310" s="20">
        <v>71</v>
      </c>
      <c r="B310" s="20" t="s">
        <v>8369</v>
      </c>
      <c r="C310" s="25" t="s">
        <v>14898</v>
      </c>
      <c r="D310" s="140"/>
      <c r="E310" s="145"/>
      <c r="F310" s="140"/>
      <c r="G310" s="145"/>
      <c r="H310" s="140"/>
      <c r="I310" s="145"/>
      <c r="J310" s="153"/>
      <c r="K310" s="46"/>
      <c r="L310" s="53"/>
      <c r="M310" s="156" t="s">
        <v>7754</v>
      </c>
      <c r="N310" s="157" t="s">
        <v>53</v>
      </c>
      <c r="O310" s="158">
        <v>1</v>
      </c>
      <c r="P310" s="159"/>
      <c r="Q310" s="160"/>
      <c r="R310" s="149"/>
      <c r="S310" s="159"/>
      <c r="T310" s="160"/>
      <c r="U310" s="149"/>
      <c r="V310" s="162" t="s">
        <v>53</v>
      </c>
      <c r="W310" s="53">
        <v>0.9</v>
      </c>
      <c r="X310" s="162" t="s">
        <v>53</v>
      </c>
      <c r="Y310" s="53">
        <v>0.9</v>
      </c>
      <c r="Z310" s="169">
        <v>424</v>
      </c>
      <c r="AA310" s="75"/>
    </row>
    <row r="311" spans="1:27" ht="16.5" customHeight="1">
      <c r="A311" s="20">
        <v>71</v>
      </c>
      <c r="B311" s="20" t="s">
        <v>8371</v>
      </c>
      <c r="C311" s="25" t="s">
        <v>11730</v>
      </c>
      <c r="D311" s="140"/>
      <c r="E311" s="145"/>
      <c r="F311" s="140"/>
      <c r="G311" s="145"/>
      <c r="H311" s="140"/>
      <c r="I311" s="145"/>
      <c r="J311" s="151"/>
      <c r="K311" s="154"/>
      <c r="L311" s="155"/>
      <c r="M311" s="156"/>
      <c r="N311" s="157"/>
      <c r="O311" s="158"/>
      <c r="P311" s="159"/>
      <c r="Q311" s="160"/>
      <c r="R311" s="149"/>
      <c r="S311" s="159"/>
      <c r="T311" s="160"/>
      <c r="U311" s="149"/>
      <c r="V311" s="151"/>
      <c r="W311" s="154"/>
      <c r="X311" s="165" t="s">
        <v>69</v>
      </c>
      <c r="Y311" s="167"/>
      <c r="Z311" s="169">
        <v>817</v>
      </c>
      <c r="AA311" s="75"/>
    </row>
    <row r="312" spans="1:27" ht="16.5" customHeight="1">
      <c r="A312" s="20">
        <v>71</v>
      </c>
      <c r="B312" s="20" t="s">
        <v>8373</v>
      </c>
      <c r="C312" s="25" t="s">
        <v>14899</v>
      </c>
      <c r="D312" s="140"/>
      <c r="E312" s="145"/>
      <c r="F312" s="140"/>
      <c r="G312" s="145"/>
      <c r="H312" s="140"/>
      <c r="I312" s="145"/>
      <c r="J312" s="152"/>
      <c r="K312" s="46"/>
      <c r="L312" s="53"/>
      <c r="M312" s="156" t="s">
        <v>7754</v>
      </c>
      <c r="N312" s="157" t="s">
        <v>53</v>
      </c>
      <c r="O312" s="158">
        <v>1</v>
      </c>
      <c r="P312" s="159"/>
      <c r="Q312" s="160"/>
      <c r="R312" s="149"/>
      <c r="S312" s="159"/>
      <c r="T312" s="160"/>
      <c r="U312" s="149"/>
      <c r="V312" s="159"/>
      <c r="W312" s="144"/>
      <c r="X312" s="166"/>
      <c r="Y312" s="168"/>
      <c r="Z312" s="169">
        <v>817</v>
      </c>
      <c r="AA312" s="75"/>
    </row>
    <row r="313" spans="1:27" ht="16.5" customHeight="1">
      <c r="A313" s="20">
        <v>71</v>
      </c>
      <c r="B313" s="20" t="s">
        <v>8375</v>
      </c>
      <c r="C313" s="25" t="s">
        <v>1723</v>
      </c>
      <c r="D313" s="140"/>
      <c r="E313" s="145"/>
      <c r="F313" s="140"/>
      <c r="G313" s="145"/>
      <c r="H313" s="140"/>
      <c r="I313" s="145"/>
      <c r="J313" s="136" t="s">
        <v>37</v>
      </c>
      <c r="K313" s="154" t="s">
        <v>53</v>
      </c>
      <c r="L313" s="155">
        <v>0.7</v>
      </c>
      <c r="M313" s="156"/>
      <c r="N313" s="157"/>
      <c r="O313" s="158"/>
      <c r="P313" s="159"/>
      <c r="Q313" s="160"/>
      <c r="R313" s="149"/>
      <c r="S313" s="159"/>
      <c r="T313" s="160"/>
      <c r="U313" s="149"/>
      <c r="V313" s="159"/>
      <c r="W313" s="144"/>
      <c r="X313" s="166"/>
      <c r="Y313" s="168"/>
      <c r="Z313" s="169">
        <v>573</v>
      </c>
      <c r="AA313" s="75"/>
    </row>
    <row r="314" spans="1:27" ht="16.5" customHeight="1">
      <c r="A314" s="20">
        <v>71</v>
      </c>
      <c r="B314" s="20" t="s">
        <v>1576</v>
      </c>
      <c r="C314" s="25" t="s">
        <v>9334</v>
      </c>
      <c r="D314" s="140"/>
      <c r="E314" s="145"/>
      <c r="F314" s="140"/>
      <c r="G314" s="145"/>
      <c r="H314" s="140"/>
      <c r="I314" s="145"/>
      <c r="J314" s="153"/>
      <c r="K314" s="46"/>
      <c r="L314" s="53"/>
      <c r="M314" s="156" t="s">
        <v>7754</v>
      </c>
      <c r="N314" s="157" t="s">
        <v>53</v>
      </c>
      <c r="O314" s="158">
        <v>1</v>
      </c>
      <c r="P314" s="159"/>
      <c r="Q314" s="160"/>
      <c r="R314" s="149"/>
      <c r="S314" s="159"/>
      <c r="T314" s="160"/>
      <c r="U314" s="149"/>
      <c r="V314" s="152"/>
      <c r="W314" s="46"/>
      <c r="X314" s="166"/>
      <c r="Y314" s="168"/>
      <c r="Z314" s="169">
        <v>573</v>
      </c>
      <c r="AA314" s="75"/>
    </row>
    <row r="315" spans="1:27" ht="16.5" customHeight="1">
      <c r="A315" s="20">
        <v>71</v>
      </c>
      <c r="B315" s="20" t="s">
        <v>5598</v>
      </c>
      <c r="C315" s="25" t="s">
        <v>14900</v>
      </c>
      <c r="D315" s="140"/>
      <c r="E315" s="145"/>
      <c r="F315" s="140"/>
      <c r="G315" s="145"/>
      <c r="H315" s="140"/>
      <c r="I315" s="145"/>
      <c r="J315" s="151"/>
      <c r="K315" s="154"/>
      <c r="L315" s="155"/>
      <c r="M315" s="156"/>
      <c r="N315" s="157"/>
      <c r="O315" s="158"/>
      <c r="P315" s="159"/>
      <c r="Q315" s="160"/>
      <c r="R315" s="149"/>
      <c r="S315" s="159"/>
      <c r="T315" s="160"/>
      <c r="U315" s="149"/>
      <c r="V315" s="136" t="s">
        <v>92</v>
      </c>
      <c r="W315" s="163"/>
      <c r="X315" s="166"/>
      <c r="Y315" s="168"/>
      <c r="Z315" s="169">
        <v>572</v>
      </c>
      <c r="AA315" s="75"/>
    </row>
    <row r="316" spans="1:27" ht="16.5" customHeight="1">
      <c r="A316" s="20">
        <v>71</v>
      </c>
      <c r="B316" s="20" t="s">
        <v>8379</v>
      </c>
      <c r="C316" s="25" t="s">
        <v>14678</v>
      </c>
      <c r="D316" s="140"/>
      <c r="E316" s="145"/>
      <c r="F316" s="140"/>
      <c r="G316" s="145"/>
      <c r="H316" s="140"/>
      <c r="I316" s="145"/>
      <c r="J316" s="152"/>
      <c r="K316" s="46"/>
      <c r="L316" s="53"/>
      <c r="M316" s="156" t="s">
        <v>7754</v>
      </c>
      <c r="N316" s="157" t="s">
        <v>53</v>
      </c>
      <c r="O316" s="158">
        <v>1</v>
      </c>
      <c r="P316" s="159"/>
      <c r="Q316" s="160"/>
      <c r="R316" s="149"/>
      <c r="S316" s="159"/>
      <c r="T316" s="160"/>
      <c r="U316" s="149"/>
      <c r="V316" s="137"/>
      <c r="W316" s="164"/>
      <c r="X316" s="166"/>
      <c r="Y316" s="168"/>
      <c r="Z316" s="169">
        <v>572</v>
      </c>
      <c r="AA316" s="75"/>
    </row>
    <row r="317" spans="1:27" ht="16.5" customHeight="1">
      <c r="A317" s="20">
        <v>71</v>
      </c>
      <c r="B317" s="20" t="s">
        <v>3613</v>
      </c>
      <c r="C317" s="25" t="s">
        <v>14889</v>
      </c>
      <c r="D317" s="140"/>
      <c r="E317" s="145"/>
      <c r="F317" s="140"/>
      <c r="G317" s="145"/>
      <c r="H317" s="140"/>
      <c r="I317" s="145"/>
      <c r="J317" s="136" t="s">
        <v>37</v>
      </c>
      <c r="K317" s="154" t="s">
        <v>53</v>
      </c>
      <c r="L317" s="155">
        <v>0.7</v>
      </c>
      <c r="M317" s="156"/>
      <c r="N317" s="157"/>
      <c r="O317" s="158"/>
      <c r="P317" s="159"/>
      <c r="Q317" s="160"/>
      <c r="R317" s="149"/>
      <c r="S317" s="159"/>
      <c r="T317" s="160"/>
      <c r="U317" s="149"/>
      <c r="V317" s="137"/>
      <c r="W317" s="164"/>
      <c r="X317" s="166"/>
      <c r="Y317" s="168"/>
      <c r="Z317" s="169">
        <v>401</v>
      </c>
      <c r="AA317" s="75"/>
    </row>
    <row r="318" spans="1:27" ht="16.5" customHeight="1">
      <c r="A318" s="20">
        <v>71</v>
      </c>
      <c r="B318" s="20" t="s">
        <v>5658</v>
      </c>
      <c r="C318" s="25" t="s">
        <v>14901</v>
      </c>
      <c r="D318" s="140"/>
      <c r="E318" s="145"/>
      <c r="F318" s="140"/>
      <c r="G318" s="145"/>
      <c r="H318" s="141"/>
      <c r="I318" s="85"/>
      <c r="J318" s="153"/>
      <c r="K318" s="46"/>
      <c r="L318" s="53"/>
      <c r="M318" s="156" t="s">
        <v>7754</v>
      </c>
      <c r="N318" s="157" t="s">
        <v>53</v>
      </c>
      <c r="O318" s="158">
        <v>1</v>
      </c>
      <c r="P318" s="159"/>
      <c r="Q318" s="160"/>
      <c r="R318" s="149"/>
      <c r="S318" s="159"/>
      <c r="T318" s="160"/>
      <c r="U318" s="149"/>
      <c r="V318" s="162" t="s">
        <v>53</v>
      </c>
      <c r="W318" s="53">
        <v>0.9</v>
      </c>
      <c r="X318" s="162" t="s">
        <v>53</v>
      </c>
      <c r="Y318" s="53">
        <v>0.85</v>
      </c>
      <c r="Z318" s="169">
        <v>401</v>
      </c>
      <c r="AA318" s="75"/>
    </row>
    <row r="319" spans="1:27" ht="16.5" customHeight="1">
      <c r="A319" s="20">
        <v>71</v>
      </c>
      <c r="B319" s="20">
        <v>3795</v>
      </c>
      <c r="C319" s="25" t="s">
        <v>5577</v>
      </c>
      <c r="D319" s="140"/>
      <c r="E319" s="145"/>
      <c r="F319" s="140"/>
      <c r="G319" s="145"/>
      <c r="H319" s="136" t="s">
        <v>17687</v>
      </c>
      <c r="I319" s="142"/>
      <c r="J319" s="151"/>
      <c r="K319" s="154"/>
      <c r="L319" s="155"/>
      <c r="M319" s="156"/>
      <c r="N319" s="157"/>
      <c r="O319" s="158"/>
      <c r="P319" s="159"/>
      <c r="Q319" s="160"/>
      <c r="R319" s="149"/>
      <c r="S319" s="159"/>
      <c r="T319" s="160"/>
      <c r="U319" s="149"/>
      <c r="V319" s="151"/>
      <c r="W319" s="154"/>
      <c r="X319" s="151"/>
      <c r="Y319" s="154"/>
      <c r="Z319" s="169">
        <v>1086</v>
      </c>
      <c r="AA319" s="75"/>
    </row>
    <row r="320" spans="1:27" ht="16.5" customHeight="1">
      <c r="A320" s="20">
        <v>71</v>
      </c>
      <c r="B320" s="20">
        <v>3796</v>
      </c>
      <c r="C320" s="25" t="s">
        <v>14903</v>
      </c>
      <c r="D320" s="140"/>
      <c r="E320" s="145"/>
      <c r="F320" s="140"/>
      <c r="G320" s="145"/>
      <c r="H320" s="137"/>
      <c r="I320" s="143"/>
      <c r="J320" s="152"/>
      <c r="K320" s="46"/>
      <c r="L320" s="53"/>
      <c r="M320" s="156" t="s">
        <v>7754</v>
      </c>
      <c r="N320" s="157" t="s">
        <v>53</v>
      </c>
      <c r="O320" s="158">
        <v>1</v>
      </c>
      <c r="P320" s="159"/>
      <c r="Q320" s="160"/>
      <c r="R320" s="149"/>
      <c r="S320" s="159"/>
      <c r="T320" s="160"/>
      <c r="U320" s="149"/>
      <c r="V320" s="159"/>
      <c r="W320" s="144"/>
      <c r="X320" s="159"/>
      <c r="Y320" s="144"/>
      <c r="Z320" s="169">
        <v>1086</v>
      </c>
      <c r="AA320" s="75"/>
    </row>
    <row r="321" spans="1:27" ht="16.5" customHeight="1">
      <c r="A321" s="20">
        <v>71</v>
      </c>
      <c r="B321" s="20">
        <v>3797</v>
      </c>
      <c r="C321" s="25" t="s">
        <v>14219</v>
      </c>
      <c r="D321" s="140"/>
      <c r="E321" s="145"/>
      <c r="F321" s="140"/>
      <c r="G321" s="145"/>
      <c r="H321" s="137"/>
      <c r="I321" s="143"/>
      <c r="J321" s="136" t="s">
        <v>37</v>
      </c>
      <c r="K321" s="154" t="s">
        <v>53</v>
      </c>
      <c r="L321" s="155">
        <v>0.7</v>
      </c>
      <c r="M321" s="156"/>
      <c r="N321" s="157"/>
      <c r="O321" s="158"/>
      <c r="P321" s="159"/>
      <c r="Q321" s="160"/>
      <c r="R321" s="149"/>
      <c r="S321" s="159"/>
      <c r="T321" s="160"/>
      <c r="U321" s="149"/>
      <c r="V321" s="159"/>
      <c r="W321" s="144"/>
      <c r="X321" s="159"/>
      <c r="Y321" s="144"/>
      <c r="Z321" s="169">
        <v>761</v>
      </c>
      <c r="AA321" s="75"/>
    </row>
    <row r="322" spans="1:27" ht="16.5" customHeight="1">
      <c r="A322" s="20">
        <v>71</v>
      </c>
      <c r="B322" s="20">
        <v>3798</v>
      </c>
      <c r="C322" s="25" t="s">
        <v>10874</v>
      </c>
      <c r="D322" s="140"/>
      <c r="E322" s="145"/>
      <c r="F322" s="140"/>
      <c r="G322" s="145"/>
      <c r="H322" s="138">
        <v>431</v>
      </c>
      <c r="I322" s="144" t="s">
        <v>51</v>
      </c>
      <c r="J322" s="153"/>
      <c r="K322" s="46"/>
      <c r="L322" s="53"/>
      <c r="M322" s="156" t="s">
        <v>7754</v>
      </c>
      <c r="N322" s="157" t="s">
        <v>53</v>
      </c>
      <c r="O322" s="158">
        <v>1</v>
      </c>
      <c r="P322" s="159"/>
      <c r="Q322" s="160"/>
      <c r="R322" s="149"/>
      <c r="S322" s="159"/>
      <c r="T322" s="160"/>
      <c r="U322" s="149"/>
      <c r="V322" s="152"/>
      <c r="W322" s="46"/>
      <c r="X322" s="159"/>
      <c r="Y322" s="144"/>
      <c r="Z322" s="169">
        <v>761</v>
      </c>
      <c r="AA322" s="75"/>
    </row>
    <row r="323" spans="1:27" ht="16.5" customHeight="1">
      <c r="A323" s="20">
        <v>71</v>
      </c>
      <c r="B323" s="20" t="s">
        <v>8381</v>
      </c>
      <c r="C323" s="25" t="s">
        <v>334</v>
      </c>
      <c r="D323" s="140"/>
      <c r="E323" s="145"/>
      <c r="F323" s="140"/>
      <c r="G323" s="145"/>
      <c r="H323" s="139"/>
      <c r="I323" s="145"/>
      <c r="J323" s="151"/>
      <c r="K323" s="154"/>
      <c r="L323" s="155"/>
      <c r="M323" s="156"/>
      <c r="N323" s="157"/>
      <c r="O323" s="158"/>
      <c r="P323" s="159"/>
      <c r="Q323" s="160"/>
      <c r="R323" s="149"/>
      <c r="S323" s="159"/>
      <c r="T323" s="160"/>
      <c r="U323" s="149"/>
      <c r="V323" s="136" t="s">
        <v>92</v>
      </c>
      <c r="W323" s="163"/>
      <c r="X323" s="159"/>
      <c r="Y323" s="144"/>
      <c r="Z323" s="169">
        <v>761</v>
      </c>
      <c r="AA323" s="75"/>
    </row>
    <row r="324" spans="1:27" ht="16.5" customHeight="1">
      <c r="A324" s="20">
        <v>71</v>
      </c>
      <c r="B324" s="20" t="s">
        <v>826</v>
      </c>
      <c r="C324" s="25" t="s">
        <v>9830</v>
      </c>
      <c r="D324" s="140"/>
      <c r="E324" s="145"/>
      <c r="F324" s="140"/>
      <c r="G324" s="145"/>
      <c r="H324" s="139"/>
      <c r="I324" s="145"/>
      <c r="J324" s="152"/>
      <c r="K324" s="46"/>
      <c r="L324" s="53"/>
      <c r="M324" s="156" t="s">
        <v>7754</v>
      </c>
      <c r="N324" s="157" t="s">
        <v>53</v>
      </c>
      <c r="O324" s="158">
        <v>1</v>
      </c>
      <c r="P324" s="159"/>
      <c r="Q324" s="160"/>
      <c r="R324" s="149"/>
      <c r="S324" s="159"/>
      <c r="T324" s="160"/>
      <c r="U324" s="149"/>
      <c r="V324" s="137"/>
      <c r="W324" s="164"/>
      <c r="X324" s="159"/>
      <c r="Y324" s="144"/>
      <c r="Z324" s="169">
        <v>761</v>
      </c>
      <c r="AA324" s="75"/>
    </row>
    <row r="325" spans="1:27" ht="16.5" customHeight="1">
      <c r="A325" s="20">
        <v>71</v>
      </c>
      <c r="B325" s="20" t="s">
        <v>6336</v>
      </c>
      <c r="C325" s="25" t="s">
        <v>3121</v>
      </c>
      <c r="D325" s="140"/>
      <c r="E325" s="145"/>
      <c r="F325" s="140"/>
      <c r="G325" s="145"/>
      <c r="H325" s="140"/>
      <c r="I325" s="145"/>
      <c r="J325" s="136" t="s">
        <v>37</v>
      </c>
      <c r="K325" s="154" t="s">
        <v>53</v>
      </c>
      <c r="L325" s="155">
        <v>0.7</v>
      </c>
      <c r="M325" s="156"/>
      <c r="N325" s="157"/>
      <c r="O325" s="158"/>
      <c r="P325" s="159"/>
      <c r="Q325" s="160"/>
      <c r="R325" s="149"/>
      <c r="S325" s="159"/>
      <c r="T325" s="160"/>
      <c r="U325" s="149"/>
      <c r="V325" s="137"/>
      <c r="W325" s="164"/>
      <c r="X325" s="159"/>
      <c r="Y325" s="144"/>
      <c r="Z325" s="169">
        <v>532</v>
      </c>
      <c r="AA325" s="75"/>
    </row>
    <row r="326" spans="1:27" ht="16.5" customHeight="1">
      <c r="A326" s="20">
        <v>71</v>
      </c>
      <c r="B326" s="20" t="s">
        <v>8383</v>
      </c>
      <c r="C326" s="25" t="s">
        <v>14904</v>
      </c>
      <c r="D326" s="140"/>
      <c r="E326" s="145"/>
      <c r="F326" s="140"/>
      <c r="G326" s="145"/>
      <c r="H326" s="140"/>
      <c r="I326" s="145"/>
      <c r="J326" s="153"/>
      <c r="K326" s="46"/>
      <c r="L326" s="53"/>
      <c r="M326" s="156" t="s">
        <v>7754</v>
      </c>
      <c r="N326" s="157" t="s">
        <v>53</v>
      </c>
      <c r="O326" s="158">
        <v>1</v>
      </c>
      <c r="P326" s="159"/>
      <c r="Q326" s="160"/>
      <c r="R326" s="149"/>
      <c r="S326" s="159"/>
      <c r="T326" s="160"/>
      <c r="U326" s="149"/>
      <c r="V326" s="162" t="s">
        <v>53</v>
      </c>
      <c r="W326" s="53">
        <v>0.7</v>
      </c>
      <c r="X326" s="152"/>
      <c r="Y326" s="46"/>
      <c r="Z326" s="169">
        <v>532</v>
      </c>
      <c r="AA326" s="75"/>
    </row>
    <row r="327" spans="1:27" ht="16.5" customHeight="1">
      <c r="A327" s="20">
        <v>71</v>
      </c>
      <c r="B327" s="20" t="s">
        <v>6941</v>
      </c>
      <c r="C327" s="25" t="s">
        <v>1810</v>
      </c>
      <c r="D327" s="140"/>
      <c r="E327" s="145"/>
      <c r="F327" s="140"/>
      <c r="G327" s="145"/>
      <c r="H327" s="140"/>
      <c r="I327" s="145"/>
      <c r="J327" s="151"/>
      <c r="K327" s="154"/>
      <c r="L327" s="155"/>
      <c r="M327" s="156"/>
      <c r="N327" s="157"/>
      <c r="O327" s="158"/>
      <c r="P327" s="159"/>
      <c r="Q327" s="160"/>
      <c r="R327" s="149"/>
      <c r="S327" s="159"/>
      <c r="T327" s="160"/>
      <c r="U327" s="149"/>
      <c r="V327" s="151"/>
      <c r="W327" s="154"/>
      <c r="X327" s="165" t="s">
        <v>150</v>
      </c>
      <c r="Y327" s="167"/>
      <c r="Z327" s="169">
        <v>978</v>
      </c>
      <c r="AA327" s="75"/>
    </row>
    <row r="328" spans="1:27" ht="16.5" customHeight="1">
      <c r="A328" s="20">
        <v>71</v>
      </c>
      <c r="B328" s="20" t="s">
        <v>8384</v>
      </c>
      <c r="C328" s="25" t="s">
        <v>4858</v>
      </c>
      <c r="D328" s="140"/>
      <c r="E328" s="145"/>
      <c r="F328" s="140"/>
      <c r="G328" s="145"/>
      <c r="H328" s="140"/>
      <c r="I328" s="145"/>
      <c r="J328" s="152"/>
      <c r="K328" s="46"/>
      <c r="L328" s="53"/>
      <c r="M328" s="156" t="s">
        <v>7754</v>
      </c>
      <c r="N328" s="157" t="s">
        <v>53</v>
      </c>
      <c r="O328" s="158">
        <v>1</v>
      </c>
      <c r="P328" s="159"/>
      <c r="Q328" s="160"/>
      <c r="R328" s="149"/>
      <c r="S328" s="159"/>
      <c r="T328" s="160"/>
      <c r="U328" s="149"/>
      <c r="V328" s="159"/>
      <c r="W328" s="144"/>
      <c r="X328" s="166"/>
      <c r="Y328" s="168"/>
      <c r="Z328" s="169">
        <v>978</v>
      </c>
      <c r="AA328" s="75"/>
    </row>
    <row r="329" spans="1:27" ht="16.5" customHeight="1">
      <c r="A329" s="20">
        <v>71</v>
      </c>
      <c r="B329" s="20" t="s">
        <v>2072</v>
      </c>
      <c r="C329" s="25" t="s">
        <v>14905</v>
      </c>
      <c r="D329" s="140"/>
      <c r="E329" s="145"/>
      <c r="F329" s="140"/>
      <c r="G329" s="145"/>
      <c r="H329" s="140"/>
      <c r="I329" s="145"/>
      <c r="J329" s="136" t="s">
        <v>37</v>
      </c>
      <c r="K329" s="154" t="s">
        <v>53</v>
      </c>
      <c r="L329" s="155">
        <v>0.7</v>
      </c>
      <c r="M329" s="156"/>
      <c r="N329" s="157"/>
      <c r="O329" s="158"/>
      <c r="P329" s="159"/>
      <c r="Q329" s="160"/>
      <c r="R329" s="149"/>
      <c r="S329" s="159"/>
      <c r="T329" s="160"/>
      <c r="U329" s="149"/>
      <c r="V329" s="159"/>
      <c r="W329" s="144"/>
      <c r="X329" s="166"/>
      <c r="Y329" s="168"/>
      <c r="Z329" s="169">
        <v>685</v>
      </c>
      <c r="AA329" s="75"/>
    </row>
    <row r="330" spans="1:27" ht="16.5" customHeight="1">
      <c r="A330" s="20">
        <v>71</v>
      </c>
      <c r="B330" s="20" t="s">
        <v>8386</v>
      </c>
      <c r="C330" s="25" t="s">
        <v>10445</v>
      </c>
      <c r="D330" s="140"/>
      <c r="E330" s="145"/>
      <c r="F330" s="140"/>
      <c r="G330" s="145"/>
      <c r="H330" s="140"/>
      <c r="I330" s="145"/>
      <c r="J330" s="153"/>
      <c r="K330" s="46"/>
      <c r="L330" s="53"/>
      <c r="M330" s="156" t="s">
        <v>7754</v>
      </c>
      <c r="N330" s="157" t="s">
        <v>53</v>
      </c>
      <c r="O330" s="158">
        <v>1</v>
      </c>
      <c r="P330" s="159"/>
      <c r="Q330" s="160"/>
      <c r="R330" s="149"/>
      <c r="S330" s="159"/>
      <c r="T330" s="160"/>
      <c r="U330" s="149"/>
      <c r="V330" s="152"/>
      <c r="W330" s="46"/>
      <c r="X330" s="166"/>
      <c r="Y330" s="168"/>
      <c r="Z330" s="169">
        <v>685</v>
      </c>
      <c r="AA330" s="75"/>
    </row>
    <row r="331" spans="1:27" ht="16.5" customHeight="1">
      <c r="A331" s="20">
        <v>71</v>
      </c>
      <c r="B331" s="20" t="s">
        <v>8387</v>
      </c>
      <c r="C331" s="25" t="s">
        <v>14906</v>
      </c>
      <c r="D331" s="140"/>
      <c r="E331" s="145"/>
      <c r="F331" s="140"/>
      <c r="G331" s="145"/>
      <c r="H331" s="140"/>
      <c r="I331" s="145"/>
      <c r="J331" s="151"/>
      <c r="K331" s="154"/>
      <c r="L331" s="155"/>
      <c r="M331" s="156"/>
      <c r="N331" s="157"/>
      <c r="O331" s="158"/>
      <c r="P331" s="159"/>
      <c r="Q331" s="160"/>
      <c r="R331" s="149"/>
      <c r="S331" s="159"/>
      <c r="T331" s="160"/>
      <c r="U331" s="149"/>
      <c r="V331" s="136" t="s">
        <v>92</v>
      </c>
      <c r="W331" s="163"/>
      <c r="X331" s="166"/>
      <c r="Y331" s="168"/>
      <c r="Z331" s="169">
        <v>685</v>
      </c>
      <c r="AA331" s="75"/>
    </row>
    <row r="332" spans="1:27" ht="16.5" customHeight="1">
      <c r="A332" s="20">
        <v>71</v>
      </c>
      <c r="B332" s="20" t="s">
        <v>7756</v>
      </c>
      <c r="C332" s="25" t="s">
        <v>290</v>
      </c>
      <c r="D332" s="140"/>
      <c r="E332" s="145"/>
      <c r="F332" s="140"/>
      <c r="G332" s="145"/>
      <c r="H332" s="140"/>
      <c r="I332" s="145"/>
      <c r="J332" s="152"/>
      <c r="K332" s="46"/>
      <c r="L332" s="53"/>
      <c r="M332" s="156" t="s">
        <v>7754</v>
      </c>
      <c r="N332" s="157" t="s">
        <v>53</v>
      </c>
      <c r="O332" s="158">
        <v>1</v>
      </c>
      <c r="P332" s="159"/>
      <c r="Q332" s="160"/>
      <c r="R332" s="149"/>
      <c r="S332" s="159"/>
      <c r="T332" s="160"/>
      <c r="U332" s="149"/>
      <c r="V332" s="137"/>
      <c r="W332" s="164"/>
      <c r="X332" s="166"/>
      <c r="Y332" s="168"/>
      <c r="Z332" s="169">
        <v>685</v>
      </c>
      <c r="AA332" s="75"/>
    </row>
    <row r="333" spans="1:27" ht="16.5" customHeight="1">
      <c r="A333" s="20">
        <v>71</v>
      </c>
      <c r="B333" s="20" t="s">
        <v>8388</v>
      </c>
      <c r="C333" s="25" t="s">
        <v>13491</v>
      </c>
      <c r="D333" s="140"/>
      <c r="E333" s="145"/>
      <c r="F333" s="140"/>
      <c r="G333" s="145"/>
      <c r="H333" s="140"/>
      <c r="I333" s="145"/>
      <c r="J333" s="136" t="s">
        <v>37</v>
      </c>
      <c r="K333" s="154" t="s">
        <v>53</v>
      </c>
      <c r="L333" s="155">
        <v>0.7</v>
      </c>
      <c r="M333" s="156"/>
      <c r="N333" s="157"/>
      <c r="O333" s="158"/>
      <c r="P333" s="159"/>
      <c r="Q333" s="160"/>
      <c r="R333" s="149"/>
      <c r="S333" s="159"/>
      <c r="T333" s="160"/>
      <c r="U333" s="149"/>
      <c r="V333" s="137"/>
      <c r="W333" s="164"/>
      <c r="X333" s="166"/>
      <c r="Y333" s="168"/>
      <c r="Z333" s="169">
        <v>479</v>
      </c>
      <c r="AA333" s="75"/>
    </row>
    <row r="334" spans="1:27" ht="16.5" customHeight="1">
      <c r="A334" s="20">
        <v>71</v>
      </c>
      <c r="B334" s="20" t="s">
        <v>8389</v>
      </c>
      <c r="C334" s="25" t="s">
        <v>12452</v>
      </c>
      <c r="D334" s="140"/>
      <c r="E334" s="145"/>
      <c r="F334" s="140"/>
      <c r="G334" s="145"/>
      <c r="H334" s="140"/>
      <c r="I334" s="145"/>
      <c r="J334" s="153"/>
      <c r="K334" s="46"/>
      <c r="L334" s="53"/>
      <c r="M334" s="156" t="s">
        <v>7754</v>
      </c>
      <c r="N334" s="157" t="s">
        <v>53</v>
      </c>
      <c r="O334" s="158">
        <v>1</v>
      </c>
      <c r="P334" s="159"/>
      <c r="Q334" s="160"/>
      <c r="R334" s="149"/>
      <c r="S334" s="159"/>
      <c r="T334" s="160"/>
      <c r="U334" s="149"/>
      <c r="V334" s="162" t="s">
        <v>53</v>
      </c>
      <c r="W334" s="53">
        <v>0.9</v>
      </c>
      <c r="X334" s="162" t="s">
        <v>53</v>
      </c>
      <c r="Y334" s="53">
        <v>0.9</v>
      </c>
      <c r="Z334" s="169">
        <v>479</v>
      </c>
      <c r="AA334" s="75"/>
    </row>
    <row r="335" spans="1:27" ht="16.5" customHeight="1">
      <c r="A335" s="20">
        <v>71</v>
      </c>
      <c r="B335" s="20" t="s">
        <v>8390</v>
      </c>
      <c r="C335" s="25" t="s">
        <v>14907</v>
      </c>
      <c r="D335" s="140"/>
      <c r="E335" s="145"/>
      <c r="F335" s="140"/>
      <c r="G335" s="145"/>
      <c r="H335" s="140"/>
      <c r="I335" s="145"/>
      <c r="J335" s="151"/>
      <c r="K335" s="154"/>
      <c r="L335" s="155"/>
      <c r="M335" s="156"/>
      <c r="N335" s="157"/>
      <c r="O335" s="158"/>
      <c r="P335" s="159"/>
      <c r="Q335" s="160"/>
      <c r="R335" s="149"/>
      <c r="S335" s="159"/>
      <c r="T335" s="160"/>
      <c r="U335" s="149"/>
      <c r="V335" s="151"/>
      <c r="W335" s="154"/>
      <c r="X335" s="165" t="s">
        <v>69</v>
      </c>
      <c r="Y335" s="167"/>
      <c r="Z335" s="169">
        <v>923</v>
      </c>
      <c r="AA335" s="75"/>
    </row>
    <row r="336" spans="1:27" ht="16.5" customHeight="1">
      <c r="A336" s="20">
        <v>71</v>
      </c>
      <c r="B336" s="20" t="s">
        <v>1625</v>
      </c>
      <c r="C336" s="25" t="s">
        <v>14909</v>
      </c>
      <c r="D336" s="140"/>
      <c r="E336" s="145"/>
      <c r="F336" s="140"/>
      <c r="G336" s="145"/>
      <c r="H336" s="140"/>
      <c r="I336" s="145"/>
      <c r="J336" s="152"/>
      <c r="K336" s="46"/>
      <c r="L336" s="53"/>
      <c r="M336" s="156" t="s">
        <v>7754</v>
      </c>
      <c r="N336" s="157" t="s">
        <v>53</v>
      </c>
      <c r="O336" s="158">
        <v>1</v>
      </c>
      <c r="P336" s="159"/>
      <c r="Q336" s="160"/>
      <c r="R336" s="149"/>
      <c r="S336" s="159"/>
      <c r="T336" s="160"/>
      <c r="U336" s="149"/>
      <c r="V336" s="159"/>
      <c r="W336" s="144"/>
      <c r="X336" s="166"/>
      <c r="Y336" s="168"/>
      <c r="Z336" s="169">
        <v>923</v>
      </c>
      <c r="AA336" s="75"/>
    </row>
    <row r="337" spans="1:27" ht="16.5" customHeight="1">
      <c r="A337" s="20">
        <v>71</v>
      </c>
      <c r="B337" s="20" t="s">
        <v>8391</v>
      </c>
      <c r="C337" s="25" t="s">
        <v>4297</v>
      </c>
      <c r="D337" s="140"/>
      <c r="E337" s="145"/>
      <c r="F337" s="140"/>
      <c r="G337" s="145"/>
      <c r="H337" s="140"/>
      <c r="I337" s="145"/>
      <c r="J337" s="136" t="s">
        <v>37</v>
      </c>
      <c r="K337" s="154" t="s">
        <v>53</v>
      </c>
      <c r="L337" s="155">
        <v>0.7</v>
      </c>
      <c r="M337" s="156"/>
      <c r="N337" s="157"/>
      <c r="O337" s="158"/>
      <c r="P337" s="159"/>
      <c r="Q337" s="160"/>
      <c r="R337" s="149"/>
      <c r="S337" s="159"/>
      <c r="T337" s="160"/>
      <c r="U337" s="149"/>
      <c r="V337" s="159"/>
      <c r="W337" s="144"/>
      <c r="X337" s="166"/>
      <c r="Y337" s="168"/>
      <c r="Z337" s="169">
        <v>647</v>
      </c>
      <c r="AA337" s="75"/>
    </row>
    <row r="338" spans="1:27" ht="16.5" customHeight="1">
      <c r="A338" s="20">
        <v>71</v>
      </c>
      <c r="B338" s="20" t="s">
        <v>431</v>
      </c>
      <c r="C338" s="25" t="s">
        <v>10138</v>
      </c>
      <c r="D338" s="140"/>
      <c r="E338" s="145"/>
      <c r="F338" s="140"/>
      <c r="G338" s="145"/>
      <c r="H338" s="140"/>
      <c r="I338" s="145"/>
      <c r="J338" s="153"/>
      <c r="K338" s="46"/>
      <c r="L338" s="53"/>
      <c r="M338" s="156" t="s">
        <v>7754</v>
      </c>
      <c r="N338" s="157" t="s">
        <v>53</v>
      </c>
      <c r="O338" s="158">
        <v>1</v>
      </c>
      <c r="P338" s="159"/>
      <c r="Q338" s="160"/>
      <c r="R338" s="149"/>
      <c r="S338" s="159"/>
      <c r="T338" s="160"/>
      <c r="U338" s="149"/>
      <c r="V338" s="152"/>
      <c r="W338" s="46"/>
      <c r="X338" s="166"/>
      <c r="Y338" s="168"/>
      <c r="Z338" s="169">
        <v>647</v>
      </c>
      <c r="AA338" s="75"/>
    </row>
    <row r="339" spans="1:27" ht="16.5" customHeight="1">
      <c r="A339" s="20">
        <v>71</v>
      </c>
      <c r="B339" s="20" t="s">
        <v>4411</v>
      </c>
      <c r="C339" s="25" t="s">
        <v>9670</v>
      </c>
      <c r="D339" s="140"/>
      <c r="E339" s="145"/>
      <c r="F339" s="140"/>
      <c r="G339" s="145"/>
      <c r="H339" s="140"/>
      <c r="I339" s="145"/>
      <c r="J339" s="151"/>
      <c r="K339" s="154"/>
      <c r="L339" s="155"/>
      <c r="M339" s="156"/>
      <c r="N339" s="157"/>
      <c r="O339" s="158"/>
      <c r="P339" s="159"/>
      <c r="Q339" s="160"/>
      <c r="R339" s="149"/>
      <c r="S339" s="159"/>
      <c r="T339" s="160"/>
      <c r="U339" s="149"/>
      <c r="V339" s="136" t="s">
        <v>92</v>
      </c>
      <c r="W339" s="163"/>
      <c r="X339" s="166"/>
      <c r="Y339" s="168"/>
      <c r="Z339" s="169">
        <v>647</v>
      </c>
      <c r="AA339" s="75"/>
    </row>
    <row r="340" spans="1:27" ht="16.5" customHeight="1">
      <c r="A340" s="20">
        <v>71</v>
      </c>
      <c r="B340" s="20" t="s">
        <v>8392</v>
      </c>
      <c r="C340" s="25" t="s">
        <v>1595</v>
      </c>
      <c r="D340" s="140"/>
      <c r="E340" s="145"/>
      <c r="F340" s="140"/>
      <c r="G340" s="145"/>
      <c r="H340" s="140"/>
      <c r="I340" s="145"/>
      <c r="J340" s="152"/>
      <c r="K340" s="46"/>
      <c r="L340" s="53"/>
      <c r="M340" s="156" t="s">
        <v>7754</v>
      </c>
      <c r="N340" s="157" t="s">
        <v>53</v>
      </c>
      <c r="O340" s="158">
        <v>1</v>
      </c>
      <c r="P340" s="159"/>
      <c r="Q340" s="160"/>
      <c r="R340" s="149"/>
      <c r="S340" s="159"/>
      <c r="T340" s="160"/>
      <c r="U340" s="149"/>
      <c r="V340" s="137"/>
      <c r="W340" s="164"/>
      <c r="X340" s="166"/>
      <c r="Y340" s="168"/>
      <c r="Z340" s="169">
        <v>647</v>
      </c>
      <c r="AA340" s="75"/>
    </row>
    <row r="341" spans="1:27" ht="16.5" customHeight="1">
      <c r="A341" s="20">
        <v>71</v>
      </c>
      <c r="B341" s="20" t="s">
        <v>3829</v>
      </c>
      <c r="C341" s="25" t="s">
        <v>5718</v>
      </c>
      <c r="D341" s="140"/>
      <c r="E341" s="145"/>
      <c r="F341" s="140"/>
      <c r="G341" s="145"/>
      <c r="H341" s="140"/>
      <c r="I341" s="145"/>
      <c r="J341" s="136" t="s">
        <v>37</v>
      </c>
      <c r="K341" s="154" t="s">
        <v>53</v>
      </c>
      <c r="L341" s="155">
        <v>0.7</v>
      </c>
      <c r="M341" s="156"/>
      <c r="N341" s="157"/>
      <c r="O341" s="158"/>
      <c r="P341" s="159"/>
      <c r="Q341" s="160"/>
      <c r="R341" s="149"/>
      <c r="S341" s="159"/>
      <c r="T341" s="160"/>
      <c r="U341" s="149"/>
      <c r="V341" s="137"/>
      <c r="W341" s="164"/>
      <c r="X341" s="166"/>
      <c r="Y341" s="168"/>
      <c r="Z341" s="169">
        <v>452</v>
      </c>
      <c r="AA341" s="75"/>
    </row>
    <row r="342" spans="1:27" ht="16.5" customHeight="1">
      <c r="A342" s="20">
        <v>71</v>
      </c>
      <c r="B342" s="20" t="s">
        <v>8394</v>
      </c>
      <c r="C342" s="25" t="s">
        <v>14910</v>
      </c>
      <c r="D342" s="141"/>
      <c r="E342" s="85"/>
      <c r="F342" s="141"/>
      <c r="G342" s="85"/>
      <c r="H342" s="141"/>
      <c r="I342" s="85"/>
      <c r="J342" s="153"/>
      <c r="K342" s="46"/>
      <c r="L342" s="53"/>
      <c r="M342" s="156" t="s">
        <v>7754</v>
      </c>
      <c r="N342" s="157" t="s">
        <v>53</v>
      </c>
      <c r="O342" s="158">
        <v>1</v>
      </c>
      <c r="P342" s="159"/>
      <c r="Q342" s="160"/>
      <c r="R342" s="149"/>
      <c r="S342" s="159"/>
      <c r="T342" s="160"/>
      <c r="U342" s="149"/>
      <c r="V342" s="162" t="s">
        <v>53</v>
      </c>
      <c r="W342" s="53">
        <v>0.9</v>
      </c>
      <c r="X342" s="162" t="s">
        <v>53</v>
      </c>
      <c r="Y342" s="53">
        <v>0.85</v>
      </c>
      <c r="Z342" s="169">
        <v>452</v>
      </c>
      <c r="AA342" s="75"/>
    </row>
    <row r="343" spans="1:27" ht="16.5" customHeight="1">
      <c r="A343" s="20">
        <v>71</v>
      </c>
      <c r="B343" s="20">
        <v>3799</v>
      </c>
      <c r="C343" s="25" t="s">
        <v>14026</v>
      </c>
      <c r="D343" s="136" t="s">
        <v>17691</v>
      </c>
      <c r="E343" s="142"/>
      <c r="F343" s="136" t="s">
        <v>17680</v>
      </c>
      <c r="G343" s="142"/>
      <c r="H343" s="136" t="s">
        <v>17685</v>
      </c>
      <c r="I343" s="142"/>
      <c r="J343" s="151"/>
      <c r="K343" s="154"/>
      <c r="L343" s="155"/>
      <c r="M343" s="156"/>
      <c r="N343" s="157"/>
      <c r="O343" s="158"/>
      <c r="P343" s="159"/>
      <c r="Q343" s="160"/>
      <c r="R343" s="149"/>
      <c r="S343" s="159"/>
      <c r="T343" s="160"/>
      <c r="U343" s="149"/>
      <c r="V343" s="151"/>
      <c r="W343" s="154"/>
      <c r="X343" s="151"/>
      <c r="Y343" s="154"/>
      <c r="Z343" s="169">
        <v>753</v>
      </c>
      <c r="AA343" s="75"/>
    </row>
    <row r="344" spans="1:27" ht="16.5" customHeight="1">
      <c r="A344" s="20">
        <v>71</v>
      </c>
      <c r="B344" s="20">
        <v>3800</v>
      </c>
      <c r="C344" s="25" t="s">
        <v>241</v>
      </c>
      <c r="D344" s="137"/>
      <c r="E344" s="143"/>
      <c r="F344" s="137"/>
      <c r="G344" s="143"/>
      <c r="H344" s="137"/>
      <c r="I344" s="143"/>
      <c r="J344" s="152"/>
      <c r="K344" s="46"/>
      <c r="L344" s="53"/>
      <c r="M344" s="156" t="s">
        <v>7754</v>
      </c>
      <c r="N344" s="157" t="s">
        <v>53</v>
      </c>
      <c r="O344" s="158">
        <v>1</v>
      </c>
      <c r="P344" s="159"/>
      <c r="Q344" s="160"/>
      <c r="R344" s="149"/>
      <c r="S344" s="159"/>
      <c r="T344" s="160"/>
      <c r="U344" s="149"/>
      <c r="V344" s="159"/>
      <c r="W344" s="144"/>
      <c r="X344" s="159"/>
      <c r="Y344" s="144"/>
      <c r="Z344" s="169">
        <v>753</v>
      </c>
      <c r="AA344" s="75"/>
    </row>
    <row r="345" spans="1:27" ht="16.5" customHeight="1">
      <c r="A345" s="20">
        <v>71</v>
      </c>
      <c r="B345" s="20">
        <v>3801</v>
      </c>
      <c r="C345" s="25" t="s">
        <v>4986</v>
      </c>
      <c r="D345" s="137"/>
      <c r="E345" s="143"/>
      <c r="F345" s="137"/>
      <c r="G345" s="143"/>
      <c r="H345" s="137"/>
      <c r="I345" s="143"/>
      <c r="J345" s="136" t="s">
        <v>37</v>
      </c>
      <c r="K345" s="154" t="s">
        <v>53</v>
      </c>
      <c r="L345" s="155">
        <v>0.7</v>
      </c>
      <c r="M345" s="156"/>
      <c r="N345" s="157"/>
      <c r="O345" s="158"/>
      <c r="P345" s="159"/>
      <c r="Q345" s="160"/>
      <c r="R345" s="149"/>
      <c r="S345" s="159"/>
      <c r="T345" s="160"/>
      <c r="U345" s="149"/>
      <c r="V345" s="159"/>
      <c r="W345" s="144"/>
      <c r="X345" s="159"/>
      <c r="Y345" s="144"/>
      <c r="Z345" s="169">
        <v>526</v>
      </c>
      <c r="AA345" s="75"/>
    </row>
    <row r="346" spans="1:27" ht="16.5" customHeight="1">
      <c r="A346" s="20">
        <v>71</v>
      </c>
      <c r="B346" s="20">
        <v>3802</v>
      </c>
      <c r="C346" s="25" t="s">
        <v>14911</v>
      </c>
      <c r="D346" s="138">
        <v>402</v>
      </c>
      <c r="E346" s="144" t="s">
        <v>51</v>
      </c>
      <c r="F346" s="138">
        <v>182</v>
      </c>
      <c r="G346" s="144" t="s">
        <v>51</v>
      </c>
      <c r="H346" s="138">
        <v>82</v>
      </c>
      <c r="I346" s="144" t="s">
        <v>51</v>
      </c>
      <c r="J346" s="153"/>
      <c r="K346" s="46"/>
      <c r="L346" s="53"/>
      <c r="M346" s="156" t="s">
        <v>7754</v>
      </c>
      <c r="N346" s="157" t="s">
        <v>53</v>
      </c>
      <c r="O346" s="158">
        <v>1</v>
      </c>
      <c r="P346" s="159"/>
      <c r="Q346" s="160"/>
      <c r="R346" s="149"/>
      <c r="S346" s="159"/>
      <c r="T346" s="160"/>
      <c r="U346" s="149"/>
      <c r="V346" s="152"/>
      <c r="W346" s="46"/>
      <c r="X346" s="159"/>
      <c r="Y346" s="144"/>
      <c r="Z346" s="169">
        <v>526</v>
      </c>
      <c r="AA346" s="75"/>
    </row>
    <row r="347" spans="1:27" ht="16.5" customHeight="1">
      <c r="A347" s="20">
        <v>71</v>
      </c>
      <c r="B347" s="20" t="s">
        <v>4747</v>
      </c>
      <c r="C347" s="25" t="s">
        <v>14912</v>
      </c>
      <c r="D347" s="139"/>
      <c r="E347" s="145"/>
      <c r="F347" s="139"/>
      <c r="G347" s="145"/>
      <c r="H347" s="139"/>
      <c r="I347" s="145"/>
      <c r="J347" s="151"/>
      <c r="K347" s="154"/>
      <c r="L347" s="155"/>
      <c r="M347" s="156"/>
      <c r="N347" s="157"/>
      <c r="O347" s="158"/>
      <c r="P347" s="159"/>
      <c r="Q347" s="160"/>
      <c r="R347" s="149"/>
      <c r="S347" s="159"/>
      <c r="T347" s="160"/>
      <c r="U347" s="149"/>
      <c r="V347" s="136" t="s">
        <v>92</v>
      </c>
      <c r="W347" s="163"/>
      <c r="X347" s="159"/>
      <c r="Y347" s="144"/>
      <c r="Z347" s="169">
        <v>527</v>
      </c>
      <c r="AA347" s="75"/>
    </row>
    <row r="348" spans="1:27" ht="16.5" customHeight="1">
      <c r="A348" s="20">
        <v>71</v>
      </c>
      <c r="B348" s="20" t="s">
        <v>313</v>
      </c>
      <c r="C348" s="25" t="s">
        <v>13763</v>
      </c>
      <c r="D348" s="139"/>
      <c r="E348" s="145"/>
      <c r="F348" s="139"/>
      <c r="G348" s="145"/>
      <c r="H348" s="139"/>
      <c r="I348" s="145"/>
      <c r="J348" s="152"/>
      <c r="K348" s="46"/>
      <c r="L348" s="53"/>
      <c r="M348" s="156" t="s">
        <v>7754</v>
      </c>
      <c r="N348" s="157" t="s">
        <v>53</v>
      </c>
      <c r="O348" s="158">
        <v>1</v>
      </c>
      <c r="P348" s="159"/>
      <c r="Q348" s="160"/>
      <c r="R348" s="149"/>
      <c r="S348" s="159"/>
      <c r="T348" s="160"/>
      <c r="U348" s="149"/>
      <c r="V348" s="137"/>
      <c r="W348" s="164"/>
      <c r="X348" s="159"/>
      <c r="Y348" s="144"/>
      <c r="Z348" s="169">
        <v>527</v>
      </c>
      <c r="AA348" s="75"/>
    </row>
    <row r="349" spans="1:27" ht="16.5" customHeight="1">
      <c r="A349" s="20">
        <v>71</v>
      </c>
      <c r="B349" s="20" t="s">
        <v>8396</v>
      </c>
      <c r="C349" s="25" t="s">
        <v>14913</v>
      </c>
      <c r="D349" s="140"/>
      <c r="E349" s="145"/>
      <c r="F349" s="140"/>
      <c r="G349" s="145"/>
      <c r="H349" s="140"/>
      <c r="I349" s="145"/>
      <c r="J349" s="136" t="s">
        <v>37</v>
      </c>
      <c r="K349" s="154" t="s">
        <v>53</v>
      </c>
      <c r="L349" s="155">
        <v>0.7</v>
      </c>
      <c r="M349" s="156"/>
      <c r="N349" s="157"/>
      <c r="O349" s="158"/>
      <c r="P349" s="159"/>
      <c r="Q349" s="160"/>
      <c r="R349" s="149"/>
      <c r="S349" s="159"/>
      <c r="T349" s="160"/>
      <c r="U349" s="149"/>
      <c r="V349" s="137"/>
      <c r="W349" s="164"/>
      <c r="X349" s="159"/>
      <c r="Y349" s="144"/>
      <c r="Z349" s="169">
        <v>368</v>
      </c>
      <c r="AA349" s="75"/>
    </row>
    <row r="350" spans="1:27" ht="16.5" customHeight="1">
      <c r="A350" s="20">
        <v>71</v>
      </c>
      <c r="B350" s="20" t="s">
        <v>4176</v>
      </c>
      <c r="C350" s="25" t="s">
        <v>10187</v>
      </c>
      <c r="D350" s="140"/>
      <c r="E350" s="145"/>
      <c r="F350" s="140"/>
      <c r="G350" s="145"/>
      <c r="H350" s="140"/>
      <c r="I350" s="145"/>
      <c r="J350" s="153"/>
      <c r="K350" s="46"/>
      <c r="L350" s="53"/>
      <c r="M350" s="156" t="s">
        <v>7754</v>
      </c>
      <c r="N350" s="157" t="s">
        <v>53</v>
      </c>
      <c r="O350" s="158">
        <v>1</v>
      </c>
      <c r="P350" s="159"/>
      <c r="Q350" s="160"/>
      <c r="R350" s="149"/>
      <c r="S350" s="159"/>
      <c r="T350" s="160"/>
      <c r="U350" s="149"/>
      <c r="V350" s="162" t="s">
        <v>53</v>
      </c>
      <c r="W350" s="53">
        <v>0.7</v>
      </c>
      <c r="X350" s="152"/>
      <c r="Y350" s="46"/>
      <c r="Z350" s="169">
        <v>368</v>
      </c>
      <c r="AA350" s="75"/>
    </row>
    <row r="351" spans="1:27" ht="16.5" customHeight="1">
      <c r="A351" s="20">
        <v>71</v>
      </c>
      <c r="B351" s="20" t="s">
        <v>1731</v>
      </c>
      <c r="C351" s="25" t="s">
        <v>9070</v>
      </c>
      <c r="D351" s="140"/>
      <c r="E351" s="145"/>
      <c r="F351" s="140"/>
      <c r="G351" s="145"/>
      <c r="H351" s="140"/>
      <c r="I351" s="145"/>
      <c r="J351" s="151"/>
      <c r="K351" s="154"/>
      <c r="L351" s="155"/>
      <c r="M351" s="156"/>
      <c r="N351" s="157"/>
      <c r="O351" s="158"/>
      <c r="P351" s="159"/>
      <c r="Q351" s="160"/>
      <c r="R351" s="149"/>
      <c r="S351" s="159"/>
      <c r="T351" s="160"/>
      <c r="U351" s="149"/>
      <c r="V351" s="151"/>
      <c r="W351" s="154"/>
      <c r="X351" s="165" t="s">
        <v>150</v>
      </c>
      <c r="Y351" s="167"/>
      <c r="Z351" s="169">
        <v>678</v>
      </c>
      <c r="AA351" s="75"/>
    </row>
    <row r="352" spans="1:27" ht="16.5" customHeight="1">
      <c r="A352" s="20">
        <v>71</v>
      </c>
      <c r="B352" s="20" t="s">
        <v>8397</v>
      </c>
      <c r="C352" s="25" t="s">
        <v>10628</v>
      </c>
      <c r="D352" s="140"/>
      <c r="E352" s="145"/>
      <c r="F352" s="140"/>
      <c r="G352" s="145"/>
      <c r="H352" s="140"/>
      <c r="I352" s="145"/>
      <c r="J352" s="152"/>
      <c r="K352" s="46"/>
      <c r="L352" s="53"/>
      <c r="M352" s="156" t="s">
        <v>7754</v>
      </c>
      <c r="N352" s="157" t="s">
        <v>53</v>
      </c>
      <c r="O352" s="158">
        <v>1</v>
      </c>
      <c r="P352" s="159"/>
      <c r="Q352" s="160"/>
      <c r="R352" s="149"/>
      <c r="S352" s="159"/>
      <c r="T352" s="160"/>
      <c r="U352" s="149"/>
      <c r="V352" s="159"/>
      <c r="W352" s="144"/>
      <c r="X352" s="166"/>
      <c r="Y352" s="168"/>
      <c r="Z352" s="169">
        <v>678</v>
      </c>
      <c r="AA352" s="75"/>
    </row>
    <row r="353" spans="1:27" ht="16.5" customHeight="1">
      <c r="A353" s="20">
        <v>71</v>
      </c>
      <c r="B353" s="20" t="s">
        <v>2930</v>
      </c>
      <c r="C353" s="25" t="s">
        <v>4824</v>
      </c>
      <c r="D353" s="140"/>
      <c r="E353" s="145"/>
      <c r="F353" s="140"/>
      <c r="G353" s="145"/>
      <c r="H353" s="140"/>
      <c r="I353" s="145"/>
      <c r="J353" s="136" t="s">
        <v>37</v>
      </c>
      <c r="K353" s="154" t="s">
        <v>53</v>
      </c>
      <c r="L353" s="155">
        <v>0.7</v>
      </c>
      <c r="M353" s="156"/>
      <c r="N353" s="157"/>
      <c r="O353" s="158"/>
      <c r="P353" s="159"/>
      <c r="Q353" s="160"/>
      <c r="R353" s="149"/>
      <c r="S353" s="159"/>
      <c r="T353" s="160"/>
      <c r="U353" s="149"/>
      <c r="V353" s="159"/>
      <c r="W353" s="144"/>
      <c r="X353" s="166"/>
      <c r="Y353" s="168"/>
      <c r="Z353" s="169">
        <v>473</v>
      </c>
      <c r="AA353" s="75"/>
    </row>
    <row r="354" spans="1:27" ht="16.5" customHeight="1">
      <c r="A354" s="20">
        <v>71</v>
      </c>
      <c r="B354" s="20" t="s">
        <v>8398</v>
      </c>
      <c r="C354" s="25" t="s">
        <v>1761</v>
      </c>
      <c r="D354" s="140"/>
      <c r="E354" s="145"/>
      <c r="F354" s="140"/>
      <c r="G354" s="145"/>
      <c r="H354" s="140"/>
      <c r="I354" s="145"/>
      <c r="J354" s="153"/>
      <c r="K354" s="46"/>
      <c r="L354" s="53"/>
      <c r="M354" s="156" t="s">
        <v>7754</v>
      </c>
      <c r="N354" s="157" t="s">
        <v>53</v>
      </c>
      <c r="O354" s="158">
        <v>1</v>
      </c>
      <c r="P354" s="159"/>
      <c r="Q354" s="160"/>
      <c r="R354" s="149"/>
      <c r="S354" s="159"/>
      <c r="T354" s="160"/>
      <c r="U354" s="149"/>
      <c r="V354" s="152"/>
      <c r="W354" s="46"/>
      <c r="X354" s="166"/>
      <c r="Y354" s="168"/>
      <c r="Z354" s="169">
        <v>473</v>
      </c>
      <c r="AA354" s="75"/>
    </row>
    <row r="355" spans="1:27" ht="16.5" customHeight="1">
      <c r="A355" s="20">
        <v>71</v>
      </c>
      <c r="B355" s="20" t="s">
        <v>8402</v>
      </c>
      <c r="C355" s="25" t="s">
        <v>8500</v>
      </c>
      <c r="D355" s="140"/>
      <c r="E355" s="145"/>
      <c r="F355" s="140"/>
      <c r="G355" s="145"/>
      <c r="H355" s="140"/>
      <c r="I355" s="145"/>
      <c r="J355" s="151"/>
      <c r="K355" s="154"/>
      <c r="L355" s="155"/>
      <c r="M355" s="156"/>
      <c r="N355" s="157"/>
      <c r="O355" s="158"/>
      <c r="P355" s="159"/>
      <c r="Q355" s="160"/>
      <c r="R355" s="149"/>
      <c r="S355" s="159"/>
      <c r="T355" s="160"/>
      <c r="U355" s="149"/>
      <c r="V355" s="136" t="s">
        <v>92</v>
      </c>
      <c r="W355" s="163"/>
      <c r="X355" s="166"/>
      <c r="Y355" s="168"/>
      <c r="Z355" s="169">
        <v>474</v>
      </c>
      <c r="AA355" s="75"/>
    </row>
    <row r="356" spans="1:27" ht="16.5" customHeight="1">
      <c r="A356" s="20">
        <v>71</v>
      </c>
      <c r="B356" s="20" t="s">
        <v>2843</v>
      </c>
      <c r="C356" s="25" t="s">
        <v>13537</v>
      </c>
      <c r="D356" s="140"/>
      <c r="E356" s="145"/>
      <c r="F356" s="140"/>
      <c r="G356" s="145"/>
      <c r="H356" s="140"/>
      <c r="I356" s="145"/>
      <c r="J356" s="152"/>
      <c r="K356" s="46"/>
      <c r="L356" s="53"/>
      <c r="M356" s="156" t="s">
        <v>7754</v>
      </c>
      <c r="N356" s="157" t="s">
        <v>53</v>
      </c>
      <c r="O356" s="158">
        <v>1</v>
      </c>
      <c r="P356" s="159"/>
      <c r="Q356" s="160"/>
      <c r="R356" s="149"/>
      <c r="S356" s="159"/>
      <c r="T356" s="160"/>
      <c r="U356" s="149"/>
      <c r="V356" s="137"/>
      <c r="W356" s="164"/>
      <c r="X356" s="166"/>
      <c r="Y356" s="168"/>
      <c r="Z356" s="169">
        <v>474</v>
      </c>
      <c r="AA356" s="75"/>
    </row>
    <row r="357" spans="1:27" ht="16.5" customHeight="1">
      <c r="A357" s="20">
        <v>71</v>
      </c>
      <c r="B357" s="20" t="s">
        <v>137</v>
      </c>
      <c r="C357" s="25" t="s">
        <v>3335</v>
      </c>
      <c r="D357" s="140"/>
      <c r="E357" s="145"/>
      <c r="F357" s="140"/>
      <c r="G357" s="145"/>
      <c r="H357" s="140"/>
      <c r="I357" s="145"/>
      <c r="J357" s="136" t="s">
        <v>37</v>
      </c>
      <c r="K357" s="154" t="s">
        <v>53</v>
      </c>
      <c r="L357" s="155">
        <v>0.7</v>
      </c>
      <c r="M357" s="156"/>
      <c r="N357" s="157"/>
      <c r="O357" s="158"/>
      <c r="P357" s="159"/>
      <c r="Q357" s="160"/>
      <c r="R357" s="149"/>
      <c r="S357" s="159"/>
      <c r="T357" s="160"/>
      <c r="U357" s="149"/>
      <c r="V357" s="137"/>
      <c r="W357" s="164"/>
      <c r="X357" s="166"/>
      <c r="Y357" s="168"/>
      <c r="Z357" s="169">
        <v>331</v>
      </c>
      <c r="AA357" s="75"/>
    </row>
    <row r="358" spans="1:27" ht="16.5" customHeight="1">
      <c r="A358" s="20">
        <v>71</v>
      </c>
      <c r="B358" s="20" t="s">
        <v>1670</v>
      </c>
      <c r="C358" s="25" t="s">
        <v>14914</v>
      </c>
      <c r="D358" s="140"/>
      <c r="E358" s="145"/>
      <c r="F358" s="140"/>
      <c r="G358" s="145"/>
      <c r="H358" s="140"/>
      <c r="I358" s="145"/>
      <c r="J358" s="153"/>
      <c r="K358" s="46"/>
      <c r="L358" s="53"/>
      <c r="M358" s="156" t="s">
        <v>7754</v>
      </c>
      <c r="N358" s="157" t="s">
        <v>53</v>
      </c>
      <c r="O358" s="158">
        <v>1</v>
      </c>
      <c r="P358" s="159"/>
      <c r="Q358" s="160"/>
      <c r="R358" s="149"/>
      <c r="S358" s="159"/>
      <c r="T358" s="160"/>
      <c r="U358" s="149"/>
      <c r="V358" s="162" t="s">
        <v>53</v>
      </c>
      <c r="W358" s="53">
        <v>0.9</v>
      </c>
      <c r="X358" s="162" t="s">
        <v>53</v>
      </c>
      <c r="Y358" s="53">
        <v>0.9</v>
      </c>
      <c r="Z358" s="169">
        <v>331</v>
      </c>
      <c r="AA358" s="75"/>
    </row>
    <row r="359" spans="1:27" ht="16.5" customHeight="1">
      <c r="A359" s="20">
        <v>71</v>
      </c>
      <c r="B359" s="20" t="s">
        <v>2413</v>
      </c>
      <c r="C359" s="25" t="s">
        <v>9245</v>
      </c>
      <c r="D359" s="140"/>
      <c r="E359" s="145"/>
      <c r="F359" s="140"/>
      <c r="G359" s="145"/>
      <c r="H359" s="140"/>
      <c r="I359" s="145"/>
      <c r="J359" s="151"/>
      <c r="K359" s="154"/>
      <c r="L359" s="155"/>
      <c r="M359" s="156"/>
      <c r="N359" s="157"/>
      <c r="O359" s="158"/>
      <c r="P359" s="159"/>
      <c r="Q359" s="160"/>
      <c r="R359" s="149"/>
      <c r="S359" s="159"/>
      <c r="T359" s="160"/>
      <c r="U359" s="149"/>
      <c r="V359" s="151"/>
      <c r="W359" s="154"/>
      <c r="X359" s="165" t="s">
        <v>69</v>
      </c>
      <c r="Y359" s="167"/>
      <c r="Z359" s="169">
        <v>641</v>
      </c>
      <c r="AA359" s="75"/>
    </row>
    <row r="360" spans="1:27" ht="16.5" customHeight="1">
      <c r="A360" s="20">
        <v>71</v>
      </c>
      <c r="B360" s="20" t="s">
        <v>4748</v>
      </c>
      <c r="C360" s="25" t="s">
        <v>14915</v>
      </c>
      <c r="D360" s="140"/>
      <c r="E360" s="145"/>
      <c r="F360" s="140"/>
      <c r="G360" s="145"/>
      <c r="H360" s="140"/>
      <c r="I360" s="145"/>
      <c r="J360" s="152"/>
      <c r="K360" s="46"/>
      <c r="L360" s="53"/>
      <c r="M360" s="156" t="s">
        <v>7754</v>
      </c>
      <c r="N360" s="157" t="s">
        <v>53</v>
      </c>
      <c r="O360" s="158">
        <v>1</v>
      </c>
      <c r="P360" s="159"/>
      <c r="Q360" s="160"/>
      <c r="R360" s="149"/>
      <c r="S360" s="159"/>
      <c r="T360" s="160"/>
      <c r="U360" s="149"/>
      <c r="V360" s="159"/>
      <c r="W360" s="144"/>
      <c r="X360" s="166"/>
      <c r="Y360" s="168"/>
      <c r="Z360" s="169">
        <v>641</v>
      </c>
      <c r="AA360" s="75"/>
    </row>
    <row r="361" spans="1:27" ht="16.5" customHeight="1">
      <c r="A361" s="20">
        <v>71</v>
      </c>
      <c r="B361" s="20" t="s">
        <v>8403</v>
      </c>
      <c r="C361" s="25" t="s">
        <v>3084</v>
      </c>
      <c r="D361" s="140"/>
      <c r="E361" s="145"/>
      <c r="F361" s="140"/>
      <c r="G361" s="145"/>
      <c r="H361" s="140"/>
      <c r="I361" s="145"/>
      <c r="J361" s="136" t="s">
        <v>37</v>
      </c>
      <c r="K361" s="154" t="s">
        <v>53</v>
      </c>
      <c r="L361" s="155">
        <v>0.7</v>
      </c>
      <c r="M361" s="156"/>
      <c r="N361" s="157"/>
      <c r="O361" s="158"/>
      <c r="P361" s="159"/>
      <c r="Q361" s="160"/>
      <c r="R361" s="149"/>
      <c r="S361" s="159"/>
      <c r="T361" s="160"/>
      <c r="U361" s="149"/>
      <c r="V361" s="159"/>
      <c r="W361" s="144"/>
      <c r="X361" s="166"/>
      <c r="Y361" s="168"/>
      <c r="Z361" s="169">
        <v>447</v>
      </c>
      <c r="AA361" s="75"/>
    </row>
    <row r="362" spans="1:27" ht="16.5" customHeight="1">
      <c r="A362" s="20">
        <v>71</v>
      </c>
      <c r="B362" s="20" t="s">
        <v>1541</v>
      </c>
      <c r="C362" s="25" t="s">
        <v>11274</v>
      </c>
      <c r="D362" s="140"/>
      <c r="E362" s="145"/>
      <c r="F362" s="140"/>
      <c r="G362" s="145"/>
      <c r="H362" s="140"/>
      <c r="I362" s="145"/>
      <c r="J362" s="153"/>
      <c r="K362" s="46"/>
      <c r="L362" s="53"/>
      <c r="M362" s="156" t="s">
        <v>7754</v>
      </c>
      <c r="N362" s="157" t="s">
        <v>53</v>
      </c>
      <c r="O362" s="158">
        <v>1</v>
      </c>
      <c r="P362" s="159"/>
      <c r="Q362" s="160"/>
      <c r="R362" s="149"/>
      <c r="S362" s="159"/>
      <c r="T362" s="160"/>
      <c r="U362" s="149"/>
      <c r="V362" s="152"/>
      <c r="W362" s="46"/>
      <c r="X362" s="166"/>
      <c r="Y362" s="168"/>
      <c r="Z362" s="169">
        <v>447</v>
      </c>
      <c r="AA362" s="75"/>
    </row>
    <row r="363" spans="1:27" ht="16.5" customHeight="1">
      <c r="A363" s="20">
        <v>71</v>
      </c>
      <c r="B363" s="20" t="s">
        <v>8405</v>
      </c>
      <c r="C363" s="25" t="s">
        <v>183</v>
      </c>
      <c r="D363" s="140"/>
      <c r="E363" s="145"/>
      <c r="F363" s="140"/>
      <c r="G363" s="145"/>
      <c r="H363" s="140"/>
      <c r="I363" s="145"/>
      <c r="J363" s="151"/>
      <c r="K363" s="154"/>
      <c r="L363" s="155"/>
      <c r="M363" s="156"/>
      <c r="N363" s="157"/>
      <c r="O363" s="158"/>
      <c r="P363" s="159"/>
      <c r="Q363" s="160"/>
      <c r="R363" s="149"/>
      <c r="S363" s="159"/>
      <c r="T363" s="160"/>
      <c r="U363" s="149"/>
      <c r="V363" s="136" t="s">
        <v>92</v>
      </c>
      <c r="W363" s="163"/>
      <c r="X363" s="166"/>
      <c r="Y363" s="168"/>
      <c r="Z363" s="169">
        <v>448</v>
      </c>
      <c r="AA363" s="75"/>
    </row>
    <row r="364" spans="1:27" ht="16.5" customHeight="1">
      <c r="A364" s="20">
        <v>71</v>
      </c>
      <c r="B364" s="20" t="s">
        <v>8407</v>
      </c>
      <c r="C364" s="25" t="s">
        <v>3735</v>
      </c>
      <c r="D364" s="140"/>
      <c r="E364" s="145"/>
      <c r="F364" s="140"/>
      <c r="G364" s="145"/>
      <c r="H364" s="140"/>
      <c r="I364" s="145"/>
      <c r="J364" s="152"/>
      <c r="K364" s="46"/>
      <c r="L364" s="53"/>
      <c r="M364" s="156" t="s">
        <v>7754</v>
      </c>
      <c r="N364" s="157" t="s">
        <v>53</v>
      </c>
      <c r="O364" s="158">
        <v>1</v>
      </c>
      <c r="P364" s="159"/>
      <c r="Q364" s="160"/>
      <c r="R364" s="149"/>
      <c r="S364" s="159"/>
      <c r="T364" s="160"/>
      <c r="U364" s="149"/>
      <c r="V364" s="137"/>
      <c r="W364" s="164"/>
      <c r="X364" s="166"/>
      <c r="Y364" s="168"/>
      <c r="Z364" s="169">
        <v>448</v>
      </c>
      <c r="AA364" s="75"/>
    </row>
    <row r="365" spans="1:27" ht="16.5" customHeight="1">
      <c r="A365" s="20">
        <v>71</v>
      </c>
      <c r="B365" s="20" t="s">
        <v>569</v>
      </c>
      <c r="C365" s="25" t="s">
        <v>14916</v>
      </c>
      <c r="D365" s="140"/>
      <c r="E365" s="145"/>
      <c r="F365" s="140"/>
      <c r="G365" s="145"/>
      <c r="H365" s="140"/>
      <c r="I365" s="145"/>
      <c r="J365" s="136" t="s">
        <v>37</v>
      </c>
      <c r="K365" s="154" t="s">
        <v>53</v>
      </c>
      <c r="L365" s="155">
        <v>0.7</v>
      </c>
      <c r="M365" s="156"/>
      <c r="N365" s="157"/>
      <c r="O365" s="158"/>
      <c r="P365" s="159"/>
      <c r="Q365" s="160"/>
      <c r="R365" s="149"/>
      <c r="S365" s="159"/>
      <c r="T365" s="160"/>
      <c r="U365" s="149"/>
      <c r="V365" s="137"/>
      <c r="W365" s="164"/>
      <c r="X365" s="166"/>
      <c r="Y365" s="168"/>
      <c r="Z365" s="169">
        <v>312</v>
      </c>
      <c r="AA365" s="75"/>
    </row>
    <row r="366" spans="1:27" ht="16.5" customHeight="1">
      <c r="A366" s="20">
        <v>71</v>
      </c>
      <c r="B366" s="20" t="s">
        <v>8408</v>
      </c>
      <c r="C366" s="25" t="s">
        <v>4457</v>
      </c>
      <c r="D366" s="140"/>
      <c r="E366" s="145"/>
      <c r="F366" s="140"/>
      <c r="G366" s="145"/>
      <c r="H366" s="141"/>
      <c r="I366" s="85"/>
      <c r="J366" s="153"/>
      <c r="K366" s="46"/>
      <c r="L366" s="53"/>
      <c r="M366" s="156" t="s">
        <v>7754</v>
      </c>
      <c r="N366" s="157" t="s">
        <v>53</v>
      </c>
      <c r="O366" s="158">
        <v>1</v>
      </c>
      <c r="P366" s="159"/>
      <c r="Q366" s="160"/>
      <c r="R366" s="149"/>
      <c r="S366" s="159"/>
      <c r="T366" s="160"/>
      <c r="U366" s="149"/>
      <c r="V366" s="162" t="s">
        <v>53</v>
      </c>
      <c r="W366" s="53">
        <v>0.9</v>
      </c>
      <c r="X366" s="162" t="s">
        <v>53</v>
      </c>
      <c r="Y366" s="53">
        <v>0.85</v>
      </c>
      <c r="Z366" s="169">
        <v>312</v>
      </c>
      <c r="AA366" s="75"/>
    </row>
    <row r="367" spans="1:27" ht="16.5" customHeight="1">
      <c r="A367" s="20">
        <v>71</v>
      </c>
      <c r="B367" s="20">
        <v>3803</v>
      </c>
      <c r="C367" s="25" t="s">
        <v>12050</v>
      </c>
      <c r="D367" s="140"/>
      <c r="E367" s="145"/>
      <c r="F367" s="140"/>
      <c r="G367" s="145"/>
      <c r="H367" s="136" t="s">
        <v>17686</v>
      </c>
      <c r="I367" s="142"/>
      <c r="J367" s="151"/>
      <c r="K367" s="154"/>
      <c r="L367" s="155"/>
      <c r="M367" s="156"/>
      <c r="N367" s="157"/>
      <c r="O367" s="158"/>
      <c r="P367" s="159"/>
      <c r="Q367" s="160"/>
      <c r="R367" s="149"/>
      <c r="S367" s="159"/>
      <c r="T367" s="160"/>
      <c r="U367" s="149"/>
      <c r="V367" s="151"/>
      <c r="W367" s="154"/>
      <c r="X367" s="151"/>
      <c r="Y367" s="154"/>
      <c r="Z367" s="169">
        <v>879</v>
      </c>
      <c r="AA367" s="75"/>
    </row>
    <row r="368" spans="1:27" ht="16.5" customHeight="1">
      <c r="A368" s="20">
        <v>71</v>
      </c>
      <c r="B368" s="20">
        <v>3804</v>
      </c>
      <c r="C368" s="25" t="s">
        <v>4</v>
      </c>
      <c r="D368" s="140"/>
      <c r="E368" s="145"/>
      <c r="F368" s="140"/>
      <c r="G368" s="145"/>
      <c r="H368" s="137"/>
      <c r="I368" s="143"/>
      <c r="J368" s="152"/>
      <c r="K368" s="46"/>
      <c r="L368" s="53"/>
      <c r="M368" s="156" t="s">
        <v>7754</v>
      </c>
      <c r="N368" s="157" t="s">
        <v>53</v>
      </c>
      <c r="O368" s="158">
        <v>1</v>
      </c>
      <c r="P368" s="159"/>
      <c r="Q368" s="160"/>
      <c r="R368" s="149"/>
      <c r="S368" s="159"/>
      <c r="T368" s="160"/>
      <c r="U368" s="149"/>
      <c r="V368" s="159"/>
      <c r="W368" s="144"/>
      <c r="X368" s="159"/>
      <c r="Y368" s="144"/>
      <c r="Z368" s="169">
        <v>879</v>
      </c>
      <c r="AA368" s="75"/>
    </row>
    <row r="369" spans="1:27" ht="16.5" customHeight="1">
      <c r="A369" s="20">
        <v>71</v>
      </c>
      <c r="B369" s="20">
        <v>3805</v>
      </c>
      <c r="C369" s="25" t="s">
        <v>11019</v>
      </c>
      <c r="D369" s="140"/>
      <c r="E369" s="145"/>
      <c r="F369" s="140"/>
      <c r="G369" s="145"/>
      <c r="H369" s="137"/>
      <c r="I369" s="143"/>
      <c r="J369" s="136" t="s">
        <v>37</v>
      </c>
      <c r="K369" s="154" t="s">
        <v>53</v>
      </c>
      <c r="L369" s="155">
        <v>0.7</v>
      </c>
      <c r="M369" s="156"/>
      <c r="N369" s="157"/>
      <c r="O369" s="158"/>
      <c r="P369" s="159"/>
      <c r="Q369" s="160"/>
      <c r="R369" s="149"/>
      <c r="S369" s="159"/>
      <c r="T369" s="160"/>
      <c r="U369" s="149"/>
      <c r="V369" s="159"/>
      <c r="W369" s="144"/>
      <c r="X369" s="159"/>
      <c r="Y369" s="144"/>
      <c r="Z369" s="169">
        <v>614</v>
      </c>
      <c r="AA369" s="75"/>
    </row>
    <row r="370" spans="1:27" ht="16.5" customHeight="1">
      <c r="A370" s="20">
        <v>71</v>
      </c>
      <c r="B370" s="20">
        <v>3806</v>
      </c>
      <c r="C370" s="25" t="s">
        <v>14917</v>
      </c>
      <c r="D370" s="140"/>
      <c r="E370" s="145"/>
      <c r="F370" s="140"/>
      <c r="G370" s="145"/>
      <c r="H370" s="138">
        <v>166</v>
      </c>
      <c r="I370" s="144" t="s">
        <v>51</v>
      </c>
      <c r="J370" s="153"/>
      <c r="K370" s="46"/>
      <c r="L370" s="53"/>
      <c r="M370" s="156" t="s">
        <v>7754</v>
      </c>
      <c r="N370" s="157" t="s">
        <v>53</v>
      </c>
      <c r="O370" s="158">
        <v>1</v>
      </c>
      <c r="P370" s="159"/>
      <c r="Q370" s="160"/>
      <c r="R370" s="149"/>
      <c r="S370" s="159"/>
      <c r="T370" s="160"/>
      <c r="U370" s="149"/>
      <c r="V370" s="152"/>
      <c r="W370" s="46"/>
      <c r="X370" s="159"/>
      <c r="Y370" s="144"/>
      <c r="Z370" s="169">
        <v>614</v>
      </c>
      <c r="AA370" s="75"/>
    </row>
    <row r="371" spans="1:27" ht="16.5" customHeight="1">
      <c r="A371" s="20">
        <v>71</v>
      </c>
      <c r="B371" s="20" t="s">
        <v>8409</v>
      </c>
      <c r="C371" s="25" t="s">
        <v>4214</v>
      </c>
      <c r="D371" s="140"/>
      <c r="E371" s="145"/>
      <c r="F371" s="140"/>
      <c r="G371" s="145"/>
      <c r="H371" s="139"/>
      <c r="I371" s="145"/>
      <c r="J371" s="151"/>
      <c r="K371" s="154"/>
      <c r="L371" s="155"/>
      <c r="M371" s="156"/>
      <c r="N371" s="157"/>
      <c r="O371" s="158"/>
      <c r="P371" s="159"/>
      <c r="Q371" s="160"/>
      <c r="R371" s="149"/>
      <c r="S371" s="159"/>
      <c r="T371" s="160"/>
      <c r="U371" s="149"/>
      <c r="V371" s="136" t="s">
        <v>92</v>
      </c>
      <c r="W371" s="163"/>
      <c r="X371" s="159"/>
      <c r="Y371" s="144"/>
      <c r="Z371" s="169">
        <v>615</v>
      </c>
      <c r="AA371" s="75"/>
    </row>
    <row r="372" spans="1:27" ht="16.5" customHeight="1">
      <c r="A372" s="20">
        <v>71</v>
      </c>
      <c r="B372" s="20" t="s">
        <v>8411</v>
      </c>
      <c r="C372" s="25" t="s">
        <v>2316</v>
      </c>
      <c r="D372" s="140"/>
      <c r="E372" s="145"/>
      <c r="F372" s="140"/>
      <c r="G372" s="145"/>
      <c r="H372" s="139"/>
      <c r="I372" s="145"/>
      <c r="J372" s="152"/>
      <c r="K372" s="46"/>
      <c r="L372" s="53"/>
      <c r="M372" s="156" t="s">
        <v>7754</v>
      </c>
      <c r="N372" s="157" t="s">
        <v>53</v>
      </c>
      <c r="O372" s="158">
        <v>1</v>
      </c>
      <c r="P372" s="159"/>
      <c r="Q372" s="160"/>
      <c r="R372" s="149"/>
      <c r="S372" s="159"/>
      <c r="T372" s="160"/>
      <c r="U372" s="149"/>
      <c r="V372" s="137"/>
      <c r="W372" s="164"/>
      <c r="X372" s="159"/>
      <c r="Y372" s="144"/>
      <c r="Z372" s="169">
        <v>615</v>
      </c>
      <c r="AA372" s="75"/>
    </row>
    <row r="373" spans="1:27" ht="16.5" customHeight="1">
      <c r="A373" s="20">
        <v>71</v>
      </c>
      <c r="B373" s="20" t="s">
        <v>8416</v>
      </c>
      <c r="C373" s="25" t="s">
        <v>14919</v>
      </c>
      <c r="D373" s="140"/>
      <c r="E373" s="145"/>
      <c r="F373" s="140"/>
      <c r="G373" s="145"/>
      <c r="H373" s="140"/>
      <c r="I373" s="145"/>
      <c r="J373" s="136" t="s">
        <v>37</v>
      </c>
      <c r="K373" s="154" t="s">
        <v>53</v>
      </c>
      <c r="L373" s="155">
        <v>0.7</v>
      </c>
      <c r="M373" s="156"/>
      <c r="N373" s="157"/>
      <c r="O373" s="158"/>
      <c r="P373" s="159"/>
      <c r="Q373" s="160"/>
      <c r="R373" s="149"/>
      <c r="S373" s="159"/>
      <c r="T373" s="160"/>
      <c r="U373" s="149"/>
      <c r="V373" s="137"/>
      <c r="W373" s="164"/>
      <c r="X373" s="159"/>
      <c r="Y373" s="144"/>
      <c r="Z373" s="169">
        <v>430</v>
      </c>
      <c r="AA373" s="75"/>
    </row>
    <row r="374" spans="1:27" ht="16.5" customHeight="1">
      <c r="A374" s="20">
        <v>71</v>
      </c>
      <c r="B374" s="20" t="s">
        <v>8421</v>
      </c>
      <c r="C374" s="25" t="s">
        <v>2071</v>
      </c>
      <c r="D374" s="140"/>
      <c r="E374" s="145"/>
      <c r="F374" s="140"/>
      <c r="G374" s="145"/>
      <c r="H374" s="140"/>
      <c r="I374" s="145"/>
      <c r="J374" s="153"/>
      <c r="K374" s="46"/>
      <c r="L374" s="53"/>
      <c r="M374" s="156" t="s">
        <v>7754</v>
      </c>
      <c r="N374" s="157" t="s">
        <v>53</v>
      </c>
      <c r="O374" s="158">
        <v>1</v>
      </c>
      <c r="P374" s="159"/>
      <c r="Q374" s="160"/>
      <c r="R374" s="149"/>
      <c r="S374" s="159"/>
      <c r="T374" s="160"/>
      <c r="U374" s="149"/>
      <c r="V374" s="162" t="s">
        <v>53</v>
      </c>
      <c r="W374" s="53">
        <v>0.7</v>
      </c>
      <c r="X374" s="152"/>
      <c r="Y374" s="46"/>
      <c r="Z374" s="169">
        <v>430</v>
      </c>
      <c r="AA374" s="75"/>
    </row>
    <row r="375" spans="1:27" ht="16.5" customHeight="1">
      <c r="A375" s="20">
        <v>71</v>
      </c>
      <c r="B375" s="20" t="s">
        <v>3105</v>
      </c>
      <c r="C375" s="25" t="s">
        <v>114</v>
      </c>
      <c r="D375" s="140"/>
      <c r="E375" s="145"/>
      <c r="F375" s="140"/>
      <c r="G375" s="145"/>
      <c r="H375" s="140"/>
      <c r="I375" s="145"/>
      <c r="J375" s="151"/>
      <c r="K375" s="154"/>
      <c r="L375" s="155"/>
      <c r="M375" s="156"/>
      <c r="N375" s="157"/>
      <c r="O375" s="158"/>
      <c r="P375" s="159"/>
      <c r="Q375" s="160"/>
      <c r="R375" s="149"/>
      <c r="S375" s="159"/>
      <c r="T375" s="160"/>
      <c r="U375" s="149"/>
      <c r="V375" s="151"/>
      <c r="W375" s="154"/>
      <c r="X375" s="165" t="s">
        <v>150</v>
      </c>
      <c r="Y375" s="167"/>
      <c r="Z375" s="169">
        <v>791</v>
      </c>
      <c r="AA375" s="75"/>
    </row>
    <row r="376" spans="1:27" ht="16.5" customHeight="1">
      <c r="A376" s="20">
        <v>71</v>
      </c>
      <c r="B376" s="20" t="s">
        <v>4823</v>
      </c>
      <c r="C376" s="25" t="s">
        <v>13474</v>
      </c>
      <c r="D376" s="140"/>
      <c r="E376" s="145"/>
      <c r="F376" s="140"/>
      <c r="G376" s="145"/>
      <c r="H376" s="140"/>
      <c r="I376" s="145"/>
      <c r="J376" s="152"/>
      <c r="K376" s="46"/>
      <c r="L376" s="53"/>
      <c r="M376" s="156" t="s">
        <v>7754</v>
      </c>
      <c r="N376" s="157" t="s">
        <v>53</v>
      </c>
      <c r="O376" s="158">
        <v>1</v>
      </c>
      <c r="P376" s="159"/>
      <c r="Q376" s="160"/>
      <c r="R376" s="149"/>
      <c r="S376" s="159"/>
      <c r="T376" s="160"/>
      <c r="U376" s="149"/>
      <c r="V376" s="159"/>
      <c r="W376" s="144"/>
      <c r="X376" s="166"/>
      <c r="Y376" s="168"/>
      <c r="Z376" s="169">
        <v>791</v>
      </c>
      <c r="AA376" s="75"/>
    </row>
    <row r="377" spans="1:27" ht="16.5" customHeight="1">
      <c r="A377" s="20">
        <v>71</v>
      </c>
      <c r="B377" s="20" t="s">
        <v>8423</v>
      </c>
      <c r="C377" s="25" t="s">
        <v>14920</v>
      </c>
      <c r="D377" s="140"/>
      <c r="E377" s="145"/>
      <c r="F377" s="140"/>
      <c r="G377" s="145"/>
      <c r="H377" s="140"/>
      <c r="I377" s="145"/>
      <c r="J377" s="136" t="s">
        <v>37</v>
      </c>
      <c r="K377" s="154" t="s">
        <v>53</v>
      </c>
      <c r="L377" s="155">
        <v>0.7</v>
      </c>
      <c r="M377" s="156"/>
      <c r="N377" s="157"/>
      <c r="O377" s="158"/>
      <c r="P377" s="159"/>
      <c r="Q377" s="160"/>
      <c r="R377" s="149"/>
      <c r="S377" s="159"/>
      <c r="T377" s="160"/>
      <c r="U377" s="149"/>
      <c r="V377" s="159"/>
      <c r="W377" s="144"/>
      <c r="X377" s="166"/>
      <c r="Y377" s="168"/>
      <c r="Z377" s="169">
        <v>553</v>
      </c>
      <c r="AA377" s="75"/>
    </row>
    <row r="378" spans="1:27" ht="16.5" customHeight="1">
      <c r="A378" s="20">
        <v>71</v>
      </c>
      <c r="B378" s="20" t="s">
        <v>8424</v>
      </c>
      <c r="C378" s="25" t="s">
        <v>14921</v>
      </c>
      <c r="D378" s="140"/>
      <c r="E378" s="145"/>
      <c r="F378" s="140"/>
      <c r="G378" s="145"/>
      <c r="H378" s="140"/>
      <c r="I378" s="145"/>
      <c r="J378" s="153"/>
      <c r="K378" s="46"/>
      <c r="L378" s="53"/>
      <c r="M378" s="156" t="s">
        <v>7754</v>
      </c>
      <c r="N378" s="157" t="s">
        <v>53</v>
      </c>
      <c r="O378" s="158">
        <v>1</v>
      </c>
      <c r="P378" s="159"/>
      <c r="Q378" s="160"/>
      <c r="R378" s="149"/>
      <c r="S378" s="159"/>
      <c r="T378" s="160"/>
      <c r="U378" s="149"/>
      <c r="V378" s="152"/>
      <c r="W378" s="46"/>
      <c r="X378" s="166"/>
      <c r="Y378" s="168"/>
      <c r="Z378" s="169">
        <v>553</v>
      </c>
      <c r="AA378" s="75"/>
    </row>
    <row r="379" spans="1:27" ht="16.5" customHeight="1">
      <c r="A379" s="20">
        <v>71</v>
      </c>
      <c r="B379" s="20" t="s">
        <v>4785</v>
      </c>
      <c r="C379" s="25" t="s">
        <v>14923</v>
      </c>
      <c r="D379" s="140"/>
      <c r="E379" s="145"/>
      <c r="F379" s="140"/>
      <c r="G379" s="145"/>
      <c r="H379" s="140"/>
      <c r="I379" s="145"/>
      <c r="J379" s="151"/>
      <c r="K379" s="154"/>
      <c r="L379" s="155"/>
      <c r="M379" s="156"/>
      <c r="N379" s="157"/>
      <c r="O379" s="158"/>
      <c r="P379" s="159"/>
      <c r="Q379" s="160"/>
      <c r="R379" s="149"/>
      <c r="S379" s="159"/>
      <c r="T379" s="160"/>
      <c r="U379" s="149"/>
      <c r="V379" s="136" t="s">
        <v>92</v>
      </c>
      <c r="W379" s="163"/>
      <c r="X379" s="166"/>
      <c r="Y379" s="168"/>
      <c r="Z379" s="169">
        <v>554</v>
      </c>
      <c r="AA379" s="75"/>
    </row>
    <row r="380" spans="1:27" ht="16.5" customHeight="1">
      <c r="A380" s="20">
        <v>71</v>
      </c>
      <c r="B380" s="20" t="s">
        <v>1544</v>
      </c>
      <c r="C380" s="25" t="s">
        <v>4723</v>
      </c>
      <c r="D380" s="140"/>
      <c r="E380" s="145"/>
      <c r="F380" s="140"/>
      <c r="G380" s="145"/>
      <c r="H380" s="140"/>
      <c r="I380" s="145"/>
      <c r="J380" s="152"/>
      <c r="K380" s="46"/>
      <c r="L380" s="53"/>
      <c r="M380" s="156" t="s">
        <v>7754</v>
      </c>
      <c r="N380" s="157" t="s">
        <v>53</v>
      </c>
      <c r="O380" s="158">
        <v>1</v>
      </c>
      <c r="P380" s="159"/>
      <c r="Q380" s="160"/>
      <c r="R380" s="149"/>
      <c r="S380" s="159"/>
      <c r="T380" s="160"/>
      <c r="U380" s="149"/>
      <c r="V380" s="137"/>
      <c r="W380" s="164"/>
      <c r="X380" s="166"/>
      <c r="Y380" s="168"/>
      <c r="Z380" s="169">
        <v>554</v>
      </c>
      <c r="AA380" s="75"/>
    </row>
    <row r="381" spans="1:27" ht="16.5" customHeight="1">
      <c r="A381" s="20">
        <v>71</v>
      </c>
      <c r="B381" s="20" t="s">
        <v>1197</v>
      </c>
      <c r="C381" s="25" t="s">
        <v>13623</v>
      </c>
      <c r="D381" s="140"/>
      <c r="E381" s="145"/>
      <c r="F381" s="140"/>
      <c r="G381" s="145"/>
      <c r="H381" s="140"/>
      <c r="I381" s="145"/>
      <c r="J381" s="136" t="s">
        <v>37</v>
      </c>
      <c r="K381" s="154" t="s">
        <v>53</v>
      </c>
      <c r="L381" s="155">
        <v>0.7</v>
      </c>
      <c r="M381" s="156"/>
      <c r="N381" s="157"/>
      <c r="O381" s="158"/>
      <c r="P381" s="159"/>
      <c r="Q381" s="160"/>
      <c r="R381" s="149"/>
      <c r="S381" s="159"/>
      <c r="T381" s="160"/>
      <c r="U381" s="149"/>
      <c r="V381" s="137"/>
      <c r="W381" s="164"/>
      <c r="X381" s="166"/>
      <c r="Y381" s="168"/>
      <c r="Z381" s="169">
        <v>387</v>
      </c>
      <c r="AA381" s="75"/>
    </row>
    <row r="382" spans="1:27" ht="16.5" customHeight="1">
      <c r="A382" s="20">
        <v>71</v>
      </c>
      <c r="B382" s="20" t="s">
        <v>5129</v>
      </c>
      <c r="C382" s="25" t="s">
        <v>14925</v>
      </c>
      <c r="D382" s="140"/>
      <c r="E382" s="145"/>
      <c r="F382" s="140"/>
      <c r="G382" s="145"/>
      <c r="H382" s="140"/>
      <c r="I382" s="145"/>
      <c r="J382" s="153"/>
      <c r="K382" s="46"/>
      <c r="L382" s="53"/>
      <c r="M382" s="156" t="s">
        <v>7754</v>
      </c>
      <c r="N382" s="157" t="s">
        <v>53</v>
      </c>
      <c r="O382" s="158">
        <v>1</v>
      </c>
      <c r="P382" s="159"/>
      <c r="Q382" s="160"/>
      <c r="R382" s="149"/>
      <c r="S382" s="159"/>
      <c r="T382" s="160"/>
      <c r="U382" s="149"/>
      <c r="V382" s="162" t="s">
        <v>53</v>
      </c>
      <c r="W382" s="53">
        <v>0.9</v>
      </c>
      <c r="X382" s="162" t="s">
        <v>53</v>
      </c>
      <c r="Y382" s="53">
        <v>0.9</v>
      </c>
      <c r="Z382" s="169">
        <v>387</v>
      </c>
      <c r="AA382" s="75"/>
    </row>
    <row r="383" spans="1:27" ht="16.5" customHeight="1">
      <c r="A383" s="20">
        <v>71</v>
      </c>
      <c r="B383" s="20" t="s">
        <v>2392</v>
      </c>
      <c r="C383" s="25" t="s">
        <v>8031</v>
      </c>
      <c r="D383" s="140"/>
      <c r="E383" s="145"/>
      <c r="F383" s="140"/>
      <c r="G383" s="145"/>
      <c r="H383" s="140"/>
      <c r="I383" s="145"/>
      <c r="J383" s="151"/>
      <c r="K383" s="154"/>
      <c r="L383" s="155"/>
      <c r="M383" s="156"/>
      <c r="N383" s="157"/>
      <c r="O383" s="158"/>
      <c r="P383" s="159"/>
      <c r="Q383" s="160"/>
      <c r="R383" s="149"/>
      <c r="S383" s="159"/>
      <c r="T383" s="160"/>
      <c r="U383" s="149"/>
      <c r="V383" s="151"/>
      <c r="W383" s="154"/>
      <c r="X383" s="165" t="s">
        <v>69</v>
      </c>
      <c r="Y383" s="167"/>
      <c r="Z383" s="169">
        <v>748</v>
      </c>
      <c r="AA383" s="75"/>
    </row>
    <row r="384" spans="1:27" ht="16.5" customHeight="1">
      <c r="A384" s="20">
        <v>71</v>
      </c>
      <c r="B384" s="20" t="s">
        <v>2571</v>
      </c>
      <c r="C384" s="25" t="s">
        <v>1475</v>
      </c>
      <c r="D384" s="140"/>
      <c r="E384" s="145"/>
      <c r="F384" s="140"/>
      <c r="G384" s="145"/>
      <c r="H384" s="140"/>
      <c r="I384" s="145"/>
      <c r="J384" s="152"/>
      <c r="K384" s="46"/>
      <c r="L384" s="53"/>
      <c r="M384" s="156" t="s">
        <v>7754</v>
      </c>
      <c r="N384" s="157" t="s">
        <v>53</v>
      </c>
      <c r="O384" s="158">
        <v>1</v>
      </c>
      <c r="P384" s="159"/>
      <c r="Q384" s="160"/>
      <c r="R384" s="149"/>
      <c r="S384" s="159"/>
      <c r="T384" s="160"/>
      <c r="U384" s="149"/>
      <c r="V384" s="159"/>
      <c r="W384" s="144"/>
      <c r="X384" s="166"/>
      <c r="Y384" s="168"/>
      <c r="Z384" s="169">
        <v>748</v>
      </c>
      <c r="AA384" s="75"/>
    </row>
    <row r="385" spans="1:27" ht="16.5" customHeight="1">
      <c r="A385" s="20">
        <v>71</v>
      </c>
      <c r="B385" s="20" t="s">
        <v>8426</v>
      </c>
      <c r="C385" s="25" t="s">
        <v>9540</v>
      </c>
      <c r="D385" s="140"/>
      <c r="E385" s="145"/>
      <c r="F385" s="140"/>
      <c r="G385" s="145"/>
      <c r="H385" s="140"/>
      <c r="I385" s="145"/>
      <c r="J385" s="136" t="s">
        <v>37</v>
      </c>
      <c r="K385" s="154" t="s">
        <v>53</v>
      </c>
      <c r="L385" s="155">
        <v>0.7</v>
      </c>
      <c r="M385" s="156"/>
      <c r="N385" s="157"/>
      <c r="O385" s="158"/>
      <c r="P385" s="159"/>
      <c r="Q385" s="160"/>
      <c r="R385" s="149"/>
      <c r="S385" s="159"/>
      <c r="T385" s="160"/>
      <c r="U385" s="149"/>
      <c r="V385" s="159"/>
      <c r="W385" s="144"/>
      <c r="X385" s="166"/>
      <c r="Y385" s="168"/>
      <c r="Z385" s="169">
        <v>522</v>
      </c>
      <c r="AA385" s="75"/>
    </row>
    <row r="386" spans="1:27" ht="16.5" customHeight="1">
      <c r="A386" s="20">
        <v>71</v>
      </c>
      <c r="B386" s="20" t="s">
        <v>8427</v>
      </c>
      <c r="C386" s="25" t="s">
        <v>14927</v>
      </c>
      <c r="D386" s="140"/>
      <c r="E386" s="145"/>
      <c r="F386" s="140"/>
      <c r="G386" s="145"/>
      <c r="H386" s="140"/>
      <c r="I386" s="145"/>
      <c r="J386" s="153"/>
      <c r="K386" s="46"/>
      <c r="L386" s="53"/>
      <c r="M386" s="156" t="s">
        <v>7754</v>
      </c>
      <c r="N386" s="157" t="s">
        <v>53</v>
      </c>
      <c r="O386" s="158">
        <v>1</v>
      </c>
      <c r="P386" s="159"/>
      <c r="Q386" s="160"/>
      <c r="R386" s="149"/>
      <c r="S386" s="159"/>
      <c r="T386" s="160"/>
      <c r="U386" s="149"/>
      <c r="V386" s="152"/>
      <c r="W386" s="46"/>
      <c r="X386" s="166"/>
      <c r="Y386" s="168"/>
      <c r="Z386" s="169">
        <v>522</v>
      </c>
      <c r="AA386" s="75"/>
    </row>
    <row r="387" spans="1:27" ht="16.5" customHeight="1">
      <c r="A387" s="20">
        <v>71</v>
      </c>
      <c r="B387" s="20" t="s">
        <v>4288</v>
      </c>
      <c r="C387" s="25" t="s">
        <v>9505</v>
      </c>
      <c r="D387" s="140"/>
      <c r="E387" s="145"/>
      <c r="F387" s="140"/>
      <c r="G387" s="145"/>
      <c r="H387" s="140"/>
      <c r="I387" s="145"/>
      <c r="J387" s="151"/>
      <c r="K387" s="154"/>
      <c r="L387" s="155"/>
      <c r="M387" s="156"/>
      <c r="N387" s="157"/>
      <c r="O387" s="158"/>
      <c r="P387" s="159"/>
      <c r="Q387" s="160"/>
      <c r="R387" s="149"/>
      <c r="S387" s="159"/>
      <c r="T387" s="160"/>
      <c r="U387" s="149"/>
      <c r="V387" s="136" t="s">
        <v>92</v>
      </c>
      <c r="W387" s="163"/>
      <c r="X387" s="166"/>
      <c r="Y387" s="168"/>
      <c r="Z387" s="169">
        <v>523</v>
      </c>
      <c r="AA387" s="75"/>
    </row>
    <row r="388" spans="1:27" ht="16.5" customHeight="1">
      <c r="A388" s="20">
        <v>71</v>
      </c>
      <c r="B388" s="20" t="s">
        <v>3562</v>
      </c>
      <c r="C388" s="25" t="s">
        <v>1854</v>
      </c>
      <c r="D388" s="140"/>
      <c r="E388" s="145"/>
      <c r="F388" s="140"/>
      <c r="G388" s="145"/>
      <c r="H388" s="140"/>
      <c r="I388" s="145"/>
      <c r="J388" s="152"/>
      <c r="K388" s="46"/>
      <c r="L388" s="53"/>
      <c r="M388" s="156" t="s">
        <v>7754</v>
      </c>
      <c r="N388" s="157" t="s">
        <v>53</v>
      </c>
      <c r="O388" s="158">
        <v>1</v>
      </c>
      <c r="P388" s="159"/>
      <c r="Q388" s="160"/>
      <c r="R388" s="149"/>
      <c r="S388" s="159"/>
      <c r="T388" s="160"/>
      <c r="U388" s="149"/>
      <c r="V388" s="137"/>
      <c r="W388" s="164"/>
      <c r="X388" s="166"/>
      <c r="Y388" s="168"/>
      <c r="Z388" s="169">
        <v>523</v>
      </c>
      <c r="AA388" s="75"/>
    </row>
    <row r="389" spans="1:27" ht="16.5" customHeight="1">
      <c r="A389" s="20">
        <v>71</v>
      </c>
      <c r="B389" s="20" t="s">
        <v>8430</v>
      </c>
      <c r="C389" s="25" t="s">
        <v>12547</v>
      </c>
      <c r="D389" s="140"/>
      <c r="E389" s="145"/>
      <c r="F389" s="140"/>
      <c r="G389" s="145"/>
      <c r="H389" s="140"/>
      <c r="I389" s="145"/>
      <c r="J389" s="136" t="s">
        <v>37</v>
      </c>
      <c r="K389" s="154" t="s">
        <v>53</v>
      </c>
      <c r="L389" s="155">
        <v>0.7</v>
      </c>
      <c r="M389" s="156"/>
      <c r="N389" s="157"/>
      <c r="O389" s="158"/>
      <c r="P389" s="159"/>
      <c r="Q389" s="160"/>
      <c r="R389" s="149"/>
      <c r="S389" s="159"/>
      <c r="T389" s="160"/>
      <c r="U389" s="149"/>
      <c r="V389" s="137"/>
      <c r="W389" s="164"/>
      <c r="X389" s="166"/>
      <c r="Y389" s="168"/>
      <c r="Z389" s="169">
        <v>365</v>
      </c>
      <c r="AA389" s="75"/>
    </row>
    <row r="390" spans="1:27" ht="16.5" customHeight="1">
      <c r="A390" s="20">
        <v>71</v>
      </c>
      <c r="B390" s="20" t="s">
        <v>8432</v>
      </c>
      <c r="C390" s="25" t="s">
        <v>2770</v>
      </c>
      <c r="D390" s="140"/>
      <c r="E390" s="145"/>
      <c r="F390" s="140"/>
      <c r="G390" s="145"/>
      <c r="H390" s="141"/>
      <c r="I390" s="85"/>
      <c r="J390" s="153"/>
      <c r="K390" s="46"/>
      <c r="L390" s="53"/>
      <c r="M390" s="156" t="s">
        <v>7754</v>
      </c>
      <c r="N390" s="157" t="s">
        <v>53</v>
      </c>
      <c r="O390" s="158">
        <v>1</v>
      </c>
      <c r="P390" s="159"/>
      <c r="Q390" s="160"/>
      <c r="R390" s="149"/>
      <c r="S390" s="159"/>
      <c r="T390" s="160"/>
      <c r="U390" s="149"/>
      <c r="V390" s="162" t="s">
        <v>53</v>
      </c>
      <c r="W390" s="53">
        <v>0.9</v>
      </c>
      <c r="X390" s="162" t="s">
        <v>53</v>
      </c>
      <c r="Y390" s="53">
        <v>0.85</v>
      </c>
      <c r="Z390" s="169">
        <v>365</v>
      </c>
      <c r="AA390" s="75"/>
    </row>
    <row r="391" spans="1:27" ht="16.5" customHeight="1">
      <c r="A391" s="20">
        <v>71</v>
      </c>
      <c r="B391" s="20">
        <v>3807</v>
      </c>
      <c r="C391" s="25" t="s">
        <v>12384</v>
      </c>
      <c r="D391" s="136" t="s">
        <v>17691</v>
      </c>
      <c r="E391" s="142"/>
      <c r="F391" s="136" t="s">
        <v>17680</v>
      </c>
      <c r="G391" s="142"/>
      <c r="H391" s="136" t="s">
        <v>2967</v>
      </c>
      <c r="I391" s="142"/>
      <c r="J391" s="151"/>
      <c r="K391" s="154"/>
      <c r="L391" s="155"/>
      <c r="M391" s="156"/>
      <c r="N391" s="157"/>
      <c r="O391" s="158"/>
      <c r="P391" s="151" t="s">
        <v>1067</v>
      </c>
      <c r="Q391" s="155"/>
      <c r="R391" s="148"/>
      <c r="S391" s="151" t="s">
        <v>5384</v>
      </c>
      <c r="T391" s="155"/>
      <c r="U391" s="148"/>
      <c r="V391" s="151"/>
      <c r="W391" s="154"/>
      <c r="X391" s="151"/>
      <c r="Y391" s="154"/>
      <c r="Z391" s="169">
        <v>1004</v>
      </c>
      <c r="AA391" s="75"/>
    </row>
    <row r="392" spans="1:27" ht="16.5" customHeight="1">
      <c r="A392" s="20">
        <v>71</v>
      </c>
      <c r="B392" s="20">
        <v>3808</v>
      </c>
      <c r="C392" s="25" t="s">
        <v>3970</v>
      </c>
      <c r="D392" s="137"/>
      <c r="E392" s="143"/>
      <c r="F392" s="137"/>
      <c r="G392" s="143"/>
      <c r="H392" s="137"/>
      <c r="I392" s="143"/>
      <c r="J392" s="152"/>
      <c r="K392" s="46"/>
      <c r="L392" s="53"/>
      <c r="M392" s="156" t="s">
        <v>7754</v>
      </c>
      <c r="N392" s="157" t="s">
        <v>53</v>
      </c>
      <c r="O392" s="158">
        <v>1</v>
      </c>
      <c r="P392" s="159" t="s">
        <v>53</v>
      </c>
      <c r="Q392" s="160">
        <v>0.25</v>
      </c>
      <c r="R392" s="161" t="s">
        <v>591</v>
      </c>
      <c r="S392" s="159" t="s">
        <v>53</v>
      </c>
      <c r="T392" s="160">
        <v>0.5</v>
      </c>
      <c r="U392" s="161" t="s">
        <v>591</v>
      </c>
      <c r="V392" s="159"/>
      <c r="W392" s="144"/>
      <c r="X392" s="159"/>
      <c r="Y392" s="144"/>
      <c r="Z392" s="169">
        <v>1004</v>
      </c>
      <c r="AA392" s="75"/>
    </row>
    <row r="393" spans="1:27" ht="16.5" customHeight="1">
      <c r="A393" s="20">
        <v>71</v>
      </c>
      <c r="B393" s="20">
        <v>3809</v>
      </c>
      <c r="C393" s="25" t="s">
        <v>9768</v>
      </c>
      <c r="D393" s="137"/>
      <c r="E393" s="143"/>
      <c r="F393" s="137"/>
      <c r="G393" s="143"/>
      <c r="H393" s="137"/>
      <c r="I393" s="143"/>
      <c r="J393" s="136" t="s">
        <v>37</v>
      </c>
      <c r="K393" s="154" t="s">
        <v>53</v>
      </c>
      <c r="L393" s="155">
        <v>0.7</v>
      </c>
      <c r="M393" s="156"/>
      <c r="N393" s="157"/>
      <c r="O393" s="158"/>
      <c r="P393" s="159"/>
      <c r="Q393" s="160"/>
      <c r="R393" s="161"/>
      <c r="S393" s="159"/>
      <c r="T393" s="160"/>
      <c r="U393" s="161"/>
      <c r="V393" s="159"/>
      <c r="W393" s="144"/>
      <c r="X393" s="159"/>
      <c r="Y393" s="144"/>
      <c r="Z393" s="169">
        <v>701</v>
      </c>
      <c r="AA393" s="75"/>
    </row>
    <row r="394" spans="1:27" ht="16.5" customHeight="1">
      <c r="A394" s="20">
        <v>71</v>
      </c>
      <c r="B394" s="20">
        <v>3810</v>
      </c>
      <c r="C394" s="25" t="s">
        <v>9046</v>
      </c>
      <c r="D394" s="138">
        <v>402</v>
      </c>
      <c r="E394" s="144" t="s">
        <v>51</v>
      </c>
      <c r="F394" s="138">
        <v>182</v>
      </c>
      <c r="G394" s="144" t="s">
        <v>51</v>
      </c>
      <c r="H394" s="138">
        <v>249</v>
      </c>
      <c r="I394" s="144" t="s">
        <v>51</v>
      </c>
      <c r="J394" s="153"/>
      <c r="K394" s="46"/>
      <c r="L394" s="53"/>
      <c r="M394" s="156" t="s">
        <v>7754</v>
      </c>
      <c r="N394" s="157" t="s">
        <v>53</v>
      </c>
      <c r="O394" s="158">
        <v>1</v>
      </c>
      <c r="P394" s="159"/>
      <c r="Q394" s="160"/>
      <c r="R394" s="149"/>
      <c r="S394" s="159"/>
      <c r="T394" s="160"/>
      <c r="U394" s="149"/>
      <c r="V394" s="152"/>
      <c r="W394" s="46"/>
      <c r="X394" s="159"/>
      <c r="Y394" s="144"/>
      <c r="Z394" s="169">
        <v>701</v>
      </c>
      <c r="AA394" s="75"/>
    </row>
    <row r="395" spans="1:27" ht="16.5" customHeight="1">
      <c r="A395" s="20">
        <v>71</v>
      </c>
      <c r="B395" s="20" t="s">
        <v>8434</v>
      </c>
      <c r="C395" s="25" t="s">
        <v>13338</v>
      </c>
      <c r="D395" s="140"/>
      <c r="E395" s="145"/>
      <c r="F395" s="140"/>
      <c r="G395" s="145"/>
      <c r="H395" s="139"/>
      <c r="I395" s="145"/>
      <c r="J395" s="151"/>
      <c r="K395" s="154"/>
      <c r="L395" s="155"/>
      <c r="M395" s="156"/>
      <c r="N395" s="157"/>
      <c r="O395" s="158"/>
      <c r="P395" s="159"/>
      <c r="Q395" s="160"/>
      <c r="R395" s="149"/>
      <c r="S395" s="159"/>
      <c r="T395" s="160"/>
      <c r="U395" s="149"/>
      <c r="V395" s="136" t="s">
        <v>92</v>
      </c>
      <c r="W395" s="163"/>
      <c r="X395" s="159"/>
      <c r="Y395" s="144"/>
      <c r="Z395" s="169">
        <v>703</v>
      </c>
      <c r="AA395" s="75"/>
    </row>
    <row r="396" spans="1:27" ht="16.5" customHeight="1">
      <c r="A396" s="20">
        <v>71</v>
      </c>
      <c r="B396" s="20" t="s">
        <v>6818</v>
      </c>
      <c r="C396" s="25" t="s">
        <v>14928</v>
      </c>
      <c r="D396" s="140"/>
      <c r="E396" s="145"/>
      <c r="F396" s="140"/>
      <c r="G396" s="145"/>
      <c r="H396" s="139"/>
      <c r="I396" s="145"/>
      <c r="J396" s="152"/>
      <c r="K396" s="46"/>
      <c r="L396" s="53"/>
      <c r="M396" s="156" t="s">
        <v>7754</v>
      </c>
      <c r="N396" s="157" t="s">
        <v>53</v>
      </c>
      <c r="O396" s="158">
        <v>1</v>
      </c>
      <c r="P396" s="159"/>
      <c r="Q396" s="160"/>
      <c r="R396" s="149"/>
      <c r="S396" s="159"/>
      <c r="T396" s="160"/>
      <c r="U396" s="149"/>
      <c r="V396" s="137"/>
      <c r="W396" s="164"/>
      <c r="X396" s="159"/>
      <c r="Y396" s="144"/>
      <c r="Z396" s="169">
        <v>703</v>
      </c>
      <c r="AA396" s="75"/>
    </row>
    <row r="397" spans="1:27" ht="16.5" customHeight="1">
      <c r="A397" s="20">
        <v>71</v>
      </c>
      <c r="B397" s="20" t="s">
        <v>3515</v>
      </c>
      <c r="C397" s="25" t="s">
        <v>10147</v>
      </c>
      <c r="D397" s="140"/>
      <c r="E397" s="145"/>
      <c r="F397" s="140"/>
      <c r="G397" s="145"/>
      <c r="H397" s="140"/>
      <c r="I397" s="145"/>
      <c r="J397" s="136" t="s">
        <v>37</v>
      </c>
      <c r="K397" s="154" t="s">
        <v>53</v>
      </c>
      <c r="L397" s="155">
        <v>0.7</v>
      </c>
      <c r="M397" s="156"/>
      <c r="N397" s="157"/>
      <c r="O397" s="158"/>
      <c r="P397" s="159"/>
      <c r="Q397" s="160"/>
      <c r="R397" s="149"/>
      <c r="S397" s="159"/>
      <c r="T397" s="160"/>
      <c r="U397" s="149"/>
      <c r="V397" s="137"/>
      <c r="W397" s="164"/>
      <c r="X397" s="159"/>
      <c r="Y397" s="144"/>
      <c r="Z397" s="169">
        <v>491</v>
      </c>
      <c r="AA397" s="75"/>
    </row>
    <row r="398" spans="1:27" ht="16.5" customHeight="1">
      <c r="A398" s="20">
        <v>71</v>
      </c>
      <c r="B398" s="20" t="s">
        <v>8435</v>
      </c>
      <c r="C398" s="25" t="s">
        <v>14929</v>
      </c>
      <c r="D398" s="140"/>
      <c r="E398" s="145"/>
      <c r="F398" s="140"/>
      <c r="G398" s="145"/>
      <c r="H398" s="140"/>
      <c r="I398" s="145"/>
      <c r="J398" s="153"/>
      <c r="K398" s="46"/>
      <c r="L398" s="53"/>
      <c r="M398" s="156" t="s">
        <v>7754</v>
      </c>
      <c r="N398" s="157" t="s">
        <v>53</v>
      </c>
      <c r="O398" s="158">
        <v>1</v>
      </c>
      <c r="P398" s="159"/>
      <c r="Q398" s="160"/>
      <c r="R398" s="149"/>
      <c r="S398" s="159"/>
      <c r="T398" s="160"/>
      <c r="U398" s="149"/>
      <c r="V398" s="162" t="s">
        <v>53</v>
      </c>
      <c r="W398" s="53">
        <v>0.7</v>
      </c>
      <c r="X398" s="152"/>
      <c r="Y398" s="46"/>
      <c r="Z398" s="169">
        <v>491</v>
      </c>
      <c r="AA398" s="75"/>
    </row>
    <row r="399" spans="1:27" ht="16.5" customHeight="1">
      <c r="A399" s="20">
        <v>71</v>
      </c>
      <c r="B399" s="20" t="s">
        <v>7031</v>
      </c>
      <c r="C399" s="25" t="s">
        <v>14930</v>
      </c>
      <c r="D399" s="140"/>
      <c r="E399" s="145"/>
      <c r="F399" s="140"/>
      <c r="G399" s="145"/>
      <c r="H399" s="140"/>
      <c r="I399" s="145"/>
      <c r="J399" s="151"/>
      <c r="K399" s="154"/>
      <c r="L399" s="155"/>
      <c r="M399" s="156"/>
      <c r="N399" s="157"/>
      <c r="O399" s="158"/>
      <c r="P399" s="159"/>
      <c r="Q399" s="160"/>
      <c r="R399" s="149"/>
      <c r="S399" s="159"/>
      <c r="T399" s="160"/>
      <c r="U399" s="149"/>
      <c r="V399" s="151"/>
      <c r="W399" s="154"/>
      <c r="X399" s="165" t="s">
        <v>150</v>
      </c>
      <c r="Y399" s="167"/>
      <c r="Z399" s="169">
        <v>904</v>
      </c>
      <c r="AA399" s="75"/>
    </row>
    <row r="400" spans="1:27" ht="16.5" customHeight="1">
      <c r="A400" s="20">
        <v>71</v>
      </c>
      <c r="B400" s="20" t="s">
        <v>8437</v>
      </c>
      <c r="C400" s="25" t="s">
        <v>2026</v>
      </c>
      <c r="D400" s="140"/>
      <c r="E400" s="145"/>
      <c r="F400" s="140"/>
      <c r="G400" s="145"/>
      <c r="H400" s="140"/>
      <c r="I400" s="145"/>
      <c r="J400" s="152"/>
      <c r="K400" s="46"/>
      <c r="L400" s="53"/>
      <c r="M400" s="156" t="s">
        <v>7754</v>
      </c>
      <c r="N400" s="157" t="s">
        <v>53</v>
      </c>
      <c r="O400" s="158">
        <v>1</v>
      </c>
      <c r="P400" s="159"/>
      <c r="Q400" s="160"/>
      <c r="R400" s="149"/>
      <c r="S400" s="159"/>
      <c r="T400" s="160"/>
      <c r="U400" s="149"/>
      <c r="V400" s="159"/>
      <c r="W400" s="144"/>
      <c r="X400" s="166"/>
      <c r="Y400" s="168"/>
      <c r="Z400" s="169">
        <v>904</v>
      </c>
      <c r="AA400" s="75"/>
    </row>
    <row r="401" spans="1:27" ht="16.5" customHeight="1">
      <c r="A401" s="20">
        <v>71</v>
      </c>
      <c r="B401" s="20" t="s">
        <v>1485</v>
      </c>
      <c r="C401" s="25" t="s">
        <v>5215</v>
      </c>
      <c r="D401" s="140"/>
      <c r="E401" s="145"/>
      <c r="F401" s="140"/>
      <c r="G401" s="145"/>
      <c r="H401" s="140"/>
      <c r="I401" s="145"/>
      <c r="J401" s="136" t="s">
        <v>37</v>
      </c>
      <c r="K401" s="154" t="s">
        <v>53</v>
      </c>
      <c r="L401" s="155">
        <v>0.7</v>
      </c>
      <c r="M401" s="156"/>
      <c r="N401" s="157"/>
      <c r="O401" s="158"/>
      <c r="P401" s="159"/>
      <c r="Q401" s="160"/>
      <c r="R401" s="149"/>
      <c r="S401" s="159"/>
      <c r="T401" s="160"/>
      <c r="U401" s="149"/>
      <c r="V401" s="159"/>
      <c r="W401" s="144"/>
      <c r="X401" s="166"/>
      <c r="Y401" s="168"/>
      <c r="Z401" s="169">
        <v>631</v>
      </c>
      <c r="AA401" s="75"/>
    </row>
    <row r="402" spans="1:27" ht="16.5" customHeight="1">
      <c r="A402" s="20">
        <v>71</v>
      </c>
      <c r="B402" s="20" t="s">
        <v>8438</v>
      </c>
      <c r="C402" s="25" t="s">
        <v>14932</v>
      </c>
      <c r="D402" s="140"/>
      <c r="E402" s="145"/>
      <c r="F402" s="140"/>
      <c r="G402" s="145"/>
      <c r="H402" s="140"/>
      <c r="I402" s="145"/>
      <c r="J402" s="153"/>
      <c r="K402" s="46"/>
      <c r="L402" s="53"/>
      <c r="M402" s="156" t="s">
        <v>7754</v>
      </c>
      <c r="N402" s="157" t="s">
        <v>53</v>
      </c>
      <c r="O402" s="158">
        <v>1</v>
      </c>
      <c r="P402" s="159"/>
      <c r="Q402" s="160"/>
      <c r="R402" s="149"/>
      <c r="S402" s="159"/>
      <c r="T402" s="160"/>
      <c r="U402" s="149"/>
      <c r="V402" s="152"/>
      <c r="W402" s="46"/>
      <c r="X402" s="166"/>
      <c r="Y402" s="168"/>
      <c r="Z402" s="169">
        <v>631</v>
      </c>
      <c r="AA402" s="75"/>
    </row>
    <row r="403" spans="1:27" ht="16.5" customHeight="1">
      <c r="A403" s="20">
        <v>71</v>
      </c>
      <c r="B403" s="20" t="s">
        <v>160</v>
      </c>
      <c r="C403" s="25" t="s">
        <v>14935</v>
      </c>
      <c r="D403" s="140"/>
      <c r="E403" s="145"/>
      <c r="F403" s="140"/>
      <c r="G403" s="145"/>
      <c r="H403" s="140"/>
      <c r="I403" s="145"/>
      <c r="J403" s="151"/>
      <c r="K403" s="154"/>
      <c r="L403" s="155"/>
      <c r="M403" s="156"/>
      <c r="N403" s="157"/>
      <c r="O403" s="158"/>
      <c r="P403" s="159"/>
      <c r="Q403" s="160"/>
      <c r="R403" s="149"/>
      <c r="S403" s="159"/>
      <c r="T403" s="160"/>
      <c r="U403" s="149"/>
      <c r="V403" s="136" t="s">
        <v>92</v>
      </c>
      <c r="W403" s="163"/>
      <c r="X403" s="166"/>
      <c r="Y403" s="168"/>
      <c r="Z403" s="169">
        <v>633</v>
      </c>
      <c r="AA403" s="75"/>
    </row>
    <row r="404" spans="1:27" ht="16.5" customHeight="1">
      <c r="A404" s="20">
        <v>71</v>
      </c>
      <c r="B404" s="20" t="s">
        <v>1673</v>
      </c>
      <c r="C404" s="25" t="s">
        <v>14938</v>
      </c>
      <c r="D404" s="140"/>
      <c r="E404" s="145"/>
      <c r="F404" s="140"/>
      <c r="G404" s="145"/>
      <c r="H404" s="140"/>
      <c r="I404" s="145"/>
      <c r="J404" s="152"/>
      <c r="K404" s="46"/>
      <c r="L404" s="53"/>
      <c r="M404" s="156" t="s">
        <v>7754</v>
      </c>
      <c r="N404" s="157" t="s">
        <v>53</v>
      </c>
      <c r="O404" s="158">
        <v>1</v>
      </c>
      <c r="P404" s="159"/>
      <c r="Q404" s="160"/>
      <c r="R404" s="149"/>
      <c r="S404" s="159"/>
      <c r="T404" s="160"/>
      <c r="U404" s="149"/>
      <c r="V404" s="137"/>
      <c r="W404" s="164"/>
      <c r="X404" s="166"/>
      <c r="Y404" s="168"/>
      <c r="Z404" s="169">
        <v>633</v>
      </c>
      <c r="AA404" s="75"/>
    </row>
    <row r="405" spans="1:27" ht="16.5" customHeight="1">
      <c r="A405" s="20">
        <v>71</v>
      </c>
      <c r="B405" s="20" t="s">
        <v>8439</v>
      </c>
      <c r="C405" s="25" t="s">
        <v>14939</v>
      </c>
      <c r="D405" s="140"/>
      <c r="E405" s="145"/>
      <c r="F405" s="140"/>
      <c r="G405" s="145"/>
      <c r="H405" s="140"/>
      <c r="I405" s="145"/>
      <c r="J405" s="136" t="s">
        <v>37</v>
      </c>
      <c r="K405" s="154" t="s">
        <v>53</v>
      </c>
      <c r="L405" s="155">
        <v>0.7</v>
      </c>
      <c r="M405" s="156"/>
      <c r="N405" s="157"/>
      <c r="O405" s="158"/>
      <c r="P405" s="159"/>
      <c r="Q405" s="160"/>
      <c r="R405" s="149"/>
      <c r="S405" s="159"/>
      <c r="T405" s="160"/>
      <c r="U405" s="149"/>
      <c r="V405" s="137"/>
      <c r="W405" s="164"/>
      <c r="X405" s="166"/>
      <c r="Y405" s="168"/>
      <c r="Z405" s="169">
        <v>442</v>
      </c>
      <c r="AA405" s="75"/>
    </row>
    <row r="406" spans="1:27" ht="16.5" customHeight="1">
      <c r="A406" s="20">
        <v>71</v>
      </c>
      <c r="B406" s="20" t="s">
        <v>1062</v>
      </c>
      <c r="C406" s="25" t="s">
        <v>14940</v>
      </c>
      <c r="D406" s="140"/>
      <c r="E406" s="145"/>
      <c r="F406" s="140"/>
      <c r="G406" s="145"/>
      <c r="H406" s="140"/>
      <c r="I406" s="145"/>
      <c r="J406" s="153"/>
      <c r="K406" s="46"/>
      <c r="L406" s="53"/>
      <c r="M406" s="156" t="s">
        <v>7754</v>
      </c>
      <c r="N406" s="157" t="s">
        <v>53</v>
      </c>
      <c r="O406" s="158">
        <v>1</v>
      </c>
      <c r="P406" s="159"/>
      <c r="Q406" s="160"/>
      <c r="R406" s="149"/>
      <c r="S406" s="159"/>
      <c r="T406" s="160"/>
      <c r="U406" s="149"/>
      <c r="V406" s="162" t="s">
        <v>53</v>
      </c>
      <c r="W406" s="53">
        <v>0.9</v>
      </c>
      <c r="X406" s="162" t="s">
        <v>53</v>
      </c>
      <c r="Y406" s="53">
        <v>0.9</v>
      </c>
      <c r="Z406" s="169">
        <v>442</v>
      </c>
      <c r="AA406" s="75"/>
    </row>
    <row r="407" spans="1:27" ht="16.5" customHeight="1">
      <c r="A407" s="20">
        <v>71</v>
      </c>
      <c r="B407" s="20" t="s">
        <v>3627</v>
      </c>
      <c r="C407" s="25" t="s">
        <v>5186</v>
      </c>
      <c r="D407" s="140"/>
      <c r="E407" s="145"/>
      <c r="F407" s="140"/>
      <c r="G407" s="145"/>
      <c r="H407" s="140"/>
      <c r="I407" s="145"/>
      <c r="J407" s="151"/>
      <c r="K407" s="154"/>
      <c r="L407" s="155"/>
      <c r="M407" s="156"/>
      <c r="N407" s="157"/>
      <c r="O407" s="158"/>
      <c r="P407" s="159"/>
      <c r="Q407" s="160"/>
      <c r="R407" s="149"/>
      <c r="S407" s="159"/>
      <c r="T407" s="160"/>
      <c r="U407" s="149"/>
      <c r="V407" s="151"/>
      <c r="W407" s="154"/>
      <c r="X407" s="165" t="s">
        <v>69</v>
      </c>
      <c r="Y407" s="167"/>
      <c r="Z407" s="169">
        <v>854</v>
      </c>
      <c r="AA407" s="75"/>
    </row>
    <row r="408" spans="1:27" ht="16.5" customHeight="1">
      <c r="A408" s="20">
        <v>71</v>
      </c>
      <c r="B408" s="20" t="s">
        <v>8081</v>
      </c>
      <c r="C408" s="25" t="s">
        <v>7845</v>
      </c>
      <c r="D408" s="140"/>
      <c r="E408" s="145"/>
      <c r="F408" s="140"/>
      <c r="G408" s="145"/>
      <c r="H408" s="140"/>
      <c r="I408" s="145"/>
      <c r="J408" s="152"/>
      <c r="K408" s="46"/>
      <c r="L408" s="53"/>
      <c r="M408" s="156" t="s">
        <v>7754</v>
      </c>
      <c r="N408" s="157" t="s">
        <v>53</v>
      </c>
      <c r="O408" s="158">
        <v>1</v>
      </c>
      <c r="P408" s="159"/>
      <c r="Q408" s="160"/>
      <c r="R408" s="149"/>
      <c r="S408" s="159"/>
      <c r="T408" s="160"/>
      <c r="U408" s="149"/>
      <c r="V408" s="159"/>
      <c r="W408" s="144"/>
      <c r="X408" s="166"/>
      <c r="Y408" s="168"/>
      <c r="Z408" s="169">
        <v>854</v>
      </c>
      <c r="AA408" s="75"/>
    </row>
    <row r="409" spans="1:27" ht="16.5" customHeight="1">
      <c r="A409" s="20">
        <v>71</v>
      </c>
      <c r="B409" s="20" t="s">
        <v>479</v>
      </c>
      <c r="C409" s="25" t="s">
        <v>4879</v>
      </c>
      <c r="D409" s="140"/>
      <c r="E409" s="145"/>
      <c r="F409" s="140"/>
      <c r="G409" s="145"/>
      <c r="H409" s="140"/>
      <c r="I409" s="145"/>
      <c r="J409" s="136" t="s">
        <v>37</v>
      </c>
      <c r="K409" s="154" t="s">
        <v>53</v>
      </c>
      <c r="L409" s="155">
        <v>0.7</v>
      </c>
      <c r="M409" s="156"/>
      <c r="N409" s="157"/>
      <c r="O409" s="158"/>
      <c r="P409" s="159"/>
      <c r="Q409" s="160"/>
      <c r="R409" s="149"/>
      <c r="S409" s="159"/>
      <c r="T409" s="160"/>
      <c r="U409" s="149"/>
      <c r="V409" s="159"/>
      <c r="W409" s="144"/>
      <c r="X409" s="166"/>
      <c r="Y409" s="168"/>
      <c r="Z409" s="169">
        <v>596</v>
      </c>
      <c r="AA409" s="75"/>
    </row>
    <row r="410" spans="1:27" ht="16.5" customHeight="1">
      <c r="A410" s="20">
        <v>71</v>
      </c>
      <c r="B410" s="20" t="s">
        <v>4328</v>
      </c>
      <c r="C410" s="25" t="s">
        <v>3615</v>
      </c>
      <c r="D410" s="140"/>
      <c r="E410" s="145"/>
      <c r="F410" s="140"/>
      <c r="G410" s="145"/>
      <c r="H410" s="140"/>
      <c r="I410" s="145"/>
      <c r="J410" s="153"/>
      <c r="K410" s="46"/>
      <c r="L410" s="53"/>
      <c r="M410" s="156" t="s">
        <v>7754</v>
      </c>
      <c r="N410" s="157" t="s">
        <v>53</v>
      </c>
      <c r="O410" s="158">
        <v>1</v>
      </c>
      <c r="P410" s="159"/>
      <c r="Q410" s="160"/>
      <c r="R410" s="149"/>
      <c r="S410" s="159"/>
      <c r="T410" s="160"/>
      <c r="U410" s="149"/>
      <c r="V410" s="152"/>
      <c r="W410" s="46"/>
      <c r="X410" s="166"/>
      <c r="Y410" s="168"/>
      <c r="Z410" s="169">
        <v>596</v>
      </c>
      <c r="AA410" s="75"/>
    </row>
    <row r="411" spans="1:27" ht="16.5" customHeight="1">
      <c r="A411" s="20">
        <v>71</v>
      </c>
      <c r="B411" s="20" t="s">
        <v>5972</v>
      </c>
      <c r="C411" s="25" t="s">
        <v>3771</v>
      </c>
      <c r="D411" s="140"/>
      <c r="E411" s="145"/>
      <c r="F411" s="140"/>
      <c r="G411" s="145"/>
      <c r="H411" s="140"/>
      <c r="I411" s="145"/>
      <c r="J411" s="151"/>
      <c r="K411" s="154"/>
      <c r="L411" s="155"/>
      <c r="M411" s="156"/>
      <c r="N411" s="157"/>
      <c r="O411" s="158"/>
      <c r="P411" s="159"/>
      <c r="Q411" s="160"/>
      <c r="R411" s="149"/>
      <c r="S411" s="159"/>
      <c r="T411" s="160"/>
      <c r="U411" s="149"/>
      <c r="V411" s="136" t="s">
        <v>92</v>
      </c>
      <c r="W411" s="163"/>
      <c r="X411" s="166"/>
      <c r="Y411" s="168"/>
      <c r="Z411" s="169">
        <v>598</v>
      </c>
      <c r="AA411" s="75"/>
    </row>
    <row r="412" spans="1:27" ht="16.5" customHeight="1">
      <c r="A412" s="20">
        <v>71</v>
      </c>
      <c r="B412" s="20" t="s">
        <v>5414</v>
      </c>
      <c r="C412" s="25" t="s">
        <v>11986</v>
      </c>
      <c r="D412" s="140"/>
      <c r="E412" s="145"/>
      <c r="F412" s="140"/>
      <c r="G412" s="145"/>
      <c r="H412" s="140"/>
      <c r="I412" s="145"/>
      <c r="J412" s="152"/>
      <c r="K412" s="46"/>
      <c r="L412" s="53"/>
      <c r="M412" s="156" t="s">
        <v>7754</v>
      </c>
      <c r="N412" s="157" t="s">
        <v>53</v>
      </c>
      <c r="O412" s="158">
        <v>1</v>
      </c>
      <c r="P412" s="159"/>
      <c r="Q412" s="160"/>
      <c r="R412" s="149"/>
      <c r="S412" s="159"/>
      <c r="T412" s="160"/>
      <c r="U412" s="149"/>
      <c r="V412" s="137"/>
      <c r="W412" s="164"/>
      <c r="X412" s="166"/>
      <c r="Y412" s="168"/>
      <c r="Z412" s="169">
        <v>598</v>
      </c>
      <c r="AA412" s="75"/>
    </row>
    <row r="413" spans="1:27" ht="16.5" customHeight="1">
      <c r="A413" s="20">
        <v>71</v>
      </c>
      <c r="B413" s="20" t="s">
        <v>8440</v>
      </c>
      <c r="C413" s="25" t="s">
        <v>14941</v>
      </c>
      <c r="D413" s="140"/>
      <c r="E413" s="145"/>
      <c r="F413" s="140"/>
      <c r="G413" s="145"/>
      <c r="H413" s="140"/>
      <c r="I413" s="145"/>
      <c r="J413" s="136" t="s">
        <v>37</v>
      </c>
      <c r="K413" s="154" t="s">
        <v>53</v>
      </c>
      <c r="L413" s="155">
        <v>0.7</v>
      </c>
      <c r="M413" s="156"/>
      <c r="N413" s="157"/>
      <c r="O413" s="158"/>
      <c r="P413" s="159"/>
      <c r="Q413" s="160"/>
      <c r="R413" s="149"/>
      <c r="S413" s="159"/>
      <c r="T413" s="160"/>
      <c r="U413" s="149"/>
      <c r="V413" s="137"/>
      <c r="W413" s="164"/>
      <c r="X413" s="166"/>
      <c r="Y413" s="168"/>
      <c r="Z413" s="169">
        <v>417</v>
      </c>
      <c r="AA413" s="75"/>
    </row>
    <row r="414" spans="1:27" ht="16.5" customHeight="1">
      <c r="A414" s="20">
        <v>71</v>
      </c>
      <c r="B414" s="20" t="s">
        <v>8441</v>
      </c>
      <c r="C414" s="25" t="s">
        <v>11379</v>
      </c>
      <c r="D414" s="141"/>
      <c r="E414" s="85"/>
      <c r="F414" s="141"/>
      <c r="G414" s="85"/>
      <c r="H414" s="141"/>
      <c r="I414" s="85"/>
      <c r="J414" s="153"/>
      <c r="K414" s="46"/>
      <c r="L414" s="53"/>
      <c r="M414" s="156" t="s">
        <v>7754</v>
      </c>
      <c r="N414" s="157" t="s">
        <v>53</v>
      </c>
      <c r="O414" s="158">
        <v>1</v>
      </c>
      <c r="P414" s="159"/>
      <c r="Q414" s="160"/>
      <c r="R414" s="149"/>
      <c r="S414" s="159"/>
      <c r="T414" s="160"/>
      <c r="U414" s="149"/>
      <c r="V414" s="162" t="s">
        <v>53</v>
      </c>
      <c r="W414" s="53">
        <v>0.9</v>
      </c>
      <c r="X414" s="162" t="s">
        <v>53</v>
      </c>
      <c r="Y414" s="53">
        <v>0.85</v>
      </c>
      <c r="Z414" s="169">
        <v>417</v>
      </c>
      <c r="AA414" s="75"/>
    </row>
    <row r="415" spans="1:27" ht="16.5" customHeight="1">
      <c r="A415" s="20">
        <v>71</v>
      </c>
      <c r="B415" s="20">
        <v>3811</v>
      </c>
      <c r="C415" s="25" t="s">
        <v>10867</v>
      </c>
      <c r="D415" s="136" t="s">
        <v>1955</v>
      </c>
      <c r="E415" s="142"/>
      <c r="F415" s="136" t="s">
        <v>17680</v>
      </c>
      <c r="G415" s="142"/>
      <c r="H415" s="136" t="s">
        <v>17685</v>
      </c>
      <c r="I415" s="142"/>
      <c r="J415" s="151"/>
      <c r="K415" s="154"/>
      <c r="L415" s="155"/>
      <c r="M415" s="156"/>
      <c r="N415" s="157"/>
      <c r="O415" s="158"/>
      <c r="P415" s="159"/>
      <c r="Q415" s="160"/>
      <c r="R415" s="149"/>
      <c r="S415" s="159"/>
      <c r="T415" s="160"/>
      <c r="U415" s="149"/>
      <c r="V415" s="151"/>
      <c r="W415" s="154"/>
      <c r="X415" s="151"/>
      <c r="Y415" s="154"/>
      <c r="Z415" s="169">
        <v>813</v>
      </c>
      <c r="AA415" s="75"/>
    </row>
    <row r="416" spans="1:27" ht="16.5" customHeight="1">
      <c r="A416" s="20">
        <v>71</v>
      </c>
      <c r="B416" s="20">
        <v>3812</v>
      </c>
      <c r="C416" s="25" t="s">
        <v>2331</v>
      </c>
      <c r="D416" s="137"/>
      <c r="E416" s="143"/>
      <c r="F416" s="137"/>
      <c r="G416" s="143"/>
      <c r="H416" s="137"/>
      <c r="I416" s="143"/>
      <c r="J416" s="152"/>
      <c r="K416" s="46"/>
      <c r="L416" s="53"/>
      <c r="M416" s="156" t="s">
        <v>7754</v>
      </c>
      <c r="N416" s="157" t="s">
        <v>53</v>
      </c>
      <c r="O416" s="158">
        <v>1</v>
      </c>
      <c r="P416" s="159"/>
      <c r="Q416" s="160"/>
      <c r="R416" s="149"/>
      <c r="S416" s="159"/>
      <c r="T416" s="160"/>
      <c r="U416" s="149"/>
      <c r="V416" s="159"/>
      <c r="W416" s="144"/>
      <c r="X416" s="159"/>
      <c r="Y416" s="144"/>
      <c r="Z416" s="169">
        <v>813</v>
      </c>
      <c r="AA416" s="75"/>
    </row>
    <row r="417" spans="1:27" ht="16.5" customHeight="1">
      <c r="A417" s="20">
        <v>71</v>
      </c>
      <c r="B417" s="20">
        <v>3813</v>
      </c>
      <c r="C417" s="25" t="s">
        <v>1894</v>
      </c>
      <c r="D417" s="137"/>
      <c r="E417" s="143"/>
      <c r="F417" s="137"/>
      <c r="G417" s="143"/>
      <c r="H417" s="137"/>
      <c r="I417" s="143"/>
      <c r="J417" s="136" t="s">
        <v>37</v>
      </c>
      <c r="K417" s="154" t="s">
        <v>53</v>
      </c>
      <c r="L417" s="155">
        <v>0.7</v>
      </c>
      <c r="M417" s="156"/>
      <c r="N417" s="157"/>
      <c r="O417" s="158"/>
      <c r="P417" s="159"/>
      <c r="Q417" s="160"/>
      <c r="R417" s="149"/>
      <c r="S417" s="159"/>
      <c r="T417" s="160"/>
      <c r="U417" s="149"/>
      <c r="V417" s="159"/>
      <c r="W417" s="144"/>
      <c r="X417" s="159"/>
      <c r="Y417" s="144"/>
      <c r="Z417" s="169">
        <v>569</v>
      </c>
      <c r="AA417" s="75"/>
    </row>
    <row r="418" spans="1:27" ht="16.5" customHeight="1">
      <c r="A418" s="20">
        <v>71</v>
      </c>
      <c r="B418" s="20">
        <v>3814</v>
      </c>
      <c r="C418" s="25" t="s">
        <v>10112</v>
      </c>
      <c r="D418" s="138">
        <v>584</v>
      </c>
      <c r="E418" s="144" t="s">
        <v>51</v>
      </c>
      <c r="F418" s="138">
        <v>82</v>
      </c>
      <c r="G418" s="144" t="s">
        <v>51</v>
      </c>
      <c r="H418" s="138">
        <v>84</v>
      </c>
      <c r="I418" s="144" t="s">
        <v>51</v>
      </c>
      <c r="J418" s="153"/>
      <c r="K418" s="46"/>
      <c r="L418" s="53"/>
      <c r="M418" s="156" t="s">
        <v>7754</v>
      </c>
      <c r="N418" s="157" t="s">
        <v>53</v>
      </c>
      <c r="O418" s="158">
        <v>1</v>
      </c>
      <c r="P418" s="159"/>
      <c r="Q418" s="160"/>
      <c r="R418" s="149"/>
      <c r="S418" s="159"/>
      <c r="T418" s="160"/>
      <c r="U418" s="149"/>
      <c r="V418" s="152"/>
      <c r="W418" s="46"/>
      <c r="X418" s="159"/>
      <c r="Y418" s="144"/>
      <c r="Z418" s="169">
        <v>569</v>
      </c>
      <c r="AA418" s="75"/>
    </row>
    <row r="419" spans="1:27" ht="16.5" customHeight="1">
      <c r="A419" s="20">
        <v>71</v>
      </c>
      <c r="B419" s="20" t="s">
        <v>993</v>
      </c>
      <c r="C419" s="25" t="s">
        <v>8348</v>
      </c>
      <c r="D419" s="139"/>
      <c r="E419" s="145"/>
      <c r="F419" s="139"/>
      <c r="G419" s="145"/>
      <c r="H419" s="139"/>
      <c r="I419" s="145"/>
      <c r="J419" s="151"/>
      <c r="K419" s="154"/>
      <c r="L419" s="155"/>
      <c r="M419" s="156"/>
      <c r="N419" s="157"/>
      <c r="O419" s="158"/>
      <c r="P419" s="159"/>
      <c r="Q419" s="160"/>
      <c r="R419" s="149"/>
      <c r="S419" s="159"/>
      <c r="T419" s="160"/>
      <c r="U419" s="149"/>
      <c r="V419" s="136" t="s">
        <v>92</v>
      </c>
      <c r="W419" s="163"/>
      <c r="X419" s="159"/>
      <c r="Y419" s="144"/>
      <c r="Z419" s="169">
        <v>569</v>
      </c>
      <c r="AA419" s="75"/>
    </row>
    <row r="420" spans="1:27" ht="16.5" customHeight="1">
      <c r="A420" s="20">
        <v>71</v>
      </c>
      <c r="B420" s="20" t="s">
        <v>8442</v>
      </c>
      <c r="C420" s="25" t="s">
        <v>2302</v>
      </c>
      <c r="D420" s="139"/>
      <c r="E420" s="145"/>
      <c r="F420" s="139"/>
      <c r="G420" s="145"/>
      <c r="H420" s="139"/>
      <c r="I420" s="145"/>
      <c r="J420" s="152"/>
      <c r="K420" s="46"/>
      <c r="L420" s="53"/>
      <c r="M420" s="156" t="s">
        <v>7754</v>
      </c>
      <c r="N420" s="157" t="s">
        <v>53</v>
      </c>
      <c r="O420" s="158">
        <v>1</v>
      </c>
      <c r="P420" s="159"/>
      <c r="Q420" s="160"/>
      <c r="R420" s="149"/>
      <c r="S420" s="159"/>
      <c r="T420" s="160"/>
      <c r="U420" s="149"/>
      <c r="V420" s="137"/>
      <c r="W420" s="164"/>
      <c r="X420" s="159"/>
      <c r="Y420" s="144"/>
      <c r="Z420" s="169">
        <v>569</v>
      </c>
      <c r="AA420" s="75"/>
    </row>
    <row r="421" spans="1:27" ht="16.5" customHeight="1">
      <c r="A421" s="20">
        <v>71</v>
      </c>
      <c r="B421" s="20" t="s">
        <v>2748</v>
      </c>
      <c r="C421" s="25" t="s">
        <v>12919</v>
      </c>
      <c r="D421" s="140"/>
      <c r="E421" s="145"/>
      <c r="F421" s="140"/>
      <c r="G421" s="145"/>
      <c r="H421" s="140"/>
      <c r="I421" s="145"/>
      <c r="J421" s="136" t="s">
        <v>37</v>
      </c>
      <c r="K421" s="154" t="s">
        <v>53</v>
      </c>
      <c r="L421" s="155">
        <v>0.7</v>
      </c>
      <c r="M421" s="156"/>
      <c r="N421" s="157"/>
      <c r="O421" s="158"/>
      <c r="P421" s="159"/>
      <c r="Q421" s="160"/>
      <c r="R421" s="149"/>
      <c r="S421" s="159"/>
      <c r="T421" s="160"/>
      <c r="U421" s="149"/>
      <c r="V421" s="137"/>
      <c r="W421" s="164"/>
      <c r="X421" s="159"/>
      <c r="Y421" s="144"/>
      <c r="Z421" s="169">
        <v>398</v>
      </c>
      <c r="AA421" s="75"/>
    </row>
    <row r="422" spans="1:27" ht="16.5" customHeight="1">
      <c r="A422" s="20">
        <v>71</v>
      </c>
      <c r="B422" s="20" t="s">
        <v>8445</v>
      </c>
      <c r="C422" s="25" t="s">
        <v>14942</v>
      </c>
      <c r="D422" s="140"/>
      <c r="E422" s="145"/>
      <c r="F422" s="140"/>
      <c r="G422" s="145"/>
      <c r="H422" s="140"/>
      <c r="I422" s="145"/>
      <c r="J422" s="153"/>
      <c r="K422" s="46"/>
      <c r="L422" s="53"/>
      <c r="M422" s="156" t="s">
        <v>7754</v>
      </c>
      <c r="N422" s="157" t="s">
        <v>53</v>
      </c>
      <c r="O422" s="158">
        <v>1</v>
      </c>
      <c r="P422" s="159"/>
      <c r="Q422" s="160"/>
      <c r="R422" s="149"/>
      <c r="S422" s="159"/>
      <c r="T422" s="160"/>
      <c r="U422" s="149"/>
      <c r="V422" s="162" t="s">
        <v>53</v>
      </c>
      <c r="W422" s="53">
        <v>0.7</v>
      </c>
      <c r="X422" s="152"/>
      <c r="Y422" s="46"/>
      <c r="Z422" s="169">
        <v>398</v>
      </c>
      <c r="AA422" s="75"/>
    </row>
    <row r="423" spans="1:27" ht="16.5" customHeight="1">
      <c r="A423" s="20">
        <v>71</v>
      </c>
      <c r="B423" s="20" t="s">
        <v>5172</v>
      </c>
      <c r="C423" s="25" t="s">
        <v>9856</v>
      </c>
      <c r="D423" s="140"/>
      <c r="E423" s="145"/>
      <c r="F423" s="140"/>
      <c r="G423" s="145"/>
      <c r="H423" s="140"/>
      <c r="I423" s="145"/>
      <c r="J423" s="151"/>
      <c r="K423" s="154"/>
      <c r="L423" s="155"/>
      <c r="M423" s="156"/>
      <c r="N423" s="157"/>
      <c r="O423" s="158"/>
      <c r="P423" s="159"/>
      <c r="Q423" s="160"/>
      <c r="R423" s="149"/>
      <c r="S423" s="159"/>
      <c r="T423" s="160"/>
      <c r="U423" s="149"/>
      <c r="V423" s="151"/>
      <c r="W423" s="154"/>
      <c r="X423" s="165" t="s">
        <v>150</v>
      </c>
      <c r="Y423" s="167"/>
      <c r="Z423" s="169">
        <v>732</v>
      </c>
      <c r="AA423" s="75"/>
    </row>
    <row r="424" spans="1:27" ht="16.5" customHeight="1">
      <c r="A424" s="20">
        <v>71</v>
      </c>
      <c r="B424" s="20" t="s">
        <v>3648</v>
      </c>
      <c r="C424" s="25" t="s">
        <v>12398</v>
      </c>
      <c r="D424" s="140"/>
      <c r="E424" s="145"/>
      <c r="F424" s="140"/>
      <c r="G424" s="145"/>
      <c r="H424" s="140"/>
      <c r="I424" s="145"/>
      <c r="J424" s="152"/>
      <c r="K424" s="46"/>
      <c r="L424" s="53"/>
      <c r="M424" s="156" t="s">
        <v>7754</v>
      </c>
      <c r="N424" s="157" t="s">
        <v>53</v>
      </c>
      <c r="O424" s="158">
        <v>1</v>
      </c>
      <c r="P424" s="159"/>
      <c r="Q424" s="160"/>
      <c r="R424" s="149"/>
      <c r="S424" s="159"/>
      <c r="T424" s="160"/>
      <c r="U424" s="149"/>
      <c r="V424" s="159"/>
      <c r="W424" s="144"/>
      <c r="X424" s="166"/>
      <c r="Y424" s="168"/>
      <c r="Z424" s="169">
        <v>732</v>
      </c>
      <c r="AA424" s="75"/>
    </row>
    <row r="425" spans="1:27" ht="16.5" customHeight="1">
      <c r="A425" s="20">
        <v>71</v>
      </c>
      <c r="B425" s="20" t="s">
        <v>6251</v>
      </c>
      <c r="C425" s="25" t="s">
        <v>9626</v>
      </c>
      <c r="D425" s="140"/>
      <c r="E425" s="145"/>
      <c r="F425" s="140"/>
      <c r="G425" s="145"/>
      <c r="H425" s="140"/>
      <c r="I425" s="145"/>
      <c r="J425" s="136" t="s">
        <v>37</v>
      </c>
      <c r="K425" s="154" t="s">
        <v>53</v>
      </c>
      <c r="L425" s="155">
        <v>0.7</v>
      </c>
      <c r="M425" s="156"/>
      <c r="N425" s="157"/>
      <c r="O425" s="158"/>
      <c r="P425" s="159"/>
      <c r="Q425" s="160"/>
      <c r="R425" s="149"/>
      <c r="S425" s="159"/>
      <c r="T425" s="160"/>
      <c r="U425" s="149"/>
      <c r="V425" s="159"/>
      <c r="W425" s="144"/>
      <c r="X425" s="166"/>
      <c r="Y425" s="168"/>
      <c r="Z425" s="169">
        <v>512</v>
      </c>
      <c r="AA425" s="75"/>
    </row>
    <row r="426" spans="1:27" ht="16.5" customHeight="1">
      <c r="A426" s="20">
        <v>71</v>
      </c>
      <c r="B426" s="20" t="s">
        <v>4123</v>
      </c>
      <c r="C426" s="25" t="s">
        <v>9911</v>
      </c>
      <c r="D426" s="140"/>
      <c r="E426" s="145"/>
      <c r="F426" s="140"/>
      <c r="G426" s="145"/>
      <c r="H426" s="140"/>
      <c r="I426" s="145"/>
      <c r="J426" s="153"/>
      <c r="K426" s="46"/>
      <c r="L426" s="53"/>
      <c r="M426" s="156" t="s">
        <v>7754</v>
      </c>
      <c r="N426" s="157" t="s">
        <v>53</v>
      </c>
      <c r="O426" s="158">
        <v>1</v>
      </c>
      <c r="P426" s="159"/>
      <c r="Q426" s="160"/>
      <c r="R426" s="149"/>
      <c r="S426" s="159"/>
      <c r="T426" s="160"/>
      <c r="U426" s="149"/>
      <c r="V426" s="152"/>
      <c r="W426" s="46"/>
      <c r="X426" s="166"/>
      <c r="Y426" s="168"/>
      <c r="Z426" s="169">
        <v>512</v>
      </c>
      <c r="AA426" s="75"/>
    </row>
    <row r="427" spans="1:27" ht="16.5" customHeight="1">
      <c r="A427" s="20">
        <v>71</v>
      </c>
      <c r="B427" s="20" t="s">
        <v>8449</v>
      </c>
      <c r="C427" s="25" t="s">
        <v>14943</v>
      </c>
      <c r="D427" s="140"/>
      <c r="E427" s="145"/>
      <c r="F427" s="140"/>
      <c r="G427" s="145"/>
      <c r="H427" s="140"/>
      <c r="I427" s="145"/>
      <c r="J427" s="151"/>
      <c r="K427" s="154"/>
      <c r="L427" s="155"/>
      <c r="M427" s="156"/>
      <c r="N427" s="157"/>
      <c r="O427" s="158"/>
      <c r="P427" s="159"/>
      <c r="Q427" s="160"/>
      <c r="R427" s="149"/>
      <c r="S427" s="159"/>
      <c r="T427" s="160"/>
      <c r="U427" s="149"/>
      <c r="V427" s="136" t="s">
        <v>92</v>
      </c>
      <c r="W427" s="163"/>
      <c r="X427" s="166"/>
      <c r="Y427" s="168"/>
      <c r="Z427" s="169">
        <v>512</v>
      </c>
      <c r="AA427" s="75"/>
    </row>
    <row r="428" spans="1:27" ht="16.5" customHeight="1">
      <c r="A428" s="20">
        <v>71</v>
      </c>
      <c r="B428" s="20" t="s">
        <v>8452</v>
      </c>
      <c r="C428" s="25" t="s">
        <v>5506</v>
      </c>
      <c r="D428" s="140"/>
      <c r="E428" s="145"/>
      <c r="F428" s="140"/>
      <c r="G428" s="145"/>
      <c r="H428" s="140"/>
      <c r="I428" s="145"/>
      <c r="J428" s="152"/>
      <c r="K428" s="46"/>
      <c r="L428" s="53"/>
      <c r="M428" s="156" t="s">
        <v>7754</v>
      </c>
      <c r="N428" s="157" t="s">
        <v>53</v>
      </c>
      <c r="O428" s="158">
        <v>1</v>
      </c>
      <c r="P428" s="159"/>
      <c r="Q428" s="160"/>
      <c r="R428" s="149"/>
      <c r="S428" s="159"/>
      <c r="T428" s="160"/>
      <c r="U428" s="149"/>
      <c r="V428" s="137"/>
      <c r="W428" s="164"/>
      <c r="X428" s="166"/>
      <c r="Y428" s="168"/>
      <c r="Z428" s="169">
        <v>512</v>
      </c>
      <c r="AA428" s="75"/>
    </row>
    <row r="429" spans="1:27" ht="16.5" customHeight="1">
      <c r="A429" s="20">
        <v>71</v>
      </c>
      <c r="B429" s="20" t="s">
        <v>5027</v>
      </c>
      <c r="C429" s="25" t="s">
        <v>14944</v>
      </c>
      <c r="D429" s="140"/>
      <c r="E429" s="145"/>
      <c r="F429" s="140"/>
      <c r="G429" s="145"/>
      <c r="H429" s="140"/>
      <c r="I429" s="145"/>
      <c r="J429" s="136" t="s">
        <v>37</v>
      </c>
      <c r="K429" s="154" t="s">
        <v>53</v>
      </c>
      <c r="L429" s="155">
        <v>0.7</v>
      </c>
      <c r="M429" s="156"/>
      <c r="N429" s="157"/>
      <c r="O429" s="158"/>
      <c r="P429" s="159"/>
      <c r="Q429" s="160"/>
      <c r="R429" s="149"/>
      <c r="S429" s="159"/>
      <c r="T429" s="160"/>
      <c r="U429" s="149"/>
      <c r="V429" s="137"/>
      <c r="W429" s="164"/>
      <c r="X429" s="166"/>
      <c r="Y429" s="168"/>
      <c r="Z429" s="169">
        <v>358</v>
      </c>
      <c r="AA429" s="75"/>
    </row>
    <row r="430" spans="1:27" ht="16.5" customHeight="1">
      <c r="A430" s="20">
        <v>71</v>
      </c>
      <c r="B430" s="20" t="s">
        <v>3966</v>
      </c>
      <c r="C430" s="25" t="s">
        <v>14945</v>
      </c>
      <c r="D430" s="140"/>
      <c r="E430" s="145"/>
      <c r="F430" s="140"/>
      <c r="G430" s="145"/>
      <c r="H430" s="140"/>
      <c r="I430" s="145"/>
      <c r="J430" s="153"/>
      <c r="K430" s="46"/>
      <c r="L430" s="53"/>
      <c r="M430" s="156" t="s">
        <v>7754</v>
      </c>
      <c r="N430" s="157" t="s">
        <v>53</v>
      </c>
      <c r="O430" s="158">
        <v>1</v>
      </c>
      <c r="P430" s="159"/>
      <c r="Q430" s="160"/>
      <c r="R430" s="149"/>
      <c r="S430" s="159"/>
      <c r="T430" s="160"/>
      <c r="U430" s="149"/>
      <c r="V430" s="162" t="s">
        <v>53</v>
      </c>
      <c r="W430" s="53">
        <v>0.9</v>
      </c>
      <c r="X430" s="162" t="s">
        <v>53</v>
      </c>
      <c r="Y430" s="53">
        <v>0.9</v>
      </c>
      <c r="Z430" s="169">
        <v>358</v>
      </c>
      <c r="AA430" s="75"/>
    </row>
    <row r="431" spans="1:27" ht="16.5" customHeight="1">
      <c r="A431" s="20">
        <v>71</v>
      </c>
      <c r="B431" s="20" t="s">
        <v>7924</v>
      </c>
      <c r="C431" s="25" t="s">
        <v>14946</v>
      </c>
      <c r="D431" s="140"/>
      <c r="E431" s="145"/>
      <c r="F431" s="140"/>
      <c r="G431" s="145"/>
      <c r="H431" s="140"/>
      <c r="I431" s="145"/>
      <c r="J431" s="151"/>
      <c r="K431" s="154"/>
      <c r="L431" s="155"/>
      <c r="M431" s="156"/>
      <c r="N431" s="157"/>
      <c r="O431" s="158"/>
      <c r="P431" s="159"/>
      <c r="Q431" s="160"/>
      <c r="R431" s="149"/>
      <c r="S431" s="159"/>
      <c r="T431" s="160"/>
      <c r="U431" s="149"/>
      <c r="V431" s="151"/>
      <c r="W431" s="154"/>
      <c r="X431" s="165" t="s">
        <v>69</v>
      </c>
      <c r="Y431" s="167"/>
      <c r="Z431" s="169">
        <v>691</v>
      </c>
      <c r="AA431" s="75"/>
    </row>
    <row r="432" spans="1:27" ht="16.5" customHeight="1">
      <c r="A432" s="20">
        <v>71</v>
      </c>
      <c r="B432" s="20" t="s">
        <v>90</v>
      </c>
      <c r="C432" s="25" t="s">
        <v>14947</v>
      </c>
      <c r="D432" s="140"/>
      <c r="E432" s="145"/>
      <c r="F432" s="140"/>
      <c r="G432" s="145"/>
      <c r="H432" s="140"/>
      <c r="I432" s="145"/>
      <c r="J432" s="152"/>
      <c r="K432" s="46"/>
      <c r="L432" s="53"/>
      <c r="M432" s="156" t="s">
        <v>7754</v>
      </c>
      <c r="N432" s="157" t="s">
        <v>53</v>
      </c>
      <c r="O432" s="158">
        <v>1</v>
      </c>
      <c r="P432" s="159"/>
      <c r="Q432" s="160"/>
      <c r="R432" s="149"/>
      <c r="S432" s="159"/>
      <c r="T432" s="160"/>
      <c r="U432" s="149"/>
      <c r="V432" s="159"/>
      <c r="W432" s="144"/>
      <c r="X432" s="166"/>
      <c r="Y432" s="168"/>
      <c r="Z432" s="169">
        <v>691</v>
      </c>
      <c r="AA432" s="75"/>
    </row>
    <row r="433" spans="1:27" ht="16.5" customHeight="1">
      <c r="A433" s="20">
        <v>71</v>
      </c>
      <c r="B433" s="20" t="s">
        <v>8302</v>
      </c>
      <c r="C433" s="25" t="s">
        <v>14037</v>
      </c>
      <c r="D433" s="140"/>
      <c r="E433" s="145"/>
      <c r="F433" s="140"/>
      <c r="G433" s="145"/>
      <c r="H433" s="140"/>
      <c r="I433" s="145"/>
      <c r="J433" s="136" t="s">
        <v>37</v>
      </c>
      <c r="K433" s="154" t="s">
        <v>53</v>
      </c>
      <c r="L433" s="155">
        <v>0.7</v>
      </c>
      <c r="M433" s="156"/>
      <c r="N433" s="157"/>
      <c r="O433" s="158"/>
      <c r="P433" s="159"/>
      <c r="Q433" s="160"/>
      <c r="R433" s="149"/>
      <c r="S433" s="159"/>
      <c r="T433" s="160"/>
      <c r="U433" s="149"/>
      <c r="V433" s="159"/>
      <c r="W433" s="144"/>
      <c r="X433" s="166"/>
      <c r="Y433" s="168"/>
      <c r="Z433" s="169">
        <v>484</v>
      </c>
      <c r="AA433" s="75"/>
    </row>
    <row r="434" spans="1:27" ht="16.5" customHeight="1">
      <c r="A434" s="20">
        <v>71</v>
      </c>
      <c r="B434" s="20" t="s">
        <v>8453</v>
      </c>
      <c r="C434" s="25" t="s">
        <v>9778</v>
      </c>
      <c r="D434" s="140"/>
      <c r="E434" s="145"/>
      <c r="F434" s="140"/>
      <c r="G434" s="145"/>
      <c r="H434" s="140"/>
      <c r="I434" s="145"/>
      <c r="J434" s="153"/>
      <c r="K434" s="46"/>
      <c r="L434" s="53"/>
      <c r="M434" s="156" t="s">
        <v>7754</v>
      </c>
      <c r="N434" s="157" t="s">
        <v>53</v>
      </c>
      <c r="O434" s="158">
        <v>1</v>
      </c>
      <c r="P434" s="159"/>
      <c r="Q434" s="160"/>
      <c r="R434" s="149"/>
      <c r="S434" s="159"/>
      <c r="T434" s="160"/>
      <c r="U434" s="149"/>
      <c r="V434" s="152"/>
      <c r="W434" s="46"/>
      <c r="X434" s="166"/>
      <c r="Y434" s="168"/>
      <c r="Z434" s="169">
        <v>484</v>
      </c>
      <c r="AA434" s="75"/>
    </row>
    <row r="435" spans="1:27" ht="16.5" customHeight="1">
      <c r="A435" s="20">
        <v>71</v>
      </c>
      <c r="B435" s="20" t="s">
        <v>507</v>
      </c>
      <c r="C435" s="25" t="s">
        <v>9541</v>
      </c>
      <c r="D435" s="140"/>
      <c r="E435" s="145"/>
      <c r="F435" s="140"/>
      <c r="G435" s="145"/>
      <c r="H435" s="140"/>
      <c r="I435" s="145"/>
      <c r="J435" s="151"/>
      <c r="K435" s="154"/>
      <c r="L435" s="155"/>
      <c r="M435" s="156"/>
      <c r="N435" s="157"/>
      <c r="O435" s="158"/>
      <c r="P435" s="159"/>
      <c r="Q435" s="160"/>
      <c r="R435" s="149"/>
      <c r="S435" s="159"/>
      <c r="T435" s="160"/>
      <c r="U435" s="149"/>
      <c r="V435" s="136" t="s">
        <v>92</v>
      </c>
      <c r="W435" s="163"/>
      <c r="X435" s="166"/>
      <c r="Y435" s="168"/>
      <c r="Z435" s="169">
        <v>484</v>
      </c>
      <c r="AA435" s="75"/>
    </row>
    <row r="436" spans="1:27" ht="16.5" customHeight="1">
      <c r="A436" s="20">
        <v>71</v>
      </c>
      <c r="B436" s="20" t="s">
        <v>8455</v>
      </c>
      <c r="C436" s="25" t="s">
        <v>14948</v>
      </c>
      <c r="D436" s="140"/>
      <c r="E436" s="145"/>
      <c r="F436" s="140"/>
      <c r="G436" s="145"/>
      <c r="H436" s="140"/>
      <c r="I436" s="145"/>
      <c r="J436" s="152"/>
      <c r="K436" s="46"/>
      <c r="L436" s="53"/>
      <c r="M436" s="156" t="s">
        <v>7754</v>
      </c>
      <c r="N436" s="157" t="s">
        <v>53</v>
      </c>
      <c r="O436" s="158">
        <v>1</v>
      </c>
      <c r="P436" s="159"/>
      <c r="Q436" s="160"/>
      <c r="R436" s="149"/>
      <c r="S436" s="159"/>
      <c r="T436" s="160"/>
      <c r="U436" s="149"/>
      <c r="V436" s="137"/>
      <c r="W436" s="164"/>
      <c r="X436" s="166"/>
      <c r="Y436" s="168"/>
      <c r="Z436" s="169">
        <v>484</v>
      </c>
      <c r="AA436" s="75"/>
    </row>
    <row r="437" spans="1:27" ht="16.5" customHeight="1">
      <c r="A437" s="20">
        <v>71</v>
      </c>
      <c r="B437" s="20" t="s">
        <v>8456</v>
      </c>
      <c r="C437" s="25" t="s">
        <v>1871</v>
      </c>
      <c r="D437" s="140"/>
      <c r="E437" s="145"/>
      <c r="F437" s="140"/>
      <c r="G437" s="145"/>
      <c r="H437" s="140"/>
      <c r="I437" s="145"/>
      <c r="J437" s="136" t="s">
        <v>37</v>
      </c>
      <c r="K437" s="154" t="s">
        <v>53</v>
      </c>
      <c r="L437" s="155">
        <v>0.7</v>
      </c>
      <c r="M437" s="156"/>
      <c r="N437" s="157"/>
      <c r="O437" s="158"/>
      <c r="P437" s="159"/>
      <c r="Q437" s="160"/>
      <c r="R437" s="149"/>
      <c r="S437" s="159"/>
      <c r="T437" s="160"/>
      <c r="U437" s="149"/>
      <c r="V437" s="137"/>
      <c r="W437" s="164"/>
      <c r="X437" s="166"/>
      <c r="Y437" s="168"/>
      <c r="Z437" s="169">
        <v>339</v>
      </c>
      <c r="AA437" s="75"/>
    </row>
    <row r="438" spans="1:27" ht="16.5" customHeight="1">
      <c r="A438" s="20">
        <v>71</v>
      </c>
      <c r="B438" s="20" t="s">
        <v>8458</v>
      </c>
      <c r="C438" s="25" t="s">
        <v>14950</v>
      </c>
      <c r="D438" s="140"/>
      <c r="E438" s="145"/>
      <c r="F438" s="140"/>
      <c r="G438" s="145"/>
      <c r="H438" s="141"/>
      <c r="I438" s="85"/>
      <c r="J438" s="153"/>
      <c r="K438" s="46"/>
      <c r="L438" s="53"/>
      <c r="M438" s="156" t="s">
        <v>7754</v>
      </c>
      <c r="N438" s="157" t="s">
        <v>53</v>
      </c>
      <c r="O438" s="158">
        <v>1</v>
      </c>
      <c r="P438" s="159"/>
      <c r="Q438" s="160"/>
      <c r="R438" s="149"/>
      <c r="S438" s="159"/>
      <c r="T438" s="160"/>
      <c r="U438" s="149"/>
      <c r="V438" s="162" t="s">
        <v>53</v>
      </c>
      <c r="W438" s="53">
        <v>0.9</v>
      </c>
      <c r="X438" s="162" t="s">
        <v>53</v>
      </c>
      <c r="Y438" s="53">
        <v>0.85</v>
      </c>
      <c r="Z438" s="169">
        <v>339</v>
      </c>
      <c r="AA438" s="75"/>
    </row>
    <row r="439" spans="1:27" ht="16.5" customHeight="1">
      <c r="A439" s="20">
        <v>71</v>
      </c>
      <c r="B439" s="20">
        <v>3815</v>
      </c>
      <c r="C439" s="25" t="s">
        <v>7963</v>
      </c>
      <c r="D439" s="140"/>
      <c r="E439" s="145"/>
      <c r="F439" s="140"/>
      <c r="G439" s="145"/>
      <c r="H439" s="136" t="s">
        <v>17686</v>
      </c>
      <c r="I439" s="142"/>
      <c r="J439" s="151"/>
      <c r="K439" s="154"/>
      <c r="L439" s="155"/>
      <c r="M439" s="156"/>
      <c r="N439" s="157"/>
      <c r="O439" s="158"/>
      <c r="P439" s="159"/>
      <c r="Q439" s="160"/>
      <c r="R439" s="149"/>
      <c r="S439" s="159"/>
      <c r="T439" s="160"/>
      <c r="U439" s="149"/>
      <c r="V439" s="151"/>
      <c r="W439" s="154"/>
      <c r="X439" s="151"/>
      <c r="Y439" s="154"/>
      <c r="Z439" s="169">
        <v>938</v>
      </c>
      <c r="AA439" s="75"/>
    </row>
    <row r="440" spans="1:27" ht="16.5" customHeight="1">
      <c r="A440" s="20">
        <v>71</v>
      </c>
      <c r="B440" s="20">
        <v>3816</v>
      </c>
      <c r="C440" s="25" t="s">
        <v>14951</v>
      </c>
      <c r="D440" s="140"/>
      <c r="E440" s="145"/>
      <c r="F440" s="140"/>
      <c r="G440" s="145"/>
      <c r="H440" s="137"/>
      <c r="I440" s="143"/>
      <c r="J440" s="152"/>
      <c r="K440" s="46"/>
      <c r="L440" s="53"/>
      <c r="M440" s="156" t="s">
        <v>7754</v>
      </c>
      <c r="N440" s="157" t="s">
        <v>53</v>
      </c>
      <c r="O440" s="158">
        <v>1</v>
      </c>
      <c r="P440" s="159"/>
      <c r="Q440" s="160"/>
      <c r="R440" s="149"/>
      <c r="S440" s="159"/>
      <c r="T440" s="160"/>
      <c r="U440" s="149"/>
      <c r="V440" s="159"/>
      <c r="W440" s="144"/>
      <c r="X440" s="159"/>
      <c r="Y440" s="144"/>
      <c r="Z440" s="169">
        <v>938</v>
      </c>
      <c r="AA440" s="75"/>
    </row>
    <row r="441" spans="1:27" ht="16.5" customHeight="1">
      <c r="A441" s="20">
        <v>71</v>
      </c>
      <c r="B441" s="20">
        <v>3817</v>
      </c>
      <c r="C441" s="25" t="s">
        <v>12277</v>
      </c>
      <c r="D441" s="140"/>
      <c r="E441" s="145"/>
      <c r="F441" s="140"/>
      <c r="G441" s="145"/>
      <c r="H441" s="137"/>
      <c r="I441" s="143"/>
      <c r="J441" s="136" t="s">
        <v>37</v>
      </c>
      <c r="K441" s="154" t="s">
        <v>53</v>
      </c>
      <c r="L441" s="155">
        <v>0.7</v>
      </c>
      <c r="M441" s="156"/>
      <c r="N441" s="157"/>
      <c r="O441" s="158"/>
      <c r="P441" s="159"/>
      <c r="Q441" s="160"/>
      <c r="R441" s="149"/>
      <c r="S441" s="159"/>
      <c r="T441" s="160"/>
      <c r="U441" s="149"/>
      <c r="V441" s="159"/>
      <c r="W441" s="144"/>
      <c r="X441" s="159"/>
      <c r="Y441" s="144"/>
      <c r="Z441" s="169">
        <v>656</v>
      </c>
      <c r="AA441" s="75"/>
    </row>
    <row r="442" spans="1:27" ht="16.5" customHeight="1">
      <c r="A442" s="20">
        <v>71</v>
      </c>
      <c r="B442" s="20">
        <v>3818</v>
      </c>
      <c r="C442" s="25" t="s">
        <v>10312</v>
      </c>
      <c r="D442" s="140"/>
      <c r="E442" s="145"/>
      <c r="F442" s="140"/>
      <c r="G442" s="145"/>
      <c r="H442" s="138">
        <v>167</v>
      </c>
      <c r="I442" s="144" t="s">
        <v>51</v>
      </c>
      <c r="J442" s="153"/>
      <c r="K442" s="46"/>
      <c r="L442" s="53"/>
      <c r="M442" s="156" t="s">
        <v>7754</v>
      </c>
      <c r="N442" s="157" t="s">
        <v>53</v>
      </c>
      <c r="O442" s="158">
        <v>1</v>
      </c>
      <c r="P442" s="159"/>
      <c r="Q442" s="160"/>
      <c r="R442" s="149"/>
      <c r="S442" s="159"/>
      <c r="T442" s="160"/>
      <c r="U442" s="149"/>
      <c r="V442" s="152"/>
      <c r="W442" s="46"/>
      <c r="X442" s="159"/>
      <c r="Y442" s="144"/>
      <c r="Z442" s="169">
        <v>656</v>
      </c>
      <c r="AA442" s="75"/>
    </row>
    <row r="443" spans="1:27" ht="16.5" customHeight="1">
      <c r="A443" s="20">
        <v>71</v>
      </c>
      <c r="B443" s="20" t="s">
        <v>4735</v>
      </c>
      <c r="C443" s="25" t="s">
        <v>12810</v>
      </c>
      <c r="D443" s="140"/>
      <c r="E443" s="145"/>
      <c r="F443" s="140"/>
      <c r="G443" s="145"/>
      <c r="H443" s="139"/>
      <c r="I443" s="145"/>
      <c r="J443" s="151"/>
      <c r="K443" s="154"/>
      <c r="L443" s="155"/>
      <c r="M443" s="156"/>
      <c r="N443" s="157"/>
      <c r="O443" s="158"/>
      <c r="P443" s="159"/>
      <c r="Q443" s="160"/>
      <c r="R443" s="149"/>
      <c r="S443" s="159"/>
      <c r="T443" s="160"/>
      <c r="U443" s="149"/>
      <c r="V443" s="136" t="s">
        <v>92</v>
      </c>
      <c r="W443" s="163"/>
      <c r="X443" s="159"/>
      <c r="Y443" s="144"/>
      <c r="Z443" s="169">
        <v>657</v>
      </c>
      <c r="AA443" s="75"/>
    </row>
    <row r="444" spans="1:27" ht="16.5" customHeight="1">
      <c r="A444" s="20">
        <v>71</v>
      </c>
      <c r="B444" s="20" t="s">
        <v>8459</v>
      </c>
      <c r="C444" s="25" t="s">
        <v>14952</v>
      </c>
      <c r="D444" s="140"/>
      <c r="E444" s="145"/>
      <c r="F444" s="140"/>
      <c r="G444" s="145"/>
      <c r="H444" s="139"/>
      <c r="I444" s="145"/>
      <c r="J444" s="152"/>
      <c r="K444" s="46"/>
      <c r="L444" s="53"/>
      <c r="M444" s="156" t="s">
        <v>7754</v>
      </c>
      <c r="N444" s="157" t="s">
        <v>53</v>
      </c>
      <c r="O444" s="158">
        <v>1</v>
      </c>
      <c r="P444" s="159"/>
      <c r="Q444" s="160"/>
      <c r="R444" s="149"/>
      <c r="S444" s="159"/>
      <c r="T444" s="160"/>
      <c r="U444" s="149"/>
      <c r="V444" s="137"/>
      <c r="W444" s="164"/>
      <c r="X444" s="159"/>
      <c r="Y444" s="144"/>
      <c r="Z444" s="169">
        <v>657</v>
      </c>
      <c r="AA444" s="75"/>
    </row>
    <row r="445" spans="1:27" ht="16.5" customHeight="1">
      <c r="A445" s="20">
        <v>71</v>
      </c>
      <c r="B445" s="20" t="s">
        <v>8461</v>
      </c>
      <c r="C445" s="25" t="s">
        <v>463</v>
      </c>
      <c r="D445" s="140"/>
      <c r="E445" s="145"/>
      <c r="F445" s="140"/>
      <c r="G445" s="145"/>
      <c r="H445" s="140"/>
      <c r="I445" s="145"/>
      <c r="J445" s="136" t="s">
        <v>37</v>
      </c>
      <c r="K445" s="154" t="s">
        <v>53</v>
      </c>
      <c r="L445" s="155">
        <v>0.7</v>
      </c>
      <c r="M445" s="156"/>
      <c r="N445" s="157"/>
      <c r="O445" s="158"/>
      <c r="P445" s="159"/>
      <c r="Q445" s="160"/>
      <c r="R445" s="149"/>
      <c r="S445" s="159"/>
      <c r="T445" s="160"/>
      <c r="U445" s="149"/>
      <c r="V445" s="137"/>
      <c r="W445" s="164"/>
      <c r="X445" s="159"/>
      <c r="Y445" s="144"/>
      <c r="Z445" s="169">
        <v>459</v>
      </c>
      <c r="AA445" s="75"/>
    </row>
    <row r="446" spans="1:27" ht="16.5" customHeight="1">
      <c r="A446" s="20">
        <v>71</v>
      </c>
      <c r="B446" s="20" t="s">
        <v>5251</v>
      </c>
      <c r="C446" s="25" t="s">
        <v>9956</v>
      </c>
      <c r="D446" s="140"/>
      <c r="E446" s="145"/>
      <c r="F446" s="140"/>
      <c r="G446" s="145"/>
      <c r="H446" s="140"/>
      <c r="I446" s="145"/>
      <c r="J446" s="153"/>
      <c r="K446" s="46"/>
      <c r="L446" s="53"/>
      <c r="M446" s="156" t="s">
        <v>7754</v>
      </c>
      <c r="N446" s="157" t="s">
        <v>53</v>
      </c>
      <c r="O446" s="158">
        <v>1</v>
      </c>
      <c r="P446" s="159"/>
      <c r="Q446" s="160"/>
      <c r="R446" s="149"/>
      <c r="S446" s="159"/>
      <c r="T446" s="160"/>
      <c r="U446" s="149"/>
      <c r="V446" s="162" t="s">
        <v>53</v>
      </c>
      <c r="W446" s="53">
        <v>0.7</v>
      </c>
      <c r="X446" s="152"/>
      <c r="Y446" s="46"/>
      <c r="Z446" s="169">
        <v>459</v>
      </c>
      <c r="AA446" s="75"/>
    </row>
    <row r="447" spans="1:27" ht="16.5" customHeight="1">
      <c r="A447" s="20">
        <v>71</v>
      </c>
      <c r="B447" s="20" t="s">
        <v>8462</v>
      </c>
      <c r="C447" s="25" t="s">
        <v>9414</v>
      </c>
      <c r="D447" s="140"/>
      <c r="E447" s="145"/>
      <c r="F447" s="140"/>
      <c r="G447" s="145"/>
      <c r="H447" s="140"/>
      <c r="I447" s="145"/>
      <c r="J447" s="151"/>
      <c r="K447" s="154"/>
      <c r="L447" s="155"/>
      <c r="M447" s="156"/>
      <c r="N447" s="157"/>
      <c r="O447" s="158"/>
      <c r="P447" s="159"/>
      <c r="Q447" s="160"/>
      <c r="R447" s="149"/>
      <c r="S447" s="159"/>
      <c r="T447" s="160"/>
      <c r="U447" s="149"/>
      <c r="V447" s="151"/>
      <c r="W447" s="154"/>
      <c r="X447" s="165" t="s">
        <v>150</v>
      </c>
      <c r="Y447" s="167"/>
      <c r="Z447" s="169">
        <v>845</v>
      </c>
      <c r="AA447" s="75"/>
    </row>
    <row r="448" spans="1:27" ht="16.5" customHeight="1">
      <c r="A448" s="20">
        <v>71</v>
      </c>
      <c r="B448" s="20" t="s">
        <v>6692</v>
      </c>
      <c r="C448" s="25" t="s">
        <v>14953</v>
      </c>
      <c r="D448" s="140"/>
      <c r="E448" s="145"/>
      <c r="F448" s="140"/>
      <c r="G448" s="145"/>
      <c r="H448" s="140"/>
      <c r="I448" s="145"/>
      <c r="J448" s="152"/>
      <c r="K448" s="46"/>
      <c r="L448" s="53"/>
      <c r="M448" s="156" t="s">
        <v>7754</v>
      </c>
      <c r="N448" s="157" t="s">
        <v>53</v>
      </c>
      <c r="O448" s="158">
        <v>1</v>
      </c>
      <c r="P448" s="159"/>
      <c r="Q448" s="160"/>
      <c r="R448" s="149"/>
      <c r="S448" s="159"/>
      <c r="T448" s="160"/>
      <c r="U448" s="149"/>
      <c r="V448" s="159"/>
      <c r="W448" s="144"/>
      <c r="X448" s="166"/>
      <c r="Y448" s="168"/>
      <c r="Z448" s="169">
        <v>845</v>
      </c>
      <c r="AA448" s="75"/>
    </row>
    <row r="449" spans="1:27" ht="16.5" customHeight="1">
      <c r="A449" s="20">
        <v>71</v>
      </c>
      <c r="B449" s="20" t="s">
        <v>8463</v>
      </c>
      <c r="C449" s="25" t="s">
        <v>9470</v>
      </c>
      <c r="D449" s="140"/>
      <c r="E449" s="145"/>
      <c r="F449" s="140"/>
      <c r="G449" s="145"/>
      <c r="H449" s="140"/>
      <c r="I449" s="145"/>
      <c r="J449" s="136" t="s">
        <v>37</v>
      </c>
      <c r="K449" s="154" t="s">
        <v>53</v>
      </c>
      <c r="L449" s="155">
        <v>0.7</v>
      </c>
      <c r="M449" s="156"/>
      <c r="N449" s="157"/>
      <c r="O449" s="158"/>
      <c r="P449" s="159"/>
      <c r="Q449" s="160"/>
      <c r="R449" s="149"/>
      <c r="S449" s="159"/>
      <c r="T449" s="160"/>
      <c r="U449" s="149"/>
      <c r="V449" s="159"/>
      <c r="W449" s="144"/>
      <c r="X449" s="166"/>
      <c r="Y449" s="168"/>
      <c r="Z449" s="169">
        <v>590</v>
      </c>
      <c r="AA449" s="75"/>
    </row>
    <row r="450" spans="1:27" ht="16.5" customHeight="1">
      <c r="A450" s="20">
        <v>71</v>
      </c>
      <c r="B450" s="20" t="s">
        <v>6990</v>
      </c>
      <c r="C450" s="25" t="s">
        <v>4143</v>
      </c>
      <c r="D450" s="140"/>
      <c r="E450" s="145"/>
      <c r="F450" s="140"/>
      <c r="G450" s="145"/>
      <c r="H450" s="140"/>
      <c r="I450" s="145"/>
      <c r="J450" s="153"/>
      <c r="K450" s="46"/>
      <c r="L450" s="53"/>
      <c r="M450" s="156" t="s">
        <v>7754</v>
      </c>
      <c r="N450" s="157" t="s">
        <v>53</v>
      </c>
      <c r="O450" s="158">
        <v>1</v>
      </c>
      <c r="P450" s="159"/>
      <c r="Q450" s="160"/>
      <c r="R450" s="149"/>
      <c r="S450" s="159"/>
      <c r="T450" s="160"/>
      <c r="U450" s="149"/>
      <c r="V450" s="152"/>
      <c r="W450" s="46"/>
      <c r="X450" s="166"/>
      <c r="Y450" s="168"/>
      <c r="Z450" s="169">
        <v>590</v>
      </c>
      <c r="AA450" s="75"/>
    </row>
    <row r="451" spans="1:27" ht="16.5" customHeight="1">
      <c r="A451" s="20">
        <v>71</v>
      </c>
      <c r="B451" s="20" t="s">
        <v>3380</v>
      </c>
      <c r="C451" s="25" t="s">
        <v>14955</v>
      </c>
      <c r="D451" s="140"/>
      <c r="E451" s="145"/>
      <c r="F451" s="140"/>
      <c r="G451" s="145"/>
      <c r="H451" s="140"/>
      <c r="I451" s="145"/>
      <c r="J451" s="151"/>
      <c r="K451" s="154"/>
      <c r="L451" s="155"/>
      <c r="M451" s="156"/>
      <c r="N451" s="157"/>
      <c r="O451" s="158"/>
      <c r="P451" s="159"/>
      <c r="Q451" s="160"/>
      <c r="R451" s="149"/>
      <c r="S451" s="159"/>
      <c r="T451" s="160"/>
      <c r="U451" s="149"/>
      <c r="V451" s="136" t="s">
        <v>92</v>
      </c>
      <c r="W451" s="163"/>
      <c r="X451" s="166"/>
      <c r="Y451" s="168"/>
      <c r="Z451" s="169">
        <v>591</v>
      </c>
      <c r="AA451" s="75"/>
    </row>
    <row r="452" spans="1:27" ht="16.5" customHeight="1">
      <c r="A452" s="20">
        <v>71</v>
      </c>
      <c r="B452" s="20" t="s">
        <v>4672</v>
      </c>
      <c r="C452" s="25" t="s">
        <v>10512</v>
      </c>
      <c r="D452" s="140"/>
      <c r="E452" s="145"/>
      <c r="F452" s="140"/>
      <c r="G452" s="145"/>
      <c r="H452" s="140"/>
      <c r="I452" s="145"/>
      <c r="J452" s="152"/>
      <c r="K452" s="46"/>
      <c r="L452" s="53"/>
      <c r="M452" s="156" t="s">
        <v>7754</v>
      </c>
      <c r="N452" s="157" t="s">
        <v>53</v>
      </c>
      <c r="O452" s="158">
        <v>1</v>
      </c>
      <c r="P452" s="159"/>
      <c r="Q452" s="160"/>
      <c r="R452" s="149"/>
      <c r="S452" s="159"/>
      <c r="T452" s="160"/>
      <c r="U452" s="149"/>
      <c r="V452" s="137"/>
      <c r="W452" s="164"/>
      <c r="X452" s="166"/>
      <c r="Y452" s="168"/>
      <c r="Z452" s="169">
        <v>591</v>
      </c>
      <c r="AA452" s="75"/>
    </row>
    <row r="453" spans="1:27" ht="16.5" customHeight="1">
      <c r="A453" s="20">
        <v>71</v>
      </c>
      <c r="B453" s="20" t="s">
        <v>8466</v>
      </c>
      <c r="C453" s="25" t="s">
        <v>10645</v>
      </c>
      <c r="D453" s="140"/>
      <c r="E453" s="145"/>
      <c r="F453" s="140"/>
      <c r="G453" s="145"/>
      <c r="H453" s="140"/>
      <c r="I453" s="145"/>
      <c r="J453" s="136" t="s">
        <v>37</v>
      </c>
      <c r="K453" s="154" t="s">
        <v>53</v>
      </c>
      <c r="L453" s="155">
        <v>0.7</v>
      </c>
      <c r="M453" s="156"/>
      <c r="N453" s="157"/>
      <c r="O453" s="158"/>
      <c r="P453" s="159"/>
      <c r="Q453" s="160"/>
      <c r="R453" s="149"/>
      <c r="S453" s="159"/>
      <c r="T453" s="160"/>
      <c r="U453" s="149"/>
      <c r="V453" s="137"/>
      <c r="W453" s="164"/>
      <c r="X453" s="166"/>
      <c r="Y453" s="168"/>
      <c r="Z453" s="169">
        <v>413</v>
      </c>
      <c r="AA453" s="75"/>
    </row>
    <row r="454" spans="1:27" ht="16.5" customHeight="1">
      <c r="A454" s="20">
        <v>71</v>
      </c>
      <c r="B454" s="20" t="s">
        <v>8468</v>
      </c>
      <c r="C454" s="25" t="s">
        <v>10608</v>
      </c>
      <c r="D454" s="140"/>
      <c r="E454" s="145"/>
      <c r="F454" s="140"/>
      <c r="G454" s="145"/>
      <c r="H454" s="140"/>
      <c r="I454" s="145"/>
      <c r="J454" s="153"/>
      <c r="K454" s="46"/>
      <c r="L454" s="53"/>
      <c r="M454" s="156" t="s">
        <v>7754</v>
      </c>
      <c r="N454" s="157" t="s">
        <v>53</v>
      </c>
      <c r="O454" s="158">
        <v>1</v>
      </c>
      <c r="P454" s="159"/>
      <c r="Q454" s="160"/>
      <c r="R454" s="149"/>
      <c r="S454" s="159"/>
      <c r="T454" s="160"/>
      <c r="U454" s="149"/>
      <c r="V454" s="162" t="s">
        <v>53</v>
      </c>
      <c r="W454" s="53">
        <v>0.9</v>
      </c>
      <c r="X454" s="162" t="s">
        <v>53</v>
      </c>
      <c r="Y454" s="53">
        <v>0.9</v>
      </c>
      <c r="Z454" s="169">
        <v>413</v>
      </c>
      <c r="AA454" s="75"/>
    </row>
    <row r="455" spans="1:27" ht="16.5" customHeight="1">
      <c r="A455" s="20">
        <v>71</v>
      </c>
      <c r="B455" s="20" t="s">
        <v>8471</v>
      </c>
      <c r="C455" s="25" t="s">
        <v>14956</v>
      </c>
      <c r="D455" s="140"/>
      <c r="E455" s="145"/>
      <c r="F455" s="140"/>
      <c r="G455" s="145"/>
      <c r="H455" s="140"/>
      <c r="I455" s="145"/>
      <c r="J455" s="151"/>
      <c r="K455" s="154"/>
      <c r="L455" s="155"/>
      <c r="M455" s="156"/>
      <c r="N455" s="157"/>
      <c r="O455" s="158"/>
      <c r="P455" s="159"/>
      <c r="Q455" s="160"/>
      <c r="R455" s="149"/>
      <c r="S455" s="159"/>
      <c r="T455" s="160"/>
      <c r="U455" s="149"/>
      <c r="V455" s="151"/>
      <c r="W455" s="154"/>
      <c r="X455" s="165" t="s">
        <v>69</v>
      </c>
      <c r="Y455" s="167"/>
      <c r="Z455" s="169">
        <v>797</v>
      </c>
      <c r="AA455" s="75"/>
    </row>
    <row r="456" spans="1:27" ht="16.5" customHeight="1">
      <c r="A456" s="20">
        <v>71</v>
      </c>
      <c r="B456" s="20" t="s">
        <v>671</v>
      </c>
      <c r="C456" s="25" t="s">
        <v>14957</v>
      </c>
      <c r="D456" s="140"/>
      <c r="E456" s="145"/>
      <c r="F456" s="140"/>
      <c r="G456" s="145"/>
      <c r="H456" s="140"/>
      <c r="I456" s="145"/>
      <c r="J456" s="152"/>
      <c r="K456" s="46"/>
      <c r="L456" s="53"/>
      <c r="M456" s="156" t="s">
        <v>7754</v>
      </c>
      <c r="N456" s="157" t="s">
        <v>53</v>
      </c>
      <c r="O456" s="158">
        <v>1</v>
      </c>
      <c r="P456" s="159"/>
      <c r="Q456" s="160"/>
      <c r="R456" s="149"/>
      <c r="S456" s="159"/>
      <c r="T456" s="160"/>
      <c r="U456" s="149"/>
      <c r="V456" s="159"/>
      <c r="W456" s="144"/>
      <c r="X456" s="166"/>
      <c r="Y456" s="168"/>
      <c r="Z456" s="169">
        <v>797</v>
      </c>
      <c r="AA456" s="75"/>
    </row>
    <row r="457" spans="1:27" ht="16.5" customHeight="1">
      <c r="A457" s="20">
        <v>71</v>
      </c>
      <c r="B457" s="20" t="s">
        <v>3208</v>
      </c>
      <c r="C457" s="25" t="s">
        <v>14958</v>
      </c>
      <c r="D457" s="140"/>
      <c r="E457" s="145"/>
      <c r="F457" s="140"/>
      <c r="G457" s="145"/>
      <c r="H457" s="140"/>
      <c r="I457" s="145"/>
      <c r="J457" s="136" t="s">
        <v>37</v>
      </c>
      <c r="K457" s="154" t="s">
        <v>53</v>
      </c>
      <c r="L457" s="155">
        <v>0.7</v>
      </c>
      <c r="M457" s="156"/>
      <c r="N457" s="157"/>
      <c r="O457" s="158"/>
      <c r="P457" s="159"/>
      <c r="Q457" s="160"/>
      <c r="R457" s="149"/>
      <c r="S457" s="159"/>
      <c r="T457" s="160"/>
      <c r="U457" s="149"/>
      <c r="V457" s="159"/>
      <c r="W457" s="144"/>
      <c r="X457" s="166"/>
      <c r="Y457" s="168"/>
      <c r="Z457" s="169">
        <v>558</v>
      </c>
      <c r="AA457" s="75"/>
    </row>
    <row r="458" spans="1:27" ht="16.5" customHeight="1">
      <c r="A458" s="20">
        <v>71</v>
      </c>
      <c r="B458" s="20" t="s">
        <v>3988</v>
      </c>
      <c r="C458" s="25" t="s">
        <v>5839</v>
      </c>
      <c r="D458" s="140"/>
      <c r="E458" s="145"/>
      <c r="F458" s="140"/>
      <c r="G458" s="145"/>
      <c r="H458" s="140"/>
      <c r="I458" s="145"/>
      <c r="J458" s="153"/>
      <c r="K458" s="46"/>
      <c r="L458" s="53"/>
      <c r="M458" s="156" t="s">
        <v>7754</v>
      </c>
      <c r="N458" s="157" t="s">
        <v>53</v>
      </c>
      <c r="O458" s="158">
        <v>1</v>
      </c>
      <c r="P458" s="159"/>
      <c r="Q458" s="160"/>
      <c r="R458" s="149"/>
      <c r="S458" s="159"/>
      <c r="T458" s="160"/>
      <c r="U458" s="149"/>
      <c r="V458" s="152"/>
      <c r="W458" s="46"/>
      <c r="X458" s="166"/>
      <c r="Y458" s="168"/>
      <c r="Z458" s="169">
        <v>558</v>
      </c>
      <c r="AA458" s="75"/>
    </row>
    <row r="459" spans="1:27" ht="16.5" customHeight="1">
      <c r="A459" s="20">
        <v>71</v>
      </c>
      <c r="B459" s="20" t="s">
        <v>1775</v>
      </c>
      <c r="C459" s="25" t="s">
        <v>8190</v>
      </c>
      <c r="D459" s="140"/>
      <c r="E459" s="145"/>
      <c r="F459" s="140"/>
      <c r="G459" s="145"/>
      <c r="H459" s="140"/>
      <c r="I459" s="145"/>
      <c r="J459" s="151"/>
      <c r="K459" s="154"/>
      <c r="L459" s="155"/>
      <c r="M459" s="156"/>
      <c r="N459" s="157"/>
      <c r="O459" s="158"/>
      <c r="P459" s="159"/>
      <c r="Q459" s="160"/>
      <c r="R459" s="149"/>
      <c r="S459" s="159"/>
      <c r="T459" s="160"/>
      <c r="U459" s="149"/>
      <c r="V459" s="136" t="s">
        <v>92</v>
      </c>
      <c r="W459" s="163"/>
      <c r="X459" s="166"/>
      <c r="Y459" s="168"/>
      <c r="Z459" s="169">
        <v>559</v>
      </c>
      <c r="AA459" s="75"/>
    </row>
    <row r="460" spans="1:27" ht="16.5" customHeight="1">
      <c r="A460" s="20">
        <v>71</v>
      </c>
      <c r="B460" s="20" t="s">
        <v>8194</v>
      </c>
      <c r="C460" s="25" t="s">
        <v>2605</v>
      </c>
      <c r="D460" s="140"/>
      <c r="E460" s="145"/>
      <c r="F460" s="140"/>
      <c r="G460" s="145"/>
      <c r="H460" s="140"/>
      <c r="I460" s="145"/>
      <c r="J460" s="152"/>
      <c r="K460" s="46"/>
      <c r="L460" s="53"/>
      <c r="M460" s="156" t="s">
        <v>7754</v>
      </c>
      <c r="N460" s="157" t="s">
        <v>53</v>
      </c>
      <c r="O460" s="158">
        <v>1</v>
      </c>
      <c r="P460" s="159"/>
      <c r="Q460" s="160"/>
      <c r="R460" s="149"/>
      <c r="S460" s="159"/>
      <c r="T460" s="160"/>
      <c r="U460" s="149"/>
      <c r="V460" s="137"/>
      <c r="W460" s="164"/>
      <c r="X460" s="166"/>
      <c r="Y460" s="168"/>
      <c r="Z460" s="169">
        <v>559</v>
      </c>
      <c r="AA460" s="75"/>
    </row>
    <row r="461" spans="1:27" ht="16.5" customHeight="1">
      <c r="A461" s="20">
        <v>71</v>
      </c>
      <c r="B461" s="20" t="s">
        <v>8473</v>
      </c>
      <c r="C461" s="25" t="s">
        <v>14961</v>
      </c>
      <c r="D461" s="140"/>
      <c r="E461" s="145"/>
      <c r="F461" s="140"/>
      <c r="G461" s="145"/>
      <c r="H461" s="140"/>
      <c r="I461" s="145"/>
      <c r="J461" s="136" t="s">
        <v>37</v>
      </c>
      <c r="K461" s="154" t="s">
        <v>53</v>
      </c>
      <c r="L461" s="155">
        <v>0.7</v>
      </c>
      <c r="M461" s="156"/>
      <c r="N461" s="157"/>
      <c r="O461" s="158"/>
      <c r="P461" s="159"/>
      <c r="Q461" s="160"/>
      <c r="R461" s="149"/>
      <c r="S461" s="159"/>
      <c r="T461" s="160"/>
      <c r="U461" s="149"/>
      <c r="V461" s="137"/>
      <c r="W461" s="164"/>
      <c r="X461" s="166"/>
      <c r="Y461" s="168"/>
      <c r="Z461" s="169">
        <v>391</v>
      </c>
      <c r="AA461" s="75"/>
    </row>
    <row r="462" spans="1:27" ht="16.5" customHeight="1">
      <c r="A462" s="20">
        <v>71</v>
      </c>
      <c r="B462" s="20" t="s">
        <v>1879</v>
      </c>
      <c r="C462" s="25" t="s">
        <v>14962</v>
      </c>
      <c r="D462" s="141"/>
      <c r="E462" s="85"/>
      <c r="F462" s="140"/>
      <c r="G462" s="145"/>
      <c r="H462" s="141"/>
      <c r="I462" s="85"/>
      <c r="J462" s="153"/>
      <c r="K462" s="46"/>
      <c r="L462" s="53"/>
      <c r="M462" s="156" t="s">
        <v>7754</v>
      </c>
      <c r="N462" s="157" t="s">
        <v>53</v>
      </c>
      <c r="O462" s="158">
        <v>1</v>
      </c>
      <c r="P462" s="159"/>
      <c r="Q462" s="160"/>
      <c r="R462" s="149"/>
      <c r="S462" s="159"/>
      <c r="T462" s="160"/>
      <c r="U462" s="149"/>
      <c r="V462" s="162" t="s">
        <v>53</v>
      </c>
      <c r="W462" s="53">
        <v>0.9</v>
      </c>
      <c r="X462" s="162" t="s">
        <v>53</v>
      </c>
      <c r="Y462" s="53">
        <v>0.85</v>
      </c>
      <c r="Z462" s="169">
        <v>391</v>
      </c>
      <c r="AA462" s="75"/>
    </row>
    <row r="463" spans="1:27" ht="16.5" customHeight="1">
      <c r="A463" s="20">
        <v>71</v>
      </c>
      <c r="B463" s="20">
        <v>3819</v>
      </c>
      <c r="C463" s="25" t="s">
        <v>14964</v>
      </c>
      <c r="D463" s="136" t="s">
        <v>17692</v>
      </c>
      <c r="E463" s="142"/>
      <c r="F463" s="136" t="s">
        <v>17680</v>
      </c>
      <c r="G463" s="142"/>
      <c r="H463" s="136" t="s">
        <v>17685</v>
      </c>
      <c r="I463" s="142"/>
      <c r="J463" s="151"/>
      <c r="K463" s="154"/>
      <c r="L463" s="155"/>
      <c r="M463" s="156"/>
      <c r="N463" s="157"/>
      <c r="O463" s="158"/>
      <c r="P463" s="159"/>
      <c r="Q463" s="160"/>
      <c r="R463" s="149"/>
      <c r="S463" s="159"/>
      <c r="T463" s="160"/>
      <c r="U463" s="149"/>
      <c r="V463" s="151"/>
      <c r="W463" s="154"/>
      <c r="X463" s="151"/>
      <c r="Y463" s="154"/>
      <c r="Z463" s="169">
        <v>896</v>
      </c>
      <c r="AA463" s="75"/>
    </row>
    <row r="464" spans="1:27" ht="16.5" customHeight="1">
      <c r="A464" s="20">
        <v>71</v>
      </c>
      <c r="B464" s="20">
        <v>3820</v>
      </c>
      <c r="C464" s="25" t="s">
        <v>10010</v>
      </c>
      <c r="D464" s="137"/>
      <c r="E464" s="143"/>
      <c r="F464" s="137"/>
      <c r="G464" s="143"/>
      <c r="H464" s="137"/>
      <c r="I464" s="143"/>
      <c r="J464" s="152"/>
      <c r="K464" s="46"/>
      <c r="L464" s="53"/>
      <c r="M464" s="156" t="s">
        <v>7754</v>
      </c>
      <c r="N464" s="157" t="s">
        <v>53</v>
      </c>
      <c r="O464" s="158">
        <v>1</v>
      </c>
      <c r="P464" s="159"/>
      <c r="Q464" s="160"/>
      <c r="R464" s="149"/>
      <c r="S464" s="159"/>
      <c r="T464" s="160"/>
      <c r="U464" s="149"/>
      <c r="V464" s="159"/>
      <c r="W464" s="144"/>
      <c r="X464" s="159"/>
      <c r="Y464" s="144"/>
      <c r="Z464" s="169">
        <v>896</v>
      </c>
      <c r="AA464" s="75"/>
    </row>
    <row r="465" spans="1:27" ht="16.5" customHeight="1">
      <c r="A465" s="20">
        <v>71</v>
      </c>
      <c r="B465" s="20">
        <v>3821</v>
      </c>
      <c r="C465" s="25" t="s">
        <v>14451</v>
      </c>
      <c r="D465" s="137"/>
      <c r="E465" s="143"/>
      <c r="F465" s="137"/>
      <c r="G465" s="143"/>
      <c r="H465" s="137"/>
      <c r="I465" s="143"/>
      <c r="J465" s="136" t="s">
        <v>37</v>
      </c>
      <c r="K465" s="154" t="s">
        <v>53</v>
      </c>
      <c r="L465" s="155">
        <v>0.7</v>
      </c>
      <c r="M465" s="156"/>
      <c r="N465" s="157"/>
      <c r="O465" s="158"/>
      <c r="P465" s="159"/>
      <c r="Q465" s="160"/>
      <c r="R465" s="149"/>
      <c r="S465" s="159"/>
      <c r="T465" s="160"/>
      <c r="U465" s="149"/>
      <c r="V465" s="159"/>
      <c r="W465" s="144"/>
      <c r="X465" s="159"/>
      <c r="Y465" s="144"/>
      <c r="Z465" s="169">
        <v>627</v>
      </c>
      <c r="AA465" s="75"/>
    </row>
    <row r="466" spans="1:27" ht="16.5" customHeight="1">
      <c r="A466" s="20">
        <v>71</v>
      </c>
      <c r="B466" s="20">
        <v>3822</v>
      </c>
      <c r="C466" s="25" t="s">
        <v>1851</v>
      </c>
      <c r="D466" s="138">
        <v>666</v>
      </c>
      <c r="E466" s="144" t="s">
        <v>51</v>
      </c>
      <c r="F466" s="138">
        <v>84</v>
      </c>
      <c r="G466" s="144" t="s">
        <v>51</v>
      </c>
      <c r="H466" s="138">
        <v>83</v>
      </c>
      <c r="I466" s="144" t="s">
        <v>51</v>
      </c>
      <c r="J466" s="153"/>
      <c r="K466" s="46"/>
      <c r="L466" s="53"/>
      <c r="M466" s="156" t="s">
        <v>7754</v>
      </c>
      <c r="N466" s="157" t="s">
        <v>53</v>
      </c>
      <c r="O466" s="158">
        <v>1</v>
      </c>
      <c r="P466" s="159"/>
      <c r="Q466" s="160"/>
      <c r="R466" s="149"/>
      <c r="S466" s="159"/>
      <c r="T466" s="160"/>
      <c r="U466" s="149"/>
      <c r="V466" s="152"/>
      <c r="W466" s="46"/>
      <c r="X466" s="159"/>
      <c r="Y466" s="144"/>
      <c r="Z466" s="169">
        <v>627</v>
      </c>
      <c r="AA466" s="75"/>
    </row>
    <row r="467" spans="1:27" ht="16.5" customHeight="1">
      <c r="A467" s="20">
        <v>71</v>
      </c>
      <c r="B467" s="20" t="s">
        <v>6206</v>
      </c>
      <c r="C467" s="25" t="s">
        <v>164</v>
      </c>
      <c r="D467" s="139"/>
      <c r="E467" s="145"/>
      <c r="F467" s="140"/>
      <c r="G467" s="145"/>
      <c r="H467" s="139"/>
      <c r="I467" s="145"/>
      <c r="J467" s="151"/>
      <c r="K467" s="154"/>
      <c r="L467" s="155"/>
      <c r="M467" s="156"/>
      <c r="N467" s="157"/>
      <c r="O467" s="158"/>
      <c r="P467" s="159"/>
      <c r="Q467" s="160"/>
      <c r="R467" s="149"/>
      <c r="S467" s="159"/>
      <c r="T467" s="160"/>
      <c r="U467" s="149"/>
      <c r="V467" s="136" t="s">
        <v>92</v>
      </c>
      <c r="W467" s="163"/>
      <c r="X467" s="159"/>
      <c r="Y467" s="144"/>
      <c r="Z467" s="169">
        <v>628</v>
      </c>
      <c r="AA467" s="75"/>
    </row>
    <row r="468" spans="1:27" ht="16.5" customHeight="1">
      <c r="A468" s="20">
        <v>71</v>
      </c>
      <c r="B468" s="20" t="s">
        <v>8474</v>
      </c>
      <c r="C468" s="25" t="s">
        <v>3617</v>
      </c>
      <c r="D468" s="139"/>
      <c r="E468" s="145"/>
      <c r="F468" s="140"/>
      <c r="G468" s="145"/>
      <c r="H468" s="139"/>
      <c r="I468" s="145"/>
      <c r="J468" s="152"/>
      <c r="K468" s="46"/>
      <c r="L468" s="53"/>
      <c r="M468" s="156" t="s">
        <v>7754</v>
      </c>
      <c r="N468" s="157" t="s">
        <v>53</v>
      </c>
      <c r="O468" s="158">
        <v>1</v>
      </c>
      <c r="P468" s="159"/>
      <c r="Q468" s="160"/>
      <c r="R468" s="149"/>
      <c r="S468" s="159"/>
      <c r="T468" s="160"/>
      <c r="U468" s="149"/>
      <c r="V468" s="137"/>
      <c r="W468" s="164"/>
      <c r="X468" s="159"/>
      <c r="Y468" s="144"/>
      <c r="Z468" s="169">
        <v>628</v>
      </c>
      <c r="AA468" s="75"/>
    </row>
    <row r="469" spans="1:27" ht="16.5" customHeight="1">
      <c r="A469" s="20">
        <v>71</v>
      </c>
      <c r="B469" s="20" t="s">
        <v>3199</v>
      </c>
      <c r="C469" s="25" t="s">
        <v>13525</v>
      </c>
      <c r="D469" s="140"/>
      <c r="E469" s="145"/>
      <c r="F469" s="140"/>
      <c r="G469" s="145"/>
      <c r="H469" s="140"/>
      <c r="I469" s="145"/>
      <c r="J469" s="136" t="s">
        <v>37</v>
      </c>
      <c r="K469" s="154" t="s">
        <v>53</v>
      </c>
      <c r="L469" s="155">
        <v>0.7</v>
      </c>
      <c r="M469" s="156"/>
      <c r="N469" s="157"/>
      <c r="O469" s="158"/>
      <c r="P469" s="159"/>
      <c r="Q469" s="160"/>
      <c r="R469" s="149"/>
      <c r="S469" s="159"/>
      <c r="T469" s="160"/>
      <c r="U469" s="149"/>
      <c r="V469" s="137"/>
      <c r="W469" s="164"/>
      <c r="X469" s="159"/>
      <c r="Y469" s="144"/>
      <c r="Z469" s="169">
        <v>439</v>
      </c>
      <c r="AA469" s="75"/>
    </row>
    <row r="470" spans="1:27" ht="16.5" customHeight="1">
      <c r="A470" s="20">
        <v>71</v>
      </c>
      <c r="B470" s="20" t="s">
        <v>8475</v>
      </c>
      <c r="C470" s="25" t="s">
        <v>14965</v>
      </c>
      <c r="D470" s="140"/>
      <c r="E470" s="145"/>
      <c r="F470" s="140"/>
      <c r="G470" s="145"/>
      <c r="H470" s="140"/>
      <c r="I470" s="145"/>
      <c r="J470" s="153"/>
      <c r="K470" s="46"/>
      <c r="L470" s="53"/>
      <c r="M470" s="156" t="s">
        <v>7754</v>
      </c>
      <c r="N470" s="157" t="s">
        <v>53</v>
      </c>
      <c r="O470" s="158">
        <v>1</v>
      </c>
      <c r="P470" s="159"/>
      <c r="Q470" s="160"/>
      <c r="R470" s="149"/>
      <c r="S470" s="159"/>
      <c r="T470" s="160"/>
      <c r="U470" s="149"/>
      <c r="V470" s="162" t="s">
        <v>53</v>
      </c>
      <c r="W470" s="53">
        <v>0.7</v>
      </c>
      <c r="X470" s="152"/>
      <c r="Y470" s="46"/>
      <c r="Z470" s="169">
        <v>439</v>
      </c>
      <c r="AA470" s="75"/>
    </row>
    <row r="471" spans="1:27" ht="16.5" customHeight="1">
      <c r="A471" s="20">
        <v>71</v>
      </c>
      <c r="B471" s="20" t="s">
        <v>1309</v>
      </c>
      <c r="C471" s="25" t="s">
        <v>10121</v>
      </c>
      <c r="D471" s="140"/>
      <c r="E471" s="145"/>
      <c r="F471" s="140"/>
      <c r="G471" s="145"/>
      <c r="H471" s="140"/>
      <c r="I471" s="145"/>
      <c r="J471" s="151"/>
      <c r="K471" s="154"/>
      <c r="L471" s="155"/>
      <c r="M471" s="156"/>
      <c r="N471" s="157"/>
      <c r="O471" s="158"/>
      <c r="P471" s="159"/>
      <c r="Q471" s="160"/>
      <c r="R471" s="149"/>
      <c r="S471" s="159"/>
      <c r="T471" s="160"/>
      <c r="U471" s="149"/>
      <c r="V471" s="151"/>
      <c r="W471" s="154"/>
      <c r="X471" s="165" t="s">
        <v>150</v>
      </c>
      <c r="Y471" s="167"/>
      <c r="Z471" s="169">
        <v>807</v>
      </c>
      <c r="AA471" s="75"/>
    </row>
    <row r="472" spans="1:27" ht="16.5" customHeight="1">
      <c r="A472" s="20">
        <v>71</v>
      </c>
      <c r="B472" s="20" t="s">
        <v>3019</v>
      </c>
      <c r="C472" s="25" t="s">
        <v>14967</v>
      </c>
      <c r="D472" s="140"/>
      <c r="E472" s="145"/>
      <c r="F472" s="140"/>
      <c r="G472" s="145"/>
      <c r="H472" s="140"/>
      <c r="I472" s="145"/>
      <c r="J472" s="152"/>
      <c r="K472" s="46"/>
      <c r="L472" s="53"/>
      <c r="M472" s="156" t="s">
        <v>7754</v>
      </c>
      <c r="N472" s="157" t="s">
        <v>53</v>
      </c>
      <c r="O472" s="158">
        <v>1</v>
      </c>
      <c r="P472" s="159"/>
      <c r="Q472" s="160"/>
      <c r="R472" s="149"/>
      <c r="S472" s="159"/>
      <c r="T472" s="160"/>
      <c r="U472" s="149"/>
      <c r="V472" s="159"/>
      <c r="W472" s="144"/>
      <c r="X472" s="166"/>
      <c r="Y472" s="168"/>
      <c r="Z472" s="169">
        <v>807</v>
      </c>
      <c r="AA472" s="75"/>
    </row>
    <row r="473" spans="1:27" ht="16.5" customHeight="1">
      <c r="A473" s="20">
        <v>71</v>
      </c>
      <c r="B473" s="20" t="s">
        <v>2311</v>
      </c>
      <c r="C473" s="25" t="s">
        <v>14797</v>
      </c>
      <c r="D473" s="140"/>
      <c r="E473" s="145"/>
      <c r="F473" s="140"/>
      <c r="G473" s="145"/>
      <c r="H473" s="140"/>
      <c r="I473" s="145"/>
      <c r="J473" s="136" t="s">
        <v>37</v>
      </c>
      <c r="K473" s="154" t="s">
        <v>53</v>
      </c>
      <c r="L473" s="155">
        <v>0.7</v>
      </c>
      <c r="M473" s="156"/>
      <c r="N473" s="157"/>
      <c r="O473" s="158"/>
      <c r="P473" s="159"/>
      <c r="Q473" s="160"/>
      <c r="R473" s="149"/>
      <c r="S473" s="159"/>
      <c r="T473" s="160"/>
      <c r="U473" s="149"/>
      <c r="V473" s="159"/>
      <c r="W473" s="144"/>
      <c r="X473" s="166"/>
      <c r="Y473" s="168"/>
      <c r="Z473" s="169">
        <v>564</v>
      </c>
      <c r="AA473" s="75"/>
    </row>
    <row r="474" spans="1:27" ht="16.5" customHeight="1">
      <c r="A474" s="20">
        <v>71</v>
      </c>
      <c r="B474" s="20" t="s">
        <v>1393</v>
      </c>
      <c r="C474" s="25" t="s">
        <v>6957</v>
      </c>
      <c r="D474" s="140"/>
      <c r="E474" s="145"/>
      <c r="F474" s="140"/>
      <c r="G474" s="145"/>
      <c r="H474" s="140"/>
      <c r="I474" s="145"/>
      <c r="J474" s="153"/>
      <c r="K474" s="46"/>
      <c r="L474" s="53"/>
      <c r="M474" s="156" t="s">
        <v>7754</v>
      </c>
      <c r="N474" s="157" t="s">
        <v>53</v>
      </c>
      <c r="O474" s="158">
        <v>1</v>
      </c>
      <c r="P474" s="159"/>
      <c r="Q474" s="160"/>
      <c r="R474" s="149"/>
      <c r="S474" s="159"/>
      <c r="T474" s="160"/>
      <c r="U474" s="149"/>
      <c r="V474" s="152"/>
      <c r="W474" s="46"/>
      <c r="X474" s="166"/>
      <c r="Y474" s="168"/>
      <c r="Z474" s="169">
        <v>564</v>
      </c>
      <c r="AA474" s="75"/>
    </row>
    <row r="475" spans="1:27" ht="16.5" customHeight="1">
      <c r="A475" s="20">
        <v>71</v>
      </c>
      <c r="B475" s="20" t="s">
        <v>8476</v>
      </c>
      <c r="C475" s="25" t="s">
        <v>8754</v>
      </c>
      <c r="D475" s="140"/>
      <c r="E475" s="145"/>
      <c r="F475" s="140"/>
      <c r="G475" s="145"/>
      <c r="H475" s="140"/>
      <c r="I475" s="145"/>
      <c r="J475" s="151"/>
      <c r="K475" s="154"/>
      <c r="L475" s="155"/>
      <c r="M475" s="156"/>
      <c r="N475" s="157"/>
      <c r="O475" s="158"/>
      <c r="P475" s="159"/>
      <c r="Q475" s="160"/>
      <c r="R475" s="149"/>
      <c r="S475" s="159"/>
      <c r="T475" s="160"/>
      <c r="U475" s="149"/>
      <c r="V475" s="136" t="s">
        <v>92</v>
      </c>
      <c r="W475" s="163"/>
      <c r="X475" s="166"/>
      <c r="Y475" s="168"/>
      <c r="Z475" s="169">
        <v>565</v>
      </c>
      <c r="AA475" s="75"/>
    </row>
    <row r="476" spans="1:27" ht="16.5" customHeight="1">
      <c r="A476" s="20">
        <v>71</v>
      </c>
      <c r="B476" s="20" t="s">
        <v>2203</v>
      </c>
      <c r="C476" s="25" t="s">
        <v>104</v>
      </c>
      <c r="D476" s="140"/>
      <c r="E476" s="145"/>
      <c r="F476" s="140"/>
      <c r="G476" s="145"/>
      <c r="H476" s="140"/>
      <c r="I476" s="145"/>
      <c r="J476" s="152"/>
      <c r="K476" s="46"/>
      <c r="L476" s="53"/>
      <c r="M476" s="156" t="s">
        <v>7754</v>
      </c>
      <c r="N476" s="157" t="s">
        <v>53</v>
      </c>
      <c r="O476" s="158">
        <v>1</v>
      </c>
      <c r="P476" s="159"/>
      <c r="Q476" s="160"/>
      <c r="R476" s="149"/>
      <c r="S476" s="159"/>
      <c r="T476" s="160"/>
      <c r="U476" s="149"/>
      <c r="V476" s="137"/>
      <c r="W476" s="164"/>
      <c r="X476" s="166"/>
      <c r="Y476" s="168"/>
      <c r="Z476" s="169">
        <v>565</v>
      </c>
      <c r="AA476" s="75"/>
    </row>
    <row r="477" spans="1:27" ht="16.5" customHeight="1">
      <c r="A477" s="20">
        <v>71</v>
      </c>
      <c r="B477" s="20" t="s">
        <v>4267</v>
      </c>
      <c r="C477" s="25" t="s">
        <v>14968</v>
      </c>
      <c r="D477" s="140"/>
      <c r="E477" s="145"/>
      <c r="F477" s="140"/>
      <c r="G477" s="145"/>
      <c r="H477" s="140"/>
      <c r="I477" s="145"/>
      <c r="J477" s="136" t="s">
        <v>37</v>
      </c>
      <c r="K477" s="154" t="s">
        <v>53</v>
      </c>
      <c r="L477" s="155">
        <v>0.7</v>
      </c>
      <c r="M477" s="156"/>
      <c r="N477" s="157"/>
      <c r="O477" s="158"/>
      <c r="P477" s="159"/>
      <c r="Q477" s="160"/>
      <c r="R477" s="149"/>
      <c r="S477" s="159"/>
      <c r="T477" s="160"/>
      <c r="U477" s="149"/>
      <c r="V477" s="137"/>
      <c r="W477" s="164"/>
      <c r="X477" s="166"/>
      <c r="Y477" s="168"/>
      <c r="Z477" s="169">
        <v>395</v>
      </c>
      <c r="AA477" s="75"/>
    </row>
    <row r="478" spans="1:27" ht="16.5" customHeight="1">
      <c r="A478" s="20">
        <v>71</v>
      </c>
      <c r="B478" s="20" t="s">
        <v>5372</v>
      </c>
      <c r="C478" s="25" t="s">
        <v>14969</v>
      </c>
      <c r="D478" s="140"/>
      <c r="E478" s="145"/>
      <c r="F478" s="140"/>
      <c r="G478" s="145"/>
      <c r="H478" s="140"/>
      <c r="I478" s="145"/>
      <c r="J478" s="153"/>
      <c r="K478" s="46"/>
      <c r="L478" s="53"/>
      <c r="M478" s="156" t="s">
        <v>7754</v>
      </c>
      <c r="N478" s="157" t="s">
        <v>53</v>
      </c>
      <c r="O478" s="158">
        <v>1</v>
      </c>
      <c r="P478" s="159"/>
      <c r="Q478" s="160"/>
      <c r="R478" s="149"/>
      <c r="S478" s="159"/>
      <c r="T478" s="160"/>
      <c r="U478" s="149"/>
      <c r="V478" s="162" t="s">
        <v>53</v>
      </c>
      <c r="W478" s="53">
        <v>0.9</v>
      </c>
      <c r="X478" s="162" t="s">
        <v>53</v>
      </c>
      <c r="Y478" s="53">
        <v>0.9</v>
      </c>
      <c r="Z478" s="169">
        <v>395</v>
      </c>
      <c r="AA478" s="75"/>
    </row>
    <row r="479" spans="1:27" ht="16.5" customHeight="1">
      <c r="A479" s="20">
        <v>71</v>
      </c>
      <c r="B479" s="20" t="s">
        <v>8480</v>
      </c>
      <c r="C479" s="25" t="s">
        <v>13618</v>
      </c>
      <c r="D479" s="140"/>
      <c r="E479" s="145"/>
      <c r="F479" s="140"/>
      <c r="G479" s="145"/>
      <c r="H479" s="140"/>
      <c r="I479" s="145"/>
      <c r="J479" s="151"/>
      <c r="K479" s="154"/>
      <c r="L479" s="155"/>
      <c r="M479" s="156"/>
      <c r="N479" s="157"/>
      <c r="O479" s="158"/>
      <c r="P479" s="159"/>
      <c r="Q479" s="160"/>
      <c r="R479" s="149"/>
      <c r="S479" s="159"/>
      <c r="T479" s="160"/>
      <c r="U479" s="149"/>
      <c r="V479" s="151"/>
      <c r="W479" s="154"/>
      <c r="X479" s="165" t="s">
        <v>69</v>
      </c>
      <c r="Y479" s="167"/>
      <c r="Z479" s="169">
        <v>761</v>
      </c>
      <c r="AA479" s="75"/>
    </row>
    <row r="480" spans="1:27" ht="16.5" customHeight="1">
      <c r="A480" s="20">
        <v>71</v>
      </c>
      <c r="B480" s="20" t="s">
        <v>8484</v>
      </c>
      <c r="C480" s="25" t="s">
        <v>10718</v>
      </c>
      <c r="D480" s="140"/>
      <c r="E480" s="145"/>
      <c r="F480" s="140"/>
      <c r="G480" s="145"/>
      <c r="H480" s="140"/>
      <c r="I480" s="145"/>
      <c r="J480" s="152"/>
      <c r="K480" s="46"/>
      <c r="L480" s="53"/>
      <c r="M480" s="156" t="s">
        <v>7754</v>
      </c>
      <c r="N480" s="157" t="s">
        <v>53</v>
      </c>
      <c r="O480" s="158">
        <v>1</v>
      </c>
      <c r="P480" s="159"/>
      <c r="Q480" s="160"/>
      <c r="R480" s="149"/>
      <c r="S480" s="159"/>
      <c r="T480" s="160"/>
      <c r="U480" s="149"/>
      <c r="V480" s="159"/>
      <c r="W480" s="144"/>
      <c r="X480" s="166"/>
      <c r="Y480" s="168"/>
      <c r="Z480" s="169">
        <v>761</v>
      </c>
      <c r="AA480" s="75"/>
    </row>
    <row r="481" spans="1:27" ht="16.5" customHeight="1">
      <c r="A481" s="20">
        <v>71</v>
      </c>
      <c r="B481" s="20" t="s">
        <v>3973</v>
      </c>
      <c r="C481" s="25" t="s">
        <v>14970</v>
      </c>
      <c r="D481" s="140"/>
      <c r="E481" s="145"/>
      <c r="F481" s="140"/>
      <c r="G481" s="145"/>
      <c r="H481" s="140"/>
      <c r="I481" s="145"/>
      <c r="J481" s="136" t="s">
        <v>37</v>
      </c>
      <c r="K481" s="154" t="s">
        <v>53</v>
      </c>
      <c r="L481" s="155">
        <v>0.7</v>
      </c>
      <c r="M481" s="156"/>
      <c r="N481" s="157"/>
      <c r="O481" s="158"/>
      <c r="P481" s="159"/>
      <c r="Q481" s="160"/>
      <c r="R481" s="149"/>
      <c r="S481" s="159"/>
      <c r="T481" s="160"/>
      <c r="U481" s="149"/>
      <c r="V481" s="159"/>
      <c r="W481" s="144"/>
      <c r="X481" s="166"/>
      <c r="Y481" s="168"/>
      <c r="Z481" s="169">
        <v>533</v>
      </c>
      <c r="AA481" s="75"/>
    </row>
    <row r="482" spans="1:27" ht="16.5" customHeight="1">
      <c r="A482" s="20">
        <v>71</v>
      </c>
      <c r="B482" s="20" t="s">
        <v>199</v>
      </c>
      <c r="C482" s="25" t="s">
        <v>14971</v>
      </c>
      <c r="D482" s="140"/>
      <c r="E482" s="145"/>
      <c r="F482" s="140"/>
      <c r="G482" s="145"/>
      <c r="H482" s="140"/>
      <c r="I482" s="145"/>
      <c r="J482" s="153"/>
      <c r="K482" s="46"/>
      <c r="L482" s="53"/>
      <c r="M482" s="156" t="s">
        <v>7754</v>
      </c>
      <c r="N482" s="157" t="s">
        <v>53</v>
      </c>
      <c r="O482" s="158">
        <v>1</v>
      </c>
      <c r="P482" s="159"/>
      <c r="Q482" s="160"/>
      <c r="R482" s="149"/>
      <c r="S482" s="159"/>
      <c r="T482" s="160"/>
      <c r="U482" s="149"/>
      <c r="V482" s="152"/>
      <c r="W482" s="46"/>
      <c r="X482" s="166"/>
      <c r="Y482" s="168"/>
      <c r="Z482" s="169">
        <v>533</v>
      </c>
      <c r="AA482" s="75"/>
    </row>
    <row r="483" spans="1:27" ht="16.5" customHeight="1">
      <c r="A483" s="20">
        <v>71</v>
      </c>
      <c r="B483" s="20" t="s">
        <v>8490</v>
      </c>
      <c r="C483" s="25" t="s">
        <v>5117</v>
      </c>
      <c r="D483" s="140"/>
      <c r="E483" s="145"/>
      <c r="F483" s="140"/>
      <c r="G483" s="145"/>
      <c r="H483" s="140"/>
      <c r="I483" s="145"/>
      <c r="J483" s="151"/>
      <c r="K483" s="154"/>
      <c r="L483" s="155"/>
      <c r="M483" s="156"/>
      <c r="N483" s="157"/>
      <c r="O483" s="158"/>
      <c r="P483" s="159"/>
      <c r="Q483" s="160"/>
      <c r="R483" s="149"/>
      <c r="S483" s="159"/>
      <c r="T483" s="160"/>
      <c r="U483" s="149"/>
      <c r="V483" s="136" t="s">
        <v>92</v>
      </c>
      <c r="W483" s="163"/>
      <c r="X483" s="166"/>
      <c r="Y483" s="168"/>
      <c r="Z483" s="169">
        <v>534</v>
      </c>
      <c r="AA483" s="75"/>
    </row>
    <row r="484" spans="1:27" ht="16.5" customHeight="1">
      <c r="A484" s="20">
        <v>71</v>
      </c>
      <c r="B484" s="20" t="s">
        <v>4142</v>
      </c>
      <c r="C484" s="25" t="s">
        <v>700</v>
      </c>
      <c r="D484" s="140"/>
      <c r="E484" s="145"/>
      <c r="F484" s="140"/>
      <c r="G484" s="145"/>
      <c r="H484" s="140"/>
      <c r="I484" s="145"/>
      <c r="J484" s="152"/>
      <c r="K484" s="46"/>
      <c r="L484" s="53"/>
      <c r="M484" s="156" t="s">
        <v>7754</v>
      </c>
      <c r="N484" s="157" t="s">
        <v>53</v>
      </c>
      <c r="O484" s="158">
        <v>1</v>
      </c>
      <c r="P484" s="159"/>
      <c r="Q484" s="160"/>
      <c r="R484" s="149"/>
      <c r="S484" s="159"/>
      <c r="T484" s="160"/>
      <c r="U484" s="149"/>
      <c r="V484" s="137"/>
      <c r="W484" s="164"/>
      <c r="X484" s="166"/>
      <c r="Y484" s="168"/>
      <c r="Z484" s="169">
        <v>534</v>
      </c>
      <c r="AA484" s="75"/>
    </row>
    <row r="485" spans="1:27" ht="16.5" customHeight="1">
      <c r="A485" s="20">
        <v>71</v>
      </c>
      <c r="B485" s="20" t="s">
        <v>3187</v>
      </c>
      <c r="C485" s="25" t="s">
        <v>14644</v>
      </c>
      <c r="D485" s="140"/>
      <c r="E485" s="145"/>
      <c r="F485" s="140"/>
      <c r="G485" s="145"/>
      <c r="H485" s="140"/>
      <c r="I485" s="145"/>
      <c r="J485" s="136" t="s">
        <v>37</v>
      </c>
      <c r="K485" s="154" t="s">
        <v>53</v>
      </c>
      <c r="L485" s="155">
        <v>0.7</v>
      </c>
      <c r="M485" s="156"/>
      <c r="N485" s="157"/>
      <c r="O485" s="158"/>
      <c r="P485" s="159"/>
      <c r="Q485" s="160"/>
      <c r="R485" s="149"/>
      <c r="S485" s="159"/>
      <c r="T485" s="160"/>
      <c r="U485" s="149"/>
      <c r="V485" s="137"/>
      <c r="W485" s="164"/>
      <c r="X485" s="166"/>
      <c r="Y485" s="168"/>
      <c r="Z485" s="169">
        <v>373</v>
      </c>
      <c r="AA485" s="75"/>
    </row>
    <row r="486" spans="1:27" ht="16.5" customHeight="1">
      <c r="A486" s="20">
        <v>71</v>
      </c>
      <c r="B486" s="20" t="s">
        <v>3116</v>
      </c>
      <c r="C486" s="25" t="s">
        <v>14973</v>
      </c>
      <c r="D486" s="141"/>
      <c r="E486" s="85"/>
      <c r="F486" s="141"/>
      <c r="G486" s="85"/>
      <c r="H486" s="141"/>
      <c r="I486" s="85"/>
      <c r="J486" s="153"/>
      <c r="K486" s="46"/>
      <c r="L486" s="53"/>
      <c r="M486" s="156" t="s">
        <v>7754</v>
      </c>
      <c r="N486" s="157" t="s">
        <v>53</v>
      </c>
      <c r="O486" s="158">
        <v>1</v>
      </c>
      <c r="P486" s="152"/>
      <c r="Q486" s="53"/>
      <c r="R486" s="150"/>
      <c r="S486" s="152"/>
      <c r="T486" s="53"/>
      <c r="U486" s="150"/>
      <c r="V486" s="162" t="s">
        <v>53</v>
      </c>
      <c r="W486" s="53">
        <v>0.9</v>
      </c>
      <c r="X486" s="162" t="s">
        <v>53</v>
      </c>
      <c r="Y486" s="53">
        <v>0.85</v>
      </c>
      <c r="Z486" s="169">
        <v>373</v>
      </c>
      <c r="AA486" s="76"/>
    </row>
    <row r="487" spans="1:27" ht="16.5" customHeight="1"/>
  </sheetData>
  <mergeCells count="275">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F31:G33"/>
    <mergeCell ref="H31:I33"/>
    <mergeCell ref="J33:J34"/>
    <mergeCell ref="V35:W37"/>
    <mergeCell ref="J37:J38"/>
    <mergeCell ref="J41:J42"/>
    <mergeCell ref="V43:W45"/>
    <mergeCell ref="J45:J46"/>
    <mergeCell ref="J49:J50"/>
    <mergeCell ref="V51:W53"/>
    <mergeCell ref="J53:J54"/>
    <mergeCell ref="H55:I57"/>
    <mergeCell ref="J57:J58"/>
    <mergeCell ref="V59:W61"/>
    <mergeCell ref="J61:J62"/>
    <mergeCell ref="J65:J66"/>
    <mergeCell ref="V67:W69"/>
    <mergeCell ref="J69:J70"/>
    <mergeCell ref="J73:J74"/>
    <mergeCell ref="V75:W77"/>
    <mergeCell ref="J77:J78"/>
    <mergeCell ref="D79:E81"/>
    <mergeCell ref="F79:G81"/>
    <mergeCell ref="H79:I81"/>
    <mergeCell ref="J81:J82"/>
    <mergeCell ref="V83:W85"/>
    <mergeCell ref="J85:J86"/>
    <mergeCell ref="J89:J90"/>
    <mergeCell ref="V91:W93"/>
    <mergeCell ref="J93:J94"/>
    <mergeCell ref="J97:J98"/>
    <mergeCell ref="V99:W101"/>
    <mergeCell ref="J101:J102"/>
    <mergeCell ref="D103:E105"/>
    <mergeCell ref="F103:G105"/>
    <mergeCell ref="H103:I105"/>
    <mergeCell ref="R104:R105"/>
    <mergeCell ref="U104:U105"/>
    <mergeCell ref="J105:J106"/>
    <mergeCell ref="V107:W109"/>
    <mergeCell ref="J109:J110"/>
    <mergeCell ref="J113:J114"/>
    <mergeCell ref="V115:W117"/>
    <mergeCell ref="J117:J118"/>
    <mergeCell ref="J121:J122"/>
    <mergeCell ref="V123:W125"/>
    <mergeCell ref="J125:J126"/>
    <mergeCell ref="H127:I129"/>
    <mergeCell ref="J129:J130"/>
    <mergeCell ref="V131:W133"/>
    <mergeCell ref="J133:J134"/>
    <mergeCell ref="J137:J138"/>
    <mergeCell ref="V139:W141"/>
    <mergeCell ref="J141:J142"/>
    <mergeCell ref="J145:J146"/>
    <mergeCell ref="V147:W149"/>
    <mergeCell ref="J149:J150"/>
    <mergeCell ref="H151:I153"/>
    <mergeCell ref="J153:J154"/>
    <mergeCell ref="V155:W157"/>
    <mergeCell ref="J157:J158"/>
    <mergeCell ref="J161:J162"/>
    <mergeCell ref="V163:W165"/>
    <mergeCell ref="J165:J166"/>
    <mergeCell ref="J169:J170"/>
    <mergeCell ref="V171:W173"/>
    <mergeCell ref="J173:J174"/>
    <mergeCell ref="D175:E177"/>
    <mergeCell ref="F175:G177"/>
    <mergeCell ref="H175:I177"/>
    <mergeCell ref="J177:J178"/>
    <mergeCell ref="V179:W181"/>
    <mergeCell ref="J181:J182"/>
    <mergeCell ref="J185:J186"/>
    <mergeCell ref="V187:W189"/>
    <mergeCell ref="J189:J190"/>
    <mergeCell ref="J193:J194"/>
    <mergeCell ref="V195:W197"/>
    <mergeCell ref="J197:J198"/>
    <mergeCell ref="D199:E201"/>
    <mergeCell ref="F199:G201"/>
    <mergeCell ref="H199:I201"/>
    <mergeCell ref="R200:R201"/>
    <mergeCell ref="U200:U201"/>
    <mergeCell ref="J201:J202"/>
    <mergeCell ref="V203:W205"/>
    <mergeCell ref="J205:J206"/>
    <mergeCell ref="J209:J210"/>
    <mergeCell ref="V211:W213"/>
    <mergeCell ref="J213:J214"/>
    <mergeCell ref="J217:J218"/>
    <mergeCell ref="V219:W221"/>
    <mergeCell ref="J221:J222"/>
    <mergeCell ref="D223:E225"/>
    <mergeCell ref="F223:G225"/>
    <mergeCell ref="H223:I225"/>
    <mergeCell ref="J225:J226"/>
    <mergeCell ref="V227:W229"/>
    <mergeCell ref="J229:J230"/>
    <mergeCell ref="J233:J234"/>
    <mergeCell ref="V235:W237"/>
    <mergeCell ref="J237:J238"/>
    <mergeCell ref="J241:J242"/>
    <mergeCell ref="V243:W245"/>
    <mergeCell ref="J245:J246"/>
    <mergeCell ref="D247:E249"/>
    <mergeCell ref="F247:G249"/>
    <mergeCell ref="H247:I249"/>
    <mergeCell ref="J249:J250"/>
    <mergeCell ref="V251:W253"/>
    <mergeCell ref="J253:J254"/>
    <mergeCell ref="J257:J258"/>
    <mergeCell ref="V259:W261"/>
    <mergeCell ref="J261:J262"/>
    <mergeCell ref="J265:J266"/>
    <mergeCell ref="V267:W269"/>
    <mergeCell ref="J269:J270"/>
    <mergeCell ref="H271:I273"/>
    <mergeCell ref="J273:J274"/>
    <mergeCell ref="V275:W277"/>
    <mergeCell ref="J277:J278"/>
    <mergeCell ref="J281:J282"/>
    <mergeCell ref="V283:W285"/>
    <mergeCell ref="J285:J286"/>
    <mergeCell ref="J289:J290"/>
    <mergeCell ref="V291:W293"/>
    <mergeCell ref="J293:J294"/>
    <mergeCell ref="D295:E297"/>
    <mergeCell ref="F295:G297"/>
    <mergeCell ref="H295:I297"/>
    <mergeCell ref="R296:R297"/>
    <mergeCell ref="U296:U297"/>
    <mergeCell ref="J297:J298"/>
    <mergeCell ref="V299:W301"/>
    <mergeCell ref="J301:J302"/>
    <mergeCell ref="J305:J306"/>
    <mergeCell ref="V307:W309"/>
    <mergeCell ref="J309:J310"/>
    <mergeCell ref="J313:J314"/>
    <mergeCell ref="V315:W317"/>
    <mergeCell ref="J317:J318"/>
    <mergeCell ref="H319:I321"/>
    <mergeCell ref="J321:J322"/>
    <mergeCell ref="V323:W325"/>
    <mergeCell ref="J325:J326"/>
    <mergeCell ref="J329:J330"/>
    <mergeCell ref="V331:W333"/>
    <mergeCell ref="J333:J334"/>
    <mergeCell ref="J337:J338"/>
    <mergeCell ref="V339:W341"/>
    <mergeCell ref="J341:J342"/>
    <mergeCell ref="D343:E345"/>
    <mergeCell ref="F343:G345"/>
    <mergeCell ref="H343:I345"/>
    <mergeCell ref="J345:J346"/>
    <mergeCell ref="V347:W349"/>
    <mergeCell ref="J349:J350"/>
    <mergeCell ref="J353:J354"/>
    <mergeCell ref="V355:W357"/>
    <mergeCell ref="J357:J358"/>
    <mergeCell ref="J361:J362"/>
    <mergeCell ref="V363:W365"/>
    <mergeCell ref="J365:J366"/>
    <mergeCell ref="H367:I369"/>
    <mergeCell ref="J369:J370"/>
    <mergeCell ref="V371:W373"/>
    <mergeCell ref="J373:J374"/>
    <mergeCell ref="J377:J378"/>
    <mergeCell ref="V379:W381"/>
    <mergeCell ref="J381:J382"/>
    <mergeCell ref="J385:J386"/>
    <mergeCell ref="V387:W389"/>
    <mergeCell ref="J389:J390"/>
    <mergeCell ref="D391:E393"/>
    <mergeCell ref="F391:G393"/>
    <mergeCell ref="H391:I393"/>
    <mergeCell ref="R392:R393"/>
    <mergeCell ref="U392:U393"/>
    <mergeCell ref="J393:J394"/>
    <mergeCell ref="V395:W397"/>
    <mergeCell ref="J397:J398"/>
    <mergeCell ref="J401:J402"/>
    <mergeCell ref="V403:W405"/>
    <mergeCell ref="J405:J406"/>
    <mergeCell ref="J409:J410"/>
    <mergeCell ref="V411:W413"/>
    <mergeCell ref="J413:J414"/>
    <mergeCell ref="D415:E417"/>
    <mergeCell ref="F415:G417"/>
    <mergeCell ref="H415:I417"/>
    <mergeCell ref="J417:J418"/>
    <mergeCell ref="V419:W421"/>
    <mergeCell ref="J421:J422"/>
    <mergeCell ref="J425:J426"/>
    <mergeCell ref="V427:W429"/>
    <mergeCell ref="J429:J430"/>
    <mergeCell ref="J433:J434"/>
    <mergeCell ref="V435:W437"/>
    <mergeCell ref="J437:J438"/>
    <mergeCell ref="H439:I441"/>
    <mergeCell ref="J441:J442"/>
    <mergeCell ref="V443:W445"/>
    <mergeCell ref="J445:J446"/>
    <mergeCell ref="J449:J450"/>
    <mergeCell ref="V451:W453"/>
    <mergeCell ref="J453:J454"/>
    <mergeCell ref="J457:J458"/>
    <mergeCell ref="V459:W461"/>
    <mergeCell ref="J461:J462"/>
    <mergeCell ref="D463:E465"/>
    <mergeCell ref="F463:G465"/>
    <mergeCell ref="H463:I465"/>
    <mergeCell ref="J465:J466"/>
    <mergeCell ref="V467:W469"/>
    <mergeCell ref="J469:J470"/>
    <mergeCell ref="J473:J474"/>
    <mergeCell ref="V475:W477"/>
    <mergeCell ref="J477:J478"/>
    <mergeCell ref="J481:J482"/>
    <mergeCell ref="V483:W485"/>
    <mergeCell ref="J485:J486"/>
    <mergeCell ref="X15:Y21"/>
    <mergeCell ref="X23:Y29"/>
    <mergeCell ref="X39:Y45"/>
    <mergeCell ref="X47:Y53"/>
    <mergeCell ref="X63:Y69"/>
    <mergeCell ref="X71:Y77"/>
    <mergeCell ref="X87:Y93"/>
    <mergeCell ref="X95:Y101"/>
    <mergeCell ref="X111:Y117"/>
    <mergeCell ref="X119:Y125"/>
    <mergeCell ref="X135:Y141"/>
    <mergeCell ref="X143:Y149"/>
    <mergeCell ref="X159:Y165"/>
    <mergeCell ref="X167:Y173"/>
    <mergeCell ref="X183:Y189"/>
    <mergeCell ref="X191:Y197"/>
    <mergeCell ref="X207:Y213"/>
    <mergeCell ref="X215:Y221"/>
    <mergeCell ref="X231:Y237"/>
    <mergeCell ref="X239:Y245"/>
    <mergeCell ref="X255:Y261"/>
    <mergeCell ref="X263:Y269"/>
    <mergeCell ref="X279:Y285"/>
    <mergeCell ref="X287:Y293"/>
    <mergeCell ref="X303:Y309"/>
    <mergeCell ref="X311:Y317"/>
    <mergeCell ref="X327:Y333"/>
    <mergeCell ref="X335:Y341"/>
    <mergeCell ref="X351:Y357"/>
    <mergeCell ref="X359:Y365"/>
    <mergeCell ref="X375:Y381"/>
    <mergeCell ref="X383:Y389"/>
    <mergeCell ref="X399:Y405"/>
    <mergeCell ref="X407:Y413"/>
    <mergeCell ref="X423:Y429"/>
    <mergeCell ref="X431:Y437"/>
    <mergeCell ref="X447:Y453"/>
    <mergeCell ref="X455:Y461"/>
    <mergeCell ref="X471:Y477"/>
    <mergeCell ref="X479:Y485"/>
  </mergeCells>
  <phoneticPr fontId="3"/>
  <printOptions horizontalCentered="1"/>
  <pageMargins left="0.70866141732283472" right="0.70866141732283472" top="0.74803149606299213" bottom="0.74803149606299213" header="0.31496062992125984" footer="0.31496062992125984"/>
  <pageSetup paperSize="9" scale="41" fitToWidth="1" fitToHeight="0" orientation="portrait" usePrinterDefaults="1" r:id="rId1"/>
  <headerFooter>
    <oddHeader>&amp;R&amp;9宮崎市外出介護</oddHeader>
    <oddFooter>&amp;C&amp;"ＭＳ Ｐゴシック,標準"&amp;14&amp;P</oddFooter>
  </headerFooter>
  <rowBreaks count="4" manualBreakCount="4">
    <brk id="102" max="29" man="1"/>
    <brk id="198" max="29" man="1"/>
    <brk id="294" max="29" man="1"/>
    <brk id="390" max="29" man="1"/>
  </rowBreaks>
</worksheet>
</file>

<file path=xl/worksheets/sheet14.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AA30"/>
  <sheetViews>
    <sheetView zoomScaleSheetLayoutView="100" workbookViewId="0">
      <selection activeCell="J17" sqref="J17:J18"/>
    </sheetView>
  </sheetViews>
  <sheetFormatPr defaultColWidth="8.90625" defaultRowHeight="14.25"/>
  <cols>
    <col min="1" max="1" width="4.7265625" style="10" customWidth="1"/>
    <col min="2" max="2" width="7.7265625" style="10" customWidth="1"/>
    <col min="3" max="3" width="43.75" style="11" customWidth="1"/>
    <col min="4" max="4" width="4.7265625" style="11" customWidth="1"/>
    <col min="5" max="5" width="4.453125" style="77" bestFit="1" customWidth="1"/>
    <col min="6" max="6" width="4.7265625" style="11" customWidth="1"/>
    <col min="7" max="7" width="4.453125" style="77" bestFit="1" customWidth="1"/>
    <col min="8" max="8" width="4.7265625" style="11" customWidth="1"/>
    <col min="9" max="9" width="4.453125" style="77" bestFit="1" customWidth="1"/>
    <col min="10" max="10" width="11.7265625" style="14" customWidth="1"/>
    <col min="11" max="11" width="3.453125" style="14" bestFit="1" customWidth="1"/>
    <col min="12" max="12" width="4.453125" style="15" bestFit="1" customWidth="1"/>
    <col min="13" max="13" width="24.7265625" style="16" bestFit="1" customWidth="1"/>
    <col min="14" max="14" width="3.453125" style="14" bestFit="1" customWidth="1"/>
    <col min="15" max="15" width="5.453125" style="15" bestFit="1" customWidth="1"/>
    <col min="16" max="16" width="3.453125" style="14" bestFit="1" customWidth="1"/>
    <col min="17" max="17" width="4.453125" style="15" bestFit="1" customWidth="1"/>
    <col min="18" max="18" width="5.36328125" style="14" bestFit="1" customWidth="1"/>
    <col min="19" max="19" width="3.453125" style="14" bestFit="1" customWidth="1"/>
    <col min="20" max="20" width="4.453125" style="15" bestFit="1" customWidth="1"/>
    <col min="21" max="21" width="5.36328125" style="14" bestFit="1" customWidth="1"/>
    <col min="22" max="22" width="9.7265625" style="14" customWidth="1"/>
    <col min="23" max="23" width="4.453125" style="14" bestFit="1" customWidth="1"/>
    <col min="24" max="24" width="6.08984375" style="14" customWidth="1"/>
    <col min="25" max="25" width="4.453125" style="14" bestFit="1" customWidth="1"/>
    <col min="26" max="26" width="7.26953125" style="17" bestFit="1" customWidth="1"/>
    <col min="27" max="27" width="8.453125" style="18" bestFit="1" customWidth="1"/>
    <col min="28" max="16384" width="8.90625" style="14"/>
  </cols>
  <sheetData>
    <row r="1" spans="1:27" ht="16.5" customHeight="1"/>
    <row r="2" spans="1:27" ht="16.5" customHeight="1"/>
    <row r="3" spans="1:27" ht="16.5" customHeight="1"/>
    <row r="4" spans="1:27" ht="16.5" customHeight="1">
      <c r="B4" s="21" t="s">
        <v>1603</v>
      </c>
      <c r="D4" s="78"/>
    </row>
    <row r="5" spans="1:27" ht="16.5" customHeight="1">
      <c r="A5" s="19" t="s">
        <v>9399</v>
      </c>
      <c r="B5" s="22"/>
      <c r="C5" s="23" t="s">
        <v>6064</v>
      </c>
      <c r="D5" s="79" t="s">
        <v>9403</v>
      </c>
      <c r="E5" s="84"/>
      <c r="F5" s="79"/>
      <c r="G5" s="84"/>
      <c r="H5" s="79"/>
      <c r="I5" s="84"/>
      <c r="J5" s="45"/>
      <c r="K5" s="45"/>
      <c r="L5" s="52"/>
      <c r="M5" s="92"/>
      <c r="N5" s="45"/>
      <c r="O5" s="52"/>
      <c r="P5" s="45"/>
      <c r="Q5" s="52"/>
      <c r="R5" s="45"/>
      <c r="S5" s="45"/>
      <c r="T5" s="52"/>
      <c r="U5" s="45"/>
      <c r="V5" s="45"/>
      <c r="W5" s="45"/>
      <c r="X5" s="45"/>
      <c r="Y5" s="45"/>
      <c r="Z5" s="70" t="s">
        <v>5957</v>
      </c>
      <c r="AA5" s="73" t="s">
        <v>9411</v>
      </c>
    </row>
    <row r="6" spans="1:27" ht="16.5" customHeight="1">
      <c r="A6" s="20" t="s">
        <v>9402</v>
      </c>
      <c r="B6" s="20" t="s">
        <v>2677</v>
      </c>
      <c r="C6" s="24"/>
      <c r="D6" s="191" t="s">
        <v>9415</v>
      </c>
      <c r="E6" s="192"/>
      <c r="F6" s="80"/>
      <c r="G6" s="85"/>
      <c r="H6" s="191" t="s">
        <v>9419</v>
      </c>
      <c r="I6" s="192"/>
      <c r="J6" s="46"/>
      <c r="K6" s="46"/>
      <c r="L6" s="53"/>
      <c r="M6" s="57"/>
      <c r="N6" s="46"/>
      <c r="O6" s="53"/>
      <c r="P6" s="46"/>
      <c r="Q6" s="53"/>
      <c r="R6" s="46"/>
      <c r="S6" s="46"/>
      <c r="T6" s="53"/>
      <c r="U6" s="46"/>
      <c r="V6" s="46"/>
      <c r="W6" s="46"/>
      <c r="X6" s="46"/>
      <c r="Y6" s="46"/>
      <c r="Z6" s="71" t="s">
        <v>9406</v>
      </c>
      <c r="AA6" s="74" t="s">
        <v>51</v>
      </c>
    </row>
    <row r="7" spans="1:27" ht="16.5" customHeight="1">
      <c r="A7" s="20">
        <v>71</v>
      </c>
      <c r="B7" s="20">
        <v>3823</v>
      </c>
      <c r="C7" s="25" t="s">
        <v>3969</v>
      </c>
      <c r="D7" s="136" t="s">
        <v>17651</v>
      </c>
      <c r="E7" s="142"/>
      <c r="F7" s="136" t="s">
        <v>17694</v>
      </c>
      <c r="G7" s="142"/>
      <c r="H7" s="136" t="s">
        <v>17680</v>
      </c>
      <c r="I7" s="142"/>
      <c r="J7" s="151"/>
      <c r="K7" s="154"/>
      <c r="L7" s="155"/>
      <c r="M7" s="156"/>
      <c r="N7" s="157"/>
      <c r="O7" s="158"/>
      <c r="P7" s="151" t="s">
        <v>4664</v>
      </c>
      <c r="Q7" s="155"/>
      <c r="R7" s="148"/>
      <c r="S7" s="151" t="s">
        <v>2232</v>
      </c>
      <c r="T7" s="155"/>
      <c r="U7" s="148"/>
      <c r="V7" s="151"/>
      <c r="W7" s="154"/>
      <c r="X7" s="151"/>
      <c r="Y7" s="154"/>
      <c r="Z7" s="169">
        <v>918</v>
      </c>
      <c r="AA7" s="23" t="s">
        <v>2714</v>
      </c>
    </row>
    <row r="8" spans="1:27" ht="16.5" customHeight="1">
      <c r="A8" s="20">
        <v>71</v>
      </c>
      <c r="B8" s="20">
        <v>3824</v>
      </c>
      <c r="C8" s="25" t="s">
        <v>14974</v>
      </c>
      <c r="D8" s="137"/>
      <c r="E8" s="143"/>
      <c r="F8" s="137"/>
      <c r="G8" s="143"/>
      <c r="H8" s="137"/>
      <c r="I8" s="143"/>
      <c r="J8" s="152"/>
      <c r="K8" s="46"/>
      <c r="L8" s="53"/>
      <c r="M8" s="156" t="s">
        <v>7754</v>
      </c>
      <c r="N8" s="157" t="s">
        <v>53</v>
      </c>
      <c r="O8" s="158">
        <v>1</v>
      </c>
      <c r="P8" s="159" t="s">
        <v>53</v>
      </c>
      <c r="Q8" s="160">
        <v>0.25</v>
      </c>
      <c r="R8" s="161" t="s">
        <v>591</v>
      </c>
      <c r="S8" s="159" t="s">
        <v>53</v>
      </c>
      <c r="T8" s="160">
        <v>0.25</v>
      </c>
      <c r="U8" s="161" t="s">
        <v>591</v>
      </c>
      <c r="V8" s="159"/>
      <c r="W8" s="144"/>
      <c r="X8" s="159"/>
      <c r="Y8" s="144"/>
      <c r="Z8" s="169">
        <v>918</v>
      </c>
      <c r="AA8" s="75"/>
    </row>
    <row r="9" spans="1:27" ht="16.5" customHeight="1">
      <c r="A9" s="20">
        <v>71</v>
      </c>
      <c r="B9" s="20">
        <v>3825</v>
      </c>
      <c r="C9" s="25" t="s">
        <v>9165</v>
      </c>
      <c r="D9" s="137"/>
      <c r="E9" s="143"/>
      <c r="F9" s="137"/>
      <c r="G9" s="143"/>
      <c r="H9" s="137"/>
      <c r="I9" s="143"/>
      <c r="J9" s="136" t="s">
        <v>37</v>
      </c>
      <c r="K9" s="154" t="s">
        <v>53</v>
      </c>
      <c r="L9" s="155">
        <v>0.7</v>
      </c>
      <c r="M9" s="156"/>
      <c r="N9" s="157"/>
      <c r="O9" s="158"/>
      <c r="P9" s="159"/>
      <c r="Q9" s="160"/>
      <c r="R9" s="161"/>
      <c r="S9" s="159"/>
      <c r="T9" s="160"/>
      <c r="U9" s="161"/>
      <c r="V9" s="159"/>
      <c r="W9" s="144"/>
      <c r="X9" s="159"/>
      <c r="Y9" s="144"/>
      <c r="Z9" s="169">
        <v>644</v>
      </c>
      <c r="AA9" s="75"/>
    </row>
    <row r="10" spans="1:27" ht="16.5" customHeight="1">
      <c r="A10" s="20">
        <v>71</v>
      </c>
      <c r="B10" s="20">
        <v>3826</v>
      </c>
      <c r="C10" s="25" t="s">
        <v>2233</v>
      </c>
      <c r="D10" s="138">
        <v>255</v>
      </c>
      <c r="E10" s="144" t="s">
        <v>51</v>
      </c>
      <c r="F10" s="138">
        <v>495</v>
      </c>
      <c r="G10" s="144" t="s">
        <v>51</v>
      </c>
      <c r="H10" s="138">
        <v>83</v>
      </c>
      <c r="I10" s="144" t="s">
        <v>51</v>
      </c>
      <c r="J10" s="153"/>
      <c r="K10" s="46"/>
      <c r="L10" s="53"/>
      <c r="M10" s="156" t="s">
        <v>7754</v>
      </c>
      <c r="N10" s="157" t="s">
        <v>53</v>
      </c>
      <c r="O10" s="158">
        <v>1</v>
      </c>
      <c r="P10" s="159"/>
      <c r="Q10" s="160"/>
      <c r="R10" s="149"/>
      <c r="S10" s="159"/>
      <c r="T10" s="160"/>
      <c r="U10" s="149"/>
      <c r="V10" s="152"/>
      <c r="W10" s="46"/>
      <c r="X10" s="159"/>
      <c r="Y10" s="144"/>
      <c r="Z10" s="169">
        <v>644</v>
      </c>
      <c r="AA10" s="75"/>
    </row>
    <row r="11" spans="1:27" ht="16.5" customHeight="1">
      <c r="A11" s="20">
        <v>71</v>
      </c>
      <c r="B11" s="20" t="s">
        <v>2875</v>
      </c>
      <c r="C11" s="25" t="s">
        <v>14791</v>
      </c>
      <c r="D11" s="139"/>
      <c r="E11" s="145"/>
      <c r="F11" s="139"/>
      <c r="G11" s="145"/>
      <c r="H11" s="139"/>
      <c r="I11" s="145"/>
      <c r="J11" s="151"/>
      <c r="K11" s="154"/>
      <c r="L11" s="155"/>
      <c r="M11" s="156"/>
      <c r="N11" s="157"/>
      <c r="O11" s="158"/>
      <c r="P11" s="159"/>
      <c r="Q11" s="160"/>
      <c r="R11" s="149"/>
      <c r="S11" s="159"/>
      <c r="T11" s="160"/>
      <c r="U11" s="149"/>
      <c r="V11" s="136" t="s">
        <v>92</v>
      </c>
      <c r="W11" s="142"/>
      <c r="X11" s="159"/>
      <c r="Y11" s="144"/>
      <c r="Z11" s="169">
        <v>643</v>
      </c>
      <c r="AA11" s="75"/>
    </row>
    <row r="12" spans="1:27" ht="16.5" customHeight="1">
      <c r="A12" s="20">
        <v>71</v>
      </c>
      <c r="B12" s="20" t="s">
        <v>197</v>
      </c>
      <c r="C12" s="25" t="s">
        <v>9238</v>
      </c>
      <c r="D12" s="139"/>
      <c r="E12" s="145"/>
      <c r="F12" s="139"/>
      <c r="G12" s="145"/>
      <c r="H12" s="139"/>
      <c r="I12" s="145"/>
      <c r="J12" s="152"/>
      <c r="K12" s="46"/>
      <c r="L12" s="53"/>
      <c r="M12" s="156" t="s">
        <v>7754</v>
      </c>
      <c r="N12" s="157" t="s">
        <v>53</v>
      </c>
      <c r="O12" s="158">
        <v>1</v>
      </c>
      <c r="P12" s="159"/>
      <c r="Q12" s="160"/>
      <c r="R12" s="149"/>
      <c r="S12" s="159"/>
      <c r="T12" s="160"/>
      <c r="U12" s="149"/>
      <c r="V12" s="137"/>
      <c r="W12" s="143"/>
      <c r="X12" s="159"/>
      <c r="Y12" s="144"/>
      <c r="Z12" s="169">
        <v>643</v>
      </c>
      <c r="AA12" s="75"/>
    </row>
    <row r="13" spans="1:27" ht="16.5" customHeight="1">
      <c r="A13" s="20">
        <v>71</v>
      </c>
      <c r="B13" s="20" t="s">
        <v>2715</v>
      </c>
      <c r="C13" s="25" t="s">
        <v>11536</v>
      </c>
      <c r="D13" s="140"/>
      <c r="E13" s="145"/>
      <c r="F13" s="140"/>
      <c r="G13" s="145"/>
      <c r="H13" s="140"/>
      <c r="I13" s="145"/>
      <c r="J13" s="136" t="s">
        <v>37</v>
      </c>
      <c r="K13" s="154" t="s">
        <v>53</v>
      </c>
      <c r="L13" s="155">
        <v>0.7</v>
      </c>
      <c r="M13" s="156"/>
      <c r="N13" s="157"/>
      <c r="O13" s="158"/>
      <c r="P13" s="159"/>
      <c r="Q13" s="160"/>
      <c r="R13" s="149"/>
      <c r="S13" s="159"/>
      <c r="T13" s="160"/>
      <c r="U13" s="149"/>
      <c r="V13" s="137"/>
      <c r="W13" s="143"/>
      <c r="X13" s="159"/>
      <c r="Y13" s="144"/>
      <c r="Z13" s="169">
        <v>451</v>
      </c>
      <c r="AA13" s="75"/>
    </row>
    <row r="14" spans="1:27" ht="16.5" customHeight="1">
      <c r="A14" s="20">
        <v>71</v>
      </c>
      <c r="B14" s="20" t="s">
        <v>4635</v>
      </c>
      <c r="C14" s="25" t="s">
        <v>14975</v>
      </c>
      <c r="D14" s="140"/>
      <c r="E14" s="145"/>
      <c r="F14" s="140"/>
      <c r="G14" s="145"/>
      <c r="H14" s="140"/>
      <c r="I14" s="145"/>
      <c r="J14" s="153"/>
      <c r="K14" s="46"/>
      <c r="L14" s="53"/>
      <c r="M14" s="156" t="s">
        <v>7754</v>
      </c>
      <c r="N14" s="157" t="s">
        <v>53</v>
      </c>
      <c r="O14" s="158">
        <v>1</v>
      </c>
      <c r="P14" s="159"/>
      <c r="Q14" s="160"/>
      <c r="R14" s="149"/>
      <c r="S14" s="159"/>
      <c r="T14" s="160"/>
      <c r="U14" s="149"/>
      <c r="V14" s="162" t="s">
        <v>53</v>
      </c>
      <c r="W14" s="53">
        <v>0.7</v>
      </c>
      <c r="X14" s="152"/>
      <c r="Y14" s="46"/>
      <c r="Z14" s="169">
        <v>451</v>
      </c>
      <c r="AA14" s="75"/>
    </row>
    <row r="15" spans="1:27" ht="16.5" customHeight="1">
      <c r="A15" s="20">
        <v>71</v>
      </c>
      <c r="B15" s="20" t="s">
        <v>8494</v>
      </c>
      <c r="C15" s="25" t="s">
        <v>14978</v>
      </c>
      <c r="D15" s="140"/>
      <c r="E15" s="145"/>
      <c r="F15" s="140"/>
      <c r="G15" s="145"/>
      <c r="H15" s="140"/>
      <c r="I15" s="145"/>
      <c r="J15" s="151"/>
      <c r="K15" s="154"/>
      <c r="L15" s="155"/>
      <c r="M15" s="156"/>
      <c r="N15" s="157"/>
      <c r="O15" s="158"/>
      <c r="P15" s="159"/>
      <c r="Q15" s="160"/>
      <c r="R15" s="149"/>
      <c r="S15" s="159"/>
      <c r="T15" s="160"/>
      <c r="U15" s="149"/>
      <c r="V15" s="151"/>
      <c r="W15" s="154"/>
      <c r="X15" s="165" t="s">
        <v>150</v>
      </c>
      <c r="Y15" s="193"/>
      <c r="Z15" s="169">
        <v>827</v>
      </c>
      <c r="AA15" s="75"/>
    </row>
    <row r="16" spans="1:27" ht="16.5" customHeight="1">
      <c r="A16" s="20">
        <v>71</v>
      </c>
      <c r="B16" s="20" t="s">
        <v>8495</v>
      </c>
      <c r="C16" s="25" t="s">
        <v>10276</v>
      </c>
      <c r="D16" s="140"/>
      <c r="E16" s="145"/>
      <c r="F16" s="140"/>
      <c r="G16" s="145"/>
      <c r="H16" s="140"/>
      <c r="I16" s="145"/>
      <c r="J16" s="152"/>
      <c r="K16" s="46"/>
      <c r="L16" s="53"/>
      <c r="M16" s="156" t="s">
        <v>7754</v>
      </c>
      <c r="N16" s="157" t="s">
        <v>53</v>
      </c>
      <c r="O16" s="158">
        <v>1</v>
      </c>
      <c r="P16" s="159"/>
      <c r="Q16" s="160"/>
      <c r="R16" s="149"/>
      <c r="S16" s="159"/>
      <c r="T16" s="160"/>
      <c r="U16" s="149"/>
      <c r="V16" s="159"/>
      <c r="W16" s="144"/>
      <c r="X16" s="166"/>
      <c r="Y16" s="194"/>
      <c r="Z16" s="169">
        <v>827</v>
      </c>
      <c r="AA16" s="75"/>
    </row>
    <row r="17" spans="1:27" ht="16.5" customHeight="1">
      <c r="A17" s="20">
        <v>71</v>
      </c>
      <c r="B17" s="20" t="s">
        <v>8498</v>
      </c>
      <c r="C17" s="25" t="s">
        <v>10456</v>
      </c>
      <c r="D17" s="140"/>
      <c r="E17" s="145"/>
      <c r="F17" s="140"/>
      <c r="G17" s="145"/>
      <c r="H17" s="140"/>
      <c r="I17" s="145"/>
      <c r="J17" s="136" t="s">
        <v>37</v>
      </c>
      <c r="K17" s="154" t="s">
        <v>53</v>
      </c>
      <c r="L17" s="155">
        <v>0.7</v>
      </c>
      <c r="M17" s="156"/>
      <c r="N17" s="157"/>
      <c r="O17" s="158"/>
      <c r="P17" s="159"/>
      <c r="Q17" s="160"/>
      <c r="R17" s="149"/>
      <c r="S17" s="159"/>
      <c r="T17" s="160"/>
      <c r="U17" s="149"/>
      <c r="V17" s="159"/>
      <c r="W17" s="144"/>
      <c r="X17" s="166"/>
      <c r="Y17" s="194"/>
      <c r="Z17" s="169">
        <v>580</v>
      </c>
      <c r="AA17" s="75"/>
    </row>
    <row r="18" spans="1:27" ht="16.5" customHeight="1">
      <c r="A18" s="20">
        <v>71</v>
      </c>
      <c r="B18" s="20" t="s">
        <v>1148</v>
      </c>
      <c r="C18" s="25" t="s">
        <v>14979</v>
      </c>
      <c r="D18" s="140"/>
      <c r="E18" s="145"/>
      <c r="F18" s="140"/>
      <c r="G18" s="145"/>
      <c r="H18" s="140"/>
      <c r="I18" s="145"/>
      <c r="J18" s="153"/>
      <c r="K18" s="46"/>
      <c r="L18" s="53"/>
      <c r="M18" s="156" t="s">
        <v>7754</v>
      </c>
      <c r="N18" s="157" t="s">
        <v>53</v>
      </c>
      <c r="O18" s="158">
        <v>1</v>
      </c>
      <c r="P18" s="159"/>
      <c r="Q18" s="160"/>
      <c r="R18" s="149"/>
      <c r="S18" s="159"/>
      <c r="T18" s="160"/>
      <c r="U18" s="149"/>
      <c r="V18" s="152"/>
      <c r="W18" s="46"/>
      <c r="X18" s="166"/>
      <c r="Y18" s="194"/>
      <c r="Z18" s="169">
        <v>580</v>
      </c>
      <c r="AA18" s="75"/>
    </row>
    <row r="19" spans="1:27" ht="16.5" customHeight="1">
      <c r="A19" s="20">
        <v>71</v>
      </c>
      <c r="B19" s="20" t="s">
        <v>3400</v>
      </c>
      <c r="C19" s="25" t="s">
        <v>10231</v>
      </c>
      <c r="D19" s="140"/>
      <c r="E19" s="145"/>
      <c r="F19" s="140"/>
      <c r="G19" s="145"/>
      <c r="H19" s="140"/>
      <c r="I19" s="145"/>
      <c r="J19" s="151"/>
      <c r="K19" s="154"/>
      <c r="L19" s="155"/>
      <c r="M19" s="156"/>
      <c r="N19" s="157"/>
      <c r="O19" s="158"/>
      <c r="P19" s="159"/>
      <c r="Q19" s="160"/>
      <c r="R19" s="149"/>
      <c r="S19" s="159"/>
      <c r="T19" s="160"/>
      <c r="U19" s="149"/>
      <c r="V19" s="136" t="s">
        <v>92</v>
      </c>
      <c r="W19" s="142"/>
      <c r="X19" s="166"/>
      <c r="Y19" s="194"/>
      <c r="Z19" s="169">
        <v>579</v>
      </c>
      <c r="AA19" s="75"/>
    </row>
    <row r="20" spans="1:27" ht="16.5" customHeight="1">
      <c r="A20" s="20">
        <v>71</v>
      </c>
      <c r="B20" s="20" t="s">
        <v>8501</v>
      </c>
      <c r="C20" s="25" t="s">
        <v>2631</v>
      </c>
      <c r="D20" s="140"/>
      <c r="E20" s="145"/>
      <c r="F20" s="140"/>
      <c r="G20" s="145"/>
      <c r="H20" s="140"/>
      <c r="I20" s="145"/>
      <c r="J20" s="152"/>
      <c r="K20" s="46"/>
      <c r="L20" s="53"/>
      <c r="M20" s="156" t="s">
        <v>7754</v>
      </c>
      <c r="N20" s="157" t="s">
        <v>53</v>
      </c>
      <c r="O20" s="158">
        <v>1</v>
      </c>
      <c r="P20" s="159"/>
      <c r="Q20" s="160"/>
      <c r="R20" s="149"/>
      <c r="S20" s="159"/>
      <c r="T20" s="160"/>
      <c r="U20" s="149"/>
      <c r="V20" s="137"/>
      <c r="W20" s="143"/>
      <c r="X20" s="166"/>
      <c r="Y20" s="194"/>
      <c r="Z20" s="169">
        <v>579</v>
      </c>
      <c r="AA20" s="75"/>
    </row>
    <row r="21" spans="1:27" ht="16.5" customHeight="1">
      <c r="A21" s="20">
        <v>71</v>
      </c>
      <c r="B21" s="20" t="s">
        <v>505</v>
      </c>
      <c r="C21" s="25" t="s">
        <v>12426</v>
      </c>
      <c r="D21" s="140"/>
      <c r="E21" s="145"/>
      <c r="F21" s="140"/>
      <c r="G21" s="145"/>
      <c r="H21" s="140"/>
      <c r="I21" s="145"/>
      <c r="J21" s="136" t="s">
        <v>37</v>
      </c>
      <c r="K21" s="154" t="s">
        <v>53</v>
      </c>
      <c r="L21" s="155">
        <v>0.7</v>
      </c>
      <c r="M21" s="156"/>
      <c r="N21" s="157"/>
      <c r="O21" s="158"/>
      <c r="P21" s="159"/>
      <c r="Q21" s="160"/>
      <c r="R21" s="149"/>
      <c r="S21" s="159"/>
      <c r="T21" s="160"/>
      <c r="U21" s="149"/>
      <c r="V21" s="137"/>
      <c r="W21" s="143"/>
      <c r="X21" s="166"/>
      <c r="Y21" s="194"/>
      <c r="Z21" s="169">
        <v>406</v>
      </c>
      <c r="AA21" s="75"/>
    </row>
    <row r="22" spans="1:27" ht="16.5" customHeight="1">
      <c r="A22" s="20">
        <v>71</v>
      </c>
      <c r="B22" s="20" t="s">
        <v>8503</v>
      </c>
      <c r="C22" s="25" t="s">
        <v>14980</v>
      </c>
      <c r="D22" s="140"/>
      <c r="E22" s="145"/>
      <c r="F22" s="140"/>
      <c r="G22" s="145"/>
      <c r="H22" s="140"/>
      <c r="I22" s="145"/>
      <c r="J22" s="153"/>
      <c r="K22" s="46"/>
      <c r="L22" s="53"/>
      <c r="M22" s="156" t="s">
        <v>7754</v>
      </c>
      <c r="N22" s="157" t="s">
        <v>53</v>
      </c>
      <c r="O22" s="158">
        <v>1</v>
      </c>
      <c r="P22" s="159"/>
      <c r="Q22" s="160"/>
      <c r="R22" s="149"/>
      <c r="S22" s="159"/>
      <c r="T22" s="160"/>
      <c r="U22" s="149"/>
      <c r="V22" s="162" t="s">
        <v>53</v>
      </c>
      <c r="W22" s="53">
        <v>0.9</v>
      </c>
      <c r="X22" s="162" t="s">
        <v>53</v>
      </c>
      <c r="Y22" s="53">
        <v>0.9</v>
      </c>
      <c r="Z22" s="169">
        <v>406</v>
      </c>
      <c r="AA22" s="75"/>
    </row>
    <row r="23" spans="1:27" ht="16.5" customHeight="1">
      <c r="A23" s="20">
        <v>71</v>
      </c>
      <c r="B23" s="20" t="s">
        <v>2218</v>
      </c>
      <c r="C23" s="25" t="s">
        <v>14982</v>
      </c>
      <c r="D23" s="140"/>
      <c r="E23" s="145"/>
      <c r="F23" s="140"/>
      <c r="G23" s="145"/>
      <c r="H23" s="140"/>
      <c r="I23" s="145"/>
      <c r="J23" s="151"/>
      <c r="K23" s="154"/>
      <c r="L23" s="155"/>
      <c r="M23" s="156"/>
      <c r="N23" s="157"/>
      <c r="O23" s="158"/>
      <c r="P23" s="159"/>
      <c r="Q23" s="160"/>
      <c r="R23" s="149"/>
      <c r="S23" s="159"/>
      <c r="T23" s="160"/>
      <c r="U23" s="149"/>
      <c r="V23" s="151"/>
      <c r="W23" s="154"/>
      <c r="X23" s="165" t="s">
        <v>69</v>
      </c>
      <c r="Y23" s="193"/>
      <c r="Z23" s="169">
        <v>780</v>
      </c>
      <c r="AA23" s="75"/>
    </row>
    <row r="24" spans="1:27" ht="16.5" customHeight="1">
      <c r="A24" s="20">
        <v>71</v>
      </c>
      <c r="B24" s="20" t="s">
        <v>481</v>
      </c>
      <c r="C24" s="25" t="s">
        <v>12105</v>
      </c>
      <c r="D24" s="140"/>
      <c r="E24" s="145"/>
      <c r="F24" s="140"/>
      <c r="G24" s="145"/>
      <c r="H24" s="140"/>
      <c r="I24" s="145"/>
      <c r="J24" s="152"/>
      <c r="K24" s="46"/>
      <c r="L24" s="53"/>
      <c r="M24" s="156" t="s">
        <v>7754</v>
      </c>
      <c r="N24" s="157" t="s">
        <v>53</v>
      </c>
      <c r="O24" s="158">
        <v>1</v>
      </c>
      <c r="P24" s="159"/>
      <c r="Q24" s="160"/>
      <c r="R24" s="149"/>
      <c r="S24" s="159"/>
      <c r="T24" s="160"/>
      <c r="U24" s="149"/>
      <c r="V24" s="159"/>
      <c r="W24" s="144"/>
      <c r="X24" s="166"/>
      <c r="Y24" s="194"/>
      <c r="Z24" s="169">
        <v>780</v>
      </c>
      <c r="AA24" s="75"/>
    </row>
    <row r="25" spans="1:27" ht="16.5" customHeight="1">
      <c r="A25" s="20">
        <v>71</v>
      </c>
      <c r="B25" s="20" t="s">
        <v>5202</v>
      </c>
      <c r="C25" s="25" t="s">
        <v>14983</v>
      </c>
      <c r="D25" s="140"/>
      <c r="E25" s="145"/>
      <c r="F25" s="140"/>
      <c r="G25" s="145"/>
      <c r="H25" s="140"/>
      <c r="I25" s="145"/>
      <c r="J25" s="136" t="s">
        <v>37</v>
      </c>
      <c r="K25" s="154" t="s">
        <v>53</v>
      </c>
      <c r="L25" s="155">
        <v>0.7</v>
      </c>
      <c r="M25" s="156"/>
      <c r="N25" s="157"/>
      <c r="O25" s="158"/>
      <c r="P25" s="159"/>
      <c r="Q25" s="160"/>
      <c r="R25" s="149"/>
      <c r="S25" s="159"/>
      <c r="T25" s="160"/>
      <c r="U25" s="149"/>
      <c r="V25" s="159"/>
      <c r="W25" s="144"/>
      <c r="X25" s="166"/>
      <c r="Y25" s="194"/>
      <c r="Z25" s="169">
        <v>547</v>
      </c>
      <c r="AA25" s="75"/>
    </row>
    <row r="26" spans="1:27" ht="16.5" customHeight="1">
      <c r="A26" s="20">
        <v>71</v>
      </c>
      <c r="B26" s="20" t="s">
        <v>155</v>
      </c>
      <c r="C26" s="25" t="s">
        <v>12172</v>
      </c>
      <c r="D26" s="140"/>
      <c r="E26" s="145"/>
      <c r="F26" s="140"/>
      <c r="G26" s="145"/>
      <c r="H26" s="140"/>
      <c r="I26" s="145"/>
      <c r="J26" s="153"/>
      <c r="K26" s="46"/>
      <c r="L26" s="53"/>
      <c r="M26" s="156" t="s">
        <v>7754</v>
      </c>
      <c r="N26" s="157" t="s">
        <v>53</v>
      </c>
      <c r="O26" s="158">
        <v>1</v>
      </c>
      <c r="P26" s="159"/>
      <c r="Q26" s="160"/>
      <c r="R26" s="149"/>
      <c r="S26" s="159"/>
      <c r="T26" s="160"/>
      <c r="U26" s="149"/>
      <c r="V26" s="152"/>
      <c r="W26" s="46"/>
      <c r="X26" s="166"/>
      <c r="Y26" s="194"/>
      <c r="Z26" s="169">
        <v>547</v>
      </c>
      <c r="AA26" s="75"/>
    </row>
    <row r="27" spans="1:27" ht="16.5" customHeight="1">
      <c r="A27" s="20">
        <v>71</v>
      </c>
      <c r="B27" s="20" t="s">
        <v>8504</v>
      </c>
      <c r="C27" s="25" t="s">
        <v>4108</v>
      </c>
      <c r="D27" s="140"/>
      <c r="E27" s="145"/>
      <c r="F27" s="140"/>
      <c r="G27" s="145"/>
      <c r="H27" s="140"/>
      <c r="I27" s="145"/>
      <c r="J27" s="151"/>
      <c r="K27" s="154"/>
      <c r="L27" s="155"/>
      <c r="M27" s="156"/>
      <c r="N27" s="157"/>
      <c r="O27" s="158"/>
      <c r="P27" s="159"/>
      <c r="Q27" s="160"/>
      <c r="R27" s="149"/>
      <c r="S27" s="159"/>
      <c r="T27" s="160"/>
      <c r="U27" s="149"/>
      <c r="V27" s="136" t="s">
        <v>92</v>
      </c>
      <c r="W27" s="142"/>
      <c r="X27" s="166"/>
      <c r="Y27" s="194"/>
      <c r="Z27" s="169">
        <v>547</v>
      </c>
      <c r="AA27" s="75"/>
    </row>
    <row r="28" spans="1:27" ht="16.5" customHeight="1">
      <c r="A28" s="20">
        <v>71</v>
      </c>
      <c r="B28" s="20" t="s">
        <v>8505</v>
      </c>
      <c r="C28" s="25" t="s">
        <v>14984</v>
      </c>
      <c r="D28" s="140"/>
      <c r="E28" s="145"/>
      <c r="F28" s="140"/>
      <c r="G28" s="145"/>
      <c r="H28" s="140"/>
      <c r="I28" s="145"/>
      <c r="J28" s="152"/>
      <c r="K28" s="46"/>
      <c r="L28" s="53"/>
      <c r="M28" s="156" t="s">
        <v>7754</v>
      </c>
      <c r="N28" s="157" t="s">
        <v>53</v>
      </c>
      <c r="O28" s="158">
        <v>1</v>
      </c>
      <c r="P28" s="159"/>
      <c r="Q28" s="160"/>
      <c r="R28" s="149"/>
      <c r="S28" s="159"/>
      <c r="T28" s="160"/>
      <c r="U28" s="149"/>
      <c r="V28" s="137"/>
      <c r="W28" s="143"/>
      <c r="X28" s="166"/>
      <c r="Y28" s="194"/>
      <c r="Z28" s="169">
        <v>547</v>
      </c>
      <c r="AA28" s="75"/>
    </row>
    <row r="29" spans="1:27" ht="16.5" customHeight="1">
      <c r="A29" s="20">
        <v>71</v>
      </c>
      <c r="B29" s="20" t="s">
        <v>4130</v>
      </c>
      <c r="C29" s="25" t="s">
        <v>14985</v>
      </c>
      <c r="D29" s="140"/>
      <c r="E29" s="145"/>
      <c r="F29" s="140"/>
      <c r="G29" s="145"/>
      <c r="H29" s="140"/>
      <c r="I29" s="145"/>
      <c r="J29" s="136" t="s">
        <v>37</v>
      </c>
      <c r="K29" s="154" t="s">
        <v>53</v>
      </c>
      <c r="L29" s="155">
        <v>0.7</v>
      </c>
      <c r="M29" s="156"/>
      <c r="N29" s="157"/>
      <c r="O29" s="158"/>
      <c r="P29" s="159"/>
      <c r="Q29" s="160"/>
      <c r="R29" s="149"/>
      <c r="S29" s="159"/>
      <c r="T29" s="160"/>
      <c r="U29" s="149"/>
      <c r="V29" s="137"/>
      <c r="W29" s="143"/>
      <c r="X29" s="166"/>
      <c r="Y29" s="194"/>
      <c r="Z29" s="169">
        <v>383</v>
      </c>
      <c r="AA29" s="75"/>
    </row>
    <row r="30" spans="1:27" ht="16.5" customHeight="1">
      <c r="A30" s="20">
        <v>71</v>
      </c>
      <c r="B30" s="20" t="s">
        <v>6588</v>
      </c>
      <c r="C30" s="25" t="s">
        <v>8518</v>
      </c>
      <c r="D30" s="141"/>
      <c r="E30" s="85"/>
      <c r="F30" s="141"/>
      <c r="G30" s="85"/>
      <c r="H30" s="141"/>
      <c r="I30" s="85"/>
      <c r="J30" s="153"/>
      <c r="K30" s="46"/>
      <c r="L30" s="53"/>
      <c r="M30" s="156" t="s">
        <v>7754</v>
      </c>
      <c r="N30" s="157" t="s">
        <v>53</v>
      </c>
      <c r="O30" s="158">
        <v>1</v>
      </c>
      <c r="P30" s="152"/>
      <c r="Q30" s="53"/>
      <c r="R30" s="150"/>
      <c r="S30" s="152"/>
      <c r="T30" s="53"/>
      <c r="U30" s="150"/>
      <c r="V30" s="162" t="s">
        <v>53</v>
      </c>
      <c r="W30" s="53">
        <v>0.9</v>
      </c>
      <c r="X30" s="162" t="s">
        <v>53</v>
      </c>
      <c r="Y30" s="53">
        <v>0.85</v>
      </c>
      <c r="Z30" s="169">
        <v>383</v>
      </c>
      <c r="AA30" s="76"/>
    </row>
    <row r="31" spans="1:27" ht="16.5" customHeight="1"/>
    <row r="32" spans="1:27" ht="16.5" customHeight="1"/>
  </sheetData>
  <mergeCells count="18">
    <mergeCell ref="D6:E6"/>
    <mergeCell ref="H6:I6"/>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X15:Y21"/>
    <mergeCell ref="X23:Y29"/>
  </mergeCells>
  <phoneticPr fontId="3"/>
  <printOptions horizontalCentered="1"/>
  <pageMargins left="0.70866141732283472" right="0.70866141732283472" top="0.74803149606299213" bottom="0.74803149606299213" header="0.31496062992125984" footer="0.31496062992125984"/>
  <pageSetup paperSize="9" scale="41" fitToWidth="1" fitToHeight="0" orientation="portrait" usePrinterDefaults="1" r:id="rId1"/>
  <headerFooter>
    <oddHeader>&amp;R&amp;9宮崎市外出介護</oddHeader>
    <oddFooter>&amp;C&amp;"ＭＳ Ｐゴシック,標準"&amp;14&amp;P</oddFooter>
  </headerFooter>
</worksheet>
</file>

<file path=xl/worksheets/sheet15.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Q510"/>
  <sheetViews>
    <sheetView topLeftCell="A9" zoomScaleSheetLayoutView="100" workbookViewId="0">
      <selection activeCell="D492" sqref="D492"/>
    </sheetView>
  </sheetViews>
  <sheetFormatPr defaultColWidth="8.90625" defaultRowHeight="14.25"/>
  <cols>
    <col min="1" max="1" width="4.7265625" style="10" customWidth="1"/>
    <col min="2" max="2" width="7.7265625" style="10" customWidth="1"/>
    <col min="3" max="3" width="34.90625" style="11" bestFit="1" customWidth="1"/>
    <col min="4" max="4" width="6" style="11" bestFit="1" customWidth="1"/>
    <col min="5" max="5" width="5.36328125" style="77" bestFit="1" customWidth="1"/>
    <col min="6" max="6" width="11.7265625" style="14" customWidth="1"/>
    <col min="7" max="7" width="3.453125" style="14" bestFit="1" customWidth="1"/>
    <col min="8" max="8" width="4.453125" style="15" bestFit="1" customWidth="1"/>
    <col min="9" max="9" width="25.36328125" style="16" bestFit="1" customWidth="1"/>
    <col min="10" max="10" width="3.453125" style="14" bestFit="1" customWidth="1"/>
    <col min="11" max="11" width="5.453125" style="15" bestFit="1" customWidth="1"/>
    <col min="12" max="12" width="9.7265625" style="14" customWidth="1"/>
    <col min="13" max="13" width="4.453125" style="14" bestFit="1" customWidth="1"/>
    <col min="14" max="14" width="6.08984375" style="14" customWidth="1"/>
    <col min="15" max="15" width="4.453125" style="14" bestFit="1" customWidth="1"/>
    <col min="16" max="16" width="7.26953125" style="17" bestFit="1" customWidth="1"/>
    <col min="17" max="17" width="8.453125" style="18" bestFit="1" customWidth="1"/>
    <col min="18" max="16384" width="8.90625" style="14"/>
  </cols>
  <sheetData>
    <row r="1" spans="1:17" ht="16.5" customHeight="1"/>
    <row r="2" spans="1:17" ht="16.5" customHeight="1"/>
    <row r="3" spans="1:17" ht="16.5" customHeight="1"/>
    <row r="4" spans="1:17" ht="16.5" customHeight="1">
      <c r="B4" s="21" t="s">
        <v>14986</v>
      </c>
      <c r="D4" s="78"/>
    </row>
    <row r="5" spans="1:17" ht="16.5" customHeight="1">
      <c r="A5" s="19" t="s">
        <v>9399</v>
      </c>
      <c r="B5" s="22"/>
      <c r="C5" s="23" t="s">
        <v>6064</v>
      </c>
      <c r="D5" s="79" t="s">
        <v>9403</v>
      </c>
      <c r="E5" s="84"/>
      <c r="F5" s="45"/>
      <c r="G5" s="45"/>
      <c r="H5" s="52"/>
      <c r="I5" s="92"/>
      <c r="J5" s="45"/>
      <c r="K5" s="52"/>
      <c r="L5" s="45"/>
      <c r="M5" s="45"/>
      <c r="N5" s="45"/>
      <c r="O5" s="45"/>
      <c r="P5" s="70" t="s">
        <v>5957</v>
      </c>
      <c r="Q5" s="73" t="s">
        <v>9411</v>
      </c>
    </row>
    <row r="6" spans="1:17" ht="16.5" customHeight="1">
      <c r="A6" s="20" t="s">
        <v>9402</v>
      </c>
      <c r="B6" s="20" t="s">
        <v>2677</v>
      </c>
      <c r="C6" s="24"/>
      <c r="D6" s="80"/>
      <c r="E6" s="85"/>
      <c r="F6" s="46"/>
      <c r="G6" s="46"/>
      <c r="H6" s="53"/>
      <c r="I6" s="57"/>
      <c r="J6" s="46"/>
      <c r="K6" s="53"/>
      <c r="L6" s="46"/>
      <c r="M6" s="46"/>
      <c r="N6" s="46"/>
      <c r="O6" s="46"/>
      <c r="P6" s="71" t="s">
        <v>9406</v>
      </c>
      <c r="Q6" s="74" t="s">
        <v>51</v>
      </c>
    </row>
    <row r="7" spans="1:17" ht="16.5" customHeight="1">
      <c r="A7" s="20">
        <v>71</v>
      </c>
      <c r="B7" s="20">
        <v>3827</v>
      </c>
      <c r="C7" s="25" t="s">
        <v>7740</v>
      </c>
      <c r="D7" s="136" t="s">
        <v>17675</v>
      </c>
      <c r="E7" s="142"/>
      <c r="F7" s="151"/>
      <c r="G7" s="154"/>
      <c r="H7" s="155"/>
      <c r="I7" s="156"/>
      <c r="J7" s="157"/>
      <c r="K7" s="158"/>
      <c r="L7" s="151"/>
      <c r="M7" s="154"/>
      <c r="N7" s="151"/>
      <c r="O7" s="154"/>
      <c r="P7" s="169">
        <v>83</v>
      </c>
      <c r="Q7" s="23" t="s">
        <v>2714</v>
      </c>
    </row>
    <row r="8" spans="1:17" ht="16.5" customHeight="1">
      <c r="A8" s="20">
        <v>71</v>
      </c>
      <c r="B8" s="20">
        <v>3828</v>
      </c>
      <c r="C8" s="25" t="s">
        <v>12457</v>
      </c>
      <c r="D8" s="137"/>
      <c r="E8" s="143"/>
      <c r="F8" s="152"/>
      <c r="G8" s="46"/>
      <c r="H8" s="53"/>
      <c r="I8" s="156" t="s">
        <v>7754</v>
      </c>
      <c r="J8" s="157" t="s">
        <v>53</v>
      </c>
      <c r="K8" s="158">
        <v>1</v>
      </c>
      <c r="L8" s="159"/>
      <c r="M8" s="144"/>
      <c r="N8" s="159"/>
      <c r="O8" s="144"/>
      <c r="P8" s="169">
        <v>83</v>
      </c>
      <c r="Q8" s="75"/>
    </row>
    <row r="9" spans="1:17" ht="16.5" customHeight="1">
      <c r="A9" s="20">
        <v>71</v>
      </c>
      <c r="B9" s="20">
        <v>3829</v>
      </c>
      <c r="C9" s="25" t="s">
        <v>1372</v>
      </c>
      <c r="D9" s="137"/>
      <c r="E9" s="143"/>
      <c r="F9" s="136" t="s">
        <v>37</v>
      </c>
      <c r="G9" s="154" t="s">
        <v>53</v>
      </c>
      <c r="H9" s="155">
        <v>0.7</v>
      </c>
      <c r="I9" s="156"/>
      <c r="J9" s="157"/>
      <c r="K9" s="158"/>
      <c r="L9" s="159"/>
      <c r="M9" s="144"/>
      <c r="N9" s="159"/>
      <c r="O9" s="144"/>
      <c r="P9" s="169">
        <v>58</v>
      </c>
      <c r="Q9" s="75"/>
    </row>
    <row r="10" spans="1:17" ht="16.5" customHeight="1">
      <c r="A10" s="20">
        <v>71</v>
      </c>
      <c r="B10" s="20">
        <v>3830</v>
      </c>
      <c r="C10" s="25" t="s">
        <v>14987</v>
      </c>
      <c r="D10" s="138">
        <v>83</v>
      </c>
      <c r="E10" s="144" t="s">
        <v>51</v>
      </c>
      <c r="F10" s="153"/>
      <c r="G10" s="46"/>
      <c r="H10" s="53"/>
      <c r="I10" s="156" t="s">
        <v>7754</v>
      </c>
      <c r="J10" s="157" t="s">
        <v>53</v>
      </c>
      <c r="K10" s="158">
        <v>1</v>
      </c>
      <c r="L10" s="152"/>
      <c r="M10" s="46"/>
      <c r="N10" s="159"/>
      <c r="O10" s="144"/>
      <c r="P10" s="169">
        <v>58</v>
      </c>
      <c r="Q10" s="75"/>
    </row>
    <row r="11" spans="1:17" ht="16.5" customHeight="1">
      <c r="A11" s="20">
        <v>71</v>
      </c>
      <c r="B11" s="20" t="s">
        <v>4195</v>
      </c>
      <c r="C11" s="25" t="s">
        <v>842</v>
      </c>
      <c r="D11" s="139"/>
      <c r="E11" s="145"/>
      <c r="F11" s="151"/>
      <c r="G11" s="154"/>
      <c r="H11" s="155"/>
      <c r="I11" s="156"/>
      <c r="J11" s="157"/>
      <c r="K11" s="158"/>
      <c r="L11" s="136" t="s">
        <v>92</v>
      </c>
      <c r="M11" s="163"/>
      <c r="N11" s="159"/>
      <c r="O11" s="144"/>
      <c r="P11" s="169">
        <v>58</v>
      </c>
      <c r="Q11" s="75"/>
    </row>
    <row r="12" spans="1:17" ht="16.5" customHeight="1">
      <c r="A12" s="20">
        <v>71</v>
      </c>
      <c r="B12" s="20" t="s">
        <v>261</v>
      </c>
      <c r="C12" s="25" t="s">
        <v>14933</v>
      </c>
      <c r="D12" s="139"/>
      <c r="E12" s="145"/>
      <c r="F12" s="152"/>
      <c r="G12" s="46"/>
      <c r="H12" s="53"/>
      <c r="I12" s="156" t="s">
        <v>7754</v>
      </c>
      <c r="J12" s="157" t="s">
        <v>53</v>
      </c>
      <c r="K12" s="158">
        <v>1</v>
      </c>
      <c r="L12" s="137"/>
      <c r="M12" s="164"/>
      <c r="N12" s="159"/>
      <c r="O12" s="144"/>
      <c r="P12" s="169">
        <v>58</v>
      </c>
      <c r="Q12" s="75"/>
    </row>
    <row r="13" spans="1:17" ht="16.5" customHeight="1">
      <c r="A13" s="20">
        <v>71</v>
      </c>
      <c r="B13" s="20" t="s">
        <v>2918</v>
      </c>
      <c r="C13" s="25" t="s">
        <v>14988</v>
      </c>
      <c r="D13" s="140"/>
      <c r="E13" s="145"/>
      <c r="F13" s="136" t="s">
        <v>37</v>
      </c>
      <c r="G13" s="154" t="s">
        <v>53</v>
      </c>
      <c r="H13" s="155">
        <v>0.7</v>
      </c>
      <c r="I13" s="156"/>
      <c r="J13" s="157"/>
      <c r="K13" s="158"/>
      <c r="L13" s="137"/>
      <c r="M13" s="164"/>
      <c r="N13" s="159"/>
      <c r="O13" s="144"/>
      <c r="P13" s="169">
        <v>41</v>
      </c>
      <c r="Q13" s="75"/>
    </row>
    <row r="14" spans="1:17" ht="16.5" customHeight="1">
      <c r="A14" s="20">
        <v>71</v>
      </c>
      <c r="B14" s="20" t="s">
        <v>8508</v>
      </c>
      <c r="C14" s="25" t="s">
        <v>14972</v>
      </c>
      <c r="D14" s="140"/>
      <c r="E14" s="145"/>
      <c r="F14" s="153"/>
      <c r="G14" s="46"/>
      <c r="H14" s="53"/>
      <c r="I14" s="156" t="s">
        <v>7754</v>
      </c>
      <c r="J14" s="157" t="s">
        <v>53</v>
      </c>
      <c r="K14" s="158">
        <v>1</v>
      </c>
      <c r="L14" s="162" t="s">
        <v>53</v>
      </c>
      <c r="M14" s="53">
        <v>0.7</v>
      </c>
      <c r="N14" s="152"/>
      <c r="O14" s="46"/>
      <c r="P14" s="169">
        <v>41</v>
      </c>
      <c r="Q14" s="75"/>
    </row>
    <row r="15" spans="1:17" ht="16.5" customHeight="1">
      <c r="A15" s="20">
        <v>71</v>
      </c>
      <c r="B15" s="20" t="s">
        <v>8509</v>
      </c>
      <c r="C15" s="25" t="s">
        <v>6595</v>
      </c>
      <c r="D15" s="140"/>
      <c r="E15" s="145"/>
      <c r="F15" s="151"/>
      <c r="G15" s="154"/>
      <c r="H15" s="155"/>
      <c r="I15" s="156"/>
      <c r="J15" s="157"/>
      <c r="K15" s="158"/>
      <c r="L15" s="151"/>
      <c r="M15" s="154"/>
      <c r="N15" s="165" t="s">
        <v>150</v>
      </c>
      <c r="O15" s="167"/>
      <c r="P15" s="169">
        <v>75</v>
      </c>
      <c r="Q15" s="75"/>
    </row>
    <row r="16" spans="1:17" ht="16.5" customHeight="1">
      <c r="A16" s="20">
        <v>71</v>
      </c>
      <c r="B16" s="20" t="s">
        <v>1486</v>
      </c>
      <c r="C16" s="25" t="s">
        <v>14989</v>
      </c>
      <c r="D16" s="140"/>
      <c r="E16" s="145"/>
      <c r="F16" s="152"/>
      <c r="G16" s="46"/>
      <c r="H16" s="53"/>
      <c r="I16" s="156" t="s">
        <v>7754</v>
      </c>
      <c r="J16" s="157" t="s">
        <v>53</v>
      </c>
      <c r="K16" s="158">
        <v>1</v>
      </c>
      <c r="L16" s="159"/>
      <c r="M16" s="144"/>
      <c r="N16" s="166"/>
      <c r="O16" s="168"/>
      <c r="P16" s="169">
        <v>75</v>
      </c>
      <c r="Q16" s="75"/>
    </row>
    <row r="17" spans="1:17" ht="16.5" customHeight="1">
      <c r="A17" s="20">
        <v>71</v>
      </c>
      <c r="B17" s="20" t="s">
        <v>8514</v>
      </c>
      <c r="C17" s="25" t="s">
        <v>6524</v>
      </c>
      <c r="D17" s="140"/>
      <c r="E17" s="145"/>
      <c r="F17" s="136" t="s">
        <v>37</v>
      </c>
      <c r="G17" s="154" t="s">
        <v>53</v>
      </c>
      <c r="H17" s="155">
        <v>0.7</v>
      </c>
      <c r="I17" s="156"/>
      <c r="J17" s="157"/>
      <c r="K17" s="158"/>
      <c r="L17" s="159"/>
      <c r="M17" s="144"/>
      <c r="N17" s="166"/>
      <c r="O17" s="168"/>
      <c r="P17" s="169">
        <v>52</v>
      </c>
      <c r="Q17" s="75"/>
    </row>
    <row r="18" spans="1:17" ht="16.5" customHeight="1">
      <c r="A18" s="20">
        <v>71</v>
      </c>
      <c r="B18" s="20" t="s">
        <v>8517</v>
      </c>
      <c r="C18" s="25" t="s">
        <v>4327</v>
      </c>
      <c r="D18" s="140"/>
      <c r="E18" s="145"/>
      <c r="F18" s="153"/>
      <c r="G18" s="46"/>
      <c r="H18" s="53"/>
      <c r="I18" s="156" t="s">
        <v>7754</v>
      </c>
      <c r="J18" s="157" t="s">
        <v>53</v>
      </c>
      <c r="K18" s="158">
        <v>1</v>
      </c>
      <c r="L18" s="152"/>
      <c r="M18" s="46"/>
      <c r="N18" s="166"/>
      <c r="O18" s="168"/>
      <c r="P18" s="169">
        <v>52</v>
      </c>
      <c r="Q18" s="75"/>
    </row>
    <row r="19" spans="1:17" ht="16.5" customHeight="1">
      <c r="A19" s="20">
        <v>71</v>
      </c>
      <c r="B19" s="20" t="s">
        <v>8523</v>
      </c>
      <c r="C19" s="25" t="s">
        <v>305</v>
      </c>
      <c r="D19" s="140"/>
      <c r="E19" s="145"/>
      <c r="F19" s="151"/>
      <c r="G19" s="154"/>
      <c r="H19" s="155"/>
      <c r="I19" s="156"/>
      <c r="J19" s="157"/>
      <c r="K19" s="158"/>
      <c r="L19" s="136" t="s">
        <v>92</v>
      </c>
      <c r="M19" s="163"/>
      <c r="N19" s="166"/>
      <c r="O19" s="168"/>
      <c r="P19" s="169">
        <v>52</v>
      </c>
      <c r="Q19" s="75"/>
    </row>
    <row r="20" spans="1:17" ht="16.5" customHeight="1">
      <c r="A20" s="20">
        <v>71</v>
      </c>
      <c r="B20" s="20" t="s">
        <v>8526</v>
      </c>
      <c r="C20" s="25" t="s">
        <v>8729</v>
      </c>
      <c r="D20" s="140"/>
      <c r="E20" s="145"/>
      <c r="F20" s="152"/>
      <c r="G20" s="46"/>
      <c r="H20" s="53"/>
      <c r="I20" s="156" t="s">
        <v>7754</v>
      </c>
      <c r="J20" s="157" t="s">
        <v>53</v>
      </c>
      <c r="K20" s="158">
        <v>1</v>
      </c>
      <c r="L20" s="137"/>
      <c r="M20" s="164"/>
      <c r="N20" s="166"/>
      <c r="O20" s="168"/>
      <c r="P20" s="169">
        <v>52</v>
      </c>
      <c r="Q20" s="75"/>
    </row>
    <row r="21" spans="1:17" ht="16.5" customHeight="1">
      <c r="A21" s="20">
        <v>71</v>
      </c>
      <c r="B21" s="20" t="s">
        <v>258</v>
      </c>
      <c r="C21" s="25" t="s">
        <v>14990</v>
      </c>
      <c r="D21" s="140"/>
      <c r="E21" s="145"/>
      <c r="F21" s="136" t="s">
        <v>37</v>
      </c>
      <c r="G21" s="154" t="s">
        <v>53</v>
      </c>
      <c r="H21" s="155">
        <v>0.7</v>
      </c>
      <c r="I21" s="156"/>
      <c r="J21" s="157"/>
      <c r="K21" s="158"/>
      <c r="L21" s="137"/>
      <c r="M21" s="164"/>
      <c r="N21" s="166"/>
      <c r="O21" s="168"/>
      <c r="P21" s="169">
        <v>37</v>
      </c>
      <c r="Q21" s="75"/>
    </row>
    <row r="22" spans="1:17" ht="16.5" customHeight="1">
      <c r="A22" s="20">
        <v>71</v>
      </c>
      <c r="B22" s="20" t="s">
        <v>2906</v>
      </c>
      <c r="C22" s="25" t="s">
        <v>9882</v>
      </c>
      <c r="D22" s="140"/>
      <c r="E22" s="145"/>
      <c r="F22" s="153"/>
      <c r="G22" s="46"/>
      <c r="H22" s="53"/>
      <c r="I22" s="156" t="s">
        <v>7754</v>
      </c>
      <c r="J22" s="157" t="s">
        <v>53</v>
      </c>
      <c r="K22" s="158">
        <v>1</v>
      </c>
      <c r="L22" s="162" t="s">
        <v>53</v>
      </c>
      <c r="M22" s="53">
        <v>0.9</v>
      </c>
      <c r="N22" s="162" t="s">
        <v>53</v>
      </c>
      <c r="O22" s="53">
        <v>0.9</v>
      </c>
      <c r="P22" s="169">
        <v>37</v>
      </c>
      <c r="Q22" s="75"/>
    </row>
    <row r="23" spans="1:17" ht="16.5" customHeight="1">
      <c r="A23" s="20">
        <v>71</v>
      </c>
      <c r="B23" s="20" t="s">
        <v>1358</v>
      </c>
      <c r="C23" s="25" t="s">
        <v>10378</v>
      </c>
      <c r="D23" s="140"/>
      <c r="E23" s="145"/>
      <c r="F23" s="151"/>
      <c r="G23" s="154"/>
      <c r="H23" s="155"/>
      <c r="I23" s="156"/>
      <c r="J23" s="157"/>
      <c r="K23" s="158"/>
      <c r="L23" s="151"/>
      <c r="M23" s="154"/>
      <c r="N23" s="165" t="s">
        <v>69</v>
      </c>
      <c r="O23" s="167"/>
      <c r="P23" s="169">
        <v>71</v>
      </c>
      <c r="Q23" s="75"/>
    </row>
    <row r="24" spans="1:17" ht="16.5" customHeight="1">
      <c r="A24" s="20">
        <v>71</v>
      </c>
      <c r="B24" s="20" t="s">
        <v>8529</v>
      </c>
      <c r="C24" s="25" t="s">
        <v>10304</v>
      </c>
      <c r="D24" s="140"/>
      <c r="E24" s="145"/>
      <c r="F24" s="152"/>
      <c r="G24" s="46"/>
      <c r="H24" s="53"/>
      <c r="I24" s="156" t="s">
        <v>7754</v>
      </c>
      <c r="J24" s="157" t="s">
        <v>53</v>
      </c>
      <c r="K24" s="158">
        <v>1</v>
      </c>
      <c r="L24" s="159"/>
      <c r="M24" s="144"/>
      <c r="N24" s="166"/>
      <c r="O24" s="168"/>
      <c r="P24" s="169">
        <v>71</v>
      </c>
      <c r="Q24" s="75"/>
    </row>
    <row r="25" spans="1:17" ht="16.5" customHeight="1">
      <c r="A25" s="20">
        <v>71</v>
      </c>
      <c r="B25" s="20" t="s">
        <v>3734</v>
      </c>
      <c r="C25" s="25" t="s">
        <v>14991</v>
      </c>
      <c r="D25" s="140"/>
      <c r="E25" s="145"/>
      <c r="F25" s="136" t="s">
        <v>37</v>
      </c>
      <c r="G25" s="154" t="s">
        <v>53</v>
      </c>
      <c r="H25" s="155">
        <v>0.7</v>
      </c>
      <c r="I25" s="156"/>
      <c r="J25" s="157"/>
      <c r="K25" s="158"/>
      <c r="L25" s="159"/>
      <c r="M25" s="144"/>
      <c r="N25" s="166"/>
      <c r="O25" s="168"/>
      <c r="P25" s="169">
        <v>49</v>
      </c>
      <c r="Q25" s="75"/>
    </row>
    <row r="26" spans="1:17" ht="16.5" customHeight="1">
      <c r="A26" s="20">
        <v>71</v>
      </c>
      <c r="B26" s="20" t="s">
        <v>7092</v>
      </c>
      <c r="C26" s="25" t="s">
        <v>2239</v>
      </c>
      <c r="D26" s="140"/>
      <c r="E26" s="145"/>
      <c r="F26" s="153"/>
      <c r="G26" s="46"/>
      <c r="H26" s="53"/>
      <c r="I26" s="156" t="s">
        <v>7754</v>
      </c>
      <c r="J26" s="157" t="s">
        <v>53</v>
      </c>
      <c r="K26" s="158">
        <v>1</v>
      </c>
      <c r="L26" s="152"/>
      <c r="M26" s="46"/>
      <c r="N26" s="166"/>
      <c r="O26" s="168"/>
      <c r="P26" s="169">
        <v>49</v>
      </c>
      <c r="Q26" s="75"/>
    </row>
    <row r="27" spans="1:17" ht="16.5" customHeight="1">
      <c r="A27" s="20">
        <v>71</v>
      </c>
      <c r="B27" s="20" t="s">
        <v>2137</v>
      </c>
      <c r="C27" s="25" t="s">
        <v>12771</v>
      </c>
      <c r="D27" s="140"/>
      <c r="E27" s="145"/>
      <c r="F27" s="151"/>
      <c r="G27" s="154"/>
      <c r="H27" s="155"/>
      <c r="I27" s="156"/>
      <c r="J27" s="157"/>
      <c r="K27" s="158"/>
      <c r="L27" s="136" t="s">
        <v>92</v>
      </c>
      <c r="M27" s="163"/>
      <c r="N27" s="166"/>
      <c r="O27" s="168"/>
      <c r="P27" s="169">
        <v>49</v>
      </c>
      <c r="Q27" s="75"/>
    </row>
    <row r="28" spans="1:17" ht="16.5" customHeight="1">
      <c r="A28" s="20">
        <v>71</v>
      </c>
      <c r="B28" s="20" t="s">
        <v>3746</v>
      </c>
      <c r="C28" s="25" t="s">
        <v>12473</v>
      </c>
      <c r="D28" s="140"/>
      <c r="E28" s="145"/>
      <c r="F28" s="152"/>
      <c r="G28" s="46"/>
      <c r="H28" s="53"/>
      <c r="I28" s="156" t="s">
        <v>7754</v>
      </c>
      <c r="J28" s="157" t="s">
        <v>53</v>
      </c>
      <c r="K28" s="158">
        <v>1</v>
      </c>
      <c r="L28" s="137"/>
      <c r="M28" s="164"/>
      <c r="N28" s="166"/>
      <c r="O28" s="168"/>
      <c r="P28" s="169">
        <v>49</v>
      </c>
      <c r="Q28" s="75"/>
    </row>
    <row r="29" spans="1:17" ht="16.5" customHeight="1">
      <c r="A29" s="20">
        <v>71</v>
      </c>
      <c r="B29" s="20" t="s">
        <v>5432</v>
      </c>
      <c r="C29" s="25" t="s">
        <v>3240</v>
      </c>
      <c r="D29" s="140"/>
      <c r="E29" s="145"/>
      <c r="F29" s="136" t="s">
        <v>37</v>
      </c>
      <c r="G29" s="154" t="s">
        <v>53</v>
      </c>
      <c r="H29" s="155">
        <v>0.7</v>
      </c>
      <c r="I29" s="156"/>
      <c r="J29" s="157"/>
      <c r="K29" s="158"/>
      <c r="L29" s="137"/>
      <c r="M29" s="164"/>
      <c r="N29" s="166"/>
      <c r="O29" s="168"/>
      <c r="P29" s="169">
        <v>35</v>
      </c>
      <c r="Q29" s="75"/>
    </row>
    <row r="30" spans="1:17" ht="16.5" customHeight="1">
      <c r="A30" s="20">
        <v>71</v>
      </c>
      <c r="B30" s="20" t="s">
        <v>8530</v>
      </c>
      <c r="C30" s="25" t="s">
        <v>7069</v>
      </c>
      <c r="D30" s="141"/>
      <c r="E30" s="85"/>
      <c r="F30" s="137"/>
      <c r="G30" s="46"/>
      <c r="H30" s="53"/>
      <c r="I30" s="156" t="s">
        <v>7754</v>
      </c>
      <c r="J30" s="157" t="s">
        <v>53</v>
      </c>
      <c r="K30" s="158">
        <v>1</v>
      </c>
      <c r="L30" s="162" t="s">
        <v>53</v>
      </c>
      <c r="M30" s="53">
        <v>0.9</v>
      </c>
      <c r="N30" s="162" t="s">
        <v>53</v>
      </c>
      <c r="O30" s="53">
        <v>0.85</v>
      </c>
      <c r="P30" s="169">
        <v>35</v>
      </c>
      <c r="Q30" s="75"/>
    </row>
    <row r="31" spans="1:17" ht="16.5" customHeight="1">
      <c r="A31" s="20">
        <v>71</v>
      </c>
      <c r="B31" s="20">
        <v>3831</v>
      </c>
      <c r="C31" s="25" t="s">
        <v>749</v>
      </c>
      <c r="D31" s="136" t="s">
        <v>17676</v>
      </c>
      <c r="E31" s="142"/>
      <c r="F31" s="151"/>
      <c r="G31" s="154"/>
      <c r="H31" s="155"/>
      <c r="I31" s="156"/>
      <c r="J31" s="157"/>
      <c r="K31" s="158"/>
      <c r="L31" s="151"/>
      <c r="M31" s="154"/>
      <c r="N31" s="151"/>
      <c r="O31" s="154"/>
      <c r="P31" s="169">
        <v>166</v>
      </c>
      <c r="Q31" s="75"/>
    </row>
    <row r="32" spans="1:17" ht="16.5" customHeight="1">
      <c r="A32" s="20">
        <v>71</v>
      </c>
      <c r="B32" s="20">
        <v>3832</v>
      </c>
      <c r="C32" s="25" t="s">
        <v>1321</v>
      </c>
      <c r="D32" s="137"/>
      <c r="E32" s="143"/>
      <c r="F32" s="152"/>
      <c r="G32" s="46"/>
      <c r="H32" s="53"/>
      <c r="I32" s="156" t="s">
        <v>7754</v>
      </c>
      <c r="J32" s="157" t="s">
        <v>53</v>
      </c>
      <c r="K32" s="158">
        <v>1</v>
      </c>
      <c r="L32" s="159"/>
      <c r="M32" s="144"/>
      <c r="N32" s="159"/>
      <c r="O32" s="144"/>
      <c r="P32" s="169">
        <v>166</v>
      </c>
      <c r="Q32" s="75"/>
    </row>
    <row r="33" spans="1:17" ht="16.5" customHeight="1">
      <c r="A33" s="20">
        <v>71</v>
      </c>
      <c r="B33" s="20">
        <v>3833</v>
      </c>
      <c r="C33" s="25" t="s">
        <v>14992</v>
      </c>
      <c r="D33" s="137"/>
      <c r="E33" s="143"/>
      <c r="F33" s="136" t="s">
        <v>37</v>
      </c>
      <c r="G33" s="154" t="s">
        <v>53</v>
      </c>
      <c r="H33" s="155">
        <v>0.7</v>
      </c>
      <c r="I33" s="156"/>
      <c r="J33" s="157"/>
      <c r="K33" s="158"/>
      <c r="L33" s="159"/>
      <c r="M33" s="144"/>
      <c r="N33" s="159"/>
      <c r="O33" s="144"/>
      <c r="P33" s="169">
        <v>116</v>
      </c>
      <c r="Q33" s="75"/>
    </row>
    <row r="34" spans="1:17" ht="16.5" customHeight="1">
      <c r="A34" s="20">
        <v>71</v>
      </c>
      <c r="B34" s="20">
        <v>3834</v>
      </c>
      <c r="C34" s="25" t="s">
        <v>9249</v>
      </c>
      <c r="D34" s="138">
        <v>166</v>
      </c>
      <c r="E34" s="144" t="s">
        <v>51</v>
      </c>
      <c r="F34" s="137"/>
      <c r="G34" s="46"/>
      <c r="H34" s="53"/>
      <c r="I34" s="156" t="s">
        <v>7754</v>
      </c>
      <c r="J34" s="157" t="s">
        <v>53</v>
      </c>
      <c r="K34" s="158">
        <v>1</v>
      </c>
      <c r="L34" s="152"/>
      <c r="M34" s="46"/>
      <c r="N34" s="159"/>
      <c r="O34" s="144"/>
      <c r="P34" s="169">
        <v>116</v>
      </c>
      <c r="Q34" s="75"/>
    </row>
    <row r="35" spans="1:17" ht="16.5" customHeight="1">
      <c r="A35" s="20">
        <v>71</v>
      </c>
      <c r="B35" s="20" t="s">
        <v>1953</v>
      </c>
      <c r="C35" s="25" t="s">
        <v>11183</v>
      </c>
      <c r="D35" s="140"/>
      <c r="E35" s="145"/>
      <c r="F35" s="151"/>
      <c r="G35" s="154"/>
      <c r="H35" s="155"/>
      <c r="I35" s="156"/>
      <c r="J35" s="157"/>
      <c r="K35" s="158"/>
      <c r="L35" s="136" t="s">
        <v>92</v>
      </c>
      <c r="M35" s="163"/>
      <c r="N35" s="159"/>
      <c r="O35" s="144"/>
      <c r="P35" s="169">
        <v>116</v>
      </c>
      <c r="Q35" s="75"/>
    </row>
    <row r="36" spans="1:17" ht="16.5" customHeight="1">
      <c r="A36" s="20">
        <v>71</v>
      </c>
      <c r="B36" s="20" t="s">
        <v>8531</v>
      </c>
      <c r="C36" s="25" t="s">
        <v>7108</v>
      </c>
      <c r="D36" s="140"/>
      <c r="E36" s="145"/>
      <c r="F36" s="152"/>
      <c r="G36" s="46"/>
      <c r="H36" s="53"/>
      <c r="I36" s="156" t="s">
        <v>7754</v>
      </c>
      <c r="J36" s="157" t="s">
        <v>53</v>
      </c>
      <c r="K36" s="158">
        <v>1</v>
      </c>
      <c r="L36" s="137"/>
      <c r="M36" s="164"/>
      <c r="N36" s="159"/>
      <c r="O36" s="144"/>
      <c r="P36" s="169">
        <v>116</v>
      </c>
      <c r="Q36" s="75"/>
    </row>
    <row r="37" spans="1:17" ht="16.5" customHeight="1">
      <c r="A37" s="20">
        <v>71</v>
      </c>
      <c r="B37" s="20" t="s">
        <v>8533</v>
      </c>
      <c r="C37" s="25" t="s">
        <v>14993</v>
      </c>
      <c r="D37" s="140"/>
      <c r="E37" s="145"/>
      <c r="F37" s="136" t="s">
        <v>37</v>
      </c>
      <c r="G37" s="154" t="s">
        <v>53</v>
      </c>
      <c r="H37" s="155">
        <v>0.7</v>
      </c>
      <c r="I37" s="156"/>
      <c r="J37" s="157"/>
      <c r="K37" s="158"/>
      <c r="L37" s="137"/>
      <c r="M37" s="164"/>
      <c r="N37" s="159"/>
      <c r="O37" s="144"/>
      <c r="P37" s="169">
        <v>81</v>
      </c>
      <c r="Q37" s="75"/>
    </row>
    <row r="38" spans="1:17" ht="16.5" customHeight="1">
      <c r="A38" s="20">
        <v>71</v>
      </c>
      <c r="B38" s="20" t="s">
        <v>8535</v>
      </c>
      <c r="C38" s="25" t="s">
        <v>14653</v>
      </c>
      <c r="D38" s="140"/>
      <c r="E38" s="145"/>
      <c r="F38" s="137"/>
      <c r="G38" s="46"/>
      <c r="H38" s="53"/>
      <c r="I38" s="156" t="s">
        <v>7754</v>
      </c>
      <c r="J38" s="157" t="s">
        <v>53</v>
      </c>
      <c r="K38" s="158">
        <v>1</v>
      </c>
      <c r="L38" s="162" t="s">
        <v>53</v>
      </c>
      <c r="M38" s="53">
        <v>0.7</v>
      </c>
      <c r="N38" s="152"/>
      <c r="O38" s="46"/>
      <c r="P38" s="169">
        <v>81</v>
      </c>
      <c r="Q38" s="75"/>
    </row>
    <row r="39" spans="1:17" ht="16.5" customHeight="1">
      <c r="A39" s="20">
        <v>71</v>
      </c>
      <c r="B39" s="20" t="s">
        <v>9</v>
      </c>
      <c r="C39" s="25" t="s">
        <v>9990</v>
      </c>
      <c r="D39" s="140"/>
      <c r="E39" s="145"/>
      <c r="F39" s="151"/>
      <c r="G39" s="154"/>
      <c r="H39" s="155"/>
      <c r="I39" s="156"/>
      <c r="J39" s="157"/>
      <c r="K39" s="158"/>
      <c r="L39" s="151"/>
      <c r="M39" s="154"/>
      <c r="N39" s="165" t="s">
        <v>150</v>
      </c>
      <c r="O39" s="167"/>
      <c r="P39" s="169">
        <v>149</v>
      </c>
      <c r="Q39" s="75"/>
    </row>
    <row r="40" spans="1:17" ht="16.5" customHeight="1">
      <c r="A40" s="20">
        <v>71</v>
      </c>
      <c r="B40" s="20" t="s">
        <v>2097</v>
      </c>
      <c r="C40" s="25" t="s">
        <v>14994</v>
      </c>
      <c r="D40" s="140"/>
      <c r="E40" s="145"/>
      <c r="F40" s="152"/>
      <c r="G40" s="46"/>
      <c r="H40" s="53"/>
      <c r="I40" s="156" t="s">
        <v>7754</v>
      </c>
      <c r="J40" s="157" t="s">
        <v>53</v>
      </c>
      <c r="K40" s="158">
        <v>1</v>
      </c>
      <c r="L40" s="159"/>
      <c r="M40" s="144"/>
      <c r="N40" s="166"/>
      <c r="O40" s="168"/>
      <c r="P40" s="169">
        <v>149</v>
      </c>
      <c r="Q40" s="75"/>
    </row>
    <row r="41" spans="1:17" ht="16.5" customHeight="1">
      <c r="A41" s="20">
        <v>71</v>
      </c>
      <c r="B41" s="20" t="s">
        <v>8536</v>
      </c>
      <c r="C41" s="25" t="s">
        <v>8829</v>
      </c>
      <c r="D41" s="140"/>
      <c r="E41" s="145"/>
      <c r="F41" s="136" t="s">
        <v>37</v>
      </c>
      <c r="G41" s="154" t="s">
        <v>53</v>
      </c>
      <c r="H41" s="155">
        <v>0.7</v>
      </c>
      <c r="I41" s="156"/>
      <c r="J41" s="157"/>
      <c r="K41" s="158"/>
      <c r="L41" s="159"/>
      <c r="M41" s="144"/>
      <c r="N41" s="166"/>
      <c r="O41" s="168"/>
      <c r="P41" s="169">
        <v>104</v>
      </c>
      <c r="Q41" s="75"/>
    </row>
    <row r="42" spans="1:17" ht="16.5" customHeight="1">
      <c r="A42" s="20">
        <v>71</v>
      </c>
      <c r="B42" s="20" t="s">
        <v>3528</v>
      </c>
      <c r="C42" s="25" t="s">
        <v>14995</v>
      </c>
      <c r="D42" s="140"/>
      <c r="E42" s="145"/>
      <c r="F42" s="153"/>
      <c r="G42" s="46"/>
      <c r="H42" s="53"/>
      <c r="I42" s="156" t="s">
        <v>7754</v>
      </c>
      <c r="J42" s="157" t="s">
        <v>53</v>
      </c>
      <c r="K42" s="158">
        <v>1</v>
      </c>
      <c r="L42" s="152"/>
      <c r="M42" s="46"/>
      <c r="N42" s="166"/>
      <c r="O42" s="168"/>
      <c r="P42" s="169">
        <v>104</v>
      </c>
      <c r="Q42" s="75"/>
    </row>
    <row r="43" spans="1:17" ht="16.5" customHeight="1">
      <c r="A43" s="20">
        <v>71</v>
      </c>
      <c r="B43" s="20" t="s">
        <v>8537</v>
      </c>
      <c r="C43" s="25" t="s">
        <v>3879</v>
      </c>
      <c r="D43" s="140"/>
      <c r="E43" s="145"/>
      <c r="F43" s="151"/>
      <c r="G43" s="154"/>
      <c r="H43" s="155"/>
      <c r="I43" s="156"/>
      <c r="J43" s="157"/>
      <c r="K43" s="158"/>
      <c r="L43" s="136" t="s">
        <v>92</v>
      </c>
      <c r="M43" s="163"/>
      <c r="N43" s="166"/>
      <c r="O43" s="168"/>
      <c r="P43" s="169">
        <v>104</v>
      </c>
      <c r="Q43" s="75"/>
    </row>
    <row r="44" spans="1:17" ht="16.5" customHeight="1">
      <c r="A44" s="20">
        <v>71</v>
      </c>
      <c r="B44" s="20" t="s">
        <v>6028</v>
      </c>
      <c r="C44" s="25" t="s">
        <v>172</v>
      </c>
      <c r="D44" s="140"/>
      <c r="E44" s="145"/>
      <c r="F44" s="152"/>
      <c r="G44" s="46"/>
      <c r="H44" s="53"/>
      <c r="I44" s="156" t="s">
        <v>7754</v>
      </c>
      <c r="J44" s="157" t="s">
        <v>53</v>
      </c>
      <c r="K44" s="158">
        <v>1</v>
      </c>
      <c r="L44" s="137"/>
      <c r="M44" s="164"/>
      <c r="N44" s="166"/>
      <c r="O44" s="168"/>
      <c r="P44" s="169">
        <v>104</v>
      </c>
      <c r="Q44" s="75"/>
    </row>
    <row r="45" spans="1:17" ht="16.5" customHeight="1">
      <c r="A45" s="20">
        <v>71</v>
      </c>
      <c r="B45" s="20" t="s">
        <v>6974</v>
      </c>
      <c r="C45" s="25" t="s">
        <v>10297</v>
      </c>
      <c r="D45" s="140"/>
      <c r="E45" s="145"/>
      <c r="F45" s="136" t="s">
        <v>37</v>
      </c>
      <c r="G45" s="154" t="s">
        <v>53</v>
      </c>
      <c r="H45" s="155">
        <v>0.7</v>
      </c>
      <c r="I45" s="156"/>
      <c r="J45" s="157"/>
      <c r="K45" s="158"/>
      <c r="L45" s="137"/>
      <c r="M45" s="164"/>
      <c r="N45" s="166"/>
      <c r="O45" s="168"/>
      <c r="P45" s="169">
        <v>73</v>
      </c>
      <c r="Q45" s="75"/>
    </row>
    <row r="46" spans="1:17" ht="16.5" customHeight="1">
      <c r="A46" s="20">
        <v>71</v>
      </c>
      <c r="B46" s="20" t="s">
        <v>3893</v>
      </c>
      <c r="C46" s="25" t="s">
        <v>5543</v>
      </c>
      <c r="D46" s="140"/>
      <c r="E46" s="145"/>
      <c r="F46" s="153"/>
      <c r="G46" s="46"/>
      <c r="H46" s="53"/>
      <c r="I46" s="156" t="s">
        <v>7754</v>
      </c>
      <c r="J46" s="157" t="s">
        <v>53</v>
      </c>
      <c r="K46" s="158">
        <v>1</v>
      </c>
      <c r="L46" s="162" t="s">
        <v>53</v>
      </c>
      <c r="M46" s="53">
        <v>0.9</v>
      </c>
      <c r="N46" s="162" t="s">
        <v>53</v>
      </c>
      <c r="O46" s="53">
        <v>0.9</v>
      </c>
      <c r="P46" s="169">
        <v>73</v>
      </c>
      <c r="Q46" s="75"/>
    </row>
    <row r="47" spans="1:17" ht="16.5" customHeight="1">
      <c r="A47" s="20">
        <v>71</v>
      </c>
      <c r="B47" s="20" t="s">
        <v>8538</v>
      </c>
      <c r="C47" s="25" t="s">
        <v>14996</v>
      </c>
      <c r="D47" s="140"/>
      <c r="E47" s="145"/>
      <c r="F47" s="151"/>
      <c r="G47" s="154"/>
      <c r="H47" s="155"/>
      <c r="I47" s="156"/>
      <c r="J47" s="157"/>
      <c r="K47" s="158"/>
      <c r="L47" s="151"/>
      <c r="M47" s="154"/>
      <c r="N47" s="165" t="s">
        <v>69</v>
      </c>
      <c r="O47" s="167"/>
      <c r="P47" s="169">
        <v>141</v>
      </c>
      <c r="Q47" s="75"/>
    </row>
    <row r="48" spans="1:17" ht="16.5" customHeight="1">
      <c r="A48" s="20">
        <v>71</v>
      </c>
      <c r="B48" s="20" t="s">
        <v>2797</v>
      </c>
      <c r="C48" s="25" t="s">
        <v>14997</v>
      </c>
      <c r="D48" s="140"/>
      <c r="E48" s="145"/>
      <c r="F48" s="152"/>
      <c r="G48" s="46"/>
      <c r="H48" s="53"/>
      <c r="I48" s="156" t="s">
        <v>7754</v>
      </c>
      <c r="J48" s="157" t="s">
        <v>53</v>
      </c>
      <c r="K48" s="158">
        <v>1</v>
      </c>
      <c r="L48" s="159"/>
      <c r="M48" s="144"/>
      <c r="N48" s="166"/>
      <c r="O48" s="168"/>
      <c r="P48" s="169">
        <v>141</v>
      </c>
      <c r="Q48" s="75"/>
    </row>
    <row r="49" spans="1:17" ht="16.5" customHeight="1">
      <c r="A49" s="20">
        <v>71</v>
      </c>
      <c r="B49" s="20" t="s">
        <v>501</v>
      </c>
      <c r="C49" s="25" t="s">
        <v>9375</v>
      </c>
      <c r="D49" s="140"/>
      <c r="E49" s="145"/>
      <c r="F49" s="136" t="s">
        <v>37</v>
      </c>
      <c r="G49" s="154" t="s">
        <v>53</v>
      </c>
      <c r="H49" s="155">
        <v>0.7</v>
      </c>
      <c r="I49" s="156"/>
      <c r="J49" s="157"/>
      <c r="K49" s="158"/>
      <c r="L49" s="159"/>
      <c r="M49" s="144"/>
      <c r="N49" s="166"/>
      <c r="O49" s="168"/>
      <c r="P49" s="169">
        <v>99</v>
      </c>
      <c r="Q49" s="75"/>
    </row>
    <row r="50" spans="1:17" ht="16.5" customHeight="1">
      <c r="A50" s="20">
        <v>71</v>
      </c>
      <c r="B50" s="20" t="s">
        <v>3388</v>
      </c>
      <c r="C50" s="25" t="s">
        <v>14998</v>
      </c>
      <c r="D50" s="140"/>
      <c r="E50" s="145"/>
      <c r="F50" s="153"/>
      <c r="G50" s="46"/>
      <c r="H50" s="53"/>
      <c r="I50" s="156" t="s">
        <v>7754</v>
      </c>
      <c r="J50" s="157" t="s">
        <v>53</v>
      </c>
      <c r="K50" s="158">
        <v>1</v>
      </c>
      <c r="L50" s="152"/>
      <c r="M50" s="46"/>
      <c r="N50" s="166"/>
      <c r="O50" s="168"/>
      <c r="P50" s="169">
        <v>99</v>
      </c>
      <c r="Q50" s="75"/>
    </row>
    <row r="51" spans="1:17" ht="16.5" customHeight="1">
      <c r="A51" s="20">
        <v>71</v>
      </c>
      <c r="B51" s="20" t="s">
        <v>2308</v>
      </c>
      <c r="C51" s="25" t="s">
        <v>13284</v>
      </c>
      <c r="D51" s="140"/>
      <c r="E51" s="145"/>
      <c r="F51" s="151"/>
      <c r="G51" s="154"/>
      <c r="H51" s="155"/>
      <c r="I51" s="156"/>
      <c r="J51" s="157"/>
      <c r="K51" s="158"/>
      <c r="L51" s="136" t="s">
        <v>92</v>
      </c>
      <c r="M51" s="163"/>
      <c r="N51" s="166"/>
      <c r="O51" s="168"/>
      <c r="P51" s="169">
        <v>99</v>
      </c>
      <c r="Q51" s="75"/>
    </row>
    <row r="52" spans="1:17" ht="16.5" customHeight="1">
      <c r="A52" s="20">
        <v>71</v>
      </c>
      <c r="B52" s="20" t="s">
        <v>8540</v>
      </c>
      <c r="C52" s="25" t="s">
        <v>13672</v>
      </c>
      <c r="D52" s="140"/>
      <c r="E52" s="145"/>
      <c r="F52" s="152"/>
      <c r="G52" s="46"/>
      <c r="H52" s="53"/>
      <c r="I52" s="156" t="s">
        <v>7754</v>
      </c>
      <c r="J52" s="157" t="s">
        <v>53</v>
      </c>
      <c r="K52" s="158">
        <v>1</v>
      </c>
      <c r="L52" s="137"/>
      <c r="M52" s="164"/>
      <c r="N52" s="166"/>
      <c r="O52" s="168"/>
      <c r="P52" s="169">
        <v>99</v>
      </c>
      <c r="Q52" s="75"/>
    </row>
    <row r="53" spans="1:17" ht="16.5" customHeight="1">
      <c r="A53" s="20">
        <v>71</v>
      </c>
      <c r="B53" s="20" t="s">
        <v>5273</v>
      </c>
      <c r="C53" s="25" t="s">
        <v>10101</v>
      </c>
      <c r="D53" s="140"/>
      <c r="E53" s="145"/>
      <c r="F53" s="136" t="s">
        <v>37</v>
      </c>
      <c r="G53" s="154" t="s">
        <v>53</v>
      </c>
      <c r="H53" s="155">
        <v>0.7</v>
      </c>
      <c r="I53" s="156"/>
      <c r="J53" s="157"/>
      <c r="K53" s="158"/>
      <c r="L53" s="137"/>
      <c r="M53" s="164"/>
      <c r="N53" s="166"/>
      <c r="O53" s="168"/>
      <c r="P53" s="169">
        <v>69</v>
      </c>
      <c r="Q53" s="75"/>
    </row>
    <row r="54" spans="1:17" ht="16.5" customHeight="1">
      <c r="A54" s="20">
        <v>71</v>
      </c>
      <c r="B54" s="20" t="s">
        <v>8543</v>
      </c>
      <c r="C54" s="25" t="s">
        <v>14999</v>
      </c>
      <c r="D54" s="141"/>
      <c r="E54" s="85"/>
      <c r="F54" s="153"/>
      <c r="G54" s="46"/>
      <c r="H54" s="53"/>
      <c r="I54" s="156" t="s">
        <v>7754</v>
      </c>
      <c r="J54" s="157" t="s">
        <v>53</v>
      </c>
      <c r="K54" s="158">
        <v>1</v>
      </c>
      <c r="L54" s="162" t="s">
        <v>53</v>
      </c>
      <c r="M54" s="53">
        <v>0.9</v>
      </c>
      <c r="N54" s="162" t="s">
        <v>53</v>
      </c>
      <c r="O54" s="53">
        <v>0.85</v>
      </c>
      <c r="P54" s="169">
        <v>69</v>
      </c>
      <c r="Q54" s="75"/>
    </row>
    <row r="55" spans="1:17" ht="16.5" customHeight="1">
      <c r="A55" s="20">
        <v>71</v>
      </c>
      <c r="B55" s="20">
        <v>3835</v>
      </c>
      <c r="C55" s="25" t="s">
        <v>2018</v>
      </c>
      <c r="D55" s="136" t="s">
        <v>17678</v>
      </c>
      <c r="E55" s="142"/>
      <c r="F55" s="151"/>
      <c r="G55" s="154"/>
      <c r="H55" s="155"/>
      <c r="I55" s="156"/>
      <c r="J55" s="157"/>
      <c r="K55" s="158"/>
      <c r="L55" s="151"/>
      <c r="M55" s="154"/>
      <c r="N55" s="151"/>
      <c r="O55" s="154"/>
      <c r="P55" s="169">
        <v>249</v>
      </c>
      <c r="Q55" s="75"/>
    </row>
    <row r="56" spans="1:17" ht="16.5" customHeight="1">
      <c r="A56" s="20">
        <v>71</v>
      </c>
      <c r="B56" s="20">
        <v>3836</v>
      </c>
      <c r="C56" s="25" t="s">
        <v>6079</v>
      </c>
      <c r="D56" s="137"/>
      <c r="E56" s="143"/>
      <c r="F56" s="152"/>
      <c r="G56" s="46"/>
      <c r="H56" s="53"/>
      <c r="I56" s="156" t="s">
        <v>7754</v>
      </c>
      <c r="J56" s="157" t="s">
        <v>53</v>
      </c>
      <c r="K56" s="158">
        <v>1</v>
      </c>
      <c r="L56" s="159"/>
      <c r="M56" s="144"/>
      <c r="N56" s="159"/>
      <c r="O56" s="144"/>
      <c r="P56" s="169">
        <v>249</v>
      </c>
      <c r="Q56" s="75"/>
    </row>
    <row r="57" spans="1:17" ht="16.5" customHeight="1">
      <c r="A57" s="20">
        <v>71</v>
      </c>
      <c r="B57" s="20">
        <v>3837</v>
      </c>
      <c r="C57" s="25" t="s">
        <v>3986</v>
      </c>
      <c r="D57" s="137"/>
      <c r="E57" s="143"/>
      <c r="F57" s="136" t="s">
        <v>37</v>
      </c>
      <c r="G57" s="154" t="s">
        <v>53</v>
      </c>
      <c r="H57" s="155">
        <v>0.7</v>
      </c>
      <c r="I57" s="156"/>
      <c r="J57" s="157"/>
      <c r="K57" s="158"/>
      <c r="L57" s="159"/>
      <c r="M57" s="144"/>
      <c r="N57" s="159"/>
      <c r="O57" s="144"/>
      <c r="P57" s="169">
        <v>174</v>
      </c>
      <c r="Q57" s="75"/>
    </row>
    <row r="58" spans="1:17" ht="16.5" customHeight="1">
      <c r="A58" s="20">
        <v>71</v>
      </c>
      <c r="B58" s="20">
        <v>3838</v>
      </c>
      <c r="C58" s="25" t="s">
        <v>7129</v>
      </c>
      <c r="D58" s="138">
        <v>249</v>
      </c>
      <c r="E58" s="144" t="s">
        <v>51</v>
      </c>
      <c r="F58" s="153"/>
      <c r="G58" s="46"/>
      <c r="H58" s="53"/>
      <c r="I58" s="156" t="s">
        <v>7754</v>
      </c>
      <c r="J58" s="157" t="s">
        <v>53</v>
      </c>
      <c r="K58" s="158">
        <v>1</v>
      </c>
      <c r="L58" s="152"/>
      <c r="M58" s="46"/>
      <c r="N58" s="159"/>
      <c r="O58" s="144"/>
      <c r="P58" s="169">
        <v>174</v>
      </c>
      <c r="Q58" s="75"/>
    </row>
    <row r="59" spans="1:17" ht="16.5" customHeight="1">
      <c r="A59" s="20">
        <v>71</v>
      </c>
      <c r="B59" s="20" t="s">
        <v>730</v>
      </c>
      <c r="C59" s="25" t="s">
        <v>9262</v>
      </c>
      <c r="D59" s="139"/>
      <c r="E59" s="145"/>
      <c r="F59" s="151"/>
      <c r="G59" s="154"/>
      <c r="H59" s="155"/>
      <c r="I59" s="156"/>
      <c r="J59" s="157"/>
      <c r="K59" s="158"/>
      <c r="L59" s="136" t="s">
        <v>92</v>
      </c>
      <c r="M59" s="163"/>
      <c r="N59" s="159"/>
      <c r="O59" s="144"/>
      <c r="P59" s="169">
        <v>174</v>
      </c>
      <c r="Q59" s="75"/>
    </row>
    <row r="60" spans="1:17" ht="16.5" customHeight="1">
      <c r="A60" s="20">
        <v>71</v>
      </c>
      <c r="B60" s="20" t="s">
        <v>8545</v>
      </c>
      <c r="C60" s="25" t="s">
        <v>3736</v>
      </c>
      <c r="D60" s="139"/>
      <c r="E60" s="145"/>
      <c r="F60" s="152"/>
      <c r="G60" s="46"/>
      <c r="H60" s="53"/>
      <c r="I60" s="156" t="s">
        <v>7754</v>
      </c>
      <c r="J60" s="157" t="s">
        <v>53</v>
      </c>
      <c r="K60" s="158">
        <v>1</v>
      </c>
      <c r="L60" s="137"/>
      <c r="M60" s="164"/>
      <c r="N60" s="159"/>
      <c r="O60" s="144"/>
      <c r="P60" s="169">
        <v>174</v>
      </c>
      <c r="Q60" s="75"/>
    </row>
    <row r="61" spans="1:17" ht="16.5" customHeight="1">
      <c r="A61" s="20">
        <v>71</v>
      </c>
      <c r="B61" s="20" t="s">
        <v>595</v>
      </c>
      <c r="C61" s="25" t="s">
        <v>8030</v>
      </c>
      <c r="D61" s="140"/>
      <c r="E61" s="145"/>
      <c r="F61" s="136" t="s">
        <v>37</v>
      </c>
      <c r="G61" s="154" t="s">
        <v>53</v>
      </c>
      <c r="H61" s="155">
        <v>0.7</v>
      </c>
      <c r="I61" s="156"/>
      <c r="J61" s="157"/>
      <c r="K61" s="158"/>
      <c r="L61" s="137"/>
      <c r="M61" s="164"/>
      <c r="N61" s="159"/>
      <c r="O61" s="144"/>
      <c r="P61" s="169">
        <v>122</v>
      </c>
      <c r="Q61" s="75"/>
    </row>
    <row r="62" spans="1:17" ht="16.5" customHeight="1">
      <c r="A62" s="20">
        <v>71</v>
      </c>
      <c r="B62" s="20" t="s">
        <v>3434</v>
      </c>
      <c r="C62" s="25" t="s">
        <v>15001</v>
      </c>
      <c r="D62" s="140"/>
      <c r="E62" s="145"/>
      <c r="F62" s="153"/>
      <c r="G62" s="46"/>
      <c r="H62" s="53"/>
      <c r="I62" s="156" t="s">
        <v>7754</v>
      </c>
      <c r="J62" s="157" t="s">
        <v>53</v>
      </c>
      <c r="K62" s="158">
        <v>1</v>
      </c>
      <c r="L62" s="162" t="s">
        <v>53</v>
      </c>
      <c r="M62" s="53">
        <v>0.7</v>
      </c>
      <c r="N62" s="152"/>
      <c r="O62" s="46"/>
      <c r="P62" s="169">
        <v>122</v>
      </c>
      <c r="Q62" s="75"/>
    </row>
    <row r="63" spans="1:17" ht="16.5" customHeight="1">
      <c r="A63" s="20">
        <v>71</v>
      </c>
      <c r="B63" s="20" t="s">
        <v>2989</v>
      </c>
      <c r="C63" s="25" t="s">
        <v>15002</v>
      </c>
      <c r="D63" s="140"/>
      <c r="E63" s="145"/>
      <c r="F63" s="151"/>
      <c r="G63" s="154"/>
      <c r="H63" s="155"/>
      <c r="I63" s="156"/>
      <c r="J63" s="157"/>
      <c r="K63" s="158"/>
      <c r="L63" s="151"/>
      <c r="M63" s="154"/>
      <c r="N63" s="165" t="s">
        <v>150</v>
      </c>
      <c r="O63" s="167"/>
      <c r="P63" s="169">
        <v>224</v>
      </c>
      <c r="Q63" s="75"/>
    </row>
    <row r="64" spans="1:17" ht="16.5" customHeight="1">
      <c r="A64" s="20">
        <v>71</v>
      </c>
      <c r="B64" s="20" t="s">
        <v>1992</v>
      </c>
      <c r="C64" s="25" t="s">
        <v>8192</v>
      </c>
      <c r="D64" s="140"/>
      <c r="E64" s="145"/>
      <c r="F64" s="152"/>
      <c r="G64" s="46"/>
      <c r="H64" s="53"/>
      <c r="I64" s="156" t="s">
        <v>7754</v>
      </c>
      <c r="J64" s="157" t="s">
        <v>53</v>
      </c>
      <c r="K64" s="158">
        <v>1</v>
      </c>
      <c r="L64" s="159"/>
      <c r="M64" s="144"/>
      <c r="N64" s="166"/>
      <c r="O64" s="168"/>
      <c r="P64" s="169">
        <v>224</v>
      </c>
      <c r="Q64" s="75"/>
    </row>
    <row r="65" spans="1:17" ht="16.5" customHeight="1">
      <c r="A65" s="20">
        <v>71</v>
      </c>
      <c r="B65" s="20" t="s">
        <v>4428</v>
      </c>
      <c r="C65" s="25" t="s">
        <v>3308</v>
      </c>
      <c r="D65" s="140"/>
      <c r="E65" s="145"/>
      <c r="F65" s="136" t="s">
        <v>37</v>
      </c>
      <c r="G65" s="154" t="s">
        <v>53</v>
      </c>
      <c r="H65" s="155">
        <v>0.7</v>
      </c>
      <c r="I65" s="156"/>
      <c r="J65" s="157"/>
      <c r="K65" s="158"/>
      <c r="L65" s="159"/>
      <c r="M65" s="144"/>
      <c r="N65" s="166"/>
      <c r="O65" s="168"/>
      <c r="P65" s="169">
        <v>157</v>
      </c>
      <c r="Q65" s="75"/>
    </row>
    <row r="66" spans="1:17" ht="16.5" customHeight="1">
      <c r="A66" s="20">
        <v>71</v>
      </c>
      <c r="B66" s="20" t="s">
        <v>4030</v>
      </c>
      <c r="C66" s="25" t="s">
        <v>15003</v>
      </c>
      <c r="D66" s="140"/>
      <c r="E66" s="145"/>
      <c r="F66" s="153"/>
      <c r="G66" s="46"/>
      <c r="H66" s="53"/>
      <c r="I66" s="156" t="s">
        <v>7754</v>
      </c>
      <c r="J66" s="157" t="s">
        <v>53</v>
      </c>
      <c r="K66" s="158">
        <v>1</v>
      </c>
      <c r="L66" s="152"/>
      <c r="M66" s="46"/>
      <c r="N66" s="166"/>
      <c r="O66" s="168"/>
      <c r="P66" s="169">
        <v>157</v>
      </c>
      <c r="Q66" s="75"/>
    </row>
    <row r="67" spans="1:17" ht="16.5" customHeight="1">
      <c r="A67" s="20">
        <v>71</v>
      </c>
      <c r="B67" s="20" t="s">
        <v>6739</v>
      </c>
      <c r="C67" s="25" t="s">
        <v>15004</v>
      </c>
      <c r="D67" s="140"/>
      <c r="E67" s="145"/>
      <c r="F67" s="151"/>
      <c r="G67" s="154"/>
      <c r="H67" s="155"/>
      <c r="I67" s="156"/>
      <c r="J67" s="157"/>
      <c r="K67" s="158"/>
      <c r="L67" s="136" t="s">
        <v>92</v>
      </c>
      <c r="M67" s="163"/>
      <c r="N67" s="166"/>
      <c r="O67" s="168"/>
      <c r="P67" s="169">
        <v>157</v>
      </c>
      <c r="Q67" s="75"/>
    </row>
    <row r="68" spans="1:17" ht="16.5" customHeight="1">
      <c r="A68" s="20">
        <v>71</v>
      </c>
      <c r="B68" s="20" t="s">
        <v>8548</v>
      </c>
      <c r="C68" s="25" t="s">
        <v>1986</v>
      </c>
      <c r="D68" s="140"/>
      <c r="E68" s="145"/>
      <c r="F68" s="152"/>
      <c r="G68" s="46"/>
      <c r="H68" s="53"/>
      <c r="I68" s="156" t="s">
        <v>7754</v>
      </c>
      <c r="J68" s="157" t="s">
        <v>53</v>
      </c>
      <c r="K68" s="158">
        <v>1</v>
      </c>
      <c r="L68" s="137"/>
      <c r="M68" s="164"/>
      <c r="N68" s="166"/>
      <c r="O68" s="168"/>
      <c r="P68" s="169">
        <v>157</v>
      </c>
      <c r="Q68" s="75"/>
    </row>
    <row r="69" spans="1:17" ht="16.5" customHeight="1">
      <c r="A69" s="20">
        <v>71</v>
      </c>
      <c r="B69" s="20" t="s">
        <v>7370</v>
      </c>
      <c r="C69" s="25" t="s">
        <v>8154</v>
      </c>
      <c r="D69" s="140"/>
      <c r="E69" s="145"/>
      <c r="F69" s="136" t="s">
        <v>37</v>
      </c>
      <c r="G69" s="154" t="s">
        <v>53</v>
      </c>
      <c r="H69" s="155">
        <v>0.7</v>
      </c>
      <c r="I69" s="156"/>
      <c r="J69" s="157"/>
      <c r="K69" s="158"/>
      <c r="L69" s="137"/>
      <c r="M69" s="164"/>
      <c r="N69" s="166"/>
      <c r="O69" s="168"/>
      <c r="P69" s="169">
        <v>110</v>
      </c>
      <c r="Q69" s="75"/>
    </row>
    <row r="70" spans="1:17" ht="16.5" customHeight="1">
      <c r="A70" s="20">
        <v>71</v>
      </c>
      <c r="B70" s="20" t="s">
        <v>1409</v>
      </c>
      <c r="C70" s="25" t="s">
        <v>15005</v>
      </c>
      <c r="D70" s="140"/>
      <c r="E70" s="145"/>
      <c r="F70" s="153"/>
      <c r="G70" s="46"/>
      <c r="H70" s="53"/>
      <c r="I70" s="156" t="s">
        <v>7754</v>
      </c>
      <c r="J70" s="157" t="s">
        <v>53</v>
      </c>
      <c r="K70" s="158">
        <v>1</v>
      </c>
      <c r="L70" s="162" t="s">
        <v>53</v>
      </c>
      <c r="M70" s="53">
        <v>0.9</v>
      </c>
      <c r="N70" s="162" t="s">
        <v>53</v>
      </c>
      <c r="O70" s="53">
        <v>0.9</v>
      </c>
      <c r="P70" s="169">
        <v>110</v>
      </c>
      <c r="Q70" s="75"/>
    </row>
    <row r="71" spans="1:17" ht="16.5" customHeight="1">
      <c r="A71" s="20">
        <v>71</v>
      </c>
      <c r="B71" s="20" t="s">
        <v>8550</v>
      </c>
      <c r="C71" s="25" t="s">
        <v>2531</v>
      </c>
      <c r="D71" s="140"/>
      <c r="E71" s="145"/>
      <c r="F71" s="151"/>
      <c r="G71" s="154"/>
      <c r="H71" s="155"/>
      <c r="I71" s="156"/>
      <c r="J71" s="157"/>
      <c r="K71" s="158"/>
      <c r="L71" s="151"/>
      <c r="M71" s="154"/>
      <c r="N71" s="165" t="s">
        <v>69</v>
      </c>
      <c r="O71" s="167"/>
      <c r="P71" s="169">
        <v>212</v>
      </c>
      <c r="Q71" s="75"/>
    </row>
    <row r="72" spans="1:17" ht="16.5" customHeight="1">
      <c r="A72" s="20">
        <v>71</v>
      </c>
      <c r="B72" s="20" t="s">
        <v>6439</v>
      </c>
      <c r="C72" s="25" t="s">
        <v>8792</v>
      </c>
      <c r="D72" s="140"/>
      <c r="E72" s="145"/>
      <c r="F72" s="152"/>
      <c r="G72" s="46"/>
      <c r="H72" s="53"/>
      <c r="I72" s="156" t="s">
        <v>7754</v>
      </c>
      <c r="J72" s="157" t="s">
        <v>53</v>
      </c>
      <c r="K72" s="158">
        <v>1</v>
      </c>
      <c r="L72" s="159"/>
      <c r="M72" s="144"/>
      <c r="N72" s="166"/>
      <c r="O72" s="168"/>
      <c r="P72" s="169">
        <v>212</v>
      </c>
      <c r="Q72" s="75"/>
    </row>
    <row r="73" spans="1:17" ht="16.5" customHeight="1">
      <c r="A73" s="20">
        <v>71</v>
      </c>
      <c r="B73" s="20" t="s">
        <v>7975</v>
      </c>
      <c r="C73" s="25" t="s">
        <v>15006</v>
      </c>
      <c r="D73" s="140"/>
      <c r="E73" s="145"/>
      <c r="F73" s="136" t="s">
        <v>37</v>
      </c>
      <c r="G73" s="154" t="s">
        <v>53</v>
      </c>
      <c r="H73" s="155">
        <v>0.7</v>
      </c>
      <c r="I73" s="156"/>
      <c r="J73" s="157"/>
      <c r="K73" s="158"/>
      <c r="L73" s="159"/>
      <c r="M73" s="144"/>
      <c r="N73" s="166"/>
      <c r="O73" s="168"/>
      <c r="P73" s="169">
        <v>148</v>
      </c>
      <c r="Q73" s="75"/>
    </row>
    <row r="74" spans="1:17" ht="16.5" customHeight="1">
      <c r="A74" s="20">
        <v>71</v>
      </c>
      <c r="B74" s="20" t="s">
        <v>5603</v>
      </c>
      <c r="C74" s="25" t="s">
        <v>5492</v>
      </c>
      <c r="D74" s="140"/>
      <c r="E74" s="145"/>
      <c r="F74" s="153"/>
      <c r="G74" s="46"/>
      <c r="H74" s="53"/>
      <c r="I74" s="156" t="s">
        <v>7754</v>
      </c>
      <c r="J74" s="157" t="s">
        <v>53</v>
      </c>
      <c r="K74" s="158">
        <v>1</v>
      </c>
      <c r="L74" s="152"/>
      <c r="M74" s="46"/>
      <c r="N74" s="166"/>
      <c r="O74" s="168"/>
      <c r="P74" s="169">
        <v>148</v>
      </c>
      <c r="Q74" s="75"/>
    </row>
    <row r="75" spans="1:17" ht="16.5" customHeight="1">
      <c r="A75" s="20">
        <v>71</v>
      </c>
      <c r="B75" s="20" t="s">
        <v>8553</v>
      </c>
      <c r="C75" s="25" t="s">
        <v>15007</v>
      </c>
      <c r="D75" s="140"/>
      <c r="E75" s="145"/>
      <c r="F75" s="151"/>
      <c r="G75" s="154"/>
      <c r="H75" s="155"/>
      <c r="I75" s="156"/>
      <c r="J75" s="157"/>
      <c r="K75" s="158"/>
      <c r="L75" s="136" t="s">
        <v>92</v>
      </c>
      <c r="M75" s="163"/>
      <c r="N75" s="166"/>
      <c r="O75" s="168"/>
      <c r="P75" s="169">
        <v>148</v>
      </c>
      <c r="Q75" s="75"/>
    </row>
    <row r="76" spans="1:17" ht="16.5" customHeight="1">
      <c r="A76" s="20">
        <v>71</v>
      </c>
      <c r="B76" s="20" t="s">
        <v>8554</v>
      </c>
      <c r="C76" s="25" t="s">
        <v>15008</v>
      </c>
      <c r="D76" s="140"/>
      <c r="E76" s="145"/>
      <c r="F76" s="152"/>
      <c r="G76" s="46"/>
      <c r="H76" s="53"/>
      <c r="I76" s="156" t="s">
        <v>7754</v>
      </c>
      <c r="J76" s="157" t="s">
        <v>53</v>
      </c>
      <c r="K76" s="158">
        <v>1</v>
      </c>
      <c r="L76" s="137"/>
      <c r="M76" s="164"/>
      <c r="N76" s="166"/>
      <c r="O76" s="168"/>
      <c r="P76" s="169">
        <v>148</v>
      </c>
      <c r="Q76" s="75"/>
    </row>
    <row r="77" spans="1:17" ht="16.5" customHeight="1">
      <c r="A77" s="20">
        <v>71</v>
      </c>
      <c r="B77" s="20" t="s">
        <v>8555</v>
      </c>
      <c r="C77" s="25" t="s">
        <v>3895</v>
      </c>
      <c r="D77" s="140"/>
      <c r="E77" s="145"/>
      <c r="F77" s="136" t="s">
        <v>37</v>
      </c>
      <c r="G77" s="154" t="s">
        <v>53</v>
      </c>
      <c r="H77" s="155">
        <v>0.7</v>
      </c>
      <c r="I77" s="156"/>
      <c r="J77" s="157"/>
      <c r="K77" s="158"/>
      <c r="L77" s="137"/>
      <c r="M77" s="164"/>
      <c r="N77" s="166"/>
      <c r="O77" s="168"/>
      <c r="P77" s="169">
        <v>104</v>
      </c>
      <c r="Q77" s="75"/>
    </row>
    <row r="78" spans="1:17" ht="16.5" customHeight="1">
      <c r="A78" s="20">
        <v>71</v>
      </c>
      <c r="B78" s="20" t="s">
        <v>4933</v>
      </c>
      <c r="C78" s="25" t="s">
        <v>9443</v>
      </c>
      <c r="D78" s="141"/>
      <c r="E78" s="85"/>
      <c r="F78" s="153"/>
      <c r="G78" s="46"/>
      <c r="H78" s="53"/>
      <c r="I78" s="156" t="s">
        <v>7754</v>
      </c>
      <c r="J78" s="157" t="s">
        <v>53</v>
      </c>
      <c r="K78" s="158">
        <v>1</v>
      </c>
      <c r="L78" s="162" t="s">
        <v>53</v>
      </c>
      <c r="M78" s="53">
        <v>0.9</v>
      </c>
      <c r="N78" s="162" t="s">
        <v>53</v>
      </c>
      <c r="O78" s="53">
        <v>0.85</v>
      </c>
      <c r="P78" s="169">
        <v>104</v>
      </c>
      <c r="Q78" s="75"/>
    </row>
    <row r="79" spans="1:17" ht="16.5" customHeight="1">
      <c r="A79" s="20">
        <v>71</v>
      </c>
      <c r="B79" s="20">
        <v>3839</v>
      </c>
      <c r="C79" s="25" t="s">
        <v>8354</v>
      </c>
      <c r="D79" s="136" t="s">
        <v>17679</v>
      </c>
      <c r="E79" s="142"/>
      <c r="F79" s="151"/>
      <c r="G79" s="154"/>
      <c r="H79" s="155"/>
      <c r="I79" s="156"/>
      <c r="J79" s="157"/>
      <c r="K79" s="158"/>
      <c r="L79" s="151"/>
      <c r="M79" s="154"/>
      <c r="N79" s="151"/>
      <c r="O79" s="154"/>
      <c r="P79" s="169">
        <v>332</v>
      </c>
      <c r="Q79" s="75"/>
    </row>
    <row r="80" spans="1:17" ht="16.5" customHeight="1">
      <c r="A80" s="20">
        <v>71</v>
      </c>
      <c r="B80" s="20">
        <v>3840</v>
      </c>
      <c r="C80" s="25" t="s">
        <v>15009</v>
      </c>
      <c r="D80" s="137"/>
      <c r="E80" s="143"/>
      <c r="F80" s="152"/>
      <c r="G80" s="46"/>
      <c r="H80" s="53"/>
      <c r="I80" s="156" t="s">
        <v>7754</v>
      </c>
      <c r="J80" s="157" t="s">
        <v>53</v>
      </c>
      <c r="K80" s="158">
        <v>1</v>
      </c>
      <c r="L80" s="159"/>
      <c r="M80" s="144"/>
      <c r="N80" s="159"/>
      <c r="O80" s="144"/>
      <c r="P80" s="169">
        <v>332</v>
      </c>
      <c r="Q80" s="75"/>
    </row>
    <row r="81" spans="1:17" ht="16.5" customHeight="1">
      <c r="A81" s="20">
        <v>71</v>
      </c>
      <c r="B81" s="20">
        <v>3841</v>
      </c>
      <c r="C81" s="25" t="s">
        <v>1133</v>
      </c>
      <c r="D81" s="137"/>
      <c r="E81" s="143"/>
      <c r="F81" s="136" t="s">
        <v>37</v>
      </c>
      <c r="G81" s="154" t="s">
        <v>53</v>
      </c>
      <c r="H81" s="155">
        <v>0.7</v>
      </c>
      <c r="I81" s="156"/>
      <c r="J81" s="157"/>
      <c r="K81" s="158"/>
      <c r="L81" s="159"/>
      <c r="M81" s="144"/>
      <c r="N81" s="159"/>
      <c r="O81" s="144"/>
      <c r="P81" s="169">
        <v>232</v>
      </c>
      <c r="Q81" s="75"/>
    </row>
    <row r="82" spans="1:17" ht="16.5" customHeight="1">
      <c r="A82" s="20">
        <v>71</v>
      </c>
      <c r="B82" s="20">
        <v>3842</v>
      </c>
      <c r="C82" s="25" t="s">
        <v>5199</v>
      </c>
      <c r="D82" s="138">
        <v>332</v>
      </c>
      <c r="E82" s="144" t="s">
        <v>51</v>
      </c>
      <c r="F82" s="153"/>
      <c r="G82" s="46"/>
      <c r="H82" s="53"/>
      <c r="I82" s="156" t="s">
        <v>7754</v>
      </c>
      <c r="J82" s="157" t="s">
        <v>53</v>
      </c>
      <c r="K82" s="158">
        <v>1</v>
      </c>
      <c r="L82" s="152"/>
      <c r="M82" s="46"/>
      <c r="N82" s="159"/>
      <c r="O82" s="144"/>
      <c r="P82" s="169">
        <v>232</v>
      </c>
      <c r="Q82" s="75"/>
    </row>
    <row r="83" spans="1:17" ht="16.5" customHeight="1">
      <c r="A83" s="20">
        <v>71</v>
      </c>
      <c r="B83" s="20" t="s">
        <v>2536</v>
      </c>
      <c r="C83" s="25" t="s">
        <v>1804</v>
      </c>
      <c r="D83" s="139"/>
      <c r="E83" s="145"/>
      <c r="F83" s="151"/>
      <c r="G83" s="154"/>
      <c r="H83" s="155"/>
      <c r="I83" s="156"/>
      <c r="J83" s="157"/>
      <c r="K83" s="158"/>
      <c r="L83" s="136" t="s">
        <v>92</v>
      </c>
      <c r="M83" s="163"/>
      <c r="N83" s="159"/>
      <c r="O83" s="144"/>
      <c r="P83" s="169">
        <v>232</v>
      </c>
      <c r="Q83" s="75"/>
    </row>
    <row r="84" spans="1:17" ht="16.5" customHeight="1">
      <c r="A84" s="20">
        <v>71</v>
      </c>
      <c r="B84" s="20" t="s">
        <v>788</v>
      </c>
      <c r="C84" s="25" t="s">
        <v>9940</v>
      </c>
      <c r="D84" s="139"/>
      <c r="E84" s="145"/>
      <c r="F84" s="152"/>
      <c r="G84" s="46"/>
      <c r="H84" s="53"/>
      <c r="I84" s="156" t="s">
        <v>7754</v>
      </c>
      <c r="J84" s="157" t="s">
        <v>53</v>
      </c>
      <c r="K84" s="158">
        <v>1</v>
      </c>
      <c r="L84" s="137"/>
      <c r="M84" s="164"/>
      <c r="N84" s="159"/>
      <c r="O84" s="144"/>
      <c r="P84" s="169">
        <v>232</v>
      </c>
      <c r="Q84" s="75"/>
    </row>
    <row r="85" spans="1:17" ht="16.5" customHeight="1">
      <c r="A85" s="20">
        <v>71</v>
      </c>
      <c r="B85" s="20" t="s">
        <v>8558</v>
      </c>
      <c r="C85" s="25" t="s">
        <v>15010</v>
      </c>
      <c r="D85" s="140"/>
      <c r="E85" s="145"/>
      <c r="F85" s="136" t="s">
        <v>37</v>
      </c>
      <c r="G85" s="154" t="s">
        <v>53</v>
      </c>
      <c r="H85" s="155">
        <v>0.7</v>
      </c>
      <c r="I85" s="156"/>
      <c r="J85" s="157"/>
      <c r="K85" s="158"/>
      <c r="L85" s="137"/>
      <c r="M85" s="164"/>
      <c r="N85" s="159"/>
      <c r="O85" s="144"/>
      <c r="P85" s="169">
        <v>162</v>
      </c>
      <c r="Q85" s="75"/>
    </row>
    <row r="86" spans="1:17" ht="16.5" customHeight="1">
      <c r="A86" s="20">
        <v>71</v>
      </c>
      <c r="B86" s="20" t="s">
        <v>3053</v>
      </c>
      <c r="C86" s="25" t="s">
        <v>5128</v>
      </c>
      <c r="D86" s="140"/>
      <c r="E86" s="145"/>
      <c r="F86" s="153"/>
      <c r="G86" s="46"/>
      <c r="H86" s="53"/>
      <c r="I86" s="156" t="s">
        <v>7754</v>
      </c>
      <c r="J86" s="157" t="s">
        <v>53</v>
      </c>
      <c r="K86" s="158">
        <v>1</v>
      </c>
      <c r="L86" s="162" t="s">
        <v>53</v>
      </c>
      <c r="M86" s="53">
        <v>0.7</v>
      </c>
      <c r="N86" s="152"/>
      <c r="O86" s="46"/>
      <c r="P86" s="169">
        <v>162</v>
      </c>
      <c r="Q86" s="75"/>
    </row>
    <row r="87" spans="1:17" ht="16.5" customHeight="1">
      <c r="A87" s="20">
        <v>71</v>
      </c>
      <c r="B87" s="20" t="s">
        <v>778</v>
      </c>
      <c r="C87" s="25" t="s">
        <v>14337</v>
      </c>
      <c r="D87" s="140"/>
      <c r="E87" s="145"/>
      <c r="F87" s="151"/>
      <c r="G87" s="154"/>
      <c r="H87" s="155"/>
      <c r="I87" s="156"/>
      <c r="J87" s="157"/>
      <c r="K87" s="158"/>
      <c r="L87" s="151"/>
      <c r="M87" s="154"/>
      <c r="N87" s="165" t="s">
        <v>150</v>
      </c>
      <c r="O87" s="167"/>
      <c r="P87" s="169">
        <v>299</v>
      </c>
      <c r="Q87" s="75"/>
    </row>
    <row r="88" spans="1:17" ht="16.5" customHeight="1">
      <c r="A88" s="20">
        <v>71</v>
      </c>
      <c r="B88" s="20" t="s">
        <v>4727</v>
      </c>
      <c r="C88" s="25" t="s">
        <v>10999</v>
      </c>
      <c r="D88" s="140"/>
      <c r="E88" s="145"/>
      <c r="F88" s="152"/>
      <c r="G88" s="46"/>
      <c r="H88" s="53"/>
      <c r="I88" s="156" t="s">
        <v>7754</v>
      </c>
      <c r="J88" s="157" t="s">
        <v>53</v>
      </c>
      <c r="K88" s="158">
        <v>1</v>
      </c>
      <c r="L88" s="159"/>
      <c r="M88" s="144"/>
      <c r="N88" s="166"/>
      <c r="O88" s="168"/>
      <c r="P88" s="169">
        <v>299</v>
      </c>
      <c r="Q88" s="75"/>
    </row>
    <row r="89" spans="1:17" ht="16.5" customHeight="1">
      <c r="A89" s="20">
        <v>71</v>
      </c>
      <c r="B89" s="20" t="s">
        <v>5014</v>
      </c>
      <c r="C89" s="25" t="s">
        <v>4442</v>
      </c>
      <c r="D89" s="140"/>
      <c r="E89" s="145"/>
      <c r="F89" s="136" t="s">
        <v>37</v>
      </c>
      <c r="G89" s="154" t="s">
        <v>53</v>
      </c>
      <c r="H89" s="155">
        <v>0.7</v>
      </c>
      <c r="I89" s="156"/>
      <c r="J89" s="157"/>
      <c r="K89" s="158"/>
      <c r="L89" s="159"/>
      <c r="M89" s="144"/>
      <c r="N89" s="166"/>
      <c r="O89" s="168"/>
      <c r="P89" s="169">
        <v>209</v>
      </c>
      <c r="Q89" s="75"/>
    </row>
    <row r="90" spans="1:17" ht="16.5" customHeight="1">
      <c r="A90" s="20">
        <v>71</v>
      </c>
      <c r="B90" s="20" t="s">
        <v>3007</v>
      </c>
      <c r="C90" s="25" t="s">
        <v>10672</v>
      </c>
      <c r="D90" s="140"/>
      <c r="E90" s="145"/>
      <c r="F90" s="153"/>
      <c r="G90" s="46"/>
      <c r="H90" s="53"/>
      <c r="I90" s="156" t="s">
        <v>7754</v>
      </c>
      <c r="J90" s="157" t="s">
        <v>53</v>
      </c>
      <c r="K90" s="158">
        <v>1</v>
      </c>
      <c r="L90" s="152"/>
      <c r="M90" s="46"/>
      <c r="N90" s="166"/>
      <c r="O90" s="168"/>
      <c r="P90" s="169">
        <v>209</v>
      </c>
      <c r="Q90" s="75"/>
    </row>
    <row r="91" spans="1:17" ht="16.5" customHeight="1">
      <c r="A91" s="20">
        <v>71</v>
      </c>
      <c r="B91" s="20" t="s">
        <v>8559</v>
      </c>
      <c r="C91" s="25" t="s">
        <v>2820</v>
      </c>
      <c r="D91" s="140"/>
      <c r="E91" s="145"/>
      <c r="F91" s="151"/>
      <c r="G91" s="154"/>
      <c r="H91" s="155"/>
      <c r="I91" s="156"/>
      <c r="J91" s="157"/>
      <c r="K91" s="158"/>
      <c r="L91" s="136" t="s">
        <v>92</v>
      </c>
      <c r="M91" s="163"/>
      <c r="N91" s="166"/>
      <c r="O91" s="168"/>
      <c r="P91" s="169">
        <v>209</v>
      </c>
      <c r="Q91" s="75"/>
    </row>
    <row r="92" spans="1:17" ht="16.5" customHeight="1">
      <c r="A92" s="20">
        <v>71</v>
      </c>
      <c r="B92" s="20" t="s">
        <v>6787</v>
      </c>
      <c r="C92" s="25" t="s">
        <v>10635</v>
      </c>
      <c r="D92" s="140"/>
      <c r="E92" s="145"/>
      <c r="F92" s="152"/>
      <c r="G92" s="46"/>
      <c r="H92" s="53"/>
      <c r="I92" s="156" t="s">
        <v>7754</v>
      </c>
      <c r="J92" s="157" t="s">
        <v>53</v>
      </c>
      <c r="K92" s="158">
        <v>1</v>
      </c>
      <c r="L92" s="137"/>
      <c r="M92" s="164"/>
      <c r="N92" s="166"/>
      <c r="O92" s="168"/>
      <c r="P92" s="169">
        <v>209</v>
      </c>
      <c r="Q92" s="75"/>
    </row>
    <row r="93" spans="1:17" ht="16.5" customHeight="1">
      <c r="A93" s="20">
        <v>71</v>
      </c>
      <c r="B93" s="20" t="s">
        <v>8560</v>
      </c>
      <c r="C93" s="25" t="s">
        <v>12025</v>
      </c>
      <c r="D93" s="140"/>
      <c r="E93" s="145"/>
      <c r="F93" s="136" t="s">
        <v>37</v>
      </c>
      <c r="G93" s="154" t="s">
        <v>53</v>
      </c>
      <c r="H93" s="155">
        <v>0.7</v>
      </c>
      <c r="I93" s="156"/>
      <c r="J93" s="157"/>
      <c r="K93" s="158"/>
      <c r="L93" s="137"/>
      <c r="M93" s="164"/>
      <c r="N93" s="166"/>
      <c r="O93" s="168"/>
      <c r="P93" s="169">
        <v>146</v>
      </c>
      <c r="Q93" s="75"/>
    </row>
    <row r="94" spans="1:17" ht="16.5" customHeight="1">
      <c r="A94" s="20">
        <v>71</v>
      </c>
      <c r="B94" s="20" t="s">
        <v>4683</v>
      </c>
      <c r="C94" s="25" t="s">
        <v>10370</v>
      </c>
      <c r="D94" s="140"/>
      <c r="E94" s="145"/>
      <c r="F94" s="153"/>
      <c r="G94" s="46"/>
      <c r="H94" s="53"/>
      <c r="I94" s="156" t="s">
        <v>7754</v>
      </c>
      <c r="J94" s="157" t="s">
        <v>53</v>
      </c>
      <c r="K94" s="158">
        <v>1</v>
      </c>
      <c r="L94" s="162" t="s">
        <v>53</v>
      </c>
      <c r="M94" s="53">
        <v>0.9</v>
      </c>
      <c r="N94" s="162" t="s">
        <v>53</v>
      </c>
      <c r="O94" s="53">
        <v>0.9</v>
      </c>
      <c r="P94" s="169">
        <v>146</v>
      </c>
      <c r="Q94" s="75"/>
    </row>
    <row r="95" spans="1:17" ht="16.5" customHeight="1">
      <c r="A95" s="20">
        <v>71</v>
      </c>
      <c r="B95" s="20" t="s">
        <v>8562</v>
      </c>
      <c r="C95" s="25" t="s">
        <v>3073</v>
      </c>
      <c r="D95" s="140"/>
      <c r="E95" s="145"/>
      <c r="F95" s="151"/>
      <c r="G95" s="154"/>
      <c r="H95" s="155"/>
      <c r="I95" s="156"/>
      <c r="J95" s="157"/>
      <c r="K95" s="158"/>
      <c r="L95" s="151"/>
      <c r="M95" s="154"/>
      <c r="N95" s="165" t="s">
        <v>69</v>
      </c>
      <c r="O95" s="167"/>
      <c r="P95" s="169">
        <v>282</v>
      </c>
      <c r="Q95" s="75"/>
    </row>
    <row r="96" spans="1:17" ht="16.5" customHeight="1">
      <c r="A96" s="20">
        <v>71</v>
      </c>
      <c r="B96" s="20" t="s">
        <v>2194</v>
      </c>
      <c r="C96" s="25" t="s">
        <v>4133</v>
      </c>
      <c r="D96" s="140"/>
      <c r="E96" s="145"/>
      <c r="F96" s="152"/>
      <c r="G96" s="46"/>
      <c r="H96" s="53"/>
      <c r="I96" s="156" t="s">
        <v>7754</v>
      </c>
      <c r="J96" s="157" t="s">
        <v>53</v>
      </c>
      <c r="K96" s="158">
        <v>1</v>
      </c>
      <c r="L96" s="159"/>
      <c r="M96" s="144"/>
      <c r="N96" s="166"/>
      <c r="O96" s="168"/>
      <c r="P96" s="169">
        <v>282</v>
      </c>
      <c r="Q96" s="75"/>
    </row>
    <row r="97" spans="1:17" ht="16.5" customHeight="1">
      <c r="A97" s="20">
        <v>71</v>
      </c>
      <c r="B97" s="20" t="s">
        <v>3546</v>
      </c>
      <c r="C97" s="25" t="s">
        <v>10221</v>
      </c>
      <c r="D97" s="140"/>
      <c r="E97" s="145"/>
      <c r="F97" s="136" t="s">
        <v>37</v>
      </c>
      <c r="G97" s="154" t="s">
        <v>53</v>
      </c>
      <c r="H97" s="155">
        <v>0.7</v>
      </c>
      <c r="I97" s="156"/>
      <c r="J97" s="157"/>
      <c r="K97" s="158"/>
      <c r="L97" s="159"/>
      <c r="M97" s="144"/>
      <c r="N97" s="166"/>
      <c r="O97" s="168"/>
      <c r="P97" s="169">
        <v>197</v>
      </c>
      <c r="Q97" s="75"/>
    </row>
    <row r="98" spans="1:17" ht="16.5" customHeight="1">
      <c r="A98" s="20">
        <v>71</v>
      </c>
      <c r="B98" s="20" t="s">
        <v>8565</v>
      </c>
      <c r="C98" s="25" t="s">
        <v>2721</v>
      </c>
      <c r="D98" s="140"/>
      <c r="E98" s="145"/>
      <c r="F98" s="153"/>
      <c r="G98" s="46"/>
      <c r="H98" s="53"/>
      <c r="I98" s="156" t="s">
        <v>7754</v>
      </c>
      <c r="J98" s="157" t="s">
        <v>53</v>
      </c>
      <c r="K98" s="158">
        <v>1</v>
      </c>
      <c r="L98" s="152"/>
      <c r="M98" s="46"/>
      <c r="N98" s="166"/>
      <c r="O98" s="168"/>
      <c r="P98" s="169">
        <v>197</v>
      </c>
      <c r="Q98" s="75"/>
    </row>
    <row r="99" spans="1:17" ht="16.5" customHeight="1">
      <c r="A99" s="20">
        <v>71</v>
      </c>
      <c r="B99" s="20" t="s">
        <v>2587</v>
      </c>
      <c r="C99" s="25" t="s">
        <v>12345</v>
      </c>
      <c r="D99" s="140"/>
      <c r="E99" s="145"/>
      <c r="F99" s="151"/>
      <c r="G99" s="154"/>
      <c r="H99" s="155"/>
      <c r="I99" s="156"/>
      <c r="J99" s="157"/>
      <c r="K99" s="158"/>
      <c r="L99" s="136" t="s">
        <v>92</v>
      </c>
      <c r="M99" s="163"/>
      <c r="N99" s="166"/>
      <c r="O99" s="168"/>
      <c r="P99" s="169">
        <v>197</v>
      </c>
      <c r="Q99" s="75"/>
    </row>
    <row r="100" spans="1:17" ht="16.5" customHeight="1">
      <c r="A100" s="20">
        <v>71</v>
      </c>
      <c r="B100" s="20" t="s">
        <v>4334</v>
      </c>
      <c r="C100" s="25" t="s">
        <v>12271</v>
      </c>
      <c r="D100" s="140"/>
      <c r="E100" s="145"/>
      <c r="F100" s="152"/>
      <c r="G100" s="46"/>
      <c r="H100" s="53"/>
      <c r="I100" s="156" t="s">
        <v>7754</v>
      </c>
      <c r="J100" s="157" t="s">
        <v>53</v>
      </c>
      <c r="K100" s="158">
        <v>1</v>
      </c>
      <c r="L100" s="137"/>
      <c r="M100" s="164"/>
      <c r="N100" s="166"/>
      <c r="O100" s="168"/>
      <c r="P100" s="169">
        <v>197</v>
      </c>
      <c r="Q100" s="75"/>
    </row>
    <row r="101" spans="1:17" ht="16.5" customHeight="1">
      <c r="A101" s="20">
        <v>71</v>
      </c>
      <c r="B101" s="20" t="s">
        <v>581</v>
      </c>
      <c r="C101" s="25" t="s">
        <v>1139</v>
      </c>
      <c r="D101" s="140"/>
      <c r="E101" s="145"/>
      <c r="F101" s="136" t="s">
        <v>37</v>
      </c>
      <c r="G101" s="154" t="s">
        <v>53</v>
      </c>
      <c r="H101" s="155">
        <v>0.7</v>
      </c>
      <c r="I101" s="156"/>
      <c r="J101" s="157"/>
      <c r="K101" s="158"/>
      <c r="L101" s="137"/>
      <c r="M101" s="164"/>
      <c r="N101" s="166"/>
      <c r="O101" s="168"/>
      <c r="P101" s="169">
        <v>138</v>
      </c>
      <c r="Q101" s="75"/>
    </row>
    <row r="102" spans="1:17" ht="16.5" customHeight="1">
      <c r="A102" s="20">
        <v>71</v>
      </c>
      <c r="B102" s="20" t="s">
        <v>1168</v>
      </c>
      <c r="C102" s="25" t="s">
        <v>15011</v>
      </c>
      <c r="D102" s="141"/>
      <c r="E102" s="85"/>
      <c r="F102" s="153"/>
      <c r="G102" s="46"/>
      <c r="H102" s="53"/>
      <c r="I102" s="156" t="s">
        <v>7754</v>
      </c>
      <c r="J102" s="157" t="s">
        <v>53</v>
      </c>
      <c r="K102" s="158">
        <v>1</v>
      </c>
      <c r="L102" s="162" t="s">
        <v>53</v>
      </c>
      <c r="M102" s="53">
        <v>0.9</v>
      </c>
      <c r="N102" s="162" t="s">
        <v>53</v>
      </c>
      <c r="O102" s="53">
        <v>0.85</v>
      </c>
      <c r="P102" s="169">
        <v>138</v>
      </c>
      <c r="Q102" s="75"/>
    </row>
    <row r="103" spans="1:17" ht="16.5" customHeight="1">
      <c r="A103" s="20">
        <v>71</v>
      </c>
      <c r="B103" s="20">
        <v>3843</v>
      </c>
      <c r="C103" s="25" t="s">
        <v>15012</v>
      </c>
      <c r="D103" s="136" t="s">
        <v>417</v>
      </c>
      <c r="E103" s="142"/>
      <c r="F103" s="151"/>
      <c r="G103" s="154"/>
      <c r="H103" s="155"/>
      <c r="I103" s="156"/>
      <c r="J103" s="157"/>
      <c r="K103" s="158"/>
      <c r="L103" s="151"/>
      <c r="M103" s="154"/>
      <c r="N103" s="151"/>
      <c r="O103" s="154"/>
      <c r="P103" s="169">
        <v>415</v>
      </c>
      <c r="Q103" s="75"/>
    </row>
    <row r="104" spans="1:17" ht="16.5" customHeight="1">
      <c r="A104" s="20">
        <v>71</v>
      </c>
      <c r="B104" s="20">
        <v>3844</v>
      </c>
      <c r="C104" s="25" t="s">
        <v>9727</v>
      </c>
      <c r="D104" s="137"/>
      <c r="E104" s="143"/>
      <c r="F104" s="152"/>
      <c r="G104" s="46"/>
      <c r="H104" s="53"/>
      <c r="I104" s="156" t="s">
        <v>7754</v>
      </c>
      <c r="J104" s="157" t="s">
        <v>53</v>
      </c>
      <c r="K104" s="158">
        <v>1</v>
      </c>
      <c r="L104" s="159"/>
      <c r="M104" s="144"/>
      <c r="N104" s="159"/>
      <c r="O104" s="144"/>
      <c r="P104" s="169">
        <v>415</v>
      </c>
      <c r="Q104" s="75"/>
    </row>
    <row r="105" spans="1:17" ht="16.5" customHeight="1">
      <c r="A105" s="20">
        <v>71</v>
      </c>
      <c r="B105" s="20">
        <v>3845</v>
      </c>
      <c r="C105" s="25" t="s">
        <v>7667</v>
      </c>
      <c r="D105" s="137"/>
      <c r="E105" s="143"/>
      <c r="F105" s="136" t="s">
        <v>37</v>
      </c>
      <c r="G105" s="154" t="s">
        <v>53</v>
      </c>
      <c r="H105" s="155">
        <v>0.7</v>
      </c>
      <c r="I105" s="156"/>
      <c r="J105" s="157"/>
      <c r="K105" s="158"/>
      <c r="L105" s="159"/>
      <c r="M105" s="144"/>
      <c r="N105" s="159"/>
      <c r="O105" s="144"/>
      <c r="P105" s="169">
        <v>291</v>
      </c>
      <c r="Q105" s="75"/>
    </row>
    <row r="106" spans="1:17" ht="16.5" customHeight="1">
      <c r="A106" s="20">
        <v>71</v>
      </c>
      <c r="B106" s="20">
        <v>3846</v>
      </c>
      <c r="C106" s="25" t="s">
        <v>3157</v>
      </c>
      <c r="D106" s="138">
        <v>415</v>
      </c>
      <c r="E106" s="144" t="s">
        <v>51</v>
      </c>
      <c r="F106" s="153"/>
      <c r="G106" s="46"/>
      <c r="H106" s="53"/>
      <c r="I106" s="156" t="s">
        <v>7754</v>
      </c>
      <c r="J106" s="157" t="s">
        <v>53</v>
      </c>
      <c r="K106" s="158">
        <v>1</v>
      </c>
      <c r="L106" s="152"/>
      <c r="M106" s="46"/>
      <c r="N106" s="159"/>
      <c r="O106" s="144"/>
      <c r="P106" s="169">
        <v>291</v>
      </c>
      <c r="Q106" s="75"/>
    </row>
    <row r="107" spans="1:17" ht="16.5" customHeight="1">
      <c r="A107" s="20">
        <v>71</v>
      </c>
      <c r="B107" s="20" t="s">
        <v>1145</v>
      </c>
      <c r="C107" s="25" t="s">
        <v>13033</v>
      </c>
      <c r="D107" s="139"/>
      <c r="E107" s="145"/>
      <c r="F107" s="151"/>
      <c r="G107" s="154"/>
      <c r="H107" s="155"/>
      <c r="I107" s="156"/>
      <c r="J107" s="157"/>
      <c r="K107" s="158"/>
      <c r="L107" s="136" t="s">
        <v>92</v>
      </c>
      <c r="M107" s="163"/>
      <c r="N107" s="159"/>
      <c r="O107" s="144"/>
      <c r="P107" s="169">
        <v>291</v>
      </c>
      <c r="Q107" s="75"/>
    </row>
    <row r="108" spans="1:17" ht="16.5" customHeight="1">
      <c r="A108" s="20">
        <v>71</v>
      </c>
      <c r="B108" s="20" t="s">
        <v>1668</v>
      </c>
      <c r="C108" s="25" t="s">
        <v>1878</v>
      </c>
      <c r="D108" s="139"/>
      <c r="E108" s="145"/>
      <c r="F108" s="152"/>
      <c r="G108" s="46"/>
      <c r="H108" s="53"/>
      <c r="I108" s="156" t="s">
        <v>7754</v>
      </c>
      <c r="J108" s="157" t="s">
        <v>53</v>
      </c>
      <c r="K108" s="158">
        <v>1</v>
      </c>
      <c r="L108" s="137"/>
      <c r="M108" s="164"/>
      <c r="N108" s="159"/>
      <c r="O108" s="144"/>
      <c r="P108" s="169">
        <v>291</v>
      </c>
      <c r="Q108" s="75"/>
    </row>
    <row r="109" spans="1:17" ht="16.5" customHeight="1">
      <c r="A109" s="20">
        <v>71</v>
      </c>
      <c r="B109" s="20" t="s">
        <v>8567</v>
      </c>
      <c r="C109" s="25" t="s">
        <v>15013</v>
      </c>
      <c r="D109" s="140"/>
      <c r="E109" s="145"/>
      <c r="F109" s="136" t="s">
        <v>37</v>
      </c>
      <c r="G109" s="154" t="s">
        <v>53</v>
      </c>
      <c r="H109" s="155">
        <v>0.7</v>
      </c>
      <c r="I109" s="156"/>
      <c r="J109" s="157"/>
      <c r="K109" s="158"/>
      <c r="L109" s="137"/>
      <c r="M109" s="164"/>
      <c r="N109" s="159"/>
      <c r="O109" s="144"/>
      <c r="P109" s="169">
        <v>204</v>
      </c>
      <c r="Q109" s="75"/>
    </row>
    <row r="110" spans="1:17" ht="16.5" customHeight="1">
      <c r="A110" s="20">
        <v>71</v>
      </c>
      <c r="B110" s="20" t="s">
        <v>7709</v>
      </c>
      <c r="C110" s="25" t="s">
        <v>10169</v>
      </c>
      <c r="D110" s="140"/>
      <c r="E110" s="145"/>
      <c r="F110" s="153"/>
      <c r="G110" s="46"/>
      <c r="H110" s="53"/>
      <c r="I110" s="156" t="s">
        <v>7754</v>
      </c>
      <c r="J110" s="157" t="s">
        <v>53</v>
      </c>
      <c r="K110" s="158">
        <v>1</v>
      </c>
      <c r="L110" s="162" t="s">
        <v>53</v>
      </c>
      <c r="M110" s="53">
        <v>0.7</v>
      </c>
      <c r="N110" s="152"/>
      <c r="O110" s="46"/>
      <c r="P110" s="169">
        <v>204</v>
      </c>
      <c r="Q110" s="75"/>
    </row>
    <row r="111" spans="1:17" ht="16.5" customHeight="1">
      <c r="A111" s="20">
        <v>71</v>
      </c>
      <c r="B111" s="20" t="s">
        <v>1793</v>
      </c>
      <c r="C111" s="25" t="s">
        <v>12301</v>
      </c>
      <c r="D111" s="140"/>
      <c r="E111" s="145"/>
      <c r="F111" s="151"/>
      <c r="G111" s="154"/>
      <c r="H111" s="155"/>
      <c r="I111" s="156"/>
      <c r="J111" s="157"/>
      <c r="K111" s="158"/>
      <c r="L111" s="151"/>
      <c r="M111" s="154"/>
      <c r="N111" s="165" t="s">
        <v>150</v>
      </c>
      <c r="O111" s="167"/>
      <c r="P111" s="169">
        <v>374</v>
      </c>
      <c r="Q111" s="75"/>
    </row>
    <row r="112" spans="1:17" ht="16.5" customHeight="1">
      <c r="A112" s="20">
        <v>71</v>
      </c>
      <c r="B112" s="20" t="s">
        <v>1585</v>
      </c>
      <c r="C112" s="25" t="s">
        <v>3484</v>
      </c>
      <c r="D112" s="140"/>
      <c r="E112" s="145"/>
      <c r="F112" s="152"/>
      <c r="G112" s="46"/>
      <c r="H112" s="53"/>
      <c r="I112" s="156" t="s">
        <v>7754</v>
      </c>
      <c r="J112" s="157" t="s">
        <v>53</v>
      </c>
      <c r="K112" s="158">
        <v>1</v>
      </c>
      <c r="L112" s="159"/>
      <c r="M112" s="144"/>
      <c r="N112" s="166"/>
      <c r="O112" s="168"/>
      <c r="P112" s="169">
        <v>374</v>
      </c>
      <c r="Q112" s="75"/>
    </row>
    <row r="113" spans="1:17" ht="16.5" customHeight="1">
      <c r="A113" s="20">
        <v>71</v>
      </c>
      <c r="B113" s="20" t="s">
        <v>8569</v>
      </c>
      <c r="C113" s="25" t="s">
        <v>15014</v>
      </c>
      <c r="D113" s="140"/>
      <c r="E113" s="145"/>
      <c r="F113" s="136" t="s">
        <v>37</v>
      </c>
      <c r="G113" s="154" t="s">
        <v>53</v>
      </c>
      <c r="H113" s="155">
        <v>0.7</v>
      </c>
      <c r="I113" s="156"/>
      <c r="J113" s="157"/>
      <c r="K113" s="158"/>
      <c r="L113" s="159"/>
      <c r="M113" s="144"/>
      <c r="N113" s="166"/>
      <c r="O113" s="168"/>
      <c r="P113" s="169">
        <v>262</v>
      </c>
      <c r="Q113" s="75"/>
    </row>
    <row r="114" spans="1:17" ht="16.5" customHeight="1">
      <c r="A114" s="20">
        <v>71</v>
      </c>
      <c r="B114" s="20" t="s">
        <v>2546</v>
      </c>
      <c r="C114" s="25" t="s">
        <v>10819</v>
      </c>
      <c r="D114" s="140"/>
      <c r="E114" s="145"/>
      <c r="F114" s="153"/>
      <c r="G114" s="46"/>
      <c r="H114" s="53"/>
      <c r="I114" s="156" t="s">
        <v>7754</v>
      </c>
      <c r="J114" s="157" t="s">
        <v>53</v>
      </c>
      <c r="K114" s="158">
        <v>1</v>
      </c>
      <c r="L114" s="152"/>
      <c r="M114" s="46"/>
      <c r="N114" s="166"/>
      <c r="O114" s="168"/>
      <c r="P114" s="169">
        <v>262</v>
      </c>
      <c r="Q114" s="75"/>
    </row>
    <row r="115" spans="1:17" ht="16.5" customHeight="1">
      <c r="A115" s="20">
        <v>71</v>
      </c>
      <c r="B115" s="20" t="s">
        <v>7534</v>
      </c>
      <c r="C115" s="25" t="s">
        <v>11562</v>
      </c>
      <c r="D115" s="140"/>
      <c r="E115" s="145"/>
      <c r="F115" s="151"/>
      <c r="G115" s="154"/>
      <c r="H115" s="155"/>
      <c r="I115" s="156"/>
      <c r="J115" s="157"/>
      <c r="K115" s="158"/>
      <c r="L115" s="136" t="s">
        <v>92</v>
      </c>
      <c r="M115" s="163"/>
      <c r="N115" s="166"/>
      <c r="O115" s="168"/>
      <c r="P115" s="169">
        <v>262</v>
      </c>
      <c r="Q115" s="75"/>
    </row>
    <row r="116" spans="1:17" ht="16.5" customHeight="1">
      <c r="A116" s="20">
        <v>71</v>
      </c>
      <c r="B116" s="20" t="s">
        <v>2472</v>
      </c>
      <c r="C116" s="25" t="s">
        <v>15015</v>
      </c>
      <c r="D116" s="140"/>
      <c r="E116" s="145"/>
      <c r="F116" s="152"/>
      <c r="G116" s="46"/>
      <c r="H116" s="53"/>
      <c r="I116" s="156" t="s">
        <v>7754</v>
      </c>
      <c r="J116" s="157" t="s">
        <v>53</v>
      </c>
      <c r="K116" s="158">
        <v>1</v>
      </c>
      <c r="L116" s="137"/>
      <c r="M116" s="164"/>
      <c r="N116" s="166"/>
      <c r="O116" s="168"/>
      <c r="P116" s="169">
        <v>262</v>
      </c>
      <c r="Q116" s="75"/>
    </row>
    <row r="117" spans="1:17" ht="16.5" customHeight="1">
      <c r="A117" s="20">
        <v>71</v>
      </c>
      <c r="B117" s="20" t="s">
        <v>8522</v>
      </c>
      <c r="C117" s="25" t="s">
        <v>6176</v>
      </c>
      <c r="D117" s="140"/>
      <c r="E117" s="145"/>
      <c r="F117" s="136" t="s">
        <v>37</v>
      </c>
      <c r="G117" s="154" t="s">
        <v>53</v>
      </c>
      <c r="H117" s="155">
        <v>0.7</v>
      </c>
      <c r="I117" s="156"/>
      <c r="J117" s="157"/>
      <c r="K117" s="158"/>
      <c r="L117" s="137"/>
      <c r="M117" s="164"/>
      <c r="N117" s="166"/>
      <c r="O117" s="168"/>
      <c r="P117" s="169">
        <v>184</v>
      </c>
      <c r="Q117" s="75"/>
    </row>
    <row r="118" spans="1:17" ht="16.5" customHeight="1">
      <c r="A118" s="20">
        <v>71</v>
      </c>
      <c r="B118" s="20" t="s">
        <v>7725</v>
      </c>
      <c r="C118" s="25" t="s">
        <v>15016</v>
      </c>
      <c r="D118" s="140"/>
      <c r="E118" s="145"/>
      <c r="F118" s="153"/>
      <c r="G118" s="46"/>
      <c r="H118" s="53"/>
      <c r="I118" s="156" t="s">
        <v>7754</v>
      </c>
      <c r="J118" s="157" t="s">
        <v>53</v>
      </c>
      <c r="K118" s="158">
        <v>1</v>
      </c>
      <c r="L118" s="162" t="s">
        <v>53</v>
      </c>
      <c r="M118" s="53">
        <v>0.9</v>
      </c>
      <c r="N118" s="162" t="s">
        <v>53</v>
      </c>
      <c r="O118" s="53">
        <v>0.9</v>
      </c>
      <c r="P118" s="169">
        <v>184</v>
      </c>
      <c r="Q118" s="75"/>
    </row>
    <row r="119" spans="1:17" ht="16.5" customHeight="1">
      <c r="A119" s="20">
        <v>71</v>
      </c>
      <c r="B119" s="20" t="s">
        <v>8571</v>
      </c>
      <c r="C119" s="25" t="s">
        <v>8697</v>
      </c>
      <c r="D119" s="140"/>
      <c r="E119" s="145"/>
      <c r="F119" s="151"/>
      <c r="G119" s="154"/>
      <c r="H119" s="155"/>
      <c r="I119" s="156"/>
      <c r="J119" s="157"/>
      <c r="K119" s="158"/>
      <c r="L119" s="151"/>
      <c r="M119" s="154"/>
      <c r="N119" s="165" t="s">
        <v>69</v>
      </c>
      <c r="O119" s="167"/>
      <c r="P119" s="169">
        <v>353</v>
      </c>
      <c r="Q119" s="75"/>
    </row>
    <row r="120" spans="1:17" ht="16.5" customHeight="1">
      <c r="A120" s="20">
        <v>71</v>
      </c>
      <c r="B120" s="20" t="s">
        <v>4324</v>
      </c>
      <c r="C120" s="25" t="s">
        <v>635</v>
      </c>
      <c r="D120" s="140"/>
      <c r="E120" s="145"/>
      <c r="F120" s="152"/>
      <c r="G120" s="46"/>
      <c r="H120" s="53"/>
      <c r="I120" s="156" t="s">
        <v>7754</v>
      </c>
      <c r="J120" s="157" t="s">
        <v>53</v>
      </c>
      <c r="K120" s="158">
        <v>1</v>
      </c>
      <c r="L120" s="159"/>
      <c r="M120" s="144"/>
      <c r="N120" s="166"/>
      <c r="O120" s="168"/>
      <c r="P120" s="169">
        <v>353</v>
      </c>
      <c r="Q120" s="75"/>
    </row>
    <row r="121" spans="1:17" ht="16.5" customHeight="1">
      <c r="A121" s="20">
        <v>71</v>
      </c>
      <c r="B121" s="20" t="s">
        <v>1155</v>
      </c>
      <c r="C121" s="25" t="s">
        <v>15017</v>
      </c>
      <c r="D121" s="140"/>
      <c r="E121" s="145"/>
      <c r="F121" s="136" t="s">
        <v>37</v>
      </c>
      <c r="G121" s="154" t="s">
        <v>53</v>
      </c>
      <c r="H121" s="155">
        <v>0.7</v>
      </c>
      <c r="I121" s="156"/>
      <c r="J121" s="157"/>
      <c r="K121" s="158"/>
      <c r="L121" s="159"/>
      <c r="M121" s="144"/>
      <c r="N121" s="166"/>
      <c r="O121" s="168"/>
      <c r="P121" s="169">
        <v>247</v>
      </c>
      <c r="Q121" s="75"/>
    </row>
    <row r="122" spans="1:17" ht="16.5" customHeight="1">
      <c r="A122" s="20">
        <v>71</v>
      </c>
      <c r="B122" s="20" t="s">
        <v>722</v>
      </c>
      <c r="C122" s="25" t="s">
        <v>15018</v>
      </c>
      <c r="D122" s="140"/>
      <c r="E122" s="145"/>
      <c r="F122" s="153"/>
      <c r="G122" s="46"/>
      <c r="H122" s="53"/>
      <c r="I122" s="156" t="s">
        <v>7754</v>
      </c>
      <c r="J122" s="157" t="s">
        <v>53</v>
      </c>
      <c r="K122" s="158">
        <v>1</v>
      </c>
      <c r="L122" s="152"/>
      <c r="M122" s="46"/>
      <c r="N122" s="166"/>
      <c r="O122" s="168"/>
      <c r="P122" s="169">
        <v>247</v>
      </c>
      <c r="Q122" s="75"/>
    </row>
    <row r="123" spans="1:17" ht="16.5" customHeight="1">
      <c r="A123" s="20">
        <v>71</v>
      </c>
      <c r="B123" s="20" t="s">
        <v>8574</v>
      </c>
      <c r="C123" s="25" t="s">
        <v>415</v>
      </c>
      <c r="D123" s="140"/>
      <c r="E123" s="145"/>
      <c r="F123" s="151"/>
      <c r="G123" s="154"/>
      <c r="H123" s="155"/>
      <c r="I123" s="156"/>
      <c r="J123" s="157"/>
      <c r="K123" s="158"/>
      <c r="L123" s="136" t="s">
        <v>92</v>
      </c>
      <c r="M123" s="163"/>
      <c r="N123" s="166"/>
      <c r="O123" s="168"/>
      <c r="P123" s="169">
        <v>247</v>
      </c>
      <c r="Q123" s="75"/>
    </row>
    <row r="124" spans="1:17" ht="16.5" customHeight="1">
      <c r="A124" s="20">
        <v>71</v>
      </c>
      <c r="B124" s="20" t="s">
        <v>8577</v>
      </c>
      <c r="C124" s="25" t="s">
        <v>15019</v>
      </c>
      <c r="D124" s="140"/>
      <c r="E124" s="145"/>
      <c r="F124" s="152"/>
      <c r="G124" s="46"/>
      <c r="H124" s="53"/>
      <c r="I124" s="156" t="s">
        <v>7754</v>
      </c>
      <c r="J124" s="157" t="s">
        <v>53</v>
      </c>
      <c r="K124" s="158">
        <v>1</v>
      </c>
      <c r="L124" s="137"/>
      <c r="M124" s="164"/>
      <c r="N124" s="166"/>
      <c r="O124" s="168"/>
      <c r="P124" s="169">
        <v>247</v>
      </c>
      <c r="Q124" s="75"/>
    </row>
    <row r="125" spans="1:17" ht="16.5" customHeight="1">
      <c r="A125" s="20">
        <v>71</v>
      </c>
      <c r="B125" s="20" t="s">
        <v>8578</v>
      </c>
      <c r="C125" s="25" t="s">
        <v>10331</v>
      </c>
      <c r="D125" s="140"/>
      <c r="E125" s="145"/>
      <c r="F125" s="136" t="s">
        <v>37</v>
      </c>
      <c r="G125" s="154" t="s">
        <v>53</v>
      </c>
      <c r="H125" s="155">
        <v>0.7</v>
      </c>
      <c r="I125" s="156"/>
      <c r="J125" s="157"/>
      <c r="K125" s="158"/>
      <c r="L125" s="137"/>
      <c r="M125" s="164"/>
      <c r="N125" s="166"/>
      <c r="O125" s="168"/>
      <c r="P125" s="169">
        <v>173</v>
      </c>
      <c r="Q125" s="75"/>
    </row>
    <row r="126" spans="1:17" ht="16.5" customHeight="1">
      <c r="A126" s="20">
        <v>71</v>
      </c>
      <c r="B126" s="20" t="s">
        <v>7694</v>
      </c>
      <c r="C126" s="25" t="s">
        <v>152</v>
      </c>
      <c r="D126" s="141"/>
      <c r="E126" s="85"/>
      <c r="F126" s="153"/>
      <c r="G126" s="46"/>
      <c r="H126" s="53"/>
      <c r="I126" s="156" t="s">
        <v>7754</v>
      </c>
      <c r="J126" s="157" t="s">
        <v>53</v>
      </c>
      <c r="K126" s="158">
        <v>1</v>
      </c>
      <c r="L126" s="162" t="s">
        <v>53</v>
      </c>
      <c r="M126" s="53">
        <v>0.9</v>
      </c>
      <c r="N126" s="162" t="s">
        <v>53</v>
      </c>
      <c r="O126" s="53">
        <v>0.85</v>
      </c>
      <c r="P126" s="169">
        <v>173</v>
      </c>
      <c r="Q126" s="75"/>
    </row>
    <row r="127" spans="1:17" ht="16.5" customHeight="1">
      <c r="A127" s="20">
        <v>71</v>
      </c>
      <c r="B127" s="20">
        <v>3847</v>
      </c>
      <c r="C127" s="25" t="s">
        <v>15020</v>
      </c>
      <c r="D127" s="136" t="s">
        <v>486</v>
      </c>
      <c r="E127" s="142"/>
      <c r="F127" s="151"/>
      <c r="G127" s="154"/>
      <c r="H127" s="155"/>
      <c r="I127" s="156"/>
      <c r="J127" s="157"/>
      <c r="K127" s="158"/>
      <c r="L127" s="151"/>
      <c r="M127" s="154"/>
      <c r="N127" s="151"/>
      <c r="O127" s="154"/>
      <c r="P127" s="169">
        <v>498</v>
      </c>
      <c r="Q127" s="75"/>
    </row>
    <row r="128" spans="1:17" ht="16.5" customHeight="1">
      <c r="A128" s="20">
        <v>71</v>
      </c>
      <c r="B128" s="20">
        <v>3848</v>
      </c>
      <c r="C128" s="25" t="s">
        <v>12546</v>
      </c>
      <c r="D128" s="137"/>
      <c r="E128" s="143"/>
      <c r="F128" s="152"/>
      <c r="G128" s="46"/>
      <c r="H128" s="53"/>
      <c r="I128" s="156" t="s">
        <v>7754</v>
      </c>
      <c r="J128" s="157" t="s">
        <v>53</v>
      </c>
      <c r="K128" s="158">
        <v>1</v>
      </c>
      <c r="L128" s="159"/>
      <c r="M128" s="144"/>
      <c r="N128" s="159"/>
      <c r="O128" s="144"/>
      <c r="P128" s="169">
        <v>498</v>
      </c>
      <c r="Q128" s="75"/>
    </row>
    <row r="129" spans="1:17" ht="16.5" customHeight="1">
      <c r="A129" s="20">
        <v>71</v>
      </c>
      <c r="B129" s="20">
        <v>3849</v>
      </c>
      <c r="C129" s="25" t="s">
        <v>15021</v>
      </c>
      <c r="D129" s="137"/>
      <c r="E129" s="143"/>
      <c r="F129" s="136" t="s">
        <v>37</v>
      </c>
      <c r="G129" s="154" t="s">
        <v>53</v>
      </c>
      <c r="H129" s="155">
        <v>0.7</v>
      </c>
      <c r="I129" s="156"/>
      <c r="J129" s="157"/>
      <c r="K129" s="158"/>
      <c r="L129" s="159"/>
      <c r="M129" s="144"/>
      <c r="N129" s="159"/>
      <c r="O129" s="144"/>
      <c r="P129" s="169">
        <v>349</v>
      </c>
      <c r="Q129" s="75"/>
    </row>
    <row r="130" spans="1:17" ht="16.5" customHeight="1">
      <c r="A130" s="20">
        <v>71</v>
      </c>
      <c r="B130" s="20">
        <v>3850</v>
      </c>
      <c r="C130" s="25" t="s">
        <v>5206</v>
      </c>
      <c r="D130" s="138">
        <v>498</v>
      </c>
      <c r="E130" s="144" t="s">
        <v>51</v>
      </c>
      <c r="F130" s="153"/>
      <c r="G130" s="46"/>
      <c r="H130" s="53"/>
      <c r="I130" s="156" t="s">
        <v>7754</v>
      </c>
      <c r="J130" s="157" t="s">
        <v>53</v>
      </c>
      <c r="K130" s="158">
        <v>1</v>
      </c>
      <c r="L130" s="152"/>
      <c r="M130" s="46"/>
      <c r="N130" s="159"/>
      <c r="O130" s="144"/>
      <c r="P130" s="169">
        <v>349</v>
      </c>
      <c r="Q130" s="75"/>
    </row>
    <row r="131" spans="1:17" ht="16.5" customHeight="1">
      <c r="A131" s="20">
        <v>71</v>
      </c>
      <c r="B131" s="20" t="s">
        <v>4864</v>
      </c>
      <c r="C131" s="25" t="s">
        <v>15022</v>
      </c>
      <c r="D131" s="139"/>
      <c r="E131" s="145"/>
      <c r="F131" s="151"/>
      <c r="G131" s="154"/>
      <c r="H131" s="155"/>
      <c r="I131" s="156"/>
      <c r="J131" s="157"/>
      <c r="K131" s="158"/>
      <c r="L131" s="136" t="s">
        <v>92</v>
      </c>
      <c r="M131" s="163"/>
      <c r="N131" s="159"/>
      <c r="O131" s="144"/>
      <c r="P131" s="169">
        <v>349</v>
      </c>
      <c r="Q131" s="75"/>
    </row>
    <row r="132" spans="1:17" ht="16.5" customHeight="1">
      <c r="A132" s="20">
        <v>71</v>
      </c>
      <c r="B132" s="20" t="s">
        <v>8581</v>
      </c>
      <c r="C132" s="25" t="s">
        <v>3702</v>
      </c>
      <c r="D132" s="139"/>
      <c r="E132" s="145"/>
      <c r="F132" s="152"/>
      <c r="G132" s="46"/>
      <c r="H132" s="53"/>
      <c r="I132" s="156" t="s">
        <v>7754</v>
      </c>
      <c r="J132" s="157" t="s">
        <v>53</v>
      </c>
      <c r="K132" s="158">
        <v>1</v>
      </c>
      <c r="L132" s="137"/>
      <c r="M132" s="164"/>
      <c r="N132" s="159"/>
      <c r="O132" s="144"/>
      <c r="P132" s="169">
        <v>349</v>
      </c>
      <c r="Q132" s="75"/>
    </row>
    <row r="133" spans="1:17" ht="16.5" customHeight="1">
      <c r="A133" s="20">
        <v>71</v>
      </c>
      <c r="B133" s="20" t="s">
        <v>8582</v>
      </c>
      <c r="C133" s="25" t="s">
        <v>5575</v>
      </c>
      <c r="D133" s="140"/>
      <c r="E133" s="145"/>
      <c r="F133" s="136" t="s">
        <v>37</v>
      </c>
      <c r="G133" s="154" t="s">
        <v>53</v>
      </c>
      <c r="H133" s="155">
        <v>0.7</v>
      </c>
      <c r="I133" s="156"/>
      <c r="J133" s="157"/>
      <c r="K133" s="158"/>
      <c r="L133" s="137"/>
      <c r="M133" s="164"/>
      <c r="N133" s="159"/>
      <c r="O133" s="144"/>
      <c r="P133" s="169">
        <v>244</v>
      </c>
      <c r="Q133" s="75"/>
    </row>
    <row r="134" spans="1:17" ht="16.5" customHeight="1">
      <c r="A134" s="20">
        <v>71</v>
      </c>
      <c r="B134" s="20" t="s">
        <v>8584</v>
      </c>
      <c r="C134" s="25" t="s">
        <v>7034</v>
      </c>
      <c r="D134" s="140"/>
      <c r="E134" s="145"/>
      <c r="F134" s="153"/>
      <c r="G134" s="46"/>
      <c r="H134" s="53"/>
      <c r="I134" s="156" t="s">
        <v>7754</v>
      </c>
      <c r="J134" s="157" t="s">
        <v>53</v>
      </c>
      <c r="K134" s="158">
        <v>1</v>
      </c>
      <c r="L134" s="162" t="s">
        <v>53</v>
      </c>
      <c r="M134" s="53">
        <v>0.7</v>
      </c>
      <c r="N134" s="152"/>
      <c r="O134" s="46"/>
      <c r="P134" s="169">
        <v>244</v>
      </c>
      <c r="Q134" s="75"/>
    </row>
    <row r="135" spans="1:17" ht="16.5" customHeight="1">
      <c r="A135" s="20">
        <v>71</v>
      </c>
      <c r="B135" s="20" t="s">
        <v>6153</v>
      </c>
      <c r="C135" s="25" t="s">
        <v>7698</v>
      </c>
      <c r="D135" s="140"/>
      <c r="E135" s="145"/>
      <c r="F135" s="151"/>
      <c r="G135" s="154"/>
      <c r="H135" s="155"/>
      <c r="I135" s="156"/>
      <c r="J135" s="157"/>
      <c r="K135" s="158"/>
      <c r="L135" s="151"/>
      <c r="M135" s="154"/>
      <c r="N135" s="165" t="s">
        <v>150</v>
      </c>
      <c r="O135" s="167"/>
      <c r="P135" s="169">
        <v>448</v>
      </c>
      <c r="Q135" s="75"/>
    </row>
    <row r="136" spans="1:17" ht="16.5" customHeight="1">
      <c r="A136" s="20">
        <v>71</v>
      </c>
      <c r="B136" s="20" t="s">
        <v>3881</v>
      </c>
      <c r="C136" s="25" t="s">
        <v>12756</v>
      </c>
      <c r="D136" s="140"/>
      <c r="E136" s="145"/>
      <c r="F136" s="152"/>
      <c r="G136" s="46"/>
      <c r="H136" s="53"/>
      <c r="I136" s="156" t="s">
        <v>7754</v>
      </c>
      <c r="J136" s="157" t="s">
        <v>53</v>
      </c>
      <c r="K136" s="158">
        <v>1</v>
      </c>
      <c r="L136" s="159"/>
      <c r="M136" s="144"/>
      <c r="N136" s="166"/>
      <c r="O136" s="168"/>
      <c r="P136" s="169">
        <v>448</v>
      </c>
      <c r="Q136" s="75"/>
    </row>
    <row r="137" spans="1:17" ht="16.5" customHeight="1">
      <c r="A137" s="20">
        <v>71</v>
      </c>
      <c r="B137" s="20" t="s">
        <v>1410</v>
      </c>
      <c r="C137" s="25" t="s">
        <v>11956</v>
      </c>
      <c r="D137" s="140"/>
      <c r="E137" s="145"/>
      <c r="F137" s="136" t="s">
        <v>37</v>
      </c>
      <c r="G137" s="154" t="s">
        <v>53</v>
      </c>
      <c r="H137" s="155">
        <v>0.7</v>
      </c>
      <c r="I137" s="156"/>
      <c r="J137" s="157"/>
      <c r="K137" s="158"/>
      <c r="L137" s="159"/>
      <c r="M137" s="144"/>
      <c r="N137" s="166"/>
      <c r="O137" s="168"/>
      <c r="P137" s="169">
        <v>314</v>
      </c>
      <c r="Q137" s="75"/>
    </row>
    <row r="138" spans="1:17" ht="16.5" customHeight="1">
      <c r="A138" s="20">
        <v>71</v>
      </c>
      <c r="B138" s="20" t="s">
        <v>8587</v>
      </c>
      <c r="C138" s="25" t="s">
        <v>15023</v>
      </c>
      <c r="D138" s="140"/>
      <c r="E138" s="145"/>
      <c r="F138" s="153"/>
      <c r="G138" s="46"/>
      <c r="H138" s="53"/>
      <c r="I138" s="156" t="s">
        <v>7754</v>
      </c>
      <c r="J138" s="157" t="s">
        <v>53</v>
      </c>
      <c r="K138" s="158">
        <v>1</v>
      </c>
      <c r="L138" s="152"/>
      <c r="M138" s="46"/>
      <c r="N138" s="166"/>
      <c r="O138" s="168"/>
      <c r="P138" s="169">
        <v>314</v>
      </c>
      <c r="Q138" s="75"/>
    </row>
    <row r="139" spans="1:17" ht="16.5" customHeight="1">
      <c r="A139" s="20">
        <v>71</v>
      </c>
      <c r="B139" s="20" t="s">
        <v>777</v>
      </c>
      <c r="C139" s="25" t="s">
        <v>15024</v>
      </c>
      <c r="D139" s="140"/>
      <c r="E139" s="145"/>
      <c r="F139" s="151"/>
      <c r="G139" s="154"/>
      <c r="H139" s="155"/>
      <c r="I139" s="156"/>
      <c r="J139" s="157"/>
      <c r="K139" s="158"/>
      <c r="L139" s="136" t="s">
        <v>92</v>
      </c>
      <c r="M139" s="163"/>
      <c r="N139" s="166"/>
      <c r="O139" s="168"/>
      <c r="P139" s="169">
        <v>314</v>
      </c>
      <c r="Q139" s="75"/>
    </row>
    <row r="140" spans="1:17" ht="16.5" customHeight="1">
      <c r="A140" s="20">
        <v>71</v>
      </c>
      <c r="B140" s="20" t="s">
        <v>8589</v>
      </c>
      <c r="C140" s="25" t="s">
        <v>15026</v>
      </c>
      <c r="D140" s="140"/>
      <c r="E140" s="145"/>
      <c r="F140" s="152"/>
      <c r="G140" s="46"/>
      <c r="H140" s="53"/>
      <c r="I140" s="156" t="s">
        <v>7754</v>
      </c>
      <c r="J140" s="157" t="s">
        <v>53</v>
      </c>
      <c r="K140" s="158">
        <v>1</v>
      </c>
      <c r="L140" s="137"/>
      <c r="M140" s="164"/>
      <c r="N140" s="166"/>
      <c r="O140" s="168"/>
      <c r="P140" s="169">
        <v>314</v>
      </c>
      <c r="Q140" s="75"/>
    </row>
    <row r="141" spans="1:17" ht="16.5" customHeight="1">
      <c r="A141" s="20">
        <v>71</v>
      </c>
      <c r="B141" s="20" t="s">
        <v>8590</v>
      </c>
      <c r="C141" s="25" t="s">
        <v>13487</v>
      </c>
      <c r="D141" s="140"/>
      <c r="E141" s="145"/>
      <c r="F141" s="136" t="s">
        <v>37</v>
      </c>
      <c r="G141" s="154" t="s">
        <v>53</v>
      </c>
      <c r="H141" s="155">
        <v>0.7</v>
      </c>
      <c r="I141" s="156"/>
      <c r="J141" s="157"/>
      <c r="K141" s="158"/>
      <c r="L141" s="137"/>
      <c r="M141" s="164"/>
      <c r="N141" s="166"/>
      <c r="O141" s="168"/>
      <c r="P141" s="169">
        <v>220</v>
      </c>
      <c r="Q141" s="75"/>
    </row>
    <row r="142" spans="1:17" ht="16.5" customHeight="1">
      <c r="A142" s="20">
        <v>71</v>
      </c>
      <c r="B142" s="20" t="s">
        <v>8591</v>
      </c>
      <c r="C142" s="25" t="s">
        <v>15027</v>
      </c>
      <c r="D142" s="140"/>
      <c r="E142" s="145"/>
      <c r="F142" s="153"/>
      <c r="G142" s="46"/>
      <c r="H142" s="53"/>
      <c r="I142" s="156" t="s">
        <v>7754</v>
      </c>
      <c r="J142" s="157" t="s">
        <v>53</v>
      </c>
      <c r="K142" s="158">
        <v>1</v>
      </c>
      <c r="L142" s="162" t="s">
        <v>53</v>
      </c>
      <c r="M142" s="53">
        <v>0.9</v>
      </c>
      <c r="N142" s="162" t="s">
        <v>53</v>
      </c>
      <c r="O142" s="53">
        <v>0.9</v>
      </c>
      <c r="P142" s="169">
        <v>220</v>
      </c>
      <c r="Q142" s="75"/>
    </row>
    <row r="143" spans="1:17" ht="16.5" customHeight="1">
      <c r="A143" s="20">
        <v>71</v>
      </c>
      <c r="B143" s="20" t="s">
        <v>8597</v>
      </c>
      <c r="C143" s="25" t="s">
        <v>7170</v>
      </c>
      <c r="D143" s="140"/>
      <c r="E143" s="145"/>
      <c r="F143" s="151"/>
      <c r="G143" s="154"/>
      <c r="H143" s="155"/>
      <c r="I143" s="156"/>
      <c r="J143" s="157"/>
      <c r="K143" s="158"/>
      <c r="L143" s="151"/>
      <c r="M143" s="154"/>
      <c r="N143" s="165" t="s">
        <v>69</v>
      </c>
      <c r="O143" s="167"/>
      <c r="P143" s="169">
        <v>423</v>
      </c>
      <c r="Q143" s="75"/>
    </row>
    <row r="144" spans="1:17" ht="16.5" customHeight="1">
      <c r="A144" s="20">
        <v>71</v>
      </c>
      <c r="B144" s="20" t="s">
        <v>8599</v>
      </c>
      <c r="C144" s="25" t="s">
        <v>3731</v>
      </c>
      <c r="D144" s="140"/>
      <c r="E144" s="145"/>
      <c r="F144" s="152"/>
      <c r="G144" s="46"/>
      <c r="H144" s="53"/>
      <c r="I144" s="156" t="s">
        <v>7754</v>
      </c>
      <c r="J144" s="157" t="s">
        <v>53</v>
      </c>
      <c r="K144" s="158">
        <v>1</v>
      </c>
      <c r="L144" s="159"/>
      <c r="M144" s="144"/>
      <c r="N144" s="166"/>
      <c r="O144" s="168"/>
      <c r="P144" s="169">
        <v>423</v>
      </c>
      <c r="Q144" s="75"/>
    </row>
    <row r="145" spans="1:17" ht="16.5" customHeight="1">
      <c r="A145" s="20">
        <v>71</v>
      </c>
      <c r="B145" s="20" t="s">
        <v>8602</v>
      </c>
      <c r="C145" s="25" t="s">
        <v>15029</v>
      </c>
      <c r="D145" s="140"/>
      <c r="E145" s="145"/>
      <c r="F145" s="136" t="s">
        <v>37</v>
      </c>
      <c r="G145" s="154" t="s">
        <v>53</v>
      </c>
      <c r="H145" s="155">
        <v>0.7</v>
      </c>
      <c r="I145" s="156"/>
      <c r="J145" s="157"/>
      <c r="K145" s="158"/>
      <c r="L145" s="159"/>
      <c r="M145" s="144"/>
      <c r="N145" s="166"/>
      <c r="O145" s="168"/>
      <c r="P145" s="169">
        <v>297</v>
      </c>
      <c r="Q145" s="75"/>
    </row>
    <row r="146" spans="1:17" ht="16.5" customHeight="1">
      <c r="A146" s="20">
        <v>71</v>
      </c>
      <c r="B146" s="20" t="s">
        <v>8605</v>
      </c>
      <c r="C146" s="25" t="s">
        <v>14665</v>
      </c>
      <c r="D146" s="140"/>
      <c r="E146" s="145"/>
      <c r="F146" s="153"/>
      <c r="G146" s="46"/>
      <c r="H146" s="53"/>
      <c r="I146" s="156" t="s">
        <v>7754</v>
      </c>
      <c r="J146" s="157" t="s">
        <v>53</v>
      </c>
      <c r="K146" s="158">
        <v>1</v>
      </c>
      <c r="L146" s="152"/>
      <c r="M146" s="46"/>
      <c r="N146" s="166"/>
      <c r="O146" s="168"/>
      <c r="P146" s="169">
        <v>297</v>
      </c>
      <c r="Q146" s="75"/>
    </row>
    <row r="147" spans="1:17" ht="16.5" customHeight="1">
      <c r="A147" s="20">
        <v>71</v>
      </c>
      <c r="B147" s="20" t="s">
        <v>2585</v>
      </c>
      <c r="C147" s="25" t="s">
        <v>8293</v>
      </c>
      <c r="D147" s="140"/>
      <c r="E147" s="145"/>
      <c r="F147" s="151"/>
      <c r="G147" s="154"/>
      <c r="H147" s="155"/>
      <c r="I147" s="156"/>
      <c r="J147" s="157"/>
      <c r="K147" s="158"/>
      <c r="L147" s="136" t="s">
        <v>92</v>
      </c>
      <c r="M147" s="163"/>
      <c r="N147" s="166"/>
      <c r="O147" s="168"/>
      <c r="P147" s="169">
        <v>297</v>
      </c>
      <c r="Q147" s="75"/>
    </row>
    <row r="148" spans="1:17" ht="16.5" customHeight="1">
      <c r="A148" s="20">
        <v>71</v>
      </c>
      <c r="B148" s="20" t="s">
        <v>4878</v>
      </c>
      <c r="C148" s="25" t="s">
        <v>8713</v>
      </c>
      <c r="D148" s="140"/>
      <c r="E148" s="145"/>
      <c r="F148" s="152"/>
      <c r="G148" s="46"/>
      <c r="H148" s="53"/>
      <c r="I148" s="156" t="s">
        <v>7754</v>
      </c>
      <c r="J148" s="157" t="s">
        <v>53</v>
      </c>
      <c r="K148" s="158">
        <v>1</v>
      </c>
      <c r="L148" s="137"/>
      <c r="M148" s="164"/>
      <c r="N148" s="166"/>
      <c r="O148" s="168"/>
      <c r="P148" s="169">
        <v>297</v>
      </c>
      <c r="Q148" s="75"/>
    </row>
    <row r="149" spans="1:17" ht="16.5" customHeight="1">
      <c r="A149" s="20">
        <v>71</v>
      </c>
      <c r="B149" s="20" t="s">
        <v>550</v>
      </c>
      <c r="C149" s="25" t="s">
        <v>9804</v>
      </c>
      <c r="D149" s="140"/>
      <c r="E149" s="145"/>
      <c r="F149" s="136" t="s">
        <v>37</v>
      </c>
      <c r="G149" s="154" t="s">
        <v>53</v>
      </c>
      <c r="H149" s="155">
        <v>0.7</v>
      </c>
      <c r="I149" s="156"/>
      <c r="J149" s="157"/>
      <c r="K149" s="158"/>
      <c r="L149" s="137"/>
      <c r="M149" s="164"/>
      <c r="N149" s="166"/>
      <c r="O149" s="168"/>
      <c r="P149" s="169">
        <v>207</v>
      </c>
      <c r="Q149" s="75"/>
    </row>
    <row r="150" spans="1:17" ht="16.5" customHeight="1">
      <c r="A150" s="20">
        <v>71</v>
      </c>
      <c r="B150" s="20" t="s">
        <v>539</v>
      </c>
      <c r="C150" s="25" t="s">
        <v>6159</v>
      </c>
      <c r="D150" s="141"/>
      <c r="E150" s="85"/>
      <c r="F150" s="153"/>
      <c r="G150" s="46"/>
      <c r="H150" s="53"/>
      <c r="I150" s="156" t="s">
        <v>7754</v>
      </c>
      <c r="J150" s="157" t="s">
        <v>53</v>
      </c>
      <c r="K150" s="158">
        <v>1</v>
      </c>
      <c r="L150" s="162" t="s">
        <v>53</v>
      </c>
      <c r="M150" s="53">
        <v>0.9</v>
      </c>
      <c r="N150" s="162" t="s">
        <v>53</v>
      </c>
      <c r="O150" s="53">
        <v>0.85</v>
      </c>
      <c r="P150" s="169">
        <v>207</v>
      </c>
      <c r="Q150" s="75"/>
    </row>
    <row r="151" spans="1:17" ht="16.5" customHeight="1">
      <c r="A151" s="20">
        <v>71</v>
      </c>
      <c r="B151" s="20">
        <v>3851</v>
      </c>
      <c r="C151" s="25" t="s">
        <v>10543</v>
      </c>
      <c r="D151" s="136" t="s">
        <v>410</v>
      </c>
      <c r="E151" s="142"/>
      <c r="F151" s="151"/>
      <c r="G151" s="154"/>
      <c r="H151" s="155"/>
      <c r="I151" s="156"/>
      <c r="J151" s="157"/>
      <c r="K151" s="158"/>
      <c r="L151" s="151"/>
      <c r="M151" s="154"/>
      <c r="N151" s="151"/>
      <c r="O151" s="154"/>
      <c r="P151" s="169">
        <v>581</v>
      </c>
      <c r="Q151" s="75"/>
    </row>
    <row r="152" spans="1:17" ht="16.5" customHeight="1">
      <c r="A152" s="20">
        <v>71</v>
      </c>
      <c r="B152" s="20">
        <v>3852</v>
      </c>
      <c r="C152" s="25" t="s">
        <v>10548</v>
      </c>
      <c r="D152" s="137"/>
      <c r="E152" s="143"/>
      <c r="F152" s="152"/>
      <c r="G152" s="46"/>
      <c r="H152" s="53"/>
      <c r="I152" s="156" t="s">
        <v>7754</v>
      </c>
      <c r="J152" s="157" t="s">
        <v>53</v>
      </c>
      <c r="K152" s="158">
        <v>1</v>
      </c>
      <c r="L152" s="159"/>
      <c r="M152" s="144"/>
      <c r="N152" s="159"/>
      <c r="O152" s="144"/>
      <c r="P152" s="169">
        <v>581</v>
      </c>
      <c r="Q152" s="75"/>
    </row>
    <row r="153" spans="1:17" ht="16.5" customHeight="1">
      <c r="A153" s="20">
        <v>71</v>
      </c>
      <c r="B153" s="20">
        <v>3853</v>
      </c>
      <c r="C153" s="25" t="s">
        <v>119</v>
      </c>
      <c r="D153" s="137"/>
      <c r="E153" s="143"/>
      <c r="F153" s="136" t="s">
        <v>37</v>
      </c>
      <c r="G153" s="154" t="s">
        <v>53</v>
      </c>
      <c r="H153" s="155">
        <v>0.7</v>
      </c>
      <c r="I153" s="156"/>
      <c r="J153" s="157"/>
      <c r="K153" s="158"/>
      <c r="L153" s="159"/>
      <c r="M153" s="144"/>
      <c r="N153" s="159"/>
      <c r="O153" s="144"/>
      <c r="P153" s="169">
        <v>407</v>
      </c>
      <c r="Q153" s="75"/>
    </row>
    <row r="154" spans="1:17" ht="16.5" customHeight="1">
      <c r="A154" s="20">
        <v>71</v>
      </c>
      <c r="B154" s="20">
        <v>3854</v>
      </c>
      <c r="C154" s="25" t="s">
        <v>15030</v>
      </c>
      <c r="D154" s="138">
        <v>581</v>
      </c>
      <c r="E154" s="144" t="s">
        <v>51</v>
      </c>
      <c r="F154" s="153"/>
      <c r="G154" s="46"/>
      <c r="H154" s="53"/>
      <c r="I154" s="156" t="s">
        <v>7754</v>
      </c>
      <c r="J154" s="157" t="s">
        <v>53</v>
      </c>
      <c r="K154" s="158">
        <v>1</v>
      </c>
      <c r="L154" s="152"/>
      <c r="M154" s="46"/>
      <c r="N154" s="159"/>
      <c r="O154" s="144"/>
      <c r="P154" s="169">
        <v>407</v>
      </c>
      <c r="Q154" s="75"/>
    </row>
    <row r="155" spans="1:17" ht="16.5" customHeight="1">
      <c r="A155" s="20">
        <v>71</v>
      </c>
      <c r="B155" s="20" t="s">
        <v>8606</v>
      </c>
      <c r="C155" s="25" t="s">
        <v>15032</v>
      </c>
      <c r="D155" s="139"/>
      <c r="E155" s="145"/>
      <c r="F155" s="151"/>
      <c r="G155" s="154"/>
      <c r="H155" s="155"/>
      <c r="I155" s="156"/>
      <c r="J155" s="157"/>
      <c r="K155" s="158"/>
      <c r="L155" s="136" t="s">
        <v>92</v>
      </c>
      <c r="M155" s="163"/>
      <c r="N155" s="159"/>
      <c r="O155" s="144"/>
      <c r="P155" s="169">
        <v>407</v>
      </c>
      <c r="Q155" s="75"/>
    </row>
    <row r="156" spans="1:17" ht="16.5" customHeight="1">
      <c r="A156" s="20">
        <v>71</v>
      </c>
      <c r="B156" s="20" t="s">
        <v>3703</v>
      </c>
      <c r="C156" s="25" t="s">
        <v>8600</v>
      </c>
      <c r="D156" s="139"/>
      <c r="E156" s="145"/>
      <c r="F156" s="152"/>
      <c r="G156" s="46"/>
      <c r="H156" s="53"/>
      <c r="I156" s="156" t="s">
        <v>7754</v>
      </c>
      <c r="J156" s="157" t="s">
        <v>53</v>
      </c>
      <c r="K156" s="158">
        <v>1</v>
      </c>
      <c r="L156" s="137"/>
      <c r="M156" s="164"/>
      <c r="N156" s="159"/>
      <c r="O156" s="144"/>
      <c r="P156" s="169">
        <v>407</v>
      </c>
      <c r="Q156" s="75"/>
    </row>
    <row r="157" spans="1:17" ht="16.5" customHeight="1">
      <c r="A157" s="20">
        <v>71</v>
      </c>
      <c r="B157" s="20" t="s">
        <v>8607</v>
      </c>
      <c r="C157" s="25" t="s">
        <v>8640</v>
      </c>
      <c r="D157" s="140"/>
      <c r="E157" s="145"/>
      <c r="F157" s="136" t="s">
        <v>37</v>
      </c>
      <c r="G157" s="154" t="s">
        <v>53</v>
      </c>
      <c r="H157" s="155">
        <v>0.7</v>
      </c>
      <c r="I157" s="156"/>
      <c r="J157" s="157"/>
      <c r="K157" s="158"/>
      <c r="L157" s="137"/>
      <c r="M157" s="164"/>
      <c r="N157" s="159"/>
      <c r="O157" s="144"/>
      <c r="P157" s="169">
        <v>285</v>
      </c>
      <c r="Q157" s="75"/>
    </row>
    <row r="158" spans="1:17" ht="16.5" customHeight="1">
      <c r="A158" s="20">
        <v>71</v>
      </c>
      <c r="B158" s="20" t="s">
        <v>3356</v>
      </c>
      <c r="C158" s="25" t="s">
        <v>11016</v>
      </c>
      <c r="D158" s="140"/>
      <c r="E158" s="145"/>
      <c r="F158" s="153"/>
      <c r="G158" s="46"/>
      <c r="H158" s="53"/>
      <c r="I158" s="156" t="s">
        <v>7754</v>
      </c>
      <c r="J158" s="157" t="s">
        <v>53</v>
      </c>
      <c r="K158" s="158">
        <v>1</v>
      </c>
      <c r="L158" s="162" t="s">
        <v>53</v>
      </c>
      <c r="M158" s="53">
        <v>0.7</v>
      </c>
      <c r="N158" s="152"/>
      <c r="O158" s="46"/>
      <c r="P158" s="169">
        <v>285</v>
      </c>
      <c r="Q158" s="75"/>
    </row>
    <row r="159" spans="1:17" ht="16.5" customHeight="1">
      <c r="A159" s="20">
        <v>71</v>
      </c>
      <c r="B159" s="20" t="s">
        <v>8610</v>
      </c>
      <c r="C159" s="25" t="s">
        <v>4301</v>
      </c>
      <c r="D159" s="140"/>
      <c r="E159" s="145"/>
      <c r="F159" s="151"/>
      <c r="G159" s="154"/>
      <c r="H159" s="155"/>
      <c r="I159" s="156"/>
      <c r="J159" s="157"/>
      <c r="K159" s="158"/>
      <c r="L159" s="151"/>
      <c r="M159" s="154"/>
      <c r="N159" s="165" t="s">
        <v>150</v>
      </c>
      <c r="O159" s="167"/>
      <c r="P159" s="169">
        <v>523</v>
      </c>
      <c r="Q159" s="75"/>
    </row>
    <row r="160" spans="1:17" ht="16.5" customHeight="1">
      <c r="A160" s="20">
        <v>71</v>
      </c>
      <c r="B160" s="20" t="s">
        <v>5138</v>
      </c>
      <c r="C160" s="25" t="s">
        <v>15033</v>
      </c>
      <c r="D160" s="140"/>
      <c r="E160" s="145"/>
      <c r="F160" s="152"/>
      <c r="G160" s="46"/>
      <c r="H160" s="53"/>
      <c r="I160" s="156" t="s">
        <v>7754</v>
      </c>
      <c r="J160" s="157" t="s">
        <v>53</v>
      </c>
      <c r="K160" s="158">
        <v>1</v>
      </c>
      <c r="L160" s="159"/>
      <c r="M160" s="144"/>
      <c r="N160" s="166"/>
      <c r="O160" s="168"/>
      <c r="P160" s="169">
        <v>523</v>
      </c>
      <c r="Q160" s="75"/>
    </row>
    <row r="161" spans="1:17" ht="16.5" customHeight="1">
      <c r="A161" s="20">
        <v>71</v>
      </c>
      <c r="B161" s="20" t="s">
        <v>4464</v>
      </c>
      <c r="C161" s="25" t="s">
        <v>4417</v>
      </c>
      <c r="D161" s="140"/>
      <c r="E161" s="145"/>
      <c r="F161" s="136" t="s">
        <v>37</v>
      </c>
      <c r="G161" s="154" t="s">
        <v>53</v>
      </c>
      <c r="H161" s="155">
        <v>0.7</v>
      </c>
      <c r="I161" s="156"/>
      <c r="J161" s="157"/>
      <c r="K161" s="158"/>
      <c r="L161" s="159"/>
      <c r="M161" s="144"/>
      <c r="N161" s="166"/>
      <c r="O161" s="168"/>
      <c r="P161" s="169">
        <v>366</v>
      </c>
      <c r="Q161" s="75"/>
    </row>
    <row r="162" spans="1:17" ht="16.5" customHeight="1">
      <c r="A162" s="20">
        <v>71</v>
      </c>
      <c r="B162" s="20" t="s">
        <v>1091</v>
      </c>
      <c r="C162" s="25" t="s">
        <v>9139</v>
      </c>
      <c r="D162" s="140"/>
      <c r="E162" s="145"/>
      <c r="F162" s="153"/>
      <c r="G162" s="46"/>
      <c r="H162" s="53"/>
      <c r="I162" s="156" t="s">
        <v>7754</v>
      </c>
      <c r="J162" s="157" t="s">
        <v>53</v>
      </c>
      <c r="K162" s="158">
        <v>1</v>
      </c>
      <c r="L162" s="152"/>
      <c r="M162" s="46"/>
      <c r="N162" s="166"/>
      <c r="O162" s="168"/>
      <c r="P162" s="169">
        <v>366</v>
      </c>
      <c r="Q162" s="75"/>
    </row>
    <row r="163" spans="1:17" ht="16.5" customHeight="1">
      <c r="A163" s="20">
        <v>71</v>
      </c>
      <c r="B163" s="20" t="s">
        <v>8615</v>
      </c>
      <c r="C163" s="25" t="s">
        <v>15034</v>
      </c>
      <c r="D163" s="140"/>
      <c r="E163" s="145"/>
      <c r="F163" s="151"/>
      <c r="G163" s="154"/>
      <c r="H163" s="155"/>
      <c r="I163" s="156"/>
      <c r="J163" s="157"/>
      <c r="K163" s="158"/>
      <c r="L163" s="136" t="s">
        <v>92</v>
      </c>
      <c r="M163" s="163"/>
      <c r="N163" s="166"/>
      <c r="O163" s="168"/>
      <c r="P163" s="169">
        <v>366</v>
      </c>
      <c r="Q163" s="75"/>
    </row>
    <row r="164" spans="1:17" ht="16.5" customHeight="1">
      <c r="A164" s="20">
        <v>71</v>
      </c>
      <c r="B164" s="20" t="s">
        <v>8238</v>
      </c>
      <c r="C164" s="25" t="s">
        <v>15036</v>
      </c>
      <c r="D164" s="140"/>
      <c r="E164" s="145"/>
      <c r="F164" s="152"/>
      <c r="G164" s="46"/>
      <c r="H164" s="53"/>
      <c r="I164" s="156" t="s">
        <v>7754</v>
      </c>
      <c r="J164" s="157" t="s">
        <v>53</v>
      </c>
      <c r="K164" s="158">
        <v>1</v>
      </c>
      <c r="L164" s="137"/>
      <c r="M164" s="164"/>
      <c r="N164" s="166"/>
      <c r="O164" s="168"/>
      <c r="P164" s="169">
        <v>366</v>
      </c>
      <c r="Q164" s="75"/>
    </row>
    <row r="165" spans="1:17" ht="16.5" customHeight="1">
      <c r="A165" s="20">
        <v>71</v>
      </c>
      <c r="B165" s="20" t="s">
        <v>1558</v>
      </c>
      <c r="C165" s="25" t="s">
        <v>4684</v>
      </c>
      <c r="D165" s="140"/>
      <c r="E165" s="145"/>
      <c r="F165" s="136" t="s">
        <v>37</v>
      </c>
      <c r="G165" s="154" t="s">
        <v>53</v>
      </c>
      <c r="H165" s="155">
        <v>0.7</v>
      </c>
      <c r="I165" s="156"/>
      <c r="J165" s="157"/>
      <c r="K165" s="158"/>
      <c r="L165" s="137"/>
      <c r="M165" s="164"/>
      <c r="N165" s="166"/>
      <c r="O165" s="168"/>
      <c r="P165" s="169">
        <v>257</v>
      </c>
      <c r="Q165" s="75"/>
    </row>
    <row r="166" spans="1:17" ht="16.5" customHeight="1">
      <c r="A166" s="20">
        <v>71</v>
      </c>
      <c r="B166" s="20" t="s">
        <v>2087</v>
      </c>
      <c r="C166" s="25" t="s">
        <v>10216</v>
      </c>
      <c r="D166" s="140"/>
      <c r="E166" s="145"/>
      <c r="F166" s="153"/>
      <c r="G166" s="46"/>
      <c r="H166" s="53"/>
      <c r="I166" s="156" t="s">
        <v>7754</v>
      </c>
      <c r="J166" s="157" t="s">
        <v>53</v>
      </c>
      <c r="K166" s="158">
        <v>1</v>
      </c>
      <c r="L166" s="162" t="s">
        <v>53</v>
      </c>
      <c r="M166" s="53">
        <v>0.9</v>
      </c>
      <c r="N166" s="162" t="s">
        <v>53</v>
      </c>
      <c r="O166" s="53">
        <v>0.9</v>
      </c>
      <c r="P166" s="169">
        <v>257</v>
      </c>
      <c r="Q166" s="75"/>
    </row>
    <row r="167" spans="1:17" ht="16.5" customHeight="1">
      <c r="A167" s="20">
        <v>71</v>
      </c>
      <c r="B167" s="20" t="s">
        <v>3717</v>
      </c>
      <c r="C167" s="25" t="s">
        <v>148</v>
      </c>
      <c r="D167" s="140"/>
      <c r="E167" s="145"/>
      <c r="F167" s="151"/>
      <c r="G167" s="154"/>
      <c r="H167" s="155"/>
      <c r="I167" s="156"/>
      <c r="J167" s="157"/>
      <c r="K167" s="158"/>
      <c r="L167" s="151"/>
      <c r="M167" s="154"/>
      <c r="N167" s="165" t="s">
        <v>69</v>
      </c>
      <c r="O167" s="167"/>
      <c r="P167" s="169">
        <v>494</v>
      </c>
      <c r="Q167" s="75"/>
    </row>
    <row r="168" spans="1:17" ht="16.5" customHeight="1">
      <c r="A168" s="20">
        <v>71</v>
      </c>
      <c r="B168" s="20" t="s">
        <v>8617</v>
      </c>
      <c r="C168" s="25" t="s">
        <v>6361</v>
      </c>
      <c r="D168" s="140"/>
      <c r="E168" s="145"/>
      <c r="F168" s="152"/>
      <c r="G168" s="46"/>
      <c r="H168" s="53"/>
      <c r="I168" s="156" t="s">
        <v>7754</v>
      </c>
      <c r="J168" s="157" t="s">
        <v>53</v>
      </c>
      <c r="K168" s="158">
        <v>1</v>
      </c>
      <c r="L168" s="159"/>
      <c r="M168" s="144"/>
      <c r="N168" s="166"/>
      <c r="O168" s="168"/>
      <c r="P168" s="169">
        <v>494</v>
      </c>
      <c r="Q168" s="75"/>
    </row>
    <row r="169" spans="1:17" ht="16.5" customHeight="1">
      <c r="A169" s="20">
        <v>71</v>
      </c>
      <c r="B169" s="20" t="s">
        <v>460</v>
      </c>
      <c r="C169" s="25" t="s">
        <v>15037</v>
      </c>
      <c r="D169" s="140"/>
      <c r="E169" s="145"/>
      <c r="F169" s="136" t="s">
        <v>37</v>
      </c>
      <c r="G169" s="154" t="s">
        <v>53</v>
      </c>
      <c r="H169" s="155">
        <v>0.7</v>
      </c>
      <c r="I169" s="156"/>
      <c r="J169" s="157"/>
      <c r="K169" s="158"/>
      <c r="L169" s="159"/>
      <c r="M169" s="144"/>
      <c r="N169" s="166"/>
      <c r="O169" s="168"/>
      <c r="P169" s="169">
        <v>346</v>
      </c>
      <c r="Q169" s="75"/>
    </row>
    <row r="170" spans="1:17" ht="16.5" customHeight="1">
      <c r="A170" s="20">
        <v>71</v>
      </c>
      <c r="B170" s="20" t="s">
        <v>8618</v>
      </c>
      <c r="C170" s="25" t="s">
        <v>14348</v>
      </c>
      <c r="D170" s="140"/>
      <c r="E170" s="145"/>
      <c r="F170" s="153"/>
      <c r="G170" s="46"/>
      <c r="H170" s="53"/>
      <c r="I170" s="156" t="s">
        <v>7754</v>
      </c>
      <c r="J170" s="157" t="s">
        <v>53</v>
      </c>
      <c r="K170" s="158">
        <v>1</v>
      </c>
      <c r="L170" s="152"/>
      <c r="M170" s="46"/>
      <c r="N170" s="166"/>
      <c r="O170" s="168"/>
      <c r="P170" s="169">
        <v>346</v>
      </c>
      <c r="Q170" s="75"/>
    </row>
    <row r="171" spans="1:17" ht="16.5" customHeight="1">
      <c r="A171" s="20">
        <v>71</v>
      </c>
      <c r="B171" s="20" t="s">
        <v>3890</v>
      </c>
      <c r="C171" s="25" t="s">
        <v>1150</v>
      </c>
      <c r="D171" s="140"/>
      <c r="E171" s="145"/>
      <c r="F171" s="151"/>
      <c r="G171" s="154"/>
      <c r="H171" s="155"/>
      <c r="I171" s="156"/>
      <c r="J171" s="157"/>
      <c r="K171" s="158"/>
      <c r="L171" s="136" t="s">
        <v>92</v>
      </c>
      <c r="M171" s="163"/>
      <c r="N171" s="166"/>
      <c r="O171" s="168"/>
      <c r="P171" s="169">
        <v>346</v>
      </c>
      <c r="Q171" s="75"/>
    </row>
    <row r="172" spans="1:17" ht="16.5" customHeight="1">
      <c r="A172" s="20">
        <v>71</v>
      </c>
      <c r="B172" s="20" t="s">
        <v>8622</v>
      </c>
      <c r="C172" s="25" t="s">
        <v>3339</v>
      </c>
      <c r="D172" s="140"/>
      <c r="E172" s="145"/>
      <c r="F172" s="152"/>
      <c r="G172" s="46"/>
      <c r="H172" s="53"/>
      <c r="I172" s="156" t="s">
        <v>7754</v>
      </c>
      <c r="J172" s="157" t="s">
        <v>53</v>
      </c>
      <c r="K172" s="158">
        <v>1</v>
      </c>
      <c r="L172" s="137"/>
      <c r="M172" s="164"/>
      <c r="N172" s="166"/>
      <c r="O172" s="168"/>
      <c r="P172" s="169">
        <v>346</v>
      </c>
      <c r="Q172" s="75"/>
    </row>
    <row r="173" spans="1:17" ht="16.5" customHeight="1">
      <c r="A173" s="20">
        <v>71</v>
      </c>
      <c r="B173" s="20" t="s">
        <v>8625</v>
      </c>
      <c r="C173" s="25" t="s">
        <v>3956</v>
      </c>
      <c r="D173" s="140"/>
      <c r="E173" s="145"/>
      <c r="F173" s="136" t="s">
        <v>37</v>
      </c>
      <c r="G173" s="154" t="s">
        <v>53</v>
      </c>
      <c r="H173" s="155">
        <v>0.7</v>
      </c>
      <c r="I173" s="156"/>
      <c r="J173" s="157"/>
      <c r="K173" s="158"/>
      <c r="L173" s="137"/>
      <c r="M173" s="164"/>
      <c r="N173" s="166"/>
      <c r="O173" s="168"/>
      <c r="P173" s="169">
        <v>242</v>
      </c>
      <c r="Q173" s="75"/>
    </row>
    <row r="174" spans="1:17" ht="16.5" customHeight="1">
      <c r="A174" s="20">
        <v>71</v>
      </c>
      <c r="B174" s="20" t="s">
        <v>874</v>
      </c>
      <c r="C174" s="25" t="s">
        <v>441</v>
      </c>
      <c r="D174" s="141"/>
      <c r="E174" s="85"/>
      <c r="F174" s="153"/>
      <c r="G174" s="46"/>
      <c r="H174" s="53"/>
      <c r="I174" s="156" t="s">
        <v>7754</v>
      </c>
      <c r="J174" s="157" t="s">
        <v>53</v>
      </c>
      <c r="K174" s="158">
        <v>1</v>
      </c>
      <c r="L174" s="162" t="s">
        <v>53</v>
      </c>
      <c r="M174" s="53">
        <v>0.9</v>
      </c>
      <c r="N174" s="162" t="s">
        <v>53</v>
      </c>
      <c r="O174" s="53">
        <v>0.85</v>
      </c>
      <c r="P174" s="169">
        <v>242</v>
      </c>
      <c r="Q174" s="75"/>
    </row>
    <row r="175" spans="1:17" ht="16.5" customHeight="1">
      <c r="A175" s="20">
        <v>71</v>
      </c>
      <c r="B175" s="20">
        <v>3855</v>
      </c>
      <c r="C175" s="25" t="s">
        <v>3549</v>
      </c>
      <c r="D175" s="136" t="s">
        <v>76</v>
      </c>
      <c r="E175" s="142"/>
      <c r="F175" s="151"/>
      <c r="G175" s="154"/>
      <c r="H175" s="155"/>
      <c r="I175" s="156"/>
      <c r="J175" s="157"/>
      <c r="K175" s="158"/>
      <c r="L175" s="151"/>
      <c r="M175" s="154"/>
      <c r="N175" s="151"/>
      <c r="O175" s="154"/>
      <c r="P175" s="169">
        <v>664</v>
      </c>
      <c r="Q175" s="75"/>
    </row>
    <row r="176" spans="1:17" ht="16.5" customHeight="1">
      <c r="A176" s="20">
        <v>71</v>
      </c>
      <c r="B176" s="20">
        <v>3856</v>
      </c>
      <c r="C176" s="25" t="s">
        <v>15039</v>
      </c>
      <c r="D176" s="137"/>
      <c r="E176" s="143"/>
      <c r="F176" s="152"/>
      <c r="G176" s="46"/>
      <c r="H176" s="53"/>
      <c r="I176" s="156" t="s">
        <v>7754</v>
      </c>
      <c r="J176" s="157" t="s">
        <v>53</v>
      </c>
      <c r="K176" s="158">
        <v>1</v>
      </c>
      <c r="L176" s="159"/>
      <c r="M176" s="144"/>
      <c r="N176" s="159"/>
      <c r="O176" s="144"/>
      <c r="P176" s="169">
        <v>664</v>
      </c>
      <c r="Q176" s="75"/>
    </row>
    <row r="177" spans="1:17" ht="16.5" customHeight="1">
      <c r="A177" s="20">
        <v>71</v>
      </c>
      <c r="B177" s="20">
        <v>3857</v>
      </c>
      <c r="C177" s="25" t="s">
        <v>15040</v>
      </c>
      <c r="D177" s="137"/>
      <c r="E177" s="143"/>
      <c r="F177" s="136" t="s">
        <v>37</v>
      </c>
      <c r="G177" s="154" t="s">
        <v>53</v>
      </c>
      <c r="H177" s="155">
        <v>0.7</v>
      </c>
      <c r="I177" s="156"/>
      <c r="J177" s="157"/>
      <c r="K177" s="158"/>
      <c r="L177" s="159"/>
      <c r="M177" s="144"/>
      <c r="N177" s="159"/>
      <c r="O177" s="144"/>
      <c r="P177" s="169">
        <v>465</v>
      </c>
      <c r="Q177" s="75"/>
    </row>
    <row r="178" spans="1:17" ht="16.5" customHeight="1">
      <c r="A178" s="20">
        <v>71</v>
      </c>
      <c r="B178" s="20">
        <v>3858</v>
      </c>
      <c r="C178" s="25" t="s">
        <v>15041</v>
      </c>
      <c r="D178" s="138">
        <v>664</v>
      </c>
      <c r="E178" s="144" t="s">
        <v>51</v>
      </c>
      <c r="F178" s="153"/>
      <c r="G178" s="46"/>
      <c r="H178" s="53"/>
      <c r="I178" s="156" t="s">
        <v>7754</v>
      </c>
      <c r="J178" s="157" t="s">
        <v>53</v>
      </c>
      <c r="K178" s="158">
        <v>1</v>
      </c>
      <c r="L178" s="152"/>
      <c r="M178" s="46"/>
      <c r="N178" s="159"/>
      <c r="O178" s="144"/>
      <c r="P178" s="169">
        <v>465</v>
      </c>
      <c r="Q178" s="75"/>
    </row>
    <row r="179" spans="1:17" ht="16.5" customHeight="1">
      <c r="A179" s="20">
        <v>71</v>
      </c>
      <c r="B179" s="20" t="s">
        <v>4907</v>
      </c>
      <c r="C179" s="25" t="s">
        <v>12602</v>
      </c>
      <c r="D179" s="139"/>
      <c r="E179" s="145"/>
      <c r="F179" s="151"/>
      <c r="G179" s="154"/>
      <c r="H179" s="155"/>
      <c r="I179" s="156"/>
      <c r="J179" s="157"/>
      <c r="K179" s="158"/>
      <c r="L179" s="136" t="s">
        <v>92</v>
      </c>
      <c r="M179" s="163"/>
      <c r="N179" s="159"/>
      <c r="O179" s="144"/>
      <c r="P179" s="169">
        <v>465</v>
      </c>
      <c r="Q179" s="75"/>
    </row>
    <row r="180" spans="1:17" ht="16.5" customHeight="1">
      <c r="A180" s="20">
        <v>71</v>
      </c>
      <c r="B180" s="20" t="s">
        <v>8627</v>
      </c>
      <c r="C180" s="25" t="s">
        <v>15044</v>
      </c>
      <c r="D180" s="139"/>
      <c r="E180" s="145"/>
      <c r="F180" s="152"/>
      <c r="G180" s="46"/>
      <c r="H180" s="53"/>
      <c r="I180" s="156" t="s">
        <v>7754</v>
      </c>
      <c r="J180" s="157" t="s">
        <v>53</v>
      </c>
      <c r="K180" s="158">
        <v>1</v>
      </c>
      <c r="L180" s="137"/>
      <c r="M180" s="164"/>
      <c r="N180" s="159"/>
      <c r="O180" s="144"/>
      <c r="P180" s="169">
        <v>465</v>
      </c>
      <c r="Q180" s="75"/>
    </row>
    <row r="181" spans="1:17" ht="16.5" customHeight="1">
      <c r="A181" s="20">
        <v>71</v>
      </c>
      <c r="B181" s="20" t="s">
        <v>8628</v>
      </c>
      <c r="C181" s="25" t="s">
        <v>5234</v>
      </c>
      <c r="D181" s="140"/>
      <c r="E181" s="145"/>
      <c r="F181" s="136" t="s">
        <v>37</v>
      </c>
      <c r="G181" s="154" t="s">
        <v>53</v>
      </c>
      <c r="H181" s="155">
        <v>0.7</v>
      </c>
      <c r="I181" s="156"/>
      <c r="J181" s="157"/>
      <c r="K181" s="158"/>
      <c r="L181" s="137"/>
      <c r="M181" s="164"/>
      <c r="N181" s="159"/>
      <c r="O181" s="144"/>
      <c r="P181" s="169">
        <v>326</v>
      </c>
      <c r="Q181" s="75"/>
    </row>
    <row r="182" spans="1:17" ht="16.5" customHeight="1">
      <c r="A182" s="20">
        <v>71</v>
      </c>
      <c r="B182" s="20" t="s">
        <v>6370</v>
      </c>
      <c r="C182" s="25" t="s">
        <v>12120</v>
      </c>
      <c r="D182" s="140"/>
      <c r="E182" s="145"/>
      <c r="F182" s="153"/>
      <c r="G182" s="46"/>
      <c r="H182" s="53"/>
      <c r="I182" s="156" t="s">
        <v>7754</v>
      </c>
      <c r="J182" s="157" t="s">
        <v>53</v>
      </c>
      <c r="K182" s="158">
        <v>1</v>
      </c>
      <c r="L182" s="162" t="s">
        <v>53</v>
      </c>
      <c r="M182" s="53">
        <v>0.7</v>
      </c>
      <c r="N182" s="152"/>
      <c r="O182" s="46"/>
      <c r="P182" s="169">
        <v>326</v>
      </c>
      <c r="Q182" s="75"/>
    </row>
    <row r="183" spans="1:17" ht="16.5" customHeight="1">
      <c r="A183" s="20">
        <v>71</v>
      </c>
      <c r="B183" s="20" t="s">
        <v>4874</v>
      </c>
      <c r="C183" s="25" t="s">
        <v>10255</v>
      </c>
      <c r="D183" s="140"/>
      <c r="E183" s="145"/>
      <c r="F183" s="151"/>
      <c r="G183" s="154"/>
      <c r="H183" s="155"/>
      <c r="I183" s="156"/>
      <c r="J183" s="157"/>
      <c r="K183" s="158"/>
      <c r="L183" s="151"/>
      <c r="M183" s="154"/>
      <c r="N183" s="165" t="s">
        <v>150</v>
      </c>
      <c r="O183" s="167"/>
      <c r="P183" s="169">
        <v>598</v>
      </c>
      <c r="Q183" s="75"/>
    </row>
    <row r="184" spans="1:17" ht="16.5" customHeight="1">
      <c r="A184" s="20">
        <v>71</v>
      </c>
      <c r="B184" s="20" t="s">
        <v>8630</v>
      </c>
      <c r="C184" s="25" t="s">
        <v>15045</v>
      </c>
      <c r="D184" s="140"/>
      <c r="E184" s="145"/>
      <c r="F184" s="152"/>
      <c r="G184" s="46"/>
      <c r="H184" s="53"/>
      <c r="I184" s="156" t="s">
        <v>7754</v>
      </c>
      <c r="J184" s="157" t="s">
        <v>53</v>
      </c>
      <c r="K184" s="158">
        <v>1</v>
      </c>
      <c r="L184" s="159"/>
      <c r="M184" s="144"/>
      <c r="N184" s="166"/>
      <c r="O184" s="168"/>
      <c r="P184" s="169">
        <v>598</v>
      </c>
      <c r="Q184" s="75"/>
    </row>
    <row r="185" spans="1:17" ht="16.5" customHeight="1">
      <c r="A185" s="20">
        <v>71</v>
      </c>
      <c r="B185" s="20" t="s">
        <v>7022</v>
      </c>
      <c r="C185" s="25" t="s">
        <v>15046</v>
      </c>
      <c r="D185" s="140"/>
      <c r="E185" s="145"/>
      <c r="F185" s="136" t="s">
        <v>37</v>
      </c>
      <c r="G185" s="154" t="s">
        <v>53</v>
      </c>
      <c r="H185" s="155">
        <v>0.7</v>
      </c>
      <c r="I185" s="156"/>
      <c r="J185" s="157"/>
      <c r="K185" s="158"/>
      <c r="L185" s="159"/>
      <c r="M185" s="144"/>
      <c r="N185" s="166"/>
      <c r="O185" s="168"/>
      <c r="P185" s="169">
        <v>419</v>
      </c>
      <c r="Q185" s="75"/>
    </row>
    <row r="186" spans="1:17" ht="16.5" customHeight="1">
      <c r="A186" s="20">
        <v>71</v>
      </c>
      <c r="B186" s="20" t="s">
        <v>5246</v>
      </c>
      <c r="C186" s="25" t="s">
        <v>5061</v>
      </c>
      <c r="D186" s="140"/>
      <c r="E186" s="145"/>
      <c r="F186" s="153"/>
      <c r="G186" s="46"/>
      <c r="H186" s="53"/>
      <c r="I186" s="156" t="s">
        <v>7754</v>
      </c>
      <c r="J186" s="157" t="s">
        <v>53</v>
      </c>
      <c r="K186" s="158">
        <v>1</v>
      </c>
      <c r="L186" s="152"/>
      <c r="M186" s="46"/>
      <c r="N186" s="166"/>
      <c r="O186" s="168"/>
      <c r="P186" s="169">
        <v>419</v>
      </c>
      <c r="Q186" s="75"/>
    </row>
    <row r="187" spans="1:17" ht="16.5" customHeight="1">
      <c r="A187" s="20">
        <v>71</v>
      </c>
      <c r="B187" s="20" t="s">
        <v>8634</v>
      </c>
      <c r="C187" s="25" t="s">
        <v>15047</v>
      </c>
      <c r="D187" s="140"/>
      <c r="E187" s="145"/>
      <c r="F187" s="151"/>
      <c r="G187" s="154"/>
      <c r="H187" s="155"/>
      <c r="I187" s="156"/>
      <c r="J187" s="157"/>
      <c r="K187" s="158"/>
      <c r="L187" s="136" t="s">
        <v>92</v>
      </c>
      <c r="M187" s="163"/>
      <c r="N187" s="166"/>
      <c r="O187" s="168"/>
      <c r="P187" s="169">
        <v>419</v>
      </c>
      <c r="Q187" s="75"/>
    </row>
    <row r="188" spans="1:17" ht="16.5" customHeight="1">
      <c r="A188" s="20">
        <v>71</v>
      </c>
      <c r="B188" s="20" t="s">
        <v>8635</v>
      </c>
      <c r="C188" s="25" t="s">
        <v>9311</v>
      </c>
      <c r="D188" s="140"/>
      <c r="E188" s="145"/>
      <c r="F188" s="152"/>
      <c r="G188" s="46"/>
      <c r="H188" s="53"/>
      <c r="I188" s="156" t="s">
        <v>7754</v>
      </c>
      <c r="J188" s="157" t="s">
        <v>53</v>
      </c>
      <c r="K188" s="158">
        <v>1</v>
      </c>
      <c r="L188" s="137"/>
      <c r="M188" s="164"/>
      <c r="N188" s="166"/>
      <c r="O188" s="168"/>
      <c r="P188" s="169">
        <v>419</v>
      </c>
      <c r="Q188" s="75"/>
    </row>
    <row r="189" spans="1:17" ht="16.5" customHeight="1">
      <c r="A189" s="20">
        <v>71</v>
      </c>
      <c r="B189" s="20" t="s">
        <v>8638</v>
      </c>
      <c r="C189" s="25" t="s">
        <v>9275</v>
      </c>
      <c r="D189" s="140"/>
      <c r="E189" s="145"/>
      <c r="F189" s="136" t="s">
        <v>37</v>
      </c>
      <c r="G189" s="154" t="s">
        <v>53</v>
      </c>
      <c r="H189" s="155">
        <v>0.7</v>
      </c>
      <c r="I189" s="156"/>
      <c r="J189" s="157"/>
      <c r="K189" s="158"/>
      <c r="L189" s="137"/>
      <c r="M189" s="164"/>
      <c r="N189" s="166"/>
      <c r="O189" s="168"/>
      <c r="P189" s="169">
        <v>293</v>
      </c>
      <c r="Q189" s="75"/>
    </row>
    <row r="190" spans="1:17" ht="16.5" customHeight="1">
      <c r="A190" s="20">
        <v>71</v>
      </c>
      <c r="B190" s="20" t="s">
        <v>8639</v>
      </c>
      <c r="C190" s="25" t="s">
        <v>15049</v>
      </c>
      <c r="D190" s="140"/>
      <c r="E190" s="145"/>
      <c r="F190" s="153"/>
      <c r="G190" s="46"/>
      <c r="H190" s="53"/>
      <c r="I190" s="156" t="s">
        <v>7754</v>
      </c>
      <c r="J190" s="157" t="s">
        <v>53</v>
      </c>
      <c r="K190" s="158">
        <v>1</v>
      </c>
      <c r="L190" s="162" t="s">
        <v>53</v>
      </c>
      <c r="M190" s="53">
        <v>0.9</v>
      </c>
      <c r="N190" s="162" t="s">
        <v>53</v>
      </c>
      <c r="O190" s="53">
        <v>0.9</v>
      </c>
      <c r="P190" s="169">
        <v>293</v>
      </c>
      <c r="Q190" s="75"/>
    </row>
    <row r="191" spans="1:17" ht="16.5" customHeight="1">
      <c r="A191" s="20">
        <v>71</v>
      </c>
      <c r="B191" s="20" t="s">
        <v>4934</v>
      </c>
      <c r="C191" s="25" t="s">
        <v>9997</v>
      </c>
      <c r="D191" s="140"/>
      <c r="E191" s="145"/>
      <c r="F191" s="151"/>
      <c r="G191" s="154"/>
      <c r="H191" s="155"/>
      <c r="I191" s="156"/>
      <c r="J191" s="157"/>
      <c r="K191" s="158"/>
      <c r="L191" s="151"/>
      <c r="M191" s="154"/>
      <c r="N191" s="165" t="s">
        <v>69</v>
      </c>
      <c r="O191" s="167"/>
      <c r="P191" s="169">
        <v>564</v>
      </c>
      <c r="Q191" s="75"/>
    </row>
    <row r="192" spans="1:17" ht="16.5" customHeight="1">
      <c r="A192" s="20">
        <v>71</v>
      </c>
      <c r="B192" s="20" t="s">
        <v>8642</v>
      </c>
      <c r="C192" s="25" t="s">
        <v>9792</v>
      </c>
      <c r="D192" s="140"/>
      <c r="E192" s="145"/>
      <c r="F192" s="152"/>
      <c r="G192" s="46"/>
      <c r="H192" s="53"/>
      <c r="I192" s="156" t="s">
        <v>7754</v>
      </c>
      <c r="J192" s="157" t="s">
        <v>53</v>
      </c>
      <c r="K192" s="158">
        <v>1</v>
      </c>
      <c r="L192" s="159"/>
      <c r="M192" s="144"/>
      <c r="N192" s="166"/>
      <c r="O192" s="168"/>
      <c r="P192" s="169">
        <v>564</v>
      </c>
      <c r="Q192" s="75"/>
    </row>
    <row r="193" spans="1:17" ht="16.5" customHeight="1">
      <c r="A193" s="20">
        <v>71</v>
      </c>
      <c r="B193" s="20" t="s">
        <v>8585</v>
      </c>
      <c r="C193" s="25" t="s">
        <v>423</v>
      </c>
      <c r="D193" s="140"/>
      <c r="E193" s="145"/>
      <c r="F193" s="136" t="s">
        <v>37</v>
      </c>
      <c r="G193" s="154" t="s">
        <v>53</v>
      </c>
      <c r="H193" s="155">
        <v>0.7</v>
      </c>
      <c r="I193" s="156"/>
      <c r="J193" s="157"/>
      <c r="K193" s="158"/>
      <c r="L193" s="159"/>
      <c r="M193" s="144"/>
      <c r="N193" s="166"/>
      <c r="O193" s="168"/>
      <c r="P193" s="169">
        <v>395</v>
      </c>
      <c r="Q193" s="75"/>
    </row>
    <row r="194" spans="1:17" ht="16.5" customHeight="1">
      <c r="A194" s="20">
        <v>71</v>
      </c>
      <c r="B194" s="20" t="s">
        <v>2041</v>
      </c>
      <c r="C194" s="25" t="s">
        <v>11932</v>
      </c>
      <c r="D194" s="140"/>
      <c r="E194" s="145"/>
      <c r="F194" s="153"/>
      <c r="G194" s="46"/>
      <c r="H194" s="53"/>
      <c r="I194" s="156" t="s">
        <v>7754</v>
      </c>
      <c r="J194" s="157" t="s">
        <v>53</v>
      </c>
      <c r="K194" s="158">
        <v>1</v>
      </c>
      <c r="L194" s="152"/>
      <c r="M194" s="46"/>
      <c r="N194" s="166"/>
      <c r="O194" s="168"/>
      <c r="P194" s="169">
        <v>395</v>
      </c>
      <c r="Q194" s="75"/>
    </row>
    <row r="195" spans="1:17" ht="16.5" customHeight="1">
      <c r="A195" s="20">
        <v>71</v>
      </c>
      <c r="B195" s="20" t="s">
        <v>3904</v>
      </c>
      <c r="C195" s="25" t="s">
        <v>15050</v>
      </c>
      <c r="D195" s="140"/>
      <c r="E195" s="145"/>
      <c r="F195" s="151"/>
      <c r="G195" s="154"/>
      <c r="H195" s="155"/>
      <c r="I195" s="156"/>
      <c r="J195" s="157"/>
      <c r="K195" s="158"/>
      <c r="L195" s="136" t="s">
        <v>92</v>
      </c>
      <c r="M195" s="163"/>
      <c r="N195" s="166"/>
      <c r="O195" s="168"/>
      <c r="P195" s="169">
        <v>395</v>
      </c>
      <c r="Q195" s="75"/>
    </row>
    <row r="196" spans="1:17" ht="16.5" customHeight="1">
      <c r="A196" s="20">
        <v>71</v>
      </c>
      <c r="B196" s="20" t="s">
        <v>1515</v>
      </c>
      <c r="C196" s="25" t="s">
        <v>5961</v>
      </c>
      <c r="D196" s="140"/>
      <c r="E196" s="145"/>
      <c r="F196" s="152"/>
      <c r="G196" s="46"/>
      <c r="H196" s="53"/>
      <c r="I196" s="156" t="s">
        <v>7754</v>
      </c>
      <c r="J196" s="157" t="s">
        <v>53</v>
      </c>
      <c r="K196" s="158">
        <v>1</v>
      </c>
      <c r="L196" s="137"/>
      <c r="M196" s="164"/>
      <c r="N196" s="166"/>
      <c r="O196" s="168"/>
      <c r="P196" s="169">
        <v>395</v>
      </c>
      <c r="Q196" s="75"/>
    </row>
    <row r="197" spans="1:17" ht="16.5" customHeight="1">
      <c r="A197" s="20">
        <v>71</v>
      </c>
      <c r="B197" s="20" t="s">
        <v>2424</v>
      </c>
      <c r="C197" s="25" t="s">
        <v>14459</v>
      </c>
      <c r="D197" s="140"/>
      <c r="E197" s="145"/>
      <c r="F197" s="136" t="s">
        <v>37</v>
      </c>
      <c r="G197" s="154" t="s">
        <v>53</v>
      </c>
      <c r="H197" s="155">
        <v>0.7</v>
      </c>
      <c r="I197" s="156"/>
      <c r="J197" s="157"/>
      <c r="K197" s="158"/>
      <c r="L197" s="137"/>
      <c r="M197" s="164"/>
      <c r="N197" s="166"/>
      <c r="O197" s="168"/>
      <c r="P197" s="169">
        <v>277</v>
      </c>
      <c r="Q197" s="75"/>
    </row>
    <row r="198" spans="1:17" ht="16.5" customHeight="1">
      <c r="A198" s="20">
        <v>71</v>
      </c>
      <c r="B198" s="20" t="s">
        <v>8644</v>
      </c>
      <c r="C198" s="25" t="s">
        <v>4181</v>
      </c>
      <c r="D198" s="141"/>
      <c r="E198" s="85"/>
      <c r="F198" s="153"/>
      <c r="G198" s="46"/>
      <c r="H198" s="53"/>
      <c r="I198" s="156" t="s">
        <v>7754</v>
      </c>
      <c r="J198" s="157" t="s">
        <v>53</v>
      </c>
      <c r="K198" s="158">
        <v>1</v>
      </c>
      <c r="L198" s="162" t="s">
        <v>53</v>
      </c>
      <c r="M198" s="53">
        <v>0.9</v>
      </c>
      <c r="N198" s="162" t="s">
        <v>53</v>
      </c>
      <c r="O198" s="53">
        <v>0.85</v>
      </c>
      <c r="P198" s="169">
        <v>277</v>
      </c>
      <c r="Q198" s="75"/>
    </row>
    <row r="199" spans="1:17" ht="16.5" customHeight="1">
      <c r="A199" s="20">
        <v>71</v>
      </c>
      <c r="B199" s="20">
        <v>3859</v>
      </c>
      <c r="C199" s="25" t="s">
        <v>15052</v>
      </c>
      <c r="D199" s="136" t="s">
        <v>17695</v>
      </c>
      <c r="E199" s="142"/>
      <c r="F199" s="151"/>
      <c r="G199" s="154"/>
      <c r="H199" s="155"/>
      <c r="I199" s="156"/>
      <c r="J199" s="157"/>
      <c r="K199" s="158"/>
      <c r="L199" s="151"/>
      <c r="M199" s="154"/>
      <c r="N199" s="151"/>
      <c r="O199" s="154"/>
      <c r="P199" s="169">
        <v>747</v>
      </c>
      <c r="Q199" s="75"/>
    </row>
    <row r="200" spans="1:17" ht="16.5" customHeight="1">
      <c r="A200" s="20">
        <v>71</v>
      </c>
      <c r="B200" s="20">
        <v>3860</v>
      </c>
      <c r="C200" s="25" t="s">
        <v>15054</v>
      </c>
      <c r="D200" s="137"/>
      <c r="E200" s="143"/>
      <c r="F200" s="152"/>
      <c r="G200" s="46"/>
      <c r="H200" s="53"/>
      <c r="I200" s="156" t="s">
        <v>7754</v>
      </c>
      <c r="J200" s="157" t="s">
        <v>53</v>
      </c>
      <c r="K200" s="158">
        <v>1</v>
      </c>
      <c r="L200" s="159"/>
      <c r="M200" s="144"/>
      <c r="N200" s="159"/>
      <c r="O200" s="144"/>
      <c r="P200" s="169">
        <v>747</v>
      </c>
      <c r="Q200" s="75"/>
    </row>
    <row r="201" spans="1:17" ht="16.5" customHeight="1">
      <c r="A201" s="20">
        <v>71</v>
      </c>
      <c r="B201" s="20">
        <v>3861</v>
      </c>
      <c r="C201" s="25" t="s">
        <v>15055</v>
      </c>
      <c r="D201" s="137"/>
      <c r="E201" s="143"/>
      <c r="F201" s="136" t="s">
        <v>37</v>
      </c>
      <c r="G201" s="154" t="s">
        <v>53</v>
      </c>
      <c r="H201" s="155">
        <v>0.7</v>
      </c>
      <c r="I201" s="156"/>
      <c r="J201" s="157"/>
      <c r="K201" s="158"/>
      <c r="L201" s="159"/>
      <c r="M201" s="144"/>
      <c r="N201" s="159"/>
      <c r="O201" s="144"/>
      <c r="P201" s="169">
        <v>523</v>
      </c>
      <c r="Q201" s="75"/>
    </row>
    <row r="202" spans="1:17" ht="16.5" customHeight="1">
      <c r="A202" s="20">
        <v>71</v>
      </c>
      <c r="B202" s="20">
        <v>3862</v>
      </c>
      <c r="C202" s="25" t="s">
        <v>15056</v>
      </c>
      <c r="D202" s="138">
        <v>747</v>
      </c>
      <c r="E202" s="144" t="s">
        <v>51</v>
      </c>
      <c r="F202" s="153"/>
      <c r="G202" s="46"/>
      <c r="H202" s="53"/>
      <c r="I202" s="156" t="s">
        <v>7754</v>
      </c>
      <c r="J202" s="157" t="s">
        <v>53</v>
      </c>
      <c r="K202" s="158">
        <v>1</v>
      </c>
      <c r="L202" s="152"/>
      <c r="M202" s="46"/>
      <c r="N202" s="159"/>
      <c r="O202" s="144"/>
      <c r="P202" s="169">
        <v>523</v>
      </c>
      <c r="Q202" s="75"/>
    </row>
    <row r="203" spans="1:17" ht="16.5" customHeight="1">
      <c r="A203" s="20">
        <v>71</v>
      </c>
      <c r="B203" s="20" t="s">
        <v>8645</v>
      </c>
      <c r="C203" s="25" t="s">
        <v>15057</v>
      </c>
      <c r="D203" s="139"/>
      <c r="E203" s="145"/>
      <c r="F203" s="151"/>
      <c r="G203" s="154"/>
      <c r="H203" s="155"/>
      <c r="I203" s="156"/>
      <c r="J203" s="157"/>
      <c r="K203" s="158"/>
      <c r="L203" s="136" t="s">
        <v>92</v>
      </c>
      <c r="M203" s="163"/>
      <c r="N203" s="159"/>
      <c r="O203" s="144"/>
      <c r="P203" s="169">
        <v>523</v>
      </c>
      <c r="Q203" s="75"/>
    </row>
    <row r="204" spans="1:17" ht="16.5" customHeight="1">
      <c r="A204" s="20">
        <v>71</v>
      </c>
      <c r="B204" s="20" t="s">
        <v>912</v>
      </c>
      <c r="C204" s="25" t="s">
        <v>7814</v>
      </c>
      <c r="D204" s="139"/>
      <c r="E204" s="145"/>
      <c r="F204" s="152"/>
      <c r="G204" s="46"/>
      <c r="H204" s="53"/>
      <c r="I204" s="156" t="s">
        <v>7754</v>
      </c>
      <c r="J204" s="157" t="s">
        <v>53</v>
      </c>
      <c r="K204" s="158">
        <v>1</v>
      </c>
      <c r="L204" s="137"/>
      <c r="M204" s="164"/>
      <c r="N204" s="159"/>
      <c r="O204" s="144"/>
      <c r="P204" s="169">
        <v>523</v>
      </c>
      <c r="Q204" s="75"/>
    </row>
    <row r="205" spans="1:17" ht="16.5" customHeight="1">
      <c r="A205" s="20">
        <v>71</v>
      </c>
      <c r="B205" s="20" t="s">
        <v>8646</v>
      </c>
      <c r="C205" s="25" t="s">
        <v>6782</v>
      </c>
      <c r="D205" s="140"/>
      <c r="E205" s="145"/>
      <c r="F205" s="136" t="s">
        <v>37</v>
      </c>
      <c r="G205" s="154" t="s">
        <v>53</v>
      </c>
      <c r="H205" s="155">
        <v>0.7</v>
      </c>
      <c r="I205" s="156"/>
      <c r="J205" s="157"/>
      <c r="K205" s="158"/>
      <c r="L205" s="137"/>
      <c r="M205" s="164"/>
      <c r="N205" s="159"/>
      <c r="O205" s="144"/>
      <c r="P205" s="169">
        <v>366</v>
      </c>
      <c r="Q205" s="75"/>
    </row>
    <row r="206" spans="1:17" ht="16.5" customHeight="1">
      <c r="A206" s="20">
        <v>71</v>
      </c>
      <c r="B206" s="20" t="s">
        <v>592</v>
      </c>
      <c r="C206" s="25" t="s">
        <v>2029</v>
      </c>
      <c r="D206" s="140"/>
      <c r="E206" s="145"/>
      <c r="F206" s="153"/>
      <c r="G206" s="46"/>
      <c r="H206" s="53"/>
      <c r="I206" s="156" t="s">
        <v>7754</v>
      </c>
      <c r="J206" s="157" t="s">
        <v>53</v>
      </c>
      <c r="K206" s="158">
        <v>1</v>
      </c>
      <c r="L206" s="162" t="s">
        <v>53</v>
      </c>
      <c r="M206" s="53">
        <v>0.7</v>
      </c>
      <c r="N206" s="152"/>
      <c r="O206" s="46"/>
      <c r="P206" s="169">
        <v>366</v>
      </c>
      <c r="Q206" s="75"/>
    </row>
    <row r="207" spans="1:17" ht="16.5" customHeight="1">
      <c r="A207" s="20">
        <v>71</v>
      </c>
      <c r="B207" s="20" t="s">
        <v>3075</v>
      </c>
      <c r="C207" s="25" t="s">
        <v>10298</v>
      </c>
      <c r="D207" s="140"/>
      <c r="E207" s="145"/>
      <c r="F207" s="151"/>
      <c r="G207" s="154"/>
      <c r="H207" s="155"/>
      <c r="I207" s="156"/>
      <c r="J207" s="157"/>
      <c r="K207" s="158"/>
      <c r="L207" s="151"/>
      <c r="M207" s="154"/>
      <c r="N207" s="165" t="s">
        <v>150</v>
      </c>
      <c r="O207" s="167"/>
      <c r="P207" s="169">
        <v>672</v>
      </c>
      <c r="Q207" s="75"/>
    </row>
    <row r="208" spans="1:17" ht="16.5" customHeight="1">
      <c r="A208" s="20">
        <v>71</v>
      </c>
      <c r="B208" s="20" t="s">
        <v>8649</v>
      </c>
      <c r="C208" s="25" t="s">
        <v>13364</v>
      </c>
      <c r="D208" s="140"/>
      <c r="E208" s="145"/>
      <c r="F208" s="152"/>
      <c r="G208" s="46"/>
      <c r="H208" s="53"/>
      <c r="I208" s="156" t="s">
        <v>7754</v>
      </c>
      <c r="J208" s="157" t="s">
        <v>53</v>
      </c>
      <c r="K208" s="158">
        <v>1</v>
      </c>
      <c r="L208" s="159"/>
      <c r="M208" s="144"/>
      <c r="N208" s="166"/>
      <c r="O208" s="168"/>
      <c r="P208" s="169">
        <v>672</v>
      </c>
      <c r="Q208" s="75"/>
    </row>
    <row r="209" spans="1:17" ht="16.5" customHeight="1">
      <c r="A209" s="20">
        <v>71</v>
      </c>
      <c r="B209" s="20" t="s">
        <v>2893</v>
      </c>
      <c r="C209" s="25" t="s">
        <v>1489</v>
      </c>
      <c r="D209" s="140"/>
      <c r="E209" s="145"/>
      <c r="F209" s="136" t="s">
        <v>37</v>
      </c>
      <c r="G209" s="154" t="s">
        <v>53</v>
      </c>
      <c r="H209" s="155">
        <v>0.7</v>
      </c>
      <c r="I209" s="156"/>
      <c r="J209" s="157"/>
      <c r="K209" s="158"/>
      <c r="L209" s="159"/>
      <c r="M209" s="144"/>
      <c r="N209" s="166"/>
      <c r="O209" s="168"/>
      <c r="P209" s="169">
        <v>471</v>
      </c>
      <c r="Q209" s="75"/>
    </row>
    <row r="210" spans="1:17" ht="16.5" customHeight="1">
      <c r="A210" s="20">
        <v>71</v>
      </c>
      <c r="B210" s="20" t="s">
        <v>8024</v>
      </c>
      <c r="C210" s="25" t="s">
        <v>12827</v>
      </c>
      <c r="D210" s="140"/>
      <c r="E210" s="145"/>
      <c r="F210" s="153"/>
      <c r="G210" s="46"/>
      <c r="H210" s="53"/>
      <c r="I210" s="156" t="s">
        <v>7754</v>
      </c>
      <c r="J210" s="157" t="s">
        <v>53</v>
      </c>
      <c r="K210" s="158">
        <v>1</v>
      </c>
      <c r="L210" s="152"/>
      <c r="M210" s="46"/>
      <c r="N210" s="166"/>
      <c r="O210" s="168"/>
      <c r="P210" s="169">
        <v>471</v>
      </c>
      <c r="Q210" s="75"/>
    </row>
    <row r="211" spans="1:17" ht="16.5" customHeight="1">
      <c r="A211" s="20">
        <v>71</v>
      </c>
      <c r="B211" s="20" t="s">
        <v>4235</v>
      </c>
      <c r="C211" s="25" t="s">
        <v>9178</v>
      </c>
      <c r="D211" s="140"/>
      <c r="E211" s="145"/>
      <c r="F211" s="151"/>
      <c r="G211" s="154"/>
      <c r="H211" s="155"/>
      <c r="I211" s="156"/>
      <c r="J211" s="157"/>
      <c r="K211" s="158"/>
      <c r="L211" s="136" t="s">
        <v>92</v>
      </c>
      <c r="M211" s="163"/>
      <c r="N211" s="166"/>
      <c r="O211" s="168"/>
      <c r="P211" s="169">
        <v>471</v>
      </c>
      <c r="Q211" s="75"/>
    </row>
    <row r="212" spans="1:17" ht="16.5" customHeight="1">
      <c r="A212" s="20">
        <v>71</v>
      </c>
      <c r="B212" s="20" t="s">
        <v>5426</v>
      </c>
      <c r="C212" s="25" t="s">
        <v>8507</v>
      </c>
      <c r="D212" s="140"/>
      <c r="E212" s="145"/>
      <c r="F212" s="152"/>
      <c r="G212" s="46"/>
      <c r="H212" s="53"/>
      <c r="I212" s="156" t="s">
        <v>7754</v>
      </c>
      <c r="J212" s="157" t="s">
        <v>53</v>
      </c>
      <c r="K212" s="158">
        <v>1</v>
      </c>
      <c r="L212" s="137"/>
      <c r="M212" s="164"/>
      <c r="N212" s="166"/>
      <c r="O212" s="168"/>
      <c r="P212" s="169">
        <v>471</v>
      </c>
      <c r="Q212" s="75"/>
    </row>
    <row r="213" spans="1:17" ht="16.5" customHeight="1">
      <c r="A213" s="20">
        <v>71</v>
      </c>
      <c r="B213" s="20" t="s">
        <v>1107</v>
      </c>
      <c r="C213" s="25" t="s">
        <v>15058</v>
      </c>
      <c r="D213" s="140"/>
      <c r="E213" s="145"/>
      <c r="F213" s="136" t="s">
        <v>37</v>
      </c>
      <c r="G213" s="154" t="s">
        <v>53</v>
      </c>
      <c r="H213" s="155">
        <v>0.7</v>
      </c>
      <c r="I213" s="156"/>
      <c r="J213" s="157"/>
      <c r="K213" s="158"/>
      <c r="L213" s="137"/>
      <c r="M213" s="164"/>
      <c r="N213" s="166"/>
      <c r="O213" s="168"/>
      <c r="P213" s="169">
        <v>329</v>
      </c>
      <c r="Q213" s="75"/>
    </row>
    <row r="214" spans="1:17" ht="16.5" customHeight="1">
      <c r="A214" s="20">
        <v>71</v>
      </c>
      <c r="B214" s="20" t="s">
        <v>8650</v>
      </c>
      <c r="C214" s="25" t="s">
        <v>15059</v>
      </c>
      <c r="D214" s="140"/>
      <c r="E214" s="145"/>
      <c r="F214" s="153"/>
      <c r="G214" s="46"/>
      <c r="H214" s="53"/>
      <c r="I214" s="156" t="s">
        <v>7754</v>
      </c>
      <c r="J214" s="157" t="s">
        <v>53</v>
      </c>
      <c r="K214" s="158">
        <v>1</v>
      </c>
      <c r="L214" s="162" t="s">
        <v>53</v>
      </c>
      <c r="M214" s="53">
        <v>0.9</v>
      </c>
      <c r="N214" s="162" t="s">
        <v>53</v>
      </c>
      <c r="O214" s="53">
        <v>0.9</v>
      </c>
      <c r="P214" s="169">
        <v>329</v>
      </c>
      <c r="Q214" s="75"/>
    </row>
    <row r="215" spans="1:17" ht="16.5" customHeight="1">
      <c r="A215" s="20">
        <v>71</v>
      </c>
      <c r="B215" s="20" t="s">
        <v>6643</v>
      </c>
      <c r="C215" s="25" t="s">
        <v>15060</v>
      </c>
      <c r="D215" s="140"/>
      <c r="E215" s="145"/>
      <c r="F215" s="151"/>
      <c r="G215" s="154"/>
      <c r="H215" s="155"/>
      <c r="I215" s="156"/>
      <c r="J215" s="157"/>
      <c r="K215" s="158"/>
      <c r="L215" s="151"/>
      <c r="M215" s="154"/>
      <c r="N215" s="165" t="s">
        <v>69</v>
      </c>
      <c r="O215" s="167"/>
      <c r="P215" s="169">
        <v>635</v>
      </c>
      <c r="Q215" s="75"/>
    </row>
    <row r="216" spans="1:17" ht="16.5" customHeight="1">
      <c r="A216" s="20">
        <v>71</v>
      </c>
      <c r="B216" s="20" t="s">
        <v>8654</v>
      </c>
      <c r="C216" s="25" t="s">
        <v>15062</v>
      </c>
      <c r="D216" s="140"/>
      <c r="E216" s="145"/>
      <c r="F216" s="152"/>
      <c r="G216" s="46"/>
      <c r="H216" s="53"/>
      <c r="I216" s="156" t="s">
        <v>7754</v>
      </c>
      <c r="J216" s="157" t="s">
        <v>53</v>
      </c>
      <c r="K216" s="158">
        <v>1</v>
      </c>
      <c r="L216" s="159"/>
      <c r="M216" s="144"/>
      <c r="N216" s="166"/>
      <c r="O216" s="168"/>
      <c r="P216" s="169">
        <v>635</v>
      </c>
      <c r="Q216" s="75"/>
    </row>
    <row r="217" spans="1:17" ht="16.5" customHeight="1">
      <c r="A217" s="20">
        <v>71</v>
      </c>
      <c r="B217" s="20" t="s">
        <v>1944</v>
      </c>
      <c r="C217" s="25" t="s">
        <v>10697</v>
      </c>
      <c r="D217" s="140"/>
      <c r="E217" s="145"/>
      <c r="F217" s="136" t="s">
        <v>37</v>
      </c>
      <c r="G217" s="154" t="s">
        <v>53</v>
      </c>
      <c r="H217" s="155">
        <v>0.7</v>
      </c>
      <c r="I217" s="156"/>
      <c r="J217" s="157"/>
      <c r="K217" s="158"/>
      <c r="L217" s="159"/>
      <c r="M217" s="144"/>
      <c r="N217" s="166"/>
      <c r="O217" s="168"/>
      <c r="P217" s="169">
        <v>445</v>
      </c>
      <c r="Q217" s="75"/>
    </row>
    <row r="218" spans="1:17" ht="16.5" customHeight="1">
      <c r="A218" s="20">
        <v>71</v>
      </c>
      <c r="B218" s="20" t="s">
        <v>2045</v>
      </c>
      <c r="C218" s="25" t="s">
        <v>11775</v>
      </c>
      <c r="D218" s="140"/>
      <c r="E218" s="145"/>
      <c r="F218" s="153"/>
      <c r="G218" s="46"/>
      <c r="H218" s="53"/>
      <c r="I218" s="156" t="s">
        <v>7754</v>
      </c>
      <c r="J218" s="157" t="s">
        <v>53</v>
      </c>
      <c r="K218" s="158">
        <v>1</v>
      </c>
      <c r="L218" s="152"/>
      <c r="M218" s="46"/>
      <c r="N218" s="166"/>
      <c r="O218" s="168"/>
      <c r="P218" s="169">
        <v>445</v>
      </c>
      <c r="Q218" s="75"/>
    </row>
    <row r="219" spans="1:17" ht="16.5" customHeight="1">
      <c r="A219" s="20">
        <v>71</v>
      </c>
      <c r="B219" s="20" t="s">
        <v>8135</v>
      </c>
      <c r="C219" s="25" t="s">
        <v>15065</v>
      </c>
      <c r="D219" s="140"/>
      <c r="E219" s="145"/>
      <c r="F219" s="151"/>
      <c r="G219" s="154"/>
      <c r="H219" s="155"/>
      <c r="I219" s="156"/>
      <c r="J219" s="157"/>
      <c r="K219" s="158"/>
      <c r="L219" s="136" t="s">
        <v>92</v>
      </c>
      <c r="M219" s="163"/>
      <c r="N219" s="166"/>
      <c r="O219" s="168"/>
      <c r="P219" s="169">
        <v>445</v>
      </c>
      <c r="Q219" s="75"/>
    </row>
    <row r="220" spans="1:17" ht="16.5" customHeight="1">
      <c r="A220" s="20">
        <v>71</v>
      </c>
      <c r="B220" s="20" t="s">
        <v>3358</v>
      </c>
      <c r="C220" s="25" t="s">
        <v>5770</v>
      </c>
      <c r="D220" s="140"/>
      <c r="E220" s="145"/>
      <c r="F220" s="152"/>
      <c r="G220" s="46"/>
      <c r="H220" s="53"/>
      <c r="I220" s="156" t="s">
        <v>7754</v>
      </c>
      <c r="J220" s="157" t="s">
        <v>53</v>
      </c>
      <c r="K220" s="158">
        <v>1</v>
      </c>
      <c r="L220" s="137"/>
      <c r="M220" s="164"/>
      <c r="N220" s="166"/>
      <c r="O220" s="168"/>
      <c r="P220" s="169">
        <v>445</v>
      </c>
      <c r="Q220" s="75"/>
    </row>
    <row r="221" spans="1:17" ht="16.5" customHeight="1">
      <c r="A221" s="20">
        <v>71</v>
      </c>
      <c r="B221" s="20" t="s">
        <v>4061</v>
      </c>
      <c r="C221" s="25" t="s">
        <v>15066</v>
      </c>
      <c r="D221" s="140"/>
      <c r="E221" s="145"/>
      <c r="F221" s="136" t="s">
        <v>37</v>
      </c>
      <c r="G221" s="154" t="s">
        <v>53</v>
      </c>
      <c r="H221" s="155">
        <v>0.7</v>
      </c>
      <c r="I221" s="156"/>
      <c r="J221" s="157"/>
      <c r="K221" s="158"/>
      <c r="L221" s="137"/>
      <c r="M221" s="164"/>
      <c r="N221" s="166"/>
      <c r="O221" s="168"/>
      <c r="P221" s="169">
        <v>311</v>
      </c>
      <c r="Q221" s="75"/>
    </row>
    <row r="222" spans="1:17" ht="16.5" customHeight="1">
      <c r="A222" s="20">
        <v>71</v>
      </c>
      <c r="B222" s="20" t="s">
        <v>4406</v>
      </c>
      <c r="C222" s="25" t="s">
        <v>4896</v>
      </c>
      <c r="D222" s="141"/>
      <c r="E222" s="85"/>
      <c r="F222" s="153"/>
      <c r="G222" s="46"/>
      <c r="H222" s="53"/>
      <c r="I222" s="156" t="s">
        <v>7754</v>
      </c>
      <c r="J222" s="157" t="s">
        <v>53</v>
      </c>
      <c r="K222" s="158">
        <v>1</v>
      </c>
      <c r="L222" s="162" t="s">
        <v>53</v>
      </c>
      <c r="M222" s="53">
        <v>0.9</v>
      </c>
      <c r="N222" s="162" t="s">
        <v>53</v>
      </c>
      <c r="O222" s="53">
        <v>0.85</v>
      </c>
      <c r="P222" s="169">
        <v>311</v>
      </c>
      <c r="Q222" s="75"/>
    </row>
    <row r="223" spans="1:17" ht="16.5" customHeight="1">
      <c r="A223" s="20">
        <v>71</v>
      </c>
      <c r="B223" s="20">
        <v>3863</v>
      </c>
      <c r="C223" s="25" t="s">
        <v>5591</v>
      </c>
      <c r="D223" s="136" t="s">
        <v>17696</v>
      </c>
      <c r="E223" s="142"/>
      <c r="F223" s="151"/>
      <c r="G223" s="154"/>
      <c r="H223" s="155"/>
      <c r="I223" s="156"/>
      <c r="J223" s="157"/>
      <c r="K223" s="158"/>
      <c r="L223" s="151"/>
      <c r="M223" s="154"/>
      <c r="N223" s="151"/>
      <c r="O223" s="154"/>
      <c r="P223" s="169">
        <v>830</v>
      </c>
      <c r="Q223" s="75"/>
    </row>
    <row r="224" spans="1:17" ht="16.5" customHeight="1">
      <c r="A224" s="20">
        <v>71</v>
      </c>
      <c r="B224" s="20">
        <v>3864</v>
      </c>
      <c r="C224" s="25" t="s">
        <v>13112</v>
      </c>
      <c r="D224" s="137"/>
      <c r="E224" s="143"/>
      <c r="F224" s="152"/>
      <c r="G224" s="46"/>
      <c r="H224" s="53"/>
      <c r="I224" s="156" t="s">
        <v>7754</v>
      </c>
      <c r="J224" s="157" t="s">
        <v>53</v>
      </c>
      <c r="K224" s="158">
        <v>1</v>
      </c>
      <c r="L224" s="159"/>
      <c r="M224" s="144"/>
      <c r="N224" s="159"/>
      <c r="O224" s="144"/>
      <c r="P224" s="169">
        <v>830</v>
      </c>
      <c r="Q224" s="75"/>
    </row>
    <row r="225" spans="1:17" ht="16.5" customHeight="1">
      <c r="A225" s="20">
        <v>71</v>
      </c>
      <c r="B225" s="20">
        <v>3865</v>
      </c>
      <c r="C225" s="25" t="s">
        <v>12512</v>
      </c>
      <c r="D225" s="137"/>
      <c r="E225" s="143"/>
      <c r="F225" s="136" t="s">
        <v>37</v>
      </c>
      <c r="G225" s="154" t="s">
        <v>53</v>
      </c>
      <c r="H225" s="155">
        <v>0.7</v>
      </c>
      <c r="I225" s="156"/>
      <c r="J225" s="157"/>
      <c r="K225" s="158"/>
      <c r="L225" s="159"/>
      <c r="M225" s="144"/>
      <c r="N225" s="159"/>
      <c r="O225" s="144"/>
      <c r="P225" s="169">
        <v>581</v>
      </c>
      <c r="Q225" s="75"/>
    </row>
    <row r="226" spans="1:17" ht="16.5" customHeight="1">
      <c r="A226" s="20">
        <v>71</v>
      </c>
      <c r="B226" s="20">
        <v>3866</v>
      </c>
      <c r="C226" s="25" t="s">
        <v>15067</v>
      </c>
      <c r="D226" s="138">
        <v>830</v>
      </c>
      <c r="E226" s="144" t="s">
        <v>51</v>
      </c>
      <c r="F226" s="153"/>
      <c r="G226" s="46"/>
      <c r="H226" s="53"/>
      <c r="I226" s="156" t="s">
        <v>7754</v>
      </c>
      <c r="J226" s="157" t="s">
        <v>53</v>
      </c>
      <c r="K226" s="158">
        <v>1</v>
      </c>
      <c r="L226" s="152"/>
      <c r="M226" s="46"/>
      <c r="N226" s="159"/>
      <c r="O226" s="144"/>
      <c r="P226" s="169">
        <v>581</v>
      </c>
      <c r="Q226" s="75"/>
    </row>
    <row r="227" spans="1:17" ht="16.5" customHeight="1">
      <c r="A227" s="20">
        <v>71</v>
      </c>
      <c r="B227" s="20" t="s">
        <v>397</v>
      </c>
      <c r="C227" s="25" t="s">
        <v>12568</v>
      </c>
      <c r="D227" s="139"/>
      <c r="E227" s="145"/>
      <c r="F227" s="151"/>
      <c r="G227" s="154"/>
      <c r="H227" s="155"/>
      <c r="I227" s="156"/>
      <c r="J227" s="157"/>
      <c r="K227" s="158"/>
      <c r="L227" s="136" t="s">
        <v>92</v>
      </c>
      <c r="M227" s="163"/>
      <c r="N227" s="159"/>
      <c r="O227" s="144"/>
      <c r="P227" s="169">
        <v>581</v>
      </c>
      <c r="Q227" s="75"/>
    </row>
    <row r="228" spans="1:17" ht="16.5" customHeight="1">
      <c r="A228" s="20">
        <v>71</v>
      </c>
      <c r="B228" s="20" t="s">
        <v>8655</v>
      </c>
      <c r="C228" s="25" t="s">
        <v>12362</v>
      </c>
      <c r="D228" s="139"/>
      <c r="E228" s="145"/>
      <c r="F228" s="152"/>
      <c r="G228" s="46"/>
      <c r="H228" s="53"/>
      <c r="I228" s="156" t="s">
        <v>7754</v>
      </c>
      <c r="J228" s="157" t="s">
        <v>53</v>
      </c>
      <c r="K228" s="158">
        <v>1</v>
      </c>
      <c r="L228" s="137"/>
      <c r="M228" s="164"/>
      <c r="N228" s="159"/>
      <c r="O228" s="144"/>
      <c r="P228" s="169">
        <v>581</v>
      </c>
      <c r="Q228" s="75"/>
    </row>
    <row r="229" spans="1:17" ht="16.5" customHeight="1">
      <c r="A229" s="20">
        <v>71</v>
      </c>
      <c r="B229" s="20" t="s">
        <v>4084</v>
      </c>
      <c r="C229" s="25" t="s">
        <v>15068</v>
      </c>
      <c r="D229" s="140"/>
      <c r="E229" s="145"/>
      <c r="F229" s="136" t="s">
        <v>37</v>
      </c>
      <c r="G229" s="154" t="s">
        <v>53</v>
      </c>
      <c r="H229" s="155">
        <v>0.7</v>
      </c>
      <c r="I229" s="156"/>
      <c r="J229" s="157"/>
      <c r="K229" s="158"/>
      <c r="L229" s="137"/>
      <c r="M229" s="164"/>
      <c r="N229" s="159"/>
      <c r="O229" s="144"/>
      <c r="P229" s="169">
        <v>407</v>
      </c>
      <c r="Q229" s="75"/>
    </row>
    <row r="230" spans="1:17" ht="16.5" customHeight="1">
      <c r="A230" s="20">
        <v>71</v>
      </c>
      <c r="B230" s="20" t="s">
        <v>3650</v>
      </c>
      <c r="C230" s="25" t="s">
        <v>15069</v>
      </c>
      <c r="D230" s="140"/>
      <c r="E230" s="145"/>
      <c r="F230" s="153"/>
      <c r="G230" s="46"/>
      <c r="H230" s="53"/>
      <c r="I230" s="156" t="s">
        <v>7754</v>
      </c>
      <c r="J230" s="157" t="s">
        <v>53</v>
      </c>
      <c r="K230" s="158">
        <v>1</v>
      </c>
      <c r="L230" s="162" t="s">
        <v>53</v>
      </c>
      <c r="M230" s="53">
        <v>0.7</v>
      </c>
      <c r="N230" s="152"/>
      <c r="O230" s="46"/>
      <c r="P230" s="169">
        <v>407</v>
      </c>
      <c r="Q230" s="75"/>
    </row>
    <row r="231" spans="1:17" ht="16.5" customHeight="1">
      <c r="A231" s="20">
        <v>71</v>
      </c>
      <c r="B231" s="20" t="s">
        <v>73</v>
      </c>
      <c r="C231" s="25" t="s">
        <v>12334</v>
      </c>
      <c r="D231" s="140"/>
      <c r="E231" s="145"/>
      <c r="F231" s="151"/>
      <c r="G231" s="154"/>
      <c r="H231" s="155"/>
      <c r="I231" s="156"/>
      <c r="J231" s="157"/>
      <c r="K231" s="158"/>
      <c r="L231" s="151"/>
      <c r="M231" s="154"/>
      <c r="N231" s="165" t="s">
        <v>150</v>
      </c>
      <c r="O231" s="167"/>
      <c r="P231" s="169">
        <v>747</v>
      </c>
      <c r="Q231" s="75"/>
    </row>
    <row r="232" spans="1:17" ht="16.5" customHeight="1">
      <c r="A232" s="20">
        <v>71</v>
      </c>
      <c r="B232" s="20" t="s">
        <v>8657</v>
      </c>
      <c r="C232" s="25" t="s">
        <v>15070</v>
      </c>
      <c r="D232" s="140"/>
      <c r="E232" s="145"/>
      <c r="F232" s="152"/>
      <c r="G232" s="46"/>
      <c r="H232" s="53"/>
      <c r="I232" s="156" t="s">
        <v>7754</v>
      </c>
      <c r="J232" s="157" t="s">
        <v>53</v>
      </c>
      <c r="K232" s="158">
        <v>1</v>
      </c>
      <c r="L232" s="159"/>
      <c r="M232" s="144"/>
      <c r="N232" s="166"/>
      <c r="O232" s="168"/>
      <c r="P232" s="169">
        <v>747</v>
      </c>
      <c r="Q232" s="75"/>
    </row>
    <row r="233" spans="1:17" ht="16.5" customHeight="1">
      <c r="A233" s="20">
        <v>71</v>
      </c>
      <c r="B233" s="20" t="s">
        <v>3791</v>
      </c>
      <c r="C233" s="25" t="s">
        <v>10620</v>
      </c>
      <c r="D233" s="140"/>
      <c r="E233" s="145"/>
      <c r="F233" s="136" t="s">
        <v>37</v>
      </c>
      <c r="G233" s="154" t="s">
        <v>53</v>
      </c>
      <c r="H233" s="155">
        <v>0.7</v>
      </c>
      <c r="I233" s="156"/>
      <c r="J233" s="157"/>
      <c r="K233" s="158"/>
      <c r="L233" s="159"/>
      <c r="M233" s="144"/>
      <c r="N233" s="166"/>
      <c r="O233" s="168"/>
      <c r="P233" s="169">
        <v>523</v>
      </c>
      <c r="Q233" s="75"/>
    </row>
    <row r="234" spans="1:17" ht="16.5" customHeight="1">
      <c r="A234" s="20">
        <v>71</v>
      </c>
      <c r="B234" s="20" t="s">
        <v>8659</v>
      </c>
      <c r="C234" s="25" t="s">
        <v>12482</v>
      </c>
      <c r="D234" s="140"/>
      <c r="E234" s="145"/>
      <c r="F234" s="153"/>
      <c r="G234" s="46"/>
      <c r="H234" s="53"/>
      <c r="I234" s="156" t="s">
        <v>7754</v>
      </c>
      <c r="J234" s="157" t="s">
        <v>53</v>
      </c>
      <c r="K234" s="158">
        <v>1</v>
      </c>
      <c r="L234" s="152"/>
      <c r="M234" s="46"/>
      <c r="N234" s="166"/>
      <c r="O234" s="168"/>
      <c r="P234" s="169">
        <v>523</v>
      </c>
      <c r="Q234" s="75"/>
    </row>
    <row r="235" spans="1:17" ht="16.5" customHeight="1">
      <c r="A235" s="20">
        <v>71</v>
      </c>
      <c r="B235" s="20" t="s">
        <v>8665</v>
      </c>
      <c r="C235" s="25" t="s">
        <v>2429</v>
      </c>
      <c r="D235" s="140"/>
      <c r="E235" s="145"/>
      <c r="F235" s="151"/>
      <c r="G235" s="154"/>
      <c r="H235" s="155"/>
      <c r="I235" s="156"/>
      <c r="J235" s="157"/>
      <c r="K235" s="158"/>
      <c r="L235" s="136" t="s">
        <v>92</v>
      </c>
      <c r="M235" s="163"/>
      <c r="N235" s="166"/>
      <c r="O235" s="168"/>
      <c r="P235" s="169">
        <v>523</v>
      </c>
      <c r="Q235" s="75"/>
    </row>
    <row r="236" spans="1:17" ht="16.5" customHeight="1">
      <c r="A236" s="20">
        <v>71</v>
      </c>
      <c r="B236" s="20" t="s">
        <v>8668</v>
      </c>
      <c r="C236" s="25" t="s">
        <v>15071</v>
      </c>
      <c r="D236" s="140"/>
      <c r="E236" s="145"/>
      <c r="F236" s="152"/>
      <c r="G236" s="46"/>
      <c r="H236" s="53"/>
      <c r="I236" s="156" t="s">
        <v>7754</v>
      </c>
      <c r="J236" s="157" t="s">
        <v>53</v>
      </c>
      <c r="K236" s="158">
        <v>1</v>
      </c>
      <c r="L236" s="137"/>
      <c r="M236" s="164"/>
      <c r="N236" s="166"/>
      <c r="O236" s="168"/>
      <c r="P236" s="169">
        <v>523</v>
      </c>
      <c r="Q236" s="75"/>
    </row>
    <row r="237" spans="1:17" ht="16.5" customHeight="1">
      <c r="A237" s="20">
        <v>71</v>
      </c>
      <c r="B237" s="20" t="s">
        <v>8669</v>
      </c>
      <c r="C237" s="25" t="s">
        <v>15073</v>
      </c>
      <c r="D237" s="140"/>
      <c r="E237" s="145"/>
      <c r="F237" s="136" t="s">
        <v>37</v>
      </c>
      <c r="G237" s="154" t="s">
        <v>53</v>
      </c>
      <c r="H237" s="155">
        <v>0.7</v>
      </c>
      <c r="I237" s="156"/>
      <c r="J237" s="157"/>
      <c r="K237" s="158"/>
      <c r="L237" s="137"/>
      <c r="M237" s="164"/>
      <c r="N237" s="166"/>
      <c r="O237" s="168"/>
      <c r="P237" s="169">
        <v>366</v>
      </c>
      <c r="Q237" s="75"/>
    </row>
    <row r="238" spans="1:17" ht="16.5" customHeight="1">
      <c r="A238" s="20">
        <v>71</v>
      </c>
      <c r="B238" s="20" t="s">
        <v>4493</v>
      </c>
      <c r="C238" s="25" t="s">
        <v>2119</v>
      </c>
      <c r="D238" s="140"/>
      <c r="E238" s="145"/>
      <c r="F238" s="153"/>
      <c r="G238" s="46"/>
      <c r="H238" s="53"/>
      <c r="I238" s="156" t="s">
        <v>7754</v>
      </c>
      <c r="J238" s="157" t="s">
        <v>53</v>
      </c>
      <c r="K238" s="158">
        <v>1</v>
      </c>
      <c r="L238" s="162" t="s">
        <v>53</v>
      </c>
      <c r="M238" s="53">
        <v>0.9</v>
      </c>
      <c r="N238" s="162" t="s">
        <v>53</v>
      </c>
      <c r="O238" s="53">
        <v>0.9</v>
      </c>
      <c r="P238" s="169">
        <v>366</v>
      </c>
      <c r="Q238" s="75"/>
    </row>
    <row r="239" spans="1:17" ht="16.5" customHeight="1">
      <c r="A239" s="20">
        <v>71</v>
      </c>
      <c r="B239" s="20" t="s">
        <v>8672</v>
      </c>
      <c r="C239" s="25" t="s">
        <v>7318</v>
      </c>
      <c r="D239" s="140"/>
      <c r="E239" s="145"/>
      <c r="F239" s="151"/>
      <c r="G239" s="154"/>
      <c r="H239" s="155"/>
      <c r="I239" s="156"/>
      <c r="J239" s="157"/>
      <c r="K239" s="158"/>
      <c r="L239" s="151"/>
      <c r="M239" s="154"/>
      <c r="N239" s="165" t="s">
        <v>69</v>
      </c>
      <c r="O239" s="167"/>
      <c r="P239" s="169">
        <v>706</v>
      </c>
      <c r="Q239" s="75"/>
    </row>
    <row r="240" spans="1:17" ht="16.5" customHeight="1">
      <c r="A240" s="20">
        <v>71</v>
      </c>
      <c r="B240" s="20" t="s">
        <v>4060</v>
      </c>
      <c r="C240" s="25" t="s">
        <v>15074</v>
      </c>
      <c r="D240" s="140"/>
      <c r="E240" s="145"/>
      <c r="F240" s="152"/>
      <c r="G240" s="46"/>
      <c r="H240" s="53"/>
      <c r="I240" s="156" t="s">
        <v>7754</v>
      </c>
      <c r="J240" s="157" t="s">
        <v>53</v>
      </c>
      <c r="K240" s="158">
        <v>1</v>
      </c>
      <c r="L240" s="159"/>
      <c r="M240" s="144"/>
      <c r="N240" s="166"/>
      <c r="O240" s="168"/>
      <c r="P240" s="169">
        <v>706</v>
      </c>
      <c r="Q240" s="75"/>
    </row>
    <row r="241" spans="1:17" ht="16.5" customHeight="1">
      <c r="A241" s="20">
        <v>71</v>
      </c>
      <c r="B241" s="20" t="s">
        <v>7557</v>
      </c>
      <c r="C241" s="25" t="s">
        <v>5108</v>
      </c>
      <c r="D241" s="140"/>
      <c r="E241" s="145"/>
      <c r="F241" s="136" t="s">
        <v>37</v>
      </c>
      <c r="G241" s="154" t="s">
        <v>53</v>
      </c>
      <c r="H241" s="155">
        <v>0.7</v>
      </c>
      <c r="I241" s="156"/>
      <c r="J241" s="157"/>
      <c r="K241" s="158"/>
      <c r="L241" s="159"/>
      <c r="M241" s="144"/>
      <c r="N241" s="166"/>
      <c r="O241" s="168"/>
      <c r="P241" s="169">
        <v>494</v>
      </c>
      <c r="Q241" s="75"/>
    </row>
    <row r="242" spans="1:17" ht="16.5" customHeight="1">
      <c r="A242" s="20">
        <v>71</v>
      </c>
      <c r="B242" s="20" t="s">
        <v>4459</v>
      </c>
      <c r="C242" s="25" t="s">
        <v>15075</v>
      </c>
      <c r="D242" s="140"/>
      <c r="E242" s="145"/>
      <c r="F242" s="153"/>
      <c r="G242" s="46"/>
      <c r="H242" s="53"/>
      <c r="I242" s="156" t="s">
        <v>7754</v>
      </c>
      <c r="J242" s="157" t="s">
        <v>53</v>
      </c>
      <c r="K242" s="158">
        <v>1</v>
      </c>
      <c r="L242" s="152"/>
      <c r="M242" s="46"/>
      <c r="N242" s="166"/>
      <c r="O242" s="168"/>
      <c r="P242" s="169">
        <v>494</v>
      </c>
      <c r="Q242" s="75"/>
    </row>
    <row r="243" spans="1:17" ht="16.5" customHeight="1">
      <c r="A243" s="20">
        <v>71</v>
      </c>
      <c r="B243" s="20" t="s">
        <v>1518</v>
      </c>
      <c r="C243" s="25" t="s">
        <v>15076</v>
      </c>
      <c r="D243" s="140"/>
      <c r="E243" s="145"/>
      <c r="F243" s="151"/>
      <c r="G243" s="154"/>
      <c r="H243" s="155"/>
      <c r="I243" s="156"/>
      <c r="J243" s="157"/>
      <c r="K243" s="158"/>
      <c r="L243" s="136" t="s">
        <v>92</v>
      </c>
      <c r="M243" s="163"/>
      <c r="N243" s="166"/>
      <c r="O243" s="168"/>
      <c r="P243" s="169">
        <v>494</v>
      </c>
      <c r="Q243" s="75"/>
    </row>
    <row r="244" spans="1:17" ht="16.5" customHeight="1">
      <c r="A244" s="20">
        <v>71</v>
      </c>
      <c r="B244" s="20" t="s">
        <v>4693</v>
      </c>
      <c r="C244" s="25" t="s">
        <v>12199</v>
      </c>
      <c r="D244" s="140"/>
      <c r="E244" s="145"/>
      <c r="F244" s="152"/>
      <c r="G244" s="46"/>
      <c r="H244" s="53"/>
      <c r="I244" s="156" t="s">
        <v>7754</v>
      </c>
      <c r="J244" s="157" t="s">
        <v>53</v>
      </c>
      <c r="K244" s="158">
        <v>1</v>
      </c>
      <c r="L244" s="137"/>
      <c r="M244" s="164"/>
      <c r="N244" s="166"/>
      <c r="O244" s="168"/>
      <c r="P244" s="169">
        <v>494</v>
      </c>
      <c r="Q244" s="75"/>
    </row>
    <row r="245" spans="1:17" ht="16.5" customHeight="1">
      <c r="A245" s="20">
        <v>71</v>
      </c>
      <c r="B245" s="20" t="s">
        <v>4362</v>
      </c>
      <c r="C245" s="25" t="s">
        <v>10098</v>
      </c>
      <c r="D245" s="140"/>
      <c r="E245" s="145"/>
      <c r="F245" s="136" t="s">
        <v>37</v>
      </c>
      <c r="G245" s="154" t="s">
        <v>53</v>
      </c>
      <c r="H245" s="155">
        <v>0.7</v>
      </c>
      <c r="I245" s="156"/>
      <c r="J245" s="157"/>
      <c r="K245" s="158"/>
      <c r="L245" s="137"/>
      <c r="M245" s="164"/>
      <c r="N245" s="166"/>
      <c r="O245" s="168"/>
      <c r="P245" s="169">
        <v>346</v>
      </c>
      <c r="Q245" s="75"/>
    </row>
    <row r="246" spans="1:17" ht="16.5" customHeight="1">
      <c r="A246" s="20">
        <v>71</v>
      </c>
      <c r="B246" s="20" t="s">
        <v>1888</v>
      </c>
      <c r="C246" s="25" t="s">
        <v>12353</v>
      </c>
      <c r="D246" s="141"/>
      <c r="E246" s="85"/>
      <c r="F246" s="153"/>
      <c r="G246" s="46"/>
      <c r="H246" s="53"/>
      <c r="I246" s="156" t="s">
        <v>7754</v>
      </c>
      <c r="J246" s="157" t="s">
        <v>53</v>
      </c>
      <c r="K246" s="158">
        <v>1</v>
      </c>
      <c r="L246" s="162" t="s">
        <v>53</v>
      </c>
      <c r="M246" s="53">
        <v>0.9</v>
      </c>
      <c r="N246" s="162" t="s">
        <v>53</v>
      </c>
      <c r="O246" s="53">
        <v>0.85</v>
      </c>
      <c r="P246" s="169">
        <v>346</v>
      </c>
      <c r="Q246" s="75"/>
    </row>
    <row r="247" spans="1:17" ht="16.5" customHeight="1">
      <c r="A247" s="20">
        <v>71</v>
      </c>
      <c r="B247" s="20">
        <v>3867</v>
      </c>
      <c r="C247" s="25" t="s">
        <v>15078</v>
      </c>
      <c r="D247" s="136" t="s">
        <v>17697</v>
      </c>
      <c r="E247" s="142"/>
      <c r="F247" s="151"/>
      <c r="G247" s="154"/>
      <c r="H247" s="155"/>
      <c r="I247" s="156"/>
      <c r="J247" s="157"/>
      <c r="K247" s="158"/>
      <c r="L247" s="151"/>
      <c r="M247" s="154"/>
      <c r="N247" s="151"/>
      <c r="O247" s="154"/>
      <c r="P247" s="169">
        <v>913</v>
      </c>
      <c r="Q247" s="75"/>
    </row>
    <row r="248" spans="1:17" ht="16.5" customHeight="1">
      <c r="A248" s="20">
        <v>71</v>
      </c>
      <c r="B248" s="20">
        <v>3868</v>
      </c>
      <c r="C248" s="25" t="s">
        <v>756</v>
      </c>
      <c r="D248" s="137"/>
      <c r="E248" s="143"/>
      <c r="F248" s="152"/>
      <c r="G248" s="46"/>
      <c r="H248" s="53"/>
      <c r="I248" s="156" t="s">
        <v>7754</v>
      </c>
      <c r="J248" s="157" t="s">
        <v>53</v>
      </c>
      <c r="K248" s="158">
        <v>1</v>
      </c>
      <c r="L248" s="159"/>
      <c r="M248" s="144"/>
      <c r="N248" s="159"/>
      <c r="O248" s="144"/>
      <c r="P248" s="169">
        <v>913</v>
      </c>
      <c r="Q248" s="75"/>
    </row>
    <row r="249" spans="1:17" ht="16.5" customHeight="1">
      <c r="A249" s="20">
        <v>71</v>
      </c>
      <c r="B249" s="20">
        <v>3869</v>
      </c>
      <c r="C249" s="25" t="s">
        <v>15079</v>
      </c>
      <c r="D249" s="137"/>
      <c r="E249" s="143"/>
      <c r="F249" s="136" t="s">
        <v>37</v>
      </c>
      <c r="G249" s="154" t="s">
        <v>53</v>
      </c>
      <c r="H249" s="155">
        <v>0.7</v>
      </c>
      <c r="I249" s="156"/>
      <c r="J249" s="157"/>
      <c r="K249" s="158"/>
      <c r="L249" s="159"/>
      <c r="M249" s="144"/>
      <c r="N249" s="159"/>
      <c r="O249" s="144"/>
      <c r="P249" s="169">
        <v>639</v>
      </c>
      <c r="Q249" s="75"/>
    </row>
    <row r="250" spans="1:17" ht="16.5" customHeight="1">
      <c r="A250" s="20">
        <v>71</v>
      </c>
      <c r="B250" s="20">
        <v>3870</v>
      </c>
      <c r="C250" s="25" t="s">
        <v>15081</v>
      </c>
      <c r="D250" s="138">
        <v>913</v>
      </c>
      <c r="E250" s="144" t="s">
        <v>51</v>
      </c>
      <c r="F250" s="153"/>
      <c r="G250" s="46"/>
      <c r="H250" s="53"/>
      <c r="I250" s="156" t="s">
        <v>7754</v>
      </c>
      <c r="J250" s="157" t="s">
        <v>53</v>
      </c>
      <c r="K250" s="158">
        <v>1</v>
      </c>
      <c r="L250" s="152"/>
      <c r="M250" s="46"/>
      <c r="N250" s="159"/>
      <c r="O250" s="144"/>
      <c r="P250" s="169">
        <v>639</v>
      </c>
      <c r="Q250" s="75"/>
    </row>
    <row r="251" spans="1:17" ht="16.5" customHeight="1">
      <c r="A251" s="20">
        <v>71</v>
      </c>
      <c r="B251" s="20" t="s">
        <v>3224</v>
      </c>
      <c r="C251" s="25" t="s">
        <v>4503</v>
      </c>
      <c r="D251" s="139"/>
      <c r="E251" s="145"/>
      <c r="F251" s="151"/>
      <c r="G251" s="154"/>
      <c r="H251" s="155"/>
      <c r="I251" s="156"/>
      <c r="J251" s="157"/>
      <c r="K251" s="158"/>
      <c r="L251" s="136" t="s">
        <v>92</v>
      </c>
      <c r="M251" s="163"/>
      <c r="N251" s="159"/>
      <c r="O251" s="144"/>
      <c r="P251" s="169">
        <v>639</v>
      </c>
      <c r="Q251" s="75"/>
    </row>
    <row r="252" spans="1:17" ht="16.5" customHeight="1">
      <c r="A252" s="20">
        <v>71</v>
      </c>
      <c r="B252" s="20" t="s">
        <v>7914</v>
      </c>
      <c r="C252" s="25" t="s">
        <v>12587</v>
      </c>
      <c r="D252" s="139"/>
      <c r="E252" s="145"/>
      <c r="F252" s="152"/>
      <c r="G252" s="46"/>
      <c r="H252" s="53"/>
      <c r="I252" s="156" t="s">
        <v>7754</v>
      </c>
      <c r="J252" s="157" t="s">
        <v>53</v>
      </c>
      <c r="K252" s="158">
        <v>1</v>
      </c>
      <c r="L252" s="137"/>
      <c r="M252" s="164"/>
      <c r="N252" s="159"/>
      <c r="O252" s="144"/>
      <c r="P252" s="169">
        <v>639</v>
      </c>
      <c r="Q252" s="75"/>
    </row>
    <row r="253" spans="1:17" ht="16.5" customHeight="1">
      <c r="A253" s="20">
        <v>71</v>
      </c>
      <c r="B253" s="20" t="s">
        <v>1499</v>
      </c>
      <c r="C253" s="25" t="s">
        <v>8413</v>
      </c>
      <c r="D253" s="140"/>
      <c r="E253" s="145"/>
      <c r="F253" s="136" t="s">
        <v>37</v>
      </c>
      <c r="G253" s="154" t="s">
        <v>53</v>
      </c>
      <c r="H253" s="155">
        <v>0.7</v>
      </c>
      <c r="I253" s="156"/>
      <c r="J253" s="157"/>
      <c r="K253" s="158"/>
      <c r="L253" s="137"/>
      <c r="M253" s="164"/>
      <c r="N253" s="159"/>
      <c r="O253" s="144"/>
      <c r="P253" s="169">
        <v>447</v>
      </c>
      <c r="Q253" s="75"/>
    </row>
    <row r="254" spans="1:17" ht="16.5" customHeight="1">
      <c r="A254" s="20">
        <v>71</v>
      </c>
      <c r="B254" s="20" t="s">
        <v>5573</v>
      </c>
      <c r="C254" s="25" t="s">
        <v>3574</v>
      </c>
      <c r="D254" s="140"/>
      <c r="E254" s="145"/>
      <c r="F254" s="153"/>
      <c r="G254" s="46"/>
      <c r="H254" s="53"/>
      <c r="I254" s="156" t="s">
        <v>7754</v>
      </c>
      <c r="J254" s="157" t="s">
        <v>53</v>
      </c>
      <c r="K254" s="158">
        <v>1</v>
      </c>
      <c r="L254" s="162" t="s">
        <v>53</v>
      </c>
      <c r="M254" s="53">
        <v>0.7</v>
      </c>
      <c r="N254" s="152"/>
      <c r="O254" s="46"/>
      <c r="P254" s="169">
        <v>447</v>
      </c>
      <c r="Q254" s="75"/>
    </row>
    <row r="255" spans="1:17" ht="16.5" customHeight="1">
      <c r="A255" s="20">
        <v>71</v>
      </c>
      <c r="B255" s="20" t="s">
        <v>8673</v>
      </c>
      <c r="C255" s="25" t="s">
        <v>2287</v>
      </c>
      <c r="D255" s="140"/>
      <c r="E255" s="145"/>
      <c r="F255" s="151"/>
      <c r="G255" s="154"/>
      <c r="H255" s="155"/>
      <c r="I255" s="156"/>
      <c r="J255" s="157"/>
      <c r="K255" s="158"/>
      <c r="L255" s="151"/>
      <c r="M255" s="154"/>
      <c r="N255" s="165" t="s">
        <v>150</v>
      </c>
      <c r="O255" s="167"/>
      <c r="P255" s="169">
        <v>822</v>
      </c>
      <c r="Q255" s="75"/>
    </row>
    <row r="256" spans="1:17" ht="16.5" customHeight="1">
      <c r="A256" s="20">
        <v>71</v>
      </c>
      <c r="B256" s="20" t="s">
        <v>8676</v>
      </c>
      <c r="C256" s="25" t="s">
        <v>2892</v>
      </c>
      <c r="D256" s="140"/>
      <c r="E256" s="145"/>
      <c r="F256" s="152"/>
      <c r="G256" s="46"/>
      <c r="H256" s="53"/>
      <c r="I256" s="156" t="s">
        <v>7754</v>
      </c>
      <c r="J256" s="157" t="s">
        <v>53</v>
      </c>
      <c r="K256" s="158">
        <v>1</v>
      </c>
      <c r="L256" s="159"/>
      <c r="M256" s="144"/>
      <c r="N256" s="166"/>
      <c r="O256" s="168"/>
      <c r="P256" s="169">
        <v>822</v>
      </c>
      <c r="Q256" s="75"/>
    </row>
    <row r="257" spans="1:17" ht="16.5" customHeight="1">
      <c r="A257" s="20">
        <v>71</v>
      </c>
      <c r="B257" s="20" t="s">
        <v>3455</v>
      </c>
      <c r="C257" s="25" t="s">
        <v>3892</v>
      </c>
      <c r="D257" s="140"/>
      <c r="E257" s="145"/>
      <c r="F257" s="136" t="s">
        <v>37</v>
      </c>
      <c r="G257" s="154" t="s">
        <v>53</v>
      </c>
      <c r="H257" s="155">
        <v>0.7</v>
      </c>
      <c r="I257" s="156"/>
      <c r="J257" s="157"/>
      <c r="K257" s="158"/>
      <c r="L257" s="159"/>
      <c r="M257" s="144"/>
      <c r="N257" s="166"/>
      <c r="O257" s="168"/>
      <c r="P257" s="169">
        <v>575</v>
      </c>
      <c r="Q257" s="75"/>
    </row>
    <row r="258" spans="1:17" ht="16.5" customHeight="1">
      <c r="A258" s="20">
        <v>71</v>
      </c>
      <c r="B258" s="20" t="s">
        <v>8677</v>
      </c>
      <c r="C258" s="25" t="s">
        <v>4336</v>
      </c>
      <c r="D258" s="140"/>
      <c r="E258" s="145"/>
      <c r="F258" s="153"/>
      <c r="G258" s="46"/>
      <c r="H258" s="53"/>
      <c r="I258" s="156" t="s">
        <v>7754</v>
      </c>
      <c r="J258" s="157" t="s">
        <v>53</v>
      </c>
      <c r="K258" s="158">
        <v>1</v>
      </c>
      <c r="L258" s="152"/>
      <c r="M258" s="46"/>
      <c r="N258" s="166"/>
      <c r="O258" s="168"/>
      <c r="P258" s="169">
        <v>575</v>
      </c>
      <c r="Q258" s="75"/>
    </row>
    <row r="259" spans="1:17" ht="16.5" customHeight="1">
      <c r="A259" s="20">
        <v>71</v>
      </c>
      <c r="B259" s="20" t="s">
        <v>4002</v>
      </c>
      <c r="C259" s="25" t="s">
        <v>15082</v>
      </c>
      <c r="D259" s="140"/>
      <c r="E259" s="145"/>
      <c r="F259" s="151"/>
      <c r="G259" s="154"/>
      <c r="H259" s="155"/>
      <c r="I259" s="156"/>
      <c r="J259" s="157"/>
      <c r="K259" s="158"/>
      <c r="L259" s="136" t="s">
        <v>92</v>
      </c>
      <c r="M259" s="163"/>
      <c r="N259" s="166"/>
      <c r="O259" s="168"/>
      <c r="P259" s="169">
        <v>575</v>
      </c>
      <c r="Q259" s="75"/>
    </row>
    <row r="260" spans="1:17" ht="16.5" customHeight="1">
      <c r="A260" s="20">
        <v>71</v>
      </c>
      <c r="B260" s="20" t="s">
        <v>7989</v>
      </c>
      <c r="C260" s="25" t="s">
        <v>2633</v>
      </c>
      <c r="D260" s="140"/>
      <c r="E260" s="145"/>
      <c r="F260" s="152"/>
      <c r="G260" s="46"/>
      <c r="H260" s="53"/>
      <c r="I260" s="156" t="s">
        <v>7754</v>
      </c>
      <c r="J260" s="157" t="s">
        <v>53</v>
      </c>
      <c r="K260" s="158">
        <v>1</v>
      </c>
      <c r="L260" s="137"/>
      <c r="M260" s="164"/>
      <c r="N260" s="166"/>
      <c r="O260" s="168"/>
      <c r="P260" s="169">
        <v>575</v>
      </c>
      <c r="Q260" s="75"/>
    </row>
    <row r="261" spans="1:17" ht="16.5" customHeight="1">
      <c r="A261" s="20">
        <v>71</v>
      </c>
      <c r="B261" s="20" t="s">
        <v>5102</v>
      </c>
      <c r="C261" s="25" t="s">
        <v>12145</v>
      </c>
      <c r="D261" s="140"/>
      <c r="E261" s="145"/>
      <c r="F261" s="136" t="s">
        <v>37</v>
      </c>
      <c r="G261" s="154" t="s">
        <v>53</v>
      </c>
      <c r="H261" s="155">
        <v>0.7</v>
      </c>
      <c r="I261" s="156"/>
      <c r="J261" s="157"/>
      <c r="K261" s="158"/>
      <c r="L261" s="137"/>
      <c r="M261" s="164"/>
      <c r="N261" s="166"/>
      <c r="O261" s="168"/>
      <c r="P261" s="169">
        <v>402</v>
      </c>
      <c r="Q261" s="75"/>
    </row>
    <row r="262" spans="1:17" ht="16.5" customHeight="1">
      <c r="A262" s="20">
        <v>71</v>
      </c>
      <c r="B262" s="20" t="s">
        <v>5836</v>
      </c>
      <c r="C262" s="25" t="s">
        <v>9774</v>
      </c>
      <c r="D262" s="140"/>
      <c r="E262" s="145"/>
      <c r="F262" s="153"/>
      <c r="G262" s="46"/>
      <c r="H262" s="53"/>
      <c r="I262" s="156" t="s">
        <v>7754</v>
      </c>
      <c r="J262" s="157" t="s">
        <v>53</v>
      </c>
      <c r="K262" s="158">
        <v>1</v>
      </c>
      <c r="L262" s="162" t="s">
        <v>53</v>
      </c>
      <c r="M262" s="53">
        <v>0.9</v>
      </c>
      <c r="N262" s="162" t="s">
        <v>53</v>
      </c>
      <c r="O262" s="53">
        <v>0.9</v>
      </c>
      <c r="P262" s="169">
        <v>402</v>
      </c>
      <c r="Q262" s="75"/>
    </row>
    <row r="263" spans="1:17" ht="16.5" customHeight="1">
      <c r="A263" s="20">
        <v>71</v>
      </c>
      <c r="B263" s="20" t="s">
        <v>8678</v>
      </c>
      <c r="C263" s="25" t="s">
        <v>13834</v>
      </c>
      <c r="D263" s="140"/>
      <c r="E263" s="145"/>
      <c r="F263" s="151"/>
      <c r="G263" s="154"/>
      <c r="H263" s="155"/>
      <c r="I263" s="156"/>
      <c r="J263" s="157"/>
      <c r="K263" s="158"/>
      <c r="L263" s="151"/>
      <c r="M263" s="154"/>
      <c r="N263" s="165" t="s">
        <v>69</v>
      </c>
      <c r="O263" s="167"/>
      <c r="P263" s="169">
        <v>776</v>
      </c>
      <c r="Q263" s="75"/>
    </row>
    <row r="264" spans="1:17" ht="16.5" customHeight="1">
      <c r="A264" s="20">
        <v>71</v>
      </c>
      <c r="B264" s="20" t="s">
        <v>8680</v>
      </c>
      <c r="C264" s="25" t="s">
        <v>15083</v>
      </c>
      <c r="D264" s="140"/>
      <c r="E264" s="145"/>
      <c r="F264" s="152"/>
      <c r="G264" s="46"/>
      <c r="H264" s="53"/>
      <c r="I264" s="156" t="s">
        <v>7754</v>
      </c>
      <c r="J264" s="157" t="s">
        <v>53</v>
      </c>
      <c r="K264" s="158">
        <v>1</v>
      </c>
      <c r="L264" s="159"/>
      <c r="M264" s="144"/>
      <c r="N264" s="166"/>
      <c r="O264" s="168"/>
      <c r="P264" s="169">
        <v>776</v>
      </c>
      <c r="Q264" s="75"/>
    </row>
    <row r="265" spans="1:17" ht="16.5" customHeight="1">
      <c r="A265" s="20">
        <v>71</v>
      </c>
      <c r="B265" s="20" t="s">
        <v>7409</v>
      </c>
      <c r="C265" s="25" t="s">
        <v>221</v>
      </c>
      <c r="D265" s="140"/>
      <c r="E265" s="145"/>
      <c r="F265" s="136" t="s">
        <v>37</v>
      </c>
      <c r="G265" s="154" t="s">
        <v>53</v>
      </c>
      <c r="H265" s="155">
        <v>0.7</v>
      </c>
      <c r="I265" s="156"/>
      <c r="J265" s="157"/>
      <c r="K265" s="158"/>
      <c r="L265" s="159"/>
      <c r="M265" s="144"/>
      <c r="N265" s="166"/>
      <c r="O265" s="168"/>
      <c r="P265" s="169">
        <v>543</v>
      </c>
      <c r="Q265" s="75"/>
    </row>
    <row r="266" spans="1:17" ht="16.5" customHeight="1">
      <c r="A266" s="20">
        <v>71</v>
      </c>
      <c r="B266" s="20" t="s">
        <v>8681</v>
      </c>
      <c r="C266" s="25" t="s">
        <v>4454</v>
      </c>
      <c r="D266" s="140"/>
      <c r="E266" s="145"/>
      <c r="F266" s="153"/>
      <c r="G266" s="46"/>
      <c r="H266" s="53"/>
      <c r="I266" s="156" t="s">
        <v>7754</v>
      </c>
      <c r="J266" s="157" t="s">
        <v>53</v>
      </c>
      <c r="K266" s="158">
        <v>1</v>
      </c>
      <c r="L266" s="152"/>
      <c r="M266" s="46"/>
      <c r="N266" s="166"/>
      <c r="O266" s="168"/>
      <c r="P266" s="169">
        <v>543</v>
      </c>
      <c r="Q266" s="75"/>
    </row>
    <row r="267" spans="1:17" ht="16.5" customHeight="1">
      <c r="A267" s="20">
        <v>71</v>
      </c>
      <c r="B267" s="20" t="s">
        <v>139</v>
      </c>
      <c r="C267" s="25" t="s">
        <v>15085</v>
      </c>
      <c r="D267" s="140"/>
      <c r="E267" s="145"/>
      <c r="F267" s="151"/>
      <c r="G267" s="154"/>
      <c r="H267" s="155"/>
      <c r="I267" s="156"/>
      <c r="J267" s="157"/>
      <c r="K267" s="158"/>
      <c r="L267" s="136" t="s">
        <v>92</v>
      </c>
      <c r="M267" s="163"/>
      <c r="N267" s="166"/>
      <c r="O267" s="168"/>
      <c r="P267" s="169">
        <v>543</v>
      </c>
      <c r="Q267" s="75"/>
    </row>
    <row r="268" spans="1:17" ht="16.5" customHeight="1">
      <c r="A268" s="20">
        <v>71</v>
      </c>
      <c r="B268" s="20" t="s">
        <v>4322</v>
      </c>
      <c r="C268" s="25" t="s">
        <v>5581</v>
      </c>
      <c r="D268" s="140"/>
      <c r="E268" s="145"/>
      <c r="F268" s="152"/>
      <c r="G268" s="46"/>
      <c r="H268" s="53"/>
      <c r="I268" s="156" t="s">
        <v>7754</v>
      </c>
      <c r="J268" s="157" t="s">
        <v>53</v>
      </c>
      <c r="K268" s="158">
        <v>1</v>
      </c>
      <c r="L268" s="137"/>
      <c r="M268" s="164"/>
      <c r="N268" s="166"/>
      <c r="O268" s="168"/>
      <c r="P268" s="169">
        <v>543</v>
      </c>
      <c r="Q268" s="75"/>
    </row>
    <row r="269" spans="1:17" ht="16.5" customHeight="1">
      <c r="A269" s="20">
        <v>71</v>
      </c>
      <c r="B269" s="20" t="s">
        <v>8682</v>
      </c>
      <c r="C269" s="25" t="s">
        <v>15072</v>
      </c>
      <c r="D269" s="140"/>
      <c r="E269" s="145"/>
      <c r="F269" s="136" t="s">
        <v>37</v>
      </c>
      <c r="G269" s="154" t="s">
        <v>53</v>
      </c>
      <c r="H269" s="155">
        <v>0.7</v>
      </c>
      <c r="I269" s="156"/>
      <c r="J269" s="157"/>
      <c r="K269" s="158"/>
      <c r="L269" s="137"/>
      <c r="M269" s="164"/>
      <c r="N269" s="166"/>
      <c r="O269" s="168"/>
      <c r="P269" s="169">
        <v>380</v>
      </c>
      <c r="Q269" s="75"/>
    </row>
    <row r="270" spans="1:17" ht="16.5" customHeight="1">
      <c r="A270" s="20">
        <v>71</v>
      </c>
      <c r="B270" s="20" t="s">
        <v>6203</v>
      </c>
      <c r="C270" s="25" t="s">
        <v>9668</v>
      </c>
      <c r="D270" s="141"/>
      <c r="E270" s="85"/>
      <c r="F270" s="153"/>
      <c r="G270" s="46"/>
      <c r="H270" s="53"/>
      <c r="I270" s="156" t="s">
        <v>7754</v>
      </c>
      <c r="J270" s="157" t="s">
        <v>53</v>
      </c>
      <c r="K270" s="158">
        <v>1</v>
      </c>
      <c r="L270" s="162" t="s">
        <v>53</v>
      </c>
      <c r="M270" s="53">
        <v>0.9</v>
      </c>
      <c r="N270" s="162" t="s">
        <v>53</v>
      </c>
      <c r="O270" s="53">
        <v>0.85</v>
      </c>
      <c r="P270" s="169">
        <v>380</v>
      </c>
      <c r="Q270" s="75"/>
    </row>
    <row r="271" spans="1:17" ht="16.5" customHeight="1">
      <c r="A271" s="20">
        <v>71</v>
      </c>
      <c r="B271" s="20">
        <v>3871</v>
      </c>
      <c r="C271" s="25" t="s">
        <v>339</v>
      </c>
      <c r="D271" s="136" t="s">
        <v>277</v>
      </c>
      <c r="E271" s="142"/>
      <c r="F271" s="151"/>
      <c r="G271" s="154"/>
      <c r="H271" s="155"/>
      <c r="I271" s="156"/>
      <c r="J271" s="157"/>
      <c r="K271" s="158"/>
      <c r="L271" s="151"/>
      <c r="M271" s="154"/>
      <c r="N271" s="151"/>
      <c r="O271" s="154"/>
      <c r="P271" s="169">
        <v>996</v>
      </c>
      <c r="Q271" s="75"/>
    </row>
    <row r="272" spans="1:17" ht="16.5" customHeight="1">
      <c r="A272" s="20">
        <v>71</v>
      </c>
      <c r="B272" s="20">
        <v>3872</v>
      </c>
      <c r="C272" s="25" t="s">
        <v>602</v>
      </c>
      <c r="D272" s="137"/>
      <c r="E272" s="143"/>
      <c r="F272" s="152"/>
      <c r="G272" s="46"/>
      <c r="H272" s="53"/>
      <c r="I272" s="156" t="s">
        <v>7754</v>
      </c>
      <c r="J272" s="157" t="s">
        <v>53</v>
      </c>
      <c r="K272" s="158">
        <v>1</v>
      </c>
      <c r="L272" s="159"/>
      <c r="M272" s="144"/>
      <c r="N272" s="159"/>
      <c r="O272" s="144"/>
      <c r="P272" s="169">
        <v>996</v>
      </c>
      <c r="Q272" s="75"/>
    </row>
    <row r="273" spans="1:17" ht="16.5" customHeight="1">
      <c r="A273" s="20">
        <v>71</v>
      </c>
      <c r="B273" s="20">
        <v>3873</v>
      </c>
      <c r="C273" s="25" t="s">
        <v>15043</v>
      </c>
      <c r="D273" s="137"/>
      <c r="E273" s="143"/>
      <c r="F273" s="136" t="s">
        <v>37</v>
      </c>
      <c r="G273" s="154" t="s">
        <v>53</v>
      </c>
      <c r="H273" s="155">
        <v>0.7</v>
      </c>
      <c r="I273" s="156"/>
      <c r="J273" s="157"/>
      <c r="K273" s="158"/>
      <c r="L273" s="159"/>
      <c r="M273" s="144"/>
      <c r="N273" s="159"/>
      <c r="O273" s="144"/>
      <c r="P273" s="169">
        <v>697</v>
      </c>
      <c r="Q273" s="75"/>
    </row>
    <row r="274" spans="1:17" ht="16.5" customHeight="1">
      <c r="A274" s="20">
        <v>71</v>
      </c>
      <c r="B274" s="20">
        <v>3874</v>
      </c>
      <c r="C274" s="25" t="s">
        <v>12335</v>
      </c>
      <c r="D274" s="138">
        <v>996</v>
      </c>
      <c r="E274" s="144" t="s">
        <v>51</v>
      </c>
      <c r="F274" s="153"/>
      <c r="G274" s="46"/>
      <c r="H274" s="53"/>
      <c r="I274" s="156" t="s">
        <v>7754</v>
      </c>
      <c r="J274" s="157" t="s">
        <v>53</v>
      </c>
      <c r="K274" s="158">
        <v>1</v>
      </c>
      <c r="L274" s="152"/>
      <c r="M274" s="46"/>
      <c r="N274" s="159"/>
      <c r="O274" s="144"/>
      <c r="P274" s="169">
        <v>697</v>
      </c>
      <c r="Q274" s="75"/>
    </row>
    <row r="275" spans="1:17" ht="16.5" customHeight="1">
      <c r="A275" s="20">
        <v>71</v>
      </c>
      <c r="B275" s="20" t="s">
        <v>3005</v>
      </c>
      <c r="C275" s="25" t="s">
        <v>13213</v>
      </c>
      <c r="D275" s="139"/>
      <c r="E275" s="145"/>
      <c r="F275" s="151"/>
      <c r="G275" s="154"/>
      <c r="H275" s="155"/>
      <c r="I275" s="156"/>
      <c r="J275" s="157"/>
      <c r="K275" s="158"/>
      <c r="L275" s="136" t="s">
        <v>92</v>
      </c>
      <c r="M275" s="163"/>
      <c r="N275" s="159"/>
      <c r="O275" s="144"/>
      <c r="P275" s="169">
        <v>697</v>
      </c>
      <c r="Q275" s="75"/>
    </row>
    <row r="276" spans="1:17" ht="16.5" customHeight="1">
      <c r="A276" s="20">
        <v>71</v>
      </c>
      <c r="B276" s="20" t="s">
        <v>2445</v>
      </c>
      <c r="C276" s="25" t="s">
        <v>10546</v>
      </c>
      <c r="D276" s="139"/>
      <c r="E276" s="145"/>
      <c r="F276" s="152"/>
      <c r="G276" s="46"/>
      <c r="H276" s="53"/>
      <c r="I276" s="156" t="s">
        <v>7754</v>
      </c>
      <c r="J276" s="157" t="s">
        <v>53</v>
      </c>
      <c r="K276" s="158">
        <v>1</v>
      </c>
      <c r="L276" s="137"/>
      <c r="M276" s="164"/>
      <c r="N276" s="159"/>
      <c r="O276" s="144"/>
      <c r="P276" s="169">
        <v>697</v>
      </c>
      <c r="Q276" s="75"/>
    </row>
    <row r="277" spans="1:17" ht="16.5" customHeight="1">
      <c r="A277" s="20">
        <v>71</v>
      </c>
      <c r="B277" s="20" t="s">
        <v>8685</v>
      </c>
      <c r="C277" s="25" t="s">
        <v>9795</v>
      </c>
      <c r="D277" s="140"/>
      <c r="E277" s="145"/>
      <c r="F277" s="136" t="s">
        <v>37</v>
      </c>
      <c r="G277" s="154" t="s">
        <v>53</v>
      </c>
      <c r="H277" s="155">
        <v>0.7</v>
      </c>
      <c r="I277" s="156"/>
      <c r="J277" s="157"/>
      <c r="K277" s="158"/>
      <c r="L277" s="137"/>
      <c r="M277" s="164"/>
      <c r="N277" s="159"/>
      <c r="O277" s="144"/>
      <c r="P277" s="169">
        <v>488</v>
      </c>
      <c r="Q277" s="75"/>
    </row>
    <row r="278" spans="1:17" ht="16.5" customHeight="1">
      <c r="A278" s="20">
        <v>71</v>
      </c>
      <c r="B278" s="20" t="s">
        <v>8687</v>
      </c>
      <c r="C278" s="25" t="s">
        <v>15087</v>
      </c>
      <c r="D278" s="140"/>
      <c r="E278" s="145"/>
      <c r="F278" s="153"/>
      <c r="G278" s="46"/>
      <c r="H278" s="53"/>
      <c r="I278" s="156" t="s">
        <v>7754</v>
      </c>
      <c r="J278" s="157" t="s">
        <v>53</v>
      </c>
      <c r="K278" s="158">
        <v>1</v>
      </c>
      <c r="L278" s="162" t="s">
        <v>53</v>
      </c>
      <c r="M278" s="53">
        <v>0.7</v>
      </c>
      <c r="N278" s="152"/>
      <c r="O278" s="46"/>
      <c r="P278" s="169">
        <v>488</v>
      </c>
      <c r="Q278" s="75"/>
    </row>
    <row r="279" spans="1:17" ht="16.5" customHeight="1">
      <c r="A279" s="20">
        <v>71</v>
      </c>
      <c r="B279" s="20" t="s">
        <v>8691</v>
      </c>
      <c r="C279" s="25" t="s">
        <v>11043</v>
      </c>
      <c r="D279" s="140"/>
      <c r="E279" s="145"/>
      <c r="F279" s="151"/>
      <c r="G279" s="154"/>
      <c r="H279" s="155"/>
      <c r="I279" s="156"/>
      <c r="J279" s="157"/>
      <c r="K279" s="158"/>
      <c r="L279" s="151"/>
      <c r="M279" s="154"/>
      <c r="N279" s="165" t="s">
        <v>150</v>
      </c>
      <c r="O279" s="167"/>
      <c r="P279" s="169">
        <v>896</v>
      </c>
      <c r="Q279" s="75"/>
    </row>
    <row r="280" spans="1:17" ht="16.5" customHeight="1">
      <c r="A280" s="20">
        <v>71</v>
      </c>
      <c r="B280" s="20" t="s">
        <v>3661</v>
      </c>
      <c r="C280" s="25" t="s">
        <v>1438</v>
      </c>
      <c r="D280" s="140"/>
      <c r="E280" s="145"/>
      <c r="F280" s="152"/>
      <c r="G280" s="46"/>
      <c r="H280" s="53"/>
      <c r="I280" s="156" t="s">
        <v>7754</v>
      </c>
      <c r="J280" s="157" t="s">
        <v>53</v>
      </c>
      <c r="K280" s="158">
        <v>1</v>
      </c>
      <c r="L280" s="159"/>
      <c r="M280" s="144"/>
      <c r="N280" s="166"/>
      <c r="O280" s="168"/>
      <c r="P280" s="169">
        <v>896</v>
      </c>
      <c r="Q280" s="75"/>
    </row>
    <row r="281" spans="1:17" ht="16.5" customHeight="1">
      <c r="A281" s="20">
        <v>71</v>
      </c>
      <c r="B281" s="20" t="s">
        <v>8693</v>
      </c>
      <c r="C281" s="25" t="s">
        <v>13818</v>
      </c>
      <c r="D281" s="140"/>
      <c r="E281" s="145"/>
      <c r="F281" s="136" t="s">
        <v>37</v>
      </c>
      <c r="G281" s="154" t="s">
        <v>53</v>
      </c>
      <c r="H281" s="155">
        <v>0.7</v>
      </c>
      <c r="I281" s="156"/>
      <c r="J281" s="157"/>
      <c r="K281" s="158"/>
      <c r="L281" s="159"/>
      <c r="M281" s="144"/>
      <c r="N281" s="166"/>
      <c r="O281" s="168"/>
      <c r="P281" s="169">
        <v>627</v>
      </c>
      <c r="Q281" s="75"/>
    </row>
    <row r="282" spans="1:17" ht="16.5" customHeight="1">
      <c r="A282" s="20">
        <v>71</v>
      </c>
      <c r="B282" s="20" t="s">
        <v>3492</v>
      </c>
      <c r="C282" s="25" t="s">
        <v>3924</v>
      </c>
      <c r="D282" s="140"/>
      <c r="E282" s="145"/>
      <c r="F282" s="153"/>
      <c r="G282" s="46"/>
      <c r="H282" s="53"/>
      <c r="I282" s="156" t="s">
        <v>7754</v>
      </c>
      <c r="J282" s="157" t="s">
        <v>53</v>
      </c>
      <c r="K282" s="158">
        <v>1</v>
      </c>
      <c r="L282" s="152"/>
      <c r="M282" s="46"/>
      <c r="N282" s="166"/>
      <c r="O282" s="168"/>
      <c r="P282" s="169">
        <v>627</v>
      </c>
      <c r="Q282" s="75"/>
    </row>
    <row r="283" spans="1:17" ht="16.5" customHeight="1">
      <c r="A283" s="20">
        <v>71</v>
      </c>
      <c r="B283" s="20" t="s">
        <v>7236</v>
      </c>
      <c r="C283" s="25" t="s">
        <v>13373</v>
      </c>
      <c r="D283" s="140"/>
      <c r="E283" s="145"/>
      <c r="F283" s="151"/>
      <c r="G283" s="154"/>
      <c r="H283" s="155"/>
      <c r="I283" s="156"/>
      <c r="J283" s="157"/>
      <c r="K283" s="158"/>
      <c r="L283" s="136" t="s">
        <v>92</v>
      </c>
      <c r="M283" s="163"/>
      <c r="N283" s="166"/>
      <c r="O283" s="168"/>
      <c r="P283" s="169">
        <v>627</v>
      </c>
      <c r="Q283" s="75"/>
    </row>
    <row r="284" spans="1:17" ht="16.5" customHeight="1">
      <c r="A284" s="20">
        <v>71</v>
      </c>
      <c r="B284" s="20" t="s">
        <v>7452</v>
      </c>
      <c r="C284" s="25" t="s">
        <v>3361</v>
      </c>
      <c r="D284" s="140"/>
      <c r="E284" s="145"/>
      <c r="F284" s="152"/>
      <c r="G284" s="46"/>
      <c r="H284" s="53"/>
      <c r="I284" s="156" t="s">
        <v>7754</v>
      </c>
      <c r="J284" s="157" t="s">
        <v>53</v>
      </c>
      <c r="K284" s="158">
        <v>1</v>
      </c>
      <c r="L284" s="137"/>
      <c r="M284" s="164"/>
      <c r="N284" s="166"/>
      <c r="O284" s="168"/>
      <c r="P284" s="169">
        <v>627</v>
      </c>
      <c r="Q284" s="75"/>
    </row>
    <row r="285" spans="1:17" ht="16.5" customHeight="1">
      <c r="A285" s="20">
        <v>71</v>
      </c>
      <c r="B285" s="20" t="s">
        <v>8694</v>
      </c>
      <c r="C285" s="25" t="s">
        <v>8001</v>
      </c>
      <c r="D285" s="140"/>
      <c r="E285" s="145"/>
      <c r="F285" s="136" t="s">
        <v>37</v>
      </c>
      <c r="G285" s="154" t="s">
        <v>53</v>
      </c>
      <c r="H285" s="155">
        <v>0.7</v>
      </c>
      <c r="I285" s="156"/>
      <c r="J285" s="157"/>
      <c r="K285" s="158"/>
      <c r="L285" s="137"/>
      <c r="M285" s="164"/>
      <c r="N285" s="166"/>
      <c r="O285" s="168"/>
      <c r="P285" s="169">
        <v>439</v>
      </c>
      <c r="Q285" s="75"/>
    </row>
    <row r="286" spans="1:17" ht="16.5" customHeight="1">
      <c r="A286" s="20">
        <v>71</v>
      </c>
      <c r="B286" s="20" t="s">
        <v>1584</v>
      </c>
      <c r="C286" s="25" t="s">
        <v>7251</v>
      </c>
      <c r="D286" s="140"/>
      <c r="E286" s="145"/>
      <c r="F286" s="153"/>
      <c r="G286" s="46"/>
      <c r="H286" s="53"/>
      <c r="I286" s="156" t="s">
        <v>7754</v>
      </c>
      <c r="J286" s="157" t="s">
        <v>53</v>
      </c>
      <c r="K286" s="158">
        <v>1</v>
      </c>
      <c r="L286" s="162" t="s">
        <v>53</v>
      </c>
      <c r="M286" s="53">
        <v>0.9</v>
      </c>
      <c r="N286" s="162" t="s">
        <v>53</v>
      </c>
      <c r="O286" s="53">
        <v>0.9</v>
      </c>
      <c r="P286" s="169">
        <v>439</v>
      </c>
      <c r="Q286" s="75"/>
    </row>
    <row r="287" spans="1:17" ht="16.5" customHeight="1">
      <c r="A287" s="20">
        <v>71</v>
      </c>
      <c r="B287" s="20" t="s">
        <v>3009</v>
      </c>
      <c r="C287" s="25" t="s">
        <v>11906</v>
      </c>
      <c r="D287" s="140"/>
      <c r="E287" s="145"/>
      <c r="F287" s="151"/>
      <c r="G287" s="154"/>
      <c r="H287" s="155"/>
      <c r="I287" s="156"/>
      <c r="J287" s="157"/>
      <c r="K287" s="158"/>
      <c r="L287" s="151"/>
      <c r="M287" s="154"/>
      <c r="N287" s="165" t="s">
        <v>69</v>
      </c>
      <c r="O287" s="167"/>
      <c r="P287" s="169">
        <v>847</v>
      </c>
      <c r="Q287" s="75"/>
    </row>
    <row r="288" spans="1:17" ht="16.5" customHeight="1">
      <c r="A288" s="20">
        <v>71</v>
      </c>
      <c r="B288" s="20" t="s">
        <v>8696</v>
      </c>
      <c r="C288" s="25" t="s">
        <v>15088</v>
      </c>
      <c r="D288" s="140"/>
      <c r="E288" s="145"/>
      <c r="F288" s="152"/>
      <c r="G288" s="46"/>
      <c r="H288" s="53"/>
      <c r="I288" s="156" t="s">
        <v>7754</v>
      </c>
      <c r="J288" s="157" t="s">
        <v>53</v>
      </c>
      <c r="K288" s="158">
        <v>1</v>
      </c>
      <c r="L288" s="159"/>
      <c r="M288" s="144"/>
      <c r="N288" s="166"/>
      <c r="O288" s="168"/>
      <c r="P288" s="169">
        <v>847</v>
      </c>
      <c r="Q288" s="75"/>
    </row>
    <row r="289" spans="1:17" ht="16.5" customHeight="1">
      <c r="A289" s="20">
        <v>71</v>
      </c>
      <c r="B289" s="20" t="s">
        <v>6424</v>
      </c>
      <c r="C289" s="25" t="s">
        <v>15089</v>
      </c>
      <c r="D289" s="140"/>
      <c r="E289" s="145"/>
      <c r="F289" s="136" t="s">
        <v>37</v>
      </c>
      <c r="G289" s="154" t="s">
        <v>53</v>
      </c>
      <c r="H289" s="155">
        <v>0.7</v>
      </c>
      <c r="I289" s="156"/>
      <c r="J289" s="157"/>
      <c r="K289" s="158"/>
      <c r="L289" s="159"/>
      <c r="M289" s="144"/>
      <c r="N289" s="166"/>
      <c r="O289" s="168"/>
      <c r="P289" s="169">
        <v>592</v>
      </c>
      <c r="Q289" s="75"/>
    </row>
    <row r="290" spans="1:17" ht="16.5" customHeight="1">
      <c r="A290" s="20">
        <v>71</v>
      </c>
      <c r="B290" s="20" t="s">
        <v>2568</v>
      </c>
      <c r="C290" s="25" t="s">
        <v>10661</v>
      </c>
      <c r="D290" s="140"/>
      <c r="E290" s="145"/>
      <c r="F290" s="153"/>
      <c r="G290" s="46"/>
      <c r="H290" s="53"/>
      <c r="I290" s="156" t="s">
        <v>7754</v>
      </c>
      <c r="J290" s="157" t="s">
        <v>53</v>
      </c>
      <c r="K290" s="158">
        <v>1</v>
      </c>
      <c r="L290" s="152"/>
      <c r="M290" s="46"/>
      <c r="N290" s="166"/>
      <c r="O290" s="168"/>
      <c r="P290" s="169">
        <v>592</v>
      </c>
      <c r="Q290" s="75"/>
    </row>
    <row r="291" spans="1:17" ht="16.5" customHeight="1">
      <c r="A291" s="20">
        <v>71</v>
      </c>
      <c r="B291" s="20" t="s">
        <v>8698</v>
      </c>
      <c r="C291" s="25" t="s">
        <v>15090</v>
      </c>
      <c r="D291" s="140"/>
      <c r="E291" s="145"/>
      <c r="F291" s="151"/>
      <c r="G291" s="154"/>
      <c r="H291" s="155"/>
      <c r="I291" s="156"/>
      <c r="J291" s="157"/>
      <c r="K291" s="158"/>
      <c r="L291" s="136" t="s">
        <v>92</v>
      </c>
      <c r="M291" s="163"/>
      <c r="N291" s="166"/>
      <c r="O291" s="168"/>
      <c r="P291" s="169">
        <v>592</v>
      </c>
      <c r="Q291" s="75"/>
    </row>
    <row r="292" spans="1:17" ht="16.5" customHeight="1">
      <c r="A292" s="20">
        <v>71</v>
      </c>
      <c r="B292" s="20" t="s">
        <v>3690</v>
      </c>
      <c r="C292" s="25" t="s">
        <v>9397</v>
      </c>
      <c r="D292" s="140"/>
      <c r="E292" s="145"/>
      <c r="F292" s="152"/>
      <c r="G292" s="46"/>
      <c r="H292" s="53"/>
      <c r="I292" s="156" t="s">
        <v>7754</v>
      </c>
      <c r="J292" s="157" t="s">
        <v>53</v>
      </c>
      <c r="K292" s="158">
        <v>1</v>
      </c>
      <c r="L292" s="137"/>
      <c r="M292" s="164"/>
      <c r="N292" s="166"/>
      <c r="O292" s="168"/>
      <c r="P292" s="169">
        <v>592</v>
      </c>
      <c r="Q292" s="75"/>
    </row>
    <row r="293" spans="1:17" ht="16.5" customHeight="1">
      <c r="A293" s="20">
        <v>71</v>
      </c>
      <c r="B293" s="20" t="s">
        <v>2054</v>
      </c>
      <c r="C293" s="25" t="s">
        <v>15091</v>
      </c>
      <c r="D293" s="140"/>
      <c r="E293" s="145"/>
      <c r="F293" s="136" t="s">
        <v>37</v>
      </c>
      <c r="G293" s="154" t="s">
        <v>53</v>
      </c>
      <c r="H293" s="155">
        <v>0.7</v>
      </c>
      <c r="I293" s="156"/>
      <c r="J293" s="157"/>
      <c r="K293" s="158"/>
      <c r="L293" s="137"/>
      <c r="M293" s="164"/>
      <c r="N293" s="166"/>
      <c r="O293" s="168"/>
      <c r="P293" s="169">
        <v>415</v>
      </c>
      <c r="Q293" s="75"/>
    </row>
    <row r="294" spans="1:17" ht="16.5" customHeight="1">
      <c r="A294" s="20">
        <v>71</v>
      </c>
      <c r="B294" s="20" t="s">
        <v>8699</v>
      </c>
      <c r="C294" s="25" t="s">
        <v>10042</v>
      </c>
      <c r="D294" s="141"/>
      <c r="E294" s="85"/>
      <c r="F294" s="153"/>
      <c r="G294" s="46"/>
      <c r="H294" s="53"/>
      <c r="I294" s="156" t="s">
        <v>7754</v>
      </c>
      <c r="J294" s="157" t="s">
        <v>53</v>
      </c>
      <c r="K294" s="158">
        <v>1</v>
      </c>
      <c r="L294" s="162" t="s">
        <v>53</v>
      </c>
      <c r="M294" s="53">
        <v>0.9</v>
      </c>
      <c r="N294" s="162" t="s">
        <v>53</v>
      </c>
      <c r="O294" s="53">
        <v>0.85</v>
      </c>
      <c r="P294" s="169">
        <v>415</v>
      </c>
      <c r="Q294" s="75"/>
    </row>
    <row r="295" spans="1:17" ht="16.5" customHeight="1">
      <c r="A295" s="20">
        <v>71</v>
      </c>
      <c r="B295" s="20">
        <v>3875</v>
      </c>
      <c r="C295" s="25" t="s">
        <v>11231</v>
      </c>
      <c r="D295" s="136" t="s">
        <v>17698</v>
      </c>
      <c r="E295" s="142"/>
      <c r="F295" s="151"/>
      <c r="G295" s="154"/>
      <c r="H295" s="155"/>
      <c r="I295" s="156"/>
      <c r="J295" s="157"/>
      <c r="K295" s="158"/>
      <c r="L295" s="151"/>
      <c r="M295" s="154"/>
      <c r="N295" s="151"/>
      <c r="O295" s="154"/>
      <c r="P295" s="169">
        <v>1079</v>
      </c>
      <c r="Q295" s="75"/>
    </row>
    <row r="296" spans="1:17" ht="16.5" customHeight="1">
      <c r="A296" s="20">
        <v>71</v>
      </c>
      <c r="B296" s="20">
        <v>3876</v>
      </c>
      <c r="C296" s="25" t="s">
        <v>6646</v>
      </c>
      <c r="D296" s="137"/>
      <c r="E296" s="143"/>
      <c r="F296" s="152"/>
      <c r="G296" s="46"/>
      <c r="H296" s="53"/>
      <c r="I296" s="156" t="s">
        <v>7754</v>
      </c>
      <c r="J296" s="157" t="s">
        <v>53</v>
      </c>
      <c r="K296" s="158">
        <v>1</v>
      </c>
      <c r="L296" s="159"/>
      <c r="M296" s="144"/>
      <c r="N296" s="159"/>
      <c r="O296" s="144"/>
      <c r="P296" s="169">
        <v>1079</v>
      </c>
      <c r="Q296" s="75"/>
    </row>
    <row r="297" spans="1:17" ht="16.5" customHeight="1">
      <c r="A297" s="20">
        <v>71</v>
      </c>
      <c r="B297" s="20">
        <v>3877</v>
      </c>
      <c r="C297" s="25" t="s">
        <v>15092</v>
      </c>
      <c r="D297" s="137"/>
      <c r="E297" s="143"/>
      <c r="F297" s="136" t="s">
        <v>37</v>
      </c>
      <c r="G297" s="154" t="s">
        <v>53</v>
      </c>
      <c r="H297" s="155">
        <v>0.7</v>
      </c>
      <c r="I297" s="156"/>
      <c r="J297" s="157"/>
      <c r="K297" s="158"/>
      <c r="L297" s="159"/>
      <c r="M297" s="144"/>
      <c r="N297" s="159"/>
      <c r="O297" s="144"/>
      <c r="P297" s="169">
        <v>755</v>
      </c>
      <c r="Q297" s="75"/>
    </row>
    <row r="298" spans="1:17" ht="16.5" customHeight="1">
      <c r="A298" s="20">
        <v>71</v>
      </c>
      <c r="B298" s="20">
        <v>3878</v>
      </c>
      <c r="C298" s="25" t="s">
        <v>755</v>
      </c>
      <c r="D298" s="138">
        <v>1079</v>
      </c>
      <c r="E298" s="144" t="s">
        <v>51</v>
      </c>
      <c r="F298" s="153"/>
      <c r="G298" s="46"/>
      <c r="H298" s="53"/>
      <c r="I298" s="156" t="s">
        <v>7754</v>
      </c>
      <c r="J298" s="157" t="s">
        <v>53</v>
      </c>
      <c r="K298" s="158">
        <v>1</v>
      </c>
      <c r="L298" s="152"/>
      <c r="M298" s="46"/>
      <c r="N298" s="159"/>
      <c r="O298" s="144"/>
      <c r="P298" s="169">
        <v>755</v>
      </c>
      <c r="Q298" s="75"/>
    </row>
    <row r="299" spans="1:17" ht="16.5" customHeight="1">
      <c r="A299" s="20">
        <v>71</v>
      </c>
      <c r="B299" s="20" t="s">
        <v>8700</v>
      </c>
      <c r="C299" s="25" t="s">
        <v>5045</v>
      </c>
      <c r="D299" s="139"/>
      <c r="E299" s="145"/>
      <c r="F299" s="151"/>
      <c r="G299" s="154"/>
      <c r="H299" s="155"/>
      <c r="I299" s="156"/>
      <c r="J299" s="157"/>
      <c r="K299" s="158"/>
      <c r="L299" s="136" t="s">
        <v>92</v>
      </c>
      <c r="M299" s="163"/>
      <c r="N299" s="159"/>
      <c r="O299" s="144"/>
      <c r="P299" s="169">
        <v>755</v>
      </c>
      <c r="Q299" s="75"/>
    </row>
    <row r="300" spans="1:17" ht="16.5" customHeight="1">
      <c r="A300" s="20">
        <v>71</v>
      </c>
      <c r="B300" s="20" t="s">
        <v>5164</v>
      </c>
      <c r="C300" s="25" t="s">
        <v>5289</v>
      </c>
      <c r="D300" s="139"/>
      <c r="E300" s="145"/>
      <c r="F300" s="152"/>
      <c r="G300" s="46"/>
      <c r="H300" s="53"/>
      <c r="I300" s="156" t="s">
        <v>7754</v>
      </c>
      <c r="J300" s="157" t="s">
        <v>53</v>
      </c>
      <c r="K300" s="158">
        <v>1</v>
      </c>
      <c r="L300" s="137"/>
      <c r="M300" s="164"/>
      <c r="N300" s="159"/>
      <c r="O300" s="144"/>
      <c r="P300" s="169">
        <v>755</v>
      </c>
      <c r="Q300" s="75"/>
    </row>
    <row r="301" spans="1:17" ht="16.5" customHeight="1">
      <c r="A301" s="20">
        <v>71</v>
      </c>
      <c r="B301" s="20" t="s">
        <v>5923</v>
      </c>
      <c r="C301" s="25" t="s">
        <v>15094</v>
      </c>
      <c r="D301" s="140"/>
      <c r="E301" s="145"/>
      <c r="F301" s="136" t="s">
        <v>37</v>
      </c>
      <c r="G301" s="154" t="s">
        <v>53</v>
      </c>
      <c r="H301" s="155">
        <v>0.7</v>
      </c>
      <c r="I301" s="156"/>
      <c r="J301" s="157"/>
      <c r="K301" s="158"/>
      <c r="L301" s="137"/>
      <c r="M301" s="164"/>
      <c r="N301" s="159"/>
      <c r="O301" s="144"/>
      <c r="P301" s="169">
        <v>529</v>
      </c>
      <c r="Q301" s="75"/>
    </row>
    <row r="302" spans="1:17" ht="16.5" customHeight="1">
      <c r="A302" s="20">
        <v>71</v>
      </c>
      <c r="B302" s="20" t="s">
        <v>8703</v>
      </c>
      <c r="C302" s="25" t="s">
        <v>13065</v>
      </c>
      <c r="D302" s="140"/>
      <c r="E302" s="145"/>
      <c r="F302" s="153"/>
      <c r="G302" s="46"/>
      <c r="H302" s="53"/>
      <c r="I302" s="156" t="s">
        <v>7754</v>
      </c>
      <c r="J302" s="157" t="s">
        <v>53</v>
      </c>
      <c r="K302" s="158">
        <v>1</v>
      </c>
      <c r="L302" s="162" t="s">
        <v>53</v>
      </c>
      <c r="M302" s="53">
        <v>0.7</v>
      </c>
      <c r="N302" s="152"/>
      <c r="O302" s="46"/>
      <c r="P302" s="169">
        <v>529</v>
      </c>
      <c r="Q302" s="75"/>
    </row>
    <row r="303" spans="1:17" ht="16.5" customHeight="1">
      <c r="A303" s="20">
        <v>71</v>
      </c>
      <c r="B303" s="20" t="s">
        <v>8704</v>
      </c>
      <c r="C303" s="25" t="s">
        <v>8596</v>
      </c>
      <c r="D303" s="140"/>
      <c r="E303" s="145"/>
      <c r="F303" s="151"/>
      <c r="G303" s="154"/>
      <c r="H303" s="155"/>
      <c r="I303" s="156"/>
      <c r="J303" s="157"/>
      <c r="K303" s="158"/>
      <c r="L303" s="151"/>
      <c r="M303" s="154"/>
      <c r="N303" s="165" t="s">
        <v>150</v>
      </c>
      <c r="O303" s="167"/>
      <c r="P303" s="169">
        <v>971</v>
      </c>
      <c r="Q303" s="75"/>
    </row>
    <row r="304" spans="1:17" ht="16.5" customHeight="1">
      <c r="A304" s="20">
        <v>71</v>
      </c>
      <c r="B304" s="20" t="s">
        <v>1240</v>
      </c>
      <c r="C304" s="25" t="s">
        <v>4448</v>
      </c>
      <c r="D304" s="140"/>
      <c r="E304" s="145"/>
      <c r="F304" s="152"/>
      <c r="G304" s="46"/>
      <c r="H304" s="53"/>
      <c r="I304" s="156" t="s">
        <v>7754</v>
      </c>
      <c r="J304" s="157" t="s">
        <v>53</v>
      </c>
      <c r="K304" s="158">
        <v>1</v>
      </c>
      <c r="L304" s="159"/>
      <c r="M304" s="144"/>
      <c r="N304" s="166"/>
      <c r="O304" s="168"/>
      <c r="P304" s="169">
        <v>971</v>
      </c>
      <c r="Q304" s="75"/>
    </row>
    <row r="305" spans="1:17" ht="16.5" customHeight="1">
      <c r="A305" s="20">
        <v>71</v>
      </c>
      <c r="B305" s="20" t="s">
        <v>7049</v>
      </c>
      <c r="C305" s="25" t="s">
        <v>15096</v>
      </c>
      <c r="D305" s="140"/>
      <c r="E305" s="145"/>
      <c r="F305" s="136" t="s">
        <v>37</v>
      </c>
      <c r="G305" s="154" t="s">
        <v>53</v>
      </c>
      <c r="H305" s="155">
        <v>0.7</v>
      </c>
      <c r="I305" s="156"/>
      <c r="J305" s="157"/>
      <c r="K305" s="158"/>
      <c r="L305" s="159"/>
      <c r="M305" s="144"/>
      <c r="N305" s="166"/>
      <c r="O305" s="168"/>
      <c r="P305" s="169">
        <v>680</v>
      </c>
      <c r="Q305" s="75"/>
    </row>
    <row r="306" spans="1:17" ht="16.5" customHeight="1">
      <c r="A306" s="20">
        <v>71</v>
      </c>
      <c r="B306" s="20" t="s">
        <v>5067</v>
      </c>
      <c r="C306" s="25" t="s">
        <v>15098</v>
      </c>
      <c r="D306" s="140"/>
      <c r="E306" s="145"/>
      <c r="F306" s="153"/>
      <c r="G306" s="46"/>
      <c r="H306" s="53"/>
      <c r="I306" s="156" t="s">
        <v>7754</v>
      </c>
      <c r="J306" s="157" t="s">
        <v>53</v>
      </c>
      <c r="K306" s="158">
        <v>1</v>
      </c>
      <c r="L306" s="152"/>
      <c r="M306" s="46"/>
      <c r="N306" s="166"/>
      <c r="O306" s="168"/>
      <c r="P306" s="169">
        <v>680</v>
      </c>
      <c r="Q306" s="75"/>
    </row>
    <row r="307" spans="1:17" ht="16.5" customHeight="1">
      <c r="A307" s="20">
        <v>71</v>
      </c>
      <c r="B307" s="20" t="s">
        <v>8707</v>
      </c>
      <c r="C307" s="25" t="s">
        <v>7132</v>
      </c>
      <c r="D307" s="140"/>
      <c r="E307" s="145"/>
      <c r="F307" s="151"/>
      <c r="G307" s="154"/>
      <c r="H307" s="155"/>
      <c r="I307" s="156"/>
      <c r="J307" s="157"/>
      <c r="K307" s="158"/>
      <c r="L307" s="136" t="s">
        <v>92</v>
      </c>
      <c r="M307" s="163"/>
      <c r="N307" s="166"/>
      <c r="O307" s="168"/>
      <c r="P307" s="169">
        <v>680</v>
      </c>
      <c r="Q307" s="75"/>
    </row>
    <row r="308" spans="1:17" ht="16.5" customHeight="1">
      <c r="A308" s="20">
        <v>71</v>
      </c>
      <c r="B308" s="20" t="s">
        <v>2190</v>
      </c>
      <c r="C308" s="25" t="s">
        <v>11592</v>
      </c>
      <c r="D308" s="140"/>
      <c r="E308" s="145"/>
      <c r="F308" s="152"/>
      <c r="G308" s="46"/>
      <c r="H308" s="53"/>
      <c r="I308" s="156" t="s">
        <v>7754</v>
      </c>
      <c r="J308" s="157" t="s">
        <v>53</v>
      </c>
      <c r="K308" s="158">
        <v>1</v>
      </c>
      <c r="L308" s="137"/>
      <c r="M308" s="164"/>
      <c r="N308" s="166"/>
      <c r="O308" s="168"/>
      <c r="P308" s="169">
        <v>680</v>
      </c>
      <c r="Q308" s="75"/>
    </row>
    <row r="309" spans="1:17" ht="16.5" customHeight="1">
      <c r="A309" s="20">
        <v>71</v>
      </c>
      <c r="B309" s="20" t="s">
        <v>8708</v>
      </c>
      <c r="C309" s="25" t="s">
        <v>15099</v>
      </c>
      <c r="D309" s="140"/>
      <c r="E309" s="145"/>
      <c r="F309" s="136" t="s">
        <v>37</v>
      </c>
      <c r="G309" s="154" t="s">
        <v>53</v>
      </c>
      <c r="H309" s="155">
        <v>0.7</v>
      </c>
      <c r="I309" s="156"/>
      <c r="J309" s="157"/>
      <c r="K309" s="158"/>
      <c r="L309" s="137"/>
      <c r="M309" s="164"/>
      <c r="N309" s="166"/>
      <c r="O309" s="168"/>
      <c r="P309" s="169">
        <v>476</v>
      </c>
      <c r="Q309" s="75"/>
    </row>
    <row r="310" spans="1:17" ht="16.5" customHeight="1">
      <c r="A310" s="20">
        <v>71</v>
      </c>
      <c r="B310" s="20" t="s">
        <v>2771</v>
      </c>
      <c r="C310" s="25" t="s">
        <v>1258</v>
      </c>
      <c r="D310" s="140"/>
      <c r="E310" s="145"/>
      <c r="F310" s="153"/>
      <c r="G310" s="46"/>
      <c r="H310" s="53"/>
      <c r="I310" s="156" t="s">
        <v>7754</v>
      </c>
      <c r="J310" s="157" t="s">
        <v>53</v>
      </c>
      <c r="K310" s="158">
        <v>1</v>
      </c>
      <c r="L310" s="162" t="s">
        <v>53</v>
      </c>
      <c r="M310" s="53">
        <v>0.9</v>
      </c>
      <c r="N310" s="162" t="s">
        <v>53</v>
      </c>
      <c r="O310" s="53">
        <v>0.9</v>
      </c>
      <c r="P310" s="169">
        <v>476</v>
      </c>
      <c r="Q310" s="75"/>
    </row>
    <row r="311" spans="1:17" ht="16.5" customHeight="1">
      <c r="A311" s="20">
        <v>71</v>
      </c>
      <c r="B311" s="20" t="s">
        <v>8711</v>
      </c>
      <c r="C311" s="25" t="s">
        <v>15100</v>
      </c>
      <c r="D311" s="140"/>
      <c r="E311" s="145"/>
      <c r="F311" s="151"/>
      <c r="G311" s="154"/>
      <c r="H311" s="155"/>
      <c r="I311" s="156"/>
      <c r="J311" s="157"/>
      <c r="K311" s="158"/>
      <c r="L311" s="151"/>
      <c r="M311" s="154"/>
      <c r="N311" s="165" t="s">
        <v>69</v>
      </c>
      <c r="O311" s="167"/>
      <c r="P311" s="169">
        <v>917</v>
      </c>
      <c r="Q311" s="75"/>
    </row>
    <row r="312" spans="1:17" ht="16.5" customHeight="1">
      <c r="A312" s="20">
        <v>71</v>
      </c>
      <c r="B312" s="20" t="s">
        <v>3002</v>
      </c>
      <c r="C312" s="25" t="s">
        <v>2804</v>
      </c>
      <c r="D312" s="140"/>
      <c r="E312" s="145"/>
      <c r="F312" s="152"/>
      <c r="G312" s="46"/>
      <c r="H312" s="53"/>
      <c r="I312" s="156" t="s">
        <v>7754</v>
      </c>
      <c r="J312" s="157" t="s">
        <v>53</v>
      </c>
      <c r="K312" s="158">
        <v>1</v>
      </c>
      <c r="L312" s="159"/>
      <c r="M312" s="144"/>
      <c r="N312" s="166"/>
      <c r="O312" s="168"/>
      <c r="P312" s="169">
        <v>917</v>
      </c>
      <c r="Q312" s="75"/>
    </row>
    <row r="313" spans="1:17" ht="16.5" customHeight="1">
      <c r="A313" s="20">
        <v>71</v>
      </c>
      <c r="B313" s="20" t="s">
        <v>8714</v>
      </c>
      <c r="C313" s="25" t="s">
        <v>15101</v>
      </c>
      <c r="D313" s="140"/>
      <c r="E313" s="145"/>
      <c r="F313" s="136" t="s">
        <v>37</v>
      </c>
      <c r="G313" s="154" t="s">
        <v>53</v>
      </c>
      <c r="H313" s="155">
        <v>0.7</v>
      </c>
      <c r="I313" s="156"/>
      <c r="J313" s="157"/>
      <c r="K313" s="158"/>
      <c r="L313" s="159"/>
      <c r="M313" s="144"/>
      <c r="N313" s="166"/>
      <c r="O313" s="168"/>
      <c r="P313" s="169">
        <v>642</v>
      </c>
      <c r="Q313" s="75"/>
    </row>
    <row r="314" spans="1:17" ht="16.5" customHeight="1">
      <c r="A314" s="20">
        <v>71</v>
      </c>
      <c r="B314" s="20" t="s">
        <v>1880</v>
      </c>
      <c r="C314" s="25" t="s">
        <v>6481</v>
      </c>
      <c r="D314" s="140"/>
      <c r="E314" s="145"/>
      <c r="F314" s="153"/>
      <c r="G314" s="46"/>
      <c r="H314" s="53"/>
      <c r="I314" s="156" t="s">
        <v>7754</v>
      </c>
      <c r="J314" s="157" t="s">
        <v>53</v>
      </c>
      <c r="K314" s="158">
        <v>1</v>
      </c>
      <c r="L314" s="152"/>
      <c r="M314" s="46"/>
      <c r="N314" s="166"/>
      <c r="O314" s="168"/>
      <c r="P314" s="169">
        <v>642</v>
      </c>
      <c r="Q314" s="75"/>
    </row>
    <row r="315" spans="1:17" ht="16.5" customHeight="1">
      <c r="A315" s="20">
        <v>71</v>
      </c>
      <c r="B315" s="20" t="s">
        <v>1672</v>
      </c>
      <c r="C315" s="25" t="s">
        <v>15102</v>
      </c>
      <c r="D315" s="140"/>
      <c r="E315" s="145"/>
      <c r="F315" s="151"/>
      <c r="G315" s="154"/>
      <c r="H315" s="155"/>
      <c r="I315" s="156"/>
      <c r="J315" s="157"/>
      <c r="K315" s="158"/>
      <c r="L315" s="136" t="s">
        <v>92</v>
      </c>
      <c r="M315" s="163"/>
      <c r="N315" s="166"/>
      <c r="O315" s="168"/>
      <c r="P315" s="169">
        <v>642</v>
      </c>
      <c r="Q315" s="75"/>
    </row>
    <row r="316" spans="1:17" ht="16.5" customHeight="1">
      <c r="A316" s="20">
        <v>71</v>
      </c>
      <c r="B316" s="20" t="s">
        <v>8715</v>
      </c>
      <c r="C316" s="25" t="s">
        <v>15103</v>
      </c>
      <c r="D316" s="140"/>
      <c r="E316" s="145"/>
      <c r="F316" s="152"/>
      <c r="G316" s="46"/>
      <c r="H316" s="53"/>
      <c r="I316" s="156" t="s">
        <v>7754</v>
      </c>
      <c r="J316" s="157" t="s">
        <v>53</v>
      </c>
      <c r="K316" s="158">
        <v>1</v>
      </c>
      <c r="L316" s="137"/>
      <c r="M316" s="164"/>
      <c r="N316" s="166"/>
      <c r="O316" s="168"/>
      <c r="P316" s="169">
        <v>642</v>
      </c>
      <c r="Q316" s="75"/>
    </row>
    <row r="317" spans="1:17" ht="16.5" customHeight="1">
      <c r="A317" s="20">
        <v>71</v>
      </c>
      <c r="B317" s="20" t="s">
        <v>4316</v>
      </c>
      <c r="C317" s="25" t="s">
        <v>12278</v>
      </c>
      <c r="D317" s="140"/>
      <c r="E317" s="145"/>
      <c r="F317" s="136" t="s">
        <v>37</v>
      </c>
      <c r="G317" s="154" t="s">
        <v>53</v>
      </c>
      <c r="H317" s="155">
        <v>0.7</v>
      </c>
      <c r="I317" s="156"/>
      <c r="J317" s="157"/>
      <c r="K317" s="158"/>
      <c r="L317" s="137"/>
      <c r="M317" s="164"/>
      <c r="N317" s="166"/>
      <c r="O317" s="168"/>
      <c r="P317" s="169">
        <v>450</v>
      </c>
      <c r="Q317" s="75"/>
    </row>
    <row r="318" spans="1:17" ht="16.5" customHeight="1">
      <c r="A318" s="20">
        <v>71</v>
      </c>
      <c r="B318" s="20" t="s">
        <v>6417</v>
      </c>
      <c r="C318" s="25" t="s">
        <v>2763</v>
      </c>
      <c r="D318" s="141"/>
      <c r="E318" s="85"/>
      <c r="F318" s="153"/>
      <c r="G318" s="46"/>
      <c r="H318" s="53"/>
      <c r="I318" s="156" t="s">
        <v>7754</v>
      </c>
      <c r="J318" s="157" t="s">
        <v>53</v>
      </c>
      <c r="K318" s="158">
        <v>1</v>
      </c>
      <c r="L318" s="162" t="s">
        <v>53</v>
      </c>
      <c r="M318" s="53">
        <v>0.9</v>
      </c>
      <c r="N318" s="162" t="s">
        <v>53</v>
      </c>
      <c r="O318" s="53">
        <v>0.85</v>
      </c>
      <c r="P318" s="169">
        <v>450</v>
      </c>
      <c r="Q318" s="75"/>
    </row>
    <row r="319" spans="1:17" ht="16.5" customHeight="1">
      <c r="A319" s="20">
        <v>71</v>
      </c>
      <c r="B319" s="20">
        <v>3879</v>
      </c>
      <c r="C319" s="25" t="s">
        <v>3675</v>
      </c>
      <c r="D319" s="136" t="s">
        <v>17699</v>
      </c>
      <c r="E319" s="142"/>
      <c r="F319" s="151"/>
      <c r="G319" s="154"/>
      <c r="H319" s="155"/>
      <c r="I319" s="156"/>
      <c r="J319" s="157"/>
      <c r="K319" s="158"/>
      <c r="L319" s="151"/>
      <c r="M319" s="154"/>
      <c r="N319" s="151"/>
      <c r="O319" s="154"/>
      <c r="P319" s="169">
        <v>1162</v>
      </c>
      <c r="Q319" s="75"/>
    </row>
    <row r="320" spans="1:17" ht="16.5" customHeight="1">
      <c r="A320" s="20">
        <v>71</v>
      </c>
      <c r="B320" s="20">
        <v>3880</v>
      </c>
      <c r="C320" s="25" t="s">
        <v>12952</v>
      </c>
      <c r="D320" s="137"/>
      <c r="E320" s="143"/>
      <c r="F320" s="152"/>
      <c r="G320" s="46"/>
      <c r="H320" s="53"/>
      <c r="I320" s="156" t="s">
        <v>7754</v>
      </c>
      <c r="J320" s="157" t="s">
        <v>53</v>
      </c>
      <c r="K320" s="158">
        <v>1</v>
      </c>
      <c r="L320" s="159"/>
      <c r="M320" s="144"/>
      <c r="N320" s="159"/>
      <c r="O320" s="144"/>
      <c r="P320" s="169">
        <v>1162</v>
      </c>
      <c r="Q320" s="75"/>
    </row>
    <row r="321" spans="1:17" ht="16.5" customHeight="1">
      <c r="A321" s="20">
        <v>71</v>
      </c>
      <c r="B321" s="20">
        <v>3881</v>
      </c>
      <c r="C321" s="25" t="s">
        <v>9455</v>
      </c>
      <c r="D321" s="137"/>
      <c r="E321" s="143"/>
      <c r="F321" s="136" t="s">
        <v>37</v>
      </c>
      <c r="G321" s="154" t="s">
        <v>53</v>
      </c>
      <c r="H321" s="155">
        <v>0.7</v>
      </c>
      <c r="I321" s="156"/>
      <c r="J321" s="157"/>
      <c r="K321" s="158"/>
      <c r="L321" s="159"/>
      <c r="M321" s="144"/>
      <c r="N321" s="159"/>
      <c r="O321" s="144"/>
      <c r="P321" s="169">
        <v>813</v>
      </c>
      <c r="Q321" s="75"/>
    </row>
    <row r="322" spans="1:17" ht="16.5" customHeight="1">
      <c r="A322" s="20">
        <v>71</v>
      </c>
      <c r="B322" s="20">
        <v>3882</v>
      </c>
      <c r="C322" s="25" t="s">
        <v>8325</v>
      </c>
      <c r="D322" s="138">
        <v>1162</v>
      </c>
      <c r="E322" s="144" t="s">
        <v>51</v>
      </c>
      <c r="F322" s="153"/>
      <c r="G322" s="46"/>
      <c r="H322" s="53"/>
      <c r="I322" s="156" t="s">
        <v>7754</v>
      </c>
      <c r="J322" s="157" t="s">
        <v>53</v>
      </c>
      <c r="K322" s="158">
        <v>1</v>
      </c>
      <c r="L322" s="152"/>
      <c r="M322" s="46"/>
      <c r="N322" s="159"/>
      <c r="O322" s="144"/>
      <c r="P322" s="169">
        <v>813</v>
      </c>
      <c r="Q322" s="75"/>
    </row>
    <row r="323" spans="1:17" ht="16.5" customHeight="1">
      <c r="A323" s="20">
        <v>71</v>
      </c>
      <c r="B323" s="20" t="s">
        <v>8717</v>
      </c>
      <c r="C323" s="25" t="s">
        <v>11815</v>
      </c>
      <c r="D323" s="139"/>
      <c r="E323" s="145"/>
      <c r="F323" s="151"/>
      <c r="G323" s="154"/>
      <c r="H323" s="155"/>
      <c r="I323" s="156"/>
      <c r="J323" s="157"/>
      <c r="K323" s="158"/>
      <c r="L323" s="136" t="s">
        <v>92</v>
      </c>
      <c r="M323" s="163"/>
      <c r="N323" s="159"/>
      <c r="O323" s="144"/>
      <c r="P323" s="169">
        <v>813</v>
      </c>
      <c r="Q323" s="75"/>
    </row>
    <row r="324" spans="1:17" ht="16.5" customHeight="1">
      <c r="A324" s="20">
        <v>71</v>
      </c>
      <c r="B324" s="20" t="s">
        <v>8719</v>
      </c>
      <c r="C324" s="25" t="s">
        <v>15105</v>
      </c>
      <c r="D324" s="139"/>
      <c r="E324" s="145"/>
      <c r="F324" s="152"/>
      <c r="G324" s="46"/>
      <c r="H324" s="53"/>
      <c r="I324" s="156" t="s">
        <v>7754</v>
      </c>
      <c r="J324" s="157" t="s">
        <v>53</v>
      </c>
      <c r="K324" s="158">
        <v>1</v>
      </c>
      <c r="L324" s="137"/>
      <c r="M324" s="164"/>
      <c r="N324" s="159"/>
      <c r="O324" s="144"/>
      <c r="P324" s="169">
        <v>813</v>
      </c>
      <c r="Q324" s="75"/>
    </row>
    <row r="325" spans="1:17" ht="16.5" customHeight="1">
      <c r="A325" s="20">
        <v>71</v>
      </c>
      <c r="B325" s="20" t="s">
        <v>8721</v>
      </c>
      <c r="C325" s="25" t="s">
        <v>15106</v>
      </c>
      <c r="D325" s="140"/>
      <c r="E325" s="145"/>
      <c r="F325" s="136" t="s">
        <v>37</v>
      </c>
      <c r="G325" s="154" t="s">
        <v>53</v>
      </c>
      <c r="H325" s="155">
        <v>0.7</v>
      </c>
      <c r="I325" s="156"/>
      <c r="J325" s="157"/>
      <c r="K325" s="158"/>
      <c r="L325" s="137"/>
      <c r="M325" s="164"/>
      <c r="N325" s="159"/>
      <c r="O325" s="144"/>
      <c r="P325" s="169">
        <v>569</v>
      </c>
      <c r="Q325" s="75"/>
    </row>
    <row r="326" spans="1:17" ht="16.5" customHeight="1">
      <c r="A326" s="20">
        <v>71</v>
      </c>
      <c r="B326" s="20" t="s">
        <v>8723</v>
      </c>
      <c r="C326" s="25" t="s">
        <v>7493</v>
      </c>
      <c r="D326" s="140"/>
      <c r="E326" s="145"/>
      <c r="F326" s="153"/>
      <c r="G326" s="46"/>
      <c r="H326" s="53"/>
      <c r="I326" s="156" t="s">
        <v>7754</v>
      </c>
      <c r="J326" s="157" t="s">
        <v>53</v>
      </c>
      <c r="K326" s="158">
        <v>1</v>
      </c>
      <c r="L326" s="162" t="s">
        <v>53</v>
      </c>
      <c r="M326" s="53">
        <v>0.7</v>
      </c>
      <c r="N326" s="152"/>
      <c r="O326" s="46"/>
      <c r="P326" s="169">
        <v>569</v>
      </c>
      <c r="Q326" s="75"/>
    </row>
    <row r="327" spans="1:17" ht="16.5" customHeight="1">
      <c r="A327" s="20">
        <v>71</v>
      </c>
      <c r="B327" s="20" t="s">
        <v>7951</v>
      </c>
      <c r="C327" s="25" t="s">
        <v>12578</v>
      </c>
      <c r="D327" s="140"/>
      <c r="E327" s="145"/>
      <c r="F327" s="151"/>
      <c r="G327" s="154"/>
      <c r="H327" s="155"/>
      <c r="I327" s="156"/>
      <c r="J327" s="157"/>
      <c r="K327" s="158"/>
      <c r="L327" s="151"/>
      <c r="M327" s="154"/>
      <c r="N327" s="165" t="s">
        <v>150</v>
      </c>
      <c r="O327" s="167"/>
      <c r="P327" s="169">
        <v>1046</v>
      </c>
      <c r="Q327" s="75"/>
    </row>
    <row r="328" spans="1:17" ht="16.5" customHeight="1">
      <c r="A328" s="20">
        <v>71</v>
      </c>
      <c r="B328" s="20" t="s">
        <v>2556</v>
      </c>
      <c r="C328" s="25" t="s">
        <v>15107</v>
      </c>
      <c r="D328" s="140"/>
      <c r="E328" s="145"/>
      <c r="F328" s="152"/>
      <c r="G328" s="46"/>
      <c r="H328" s="53"/>
      <c r="I328" s="156" t="s">
        <v>7754</v>
      </c>
      <c r="J328" s="157" t="s">
        <v>53</v>
      </c>
      <c r="K328" s="158">
        <v>1</v>
      </c>
      <c r="L328" s="159"/>
      <c r="M328" s="144"/>
      <c r="N328" s="166"/>
      <c r="O328" s="168"/>
      <c r="P328" s="169">
        <v>1046</v>
      </c>
      <c r="Q328" s="75"/>
    </row>
    <row r="329" spans="1:17" ht="16.5" customHeight="1">
      <c r="A329" s="20">
        <v>71</v>
      </c>
      <c r="B329" s="20" t="s">
        <v>8551</v>
      </c>
      <c r="C329" s="25" t="s">
        <v>15108</v>
      </c>
      <c r="D329" s="140"/>
      <c r="E329" s="145"/>
      <c r="F329" s="136" t="s">
        <v>37</v>
      </c>
      <c r="G329" s="154" t="s">
        <v>53</v>
      </c>
      <c r="H329" s="155">
        <v>0.7</v>
      </c>
      <c r="I329" s="156"/>
      <c r="J329" s="157"/>
      <c r="K329" s="158"/>
      <c r="L329" s="159"/>
      <c r="M329" s="144"/>
      <c r="N329" s="166"/>
      <c r="O329" s="168"/>
      <c r="P329" s="169">
        <v>732</v>
      </c>
      <c r="Q329" s="75"/>
    </row>
    <row r="330" spans="1:17" ht="16.5" customHeight="1">
      <c r="A330" s="20">
        <v>71</v>
      </c>
      <c r="B330" s="20" t="s">
        <v>795</v>
      </c>
      <c r="C330" s="25" t="s">
        <v>15109</v>
      </c>
      <c r="D330" s="140"/>
      <c r="E330" s="145"/>
      <c r="F330" s="153"/>
      <c r="G330" s="46"/>
      <c r="H330" s="53"/>
      <c r="I330" s="156" t="s">
        <v>7754</v>
      </c>
      <c r="J330" s="157" t="s">
        <v>53</v>
      </c>
      <c r="K330" s="158">
        <v>1</v>
      </c>
      <c r="L330" s="152"/>
      <c r="M330" s="46"/>
      <c r="N330" s="166"/>
      <c r="O330" s="168"/>
      <c r="P330" s="169">
        <v>732</v>
      </c>
      <c r="Q330" s="75"/>
    </row>
    <row r="331" spans="1:17" ht="16.5" customHeight="1">
      <c r="A331" s="20">
        <v>71</v>
      </c>
      <c r="B331" s="20" t="s">
        <v>1272</v>
      </c>
      <c r="C331" s="25" t="s">
        <v>12178</v>
      </c>
      <c r="D331" s="140"/>
      <c r="E331" s="145"/>
      <c r="F331" s="151"/>
      <c r="G331" s="154"/>
      <c r="H331" s="155"/>
      <c r="I331" s="156"/>
      <c r="J331" s="157"/>
      <c r="K331" s="158"/>
      <c r="L331" s="136" t="s">
        <v>92</v>
      </c>
      <c r="M331" s="163"/>
      <c r="N331" s="166"/>
      <c r="O331" s="168"/>
      <c r="P331" s="169">
        <v>732</v>
      </c>
      <c r="Q331" s="75"/>
    </row>
    <row r="332" spans="1:17" ht="16.5" customHeight="1">
      <c r="A332" s="20">
        <v>71</v>
      </c>
      <c r="B332" s="20" t="s">
        <v>8724</v>
      </c>
      <c r="C332" s="25" t="s">
        <v>945</v>
      </c>
      <c r="D332" s="140"/>
      <c r="E332" s="145"/>
      <c r="F332" s="152"/>
      <c r="G332" s="46"/>
      <c r="H332" s="53"/>
      <c r="I332" s="156" t="s">
        <v>7754</v>
      </c>
      <c r="J332" s="157" t="s">
        <v>53</v>
      </c>
      <c r="K332" s="158">
        <v>1</v>
      </c>
      <c r="L332" s="137"/>
      <c r="M332" s="164"/>
      <c r="N332" s="166"/>
      <c r="O332" s="168"/>
      <c r="P332" s="169">
        <v>732</v>
      </c>
      <c r="Q332" s="75"/>
    </row>
    <row r="333" spans="1:17" ht="16.5" customHeight="1">
      <c r="A333" s="20">
        <v>71</v>
      </c>
      <c r="B333" s="20" t="s">
        <v>7583</v>
      </c>
      <c r="C333" s="25" t="s">
        <v>12248</v>
      </c>
      <c r="D333" s="140"/>
      <c r="E333" s="145"/>
      <c r="F333" s="136" t="s">
        <v>37</v>
      </c>
      <c r="G333" s="154" t="s">
        <v>53</v>
      </c>
      <c r="H333" s="155">
        <v>0.7</v>
      </c>
      <c r="I333" s="156"/>
      <c r="J333" s="157"/>
      <c r="K333" s="158"/>
      <c r="L333" s="137"/>
      <c r="M333" s="164"/>
      <c r="N333" s="166"/>
      <c r="O333" s="168"/>
      <c r="P333" s="169">
        <v>512</v>
      </c>
      <c r="Q333" s="75"/>
    </row>
    <row r="334" spans="1:17" ht="16.5" customHeight="1">
      <c r="A334" s="20">
        <v>71</v>
      </c>
      <c r="B334" s="20" t="s">
        <v>2290</v>
      </c>
      <c r="C334" s="25" t="s">
        <v>15110</v>
      </c>
      <c r="D334" s="140"/>
      <c r="E334" s="145"/>
      <c r="F334" s="153"/>
      <c r="G334" s="46"/>
      <c r="H334" s="53"/>
      <c r="I334" s="156" t="s">
        <v>7754</v>
      </c>
      <c r="J334" s="157" t="s">
        <v>53</v>
      </c>
      <c r="K334" s="158">
        <v>1</v>
      </c>
      <c r="L334" s="162" t="s">
        <v>53</v>
      </c>
      <c r="M334" s="53">
        <v>0.9</v>
      </c>
      <c r="N334" s="162" t="s">
        <v>53</v>
      </c>
      <c r="O334" s="53">
        <v>0.9</v>
      </c>
      <c r="P334" s="169">
        <v>512</v>
      </c>
      <c r="Q334" s="75"/>
    </row>
    <row r="335" spans="1:17" ht="16.5" customHeight="1">
      <c r="A335" s="20">
        <v>71</v>
      </c>
      <c r="B335" s="20" t="s">
        <v>5136</v>
      </c>
      <c r="C335" s="25" t="s">
        <v>6894</v>
      </c>
      <c r="D335" s="140"/>
      <c r="E335" s="145"/>
      <c r="F335" s="151"/>
      <c r="G335" s="154"/>
      <c r="H335" s="155"/>
      <c r="I335" s="156"/>
      <c r="J335" s="157"/>
      <c r="K335" s="158"/>
      <c r="L335" s="151"/>
      <c r="M335" s="154"/>
      <c r="N335" s="165" t="s">
        <v>69</v>
      </c>
      <c r="O335" s="167"/>
      <c r="P335" s="169">
        <v>988</v>
      </c>
      <c r="Q335" s="75"/>
    </row>
    <row r="336" spans="1:17" ht="16.5" customHeight="1">
      <c r="A336" s="20">
        <v>71</v>
      </c>
      <c r="B336" s="20" t="s">
        <v>8376</v>
      </c>
      <c r="C336" s="25" t="s">
        <v>2110</v>
      </c>
      <c r="D336" s="140"/>
      <c r="E336" s="145"/>
      <c r="F336" s="152"/>
      <c r="G336" s="46"/>
      <c r="H336" s="53"/>
      <c r="I336" s="156" t="s">
        <v>7754</v>
      </c>
      <c r="J336" s="157" t="s">
        <v>53</v>
      </c>
      <c r="K336" s="158">
        <v>1</v>
      </c>
      <c r="L336" s="159"/>
      <c r="M336" s="144"/>
      <c r="N336" s="166"/>
      <c r="O336" s="168"/>
      <c r="P336" s="169">
        <v>988</v>
      </c>
      <c r="Q336" s="75"/>
    </row>
    <row r="337" spans="1:17" ht="16.5" customHeight="1">
      <c r="A337" s="20">
        <v>71</v>
      </c>
      <c r="B337" s="20" t="s">
        <v>8726</v>
      </c>
      <c r="C337" s="25" t="s">
        <v>9573</v>
      </c>
      <c r="D337" s="140"/>
      <c r="E337" s="145"/>
      <c r="F337" s="136" t="s">
        <v>37</v>
      </c>
      <c r="G337" s="154" t="s">
        <v>53</v>
      </c>
      <c r="H337" s="155">
        <v>0.7</v>
      </c>
      <c r="I337" s="156"/>
      <c r="J337" s="157"/>
      <c r="K337" s="158"/>
      <c r="L337" s="159"/>
      <c r="M337" s="144"/>
      <c r="N337" s="166"/>
      <c r="O337" s="168"/>
      <c r="P337" s="169">
        <v>691</v>
      </c>
      <c r="Q337" s="75"/>
    </row>
    <row r="338" spans="1:17" ht="16.5" customHeight="1">
      <c r="A338" s="20">
        <v>71</v>
      </c>
      <c r="B338" s="20" t="s">
        <v>8728</v>
      </c>
      <c r="C338" s="25" t="s">
        <v>4772</v>
      </c>
      <c r="D338" s="140"/>
      <c r="E338" s="145"/>
      <c r="F338" s="153"/>
      <c r="G338" s="46"/>
      <c r="H338" s="53"/>
      <c r="I338" s="156" t="s">
        <v>7754</v>
      </c>
      <c r="J338" s="157" t="s">
        <v>53</v>
      </c>
      <c r="K338" s="158">
        <v>1</v>
      </c>
      <c r="L338" s="152"/>
      <c r="M338" s="46"/>
      <c r="N338" s="166"/>
      <c r="O338" s="168"/>
      <c r="P338" s="169">
        <v>691</v>
      </c>
      <c r="Q338" s="75"/>
    </row>
    <row r="339" spans="1:17" ht="16.5" customHeight="1">
      <c r="A339" s="20">
        <v>71</v>
      </c>
      <c r="B339" s="20" t="s">
        <v>8730</v>
      </c>
      <c r="C339" s="25" t="s">
        <v>15111</v>
      </c>
      <c r="D339" s="140"/>
      <c r="E339" s="145"/>
      <c r="F339" s="151"/>
      <c r="G339" s="154"/>
      <c r="H339" s="155"/>
      <c r="I339" s="156"/>
      <c r="J339" s="157"/>
      <c r="K339" s="158"/>
      <c r="L339" s="136" t="s">
        <v>92</v>
      </c>
      <c r="M339" s="163"/>
      <c r="N339" s="166"/>
      <c r="O339" s="168"/>
      <c r="P339" s="169">
        <v>691</v>
      </c>
      <c r="Q339" s="75"/>
    </row>
    <row r="340" spans="1:17" ht="16.5" customHeight="1">
      <c r="A340" s="20">
        <v>71</v>
      </c>
      <c r="B340" s="20" t="s">
        <v>1353</v>
      </c>
      <c r="C340" s="25" t="s">
        <v>12116</v>
      </c>
      <c r="D340" s="140"/>
      <c r="E340" s="145"/>
      <c r="F340" s="152"/>
      <c r="G340" s="46"/>
      <c r="H340" s="53"/>
      <c r="I340" s="156" t="s">
        <v>7754</v>
      </c>
      <c r="J340" s="157" t="s">
        <v>53</v>
      </c>
      <c r="K340" s="158">
        <v>1</v>
      </c>
      <c r="L340" s="137"/>
      <c r="M340" s="164"/>
      <c r="N340" s="166"/>
      <c r="O340" s="168"/>
      <c r="P340" s="169">
        <v>691</v>
      </c>
      <c r="Q340" s="75"/>
    </row>
    <row r="341" spans="1:17" ht="16.5" customHeight="1">
      <c r="A341" s="20">
        <v>71</v>
      </c>
      <c r="B341" s="20" t="s">
        <v>8731</v>
      </c>
      <c r="C341" s="25" t="s">
        <v>9108</v>
      </c>
      <c r="D341" s="140"/>
      <c r="E341" s="145"/>
      <c r="F341" s="136" t="s">
        <v>37</v>
      </c>
      <c r="G341" s="154" t="s">
        <v>53</v>
      </c>
      <c r="H341" s="155">
        <v>0.7</v>
      </c>
      <c r="I341" s="156"/>
      <c r="J341" s="157"/>
      <c r="K341" s="158"/>
      <c r="L341" s="137"/>
      <c r="M341" s="164"/>
      <c r="N341" s="166"/>
      <c r="O341" s="168"/>
      <c r="P341" s="169">
        <v>484</v>
      </c>
      <c r="Q341" s="75"/>
    </row>
    <row r="342" spans="1:17" ht="16.5" customHeight="1">
      <c r="A342" s="20">
        <v>71</v>
      </c>
      <c r="B342" s="20" t="s">
        <v>2744</v>
      </c>
      <c r="C342" s="25" t="s">
        <v>15112</v>
      </c>
      <c r="D342" s="141"/>
      <c r="E342" s="85"/>
      <c r="F342" s="153"/>
      <c r="G342" s="46"/>
      <c r="H342" s="53"/>
      <c r="I342" s="156" t="s">
        <v>7754</v>
      </c>
      <c r="J342" s="157" t="s">
        <v>53</v>
      </c>
      <c r="K342" s="158">
        <v>1</v>
      </c>
      <c r="L342" s="162" t="s">
        <v>53</v>
      </c>
      <c r="M342" s="53">
        <v>0.9</v>
      </c>
      <c r="N342" s="162" t="s">
        <v>53</v>
      </c>
      <c r="O342" s="53">
        <v>0.85</v>
      </c>
      <c r="P342" s="169">
        <v>484</v>
      </c>
      <c r="Q342" s="75"/>
    </row>
    <row r="343" spans="1:17" ht="16.5" customHeight="1">
      <c r="A343" s="20">
        <v>71</v>
      </c>
      <c r="B343" s="20">
        <v>3883</v>
      </c>
      <c r="C343" s="25" t="s">
        <v>15113</v>
      </c>
      <c r="D343" s="136" t="s">
        <v>17700</v>
      </c>
      <c r="E343" s="142"/>
      <c r="F343" s="151"/>
      <c r="G343" s="154"/>
      <c r="H343" s="155"/>
      <c r="I343" s="156"/>
      <c r="J343" s="157"/>
      <c r="K343" s="158"/>
      <c r="L343" s="151"/>
      <c r="M343" s="154"/>
      <c r="N343" s="151"/>
      <c r="O343" s="154"/>
      <c r="P343" s="169">
        <v>1245</v>
      </c>
      <c r="Q343" s="75"/>
    </row>
    <row r="344" spans="1:17" ht="16.5" customHeight="1">
      <c r="A344" s="20">
        <v>71</v>
      </c>
      <c r="B344" s="20">
        <v>3884</v>
      </c>
      <c r="C344" s="25" t="s">
        <v>10260</v>
      </c>
      <c r="D344" s="137"/>
      <c r="E344" s="143"/>
      <c r="F344" s="152"/>
      <c r="G344" s="46"/>
      <c r="H344" s="53"/>
      <c r="I344" s="156" t="s">
        <v>7754</v>
      </c>
      <c r="J344" s="157" t="s">
        <v>53</v>
      </c>
      <c r="K344" s="158">
        <v>1</v>
      </c>
      <c r="L344" s="159"/>
      <c r="M344" s="144"/>
      <c r="N344" s="159"/>
      <c r="O344" s="144"/>
      <c r="P344" s="169">
        <v>1245</v>
      </c>
      <c r="Q344" s="75"/>
    </row>
    <row r="345" spans="1:17" ht="16.5" customHeight="1">
      <c r="A345" s="20">
        <v>71</v>
      </c>
      <c r="B345" s="20">
        <v>3885</v>
      </c>
      <c r="C345" s="25" t="s">
        <v>4223</v>
      </c>
      <c r="D345" s="137"/>
      <c r="E345" s="143"/>
      <c r="F345" s="136" t="s">
        <v>37</v>
      </c>
      <c r="G345" s="154" t="s">
        <v>53</v>
      </c>
      <c r="H345" s="155">
        <v>0.7</v>
      </c>
      <c r="I345" s="156"/>
      <c r="J345" s="157"/>
      <c r="K345" s="158"/>
      <c r="L345" s="159"/>
      <c r="M345" s="144"/>
      <c r="N345" s="159"/>
      <c r="O345" s="144"/>
      <c r="P345" s="169">
        <v>872</v>
      </c>
      <c r="Q345" s="75"/>
    </row>
    <row r="346" spans="1:17" ht="16.5" customHeight="1">
      <c r="A346" s="20">
        <v>71</v>
      </c>
      <c r="B346" s="20">
        <v>3886</v>
      </c>
      <c r="C346" s="25" t="s">
        <v>15114</v>
      </c>
      <c r="D346" s="138">
        <v>1245</v>
      </c>
      <c r="E346" s="144" t="s">
        <v>51</v>
      </c>
      <c r="F346" s="153"/>
      <c r="G346" s="46"/>
      <c r="H346" s="53"/>
      <c r="I346" s="156" t="s">
        <v>7754</v>
      </c>
      <c r="J346" s="157" t="s">
        <v>53</v>
      </c>
      <c r="K346" s="158">
        <v>1</v>
      </c>
      <c r="L346" s="152"/>
      <c r="M346" s="46"/>
      <c r="N346" s="159"/>
      <c r="O346" s="144"/>
      <c r="P346" s="169">
        <v>872</v>
      </c>
      <c r="Q346" s="75"/>
    </row>
    <row r="347" spans="1:17" ht="16.5" customHeight="1">
      <c r="A347" s="20">
        <v>71</v>
      </c>
      <c r="B347" s="20" t="s">
        <v>5177</v>
      </c>
      <c r="C347" s="25" t="s">
        <v>10849</v>
      </c>
      <c r="D347" s="139"/>
      <c r="E347" s="145"/>
      <c r="F347" s="151"/>
      <c r="G347" s="154"/>
      <c r="H347" s="155"/>
      <c r="I347" s="156"/>
      <c r="J347" s="157"/>
      <c r="K347" s="158"/>
      <c r="L347" s="136" t="s">
        <v>92</v>
      </c>
      <c r="M347" s="163"/>
      <c r="N347" s="159"/>
      <c r="O347" s="144"/>
      <c r="P347" s="169">
        <v>872</v>
      </c>
      <c r="Q347" s="75"/>
    </row>
    <row r="348" spans="1:17" ht="16.5" customHeight="1">
      <c r="A348" s="20">
        <v>71</v>
      </c>
      <c r="B348" s="20" t="s">
        <v>925</v>
      </c>
      <c r="C348" s="25" t="s">
        <v>10612</v>
      </c>
      <c r="D348" s="139"/>
      <c r="E348" s="145"/>
      <c r="F348" s="152"/>
      <c r="G348" s="46"/>
      <c r="H348" s="53"/>
      <c r="I348" s="156" t="s">
        <v>7754</v>
      </c>
      <c r="J348" s="157" t="s">
        <v>53</v>
      </c>
      <c r="K348" s="158">
        <v>1</v>
      </c>
      <c r="L348" s="137"/>
      <c r="M348" s="164"/>
      <c r="N348" s="159"/>
      <c r="O348" s="144"/>
      <c r="P348" s="169">
        <v>872</v>
      </c>
      <c r="Q348" s="75"/>
    </row>
    <row r="349" spans="1:17" ht="16.5" customHeight="1">
      <c r="A349" s="20">
        <v>71</v>
      </c>
      <c r="B349" s="20" t="s">
        <v>8732</v>
      </c>
      <c r="C349" s="25" t="s">
        <v>15115</v>
      </c>
      <c r="D349" s="140"/>
      <c r="E349" s="145"/>
      <c r="F349" s="136" t="s">
        <v>37</v>
      </c>
      <c r="G349" s="154" t="s">
        <v>53</v>
      </c>
      <c r="H349" s="155">
        <v>0.7</v>
      </c>
      <c r="I349" s="156"/>
      <c r="J349" s="157"/>
      <c r="K349" s="158"/>
      <c r="L349" s="137"/>
      <c r="M349" s="164"/>
      <c r="N349" s="159"/>
      <c r="O349" s="144"/>
      <c r="P349" s="169">
        <v>610</v>
      </c>
      <c r="Q349" s="75"/>
    </row>
    <row r="350" spans="1:17" ht="16.5" customHeight="1">
      <c r="A350" s="20">
        <v>71</v>
      </c>
      <c r="B350" s="20" t="s">
        <v>3189</v>
      </c>
      <c r="C350" s="25" t="s">
        <v>4499</v>
      </c>
      <c r="D350" s="140"/>
      <c r="E350" s="145"/>
      <c r="F350" s="153"/>
      <c r="G350" s="46"/>
      <c r="H350" s="53"/>
      <c r="I350" s="156" t="s">
        <v>7754</v>
      </c>
      <c r="J350" s="157" t="s">
        <v>53</v>
      </c>
      <c r="K350" s="158">
        <v>1</v>
      </c>
      <c r="L350" s="162" t="s">
        <v>53</v>
      </c>
      <c r="M350" s="53">
        <v>0.7</v>
      </c>
      <c r="N350" s="152"/>
      <c r="O350" s="46"/>
      <c r="P350" s="169">
        <v>610</v>
      </c>
      <c r="Q350" s="75"/>
    </row>
    <row r="351" spans="1:17" ht="16.5" customHeight="1">
      <c r="A351" s="20">
        <v>71</v>
      </c>
      <c r="B351" s="20" t="s">
        <v>8735</v>
      </c>
      <c r="C351" s="25" t="s">
        <v>3425</v>
      </c>
      <c r="D351" s="140"/>
      <c r="E351" s="145"/>
      <c r="F351" s="151"/>
      <c r="G351" s="154"/>
      <c r="H351" s="155"/>
      <c r="I351" s="156"/>
      <c r="J351" s="157"/>
      <c r="K351" s="158"/>
      <c r="L351" s="151"/>
      <c r="M351" s="154"/>
      <c r="N351" s="165" t="s">
        <v>150</v>
      </c>
      <c r="O351" s="167"/>
      <c r="P351" s="169">
        <v>1121</v>
      </c>
      <c r="Q351" s="75"/>
    </row>
    <row r="352" spans="1:17" ht="16.5" customHeight="1">
      <c r="A352" s="20">
        <v>71</v>
      </c>
      <c r="B352" s="20" t="s">
        <v>8736</v>
      </c>
      <c r="C352" s="25" t="s">
        <v>7748</v>
      </c>
      <c r="D352" s="140"/>
      <c r="E352" s="145"/>
      <c r="F352" s="152"/>
      <c r="G352" s="46"/>
      <c r="H352" s="53"/>
      <c r="I352" s="156" t="s">
        <v>7754</v>
      </c>
      <c r="J352" s="157" t="s">
        <v>53</v>
      </c>
      <c r="K352" s="158">
        <v>1</v>
      </c>
      <c r="L352" s="159"/>
      <c r="M352" s="144"/>
      <c r="N352" s="166"/>
      <c r="O352" s="168"/>
      <c r="P352" s="169">
        <v>1121</v>
      </c>
      <c r="Q352" s="75"/>
    </row>
    <row r="353" spans="1:17" ht="16.5" customHeight="1">
      <c r="A353" s="20">
        <v>71</v>
      </c>
      <c r="B353" s="20" t="s">
        <v>29</v>
      </c>
      <c r="C353" s="25" t="s">
        <v>3006</v>
      </c>
      <c r="D353" s="140"/>
      <c r="E353" s="145"/>
      <c r="F353" s="136" t="s">
        <v>37</v>
      </c>
      <c r="G353" s="154" t="s">
        <v>53</v>
      </c>
      <c r="H353" s="155">
        <v>0.7</v>
      </c>
      <c r="I353" s="156"/>
      <c r="J353" s="157"/>
      <c r="K353" s="158"/>
      <c r="L353" s="159"/>
      <c r="M353" s="144"/>
      <c r="N353" s="166"/>
      <c r="O353" s="168"/>
      <c r="P353" s="169">
        <v>785</v>
      </c>
      <c r="Q353" s="75"/>
    </row>
    <row r="354" spans="1:17" ht="16.5" customHeight="1">
      <c r="A354" s="20">
        <v>71</v>
      </c>
      <c r="B354" s="20" t="s">
        <v>2154</v>
      </c>
      <c r="C354" s="25" t="s">
        <v>15116</v>
      </c>
      <c r="D354" s="140"/>
      <c r="E354" s="145"/>
      <c r="F354" s="153"/>
      <c r="G354" s="46"/>
      <c r="H354" s="53"/>
      <c r="I354" s="156" t="s">
        <v>7754</v>
      </c>
      <c r="J354" s="157" t="s">
        <v>53</v>
      </c>
      <c r="K354" s="158">
        <v>1</v>
      </c>
      <c r="L354" s="152"/>
      <c r="M354" s="46"/>
      <c r="N354" s="166"/>
      <c r="O354" s="168"/>
      <c r="P354" s="169">
        <v>785</v>
      </c>
      <c r="Q354" s="75"/>
    </row>
    <row r="355" spans="1:17" ht="16.5" customHeight="1">
      <c r="A355" s="20">
        <v>71</v>
      </c>
      <c r="B355" s="20" t="s">
        <v>8738</v>
      </c>
      <c r="C355" s="25" t="s">
        <v>15117</v>
      </c>
      <c r="D355" s="140"/>
      <c r="E355" s="145"/>
      <c r="F355" s="151"/>
      <c r="G355" s="154"/>
      <c r="H355" s="155"/>
      <c r="I355" s="156"/>
      <c r="J355" s="157"/>
      <c r="K355" s="158"/>
      <c r="L355" s="136" t="s">
        <v>92</v>
      </c>
      <c r="M355" s="163"/>
      <c r="N355" s="166"/>
      <c r="O355" s="168"/>
      <c r="P355" s="169">
        <v>785</v>
      </c>
      <c r="Q355" s="75"/>
    </row>
    <row r="356" spans="1:17" ht="16.5" customHeight="1">
      <c r="A356" s="20">
        <v>71</v>
      </c>
      <c r="B356" s="20" t="s">
        <v>3038</v>
      </c>
      <c r="C356" s="25" t="s">
        <v>9960</v>
      </c>
      <c r="D356" s="140"/>
      <c r="E356" s="145"/>
      <c r="F356" s="152"/>
      <c r="G356" s="46"/>
      <c r="H356" s="53"/>
      <c r="I356" s="156" t="s">
        <v>7754</v>
      </c>
      <c r="J356" s="157" t="s">
        <v>53</v>
      </c>
      <c r="K356" s="158">
        <v>1</v>
      </c>
      <c r="L356" s="137"/>
      <c r="M356" s="164"/>
      <c r="N356" s="166"/>
      <c r="O356" s="168"/>
      <c r="P356" s="169">
        <v>785</v>
      </c>
      <c r="Q356" s="75"/>
    </row>
    <row r="357" spans="1:17" ht="16.5" customHeight="1">
      <c r="A357" s="20">
        <v>71</v>
      </c>
      <c r="B357" s="20" t="s">
        <v>8741</v>
      </c>
      <c r="C357" s="25" t="s">
        <v>10452</v>
      </c>
      <c r="D357" s="140"/>
      <c r="E357" s="145"/>
      <c r="F357" s="136" t="s">
        <v>37</v>
      </c>
      <c r="G357" s="154" t="s">
        <v>53</v>
      </c>
      <c r="H357" s="155">
        <v>0.7</v>
      </c>
      <c r="I357" s="156"/>
      <c r="J357" s="157"/>
      <c r="K357" s="158"/>
      <c r="L357" s="137"/>
      <c r="M357" s="164"/>
      <c r="N357" s="166"/>
      <c r="O357" s="168"/>
      <c r="P357" s="169">
        <v>549</v>
      </c>
      <c r="Q357" s="75"/>
    </row>
    <row r="358" spans="1:17" ht="16.5" customHeight="1">
      <c r="A358" s="20">
        <v>71</v>
      </c>
      <c r="B358" s="20" t="s">
        <v>7582</v>
      </c>
      <c r="C358" s="25" t="s">
        <v>4564</v>
      </c>
      <c r="D358" s="140"/>
      <c r="E358" s="145"/>
      <c r="F358" s="153"/>
      <c r="G358" s="46"/>
      <c r="H358" s="53"/>
      <c r="I358" s="156" t="s">
        <v>7754</v>
      </c>
      <c r="J358" s="157" t="s">
        <v>53</v>
      </c>
      <c r="K358" s="158">
        <v>1</v>
      </c>
      <c r="L358" s="162" t="s">
        <v>53</v>
      </c>
      <c r="M358" s="53">
        <v>0.9</v>
      </c>
      <c r="N358" s="162" t="s">
        <v>53</v>
      </c>
      <c r="O358" s="53">
        <v>0.9</v>
      </c>
      <c r="P358" s="169">
        <v>549</v>
      </c>
      <c r="Q358" s="75"/>
    </row>
    <row r="359" spans="1:17" ht="16.5" customHeight="1">
      <c r="A359" s="20">
        <v>71</v>
      </c>
      <c r="B359" s="20" t="s">
        <v>8742</v>
      </c>
      <c r="C359" s="25" t="s">
        <v>4606</v>
      </c>
      <c r="D359" s="140"/>
      <c r="E359" s="145"/>
      <c r="F359" s="151"/>
      <c r="G359" s="154"/>
      <c r="H359" s="155"/>
      <c r="I359" s="156"/>
      <c r="J359" s="157"/>
      <c r="K359" s="158"/>
      <c r="L359" s="151"/>
      <c r="M359" s="154"/>
      <c r="N359" s="165" t="s">
        <v>69</v>
      </c>
      <c r="O359" s="167"/>
      <c r="P359" s="169">
        <v>1058</v>
      </c>
      <c r="Q359" s="75"/>
    </row>
    <row r="360" spans="1:17" ht="16.5" customHeight="1">
      <c r="A360" s="20">
        <v>71</v>
      </c>
      <c r="B360" s="20" t="s">
        <v>7776</v>
      </c>
      <c r="C360" s="25" t="s">
        <v>10357</v>
      </c>
      <c r="D360" s="140"/>
      <c r="E360" s="145"/>
      <c r="F360" s="152"/>
      <c r="G360" s="46"/>
      <c r="H360" s="53"/>
      <c r="I360" s="156" t="s">
        <v>7754</v>
      </c>
      <c r="J360" s="157" t="s">
        <v>53</v>
      </c>
      <c r="K360" s="158">
        <v>1</v>
      </c>
      <c r="L360" s="159"/>
      <c r="M360" s="144"/>
      <c r="N360" s="166"/>
      <c r="O360" s="168"/>
      <c r="P360" s="169">
        <v>1058</v>
      </c>
      <c r="Q360" s="75"/>
    </row>
    <row r="361" spans="1:17" ht="16.5" customHeight="1">
      <c r="A361" s="20">
        <v>71</v>
      </c>
      <c r="B361" s="20" t="s">
        <v>8743</v>
      </c>
      <c r="C361" s="25" t="s">
        <v>508</v>
      </c>
      <c r="D361" s="140"/>
      <c r="E361" s="145"/>
      <c r="F361" s="136" t="s">
        <v>37</v>
      </c>
      <c r="G361" s="154" t="s">
        <v>53</v>
      </c>
      <c r="H361" s="155">
        <v>0.7</v>
      </c>
      <c r="I361" s="156"/>
      <c r="J361" s="157"/>
      <c r="K361" s="158"/>
      <c r="L361" s="159"/>
      <c r="M361" s="144"/>
      <c r="N361" s="166"/>
      <c r="O361" s="168"/>
      <c r="P361" s="169">
        <v>741</v>
      </c>
      <c r="Q361" s="75"/>
    </row>
    <row r="362" spans="1:17" ht="16.5" customHeight="1">
      <c r="A362" s="20">
        <v>71</v>
      </c>
      <c r="B362" s="20" t="s">
        <v>8745</v>
      </c>
      <c r="C362" s="25" t="s">
        <v>7</v>
      </c>
      <c r="D362" s="140"/>
      <c r="E362" s="145"/>
      <c r="F362" s="153"/>
      <c r="G362" s="46"/>
      <c r="H362" s="53"/>
      <c r="I362" s="156" t="s">
        <v>7754</v>
      </c>
      <c r="J362" s="157" t="s">
        <v>53</v>
      </c>
      <c r="K362" s="158">
        <v>1</v>
      </c>
      <c r="L362" s="152"/>
      <c r="M362" s="46"/>
      <c r="N362" s="166"/>
      <c r="O362" s="168"/>
      <c r="P362" s="169">
        <v>741</v>
      </c>
      <c r="Q362" s="75"/>
    </row>
    <row r="363" spans="1:17" ht="16.5" customHeight="1">
      <c r="A363" s="20">
        <v>71</v>
      </c>
      <c r="B363" s="20" t="s">
        <v>8748</v>
      </c>
      <c r="C363" s="25" t="s">
        <v>9704</v>
      </c>
      <c r="D363" s="140"/>
      <c r="E363" s="145"/>
      <c r="F363" s="151"/>
      <c r="G363" s="154"/>
      <c r="H363" s="155"/>
      <c r="I363" s="156"/>
      <c r="J363" s="157"/>
      <c r="K363" s="158"/>
      <c r="L363" s="136" t="s">
        <v>92</v>
      </c>
      <c r="M363" s="163"/>
      <c r="N363" s="166"/>
      <c r="O363" s="168"/>
      <c r="P363" s="169">
        <v>741</v>
      </c>
      <c r="Q363" s="75"/>
    </row>
    <row r="364" spans="1:17" ht="16.5" customHeight="1">
      <c r="A364" s="20">
        <v>71</v>
      </c>
      <c r="B364" s="20" t="s">
        <v>8749</v>
      </c>
      <c r="C364" s="25" t="s">
        <v>15118</v>
      </c>
      <c r="D364" s="140"/>
      <c r="E364" s="145"/>
      <c r="F364" s="152"/>
      <c r="G364" s="46"/>
      <c r="H364" s="53"/>
      <c r="I364" s="156" t="s">
        <v>7754</v>
      </c>
      <c r="J364" s="157" t="s">
        <v>53</v>
      </c>
      <c r="K364" s="158">
        <v>1</v>
      </c>
      <c r="L364" s="137"/>
      <c r="M364" s="164"/>
      <c r="N364" s="166"/>
      <c r="O364" s="168"/>
      <c r="P364" s="169">
        <v>741</v>
      </c>
      <c r="Q364" s="75"/>
    </row>
    <row r="365" spans="1:17" ht="16.5" customHeight="1">
      <c r="A365" s="20">
        <v>71</v>
      </c>
      <c r="B365" s="20" t="s">
        <v>1416</v>
      </c>
      <c r="C365" s="25" t="s">
        <v>6930</v>
      </c>
      <c r="D365" s="140"/>
      <c r="E365" s="145"/>
      <c r="F365" s="136" t="s">
        <v>37</v>
      </c>
      <c r="G365" s="154" t="s">
        <v>53</v>
      </c>
      <c r="H365" s="155">
        <v>0.7</v>
      </c>
      <c r="I365" s="156"/>
      <c r="J365" s="157"/>
      <c r="K365" s="158"/>
      <c r="L365" s="137"/>
      <c r="M365" s="164"/>
      <c r="N365" s="166"/>
      <c r="O365" s="168"/>
      <c r="P365" s="169">
        <v>519</v>
      </c>
      <c r="Q365" s="75"/>
    </row>
    <row r="366" spans="1:17" ht="16.5" customHeight="1">
      <c r="A366" s="20">
        <v>71</v>
      </c>
      <c r="B366" s="20" t="s">
        <v>583</v>
      </c>
      <c r="C366" s="25" t="s">
        <v>9790</v>
      </c>
      <c r="D366" s="141"/>
      <c r="E366" s="85"/>
      <c r="F366" s="153"/>
      <c r="G366" s="46"/>
      <c r="H366" s="53"/>
      <c r="I366" s="156" t="s">
        <v>7754</v>
      </c>
      <c r="J366" s="157" t="s">
        <v>53</v>
      </c>
      <c r="K366" s="158">
        <v>1</v>
      </c>
      <c r="L366" s="162" t="s">
        <v>53</v>
      </c>
      <c r="M366" s="53">
        <v>0.9</v>
      </c>
      <c r="N366" s="162" t="s">
        <v>53</v>
      </c>
      <c r="O366" s="53">
        <v>0.85</v>
      </c>
      <c r="P366" s="169">
        <v>519</v>
      </c>
      <c r="Q366" s="75"/>
    </row>
    <row r="367" spans="1:17" ht="16.5" customHeight="1">
      <c r="A367" s="20">
        <v>71</v>
      </c>
      <c r="B367" s="20">
        <v>3887</v>
      </c>
      <c r="C367" s="25" t="s">
        <v>10384</v>
      </c>
      <c r="D367" s="136" t="s">
        <v>17701</v>
      </c>
      <c r="E367" s="142"/>
      <c r="F367" s="151"/>
      <c r="G367" s="154"/>
      <c r="H367" s="155"/>
      <c r="I367" s="156"/>
      <c r="J367" s="157"/>
      <c r="K367" s="158"/>
      <c r="L367" s="151"/>
      <c r="M367" s="154"/>
      <c r="N367" s="151"/>
      <c r="O367" s="154"/>
      <c r="P367" s="169">
        <v>1328</v>
      </c>
      <c r="Q367" s="75"/>
    </row>
    <row r="368" spans="1:17" ht="16.5" customHeight="1">
      <c r="A368" s="20">
        <v>71</v>
      </c>
      <c r="B368" s="20">
        <v>3888</v>
      </c>
      <c r="C368" s="25" t="s">
        <v>15119</v>
      </c>
      <c r="D368" s="137"/>
      <c r="E368" s="143"/>
      <c r="F368" s="152"/>
      <c r="G368" s="46"/>
      <c r="H368" s="53"/>
      <c r="I368" s="156" t="s">
        <v>7754</v>
      </c>
      <c r="J368" s="157" t="s">
        <v>53</v>
      </c>
      <c r="K368" s="158">
        <v>1</v>
      </c>
      <c r="L368" s="159"/>
      <c r="M368" s="144"/>
      <c r="N368" s="159"/>
      <c r="O368" s="144"/>
      <c r="P368" s="169">
        <v>1328</v>
      </c>
      <c r="Q368" s="75"/>
    </row>
    <row r="369" spans="1:17" ht="16.5" customHeight="1">
      <c r="A369" s="20">
        <v>71</v>
      </c>
      <c r="B369" s="20">
        <v>3889</v>
      </c>
      <c r="C369" s="25" t="s">
        <v>15120</v>
      </c>
      <c r="D369" s="137"/>
      <c r="E369" s="143"/>
      <c r="F369" s="136" t="s">
        <v>37</v>
      </c>
      <c r="G369" s="154" t="s">
        <v>53</v>
      </c>
      <c r="H369" s="155">
        <v>0.7</v>
      </c>
      <c r="I369" s="156"/>
      <c r="J369" s="157"/>
      <c r="K369" s="158"/>
      <c r="L369" s="159"/>
      <c r="M369" s="144"/>
      <c r="N369" s="159"/>
      <c r="O369" s="144"/>
      <c r="P369" s="169">
        <v>930</v>
      </c>
      <c r="Q369" s="75"/>
    </row>
    <row r="370" spans="1:17" ht="16.5" customHeight="1">
      <c r="A370" s="20">
        <v>71</v>
      </c>
      <c r="B370" s="20">
        <v>3890</v>
      </c>
      <c r="C370" s="25" t="s">
        <v>10539</v>
      </c>
      <c r="D370" s="138">
        <v>1328</v>
      </c>
      <c r="E370" s="144" t="s">
        <v>51</v>
      </c>
      <c r="F370" s="153"/>
      <c r="G370" s="46"/>
      <c r="H370" s="53"/>
      <c r="I370" s="156" t="s">
        <v>7754</v>
      </c>
      <c r="J370" s="157" t="s">
        <v>53</v>
      </c>
      <c r="K370" s="158">
        <v>1</v>
      </c>
      <c r="L370" s="152"/>
      <c r="M370" s="46"/>
      <c r="N370" s="159"/>
      <c r="O370" s="144"/>
      <c r="P370" s="169">
        <v>930</v>
      </c>
      <c r="Q370" s="75"/>
    </row>
    <row r="371" spans="1:17" ht="16.5" customHeight="1">
      <c r="A371" s="20">
        <v>71</v>
      </c>
      <c r="B371" s="20" t="s">
        <v>8750</v>
      </c>
      <c r="C371" s="25" t="s">
        <v>6601</v>
      </c>
      <c r="D371" s="139"/>
      <c r="E371" s="145"/>
      <c r="F371" s="151"/>
      <c r="G371" s="154"/>
      <c r="H371" s="155"/>
      <c r="I371" s="156"/>
      <c r="J371" s="157"/>
      <c r="K371" s="158"/>
      <c r="L371" s="136" t="s">
        <v>92</v>
      </c>
      <c r="M371" s="163"/>
      <c r="N371" s="159"/>
      <c r="O371" s="144"/>
      <c r="P371" s="169">
        <v>930</v>
      </c>
      <c r="Q371" s="75"/>
    </row>
    <row r="372" spans="1:17" ht="16.5" customHeight="1">
      <c r="A372" s="20">
        <v>71</v>
      </c>
      <c r="B372" s="20" t="s">
        <v>1447</v>
      </c>
      <c r="C372" s="25" t="s">
        <v>1161</v>
      </c>
      <c r="D372" s="139"/>
      <c r="E372" s="145"/>
      <c r="F372" s="152"/>
      <c r="G372" s="46"/>
      <c r="H372" s="53"/>
      <c r="I372" s="156" t="s">
        <v>7754</v>
      </c>
      <c r="J372" s="157" t="s">
        <v>53</v>
      </c>
      <c r="K372" s="158">
        <v>1</v>
      </c>
      <c r="L372" s="137"/>
      <c r="M372" s="164"/>
      <c r="N372" s="159"/>
      <c r="O372" s="144"/>
      <c r="P372" s="169">
        <v>930</v>
      </c>
      <c r="Q372" s="75"/>
    </row>
    <row r="373" spans="1:17" ht="16.5" customHeight="1">
      <c r="A373" s="20">
        <v>71</v>
      </c>
      <c r="B373" s="20" t="s">
        <v>8753</v>
      </c>
      <c r="C373" s="25" t="s">
        <v>15123</v>
      </c>
      <c r="D373" s="140"/>
      <c r="E373" s="145"/>
      <c r="F373" s="136" t="s">
        <v>37</v>
      </c>
      <c r="G373" s="154" t="s">
        <v>53</v>
      </c>
      <c r="H373" s="155">
        <v>0.7</v>
      </c>
      <c r="I373" s="156"/>
      <c r="J373" s="157"/>
      <c r="K373" s="158"/>
      <c r="L373" s="137"/>
      <c r="M373" s="164"/>
      <c r="N373" s="159"/>
      <c r="O373" s="144"/>
      <c r="P373" s="169">
        <v>651</v>
      </c>
      <c r="Q373" s="75"/>
    </row>
    <row r="374" spans="1:17" ht="16.5" customHeight="1">
      <c r="A374" s="20">
        <v>71</v>
      </c>
      <c r="B374" s="20" t="s">
        <v>8755</v>
      </c>
      <c r="C374" s="25" t="s">
        <v>15124</v>
      </c>
      <c r="D374" s="140"/>
      <c r="E374" s="145"/>
      <c r="F374" s="153"/>
      <c r="G374" s="46"/>
      <c r="H374" s="53"/>
      <c r="I374" s="156" t="s">
        <v>7754</v>
      </c>
      <c r="J374" s="157" t="s">
        <v>53</v>
      </c>
      <c r="K374" s="158">
        <v>1</v>
      </c>
      <c r="L374" s="162" t="s">
        <v>53</v>
      </c>
      <c r="M374" s="53">
        <v>0.7</v>
      </c>
      <c r="N374" s="152"/>
      <c r="O374" s="46"/>
      <c r="P374" s="169">
        <v>651</v>
      </c>
      <c r="Q374" s="75"/>
    </row>
    <row r="375" spans="1:17" ht="16.5" customHeight="1">
      <c r="A375" s="20">
        <v>71</v>
      </c>
      <c r="B375" s="20" t="s">
        <v>8756</v>
      </c>
      <c r="C375" s="25" t="s">
        <v>5074</v>
      </c>
      <c r="D375" s="140"/>
      <c r="E375" s="145"/>
      <c r="F375" s="151"/>
      <c r="G375" s="154"/>
      <c r="H375" s="155"/>
      <c r="I375" s="156"/>
      <c r="J375" s="157"/>
      <c r="K375" s="158"/>
      <c r="L375" s="151"/>
      <c r="M375" s="154"/>
      <c r="N375" s="165" t="s">
        <v>150</v>
      </c>
      <c r="O375" s="167"/>
      <c r="P375" s="169">
        <v>1195</v>
      </c>
      <c r="Q375" s="75"/>
    </row>
    <row r="376" spans="1:17" ht="16.5" customHeight="1">
      <c r="A376" s="20">
        <v>71</v>
      </c>
      <c r="B376" s="20" t="s">
        <v>1578</v>
      </c>
      <c r="C376" s="25" t="s">
        <v>8527</v>
      </c>
      <c r="D376" s="140"/>
      <c r="E376" s="145"/>
      <c r="F376" s="152"/>
      <c r="G376" s="46"/>
      <c r="H376" s="53"/>
      <c r="I376" s="156" t="s">
        <v>7754</v>
      </c>
      <c r="J376" s="157" t="s">
        <v>53</v>
      </c>
      <c r="K376" s="158">
        <v>1</v>
      </c>
      <c r="L376" s="159"/>
      <c r="M376" s="144"/>
      <c r="N376" s="166"/>
      <c r="O376" s="168"/>
      <c r="P376" s="169">
        <v>1195</v>
      </c>
      <c r="Q376" s="75"/>
    </row>
    <row r="377" spans="1:17" ht="16.5" customHeight="1">
      <c r="A377" s="20">
        <v>71</v>
      </c>
      <c r="B377" s="20" t="s">
        <v>4155</v>
      </c>
      <c r="C377" s="25" t="s">
        <v>7267</v>
      </c>
      <c r="D377" s="140"/>
      <c r="E377" s="145"/>
      <c r="F377" s="136" t="s">
        <v>37</v>
      </c>
      <c r="G377" s="154" t="s">
        <v>53</v>
      </c>
      <c r="H377" s="155">
        <v>0.7</v>
      </c>
      <c r="I377" s="156"/>
      <c r="J377" s="157"/>
      <c r="K377" s="158"/>
      <c r="L377" s="159"/>
      <c r="M377" s="144"/>
      <c r="N377" s="166"/>
      <c r="O377" s="168"/>
      <c r="P377" s="169">
        <v>837</v>
      </c>
      <c r="Q377" s="75"/>
    </row>
    <row r="378" spans="1:17" ht="16.5" customHeight="1">
      <c r="A378" s="20">
        <v>71</v>
      </c>
      <c r="B378" s="20" t="s">
        <v>8757</v>
      </c>
      <c r="C378" s="25" t="s">
        <v>12552</v>
      </c>
      <c r="D378" s="140"/>
      <c r="E378" s="145"/>
      <c r="F378" s="153"/>
      <c r="G378" s="46"/>
      <c r="H378" s="53"/>
      <c r="I378" s="156" t="s">
        <v>7754</v>
      </c>
      <c r="J378" s="157" t="s">
        <v>53</v>
      </c>
      <c r="K378" s="158">
        <v>1</v>
      </c>
      <c r="L378" s="152"/>
      <c r="M378" s="46"/>
      <c r="N378" s="166"/>
      <c r="O378" s="168"/>
      <c r="P378" s="169">
        <v>837</v>
      </c>
      <c r="Q378" s="75"/>
    </row>
    <row r="379" spans="1:17" ht="16.5" customHeight="1">
      <c r="A379" s="20">
        <v>71</v>
      </c>
      <c r="B379" s="20" t="s">
        <v>8761</v>
      </c>
      <c r="C379" s="25" t="s">
        <v>15125</v>
      </c>
      <c r="D379" s="140"/>
      <c r="E379" s="145"/>
      <c r="F379" s="151"/>
      <c r="G379" s="154"/>
      <c r="H379" s="155"/>
      <c r="I379" s="156"/>
      <c r="J379" s="157"/>
      <c r="K379" s="158"/>
      <c r="L379" s="136" t="s">
        <v>92</v>
      </c>
      <c r="M379" s="163"/>
      <c r="N379" s="166"/>
      <c r="O379" s="168"/>
      <c r="P379" s="169">
        <v>837</v>
      </c>
      <c r="Q379" s="75"/>
    </row>
    <row r="380" spans="1:17" ht="16.5" customHeight="1">
      <c r="A380" s="20">
        <v>71</v>
      </c>
      <c r="B380" s="20" t="s">
        <v>1778</v>
      </c>
      <c r="C380" s="25" t="s">
        <v>13475</v>
      </c>
      <c r="D380" s="140"/>
      <c r="E380" s="145"/>
      <c r="F380" s="152"/>
      <c r="G380" s="46"/>
      <c r="H380" s="53"/>
      <c r="I380" s="156" t="s">
        <v>7754</v>
      </c>
      <c r="J380" s="157" t="s">
        <v>53</v>
      </c>
      <c r="K380" s="158">
        <v>1</v>
      </c>
      <c r="L380" s="137"/>
      <c r="M380" s="164"/>
      <c r="N380" s="166"/>
      <c r="O380" s="168"/>
      <c r="P380" s="169">
        <v>837</v>
      </c>
      <c r="Q380" s="75"/>
    </row>
    <row r="381" spans="1:17" ht="16.5" customHeight="1">
      <c r="A381" s="20">
        <v>71</v>
      </c>
      <c r="B381" s="20" t="s">
        <v>1</v>
      </c>
      <c r="C381" s="25" t="s">
        <v>15127</v>
      </c>
      <c r="D381" s="140"/>
      <c r="E381" s="145"/>
      <c r="F381" s="136" t="s">
        <v>37</v>
      </c>
      <c r="G381" s="154" t="s">
        <v>53</v>
      </c>
      <c r="H381" s="155">
        <v>0.7</v>
      </c>
      <c r="I381" s="156"/>
      <c r="J381" s="157"/>
      <c r="K381" s="158"/>
      <c r="L381" s="137"/>
      <c r="M381" s="164"/>
      <c r="N381" s="166"/>
      <c r="O381" s="168"/>
      <c r="P381" s="169">
        <v>586</v>
      </c>
      <c r="Q381" s="75"/>
    </row>
    <row r="382" spans="1:17" ht="16.5" customHeight="1">
      <c r="A382" s="20">
        <v>71</v>
      </c>
      <c r="B382" s="20" t="s">
        <v>8762</v>
      </c>
      <c r="C382" s="25" t="s">
        <v>1273</v>
      </c>
      <c r="D382" s="140"/>
      <c r="E382" s="145"/>
      <c r="F382" s="153"/>
      <c r="G382" s="46"/>
      <c r="H382" s="53"/>
      <c r="I382" s="156" t="s">
        <v>7754</v>
      </c>
      <c r="J382" s="157" t="s">
        <v>53</v>
      </c>
      <c r="K382" s="158">
        <v>1</v>
      </c>
      <c r="L382" s="162" t="s">
        <v>53</v>
      </c>
      <c r="M382" s="53">
        <v>0.9</v>
      </c>
      <c r="N382" s="162" t="s">
        <v>53</v>
      </c>
      <c r="O382" s="53">
        <v>0.9</v>
      </c>
      <c r="P382" s="169">
        <v>586</v>
      </c>
      <c r="Q382" s="75"/>
    </row>
    <row r="383" spans="1:17" ht="16.5" customHeight="1">
      <c r="A383" s="20">
        <v>71</v>
      </c>
      <c r="B383" s="20" t="s">
        <v>8764</v>
      </c>
      <c r="C383" s="25" t="s">
        <v>12168</v>
      </c>
      <c r="D383" s="140"/>
      <c r="E383" s="145"/>
      <c r="F383" s="151"/>
      <c r="G383" s="154"/>
      <c r="H383" s="155"/>
      <c r="I383" s="156"/>
      <c r="J383" s="157"/>
      <c r="K383" s="158"/>
      <c r="L383" s="151"/>
      <c r="M383" s="154"/>
      <c r="N383" s="165" t="s">
        <v>69</v>
      </c>
      <c r="O383" s="167"/>
      <c r="P383" s="169">
        <v>1129</v>
      </c>
      <c r="Q383" s="75"/>
    </row>
    <row r="384" spans="1:17" ht="16.5" customHeight="1">
      <c r="A384" s="20">
        <v>71</v>
      </c>
      <c r="B384" s="20" t="s">
        <v>2703</v>
      </c>
      <c r="C384" s="25" t="s">
        <v>970</v>
      </c>
      <c r="D384" s="140"/>
      <c r="E384" s="145"/>
      <c r="F384" s="152"/>
      <c r="G384" s="46"/>
      <c r="H384" s="53"/>
      <c r="I384" s="156" t="s">
        <v>7754</v>
      </c>
      <c r="J384" s="157" t="s">
        <v>53</v>
      </c>
      <c r="K384" s="158">
        <v>1</v>
      </c>
      <c r="L384" s="159"/>
      <c r="M384" s="144"/>
      <c r="N384" s="166"/>
      <c r="O384" s="168"/>
      <c r="P384" s="169">
        <v>1129</v>
      </c>
      <c r="Q384" s="75"/>
    </row>
    <row r="385" spans="1:17" ht="16.5" customHeight="1">
      <c r="A385" s="20">
        <v>71</v>
      </c>
      <c r="B385" s="20" t="s">
        <v>8305</v>
      </c>
      <c r="C385" s="25" t="s">
        <v>11582</v>
      </c>
      <c r="D385" s="140"/>
      <c r="E385" s="145"/>
      <c r="F385" s="136" t="s">
        <v>37</v>
      </c>
      <c r="G385" s="154" t="s">
        <v>53</v>
      </c>
      <c r="H385" s="155">
        <v>0.7</v>
      </c>
      <c r="I385" s="156"/>
      <c r="J385" s="157"/>
      <c r="K385" s="158"/>
      <c r="L385" s="159"/>
      <c r="M385" s="144"/>
      <c r="N385" s="166"/>
      <c r="O385" s="168"/>
      <c r="P385" s="169">
        <v>791</v>
      </c>
      <c r="Q385" s="75"/>
    </row>
    <row r="386" spans="1:17" ht="16.5" customHeight="1">
      <c r="A386" s="20">
        <v>71</v>
      </c>
      <c r="B386" s="20" t="s">
        <v>8766</v>
      </c>
      <c r="C386" s="25" t="s">
        <v>11581</v>
      </c>
      <c r="D386" s="140"/>
      <c r="E386" s="145"/>
      <c r="F386" s="153"/>
      <c r="G386" s="46"/>
      <c r="H386" s="53"/>
      <c r="I386" s="156" t="s">
        <v>7754</v>
      </c>
      <c r="J386" s="157" t="s">
        <v>53</v>
      </c>
      <c r="K386" s="158">
        <v>1</v>
      </c>
      <c r="L386" s="152"/>
      <c r="M386" s="46"/>
      <c r="N386" s="166"/>
      <c r="O386" s="168"/>
      <c r="P386" s="169">
        <v>791</v>
      </c>
      <c r="Q386" s="75"/>
    </row>
    <row r="387" spans="1:17" ht="16.5" customHeight="1">
      <c r="A387" s="20">
        <v>71</v>
      </c>
      <c r="B387" s="20" t="s">
        <v>4996</v>
      </c>
      <c r="C387" s="25" t="s">
        <v>7952</v>
      </c>
      <c r="D387" s="140"/>
      <c r="E387" s="145"/>
      <c r="F387" s="151"/>
      <c r="G387" s="154"/>
      <c r="H387" s="155"/>
      <c r="I387" s="156"/>
      <c r="J387" s="157"/>
      <c r="K387" s="158"/>
      <c r="L387" s="136" t="s">
        <v>92</v>
      </c>
      <c r="M387" s="163"/>
      <c r="N387" s="166"/>
      <c r="O387" s="168"/>
      <c r="P387" s="169">
        <v>791</v>
      </c>
      <c r="Q387" s="75"/>
    </row>
    <row r="388" spans="1:17" ht="16.5" customHeight="1">
      <c r="A388" s="20">
        <v>71</v>
      </c>
      <c r="B388" s="20" t="s">
        <v>8767</v>
      </c>
      <c r="C388" s="25" t="s">
        <v>12040</v>
      </c>
      <c r="D388" s="140"/>
      <c r="E388" s="145"/>
      <c r="F388" s="152"/>
      <c r="G388" s="46"/>
      <c r="H388" s="53"/>
      <c r="I388" s="156" t="s">
        <v>7754</v>
      </c>
      <c r="J388" s="157" t="s">
        <v>53</v>
      </c>
      <c r="K388" s="158">
        <v>1</v>
      </c>
      <c r="L388" s="137"/>
      <c r="M388" s="164"/>
      <c r="N388" s="166"/>
      <c r="O388" s="168"/>
      <c r="P388" s="169">
        <v>791</v>
      </c>
      <c r="Q388" s="75"/>
    </row>
    <row r="389" spans="1:17" ht="16.5" customHeight="1">
      <c r="A389" s="20">
        <v>71</v>
      </c>
      <c r="B389" s="20" t="s">
        <v>8769</v>
      </c>
      <c r="C389" s="25" t="s">
        <v>12360</v>
      </c>
      <c r="D389" s="140"/>
      <c r="E389" s="145"/>
      <c r="F389" s="136" t="s">
        <v>37</v>
      </c>
      <c r="G389" s="154" t="s">
        <v>53</v>
      </c>
      <c r="H389" s="155">
        <v>0.7</v>
      </c>
      <c r="I389" s="156"/>
      <c r="J389" s="157"/>
      <c r="K389" s="158"/>
      <c r="L389" s="137"/>
      <c r="M389" s="164"/>
      <c r="N389" s="166"/>
      <c r="O389" s="168"/>
      <c r="P389" s="169">
        <v>553</v>
      </c>
      <c r="Q389" s="75"/>
    </row>
    <row r="390" spans="1:17" ht="16.5" customHeight="1">
      <c r="A390" s="20">
        <v>71</v>
      </c>
      <c r="B390" s="20" t="s">
        <v>8771</v>
      </c>
      <c r="C390" s="25" t="s">
        <v>12727</v>
      </c>
      <c r="D390" s="141"/>
      <c r="E390" s="85"/>
      <c r="F390" s="153"/>
      <c r="G390" s="46"/>
      <c r="H390" s="53"/>
      <c r="I390" s="156" t="s">
        <v>7754</v>
      </c>
      <c r="J390" s="157" t="s">
        <v>53</v>
      </c>
      <c r="K390" s="158">
        <v>1</v>
      </c>
      <c r="L390" s="162" t="s">
        <v>53</v>
      </c>
      <c r="M390" s="53">
        <v>0.9</v>
      </c>
      <c r="N390" s="162" t="s">
        <v>53</v>
      </c>
      <c r="O390" s="53">
        <v>0.85</v>
      </c>
      <c r="P390" s="169">
        <v>553</v>
      </c>
      <c r="Q390" s="75"/>
    </row>
    <row r="391" spans="1:17" ht="16.5" customHeight="1">
      <c r="A391" s="20">
        <v>71</v>
      </c>
      <c r="B391" s="20">
        <v>3891</v>
      </c>
      <c r="C391" s="25" t="s">
        <v>10019</v>
      </c>
      <c r="D391" s="136" t="s">
        <v>1073</v>
      </c>
      <c r="E391" s="142"/>
      <c r="F391" s="151"/>
      <c r="G391" s="154"/>
      <c r="H391" s="155"/>
      <c r="I391" s="156"/>
      <c r="J391" s="157"/>
      <c r="K391" s="158"/>
      <c r="L391" s="151"/>
      <c r="M391" s="154"/>
      <c r="N391" s="151"/>
      <c r="O391" s="154"/>
      <c r="P391" s="169">
        <v>1411</v>
      </c>
      <c r="Q391" s="75"/>
    </row>
    <row r="392" spans="1:17" ht="16.5" customHeight="1">
      <c r="A392" s="20">
        <v>71</v>
      </c>
      <c r="B392" s="20">
        <v>3892</v>
      </c>
      <c r="C392" s="25" t="s">
        <v>4568</v>
      </c>
      <c r="D392" s="137"/>
      <c r="E392" s="143"/>
      <c r="F392" s="152"/>
      <c r="G392" s="46"/>
      <c r="H392" s="53"/>
      <c r="I392" s="156" t="s">
        <v>7754</v>
      </c>
      <c r="J392" s="157" t="s">
        <v>53</v>
      </c>
      <c r="K392" s="158">
        <v>1</v>
      </c>
      <c r="L392" s="159"/>
      <c r="M392" s="144"/>
      <c r="N392" s="159"/>
      <c r="O392" s="144"/>
      <c r="P392" s="169">
        <v>1411</v>
      </c>
      <c r="Q392" s="75"/>
    </row>
    <row r="393" spans="1:17" ht="16.5" customHeight="1">
      <c r="A393" s="20">
        <v>71</v>
      </c>
      <c r="B393" s="20">
        <v>3893</v>
      </c>
      <c r="C393" s="25" t="s">
        <v>9632</v>
      </c>
      <c r="D393" s="137"/>
      <c r="E393" s="143"/>
      <c r="F393" s="136" t="s">
        <v>37</v>
      </c>
      <c r="G393" s="154" t="s">
        <v>53</v>
      </c>
      <c r="H393" s="155">
        <v>0.7</v>
      </c>
      <c r="I393" s="156"/>
      <c r="J393" s="157"/>
      <c r="K393" s="158"/>
      <c r="L393" s="159"/>
      <c r="M393" s="144"/>
      <c r="N393" s="159"/>
      <c r="O393" s="144"/>
      <c r="P393" s="169">
        <v>988</v>
      </c>
      <c r="Q393" s="75"/>
    </row>
    <row r="394" spans="1:17" ht="16.5" customHeight="1">
      <c r="A394" s="20">
        <v>71</v>
      </c>
      <c r="B394" s="20">
        <v>3894</v>
      </c>
      <c r="C394" s="25" t="s">
        <v>9818</v>
      </c>
      <c r="D394" s="138">
        <v>1411</v>
      </c>
      <c r="E394" s="144" t="s">
        <v>51</v>
      </c>
      <c r="F394" s="153"/>
      <c r="G394" s="46"/>
      <c r="H394" s="53"/>
      <c r="I394" s="156" t="s">
        <v>7754</v>
      </c>
      <c r="J394" s="157" t="s">
        <v>53</v>
      </c>
      <c r="K394" s="158">
        <v>1</v>
      </c>
      <c r="L394" s="152"/>
      <c r="M394" s="46"/>
      <c r="N394" s="159"/>
      <c r="O394" s="144"/>
      <c r="P394" s="169">
        <v>988</v>
      </c>
      <c r="Q394" s="75"/>
    </row>
    <row r="395" spans="1:17" ht="16.5" customHeight="1">
      <c r="A395" s="20">
        <v>71</v>
      </c>
      <c r="B395" s="20" t="s">
        <v>6242</v>
      </c>
      <c r="C395" s="25" t="s">
        <v>9499</v>
      </c>
      <c r="D395" s="139"/>
      <c r="E395" s="145"/>
      <c r="F395" s="151"/>
      <c r="G395" s="154"/>
      <c r="H395" s="155"/>
      <c r="I395" s="156"/>
      <c r="J395" s="157"/>
      <c r="K395" s="158"/>
      <c r="L395" s="136" t="s">
        <v>92</v>
      </c>
      <c r="M395" s="163"/>
      <c r="N395" s="159"/>
      <c r="O395" s="144"/>
      <c r="P395" s="169">
        <v>988</v>
      </c>
      <c r="Q395" s="75"/>
    </row>
    <row r="396" spans="1:17" ht="16.5" customHeight="1">
      <c r="A396" s="20">
        <v>71</v>
      </c>
      <c r="B396" s="20" t="s">
        <v>3884</v>
      </c>
      <c r="C396" s="25" t="s">
        <v>1999</v>
      </c>
      <c r="D396" s="139"/>
      <c r="E396" s="145"/>
      <c r="F396" s="152"/>
      <c r="G396" s="46"/>
      <c r="H396" s="53"/>
      <c r="I396" s="156" t="s">
        <v>7754</v>
      </c>
      <c r="J396" s="157" t="s">
        <v>53</v>
      </c>
      <c r="K396" s="158">
        <v>1</v>
      </c>
      <c r="L396" s="137"/>
      <c r="M396" s="164"/>
      <c r="N396" s="159"/>
      <c r="O396" s="144"/>
      <c r="P396" s="169">
        <v>988</v>
      </c>
      <c r="Q396" s="75"/>
    </row>
    <row r="397" spans="1:17" ht="16.5" customHeight="1">
      <c r="A397" s="20">
        <v>71</v>
      </c>
      <c r="B397" s="20" t="s">
        <v>6748</v>
      </c>
      <c r="C397" s="25" t="s">
        <v>192</v>
      </c>
      <c r="D397" s="140"/>
      <c r="E397" s="145"/>
      <c r="F397" s="136" t="s">
        <v>37</v>
      </c>
      <c r="G397" s="154" t="s">
        <v>53</v>
      </c>
      <c r="H397" s="155">
        <v>0.7</v>
      </c>
      <c r="I397" s="156"/>
      <c r="J397" s="157"/>
      <c r="K397" s="158"/>
      <c r="L397" s="137"/>
      <c r="M397" s="164"/>
      <c r="N397" s="159"/>
      <c r="O397" s="144"/>
      <c r="P397" s="169">
        <v>692</v>
      </c>
      <c r="Q397" s="75"/>
    </row>
    <row r="398" spans="1:17" ht="16.5" customHeight="1">
      <c r="A398" s="20">
        <v>71</v>
      </c>
      <c r="B398" s="20" t="s">
        <v>8773</v>
      </c>
      <c r="C398" s="25" t="s">
        <v>4318</v>
      </c>
      <c r="D398" s="140"/>
      <c r="E398" s="145"/>
      <c r="F398" s="153"/>
      <c r="G398" s="46"/>
      <c r="H398" s="53"/>
      <c r="I398" s="156" t="s">
        <v>7754</v>
      </c>
      <c r="J398" s="157" t="s">
        <v>53</v>
      </c>
      <c r="K398" s="158">
        <v>1</v>
      </c>
      <c r="L398" s="162" t="s">
        <v>53</v>
      </c>
      <c r="M398" s="53">
        <v>0.7</v>
      </c>
      <c r="N398" s="152"/>
      <c r="O398" s="46"/>
      <c r="P398" s="169">
        <v>692</v>
      </c>
      <c r="Q398" s="75"/>
    </row>
    <row r="399" spans="1:17" ht="16.5" customHeight="1">
      <c r="A399" s="20">
        <v>71</v>
      </c>
      <c r="B399" s="20" t="s">
        <v>4274</v>
      </c>
      <c r="C399" s="25" t="s">
        <v>7476</v>
      </c>
      <c r="D399" s="140"/>
      <c r="E399" s="145"/>
      <c r="F399" s="151"/>
      <c r="G399" s="154"/>
      <c r="H399" s="155"/>
      <c r="I399" s="156"/>
      <c r="J399" s="157"/>
      <c r="K399" s="158"/>
      <c r="L399" s="151"/>
      <c r="M399" s="154"/>
      <c r="N399" s="165" t="s">
        <v>150</v>
      </c>
      <c r="O399" s="167"/>
      <c r="P399" s="169">
        <v>1270</v>
      </c>
      <c r="Q399" s="75"/>
    </row>
    <row r="400" spans="1:17" ht="16.5" customHeight="1">
      <c r="A400" s="20">
        <v>71</v>
      </c>
      <c r="B400" s="20" t="s">
        <v>8775</v>
      </c>
      <c r="C400" s="25" t="s">
        <v>9890</v>
      </c>
      <c r="D400" s="140"/>
      <c r="E400" s="145"/>
      <c r="F400" s="152"/>
      <c r="G400" s="46"/>
      <c r="H400" s="53"/>
      <c r="I400" s="156" t="s">
        <v>7754</v>
      </c>
      <c r="J400" s="157" t="s">
        <v>53</v>
      </c>
      <c r="K400" s="158">
        <v>1</v>
      </c>
      <c r="L400" s="159"/>
      <c r="M400" s="144"/>
      <c r="N400" s="166"/>
      <c r="O400" s="168"/>
      <c r="P400" s="169">
        <v>1270</v>
      </c>
      <c r="Q400" s="75"/>
    </row>
    <row r="401" spans="1:17" ht="16.5" customHeight="1">
      <c r="A401" s="20">
        <v>71</v>
      </c>
      <c r="B401" s="20" t="s">
        <v>8777</v>
      </c>
      <c r="C401" s="25" t="s">
        <v>9514</v>
      </c>
      <c r="D401" s="140"/>
      <c r="E401" s="145"/>
      <c r="F401" s="136" t="s">
        <v>37</v>
      </c>
      <c r="G401" s="154" t="s">
        <v>53</v>
      </c>
      <c r="H401" s="155">
        <v>0.7</v>
      </c>
      <c r="I401" s="156"/>
      <c r="J401" s="157"/>
      <c r="K401" s="158"/>
      <c r="L401" s="159"/>
      <c r="M401" s="144"/>
      <c r="N401" s="166"/>
      <c r="O401" s="168"/>
      <c r="P401" s="169">
        <v>889</v>
      </c>
      <c r="Q401" s="75"/>
    </row>
    <row r="402" spans="1:17" ht="16.5" customHeight="1">
      <c r="A402" s="20">
        <v>71</v>
      </c>
      <c r="B402" s="20" t="s">
        <v>2730</v>
      </c>
      <c r="C402" s="25" t="s">
        <v>5111</v>
      </c>
      <c r="D402" s="140"/>
      <c r="E402" s="145"/>
      <c r="F402" s="153"/>
      <c r="G402" s="46"/>
      <c r="H402" s="53"/>
      <c r="I402" s="156" t="s">
        <v>7754</v>
      </c>
      <c r="J402" s="157" t="s">
        <v>53</v>
      </c>
      <c r="K402" s="158">
        <v>1</v>
      </c>
      <c r="L402" s="152"/>
      <c r="M402" s="46"/>
      <c r="N402" s="166"/>
      <c r="O402" s="168"/>
      <c r="P402" s="169">
        <v>889</v>
      </c>
      <c r="Q402" s="75"/>
    </row>
    <row r="403" spans="1:17" ht="16.5" customHeight="1">
      <c r="A403" s="20">
        <v>71</v>
      </c>
      <c r="B403" s="20" t="s">
        <v>5941</v>
      </c>
      <c r="C403" s="25" t="s">
        <v>10550</v>
      </c>
      <c r="D403" s="140"/>
      <c r="E403" s="145"/>
      <c r="F403" s="151"/>
      <c r="G403" s="154"/>
      <c r="H403" s="155"/>
      <c r="I403" s="156"/>
      <c r="J403" s="157"/>
      <c r="K403" s="158"/>
      <c r="L403" s="136" t="s">
        <v>92</v>
      </c>
      <c r="M403" s="163"/>
      <c r="N403" s="166"/>
      <c r="O403" s="168"/>
      <c r="P403" s="169">
        <v>889</v>
      </c>
      <c r="Q403" s="75"/>
    </row>
    <row r="404" spans="1:17" ht="16.5" customHeight="1">
      <c r="A404" s="20">
        <v>71</v>
      </c>
      <c r="B404" s="20" t="s">
        <v>8779</v>
      </c>
      <c r="C404" s="25" t="s">
        <v>15128</v>
      </c>
      <c r="D404" s="140"/>
      <c r="E404" s="145"/>
      <c r="F404" s="152"/>
      <c r="G404" s="46"/>
      <c r="H404" s="53"/>
      <c r="I404" s="156" t="s">
        <v>7754</v>
      </c>
      <c r="J404" s="157" t="s">
        <v>53</v>
      </c>
      <c r="K404" s="158">
        <v>1</v>
      </c>
      <c r="L404" s="137"/>
      <c r="M404" s="164"/>
      <c r="N404" s="166"/>
      <c r="O404" s="168"/>
      <c r="P404" s="169">
        <v>889</v>
      </c>
      <c r="Q404" s="75"/>
    </row>
    <row r="405" spans="1:17" ht="16.5" customHeight="1">
      <c r="A405" s="20">
        <v>71</v>
      </c>
      <c r="B405" s="20" t="s">
        <v>8781</v>
      </c>
      <c r="C405" s="25" t="s">
        <v>15129</v>
      </c>
      <c r="D405" s="140"/>
      <c r="E405" s="145"/>
      <c r="F405" s="136" t="s">
        <v>37</v>
      </c>
      <c r="G405" s="154" t="s">
        <v>53</v>
      </c>
      <c r="H405" s="155">
        <v>0.7</v>
      </c>
      <c r="I405" s="156"/>
      <c r="J405" s="157"/>
      <c r="K405" s="158"/>
      <c r="L405" s="137"/>
      <c r="M405" s="164"/>
      <c r="N405" s="166"/>
      <c r="O405" s="168"/>
      <c r="P405" s="169">
        <v>623</v>
      </c>
      <c r="Q405" s="75"/>
    </row>
    <row r="406" spans="1:17" ht="16.5" customHeight="1">
      <c r="A406" s="20">
        <v>71</v>
      </c>
      <c r="B406" s="20" t="s">
        <v>8784</v>
      </c>
      <c r="C406" s="25" t="s">
        <v>12487</v>
      </c>
      <c r="D406" s="140"/>
      <c r="E406" s="145"/>
      <c r="F406" s="153"/>
      <c r="G406" s="46"/>
      <c r="H406" s="53"/>
      <c r="I406" s="156" t="s">
        <v>7754</v>
      </c>
      <c r="J406" s="157" t="s">
        <v>53</v>
      </c>
      <c r="K406" s="158">
        <v>1</v>
      </c>
      <c r="L406" s="162" t="s">
        <v>53</v>
      </c>
      <c r="M406" s="53">
        <v>0.9</v>
      </c>
      <c r="N406" s="162" t="s">
        <v>53</v>
      </c>
      <c r="O406" s="53">
        <v>0.9</v>
      </c>
      <c r="P406" s="169">
        <v>623</v>
      </c>
      <c r="Q406" s="75"/>
    </row>
    <row r="407" spans="1:17" ht="16.5" customHeight="1">
      <c r="A407" s="20">
        <v>71</v>
      </c>
      <c r="B407" s="20" t="s">
        <v>568</v>
      </c>
      <c r="C407" s="25" t="s">
        <v>6469</v>
      </c>
      <c r="D407" s="140"/>
      <c r="E407" s="145"/>
      <c r="F407" s="151"/>
      <c r="G407" s="154"/>
      <c r="H407" s="155"/>
      <c r="I407" s="156"/>
      <c r="J407" s="157"/>
      <c r="K407" s="158"/>
      <c r="L407" s="151"/>
      <c r="M407" s="154"/>
      <c r="N407" s="165" t="s">
        <v>69</v>
      </c>
      <c r="O407" s="167"/>
      <c r="P407" s="169">
        <v>1199</v>
      </c>
      <c r="Q407" s="75"/>
    </row>
    <row r="408" spans="1:17" ht="16.5" customHeight="1">
      <c r="A408" s="20">
        <v>71</v>
      </c>
      <c r="B408" s="20" t="s">
        <v>8786</v>
      </c>
      <c r="C408" s="25" t="s">
        <v>14189</v>
      </c>
      <c r="D408" s="140"/>
      <c r="E408" s="145"/>
      <c r="F408" s="152"/>
      <c r="G408" s="46"/>
      <c r="H408" s="53"/>
      <c r="I408" s="156" t="s">
        <v>7754</v>
      </c>
      <c r="J408" s="157" t="s">
        <v>53</v>
      </c>
      <c r="K408" s="158">
        <v>1</v>
      </c>
      <c r="L408" s="159"/>
      <c r="M408" s="144"/>
      <c r="N408" s="166"/>
      <c r="O408" s="168"/>
      <c r="P408" s="169">
        <v>1199</v>
      </c>
      <c r="Q408" s="75"/>
    </row>
    <row r="409" spans="1:17" ht="16.5" customHeight="1">
      <c r="A409" s="20">
        <v>71</v>
      </c>
      <c r="B409" s="20" t="s">
        <v>8787</v>
      </c>
      <c r="C409" s="25" t="s">
        <v>9528</v>
      </c>
      <c r="D409" s="140"/>
      <c r="E409" s="145"/>
      <c r="F409" s="136" t="s">
        <v>37</v>
      </c>
      <c r="G409" s="154" t="s">
        <v>53</v>
      </c>
      <c r="H409" s="155">
        <v>0.7</v>
      </c>
      <c r="I409" s="156"/>
      <c r="J409" s="157"/>
      <c r="K409" s="158"/>
      <c r="L409" s="159"/>
      <c r="M409" s="144"/>
      <c r="N409" s="166"/>
      <c r="O409" s="168"/>
      <c r="P409" s="169">
        <v>840</v>
      </c>
      <c r="Q409" s="75"/>
    </row>
    <row r="410" spans="1:17" ht="16.5" customHeight="1">
      <c r="A410" s="20">
        <v>71</v>
      </c>
      <c r="B410" s="20" t="s">
        <v>2616</v>
      </c>
      <c r="C410" s="25" t="s">
        <v>8264</v>
      </c>
      <c r="D410" s="140"/>
      <c r="E410" s="145"/>
      <c r="F410" s="153"/>
      <c r="G410" s="46"/>
      <c r="H410" s="53"/>
      <c r="I410" s="156" t="s">
        <v>7754</v>
      </c>
      <c r="J410" s="157" t="s">
        <v>53</v>
      </c>
      <c r="K410" s="158">
        <v>1</v>
      </c>
      <c r="L410" s="152"/>
      <c r="M410" s="46"/>
      <c r="N410" s="166"/>
      <c r="O410" s="168"/>
      <c r="P410" s="169">
        <v>840</v>
      </c>
      <c r="Q410" s="75"/>
    </row>
    <row r="411" spans="1:17" ht="16.5" customHeight="1">
      <c r="A411" s="20">
        <v>71</v>
      </c>
      <c r="B411" s="20" t="s">
        <v>5468</v>
      </c>
      <c r="C411" s="25" t="s">
        <v>15130</v>
      </c>
      <c r="D411" s="140"/>
      <c r="E411" s="145"/>
      <c r="F411" s="151"/>
      <c r="G411" s="154"/>
      <c r="H411" s="155"/>
      <c r="I411" s="156"/>
      <c r="J411" s="157"/>
      <c r="K411" s="158"/>
      <c r="L411" s="136" t="s">
        <v>92</v>
      </c>
      <c r="M411" s="163"/>
      <c r="N411" s="166"/>
      <c r="O411" s="168"/>
      <c r="P411" s="169">
        <v>840</v>
      </c>
      <c r="Q411" s="75"/>
    </row>
    <row r="412" spans="1:17" ht="16.5" customHeight="1">
      <c r="A412" s="20">
        <v>71</v>
      </c>
      <c r="B412" s="20" t="s">
        <v>4434</v>
      </c>
      <c r="C412" s="25" t="s">
        <v>15131</v>
      </c>
      <c r="D412" s="140"/>
      <c r="E412" s="145"/>
      <c r="F412" s="152"/>
      <c r="G412" s="46"/>
      <c r="H412" s="53"/>
      <c r="I412" s="156" t="s">
        <v>7754</v>
      </c>
      <c r="J412" s="157" t="s">
        <v>53</v>
      </c>
      <c r="K412" s="158">
        <v>1</v>
      </c>
      <c r="L412" s="137"/>
      <c r="M412" s="164"/>
      <c r="N412" s="166"/>
      <c r="O412" s="168"/>
      <c r="P412" s="169">
        <v>840</v>
      </c>
      <c r="Q412" s="75"/>
    </row>
    <row r="413" spans="1:17" ht="16.5" customHeight="1">
      <c r="A413" s="20">
        <v>71</v>
      </c>
      <c r="B413" s="20" t="s">
        <v>3753</v>
      </c>
      <c r="C413" s="25" t="s">
        <v>10476</v>
      </c>
      <c r="D413" s="140"/>
      <c r="E413" s="145"/>
      <c r="F413" s="136" t="s">
        <v>37</v>
      </c>
      <c r="G413" s="154" t="s">
        <v>53</v>
      </c>
      <c r="H413" s="155">
        <v>0.7</v>
      </c>
      <c r="I413" s="156"/>
      <c r="J413" s="157"/>
      <c r="K413" s="158"/>
      <c r="L413" s="137"/>
      <c r="M413" s="164"/>
      <c r="N413" s="166"/>
      <c r="O413" s="168"/>
      <c r="P413" s="169">
        <v>588</v>
      </c>
      <c r="Q413" s="75"/>
    </row>
    <row r="414" spans="1:17" ht="16.5" customHeight="1">
      <c r="A414" s="20">
        <v>71</v>
      </c>
      <c r="B414" s="20" t="s">
        <v>8790</v>
      </c>
      <c r="C414" s="25" t="s">
        <v>11161</v>
      </c>
      <c r="D414" s="141"/>
      <c r="E414" s="85"/>
      <c r="F414" s="153"/>
      <c r="G414" s="46"/>
      <c r="H414" s="53"/>
      <c r="I414" s="156" t="s">
        <v>7754</v>
      </c>
      <c r="J414" s="157" t="s">
        <v>53</v>
      </c>
      <c r="K414" s="158">
        <v>1</v>
      </c>
      <c r="L414" s="162" t="s">
        <v>53</v>
      </c>
      <c r="M414" s="53">
        <v>0.9</v>
      </c>
      <c r="N414" s="162" t="s">
        <v>53</v>
      </c>
      <c r="O414" s="53">
        <v>0.85</v>
      </c>
      <c r="P414" s="169">
        <v>588</v>
      </c>
      <c r="Q414" s="75"/>
    </row>
    <row r="415" spans="1:17" ht="16.5" customHeight="1">
      <c r="A415" s="20">
        <v>71</v>
      </c>
      <c r="B415" s="20">
        <v>3895</v>
      </c>
      <c r="C415" s="25" t="s">
        <v>5256</v>
      </c>
      <c r="D415" s="136" t="s">
        <v>705</v>
      </c>
      <c r="E415" s="142"/>
      <c r="F415" s="151"/>
      <c r="G415" s="154"/>
      <c r="H415" s="155"/>
      <c r="I415" s="156"/>
      <c r="J415" s="157"/>
      <c r="K415" s="158"/>
      <c r="L415" s="151"/>
      <c r="M415" s="154"/>
      <c r="N415" s="151"/>
      <c r="O415" s="154"/>
      <c r="P415" s="169">
        <v>1494</v>
      </c>
      <c r="Q415" s="75"/>
    </row>
    <row r="416" spans="1:17" ht="16.5" customHeight="1">
      <c r="A416" s="20">
        <v>71</v>
      </c>
      <c r="B416" s="20">
        <v>3896</v>
      </c>
      <c r="C416" s="25" t="s">
        <v>11278</v>
      </c>
      <c r="D416" s="137"/>
      <c r="E416" s="143"/>
      <c r="F416" s="152"/>
      <c r="G416" s="46"/>
      <c r="H416" s="53"/>
      <c r="I416" s="156" t="s">
        <v>7754</v>
      </c>
      <c r="J416" s="157" t="s">
        <v>53</v>
      </c>
      <c r="K416" s="158">
        <v>1</v>
      </c>
      <c r="L416" s="159"/>
      <c r="M416" s="144"/>
      <c r="N416" s="159"/>
      <c r="O416" s="144"/>
      <c r="P416" s="169">
        <v>1494</v>
      </c>
      <c r="Q416" s="75"/>
    </row>
    <row r="417" spans="1:17" ht="16.5" customHeight="1">
      <c r="A417" s="20">
        <v>71</v>
      </c>
      <c r="B417" s="20">
        <v>3897</v>
      </c>
      <c r="C417" s="25" t="s">
        <v>15132</v>
      </c>
      <c r="D417" s="137"/>
      <c r="E417" s="143"/>
      <c r="F417" s="136" t="s">
        <v>37</v>
      </c>
      <c r="G417" s="154" t="s">
        <v>53</v>
      </c>
      <c r="H417" s="155">
        <v>0.7</v>
      </c>
      <c r="I417" s="156"/>
      <c r="J417" s="157"/>
      <c r="K417" s="158"/>
      <c r="L417" s="159"/>
      <c r="M417" s="144"/>
      <c r="N417" s="159"/>
      <c r="O417" s="144"/>
      <c r="P417" s="169">
        <v>1046</v>
      </c>
      <c r="Q417" s="75"/>
    </row>
    <row r="418" spans="1:17" ht="16.5" customHeight="1">
      <c r="A418" s="20">
        <v>71</v>
      </c>
      <c r="B418" s="20">
        <v>3898</v>
      </c>
      <c r="C418" s="25" t="s">
        <v>12535</v>
      </c>
      <c r="D418" s="138">
        <v>1494</v>
      </c>
      <c r="E418" s="144" t="s">
        <v>51</v>
      </c>
      <c r="F418" s="153"/>
      <c r="G418" s="46"/>
      <c r="H418" s="53"/>
      <c r="I418" s="156" t="s">
        <v>7754</v>
      </c>
      <c r="J418" s="157" t="s">
        <v>53</v>
      </c>
      <c r="K418" s="158">
        <v>1</v>
      </c>
      <c r="L418" s="152"/>
      <c r="M418" s="46"/>
      <c r="N418" s="159"/>
      <c r="O418" s="144"/>
      <c r="P418" s="169">
        <v>1046</v>
      </c>
      <c r="Q418" s="75"/>
    </row>
    <row r="419" spans="1:17" ht="16.5" customHeight="1">
      <c r="A419" s="20">
        <v>71</v>
      </c>
      <c r="B419" s="20" t="s">
        <v>6448</v>
      </c>
      <c r="C419" s="25" t="s">
        <v>15133</v>
      </c>
      <c r="D419" s="139"/>
      <c r="E419" s="145"/>
      <c r="F419" s="151"/>
      <c r="G419" s="154"/>
      <c r="H419" s="155"/>
      <c r="I419" s="156"/>
      <c r="J419" s="157"/>
      <c r="K419" s="158"/>
      <c r="L419" s="136" t="s">
        <v>92</v>
      </c>
      <c r="M419" s="163"/>
      <c r="N419" s="159"/>
      <c r="O419" s="144"/>
      <c r="P419" s="169">
        <v>1046</v>
      </c>
      <c r="Q419" s="75"/>
    </row>
    <row r="420" spans="1:17" ht="16.5" customHeight="1">
      <c r="A420" s="20">
        <v>71</v>
      </c>
      <c r="B420" s="20" t="s">
        <v>8791</v>
      </c>
      <c r="C420" s="25" t="s">
        <v>15134</v>
      </c>
      <c r="D420" s="139"/>
      <c r="E420" s="145"/>
      <c r="F420" s="152"/>
      <c r="G420" s="46"/>
      <c r="H420" s="53"/>
      <c r="I420" s="156" t="s">
        <v>7754</v>
      </c>
      <c r="J420" s="157" t="s">
        <v>53</v>
      </c>
      <c r="K420" s="158">
        <v>1</v>
      </c>
      <c r="L420" s="137"/>
      <c r="M420" s="164"/>
      <c r="N420" s="159"/>
      <c r="O420" s="144"/>
      <c r="P420" s="169">
        <v>1046</v>
      </c>
      <c r="Q420" s="75"/>
    </row>
    <row r="421" spans="1:17" ht="16.5" customHeight="1">
      <c r="A421" s="20">
        <v>71</v>
      </c>
      <c r="B421" s="20" t="s">
        <v>4469</v>
      </c>
      <c r="C421" s="25" t="s">
        <v>12583</v>
      </c>
      <c r="D421" s="140"/>
      <c r="E421" s="145"/>
      <c r="F421" s="136" t="s">
        <v>37</v>
      </c>
      <c r="G421" s="154" t="s">
        <v>53</v>
      </c>
      <c r="H421" s="155">
        <v>0.7</v>
      </c>
      <c r="I421" s="156"/>
      <c r="J421" s="157"/>
      <c r="K421" s="158"/>
      <c r="L421" s="137"/>
      <c r="M421" s="164"/>
      <c r="N421" s="159"/>
      <c r="O421" s="144"/>
      <c r="P421" s="169">
        <v>732</v>
      </c>
      <c r="Q421" s="75"/>
    </row>
    <row r="422" spans="1:17" ht="16.5" customHeight="1">
      <c r="A422" s="20">
        <v>71</v>
      </c>
      <c r="B422" s="20" t="s">
        <v>4013</v>
      </c>
      <c r="C422" s="25" t="s">
        <v>12343</v>
      </c>
      <c r="D422" s="140"/>
      <c r="E422" s="145"/>
      <c r="F422" s="153"/>
      <c r="G422" s="46"/>
      <c r="H422" s="53"/>
      <c r="I422" s="156" t="s">
        <v>7754</v>
      </c>
      <c r="J422" s="157" t="s">
        <v>53</v>
      </c>
      <c r="K422" s="158">
        <v>1</v>
      </c>
      <c r="L422" s="162" t="s">
        <v>53</v>
      </c>
      <c r="M422" s="53">
        <v>0.7</v>
      </c>
      <c r="N422" s="152"/>
      <c r="O422" s="46"/>
      <c r="P422" s="169">
        <v>732</v>
      </c>
      <c r="Q422" s="75"/>
    </row>
    <row r="423" spans="1:17" ht="16.5" customHeight="1">
      <c r="A423" s="20">
        <v>71</v>
      </c>
      <c r="B423" s="20" t="s">
        <v>7950</v>
      </c>
      <c r="C423" s="25" t="s">
        <v>15135</v>
      </c>
      <c r="D423" s="140"/>
      <c r="E423" s="145"/>
      <c r="F423" s="151"/>
      <c r="G423" s="154"/>
      <c r="H423" s="155"/>
      <c r="I423" s="156"/>
      <c r="J423" s="157"/>
      <c r="K423" s="158"/>
      <c r="L423" s="151"/>
      <c r="M423" s="154"/>
      <c r="N423" s="165" t="s">
        <v>150</v>
      </c>
      <c r="O423" s="167"/>
      <c r="P423" s="169">
        <v>1345</v>
      </c>
      <c r="Q423" s="75"/>
    </row>
    <row r="424" spans="1:17" ht="16.5" customHeight="1">
      <c r="A424" s="20">
        <v>71</v>
      </c>
      <c r="B424" s="20" t="s">
        <v>8793</v>
      </c>
      <c r="C424" s="25" t="s">
        <v>15136</v>
      </c>
      <c r="D424" s="140"/>
      <c r="E424" s="145"/>
      <c r="F424" s="152"/>
      <c r="G424" s="46"/>
      <c r="H424" s="53"/>
      <c r="I424" s="156" t="s">
        <v>7754</v>
      </c>
      <c r="J424" s="157" t="s">
        <v>53</v>
      </c>
      <c r="K424" s="158">
        <v>1</v>
      </c>
      <c r="L424" s="159"/>
      <c r="M424" s="144"/>
      <c r="N424" s="166"/>
      <c r="O424" s="168"/>
      <c r="P424" s="169">
        <v>1345</v>
      </c>
      <c r="Q424" s="75"/>
    </row>
    <row r="425" spans="1:17" ht="16.5" customHeight="1">
      <c r="A425" s="20">
        <v>71</v>
      </c>
      <c r="B425" s="20" t="s">
        <v>5302</v>
      </c>
      <c r="C425" s="25" t="s">
        <v>15138</v>
      </c>
      <c r="D425" s="140"/>
      <c r="E425" s="145"/>
      <c r="F425" s="136" t="s">
        <v>37</v>
      </c>
      <c r="G425" s="154" t="s">
        <v>53</v>
      </c>
      <c r="H425" s="155">
        <v>0.7</v>
      </c>
      <c r="I425" s="156"/>
      <c r="J425" s="157"/>
      <c r="K425" s="158"/>
      <c r="L425" s="159"/>
      <c r="M425" s="144"/>
      <c r="N425" s="166"/>
      <c r="O425" s="168"/>
      <c r="P425" s="169">
        <v>941</v>
      </c>
      <c r="Q425" s="75"/>
    </row>
    <row r="426" spans="1:17" ht="16.5" customHeight="1">
      <c r="A426" s="20">
        <v>71</v>
      </c>
      <c r="B426" s="20" t="s">
        <v>7466</v>
      </c>
      <c r="C426" s="25" t="s">
        <v>15139</v>
      </c>
      <c r="D426" s="140"/>
      <c r="E426" s="145"/>
      <c r="F426" s="153"/>
      <c r="G426" s="46"/>
      <c r="H426" s="53"/>
      <c r="I426" s="156" t="s">
        <v>7754</v>
      </c>
      <c r="J426" s="157" t="s">
        <v>53</v>
      </c>
      <c r="K426" s="158">
        <v>1</v>
      </c>
      <c r="L426" s="152"/>
      <c r="M426" s="46"/>
      <c r="N426" s="166"/>
      <c r="O426" s="168"/>
      <c r="P426" s="169">
        <v>941</v>
      </c>
      <c r="Q426" s="75"/>
    </row>
    <row r="427" spans="1:17" ht="16.5" customHeight="1">
      <c r="A427" s="20">
        <v>71</v>
      </c>
      <c r="B427" s="20" t="s">
        <v>8796</v>
      </c>
      <c r="C427" s="25" t="s">
        <v>15140</v>
      </c>
      <c r="D427" s="140"/>
      <c r="E427" s="145"/>
      <c r="F427" s="151"/>
      <c r="G427" s="154"/>
      <c r="H427" s="155"/>
      <c r="I427" s="156"/>
      <c r="J427" s="157"/>
      <c r="K427" s="158"/>
      <c r="L427" s="136" t="s">
        <v>92</v>
      </c>
      <c r="M427" s="163"/>
      <c r="N427" s="166"/>
      <c r="O427" s="168"/>
      <c r="P427" s="169">
        <v>941</v>
      </c>
      <c r="Q427" s="75"/>
    </row>
    <row r="428" spans="1:17" ht="16.5" customHeight="1">
      <c r="A428" s="20">
        <v>71</v>
      </c>
      <c r="B428" s="20" t="s">
        <v>8797</v>
      </c>
      <c r="C428" s="25" t="s">
        <v>1839</v>
      </c>
      <c r="D428" s="140"/>
      <c r="E428" s="145"/>
      <c r="F428" s="152"/>
      <c r="G428" s="46"/>
      <c r="H428" s="53"/>
      <c r="I428" s="156" t="s">
        <v>7754</v>
      </c>
      <c r="J428" s="157" t="s">
        <v>53</v>
      </c>
      <c r="K428" s="158">
        <v>1</v>
      </c>
      <c r="L428" s="137"/>
      <c r="M428" s="164"/>
      <c r="N428" s="166"/>
      <c r="O428" s="168"/>
      <c r="P428" s="169">
        <v>941</v>
      </c>
      <c r="Q428" s="75"/>
    </row>
    <row r="429" spans="1:17" ht="16.5" customHeight="1">
      <c r="A429" s="20">
        <v>71</v>
      </c>
      <c r="B429" s="20" t="s">
        <v>5286</v>
      </c>
      <c r="C429" s="25" t="s">
        <v>13710</v>
      </c>
      <c r="D429" s="140"/>
      <c r="E429" s="145"/>
      <c r="F429" s="136" t="s">
        <v>37</v>
      </c>
      <c r="G429" s="154" t="s">
        <v>53</v>
      </c>
      <c r="H429" s="155">
        <v>0.7</v>
      </c>
      <c r="I429" s="156"/>
      <c r="J429" s="157"/>
      <c r="K429" s="158"/>
      <c r="L429" s="137"/>
      <c r="M429" s="164"/>
      <c r="N429" s="166"/>
      <c r="O429" s="168"/>
      <c r="P429" s="169">
        <v>659</v>
      </c>
      <c r="Q429" s="75"/>
    </row>
    <row r="430" spans="1:17" ht="16.5" customHeight="1">
      <c r="A430" s="20">
        <v>71</v>
      </c>
      <c r="B430" s="20" t="s">
        <v>3268</v>
      </c>
      <c r="C430" s="25" t="s">
        <v>11959</v>
      </c>
      <c r="D430" s="140"/>
      <c r="E430" s="145"/>
      <c r="F430" s="153"/>
      <c r="G430" s="46"/>
      <c r="H430" s="53"/>
      <c r="I430" s="156" t="s">
        <v>7754</v>
      </c>
      <c r="J430" s="157" t="s">
        <v>53</v>
      </c>
      <c r="K430" s="158">
        <v>1</v>
      </c>
      <c r="L430" s="162" t="s">
        <v>53</v>
      </c>
      <c r="M430" s="53">
        <v>0.9</v>
      </c>
      <c r="N430" s="162" t="s">
        <v>53</v>
      </c>
      <c r="O430" s="53">
        <v>0.9</v>
      </c>
      <c r="P430" s="169">
        <v>659</v>
      </c>
      <c r="Q430" s="75"/>
    </row>
    <row r="431" spans="1:17" ht="16.5" customHeight="1">
      <c r="A431" s="20">
        <v>71</v>
      </c>
      <c r="B431" s="20" t="s">
        <v>8799</v>
      </c>
      <c r="C431" s="25" t="s">
        <v>9328</v>
      </c>
      <c r="D431" s="140"/>
      <c r="E431" s="145"/>
      <c r="F431" s="151"/>
      <c r="G431" s="154"/>
      <c r="H431" s="155"/>
      <c r="I431" s="156"/>
      <c r="J431" s="157"/>
      <c r="K431" s="158"/>
      <c r="L431" s="151"/>
      <c r="M431" s="154"/>
      <c r="N431" s="165" t="s">
        <v>69</v>
      </c>
      <c r="O431" s="167"/>
      <c r="P431" s="169">
        <v>1270</v>
      </c>
      <c r="Q431" s="75"/>
    </row>
    <row r="432" spans="1:17" ht="16.5" customHeight="1">
      <c r="A432" s="20">
        <v>71</v>
      </c>
      <c r="B432" s="20" t="s">
        <v>1210</v>
      </c>
      <c r="C432" s="25" t="s">
        <v>15141</v>
      </c>
      <c r="D432" s="140"/>
      <c r="E432" s="145"/>
      <c r="F432" s="152"/>
      <c r="G432" s="46"/>
      <c r="H432" s="53"/>
      <c r="I432" s="156" t="s">
        <v>7754</v>
      </c>
      <c r="J432" s="157" t="s">
        <v>53</v>
      </c>
      <c r="K432" s="158">
        <v>1</v>
      </c>
      <c r="L432" s="159"/>
      <c r="M432" s="144"/>
      <c r="N432" s="166"/>
      <c r="O432" s="168"/>
      <c r="P432" s="169">
        <v>1270</v>
      </c>
      <c r="Q432" s="75"/>
    </row>
    <row r="433" spans="1:17" ht="16.5" customHeight="1">
      <c r="A433" s="20">
        <v>71</v>
      </c>
      <c r="B433" s="20" t="s">
        <v>67</v>
      </c>
      <c r="C433" s="25" t="s">
        <v>3527</v>
      </c>
      <c r="D433" s="140"/>
      <c r="E433" s="145"/>
      <c r="F433" s="136" t="s">
        <v>37</v>
      </c>
      <c r="G433" s="154" t="s">
        <v>53</v>
      </c>
      <c r="H433" s="155">
        <v>0.7</v>
      </c>
      <c r="I433" s="156"/>
      <c r="J433" s="157"/>
      <c r="K433" s="158"/>
      <c r="L433" s="159"/>
      <c r="M433" s="144"/>
      <c r="N433" s="166"/>
      <c r="O433" s="168"/>
      <c r="P433" s="169">
        <v>889</v>
      </c>
      <c r="Q433" s="75"/>
    </row>
    <row r="434" spans="1:17" ht="16.5" customHeight="1">
      <c r="A434" s="20">
        <v>71</v>
      </c>
      <c r="B434" s="20" t="s">
        <v>8801</v>
      </c>
      <c r="C434" s="25" t="s">
        <v>15142</v>
      </c>
      <c r="D434" s="140"/>
      <c r="E434" s="145"/>
      <c r="F434" s="153"/>
      <c r="G434" s="46"/>
      <c r="H434" s="53"/>
      <c r="I434" s="156" t="s">
        <v>7754</v>
      </c>
      <c r="J434" s="157" t="s">
        <v>53</v>
      </c>
      <c r="K434" s="158">
        <v>1</v>
      </c>
      <c r="L434" s="152"/>
      <c r="M434" s="46"/>
      <c r="N434" s="166"/>
      <c r="O434" s="168"/>
      <c r="P434" s="169">
        <v>889</v>
      </c>
      <c r="Q434" s="75"/>
    </row>
    <row r="435" spans="1:17" ht="16.5" customHeight="1">
      <c r="A435" s="20">
        <v>71</v>
      </c>
      <c r="B435" s="20" t="s">
        <v>8803</v>
      </c>
      <c r="C435" s="25" t="s">
        <v>913</v>
      </c>
      <c r="D435" s="140"/>
      <c r="E435" s="145"/>
      <c r="F435" s="151"/>
      <c r="G435" s="154"/>
      <c r="H435" s="155"/>
      <c r="I435" s="156"/>
      <c r="J435" s="157"/>
      <c r="K435" s="158"/>
      <c r="L435" s="136" t="s">
        <v>92</v>
      </c>
      <c r="M435" s="163"/>
      <c r="N435" s="166"/>
      <c r="O435" s="168"/>
      <c r="P435" s="169">
        <v>889</v>
      </c>
      <c r="Q435" s="75"/>
    </row>
    <row r="436" spans="1:17" ht="16.5" customHeight="1">
      <c r="A436" s="20">
        <v>71</v>
      </c>
      <c r="B436" s="20" t="s">
        <v>7982</v>
      </c>
      <c r="C436" s="25" t="s">
        <v>14593</v>
      </c>
      <c r="D436" s="140"/>
      <c r="E436" s="145"/>
      <c r="F436" s="152"/>
      <c r="G436" s="46"/>
      <c r="H436" s="53"/>
      <c r="I436" s="156" t="s">
        <v>7754</v>
      </c>
      <c r="J436" s="157" t="s">
        <v>53</v>
      </c>
      <c r="K436" s="158">
        <v>1</v>
      </c>
      <c r="L436" s="137"/>
      <c r="M436" s="164"/>
      <c r="N436" s="166"/>
      <c r="O436" s="168"/>
      <c r="P436" s="169">
        <v>889</v>
      </c>
      <c r="Q436" s="75"/>
    </row>
    <row r="437" spans="1:17" ht="16.5" customHeight="1">
      <c r="A437" s="20">
        <v>71</v>
      </c>
      <c r="B437" s="20" t="s">
        <v>4103</v>
      </c>
      <c r="C437" s="25" t="s">
        <v>1635</v>
      </c>
      <c r="D437" s="140"/>
      <c r="E437" s="145"/>
      <c r="F437" s="136" t="s">
        <v>37</v>
      </c>
      <c r="G437" s="154" t="s">
        <v>53</v>
      </c>
      <c r="H437" s="155">
        <v>0.7</v>
      </c>
      <c r="I437" s="156"/>
      <c r="J437" s="157"/>
      <c r="K437" s="158"/>
      <c r="L437" s="137"/>
      <c r="M437" s="164"/>
      <c r="N437" s="166"/>
      <c r="O437" s="168"/>
      <c r="P437" s="169">
        <v>622</v>
      </c>
      <c r="Q437" s="75"/>
    </row>
    <row r="438" spans="1:17" ht="16.5" customHeight="1">
      <c r="A438" s="20">
        <v>71</v>
      </c>
      <c r="B438" s="20" t="s">
        <v>3665</v>
      </c>
      <c r="C438" s="25" t="s">
        <v>4280</v>
      </c>
      <c r="D438" s="141"/>
      <c r="E438" s="85"/>
      <c r="F438" s="153"/>
      <c r="G438" s="46"/>
      <c r="H438" s="53"/>
      <c r="I438" s="156" t="s">
        <v>7754</v>
      </c>
      <c r="J438" s="157" t="s">
        <v>53</v>
      </c>
      <c r="K438" s="158">
        <v>1</v>
      </c>
      <c r="L438" s="162" t="s">
        <v>53</v>
      </c>
      <c r="M438" s="53">
        <v>0.9</v>
      </c>
      <c r="N438" s="162" t="s">
        <v>53</v>
      </c>
      <c r="O438" s="53">
        <v>0.85</v>
      </c>
      <c r="P438" s="169">
        <v>622</v>
      </c>
      <c r="Q438" s="75"/>
    </row>
    <row r="439" spans="1:17" ht="16.5" customHeight="1">
      <c r="A439" s="20">
        <v>71</v>
      </c>
      <c r="B439" s="20">
        <v>3899</v>
      </c>
      <c r="C439" s="25" t="s">
        <v>15143</v>
      </c>
      <c r="D439" s="136" t="s">
        <v>17702</v>
      </c>
      <c r="E439" s="142"/>
      <c r="F439" s="151"/>
      <c r="G439" s="154"/>
      <c r="H439" s="155"/>
      <c r="I439" s="156"/>
      <c r="J439" s="157"/>
      <c r="K439" s="158"/>
      <c r="L439" s="151"/>
      <c r="M439" s="154"/>
      <c r="N439" s="151"/>
      <c r="O439" s="154"/>
      <c r="P439" s="169">
        <v>1577</v>
      </c>
      <c r="Q439" s="75"/>
    </row>
    <row r="440" spans="1:17" ht="16.5" customHeight="1">
      <c r="A440" s="20">
        <v>71</v>
      </c>
      <c r="B440" s="20">
        <v>3900</v>
      </c>
      <c r="C440" s="25" t="s">
        <v>4254</v>
      </c>
      <c r="D440" s="137"/>
      <c r="E440" s="143"/>
      <c r="F440" s="152"/>
      <c r="G440" s="46"/>
      <c r="H440" s="53"/>
      <c r="I440" s="156" t="s">
        <v>7754</v>
      </c>
      <c r="J440" s="157" t="s">
        <v>53</v>
      </c>
      <c r="K440" s="158">
        <v>1</v>
      </c>
      <c r="L440" s="159"/>
      <c r="M440" s="144"/>
      <c r="N440" s="159"/>
      <c r="O440" s="144"/>
      <c r="P440" s="169">
        <v>1577</v>
      </c>
      <c r="Q440" s="75"/>
    </row>
    <row r="441" spans="1:17" ht="16.5" customHeight="1">
      <c r="A441" s="20">
        <v>71</v>
      </c>
      <c r="B441" s="20">
        <v>3901</v>
      </c>
      <c r="C441" s="25" t="s">
        <v>12165</v>
      </c>
      <c r="D441" s="137"/>
      <c r="E441" s="143"/>
      <c r="F441" s="136" t="s">
        <v>37</v>
      </c>
      <c r="G441" s="154" t="s">
        <v>53</v>
      </c>
      <c r="H441" s="155">
        <v>0.7</v>
      </c>
      <c r="I441" s="156"/>
      <c r="J441" s="157"/>
      <c r="K441" s="158"/>
      <c r="L441" s="159"/>
      <c r="M441" s="144"/>
      <c r="N441" s="159"/>
      <c r="O441" s="144"/>
      <c r="P441" s="169">
        <v>1104</v>
      </c>
      <c r="Q441" s="75"/>
    </row>
    <row r="442" spans="1:17" ht="16.5" customHeight="1">
      <c r="A442" s="20">
        <v>71</v>
      </c>
      <c r="B442" s="20">
        <v>3902</v>
      </c>
      <c r="C442" s="25" t="s">
        <v>15144</v>
      </c>
      <c r="D442" s="138">
        <v>1577</v>
      </c>
      <c r="E442" s="144" t="s">
        <v>51</v>
      </c>
      <c r="F442" s="153"/>
      <c r="G442" s="46"/>
      <c r="H442" s="53"/>
      <c r="I442" s="156" t="s">
        <v>7754</v>
      </c>
      <c r="J442" s="157" t="s">
        <v>53</v>
      </c>
      <c r="K442" s="158">
        <v>1</v>
      </c>
      <c r="L442" s="152"/>
      <c r="M442" s="46"/>
      <c r="N442" s="159"/>
      <c r="O442" s="144"/>
      <c r="P442" s="169">
        <v>1104</v>
      </c>
      <c r="Q442" s="75"/>
    </row>
    <row r="443" spans="1:17" ht="16.5" customHeight="1">
      <c r="A443" s="20">
        <v>71</v>
      </c>
      <c r="B443" s="20" t="s">
        <v>767</v>
      </c>
      <c r="C443" s="25" t="s">
        <v>15145</v>
      </c>
      <c r="D443" s="139"/>
      <c r="E443" s="145"/>
      <c r="F443" s="151"/>
      <c r="G443" s="154"/>
      <c r="H443" s="155"/>
      <c r="I443" s="156"/>
      <c r="J443" s="157"/>
      <c r="K443" s="158"/>
      <c r="L443" s="136" t="s">
        <v>92</v>
      </c>
      <c r="M443" s="163"/>
      <c r="N443" s="159"/>
      <c r="O443" s="144"/>
      <c r="P443" s="169">
        <v>1104</v>
      </c>
      <c r="Q443" s="75"/>
    </row>
    <row r="444" spans="1:17" ht="16.5" customHeight="1">
      <c r="A444" s="20">
        <v>71</v>
      </c>
      <c r="B444" s="20" t="s">
        <v>8805</v>
      </c>
      <c r="C444" s="25" t="s">
        <v>9871</v>
      </c>
      <c r="D444" s="139"/>
      <c r="E444" s="145"/>
      <c r="F444" s="152"/>
      <c r="G444" s="46"/>
      <c r="H444" s="53"/>
      <c r="I444" s="156" t="s">
        <v>7754</v>
      </c>
      <c r="J444" s="157" t="s">
        <v>53</v>
      </c>
      <c r="K444" s="158">
        <v>1</v>
      </c>
      <c r="L444" s="137"/>
      <c r="M444" s="164"/>
      <c r="N444" s="159"/>
      <c r="O444" s="144"/>
      <c r="P444" s="169">
        <v>1104</v>
      </c>
      <c r="Q444" s="75"/>
    </row>
    <row r="445" spans="1:17" ht="16.5" customHeight="1">
      <c r="A445" s="20">
        <v>71</v>
      </c>
      <c r="B445" s="20" t="s">
        <v>6152</v>
      </c>
      <c r="C445" s="25" t="s">
        <v>10427</v>
      </c>
      <c r="D445" s="140"/>
      <c r="E445" s="145"/>
      <c r="F445" s="136" t="s">
        <v>37</v>
      </c>
      <c r="G445" s="154" t="s">
        <v>53</v>
      </c>
      <c r="H445" s="155">
        <v>0.7</v>
      </c>
      <c r="I445" s="156"/>
      <c r="J445" s="157"/>
      <c r="K445" s="158"/>
      <c r="L445" s="137"/>
      <c r="M445" s="164"/>
      <c r="N445" s="159"/>
      <c r="O445" s="144"/>
      <c r="P445" s="169">
        <v>773</v>
      </c>
      <c r="Q445" s="75"/>
    </row>
    <row r="446" spans="1:17" ht="16.5" customHeight="1">
      <c r="A446" s="20">
        <v>71</v>
      </c>
      <c r="B446" s="20" t="s">
        <v>8806</v>
      </c>
      <c r="C446" s="25" t="s">
        <v>12543</v>
      </c>
      <c r="D446" s="140"/>
      <c r="E446" s="145"/>
      <c r="F446" s="153"/>
      <c r="G446" s="46"/>
      <c r="H446" s="53"/>
      <c r="I446" s="156" t="s">
        <v>7754</v>
      </c>
      <c r="J446" s="157" t="s">
        <v>53</v>
      </c>
      <c r="K446" s="158">
        <v>1</v>
      </c>
      <c r="L446" s="162" t="s">
        <v>53</v>
      </c>
      <c r="M446" s="53">
        <v>0.7</v>
      </c>
      <c r="N446" s="152"/>
      <c r="O446" s="46"/>
      <c r="P446" s="169">
        <v>773</v>
      </c>
      <c r="Q446" s="75"/>
    </row>
    <row r="447" spans="1:17" ht="16.5" customHeight="1">
      <c r="A447" s="20">
        <v>71</v>
      </c>
      <c r="B447" s="20" t="s">
        <v>8807</v>
      </c>
      <c r="C447" s="25" t="s">
        <v>15147</v>
      </c>
      <c r="D447" s="140"/>
      <c r="E447" s="145"/>
      <c r="F447" s="151"/>
      <c r="G447" s="154"/>
      <c r="H447" s="155"/>
      <c r="I447" s="156"/>
      <c r="J447" s="157"/>
      <c r="K447" s="158"/>
      <c r="L447" s="151"/>
      <c r="M447" s="154"/>
      <c r="N447" s="165" t="s">
        <v>150</v>
      </c>
      <c r="O447" s="167"/>
      <c r="P447" s="169">
        <v>1419</v>
      </c>
      <c r="Q447" s="75"/>
    </row>
    <row r="448" spans="1:17" ht="16.5" customHeight="1">
      <c r="A448" s="20">
        <v>71</v>
      </c>
      <c r="B448" s="20" t="s">
        <v>5639</v>
      </c>
      <c r="C448" s="25" t="s">
        <v>577</v>
      </c>
      <c r="D448" s="140"/>
      <c r="E448" s="145"/>
      <c r="F448" s="152"/>
      <c r="G448" s="46"/>
      <c r="H448" s="53"/>
      <c r="I448" s="156" t="s">
        <v>7754</v>
      </c>
      <c r="J448" s="157" t="s">
        <v>53</v>
      </c>
      <c r="K448" s="158">
        <v>1</v>
      </c>
      <c r="L448" s="159"/>
      <c r="M448" s="144"/>
      <c r="N448" s="166"/>
      <c r="O448" s="168"/>
      <c r="P448" s="169">
        <v>1419</v>
      </c>
      <c r="Q448" s="75"/>
    </row>
    <row r="449" spans="1:17" ht="16.5" customHeight="1">
      <c r="A449" s="20">
        <v>71</v>
      </c>
      <c r="B449" s="20" t="s">
        <v>4790</v>
      </c>
      <c r="C449" s="25" t="s">
        <v>4524</v>
      </c>
      <c r="D449" s="140"/>
      <c r="E449" s="145"/>
      <c r="F449" s="136" t="s">
        <v>37</v>
      </c>
      <c r="G449" s="154" t="s">
        <v>53</v>
      </c>
      <c r="H449" s="155">
        <v>0.7</v>
      </c>
      <c r="I449" s="156"/>
      <c r="J449" s="157"/>
      <c r="K449" s="158"/>
      <c r="L449" s="159"/>
      <c r="M449" s="144"/>
      <c r="N449" s="166"/>
      <c r="O449" s="168"/>
      <c r="P449" s="169">
        <v>994</v>
      </c>
      <c r="Q449" s="75"/>
    </row>
    <row r="450" spans="1:17" ht="16.5" customHeight="1">
      <c r="A450" s="20">
        <v>71</v>
      </c>
      <c r="B450" s="20" t="s">
        <v>3625</v>
      </c>
      <c r="C450" s="25" t="s">
        <v>12010</v>
      </c>
      <c r="D450" s="140"/>
      <c r="E450" s="145"/>
      <c r="F450" s="153"/>
      <c r="G450" s="46"/>
      <c r="H450" s="53"/>
      <c r="I450" s="156" t="s">
        <v>7754</v>
      </c>
      <c r="J450" s="157" t="s">
        <v>53</v>
      </c>
      <c r="K450" s="158">
        <v>1</v>
      </c>
      <c r="L450" s="152"/>
      <c r="M450" s="46"/>
      <c r="N450" s="166"/>
      <c r="O450" s="168"/>
      <c r="P450" s="169">
        <v>994</v>
      </c>
      <c r="Q450" s="75"/>
    </row>
    <row r="451" spans="1:17" ht="16.5" customHeight="1">
      <c r="A451" s="20">
        <v>71</v>
      </c>
      <c r="B451" s="20" t="s">
        <v>8808</v>
      </c>
      <c r="C451" s="25" t="s">
        <v>10674</v>
      </c>
      <c r="D451" s="140"/>
      <c r="E451" s="145"/>
      <c r="F451" s="151"/>
      <c r="G451" s="154"/>
      <c r="H451" s="155"/>
      <c r="I451" s="156"/>
      <c r="J451" s="157"/>
      <c r="K451" s="158"/>
      <c r="L451" s="136" t="s">
        <v>92</v>
      </c>
      <c r="M451" s="163"/>
      <c r="N451" s="166"/>
      <c r="O451" s="168"/>
      <c r="P451" s="169">
        <v>994</v>
      </c>
      <c r="Q451" s="75"/>
    </row>
    <row r="452" spans="1:17" ht="16.5" customHeight="1">
      <c r="A452" s="20">
        <v>71</v>
      </c>
      <c r="B452" s="20" t="s">
        <v>8809</v>
      </c>
      <c r="C452" s="25" t="s">
        <v>639</v>
      </c>
      <c r="D452" s="140"/>
      <c r="E452" s="145"/>
      <c r="F452" s="152"/>
      <c r="G452" s="46"/>
      <c r="H452" s="53"/>
      <c r="I452" s="156" t="s">
        <v>7754</v>
      </c>
      <c r="J452" s="157" t="s">
        <v>53</v>
      </c>
      <c r="K452" s="158">
        <v>1</v>
      </c>
      <c r="L452" s="137"/>
      <c r="M452" s="164"/>
      <c r="N452" s="166"/>
      <c r="O452" s="168"/>
      <c r="P452" s="169">
        <v>994</v>
      </c>
      <c r="Q452" s="75"/>
    </row>
    <row r="453" spans="1:17" ht="16.5" customHeight="1">
      <c r="A453" s="20">
        <v>71</v>
      </c>
      <c r="B453" s="20" t="s">
        <v>8056</v>
      </c>
      <c r="C453" s="25" t="s">
        <v>12545</v>
      </c>
      <c r="D453" s="140"/>
      <c r="E453" s="145"/>
      <c r="F453" s="136" t="s">
        <v>37</v>
      </c>
      <c r="G453" s="154" t="s">
        <v>53</v>
      </c>
      <c r="H453" s="155">
        <v>0.7</v>
      </c>
      <c r="I453" s="156"/>
      <c r="J453" s="157"/>
      <c r="K453" s="158"/>
      <c r="L453" s="137"/>
      <c r="M453" s="164"/>
      <c r="N453" s="166"/>
      <c r="O453" s="168"/>
      <c r="P453" s="169">
        <v>696</v>
      </c>
      <c r="Q453" s="75"/>
    </row>
    <row r="454" spans="1:17" ht="16.5" customHeight="1">
      <c r="A454" s="20">
        <v>71</v>
      </c>
      <c r="B454" s="20" t="s">
        <v>724</v>
      </c>
      <c r="C454" s="25" t="s">
        <v>13433</v>
      </c>
      <c r="D454" s="140"/>
      <c r="E454" s="145"/>
      <c r="F454" s="153"/>
      <c r="G454" s="46"/>
      <c r="H454" s="53"/>
      <c r="I454" s="156" t="s">
        <v>7754</v>
      </c>
      <c r="J454" s="157" t="s">
        <v>53</v>
      </c>
      <c r="K454" s="158">
        <v>1</v>
      </c>
      <c r="L454" s="162" t="s">
        <v>53</v>
      </c>
      <c r="M454" s="53">
        <v>0.9</v>
      </c>
      <c r="N454" s="162" t="s">
        <v>53</v>
      </c>
      <c r="O454" s="53">
        <v>0.9</v>
      </c>
      <c r="P454" s="169">
        <v>696</v>
      </c>
      <c r="Q454" s="75"/>
    </row>
    <row r="455" spans="1:17" ht="16.5" customHeight="1">
      <c r="A455" s="20">
        <v>71</v>
      </c>
      <c r="B455" s="20" t="s">
        <v>2824</v>
      </c>
      <c r="C455" s="25" t="s">
        <v>7779</v>
      </c>
      <c r="D455" s="140"/>
      <c r="E455" s="145"/>
      <c r="F455" s="151"/>
      <c r="G455" s="154"/>
      <c r="H455" s="155"/>
      <c r="I455" s="156"/>
      <c r="J455" s="157"/>
      <c r="K455" s="158"/>
      <c r="L455" s="151"/>
      <c r="M455" s="154"/>
      <c r="N455" s="165" t="s">
        <v>69</v>
      </c>
      <c r="O455" s="167"/>
      <c r="P455" s="169">
        <v>1340</v>
      </c>
      <c r="Q455" s="75"/>
    </row>
    <row r="456" spans="1:17" ht="16.5" customHeight="1">
      <c r="A456" s="20">
        <v>71</v>
      </c>
      <c r="B456" s="20" t="s">
        <v>3509</v>
      </c>
      <c r="C456" s="25" t="s">
        <v>7503</v>
      </c>
      <c r="D456" s="140"/>
      <c r="E456" s="145"/>
      <c r="F456" s="152"/>
      <c r="G456" s="46"/>
      <c r="H456" s="53"/>
      <c r="I456" s="156" t="s">
        <v>7754</v>
      </c>
      <c r="J456" s="157" t="s">
        <v>53</v>
      </c>
      <c r="K456" s="158">
        <v>1</v>
      </c>
      <c r="L456" s="159"/>
      <c r="M456" s="144"/>
      <c r="N456" s="166"/>
      <c r="O456" s="168"/>
      <c r="P456" s="169">
        <v>1340</v>
      </c>
      <c r="Q456" s="75"/>
    </row>
    <row r="457" spans="1:17" ht="16.5" customHeight="1">
      <c r="A457" s="20">
        <v>71</v>
      </c>
      <c r="B457" s="20" t="s">
        <v>8810</v>
      </c>
      <c r="C457" s="25" t="s">
        <v>15148</v>
      </c>
      <c r="D457" s="140"/>
      <c r="E457" s="145"/>
      <c r="F457" s="136" t="s">
        <v>37</v>
      </c>
      <c r="G457" s="154" t="s">
        <v>53</v>
      </c>
      <c r="H457" s="155">
        <v>0.7</v>
      </c>
      <c r="I457" s="156"/>
      <c r="J457" s="157"/>
      <c r="K457" s="158"/>
      <c r="L457" s="159"/>
      <c r="M457" s="144"/>
      <c r="N457" s="166"/>
      <c r="O457" s="168"/>
      <c r="P457" s="169">
        <v>938</v>
      </c>
      <c r="Q457" s="75"/>
    </row>
    <row r="458" spans="1:17" ht="16.5" customHeight="1">
      <c r="A458" s="20">
        <v>71</v>
      </c>
      <c r="B458" s="20" t="s">
        <v>8812</v>
      </c>
      <c r="C458" s="25" t="s">
        <v>15149</v>
      </c>
      <c r="D458" s="140"/>
      <c r="E458" s="145"/>
      <c r="F458" s="153"/>
      <c r="G458" s="46"/>
      <c r="H458" s="53"/>
      <c r="I458" s="156" t="s">
        <v>7754</v>
      </c>
      <c r="J458" s="157" t="s">
        <v>53</v>
      </c>
      <c r="K458" s="158">
        <v>1</v>
      </c>
      <c r="L458" s="152"/>
      <c r="M458" s="46"/>
      <c r="N458" s="166"/>
      <c r="O458" s="168"/>
      <c r="P458" s="169">
        <v>938</v>
      </c>
      <c r="Q458" s="75"/>
    </row>
    <row r="459" spans="1:17" ht="16.5" customHeight="1">
      <c r="A459" s="20">
        <v>71</v>
      </c>
      <c r="B459" s="20" t="s">
        <v>8814</v>
      </c>
      <c r="C459" s="25" t="s">
        <v>7788</v>
      </c>
      <c r="D459" s="140"/>
      <c r="E459" s="145"/>
      <c r="F459" s="151"/>
      <c r="G459" s="154"/>
      <c r="H459" s="155"/>
      <c r="I459" s="156"/>
      <c r="J459" s="157"/>
      <c r="K459" s="158"/>
      <c r="L459" s="136" t="s">
        <v>92</v>
      </c>
      <c r="M459" s="163"/>
      <c r="N459" s="166"/>
      <c r="O459" s="168"/>
      <c r="P459" s="169">
        <v>938</v>
      </c>
      <c r="Q459" s="75"/>
    </row>
    <row r="460" spans="1:17" ht="16.5" customHeight="1">
      <c r="A460" s="20">
        <v>71</v>
      </c>
      <c r="B460" s="20" t="s">
        <v>8815</v>
      </c>
      <c r="C460" s="25" t="s">
        <v>6996</v>
      </c>
      <c r="D460" s="140"/>
      <c r="E460" s="145"/>
      <c r="F460" s="152"/>
      <c r="G460" s="46"/>
      <c r="H460" s="53"/>
      <c r="I460" s="156" t="s">
        <v>7754</v>
      </c>
      <c r="J460" s="157" t="s">
        <v>53</v>
      </c>
      <c r="K460" s="158">
        <v>1</v>
      </c>
      <c r="L460" s="137"/>
      <c r="M460" s="164"/>
      <c r="N460" s="166"/>
      <c r="O460" s="168"/>
      <c r="P460" s="169">
        <v>938</v>
      </c>
      <c r="Q460" s="75"/>
    </row>
    <row r="461" spans="1:17" ht="16.5" customHeight="1">
      <c r="A461" s="20">
        <v>71</v>
      </c>
      <c r="B461" s="20" t="s">
        <v>8816</v>
      </c>
      <c r="C461" s="25" t="s">
        <v>7896</v>
      </c>
      <c r="D461" s="140"/>
      <c r="E461" s="145"/>
      <c r="F461" s="136" t="s">
        <v>37</v>
      </c>
      <c r="G461" s="154" t="s">
        <v>53</v>
      </c>
      <c r="H461" s="155">
        <v>0.7</v>
      </c>
      <c r="I461" s="156"/>
      <c r="J461" s="157"/>
      <c r="K461" s="158"/>
      <c r="L461" s="137"/>
      <c r="M461" s="164"/>
      <c r="N461" s="166"/>
      <c r="O461" s="168"/>
      <c r="P461" s="169">
        <v>657</v>
      </c>
      <c r="Q461" s="75"/>
    </row>
    <row r="462" spans="1:17" ht="16.5" customHeight="1">
      <c r="A462" s="20">
        <v>71</v>
      </c>
      <c r="B462" s="20" t="s">
        <v>5171</v>
      </c>
      <c r="C462" s="25" t="s">
        <v>1997</v>
      </c>
      <c r="D462" s="141"/>
      <c r="E462" s="85"/>
      <c r="F462" s="153"/>
      <c r="G462" s="46"/>
      <c r="H462" s="53"/>
      <c r="I462" s="156" t="s">
        <v>7754</v>
      </c>
      <c r="J462" s="157" t="s">
        <v>53</v>
      </c>
      <c r="K462" s="158">
        <v>1</v>
      </c>
      <c r="L462" s="162" t="s">
        <v>53</v>
      </c>
      <c r="M462" s="53">
        <v>0.9</v>
      </c>
      <c r="N462" s="162" t="s">
        <v>53</v>
      </c>
      <c r="O462" s="53">
        <v>0.85</v>
      </c>
      <c r="P462" s="169">
        <v>657</v>
      </c>
      <c r="Q462" s="75"/>
    </row>
    <row r="463" spans="1:17" ht="16.5" customHeight="1">
      <c r="A463" s="20">
        <v>71</v>
      </c>
      <c r="B463" s="20">
        <v>3903</v>
      </c>
      <c r="C463" s="25" t="s">
        <v>12202</v>
      </c>
      <c r="D463" s="136" t="s">
        <v>1156</v>
      </c>
      <c r="E463" s="142"/>
      <c r="F463" s="151"/>
      <c r="G463" s="154"/>
      <c r="H463" s="155"/>
      <c r="I463" s="156"/>
      <c r="J463" s="157"/>
      <c r="K463" s="158"/>
      <c r="L463" s="151"/>
      <c r="M463" s="154"/>
      <c r="N463" s="151"/>
      <c r="O463" s="154"/>
      <c r="P463" s="169">
        <v>1660</v>
      </c>
      <c r="Q463" s="75"/>
    </row>
    <row r="464" spans="1:17" ht="16.5" customHeight="1">
      <c r="A464" s="20">
        <v>71</v>
      </c>
      <c r="B464" s="20">
        <v>3904</v>
      </c>
      <c r="C464" s="25" t="s">
        <v>14101</v>
      </c>
      <c r="D464" s="137"/>
      <c r="E464" s="143"/>
      <c r="F464" s="152"/>
      <c r="G464" s="46"/>
      <c r="H464" s="53"/>
      <c r="I464" s="156" t="s">
        <v>7754</v>
      </c>
      <c r="J464" s="157" t="s">
        <v>53</v>
      </c>
      <c r="K464" s="158">
        <v>1</v>
      </c>
      <c r="L464" s="159"/>
      <c r="M464" s="144"/>
      <c r="N464" s="159"/>
      <c r="O464" s="144"/>
      <c r="P464" s="169">
        <v>1660</v>
      </c>
      <c r="Q464" s="75"/>
    </row>
    <row r="465" spans="1:17" ht="16.5" customHeight="1">
      <c r="A465" s="20">
        <v>71</v>
      </c>
      <c r="B465" s="20">
        <v>3905</v>
      </c>
      <c r="C465" s="25" t="s">
        <v>15150</v>
      </c>
      <c r="D465" s="137"/>
      <c r="E465" s="143"/>
      <c r="F465" s="136" t="s">
        <v>37</v>
      </c>
      <c r="G465" s="154" t="s">
        <v>53</v>
      </c>
      <c r="H465" s="155">
        <v>0.7</v>
      </c>
      <c r="I465" s="156"/>
      <c r="J465" s="157"/>
      <c r="K465" s="158"/>
      <c r="L465" s="159"/>
      <c r="M465" s="144"/>
      <c r="N465" s="159"/>
      <c r="O465" s="144"/>
      <c r="P465" s="169">
        <v>1162</v>
      </c>
      <c r="Q465" s="75"/>
    </row>
    <row r="466" spans="1:17" ht="16.5" customHeight="1">
      <c r="A466" s="20">
        <v>71</v>
      </c>
      <c r="B466" s="20">
        <v>3906</v>
      </c>
      <c r="C466" s="25" t="s">
        <v>5990</v>
      </c>
      <c r="D466" s="138">
        <v>1660</v>
      </c>
      <c r="E466" s="144" t="s">
        <v>51</v>
      </c>
      <c r="F466" s="153"/>
      <c r="G466" s="46"/>
      <c r="H466" s="53"/>
      <c r="I466" s="156" t="s">
        <v>7754</v>
      </c>
      <c r="J466" s="157" t="s">
        <v>53</v>
      </c>
      <c r="K466" s="158">
        <v>1</v>
      </c>
      <c r="L466" s="152"/>
      <c r="M466" s="46"/>
      <c r="N466" s="159"/>
      <c r="O466" s="144"/>
      <c r="P466" s="169">
        <v>1162</v>
      </c>
      <c r="Q466" s="75"/>
    </row>
    <row r="467" spans="1:17" ht="16.5" customHeight="1">
      <c r="A467" s="20">
        <v>71</v>
      </c>
      <c r="B467" s="20" t="s">
        <v>4359</v>
      </c>
      <c r="C467" s="25" t="s">
        <v>12140</v>
      </c>
      <c r="D467" s="139"/>
      <c r="E467" s="145"/>
      <c r="F467" s="151"/>
      <c r="G467" s="154"/>
      <c r="H467" s="155"/>
      <c r="I467" s="156"/>
      <c r="J467" s="157"/>
      <c r="K467" s="158"/>
      <c r="L467" s="136" t="s">
        <v>92</v>
      </c>
      <c r="M467" s="163"/>
      <c r="N467" s="159"/>
      <c r="O467" s="144"/>
      <c r="P467" s="169">
        <v>1162</v>
      </c>
      <c r="Q467" s="75"/>
    </row>
    <row r="468" spans="1:17" ht="16.5" customHeight="1">
      <c r="A468" s="20">
        <v>71</v>
      </c>
      <c r="B468" s="20" t="s">
        <v>2138</v>
      </c>
      <c r="C468" s="25" t="s">
        <v>15151</v>
      </c>
      <c r="D468" s="139"/>
      <c r="E468" s="145"/>
      <c r="F468" s="152"/>
      <c r="G468" s="46"/>
      <c r="H468" s="53"/>
      <c r="I468" s="156" t="s">
        <v>7754</v>
      </c>
      <c r="J468" s="157" t="s">
        <v>53</v>
      </c>
      <c r="K468" s="158">
        <v>1</v>
      </c>
      <c r="L468" s="137"/>
      <c r="M468" s="164"/>
      <c r="N468" s="159"/>
      <c r="O468" s="144"/>
      <c r="P468" s="169">
        <v>1162</v>
      </c>
      <c r="Q468" s="75"/>
    </row>
    <row r="469" spans="1:17" ht="16.5" customHeight="1">
      <c r="A469" s="20">
        <v>71</v>
      </c>
      <c r="B469" s="20" t="s">
        <v>1903</v>
      </c>
      <c r="C469" s="25" t="s">
        <v>12249</v>
      </c>
      <c r="D469" s="140"/>
      <c r="E469" s="145"/>
      <c r="F469" s="136" t="s">
        <v>37</v>
      </c>
      <c r="G469" s="154" t="s">
        <v>53</v>
      </c>
      <c r="H469" s="155">
        <v>0.7</v>
      </c>
      <c r="I469" s="156"/>
      <c r="J469" s="157"/>
      <c r="K469" s="158"/>
      <c r="L469" s="137"/>
      <c r="M469" s="164"/>
      <c r="N469" s="159"/>
      <c r="O469" s="144"/>
      <c r="P469" s="169">
        <v>813</v>
      </c>
      <c r="Q469" s="75"/>
    </row>
    <row r="470" spans="1:17" ht="16.5" customHeight="1">
      <c r="A470" s="20">
        <v>71</v>
      </c>
      <c r="B470" s="20" t="s">
        <v>8818</v>
      </c>
      <c r="C470" s="25" t="s">
        <v>5825</v>
      </c>
      <c r="D470" s="140"/>
      <c r="E470" s="145"/>
      <c r="F470" s="153"/>
      <c r="G470" s="46"/>
      <c r="H470" s="53"/>
      <c r="I470" s="156" t="s">
        <v>7754</v>
      </c>
      <c r="J470" s="157" t="s">
        <v>53</v>
      </c>
      <c r="K470" s="158">
        <v>1</v>
      </c>
      <c r="L470" s="162" t="s">
        <v>53</v>
      </c>
      <c r="M470" s="53">
        <v>0.7</v>
      </c>
      <c r="N470" s="152"/>
      <c r="O470" s="46"/>
      <c r="P470" s="169">
        <v>813</v>
      </c>
      <c r="Q470" s="75"/>
    </row>
    <row r="471" spans="1:17" ht="16.5" customHeight="1">
      <c r="A471" s="20">
        <v>71</v>
      </c>
      <c r="B471" s="20" t="s">
        <v>8820</v>
      </c>
      <c r="C471" s="25" t="s">
        <v>12563</v>
      </c>
      <c r="D471" s="140"/>
      <c r="E471" s="145"/>
      <c r="F471" s="151"/>
      <c r="G471" s="154"/>
      <c r="H471" s="155"/>
      <c r="I471" s="156"/>
      <c r="J471" s="157"/>
      <c r="K471" s="158"/>
      <c r="L471" s="151"/>
      <c r="M471" s="154"/>
      <c r="N471" s="165" t="s">
        <v>150</v>
      </c>
      <c r="O471" s="167"/>
      <c r="P471" s="169">
        <v>1494</v>
      </c>
      <c r="Q471" s="75"/>
    </row>
    <row r="472" spans="1:17" ht="16.5" customHeight="1">
      <c r="A472" s="20">
        <v>71</v>
      </c>
      <c r="B472" s="20" t="s">
        <v>8824</v>
      </c>
      <c r="C472" s="25" t="s">
        <v>7649</v>
      </c>
      <c r="D472" s="140"/>
      <c r="E472" s="145"/>
      <c r="F472" s="152"/>
      <c r="G472" s="46"/>
      <c r="H472" s="53"/>
      <c r="I472" s="156" t="s">
        <v>7754</v>
      </c>
      <c r="J472" s="157" t="s">
        <v>53</v>
      </c>
      <c r="K472" s="158">
        <v>1</v>
      </c>
      <c r="L472" s="159"/>
      <c r="M472" s="144"/>
      <c r="N472" s="166"/>
      <c r="O472" s="168"/>
      <c r="P472" s="169">
        <v>1494</v>
      </c>
      <c r="Q472" s="75"/>
    </row>
    <row r="473" spans="1:17" ht="16.5" customHeight="1">
      <c r="A473" s="20">
        <v>71</v>
      </c>
      <c r="B473" s="20" t="s">
        <v>8827</v>
      </c>
      <c r="C473" s="25" t="s">
        <v>13701</v>
      </c>
      <c r="D473" s="140"/>
      <c r="E473" s="145"/>
      <c r="F473" s="136" t="s">
        <v>37</v>
      </c>
      <c r="G473" s="154" t="s">
        <v>53</v>
      </c>
      <c r="H473" s="155">
        <v>0.7</v>
      </c>
      <c r="I473" s="156"/>
      <c r="J473" s="157"/>
      <c r="K473" s="158"/>
      <c r="L473" s="159"/>
      <c r="M473" s="144"/>
      <c r="N473" s="166"/>
      <c r="O473" s="168"/>
      <c r="P473" s="169">
        <v>1046</v>
      </c>
      <c r="Q473" s="75"/>
    </row>
    <row r="474" spans="1:17" ht="16.5" customHeight="1">
      <c r="A474" s="20">
        <v>71</v>
      </c>
      <c r="B474" s="20" t="s">
        <v>8215</v>
      </c>
      <c r="C474" s="25" t="s">
        <v>11897</v>
      </c>
      <c r="D474" s="140"/>
      <c r="E474" s="145"/>
      <c r="F474" s="153"/>
      <c r="G474" s="46"/>
      <c r="H474" s="53"/>
      <c r="I474" s="156" t="s">
        <v>7754</v>
      </c>
      <c r="J474" s="157" t="s">
        <v>53</v>
      </c>
      <c r="K474" s="158">
        <v>1</v>
      </c>
      <c r="L474" s="152"/>
      <c r="M474" s="46"/>
      <c r="N474" s="166"/>
      <c r="O474" s="168"/>
      <c r="P474" s="169">
        <v>1046</v>
      </c>
      <c r="Q474" s="75"/>
    </row>
    <row r="475" spans="1:17" ht="16.5" customHeight="1">
      <c r="A475" s="20">
        <v>71</v>
      </c>
      <c r="B475" s="20" t="s">
        <v>8830</v>
      </c>
      <c r="C475" s="25" t="s">
        <v>15152</v>
      </c>
      <c r="D475" s="140"/>
      <c r="E475" s="145"/>
      <c r="F475" s="151"/>
      <c r="G475" s="154"/>
      <c r="H475" s="155"/>
      <c r="I475" s="156"/>
      <c r="J475" s="157"/>
      <c r="K475" s="158"/>
      <c r="L475" s="136" t="s">
        <v>92</v>
      </c>
      <c r="M475" s="163"/>
      <c r="N475" s="166"/>
      <c r="O475" s="168"/>
      <c r="P475" s="169">
        <v>1046</v>
      </c>
      <c r="Q475" s="75"/>
    </row>
    <row r="476" spans="1:17" ht="16.5" customHeight="1">
      <c r="A476" s="20">
        <v>71</v>
      </c>
      <c r="B476" s="20" t="s">
        <v>8831</v>
      </c>
      <c r="C476" s="25" t="s">
        <v>3194</v>
      </c>
      <c r="D476" s="140"/>
      <c r="E476" s="145"/>
      <c r="F476" s="152"/>
      <c r="G476" s="46"/>
      <c r="H476" s="53"/>
      <c r="I476" s="156" t="s">
        <v>7754</v>
      </c>
      <c r="J476" s="157" t="s">
        <v>53</v>
      </c>
      <c r="K476" s="158">
        <v>1</v>
      </c>
      <c r="L476" s="137"/>
      <c r="M476" s="164"/>
      <c r="N476" s="166"/>
      <c r="O476" s="168"/>
      <c r="P476" s="169">
        <v>1046</v>
      </c>
      <c r="Q476" s="75"/>
    </row>
    <row r="477" spans="1:17" ht="16.5" customHeight="1">
      <c r="A477" s="20">
        <v>71</v>
      </c>
      <c r="B477" s="20" t="s">
        <v>8833</v>
      </c>
      <c r="C477" s="25" t="s">
        <v>10111</v>
      </c>
      <c r="D477" s="140"/>
      <c r="E477" s="145"/>
      <c r="F477" s="136" t="s">
        <v>37</v>
      </c>
      <c r="G477" s="154" t="s">
        <v>53</v>
      </c>
      <c r="H477" s="155">
        <v>0.7</v>
      </c>
      <c r="I477" s="156"/>
      <c r="J477" s="157"/>
      <c r="K477" s="158"/>
      <c r="L477" s="137"/>
      <c r="M477" s="164"/>
      <c r="N477" s="166"/>
      <c r="O477" s="168"/>
      <c r="P477" s="169">
        <v>732</v>
      </c>
      <c r="Q477" s="75"/>
    </row>
    <row r="478" spans="1:17" ht="16.5" customHeight="1">
      <c r="A478" s="20">
        <v>71</v>
      </c>
      <c r="B478" s="20" t="s">
        <v>2263</v>
      </c>
      <c r="C478" s="25" t="s">
        <v>9957</v>
      </c>
      <c r="D478" s="140"/>
      <c r="E478" s="145"/>
      <c r="F478" s="153"/>
      <c r="G478" s="46"/>
      <c r="H478" s="53"/>
      <c r="I478" s="156" t="s">
        <v>7754</v>
      </c>
      <c r="J478" s="157" t="s">
        <v>53</v>
      </c>
      <c r="K478" s="158">
        <v>1</v>
      </c>
      <c r="L478" s="162" t="s">
        <v>53</v>
      </c>
      <c r="M478" s="53">
        <v>0.9</v>
      </c>
      <c r="N478" s="162" t="s">
        <v>53</v>
      </c>
      <c r="O478" s="53">
        <v>0.9</v>
      </c>
      <c r="P478" s="169">
        <v>732</v>
      </c>
      <c r="Q478" s="75"/>
    </row>
    <row r="479" spans="1:17" ht="16.5" customHeight="1">
      <c r="A479" s="20">
        <v>71</v>
      </c>
      <c r="B479" s="20" t="s">
        <v>6848</v>
      </c>
      <c r="C479" s="25" t="s">
        <v>10134</v>
      </c>
      <c r="D479" s="140"/>
      <c r="E479" s="145"/>
      <c r="F479" s="151"/>
      <c r="G479" s="154"/>
      <c r="H479" s="155"/>
      <c r="I479" s="156"/>
      <c r="J479" s="157"/>
      <c r="K479" s="158"/>
      <c r="L479" s="151"/>
      <c r="M479" s="154"/>
      <c r="N479" s="165" t="s">
        <v>69</v>
      </c>
      <c r="O479" s="167"/>
      <c r="P479" s="169">
        <v>1411</v>
      </c>
      <c r="Q479" s="75"/>
    </row>
    <row r="480" spans="1:17" ht="16.5" customHeight="1">
      <c r="A480" s="20">
        <v>71</v>
      </c>
      <c r="B480" s="20" t="s">
        <v>8834</v>
      </c>
      <c r="C480" s="25" t="s">
        <v>15153</v>
      </c>
      <c r="D480" s="140"/>
      <c r="E480" s="145"/>
      <c r="F480" s="152"/>
      <c r="G480" s="46"/>
      <c r="H480" s="53"/>
      <c r="I480" s="156" t="s">
        <v>7754</v>
      </c>
      <c r="J480" s="157" t="s">
        <v>53</v>
      </c>
      <c r="K480" s="158">
        <v>1</v>
      </c>
      <c r="L480" s="159"/>
      <c r="M480" s="144"/>
      <c r="N480" s="166"/>
      <c r="O480" s="168"/>
      <c r="P480" s="169">
        <v>1411</v>
      </c>
      <c r="Q480" s="75"/>
    </row>
    <row r="481" spans="1:17" ht="16.5" customHeight="1">
      <c r="A481" s="20">
        <v>71</v>
      </c>
      <c r="B481" s="20" t="s">
        <v>8034</v>
      </c>
      <c r="C481" s="25" t="s">
        <v>2440</v>
      </c>
      <c r="D481" s="140"/>
      <c r="E481" s="145"/>
      <c r="F481" s="136" t="s">
        <v>37</v>
      </c>
      <c r="G481" s="154" t="s">
        <v>53</v>
      </c>
      <c r="H481" s="155">
        <v>0.7</v>
      </c>
      <c r="I481" s="156"/>
      <c r="J481" s="157"/>
      <c r="K481" s="158"/>
      <c r="L481" s="159"/>
      <c r="M481" s="144"/>
      <c r="N481" s="166"/>
      <c r="O481" s="168"/>
      <c r="P481" s="169">
        <v>988</v>
      </c>
      <c r="Q481" s="75"/>
    </row>
    <row r="482" spans="1:17" ht="16.5" customHeight="1">
      <c r="A482" s="20">
        <v>71</v>
      </c>
      <c r="B482" s="20" t="s">
        <v>8836</v>
      </c>
      <c r="C482" s="25" t="s">
        <v>5395</v>
      </c>
      <c r="D482" s="140"/>
      <c r="E482" s="145"/>
      <c r="F482" s="153"/>
      <c r="G482" s="46"/>
      <c r="H482" s="53"/>
      <c r="I482" s="156" t="s">
        <v>7754</v>
      </c>
      <c r="J482" s="157" t="s">
        <v>53</v>
      </c>
      <c r="K482" s="158">
        <v>1</v>
      </c>
      <c r="L482" s="152"/>
      <c r="M482" s="46"/>
      <c r="N482" s="166"/>
      <c r="O482" s="168"/>
      <c r="P482" s="169">
        <v>988</v>
      </c>
      <c r="Q482" s="75"/>
    </row>
    <row r="483" spans="1:17" ht="16.5" customHeight="1">
      <c r="A483" s="20">
        <v>71</v>
      </c>
      <c r="B483" s="20" t="s">
        <v>1185</v>
      </c>
      <c r="C483" s="25" t="s">
        <v>3548</v>
      </c>
      <c r="D483" s="140"/>
      <c r="E483" s="145"/>
      <c r="F483" s="151"/>
      <c r="G483" s="154"/>
      <c r="H483" s="155"/>
      <c r="I483" s="156"/>
      <c r="J483" s="157"/>
      <c r="K483" s="158"/>
      <c r="L483" s="136" t="s">
        <v>92</v>
      </c>
      <c r="M483" s="163"/>
      <c r="N483" s="166"/>
      <c r="O483" s="168"/>
      <c r="P483" s="169">
        <v>988</v>
      </c>
      <c r="Q483" s="75"/>
    </row>
    <row r="484" spans="1:17" ht="16.5" customHeight="1">
      <c r="A484" s="20">
        <v>71</v>
      </c>
      <c r="B484" s="20" t="s">
        <v>1563</v>
      </c>
      <c r="C484" s="25" t="s">
        <v>14721</v>
      </c>
      <c r="D484" s="140"/>
      <c r="E484" s="145"/>
      <c r="F484" s="152"/>
      <c r="G484" s="46"/>
      <c r="H484" s="53"/>
      <c r="I484" s="156" t="s">
        <v>7754</v>
      </c>
      <c r="J484" s="157" t="s">
        <v>53</v>
      </c>
      <c r="K484" s="158">
        <v>1</v>
      </c>
      <c r="L484" s="137"/>
      <c r="M484" s="164"/>
      <c r="N484" s="166"/>
      <c r="O484" s="168"/>
      <c r="P484" s="169">
        <v>988</v>
      </c>
      <c r="Q484" s="75"/>
    </row>
    <row r="485" spans="1:17" ht="16.5" customHeight="1">
      <c r="A485" s="20">
        <v>71</v>
      </c>
      <c r="B485" s="20" t="s">
        <v>8838</v>
      </c>
      <c r="C485" s="25" t="s">
        <v>4217</v>
      </c>
      <c r="D485" s="140"/>
      <c r="E485" s="145"/>
      <c r="F485" s="136" t="s">
        <v>37</v>
      </c>
      <c r="G485" s="154" t="s">
        <v>53</v>
      </c>
      <c r="H485" s="155">
        <v>0.7</v>
      </c>
      <c r="I485" s="156"/>
      <c r="J485" s="157"/>
      <c r="K485" s="158"/>
      <c r="L485" s="137"/>
      <c r="M485" s="164"/>
      <c r="N485" s="166"/>
      <c r="O485" s="168"/>
      <c r="P485" s="169">
        <v>691</v>
      </c>
      <c r="Q485" s="75"/>
    </row>
    <row r="486" spans="1:17" ht="16.5" customHeight="1">
      <c r="A486" s="20">
        <v>71</v>
      </c>
      <c r="B486" s="20" t="s">
        <v>5419</v>
      </c>
      <c r="C486" s="25" t="s">
        <v>300</v>
      </c>
      <c r="D486" s="141"/>
      <c r="E486" s="85"/>
      <c r="F486" s="153"/>
      <c r="G486" s="46"/>
      <c r="H486" s="53"/>
      <c r="I486" s="156" t="s">
        <v>7754</v>
      </c>
      <c r="J486" s="157" t="s">
        <v>53</v>
      </c>
      <c r="K486" s="158">
        <v>1</v>
      </c>
      <c r="L486" s="162" t="s">
        <v>53</v>
      </c>
      <c r="M486" s="53">
        <v>0.9</v>
      </c>
      <c r="N486" s="162" t="s">
        <v>53</v>
      </c>
      <c r="O486" s="53">
        <v>0.85</v>
      </c>
      <c r="P486" s="169">
        <v>691</v>
      </c>
      <c r="Q486" s="75"/>
    </row>
    <row r="487" spans="1:17" ht="16.5" customHeight="1">
      <c r="A487" s="20">
        <v>71</v>
      </c>
      <c r="B487" s="20">
        <v>3907</v>
      </c>
      <c r="C487" s="25" t="s">
        <v>14501</v>
      </c>
      <c r="D487" s="136" t="s">
        <v>1237</v>
      </c>
      <c r="E487" s="142"/>
      <c r="F487" s="151"/>
      <c r="G487" s="154"/>
      <c r="H487" s="155"/>
      <c r="I487" s="156"/>
      <c r="J487" s="157"/>
      <c r="K487" s="158"/>
      <c r="L487" s="151"/>
      <c r="M487" s="154"/>
      <c r="N487" s="151"/>
      <c r="O487" s="154"/>
      <c r="P487" s="169">
        <v>1743</v>
      </c>
      <c r="Q487" s="75"/>
    </row>
    <row r="488" spans="1:17" ht="16.5" customHeight="1">
      <c r="A488" s="20">
        <v>71</v>
      </c>
      <c r="B488" s="20">
        <v>3908</v>
      </c>
      <c r="C488" s="25" t="s">
        <v>15154</v>
      </c>
      <c r="D488" s="137"/>
      <c r="E488" s="143"/>
      <c r="F488" s="152"/>
      <c r="G488" s="46"/>
      <c r="H488" s="53"/>
      <c r="I488" s="156" t="s">
        <v>7754</v>
      </c>
      <c r="J488" s="157" t="s">
        <v>53</v>
      </c>
      <c r="K488" s="158">
        <v>1</v>
      </c>
      <c r="L488" s="159"/>
      <c r="M488" s="144"/>
      <c r="N488" s="159"/>
      <c r="O488" s="144"/>
      <c r="P488" s="169">
        <v>1743</v>
      </c>
      <c r="Q488" s="75"/>
    </row>
    <row r="489" spans="1:17" ht="16.5" customHeight="1">
      <c r="A489" s="20">
        <v>71</v>
      </c>
      <c r="B489" s="20">
        <v>3909</v>
      </c>
      <c r="C489" s="25" t="s">
        <v>1842</v>
      </c>
      <c r="D489" s="137"/>
      <c r="E489" s="143"/>
      <c r="F489" s="136" t="s">
        <v>37</v>
      </c>
      <c r="G489" s="154" t="s">
        <v>53</v>
      </c>
      <c r="H489" s="155">
        <v>0.7</v>
      </c>
      <c r="I489" s="156"/>
      <c r="J489" s="157"/>
      <c r="K489" s="158"/>
      <c r="L489" s="159"/>
      <c r="M489" s="144"/>
      <c r="N489" s="159"/>
      <c r="O489" s="144"/>
      <c r="P489" s="169">
        <v>1220</v>
      </c>
      <c r="Q489" s="75"/>
    </row>
    <row r="490" spans="1:17" ht="16.5" customHeight="1">
      <c r="A490" s="20">
        <v>71</v>
      </c>
      <c r="B490" s="20">
        <v>3910</v>
      </c>
      <c r="C490" s="25" t="s">
        <v>7226</v>
      </c>
      <c r="D490" s="138">
        <v>1743</v>
      </c>
      <c r="E490" s="144" t="s">
        <v>51</v>
      </c>
      <c r="F490" s="153"/>
      <c r="G490" s="46"/>
      <c r="H490" s="53"/>
      <c r="I490" s="156" t="s">
        <v>7754</v>
      </c>
      <c r="J490" s="157" t="s">
        <v>53</v>
      </c>
      <c r="K490" s="158">
        <v>1</v>
      </c>
      <c r="L490" s="152"/>
      <c r="M490" s="46"/>
      <c r="N490" s="159"/>
      <c r="O490" s="144"/>
      <c r="P490" s="169">
        <v>1220</v>
      </c>
      <c r="Q490" s="75"/>
    </row>
    <row r="491" spans="1:17" ht="16.5" customHeight="1">
      <c r="A491" s="20">
        <v>71</v>
      </c>
      <c r="B491" s="20" t="s">
        <v>2908</v>
      </c>
      <c r="C491" s="25" t="s">
        <v>1943</v>
      </c>
      <c r="D491" s="139"/>
      <c r="E491" s="145"/>
      <c r="F491" s="151"/>
      <c r="G491" s="154"/>
      <c r="H491" s="155"/>
      <c r="I491" s="156"/>
      <c r="J491" s="157"/>
      <c r="K491" s="158"/>
      <c r="L491" s="136" t="s">
        <v>92</v>
      </c>
      <c r="M491" s="163"/>
      <c r="N491" s="159"/>
      <c r="O491" s="144"/>
      <c r="P491" s="169">
        <v>1220</v>
      </c>
      <c r="Q491" s="75"/>
    </row>
    <row r="492" spans="1:17" ht="16.5" customHeight="1">
      <c r="A492" s="20">
        <v>71</v>
      </c>
      <c r="B492" s="20" t="s">
        <v>8839</v>
      </c>
      <c r="C492" s="25" t="s">
        <v>7971</v>
      </c>
      <c r="D492" s="139"/>
      <c r="E492" s="145"/>
      <c r="F492" s="152"/>
      <c r="G492" s="46"/>
      <c r="H492" s="53"/>
      <c r="I492" s="156" t="s">
        <v>7754</v>
      </c>
      <c r="J492" s="157" t="s">
        <v>53</v>
      </c>
      <c r="K492" s="158">
        <v>1</v>
      </c>
      <c r="L492" s="137"/>
      <c r="M492" s="164"/>
      <c r="N492" s="159"/>
      <c r="O492" s="144"/>
      <c r="P492" s="169">
        <v>1220</v>
      </c>
      <c r="Q492" s="75"/>
    </row>
    <row r="493" spans="1:17" ht="16.5" customHeight="1">
      <c r="A493" s="20">
        <v>71</v>
      </c>
      <c r="B493" s="20" t="s">
        <v>7996</v>
      </c>
      <c r="C493" s="25" t="s">
        <v>7478</v>
      </c>
      <c r="D493" s="140"/>
      <c r="E493" s="145"/>
      <c r="F493" s="136" t="s">
        <v>37</v>
      </c>
      <c r="G493" s="154" t="s">
        <v>53</v>
      </c>
      <c r="H493" s="155">
        <v>0.7</v>
      </c>
      <c r="I493" s="156"/>
      <c r="J493" s="157"/>
      <c r="K493" s="158"/>
      <c r="L493" s="137"/>
      <c r="M493" s="164"/>
      <c r="N493" s="159"/>
      <c r="O493" s="144"/>
      <c r="P493" s="169">
        <v>854</v>
      </c>
      <c r="Q493" s="75"/>
    </row>
    <row r="494" spans="1:17" ht="16.5" customHeight="1">
      <c r="A494" s="20">
        <v>71</v>
      </c>
      <c r="B494" s="20" t="s">
        <v>3820</v>
      </c>
      <c r="C494" s="25" t="s">
        <v>3315</v>
      </c>
      <c r="D494" s="140"/>
      <c r="E494" s="145"/>
      <c r="F494" s="153"/>
      <c r="G494" s="46"/>
      <c r="H494" s="53"/>
      <c r="I494" s="156" t="s">
        <v>7754</v>
      </c>
      <c r="J494" s="157" t="s">
        <v>53</v>
      </c>
      <c r="K494" s="158">
        <v>1</v>
      </c>
      <c r="L494" s="162" t="s">
        <v>53</v>
      </c>
      <c r="M494" s="53">
        <v>0.7</v>
      </c>
      <c r="N494" s="152"/>
      <c r="O494" s="46"/>
      <c r="P494" s="169">
        <v>854</v>
      </c>
      <c r="Q494" s="75"/>
    </row>
    <row r="495" spans="1:17" ht="16.5" customHeight="1">
      <c r="A495" s="20">
        <v>71</v>
      </c>
      <c r="B495" s="20" t="s">
        <v>8840</v>
      </c>
      <c r="C495" s="25" t="s">
        <v>15156</v>
      </c>
      <c r="D495" s="140"/>
      <c r="E495" s="145"/>
      <c r="F495" s="151"/>
      <c r="G495" s="154"/>
      <c r="H495" s="155"/>
      <c r="I495" s="156"/>
      <c r="J495" s="157"/>
      <c r="K495" s="158"/>
      <c r="L495" s="151"/>
      <c r="M495" s="154"/>
      <c r="N495" s="165" t="s">
        <v>150</v>
      </c>
      <c r="O495" s="167"/>
      <c r="P495" s="169">
        <v>1569</v>
      </c>
      <c r="Q495" s="75"/>
    </row>
    <row r="496" spans="1:17" ht="16.5" customHeight="1">
      <c r="A496" s="20">
        <v>71</v>
      </c>
      <c r="B496" s="20" t="s">
        <v>2192</v>
      </c>
      <c r="C496" s="25" t="s">
        <v>946</v>
      </c>
      <c r="D496" s="140"/>
      <c r="E496" s="145"/>
      <c r="F496" s="152"/>
      <c r="G496" s="46"/>
      <c r="H496" s="53"/>
      <c r="I496" s="156" t="s">
        <v>7754</v>
      </c>
      <c r="J496" s="157" t="s">
        <v>53</v>
      </c>
      <c r="K496" s="158">
        <v>1</v>
      </c>
      <c r="L496" s="159"/>
      <c r="M496" s="144"/>
      <c r="N496" s="166"/>
      <c r="O496" s="168"/>
      <c r="P496" s="169">
        <v>1569</v>
      </c>
      <c r="Q496" s="75"/>
    </row>
    <row r="497" spans="1:17" ht="16.5" customHeight="1">
      <c r="A497" s="20">
        <v>71</v>
      </c>
      <c r="B497" s="20" t="s">
        <v>8842</v>
      </c>
      <c r="C497" s="25" t="s">
        <v>15157</v>
      </c>
      <c r="D497" s="140"/>
      <c r="E497" s="145"/>
      <c r="F497" s="136" t="s">
        <v>37</v>
      </c>
      <c r="G497" s="154" t="s">
        <v>53</v>
      </c>
      <c r="H497" s="155">
        <v>0.7</v>
      </c>
      <c r="I497" s="156"/>
      <c r="J497" s="157"/>
      <c r="K497" s="158"/>
      <c r="L497" s="159"/>
      <c r="M497" s="144"/>
      <c r="N497" s="166"/>
      <c r="O497" s="168"/>
      <c r="P497" s="169">
        <v>1098</v>
      </c>
      <c r="Q497" s="75"/>
    </row>
    <row r="498" spans="1:17" ht="16.5" customHeight="1">
      <c r="A498" s="20">
        <v>71</v>
      </c>
      <c r="B498" s="20" t="s">
        <v>8843</v>
      </c>
      <c r="C498" s="25" t="s">
        <v>969</v>
      </c>
      <c r="D498" s="140"/>
      <c r="E498" s="145"/>
      <c r="F498" s="153"/>
      <c r="G498" s="46"/>
      <c r="H498" s="53"/>
      <c r="I498" s="156" t="s">
        <v>7754</v>
      </c>
      <c r="J498" s="157" t="s">
        <v>53</v>
      </c>
      <c r="K498" s="158">
        <v>1</v>
      </c>
      <c r="L498" s="152"/>
      <c r="M498" s="46"/>
      <c r="N498" s="166"/>
      <c r="O498" s="168"/>
      <c r="P498" s="169">
        <v>1098</v>
      </c>
      <c r="Q498" s="75"/>
    </row>
    <row r="499" spans="1:17" ht="16.5" customHeight="1">
      <c r="A499" s="20">
        <v>71</v>
      </c>
      <c r="B499" s="20" t="s">
        <v>7364</v>
      </c>
      <c r="C499" s="25" t="s">
        <v>15158</v>
      </c>
      <c r="D499" s="140"/>
      <c r="E499" s="145"/>
      <c r="F499" s="151"/>
      <c r="G499" s="154"/>
      <c r="H499" s="155"/>
      <c r="I499" s="156"/>
      <c r="J499" s="157"/>
      <c r="K499" s="158"/>
      <c r="L499" s="136" t="s">
        <v>92</v>
      </c>
      <c r="M499" s="163"/>
      <c r="N499" s="166"/>
      <c r="O499" s="168"/>
      <c r="P499" s="169">
        <v>1098</v>
      </c>
      <c r="Q499" s="75"/>
    </row>
    <row r="500" spans="1:17" ht="16.5" customHeight="1">
      <c r="A500" s="20">
        <v>71</v>
      </c>
      <c r="B500" s="20" t="s">
        <v>6488</v>
      </c>
      <c r="C500" s="25" t="s">
        <v>10993</v>
      </c>
      <c r="D500" s="140"/>
      <c r="E500" s="145"/>
      <c r="F500" s="152"/>
      <c r="G500" s="46"/>
      <c r="H500" s="53"/>
      <c r="I500" s="156" t="s">
        <v>7754</v>
      </c>
      <c r="J500" s="157" t="s">
        <v>53</v>
      </c>
      <c r="K500" s="158">
        <v>1</v>
      </c>
      <c r="L500" s="137"/>
      <c r="M500" s="164"/>
      <c r="N500" s="166"/>
      <c r="O500" s="168"/>
      <c r="P500" s="169">
        <v>1098</v>
      </c>
      <c r="Q500" s="75"/>
    </row>
    <row r="501" spans="1:17" ht="16.5" customHeight="1">
      <c r="A501" s="20">
        <v>71</v>
      </c>
      <c r="B501" s="20" t="s">
        <v>8844</v>
      </c>
      <c r="C501" s="25" t="s">
        <v>4404</v>
      </c>
      <c r="D501" s="140"/>
      <c r="E501" s="145"/>
      <c r="F501" s="136" t="s">
        <v>37</v>
      </c>
      <c r="G501" s="154" t="s">
        <v>53</v>
      </c>
      <c r="H501" s="155">
        <v>0.7</v>
      </c>
      <c r="I501" s="156"/>
      <c r="J501" s="157"/>
      <c r="K501" s="158"/>
      <c r="L501" s="137"/>
      <c r="M501" s="164"/>
      <c r="N501" s="166"/>
      <c r="O501" s="168"/>
      <c r="P501" s="169">
        <v>769</v>
      </c>
      <c r="Q501" s="75"/>
    </row>
    <row r="502" spans="1:17" ht="16.5" customHeight="1">
      <c r="A502" s="20">
        <v>71</v>
      </c>
      <c r="B502" s="20" t="s">
        <v>8845</v>
      </c>
      <c r="C502" s="25" t="s">
        <v>12428</v>
      </c>
      <c r="D502" s="140"/>
      <c r="E502" s="145"/>
      <c r="F502" s="153"/>
      <c r="G502" s="46"/>
      <c r="H502" s="53"/>
      <c r="I502" s="156" t="s">
        <v>7754</v>
      </c>
      <c r="J502" s="157" t="s">
        <v>53</v>
      </c>
      <c r="K502" s="158">
        <v>1</v>
      </c>
      <c r="L502" s="162" t="s">
        <v>53</v>
      </c>
      <c r="M502" s="53">
        <v>0.9</v>
      </c>
      <c r="N502" s="162" t="s">
        <v>53</v>
      </c>
      <c r="O502" s="53">
        <v>0.9</v>
      </c>
      <c r="P502" s="169">
        <v>769</v>
      </c>
      <c r="Q502" s="75"/>
    </row>
    <row r="503" spans="1:17" ht="16.5" customHeight="1">
      <c r="A503" s="20">
        <v>71</v>
      </c>
      <c r="B503" s="20" t="s">
        <v>8847</v>
      </c>
      <c r="C503" s="25" t="s">
        <v>12799</v>
      </c>
      <c r="D503" s="140"/>
      <c r="E503" s="145"/>
      <c r="F503" s="151"/>
      <c r="G503" s="154"/>
      <c r="H503" s="155"/>
      <c r="I503" s="156"/>
      <c r="J503" s="157"/>
      <c r="K503" s="158"/>
      <c r="L503" s="151"/>
      <c r="M503" s="154"/>
      <c r="N503" s="165" t="s">
        <v>69</v>
      </c>
      <c r="O503" s="167"/>
      <c r="P503" s="169">
        <v>1482</v>
      </c>
      <c r="Q503" s="75"/>
    </row>
    <row r="504" spans="1:17" ht="16.5" customHeight="1">
      <c r="A504" s="20">
        <v>71</v>
      </c>
      <c r="B504" s="20" t="s">
        <v>3375</v>
      </c>
      <c r="C504" s="25" t="s">
        <v>7685</v>
      </c>
      <c r="D504" s="140"/>
      <c r="E504" s="145"/>
      <c r="F504" s="152"/>
      <c r="G504" s="46"/>
      <c r="H504" s="53"/>
      <c r="I504" s="156" t="s">
        <v>7754</v>
      </c>
      <c r="J504" s="157" t="s">
        <v>53</v>
      </c>
      <c r="K504" s="158">
        <v>1</v>
      </c>
      <c r="L504" s="159"/>
      <c r="M504" s="144"/>
      <c r="N504" s="166"/>
      <c r="O504" s="168"/>
      <c r="P504" s="169">
        <v>1482</v>
      </c>
      <c r="Q504" s="75"/>
    </row>
    <row r="505" spans="1:17" ht="16.5" customHeight="1">
      <c r="A505" s="20">
        <v>71</v>
      </c>
      <c r="B505" s="20" t="s">
        <v>8848</v>
      </c>
      <c r="C505" s="25" t="s">
        <v>15160</v>
      </c>
      <c r="D505" s="140"/>
      <c r="E505" s="145"/>
      <c r="F505" s="136" t="s">
        <v>37</v>
      </c>
      <c r="G505" s="154" t="s">
        <v>53</v>
      </c>
      <c r="H505" s="155">
        <v>0.7</v>
      </c>
      <c r="I505" s="156"/>
      <c r="J505" s="157"/>
      <c r="K505" s="158"/>
      <c r="L505" s="159"/>
      <c r="M505" s="144"/>
      <c r="N505" s="166"/>
      <c r="O505" s="168"/>
      <c r="P505" s="169">
        <v>1037</v>
      </c>
      <c r="Q505" s="75"/>
    </row>
    <row r="506" spans="1:17" ht="16.5" customHeight="1">
      <c r="A506" s="20">
        <v>71</v>
      </c>
      <c r="B506" s="20" t="s">
        <v>298</v>
      </c>
      <c r="C506" s="25" t="s">
        <v>2443</v>
      </c>
      <c r="D506" s="140"/>
      <c r="E506" s="145"/>
      <c r="F506" s="153"/>
      <c r="G506" s="46"/>
      <c r="H506" s="53"/>
      <c r="I506" s="156" t="s">
        <v>7754</v>
      </c>
      <c r="J506" s="157" t="s">
        <v>53</v>
      </c>
      <c r="K506" s="158">
        <v>1</v>
      </c>
      <c r="L506" s="152"/>
      <c r="M506" s="46"/>
      <c r="N506" s="166"/>
      <c r="O506" s="168"/>
      <c r="P506" s="169">
        <v>1037</v>
      </c>
      <c r="Q506" s="75"/>
    </row>
    <row r="507" spans="1:17" ht="16.5" customHeight="1">
      <c r="A507" s="20">
        <v>71</v>
      </c>
      <c r="B507" s="20" t="s">
        <v>8850</v>
      </c>
      <c r="C507" s="25" t="s">
        <v>15161</v>
      </c>
      <c r="D507" s="140"/>
      <c r="E507" s="145"/>
      <c r="F507" s="151"/>
      <c r="G507" s="154"/>
      <c r="H507" s="155"/>
      <c r="I507" s="156"/>
      <c r="J507" s="157"/>
      <c r="K507" s="158"/>
      <c r="L507" s="136" t="s">
        <v>92</v>
      </c>
      <c r="M507" s="163"/>
      <c r="N507" s="166"/>
      <c r="O507" s="168"/>
      <c r="P507" s="169">
        <v>1037</v>
      </c>
      <c r="Q507" s="75"/>
    </row>
    <row r="508" spans="1:17" ht="16.5" customHeight="1">
      <c r="A508" s="20">
        <v>71</v>
      </c>
      <c r="B508" s="20" t="s">
        <v>8851</v>
      </c>
      <c r="C508" s="25" t="s">
        <v>12894</v>
      </c>
      <c r="D508" s="140"/>
      <c r="E508" s="145"/>
      <c r="F508" s="152"/>
      <c r="G508" s="46"/>
      <c r="H508" s="53"/>
      <c r="I508" s="156" t="s">
        <v>7754</v>
      </c>
      <c r="J508" s="157" t="s">
        <v>53</v>
      </c>
      <c r="K508" s="158">
        <v>1</v>
      </c>
      <c r="L508" s="137"/>
      <c r="M508" s="164"/>
      <c r="N508" s="166"/>
      <c r="O508" s="168"/>
      <c r="P508" s="169">
        <v>1037</v>
      </c>
      <c r="Q508" s="75"/>
    </row>
    <row r="509" spans="1:17" ht="16.5" customHeight="1">
      <c r="A509" s="20">
        <v>71</v>
      </c>
      <c r="B509" s="20" t="s">
        <v>3453</v>
      </c>
      <c r="C509" s="25" t="s">
        <v>12500</v>
      </c>
      <c r="D509" s="140"/>
      <c r="E509" s="145"/>
      <c r="F509" s="136" t="s">
        <v>37</v>
      </c>
      <c r="G509" s="154" t="s">
        <v>53</v>
      </c>
      <c r="H509" s="155">
        <v>0.7</v>
      </c>
      <c r="I509" s="156"/>
      <c r="J509" s="157"/>
      <c r="K509" s="158"/>
      <c r="L509" s="137"/>
      <c r="M509" s="164"/>
      <c r="N509" s="166"/>
      <c r="O509" s="168"/>
      <c r="P509" s="169">
        <v>726</v>
      </c>
      <c r="Q509" s="75"/>
    </row>
    <row r="510" spans="1:17" ht="16.5" customHeight="1">
      <c r="A510" s="20">
        <v>71</v>
      </c>
      <c r="B510" s="20" t="s">
        <v>1228</v>
      </c>
      <c r="C510" s="25" t="s">
        <v>9553</v>
      </c>
      <c r="D510" s="141"/>
      <c r="E510" s="85"/>
      <c r="F510" s="153"/>
      <c r="G510" s="46"/>
      <c r="H510" s="53"/>
      <c r="I510" s="156" t="s">
        <v>7754</v>
      </c>
      <c r="J510" s="157" t="s">
        <v>53</v>
      </c>
      <c r="K510" s="158">
        <v>1</v>
      </c>
      <c r="L510" s="162" t="s">
        <v>53</v>
      </c>
      <c r="M510" s="53">
        <v>0.9</v>
      </c>
      <c r="N510" s="162" t="s">
        <v>53</v>
      </c>
      <c r="O510" s="53">
        <v>0.85</v>
      </c>
      <c r="P510" s="169">
        <v>726</v>
      </c>
      <c r="Q510" s="76"/>
    </row>
    <row r="511" spans="1:17" ht="16.5" customHeight="1"/>
    <row r="512" spans="1:17"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7"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16.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T347"/>
  <sheetViews>
    <sheetView zoomScaleSheetLayoutView="100" workbookViewId="0">
      <selection activeCell="F1" sqref="F1"/>
    </sheetView>
  </sheetViews>
  <sheetFormatPr defaultColWidth="8.90625" defaultRowHeight="14.25"/>
  <cols>
    <col min="1" max="1" width="4.7265625" style="10" customWidth="1"/>
    <col min="2" max="2" width="7.7265625" style="10" customWidth="1"/>
    <col min="3" max="3" width="33.6328125" style="11" bestFit="1" customWidth="1"/>
    <col min="4" max="4" width="4.7265625" style="11" customWidth="1"/>
    <col min="5" max="5" width="4.453125" style="77" bestFit="1" customWidth="1"/>
    <col min="6" max="6" width="11.7265625" style="14" customWidth="1"/>
    <col min="7" max="7" width="3.453125" style="14" bestFit="1" customWidth="1"/>
    <col min="8" max="8" width="4.453125" style="15" bestFit="1" customWidth="1"/>
    <col min="9" max="9" width="25.36328125" style="16" bestFit="1" customWidth="1"/>
    <col min="10" max="10" width="3.453125" style="14" bestFit="1" customWidth="1"/>
    <col min="11" max="11" width="5.453125" style="15" bestFit="1" customWidth="1"/>
    <col min="12" max="12" width="3.453125" style="14" bestFit="1" customWidth="1"/>
    <col min="13" max="13" width="4.453125" style="15" bestFit="1" customWidth="1"/>
    <col min="14" max="14" width="5.36328125" style="14" bestFit="1" customWidth="1"/>
    <col min="15" max="15" width="9.7265625" style="14" customWidth="1"/>
    <col min="16" max="16" width="4.453125" style="14" bestFit="1" customWidth="1"/>
    <col min="17" max="17" width="6.08984375" style="14" customWidth="1"/>
    <col min="18" max="18" width="4.453125" style="14" bestFit="1" customWidth="1"/>
    <col min="19" max="19" width="7.26953125" style="195"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15162</v>
      </c>
      <c r="D4" s="78"/>
    </row>
    <row r="5" spans="1:20" ht="16.5" customHeight="1">
      <c r="A5" s="19" t="s">
        <v>9399</v>
      </c>
      <c r="B5" s="22"/>
      <c r="C5" s="23" t="s">
        <v>6064</v>
      </c>
      <c r="D5" s="79" t="s">
        <v>9403</v>
      </c>
      <c r="E5" s="84"/>
      <c r="F5" s="45"/>
      <c r="G5" s="45"/>
      <c r="H5" s="52"/>
      <c r="I5" s="92"/>
      <c r="J5" s="45"/>
      <c r="K5" s="52"/>
      <c r="L5" s="45"/>
      <c r="M5" s="52"/>
      <c r="N5" s="45"/>
      <c r="O5" s="45"/>
      <c r="P5" s="45"/>
      <c r="Q5" s="45"/>
      <c r="R5" s="45"/>
      <c r="S5" s="73" t="s">
        <v>5957</v>
      </c>
      <c r="T5" s="73" t="s">
        <v>9411</v>
      </c>
    </row>
    <row r="6" spans="1:20" ht="16.5" customHeight="1">
      <c r="A6" s="20" t="s">
        <v>9402</v>
      </c>
      <c r="B6" s="20" t="s">
        <v>2677</v>
      </c>
      <c r="C6" s="24"/>
      <c r="D6" s="80"/>
      <c r="E6" s="85"/>
      <c r="F6" s="46"/>
      <c r="G6" s="46"/>
      <c r="H6" s="53"/>
      <c r="I6" s="57"/>
      <c r="J6" s="46"/>
      <c r="K6" s="53"/>
      <c r="L6" s="46"/>
      <c r="M6" s="53"/>
      <c r="N6" s="46"/>
      <c r="O6" s="46"/>
      <c r="P6" s="46"/>
      <c r="Q6" s="46"/>
      <c r="R6" s="46"/>
      <c r="S6" s="74" t="s">
        <v>9406</v>
      </c>
      <c r="T6" s="74" t="s">
        <v>51</v>
      </c>
    </row>
    <row r="7" spans="1:20" ht="16.5" customHeight="1">
      <c r="A7" s="20">
        <v>71</v>
      </c>
      <c r="B7" s="20">
        <v>3911</v>
      </c>
      <c r="C7" s="25" t="s">
        <v>12020</v>
      </c>
      <c r="D7" s="136" t="s">
        <v>17651</v>
      </c>
      <c r="E7" s="142"/>
      <c r="F7" s="151"/>
      <c r="G7" s="154"/>
      <c r="H7" s="155"/>
      <c r="I7" s="156"/>
      <c r="J7" s="157"/>
      <c r="K7" s="158"/>
      <c r="L7" s="147" t="s">
        <v>429</v>
      </c>
      <c r="M7" s="155"/>
      <c r="N7" s="148"/>
      <c r="O7" s="151"/>
      <c r="P7" s="154"/>
      <c r="Q7" s="151"/>
      <c r="R7" s="154"/>
      <c r="S7" s="169">
        <v>104</v>
      </c>
      <c r="T7" s="23" t="s">
        <v>2714</v>
      </c>
    </row>
    <row r="8" spans="1:20" ht="16.5" customHeight="1">
      <c r="A8" s="20">
        <v>71</v>
      </c>
      <c r="B8" s="20">
        <v>3912</v>
      </c>
      <c r="C8" s="25" t="s">
        <v>15164</v>
      </c>
      <c r="D8" s="137"/>
      <c r="E8" s="143"/>
      <c r="F8" s="152"/>
      <c r="G8" s="46"/>
      <c r="H8" s="53"/>
      <c r="I8" s="156" t="s">
        <v>7754</v>
      </c>
      <c r="J8" s="157" t="s">
        <v>53</v>
      </c>
      <c r="K8" s="158">
        <v>1</v>
      </c>
      <c r="L8" s="159" t="s">
        <v>53</v>
      </c>
      <c r="M8" s="160">
        <v>0.25</v>
      </c>
      <c r="N8" s="161" t="s">
        <v>591</v>
      </c>
      <c r="O8" s="159"/>
      <c r="P8" s="144"/>
      <c r="Q8" s="159"/>
      <c r="R8" s="144"/>
      <c r="S8" s="169">
        <v>104</v>
      </c>
      <c r="T8" s="75"/>
    </row>
    <row r="9" spans="1:20" ht="16.5" customHeight="1">
      <c r="A9" s="20">
        <v>71</v>
      </c>
      <c r="B9" s="20">
        <v>3913</v>
      </c>
      <c r="C9" s="25" t="s">
        <v>5184</v>
      </c>
      <c r="D9" s="137"/>
      <c r="E9" s="143"/>
      <c r="F9" s="136" t="s">
        <v>37</v>
      </c>
      <c r="G9" s="154" t="s">
        <v>53</v>
      </c>
      <c r="H9" s="155">
        <v>0.7</v>
      </c>
      <c r="I9" s="156"/>
      <c r="J9" s="157"/>
      <c r="K9" s="158"/>
      <c r="L9" s="159"/>
      <c r="M9" s="160"/>
      <c r="N9" s="161"/>
      <c r="O9" s="159"/>
      <c r="P9" s="144"/>
      <c r="Q9" s="159"/>
      <c r="R9" s="144"/>
      <c r="S9" s="169">
        <v>73</v>
      </c>
      <c r="T9" s="75"/>
    </row>
    <row r="10" spans="1:20" ht="16.5" customHeight="1">
      <c r="A10" s="20">
        <v>71</v>
      </c>
      <c r="B10" s="20">
        <v>3914</v>
      </c>
      <c r="C10" s="25" t="s">
        <v>12847</v>
      </c>
      <c r="D10" s="138">
        <v>83</v>
      </c>
      <c r="E10" s="144" t="s">
        <v>51</v>
      </c>
      <c r="F10" s="153"/>
      <c r="G10" s="46"/>
      <c r="H10" s="53"/>
      <c r="I10" s="156" t="s">
        <v>7754</v>
      </c>
      <c r="J10" s="157" t="s">
        <v>53</v>
      </c>
      <c r="K10" s="158">
        <v>1</v>
      </c>
      <c r="L10" s="159"/>
      <c r="M10" s="160"/>
      <c r="N10" s="149"/>
      <c r="O10" s="152"/>
      <c r="P10" s="46"/>
      <c r="Q10" s="159"/>
      <c r="R10" s="144"/>
      <c r="S10" s="169">
        <v>73</v>
      </c>
      <c r="T10" s="75"/>
    </row>
    <row r="11" spans="1:20" ht="16.5" customHeight="1">
      <c r="A11" s="20">
        <v>71</v>
      </c>
      <c r="B11" s="20" t="s">
        <v>495</v>
      </c>
      <c r="C11" s="25" t="s">
        <v>10401</v>
      </c>
      <c r="D11" s="139"/>
      <c r="E11" s="145"/>
      <c r="F11" s="151"/>
      <c r="G11" s="154"/>
      <c r="H11" s="155"/>
      <c r="I11" s="156"/>
      <c r="J11" s="157"/>
      <c r="K11" s="158"/>
      <c r="L11" s="159"/>
      <c r="M11" s="160"/>
      <c r="N11" s="149"/>
      <c r="O11" s="136" t="s">
        <v>92</v>
      </c>
      <c r="P11" s="163"/>
      <c r="Q11" s="159"/>
      <c r="R11" s="144"/>
      <c r="S11" s="169">
        <v>73</v>
      </c>
      <c r="T11" s="75"/>
    </row>
    <row r="12" spans="1:20" ht="16.5" customHeight="1">
      <c r="A12" s="20">
        <v>71</v>
      </c>
      <c r="B12" s="20" t="s">
        <v>8855</v>
      </c>
      <c r="C12" s="25" t="s">
        <v>1063</v>
      </c>
      <c r="D12" s="139"/>
      <c r="E12" s="145"/>
      <c r="F12" s="152"/>
      <c r="G12" s="46"/>
      <c r="H12" s="53"/>
      <c r="I12" s="156" t="s">
        <v>7754</v>
      </c>
      <c r="J12" s="157" t="s">
        <v>53</v>
      </c>
      <c r="K12" s="158">
        <v>1</v>
      </c>
      <c r="L12" s="159"/>
      <c r="M12" s="160"/>
      <c r="N12" s="149"/>
      <c r="O12" s="137"/>
      <c r="P12" s="164"/>
      <c r="Q12" s="159"/>
      <c r="R12" s="144"/>
      <c r="S12" s="169">
        <v>73</v>
      </c>
      <c r="T12" s="75"/>
    </row>
    <row r="13" spans="1:20" ht="16.5" customHeight="1">
      <c r="A13" s="20">
        <v>71</v>
      </c>
      <c r="B13" s="20" t="s">
        <v>5249</v>
      </c>
      <c r="C13" s="25" t="s">
        <v>540</v>
      </c>
      <c r="D13" s="140"/>
      <c r="E13" s="145"/>
      <c r="F13" s="136" t="s">
        <v>37</v>
      </c>
      <c r="G13" s="154" t="s">
        <v>53</v>
      </c>
      <c r="H13" s="155">
        <v>0.7</v>
      </c>
      <c r="I13" s="156"/>
      <c r="J13" s="157"/>
      <c r="K13" s="158"/>
      <c r="L13" s="159"/>
      <c r="M13" s="160"/>
      <c r="N13" s="149"/>
      <c r="O13" s="137"/>
      <c r="P13" s="164"/>
      <c r="Q13" s="159"/>
      <c r="R13" s="144"/>
      <c r="S13" s="169">
        <v>51</v>
      </c>
      <c r="T13" s="75"/>
    </row>
    <row r="14" spans="1:20" ht="16.5" customHeight="1">
      <c r="A14" s="20">
        <v>71</v>
      </c>
      <c r="B14" s="20" t="s">
        <v>7769</v>
      </c>
      <c r="C14" s="25" t="s">
        <v>11433</v>
      </c>
      <c r="D14" s="140"/>
      <c r="E14" s="145"/>
      <c r="F14" s="153"/>
      <c r="G14" s="46"/>
      <c r="H14" s="53"/>
      <c r="I14" s="156" t="s">
        <v>7754</v>
      </c>
      <c r="J14" s="157" t="s">
        <v>53</v>
      </c>
      <c r="K14" s="158">
        <v>1</v>
      </c>
      <c r="L14" s="159"/>
      <c r="M14" s="160"/>
      <c r="N14" s="149"/>
      <c r="O14" s="162" t="s">
        <v>53</v>
      </c>
      <c r="P14" s="53">
        <v>0.7</v>
      </c>
      <c r="Q14" s="152"/>
      <c r="R14" s="46"/>
      <c r="S14" s="169">
        <v>51</v>
      </c>
      <c r="T14" s="75"/>
    </row>
    <row r="15" spans="1:20" ht="16.5" customHeight="1">
      <c r="A15" s="20">
        <v>71</v>
      </c>
      <c r="B15" s="20" t="s">
        <v>2717</v>
      </c>
      <c r="C15" s="25" t="s">
        <v>2358</v>
      </c>
      <c r="D15" s="140"/>
      <c r="E15" s="145"/>
      <c r="F15" s="151"/>
      <c r="G15" s="154"/>
      <c r="H15" s="155"/>
      <c r="I15" s="156"/>
      <c r="J15" s="157"/>
      <c r="K15" s="158"/>
      <c r="L15" s="159"/>
      <c r="M15" s="160"/>
      <c r="N15" s="149"/>
      <c r="O15" s="151"/>
      <c r="P15" s="154"/>
      <c r="Q15" s="165" t="s">
        <v>150</v>
      </c>
      <c r="R15" s="167"/>
      <c r="S15" s="169">
        <v>94</v>
      </c>
      <c r="T15" s="75"/>
    </row>
    <row r="16" spans="1:20" ht="16.5" customHeight="1">
      <c r="A16" s="20">
        <v>71</v>
      </c>
      <c r="B16" s="20" t="s">
        <v>8858</v>
      </c>
      <c r="C16" s="25" t="s">
        <v>7073</v>
      </c>
      <c r="D16" s="140"/>
      <c r="E16" s="145"/>
      <c r="F16" s="152"/>
      <c r="G16" s="46"/>
      <c r="H16" s="53"/>
      <c r="I16" s="156" t="s">
        <v>7754</v>
      </c>
      <c r="J16" s="157" t="s">
        <v>53</v>
      </c>
      <c r="K16" s="158">
        <v>1</v>
      </c>
      <c r="L16" s="159"/>
      <c r="M16" s="160"/>
      <c r="N16" s="149"/>
      <c r="O16" s="159"/>
      <c r="P16" s="144"/>
      <c r="Q16" s="166"/>
      <c r="R16" s="168"/>
      <c r="S16" s="169">
        <v>94</v>
      </c>
      <c r="T16" s="75"/>
    </row>
    <row r="17" spans="1:20" ht="16.5" customHeight="1">
      <c r="A17" s="20">
        <v>71</v>
      </c>
      <c r="B17" s="20" t="s">
        <v>8860</v>
      </c>
      <c r="C17" s="25" t="s">
        <v>15165</v>
      </c>
      <c r="D17" s="140"/>
      <c r="E17" s="145"/>
      <c r="F17" s="136" t="s">
        <v>37</v>
      </c>
      <c r="G17" s="154" t="s">
        <v>53</v>
      </c>
      <c r="H17" s="155">
        <v>0.7</v>
      </c>
      <c r="I17" s="156"/>
      <c r="J17" s="157"/>
      <c r="K17" s="158"/>
      <c r="L17" s="159"/>
      <c r="M17" s="160"/>
      <c r="N17" s="149"/>
      <c r="O17" s="159"/>
      <c r="P17" s="144"/>
      <c r="Q17" s="166"/>
      <c r="R17" s="168"/>
      <c r="S17" s="169">
        <v>66</v>
      </c>
      <c r="T17" s="75"/>
    </row>
    <row r="18" spans="1:20" ht="16.5" customHeight="1">
      <c r="A18" s="20">
        <v>71</v>
      </c>
      <c r="B18" s="20" t="s">
        <v>8026</v>
      </c>
      <c r="C18" s="25" t="s">
        <v>5912</v>
      </c>
      <c r="D18" s="140"/>
      <c r="E18" s="145"/>
      <c r="F18" s="153"/>
      <c r="G18" s="46"/>
      <c r="H18" s="53"/>
      <c r="I18" s="156" t="s">
        <v>7754</v>
      </c>
      <c r="J18" s="157" t="s">
        <v>53</v>
      </c>
      <c r="K18" s="158">
        <v>1</v>
      </c>
      <c r="L18" s="159"/>
      <c r="M18" s="160"/>
      <c r="N18" s="149"/>
      <c r="O18" s="152"/>
      <c r="P18" s="46"/>
      <c r="Q18" s="166"/>
      <c r="R18" s="168"/>
      <c r="S18" s="169">
        <v>66</v>
      </c>
      <c r="T18" s="75"/>
    </row>
    <row r="19" spans="1:20" ht="16.5" customHeight="1">
      <c r="A19" s="20">
        <v>71</v>
      </c>
      <c r="B19" s="20" t="s">
        <v>3728</v>
      </c>
      <c r="C19" s="25" t="s">
        <v>15166</v>
      </c>
      <c r="D19" s="140"/>
      <c r="E19" s="145"/>
      <c r="F19" s="151"/>
      <c r="G19" s="154"/>
      <c r="H19" s="155"/>
      <c r="I19" s="156"/>
      <c r="J19" s="157"/>
      <c r="K19" s="158"/>
      <c r="L19" s="159"/>
      <c r="M19" s="160"/>
      <c r="N19" s="149"/>
      <c r="O19" s="136" t="s">
        <v>92</v>
      </c>
      <c r="P19" s="163"/>
      <c r="Q19" s="166"/>
      <c r="R19" s="168"/>
      <c r="S19" s="169">
        <v>66</v>
      </c>
      <c r="T19" s="75"/>
    </row>
    <row r="20" spans="1:20" ht="16.5" customHeight="1">
      <c r="A20" s="20">
        <v>71</v>
      </c>
      <c r="B20" s="20" t="s">
        <v>1579</v>
      </c>
      <c r="C20" s="25" t="s">
        <v>15167</v>
      </c>
      <c r="D20" s="140"/>
      <c r="E20" s="145"/>
      <c r="F20" s="152"/>
      <c r="G20" s="46"/>
      <c r="H20" s="53"/>
      <c r="I20" s="156" t="s">
        <v>7754</v>
      </c>
      <c r="J20" s="157" t="s">
        <v>53</v>
      </c>
      <c r="K20" s="158">
        <v>1</v>
      </c>
      <c r="L20" s="159"/>
      <c r="M20" s="160"/>
      <c r="N20" s="149"/>
      <c r="O20" s="137"/>
      <c r="P20" s="164"/>
      <c r="Q20" s="166"/>
      <c r="R20" s="168"/>
      <c r="S20" s="169">
        <v>66</v>
      </c>
      <c r="T20" s="75"/>
    </row>
    <row r="21" spans="1:20" ht="16.5" customHeight="1">
      <c r="A21" s="20">
        <v>71</v>
      </c>
      <c r="B21" s="20" t="s">
        <v>7444</v>
      </c>
      <c r="C21" s="25" t="s">
        <v>11392</v>
      </c>
      <c r="D21" s="140"/>
      <c r="E21" s="145"/>
      <c r="F21" s="136" t="s">
        <v>37</v>
      </c>
      <c r="G21" s="154" t="s">
        <v>53</v>
      </c>
      <c r="H21" s="155">
        <v>0.7</v>
      </c>
      <c r="I21" s="156"/>
      <c r="J21" s="157"/>
      <c r="K21" s="158"/>
      <c r="L21" s="159"/>
      <c r="M21" s="160"/>
      <c r="N21" s="149"/>
      <c r="O21" s="137"/>
      <c r="P21" s="164"/>
      <c r="Q21" s="166"/>
      <c r="R21" s="168"/>
      <c r="S21" s="169">
        <v>46</v>
      </c>
      <c r="T21" s="75"/>
    </row>
    <row r="22" spans="1:20" ht="16.5" customHeight="1">
      <c r="A22" s="20">
        <v>71</v>
      </c>
      <c r="B22" s="20" t="s">
        <v>3291</v>
      </c>
      <c r="C22" s="25" t="s">
        <v>15168</v>
      </c>
      <c r="D22" s="140"/>
      <c r="E22" s="145"/>
      <c r="F22" s="153"/>
      <c r="G22" s="46"/>
      <c r="H22" s="53"/>
      <c r="I22" s="156" t="s">
        <v>7754</v>
      </c>
      <c r="J22" s="157" t="s">
        <v>53</v>
      </c>
      <c r="K22" s="158">
        <v>1</v>
      </c>
      <c r="L22" s="159"/>
      <c r="M22" s="160"/>
      <c r="N22" s="149"/>
      <c r="O22" s="162" t="s">
        <v>53</v>
      </c>
      <c r="P22" s="53">
        <v>0.9</v>
      </c>
      <c r="Q22" s="162" t="s">
        <v>53</v>
      </c>
      <c r="R22" s="53">
        <v>0.9</v>
      </c>
      <c r="S22" s="169">
        <v>46</v>
      </c>
      <c r="T22" s="75"/>
    </row>
    <row r="23" spans="1:20" ht="16.5" customHeight="1">
      <c r="A23" s="20">
        <v>71</v>
      </c>
      <c r="B23" s="20" t="s">
        <v>8863</v>
      </c>
      <c r="C23" s="25" t="s">
        <v>15169</v>
      </c>
      <c r="D23" s="140"/>
      <c r="E23" s="145"/>
      <c r="F23" s="151"/>
      <c r="G23" s="154"/>
      <c r="H23" s="155"/>
      <c r="I23" s="156"/>
      <c r="J23" s="157"/>
      <c r="K23" s="158"/>
      <c r="L23" s="159"/>
      <c r="M23" s="160"/>
      <c r="N23" s="149"/>
      <c r="O23" s="151"/>
      <c r="P23" s="154"/>
      <c r="Q23" s="165" t="s">
        <v>69</v>
      </c>
      <c r="R23" s="167"/>
      <c r="S23" s="169">
        <v>88</v>
      </c>
      <c r="T23" s="75"/>
    </row>
    <row r="24" spans="1:20" ht="16.5" customHeight="1">
      <c r="A24" s="20">
        <v>71</v>
      </c>
      <c r="B24" s="20" t="s">
        <v>7683</v>
      </c>
      <c r="C24" s="25" t="s">
        <v>14535</v>
      </c>
      <c r="D24" s="140"/>
      <c r="E24" s="145"/>
      <c r="F24" s="152"/>
      <c r="G24" s="46"/>
      <c r="H24" s="53"/>
      <c r="I24" s="156" t="s">
        <v>7754</v>
      </c>
      <c r="J24" s="157" t="s">
        <v>53</v>
      </c>
      <c r="K24" s="158">
        <v>1</v>
      </c>
      <c r="L24" s="159"/>
      <c r="M24" s="160"/>
      <c r="N24" s="149"/>
      <c r="O24" s="159"/>
      <c r="P24" s="144"/>
      <c r="Q24" s="166"/>
      <c r="R24" s="168"/>
      <c r="S24" s="169">
        <v>88</v>
      </c>
      <c r="T24" s="75"/>
    </row>
    <row r="25" spans="1:20" ht="16.5" customHeight="1">
      <c r="A25" s="20">
        <v>71</v>
      </c>
      <c r="B25" s="20" t="s">
        <v>8864</v>
      </c>
      <c r="C25" s="25" t="s">
        <v>15170</v>
      </c>
      <c r="D25" s="140"/>
      <c r="E25" s="145"/>
      <c r="F25" s="136" t="s">
        <v>37</v>
      </c>
      <c r="G25" s="154" t="s">
        <v>53</v>
      </c>
      <c r="H25" s="155">
        <v>0.7</v>
      </c>
      <c r="I25" s="156"/>
      <c r="J25" s="157"/>
      <c r="K25" s="158"/>
      <c r="L25" s="159"/>
      <c r="M25" s="160"/>
      <c r="N25" s="149"/>
      <c r="O25" s="159"/>
      <c r="P25" s="144"/>
      <c r="Q25" s="166"/>
      <c r="R25" s="168"/>
      <c r="S25" s="169">
        <v>62</v>
      </c>
      <c r="T25" s="75"/>
    </row>
    <row r="26" spans="1:20" ht="16.5" customHeight="1">
      <c r="A26" s="20">
        <v>71</v>
      </c>
      <c r="B26" s="20" t="s">
        <v>6320</v>
      </c>
      <c r="C26" s="25" t="s">
        <v>1356</v>
      </c>
      <c r="D26" s="140"/>
      <c r="E26" s="145"/>
      <c r="F26" s="153"/>
      <c r="G26" s="46"/>
      <c r="H26" s="53"/>
      <c r="I26" s="156" t="s">
        <v>7754</v>
      </c>
      <c r="J26" s="157" t="s">
        <v>53</v>
      </c>
      <c r="K26" s="158">
        <v>1</v>
      </c>
      <c r="L26" s="159"/>
      <c r="M26" s="160"/>
      <c r="N26" s="149"/>
      <c r="O26" s="152"/>
      <c r="P26" s="46"/>
      <c r="Q26" s="166"/>
      <c r="R26" s="168"/>
      <c r="S26" s="169">
        <v>62</v>
      </c>
      <c r="T26" s="75"/>
    </row>
    <row r="27" spans="1:20" ht="16.5" customHeight="1">
      <c r="A27" s="20">
        <v>71</v>
      </c>
      <c r="B27" s="20" t="s">
        <v>3368</v>
      </c>
      <c r="C27" s="25" t="s">
        <v>13951</v>
      </c>
      <c r="D27" s="140"/>
      <c r="E27" s="145"/>
      <c r="F27" s="151"/>
      <c r="G27" s="154"/>
      <c r="H27" s="155"/>
      <c r="I27" s="156"/>
      <c r="J27" s="157"/>
      <c r="K27" s="158"/>
      <c r="L27" s="159"/>
      <c r="M27" s="160"/>
      <c r="N27" s="149"/>
      <c r="O27" s="136" t="s">
        <v>92</v>
      </c>
      <c r="P27" s="163"/>
      <c r="Q27" s="166"/>
      <c r="R27" s="168"/>
      <c r="S27" s="169">
        <v>62</v>
      </c>
      <c r="T27" s="75"/>
    </row>
    <row r="28" spans="1:20" ht="16.5" customHeight="1">
      <c r="A28" s="20">
        <v>71</v>
      </c>
      <c r="B28" s="20" t="s">
        <v>8865</v>
      </c>
      <c r="C28" s="25" t="s">
        <v>15172</v>
      </c>
      <c r="D28" s="140"/>
      <c r="E28" s="145"/>
      <c r="F28" s="152"/>
      <c r="G28" s="46"/>
      <c r="H28" s="53"/>
      <c r="I28" s="156" t="s">
        <v>7754</v>
      </c>
      <c r="J28" s="157" t="s">
        <v>53</v>
      </c>
      <c r="K28" s="158">
        <v>1</v>
      </c>
      <c r="L28" s="159"/>
      <c r="M28" s="160"/>
      <c r="N28" s="149"/>
      <c r="O28" s="137"/>
      <c r="P28" s="164"/>
      <c r="Q28" s="166"/>
      <c r="R28" s="168"/>
      <c r="S28" s="169">
        <v>62</v>
      </c>
      <c r="T28" s="75"/>
    </row>
    <row r="29" spans="1:20" ht="16.5" customHeight="1">
      <c r="A29" s="20">
        <v>71</v>
      </c>
      <c r="B29" s="20" t="s">
        <v>8867</v>
      </c>
      <c r="C29" s="25" t="s">
        <v>12206</v>
      </c>
      <c r="D29" s="140"/>
      <c r="E29" s="145"/>
      <c r="F29" s="136" t="s">
        <v>37</v>
      </c>
      <c r="G29" s="154" t="s">
        <v>53</v>
      </c>
      <c r="H29" s="155">
        <v>0.7</v>
      </c>
      <c r="I29" s="156"/>
      <c r="J29" s="157"/>
      <c r="K29" s="158"/>
      <c r="L29" s="159"/>
      <c r="M29" s="160"/>
      <c r="N29" s="149"/>
      <c r="O29" s="137"/>
      <c r="P29" s="164"/>
      <c r="Q29" s="166"/>
      <c r="R29" s="168"/>
      <c r="S29" s="169">
        <v>43</v>
      </c>
      <c r="T29" s="75"/>
    </row>
    <row r="30" spans="1:20" ht="16.5" customHeight="1">
      <c r="A30" s="20">
        <v>71</v>
      </c>
      <c r="B30" s="20" t="s">
        <v>8869</v>
      </c>
      <c r="C30" s="25" t="s">
        <v>14582</v>
      </c>
      <c r="D30" s="141"/>
      <c r="E30" s="85"/>
      <c r="F30" s="137"/>
      <c r="G30" s="46"/>
      <c r="H30" s="53"/>
      <c r="I30" s="156" t="s">
        <v>7754</v>
      </c>
      <c r="J30" s="157" t="s">
        <v>53</v>
      </c>
      <c r="K30" s="158">
        <v>1</v>
      </c>
      <c r="L30" s="159"/>
      <c r="M30" s="160"/>
      <c r="N30" s="149"/>
      <c r="O30" s="162" t="s">
        <v>53</v>
      </c>
      <c r="P30" s="53">
        <v>0.9</v>
      </c>
      <c r="Q30" s="162" t="s">
        <v>53</v>
      </c>
      <c r="R30" s="53">
        <v>0.85</v>
      </c>
      <c r="S30" s="169">
        <v>43</v>
      </c>
      <c r="T30" s="75"/>
    </row>
    <row r="31" spans="1:20" ht="16.5" customHeight="1">
      <c r="A31" s="20">
        <v>71</v>
      </c>
      <c r="B31" s="20">
        <v>3915</v>
      </c>
      <c r="C31" s="25" t="s">
        <v>15173</v>
      </c>
      <c r="D31" s="136" t="s">
        <v>1103</v>
      </c>
      <c r="E31" s="142"/>
      <c r="F31" s="151"/>
      <c r="G31" s="154"/>
      <c r="H31" s="155"/>
      <c r="I31" s="156"/>
      <c r="J31" s="157"/>
      <c r="K31" s="158"/>
      <c r="L31" s="159"/>
      <c r="M31" s="160"/>
      <c r="N31" s="149"/>
      <c r="O31" s="151"/>
      <c r="P31" s="154"/>
      <c r="Q31" s="151"/>
      <c r="R31" s="154"/>
      <c r="S31" s="169">
        <v>208</v>
      </c>
      <c r="T31" s="75"/>
    </row>
    <row r="32" spans="1:20" ht="16.5" customHeight="1">
      <c r="A32" s="20">
        <v>71</v>
      </c>
      <c r="B32" s="20">
        <v>3916</v>
      </c>
      <c r="C32" s="25" t="s">
        <v>15175</v>
      </c>
      <c r="D32" s="137"/>
      <c r="E32" s="143"/>
      <c r="F32" s="152"/>
      <c r="G32" s="46"/>
      <c r="H32" s="53"/>
      <c r="I32" s="156" t="s">
        <v>7754</v>
      </c>
      <c r="J32" s="157" t="s">
        <v>53</v>
      </c>
      <c r="K32" s="158">
        <v>1</v>
      </c>
      <c r="L32" s="159"/>
      <c r="M32" s="160"/>
      <c r="N32" s="149"/>
      <c r="O32" s="159"/>
      <c r="P32" s="144"/>
      <c r="Q32" s="159"/>
      <c r="R32" s="144"/>
      <c r="S32" s="169">
        <v>208</v>
      </c>
      <c r="T32" s="75"/>
    </row>
    <row r="33" spans="1:20" ht="16.5" customHeight="1">
      <c r="A33" s="20">
        <v>71</v>
      </c>
      <c r="B33" s="20">
        <v>3917</v>
      </c>
      <c r="C33" s="25" t="s">
        <v>15176</v>
      </c>
      <c r="D33" s="137"/>
      <c r="E33" s="143"/>
      <c r="F33" s="136" t="s">
        <v>37</v>
      </c>
      <c r="G33" s="154" t="s">
        <v>53</v>
      </c>
      <c r="H33" s="155">
        <v>0.7</v>
      </c>
      <c r="I33" s="156"/>
      <c r="J33" s="157"/>
      <c r="K33" s="158"/>
      <c r="L33" s="159"/>
      <c r="M33" s="160"/>
      <c r="N33" s="149"/>
      <c r="O33" s="159"/>
      <c r="P33" s="144"/>
      <c r="Q33" s="159"/>
      <c r="R33" s="144"/>
      <c r="S33" s="169">
        <v>145</v>
      </c>
      <c r="T33" s="75"/>
    </row>
    <row r="34" spans="1:20" ht="16.5" customHeight="1">
      <c r="A34" s="20">
        <v>71</v>
      </c>
      <c r="B34" s="20">
        <v>3918</v>
      </c>
      <c r="C34" s="25" t="s">
        <v>10372</v>
      </c>
      <c r="D34" s="138">
        <v>166</v>
      </c>
      <c r="E34" s="144" t="s">
        <v>51</v>
      </c>
      <c r="F34" s="137"/>
      <c r="G34" s="46"/>
      <c r="H34" s="53"/>
      <c r="I34" s="156" t="s">
        <v>7754</v>
      </c>
      <c r="J34" s="157" t="s">
        <v>53</v>
      </c>
      <c r="K34" s="158">
        <v>1</v>
      </c>
      <c r="L34" s="159"/>
      <c r="M34" s="160"/>
      <c r="N34" s="149"/>
      <c r="O34" s="152"/>
      <c r="P34" s="46"/>
      <c r="Q34" s="159"/>
      <c r="R34" s="144"/>
      <c r="S34" s="169">
        <v>145</v>
      </c>
      <c r="T34" s="75"/>
    </row>
    <row r="35" spans="1:20" ht="16.5" customHeight="1">
      <c r="A35" s="20">
        <v>71</v>
      </c>
      <c r="B35" s="20" t="s">
        <v>8872</v>
      </c>
      <c r="C35" s="25" t="s">
        <v>4987</v>
      </c>
      <c r="D35" s="140"/>
      <c r="E35" s="145"/>
      <c r="F35" s="151"/>
      <c r="G35" s="154"/>
      <c r="H35" s="155"/>
      <c r="I35" s="156"/>
      <c r="J35" s="157"/>
      <c r="K35" s="158"/>
      <c r="L35" s="159"/>
      <c r="M35" s="160"/>
      <c r="N35" s="149"/>
      <c r="O35" s="136" t="s">
        <v>92</v>
      </c>
      <c r="P35" s="163"/>
      <c r="Q35" s="159"/>
      <c r="R35" s="144"/>
      <c r="S35" s="169">
        <v>146</v>
      </c>
      <c r="T35" s="75"/>
    </row>
    <row r="36" spans="1:20" ht="16.5" customHeight="1">
      <c r="A36" s="20">
        <v>71</v>
      </c>
      <c r="B36" s="20" t="s">
        <v>2282</v>
      </c>
      <c r="C36" s="25" t="s">
        <v>9422</v>
      </c>
      <c r="D36" s="140"/>
      <c r="E36" s="145"/>
      <c r="F36" s="152"/>
      <c r="G36" s="46"/>
      <c r="H36" s="53"/>
      <c r="I36" s="156" t="s">
        <v>7754</v>
      </c>
      <c r="J36" s="157" t="s">
        <v>53</v>
      </c>
      <c r="K36" s="158">
        <v>1</v>
      </c>
      <c r="L36" s="159"/>
      <c r="M36" s="160"/>
      <c r="N36" s="149"/>
      <c r="O36" s="137"/>
      <c r="P36" s="164"/>
      <c r="Q36" s="159"/>
      <c r="R36" s="144"/>
      <c r="S36" s="169">
        <v>146</v>
      </c>
      <c r="T36" s="75"/>
    </row>
    <row r="37" spans="1:20" ht="16.5" customHeight="1">
      <c r="A37" s="20">
        <v>71</v>
      </c>
      <c r="B37" s="20" t="s">
        <v>8874</v>
      </c>
      <c r="C37" s="25" t="s">
        <v>15177</v>
      </c>
      <c r="D37" s="140"/>
      <c r="E37" s="145"/>
      <c r="F37" s="136" t="s">
        <v>37</v>
      </c>
      <c r="G37" s="154" t="s">
        <v>53</v>
      </c>
      <c r="H37" s="155">
        <v>0.7</v>
      </c>
      <c r="I37" s="156"/>
      <c r="J37" s="157"/>
      <c r="K37" s="158"/>
      <c r="L37" s="159"/>
      <c r="M37" s="160"/>
      <c r="N37" s="149"/>
      <c r="O37" s="137"/>
      <c r="P37" s="164"/>
      <c r="Q37" s="159"/>
      <c r="R37" s="144"/>
      <c r="S37" s="169">
        <v>102</v>
      </c>
      <c r="T37" s="75"/>
    </row>
    <row r="38" spans="1:20" ht="16.5" customHeight="1">
      <c r="A38" s="20">
        <v>71</v>
      </c>
      <c r="B38" s="20" t="s">
        <v>8875</v>
      </c>
      <c r="C38" s="25" t="s">
        <v>390</v>
      </c>
      <c r="D38" s="140"/>
      <c r="E38" s="145"/>
      <c r="F38" s="137"/>
      <c r="G38" s="46"/>
      <c r="H38" s="53"/>
      <c r="I38" s="156" t="s">
        <v>7754</v>
      </c>
      <c r="J38" s="157" t="s">
        <v>53</v>
      </c>
      <c r="K38" s="158">
        <v>1</v>
      </c>
      <c r="L38" s="159"/>
      <c r="M38" s="160"/>
      <c r="N38" s="149"/>
      <c r="O38" s="162" t="s">
        <v>53</v>
      </c>
      <c r="P38" s="53">
        <v>0.7</v>
      </c>
      <c r="Q38" s="152"/>
      <c r="R38" s="46"/>
      <c r="S38" s="169">
        <v>102</v>
      </c>
      <c r="T38" s="75"/>
    </row>
    <row r="39" spans="1:20" ht="16.5" customHeight="1">
      <c r="A39" s="20">
        <v>71</v>
      </c>
      <c r="B39" s="20" t="s">
        <v>8580</v>
      </c>
      <c r="C39" s="25" t="s">
        <v>11367</v>
      </c>
      <c r="D39" s="140"/>
      <c r="E39" s="145"/>
      <c r="F39" s="151"/>
      <c r="G39" s="154"/>
      <c r="H39" s="155"/>
      <c r="I39" s="156"/>
      <c r="J39" s="157"/>
      <c r="K39" s="158"/>
      <c r="L39" s="159"/>
      <c r="M39" s="160"/>
      <c r="N39" s="149"/>
      <c r="O39" s="151"/>
      <c r="P39" s="154"/>
      <c r="Q39" s="165" t="s">
        <v>150</v>
      </c>
      <c r="R39" s="167"/>
      <c r="S39" s="169">
        <v>187</v>
      </c>
      <c r="T39" s="75"/>
    </row>
    <row r="40" spans="1:20" ht="16.5" customHeight="1">
      <c r="A40" s="20">
        <v>71</v>
      </c>
      <c r="B40" s="20" t="s">
        <v>8876</v>
      </c>
      <c r="C40" s="25" t="s">
        <v>3088</v>
      </c>
      <c r="D40" s="140"/>
      <c r="E40" s="145"/>
      <c r="F40" s="152"/>
      <c r="G40" s="46"/>
      <c r="H40" s="53"/>
      <c r="I40" s="156" t="s">
        <v>7754</v>
      </c>
      <c r="J40" s="157" t="s">
        <v>53</v>
      </c>
      <c r="K40" s="158">
        <v>1</v>
      </c>
      <c r="L40" s="159"/>
      <c r="M40" s="160"/>
      <c r="N40" s="149"/>
      <c r="O40" s="159"/>
      <c r="P40" s="144"/>
      <c r="Q40" s="166"/>
      <c r="R40" s="168"/>
      <c r="S40" s="169">
        <v>187</v>
      </c>
      <c r="T40" s="75"/>
    </row>
    <row r="41" spans="1:20" ht="16.5" customHeight="1">
      <c r="A41" s="20">
        <v>71</v>
      </c>
      <c r="B41" s="20" t="s">
        <v>871</v>
      </c>
      <c r="C41" s="25" t="s">
        <v>776</v>
      </c>
      <c r="D41" s="140"/>
      <c r="E41" s="145"/>
      <c r="F41" s="136" t="s">
        <v>37</v>
      </c>
      <c r="G41" s="154" t="s">
        <v>53</v>
      </c>
      <c r="H41" s="155">
        <v>0.7</v>
      </c>
      <c r="I41" s="156"/>
      <c r="J41" s="157"/>
      <c r="K41" s="158"/>
      <c r="L41" s="159"/>
      <c r="M41" s="160"/>
      <c r="N41" s="149"/>
      <c r="O41" s="159"/>
      <c r="P41" s="144"/>
      <c r="Q41" s="166"/>
      <c r="R41" s="168"/>
      <c r="S41" s="169">
        <v>131</v>
      </c>
      <c r="T41" s="75"/>
    </row>
    <row r="42" spans="1:20" ht="16.5" customHeight="1">
      <c r="A42" s="20">
        <v>71</v>
      </c>
      <c r="B42" s="20" t="s">
        <v>3266</v>
      </c>
      <c r="C42" s="25" t="s">
        <v>15179</v>
      </c>
      <c r="D42" s="140"/>
      <c r="E42" s="145"/>
      <c r="F42" s="137"/>
      <c r="G42" s="46"/>
      <c r="H42" s="53"/>
      <c r="I42" s="156" t="s">
        <v>7754</v>
      </c>
      <c r="J42" s="157" t="s">
        <v>53</v>
      </c>
      <c r="K42" s="158">
        <v>1</v>
      </c>
      <c r="L42" s="159"/>
      <c r="M42" s="160"/>
      <c r="N42" s="149"/>
      <c r="O42" s="152"/>
      <c r="P42" s="46"/>
      <c r="Q42" s="166"/>
      <c r="R42" s="168"/>
      <c r="S42" s="169">
        <v>131</v>
      </c>
      <c r="T42" s="75"/>
    </row>
    <row r="43" spans="1:20" ht="16.5" customHeight="1">
      <c r="A43" s="20">
        <v>71</v>
      </c>
      <c r="B43" s="20" t="s">
        <v>3532</v>
      </c>
      <c r="C43" s="25" t="s">
        <v>6921</v>
      </c>
      <c r="D43" s="140"/>
      <c r="E43" s="145"/>
      <c r="F43" s="151"/>
      <c r="G43" s="154"/>
      <c r="H43" s="155"/>
      <c r="I43" s="156"/>
      <c r="J43" s="157"/>
      <c r="K43" s="158"/>
      <c r="L43" s="159"/>
      <c r="M43" s="160"/>
      <c r="N43" s="149"/>
      <c r="O43" s="136" t="s">
        <v>92</v>
      </c>
      <c r="P43" s="163"/>
      <c r="Q43" s="166"/>
      <c r="R43" s="168"/>
      <c r="S43" s="169">
        <v>131</v>
      </c>
      <c r="T43" s="75"/>
    </row>
    <row r="44" spans="1:20" ht="16.5" customHeight="1">
      <c r="A44" s="20">
        <v>71</v>
      </c>
      <c r="B44" s="20" t="s">
        <v>7696</v>
      </c>
      <c r="C44" s="25" t="s">
        <v>12695</v>
      </c>
      <c r="D44" s="140"/>
      <c r="E44" s="145"/>
      <c r="F44" s="152"/>
      <c r="G44" s="46"/>
      <c r="H44" s="53"/>
      <c r="I44" s="156" t="s">
        <v>7754</v>
      </c>
      <c r="J44" s="157" t="s">
        <v>53</v>
      </c>
      <c r="K44" s="158">
        <v>1</v>
      </c>
      <c r="L44" s="159"/>
      <c r="M44" s="160"/>
      <c r="N44" s="149"/>
      <c r="O44" s="137"/>
      <c r="P44" s="164"/>
      <c r="Q44" s="166"/>
      <c r="R44" s="168"/>
      <c r="S44" s="169">
        <v>131</v>
      </c>
      <c r="T44" s="75"/>
    </row>
    <row r="45" spans="1:20" ht="16.5" customHeight="1">
      <c r="A45" s="20">
        <v>71</v>
      </c>
      <c r="B45" s="20" t="s">
        <v>101</v>
      </c>
      <c r="C45" s="25" t="s">
        <v>15180</v>
      </c>
      <c r="D45" s="140"/>
      <c r="E45" s="145"/>
      <c r="F45" s="136" t="s">
        <v>37</v>
      </c>
      <c r="G45" s="154" t="s">
        <v>53</v>
      </c>
      <c r="H45" s="155">
        <v>0.7</v>
      </c>
      <c r="I45" s="156"/>
      <c r="J45" s="157"/>
      <c r="K45" s="158"/>
      <c r="L45" s="159"/>
      <c r="M45" s="160"/>
      <c r="N45" s="149"/>
      <c r="O45" s="137"/>
      <c r="P45" s="164"/>
      <c r="Q45" s="166"/>
      <c r="R45" s="168"/>
      <c r="S45" s="169">
        <v>92</v>
      </c>
      <c r="T45" s="75"/>
    </row>
    <row r="46" spans="1:20" ht="16.5" customHeight="1">
      <c r="A46" s="20">
        <v>71</v>
      </c>
      <c r="B46" s="20" t="s">
        <v>8877</v>
      </c>
      <c r="C46" s="25" t="s">
        <v>15104</v>
      </c>
      <c r="D46" s="140"/>
      <c r="E46" s="145"/>
      <c r="F46" s="153"/>
      <c r="G46" s="46"/>
      <c r="H46" s="53"/>
      <c r="I46" s="156" t="s">
        <v>7754</v>
      </c>
      <c r="J46" s="157" t="s">
        <v>53</v>
      </c>
      <c r="K46" s="158">
        <v>1</v>
      </c>
      <c r="L46" s="159"/>
      <c r="M46" s="160"/>
      <c r="N46" s="149"/>
      <c r="O46" s="162" t="s">
        <v>53</v>
      </c>
      <c r="P46" s="53">
        <v>0.9</v>
      </c>
      <c r="Q46" s="162" t="s">
        <v>53</v>
      </c>
      <c r="R46" s="53">
        <v>0.9</v>
      </c>
      <c r="S46" s="169">
        <v>92</v>
      </c>
      <c r="T46" s="75"/>
    </row>
    <row r="47" spans="1:20" ht="16.5" customHeight="1">
      <c r="A47" s="20">
        <v>71</v>
      </c>
      <c r="B47" s="20" t="s">
        <v>8878</v>
      </c>
      <c r="C47" s="25" t="s">
        <v>15181</v>
      </c>
      <c r="D47" s="140"/>
      <c r="E47" s="145"/>
      <c r="F47" s="151"/>
      <c r="G47" s="154"/>
      <c r="H47" s="155"/>
      <c r="I47" s="156"/>
      <c r="J47" s="157"/>
      <c r="K47" s="158"/>
      <c r="L47" s="159"/>
      <c r="M47" s="160"/>
      <c r="N47" s="149"/>
      <c r="O47" s="151"/>
      <c r="P47" s="154"/>
      <c r="Q47" s="165" t="s">
        <v>69</v>
      </c>
      <c r="R47" s="167"/>
      <c r="S47" s="169">
        <v>177</v>
      </c>
      <c r="T47" s="75"/>
    </row>
    <row r="48" spans="1:20" ht="16.5" customHeight="1">
      <c r="A48" s="20">
        <v>71</v>
      </c>
      <c r="B48" s="20" t="s">
        <v>5319</v>
      </c>
      <c r="C48" s="25" t="s">
        <v>12260</v>
      </c>
      <c r="D48" s="140"/>
      <c r="E48" s="145"/>
      <c r="F48" s="152"/>
      <c r="G48" s="46"/>
      <c r="H48" s="53"/>
      <c r="I48" s="156" t="s">
        <v>7754</v>
      </c>
      <c r="J48" s="157" t="s">
        <v>53</v>
      </c>
      <c r="K48" s="158">
        <v>1</v>
      </c>
      <c r="L48" s="159"/>
      <c r="M48" s="160"/>
      <c r="N48" s="149"/>
      <c r="O48" s="159"/>
      <c r="P48" s="144"/>
      <c r="Q48" s="166"/>
      <c r="R48" s="168"/>
      <c r="S48" s="169">
        <v>177</v>
      </c>
      <c r="T48" s="75"/>
    </row>
    <row r="49" spans="1:20" ht="16.5" customHeight="1">
      <c r="A49" s="20">
        <v>71</v>
      </c>
      <c r="B49" s="20" t="s">
        <v>5311</v>
      </c>
      <c r="C49" s="25" t="s">
        <v>15182</v>
      </c>
      <c r="D49" s="140"/>
      <c r="E49" s="145"/>
      <c r="F49" s="136" t="s">
        <v>37</v>
      </c>
      <c r="G49" s="154" t="s">
        <v>53</v>
      </c>
      <c r="H49" s="155">
        <v>0.7</v>
      </c>
      <c r="I49" s="156"/>
      <c r="J49" s="157"/>
      <c r="K49" s="158"/>
      <c r="L49" s="159"/>
      <c r="M49" s="160"/>
      <c r="N49" s="149"/>
      <c r="O49" s="159"/>
      <c r="P49" s="144"/>
      <c r="Q49" s="166"/>
      <c r="R49" s="168"/>
      <c r="S49" s="169">
        <v>123</v>
      </c>
      <c r="T49" s="75"/>
    </row>
    <row r="50" spans="1:20" ht="16.5" customHeight="1">
      <c r="A50" s="20">
        <v>71</v>
      </c>
      <c r="B50" s="20" t="s">
        <v>8879</v>
      </c>
      <c r="C50" s="25" t="s">
        <v>15174</v>
      </c>
      <c r="D50" s="140"/>
      <c r="E50" s="145"/>
      <c r="F50" s="153"/>
      <c r="G50" s="46"/>
      <c r="H50" s="53"/>
      <c r="I50" s="156" t="s">
        <v>7754</v>
      </c>
      <c r="J50" s="157" t="s">
        <v>53</v>
      </c>
      <c r="K50" s="158">
        <v>1</v>
      </c>
      <c r="L50" s="159"/>
      <c r="M50" s="160"/>
      <c r="N50" s="149"/>
      <c r="O50" s="152"/>
      <c r="P50" s="46"/>
      <c r="Q50" s="166"/>
      <c r="R50" s="168"/>
      <c r="S50" s="169">
        <v>123</v>
      </c>
      <c r="T50" s="75"/>
    </row>
    <row r="51" spans="1:20" ht="16.5" customHeight="1">
      <c r="A51" s="20">
        <v>71</v>
      </c>
      <c r="B51" s="20" t="s">
        <v>4715</v>
      </c>
      <c r="C51" s="25" t="s">
        <v>10283</v>
      </c>
      <c r="D51" s="140"/>
      <c r="E51" s="145"/>
      <c r="F51" s="151"/>
      <c r="G51" s="154"/>
      <c r="H51" s="155"/>
      <c r="I51" s="156"/>
      <c r="J51" s="157"/>
      <c r="K51" s="158"/>
      <c r="L51" s="159"/>
      <c r="M51" s="160"/>
      <c r="N51" s="149"/>
      <c r="O51" s="136" t="s">
        <v>92</v>
      </c>
      <c r="P51" s="163"/>
      <c r="Q51" s="166"/>
      <c r="R51" s="168"/>
      <c r="S51" s="169">
        <v>124</v>
      </c>
      <c r="T51" s="75"/>
    </row>
    <row r="52" spans="1:20" ht="16.5" customHeight="1">
      <c r="A52" s="20">
        <v>71</v>
      </c>
      <c r="B52" s="20" t="s">
        <v>8880</v>
      </c>
      <c r="C52" s="25" t="s">
        <v>2803</v>
      </c>
      <c r="D52" s="140"/>
      <c r="E52" s="145"/>
      <c r="F52" s="152"/>
      <c r="G52" s="46"/>
      <c r="H52" s="53"/>
      <c r="I52" s="156" t="s">
        <v>7754</v>
      </c>
      <c r="J52" s="157" t="s">
        <v>53</v>
      </c>
      <c r="K52" s="158">
        <v>1</v>
      </c>
      <c r="L52" s="159"/>
      <c r="M52" s="160"/>
      <c r="N52" s="149"/>
      <c r="O52" s="137"/>
      <c r="P52" s="164"/>
      <c r="Q52" s="166"/>
      <c r="R52" s="168"/>
      <c r="S52" s="169">
        <v>124</v>
      </c>
      <c r="T52" s="75"/>
    </row>
    <row r="53" spans="1:20" ht="16.5" customHeight="1">
      <c r="A53" s="20">
        <v>71</v>
      </c>
      <c r="B53" s="20" t="s">
        <v>8882</v>
      </c>
      <c r="C53" s="25" t="s">
        <v>7024</v>
      </c>
      <c r="D53" s="140"/>
      <c r="E53" s="145"/>
      <c r="F53" s="136" t="s">
        <v>37</v>
      </c>
      <c r="G53" s="154" t="s">
        <v>53</v>
      </c>
      <c r="H53" s="155">
        <v>0.7</v>
      </c>
      <c r="I53" s="156"/>
      <c r="J53" s="157"/>
      <c r="K53" s="158"/>
      <c r="L53" s="159"/>
      <c r="M53" s="160"/>
      <c r="N53" s="149"/>
      <c r="O53" s="137"/>
      <c r="P53" s="164"/>
      <c r="Q53" s="166"/>
      <c r="R53" s="168"/>
      <c r="S53" s="169">
        <v>87</v>
      </c>
      <c r="T53" s="75"/>
    </row>
    <row r="54" spans="1:20" ht="16.5" customHeight="1">
      <c r="A54" s="20">
        <v>71</v>
      </c>
      <c r="B54" s="20" t="s">
        <v>1784</v>
      </c>
      <c r="C54" s="25" t="s">
        <v>1853</v>
      </c>
      <c r="D54" s="141"/>
      <c r="E54" s="85"/>
      <c r="F54" s="153"/>
      <c r="G54" s="46"/>
      <c r="H54" s="53"/>
      <c r="I54" s="156" t="s">
        <v>7754</v>
      </c>
      <c r="J54" s="157" t="s">
        <v>53</v>
      </c>
      <c r="K54" s="158">
        <v>1</v>
      </c>
      <c r="L54" s="159"/>
      <c r="M54" s="160"/>
      <c r="N54" s="149"/>
      <c r="O54" s="162" t="s">
        <v>53</v>
      </c>
      <c r="P54" s="53">
        <v>0.9</v>
      </c>
      <c r="Q54" s="162" t="s">
        <v>53</v>
      </c>
      <c r="R54" s="53">
        <v>0.85</v>
      </c>
      <c r="S54" s="169">
        <v>87</v>
      </c>
      <c r="T54" s="75"/>
    </row>
    <row r="55" spans="1:20" ht="16.5" customHeight="1">
      <c r="A55" s="20">
        <v>71</v>
      </c>
      <c r="B55" s="20">
        <v>3919</v>
      </c>
      <c r="C55" s="25" t="s">
        <v>15183</v>
      </c>
      <c r="D55" s="136" t="s">
        <v>17652</v>
      </c>
      <c r="E55" s="142"/>
      <c r="F55" s="151"/>
      <c r="G55" s="154"/>
      <c r="H55" s="155"/>
      <c r="I55" s="156"/>
      <c r="J55" s="157"/>
      <c r="K55" s="158"/>
      <c r="L55" s="159"/>
      <c r="M55" s="160"/>
      <c r="N55" s="149"/>
      <c r="O55" s="151"/>
      <c r="P55" s="154"/>
      <c r="Q55" s="151"/>
      <c r="R55" s="154"/>
      <c r="S55" s="169">
        <v>311</v>
      </c>
      <c r="T55" s="75"/>
    </row>
    <row r="56" spans="1:20" ht="16.5" customHeight="1">
      <c r="A56" s="20">
        <v>71</v>
      </c>
      <c r="B56" s="20">
        <v>3920</v>
      </c>
      <c r="C56" s="25" t="s">
        <v>4871</v>
      </c>
      <c r="D56" s="137"/>
      <c r="E56" s="143"/>
      <c r="F56" s="152"/>
      <c r="G56" s="46"/>
      <c r="H56" s="53"/>
      <c r="I56" s="156" t="s">
        <v>7754</v>
      </c>
      <c r="J56" s="157" t="s">
        <v>53</v>
      </c>
      <c r="K56" s="158">
        <v>1</v>
      </c>
      <c r="L56" s="159"/>
      <c r="M56" s="160"/>
      <c r="N56" s="149"/>
      <c r="O56" s="159"/>
      <c r="P56" s="144"/>
      <c r="Q56" s="159"/>
      <c r="R56" s="144"/>
      <c r="S56" s="169">
        <v>311</v>
      </c>
      <c r="T56" s="75"/>
    </row>
    <row r="57" spans="1:20" ht="16.5" customHeight="1">
      <c r="A57" s="20">
        <v>71</v>
      </c>
      <c r="B57" s="20">
        <v>3921</v>
      </c>
      <c r="C57" s="25" t="s">
        <v>14130</v>
      </c>
      <c r="D57" s="137"/>
      <c r="E57" s="143"/>
      <c r="F57" s="136" t="s">
        <v>37</v>
      </c>
      <c r="G57" s="154" t="s">
        <v>53</v>
      </c>
      <c r="H57" s="155">
        <v>0.7</v>
      </c>
      <c r="I57" s="156"/>
      <c r="J57" s="157"/>
      <c r="K57" s="158"/>
      <c r="L57" s="159"/>
      <c r="M57" s="160"/>
      <c r="N57" s="149"/>
      <c r="O57" s="159"/>
      <c r="P57" s="144"/>
      <c r="Q57" s="159"/>
      <c r="R57" s="144"/>
      <c r="S57" s="169">
        <v>218</v>
      </c>
      <c r="T57" s="75"/>
    </row>
    <row r="58" spans="1:20" ht="16.5" customHeight="1">
      <c r="A58" s="20">
        <v>71</v>
      </c>
      <c r="B58" s="20">
        <v>3922</v>
      </c>
      <c r="C58" s="25" t="s">
        <v>7266</v>
      </c>
      <c r="D58" s="138">
        <v>249</v>
      </c>
      <c r="E58" s="144" t="s">
        <v>51</v>
      </c>
      <c r="F58" s="153"/>
      <c r="G58" s="46"/>
      <c r="H58" s="53"/>
      <c r="I58" s="156" t="s">
        <v>7754</v>
      </c>
      <c r="J58" s="157" t="s">
        <v>53</v>
      </c>
      <c r="K58" s="158">
        <v>1</v>
      </c>
      <c r="L58" s="159"/>
      <c r="M58" s="160"/>
      <c r="N58" s="149"/>
      <c r="O58" s="152"/>
      <c r="P58" s="46"/>
      <c r="Q58" s="159"/>
      <c r="R58" s="144"/>
      <c r="S58" s="169">
        <v>218</v>
      </c>
      <c r="T58" s="75"/>
    </row>
    <row r="59" spans="1:20" ht="16.5" customHeight="1">
      <c r="A59" s="20">
        <v>71</v>
      </c>
      <c r="B59" s="20" t="s">
        <v>5385</v>
      </c>
      <c r="C59" s="25" t="s">
        <v>11015</v>
      </c>
      <c r="D59" s="139"/>
      <c r="E59" s="145"/>
      <c r="F59" s="151"/>
      <c r="G59" s="154"/>
      <c r="H59" s="155"/>
      <c r="I59" s="156"/>
      <c r="J59" s="157"/>
      <c r="K59" s="158"/>
      <c r="L59" s="159"/>
      <c r="M59" s="160"/>
      <c r="N59" s="149"/>
      <c r="O59" s="136" t="s">
        <v>92</v>
      </c>
      <c r="P59" s="163"/>
      <c r="Q59" s="159"/>
      <c r="R59" s="144"/>
      <c r="S59" s="169">
        <v>218</v>
      </c>
      <c r="T59" s="75"/>
    </row>
    <row r="60" spans="1:20" ht="16.5" customHeight="1">
      <c r="A60" s="20">
        <v>71</v>
      </c>
      <c r="B60" s="20" t="s">
        <v>8884</v>
      </c>
      <c r="C60" s="25" t="s">
        <v>15184</v>
      </c>
      <c r="D60" s="139"/>
      <c r="E60" s="145"/>
      <c r="F60" s="152"/>
      <c r="G60" s="46"/>
      <c r="H60" s="53"/>
      <c r="I60" s="156" t="s">
        <v>7754</v>
      </c>
      <c r="J60" s="157" t="s">
        <v>53</v>
      </c>
      <c r="K60" s="158">
        <v>1</v>
      </c>
      <c r="L60" s="159"/>
      <c r="M60" s="160"/>
      <c r="N60" s="149"/>
      <c r="O60" s="137"/>
      <c r="P60" s="164"/>
      <c r="Q60" s="159"/>
      <c r="R60" s="144"/>
      <c r="S60" s="169">
        <v>218</v>
      </c>
      <c r="T60" s="75"/>
    </row>
    <row r="61" spans="1:20" ht="16.5" customHeight="1">
      <c r="A61" s="20">
        <v>71</v>
      </c>
      <c r="B61" s="20" t="s">
        <v>8886</v>
      </c>
      <c r="C61" s="25" t="s">
        <v>1619</v>
      </c>
      <c r="D61" s="140"/>
      <c r="E61" s="145"/>
      <c r="F61" s="136" t="s">
        <v>37</v>
      </c>
      <c r="G61" s="154" t="s">
        <v>53</v>
      </c>
      <c r="H61" s="155">
        <v>0.7</v>
      </c>
      <c r="I61" s="156"/>
      <c r="J61" s="157"/>
      <c r="K61" s="158"/>
      <c r="L61" s="159"/>
      <c r="M61" s="160"/>
      <c r="N61" s="149"/>
      <c r="O61" s="137"/>
      <c r="P61" s="164"/>
      <c r="Q61" s="159"/>
      <c r="R61" s="144"/>
      <c r="S61" s="169">
        <v>153</v>
      </c>
      <c r="T61" s="75"/>
    </row>
    <row r="62" spans="1:20" ht="16.5" customHeight="1">
      <c r="A62" s="20">
        <v>71</v>
      </c>
      <c r="B62" s="20" t="s">
        <v>4259</v>
      </c>
      <c r="C62" s="25" t="s">
        <v>9850</v>
      </c>
      <c r="D62" s="140"/>
      <c r="E62" s="145"/>
      <c r="F62" s="153"/>
      <c r="G62" s="46"/>
      <c r="H62" s="53"/>
      <c r="I62" s="156" t="s">
        <v>7754</v>
      </c>
      <c r="J62" s="157" t="s">
        <v>53</v>
      </c>
      <c r="K62" s="158">
        <v>1</v>
      </c>
      <c r="L62" s="159"/>
      <c r="M62" s="160"/>
      <c r="N62" s="149"/>
      <c r="O62" s="162" t="s">
        <v>53</v>
      </c>
      <c r="P62" s="53">
        <v>0.7</v>
      </c>
      <c r="Q62" s="152"/>
      <c r="R62" s="46"/>
      <c r="S62" s="169">
        <v>153</v>
      </c>
      <c r="T62" s="75"/>
    </row>
    <row r="63" spans="1:20" ht="16.5" customHeight="1">
      <c r="A63" s="20">
        <v>71</v>
      </c>
      <c r="B63" s="20" t="s">
        <v>7849</v>
      </c>
      <c r="C63" s="25" t="s">
        <v>4483</v>
      </c>
      <c r="D63" s="140"/>
      <c r="E63" s="145"/>
      <c r="F63" s="151"/>
      <c r="G63" s="154"/>
      <c r="H63" s="155"/>
      <c r="I63" s="156"/>
      <c r="J63" s="157"/>
      <c r="K63" s="158"/>
      <c r="L63" s="159"/>
      <c r="M63" s="160"/>
      <c r="N63" s="149"/>
      <c r="O63" s="151"/>
      <c r="P63" s="154"/>
      <c r="Q63" s="165" t="s">
        <v>150</v>
      </c>
      <c r="R63" s="167"/>
      <c r="S63" s="169">
        <v>280</v>
      </c>
      <c r="T63" s="75"/>
    </row>
    <row r="64" spans="1:20" ht="16.5" customHeight="1">
      <c r="A64" s="20">
        <v>71</v>
      </c>
      <c r="B64" s="20" t="s">
        <v>8889</v>
      </c>
      <c r="C64" s="25" t="s">
        <v>15185</v>
      </c>
      <c r="D64" s="140"/>
      <c r="E64" s="145"/>
      <c r="F64" s="152"/>
      <c r="G64" s="46"/>
      <c r="H64" s="53"/>
      <c r="I64" s="156" t="s">
        <v>7754</v>
      </c>
      <c r="J64" s="157" t="s">
        <v>53</v>
      </c>
      <c r="K64" s="158">
        <v>1</v>
      </c>
      <c r="L64" s="159"/>
      <c r="M64" s="160"/>
      <c r="N64" s="149"/>
      <c r="O64" s="159"/>
      <c r="P64" s="144"/>
      <c r="Q64" s="166"/>
      <c r="R64" s="168"/>
      <c r="S64" s="169">
        <v>280</v>
      </c>
      <c r="T64" s="75"/>
    </row>
    <row r="65" spans="1:20" ht="16.5" customHeight="1">
      <c r="A65" s="20">
        <v>71</v>
      </c>
      <c r="B65" s="20" t="s">
        <v>8891</v>
      </c>
      <c r="C65" s="25" t="s">
        <v>8464</v>
      </c>
      <c r="D65" s="140"/>
      <c r="E65" s="145"/>
      <c r="F65" s="136" t="s">
        <v>37</v>
      </c>
      <c r="G65" s="154" t="s">
        <v>53</v>
      </c>
      <c r="H65" s="155">
        <v>0.7</v>
      </c>
      <c r="I65" s="156"/>
      <c r="J65" s="157"/>
      <c r="K65" s="158"/>
      <c r="L65" s="159"/>
      <c r="M65" s="160"/>
      <c r="N65" s="149"/>
      <c r="O65" s="159"/>
      <c r="P65" s="144"/>
      <c r="Q65" s="166"/>
      <c r="R65" s="168"/>
      <c r="S65" s="169">
        <v>196</v>
      </c>
      <c r="T65" s="75"/>
    </row>
    <row r="66" spans="1:20" ht="16.5" customHeight="1">
      <c r="A66" s="20">
        <v>71</v>
      </c>
      <c r="B66" s="20" t="s">
        <v>8072</v>
      </c>
      <c r="C66" s="25" t="s">
        <v>15186</v>
      </c>
      <c r="D66" s="140"/>
      <c r="E66" s="145"/>
      <c r="F66" s="153"/>
      <c r="G66" s="46"/>
      <c r="H66" s="53"/>
      <c r="I66" s="156" t="s">
        <v>7754</v>
      </c>
      <c r="J66" s="157" t="s">
        <v>53</v>
      </c>
      <c r="K66" s="158">
        <v>1</v>
      </c>
      <c r="L66" s="159"/>
      <c r="M66" s="160"/>
      <c r="N66" s="149"/>
      <c r="O66" s="152"/>
      <c r="P66" s="46"/>
      <c r="Q66" s="166"/>
      <c r="R66" s="168"/>
      <c r="S66" s="169">
        <v>196</v>
      </c>
      <c r="T66" s="75"/>
    </row>
    <row r="67" spans="1:20" ht="16.5" customHeight="1">
      <c r="A67" s="20">
        <v>71</v>
      </c>
      <c r="B67" s="20" t="s">
        <v>8892</v>
      </c>
      <c r="C67" s="25" t="s">
        <v>10606</v>
      </c>
      <c r="D67" s="140"/>
      <c r="E67" s="145"/>
      <c r="F67" s="151"/>
      <c r="G67" s="154"/>
      <c r="H67" s="155"/>
      <c r="I67" s="156"/>
      <c r="J67" s="157"/>
      <c r="K67" s="158"/>
      <c r="L67" s="159"/>
      <c r="M67" s="160"/>
      <c r="N67" s="149"/>
      <c r="O67" s="136" t="s">
        <v>92</v>
      </c>
      <c r="P67" s="163"/>
      <c r="Q67" s="166"/>
      <c r="R67" s="168"/>
      <c r="S67" s="169">
        <v>196</v>
      </c>
      <c r="T67" s="75"/>
    </row>
    <row r="68" spans="1:20" ht="16.5" customHeight="1">
      <c r="A68" s="20">
        <v>71</v>
      </c>
      <c r="B68" s="20" t="s">
        <v>8893</v>
      </c>
      <c r="C68" s="25" t="s">
        <v>15187</v>
      </c>
      <c r="D68" s="140"/>
      <c r="E68" s="145"/>
      <c r="F68" s="152"/>
      <c r="G68" s="46"/>
      <c r="H68" s="53"/>
      <c r="I68" s="156" t="s">
        <v>7754</v>
      </c>
      <c r="J68" s="157" t="s">
        <v>53</v>
      </c>
      <c r="K68" s="158">
        <v>1</v>
      </c>
      <c r="L68" s="159"/>
      <c r="M68" s="160"/>
      <c r="N68" s="149"/>
      <c r="O68" s="137"/>
      <c r="P68" s="164"/>
      <c r="Q68" s="166"/>
      <c r="R68" s="168"/>
      <c r="S68" s="169">
        <v>196</v>
      </c>
      <c r="T68" s="75"/>
    </row>
    <row r="69" spans="1:20" ht="16.5" customHeight="1">
      <c r="A69" s="20">
        <v>71</v>
      </c>
      <c r="B69" s="20" t="s">
        <v>6622</v>
      </c>
      <c r="C69" s="25" t="s">
        <v>10644</v>
      </c>
      <c r="D69" s="140"/>
      <c r="E69" s="145"/>
      <c r="F69" s="136" t="s">
        <v>37</v>
      </c>
      <c r="G69" s="154" t="s">
        <v>53</v>
      </c>
      <c r="H69" s="155">
        <v>0.7</v>
      </c>
      <c r="I69" s="156"/>
      <c r="J69" s="157"/>
      <c r="K69" s="158"/>
      <c r="L69" s="159"/>
      <c r="M69" s="160"/>
      <c r="N69" s="149"/>
      <c r="O69" s="137"/>
      <c r="P69" s="164"/>
      <c r="Q69" s="166"/>
      <c r="R69" s="168"/>
      <c r="S69" s="169">
        <v>138</v>
      </c>
      <c r="T69" s="75"/>
    </row>
    <row r="70" spans="1:20" ht="16.5" customHeight="1">
      <c r="A70" s="20">
        <v>71</v>
      </c>
      <c r="B70" s="20" t="s">
        <v>8894</v>
      </c>
      <c r="C70" s="25" t="s">
        <v>14162</v>
      </c>
      <c r="D70" s="140"/>
      <c r="E70" s="145"/>
      <c r="F70" s="153"/>
      <c r="G70" s="46"/>
      <c r="H70" s="53"/>
      <c r="I70" s="156" t="s">
        <v>7754</v>
      </c>
      <c r="J70" s="157" t="s">
        <v>53</v>
      </c>
      <c r="K70" s="158">
        <v>1</v>
      </c>
      <c r="L70" s="159"/>
      <c r="M70" s="160"/>
      <c r="N70" s="149"/>
      <c r="O70" s="162" t="s">
        <v>53</v>
      </c>
      <c r="P70" s="53">
        <v>0.9</v>
      </c>
      <c r="Q70" s="162" t="s">
        <v>53</v>
      </c>
      <c r="R70" s="53">
        <v>0.9</v>
      </c>
      <c r="S70" s="169">
        <v>138</v>
      </c>
      <c r="T70" s="75"/>
    </row>
    <row r="71" spans="1:20" ht="16.5" customHeight="1">
      <c r="A71" s="20">
        <v>71</v>
      </c>
      <c r="B71" s="20" t="s">
        <v>772</v>
      </c>
      <c r="C71" s="25" t="s">
        <v>323</v>
      </c>
      <c r="D71" s="140"/>
      <c r="E71" s="145"/>
      <c r="F71" s="151"/>
      <c r="G71" s="154"/>
      <c r="H71" s="155"/>
      <c r="I71" s="156"/>
      <c r="J71" s="157"/>
      <c r="K71" s="158"/>
      <c r="L71" s="159"/>
      <c r="M71" s="160"/>
      <c r="N71" s="149"/>
      <c r="O71" s="151"/>
      <c r="P71" s="154"/>
      <c r="Q71" s="165" t="s">
        <v>69</v>
      </c>
      <c r="R71" s="167"/>
      <c r="S71" s="169">
        <v>264</v>
      </c>
      <c r="T71" s="75"/>
    </row>
    <row r="72" spans="1:20" ht="16.5" customHeight="1">
      <c r="A72" s="20">
        <v>71</v>
      </c>
      <c r="B72" s="20" t="s">
        <v>8896</v>
      </c>
      <c r="C72" s="25" t="s">
        <v>9886</v>
      </c>
      <c r="D72" s="140"/>
      <c r="E72" s="145"/>
      <c r="F72" s="152"/>
      <c r="G72" s="46"/>
      <c r="H72" s="53"/>
      <c r="I72" s="156" t="s">
        <v>7754</v>
      </c>
      <c r="J72" s="157" t="s">
        <v>53</v>
      </c>
      <c r="K72" s="158">
        <v>1</v>
      </c>
      <c r="L72" s="159"/>
      <c r="M72" s="160"/>
      <c r="N72" s="149"/>
      <c r="O72" s="159"/>
      <c r="P72" s="144"/>
      <c r="Q72" s="166"/>
      <c r="R72" s="168"/>
      <c r="S72" s="169">
        <v>264</v>
      </c>
      <c r="T72" s="75"/>
    </row>
    <row r="73" spans="1:20" ht="16.5" customHeight="1">
      <c r="A73" s="20">
        <v>71</v>
      </c>
      <c r="B73" s="20" t="s">
        <v>8897</v>
      </c>
      <c r="C73" s="25" t="s">
        <v>10649</v>
      </c>
      <c r="D73" s="140"/>
      <c r="E73" s="145"/>
      <c r="F73" s="136" t="s">
        <v>37</v>
      </c>
      <c r="G73" s="154" t="s">
        <v>53</v>
      </c>
      <c r="H73" s="155">
        <v>0.7</v>
      </c>
      <c r="I73" s="156"/>
      <c r="J73" s="157"/>
      <c r="K73" s="158"/>
      <c r="L73" s="159"/>
      <c r="M73" s="160"/>
      <c r="N73" s="149"/>
      <c r="O73" s="159"/>
      <c r="P73" s="144"/>
      <c r="Q73" s="166"/>
      <c r="R73" s="168"/>
      <c r="S73" s="169">
        <v>185</v>
      </c>
      <c r="T73" s="75"/>
    </row>
    <row r="74" spans="1:20" ht="16.5" customHeight="1">
      <c r="A74" s="20">
        <v>71</v>
      </c>
      <c r="B74" s="20" t="s">
        <v>8899</v>
      </c>
      <c r="C74" s="25" t="s">
        <v>12570</v>
      </c>
      <c r="D74" s="140"/>
      <c r="E74" s="145"/>
      <c r="F74" s="153"/>
      <c r="G74" s="46"/>
      <c r="H74" s="53"/>
      <c r="I74" s="156" t="s">
        <v>7754</v>
      </c>
      <c r="J74" s="157" t="s">
        <v>53</v>
      </c>
      <c r="K74" s="158">
        <v>1</v>
      </c>
      <c r="L74" s="159"/>
      <c r="M74" s="160"/>
      <c r="N74" s="149"/>
      <c r="O74" s="152"/>
      <c r="P74" s="46"/>
      <c r="Q74" s="166"/>
      <c r="R74" s="168"/>
      <c r="S74" s="169">
        <v>185</v>
      </c>
      <c r="T74" s="75"/>
    </row>
    <row r="75" spans="1:20" ht="16.5" customHeight="1">
      <c r="A75" s="20">
        <v>71</v>
      </c>
      <c r="B75" s="20" t="s">
        <v>8900</v>
      </c>
      <c r="C75" s="25" t="s">
        <v>12556</v>
      </c>
      <c r="D75" s="140"/>
      <c r="E75" s="145"/>
      <c r="F75" s="151"/>
      <c r="G75" s="154"/>
      <c r="H75" s="155"/>
      <c r="I75" s="156"/>
      <c r="J75" s="157"/>
      <c r="K75" s="158"/>
      <c r="L75" s="159"/>
      <c r="M75" s="160"/>
      <c r="N75" s="149"/>
      <c r="O75" s="136" t="s">
        <v>92</v>
      </c>
      <c r="P75" s="163"/>
      <c r="Q75" s="166"/>
      <c r="R75" s="168"/>
      <c r="S75" s="169">
        <v>185</v>
      </c>
      <c r="T75" s="75"/>
    </row>
    <row r="76" spans="1:20" ht="16.5" customHeight="1">
      <c r="A76" s="20">
        <v>71</v>
      </c>
      <c r="B76" s="20" t="s">
        <v>7152</v>
      </c>
      <c r="C76" s="25" t="s">
        <v>10113</v>
      </c>
      <c r="D76" s="140"/>
      <c r="E76" s="145"/>
      <c r="F76" s="152"/>
      <c r="G76" s="46"/>
      <c r="H76" s="53"/>
      <c r="I76" s="156" t="s">
        <v>7754</v>
      </c>
      <c r="J76" s="157" t="s">
        <v>53</v>
      </c>
      <c r="K76" s="158">
        <v>1</v>
      </c>
      <c r="L76" s="159"/>
      <c r="M76" s="160"/>
      <c r="N76" s="149"/>
      <c r="O76" s="137"/>
      <c r="P76" s="164"/>
      <c r="Q76" s="166"/>
      <c r="R76" s="168"/>
      <c r="S76" s="169">
        <v>185</v>
      </c>
      <c r="T76" s="75"/>
    </row>
    <row r="77" spans="1:20" ht="16.5" customHeight="1">
      <c r="A77" s="20">
        <v>71</v>
      </c>
      <c r="B77" s="20" t="s">
        <v>3101</v>
      </c>
      <c r="C77" s="25" t="s">
        <v>12255</v>
      </c>
      <c r="D77" s="140"/>
      <c r="E77" s="145"/>
      <c r="F77" s="136" t="s">
        <v>37</v>
      </c>
      <c r="G77" s="154" t="s">
        <v>53</v>
      </c>
      <c r="H77" s="155">
        <v>0.7</v>
      </c>
      <c r="I77" s="156"/>
      <c r="J77" s="157"/>
      <c r="K77" s="158"/>
      <c r="L77" s="159"/>
      <c r="M77" s="160"/>
      <c r="N77" s="149"/>
      <c r="O77" s="137"/>
      <c r="P77" s="164"/>
      <c r="Q77" s="166"/>
      <c r="R77" s="168"/>
      <c r="S77" s="169">
        <v>130</v>
      </c>
      <c r="T77" s="75"/>
    </row>
    <row r="78" spans="1:20" ht="16.5" customHeight="1">
      <c r="A78" s="20">
        <v>71</v>
      </c>
      <c r="B78" s="20" t="s">
        <v>7468</v>
      </c>
      <c r="C78" s="25" t="s">
        <v>13804</v>
      </c>
      <c r="D78" s="141"/>
      <c r="E78" s="85"/>
      <c r="F78" s="153"/>
      <c r="G78" s="46"/>
      <c r="H78" s="53"/>
      <c r="I78" s="156" t="s">
        <v>7754</v>
      </c>
      <c r="J78" s="157" t="s">
        <v>53</v>
      </c>
      <c r="K78" s="158">
        <v>1</v>
      </c>
      <c r="L78" s="159"/>
      <c r="M78" s="160"/>
      <c r="N78" s="149"/>
      <c r="O78" s="162" t="s">
        <v>53</v>
      </c>
      <c r="P78" s="53">
        <v>0.9</v>
      </c>
      <c r="Q78" s="162" t="s">
        <v>53</v>
      </c>
      <c r="R78" s="53">
        <v>0.85</v>
      </c>
      <c r="S78" s="169">
        <v>130</v>
      </c>
      <c r="T78" s="75"/>
    </row>
    <row r="79" spans="1:20" ht="16.5" customHeight="1">
      <c r="A79" s="20">
        <v>71</v>
      </c>
      <c r="B79" s="20">
        <v>3923</v>
      </c>
      <c r="C79" s="25" t="s">
        <v>6916</v>
      </c>
      <c r="D79" s="136" t="s">
        <v>1306</v>
      </c>
      <c r="E79" s="142"/>
      <c r="F79" s="151"/>
      <c r="G79" s="154"/>
      <c r="H79" s="155"/>
      <c r="I79" s="156"/>
      <c r="J79" s="157"/>
      <c r="K79" s="158"/>
      <c r="L79" s="147" t="s">
        <v>429</v>
      </c>
      <c r="M79" s="155"/>
      <c r="N79" s="148"/>
      <c r="O79" s="151"/>
      <c r="P79" s="154"/>
      <c r="Q79" s="151"/>
      <c r="R79" s="154"/>
      <c r="S79" s="169">
        <v>415</v>
      </c>
      <c r="T79" s="75"/>
    </row>
    <row r="80" spans="1:20" ht="16.5" customHeight="1">
      <c r="A80" s="20">
        <v>71</v>
      </c>
      <c r="B80" s="20">
        <v>3924</v>
      </c>
      <c r="C80" s="25" t="s">
        <v>10468</v>
      </c>
      <c r="D80" s="137"/>
      <c r="E80" s="143"/>
      <c r="F80" s="152"/>
      <c r="G80" s="46"/>
      <c r="H80" s="53"/>
      <c r="I80" s="156" t="s">
        <v>7754</v>
      </c>
      <c r="J80" s="157" t="s">
        <v>53</v>
      </c>
      <c r="K80" s="158">
        <v>1</v>
      </c>
      <c r="L80" s="159" t="s">
        <v>53</v>
      </c>
      <c r="M80" s="160">
        <v>0.25</v>
      </c>
      <c r="N80" s="161" t="s">
        <v>591</v>
      </c>
      <c r="O80" s="159"/>
      <c r="P80" s="144"/>
      <c r="Q80" s="159"/>
      <c r="R80" s="144"/>
      <c r="S80" s="169">
        <v>415</v>
      </c>
      <c r="T80" s="75"/>
    </row>
    <row r="81" spans="1:20" ht="16.5" customHeight="1">
      <c r="A81" s="20">
        <v>71</v>
      </c>
      <c r="B81" s="20">
        <v>3925</v>
      </c>
      <c r="C81" s="25" t="s">
        <v>4317</v>
      </c>
      <c r="D81" s="137"/>
      <c r="E81" s="143"/>
      <c r="F81" s="136" t="s">
        <v>37</v>
      </c>
      <c r="G81" s="154" t="s">
        <v>53</v>
      </c>
      <c r="H81" s="155">
        <v>0.7</v>
      </c>
      <c r="I81" s="156"/>
      <c r="J81" s="157"/>
      <c r="K81" s="158"/>
      <c r="L81" s="159"/>
      <c r="M81" s="160"/>
      <c r="N81" s="161"/>
      <c r="O81" s="159"/>
      <c r="P81" s="144"/>
      <c r="Q81" s="159"/>
      <c r="R81" s="144"/>
      <c r="S81" s="169">
        <v>290</v>
      </c>
      <c r="T81" s="75"/>
    </row>
    <row r="82" spans="1:20" ht="16.5" customHeight="1">
      <c r="A82" s="20">
        <v>71</v>
      </c>
      <c r="B82" s="20">
        <v>3926</v>
      </c>
      <c r="C82" s="25" t="s">
        <v>11332</v>
      </c>
      <c r="D82" s="138">
        <v>332</v>
      </c>
      <c r="E82" s="144" t="s">
        <v>51</v>
      </c>
      <c r="F82" s="153"/>
      <c r="G82" s="46"/>
      <c r="H82" s="53"/>
      <c r="I82" s="156" t="s">
        <v>7754</v>
      </c>
      <c r="J82" s="157" t="s">
        <v>53</v>
      </c>
      <c r="K82" s="158">
        <v>1</v>
      </c>
      <c r="L82" s="159"/>
      <c r="M82" s="160"/>
      <c r="N82" s="149"/>
      <c r="O82" s="152"/>
      <c r="P82" s="46"/>
      <c r="Q82" s="159"/>
      <c r="R82" s="144"/>
      <c r="S82" s="169">
        <v>290</v>
      </c>
      <c r="T82" s="75"/>
    </row>
    <row r="83" spans="1:20" ht="16.5" customHeight="1">
      <c r="A83" s="20">
        <v>71</v>
      </c>
      <c r="B83" s="20" t="s">
        <v>1426</v>
      </c>
      <c r="C83" s="25" t="s">
        <v>6965</v>
      </c>
      <c r="D83" s="139"/>
      <c r="E83" s="145"/>
      <c r="F83" s="151"/>
      <c r="G83" s="154"/>
      <c r="H83" s="155"/>
      <c r="I83" s="156"/>
      <c r="J83" s="157"/>
      <c r="K83" s="158"/>
      <c r="L83" s="159"/>
      <c r="M83" s="160"/>
      <c r="N83" s="149"/>
      <c r="O83" s="136" t="s">
        <v>92</v>
      </c>
      <c r="P83" s="163"/>
      <c r="Q83" s="159"/>
      <c r="R83" s="144"/>
      <c r="S83" s="169">
        <v>291</v>
      </c>
      <c r="T83" s="75"/>
    </row>
    <row r="84" spans="1:20" ht="16.5" customHeight="1">
      <c r="A84" s="20">
        <v>71</v>
      </c>
      <c r="B84" s="20" t="s">
        <v>8901</v>
      </c>
      <c r="C84" s="25" t="s">
        <v>15188</v>
      </c>
      <c r="D84" s="139"/>
      <c r="E84" s="145"/>
      <c r="F84" s="152"/>
      <c r="G84" s="46"/>
      <c r="H84" s="53"/>
      <c r="I84" s="156" t="s">
        <v>7754</v>
      </c>
      <c r="J84" s="157" t="s">
        <v>53</v>
      </c>
      <c r="K84" s="158">
        <v>1</v>
      </c>
      <c r="L84" s="159"/>
      <c r="M84" s="160"/>
      <c r="N84" s="149"/>
      <c r="O84" s="137"/>
      <c r="P84" s="164"/>
      <c r="Q84" s="159"/>
      <c r="R84" s="144"/>
      <c r="S84" s="169">
        <v>291</v>
      </c>
      <c r="T84" s="75"/>
    </row>
    <row r="85" spans="1:20" ht="16.5" customHeight="1">
      <c r="A85" s="20">
        <v>71</v>
      </c>
      <c r="B85" s="20" t="s">
        <v>2692</v>
      </c>
      <c r="C85" s="25" t="s">
        <v>15189</v>
      </c>
      <c r="D85" s="140"/>
      <c r="E85" s="145"/>
      <c r="F85" s="136" t="s">
        <v>37</v>
      </c>
      <c r="G85" s="154" t="s">
        <v>53</v>
      </c>
      <c r="H85" s="155">
        <v>0.7</v>
      </c>
      <c r="I85" s="156"/>
      <c r="J85" s="157"/>
      <c r="K85" s="158"/>
      <c r="L85" s="159"/>
      <c r="M85" s="160"/>
      <c r="N85" s="149"/>
      <c r="O85" s="137"/>
      <c r="P85" s="164"/>
      <c r="Q85" s="159"/>
      <c r="R85" s="144"/>
      <c r="S85" s="169">
        <v>203</v>
      </c>
      <c r="T85" s="75"/>
    </row>
    <row r="86" spans="1:20" ht="16.5" customHeight="1">
      <c r="A86" s="20">
        <v>71</v>
      </c>
      <c r="B86" s="20" t="s">
        <v>1857</v>
      </c>
      <c r="C86" s="25" t="s">
        <v>14837</v>
      </c>
      <c r="D86" s="140"/>
      <c r="E86" s="145"/>
      <c r="F86" s="153"/>
      <c r="G86" s="46"/>
      <c r="H86" s="53"/>
      <c r="I86" s="156" t="s">
        <v>7754</v>
      </c>
      <c r="J86" s="157" t="s">
        <v>53</v>
      </c>
      <c r="K86" s="158">
        <v>1</v>
      </c>
      <c r="L86" s="159"/>
      <c r="M86" s="160"/>
      <c r="N86" s="149"/>
      <c r="O86" s="162" t="s">
        <v>53</v>
      </c>
      <c r="P86" s="53">
        <v>0.7</v>
      </c>
      <c r="Q86" s="152"/>
      <c r="R86" s="46"/>
      <c r="S86" s="169">
        <v>203</v>
      </c>
      <c r="T86" s="75"/>
    </row>
    <row r="87" spans="1:20" ht="16.5" customHeight="1">
      <c r="A87" s="20">
        <v>71</v>
      </c>
      <c r="B87" s="20" t="s">
        <v>8902</v>
      </c>
      <c r="C87" s="25" t="s">
        <v>1435</v>
      </c>
      <c r="D87" s="140"/>
      <c r="E87" s="145"/>
      <c r="F87" s="151"/>
      <c r="G87" s="154"/>
      <c r="H87" s="155"/>
      <c r="I87" s="156"/>
      <c r="J87" s="157"/>
      <c r="K87" s="158"/>
      <c r="L87" s="159"/>
      <c r="M87" s="160"/>
      <c r="N87" s="149"/>
      <c r="O87" s="151"/>
      <c r="P87" s="154"/>
      <c r="Q87" s="165" t="s">
        <v>150</v>
      </c>
      <c r="R87" s="167"/>
      <c r="S87" s="169">
        <v>374</v>
      </c>
      <c r="T87" s="75"/>
    </row>
    <row r="88" spans="1:20" ht="16.5" customHeight="1">
      <c r="A88" s="20">
        <v>71</v>
      </c>
      <c r="B88" s="20" t="s">
        <v>8903</v>
      </c>
      <c r="C88" s="25" t="s">
        <v>15190</v>
      </c>
      <c r="D88" s="140"/>
      <c r="E88" s="145"/>
      <c r="F88" s="152"/>
      <c r="G88" s="46"/>
      <c r="H88" s="53"/>
      <c r="I88" s="156" t="s">
        <v>7754</v>
      </c>
      <c r="J88" s="157" t="s">
        <v>53</v>
      </c>
      <c r="K88" s="158">
        <v>1</v>
      </c>
      <c r="L88" s="159"/>
      <c r="M88" s="160"/>
      <c r="N88" s="149"/>
      <c r="O88" s="159"/>
      <c r="P88" s="144"/>
      <c r="Q88" s="166"/>
      <c r="R88" s="168"/>
      <c r="S88" s="169">
        <v>374</v>
      </c>
      <c r="T88" s="75"/>
    </row>
    <row r="89" spans="1:20" ht="16.5" customHeight="1">
      <c r="A89" s="20">
        <v>71</v>
      </c>
      <c r="B89" s="20" t="s">
        <v>8091</v>
      </c>
      <c r="C89" s="25" t="s">
        <v>9115</v>
      </c>
      <c r="D89" s="140"/>
      <c r="E89" s="145"/>
      <c r="F89" s="136" t="s">
        <v>37</v>
      </c>
      <c r="G89" s="154" t="s">
        <v>53</v>
      </c>
      <c r="H89" s="155">
        <v>0.7</v>
      </c>
      <c r="I89" s="156"/>
      <c r="J89" s="157"/>
      <c r="K89" s="158"/>
      <c r="L89" s="159"/>
      <c r="M89" s="160"/>
      <c r="N89" s="149"/>
      <c r="O89" s="159"/>
      <c r="P89" s="144"/>
      <c r="Q89" s="166"/>
      <c r="R89" s="168"/>
      <c r="S89" s="169">
        <v>261</v>
      </c>
      <c r="T89" s="75"/>
    </row>
    <row r="90" spans="1:20" ht="16.5" customHeight="1">
      <c r="A90" s="20">
        <v>71</v>
      </c>
      <c r="B90" s="20" t="s">
        <v>8905</v>
      </c>
      <c r="C90" s="25" t="s">
        <v>15191</v>
      </c>
      <c r="D90" s="140"/>
      <c r="E90" s="145"/>
      <c r="F90" s="153"/>
      <c r="G90" s="46"/>
      <c r="H90" s="53"/>
      <c r="I90" s="156" t="s">
        <v>7754</v>
      </c>
      <c r="J90" s="157" t="s">
        <v>53</v>
      </c>
      <c r="K90" s="158">
        <v>1</v>
      </c>
      <c r="L90" s="159"/>
      <c r="M90" s="160"/>
      <c r="N90" s="149"/>
      <c r="O90" s="152"/>
      <c r="P90" s="46"/>
      <c r="Q90" s="166"/>
      <c r="R90" s="168"/>
      <c r="S90" s="169">
        <v>261</v>
      </c>
      <c r="T90" s="75"/>
    </row>
    <row r="91" spans="1:20" ht="16.5" customHeight="1">
      <c r="A91" s="20">
        <v>71</v>
      </c>
      <c r="B91" s="20" t="s">
        <v>8908</v>
      </c>
      <c r="C91" s="25" t="s">
        <v>10114</v>
      </c>
      <c r="D91" s="140"/>
      <c r="E91" s="145"/>
      <c r="F91" s="151"/>
      <c r="G91" s="154"/>
      <c r="H91" s="155"/>
      <c r="I91" s="156"/>
      <c r="J91" s="157"/>
      <c r="K91" s="158"/>
      <c r="L91" s="159"/>
      <c r="M91" s="160"/>
      <c r="N91" s="149"/>
      <c r="O91" s="136" t="s">
        <v>92</v>
      </c>
      <c r="P91" s="163"/>
      <c r="Q91" s="166"/>
      <c r="R91" s="168"/>
      <c r="S91" s="169">
        <v>262</v>
      </c>
      <c r="T91" s="75"/>
    </row>
    <row r="92" spans="1:20" ht="16.5" customHeight="1">
      <c r="A92" s="20">
        <v>71</v>
      </c>
      <c r="B92" s="20" t="s">
        <v>6020</v>
      </c>
      <c r="C92" s="25" t="s">
        <v>15192</v>
      </c>
      <c r="D92" s="140"/>
      <c r="E92" s="145"/>
      <c r="F92" s="152"/>
      <c r="G92" s="46"/>
      <c r="H92" s="53"/>
      <c r="I92" s="156" t="s">
        <v>7754</v>
      </c>
      <c r="J92" s="157" t="s">
        <v>53</v>
      </c>
      <c r="K92" s="158">
        <v>1</v>
      </c>
      <c r="L92" s="159"/>
      <c r="M92" s="160"/>
      <c r="N92" s="149"/>
      <c r="O92" s="137"/>
      <c r="P92" s="164"/>
      <c r="Q92" s="166"/>
      <c r="R92" s="168"/>
      <c r="S92" s="169">
        <v>262</v>
      </c>
      <c r="T92" s="75"/>
    </row>
    <row r="93" spans="1:20" ht="16.5" customHeight="1">
      <c r="A93" s="20">
        <v>71</v>
      </c>
      <c r="B93" s="20" t="s">
        <v>8911</v>
      </c>
      <c r="C93" s="25" t="s">
        <v>315</v>
      </c>
      <c r="D93" s="140"/>
      <c r="E93" s="145"/>
      <c r="F93" s="136" t="s">
        <v>37</v>
      </c>
      <c r="G93" s="154" t="s">
        <v>53</v>
      </c>
      <c r="H93" s="155">
        <v>0.7</v>
      </c>
      <c r="I93" s="156"/>
      <c r="J93" s="157"/>
      <c r="K93" s="158"/>
      <c r="L93" s="159"/>
      <c r="M93" s="160"/>
      <c r="N93" s="149"/>
      <c r="O93" s="137"/>
      <c r="P93" s="164"/>
      <c r="Q93" s="166"/>
      <c r="R93" s="168"/>
      <c r="S93" s="169">
        <v>183</v>
      </c>
      <c r="T93" s="75"/>
    </row>
    <row r="94" spans="1:20" ht="16.5" customHeight="1">
      <c r="A94" s="20">
        <v>71</v>
      </c>
      <c r="B94" s="20" t="s">
        <v>2175</v>
      </c>
      <c r="C94" s="25" t="s">
        <v>15194</v>
      </c>
      <c r="D94" s="140"/>
      <c r="E94" s="145"/>
      <c r="F94" s="153"/>
      <c r="G94" s="46"/>
      <c r="H94" s="53"/>
      <c r="I94" s="156" t="s">
        <v>7754</v>
      </c>
      <c r="J94" s="157" t="s">
        <v>53</v>
      </c>
      <c r="K94" s="158">
        <v>1</v>
      </c>
      <c r="L94" s="159"/>
      <c r="M94" s="160"/>
      <c r="N94" s="149"/>
      <c r="O94" s="162" t="s">
        <v>53</v>
      </c>
      <c r="P94" s="53">
        <v>0.9</v>
      </c>
      <c r="Q94" s="162" t="s">
        <v>53</v>
      </c>
      <c r="R94" s="53">
        <v>0.9</v>
      </c>
      <c r="S94" s="169">
        <v>183</v>
      </c>
      <c r="T94" s="75"/>
    </row>
    <row r="95" spans="1:20" ht="16.5" customHeight="1">
      <c r="A95" s="20">
        <v>71</v>
      </c>
      <c r="B95" s="20" t="s">
        <v>3186</v>
      </c>
      <c r="C95" s="25" t="s">
        <v>9720</v>
      </c>
      <c r="D95" s="140"/>
      <c r="E95" s="145"/>
      <c r="F95" s="151"/>
      <c r="G95" s="154"/>
      <c r="H95" s="155"/>
      <c r="I95" s="156"/>
      <c r="J95" s="157"/>
      <c r="K95" s="158"/>
      <c r="L95" s="159"/>
      <c r="M95" s="160"/>
      <c r="N95" s="149"/>
      <c r="O95" s="151"/>
      <c r="P95" s="154"/>
      <c r="Q95" s="165" t="s">
        <v>69</v>
      </c>
      <c r="R95" s="167"/>
      <c r="S95" s="169">
        <v>353</v>
      </c>
      <c r="T95" s="75"/>
    </row>
    <row r="96" spans="1:20" ht="16.5" customHeight="1">
      <c r="A96" s="20">
        <v>71</v>
      </c>
      <c r="B96" s="20" t="s">
        <v>2624</v>
      </c>
      <c r="C96" s="25" t="s">
        <v>963</v>
      </c>
      <c r="D96" s="140"/>
      <c r="E96" s="145"/>
      <c r="F96" s="152"/>
      <c r="G96" s="46"/>
      <c r="H96" s="53"/>
      <c r="I96" s="156" t="s">
        <v>7754</v>
      </c>
      <c r="J96" s="157" t="s">
        <v>53</v>
      </c>
      <c r="K96" s="158">
        <v>1</v>
      </c>
      <c r="L96" s="159"/>
      <c r="M96" s="160"/>
      <c r="N96" s="149"/>
      <c r="O96" s="159"/>
      <c r="P96" s="144"/>
      <c r="Q96" s="166"/>
      <c r="R96" s="168"/>
      <c r="S96" s="169">
        <v>353</v>
      </c>
      <c r="T96" s="75"/>
    </row>
    <row r="97" spans="1:20" ht="16.5" customHeight="1">
      <c r="A97" s="20">
        <v>71</v>
      </c>
      <c r="B97" s="20" t="s">
        <v>8706</v>
      </c>
      <c r="C97" s="25" t="s">
        <v>10215</v>
      </c>
      <c r="D97" s="140"/>
      <c r="E97" s="145"/>
      <c r="F97" s="136" t="s">
        <v>37</v>
      </c>
      <c r="G97" s="154" t="s">
        <v>53</v>
      </c>
      <c r="H97" s="155">
        <v>0.7</v>
      </c>
      <c r="I97" s="156"/>
      <c r="J97" s="157"/>
      <c r="K97" s="158"/>
      <c r="L97" s="159"/>
      <c r="M97" s="160"/>
      <c r="N97" s="149"/>
      <c r="O97" s="159"/>
      <c r="P97" s="144"/>
      <c r="Q97" s="166"/>
      <c r="R97" s="168"/>
      <c r="S97" s="169">
        <v>247</v>
      </c>
      <c r="T97" s="75"/>
    </row>
    <row r="98" spans="1:20" ht="16.5" customHeight="1">
      <c r="A98" s="20">
        <v>71</v>
      </c>
      <c r="B98" s="20" t="s">
        <v>8914</v>
      </c>
      <c r="C98" s="25" t="s">
        <v>7275</v>
      </c>
      <c r="D98" s="140"/>
      <c r="E98" s="145"/>
      <c r="F98" s="153"/>
      <c r="G98" s="46"/>
      <c r="H98" s="53"/>
      <c r="I98" s="156" t="s">
        <v>7754</v>
      </c>
      <c r="J98" s="157" t="s">
        <v>53</v>
      </c>
      <c r="K98" s="158">
        <v>1</v>
      </c>
      <c r="L98" s="159"/>
      <c r="M98" s="160"/>
      <c r="N98" s="149"/>
      <c r="O98" s="152"/>
      <c r="P98" s="46"/>
      <c r="Q98" s="166"/>
      <c r="R98" s="168"/>
      <c r="S98" s="169">
        <v>247</v>
      </c>
      <c r="T98" s="75"/>
    </row>
    <row r="99" spans="1:20" ht="16.5" customHeight="1">
      <c r="A99" s="20">
        <v>71</v>
      </c>
      <c r="B99" s="20" t="s">
        <v>256</v>
      </c>
      <c r="C99" s="25" t="s">
        <v>15196</v>
      </c>
      <c r="D99" s="140"/>
      <c r="E99" s="145"/>
      <c r="F99" s="151"/>
      <c r="G99" s="154"/>
      <c r="H99" s="155"/>
      <c r="I99" s="156"/>
      <c r="J99" s="157"/>
      <c r="K99" s="158"/>
      <c r="L99" s="159"/>
      <c r="M99" s="160"/>
      <c r="N99" s="149"/>
      <c r="O99" s="136" t="s">
        <v>92</v>
      </c>
      <c r="P99" s="163"/>
      <c r="Q99" s="166"/>
      <c r="R99" s="168"/>
      <c r="S99" s="169">
        <v>247</v>
      </c>
      <c r="T99" s="75"/>
    </row>
    <row r="100" spans="1:20" ht="16.5" customHeight="1">
      <c r="A100" s="20">
        <v>71</v>
      </c>
      <c r="B100" s="20" t="s">
        <v>5374</v>
      </c>
      <c r="C100" s="25" t="s">
        <v>12376</v>
      </c>
      <c r="D100" s="140"/>
      <c r="E100" s="145"/>
      <c r="F100" s="152"/>
      <c r="G100" s="46"/>
      <c r="H100" s="53"/>
      <c r="I100" s="156" t="s">
        <v>7754</v>
      </c>
      <c r="J100" s="157" t="s">
        <v>53</v>
      </c>
      <c r="K100" s="158">
        <v>1</v>
      </c>
      <c r="L100" s="159"/>
      <c r="M100" s="160"/>
      <c r="N100" s="149"/>
      <c r="O100" s="137"/>
      <c r="P100" s="164"/>
      <c r="Q100" s="166"/>
      <c r="R100" s="168"/>
      <c r="S100" s="169">
        <v>247</v>
      </c>
      <c r="T100" s="75"/>
    </row>
    <row r="101" spans="1:20" ht="16.5" customHeight="1">
      <c r="A101" s="20">
        <v>71</v>
      </c>
      <c r="B101" s="20" t="s">
        <v>8915</v>
      </c>
      <c r="C101" s="25" t="s">
        <v>4385</v>
      </c>
      <c r="D101" s="140"/>
      <c r="E101" s="145"/>
      <c r="F101" s="136" t="s">
        <v>37</v>
      </c>
      <c r="G101" s="154" t="s">
        <v>53</v>
      </c>
      <c r="H101" s="155">
        <v>0.7</v>
      </c>
      <c r="I101" s="156"/>
      <c r="J101" s="157"/>
      <c r="K101" s="158"/>
      <c r="L101" s="159"/>
      <c r="M101" s="160"/>
      <c r="N101" s="149"/>
      <c r="O101" s="137"/>
      <c r="P101" s="164"/>
      <c r="Q101" s="166"/>
      <c r="R101" s="168"/>
      <c r="S101" s="169">
        <v>173</v>
      </c>
      <c r="T101" s="75"/>
    </row>
    <row r="102" spans="1:20" ht="16.5" customHeight="1">
      <c r="A102" s="20">
        <v>71</v>
      </c>
      <c r="B102" s="20" t="s">
        <v>7093</v>
      </c>
      <c r="C102" s="25" t="s">
        <v>11947</v>
      </c>
      <c r="D102" s="141"/>
      <c r="E102" s="85"/>
      <c r="F102" s="153"/>
      <c r="G102" s="46"/>
      <c r="H102" s="53"/>
      <c r="I102" s="156" t="s">
        <v>7754</v>
      </c>
      <c r="J102" s="157" t="s">
        <v>53</v>
      </c>
      <c r="K102" s="158">
        <v>1</v>
      </c>
      <c r="L102" s="159"/>
      <c r="M102" s="160"/>
      <c r="N102" s="149"/>
      <c r="O102" s="162" t="s">
        <v>53</v>
      </c>
      <c r="P102" s="53">
        <v>0.9</v>
      </c>
      <c r="Q102" s="162" t="s">
        <v>53</v>
      </c>
      <c r="R102" s="53">
        <v>0.85</v>
      </c>
      <c r="S102" s="169">
        <v>173</v>
      </c>
      <c r="T102" s="75"/>
    </row>
    <row r="103" spans="1:20" ht="16.5" customHeight="1">
      <c r="A103" s="20">
        <v>71</v>
      </c>
      <c r="B103" s="20">
        <v>3927</v>
      </c>
      <c r="C103" s="25" t="s">
        <v>9705</v>
      </c>
      <c r="D103" s="136" t="s">
        <v>17653</v>
      </c>
      <c r="E103" s="142"/>
      <c r="F103" s="151"/>
      <c r="G103" s="154"/>
      <c r="H103" s="155"/>
      <c r="I103" s="156"/>
      <c r="J103" s="157"/>
      <c r="K103" s="158"/>
      <c r="L103" s="159"/>
      <c r="M103" s="160"/>
      <c r="N103" s="149"/>
      <c r="O103" s="151"/>
      <c r="P103" s="154"/>
      <c r="Q103" s="151"/>
      <c r="R103" s="154"/>
      <c r="S103" s="169">
        <v>519</v>
      </c>
      <c r="T103" s="75"/>
    </row>
    <row r="104" spans="1:20" ht="16.5" customHeight="1">
      <c r="A104" s="20">
        <v>71</v>
      </c>
      <c r="B104" s="20">
        <v>3928</v>
      </c>
      <c r="C104" s="25" t="s">
        <v>15197</v>
      </c>
      <c r="D104" s="137"/>
      <c r="E104" s="143"/>
      <c r="F104" s="152"/>
      <c r="G104" s="46"/>
      <c r="H104" s="53"/>
      <c r="I104" s="156" t="s">
        <v>7754</v>
      </c>
      <c r="J104" s="157" t="s">
        <v>53</v>
      </c>
      <c r="K104" s="158">
        <v>1</v>
      </c>
      <c r="L104" s="159"/>
      <c r="M104" s="160"/>
      <c r="N104" s="149"/>
      <c r="O104" s="159"/>
      <c r="P104" s="144"/>
      <c r="Q104" s="159"/>
      <c r="R104" s="144"/>
      <c r="S104" s="169">
        <v>519</v>
      </c>
      <c r="T104" s="75"/>
    </row>
    <row r="105" spans="1:20" ht="16.5" customHeight="1">
      <c r="A105" s="20">
        <v>71</v>
      </c>
      <c r="B105" s="20">
        <v>3929</v>
      </c>
      <c r="C105" s="25" t="s">
        <v>3018</v>
      </c>
      <c r="D105" s="137"/>
      <c r="E105" s="143"/>
      <c r="F105" s="136" t="s">
        <v>37</v>
      </c>
      <c r="G105" s="154" t="s">
        <v>53</v>
      </c>
      <c r="H105" s="155">
        <v>0.7</v>
      </c>
      <c r="I105" s="156"/>
      <c r="J105" s="157"/>
      <c r="K105" s="158"/>
      <c r="L105" s="159"/>
      <c r="M105" s="160"/>
      <c r="N105" s="149"/>
      <c r="O105" s="159"/>
      <c r="P105" s="144"/>
      <c r="Q105" s="159"/>
      <c r="R105" s="144"/>
      <c r="S105" s="169">
        <v>364</v>
      </c>
      <c r="T105" s="75"/>
    </row>
    <row r="106" spans="1:20" ht="16.5" customHeight="1">
      <c r="A106" s="20">
        <v>71</v>
      </c>
      <c r="B106" s="20">
        <v>3930</v>
      </c>
      <c r="C106" s="25" t="s">
        <v>12437</v>
      </c>
      <c r="D106" s="138">
        <v>415</v>
      </c>
      <c r="E106" s="144" t="s">
        <v>51</v>
      </c>
      <c r="F106" s="153"/>
      <c r="G106" s="46"/>
      <c r="H106" s="53"/>
      <c r="I106" s="156" t="s">
        <v>7754</v>
      </c>
      <c r="J106" s="157" t="s">
        <v>53</v>
      </c>
      <c r="K106" s="158">
        <v>1</v>
      </c>
      <c r="L106" s="159"/>
      <c r="M106" s="160"/>
      <c r="N106" s="149"/>
      <c r="O106" s="152"/>
      <c r="P106" s="46"/>
      <c r="Q106" s="159"/>
      <c r="R106" s="144"/>
      <c r="S106" s="169">
        <v>364</v>
      </c>
      <c r="T106" s="75"/>
    </row>
    <row r="107" spans="1:20" ht="16.5" customHeight="1">
      <c r="A107" s="20">
        <v>71</v>
      </c>
      <c r="B107" s="20" t="s">
        <v>7289</v>
      </c>
      <c r="C107" s="25" t="s">
        <v>1728</v>
      </c>
      <c r="D107" s="139"/>
      <c r="E107" s="145"/>
      <c r="F107" s="151"/>
      <c r="G107" s="154"/>
      <c r="H107" s="155"/>
      <c r="I107" s="156"/>
      <c r="J107" s="157"/>
      <c r="K107" s="158"/>
      <c r="L107" s="159"/>
      <c r="M107" s="160"/>
      <c r="N107" s="149"/>
      <c r="O107" s="136" t="s">
        <v>92</v>
      </c>
      <c r="P107" s="163"/>
      <c r="Q107" s="159"/>
      <c r="R107" s="144"/>
      <c r="S107" s="169">
        <v>363</v>
      </c>
      <c r="T107" s="75"/>
    </row>
    <row r="108" spans="1:20" ht="16.5" customHeight="1">
      <c r="A108" s="20">
        <v>71</v>
      </c>
      <c r="B108" s="20" t="s">
        <v>1866</v>
      </c>
      <c r="C108" s="25" t="s">
        <v>15198</v>
      </c>
      <c r="D108" s="139"/>
      <c r="E108" s="145"/>
      <c r="F108" s="152"/>
      <c r="G108" s="46"/>
      <c r="H108" s="53"/>
      <c r="I108" s="156" t="s">
        <v>7754</v>
      </c>
      <c r="J108" s="157" t="s">
        <v>53</v>
      </c>
      <c r="K108" s="158">
        <v>1</v>
      </c>
      <c r="L108" s="159"/>
      <c r="M108" s="160"/>
      <c r="N108" s="149"/>
      <c r="O108" s="137"/>
      <c r="P108" s="164"/>
      <c r="Q108" s="159"/>
      <c r="R108" s="144"/>
      <c r="S108" s="169">
        <v>363</v>
      </c>
      <c r="T108" s="75"/>
    </row>
    <row r="109" spans="1:20" ht="16.5" customHeight="1">
      <c r="A109" s="20">
        <v>71</v>
      </c>
      <c r="B109" s="20" t="s">
        <v>1114</v>
      </c>
      <c r="C109" s="25" t="s">
        <v>15199</v>
      </c>
      <c r="D109" s="140"/>
      <c r="E109" s="145"/>
      <c r="F109" s="136" t="s">
        <v>37</v>
      </c>
      <c r="G109" s="154" t="s">
        <v>53</v>
      </c>
      <c r="H109" s="155">
        <v>0.7</v>
      </c>
      <c r="I109" s="156"/>
      <c r="J109" s="157"/>
      <c r="K109" s="158"/>
      <c r="L109" s="159"/>
      <c r="M109" s="160"/>
      <c r="N109" s="149"/>
      <c r="O109" s="137"/>
      <c r="P109" s="164"/>
      <c r="Q109" s="159"/>
      <c r="R109" s="144"/>
      <c r="S109" s="169">
        <v>255</v>
      </c>
      <c r="T109" s="75"/>
    </row>
    <row r="110" spans="1:20" ht="16.5" customHeight="1">
      <c r="A110" s="20">
        <v>71</v>
      </c>
      <c r="B110" s="20" t="s">
        <v>2336</v>
      </c>
      <c r="C110" s="25" t="s">
        <v>12372</v>
      </c>
      <c r="D110" s="140"/>
      <c r="E110" s="145"/>
      <c r="F110" s="153"/>
      <c r="G110" s="46"/>
      <c r="H110" s="53"/>
      <c r="I110" s="156" t="s">
        <v>7754</v>
      </c>
      <c r="J110" s="157" t="s">
        <v>53</v>
      </c>
      <c r="K110" s="158">
        <v>1</v>
      </c>
      <c r="L110" s="159"/>
      <c r="M110" s="160"/>
      <c r="N110" s="149"/>
      <c r="O110" s="162" t="s">
        <v>53</v>
      </c>
      <c r="P110" s="53">
        <v>0.7</v>
      </c>
      <c r="Q110" s="152"/>
      <c r="R110" s="46"/>
      <c r="S110" s="169">
        <v>255</v>
      </c>
      <c r="T110" s="75"/>
    </row>
    <row r="111" spans="1:20" ht="16.5" customHeight="1">
      <c r="A111" s="20">
        <v>71</v>
      </c>
      <c r="B111" s="20" t="s">
        <v>8918</v>
      </c>
      <c r="C111" s="25" t="s">
        <v>4538</v>
      </c>
      <c r="D111" s="140"/>
      <c r="E111" s="145"/>
      <c r="F111" s="151"/>
      <c r="G111" s="154"/>
      <c r="H111" s="155"/>
      <c r="I111" s="156"/>
      <c r="J111" s="157"/>
      <c r="K111" s="158"/>
      <c r="L111" s="159"/>
      <c r="M111" s="160"/>
      <c r="N111" s="149"/>
      <c r="O111" s="151"/>
      <c r="P111" s="154"/>
      <c r="Q111" s="165" t="s">
        <v>150</v>
      </c>
      <c r="R111" s="167"/>
      <c r="S111" s="169">
        <v>467</v>
      </c>
      <c r="T111" s="75"/>
    </row>
    <row r="112" spans="1:20" ht="16.5" customHeight="1">
      <c r="A112" s="20">
        <v>71</v>
      </c>
      <c r="B112" s="20" t="s">
        <v>4180</v>
      </c>
      <c r="C112" s="25" t="s">
        <v>11248</v>
      </c>
      <c r="D112" s="140"/>
      <c r="E112" s="145"/>
      <c r="F112" s="152"/>
      <c r="G112" s="46"/>
      <c r="H112" s="53"/>
      <c r="I112" s="156" t="s">
        <v>7754</v>
      </c>
      <c r="J112" s="157" t="s">
        <v>53</v>
      </c>
      <c r="K112" s="158">
        <v>1</v>
      </c>
      <c r="L112" s="159"/>
      <c r="M112" s="160"/>
      <c r="N112" s="149"/>
      <c r="O112" s="159"/>
      <c r="P112" s="144"/>
      <c r="Q112" s="166"/>
      <c r="R112" s="168"/>
      <c r="S112" s="169">
        <v>467</v>
      </c>
      <c r="T112" s="75"/>
    </row>
    <row r="113" spans="1:20" ht="16.5" customHeight="1">
      <c r="A113" s="20">
        <v>71</v>
      </c>
      <c r="B113" s="20" t="s">
        <v>5037</v>
      </c>
      <c r="C113" s="25" t="s">
        <v>11740</v>
      </c>
      <c r="D113" s="140"/>
      <c r="E113" s="145"/>
      <c r="F113" s="136" t="s">
        <v>37</v>
      </c>
      <c r="G113" s="154" t="s">
        <v>53</v>
      </c>
      <c r="H113" s="155">
        <v>0.7</v>
      </c>
      <c r="I113" s="156"/>
      <c r="J113" s="157"/>
      <c r="K113" s="158"/>
      <c r="L113" s="159"/>
      <c r="M113" s="160"/>
      <c r="N113" s="149"/>
      <c r="O113" s="159"/>
      <c r="P113" s="144"/>
      <c r="Q113" s="166"/>
      <c r="R113" s="168"/>
      <c r="S113" s="169">
        <v>328</v>
      </c>
      <c r="T113" s="75"/>
    </row>
    <row r="114" spans="1:20" ht="16.5" customHeight="1">
      <c r="A114" s="20">
        <v>71</v>
      </c>
      <c r="B114" s="20" t="s">
        <v>303</v>
      </c>
      <c r="C114" s="25" t="s">
        <v>12501</v>
      </c>
      <c r="D114" s="140"/>
      <c r="E114" s="145"/>
      <c r="F114" s="153"/>
      <c r="G114" s="46"/>
      <c r="H114" s="53"/>
      <c r="I114" s="156" t="s">
        <v>7754</v>
      </c>
      <c r="J114" s="157" t="s">
        <v>53</v>
      </c>
      <c r="K114" s="158">
        <v>1</v>
      </c>
      <c r="L114" s="159"/>
      <c r="M114" s="160"/>
      <c r="N114" s="149"/>
      <c r="O114" s="152"/>
      <c r="P114" s="46"/>
      <c r="Q114" s="166"/>
      <c r="R114" s="168"/>
      <c r="S114" s="169">
        <v>328</v>
      </c>
      <c r="T114" s="75"/>
    </row>
    <row r="115" spans="1:20" ht="16.5" customHeight="1">
      <c r="A115" s="20">
        <v>71</v>
      </c>
      <c r="B115" s="20" t="s">
        <v>8920</v>
      </c>
      <c r="C115" s="25" t="s">
        <v>4049</v>
      </c>
      <c r="D115" s="140"/>
      <c r="E115" s="145"/>
      <c r="F115" s="151"/>
      <c r="G115" s="154"/>
      <c r="H115" s="155"/>
      <c r="I115" s="156"/>
      <c r="J115" s="157"/>
      <c r="K115" s="158"/>
      <c r="L115" s="159"/>
      <c r="M115" s="160"/>
      <c r="N115" s="149"/>
      <c r="O115" s="136" t="s">
        <v>92</v>
      </c>
      <c r="P115" s="163"/>
      <c r="Q115" s="166"/>
      <c r="R115" s="168"/>
      <c r="S115" s="169">
        <v>327</v>
      </c>
      <c r="T115" s="75"/>
    </row>
    <row r="116" spans="1:20" ht="16.5" customHeight="1">
      <c r="A116" s="20">
        <v>71</v>
      </c>
      <c r="B116" s="20" t="s">
        <v>8923</v>
      </c>
      <c r="C116" s="25" t="s">
        <v>10159</v>
      </c>
      <c r="D116" s="140"/>
      <c r="E116" s="145"/>
      <c r="F116" s="152"/>
      <c r="G116" s="46"/>
      <c r="H116" s="53"/>
      <c r="I116" s="156" t="s">
        <v>7754</v>
      </c>
      <c r="J116" s="157" t="s">
        <v>53</v>
      </c>
      <c r="K116" s="158">
        <v>1</v>
      </c>
      <c r="L116" s="159"/>
      <c r="M116" s="160"/>
      <c r="N116" s="149"/>
      <c r="O116" s="137"/>
      <c r="P116" s="164"/>
      <c r="Q116" s="166"/>
      <c r="R116" s="168"/>
      <c r="S116" s="169">
        <v>327</v>
      </c>
      <c r="T116" s="75"/>
    </row>
    <row r="117" spans="1:20" ht="16.5" customHeight="1">
      <c r="A117" s="20">
        <v>71</v>
      </c>
      <c r="B117" s="20" t="s">
        <v>2515</v>
      </c>
      <c r="C117" s="25" t="s">
        <v>10857</v>
      </c>
      <c r="D117" s="140"/>
      <c r="E117" s="145"/>
      <c r="F117" s="136" t="s">
        <v>37</v>
      </c>
      <c r="G117" s="154" t="s">
        <v>53</v>
      </c>
      <c r="H117" s="155">
        <v>0.7</v>
      </c>
      <c r="I117" s="156"/>
      <c r="J117" s="157"/>
      <c r="K117" s="158"/>
      <c r="L117" s="159"/>
      <c r="M117" s="160"/>
      <c r="N117" s="149"/>
      <c r="O117" s="137"/>
      <c r="P117" s="164"/>
      <c r="Q117" s="166"/>
      <c r="R117" s="168"/>
      <c r="S117" s="169">
        <v>230</v>
      </c>
      <c r="T117" s="75"/>
    </row>
    <row r="118" spans="1:20" ht="16.5" customHeight="1">
      <c r="A118" s="20">
        <v>71</v>
      </c>
      <c r="B118" s="20" t="s">
        <v>7237</v>
      </c>
      <c r="C118" s="25" t="s">
        <v>4065</v>
      </c>
      <c r="D118" s="140"/>
      <c r="E118" s="145"/>
      <c r="F118" s="153"/>
      <c r="G118" s="46"/>
      <c r="H118" s="53"/>
      <c r="I118" s="156" t="s">
        <v>7754</v>
      </c>
      <c r="J118" s="157" t="s">
        <v>53</v>
      </c>
      <c r="K118" s="158">
        <v>1</v>
      </c>
      <c r="L118" s="159"/>
      <c r="M118" s="160"/>
      <c r="N118" s="149"/>
      <c r="O118" s="162" t="s">
        <v>53</v>
      </c>
      <c r="P118" s="53">
        <v>0.9</v>
      </c>
      <c r="Q118" s="162" t="s">
        <v>53</v>
      </c>
      <c r="R118" s="53">
        <v>0.9</v>
      </c>
      <c r="S118" s="169">
        <v>230</v>
      </c>
      <c r="T118" s="75"/>
    </row>
    <row r="119" spans="1:20" ht="16.5" customHeight="1">
      <c r="A119" s="20">
        <v>71</v>
      </c>
      <c r="B119" s="20" t="s">
        <v>4378</v>
      </c>
      <c r="C119" s="25" t="s">
        <v>15200</v>
      </c>
      <c r="D119" s="140"/>
      <c r="E119" s="145"/>
      <c r="F119" s="151"/>
      <c r="G119" s="154"/>
      <c r="H119" s="155"/>
      <c r="I119" s="156"/>
      <c r="J119" s="157"/>
      <c r="K119" s="158"/>
      <c r="L119" s="159"/>
      <c r="M119" s="160"/>
      <c r="N119" s="149"/>
      <c r="O119" s="151"/>
      <c r="P119" s="154"/>
      <c r="Q119" s="165" t="s">
        <v>69</v>
      </c>
      <c r="R119" s="167"/>
      <c r="S119" s="169">
        <v>441</v>
      </c>
      <c r="T119" s="75"/>
    </row>
    <row r="120" spans="1:20" ht="16.5" customHeight="1">
      <c r="A120" s="20">
        <v>71</v>
      </c>
      <c r="B120" s="20" t="s">
        <v>8926</v>
      </c>
      <c r="C120" s="25" t="s">
        <v>14703</v>
      </c>
      <c r="D120" s="140"/>
      <c r="E120" s="145"/>
      <c r="F120" s="152"/>
      <c r="G120" s="46"/>
      <c r="H120" s="53"/>
      <c r="I120" s="156" t="s">
        <v>7754</v>
      </c>
      <c r="J120" s="157" t="s">
        <v>53</v>
      </c>
      <c r="K120" s="158">
        <v>1</v>
      </c>
      <c r="L120" s="159"/>
      <c r="M120" s="160"/>
      <c r="N120" s="149"/>
      <c r="O120" s="159"/>
      <c r="P120" s="144"/>
      <c r="Q120" s="166"/>
      <c r="R120" s="168"/>
      <c r="S120" s="169">
        <v>441</v>
      </c>
      <c r="T120" s="75"/>
    </row>
    <row r="121" spans="1:20" ht="16.5" customHeight="1">
      <c r="A121" s="20">
        <v>71</v>
      </c>
      <c r="B121" s="20" t="s">
        <v>8928</v>
      </c>
      <c r="C121" s="25" t="s">
        <v>5019</v>
      </c>
      <c r="D121" s="140"/>
      <c r="E121" s="145"/>
      <c r="F121" s="136" t="s">
        <v>37</v>
      </c>
      <c r="G121" s="154" t="s">
        <v>53</v>
      </c>
      <c r="H121" s="155">
        <v>0.7</v>
      </c>
      <c r="I121" s="156"/>
      <c r="J121" s="157"/>
      <c r="K121" s="158"/>
      <c r="L121" s="159"/>
      <c r="M121" s="160"/>
      <c r="N121" s="149"/>
      <c r="O121" s="159"/>
      <c r="P121" s="144"/>
      <c r="Q121" s="166"/>
      <c r="R121" s="168"/>
      <c r="S121" s="169">
        <v>309</v>
      </c>
      <c r="T121" s="75"/>
    </row>
    <row r="122" spans="1:20" ht="16.5" customHeight="1">
      <c r="A122" s="20">
        <v>71</v>
      </c>
      <c r="B122" s="20" t="s">
        <v>1613</v>
      </c>
      <c r="C122" s="25" t="s">
        <v>15201</v>
      </c>
      <c r="D122" s="140"/>
      <c r="E122" s="145"/>
      <c r="F122" s="153"/>
      <c r="G122" s="46"/>
      <c r="H122" s="53"/>
      <c r="I122" s="156" t="s">
        <v>7754</v>
      </c>
      <c r="J122" s="157" t="s">
        <v>53</v>
      </c>
      <c r="K122" s="158">
        <v>1</v>
      </c>
      <c r="L122" s="159"/>
      <c r="M122" s="160"/>
      <c r="N122" s="149"/>
      <c r="O122" s="152"/>
      <c r="P122" s="46"/>
      <c r="Q122" s="166"/>
      <c r="R122" s="168"/>
      <c r="S122" s="169">
        <v>309</v>
      </c>
      <c r="T122" s="75"/>
    </row>
    <row r="123" spans="1:20" ht="16.5" customHeight="1">
      <c r="A123" s="20">
        <v>71</v>
      </c>
      <c r="B123" s="20" t="s">
        <v>8929</v>
      </c>
      <c r="C123" s="25" t="s">
        <v>10616</v>
      </c>
      <c r="D123" s="140"/>
      <c r="E123" s="145"/>
      <c r="F123" s="151"/>
      <c r="G123" s="154"/>
      <c r="H123" s="155"/>
      <c r="I123" s="156"/>
      <c r="J123" s="157"/>
      <c r="K123" s="158"/>
      <c r="L123" s="159"/>
      <c r="M123" s="160"/>
      <c r="N123" s="149"/>
      <c r="O123" s="136" t="s">
        <v>92</v>
      </c>
      <c r="P123" s="163"/>
      <c r="Q123" s="166"/>
      <c r="R123" s="168"/>
      <c r="S123" s="169">
        <v>309</v>
      </c>
      <c r="T123" s="75"/>
    </row>
    <row r="124" spans="1:20" ht="16.5" customHeight="1">
      <c r="A124" s="20">
        <v>71</v>
      </c>
      <c r="B124" s="20" t="s">
        <v>8932</v>
      </c>
      <c r="C124" s="25" t="s">
        <v>10729</v>
      </c>
      <c r="D124" s="140"/>
      <c r="E124" s="145"/>
      <c r="F124" s="152"/>
      <c r="G124" s="46"/>
      <c r="H124" s="53"/>
      <c r="I124" s="156" t="s">
        <v>7754</v>
      </c>
      <c r="J124" s="157" t="s">
        <v>53</v>
      </c>
      <c r="K124" s="158">
        <v>1</v>
      </c>
      <c r="L124" s="159"/>
      <c r="M124" s="160"/>
      <c r="N124" s="149"/>
      <c r="O124" s="137"/>
      <c r="P124" s="164"/>
      <c r="Q124" s="166"/>
      <c r="R124" s="168"/>
      <c r="S124" s="169">
        <v>309</v>
      </c>
      <c r="T124" s="75"/>
    </row>
    <row r="125" spans="1:20" ht="16.5" customHeight="1">
      <c r="A125" s="20">
        <v>71</v>
      </c>
      <c r="B125" s="20" t="s">
        <v>4746</v>
      </c>
      <c r="C125" s="25" t="s">
        <v>15202</v>
      </c>
      <c r="D125" s="140"/>
      <c r="E125" s="145"/>
      <c r="F125" s="136" t="s">
        <v>37</v>
      </c>
      <c r="G125" s="154" t="s">
        <v>53</v>
      </c>
      <c r="H125" s="155">
        <v>0.7</v>
      </c>
      <c r="I125" s="156"/>
      <c r="J125" s="157"/>
      <c r="K125" s="158"/>
      <c r="L125" s="159"/>
      <c r="M125" s="160"/>
      <c r="N125" s="149"/>
      <c r="O125" s="137"/>
      <c r="P125" s="164"/>
      <c r="Q125" s="166"/>
      <c r="R125" s="168"/>
      <c r="S125" s="169">
        <v>217</v>
      </c>
      <c r="T125" s="75"/>
    </row>
    <row r="126" spans="1:20" ht="16.5" customHeight="1">
      <c r="A126" s="20">
        <v>71</v>
      </c>
      <c r="B126" s="20" t="s">
        <v>5115</v>
      </c>
      <c r="C126" s="25" t="s">
        <v>15203</v>
      </c>
      <c r="D126" s="141"/>
      <c r="E126" s="85"/>
      <c r="F126" s="153"/>
      <c r="G126" s="46"/>
      <c r="H126" s="53"/>
      <c r="I126" s="156" t="s">
        <v>7754</v>
      </c>
      <c r="J126" s="157" t="s">
        <v>53</v>
      </c>
      <c r="K126" s="158">
        <v>1</v>
      </c>
      <c r="L126" s="152"/>
      <c r="M126" s="53"/>
      <c r="N126" s="150"/>
      <c r="O126" s="162" t="s">
        <v>53</v>
      </c>
      <c r="P126" s="53">
        <v>0.9</v>
      </c>
      <c r="Q126" s="162" t="s">
        <v>53</v>
      </c>
      <c r="R126" s="53">
        <v>0.85</v>
      </c>
      <c r="S126" s="169">
        <v>217</v>
      </c>
      <c r="T126" s="76"/>
    </row>
    <row r="127" spans="1:20" ht="16.5" customHeight="1"/>
    <row r="128" spans="1:20" ht="16.5" customHeight="1"/>
    <row r="129" spans="1:20" ht="16.5" customHeight="1">
      <c r="B129" s="21" t="s">
        <v>17639</v>
      </c>
      <c r="D129" s="78"/>
    </row>
    <row r="130" spans="1:20" ht="16.5" customHeight="1">
      <c r="A130" s="19" t="s">
        <v>9399</v>
      </c>
      <c r="B130" s="22"/>
      <c r="C130" s="23" t="s">
        <v>6064</v>
      </c>
      <c r="D130" s="79" t="s">
        <v>9403</v>
      </c>
      <c r="E130" s="84"/>
      <c r="F130" s="45"/>
      <c r="G130" s="45"/>
      <c r="H130" s="52"/>
      <c r="I130" s="92"/>
      <c r="J130" s="45"/>
      <c r="K130" s="52"/>
      <c r="L130" s="45"/>
      <c r="M130" s="52"/>
      <c r="N130" s="45"/>
      <c r="O130" s="45"/>
      <c r="P130" s="45"/>
      <c r="Q130" s="45"/>
      <c r="R130" s="45"/>
      <c r="S130" s="73" t="s">
        <v>5957</v>
      </c>
      <c r="T130" s="73" t="s">
        <v>9411</v>
      </c>
    </row>
    <row r="131" spans="1:20" ht="16.5" customHeight="1">
      <c r="A131" s="20" t="s">
        <v>9402</v>
      </c>
      <c r="B131" s="20" t="s">
        <v>2677</v>
      </c>
      <c r="C131" s="24"/>
      <c r="D131" s="80"/>
      <c r="E131" s="85"/>
      <c r="F131" s="46"/>
      <c r="G131" s="46"/>
      <c r="H131" s="53"/>
      <c r="I131" s="57"/>
      <c r="J131" s="46"/>
      <c r="K131" s="53"/>
      <c r="L131" s="46"/>
      <c r="M131" s="53"/>
      <c r="N131" s="46"/>
      <c r="O131" s="46"/>
      <c r="P131" s="46"/>
      <c r="Q131" s="46"/>
      <c r="R131" s="46"/>
      <c r="S131" s="74" t="s">
        <v>9406</v>
      </c>
      <c r="T131" s="74" t="s">
        <v>51</v>
      </c>
    </row>
    <row r="132" spans="1:20" ht="16.5" customHeight="1">
      <c r="A132" s="20">
        <v>71</v>
      </c>
      <c r="B132" s="20">
        <v>3931</v>
      </c>
      <c r="C132" s="25" t="s">
        <v>3869</v>
      </c>
      <c r="D132" s="136" t="s">
        <v>17654</v>
      </c>
      <c r="E132" s="142"/>
      <c r="F132" s="151"/>
      <c r="G132" s="154"/>
      <c r="H132" s="155"/>
      <c r="I132" s="156"/>
      <c r="J132" s="157"/>
      <c r="K132" s="158"/>
      <c r="L132" s="147" t="s">
        <v>1403</v>
      </c>
      <c r="M132" s="155"/>
      <c r="N132" s="148"/>
      <c r="O132" s="151"/>
      <c r="P132" s="154"/>
      <c r="Q132" s="151"/>
      <c r="R132" s="154"/>
      <c r="S132" s="169">
        <v>104</v>
      </c>
      <c r="T132" s="23" t="s">
        <v>2714</v>
      </c>
    </row>
    <row r="133" spans="1:20" ht="16.5" customHeight="1">
      <c r="A133" s="20">
        <v>71</v>
      </c>
      <c r="B133" s="20">
        <v>3932</v>
      </c>
      <c r="C133" s="25" t="s">
        <v>12504</v>
      </c>
      <c r="D133" s="137"/>
      <c r="E133" s="143"/>
      <c r="F133" s="152"/>
      <c r="G133" s="46"/>
      <c r="H133" s="53"/>
      <c r="I133" s="156" t="s">
        <v>7754</v>
      </c>
      <c r="J133" s="157" t="s">
        <v>53</v>
      </c>
      <c r="K133" s="158">
        <v>1</v>
      </c>
      <c r="L133" s="159" t="s">
        <v>53</v>
      </c>
      <c r="M133" s="160">
        <v>0.25</v>
      </c>
      <c r="N133" s="161" t="s">
        <v>591</v>
      </c>
      <c r="O133" s="159"/>
      <c r="P133" s="144"/>
      <c r="Q133" s="159"/>
      <c r="R133" s="144"/>
      <c r="S133" s="169">
        <v>104</v>
      </c>
      <c r="T133" s="75"/>
    </row>
    <row r="134" spans="1:20" ht="16.5" customHeight="1">
      <c r="A134" s="20">
        <v>71</v>
      </c>
      <c r="B134" s="20">
        <v>3933</v>
      </c>
      <c r="C134" s="25" t="s">
        <v>3604</v>
      </c>
      <c r="D134" s="137"/>
      <c r="E134" s="143"/>
      <c r="F134" s="136" t="s">
        <v>37</v>
      </c>
      <c r="G134" s="154" t="s">
        <v>53</v>
      </c>
      <c r="H134" s="155">
        <v>0.7</v>
      </c>
      <c r="I134" s="156"/>
      <c r="J134" s="157"/>
      <c r="K134" s="158"/>
      <c r="L134" s="159"/>
      <c r="M134" s="160"/>
      <c r="N134" s="161"/>
      <c r="O134" s="159"/>
      <c r="P134" s="144"/>
      <c r="Q134" s="159"/>
      <c r="R134" s="144"/>
      <c r="S134" s="169">
        <v>73</v>
      </c>
      <c r="T134" s="75"/>
    </row>
    <row r="135" spans="1:20" ht="16.5" customHeight="1">
      <c r="A135" s="20">
        <v>71</v>
      </c>
      <c r="B135" s="20">
        <v>3934</v>
      </c>
      <c r="C135" s="25" t="s">
        <v>9803</v>
      </c>
      <c r="D135" s="138">
        <v>83</v>
      </c>
      <c r="E135" s="144" t="s">
        <v>51</v>
      </c>
      <c r="F135" s="153"/>
      <c r="G135" s="46"/>
      <c r="H135" s="53"/>
      <c r="I135" s="156" t="s">
        <v>7754</v>
      </c>
      <c r="J135" s="157" t="s">
        <v>53</v>
      </c>
      <c r="K135" s="158">
        <v>1</v>
      </c>
      <c r="L135" s="159"/>
      <c r="M135" s="160"/>
      <c r="N135" s="149"/>
      <c r="O135" s="152"/>
      <c r="P135" s="46"/>
      <c r="Q135" s="159"/>
      <c r="R135" s="144"/>
      <c r="S135" s="169">
        <v>73</v>
      </c>
      <c r="T135" s="75"/>
    </row>
    <row r="136" spans="1:20" ht="16.5" customHeight="1">
      <c r="A136" s="20">
        <v>71</v>
      </c>
      <c r="B136" s="20" t="s">
        <v>8937</v>
      </c>
      <c r="C136" s="25" t="s">
        <v>370</v>
      </c>
      <c r="D136" s="139"/>
      <c r="E136" s="145"/>
      <c r="F136" s="151"/>
      <c r="G136" s="154"/>
      <c r="H136" s="155"/>
      <c r="I136" s="156"/>
      <c r="J136" s="157"/>
      <c r="K136" s="158"/>
      <c r="L136" s="159"/>
      <c r="M136" s="160"/>
      <c r="N136" s="149"/>
      <c r="O136" s="136" t="s">
        <v>92</v>
      </c>
      <c r="P136" s="163"/>
      <c r="Q136" s="159"/>
      <c r="R136" s="144"/>
      <c r="S136" s="169">
        <v>73</v>
      </c>
      <c r="T136" s="75"/>
    </row>
    <row r="137" spans="1:20" ht="16.5" customHeight="1">
      <c r="A137" s="20">
        <v>71</v>
      </c>
      <c r="B137" s="20" t="s">
        <v>82</v>
      </c>
      <c r="C137" s="25" t="s">
        <v>15204</v>
      </c>
      <c r="D137" s="139"/>
      <c r="E137" s="145"/>
      <c r="F137" s="152"/>
      <c r="G137" s="46"/>
      <c r="H137" s="53"/>
      <c r="I137" s="156" t="s">
        <v>7754</v>
      </c>
      <c r="J137" s="157" t="s">
        <v>53</v>
      </c>
      <c r="K137" s="158">
        <v>1</v>
      </c>
      <c r="L137" s="159"/>
      <c r="M137" s="160"/>
      <c r="N137" s="149"/>
      <c r="O137" s="137"/>
      <c r="P137" s="164"/>
      <c r="Q137" s="159"/>
      <c r="R137" s="144"/>
      <c r="S137" s="169">
        <v>73</v>
      </c>
      <c r="T137" s="75"/>
    </row>
    <row r="138" spans="1:20" ht="16.5" customHeight="1">
      <c r="A138" s="20">
        <v>71</v>
      </c>
      <c r="B138" s="20" t="s">
        <v>8938</v>
      </c>
      <c r="C138" s="25" t="s">
        <v>11734</v>
      </c>
      <c r="D138" s="140"/>
      <c r="E138" s="145"/>
      <c r="F138" s="136" t="s">
        <v>37</v>
      </c>
      <c r="G138" s="154" t="s">
        <v>53</v>
      </c>
      <c r="H138" s="155">
        <v>0.7</v>
      </c>
      <c r="I138" s="156"/>
      <c r="J138" s="157"/>
      <c r="K138" s="158"/>
      <c r="L138" s="159"/>
      <c r="M138" s="160"/>
      <c r="N138" s="149"/>
      <c r="O138" s="137"/>
      <c r="P138" s="164"/>
      <c r="Q138" s="159"/>
      <c r="R138" s="144"/>
      <c r="S138" s="169">
        <v>51</v>
      </c>
      <c r="T138" s="75"/>
    </row>
    <row r="139" spans="1:20" ht="16.5" customHeight="1">
      <c r="A139" s="20">
        <v>71</v>
      </c>
      <c r="B139" s="20" t="s">
        <v>6886</v>
      </c>
      <c r="C139" s="25" t="s">
        <v>15206</v>
      </c>
      <c r="D139" s="140"/>
      <c r="E139" s="145"/>
      <c r="F139" s="153"/>
      <c r="G139" s="46"/>
      <c r="H139" s="53"/>
      <c r="I139" s="156" t="s">
        <v>7754</v>
      </c>
      <c r="J139" s="157" t="s">
        <v>53</v>
      </c>
      <c r="K139" s="158">
        <v>1</v>
      </c>
      <c r="L139" s="159"/>
      <c r="M139" s="160"/>
      <c r="N139" s="149"/>
      <c r="O139" s="162" t="s">
        <v>53</v>
      </c>
      <c r="P139" s="53">
        <v>0.7</v>
      </c>
      <c r="Q139" s="152"/>
      <c r="R139" s="46"/>
      <c r="S139" s="169">
        <v>51</v>
      </c>
      <c r="T139" s="75"/>
    </row>
    <row r="140" spans="1:20" ht="16.5" customHeight="1">
      <c r="A140" s="20">
        <v>71</v>
      </c>
      <c r="B140" s="20" t="s">
        <v>885</v>
      </c>
      <c r="C140" s="25" t="s">
        <v>5831</v>
      </c>
      <c r="D140" s="140"/>
      <c r="E140" s="145"/>
      <c r="F140" s="151"/>
      <c r="G140" s="154"/>
      <c r="H140" s="155"/>
      <c r="I140" s="156"/>
      <c r="J140" s="157"/>
      <c r="K140" s="158"/>
      <c r="L140" s="159"/>
      <c r="M140" s="160"/>
      <c r="N140" s="149"/>
      <c r="O140" s="151"/>
      <c r="P140" s="154"/>
      <c r="Q140" s="165" t="s">
        <v>150</v>
      </c>
      <c r="R140" s="167"/>
      <c r="S140" s="169">
        <v>94</v>
      </c>
      <c r="T140" s="75"/>
    </row>
    <row r="141" spans="1:20" ht="16.5" customHeight="1">
      <c r="A141" s="20">
        <v>71</v>
      </c>
      <c r="B141" s="20" t="s">
        <v>8939</v>
      </c>
      <c r="C141" s="25" t="s">
        <v>5125</v>
      </c>
      <c r="D141" s="140"/>
      <c r="E141" s="145"/>
      <c r="F141" s="152"/>
      <c r="G141" s="46"/>
      <c r="H141" s="53"/>
      <c r="I141" s="156" t="s">
        <v>7754</v>
      </c>
      <c r="J141" s="157" t="s">
        <v>53</v>
      </c>
      <c r="K141" s="158">
        <v>1</v>
      </c>
      <c r="L141" s="159"/>
      <c r="M141" s="160"/>
      <c r="N141" s="149"/>
      <c r="O141" s="159"/>
      <c r="P141" s="144"/>
      <c r="Q141" s="166"/>
      <c r="R141" s="168"/>
      <c r="S141" s="169">
        <v>94</v>
      </c>
      <c r="T141" s="75"/>
    </row>
    <row r="142" spans="1:20" ht="16.5" customHeight="1">
      <c r="A142" s="20">
        <v>71</v>
      </c>
      <c r="B142" s="20" t="s">
        <v>8940</v>
      </c>
      <c r="C142" s="25" t="s">
        <v>15207</v>
      </c>
      <c r="D142" s="140"/>
      <c r="E142" s="145"/>
      <c r="F142" s="136" t="s">
        <v>37</v>
      </c>
      <c r="G142" s="154" t="s">
        <v>53</v>
      </c>
      <c r="H142" s="155">
        <v>0.7</v>
      </c>
      <c r="I142" s="156"/>
      <c r="J142" s="157"/>
      <c r="K142" s="158"/>
      <c r="L142" s="159"/>
      <c r="M142" s="160"/>
      <c r="N142" s="149"/>
      <c r="O142" s="159"/>
      <c r="P142" s="144"/>
      <c r="Q142" s="166"/>
      <c r="R142" s="168"/>
      <c r="S142" s="169">
        <v>66</v>
      </c>
      <c r="T142" s="75"/>
    </row>
    <row r="143" spans="1:20" ht="16.5" customHeight="1">
      <c r="A143" s="20">
        <v>71</v>
      </c>
      <c r="B143" s="20" t="s">
        <v>5062</v>
      </c>
      <c r="C143" s="25" t="s">
        <v>15208</v>
      </c>
      <c r="D143" s="140"/>
      <c r="E143" s="145"/>
      <c r="F143" s="153"/>
      <c r="G143" s="46"/>
      <c r="H143" s="53"/>
      <c r="I143" s="156" t="s">
        <v>7754</v>
      </c>
      <c r="J143" s="157" t="s">
        <v>53</v>
      </c>
      <c r="K143" s="158">
        <v>1</v>
      </c>
      <c r="L143" s="159"/>
      <c r="M143" s="160"/>
      <c r="N143" s="149"/>
      <c r="O143" s="152"/>
      <c r="P143" s="46"/>
      <c r="Q143" s="166"/>
      <c r="R143" s="168"/>
      <c r="S143" s="169">
        <v>66</v>
      </c>
      <c r="T143" s="75"/>
    </row>
    <row r="144" spans="1:20" ht="16.5" customHeight="1">
      <c r="A144" s="20">
        <v>71</v>
      </c>
      <c r="B144" s="20" t="s">
        <v>3423</v>
      </c>
      <c r="C144" s="25" t="s">
        <v>10833</v>
      </c>
      <c r="D144" s="140"/>
      <c r="E144" s="145"/>
      <c r="F144" s="151"/>
      <c r="G144" s="154"/>
      <c r="H144" s="155"/>
      <c r="I144" s="156"/>
      <c r="J144" s="157"/>
      <c r="K144" s="158"/>
      <c r="L144" s="159"/>
      <c r="M144" s="160"/>
      <c r="N144" s="149"/>
      <c r="O144" s="136" t="s">
        <v>92</v>
      </c>
      <c r="P144" s="163"/>
      <c r="Q144" s="166"/>
      <c r="R144" s="168"/>
      <c r="S144" s="169">
        <v>66</v>
      </c>
      <c r="T144" s="75"/>
    </row>
    <row r="145" spans="1:20" ht="16.5" customHeight="1">
      <c r="A145" s="20">
        <v>71</v>
      </c>
      <c r="B145" s="20" t="s">
        <v>1205</v>
      </c>
      <c r="C145" s="25" t="s">
        <v>15210</v>
      </c>
      <c r="D145" s="140"/>
      <c r="E145" s="145"/>
      <c r="F145" s="152"/>
      <c r="G145" s="46"/>
      <c r="H145" s="53"/>
      <c r="I145" s="156" t="s">
        <v>7754</v>
      </c>
      <c r="J145" s="157" t="s">
        <v>53</v>
      </c>
      <c r="K145" s="158">
        <v>1</v>
      </c>
      <c r="L145" s="159"/>
      <c r="M145" s="160"/>
      <c r="N145" s="149"/>
      <c r="O145" s="137"/>
      <c r="P145" s="164"/>
      <c r="Q145" s="166"/>
      <c r="R145" s="168"/>
      <c r="S145" s="169">
        <v>66</v>
      </c>
      <c r="T145" s="75"/>
    </row>
    <row r="146" spans="1:20" ht="16.5" customHeight="1">
      <c r="A146" s="20">
        <v>71</v>
      </c>
      <c r="B146" s="20" t="s">
        <v>4901</v>
      </c>
      <c r="C146" s="25" t="s">
        <v>10893</v>
      </c>
      <c r="D146" s="140"/>
      <c r="E146" s="145"/>
      <c r="F146" s="136" t="s">
        <v>37</v>
      </c>
      <c r="G146" s="154" t="s">
        <v>53</v>
      </c>
      <c r="H146" s="155">
        <v>0.7</v>
      </c>
      <c r="I146" s="156"/>
      <c r="J146" s="157"/>
      <c r="K146" s="158"/>
      <c r="L146" s="159"/>
      <c r="M146" s="160"/>
      <c r="N146" s="149"/>
      <c r="O146" s="137"/>
      <c r="P146" s="164"/>
      <c r="Q146" s="166"/>
      <c r="R146" s="168"/>
      <c r="S146" s="169">
        <v>46</v>
      </c>
      <c r="T146" s="75"/>
    </row>
    <row r="147" spans="1:20" ht="16.5" customHeight="1">
      <c r="A147" s="20">
        <v>71</v>
      </c>
      <c r="B147" s="20" t="s">
        <v>8941</v>
      </c>
      <c r="C147" s="25" t="s">
        <v>9404</v>
      </c>
      <c r="D147" s="140"/>
      <c r="E147" s="145"/>
      <c r="F147" s="153"/>
      <c r="G147" s="46"/>
      <c r="H147" s="53"/>
      <c r="I147" s="156" t="s">
        <v>7754</v>
      </c>
      <c r="J147" s="157" t="s">
        <v>53</v>
      </c>
      <c r="K147" s="158">
        <v>1</v>
      </c>
      <c r="L147" s="159"/>
      <c r="M147" s="160"/>
      <c r="N147" s="149"/>
      <c r="O147" s="162" t="s">
        <v>53</v>
      </c>
      <c r="P147" s="53">
        <v>0.9</v>
      </c>
      <c r="Q147" s="162" t="s">
        <v>53</v>
      </c>
      <c r="R147" s="53">
        <v>0.9</v>
      </c>
      <c r="S147" s="169">
        <v>46</v>
      </c>
      <c r="T147" s="75"/>
    </row>
    <row r="148" spans="1:20" ht="16.5" customHeight="1">
      <c r="A148" s="20">
        <v>71</v>
      </c>
      <c r="B148" s="20" t="s">
        <v>3261</v>
      </c>
      <c r="C148" s="25" t="s">
        <v>15212</v>
      </c>
      <c r="D148" s="140"/>
      <c r="E148" s="145"/>
      <c r="F148" s="151"/>
      <c r="G148" s="154"/>
      <c r="H148" s="155"/>
      <c r="I148" s="156"/>
      <c r="J148" s="157"/>
      <c r="K148" s="158"/>
      <c r="L148" s="159"/>
      <c r="M148" s="160"/>
      <c r="N148" s="149"/>
      <c r="O148" s="151"/>
      <c r="P148" s="154"/>
      <c r="Q148" s="165" t="s">
        <v>69</v>
      </c>
      <c r="R148" s="167"/>
      <c r="S148" s="169">
        <v>88</v>
      </c>
      <c r="T148" s="75"/>
    </row>
    <row r="149" spans="1:20" ht="16.5" customHeight="1">
      <c r="A149" s="20">
        <v>71</v>
      </c>
      <c r="B149" s="20" t="s">
        <v>4753</v>
      </c>
      <c r="C149" s="25" t="s">
        <v>5390</v>
      </c>
      <c r="D149" s="140"/>
      <c r="E149" s="145"/>
      <c r="F149" s="152"/>
      <c r="G149" s="46"/>
      <c r="H149" s="53"/>
      <c r="I149" s="156" t="s">
        <v>7754</v>
      </c>
      <c r="J149" s="157" t="s">
        <v>53</v>
      </c>
      <c r="K149" s="158">
        <v>1</v>
      </c>
      <c r="L149" s="159"/>
      <c r="M149" s="160"/>
      <c r="N149" s="149"/>
      <c r="O149" s="159"/>
      <c r="P149" s="144"/>
      <c r="Q149" s="166"/>
      <c r="R149" s="168"/>
      <c r="S149" s="169">
        <v>88</v>
      </c>
      <c r="T149" s="75"/>
    </row>
    <row r="150" spans="1:20" ht="16.5" customHeight="1">
      <c r="A150" s="20">
        <v>71</v>
      </c>
      <c r="B150" s="20" t="s">
        <v>8060</v>
      </c>
      <c r="C150" s="25" t="s">
        <v>15213</v>
      </c>
      <c r="D150" s="140"/>
      <c r="E150" s="145"/>
      <c r="F150" s="136" t="s">
        <v>37</v>
      </c>
      <c r="G150" s="154" t="s">
        <v>53</v>
      </c>
      <c r="H150" s="155">
        <v>0.7</v>
      </c>
      <c r="I150" s="156"/>
      <c r="J150" s="157"/>
      <c r="K150" s="158"/>
      <c r="L150" s="159"/>
      <c r="M150" s="160"/>
      <c r="N150" s="149"/>
      <c r="O150" s="159"/>
      <c r="P150" s="144"/>
      <c r="Q150" s="166"/>
      <c r="R150" s="168"/>
      <c r="S150" s="169">
        <v>62</v>
      </c>
      <c r="T150" s="75"/>
    </row>
    <row r="151" spans="1:20" ht="16.5" customHeight="1">
      <c r="A151" s="20">
        <v>71</v>
      </c>
      <c r="B151" s="20" t="s">
        <v>8944</v>
      </c>
      <c r="C151" s="25" t="s">
        <v>15214</v>
      </c>
      <c r="D151" s="140"/>
      <c r="E151" s="145"/>
      <c r="F151" s="153"/>
      <c r="G151" s="46"/>
      <c r="H151" s="53"/>
      <c r="I151" s="156" t="s">
        <v>7754</v>
      </c>
      <c r="J151" s="157" t="s">
        <v>53</v>
      </c>
      <c r="K151" s="158">
        <v>1</v>
      </c>
      <c r="L151" s="159"/>
      <c r="M151" s="160"/>
      <c r="N151" s="149"/>
      <c r="O151" s="152"/>
      <c r="P151" s="46"/>
      <c r="Q151" s="166"/>
      <c r="R151" s="168"/>
      <c r="S151" s="169">
        <v>62</v>
      </c>
      <c r="T151" s="75"/>
    </row>
    <row r="152" spans="1:20" ht="16.5" customHeight="1">
      <c r="A152" s="20">
        <v>71</v>
      </c>
      <c r="B152" s="20" t="s">
        <v>7737</v>
      </c>
      <c r="C152" s="25" t="s">
        <v>3220</v>
      </c>
      <c r="D152" s="140"/>
      <c r="E152" s="145"/>
      <c r="F152" s="151"/>
      <c r="G152" s="154"/>
      <c r="H152" s="155"/>
      <c r="I152" s="156"/>
      <c r="J152" s="157"/>
      <c r="K152" s="158"/>
      <c r="L152" s="159"/>
      <c r="M152" s="160"/>
      <c r="N152" s="149"/>
      <c r="O152" s="136" t="s">
        <v>92</v>
      </c>
      <c r="P152" s="163"/>
      <c r="Q152" s="166"/>
      <c r="R152" s="168"/>
      <c r="S152" s="169">
        <v>62</v>
      </c>
      <c r="T152" s="75"/>
    </row>
    <row r="153" spans="1:20" ht="16.5" customHeight="1">
      <c r="A153" s="20">
        <v>71</v>
      </c>
      <c r="B153" s="20" t="s">
        <v>2901</v>
      </c>
      <c r="C153" s="25" t="s">
        <v>15215</v>
      </c>
      <c r="D153" s="140"/>
      <c r="E153" s="145"/>
      <c r="F153" s="152"/>
      <c r="G153" s="46"/>
      <c r="H153" s="53"/>
      <c r="I153" s="156" t="s">
        <v>7754</v>
      </c>
      <c r="J153" s="157" t="s">
        <v>53</v>
      </c>
      <c r="K153" s="158">
        <v>1</v>
      </c>
      <c r="L153" s="159"/>
      <c r="M153" s="160"/>
      <c r="N153" s="149"/>
      <c r="O153" s="137"/>
      <c r="P153" s="164"/>
      <c r="Q153" s="166"/>
      <c r="R153" s="168"/>
      <c r="S153" s="169">
        <v>62</v>
      </c>
      <c r="T153" s="75"/>
    </row>
    <row r="154" spans="1:20" ht="16.5" customHeight="1">
      <c r="A154" s="20">
        <v>71</v>
      </c>
      <c r="B154" s="20" t="s">
        <v>2321</v>
      </c>
      <c r="C154" s="25" t="s">
        <v>15216</v>
      </c>
      <c r="D154" s="140"/>
      <c r="E154" s="145"/>
      <c r="F154" s="136" t="s">
        <v>37</v>
      </c>
      <c r="G154" s="154" t="s">
        <v>53</v>
      </c>
      <c r="H154" s="155">
        <v>0.7</v>
      </c>
      <c r="I154" s="156"/>
      <c r="J154" s="157"/>
      <c r="K154" s="158"/>
      <c r="L154" s="159"/>
      <c r="M154" s="160"/>
      <c r="N154" s="149"/>
      <c r="O154" s="137"/>
      <c r="P154" s="164"/>
      <c r="Q154" s="166"/>
      <c r="R154" s="168"/>
      <c r="S154" s="169">
        <v>43</v>
      </c>
      <c r="T154" s="75"/>
    </row>
    <row r="155" spans="1:20" ht="16.5" customHeight="1">
      <c r="A155" s="20">
        <v>71</v>
      </c>
      <c r="B155" s="20" t="s">
        <v>8945</v>
      </c>
      <c r="C155" s="25" t="s">
        <v>7036</v>
      </c>
      <c r="D155" s="141"/>
      <c r="E155" s="85"/>
      <c r="F155" s="153"/>
      <c r="G155" s="46"/>
      <c r="H155" s="53"/>
      <c r="I155" s="156" t="s">
        <v>7754</v>
      </c>
      <c r="J155" s="157" t="s">
        <v>53</v>
      </c>
      <c r="K155" s="158">
        <v>1</v>
      </c>
      <c r="L155" s="159"/>
      <c r="M155" s="160"/>
      <c r="N155" s="149"/>
      <c r="O155" s="162" t="s">
        <v>53</v>
      </c>
      <c r="P155" s="53">
        <v>0.9</v>
      </c>
      <c r="Q155" s="162" t="s">
        <v>53</v>
      </c>
      <c r="R155" s="53">
        <v>0.85</v>
      </c>
      <c r="S155" s="169">
        <v>43</v>
      </c>
      <c r="T155" s="75"/>
    </row>
    <row r="156" spans="1:20" ht="16.5" customHeight="1">
      <c r="A156" s="20">
        <v>71</v>
      </c>
      <c r="B156" s="20">
        <v>3935</v>
      </c>
      <c r="C156" s="25" t="s">
        <v>8948</v>
      </c>
      <c r="D156" s="136" t="s">
        <v>17655</v>
      </c>
      <c r="E156" s="142"/>
      <c r="F156" s="151"/>
      <c r="G156" s="154"/>
      <c r="H156" s="155"/>
      <c r="I156" s="156"/>
      <c r="J156" s="157"/>
      <c r="K156" s="158"/>
      <c r="L156" s="147" t="s">
        <v>1403</v>
      </c>
      <c r="M156" s="155"/>
      <c r="N156" s="148"/>
      <c r="O156" s="151"/>
      <c r="P156" s="154"/>
      <c r="Q156" s="151"/>
      <c r="R156" s="154"/>
      <c r="S156" s="169">
        <v>208</v>
      </c>
      <c r="T156" s="75"/>
    </row>
    <row r="157" spans="1:20" ht="16.5" customHeight="1">
      <c r="A157" s="20">
        <v>71</v>
      </c>
      <c r="B157" s="20">
        <v>3936</v>
      </c>
      <c r="C157" s="25" t="s">
        <v>14150</v>
      </c>
      <c r="D157" s="137"/>
      <c r="E157" s="143"/>
      <c r="F157" s="152"/>
      <c r="G157" s="46"/>
      <c r="H157" s="53"/>
      <c r="I157" s="156" t="s">
        <v>7754</v>
      </c>
      <c r="J157" s="157" t="s">
        <v>53</v>
      </c>
      <c r="K157" s="158">
        <v>1</v>
      </c>
      <c r="L157" s="159" t="s">
        <v>53</v>
      </c>
      <c r="M157" s="160">
        <v>0.25</v>
      </c>
      <c r="N157" s="161" t="s">
        <v>591</v>
      </c>
      <c r="O157" s="159"/>
      <c r="P157" s="144"/>
      <c r="Q157" s="159"/>
      <c r="R157" s="144"/>
      <c r="S157" s="169">
        <v>208</v>
      </c>
      <c r="T157" s="75"/>
    </row>
    <row r="158" spans="1:20" ht="16.5" customHeight="1">
      <c r="A158" s="20">
        <v>71</v>
      </c>
      <c r="B158" s="20">
        <v>3937</v>
      </c>
      <c r="C158" s="25" t="s">
        <v>1738</v>
      </c>
      <c r="D158" s="137"/>
      <c r="E158" s="143"/>
      <c r="F158" s="136" t="s">
        <v>37</v>
      </c>
      <c r="G158" s="154" t="s">
        <v>53</v>
      </c>
      <c r="H158" s="155">
        <v>0.7</v>
      </c>
      <c r="I158" s="156"/>
      <c r="J158" s="157"/>
      <c r="K158" s="158"/>
      <c r="L158" s="159"/>
      <c r="M158" s="160"/>
      <c r="N158" s="161"/>
      <c r="O158" s="159"/>
      <c r="P158" s="144"/>
      <c r="Q158" s="159"/>
      <c r="R158" s="144"/>
      <c r="S158" s="169">
        <v>145</v>
      </c>
      <c r="T158" s="75"/>
    </row>
    <row r="159" spans="1:20" ht="16.5" customHeight="1">
      <c r="A159" s="20">
        <v>71</v>
      </c>
      <c r="B159" s="20">
        <v>3938</v>
      </c>
      <c r="C159" s="25" t="s">
        <v>12865</v>
      </c>
      <c r="D159" s="138">
        <v>166</v>
      </c>
      <c r="E159" s="144" t="s">
        <v>51</v>
      </c>
      <c r="F159" s="153"/>
      <c r="G159" s="46"/>
      <c r="H159" s="53"/>
      <c r="I159" s="156" t="s">
        <v>7754</v>
      </c>
      <c r="J159" s="157" t="s">
        <v>53</v>
      </c>
      <c r="K159" s="158">
        <v>1</v>
      </c>
      <c r="L159" s="159"/>
      <c r="M159" s="160"/>
      <c r="N159" s="149"/>
      <c r="O159" s="152"/>
      <c r="P159" s="46"/>
      <c r="Q159" s="159"/>
      <c r="R159" s="144"/>
      <c r="S159" s="169">
        <v>145</v>
      </c>
      <c r="T159" s="75"/>
    </row>
    <row r="160" spans="1:20" ht="16.5" customHeight="1">
      <c r="A160" s="20">
        <v>71</v>
      </c>
      <c r="B160" s="20" t="s">
        <v>8949</v>
      </c>
      <c r="C160" s="25" t="s">
        <v>15218</v>
      </c>
      <c r="D160" s="139"/>
      <c r="E160" s="145"/>
      <c r="F160" s="151"/>
      <c r="G160" s="154"/>
      <c r="H160" s="155"/>
      <c r="I160" s="156"/>
      <c r="J160" s="157"/>
      <c r="K160" s="158"/>
      <c r="L160" s="159"/>
      <c r="M160" s="160"/>
      <c r="N160" s="149"/>
      <c r="O160" s="136" t="s">
        <v>92</v>
      </c>
      <c r="P160" s="163"/>
      <c r="Q160" s="159"/>
      <c r="R160" s="144"/>
      <c r="S160" s="169">
        <v>146</v>
      </c>
      <c r="T160" s="75"/>
    </row>
    <row r="161" spans="1:20" ht="16.5" customHeight="1">
      <c r="A161" s="20">
        <v>71</v>
      </c>
      <c r="B161" s="20" t="s">
        <v>6442</v>
      </c>
      <c r="C161" s="25" t="s">
        <v>14179</v>
      </c>
      <c r="D161" s="139"/>
      <c r="E161" s="145"/>
      <c r="F161" s="152"/>
      <c r="G161" s="46"/>
      <c r="H161" s="53"/>
      <c r="I161" s="156" t="s">
        <v>7754</v>
      </c>
      <c r="J161" s="157" t="s">
        <v>53</v>
      </c>
      <c r="K161" s="158">
        <v>1</v>
      </c>
      <c r="L161" s="159"/>
      <c r="M161" s="160"/>
      <c r="N161" s="149"/>
      <c r="O161" s="137"/>
      <c r="P161" s="164"/>
      <c r="Q161" s="159"/>
      <c r="R161" s="144"/>
      <c r="S161" s="169">
        <v>146</v>
      </c>
      <c r="T161" s="75"/>
    </row>
    <row r="162" spans="1:20" ht="16.5" customHeight="1">
      <c r="A162" s="20">
        <v>71</v>
      </c>
      <c r="B162" s="20" t="s">
        <v>8951</v>
      </c>
      <c r="C162" s="25" t="s">
        <v>15219</v>
      </c>
      <c r="D162" s="140"/>
      <c r="E162" s="145"/>
      <c r="F162" s="136" t="s">
        <v>37</v>
      </c>
      <c r="G162" s="154" t="s">
        <v>53</v>
      </c>
      <c r="H162" s="155">
        <v>0.7</v>
      </c>
      <c r="I162" s="156"/>
      <c r="J162" s="157"/>
      <c r="K162" s="158"/>
      <c r="L162" s="159"/>
      <c r="M162" s="160"/>
      <c r="N162" s="149"/>
      <c r="O162" s="137"/>
      <c r="P162" s="164"/>
      <c r="Q162" s="159"/>
      <c r="R162" s="144"/>
      <c r="S162" s="169">
        <v>102</v>
      </c>
      <c r="T162" s="75"/>
    </row>
    <row r="163" spans="1:20" ht="16.5" customHeight="1">
      <c r="A163" s="20">
        <v>71</v>
      </c>
      <c r="B163" s="20" t="s">
        <v>8952</v>
      </c>
      <c r="C163" s="25" t="s">
        <v>11955</v>
      </c>
      <c r="D163" s="140"/>
      <c r="E163" s="145"/>
      <c r="F163" s="153"/>
      <c r="G163" s="46"/>
      <c r="H163" s="53"/>
      <c r="I163" s="156" t="s">
        <v>7754</v>
      </c>
      <c r="J163" s="157" t="s">
        <v>53</v>
      </c>
      <c r="K163" s="158">
        <v>1</v>
      </c>
      <c r="L163" s="159"/>
      <c r="M163" s="160"/>
      <c r="N163" s="149"/>
      <c r="O163" s="162" t="s">
        <v>53</v>
      </c>
      <c r="P163" s="53">
        <v>0.7</v>
      </c>
      <c r="Q163" s="152"/>
      <c r="R163" s="46"/>
      <c r="S163" s="169">
        <v>102</v>
      </c>
      <c r="T163" s="75"/>
    </row>
    <row r="164" spans="1:20" ht="16.5" customHeight="1">
      <c r="A164" s="20">
        <v>71</v>
      </c>
      <c r="B164" s="20" t="s">
        <v>8955</v>
      </c>
      <c r="C164" s="25" t="s">
        <v>15222</v>
      </c>
      <c r="D164" s="140"/>
      <c r="E164" s="145"/>
      <c r="F164" s="151"/>
      <c r="G164" s="154"/>
      <c r="H164" s="155"/>
      <c r="I164" s="156"/>
      <c r="J164" s="157"/>
      <c r="K164" s="158"/>
      <c r="L164" s="159"/>
      <c r="M164" s="160"/>
      <c r="N164" s="149"/>
      <c r="O164" s="151"/>
      <c r="P164" s="154"/>
      <c r="Q164" s="165" t="s">
        <v>150</v>
      </c>
      <c r="R164" s="167"/>
      <c r="S164" s="169">
        <v>187</v>
      </c>
      <c r="T164" s="75"/>
    </row>
    <row r="165" spans="1:20" ht="16.5" customHeight="1">
      <c r="A165" s="20">
        <v>71</v>
      </c>
      <c r="B165" s="20" t="s">
        <v>465</v>
      </c>
      <c r="C165" s="25" t="s">
        <v>1623</v>
      </c>
      <c r="D165" s="140"/>
      <c r="E165" s="145"/>
      <c r="F165" s="152"/>
      <c r="G165" s="46"/>
      <c r="H165" s="53"/>
      <c r="I165" s="156" t="s">
        <v>7754</v>
      </c>
      <c r="J165" s="157" t="s">
        <v>53</v>
      </c>
      <c r="K165" s="158">
        <v>1</v>
      </c>
      <c r="L165" s="159"/>
      <c r="M165" s="160"/>
      <c r="N165" s="149"/>
      <c r="O165" s="159"/>
      <c r="P165" s="144"/>
      <c r="Q165" s="166"/>
      <c r="R165" s="168"/>
      <c r="S165" s="169">
        <v>187</v>
      </c>
      <c r="T165" s="75"/>
    </row>
    <row r="166" spans="1:20" ht="16.5" customHeight="1">
      <c r="A166" s="20">
        <v>71</v>
      </c>
      <c r="B166" s="20" t="s">
        <v>8958</v>
      </c>
      <c r="C166" s="25" t="s">
        <v>12194</v>
      </c>
      <c r="D166" s="140"/>
      <c r="E166" s="145"/>
      <c r="F166" s="136" t="s">
        <v>37</v>
      </c>
      <c r="G166" s="154" t="s">
        <v>53</v>
      </c>
      <c r="H166" s="155">
        <v>0.7</v>
      </c>
      <c r="I166" s="156"/>
      <c r="J166" s="157"/>
      <c r="K166" s="158"/>
      <c r="L166" s="159"/>
      <c r="M166" s="160"/>
      <c r="N166" s="149"/>
      <c r="O166" s="159"/>
      <c r="P166" s="144"/>
      <c r="Q166" s="166"/>
      <c r="R166" s="168"/>
      <c r="S166" s="169">
        <v>131</v>
      </c>
      <c r="T166" s="75"/>
    </row>
    <row r="167" spans="1:20" ht="16.5" customHeight="1">
      <c r="A167" s="20">
        <v>71</v>
      </c>
      <c r="B167" s="20" t="s">
        <v>3317</v>
      </c>
      <c r="C167" s="25" t="s">
        <v>15223</v>
      </c>
      <c r="D167" s="140"/>
      <c r="E167" s="145"/>
      <c r="F167" s="153"/>
      <c r="G167" s="46"/>
      <c r="H167" s="53"/>
      <c r="I167" s="156" t="s">
        <v>7754</v>
      </c>
      <c r="J167" s="157" t="s">
        <v>53</v>
      </c>
      <c r="K167" s="158">
        <v>1</v>
      </c>
      <c r="L167" s="159"/>
      <c r="M167" s="160"/>
      <c r="N167" s="149"/>
      <c r="O167" s="152"/>
      <c r="P167" s="46"/>
      <c r="Q167" s="166"/>
      <c r="R167" s="168"/>
      <c r="S167" s="169">
        <v>131</v>
      </c>
      <c r="T167" s="75"/>
    </row>
    <row r="168" spans="1:20" ht="16.5" customHeight="1">
      <c r="A168" s="20">
        <v>71</v>
      </c>
      <c r="B168" s="20" t="s">
        <v>2171</v>
      </c>
      <c r="C168" s="25" t="s">
        <v>11357</v>
      </c>
      <c r="D168" s="140"/>
      <c r="E168" s="145"/>
      <c r="F168" s="151"/>
      <c r="G168" s="154"/>
      <c r="H168" s="155"/>
      <c r="I168" s="156"/>
      <c r="J168" s="157"/>
      <c r="K168" s="158"/>
      <c r="L168" s="159"/>
      <c r="M168" s="160"/>
      <c r="N168" s="149"/>
      <c r="O168" s="136" t="s">
        <v>92</v>
      </c>
      <c r="P168" s="163"/>
      <c r="Q168" s="166"/>
      <c r="R168" s="168"/>
      <c r="S168" s="169">
        <v>131</v>
      </c>
      <c r="T168" s="75"/>
    </row>
    <row r="169" spans="1:20" ht="16.5" customHeight="1">
      <c r="A169" s="20">
        <v>71</v>
      </c>
      <c r="B169" s="20" t="s">
        <v>3306</v>
      </c>
      <c r="C169" s="25" t="s">
        <v>15224</v>
      </c>
      <c r="D169" s="140"/>
      <c r="E169" s="145"/>
      <c r="F169" s="152"/>
      <c r="G169" s="46"/>
      <c r="H169" s="53"/>
      <c r="I169" s="156" t="s">
        <v>7754</v>
      </c>
      <c r="J169" s="157" t="s">
        <v>53</v>
      </c>
      <c r="K169" s="158">
        <v>1</v>
      </c>
      <c r="L169" s="159"/>
      <c r="M169" s="160"/>
      <c r="N169" s="149"/>
      <c r="O169" s="137"/>
      <c r="P169" s="164"/>
      <c r="Q169" s="166"/>
      <c r="R169" s="168"/>
      <c r="S169" s="169">
        <v>131</v>
      </c>
      <c r="T169" s="75"/>
    </row>
    <row r="170" spans="1:20" ht="16.5" customHeight="1">
      <c r="A170" s="20">
        <v>71</v>
      </c>
      <c r="B170" s="20" t="s">
        <v>8960</v>
      </c>
      <c r="C170" s="25" t="s">
        <v>10738</v>
      </c>
      <c r="D170" s="140"/>
      <c r="E170" s="145"/>
      <c r="F170" s="136" t="s">
        <v>37</v>
      </c>
      <c r="G170" s="154" t="s">
        <v>53</v>
      </c>
      <c r="H170" s="155">
        <v>0.7</v>
      </c>
      <c r="I170" s="156"/>
      <c r="J170" s="157"/>
      <c r="K170" s="158"/>
      <c r="L170" s="159"/>
      <c r="M170" s="160"/>
      <c r="N170" s="149"/>
      <c r="O170" s="137"/>
      <c r="P170" s="164"/>
      <c r="Q170" s="166"/>
      <c r="R170" s="168"/>
      <c r="S170" s="169">
        <v>92</v>
      </c>
      <c r="T170" s="75"/>
    </row>
    <row r="171" spans="1:20" ht="16.5" customHeight="1">
      <c r="A171" s="20">
        <v>71</v>
      </c>
      <c r="B171" s="20" t="s">
        <v>3656</v>
      </c>
      <c r="C171" s="25" t="s">
        <v>2813</v>
      </c>
      <c r="D171" s="140"/>
      <c r="E171" s="145"/>
      <c r="F171" s="153"/>
      <c r="G171" s="46"/>
      <c r="H171" s="53"/>
      <c r="I171" s="156" t="s">
        <v>7754</v>
      </c>
      <c r="J171" s="157" t="s">
        <v>53</v>
      </c>
      <c r="K171" s="158">
        <v>1</v>
      </c>
      <c r="L171" s="159"/>
      <c r="M171" s="160"/>
      <c r="N171" s="149"/>
      <c r="O171" s="162" t="s">
        <v>53</v>
      </c>
      <c r="P171" s="53">
        <v>0.9</v>
      </c>
      <c r="Q171" s="162" t="s">
        <v>53</v>
      </c>
      <c r="R171" s="53">
        <v>0.9</v>
      </c>
      <c r="S171" s="169">
        <v>92</v>
      </c>
      <c r="T171" s="75"/>
    </row>
    <row r="172" spans="1:20" ht="16.5" customHeight="1">
      <c r="A172" s="20">
        <v>71</v>
      </c>
      <c r="B172" s="20" t="s">
        <v>4566</v>
      </c>
      <c r="C172" s="25" t="s">
        <v>4788</v>
      </c>
      <c r="D172" s="140"/>
      <c r="E172" s="145"/>
      <c r="F172" s="151"/>
      <c r="G172" s="154"/>
      <c r="H172" s="155"/>
      <c r="I172" s="156"/>
      <c r="J172" s="157"/>
      <c r="K172" s="158"/>
      <c r="L172" s="159"/>
      <c r="M172" s="160"/>
      <c r="N172" s="149"/>
      <c r="O172" s="151"/>
      <c r="P172" s="154"/>
      <c r="Q172" s="165" t="s">
        <v>69</v>
      </c>
      <c r="R172" s="167"/>
      <c r="S172" s="169">
        <v>177</v>
      </c>
      <c r="T172" s="75"/>
    </row>
    <row r="173" spans="1:20" ht="16.5" customHeight="1">
      <c r="A173" s="20">
        <v>71</v>
      </c>
      <c r="B173" s="20" t="s">
        <v>4781</v>
      </c>
      <c r="C173" s="25" t="s">
        <v>7316</v>
      </c>
      <c r="D173" s="140"/>
      <c r="E173" s="145"/>
      <c r="F173" s="152"/>
      <c r="G173" s="46"/>
      <c r="H173" s="53"/>
      <c r="I173" s="156" t="s">
        <v>7754</v>
      </c>
      <c r="J173" s="157" t="s">
        <v>53</v>
      </c>
      <c r="K173" s="158">
        <v>1</v>
      </c>
      <c r="L173" s="159"/>
      <c r="M173" s="160"/>
      <c r="N173" s="149"/>
      <c r="O173" s="159"/>
      <c r="P173" s="144"/>
      <c r="Q173" s="166"/>
      <c r="R173" s="168"/>
      <c r="S173" s="169">
        <v>177</v>
      </c>
      <c r="T173" s="75"/>
    </row>
    <row r="174" spans="1:20" ht="16.5" customHeight="1">
      <c r="A174" s="20">
        <v>71</v>
      </c>
      <c r="B174" s="20" t="s">
        <v>8961</v>
      </c>
      <c r="C174" s="25" t="s">
        <v>4424</v>
      </c>
      <c r="D174" s="140"/>
      <c r="E174" s="145"/>
      <c r="F174" s="136" t="s">
        <v>37</v>
      </c>
      <c r="G174" s="154" t="s">
        <v>53</v>
      </c>
      <c r="H174" s="155">
        <v>0.7</v>
      </c>
      <c r="I174" s="156"/>
      <c r="J174" s="157"/>
      <c r="K174" s="158"/>
      <c r="L174" s="159"/>
      <c r="M174" s="160"/>
      <c r="N174" s="149"/>
      <c r="O174" s="159"/>
      <c r="P174" s="144"/>
      <c r="Q174" s="166"/>
      <c r="R174" s="168"/>
      <c r="S174" s="169">
        <v>123</v>
      </c>
      <c r="T174" s="75"/>
    </row>
    <row r="175" spans="1:20" ht="16.5" customHeight="1">
      <c r="A175" s="20">
        <v>71</v>
      </c>
      <c r="B175" s="20" t="s">
        <v>1425</v>
      </c>
      <c r="C175" s="25" t="s">
        <v>15225</v>
      </c>
      <c r="D175" s="140"/>
      <c r="E175" s="145"/>
      <c r="F175" s="153"/>
      <c r="G175" s="46"/>
      <c r="H175" s="53"/>
      <c r="I175" s="156" t="s">
        <v>7754</v>
      </c>
      <c r="J175" s="157" t="s">
        <v>53</v>
      </c>
      <c r="K175" s="158">
        <v>1</v>
      </c>
      <c r="L175" s="159"/>
      <c r="M175" s="160"/>
      <c r="N175" s="149"/>
      <c r="O175" s="152"/>
      <c r="P175" s="46"/>
      <c r="Q175" s="166"/>
      <c r="R175" s="168"/>
      <c r="S175" s="169">
        <v>123</v>
      </c>
      <c r="T175" s="75"/>
    </row>
    <row r="176" spans="1:20" ht="16.5" customHeight="1">
      <c r="A176" s="20">
        <v>71</v>
      </c>
      <c r="B176" s="20" t="s">
        <v>2238</v>
      </c>
      <c r="C176" s="25" t="s">
        <v>15227</v>
      </c>
      <c r="D176" s="140"/>
      <c r="E176" s="145"/>
      <c r="F176" s="151"/>
      <c r="G176" s="154"/>
      <c r="H176" s="155"/>
      <c r="I176" s="156"/>
      <c r="J176" s="157"/>
      <c r="K176" s="158"/>
      <c r="L176" s="159"/>
      <c r="M176" s="160"/>
      <c r="N176" s="149"/>
      <c r="O176" s="136" t="s">
        <v>92</v>
      </c>
      <c r="P176" s="163"/>
      <c r="Q176" s="166"/>
      <c r="R176" s="168"/>
      <c r="S176" s="169">
        <v>124</v>
      </c>
      <c r="T176" s="75"/>
    </row>
    <row r="177" spans="1:20" ht="16.5" customHeight="1">
      <c r="A177" s="20">
        <v>71</v>
      </c>
      <c r="B177" s="20" t="s">
        <v>8962</v>
      </c>
      <c r="C177" s="25" t="s">
        <v>3160</v>
      </c>
      <c r="D177" s="140"/>
      <c r="E177" s="145"/>
      <c r="F177" s="152"/>
      <c r="G177" s="46"/>
      <c r="H177" s="53"/>
      <c r="I177" s="156" t="s">
        <v>7754</v>
      </c>
      <c r="J177" s="157" t="s">
        <v>53</v>
      </c>
      <c r="K177" s="158">
        <v>1</v>
      </c>
      <c r="L177" s="159"/>
      <c r="M177" s="160"/>
      <c r="N177" s="149"/>
      <c r="O177" s="137"/>
      <c r="P177" s="164"/>
      <c r="Q177" s="166"/>
      <c r="R177" s="168"/>
      <c r="S177" s="169">
        <v>124</v>
      </c>
      <c r="T177" s="75"/>
    </row>
    <row r="178" spans="1:20" ht="16.5" customHeight="1">
      <c r="A178" s="20">
        <v>71</v>
      </c>
      <c r="B178" s="20" t="s">
        <v>6788</v>
      </c>
      <c r="C178" s="25" t="s">
        <v>1553</v>
      </c>
      <c r="D178" s="140"/>
      <c r="E178" s="145"/>
      <c r="F178" s="136" t="s">
        <v>37</v>
      </c>
      <c r="G178" s="154" t="s">
        <v>53</v>
      </c>
      <c r="H178" s="155">
        <v>0.7</v>
      </c>
      <c r="I178" s="156"/>
      <c r="J178" s="157"/>
      <c r="K178" s="158"/>
      <c r="L178" s="159"/>
      <c r="M178" s="160"/>
      <c r="N178" s="149"/>
      <c r="O178" s="137"/>
      <c r="P178" s="164"/>
      <c r="Q178" s="166"/>
      <c r="R178" s="168"/>
      <c r="S178" s="169">
        <v>87</v>
      </c>
      <c r="T178" s="75"/>
    </row>
    <row r="179" spans="1:20" ht="16.5" customHeight="1">
      <c r="A179" s="20">
        <v>71</v>
      </c>
      <c r="B179" s="20" t="s">
        <v>1755</v>
      </c>
      <c r="C179" s="25" t="s">
        <v>12127</v>
      </c>
      <c r="D179" s="141"/>
      <c r="E179" s="85"/>
      <c r="F179" s="153"/>
      <c r="G179" s="46"/>
      <c r="H179" s="53"/>
      <c r="I179" s="156" t="s">
        <v>7754</v>
      </c>
      <c r="J179" s="157" t="s">
        <v>53</v>
      </c>
      <c r="K179" s="158">
        <v>1</v>
      </c>
      <c r="L179" s="159"/>
      <c r="M179" s="160"/>
      <c r="N179" s="149"/>
      <c r="O179" s="162" t="s">
        <v>53</v>
      </c>
      <c r="P179" s="53">
        <v>0.9</v>
      </c>
      <c r="Q179" s="162" t="s">
        <v>53</v>
      </c>
      <c r="R179" s="53">
        <v>0.85</v>
      </c>
      <c r="S179" s="169">
        <v>87</v>
      </c>
      <c r="T179" s="75"/>
    </row>
    <row r="180" spans="1:20" ht="16.5" customHeight="1">
      <c r="A180" s="20">
        <v>71</v>
      </c>
      <c r="B180" s="20">
        <v>3939</v>
      </c>
      <c r="C180" s="25" t="s">
        <v>4365</v>
      </c>
      <c r="D180" s="136" t="s">
        <v>17656</v>
      </c>
      <c r="E180" s="142"/>
      <c r="F180" s="151"/>
      <c r="G180" s="154"/>
      <c r="H180" s="155"/>
      <c r="I180" s="156"/>
      <c r="J180" s="157"/>
      <c r="K180" s="158"/>
      <c r="L180" s="159"/>
      <c r="M180" s="160"/>
      <c r="N180" s="149"/>
      <c r="O180" s="151"/>
      <c r="P180" s="154"/>
      <c r="Q180" s="151"/>
      <c r="R180" s="154"/>
      <c r="S180" s="169">
        <v>311</v>
      </c>
      <c r="T180" s="75"/>
    </row>
    <row r="181" spans="1:20" ht="16.5" customHeight="1">
      <c r="A181" s="20">
        <v>71</v>
      </c>
      <c r="B181" s="20">
        <v>3940</v>
      </c>
      <c r="C181" s="25" t="s">
        <v>15228</v>
      </c>
      <c r="D181" s="137"/>
      <c r="E181" s="143"/>
      <c r="F181" s="152"/>
      <c r="G181" s="46"/>
      <c r="H181" s="53"/>
      <c r="I181" s="156" t="s">
        <v>7754</v>
      </c>
      <c r="J181" s="157" t="s">
        <v>53</v>
      </c>
      <c r="K181" s="158">
        <v>1</v>
      </c>
      <c r="L181" s="159"/>
      <c r="M181" s="160"/>
      <c r="N181" s="149"/>
      <c r="O181" s="159"/>
      <c r="P181" s="144"/>
      <c r="Q181" s="159"/>
      <c r="R181" s="144"/>
      <c r="S181" s="169">
        <v>311</v>
      </c>
      <c r="T181" s="75"/>
    </row>
    <row r="182" spans="1:20" ht="16.5" customHeight="1">
      <c r="A182" s="20">
        <v>71</v>
      </c>
      <c r="B182" s="20">
        <v>3941</v>
      </c>
      <c r="C182" s="25" t="s">
        <v>15230</v>
      </c>
      <c r="D182" s="137"/>
      <c r="E182" s="143"/>
      <c r="F182" s="136" t="s">
        <v>37</v>
      </c>
      <c r="G182" s="154" t="s">
        <v>53</v>
      </c>
      <c r="H182" s="155">
        <v>0.7</v>
      </c>
      <c r="I182" s="156"/>
      <c r="J182" s="157"/>
      <c r="K182" s="158"/>
      <c r="L182" s="159"/>
      <c r="M182" s="160"/>
      <c r="N182" s="149"/>
      <c r="O182" s="159"/>
      <c r="P182" s="144"/>
      <c r="Q182" s="159"/>
      <c r="R182" s="144"/>
      <c r="S182" s="169">
        <v>218</v>
      </c>
      <c r="T182" s="75"/>
    </row>
    <row r="183" spans="1:20" ht="16.5" customHeight="1">
      <c r="A183" s="20">
        <v>71</v>
      </c>
      <c r="B183" s="20">
        <v>3942</v>
      </c>
      <c r="C183" s="25" t="s">
        <v>12273</v>
      </c>
      <c r="D183" s="138">
        <v>249</v>
      </c>
      <c r="E183" s="144" t="s">
        <v>51</v>
      </c>
      <c r="F183" s="153"/>
      <c r="G183" s="46"/>
      <c r="H183" s="53"/>
      <c r="I183" s="156" t="s">
        <v>7754</v>
      </c>
      <c r="J183" s="157" t="s">
        <v>53</v>
      </c>
      <c r="K183" s="158">
        <v>1</v>
      </c>
      <c r="L183" s="159"/>
      <c r="M183" s="160"/>
      <c r="N183" s="149"/>
      <c r="O183" s="152"/>
      <c r="P183" s="46"/>
      <c r="Q183" s="159"/>
      <c r="R183" s="144"/>
      <c r="S183" s="169">
        <v>218</v>
      </c>
      <c r="T183" s="75"/>
    </row>
    <row r="184" spans="1:20" ht="16.5" customHeight="1">
      <c r="A184" s="20">
        <v>71</v>
      </c>
      <c r="B184" s="20" t="s">
        <v>4853</v>
      </c>
      <c r="C184" s="25" t="s">
        <v>7102</v>
      </c>
      <c r="D184" s="139"/>
      <c r="E184" s="145"/>
      <c r="F184" s="151"/>
      <c r="G184" s="154"/>
      <c r="H184" s="155"/>
      <c r="I184" s="156"/>
      <c r="J184" s="157"/>
      <c r="K184" s="158"/>
      <c r="L184" s="159"/>
      <c r="M184" s="160"/>
      <c r="N184" s="149"/>
      <c r="O184" s="136" t="s">
        <v>92</v>
      </c>
      <c r="P184" s="163"/>
      <c r="Q184" s="159"/>
      <c r="R184" s="144"/>
      <c r="S184" s="169">
        <v>218</v>
      </c>
      <c r="T184" s="75"/>
    </row>
    <row r="185" spans="1:20" ht="16.5" customHeight="1">
      <c r="A185" s="20">
        <v>71</v>
      </c>
      <c r="B185" s="20" t="s">
        <v>8965</v>
      </c>
      <c r="C185" s="25" t="s">
        <v>2790</v>
      </c>
      <c r="D185" s="139"/>
      <c r="E185" s="145"/>
      <c r="F185" s="152"/>
      <c r="G185" s="46"/>
      <c r="H185" s="53"/>
      <c r="I185" s="156" t="s">
        <v>7754</v>
      </c>
      <c r="J185" s="157" t="s">
        <v>53</v>
      </c>
      <c r="K185" s="158">
        <v>1</v>
      </c>
      <c r="L185" s="159"/>
      <c r="M185" s="160"/>
      <c r="N185" s="149"/>
      <c r="O185" s="137"/>
      <c r="P185" s="164"/>
      <c r="Q185" s="159"/>
      <c r="R185" s="144"/>
      <c r="S185" s="169">
        <v>218</v>
      </c>
      <c r="T185" s="75"/>
    </row>
    <row r="186" spans="1:20" ht="16.5" customHeight="1">
      <c r="A186" s="20">
        <v>71</v>
      </c>
      <c r="B186" s="20" t="s">
        <v>8967</v>
      </c>
      <c r="C186" s="25" t="s">
        <v>4360</v>
      </c>
      <c r="D186" s="140"/>
      <c r="E186" s="145"/>
      <c r="F186" s="136" t="s">
        <v>37</v>
      </c>
      <c r="G186" s="154" t="s">
        <v>53</v>
      </c>
      <c r="H186" s="155">
        <v>0.7</v>
      </c>
      <c r="I186" s="156"/>
      <c r="J186" s="157"/>
      <c r="K186" s="158"/>
      <c r="L186" s="159"/>
      <c r="M186" s="160"/>
      <c r="N186" s="149"/>
      <c r="O186" s="137"/>
      <c r="P186" s="164"/>
      <c r="Q186" s="159"/>
      <c r="R186" s="144"/>
      <c r="S186" s="169">
        <v>153</v>
      </c>
      <c r="T186" s="75"/>
    </row>
    <row r="187" spans="1:20" ht="16.5" customHeight="1">
      <c r="A187" s="20">
        <v>71</v>
      </c>
      <c r="B187" s="20" t="s">
        <v>4439</v>
      </c>
      <c r="C187" s="25" t="s">
        <v>9011</v>
      </c>
      <c r="D187" s="140"/>
      <c r="E187" s="145"/>
      <c r="F187" s="153"/>
      <c r="G187" s="46"/>
      <c r="H187" s="53"/>
      <c r="I187" s="156" t="s">
        <v>7754</v>
      </c>
      <c r="J187" s="157" t="s">
        <v>53</v>
      </c>
      <c r="K187" s="158">
        <v>1</v>
      </c>
      <c r="L187" s="159"/>
      <c r="M187" s="160"/>
      <c r="N187" s="149"/>
      <c r="O187" s="162" t="s">
        <v>53</v>
      </c>
      <c r="P187" s="53">
        <v>0.7</v>
      </c>
      <c r="Q187" s="152"/>
      <c r="R187" s="46"/>
      <c r="S187" s="169">
        <v>153</v>
      </c>
      <c r="T187" s="75"/>
    </row>
    <row r="188" spans="1:20" ht="16.5" customHeight="1">
      <c r="A188" s="20">
        <v>71</v>
      </c>
      <c r="B188" s="20" t="s">
        <v>8968</v>
      </c>
      <c r="C188" s="25" t="s">
        <v>9090</v>
      </c>
      <c r="D188" s="140"/>
      <c r="E188" s="145"/>
      <c r="F188" s="151"/>
      <c r="G188" s="154"/>
      <c r="H188" s="155"/>
      <c r="I188" s="156"/>
      <c r="J188" s="157"/>
      <c r="K188" s="158"/>
      <c r="L188" s="159"/>
      <c r="M188" s="160"/>
      <c r="N188" s="149"/>
      <c r="O188" s="151"/>
      <c r="P188" s="154"/>
      <c r="Q188" s="165" t="s">
        <v>150</v>
      </c>
      <c r="R188" s="167"/>
      <c r="S188" s="169">
        <v>280</v>
      </c>
      <c r="T188" s="75"/>
    </row>
    <row r="189" spans="1:20" ht="16.5" customHeight="1">
      <c r="A189" s="20">
        <v>71</v>
      </c>
      <c r="B189" s="20" t="s">
        <v>8971</v>
      </c>
      <c r="C189" s="25" t="s">
        <v>4993</v>
      </c>
      <c r="D189" s="140"/>
      <c r="E189" s="145"/>
      <c r="F189" s="152"/>
      <c r="G189" s="46"/>
      <c r="H189" s="53"/>
      <c r="I189" s="156" t="s">
        <v>7754</v>
      </c>
      <c r="J189" s="157" t="s">
        <v>53</v>
      </c>
      <c r="K189" s="158">
        <v>1</v>
      </c>
      <c r="L189" s="159"/>
      <c r="M189" s="160"/>
      <c r="N189" s="149"/>
      <c r="O189" s="159"/>
      <c r="P189" s="144"/>
      <c r="Q189" s="166"/>
      <c r="R189" s="168"/>
      <c r="S189" s="169">
        <v>280</v>
      </c>
      <c r="T189" s="75"/>
    </row>
    <row r="190" spans="1:20" ht="16.5" customHeight="1">
      <c r="A190" s="20">
        <v>71</v>
      </c>
      <c r="B190" s="20" t="s">
        <v>7005</v>
      </c>
      <c r="C190" s="25" t="s">
        <v>10226</v>
      </c>
      <c r="D190" s="140"/>
      <c r="E190" s="145"/>
      <c r="F190" s="136" t="s">
        <v>37</v>
      </c>
      <c r="G190" s="154" t="s">
        <v>53</v>
      </c>
      <c r="H190" s="155">
        <v>0.7</v>
      </c>
      <c r="I190" s="156"/>
      <c r="J190" s="157"/>
      <c r="K190" s="158"/>
      <c r="L190" s="159"/>
      <c r="M190" s="160"/>
      <c r="N190" s="149"/>
      <c r="O190" s="159"/>
      <c r="P190" s="144"/>
      <c r="Q190" s="166"/>
      <c r="R190" s="168"/>
      <c r="S190" s="169">
        <v>196</v>
      </c>
      <c r="T190" s="75"/>
    </row>
    <row r="191" spans="1:20" ht="16.5" customHeight="1">
      <c r="A191" s="20">
        <v>71</v>
      </c>
      <c r="B191" s="20" t="s">
        <v>113</v>
      </c>
      <c r="C191" s="25" t="s">
        <v>7940</v>
      </c>
      <c r="D191" s="140"/>
      <c r="E191" s="145"/>
      <c r="F191" s="153"/>
      <c r="G191" s="46"/>
      <c r="H191" s="53"/>
      <c r="I191" s="156" t="s">
        <v>7754</v>
      </c>
      <c r="J191" s="157" t="s">
        <v>53</v>
      </c>
      <c r="K191" s="158">
        <v>1</v>
      </c>
      <c r="L191" s="159"/>
      <c r="M191" s="160"/>
      <c r="N191" s="149"/>
      <c r="O191" s="152"/>
      <c r="P191" s="46"/>
      <c r="Q191" s="166"/>
      <c r="R191" s="168"/>
      <c r="S191" s="169">
        <v>196</v>
      </c>
      <c r="T191" s="75"/>
    </row>
    <row r="192" spans="1:20" ht="16.5" customHeight="1">
      <c r="A192" s="20">
        <v>71</v>
      </c>
      <c r="B192" s="20" t="s">
        <v>4352</v>
      </c>
      <c r="C192" s="25" t="s">
        <v>4314</v>
      </c>
      <c r="D192" s="140"/>
      <c r="E192" s="145"/>
      <c r="F192" s="151"/>
      <c r="G192" s="154"/>
      <c r="H192" s="155"/>
      <c r="I192" s="156"/>
      <c r="J192" s="157"/>
      <c r="K192" s="158"/>
      <c r="L192" s="159"/>
      <c r="M192" s="160"/>
      <c r="N192" s="149"/>
      <c r="O192" s="136" t="s">
        <v>92</v>
      </c>
      <c r="P192" s="163"/>
      <c r="Q192" s="166"/>
      <c r="R192" s="168"/>
      <c r="S192" s="169">
        <v>196</v>
      </c>
      <c r="T192" s="75"/>
    </row>
    <row r="193" spans="1:20" ht="16.5" customHeight="1">
      <c r="A193" s="20">
        <v>71</v>
      </c>
      <c r="B193" s="20" t="s">
        <v>8972</v>
      </c>
      <c r="C193" s="25" t="s">
        <v>11120</v>
      </c>
      <c r="D193" s="140"/>
      <c r="E193" s="145"/>
      <c r="F193" s="152"/>
      <c r="G193" s="46"/>
      <c r="H193" s="53"/>
      <c r="I193" s="156" t="s">
        <v>7754</v>
      </c>
      <c r="J193" s="157" t="s">
        <v>53</v>
      </c>
      <c r="K193" s="158">
        <v>1</v>
      </c>
      <c r="L193" s="159"/>
      <c r="M193" s="160"/>
      <c r="N193" s="149"/>
      <c r="O193" s="137"/>
      <c r="P193" s="164"/>
      <c r="Q193" s="166"/>
      <c r="R193" s="168"/>
      <c r="S193" s="169">
        <v>196</v>
      </c>
      <c r="T193" s="75"/>
    </row>
    <row r="194" spans="1:20" ht="16.5" customHeight="1">
      <c r="A194" s="20">
        <v>71</v>
      </c>
      <c r="B194" s="20" t="s">
        <v>8973</v>
      </c>
      <c r="C194" s="25" t="s">
        <v>14918</v>
      </c>
      <c r="D194" s="140"/>
      <c r="E194" s="145"/>
      <c r="F194" s="136" t="s">
        <v>37</v>
      </c>
      <c r="G194" s="154" t="s">
        <v>53</v>
      </c>
      <c r="H194" s="155">
        <v>0.7</v>
      </c>
      <c r="I194" s="156"/>
      <c r="J194" s="157"/>
      <c r="K194" s="158"/>
      <c r="L194" s="159"/>
      <c r="M194" s="160"/>
      <c r="N194" s="149"/>
      <c r="O194" s="137"/>
      <c r="P194" s="164"/>
      <c r="Q194" s="166"/>
      <c r="R194" s="168"/>
      <c r="S194" s="169">
        <v>138</v>
      </c>
      <c r="T194" s="75"/>
    </row>
    <row r="195" spans="1:20" ht="16.5" customHeight="1">
      <c r="A195" s="20">
        <v>71</v>
      </c>
      <c r="B195" s="20" t="s">
        <v>1906</v>
      </c>
      <c r="C195" s="25" t="s">
        <v>2231</v>
      </c>
      <c r="D195" s="140"/>
      <c r="E195" s="145"/>
      <c r="F195" s="153"/>
      <c r="G195" s="46"/>
      <c r="H195" s="53"/>
      <c r="I195" s="156" t="s">
        <v>7754</v>
      </c>
      <c r="J195" s="157" t="s">
        <v>53</v>
      </c>
      <c r="K195" s="158">
        <v>1</v>
      </c>
      <c r="L195" s="159"/>
      <c r="M195" s="160"/>
      <c r="N195" s="149"/>
      <c r="O195" s="162" t="s">
        <v>53</v>
      </c>
      <c r="P195" s="53">
        <v>0.9</v>
      </c>
      <c r="Q195" s="162" t="s">
        <v>53</v>
      </c>
      <c r="R195" s="53">
        <v>0.9</v>
      </c>
      <c r="S195" s="169">
        <v>138</v>
      </c>
      <c r="T195" s="75"/>
    </row>
    <row r="196" spans="1:20" ht="16.5" customHeight="1">
      <c r="A196" s="20">
        <v>71</v>
      </c>
      <c r="B196" s="20" t="s">
        <v>7523</v>
      </c>
      <c r="C196" s="25" t="s">
        <v>9993</v>
      </c>
      <c r="D196" s="140"/>
      <c r="E196" s="145"/>
      <c r="F196" s="151"/>
      <c r="G196" s="154"/>
      <c r="H196" s="155"/>
      <c r="I196" s="156"/>
      <c r="J196" s="157"/>
      <c r="K196" s="158"/>
      <c r="L196" s="159"/>
      <c r="M196" s="160"/>
      <c r="N196" s="149"/>
      <c r="O196" s="151"/>
      <c r="P196" s="154"/>
      <c r="Q196" s="165" t="s">
        <v>69</v>
      </c>
      <c r="R196" s="167"/>
      <c r="S196" s="169">
        <v>264</v>
      </c>
      <c r="T196" s="75"/>
    </row>
    <row r="197" spans="1:20" ht="16.5" customHeight="1">
      <c r="A197" s="20">
        <v>71</v>
      </c>
      <c r="B197" s="20" t="s">
        <v>8975</v>
      </c>
      <c r="C197" s="25" t="s">
        <v>10184</v>
      </c>
      <c r="D197" s="140"/>
      <c r="E197" s="145"/>
      <c r="F197" s="152"/>
      <c r="G197" s="46"/>
      <c r="H197" s="53"/>
      <c r="I197" s="156" t="s">
        <v>7754</v>
      </c>
      <c r="J197" s="157" t="s">
        <v>53</v>
      </c>
      <c r="K197" s="158">
        <v>1</v>
      </c>
      <c r="L197" s="159"/>
      <c r="M197" s="160"/>
      <c r="N197" s="149"/>
      <c r="O197" s="159"/>
      <c r="P197" s="144"/>
      <c r="Q197" s="166"/>
      <c r="R197" s="168"/>
      <c r="S197" s="169">
        <v>264</v>
      </c>
      <c r="T197" s="75"/>
    </row>
    <row r="198" spans="1:20" ht="16.5" customHeight="1">
      <c r="A198" s="20">
        <v>71</v>
      </c>
      <c r="B198" s="20" t="s">
        <v>1653</v>
      </c>
      <c r="C198" s="25" t="s">
        <v>4733</v>
      </c>
      <c r="D198" s="140"/>
      <c r="E198" s="145"/>
      <c r="F198" s="136" t="s">
        <v>37</v>
      </c>
      <c r="G198" s="154" t="s">
        <v>53</v>
      </c>
      <c r="H198" s="155">
        <v>0.7</v>
      </c>
      <c r="I198" s="156"/>
      <c r="J198" s="157"/>
      <c r="K198" s="158"/>
      <c r="L198" s="159"/>
      <c r="M198" s="160"/>
      <c r="N198" s="149"/>
      <c r="O198" s="159"/>
      <c r="P198" s="144"/>
      <c r="Q198" s="166"/>
      <c r="R198" s="168"/>
      <c r="S198" s="169">
        <v>185</v>
      </c>
      <c r="T198" s="75"/>
    </row>
    <row r="199" spans="1:20" ht="16.5" customHeight="1">
      <c r="A199" s="20">
        <v>71</v>
      </c>
      <c r="B199" s="20" t="s">
        <v>8674</v>
      </c>
      <c r="C199" s="25" t="s">
        <v>4435</v>
      </c>
      <c r="D199" s="140"/>
      <c r="E199" s="145"/>
      <c r="F199" s="153"/>
      <c r="G199" s="46"/>
      <c r="H199" s="53"/>
      <c r="I199" s="156" t="s">
        <v>7754</v>
      </c>
      <c r="J199" s="157" t="s">
        <v>53</v>
      </c>
      <c r="K199" s="158">
        <v>1</v>
      </c>
      <c r="L199" s="159"/>
      <c r="M199" s="160"/>
      <c r="N199" s="149"/>
      <c r="O199" s="152"/>
      <c r="P199" s="46"/>
      <c r="Q199" s="166"/>
      <c r="R199" s="168"/>
      <c r="S199" s="169">
        <v>185</v>
      </c>
      <c r="T199" s="75"/>
    </row>
    <row r="200" spans="1:20" ht="16.5" customHeight="1">
      <c r="A200" s="20">
        <v>71</v>
      </c>
      <c r="B200" s="20" t="s">
        <v>8977</v>
      </c>
      <c r="C200" s="25" t="s">
        <v>10249</v>
      </c>
      <c r="D200" s="140"/>
      <c r="E200" s="145"/>
      <c r="F200" s="151"/>
      <c r="G200" s="154"/>
      <c r="H200" s="155"/>
      <c r="I200" s="156"/>
      <c r="J200" s="157"/>
      <c r="K200" s="158"/>
      <c r="L200" s="159"/>
      <c r="M200" s="160"/>
      <c r="N200" s="149"/>
      <c r="O200" s="136" t="s">
        <v>92</v>
      </c>
      <c r="P200" s="163"/>
      <c r="Q200" s="166"/>
      <c r="R200" s="168"/>
      <c r="S200" s="169">
        <v>185</v>
      </c>
      <c r="T200" s="75"/>
    </row>
    <row r="201" spans="1:20" ht="16.5" customHeight="1">
      <c r="A201" s="20">
        <v>71</v>
      </c>
      <c r="B201" s="20" t="s">
        <v>4231</v>
      </c>
      <c r="C201" s="25" t="s">
        <v>599</v>
      </c>
      <c r="D201" s="140"/>
      <c r="E201" s="145"/>
      <c r="F201" s="152"/>
      <c r="G201" s="46"/>
      <c r="H201" s="53"/>
      <c r="I201" s="156" t="s">
        <v>7754</v>
      </c>
      <c r="J201" s="157" t="s">
        <v>53</v>
      </c>
      <c r="K201" s="158">
        <v>1</v>
      </c>
      <c r="L201" s="159"/>
      <c r="M201" s="160"/>
      <c r="N201" s="149"/>
      <c r="O201" s="137"/>
      <c r="P201" s="164"/>
      <c r="Q201" s="166"/>
      <c r="R201" s="168"/>
      <c r="S201" s="169">
        <v>185</v>
      </c>
      <c r="T201" s="75"/>
    </row>
    <row r="202" spans="1:20" ht="16.5" customHeight="1">
      <c r="A202" s="20">
        <v>71</v>
      </c>
      <c r="B202" s="20" t="s">
        <v>8978</v>
      </c>
      <c r="C202" s="25" t="s">
        <v>14931</v>
      </c>
      <c r="D202" s="140"/>
      <c r="E202" s="145"/>
      <c r="F202" s="136" t="s">
        <v>37</v>
      </c>
      <c r="G202" s="154" t="s">
        <v>53</v>
      </c>
      <c r="H202" s="155">
        <v>0.7</v>
      </c>
      <c r="I202" s="156"/>
      <c r="J202" s="157"/>
      <c r="K202" s="158"/>
      <c r="L202" s="159"/>
      <c r="M202" s="160"/>
      <c r="N202" s="149"/>
      <c r="O202" s="137"/>
      <c r="P202" s="164"/>
      <c r="Q202" s="166"/>
      <c r="R202" s="168"/>
      <c r="S202" s="169">
        <v>130</v>
      </c>
      <c r="T202" s="75"/>
    </row>
    <row r="203" spans="1:20" ht="16.5" customHeight="1">
      <c r="A203" s="20">
        <v>71</v>
      </c>
      <c r="B203" s="20" t="s">
        <v>8979</v>
      </c>
      <c r="C203" s="25" t="s">
        <v>15231</v>
      </c>
      <c r="D203" s="141"/>
      <c r="E203" s="85"/>
      <c r="F203" s="153"/>
      <c r="G203" s="46"/>
      <c r="H203" s="53"/>
      <c r="I203" s="156" t="s">
        <v>7754</v>
      </c>
      <c r="J203" s="157" t="s">
        <v>53</v>
      </c>
      <c r="K203" s="158">
        <v>1</v>
      </c>
      <c r="L203" s="159"/>
      <c r="M203" s="160"/>
      <c r="N203" s="149"/>
      <c r="O203" s="162" t="s">
        <v>53</v>
      </c>
      <c r="P203" s="53">
        <v>0.9</v>
      </c>
      <c r="Q203" s="162" t="s">
        <v>53</v>
      </c>
      <c r="R203" s="53">
        <v>0.85</v>
      </c>
      <c r="S203" s="169">
        <v>130</v>
      </c>
      <c r="T203" s="75"/>
    </row>
    <row r="204" spans="1:20" ht="16.5" customHeight="1">
      <c r="A204" s="20">
        <v>71</v>
      </c>
      <c r="B204" s="20">
        <v>3943</v>
      </c>
      <c r="C204" s="25" t="s">
        <v>14327</v>
      </c>
      <c r="D204" s="136" t="s">
        <v>1494</v>
      </c>
      <c r="E204" s="142"/>
      <c r="F204" s="151"/>
      <c r="G204" s="154"/>
      <c r="H204" s="155"/>
      <c r="I204" s="156"/>
      <c r="J204" s="157"/>
      <c r="K204" s="158"/>
      <c r="L204" s="159"/>
      <c r="M204" s="160"/>
      <c r="N204" s="149"/>
      <c r="O204" s="151"/>
      <c r="P204" s="154"/>
      <c r="Q204" s="151"/>
      <c r="R204" s="154"/>
      <c r="S204" s="169">
        <v>415</v>
      </c>
      <c r="T204" s="75"/>
    </row>
    <row r="205" spans="1:20" ht="16.5" customHeight="1">
      <c r="A205" s="20">
        <v>71</v>
      </c>
      <c r="B205" s="20">
        <v>3944</v>
      </c>
      <c r="C205" s="25" t="s">
        <v>2444</v>
      </c>
      <c r="D205" s="137"/>
      <c r="E205" s="143"/>
      <c r="F205" s="152"/>
      <c r="G205" s="46"/>
      <c r="H205" s="53"/>
      <c r="I205" s="156" t="s">
        <v>7754</v>
      </c>
      <c r="J205" s="157" t="s">
        <v>53</v>
      </c>
      <c r="K205" s="158">
        <v>1</v>
      </c>
      <c r="L205" s="159"/>
      <c r="M205" s="160"/>
      <c r="N205" s="149"/>
      <c r="O205" s="159"/>
      <c r="P205" s="144"/>
      <c r="Q205" s="159"/>
      <c r="R205" s="144"/>
      <c r="S205" s="169">
        <v>415</v>
      </c>
      <c r="T205" s="75"/>
    </row>
    <row r="206" spans="1:20" ht="16.5" customHeight="1">
      <c r="A206" s="20">
        <v>71</v>
      </c>
      <c r="B206" s="20">
        <v>3945</v>
      </c>
      <c r="C206" s="25" t="s">
        <v>8172</v>
      </c>
      <c r="D206" s="137"/>
      <c r="E206" s="143"/>
      <c r="F206" s="136" t="s">
        <v>37</v>
      </c>
      <c r="G206" s="154" t="s">
        <v>53</v>
      </c>
      <c r="H206" s="155">
        <v>0.7</v>
      </c>
      <c r="I206" s="156"/>
      <c r="J206" s="157"/>
      <c r="K206" s="158"/>
      <c r="L206" s="159"/>
      <c r="M206" s="160"/>
      <c r="N206" s="149"/>
      <c r="O206" s="159"/>
      <c r="P206" s="144"/>
      <c r="Q206" s="159"/>
      <c r="R206" s="144"/>
      <c r="S206" s="169">
        <v>290</v>
      </c>
      <c r="T206" s="75"/>
    </row>
    <row r="207" spans="1:20" ht="16.5" customHeight="1">
      <c r="A207" s="20">
        <v>71</v>
      </c>
      <c r="B207" s="20">
        <v>3946</v>
      </c>
      <c r="C207" s="25" t="s">
        <v>11726</v>
      </c>
      <c r="D207" s="138">
        <v>332</v>
      </c>
      <c r="E207" s="144" t="s">
        <v>51</v>
      </c>
      <c r="F207" s="153"/>
      <c r="G207" s="46"/>
      <c r="H207" s="53"/>
      <c r="I207" s="156" t="s">
        <v>7754</v>
      </c>
      <c r="J207" s="157" t="s">
        <v>53</v>
      </c>
      <c r="K207" s="158">
        <v>1</v>
      </c>
      <c r="L207" s="159"/>
      <c r="M207" s="160"/>
      <c r="N207" s="149"/>
      <c r="O207" s="152"/>
      <c r="P207" s="46"/>
      <c r="Q207" s="159"/>
      <c r="R207" s="144"/>
      <c r="S207" s="169">
        <v>290</v>
      </c>
      <c r="T207" s="75"/>
    </row>
    <row r="208" spans="1:20" ht="16.5" customHeight="1">
      <c r="A208" s="20">
        <v>71</v>
      </c>
      <c r="B208" s="20" t="s">
        <v>8981</v>
      </c>
      <c r="C208" s="25" t="s">
        <v>5210</v>
      </c>
      <c r="D208" s="139"/>
      <c r="E208" s="145"/>
      <c r="F208" s="151"/>
      <c r="G208" s="154"/>
      <c r="H208" s="155"/>
      <c r="I208" s="156"/>
      <c r="J208" s="157"/>
      <c r="K208" s="158"/>
      <c r="L208" s="159"/>
      <c r="M208" s="160"/>
      <c r="N208" s="149"/>
      <c r="O208" s="136" t="s">
        <v>92</v>
      </c>
      <c r="P208" s="163"/>
      <c r="Q208" s="159"/>
      <c r="R208" s="144"/>
      <c r="S208" s="169">
        <v>291</v>
      </c>
      <c r="T208" s="75"/>
    </row>
    <row r="209" spans="1:20" ht="16.5" customHeight="1">
      <c r="A209" s="20">
        <v>71</v>
      </c>
      <c r="B209" s="20" t="s">
        <v>8983</v>
      </c>
      <c r="C209" s="25" t="s">
        <v>15232</v>
      </c>
      <c r="D209" s="139"/>
      <c r="E209" s="145"/>
      <c r="F209" s="152"/>
      <c r="G209" s="46"/>
      <c r="H209" s="53"/>
      <c r="I209" s="156" t="s">
        <v>7754</v>
      </c>
      <c r="J209" s="157" t="s">
        <v>53</v>
      </c>
      <c r="K209" s="158">
        <v>1</v>
      </c>
      <c r="L209" s="159"/>
      <c r="M209" s="160"/>
      <c r="N209" s="149"/>
      <c r="O209" s="137"/>
      <c r="P209" s="164"/>
      <c r="Q209" s="159"/>
      <c r="R209" s="144"/>
      <c r="S209" s="169">
        <v>291</v>
      </c>
      <c r="T209" s="75"/>
    </row>
    <row r="210" spans="1:20" ht="16.5" customHeight="1">
      <c r="A210" s="20">
        <v>71</v>
      </c>
      <c r="B210" s="20" t="s">
        <v>2493</v>
      </c>
      <c r="C210" s="25" t="s">
        <v>2236</v>
      </c>
      <c r="D210" s="140"/>
      <c r="E210" s="145"/>
      <c r="F210" s="136" t="s">
        <v>37</v>
      </c>
      <c r="G210" s="154" t="s">
        <v>53</v>
      </c>
      <c r="H210" s="155">
        <v>0.7</v>
      </c>
      <c r="I210" s="156"/>
      <c r="J210" s="157"/>
      <c r="K210" s="158"/>
      <c r="L210" s="159"/>
      <c r="M210" s="160"/>
      <c r="N210" s="149"/>
      <c r="O210" s="137"/>
      <c r="P210" s="164"/>
      <c r="Q210" s="159"/>
      <c r="R210" s="144"/>
      <c r="S210" s="169">
        <v>203</v>
      </c>
      <c r="T210" s="75"/>
    </row>
    <row r="211" spans="1:20" ht="16.5" customHeight="1">
      <c r="A211" s="20">
        <v>71</v>
      </c>
      <c r="B211" s="20" t="s">
        <v>6584</v>
      </c>
      <c r="C211" s="25" t="s">
        <v>15233</v>
      </c>
      <c r="D211" s="140"/>
      <c r="E211" s="145"/>
      <c r="F211" s="153"/>
      <c r="G211" s="46"/>
      <c r="H211" s="53"/>
      <c r="I211" s="156" t="s">
        <v>7754</v>
      </c>
      <c r="J211" s="157" t="s">
        <v>53</v>
      </c>
      <c r="K211" s="158">
        <v>1</v>
      </c>
      <c r="L211" s="159"/>
      <c r="M211" s="160"/>
      <c r="N211" s="149"/>
      <c r="O211" s="162" t="s">
        <v>53</v>
      </c>
      <c r="P211" s="53">
        <v>0.7</v>
      </c>
      <c r="Q211" s="152"/>
      <c r="R211" s="46"/>
      <c r="S211" s="169">
        <v>203</v>
      </c>
      <c r="T211" s="75"/>
    </row>
    <row r="212" spans="1:20" ht="16.5" customHeight="1">
      <c r="A212" s="20">
        <v>71</v>
      </c>
      <c r="B212" s="20" t="s">
        <v>3537</v>
      </c>
      <c r="C212" s="25" t="s">
        <v>15235</v>
      </c>
      <c r="D212" s="140"/>
      <c r="E212" s="145"/>
      <c r="F212" s="151"/>
      <c r="G212" s="154"/>
      <c r="H212" s="155"/>
      <c r="I212" s="156"/>
      <c r="J212" s="157"/>
      <c r="K212" s="158"/>
      <c r="L212" s="159"/>
      <c r="M212" s="160"/>
      <c r="N212" s="149"/>
      <c r="O212" s="151"/>
      <c r="P212" s="154"/>
      <c r="Q212" s="165" t="s">
        <v>150</v>
      </c>
      <c r="R212" s="167"/>
      <c r="S212" s="169">
        <v>374</v>
      </c>
      <c r="T212" s="75"/>
    </row>
    <row r="213" spans="1:20" ht="16.5" customHeight="1">
      <c r="A213" s="20">
        <v>71</v>
      </c>
      <c r="B213" s="20" t="s">
        <v>3950</v>
      </c>
      <c r="C213" s="25" t="s">
        <v>8496</v>
      </c>
      <c r="D213" s="140"/>
      <c r="E213" s="145"/>
      <c r="F213" s="152"/>
      <c r="G213" s="46"/>
      <c r="H213" s="53"/>
      <c r="I213" s="156" t="s">
        <v>7754</v>
      </c>
      <c r="J213" s="157" t="s">
        <v>53</v>
      </c>
      <c r="K213" s="158">
        <v>1</v>
      </c>
      <c r="L213" s="159"/>
      <c r="M213" s="160"/>
      <c r="N213" s="149"/>
      <c r="O213" s="159"/>
      <c r="P213" s="144"/>
      <c r="Q213" s="166"/>
      <c r="R213" s="168"/>
      <c r="S213" s="169">
        <v>374</v>
      </c>
      <c r="T213" s="75"/>
    </row>
    <row r="214" spans="1:20" ht="16.5" customHeight="1">
      <c r="A214" s="20">
        <v>71</v>
      </c>
      <c r="B214" s="20" t="s">
        <v>8586</v>
      </c>
      <c r="C214" s="25" t="s">
        <v>4196</v>
      </c>
      <c r="D214" s="140"/>
      <c r="E214" s="145"/>
      <c r="F214" s="136" t="s">
        <v>37</v>
      </c>
      <c r="G214" s="154" t="s">
        <v>53</v>
      </c>
      <c r="H214" s="155">
        <v>0.7</v>
      </c>
      <c r="I214" s="156"/>
      <c r="J214" s="157"/>
      <c r="K214" s="158"/>
      <c r="L214" s="159"/>
      <c r="M214" s="160"/>
      <c r="N214" s="149"/>
      <c r="O214" s="159"/>
      <c r="P214" s="144"/>
      <c r="Q214" s="166"/>
      <c r="R214" s="168"/>
      <c r="S214" s="169">
        <v>261</v>
      </c>
      <c r="T214" s="75"/>
    </row>
    <row r="215" spans="1:20" ht="16.5" customHeight="1">
      <c r="A215" s="20">
        <v>71</v>
      </c>
      <c r="B215" s="20" t="s">
        <v>8985</v>
      </c>
      <c r="C215" s="25" t="s">
        <v>12422</v>
      </c>
      <c r="D215" s="140"/>
      <c r="E215" s="145"/>
      <c r="F215" s="153"/>
      <c r="G215" s="46"/>
      <c r="H215" s="53"/>
      <c r="I215" s="156" t="s">
        <v>7754</v>
      </c>
      <c r="J215" s="157" t="s">
        <v>53</v>
      </c>
      <c r="K215" s="158">
        <v>1</v>
      </c>
      <c r="L215" s="159"/>
      <c r="M215" s="160"/>
      <c r="N215" s="149"/>
      <c r="O215" s="152"/>
      <c r="P215" s="46"/>
      <c r="Q215" s="166"/>
      <c r="R215" s="168"/>
      <c r="S215" s="169">
        <v>261</v>
      </c>
      <c r="T215" s="75"/>
    </row>
    <row r="216" spans="1:20" ht="16.5" customHeight="1">
      <c r="A216" s="20">
        <v>71</v>
      </c>
      <c r="B216" s="20" t="s">
        <v>3579</v>
      </c>
      <c r="C216" s="25" t="s">
        <v>2871</v>
      </c>
      <c r="D216" s="140"/>
      <c r="E216" s="145"/>
      <c r="F216" s="151"/>
      <c r="G216" s="154"/>
      <c r="H216" s="155"/>
      <c r="I216" s="156"/>
      <c r="J216" s="157"/>
      <c r="K216" s="158"/>
      <c r="L216" s="159"/>
      <c r="M216" s="160"/>
      <c r="N216" s="149"/>
      <c r="O216" s="136" t="s">
        <v>92</v>
      </c>
      <c r="P216" s="163"/>
      <c r="Q216" s="166"/>
      <c r="R216" s="168"/>
      <c r="S216" s="169">
        <v>262</v>
      </c>
      <c r="T216" s="75"/>
    </row>
    <row r="217" spans="1:20" ht="16.5" customHeight="1">
      <c r="A217" s="20">
        <v>71</v>
      </c>
      <c r="B217" s="20" t="s">
        <v>8988</v>
      </c>
      <c r="C217" s="25" t="s">
        <v>8469</v>
      </c>
      <c r="D217" s="140"/>
      <c r="E217" s="145"/>
      <c r="F217" s="152"/>
      <c r="G217" s="46"/>
      <c r="H217" s="53"/>
      <c r="I217" s="156" t="s">
        <v>7754</v>
      </c>
      <c r="J217" s="157" t="s">
        <v>53</v>
      </c>
      <c r="K217" s="158">
        <v>1</v>
      </c>
      <c r="L217" s="159"/>
      <c r="M217" s="160"/>
      <c r="N217" s="149"/>
      <c r="O217" s="137"/>
      <c r="P217" s="164"/>
      <c r="Q217" s="166"/>
      <c r="R217" s="168"/>
      <c r="S217" s="169">
        <v>262</v>
      </c>
      <c r="T217" s="75"/>
    </row>
    <row r="218" spans="1:20" ht="16.5" customHeight="1">
      <c r="A218" s="20">
        <v>71</v>
      </c>
      <c r="B218" s="20" t="s">
        <v>8991</v>
      </c>
      <c r="C218" s="25" t="s">
        <v>15236</v>
      </c>
      <c r="D218" s="140"/>
      <c r="E218" s="145"/>
      <c r="F218" s="136" t="s">
        <v>37</v>
      </c>
      <c r="G218" s="154" t="s">
        <v>53</v>
      </c>
      <c r="H218" s="155">
        <v>0.7</v>
      </c>
      <c r="I218" s="156"/>
      <c r="J218" s="157"/>
      <c r="K218" s="158"/>
      <c r="L218" s="159"/>
      <c r="M218" s="160"/>
      <c r="N218" s="149"/>
      <c r="O218" s="137"/>
      <c r="P218" s="164"/>
      <c r="Q218" s="166"/>
      <c r="R218" s="168"/>
      <c r="S218" s="169">
        <v>183</v>
      </c>
      <c r="T218" s="75"/>
    </row>
    <row r="219" spans="1:20" ht="16.5" customHeight="1">
      <c r="A219" s="20">
        <v>71</v>
      </c>
      <c r="B219" s="20" t="s">
        <v>769</v>
      </c>
      <c r="C219" s="25" t="s">
        <v>4590</v>
      </c>
      <c r="D219" s="140"/>
      <c r="E219" s="145"/>
      <c r="F219" s="153"/>
      <c r="G219" s="46"/>
      <c r="H219" s="53"/>
      <c r="I219" s="156" t="s">
        <v>7754</v>
      </c>
      <c r="J219" s="157" t="s">
        <v>53</v>
      </c>
      <c r="K219" s="158">
        <v>1</v>
      </c>
      <c r="L219" s="159"/>
      <c r="M219" s="160"/>
      <c r="N219" s="149"/>
      <c r="O219" s="162" t="s">
        <v>53</v>
      </c>
      <c r="P219" s="53">
        <v>0.9</v>
      </c>
      <c r="Q219" s="162" t="s">
        <v>53</v>
      </c>
      <c r="R219" s="53">
        <v>0.9</v>
      </c>
      <c r="S219" s="169">
        <v>183</v>
      </c>
      <c r="T219" s="75"/>
    </row>
    <row r="220" spans="1:20" ht="16.5" customHeight="1">
      <c r="A220" s="20">
        <v>71</v>
      </c>
      <c r="B220" s="20" t="s">
        <v>2117</v>
      </c>
      <c r="C220" s="25" t="s">
        <v>2243</v>
      </c>
      <c r="D220" s="140"/>
      <c r="E220" s="145"/>
      <c r="F220" s="151"/>
      <c r="G220" s="154"/>
      <c r="H220" s="155"/>
      <c r="I220" s="156"/>
      <c r="J220" s="157"/>
      <c r="K220" s="158"/>
      <c r="L220" s="159"/>
      <c r="M220" s="160"/>
      <c r="N220" s="149"/>
      <c r="O220" s="151"/>
      <c r="P220" s="154"/>
      <c r="Q220" s="165" t="s">
        <v>69</v>
      </c>
      <c r="R220" s="167"/>
      <c r="S220" s="169">
        <v>353</v>
      </c>
      <c r="T220" s="75"/>
    </row>
    <row r="221" spans="1:20" ht="16.5" customHeight="1">
      <c r="A221" s="20">
        <v>71</v>
      </c>
      <c r="B221" s="20" t="s">
        <v>7712</v>
      </c>
      <c r="C221" s="25" t="s">
        <v>7066</v>
      </c>
      <c r="D221" s="140"/>
      <c r="E221" s="145"/>
      <c r="F221" s="152"/>
      <c r="G221" s="46"/>
      <c r="H221" s="53"/>
      <c r="I221" s="156" t="s">
        <v>7754</v>
      </c>
      <c r="J221" s="157" t="s">
        <v>53</v>
      </c>
      <c r="K221" s="158">
        <v>1</v>
      </c>
      <c r="L221" s="159"/>
      <c r="M221" s="160"/>
      <c r="N221" s="149"/>
      <c r="O221" s="159"/>
      <c r="P221" s="144"/>
      <c r="Q221" s="166"/>
      <c r="R221" s="168"/>
      <c r="S221" s="169">
        <v>353</v>
      </c>
      <c r="T221" s="75"/>
    </row>
    <row r="222" spans="1:20" ht="16.5" customHeight="1">
      <c r="A222" s="20">
        <v>71</v>
      </c>
      <c r="B222" s="20" t="s">
        <v>8992</v>
      </c>
      <c r="C222" s="25" t="s">
        <v>10409</v>
      </c>
      <c r="D222" s="140"/>
      <c r="E222" s="145"/>
      <c r="F222" s="136" t="s">
        <v>37</v>
      </c>
      <c r="G222" s="154" t="s">
        <v>53</v>
      </c>
      <c r="H222" s="155">
        <v>0.7</v>
      </c>
      <c r="I222" s="156"/>
      <c r="J222" s="157"/>
      <c r="K222" s="158"/>
      <c r="L222" s="159"/>
      <c r="M222" s="160"/>
      <c r="N222" s="149"/>
      <c r="O222" s="159"/>
      <c r="P222" s="144"/>
      <c r="Q222" s="166"/>
      <c r="R222" s="168"/>
      <c r="S222" s="169">
        <v>247</v>
      </c>
      <c r="T222" s="75"/>
    </row>
    <row r="223" spans="1:20" ht="16.5" customHeight="1">
      <c r="A223" s="20">
        <v>71</v>
      </c>
      <c r="B223" s="20" t="s">
        <v>8994</v>
      </c>
      <c r="C223" s="25" t="s">
        <v>8049</v>
      </c>
      <c r="D223" s="140"/>
      <c r="E223" s="145"/>
      <c r="F223" s="153"/>
      <c r="G223" s="46"/>
      <c r="H223" s="53"/>
      <c r="I223" s="156" t="s">
        <v>7754</v>
      </c>
      <c r="J223" s="157" t="s">
        <v>53</v>
      </c>
      <c r="K223" s="158">
        <v>1</v>
      </c>
      <c r="L223" s="159"/>
      <c r="M223" s="160"/>
      <c r="N223" s="149"/>
      <c r="O223" s="152"/>
      <c r="P223" s="46"/>
      <c r="Q223" s="166"/>
      <c r="R223" s="168"/>
      <c r="S223" s="169">
        <v>247</v>
      </c>
      <c r="T223" s="75"/>
    </row>
    <row r="224" spans="1:20" ht="16.5" customHeight="1">
      <c r="A224" s="20">
        <v>71</v>
      </c>
      <c r="B224" s="20" t="s">
        <v>3786</v>
      </c>
      <c r="C224" s="25" t="s">
        <v>10074</v>
      </c>
      <c r="D224" s="140"/>
      <c r="E224" s="145"/>
      <c r="F224" s="151"/>
      <c r="G224" s="154"/>
      <c r="H224" s="155"/>
      <c r="I224" s="156"/>
      <c r="J224" s="157"/>
      <c r="K224" s="158"/>
      <c r="L224" s="159"/>
      <c r="M224" s="160"/>
      <c r="N224" s="149"/>
      <c r="O224" s="136" t="s">
        <v>92</v>
      </c>
      <c r="P224" s="163"/>
      <c r="Q224" s="166"/>
      <c r="R224" s="168"/>
      <c r="S224" s="169">
        <v>247</v>
      </c>
      <c r="T224" s="75"/>
    </row>
    <row r="225" spans="1:20" ht="16.5" customHeight="1">
      <c r="A225" s="20">
        <v>71</v>
      </c>
      <c r="B225" s="20" t="s">
        <v>5671</v>
      </c>
      <c r="C225" s="25" t="s">
        <v>13528</v>
      </c>
      <c r="D225" s="140"/>
      <c r="E225" s="145"/>
      <c r="F225" s="152"/>
      <c r="G225" s="46"/>
      <c r="H225" s="53"/>
      <c r="I225" s="156" t="s">
        <v>7754</v>
      </c>
      <c r="J225" s="157" t="s">
        <v>53</v>
      </c>
      <c r="K225" s="158">
        <v>1</v>
      </c>
      <c r="L225" s="159"/>
      <c r="M225" s="160"/>
      <c r="N225" s="149"/>
      <c r="O225" s="137"/>
      <c r="P225" s="164"/>
      <c r="Q225" s="166"/>
      <c r="R225" s="168"/>
      <c r="S225" s="169">
        <v>247</v>
      </c>
      <c r="T225" s="75"/>
    </row>
    <row r="226" spans="1:20" ht="16.5" customHeight="1">
      <c r="A226" s="20">
        <v>71</v>
      </c>
      <c r="B226" s="20" t="s">
        <v>6987</v>
      </c>
      <c r="C226" s="25" t="s">
        <v>15237</v>
      </c>
      <c r="D226" s="140"/>
      <c r="E226" s="145"/>
      <c r="F226" s="136" t="s">
        <v>37</v>
      </c>
      <c r="G226" s="154" t="s">
        <v>53</v>
      </c>
      <c r="H226" s="155">
        <v>0.7</v>
      </c>
      <c r="I226" s="156"/>
      <c r="J226" s="157"/>
      <c r="K226" s="158"/>
      <c r="L226" s="159"/>
      <c r="M226" s="160"/>
      <c r="N226" s="149"/>
      <c r="O226" s="137"/>
      <c r="P226" s="164"/>
      <c r="Q226" s="166"/>
      <c r="R226" s="168"/>
      <c r="S226" s="169">
        <v>173</v>
      </c>
      <c r="T226" s="75"/>
    </row>
    <row r="227" spans="1:20" ht="16.5" customHeight="1">
      <c r="A227" s="20">
        <v>71</v>
      </c>
      <c r="B227" s="20" t="s">
        <v>8999</v>
      </c>
      <c r="C227" s="25" t="s">
        <v>12539</v>
      </c>
      <c r="D227" s="141"/>
      <c r="E227" s="85"/>
      <c r="F227" s="153"/>
      <c r="G227" s="46"/>
      <c r="H227" s="53"/>
      <c r="I227" s="156" t="s">
        <v>7754</v>
      </c>
      <c r="J227" s="157" t="s">
        <v>53</v>
      </c>
      <c r="K227" s="158">
        <v>1</v>
      </c>
      <c r="L227" s="159"/>
      <c r="M227" s="160"/>
      <c r="N227" s="149"/>
      <c r="O227" s="162" t="s">
        <v>53</v>
      </c>
      <c r="P227" s="53">
        <v>0.9</v>
      </c>
      <c r="Q227" s="162" t="s">
        <v>53</v>
      </c>
      <c r="R227" s="53">
        <v>0.85</v>
      </c>
      <c r="S227" s="169">
        <v>173</v>
      </c>
      <c r="T227" s="75"/>
    </row>
    <row r="228" spans="1:20" ht="16.5" customHeight="1">
      <c r="A228" s="20">
        <v>71</v>
      </c>
      <c r="B228" s="20">
        <v>3947</v>
      </c>
      <c r="C228" s="25" t="s">
        <v>15238</v>
      </c>
      <c r="D228" s="136" t="s">
        <v>1512</v>
      </c>
      <c r="E228" s="142"/>
      <c r="F228" s="151"/>
      <c r="G228" s="154"/>
      <c r="H228" s="155"/>
      <c r="I228" s="156"/>
      <c r="J228" s="157"/>
      <c r="K228" s="158"/>
      <c r="L228" s="147" t="s">
        <v>1403</v>
      </c>
      <c r="M228" s="155"/>
      <c r="N228" s="148"/>
      <c r="O228" s="151"/>
      <c r="P228" s="154"/>
      <c r="Q228" s="151"/>
      <c r="R228" s="154"/>
      <c r="S228" s="169">
        <v>519</v>
      </c>
      <c r="T228" s="75"/>
    </row>
    <row r="229" spans="1:20" ht="16.5" customHeight="1">
      <c r="A229" s="20">
        <v>71</v>
      </c>
      <c r="B229" s="20">
        <v>3948</v>
      </c>
      <c r="C229" s="25" t="s">
        <v>12447</v>
      </c>
      <c r="D229" s="137"/>
      <c r="E229" s="143"/>
      <c r="F229" s="152"/>
      <c r="G229" s="46"/>
      <c r="H229" s="53"/>
      <c r="I229" s="156" t="s">
        <v>7754</v>
      </c>
      <c r="J229" s="157" t="s">
        <v>53</v>
      </c>
      <c r="K229" s="158">
        <v>1</v>
      </c>
      <c r="L229" s="159" t="s">
        <v>53</v>
      </c>
      <c r="M229" s="160">
        <v>0.25</v>
      </c>
      <c r="N229" s="161" t="s">
        <v>591</v>
      </c>
      <c r="O229" s="159"/>
      <c r="P229" s="144"/>
      <c r="Q229" s="159"/>
      <c r="R229" s="144"/>
      <c r="S229" s="169">
        <v>519</v>
      </c>
      <c r="T229" s="75"/>
    </row>
    <row r="230" spans="1:20" ht="16.5" customHeight="1">
      <c r="A230" s="20">
        <v>71</v>
      </c>
      <c r="B230" s="20">
        <v>3949</v>
      </c>
      <c r="C230" s="25" t="s">
        <v>15239</v>
      </c>
      <c r="D230" s="137"/>
      <c r="E230" s="143"/>
      <c r="F230" s="136" t="s">
        <v>37</v>
      </c>
      <c r="G230" s="154" t="s">
        <v>53</v>
      </c>
      <c r="H230" s="155">
        <v>0.7</v>
      </c>
      <c r="I230" s="156"/>
      <c r="J230" s="157"/>
      <c r="K230" s="158"/>
      <c r="L230" s="159"/>
      <c r="M230" s="160"/>
      <c r="N230" s="161"/>
      <c r="O230" s="159"/>
      <c r="P230" s="144"/>
      <c r="Q230" s="159"/>
      <c r="R230" s="144"/>
      <c r="S230" s="169">
        <v>364</v>
      </c>
      <c r="T230" s="75"/>
    </row>
    <row r="231" spans="1:20" ht="16.5" customHeight="1">
      <c r="A231" s="20">
        <v>71</v>
      </c>
      <c r="B231" s="20">
        <v>3950</v>
      </c>
      <c r="C231" s="25" t="s">
        <v>15240</v>
      </c>
      <c r="D231" s="138">
        <v>415</v>
      </c>
      <c r="E231" s="144" t="s">
        <v>51</v>
      </c>
      <c r="F231" s="153"/>
      <c r="G231" s="46"/>
      <c r="H231" s="53"/>
      <c r="I231" s="156" t="s">
        <v>7754</v>
      </c>
      <c r="J231" s="157" t="s">
        <v>53</v>
      </c>
      <c r="K231" s="158">
        <v>1</v>
      </c>
      <c r="L231" s="159"/>
      <c r="M231" s="160"/>
      <c r="N231" s="149"/>
      <c r="O231" s="152"/>
      <c r="P231" s="46"/>
      <c r="Q231" s="159"/>
      <c r="R231" s="144"/>
      <c r="S231" s="169">
        <v>364</v>
      </c>
      <c r="T231" s="75"/>
    </row>
    <row r="232" spans="1:20" ht="16.5" customHeight="1">
      <c r="A232" s="20">
        <v>71</v>
      </c>
      <c r="B232" s="20" t="s">
        <v>9000</v>
      </c>
      <c r="C232" s="25" t="s">
        <v>15241</v>
      </c>
      <c r="D232" s="139"/>
      <c r="E232" s="145"/>
      <c r="F232" s="151"/>
      <c r="G232" s="154"/>
      <c r="H232" s="155"/>
      <c r="I232" s="156"/>
      <c r="J232" s="157"/>
      <c r="K232" s="158"/>
      <c r="L232" s="159"/>
      <c r="M232" s="160"/>
      <c r="N232" s="149"/>
      <c r="O232" s="136" t="s">
        <v>92</v>
      </c>
      <c r="P232" s="163"/>
      <c r="Q232" s="159"/>
      <c r="R232" s="144"/>
      <c r="S232" s="169">
        <v>363</v>
      </c>
      <c r="T232" s="75"/>
    </row>
    <row r="233" spans="1:20" ht="16.5" customHeight="1">
      <c r="A233" s="20">
        <v>71</v>
      </c>
      <c r="B233" s="20" t="s">
        <v>2474</v>
      </c>
      <c r="C233" s="25" t="s">
        <v>5142</v>
      </c>
      <c r="D233" s="139"/>
      <c r="E233" s="145"/>
      <c r="F233" s="152"/>
      <c r="G233" s="46"/>
      <c r="H233" s="53"/>
      <c r="I233" s="156" t="s">
        <v>7754</v>
      </c>
      <c r="J233" s="157" t="s">
        <v>53</v>
      </c>
      <c r="K233" s="158">
        <v>1</v>
      </c>
      <c r="L233" s="159"/>
      <c r="M233" s="160"/>
      <c r="N233" s="149"/>
      <c r="O233" s="137"/>
      <c r="P233" s="164"/>
      <c r="Q233" s="159"/>
      <c r="R233" s="144"/>
      <c r="S233" s="169">
        <v>363</v>
      </c>
      <c r="T233" s="75"/>
    </row>
    <row r="234" spans="1:20" ht="16.5" customHeight="1">
      <c r="A234" s="20">
        <v>71</v>
      </c>
      <c r="B234" s="20" t="s">
        <v>1642</v>
      </c>
      <c r="C234" s="25" t="s">
        <v>15242</v>
      </c>
      <c r="D234" s="140"/>
      <c r="E234" s="145"/>
      <c r="F234" s="136" t="s">
        <v>37</v>
      </c>
      <c r="G234" s="154" t="s">
        <v>53</v>
      </c>
      <c r="H234" s="155">
        <v>0.7</v>
      </c>
      <c r="I234" s="156"/>
      <c r="J234" s="157"/>
      <c r="K234" s="158"/>
      <c r="L234" s="159"/>
      <c r="M234" s="160"/>
      <c r="N234" s="149"/>
      <c r="O234" s="137"/>
      <c r="P234" s="164"/>
      <c r="Q234" s="159"/>
      <c r="R234" s="144"/>
      <c r="S234" s="169">
        <v>255</v>
      </c>
      <c r="T234" s="75"/>
    </row>
    <row r="235" spans="1:20" ht="16.5" customHeight="1">
      <c r="A235" s="20">
        <v>71</v>
      </c>
      <c r="B235" s="20" t="s">
        <v>9003</v>
      </c>
      <c r="C235" s="25" t="s">
        <v>15243</v>
      </c>
      <c r="D235" s="140"/>
      <c r="E235" s="145"/>
      <c r="F235" s="153"/>
      <c r="G235" s="46"/>
      <c r="H235" s="53"/>
      <c r="I235" s="156" t="s">
        <v>7754</v>
      </c>
      <c r="J235" s="157" t="s">
        <v>53</v>
      </c>
      <c r="K235" s="158">
        <v>1</v>
      </c>
      <c r="L235" s="159"/>
      <c r="M235" s="160"/>
      <c r="N235" s="149"/>
      <c r="O235" s="162" t="s">
        <v>53</v>
      </c>
      <c r="P235" s="53">
        <v>0.7</v>
      </c>
      <c r="Q235" s="152"/>
      <c r="R235" s="46"/>
      <c r="S235" s="169">
        <v>255</v>
      </c>
      <c r="T235" s="75"/>
    </row>
    <row r="236" spans="1:20" ht="16.5" customHeight="1">
      <c r="A236" s="20">
        <v>71</v>
      </c>
      <c r="B236" s="20" t="s">
        <v>3464</v>
      </c>
      <c r="C236" s="25" t="s">
        <v>6254</v>
      </c>
      <c r="D236" s="140"/>
      <c r="E236" s="145"/>
      <c r="F236" s="151"/>
      <c r="G236" s="154"/>
      <c r="H236" s="155"/>
      <c r="I236" s="156"/>
      <c r="J236" s="157"/>
      <c r="K236" s="158"/>
      <c r="L236" s="159"/>
      <c r="M236" s="160"/>
      <c r="N236" s="149"/>
      <c r="O236" s="151"/>
      <c r="P236" s="154"/>
      <c r="Q236" s="165" t="s">
        <v>150</v>
      </c>
      <c r="R236" s="167"/>
      <c r="S236" s="169">
        <v>467</v>
      </c>
      <c r="T236" s="75"/>
    </row>
    <row r="237" spans="1:20" ht="16.5" customHeight="1">
      <c r="A237" s="20">
        <v>71</v>
      </c>
      <c r="B237" s="20" t="s">
        <v>3873</v>
      </c>
      <c r="C237" s="25" t="s">
        <v>2980</v>
      </c>
      <c r="D237" s="140"/>
      <c r="E237" s="145"/>
      <c r="F237" s="152"/>
      <c r="G237" s="46"/>
      <c r="H237" s="53"/>
      <c r="I237" s="156" t="s">
        <v>7754</v>
      </c>
      <c r="J237" s="157" t="s">
        <v>53</v>
      </c>
      <c r="K237" s="158">
        <v>1</v>
      </c>
      <c r="L237" s="159"/>
      <c r="M237" s="160"/>
      <c r="N237" s="149"/>
      <c r="O237" s="159"/>
      <c r="P237" s="144"/>
      <c r="Q237" s="166"/>
      <c r="R237" s="168"/>
      <c r="S237" s="169">
        <v>467</v>
      </c>
      <c r="T237" s="75"/>
    </row>
    <row r="238" spans="1:20" ht="16.5" customHeight="1">
      <c r="A238" s="20">
        <v>71</v>
      </c>
      <c r="B238" s="20" t="s">
        <v>1328</v>
      </c>
      <c r="C238" s="25" t="s">
        <v>15244</v>
      </c>
      <c r="D238" s="140"/>
      <c r="E238" s="145"/>
      <c r="F238" s="136" t="s">
        <v>37</v>
      </c>
      <c r="G238" s="154" t="s">
        <v>53</v>
      </c>
      <c r="H238" s="155">
        <v>0.7</v>
      </c>
      <c r="I238" s="156"/>
      <c r="J238" s="157"/>
      <c r="K238" s="158"/>
      <c r="L238" s="159"/>
      <c r="M238" s="160"/>
      <c r="N238" s="149"/>
      <c r="O238" s="159"/>
      <c r="P238" s="144"/>
      <c r="Q238" s="166"/>
      <c r="R238" s="168"/>
      <c r="S238" s="169">
        <v>328</v>
      </c>
      <c r="T238" s="75"/>
    </row>
    <row r="239" spans="1:20" ht="16.5" customHeight="1">
      <c r="A239" s="20">
        <v>71</v>
      </c>
      <c r="B239" s="20" t="s">
        <v>9004</v>
      </c>
      <c r="C239" s="25" t="s">
        <v>15245</v>
      </c>
      <c r="D239" s="140"/>
      <c r="E239" s="145"/>
      <c r="F239" s="153"/>
      <c r="G239" s="46"/>
      <c r="H239" s="53"/>
      <c r="I239" s="156" t="s">
        <v>7754</v>
      </c>
      <c r="J239" s="157" t="s">
        <v>53</v>
      </c>
      <c r="K239" s="158">
        <v>1</v>
      </c>
      <c r="L239" s="159"/>
      <c r="M239" s="160"/>
      <c r="N239" s="149"/>
      <c r="O239" s="152"/>
      <c r="P239" s="46"/>
      <c r="Q239" s="166"/>
      <c r="R239" s="168"/>
      <c r="S239" s="169">
        <v>328</v>
      </c>
      <c r="T239" s="75"/>
    </row>
    <row r="240" spans="1:20" ht="16.5" customHeight="1">
      <c r="A240" s="20">
        <v>71</v>
      </c>
      <c r="B240" s="20" t="s">
        <v>9007</v>
      </c>
      <c r="C240" s="25" t="s">
        <v>15246</v>
      </c>
      <c r="D240" s="140"/>
      <c r="E240" s="145"/>
      <c r="F240" s="151"/>
      <c r="G240" s="154"/>
      <c r="H240" s="155"/>
      <c r="I240" s="156"/>
      <c r="J240" s="157"/>
      <c r="K240" s="158"/>
      <c r="L240" s="159"/>
      <c r="M240" s="160"/>
      <c r="N240" s="149"/>
      <c r="O240" s="136" t="s">
        <v>92</v>
      </c>
      <c r="P240" s="163"/>
      <c r="Q240" s="166"/>
      <c r="R240" s="168"/>
      <c r="S240" s="169">
        <v>327</v>
      </c>
      <c r="T240" s="75"/>
    </row>
    <row r="241" spans="1:20" ht="16.5" customHeight="1">
      <c r="A241" s="20">
        <v>71</v>
      </c>
      <c r="B241" s="20" t="s">
        <v>8329</v>
      </c>
      <c r="C241" s="25" t="s">
        <v>9367</v>
      </c>
      <c r="D241" s="140"/>
      <c r="E241" s="145"/>
      <c r="F241" s="152"/>
      <c r="G241" s="46"/>
      <c r="H241" s="53"/>
      <c r="I241" s="156" t="s">
        <v>7754</v>
      </c>
      <c r="J241" s="157" t="s">
        <v>53</v>
      </c>
      <c r="K241" s="158">
        <v>1</v>
      </c>
      <c r="L241" s="159"/>
      <c r="M241" s="160"/>
      <c r="N241" s="149"/>
      <c r="O241" s="137"/>
      <c r="P241" s="164"/>
      <c r="Q241" s="166"/>
      <c r="R241" s="168"/>
      <c r="S241" s="169">
        <v>327</v>
      </c>
      <c r="T241" s="75"/>
    </row>
    <row r="242" spans="1:20" ht="16.5" customHeight="1">
      <c r="A242" s="20">
        <v>71</v>
      </c>
      <c r="B242" s="20" t="s">
        <v>218</v>
      </c>
      <c r="C242" s="25" t="s">
        <v>15247</v>
      </c>
      <c r="D242" s="140"/>
      <c r="E242" s="145"/>
      <c r="F242" s="136" t="s">
        <v>37</v>
      </c>
      <c r="G242" s="154" t="s">
        <v>53</v>
      </c>
      <c r="H242" s="155">
        <v>0.7</v>
      </c>
      <c r="I242" s="156"/>
      <c r="J242" s="157"/>
      <c r="K242" s="158"/>
      <c r="L242" s="159"/>
      <c r="M242" s="160"/>
      <c r="N242" s="149"/>
      <c r="O242" s="137"/>
      <c r="P242" s="164"/>
      <c r="Q242" s="166"/>
      <c r="R242" s="168"/>
      <c r="S242" s="169">
        <v>230</v>
      </c>
      <c r="T242" s="75"/>
    </row>
    <row r="243" spans="1:20" ht="16.5" customHeight="1">
      <c r="A243" s="20">
        <v>71</v>
      </c>
      <c r="B243" s="20" t="s">
        <v>3138</v>
      </c>
      <c r="C243" s="25" t="s">
        <v>40</v>
      </c>
      <c r="D243" s="140"/>
      <c r="E243" s="145"/>
      <c r="F243" s="153"/>
      <c r="G243" s="46"/>
      <c r="H243" s="53"/>
      <c r="I243" s="156" t="s">
        <v>7754</v>
      </c>
      <c r="J243" s="157" t="s">
        <v>53</v>
      </c>
      <c r="K243" s="158">
        <v>1</v>
      </c>
      <c r="L243" s="159"/>
      <c r="M243" s="160"/>
      <c r="N243" s="149"/>
      <c r="O243" s="162" t="s">
        <v>53</v>
      </c>
      <c r="P243" s="53">
        <v>0.9</v>
      </c>
      <c r="Q243" s="162" t="s">
        <v>53</v>
      </c>
      <c r="R243" s="53">
        <v>0.9</v>
      </c>
      <c r="S243" s="169">
        <v>230</v>
      </c>
      <c r="T243" s="75"/>
    </row>
    <row r="244" spans="1:20" ht="16.5" customHeight="1">
      <c r="A244" s="20">
        <v>71</v>
      </c>
      <c r="B244" s="20" t="s">
        <v>9008</v>
      </c>
      <c r="C244" s="25" t="s">
        <v>15248</v>
      </c>
      <c r="D244" s="140"/>
      <c r="E244" s="145"/>
      <c r="F244" s="151"/>
      <c r="G244" s="154"/>
      <c r="H244" s="155"/>
      <c r="I244" s="156"/>
      <c r="J244" s="157"/>
      <c r="K244" s="158"/>
      <c r="L244" s="159"/>
      <c r="M244" s="160"/>
      <c r="N244" s="149"/>
      <c r="O244" s="151"/>
      <c r="P244" s="154"/>
      <c r="Q244" s="165" t="s">
        <v>69</v>
      </c>
      <c r="R244" s="167"/>
      <c r="S244" s="169">
        <v>441</v>
      </c>
      <c r="T244" s="75"/>
    </row>
    <row r="245" spans="1:20" ht="16.5" customHeight="1">
      <c r="A245" s="20">
        <v>71</v>
      </c>
      <c r="B245" s="20" t="s">
        <v>2269</v>
      </c>
      <c r="C245" s="25" t="s">
        <v>3739</v>
      </c>
      <c r="D245" s="140"/>
      <c r="E245" s="145"/>
      <c r="F245" s="152"/>
      <c r="G245" s="46"/>
      <c r="H245" s="53"/>
      <c r="I245" s="156" t="s">
        <v>7754</v>
      </c>
      <c r="J245" s="157" t="s">
        <v>53</v>
      </c>
      <c r="K245" s="158">
        <v>1</v>
      </c>
      <c r="L245" s="159"/>
      <c r="M245" s="160"/>
      <c r="N245" s="149"/>
      <c r="O245" s="159"/>
      <c r="P245" s="144"/>
      <c r="Q245" s="166"/>
      <c r="R245" s="168"/>
      <c r="S245" s="169">
        <v>441</v>
      </c>
      <c r="T245" s="75"/>
    </row>
    <row r="246" spans="1:20" ht="16.5" customHeight="1">
      <c r="A246" s="20">
        <v>71</v>
      </c>
      <c r="B246" s="20" t="s">
        <v>9010</v>
      </c>
      <c r="C246" s="25" t="s">
        <v>11313</v>
      </c>
      <c r="D246" s="140"/>
      <c r="E246" s="145"/>
      <c r="F246" s="136" t="s">
        <v>37</v>
      </c>
      <c r="G246" s="154" t="s">
        <v>53</v>
      </c>
      <c r="H246" s="155">
        <v>0.7</v>
      </c>
      <c r="I246" s="156"/>
      <c r="J246" s="157"/>
      <c r="K246" s="158"/>
      <c r="L246" s="159"/>
      <c r="M246" s="160"/>
      <c r="N246" s="149"/>
      <c r="O246" s="159"/>
      <c r="P246" s="144"/>
      <c r="Q246" s="166"/>
      <c r="R246" s="168"/>
      <c r="S246" s="169">
        <v>309</v>
      </c>
      <c r="T246" s="75"/>
    </row>
    <row r="247" spans="1:20" ht="16.5" customHeight="1">
      <c r="A247" s="20">
        <v>71</v>
      </c>
      <c r="B247" s="20" t="s">
        <v>9012</v>
      </c>
      <c r="C247" s="25" t="s">
        <v>13695</v>
      </c>
      <c r="D247" s="140"/>
      <c r="E247" s="145"/>
      <c r="F247" s="153"/>
      <c r="G247" s="46"/>
      <c r="H247" s="53"/>
      <c r="I247" s="156" t="s">
        <v>7754</v>
      </c>
      <c r="J247" s="157" t="s">
        <v>53</v>
      </c>
      <c r="K247" s="158">
        <v>1</v>
      </c>
      <c r="L247" s="159"/>
      <c r="M247" s="160"/>
      <c r="N247" s="149"/>
      <c r="O247" s="152"/>
      <c r="P247" s="46"/>
      <c r="Q247" s="166"/>
      <c r="R247" s="168"/>
      <c r="S247" s="169">
        <v>309</v>
      </c>
      <c r="T247" s="75"/>
    </row>
    <row r="248" spans="1:20" ht="16.5" customHeight="1">
      <c r="A248" s="20">
        <v>71</v>
      </c>
      <c r="B248" s="20" t="s">
        <v>857</v>
      </c>
      <c r="C248" s="25" t="s">
        <v>15250</v>
      </c>
      <c r="D248" s="140"/>
      <c r="E248" s="145"/>
      <c r="F248" s="151"/>
      <c r="G248" s="154"/>
      <c r="H248" s="155"/>
      <c r="I248" s="156"/>
      <c r="J248" s="157"/>
      <c r="K248" s="158"/>
      <c r="L248" s="159"/>
      <c r="M248" s="160"/>
      <c r="N248" s="149"/>
      <c r="O248" s="136" t="s">
        <v>92</v>
      </c>
      <c r="P248" s="163"/>
      <c r="Q248" s="166"/>
      <c r="R248" s="168"/>
      <c r="S248" s="169">
        <v>309</v>
      </c>
      <c r="T248" s="75"/>
    </row>
    <row r="249" spans="1:20" ht="16.5" customHeight="1">
      <c r="A249" s="20">
        <v>71</v>
      </c>
      <c r="B249" s="20" t="s">
        <v>9014</v>
      </c>
      <c r="C249" s="25" t="s">
        <v>4720</v>
      </c>
      <c r="D249" s="140"/>
      <c r="E249" s="145"/>
      <c r="F249" s="152"/>
      <c r="G249" s="46"/>
      <c r="H249" s="53"/>
      <c r="I249" s="156" t="s">
        <v>7754</v>
      </c>
      <c r="J249" s="157" t="s">
        <v>53</v>
      </c>
      <c r="K249" s="158">
        <v>1</v>
      </c>
      <c r="L249" s="159"/>
      <c r="M249" s="160"/>
      <c r="N249" s="149"/>
      <c r="O249" s="137"/>
      <c r="P249" s="164"/>
      <c r="Q249" s="166"/>
      <c r="R249" s="168"/>
      <c r="S249" s="169">
        <v>309</v>
      </c>
      <c r="T249" s="75"/>
    </row>
    <row r="250" spans="1:20" ht="16.5" customHeight="1">
      <c r="A250" s="20">
        <v>71</v>
      </c>
      <c r="B250" s="20" t="s">
        <v>6946</v>
      </c>
      <c r="C250" s="25" t="s">
        <v>13488</v>
      </c>
      <c r="D250" s="140"/>
      <c r="E250" s="145"/>
      <c r="F250" s="136" t="s">
        <v>37</v>
      </c>
      <c r="G250" s="154" t="s">
        <v>53</v>
      </c>
      <c r="H250" s="155">
        <v>0.7</v>
      </c>
      <c r="I250" s="156"/>
      <c r="J250" s="157"/>
      <c r="K250" s="158"/>
      <c r="L250" s="159"/>
      <c r="M250" s="160"/>
      <c r="N250" s="149"/>
      <c r="O250" s="137"/>
      <c r="P250" s="164"/>
      <c r="Q250" s="166"/>
      <c r="R250" s="168"/>
      <c r="S250" s="169">
        <v>217</v>
      </c>
      <c r="T250" s="75"/>
    </row>
    <row r="251" spans="1:20" ht="16.5" customHeight="1">
      <c r="A251" s="20">
        <v>71</v>
      </c>
      <c r="B251" s="20" t="s">
        <v>2792</v>
      </c>
      <c r="C251" s="25" t="s">
        <v>15252</v>
      </c>
      <c r="D251" s="141"/>
      <c r="E251" s="85"/>
      <c r="F251" s="153"/>
      <c r="G251" s="46"/>
      <c r="H251" s="53"/>
      <c r="I251" s="156" t="s">
        <v>7754</v>
      </c>
      <c r="J251" s="157" t="s">
        <v>53</v>
      </c>
      <c r="K251" s="158">
        <v>1</v>
      </c>
      <c r="L251" s="159"/>
      <c r="M251" s="160"/>
      <c r="N251" s="149"/>
      <c r="O251" s="162" t="s">
        <v>53</v>
      </c>
      <c r="P251" s="53">
        <v>0.9</v>
      </c>
      <c r="Q251" s="162" t="s">
        <v>53</v>
      </c>
      <c r="R251" s="53">
        <v>0.85</v>
      </c>
      <c r="S251" s="169">
        <v>217</v>
      </c>
      <c r="T251" s="75"/>
    </row>
    <row r="252" spans="1:20" ht="16.5" customHeight="1">
      <c r="A252" s="20">
        <v>71</v>
      </c>
      <c r="B252" s="20">
        <v>3951</v>
      </c>
      <c r="C252" s="25" t="s">
        <v>6478</v>
      </c>
      <c r="D252" s="136" t="s">
        <v>17657</v>
      </c>
      <c r="E252" s="142"/>
      <c r="F252" s="151"/>
      <c r="G252" s="154"/>
      <c r="H252" s="155"/>
      <c r="I252" s="156"/>
      <c r="J252" s="157"/>
      <c r="K252" s="158"/>
      <c r="L252" s="159"/>
      <c r="M252" s="160"/>
      <c r="N252" s="149"/>
      <c r="O252" s="151"/>
      <c r="P252" s="154"/>
      <c r="Q252" s="151"/>
      <c r="R252" s="154"/>
      <c r="S252" s="169">
        <v>623</v>
      </c>
      <c r="T252" s="75"/>
    </row>
    <row r="253" spans="1:20" ht="16.5" customHeight="1">
      <c r="A253" s="20">
        <v>71</v>
      </c>
      <c r="B253" s="20">
        <v>3952</v>
      </c>
      <c r="C253" s="25" t="s">
        <v>15253</v>
      </c>
      <c r="D253" s="137"/>
      <c r="E253" s="143"/>
      <c r="F253" s="152"/>
      <c r="G253" s="46"/>
      <c r="H253" s="53"/>
      <c r="I253" s="156" t="s">
        <v>7754</v>
      </c>
      <c r="J253" s="157" t="s">
        <v>53</v>
      </c>
      <c r="K253" s="158">
        <v>1</v>
      </c>
      <c r="L253" s="159"/>
      <c r="M253" s="160"/>
      <c r="N253" s="149"/>
      <c r="O253" s="159"/>
      <c r="P253" s="144"/>
      <c r="Q253" s="159"/>
      <c r="R253" s="144"/>
      <c r="S253" s="169">
        <v>623</v>
      </c>
      <c r="T253" s="75"/>
    </row>
    <row r="254" spans="1:20" ht="16.5" customHeight="1">
      <c r="A254" s="20">
        <v>71</v>
      </c>
      <c r="B254" s="20">
        <v>3953</v>
      </c>
      <c r="C254" s="25" t="s">
        <v>14505</v>
      </c>
      <c r="D254" s="137"/>
      <c r="E254" s="143"/>
      <c r="F254" s="136" t="s">
        <v>37</v>
      </c>
      <c r="G254" s="154" t="s">
        <v>53</v>
      </c>
      <c r="H254" s="155">
        <v>0.7</v>
      </c>
      <c r="I254" s="156"/>
      <c r="J254" s="157"/>
      <c r="K254" s="158"/>
      <c r="L254" s="159"/>
      <c r="M254" s="160"/>
      <c r="N254" s="149"/>
      <c r="O254" s="159"/>
      <c r="P254" s="144"/>
      <c r="Q254" s="159"/>
      <c r="R254" s="144"/>
      <c r="S254" s="169">
        <v>436</v>
      </c>
      <c r="T254" s="75"/>
    </row>
    <row r="255" spans="1:20" ht="16.5" customHeight="1">
      <c r="A255" s="20">
        <v>71</v>
      </c>
      <c r="B255" s="20">
        <v>3954</v>
      </c>
      <c r="C255" s="25" t="s">
        <v>15254</v>
      </c>
      <c r="D255" s="138">
        <v>498</v>
      </c>
      <c r="E255" s="144" t="s">
        <v>51</v>
      </c>
      <c r="F255" s="153"/>
      <c r="G255" s="46"/>
      <c r="H255" s="53"/>
      <c r="I255" s="156" t="s">
        <v>7754</v>
      </c>
      <c r="J255" s="157" t="s">
        <v>53</v>
      </c>
      <c r="K255" s="158">
        <v>1</v>
      </c>
      <c r="L255" s="159"/>
      <c r="M255" s="160"/>
      <c r="N255" s="149"/>
      <c r="O255" s="152"/>
      <c r="P255" s="46"/>
      <c r="Q255" s="159"/>
      <c r="R255" s="144"/>
      <c r="S255" s="169">
        <v>436</v>
      </c>
      <c r="T255" s="75"/>
    </row>
    <row r="256" spans="1:20" ht="16.5" customHeight="1">
      <c r="A256" s="20">
        <v>71</v>
      </c>
      <c r="B256" s="20" t="s">
        <v>9018</v>
      </c>
      <c r="C256" s="25" t="s">
        <v>15255</v>
      </c>
      <c r="D256" s="139"/>
      <c r="E256" s="145"/>
      <c r="F256" s="151"/>
      <c r="G256" s="154"/>
      <c r="H256" s="155"/>
      <c r="I256" s="156"/>
      <c r="J256" s="157"/>
      <c r="K256" s="158"/>
      <c r="L256" s="159"/>
      <c r="M256" s="160"/>
      <c r="N256" s="149"/>
      <c r="O256" s="136" t="s">
        <v>92</v>
      </c>
      <c r="P256" s="163"/>
      <c r="Q256" s="159"/>
      <c r="R256" s="144"/>
      <c r="S256" s="169">
        <v>436</v>
      </c>
      <c r="T256" s="75"/>
    </row>
    <row r="257" spans="1:20" ht="16.5" customHeight="1">
      <c r="A257" s="20">
        <v>71</v>
      </c>
      <c r="B257" s="20" t="s">
        <v>9019</v>
      </c>
      <c r="C257" s="25" t="s">
        <v>12275</v>
      </c>
      <c r="D257" s="139"/>
      <c r="E257" s="145"/>
      <c r="F257" s="152"/>
      <c r="G257" s="46"/>
      <c r="H257" s="53"/>
      <c r="I257" s="156" t="s">
        <v>7754</v>
      </c>
      <c r="J257" s="157" t="s">
        <v>53</v>
      </c>
      <c r="K257" s="158">
        <v>1</v>
      </c>
      <c r="L257" s="159"/>
      <c r="M257" s="160"/>
      <c r="N257" s="149"/>
      <c r="O257" s="137"/>
      <c r="P257" s="164"/>
      <c r="Q257" s="159"/>
      <c r="R257" s="144"/>
      <c r="S257" s="169">
        <v>436</v>
      </c>
      <c r="T257" s="75"/>
    </row>
    <row r="258" spans="1:20" ht="16.5" customHeight="1">
      <c r="A258" s="20">
        <v>71</v>
      </c>
      <c r="B258" s="20" t="s">
        <v>740</v>
      </c>
      <c r="C258" s="25" t="s">
        <v>1900</v>
      </c>
      <c r="D258" s="140"/>
      <c r="E258" s="145"/>
      <c r="F258" s="136" t="s">
        <v>37</v>
      </c>
      <c r="G258" s="154" t="s">
        <v>53</v>
      </c>
      <c r="H258" s="155">
        <v>0.7</v>
      </c>
      <c r="I258" s="156"/>
      <c r="J258" s="157"/>
      <c r="K258" s="158"/>
      <c r="L258" s="159"/>
      <c r="M258" s="160"/>
      <c r="N258" s="149"/>
      <c r="O258" s="137"/>
      <c r="P258" s="164"/>
      <c r="Q258" s="159"/>
      <c r="R258" s="144"/>
      <c r="S258" s="169">
        <v>305</v>
      </c>
      <c r="T258" s="75"/>
    </row>
    <row r="259" spans="1:20" ht="16.5" customHeight="1">
      <c r="A259" s="20">
        <v>71</v>
      </c>
      <c r="B259" s="20" t="s">
        <v>9021</v>
      </c>
      <c r="C259" s="25" t="s">
        <v>14144</v>
      </c>
      <c r="D259" s="140"/>
      <c r="E259" s="145"/>
      <c r="F259" s="153"/>
      <c r="G259" s="46"/>
      <c r="H259" s="53"/>
      <c r="I259" s="156" t="s">
        <v>7754</v>
      </c>
      <c r="J259" s="157" t="s">
        <v>53</v>
      </c>
      <c r="K259" s="158">
        <v>1</v>
      </c>
      <c r="L259" s="159"/>
      <c r="M259" s="160"/>
      <c r="N259" s="149"/>
      <c r="O259" s="162" t="s">
        <v>53</v>
      </c>
      <c r="P259" s="53">
        <v>0.7</v>
      </c>
      <c r="Q259" s="152"/>
      <c r="R259" s="46"/>
      <c r="S259" s="169">
        <v>305</v>
      </c>
      <c r="T259" s="75"/>
    </row>
    <row r="260" spans="1:20" ht="16.5" customHeight="1">
      <c r="A260" s="20">
        <v>71</v>
      </c>
      <c r="B260" s="20" t="s">
        <v>5154</v>
      </c>
      <c r="C260" s="25" t="s">
        <v>15256</v>
      </c>
      <c r="D260" s="140"/>
      <c r="E260" s="145"/>
      <c r="F260" s="151"/>
      <c r="G260" s="154"/>
      <c r="H260" s="155"/>
      <c r="I260" s="156"/>
      <c r="J260" s="157"/>
      <c r="K260" s="158"/>
      <c r="L260" s="159"/>
      <c r="M260" s="160"/>
      <c r="N260" s="149"/>
      <c r="O260" s="151"/>
      <c r="P260" s="154"/>
      <c r="Q260" s="165" t="s">
        <v>150</v>
      </c>
      <c r="R260" s="167"/>
      <c r="S260" s="169">
        <v>561</v>
      </c>
      <c r="T260" s="75"/>
    </row>
    <row r="261" spans="1:20" ht="16.5" customHeight="1">
      <c r="A261" s="20">
        <v>71</v>
      </c>
      <c r="B261" s="20" t="s">
        <v>4865</v>
      </c>
      <c r="C261" s="25" t="s">
        <v>5572</v>
      </c>
      <c r="D261" s="140"/>
      <c r="E261" s="145"/>
      <c r="F261" s="152"/>
      <c r="G261" s="46"/>
      <c r="H261" s="53"/>
      <c r="I261" s="156" t="s">
        <v>7754</v>
      </c>
      <c r="J261" s="157" t="s">
        <v>53</v>
      </c>
      <c r="K261" s="158">
        <v>1</v>
      </c>
      <c r="L261" s="159"/>
      <c r="M261" s="160"/>
      <c r="N261" s="149"/>
      <c r="O261" s="159"/>
      <c r="P261" s="144"/>
      <c r="Q261" s="166"/>
      <c r="R261" s="168"/>
      <c r="S261" s="169">
        <v>561</v>
      </c>
      <c r="T261" s="75"/>
    </row>
    <row r="262" spans="1:20" ht="16.5" customHeight="1">
      <c r="A262" s="20">
        <v>71</v>
      </c>
      <c r="B262" s="20" t="s">
        <v>9024</v>
      </c>
      <c r="C262" s="25" t="s">
        <v>8823</v>
      </c>
      <c r="D262" s="140"/>
      <c r="E262" s="145"/>
      <c r="F262" s="136" t="s">
        <v>37</v>
      </c>
      <c r="G262" s="154" t="s">
        <v>53</v>
      </c>
      <c r="H262" s="155">
        <v>0.7</v>
      </c>
      <c r="I262" s="156"/>
      <c r="J262" s="157"/>
      <c r="K262" s="158"/>
      <c r="L262" s="159"/>
      <c r="M262" s="160"/>
      <c r="N262" s="149"/>
      <c r="O262" s="159"/>
      <c r="P262" s="144"/>
      <c r="Q262" s="166"/>
      <c r="R262" s="168"/>
      <c r="S262" s="169">
        <v>392</v>
      </c>
      <c r="T262" s="75"/>
    </row>
    <row r="263" spans="1:20" ht="16.5" customHeight="1">
      <c r="A263" s="20">
        <v>71</v>
      </c>
      <c r="B263" s="20" t="s">
        <v>1072</v>
      </c>
      <c r="C263" s="25" t="s">
        <v>5538</v>
      </c>
      <c r="D263" s="140"/>
      <c r="E263" s="145"/>
      <c r="F263" s="153"/>
      <c r="G263" s="46"/>
      <c r="H263" s="53"/>
      <c r="I263" s="156" t="s">
        <v>7754</v>
      </c>
      <c r="J263" s="157" t="s">
        <v>53</v>
      </c>
      <c r="K263" s="158">
        <v>1</v>
      </c>
      <c r="L263" s="159"/>
      <c r="M263" s="160"/>
      <c r="N263" s="149"/>
      <c r="O263" s="152"/>
      <c r="P263" s="46"/>
      <c r="Q263" s="166"/>
      <c r="R263" s="168"/>
      <c r="S263" s="169">
        <v>392</v>
      </c>
      <c r="T263" s="75"/>
    </row>
    <row r="264" spans="1:20" ht="16.5" customHeight="1">
      <c r="A264" s="20">
        <v>71</v>
      </c>
      <c r="B264" s="20" t="s">
        <v>9026</v>
      </c>
      <c r="C264" s="25" t="s">
        <v>12048</v>
      </c>
      <c r="D264" s="140"/>
      <c r="E264" s="145"/>
      <c r="F264" s="151"/>
      <c r="G264" s="154"/>
      <c r="H264" s="155"/>
      <c r="I264" s="156"/>
      <c r="J264" s="157"/>
      <c r="K264" s="158"/>
      <c r="L264" s="159"/>
      <c r="M264" s="160"/>
      <c r="N264" s="149"/>
      <c r="O264" s="136" t="s">
        <v>92</v>
      </c>
      <c r="P264" s="163"/>
      <c r="Q264" s="166"/>
      <c r="R264" s="168"/>
      <c r="S264" s="169">
        <v>392</v>
      </c>
      <c r="T264" s="75"/>
    </row>
    <row r="265" spans="1:20" ht="16.5" customHeight="1">
      <c r="A265" s="20">
        <v>71</v>
      </c>
      <c r="B265" s="20" t="s">
        <v>3977</v>
      </c>
      <c r="C265" s="25" t="s">
        <v>15257</v>
      </c>
      <c r="D265" s="140"/>
      <c r="E265" s="145"/>
      <c r="F265" s="152"/>
      <c r="G265" s="46"/>
      <c r="H265" s="53"/>
      <c r="I265" s="156" t="s">
        <v>7754</v>
      </c>
      <c r="J265" s="157" t="s">
        <v>53</v>
      </c>
      <c r="K265" s="158">
        <v>1</v>
      </c>
      <c r="L265" s="159"/>
      <c r="M265" s="160"/>
      <c r="N265" s="149"/>
      <c r="O265" s="137"/>
      <c r="P265" s="164"/>
      <c r="Q265" s="166"/>
      <c r="R265" s="168"/>
      <c r="S265" s="169">
        <v>392</v>
      </c>
      <c r="T265" s="75"/>
    </row>
    <row r="266" spans="1:20" ht="16.5" customHeight="1">
      <c r="A266" s="20">
        <v>71</v>
      </c>
      <c r="B266" s="20" t="s">
        <v>9027</v>
      </c>
      <c r="C266" s="25" t="s">
        <v>9895</v>
      </c>
      <c r="D266" s="140"/>
      <c r="E266" s="145"/>
      <c r="F266" s="136" t="s">
        <v>37</v>
      </c>
      <c r="G266" s="154" t="s">
        <v>53</v>
      </c>
      <c r="H266" s="155">
        <v>0.7</v>
      </c>
      <c r="I266" s="156"/>
      <c r="J266" s="157"/>
      <c r="K266" s="158"/>
      <c r="L266" s="159"/>
      <c r="M266" s="160"/>
      <c r="N266" s="149"/>
      <c r="O266" s="137"/>
      <c r="P266" s="164"/>
      <c r="Q266" s="166"/>
      <c r="R266" s="168"/>
      <c r="S266" s="169">
        <v>275</v>
      </c>
      <c r="T266" s="75"/>
    </row>
    <row r="267" spans="1:20" ht="16.5" customHeight="1">
      <c r="A267" s="20">
        <v>71</v>
      </c>
      <c r="B267" s="20" t="s">
        <v>699</v>
      </c>
      <c r="C267" s="25" t="s">
        <v>7438</v>
      </c>
      <c r="D267" s="140"/>
      <c r="E267" s="145"/>
      <c r="F267" s="153"/>
      <c r="G267" s="46"/>
      <c r="H267" s="53"/>
      <c r="I267" s="156" t="s">
        <v>7754</v>
      </c>
      <c r="J267" s="157" t="s">
        <v>53</v>
      </c>
      <c r="K267" s="158">
        <v>1</v>
      </c>
      <c r="L267" s="159"/>
      <c r="M267" s="160"/>
      <c r="N267" s="149"/>
      <c r="O267" s="162" t="s">
        <v>53</v>
      </c>
      <c r="P267" s="53">
        <v>0.9</v>
      </c>
      <c r="Q267" s="162" t="s">
        <v>53</v>
      </c>
      <c r="R267" s="53">
        <v>0.9</v>
      </c>
      <c r="S267" s="169">
        <v>275</v>
      </c>
      <c r="T267" s="75"/>
    </row>
    <row r="268" spans="1:20" ht="16.5" customHeight="1">
      <c r="A268" s="20">
        <v>71</v>
      </c>
      <c r="B268" s="20" t="s">
        <v>3980</v>
      </c>
      <c r="C268" s="25" t="s">
        <v>6120</v>
      </c>
      <c r="D268" s="140"/>
      <c r="E268" s="145"/>
      <c r="F268" s="151"/>
      <c r="G268" s="154"/>
      <c r="H268" s="155"/>
      <c r="I268" s="156"/>
      <c r="J268" s="157"/>
      <c r="K268" s="158"/>
      <c r="L268" s="159"/>
      <c r="M268" s="160"/>
      <c r="N268" s="149"/>
      <c r="O268" s="151"/>
      <c r="P268" s="154"/>
      <c r="Q268" s="165" t="s">
        <v>69</v>
      </c>
      <c r="R268" s="167"/>
      <c r="S268" s="169">
        <v>530</v>
      </c>
      <c r="T268" s="75"/>
    </row>
    <row r="269" spans="1:20" ht="16.5" customHeight="1">
      <c r="A269" s="20">
        <v>71</v>
      </c>
      <c r="B269" s="20" t="s">
        <v>7405</v>
      </c>
      <c r="C269" s="25" t="s">
        <v>7920</v>
      </c>
      <c r="D269" s="140"/>
      <c r="E269" s="145"/>
      <c r="F269" s="152"/>
      <c r="G269" s="46"/>
      <c r="H269" s="53"/>
      <c r="I269" s="156" t="s">
        <v>7754</v>
      </c>
      <c r="J269" s="157" t="s">
        <v>53</v>
      </c>
      <c r="K269" s="158">
        <v>1</v>
      </c>
      <c r="L269" s="159"/>
      <c r="M269" s="160"/>
      <c r="N269" s="149"/>
      <c r="O269" s="159"/>
      <c r="P269" s="144"/>
      <c r="Q269" s="166"/>
      <c r="R269" s="168"/>
      <c r="S269" s="169">
        <v>530</v>
      </c>
      <c r="T269" s="75"/>
    </row>
    <row r="270" spans="1:20" ht="16.5" customHeight="1">
      <c r="A270" s="20">
        <v>71</v>
      </c>
      <c r="B270" s="20" t="s">
        <v>1969</v>
      </c>
      <c r="C270" s="25" t="s">
        <v>15258</v>
      </c>
      <c r="D270" s="140"/>
      <c r="E270" s="145"/>
      <c r="F270" s="136" t="s">
        <v>37</v>
      </c>
      <c r="G270" s="154" t="s">
        <v>53</v>
      </c>
      <c r="H270" s="155">
        <v>0.7</v>
      </c>
      <c r="I270" s="156"/>
      <c r="J270" s="157"/>
      <c r="K270" s="158"/>
      <c r="L270" s="159"/>
      <c r="M270" s="160"/>
      <c r="N270" s="149"/>
      <c r="O270" s="159"/>
      <c r="P270" s="144"/>
      <c r="Q270" s="166"/>
      <c r="R270" s="168"/>
      <c r="S270" s="169">
        <v>371</v>
      </c>
      <c r="T270" s="75"/>
    </row>
    <row r="271" spans="1:20" ht="16.5" customHeight="1">
      <c r="A271" s="20">
        <v>71</v>
      </c>
      <c r="B271" s="20" t="s">
        <v>215</v>
      </c>
      <c r="C271" s="25" t="s">
        <v>15259</v>
      </c>
      <c r="D271" s="140"/>
      <c r="E271" s="145"/>
      <c r="F271" s="153"/>
      <c r="G271" s="46"/>
      <c r="H271" s="53"/>
      <c r="I271" s="156" t="s">
        <v>7754</v>
      </c>
      <c r="J271" s="157" t="s">
        <v>53</v>
      </c>
      <c r="K271" s="158">
        <v>1</v>
      </c>
      <c r="L271" s="159"/>
      <c r="M271" s="160"/>
      <c r="N271" s="149"/>
      <c r="O271" s="152"/>
      <c r="P271" s="46"/>
      <c r="Q271" s="166"/>
      <c r="R271" s="168"/>
      <c r="S271" s="169">
        <v>371</v>
      </c>
      <c r="T271" s="75"/>
    </row>
    <row r="272" spans="1:20" ht="16.5" customHeight="1">
      <c r="A272" s="20">
        <v>71</v>
      </c>
      <c r="B272" s="20" t="s">
        <v>2608</v>
      </c>
      <c r="C272" s="25" t="s">
        <v>10688</v>
      </c>
      <c r="D272" s="140"/>
      <c r="E272" s="145"/>
      <c r="F272" s="151"/>
      <c r="G272" s="154"/>
      <c r="H272" s="155"/>
      <c r="I272" s="156"/>
      <c r="J272" s="157"/>
      <c r="K272" s="158"/>
      <c r="L272" s="159"/>
      <c r="M272" s="160"/>
      <c r="N272" s="149"/>
      <c r="O272" s="136" t="s">
        <v>92</v>
      </c>
      <c r="P272" s="163"/>
      <c r="Q272" s="166"/>
      <c r="R272" s="168"/>
      <c r="S272" s="169">
        <v>371</v>
      </c>
      <c r="T272" s="75"/>
    </row>
    <row r="273" spans="1:20" ht="16.5" customHeight="1">
      <c r="A273" s="20">
        <v>71</v>
      </c>
      <c r="B273" s="20" t="s">
        <v>1714</v>
      </c>
      <c r="C273" s="25" t="s">
        <v>15260</v>
      </c>
      <c r="D273" s="140"/>
      <c r="E273" s="145"/>
      <c r="F273" s="152"/>
      <c r="G273" s="46"/>
      <c r="H273" s="53"/>
      <c r="I273" s="156" t="s">
        <v>7754</v>
      </c>
      <c r="J273" s="157" t="s">
        <v>53</v>
      </c>
      <c r="K273" s="158">
        <v>1</v>
      </c>
      <c r="L273" s="159"/>
      <c r="M273" s="160"/>
      <c r="N273" s="149"/>
      <c r="O273" s="137"/>
      <c r="P273" s="164"/>
      <c r="Q273" s="166"/>
      <c r="R273" s="168"/>
      <c r="S273" s="169">
        <v>371</v>
      </c>
      <c r="T273" s="75"/>
    </row>
    <row r="274" spans="1:20" ht="16.5" customHeight="1">
      <c r="A274" s="20">
        <v>71</v>
      </c>
      <c r="B274" s="20" t="s">
        <v>3640</v>
      </c>
      <c r="C274" s="25" t="s">
        <v>1759</v>
      </c>
      <c r="D274" s="140"/>
      <c r="E274" s="145"/>
      <c r="F274" s="136" t="s">
        <v>37</v>
      </c>
      <c r="G274" s="154" t="s">
        <v>53</v>
      </c>
      <c r="H274" s="155">
        <v>0.7</v>
      </c>
      <c r="I274" s="156"/>
      <c r="J274" s="157"/>
      <c r="K274" s="158"/>
      <c r="L274" s="159"/>
      <c r="M274" s="160"/>
      <c r="N274" s="149"/>
      <c r="O274" s="137"/>
      <c r="P274" s="164"/>
      <c r="Q274" s="166"/>
      <c r="R274" s="168"/>
      <c r="S274" s="169">
        <v>259</v>
      </c>
      <c r="T274" s="75"/>
    </row>
    <row r="275" spans="1:20" ht="16.5" customHeight="1">
      <c r="A275" s="20">
        <v>71</v>
      </c>
      <c r="B275" s="20" t="s">
        <v>9030</v>
      </c>
      <c r="C275" s="25" t="s">
        <v>7718</v>
      </c>
      <c r="D275" s="141"/>
      <c r="E275" s="85"/>
      <c r="F275" s="153"/>
      <c r="G275" s="46"/>
      <c r="H275" s="53"/>
      <c r="I275" s="156" t="s">
        <v>7754</v>
      </c>
      <c r="J275" s="157" t="s">
        <v>53</v>
      </c>
      <c r="K275" s="158">
        <v>1</v>
      </c>
      <c r="L275" s="159"/>
      <c r="M275" s="160"/>
      <c r="N275" s="149"/>
      <c r="O275" s="162" t="s">
        <v>53</v>
      </c>
      <c r="P275" s="53">
        <v>0.9</v>
      </c>
      <c r="Q275" s="162" t="s">
        <v>53</v>
      </c>
      <c r="R275" s="53">
        <v>0.85</v>
      </c>
      <c r="S275" s="169">
        <v>259</v>
      </c>
      <c r="T275" s="75"/>
    </row>
    <row r="276" spans="1:20" ht="16.5" customHeight="1">
      <c r="A276" s="20">
        <v>71</v>
      </c>
      <c r="B276" s="20">
        <v>3955</v>
      </c>
      <c r="C276" s="25" t="s">
        <v>12364</v>
      </c>
      <c r="D276" s="136" t="s">
        <v>17658</v>
      </c>
      <c r="E276" s="142"/>
      <c r="F276" s="151"/>
      <c r="G276" s="154"/>
      <c r="H276" s="155"/>
      <c r="I276" s="156"/>
      <c r="J276" s="157"/>
      <c r="K276" s="158"/>
      <c r="L276" s="159"/>
      <c r="M276" s="160"/>
      <c r="N276" s="149"/>
      <c r="O276" s="151"/>
      <c r="P276" s="154"/>
      <c r="Q276" s="151"/>
      <c r="R276" s="154"/>
      <c r="S276" s="169">
        <v>726</v>
      </c>
      <c r="T276" s="75"/>
    </row>
    <row r="277" spans="1:20" ht="16.5" customHeight="1">
      <c r="A277" s="20">
        <v>71</v>
      </c>
      <c r="B277" s="20">
        <v>3956</v>
      </c>
      <c r="C277" s="25" t="s">
        <v>1325</v>
      </c>
      <c r="D277" s="137"/>
      <c r="E277" s="143"/>
      <c r="F277" s="152"/>
      <c r="G277" s="46"/>
      <c r="H277" s="53"/>
      <c r="I277" s="156" t="s">
        <v>7754</v>
      </c>
      <c r="J277" s="157" t="s">
        <v>53</v>
      </c>
      <c r="K277" s="158">
        <v>1</v>
      </c>
      <c r="L277" s="159"/>
      <c r="M277" s="160"/>
      <c r="N277" s="149"/>
      <c r="O277" s="159"/>
      <c r="P277" s="144"/>
      <c r="Q277" s="159"/>
      <c r="R277" s="144"/>
      <c r="S277" s="169">
        <v>726</v>
      </c>
      <c r="T277" s="75"/>
    </row>
    <row r="278" spans="1:20" ht="16.5" customHeight="1">
      <c r="A278" s="20">
        <v>71</v>
      </c>
      <c r="B278" s="20">
        <v>3957</v>
      </c>
      <c r="C278" s="25" t="s">
        <v>7757</v>
      </c>
      <c r="D278" s="137"/>
      <c r="E278" s="143"/>
      <c r="F278" s="136" t="s">
        <v>37</v>
      </c>
      <c r="G278" s="154" t="s">
        <v>53</v>
      </c>
      <c r="H278" s="155">
        <v>0.7</v>
      </c>
      <c r="I278" s="156"/>
      <c r="J278" s="157"/>
      <c r="K278" s="158"/>
      <c r="L278" s="159"/>
      <c r="M278" s="160"/>
      <c r="N278" s="149"/>
      <c r="O278" s="159"/>
      <c r="P278" s="144"/>
      <c r="Q278" s="159"/>
      <c r="R278" s="144"/>
      <c r="S278" s="169">
        <v>509</v>
      </c>
      <c r="T278" s="75"/>
    </row>
    <row r="279" spans="1:20" ht="16.5" customHeight="1">
      <c r="A279" s="20">
        <v>71</v>
      </c>
      <c r="B279" s="20">
        <v>3958</v>
      </c>
      <c r="C279" s="25" t="s">
        <v>15261</v>
      </c>
      <c r="D279" s="138">
        <v>581</v>
      </c>
      <c r="E279" s="144" t="s">
        <v>51</v>
      </c>
      <c r="F279" s="153"/>
      <c r="G279" s="46"/>
      <c r="H279" s="53"/>
      <c r="I279" s="156" t="s">
        <v>7754</v>
      </c>
      <c r="J279" s="157" t="s">
        <v>53</v>
      </c>
      <c r="K279" s="158">
        <v>1</v>
      </c>
      <c r="L279" s="159"/>
      <c r="M279" s="160"/>
      <c r="N279" s="149"/>
      <c r="O279" s="152"/>
      <c r="P279" s="46"/>
      <c r="Q279" s="159"/>
      <c r="R279" s="144"/>
      <c r="S279" s="169">
        <v>509</v>
      </c>
      <c r="T279" s="75"/>
    </row>
    <row r="280" spans="1:20" ht="16.5" customHeight="1">
      <c r="A280" s="20">
        <v>71</v>
      </c>
      <c r="B280" s="20" t="s">
        <v>8038</v>
      </c>
      <c r="C280" s="25" t="s">
        <v>9289</v>
      </c>
      <c r="D280" s="139"/>
      <c r="E280" s="145"/>
      <c r="F280" s="151"/>
      <c r="G280" s="154"/>
      <c r="H280" s="155"/>
      <c r="I280" s="156"/>
      <c r="J280" s="157"/>
      <c r="K280" s="158"/>
      <c r="L280" s="159"/>
      <c r="M280" s="160"/>
      <c r="N280" s="149"/>
      <c r="O280" s="136" t="s">
        <v>92</v>
      </c>
      <c r="P280" s="163"/>
      <c r="Q280" s="159"/>
      <c r="R280" s="144"/>
      <c r="S280" s="169">
        <v>508</v>
      </c>
      <c r="T280" s="75"/>
    </row>
    <row r="281" spans="1:20" ht="16.5" customHeight="1">
      <c r="A281" s="20">
        <v>71</v>
      </c>
      <c r="B281" s="20" t="s">
        <v>9031</v>
      </c>
      <c r="C281" s="25" t="s">
        <v>15262</v>
      </c>
      <c r="D281" s="139"/>
      <c r="E281" s="145"/>
      <c r="F281" s="152"/>
      <c r="G281" s="46"/>
      <c r="H281" s="53"/>
      <c r="I281" s="156" t="s">
        <v>7754</v>
      </c>
      <c r="J281" s="157" t="s">
        <v>53</v>
      </c>
      <c r="K281" s="158">
        <v>1</v>
      </c>
      <c r="L281" s="159"/>
      <c r="M281" s="160"/>
      <c r="N281" s="149"/>
      <c r="O281" s="137"/>
      <c r="P281" s="164"/>
      <c r="Q281" s="159"/>
      <c r="R281" s="144"/>
      <c r="S281" s="169">
        <v>508</v>
      </c>
      <c r="T281" s="75"/>
    </row>
    <row r="282" spans="1:20" ht="16.5" customHeight="1">
      <c r="A282" s="20">
        <v>71</v>
      </c>
      <c r="B282" s="20" t="s">
        <v>9032</v>
      </c>
      <c r="C282" s="25" t="s">
        <v>15263</v>
      </c>
      <c r="D282" s="140"/>
      <c r="E282" s="145"/>
      <c r="F282" s="136" t="s">
        <v>37</v>
      </c>
      <c r="G282" s="154" t="s">
        <v>53</v>
      </c>
      <c r="H282" s="155">
        <v>0.7</v>
      </c>
      <c r="I282" s="156"/>
      <c r="J282" s="157"/>
      <c r="K282" s="158"/>
      <c r="L282" s="159"/>
      <c r="M282" s="160"/>
      <c r="N282" s="149"/>
      <c r="O282" s="137"/>
      <c r="P282" s="164"/>
      <c r="Q282" s="159"/>
      <c r="R282" s="144"/>
      <c r="S282" s="169">
        <v>356</v>
      </c>
      <c r="T282" s="75"/>
    </row>
    <row r="283" spans="1:20" ht="16.5" customHeight="1">
      <c r="A283" s="20">
        <v>71</v>
      </c>
      <c r="B283" s="20" t="s">
        <v>9035</v>
      </c>
      <c r="C283" s="25" t="s">
        <v>12319</v>
      </c>
      <c r="D283" s="140"/>
      <c r="E283" s="145"/>
      <c r="F283" s="153"/>
      <c r="G283" s="46"/>
      <c r="H283" s="53"/>
      <c r="I283" s="156" t="s">
        <v>7754</v>
      </c>
      <c r="J283" s="157" t="s">
        <v>53</v>
      </c>
      <c r="K283" s="158">
        <v>1</v>
      </c>
      <c r="L283" s="159"/>
      <c r="M283" s="160"/>
      <c r="N283" s="149"/>
      <c r="O283" s="162" t="s">
        <v>53</v>
      </c>
      <c r="P283" s="53">
        <v>0.7</v>
      </c>
      <c r="Q283" s="152"/>
      <c r="R283" s="46"/>
      <c r="S283" s="169">
        <v>356</v>
      </c>
      <c r="T283" s="75"/>
    </row>
    <row r="284" spans="1:20" ht="16.5" customHeight="1">
      <c r="A284" s="20">
        <v>71</v>
      </c>
      <c r="B284" s="20" t="s">
        <v>9038</v>
      </c>
      <c r="C284" s="25" t="s">
        <v>2607</v>
      </c>
      <c r="D284" s="140"/>
      <c r="E284" s="145"/>
      <c r="F284" s="151"/>
      <c r="G284" s="154"/>
      <c r="H284" s="155"/>
      <c r="I284" s="156"/>
      <c r="J284" s="157"/>
      <c r="K284" s="158"/>
      <c r="L284" s="159"/>
      <c r="M284" s="160"/>
      <c r="N284" s="149"/>
      <c r="O284" s="151"/>
      <c r="P284" s="154"/>
      <c r="Q284" s="165" t="s">
        <v>150</v>
      </c>
      <c r="R284" s="167"/>
      <c r="S284" s="169">
        <v>653</v>
      </c>
      <c r="T284" s="75"/>
    </row>
    <row r="285" spans="1:20" ht="16.5" customHeight="1">
      <c r="A285" s="20">
        <v>71</v>
      </c>
      <c r="B285" s="20" t="s">
        <v>9041</v>
      </c>
      <c r="C285" s="25" t="s">
        <v>9424</v>
      </c>
      <c r="D285" s="140"/>
      <c r="E285" s="145"/>
      <c r="F285" s="152"/>
      <c r="G285" s="46"/>
      <c r="H285" s="53"/>
      <c r="I285" s="156" t="s">
        <v>7754</v>
      </c>
      <c r="J285" s="157" t="s">
        <v>53</v>
      </c>
      <c r="K285" s="158">
        <v>1</v>
      </c>
      <c r="L285" s="159"/>
      <c r="M285" s="160"/>
      <c r="N285" s="149"/>
      <c r="O285" s="159"/>
      <c r="P285" s="144"/>
      <c r="Q285" s="166"/>
      <c r="R285" s="168"/>
      <c r="S285" s="169">
        <v>653</v>
      </c>
      <c r="T285" s="75"/>
    </row>
    <row r="286" spans="1:20" ht="16.5" customHeight="1">
      <c r="A286" s="20">
        <v>71</v>
      </c>
      <c r="B286" s="20" t="s">
        <v>9042</v>
      </c>
      <c r="C286" s="25" t="s">
        <v>9943</v>
      </c>
      <c r="D286" s="140"/>
      <c r="E286" s="145"/>
      <c r="F286" s="136" t="s">
        <v>37</v>
      </c>
      <c r="G286" s="154" t="s">
        <v>53</v>
      </c>
      <c r="H286" s="155">
        <v>0.7</v>
      </c>
      <c r="I286" s="156"/>
      <c r="J286" s="157"/>
      <c r="K286" s="158"/>
      <c r="L286" s="159"/>
      <c r="M286" s="160"/>
      <c r="N286" s="149"/>
      <c r="O286" s="159"/>
      <c r="P286" s="144"/>
      <c r="Q286" s="166"/>
      <c r="R286" s="168"/>
      <c r="S286" s="169">
        <v>458</v>
      </c>
      <c r="T286" s="75"/>
    </row>
    <row r="287" spans="1:20" ht="16.5" customHeight="1">
      <c r="A287" s="20">
        <v>71</v>
      </c>
      <c r="B287" s="20" t="s">
        <v>558</v>
      </c>
      <c r="C287" s="25" t="s">
        <v>9154</v>
      </c>
      <c r="D287" s="140"/>
      <c r="E287" s="145"/>
      <c r="F287" s="153"/>
      <c r="G287" s="46"/>
      <c r="H287" s="53"/>
      <c r="I287" s="156" t="s">
        <v>7754</v>
      </c>
      <c r="J287" s="157" t="s">
        <v>53</v>
      </c>
      <c r="K287" s="158">
        <v>1</v>
      </c>
      <c r="L287" s="159"/>
      <c r="M287" s="160"/>
      <c r="N287" s="149"/>
      <c r="O287" s="152"/>
      <c r="P287" s="46"/>
      <c r="Q287" s="166"/>
      <c r="R287" s="168"/>
      <c r="S287" s="169">
        <v>458</v>
      </c>
      <c r="T287" s="75"/>
    </row>
    <row r="288" spans="1:20" ht="16.5" customHeight="1">
      <c r="A288" s="20">
        <v>71</v>
      </c>
      <c r="B288" s="20" t="s">
        <v>1919</v>
      </c>
      <c r="C288" s="25" t="s">
        <v>11860</v>
      </c>
      <c r="D288" s="140"/>
      <c r="E288" s="145"/>
      <c r="F288" s="151"/>
      <c r="G288" s="154"/>
      <c r="H288" s="155"/>
      <c r="I288" s="156"/>
      <c r="J288" s="157"/>
      <c r="K288" s="158"/>
      <c r="L288" s="159"/>
      <c r="M288" s="160"/>
      <c r="N288" s="149"/>
      <c r="O288" s="136" t="s">
        <v>92</v>
      </c>
      <c r="P288" s="163"/>
      <c r="Q288" s="166"/>
      <c r="R288" s="168"/>
      <c r="S288" s="169">
        <v>457</v>
      </c>
      <c r="T288" s="75"/>
    </row>
    <row r="289" spans="1:20" ht="16.5" customHeight="1">
      <c r="A289" s="20">
        <v>71</v>
      </c>
      <c r="B289" s="20" t="s">
        <v>9045</v>
      </c>
      <c r="C289" s="25" t="s">
        <v>8984</v>
      </c>
      <c r="D289" s="140"/>
      <c r="E289" s="145"/>
      <c r="F289" s="152"/>
      <c r="G289" s="46"/>
      <c r="H289" s="53"/>
      <c r="I289" s="156" t="s">
        <v>7754</v>
      </c>
      <c r="J289" s="157" t="s">
        <v>53</v>
      </c>
      <c r="K289" s="158">
        <v>1</v>
      </c>
      <c r="L289" s="159"/>
      <c r="M289" s="160"/>
      <c r="N289" s="149"/>
      <c r="O289" s="137"/>
      <c r="P289" s="164"/>
      <c r="Q289" s="166"/>
      <c r="R289" s="168"/>
      <c r="S289" s="169">
        <v>457</v>
      </c>
      <c r="T289" s="75"/>
    </row>
    <row r="290" spans="1:20" ht="16.5" customHeight="1">
      <c r="A290" s="20">
        <v>71</v>
      </c>
      <c r="B290" s="20" t="s">
        <v>6003</v>
      </c>
      <c r="C290" s="25" t="s">
        <v>9651</v>
      </c>
      <c r="D290" s="140"/>
      <c r="E290" s="145"/>
      <c r="F290" s="136" t="s">
        <v>37</v>
      </c>
      <c r="G290" s="154" t="s">
        <v>53</v>
      </c>
      <c r="H290" s="155">
        <v>0.7</v>
      </c>
      <c r="I290" s="156"/>
      <c r="J290" s="157"/>
      <c r="K290" s="158"/>
      <c r="L290" s="159"/>
      <c r="M290" s="160"/>
      <c r="N290" s="149"/>
      <c r="O290" s="137"/>
      <c r="P290" s="164"/>
      <c r="Q290" s="166"/>
      <c r="R290" s="168"/>
      <c r="S290" s="169">
        <v>320</v>
      </c>
      <c r="T290" s="75"/>
    </row>
    <row r="291" spans="1:20" ht="16.5" customHeight="1">
      <c r="A291" s="20">
        <v>71</v>
      </c>
      <c r="B291" s="20" t="s">
        <v>6777</v>
      </c>
      <c r="C291" s="25" t="s">
        <v>15264</v>
      </c>
      <c r="D291" s="140"/>
      <c r="E291" s="145"/>
      <c r="F291" s="153"/>
      <c r="G291" s="46"/>
      <c r="H291" s="53"/>
      <c r="I291" s="156" t="s">
        <v>7754</v>
      </c>
      <c r="J291" s="157" t="s">
        <v>53</v>
      </c>
      <c r="K291" s="158">
        <v>1</v>
      </c>
      <c r="L291" s="159"/>
      <c r="M291" s="160"/>
      <c r="N291" s="149"/>
      <c r="O291" s="162" t="s">
        <v>53</v>
      </c>
      <c r="P291" s="53">
        <v>0.9</v>
      </c>
      <c r="Q291" s="162" t="s">
        <v>53</v>
      </c>
      <c r="R291" s="53">
        <v>0.9</v>
      </c>
      <c r="S291" s="169">
        <v>320</v>
      </c>
      <c r="T291" s="75"/>
    </row>
    <row r="292" spans="1:20" ht="16.5" customHeight="1">
      <c r="A292" s="20">
        <v>71</v>
      </c>
      <c r="B292" s="20" t="s">
        <v>4277</v>
      </c>
      <c r="C292" s="25" t="s">
        <v>15266</v>
      </c>
      <c r="D292" s="140"/>
      <c r="E292" s="145"/>
      <c r="F292" s="151"/>
      <c r="G292" s="154"/>
      <c r="H292" s="155"/>
      <c r="I292" s="156"/>
      <c r="J292" s="157"/>
      <c r="K292" s="158"/>
      <c r="L292" s="159"/>
      <c r="M292" s="160"/>
      <c r="N292" s="149"/>
      <c r="O292" s="151"/>
      <c r="P292" s="154"/>
      <c r="Q292" s="165" t="s">
        <v>69</v>
      </c>
      <c r="R292" s="167"/>
      <c r="S292" s="169">
        <v>617</v>
      </c>
      <c r="T292" s="75"/>
    </row>
    <row r="293" spans="1:20" ht="16.5" customHeight="1">
      <c r="A293" s="20">
        <v>71</v>
      </c>
      <c r="B293" s="20" t="s">
        <v>9047</v>
      </c>
      <c r="C293" s="25" t="s">
        <v>9926</v>
      </c>
      <c r="D293" s="140"/>
      <c r="E293" s="145"/>
      <c r="F293" s="152"/>
      <c r="G293" s="46"/>
      <c r="H293" s="53"/>
      <c r="I293" s="156" t="s">
        <v>7754</v>
      </c>
      <c r="J293" s="157" t="s">
        <v>53</v>
      </c>
      <c r="K293" s="158">
        <v>1</v>
      </c>
      <c r="L293" s="159"/>
      <c r="M293" s="160"/>
      <c r="N293" s="149"/>
      <c r="O293" s="159"/>
      <c r="P293" s="144"/>
      <c r="Q293" s="166"/>
      <c r="R293" s="168"/>
      <c r="S293" s="169">
        <v>617</v>
      </c>
      <c r="T293" s="75"/>
    </row>
    <row r="294" spans="1:20" ht="16.5" customHeight="1">
      <c r="A294" s="20">
        <v>71</v>
      </c>
      <c r="B294" s="20" t="s">
        <v>9049</v>
      </c>
      <c r="C294" s="25" t="s">
        <v>15267</v>
      </c>
      <c r="D294" s="140"/>
      <c r="E294" s="145"/>
      <c r="F294" s="136" t="s">
        <v>37</v>
      </c>
      <c r="G294" s="154" t="s">
        <v>53</v>
      </c>
      <c r="H294" s="155">
        <v>0.7</v>
      </c>
      <c r="I294" s="156"/>
      <c r="J294" s="157"/>
      <c r="K294" s="158"/>
      <c r="L294" s="159"/>
      <c r="M294" s="160"/>
      <c r="N294" s="149"/>
      <c r="O294" s="159"/>
      <c r="P294" s="144"/>
      <c r="Q294" s="166"/>
      <c r="R294" s="168"/>
      <c r="S294" s="169">
        <v>433</v>
      </c>
      <c r="T294" s="75"/>
    </row>
    <row r="295" spans="1:20" ht="16.5" customHeight="1">
      <c r="A295" s="20">
        <v>71</v>
      </c>
      <c r="B295" s="20" t="s">
        <v>1873</v>
      </c>
      <c r="C295" s="25" t="s">
        <v>10322</v>
      </c>
      <c r="D295" s="140"/>
      <c r="E295" s="145"/>
      <c r="F295" s="153"/>
      <c r="G295" s="46"/>
      <c r="H295" s="53"/>
      <c r="I295" s="156" t="s">
        <v>7754</v>
      </c>
      <c r="J295" s="157" t="s">
        <v>53</v>
      </c>
      <c r="K295" s="158">
        <v>1</v>
      </c>
      <c r="L295" s="159"/>
      <c r="M295" s="160"/>
      <c r="N295" s="149"/>
      <c r="O295" s="152"/>
      <c r="P295" s="46"/>
      <c r="Q295" s="166"/>
      <c r="R295" s="168"/>
      <c r="S295" s="169">
        <v>433</v>
      </c>
      <c r="T295" s="75"/>
    </row>
    <row r="296" spans="1:20" ht="16.5" customHeight="1">
      <c r="A296" s="20">
        <v>71</v>
      </c>
      <c r="B296" s="20" t="s">
        <v>2359</v>
      </c>
      <c r="C296" s="25" t="s">
        <v>7870</v>
      </c>
      <c r="D296" s="140"/>
      <c r="E296" s="145"/>
      <c r="F296" s="151"/>
      <c r="G296" s="154"/>
      <c r="H296" s="155"/>
      <c r="I296" s="156"/>
      <c r="J296" s="157"/>
      <c r="K296" s="158"/>
      <c r="L296" s="159"/>
      <c r="M296" s="160"/>
      <c r="N296" s="149"/>
      <c r="O296" s="136" t="s">
        <v>92</v>
      </c>
      <c r="P296" s="163"/>
      <c r="Q296" s="166"/>
      <c r="R296" s="168"/>
      <c r="S296" s="169">
        <v>432</v>
      </c>
      <c r="T296" s="75"/>
    </row>
    <row r="297" spans="1:20" ht="16.5" customHeight="1">
      <c r="A297" s="20">
        <v>71</v>
      </c>
      <c r="B297" s="20" t="s">
        <v>5322</v>
      </c>
      <c r="C297" s="25" t="s">
        <v>15268</v>
      </c>
      <c r="D297" s="140"/>
      <c r="E297" s="145"/>
      <c r="F297" s="152"/>
      <c r="G297" s="46"/>
      <c r="H297" s="53"/>
      <c r="I297" s="156" t="s">
        <v>7754</v>
      </c>
      <c r="J297" s="157" t="s">
        <v>53</v>
      </c>
      <c r="K297" s="158">
        <v>1</v>
      </c>
      <c r="L297" s="159"/>
      <c r="M297" s="160"/>
      <c r="N297" s="149"/>
      <c r="O297" s="137"/>
      <c r="P297" s="164"/>
      <c r="Q297" s="166"/>
      <c r="R297" s="168"/>
      <c r="S297" s="169">
        <v>432</v>
      </c>
      <c r="T297" s="75"/>
    </row>
    <row r="298" spans="1:20" ht="16.5" customHeight="1">
      <c r="A298" s="20">
        <v>71</v>
      </c>
      <c r="B298" s="20" t="s">
        <v>3762</v>
      </c>
      <c r="C298" s="25" t="s">
        <v>8653</v>
      </c>
      <c r="D298" s="140"/>
      <c r="E298" s="145"/>
      <c r="F298" s="136" t="s">
        <v>37</v>
      </c>
      <c r="G298" s="154" t="s">
        <v>53</v>
      </c>
      <c r="H298" s="155">
        <v>0.7</v>
      </c>
      <c r="I298" s="156"/>
      <c r="J298" s="157"/>
      <c r="K298" s="158"/>
      <c r="L298" s="159"/>
      <c r="M298" s="160"/>
      <c r="N298" s="149"/>
      <c r="O298" s="137"/>
      <c r="P298" s="164"/>
      <c r="Q298" s="166"/>
      <c r="R298" s="168"/>
      <c r="S298" s="169">
        <v>303</v>
      </c>
      <c r="T298" s="75"/>
    </row>
    <row r="299" spans="1:20" ht="16.5" customHeight="1">
      <c r="A299" s="20">
        <v>71</v>
      </c>
      <c r="B299" s="20" t="s">
        <v>4626</v>
      </c>
      <c r="C299" s="25" t="s">
        <v>9683</v>
      </c>
      <c r="D299" s="141"/>
      <c r="E299" s="85"/>
      <c r="F299" s="153"/>
      <c r="G299" s="46"/>
      <c r="H299" s="53"/>
      <c r="I299" s="156" t="s">
        <v>7754</v>
      </c>
      <c r="J299" s="157" t="s">
        <v>53</v>
      </c>
      <c r="K299" s="158">
        <v>1</v>
      </c>
      <c r="L299" s="159"/>
      <c r="M299" s="160"/>
      <c r="N299" s="149"/>
      <c r="O299" s="162" t="s">
        <v>53</v>
      </c>
      <c r="P299" s="53">
        <v>0.9</v>
      </c>
      <c r="Q299" s="162" t="s">
        <v>53</v>
      </c>
      <c r="R299" s="53">
        <v>0.85</v>
      </c>
      <c r="S299" s="169">
        <v>303</v>
      </c>
      <c r="T299" s="75"/>
    </row>
    <row r="300" spans="1:20" ht="16.5" customHeight="1">
      <c r="A300" s="20">
        <v>71</v>
      </c>
      <c r="B300" s="20">
        <v>3959</v>
      </c>
      <c r="C300" s="25" t="s">
        <v>24</v>
      </c>
      <c r="D300" s="136" t="s">
        <v>17659</v>
      </c>
      <c r="E300" s="142"/>
      <c r="F300" s="151"/>
      <c r="G300" s="154"/>
      <c r="H300" s="155"/>
      <c r="I300" s="156"/>
      <c r="J300" s="157"/>
      <c r="K300" s="158"/>
      <c r="L300" s="147" t="s">
        <v>1403</v>
      </c>
      <c r="M300" s="155"/>
      <c r="N300" s="148"/>
      <c r="O300" s="151"/>
      <c r="P300" s="154"/>
      <c r="Q300" s="151"/>
      <c r="R300" s="154"/>
      <c r="S300" s="169">
        <v>830</v>
      </c>
      <c r="T300" s="75"/>
    </row>
    <row r="301" spans="1:20" ht="16.5" customHeight="1">
      <c r="A301" s="20">
        <v>71</v>
      </c>
      <c r="B301" s="20">
        <v>3960</v>
      </c>
      <c r="C301" s="25" t="s">
        <v>13416</v>
      </c>
      <c r="D301" s="137"/>
      <c r="E301" s="143"/>
      <c r="F301" s="152"/>
      <c r="G301" s="46"/>
      <c r="H301" s="53"/>
      <c r="I301" s="156" t="s">
        <v>7754</v>
      </c>
      <c r="J301" s="157" t="s">
        <v>53</v>
      </c>
      <c r="K301" s="158">
        <v>1</v>
      </c>
      <c r="L301" s="159" t="s">
        <v>53</v>
      </c>
      <c r="M301" s="160">
        <v>0.25</v>
      </c>
      <c r="N301" s="161" t="s">
        <v>591</v>
      </c>
      <c r="O301" s="159"/>
      <c r="P301" s="144"/>
      <c r="Q301" s="159"/>
      <c r="R301" s="144"/>
      <c r="S301" s="169">
        <v>830</v>
      </c>
      <c r="T301" s="75"/>
    </row>
    <row r="302" spans="1:20" ht="16.5" customHeight="1">
      <c r="A302" s="20">
        <v>71</v>
      </c>
      <c r="B302" s="20">
        <v>3961</v>
      </c>
      <c r="C302" s="25" t="s">
        <v>15269</v>
      </c>
      <c r="D302" s="137"/>
      <c r="E302" s="143"/>
      <c r="F302" s="136" t="s">
        <v>37</v>
      </c>
      <c r="G302" s="154" t="s">
        <v>53</v>
      </c>
      <c r="H302" s="155">
        <v>0.7</v>
      </c>
      <c r="I302" s="156"/>
      <c r="J302" s="157"/>
      <c r="K302" s="158"/>
      <c r="L302" s="159"/>
      <c r="M302" s="160"/>
      <c r="N302" s="161"/>
      <c r="O302" s="159"/>
      <c r="P302" s="144"/>
      <c r="Q302" s="159"/>
      <c r="R302" s="144"/>
      <c r="S302" s="169">
        <v>581</v>
      </c>
      <c r="T302" s="75"/>
    </row>
    <row r="303" spans="1:20" ht="16.5" customHeight="1">
      <c r="A303" s="20">
        <v>71</v>
      </c>
      <c r="B303" s="20">
        <v>3962</v>
      </c>
      <c r="C303" s="25" t="s">
        <v>15195</v>
      </c>
      <c r="D303" s="138">
        <v>664</v>
      </c>
      <c r="E303" s="144" t="s">
        <v>51</v>
      </c>
      <c r="F303" s="153"/>
      <c r="G303" s="46"/>
      <c r="H303" s="53"/>
      <c r="I303" s="156" t="s">
        <v>7754</v>
      </c>
      <c r="J303" s="157" t="s">
        <v>53</v>
      </c>
      <c r="K303" s="158">
        <v>1</v>
      </c>
      <c r="L303" s="159"/>
      <c r="M303" s="160"/>
      <c r="N303" s="149"/>
      <c r="O303" s="152"/>
      <c r="P303" s="46"/>
      <c r="Q303" s="159"/>
      <c r="R303" s="144"/>
      <c r="S303" s="169">
        <v>581</v>
      </c>
      <c r="T303" s="75"/>
    </row>
    <row r="304" spans="1:20" ht="16.5" customHeight="1">
      <c r="A304" s="20">
        <v>71</v>
      </c>
      <c r="B304" s="20" t="s">
        <v>3643</v>
      </c>
      <c r="C304" s="25" t="s">
        <v>3295</v>
      </c>
      <c r="D304" s="139"/>
      <c r="E304" s="145"/>
      <c r="F304" s="151"/>
      <c r="G304" s="154"/>
      <c r="H304" s="155"/>
      <c r="I304" s="156"/>
      <c r="J304" s="157"/>
      <c r="K304" s="158"/>
      <c r="L304" s="159"/>
      <c r="M304" s="160"/>
      <c r="N304" s="149"/>
      <c r="O304" s="136" t="s">
        <v>92</v>
      </c>
      <c r="P304" s="163"/>
      <c r="Q304" s="159"/>
      <c r="R304" s="144"/>
      <c r="S304" s="169">
        <v>581</v>
      </c>
      <c r="T304" s="75"/>
    </row>
    <row r="305" spans="1:20" ht="16.5" customHeight="1">
      <c r="A305" s="20">
        <v>71</v>
      </c>
      <c r="B305" s="20" t="s">
        <v>9052</v>
      </c>
      <c r="C305" s="25" t="s">
        <v>15271</v>
      </c>
      <c r="D305" s="139"/>
      <c r="E305" s="145"/>
      <c r="F305" s="152"/>
      <c r="G305" s="46"/>
      <c r="H305" s="53"/>
      <c r="I305" s="156" t="s">
        <v>7754</v>
      </c>
      <c r="J305" s="157" t="s">
        <v>53</v>
      </c>
      <c r="K305" s="158">
        <v>1</v>
      </c>
      <c r="L305" s="159"/>
      <c r="M305" s="160"/>
      <c r="N305" s="149"/>
      <c r="O305" s="137"/>
      <c r="P305" s="164"/>
      <c r="Q305" s="159"/>
      <c r="R305" s="144"/>
      <c r="S305" s="169">
        <v>581</v>
      </c>
      <c r="T305" s="75"/>
    </row>
    <row r="306" spans="1:20" ht="16.5" customHeight="1">
      <c r="A306" s="20">
        <v>71</v>
      </c>
      <c r="B306" s="20" t="s">
        <v>6665</v>
      </c>
      <c r="C306" s="25" t="s">
        <v>4740</v>
      </c>
      <c r="D306" s="140"/>
      <c r="E306" s="145"/>
      <c r="F306" s="136" t="s">
        <v>37</v>
      </c>
      <c r="G306" s="154" t="s">
        <v>53</v>
      </c>
      <c r="H306" s="155">
        <v>0.7</v>
      </c>
      <c r="I306" s="156"/>
      <c r="J306" s="157"/>
      <c r="K306" s="158"/>
      <c r="L306" s="159"/>
      <c r="M306" s="160"/>
      <c r="N306" s="149"/>
      <c r="O306" s="137"/>
      <c r="P306" s="164"/>
      <c r="Q306" s="159"/>
      <c r="R306" s="144"/>
      <c r="S306" s="169">
        <v>407</v>
      </c>
      <c r="T306" s="75"/>
    </row>
    <row r="307" spans="1:20" ht="16.5" customHeight="1">
      <c r="A307" s="20">
        <v>71</v>
      </c>
      <c r="B307" s="20" t="s">
        <v>3277</v>
      </c>
      <c r="C307" s="25" t="s">
        <v>7508</v>
      </c>
      <c r="D307" s="140"/>
      <c r="E307" s="145"/>
      <c r="F307" s="153"/>
      <c r="G307" s="46"/>
      <c r="H307" s="53"/>
      <c r="I307" s="156" t="s">
        <v>7754</v>
      </c>
      <c r="J307" s="157" t="s">
        <v>53</v>
      </c>
      <c r="K307" s="158">
        <v>1</v>
      </c>
      <c r="L307" s="159"/>
      <c r="M307" s="160"/>
      <c r="N307" s="149"/>
      <c r="O307" s="162" t="s">
        <v>53</v>
      </c>
      <c r="P307" s="53">
        <v>0.7</v>
      </c>
      <c r="Q307" s="152"/>
      <c r="R307" s="46"/>
      <c r="S307" s="169">
        <v>407</v>
      </c>
      <c r="T307" s="75"/>
    </row>
    <row r="308" spans="1:20" ht="16.5" customHeight="1">
      <c r="A308" s="20">
        <v>71</v>
      </c>
      <c r="B308" s="20" t="s">
        <v>3182</v>
      </c>
      <c r="C308" s="25" t="s">
        <v>11237</v>
      </c>
      <c r="D308" s="140"/>
      <c r="E308" s="145"/>
      <c r="F308" s="151"/>
      <c r="G308" s="154"/>
      <c r="H308" s="155"/>
      <c r="I308" s="156"/>
      <c r="J308" s="157"/>
      <c r="K308" s="158"/>
      <c r="L308" s="159"/>
      <c r="M308" s="160"/>
      <c r="N308" s="149"/>
      <c r="O308" s="151"/>
      <c r="P308" s="154"/>
      <c r="Q308" s="165" t="s">
        <v>150</v>
      </c>
      <c r="R308" s="167"/>
      <c r="S308" s="169">
        <v>747</v>
      </c>
      <c r="T308" s="75"/>
    </row>
    <row r="309" spans="1:20" ht="16.5" customHeight="1">
      <c r="A309" s="20">
        <v>71</v>
      </c>
      <c r="B309" s="20" t="s">
        <v>4881</v>
      </c>
      <c r="C309" s="25" t="s">
        <v>15273</v>
      </c>
      <c r="D309" s="140"/>
      <c r="E309" s="145"/>
      <c r="F309" s="152"/>
      <c r="G309" s="46"/>
      <c r="H309" s="53"/>
      <c r="I309" s="156" t="s">
        <v>7754</v>
      </c>
      <c r="J309" s="157" t="s">
        <v>53</v>
      </c>
      <c r="K309" s="158">
        <v>1</v>
      </c>
      <c r="L309" s="159"/>
      <c r="M309" s="160"/>
      <c r="N309" s="149"/>
      <c r="O309" s="159"/>
      <c r="P309" s="144"/>
      <c r="Q309" s="166"/>
      <c r="R309" s="168"/>
      <c r="S309" s="169">
        <v>747</v>
      </c>
      <c r="T309" s="75"/>
    </row>
    <row r="310" spans="1:20" ht="16.5" customHeight="1">
      <c r="A310" s="20">
        <v>71</v>
      </c>
      <c r="B310" s="20" t="s">
        <v>9053</v>
      </c>
      <c r="C310" s="25" t="s">
        <v>3569</v>
      </c>
      <c r="D310" s="140"/>
      <c r="E310" s="145"/>
      <c r="F310" s="136" t="s">
        <v>37</v>
      </c>
      <c r="G310" s="154" t="s">
        <v>53</v>
      </c>
      <c r="H310" s="155">
        <v>0.7</v>
      </c>
      <c r="I310" s="156"/>
      <c r="J310" s="157"/>
      <c r="K310" s="158"/>
      <c r="L310" s="159"/>
      <c r="M310" s="160"/>
      <c r="N310" s="149"/>
      <c r="O310" s="159"/>
      <c r="P310" s="144"/>
      <c r="Q310" s="166"/>
      <c r="R310" s="168"/>
      <c r="S310" s="169">
        <v>523</v>
      </c>
      <c r="T310" s="75"/>
    </row>
    <row r="311" spans="1:20" ht="16.5" customHeight="1">
      <c r="A311" s="20">
        <v>71</v>
      </c>
      <c r="B311" s="20" t="s">
        <v>9057</v>
      </c>
      <c r="C311" s="25" t="s">
        <v>15274</v>
      </c>
      <c r="D311" s="140"/>
      <c r="E311" s="145"/>
      <c r="F311" s="153"/>
      <c r="G311" s="46"/>
      <c r="H311" s="53"/>
      <c r="I311" s="156" t="s">
        <v>7754</v>
      </c>
      <c r="J311" s="157" t="s">
        <v>53</v>
      </c>
      <c r="K311" s="158">
        <v>1</v>
      </c>
      <c r="L311" s="159"/>
      <c r="M311" s="160"/>
      <c r="N311" s="149"/>
      <c r="O311" s="152"/>
      <c r="P311" s="46"/>
      <c r="Q311" s="166"/>
      <c r="R311" s="168"/>
      <c r="S311" s="169">
        <v>523</v>
      </c>
      <c r="T311" s="75"/>
    </row>
    <row r="312" spans="1:20" ht="16.5" customHeight="1">
      <c r="A312" s="20">
        <v>71</v>
      </c>
      <c r="B312" s="20" t="s">
        <v>1449</v>
      </c>
      <c r="C312" s="25" t="s">
        <v>7804</v>
      </c>
      <c r="D312" s="140"/>
      <c r="E312" s="145"/>
      <c r="F312" s="151"/>
      <c r="G312" s="154"/>
      <c r="H312" s="155"/>
      <c r="I312" s="156"/>
      <c r="J312" s="157"/>
      <c r="K312" s="158"/>
      <c r="L312" s="159"/>
      <c r="M312" s="160"/>
      <c r="N312" s="149"/>
      <c r="O312" s="136" t="s">
        <v>92</v>
      </c>
      <c r="P312" s="163"/>
      <c r="Q312" s="166"/>
      <c r="R312" s="168"/>
      <c r="S312" s="169">
        <v>523</v>
      </c>
      <c r="T312" s="75"/>
    </row>
    <row r="313" spans="1:20" ht="16.5" customHeight="1">
      <c r="A313" s="20">
        <v>71</v>
      </c>
      <c r="B313" s="20" t="s">
        <v>9059</v>
      </c>
      <c r="C313" s="25" t="s">
        <v>4332</v>
      </c>
      <c r="D313" s="140"/>
      <c r="E313" s="145"/>
      <c r="F313" s="152"/>
      <c r="G313" s="46"/>
      <c r="H313" s="53"/>
      <c r="I313" s="156" t="s">
        <v>7754</v>
      </c>
      <c r="J313" s="157" t="s">
        <v>53</v>
      </c>
      <c r="K313" s="158">
        <v>1</v>
      </c>
      <c r="L313" s="159"/>
      <c r="M313" s="160"/>
      <c r="N313" s="149"/>
      <c r="O313" s="137"/>
      <c r="P313" s="164"/>
      <c r="Q313" s="166"/>
      <c r="R313" s="168"/>
      <c r="S313" s="169">
        <v>523</v>
      </c>
      <c r="T313" s="75"/>
    </row>
    <row r="314" spans="1:20" ht="16.5" customHeight="1">
      <c r="A314" s="20">
        <v>71</v>
      </c>
      <c r="B314" s="20" t="s">
        <v>9061</v>
      </c>
      <c r="C314" s="25" t="s">
        <v>1724</v>
      </c>
      <c r="D314" s="140"/>
      <c r="E314" s="145"/>
      <c r="F314" s="136" t="s">
        <v>37</v>
      </c>
      <c r="G314" s="154" t="s">
        <v>53</v>
      </c>
      <c r="H314" s="155">
        <v>0.7</v>
      </c>
      <c r="I314" s="156"/>
      <c r="J314" s="157"/>
      <c r="K314" s="158"/>
      <c r="L314" s="159"/>
      <c r="M314" s="160"/>
      <c r="N314" s="149"/>
      <c r="O314" s="137"/>
      <c r="P314" s="164"/>
      <c r="Q314" s="166"/>
      <c r="R314" s="168"/>
      <c r="S314" s="169">
        <v>366</v>
      </c>
      <c r="T314" s="75"/>
    </row>
    <row r="315" spans="1:20" ht="16.5" customHeight="1">
      <c r="A315" s="20">
        <v>71</v>
      </c>
      <c r="B315" s="20" t="s">
        <v>165</v>
      </c>
      <c r="C315" s="25" t="s">
        <v>10637</v>
      </c>
      <c r="D315" s="140"/>
      <c r="E315" s="145"/>
      <c r="F315" s="153"/>
      <c r="G315" s="46"/>
      <c r="H315" s="53"/>
      <c r="I315" s="156" t="s">
        <v>7754</v>
      </c>
      <c r="J315" s="157" t="s">
        <v>53</v>
      </c>
      <c r="K315" s="158">
        <v>1</v>
      </c>
      <c r="L315" s="159"/>
      <c r="M315" s="160"/>
      <c r="N315" s="149"/>
      <c r="O315" s="162" t="s">
        <v>53</v>
      </c>
      <c r="P315" s="53">
        <v>0.9</v>
      </c>
      <c r="Q315" s="162" t="s">
        <v>53</v>
      </c>
      <c r="R315" s="53">
        <v>0.9</v>
      </c>
      <c r="S315" s="169">
        <v>366</v>
      </c>
      <c r="T315" s="75"/>
    </row>
    <row r="316" spans="1:20" ht="16.5" customHeight="1">
      <c r="A316" s="20">
        <v>71</v>
      </c>
      <c r="B316" s="20" t="s">
        <v>9063</v>
      </c>
      <c r="C316" s="25" t="s">
        <v>9436</v>
      </c>
      <c r="D316" s="140"/>
      <c r="E316" s="145"/>
      <c r="F316" s="151"/>
      <c r="G316" s="154"/>
      <c r="H316" s="155"/>
      <c r="I316" s="156"/>
      <c r="J316" s="157"/>
      <c r="K316" s="158"/>
      <c r="L316" s="159"/>
      <c r="M316" s="160"/>
      <c r="N316" s="149"/>
      <c r="O316" s="151"/>
      <c r="P316" s="154"/>
      <c r="Q316" s="165" t="s">
        <v>69</v>
      </c>
      <c r="R316" s="167"/>
      <c r="S316" s="169">
        <v>706</v>
      </c>
      <c r="T316" s="75"/>
    </row>
    <row r="317" spans="1:20" ht="16.5" customHeight="1">
      <c r="A317" s="20">
        <v>71</v>
      </c>
      <c r="B317" s="20" t="s">
        <v>3667</v>
      </c>
      <c r="C317" s="25" t="s">
        <v>15275</v>
      </c>
      <c r="D317" s="140"/>
      <c r="E317" s="145"/>
      <c r="F317" s="152"/>
      <c r="G317" s="46"/>
      <c r="H317" s="53"/>
      <c r="I317" s="156" t="s">
        <v>7754</v>
      </c>
      <c r="J317" s="157" t="s">
        <v>53</v>
      </c>
      <c r="K317" s="158">
        <v>1</v>
      </c>
      <c r="L317" s="159"/>
      <c r="M317" s="160"/>
      <c r="N317" s="149"/>
      <c r="O317" s="159"/>
      <c r="P317" s="144"/>
      <c r="Q317" s="166"/>
      <c r="R317" s="168"/>
      <c r="S317" s="169">
        <v>706</v>
      </c>
      <c r="T317" s="75"/>
    </row>
    <row r="318" spans="1:20" ht="16.5" customHeight="1">
      <c r="A318" s="20">
        <v>71</v>
      </c>
      <c r="B318" s="20" t="s">
        <v>2782</v>
      </c>
      <c r="C318" s="25" t="s">
        <v>8134</v>
      </c>
      <c r="D318" s="140"/>
      <c r="E318" s="145"/>
      <c r="F318" s="136" t="s">
        <v>37</v>
      </c>
      <c r="G318" s="154" t="s">
        <v>53</v>
      </c>
      <c r="H318" s="155">
        <v>0.7</v>
      </c>
      <c r="I318" s="156"/>
      <c r="J318" s="157"/>
      <c r="K318" s="158"/>
      <c r="L318" s="159"/>
      <c r="M318" s="160"/>
      <c r="N318" s="149"/>
      <c r="O318" s="159"/>
      <c r="P318" s="144"/>
      <c r="Q318" s="166"/>
      <c r="R318" s="168"/>
      <c r="S318" s="169">
        <v>494</v>
      </c>
      <c r="T318" s="75"/>
    </row>
    <row r="319" spans="1:20" ht="16.5" customHeight="1">
      <c r="A319" s="20">
        <v>71</v>
      </c>
      <c r="B319" s="20" t="s">
        <v>936</v>
      </c>
      <c r="C319" s="25" t="s">
        <v>15276</v>
      </c>
      <c r="D319" s="140"/>
      <c r="E319" s="145"/>
      <c r="F319" s="153"/>
      <c r="G319" s="46"/>
      <c r="H319" s="53"/>
      <c r="I319" s="156" t="s">
        <v>7754</v>
      </c>
      <c r="J319" s="157" t="s">
        <v>53</v>
      </c>
      <c r="K319" s="158">
        <v>1</v>
      </c>
      <c r="L319" s="159"/>
      <c r="M319" s="160"/>
      <c r="N319" s="149"/>
      <c r="O319" s="152"/>
      <c r="P319" s="46"/>
      <c r="Q319" s="166"/>
      <c r="R319" s="168"/>
      <c r="S319" s="169">
        <v>494</v>
      </c>
      <c r="T319" s="75"/>
    </row>
    <row r="320" spans="1:20" ht="16.5" customHeight="1">
      <c r="A320" s="20">
        <v>71</v>
      </c>
      <c r="B320" s="20" t="s">
        <v>9065</v>
      </c>
      <c r="C320" s="25" t="s">
        <v>4615</v>
      </c>
      <c r="D320" s="140"/>
      <c r="E320" s="145"/>
      <c r="F320" s="151"/>
      <c r="G320" s="154"/>
      <c r="H320" s="155"/>
      <c r="I320" s="156"/>
      <c r="J320" s="157"/>
      <c r="K320" s="158"/>
      <c r="L320" s="159"/>
      <c r="M320" s="160"/>
      <c r="N320" s="149"/>
      <c r="O320" s="136" t="s">
        <v>92</v>
      </c>
      <c r="P320" s="163"/>
      <c r="Q320" s="166"/>
      <c r="R320" s="168"/>
      <c r="S320" s="169">
        <v>494</v>
      </c>
      <c r="T320" s="75"/>
    </row>
    <row r="321" spans="1:20" ht="16.5" customHeight="1">
      <c r="A321" s="20">
        <v>71</v>
      </c>
      <c r="B321" s="20" t="s">
        <v>1746</v>
      </c>
      <c r="C321" s="25" t="s">
        <v>12905</v>
      </c>
      <c r="D321" s="140"/>
      <c r="E321" s="145"/>
      <c r="F321" s="152"/>
      <c r="G321" s="46"/>
      <c r="H321" s="53"/>
      <c r="I321" s="156" t="s">
        <v>7754</v>
      </c>
      <c r="J321" s="157" t="s">
        <v>53</v>
      </c>
      <c r="K321" s="158">
        <v>1</v>
      </c>
      <c r="L321" s="159"/>
      <c r="M321" s="160"/>
      <c r="N321" s="149"/>
      <c r="O321" s="137"/>
      <c r="P321" s="164"/>
      <c r="Q321" s="166"/>
      <c r="R321" s="168"/>
      <c r="S321" s="169">
        <v>494</v>
      </c>
      <c r="T321" s="75"/>
    </row>
    <row r="322" spans="1:20" ht="16.5" customHeight="1">
      <c r="A322" s="20">
        <v>71</v>
      </c>
      <c r="B322" s="20" t="s">
        <v>1450</v>
      </c>
      <c r="C322" s="25" t="s">
        <v>8768</v>
      </c>
      <c r="D322" s="140"/>
      <c r="E322" s="145"/>
      <c r="F322" s="136" t="s">
        <v>37</v>
      </c>
      <c r="G322" s="154" t="s">
        <v>53</v>
      </c>
      <c r="H322" s="155">
        <v>0.7</v>
      </c>
      <c r="I322" s="156"/>
      <c r="J322" s="157"/>
      <c r="K322" s="158"/>
      <c r="L322" s="159"/>
      <c r="M322" s="160"/>
      <c r="N322" s="149"/>
      <c r="O322" s="137"/>
      <c r="P322" s="164"/>
      <c r="Q322" s="166"/>
      <c r="R322" s="168"/>
      <c r="S322" s="169">
        <v>346</v>
      </c>
      <c r="T322" s="75"/>
    </row>
    <row r="323" spans="1:20" ht="16.5" customHeight="1">
      <c r="A323" s="20">
        <v>71</v>
      </c>
      <c r="B323" s="20" t="s">
        <v>9067</v>
      </c>
      <c r="C323" s="25" t="s">
        <v>15277</v>
      </c>
      <c r="D323" s="141"/>
      <c r="E323" s="85"/>
      <c r="F323" s="153"/>
      <c r="G323" s="46"/>
      <c r="H323" s="53"/>
      <c r="I323" s="156" t="s">
        <v>7754</v>
      </c>
      <c r="J323" s="157" t="s">
        <v>53</v>
      </c>
      <c r="K323" s="158">
        <v>1</v>
      </c>
      <c r="L323" s="159"/>
      <c r="M323" s="160"/>
      <c r="N323" s="149"/>
      <c r="O323" s="162" t="s">
        <v>53</v>
      </c>
      <c r="P323" s="53">
        <v>0.9</v>
      </c>
      <c r="Q323" s="162" t="s">
        <v>53</v>
      </c>
      <c r="R323" s="53">
        <v>0.85</v>
      </c>
      <c r="S323" s="169">
        <v>346</v>
      </c>
      <c r="T323" s="75"/>
    </row>
    <row r="324" spans="1:20" ht="16.5" customHeight="1">
      <c r="A324" s="20">
        <v>71</v>
      </c>
      <c r="B324" s="20">
        <v>3963</v>
      </c>
      <c r="C324" s="25" t="s">
        <v>15279</v>
      </c>
      <c r="D324" s="136" t="s">
        <v>17660</v>
      </c>
      <c r="E324" s="142"/>
      <c r="F324" s="151"/>
      <c r="G324" s="154"/>
      <c r="H324" s="155"/>
      <c r="I324" s="156"/>
      <c r="J324" s="157"/>
      <c r="K324" s="158"/>
      <c r="L324" s="159"/>
      <c r="M324" s="160"/>
      <c r="N324" s="149"/>
      <c r="O324" s="151"/>
      <c r="P324" s="154"/>
      <c r="Q324" s="151"/>
      <c r="R324" s="154"/>
      <c r="S324" s="169">
        <v>934</v>
      </c>
      <c r="T324" s="75"/>
    </row>
    <row r="325" spans="1:20" ht="16.5" customHeight="1">
      <c r="A325" s="20">
        <v>71</v>
      </c>
      <c r="B325" s="20">
        <v>3964</v>
      </c>
      <c r="C325" s="25" t="s">
        <v>9265</v>
      </c>
      <c r="D325" s="137"/>
      <c r="E325" s="143"/>
      <c r="F325" s="152"/>
      <c r="G325" s="46"/>
      <c r="H325" s="53"/>
      <c r="I325" s="156" t="s">
        <v>7754</v>
      </c>
      <c r="J325" s="157" t="s">
        <v>53</v>
      </c>
      <c r="K325" s="158">
        <v>1</v>
      </c>
      <c r="L325" s="159"/>
      <c r="M325" s="160"/>
      <c r="N325" s="149"/>
      <c r="O325" s="159"/>
      <c r="P325" s="144"/>
      <c r="Q325" s="159"/>
      <c r="R325" s="144"/>
      <c r="S325" s="169">
        <v>934</v>
      </c>
      <c r="T325" s="75"/>
    </row>
    <row r="326" spans="1:20" ht="16.5" customHeight="1">
      <c r="A326" s="20">
        <v>71</v>
      </c>
      <c r="B326" s="20">
        <v>3965</v>
      </c>
      <c r="C326" s="25" t="s">
        <v>9679</v>
      </c>
      <c r="D326" s="137"/>
      <c r="E326" s="143"/>
      <c r="F326" s="136" t="s">
        <v>37</v>
      </c>
      <c r="G326" s="154" t="s">
        <v>53</v>
      </c>
      <c r="H326" s="155">
        <v>0.7</v>
      </c>
      <c r="I326" s="156"/>
      <c r="J326" s="157"/>
      <c r="K326" s="158"/>
      <c r="L326" s="159"/>
      <c r="M326" s="160"/>
      <c r="N326" s="149"/>
      <c r="O326" s="159"/>
      <c r="P326" s="144"/>
      <c r="Q326" s="159"/>
      <c r="R326" s="144"/>
      <c r="S326" s="169">
        <v>654</v>
      </c>
      <c r="T326" s="75"/>
    </row>
    <row r="327" spans="1:20" ht="16.5" customHeight="1">
      <c r="A327" s="20">
        <v>71</v>
      </c>
      <c r="B327" s="20">
        <v>3966</v>
      </c>
      <c r="C327" s="25" t="s">
        <v>8129</v>
      </c>
      <c r="D327" s="138">
        <v>747</v>
      </c>
      <c r="E327" s="144" t="s">
        <v>51</v>
      </c>
      <c r="F327" s="153"/>
      <c r="G327" s="46"/>
      <c r="H327" s="53"/>
      <c r="I327" s="156" t="s">
        <v>7754</v>
      </c>
      <c r="J327" s="157" t="s">
        <v>53</v>
      </c>
      <c r="K327" s="158">
        <v>1</v>
      </c>
      <c r="L327" s="159"/>
      <c r="M327" s="160"/>
      <c r="N327" s="149"/>
      <c r="O327" s="152"/>
      <c r="P327" s="46"/>
      <c r="Q327" s="159"/>
      <c r="R327" s="144"/>
      <c r="S327" s="169">
        <v>654</v>
      </c>
      <c r="T327" s="75"/>
    </row>
    <row r="328" spans="1:20" ht="16.5" customHeight="1">
      <c r="A328" s="20">
        <v>71</v>
      </c>
      <c r="B328" s="20" t="s">
        <v>8489</v>
      </c>
      <c r="C328" s="25" t="s">
        <v>12233</v>
      </c>
      <c r="D328" s="139"/>
      <c r="E328" s="145"/>
      <c r="F328" s="151"/>
      <c r="G328" s="154"/>
      <c r="H328" s="155"/>
      <c r="I328" s="156"/>
      <c r="J328" s="157"/>
      <c r="K328" s="158"/>
      <c r="L328" s="159"/>
      <c r="M328" s="160"/>
      <c r="N328" s="149"/>
      <c r="O328" s="136" t="s">
        <v>92</v>
      </c>
      <c r="P328" s="163"/>
      <c r="Q328" s="159"/>
      <c r="R328" s="144"/>
      <c r="S328" s="169">
        <v>654</v>
      </c>
      <c r="T328" s="75"/>
    </row>
    <row r="329" spans="1:20" ht="16.5" customHeight="1">
      <c r="A329" s="20">
        <v>71</v>
      </c>
      <c r="B329" s="20" t="s">
        <v>6579</v>
      </c>
      <c r="C329" s="25" t="s">
        <v>3159</v>
      </c>
      <c r="D329" s="139"/>
      <c r="E329" s="145"/>
      <c r="F329" s="152"/>
      <c r="G329" s="46"/>
      <c r="H329" s="53"/>
      <c r="I329" s="156" t="s">
        <v>7754</v>
      </c>
      <c r="J329" s="157" t="s">
        <v>53</v>
      </c>
      <c r="K329" s="158">
        <v>1</v>
      </c>
      <c r="L329" s="159"/>
      <c r="M329" s="160"/>
      <c r="N329" s="149"/>
      <c r="O329" s="137"/>
      <c r="P329" s="164"/>
      <c r="Q329" s="159"/>
      <c r="R329" s="144"/>
      <c r="S329" s="169">
        <v>654</v>
      </c>
      <c r="T329" s="75"/>
    </row>
    <row r="330" spans="1:20" ht="16.5" customHeight="1">
      <c r="A330" s="20">
        <v>71</v>
      </c>
      <c r="B330" s="20" t="s">
        <v>9069</v>
      </c>
      <c r="C330" s="25" t="s">
        <v>10941</v>
      </c>
      <c r="D330" s="140"/>
      <c r="E330" s="145"/>
      <c r="F330" s="136" t="s">
        <v>37</v>
      </c>
      <c r="G330" s="154" t="s">
        <v>53</v>
      </c>
      <c r="H330" s="155">
        <v>0.7</v>
      </c>
      <c r="I330" s="156"/>
      <c r="J330" s="157"/>
      <c r="K330" s="158"/>
      <c r="L330" s="159"/>
      <c r="M330" s="160"/>
      <c r="N330" s="149"/>
      <c r="O330" s="137"/>
      <c r="P330" s="164"/>
      <c r="Q330" s="159"/>
      <c r="R330" s="144"/>
      <c r="S330" s="169">
        <v>458</v>
      </c>
      <c r="T330" s="75"/>
    </row>
    <row r="331" spans="1:20" ht="16.5" customHeight="1">
      <c r="A331" s="20">
        <v>71</v>
      </c>
      <c r="B331" s="20" t="s">
        <v>6499</v>
      </c>
      <c r="C331" s="25" t="s">
        <v>14641</v>
      </c>
      <c r="D331" s="140"/>
      <c r="E331" s="145"/>
      <c r="F331" s="153"/>
      <c r="G331" s="46"/>
      <c r="H331" s="53"/>
      <c r="I331" s="156" t="s">
        <v>7754</v>
      </c>
      <c r="J331" s="157" t="s">
        <v>53</v>
      </c>
      <c r="K331" s="158">
        <v>1</v>
      </c>
      <c r="L331" s="159"/>
      <c r="M331" s="160"/>
      <c r="N331" s="149"/>
      <c r="O331" s="162" t="s">
        <v>53</v>
      </c>
      <c r="P331" s="53">
        <v>0.7</v>
      </c>
      <c r="Q331" s="152"/>
      <c r="R331" s="46"/>
      <c r="S331" s="169">
        <v>458</v>
      </c>
      <c r="T331" s="75"/>
    </row>
    <row r="332" spans="1:20" ht="16.5" customHeight="1">
      <c r="A332" s="20">
        <v>71</v>
      </c>
      <c r="B332" s="20" t="s">
        <v>283</v>
      </c>
      <c r="C332" s="25" t="s">
        <v>12385</v>
      </c>
      <c r="D332" s="140"/>
      <c r="E332" s="145"/>
      <c r="F332" s="151"/>
      <c r="G332" s="154"/>
      <c r="H332" s="155"/>
      <c r="I332" s="156"/>
      <c r="J332" s="157"/>
      <c r="K332" s="158"/>
      <c r="L332" s="159"/>
      <c r="M332" s="160"/>
      <c r="N332" s="149"/>
      <c r="O332" s="151"/>
      <c r="P332" s="154"/>
      <c r="Q332" s="165" t="s">
        <v>150</v>
      </c>
      <c r="R332" s="167"/>
      <c r="S332" s="169">
        <v>841</v>
      </c>
      <c r="T332" s="75"/>
    </row>
    <row r="333" spans="1:20" ht="16.5" customHeight="1">
      <c r="A333" s="20">
        <v>71</v>
      </c>
      <c r="B333" s="20" t="s">
        <v>8239</v>
      </c>
      <c r="C333" s="25" t="s">
        <v>1390</v>
      </c>
      <c r="D333" s="140"/>
      <c r="E333" s="145"/>
      <c r="F333" s="152"/>
      <c r="G333" s="46"/>
      <c r="H333" s="53"/>
      <c r="I333" s="156" t="s">
        <v>7754</v>
      </c>
      <c r="J333" s="157" t="s">
        <v>53</v>
      </c>
      <c r="K333" s="158">
        <v>1</v>
      </c>
      <c r="L333" s="159"/>
      <c r="M333" s="160"/>
      <c r="N333" s="149"/>
      <c r="O333" s="159"/>
      <c r="P333" s="144"/>
      <c r="Q333" s="166"/>
      <c r="R333" s="168"/>
      <c r="S333" s="169">
        <v>841</v>
      </c>
      <c r="T333" s="75"/>
    </row>
    <row r="334" spans="1:20" ht="16.5" customHeight="1">
      <c r="A334" s="20">
        <v>71</v>
      </c>
      <c r="B334" s="20" t="s">
        <v>2341</v>
      </c>
      <c r="C334" s="25" t="s">
        <v>15281</v>
      </c>
      <c r="D334" s="140"/>
      <c r="E334" s="145"/>
      <c r="F334" s="136" t="s">
        <v>37</v>
      </c>
      <c r="G334" s="154" t="s">
        <v>53</v>
      </c>
      <c r="H334" s="155">
        <v>0.7</v>
      </c>
      <c r="I334" s="156"/>
      <c r="J334" s="157"/>
      <c r="K334" s="158"/>
      <c r="L334" s="159"/>
      <c r="M334" s="160"/>
      <c r="N334" s="149"/>
      <c r="O334" s="159"/>
      <c r="P334" s="144"/>
      <c r="Q334" s="166"/>
      <c r="R334" s="168"/>
      <c r="S334" s="169">
        <v>589</v>
      </c>
      <c r="T334" s="75"/>
    </row>
    <row r="335" spans="1:20" ht="16.5" customHeight="1">
      <c r="A335" s="20">
        <v>71</v>
      </c>
      <c r="B335" s="20" t="s">
        <v>9077</v>
      </c>
      <c r="C335" s="25" t="s">
        <v>12868</v>
      </c>
      <c r="D335" s="140"/>
      <c r="E335" s="145"/>
      <c r="F335" s="153"/>
      <c r="G335" s="46"/>
      <c r="H335" s="53"/>
      <c r="I335" s="156" t="s">
        <v>7754</v>
      </c>
      <c r="J335" s="157" t="s">
        <v>53</v>
      </c>
      <c r="K335" s="158">
        <v>1</v>
      </c>
      <c r="L335" s="159"/>
      <c r="M335" s="160"/>
      <c r="N335" s="149"/>
      <c r="O335" s="152"/>
      <c r="P335" s="46"/>
      <c r="Q335" s="166"/>
      <c r="R335" s="168"/>
      <c r="S335" s="169">
        <v>589</v>
      </c>
      <c r="T335" s="75"/>
    </row>
    <row r="336" spans="1:20" ht="16.5" customHeight="1">
      <c r="A336" s="20">
        <v>71</v>
      </c>
      <c r="B336" s="20" t="s">
        <v>9080</v>
      </c>
      <c r="C336" s="25" t="s">
        <v>9813</v>
      </c>
      <c r="D336" s="140"/>
      <c r="E336" s="145"/>
      <c r="F336" s="151"/>
      <c r="G336" s="154"/>
      <c r="H336" s="155"/>
      <c r="I336" s="156"/>
      <c r="J336" s="157"/>
      <c r="K336" s="158"/>
      <c r="L336" s="159"/>
      <c r="M336" s="160"/>
      <c r="N336" s="149"/>
      <c r="O336" s="136" t="s">
        <v>92</v>
      </c>
      <c r="P336" s="163"/>
      <c r="Q336" s="166"/>
      <c r="R336" s="168"/>
      <c r="S336" s="169">
        <v>589</v>
      </c>
      <c r="T336" s="75"/>
    </row>
    <row r="337" spans="1:20" ht="16.5" customHeight="1">
      <c r="A337" s="20">
        <v>71</v>
      </c>
      <c r="B337" s="20" t="s">
        <v>4001</v>
      </c>
      <c r="C337" s="25" t="s">
        <v>15122</v>
      </c>
      <c r="D337" s="140"/>
      <c r="E337" s="145"/>
      <c r="F337" s="152"/>
      <c r="G337" s="46"/>
      <c r="H337" s="53"/>
      <c r="I337" s="156" t="s">
        <v>7754</v>
      </c>
      <c r="J337" s="157" t="s">
        <v>53</v>
      </c>
      <c r="K337" s="158">
        <v>1</v>
      </c>
      <c r="L337" s="159"/>
      <c r="M337" s="160"/>
      <c r="N337" s="149"/>
      <c r="O337" s="137"/>
      <c r="P337" s="164"/>
      <c r="Q337" s="166"/>
      <c r="R337" s="168"/>
      <c r="S337" s="169">
        <v>589</v>
      </c>
      <c r="T337" s="75"/>
    </row>
    <row r="338" spans="1:20" ht="16.5" customHeight="1">
      <c r="A338" s="20">
        <v>71</v>
      </c>
      <c r="B338" s="20" t="s">
        <v>1849</v>
      </c>
      <c r="C338" s="25" t="s">
        <v>15042</v>
      </c>
      <c r="D338" s="140"/>
      <c r="E338" s="145"/>
      <c r="F338" s="136" t="s">
        <v>37</v>
      </c>
      <c r="G338" s="154" t="s">
        <v>53</v>
      </c>
      <c r="H338" s="155">
        <v>0.7</v>
      </c>
      <c r="I338" s="156"/>
      <c r="J338" s="157"/>
      <c r="K338" s="158"/>
      <c r="L338" s="159"/>
      <c r="M338" s="160"/>
      <c r="N338" s="149"/>
      <c r="O338" s="137"/>
      <c r="P338" s="164"/>
      <c r="Q338" s="166"/>
      <c r="R338" s="168"/>
      <c r="S338" s="169">
        <v>412</v>
      </c>
      <c r="T338" s="75"/>
    </row>
    <row r="339" spans="1:20" ht="16.5" customHeight="1">
      <c r="A339" s="20">
        <v>71</v>
      </c>
      <c r="B339" s="20" t="s">
        <v>7631</v>
      </c>
      <c r="C339" s="25" t="s">
        <v>15282</v>
      </c>
      <c r="D339" s="140"/>
      <c r="E339" s="145"/>
      <c r="F339" s="153"/>
      <c r="G339" s="46"/>
      <c r="H339" s="53"/>
      <c r="I339" s="156" t="s">
        <v>7754</v>
      </c>
      <c r="J339" s="157" t="s">
        <v>53</v>
      </c>
      <c r="K339" s="158">
        <v>1</v>
      </c>
      <c r="L339" s="159"/>
      <c r="M339" s="160"/>
      <c r="N339" s="149"/>
      <c r="O339" s="162" t="s">
        <v>53</v>
      </c>
      <c r="P339" s="53">
        <v>0.9</v>
      </c>
      <c r="Q339" s="162" t="s">
        <v>53</v>
      </c>
      <c r="R339" s="53">
        <v>0.9</v>
      </c>
      <c r="S339" s="169">
        <v>412</v>
      </c>
      <c r="T339" s="75"/>
    </row>
    <row r="340" spans="1:20" ht="16.5" customHeight="1">
      <c r="A340" s="20">
        <v>71</v>
      </c>
      <c r="B340" s="20" t="s">
        <v>1749</v>
      </c>
      <c r="C340" s="25" t="s">
        <v>2785</v>
      </c>
      <c r="D340" s="140"/>
      <c r="E340" s="145"/>
      <c r="F340" s="151"/>
      <c r="G340" s="154"/>
      <c r="H340" s="155"/>
      <c r="I340" s="156"/>
      <c r="J340" s="157"/>
      <c r="K340" s="158"/>
      <c r="L340" s="159"/>
      <c r="M340" s="160"/>
      <c r="N340" s="149"/>
      <c r="O340" s="151"/>
      <c r="P340" s="154"/>
      <c r="Q340" s="165" t="s">
        <v>69</v>
      </c>
      <c r="R340" s="167"/>
      <c r="S340" s="169">
        <v>794</v>
      </c>
      <c r="T340" s="75"/>
    </row>
    <row r="341" spans="1:20" ht="16.5" customHeight="1">
      <c r="A341" s="20">
        <v>71</v>
      </c>
      <c r="B341" s="20" t="s">
        <v>9062</v>
      </c>
      <c r="C341" s="25" t="s">
        <v>12245</v>
      </c>
      <c r="D341" s="140"/>
      <c r="E341" s="145"/>
      <c r="F341" s="152"/>
      <c r="G341" s="46"/>
      <c r="H341" s="53"/>
      <c r="I341" s="156" t="s">
        <v>7754</v>
      </c>
      <c r="J341" s="157" t="s">
        <v>53</v>
      </c>
      <c r="K341" s="158">
        <v>1</v>
      </c>
      <c r="L341" s="159"/>
      <c r="M341" s="160"/>
      <c r="N341" s="149"/>
      <c r="O341" s="159"/>
      <c r="P341" s="144"/>
      <c r="Q341" s="166"/>
      <c r="R341" s="168"/>
      <c r="S341" s="169">
        <v>794</v>
      </c>
      <c r="T341" s="75"/>
    </row>
    <row r="342" spans="1:20" ht="16.5" customHeight="1">
      <c r="A342" s="20">
        <v>71</v>
      </c>
      <c r="B342" s="20" t="s">
        <v>9074</v>
      </c>
      <c r="C342" s="25" t="s">
        <v>15283</v>
      </c>
      <c r="D342" s="140"/>
      <c r="E342" s="145"/>
      <c r="F342" s="136" t="s">
        <v>37</v>
      </c>
      <c r="G342" s="154" t="s">
        <v>53</v>
      </c>
      <c r="H342" s="155">
        <v>0.7</v>
      </c>
      <c r="I342" s="156"/>
      <c r="J342" s="157"/>
      <c r="K342" s="158"/>
      <c r="L342" s="159"/>
      <c r="M342" s="160"/>
      <c r="N342" s="149"/>
      <c r="O342" s="159"/>
      <c r="P342" s="144"/>
      <c r="Q342" s="166"/>
      <c r="R342" s="168"/>
      <c r="S342" s="169">
        <v>556</v>
      </c>
      <c r="T342" s="75"/>
    </row>
    <row r="343" spans="1:20" ht="16.5" customHeight="1">
      <c r="A343" s="20">
        <v>71</v>
      </c>
      <c r="B343" s="20" t="s">
        <v>175</v>
      </c>
      <c r="C343" s="25" t="s">
        <v>538</v>
      </c>
      <c r="D343" s="140"/>
      <c r="E343" s="145"/>
      <c r="F343" s="153"/>
      <c r="G343" s="46"/>
      <c r="H343" s="53"/>
      <c r="I343" s="156" t="s">
        <v>7754</v>
      </c>
      <c r="J343" s="157" t="s">
        <v>53</v>
      </c>
      <c r="K343" s="158">
        <v>1</v>
      </c>
      <c r="L343" s="159"/>
      <c r="M343" s="160"/>
      <c r="N343" s="149"/>
      <c r="O343" s="152"/>
      <c r="P343" s="46"/>
      <c r="Q343" s="166"/>
      <c r="R343" s="168"/>
      <c r="S343" s="169">
        <v>556</v>
      </c>
      <c r="T343" s="75"/>
    </row>
    <row r="344" spans="1:20" ht="16.5" customHeight="1">
      <c r="A344" s="20">
        <v>71</v>
      </c>
      <c r="B344" s="20" t="s">
        <v>9081</v>
      </c>
      <c r="C344" s="25" t="s">
        <v>5034</v>
      </c>
      <c r="D344" s="140"/>
      <c r="E344" s="145"/>
      <c r="F344" s="151"/>
      <c r="G344" s="154"/>
      <c r="H344" s="155"/>
      <c r="I344" s="156"/>
      <c r="J344" s="157"/>
      <c r="K344" s="158"/>
      <c r="L344" s="159"/>
      <c r="M344" s="160"/>
      <c r="N344" s="149"/>
      <c r="O344" s="136" t="s">
        <v>92</v>
      </c>
      <c r="P344" s="163"/>
      <c r="Q344" s="166"/>
      <c r="R344" s="168"/>
      <c r="S344" s="169">
        <v>556</v>
      </c>
      <c r="T344" s="75"/>
    </row>
    <row r="345" spans="1:20" ht="16.5" customHeight="1">
      <c r="A345" s="20">
        <v>71</v>
      </c>
      <c r="B345" s="20" t="s">
        <v>6670</v>
      </c>
      <c r="C345" s="25" t="s">
        <v>15284</v>
      </c>
      <c r="D345" s="140"/>
      <c r="E345" s="145"/>
      <c r="F345" s="152"/>
      <c r="G345" s="46"/>
      <c r="H345" s="53"/>
      <c r="I345" s="156" t="s">
        <v>7754</v>
      </c>
      <c r="J345" s="157" t="s">
        <v>53</v>
      </c>
      <c r="K345" s="158">
        <v>1</v>
      </c>
      <c r="L345" s="159"/>
      <c r="M345" s="160"/>
      <c r="N345" s="149"/>
      <c r="O345" s="137"/>
      <c r="P345" s="164"/>
      <c r="Q345" s="166"/>
      <c r="R345" s="168"/>
      <c r="S345" s="169">
        <v>556</v>
      </c>
      <c r="T345" s="75"/>
    </row>
    <row r="346" spans="1:20" ht="16.5" customHeight="1">
      <c r="A346" s="20">
        <v>71</v>
      </c>
      <c r="B346" s="20" t="s">
        <v>9082</v>
      </c>
      <c r="C346" s="25" t="s">
        <v>3347</v>
      </c>
      <c r="D346" s="140"/>
      <c r="E346" s="145"/>
      <c r="F346" s="136" t="s">
        <v>37</v>
      </c>
      <c r="G346" s="154" t="s">
        <v>53</v>
      </c>
      <c r="H346" s="155">
        <v>0.7</v>
      </c>
      <c r="I346" s="156"/>
      <c r="J346" s="157"/>
      <c r="K346" s="158"/>
      <c r="L346" s="159"/>
      <c r="M346" s="160"/>
      <c r="N346" s="149"/>
      <c r="O346" s="137"/>
      <c r="P346" s="164"/>
      <c r="Q346" s="166"/>
      <c r="R346" s="168"/>
      <c r="S346" s="169">
        <v>389</v>
      </c>
      <c r="T346" s="75"/>
    </row>
    <row r="347" spans="1:20" ht="16.5" customHeight="1">
      <c r="A347" s="20">
        <v>71</v>
      </c>
      <c r="B347" s="20" t="s">
        <v>9083</v>
      </c>
      <c r="C347" s="25" t="s">
        <v>15285</v>
      </c>
      <c r="D347" s="141"/>
      <c r="E347" s="85"/>
      <c r="F347" s="153"/>
      <c r="G347" s="46"/>
      <c r="H347" s="53"/>
      <c r="I347" s="156" t="s">
        <v>7754</v>
      </c>
      <c r="J347" s="157" t="s">
        <v>53</v>
      </c>
      <c r="K347" s="158">
        <v>1</v>
      </c>
      <c r="L347" s="152"/>
      <c r="M347" s="53"/>
      <c r="N347" s="150"/>
      <c r="O347" s="162" t="s">
        <v>53</v>
      </c>
      <c r="P347" s="53">
        <v>0.9</v>
      </c>
      <c r="Q347" s="162" t="s">
        <v>53</v>
      </c>
      <c r="R347" s="53">
        <v>0.85</v>
      </c>
      <c r="S347" s="169">
        <v>389</v>
      </c>
      <c r="T347" s="76"/>
    </row>
    <row r="348" spans="1:20" ht="16.5" customHeight="1"/>
    <row r="349" spans="1:20"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516" right="0.70866141732283516" top="0.74803149606299202" bottom="0.74803149606299202" header="0.31496062992126" footer="0.31496062992126"/>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17.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T318"/>
  <sheetViews>
    <sheetView zoomScaleSheetLayoutView="100" workbookViewId="0">
      <selection activeCell="I86" sqref="I86"/>
    </sheetView>
  </sheetViews>
  <sheetFormatPr defaultColWidth="8.90625" defaultRowHeight="14.25"/>
  <cols>
    <col min="1" max="1" width="4.7265625" style="10" customWidth="1"/>
    <col min="2" max="2" width="7.7265625" style="10" customWidth="1"/>
    <col min="3" max="3" width="33.6328125" style="11" bestFit="1" customWidth="1"/>
    <col min="4" max="4" width="6" style="11" bestFit="1" customWidth="1"/>
    <col min="5" max="5" width="5.36328125" style="77" bestFit="1" customWidth="1"/>
    <col min="6" max="6" width="11.7265625" style="14" customWidth="1"/>
    <col min="7" max="7" width="3.453125" style="14" bestFit="1" customWidth="1"/>
    <col min="8" max="8" width="4.453125" style="15" bestFit="1" customWidth="1"/>
    <col min="9" max="9" width="25.36328125" style="16" bestFit="1" customWidth="1"/>
    <col min="10" max="10" width="3.453125" style="14" bestFit="1" customWidth="1"/>
    <col min="11" max="11" width="5.453125" style="15" bestFit="1" customWidth="1"/>
    <col min="12" max="12" width="3.453125" style="14" bestFit="1" customWidth="1"/>
    <col min="13" max="13" width="4.453125" style="15" bestFit="1" customWidth="1"/>
    <col min="14" max="14" width="5.36328125" style="14" bestFit="1" customWidth="1"/>
    <col min="15" max="15" width="9.7265625" style="14" customWidth="1"/>
    <col min="16" max="16" width="4.453125" style="14" bestFit="1" customWidth="1"/>
    <col min="17" max="17" width="6.08984375" style="14" customWidth="1"/>
    <col min="18" max="18" width="4.453125" style="14" bestFit="1" customWidth="1"/>
    <col min="19" max="19" width="7.26953125"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14466</v>
      </c>
      <c r="D4" s="78"/>
    </row>
    <row r="5" spans="1:20" ht="16.5" customHeight="1">
      <c r="A5" s="19" t="s">
        <v>9399</v>
      </c>
      <c r="B5" s="22"/>
      <c r="C5" s="23" t="s">
        <v>6064</v>
      </c>
      <c r="D5" s="79" t="s">
        <v>9403</v>
      </c>
      <c r="E5" s="84"/>
      <c r="F5" s="45"/>
      <c r="G5" s="45"/>
      <c r="H5" s="52"/>
      <c r="I5" s="92"/>
      <c r="J5" s="45"/>
      <c r="K5" s="52"/>
      <c r="L5" s="45"/>
      <c r="M5" s="52"/>
      <c r="N5" s="45"/>
      <c r="O5" s="45"/>
      <c r="P5" s="45"/>
      <c r="Q5" s="45"/>
      <c r="R5" s="45"/>
      <c r="S5" s="70" t="s">
        <v>5957</v>
      </c>
      <c r="T5" s="73" t="s">
        <v>9411</v>
      </c>
    </row>
    <row r="6" spans="1:20" ht="16.5" customHeight="1">
      <c r="A6" s="20" t="s">
        <v>9402</v>
      </c>
      <c r="B6" s="20" t="s">
        <v>2677</v>
      </c>
      <c r="C6" s="24"/>
      <c r="D6" s="80"/>
      <c r="E6" s="85"/>
      <c r="F6" s="46"/>
      <c r="G6" s="46"/>
      <c r="H6" s="53"/>
      <c r="I6" s="57"/>
      <c r="J6" s="46"/>
      <c r="K6" s="53"/>
      <c r="L6" s="46"/>
      <c r="M6" s="53"/>
      <c r="N6" s="46"/>
      <c r="O6" s="46"/>
      <c r="P6" s="46"/>
      <c r="Q6" s="46"/>
      <c r="R6" s="46"/>
      <c r="S6" s="71" t="s">
        <v>9406</v>
      </c>
      <c r="T6" s="74" t="s">
        <v>51</v>
      </c>
    </row>
    <row r="7" spans="1:20" ht="16.5" customHeight="1">
      <c r="A7" s="20">
        <v>71</v>
      </c>
      <c r="B7" s="20">
        <v>3967</v>
      </c>
      <c r="C7" s="25" t="s">
        <v>10086</v>
      </c>
      <c r="D7" s="136" t="s">
        <v>17685</v>
      </c>
      <c r="E7" s="142"/>
      <c r="F7" s="151"/>
      <c r="G7" s="154"/>
      <c r="H7" s="155"/>
      <c r="I7" s="156"/>
      <c r="J7" s="157"/>
      <c r="K7" s="158"/>
      <c r="L7" s="147" t="s">
        <v>1233</v>
      </c>
      <c r="M7" s="155"/>
      <c r="N7" s="148"/>
      <c r="O7" s="151"/>
      <c r="P7" s="154"/>
      <c r="Q7" s="151"/>
      <c r="R7" s="154"/>
      <c r="S7" s="169">
        <v>125</v>
      </c>
      <c r="T7" s="23" t="s">
        <v>2714</v>
      </c>
    </row>
    <row r="8" spans="1:20" ht="16.5" customHeight="1">
      <c r="A8" s="20">
        <v>71</v>
      </c>
      <c r="B8" s="20">
        <v>3968</v>
      </c>
      <c r="C8" s="25" t="s">
        <v>4677</v>
      </c>
      <c r="D8" s="137"/>
      <c r="E8" s="143"/>
      <c r="F8" s="152"/>
      <c r="G8" s="46"/>
      <c r="H8" s="53"/>
      <c r="I8" s="156" t="s">
        <v>7754</v>
      </c>
      <c r="J8" s="157" t="s">
        <v>53</v>
      </c>
      <c r="K8" s="158">
        <v>1</v>
      </c>
      <c r="L8" s="159" t="s">
        <v>53</v>
      </c>
      <c r="M8" s="160">
        <v>0.5</v>
      </c>
      <c r="N8" s="161" t="s">
        <v>591</v>
      </c>
      <c r="O8" s="159"/>
      <c r="P8" s="144"/>
      <c r="Q8" s="159"/>
      <c r="R8" s="144"/>
      <c r="S8" s="169">
        <v>125</v>
      </c>
      <c r="T8" s="75"/>
    </row>
    <row r="9" spans="1:20" ht="16.5" customHeight="1">
      <c r="A9" s="20">
        <v>71</v>
      </c>
      <c r="B9" s="20">
        <v>3969</v>
      </c>
      <c r="C9" s="25" t="s">
        <v>14547</v>
      </c>
      <c r="D9" s="137"/>
      <c r="E9" s="143"/>
      <c r="F9" s="136" t="s">
        <v>37</v>
      </c>
      <c r="G9" s="154" t="s">
        <v>53</v>
      </c>
      <c r="H9" s="155">
        <v>0.7</v>
      </c>
      <c r="I9" s="156"/>
      <c r="J9" s="157"/>
      <c r="K9" s="158"/>
      <c r="L9" s="159"/>
      <c r="M9" s="160"/>
      <c r="N9" s="161"/>
      <c r="O9" s="159"/>
      <c r="P9" s="144"/>
      <c r="Q9" s="159"/>
      <c r="R9" s="144"/>
      <c r="S9" s="169">
        <v>87</v>
      </c>
      <c r="T9" s="75"/>
    </row>
    <row r="10" spans="1:20" ht="16.5" customHeight="1">
      <c r="A10" s="20">
        <v>71</v>
      </c>
      <c r="B10" s="20">
        <v>3970</v>
      </c>
      <c r="C10" s="25" t="s">
        <v>15286</v>
      </c>
      <c r="D10" s="138">
        <v>83</v>
      </c>
      <c r="E10" s="144" t="s">
        <v>51</v>
      </c>
      <c r="F10" s="153"/>
      <c r="G10" s="46"/>
      <c r="H10" s="53"/>
      <c r="I10" s="156" t="s">
        <v>7754</v>
      </c>
      <c r="J10" s="157" t="s">
        <v>53</v>
      </c>
      <c r="K10" s="158">
        <v>1</v>
      </c>
      <c r="L10" s="159"/>
      <c r="M10" s="160"/>
      <c r="N10" s="149"/>
      <c r="O10" s="152"/>
      <c r="P10" s="46"/>
      <c r="Q10" s="159"/>
      <c r="R10" s="144"/>
      <c r="S10" s="169">
        <v>87</v>
      </c>
      <c r="T10" s="75"/>
    </row>
    <row r="11" spans="1:20" ht="16.5" customHeight="1">
      <c r="A11" s="20">
        <v>71</v>
      </c>
      <c r="B11" s="20" t="s">
        <v>9084</v>
      </c>
      <c r="C11" s="25" t="s">
        <v>5796</v>
      </c>
      <c r="D11" s="139"/>
      <c r="E11" s="145"/>
      <c r="F11" s="151"/>
      <c r="G11" s="154"/>
      <c r="H11" s="155"/>
      <c r="I11" s="156"/>
      <c r="J11" s="157"/>
      <c r="K11" s="158"/>
      <c r="L11" s="159"/>
      <c r="M11" s="160"/>
      <c r="N11" s="149"/>
      <c r="O11" s="136" t="s">
        <v>92</v>
      </c>
      <c r="P11" s="163"/>
      <c r="Q11" s="159"/>
      <c r="R11" s="144"/>
      <c r="S11" s="169">
        <v>88</v>
      </c>
      <c r="T11" s="75"/>
    </row>
    <row r="12" spans="1:20" ht="16.5" customHeight="1">
      <c r="A12" s="20">
        <v>71</v>
      </c>
      <c r="B12" s="20" t="s">
        <v>1124</v>
      </c>
      <c r="C12" s="25" t="s">
        <v>15287</v>
      </c>
      <c r="D12" s="139"/>
      <c r="E12" s="145"/>
      <c r="F12" s="152"/>
      <c r="G12" s="46"/>
      <c r="H12" s="53"/>
      <c r="I12" s="156" t="s">
        <v>7754</v>
      </c>
      <c r="J12" s="157" t="s">
        <v>53</v>
      </c>
      <c r="K12" s="158">
        <v>1</v>
      </c>
      <c r="L12" s="159"/>
      <c r="M12" s="160"/>
      <c r="N12" s="149"/>
      <c r="O12" s="137"/>
      <c r="P12" s="164"/>
      <c r="Q12" s="159"/>
      <c r="R12" s="144"/>
      <c r="S12" s="169">
        <v>88</v>
      </c>
      <c r="T12" s="75"/>
    </row>
    <row r="13" spans="1:20" ht="16.5" customHeight="1">
      <c r="A13" s="20">
        <v>71</v>
      </c>
      <c r="B13" s="20" t="s">
        <v>9086</v>
      </c>
      <c r="C13" s="25" t="s">
        <v>10058</v>
      </c>
      <c r="D13" s="140"/>
      <c r="E13" s="145"/>
      <c r="F13" s="136" t="s">
        <v>37</v>
      </c>
      <c r="G13" s="154" t="s">
        <v>53</v>
      </c>
      <c r="H13" s="155">
        <v>0.7</v>
      </c>
      <c r="I13" s="156"/>
      <c r="J13" s="157"/>
      <c r="K13" s="158"/>
      <c r="L13" s="159"/>
      <c r="M13" s="160"/>
      <c r="N13" s="149"/>
      <c r="O13" s="137"/>
      <c r="P13" s="164"/>
      <c r="Q13" s="159"/>
      <c r="R13" s="144"/>
      <c r="S13" s="169">
        <v>61</v>
      </c>
      <c r="T13" s="75"/>
    </row>
    <row r="14" spans="1:20" ht="16.5" customHeight="1">
      <c r="A14" s="20">
        <v>71</v>
      </c>
      <c r="B14" s="20" t="s">
        <v>1834</v>
      </c>
      <c r="C14" s="25" t="s">
        <v>11417</v>
      </c>
      <c r="D14" s="140"/>
      <c r="E14" s="145"/>
      <c r="F14" s="153"/>
      <c r="G14" s="46"/>
      <c r="H14" s="53"/>
      <c r="I14" s="156" t="s">
        <v>7754</v>
      </c>
      <c r="J14" s="157" t="s">
        <v>53</v>
      </c>
      <c r="K14" s="158">
        <v>1</v>
      </c>
      <c r="L14" s="159"/>
      <c r="M14" s="160"/>
      <c r="N14" s="149"/>
      <c r="O14" s="162" t="s">
        <v>53</v>
      </c>
      <c r="P14" s="53">
        <v>0.7</v>
      </c>
      <c r="Q14" s="152"/>
      <c r="R14" s="46"/>
      <c r="S14" s="169">
        <v>61</v>
      </c>
      <c r="T14" s="75"/>
    </row>
    <row r="15" spans="1:20" ht="16.5" customHeight="1">
      <c r="A15" s="20">
        <v>71</v>
      </c>
      <c r="B15" s="20" t="s">
        <v>9088</v>
      </c>
      <c r="C15" s="25" t="s">
        <v>7895</v>
      </c>
      <c r="D15" s="140"/>
      <c r="E15" s="145"/>
      <c r="F15" s="151"/>
      <c r="G15" s="154"/>
      <c r="H15" s="155"/>
      <c r="I15" s="156"/>
      <c r="J15" s="157"/>
      <c r="K15" s="158"/>
      <c r="L15" s="159"/>
      <c r="M15" s="160"/>
      <c r="N15" s="149"/>
      <c r="O15" s="151"/>
      <c r="P15" s="154"/>
      <c r="Q15" s="165" t="s">
        <v>150</v>
      </c>
      <c r="R15" s="167"/>
      <c r="S15" s="169">
        <v>113</v>
      </c>
      <c r="T15" s="75"/>
    </row>
    <row r="16" spans="1:20" ht="16.5" customHeight="1">
      <c r="A16" s="20">
        <v>71</v>
      </c>
      <c r="B16" s="20" t="s">
        <v>7144</v>
      </c>
      <c r="C16" s="25" t="s">
        <v>15288</v>
      </c>
      <c r="D16" s="140"/>
      <c r="E16" s="145"/>
      <c r="F16" s="152"/>
      <c r="G16" s="46"/>
      <c r="H16" s="53"/>
      <c r="I16" s="156" t="s">
        <v>7754</v>
      </c>
      <c r="J16" s="157" t="s">
        <v>53</v>
      </c>
      <c r="K16" s="158">
        <v>1</v>
      </c>
      <c r="L16" s="159"/>
      <c r="M16" s="160"/>
      <c r="N16" s="149"/>
      <c r="O16" s="159"/>
      <c r="P16" s="144"/>
      <c r="Q16" s="166"/>
      <c r="R16" s="168"/>
      <c r="S16" s="169">
        <v>113</v>
      </c>
      <c r="T16" s="75"/>
    </row>
    <row r="17" spans="1:20" ht="16.5" customHeight="1">
      <c r="A17" s="20">
        <v>71</v>
      </c>
      <c r="B17" s="20" t="s">
        <v>9091</v>
      </c>
      <c r="C17" s="25" t="s">
        <v>2827</v>
      </c>
      <c r="D17" s="140"/>
      <c r="E17" s="145"/>
      <c r="F17" s="136" t="s">
        <v>37</v>
      </c>
      <c r="G17" s="154" t="s">
        <v>53</v>
      </c>
      <c r="H17" s="155">
        <v>0.7</v>
      </c>
      <c r="I17" s="156"/>
      <c r="J17" s="157"/>
      <c r="K17" s="158"/>
      <c r="L17" s="159"/>
      <c r="M17" s="160"/>
      <c r="N17" s="149"/>
      <c r="O17" s="159"/>
      <c r="P17" s="144"/>
      <c r="Q17" s="166"/>
      <c r="R17" s="168"/>
      <c r="S17" s="169">
        <v>78</v>
      </c>
      <c r="T17" s="75"/>
    </row>
    <row r="18" spans="1:20" ht="16.5" customHeight="1">
      <c r="A18" s="20">
        <v>71</v>
      </c>
      <c r="B18" s="20" t="s">
        <v>7876</v>
      </c>
      <c r="C18" s="25" t="s">
        <v>15289</v>
      </c>
      <c r="D18" s="140"/>
      <c r="E18" s="145"/>
      <c r="F18" s="153"/>
      <c r="G18" s="46"/>
      <c r="H18" s="53"/>
      <c r="I18" s="156" t="s">
        <v>7754</v>
      </c>
      <c r="J18" s="157" t="s">
        <v>53</v>
      </c>
      <c r="K18" s="158">
        <v>1</v>
      </c>
      <c r="L18" s="159"/>
      <c r="M18" s="160"/>
      <c r="N18" s="149"/>
      <c r="O18" s="152"/>
      <c r="P18" s="46"/>
      <c r="Q18" s="166"/>
      <c r="R18" s="168"/>
      <c r="S18" s="169">
        <v>78</v>
      </c>
      <c r="T18" s="75"/>
    </row>
    <row r="19" spans="1:20" ht="16.5" customHeight="1">
      <c r="A19" s="20">
        <v>71</v>
      </c>
      <c r="B19" s="20" t="s">
        <v>9093</v>
      </c>
      <c r="C19" s="25" t="s">
        <v>15290</v>
      </c>
      <c r="D19" s="140"/>
      <c r="E19" s="145"/>
      <c r="F19" s="151"/>
      <c r="G19" s="154"/>
      <c r="H19" s="155"/>
      <c r="I19" s="156"/>
      <c r="J19" s="157"/>
      <c r="K19" s="158"/>
      <c r="L19" s="159"/>
      <c r="M19" s="160"/>
      <c r="N19" s="149"/>
      <c r="O19" s="136" t="s">
        <v>92</v>
      </c>
      <c r="P19" s="163"/>
      <c r="Q19" s="166"/>
      <c r="R19" s="168"/>
      <c r="S19" s="169">
        <v>79</v>
      </c>
      <c r="T19" s="75"/>
    </row>
    <row r="20" spans="1:20" ht="16.5" customHeight="1">
      <c r="A20" s="20">
        <v>71</v>
      </c>
      <c r="B20" s="20" t="s">
        <v>7857</v>
      </c>
      <c r="C20" s="25" t="s">
        <v>15292</v>
      </c>
      <c r="D20" s="140"/>
      <c r="E20" s="145"/>
      <c r="F20" s="152"/>
      <c r="G20" s="46"/>
      <c r="H20" s="53"/>
      <c r="I20" s="156" t="s">
        <v>7754</v>
      </c>
      <c r="J20" s="157" t="s">
        <v>53</v>
      </c>
      <c r="K20" s="158">
        <v>1</v>
      </c>
      <c r="L20" s="159"/>
      <c r="M20" s="160"/>
      <c r="N20" s="149"/>
      <c r="O20" s="137"/>
      <c r="P20" s="164"/>
      <c r="Q20" s="166"/>
      <c r="R20" s="168"/>
      <c r="S20" s="169">
        <v>79</v>
      </c>
      <c r="T20" s="75"/>
    </row>
    <row r="21" spans="1:20" ht="16.5" customHeight="1">
      <c r="A21" s="20">
        <v>71</v>
      </c>
      <c r="B21" s="20" t="s">
        <v>9095</v>
      </c>
      <c r="C21" s="25" t="s">
        <v>15293</v>
      </c>
      <c r="D21" s="140"/>
      <c r="E21" s="145"/>
      <c r="F21" s="136" t="s">
        <v>37</v>
      </c>
      <c r="G21" s="154" t="s">
        <v>53</v>
      </c>
      <c r="H21" s="155">
        <v>0.7</v>
      </c>
      <c r="I21" s="156"/>
      <c r="J21" s="157"/>
      <c r="K21" s="158"/>
      <c r="L21" s="159"/>
      <c r="M21" s="160"/>
      <c r="N21" s="149"/>
      <c r="O21" s="137"/>
      <c r="P21" s="164"/>
      <c r="Q21" s="166"/>
      <c r="R21" s="168"/>
      <c r="S21" s="169">
        <v>55</v>
      </c>
      <c r="T21" s="75"/>
    </row>
    <row r="22" spans="1:20" ht="16.5" customHeight="1">
      <c r="A22" s="20">
        <v>71</v>
      </c>
      <c r="B22" s="20" t="s">
        <v>9097</v>
      </c>
      <c r="C22" s="25" t="s">
        <v>15294</v>
      </c>
      <c r="D22" s="140"/>
      <c r="E22" s="145"/>
      <c r="F22" s="153"/>
      <c r="G22" s="46"/>
      <c r="H22" s="53"/>
      <c r="I22" s="156" t="s">
        <v>7754</v>
      </c>
      <c r="J22" s="157" t="s">
        <v>53</v>
      </c>
      <c r="K22" s="158">
        <v>1</v>
      </c>
      <c r="L22" s="159"/>
      <c r="M22" s="160"/>
      <c r="N22" s="149"/>
      <c r="O22" s="162" t="s">
        <v>53</v>
      </c>
      <c r="P22" s="53">
        <v>0.9</v>
      </c>
      <c r="Q22" s="162" t="s">
        <v>53</v>
      </c>
      <c r="R22" s="53">
        <v>0.9</v>
      </c>
      <c r="S22" s="169">
        <v>55</v>
      </c>
      <c r="T22" s="75"/>
    </row>
    <row r="23" spans="1:20" ht="16.5" customHeight="1">
      <c r="A23" s="20">
        <v>71</v>
      </c>
      <c r="B23" s="20" t="s">
        <v>6593</v>
      </c>
      <c r="C23" s="25" t="s">
        <v>13435</v>
      </c>
      <c r="D23" s="140"/>
      <c r="E23" s="145"/>
      <c r="F23" s="151"/>
      <c r="G23" s="154"/>
      <c r="H23" s="155"/>
      <c r="I23" s="156"/>
      <c r="J23" s="157"/>
      <c r="K23" s="158"/>
      <c r="L23" s="159"/>
      <c r="M23" s="160"/>
      <c r="N23" s="149"/>
      <c r="O23" s="151"/>
      <c r="P23" s="154"/>
      <c r="Q23" s="165" t="s">
        <v>69</v>
      </c>
      <c r="R23" s="167"/>
      <c r="S23" s="169">
        <v>106</v>
      </c>
      <c r="T23" s="75"/>
    </row>
    <row r="24" spans="1:20" ht="16.5" customHeight="1">
      <c r="A24" s="20">
        <v>71</v>
      </c>
      <c r="B24" s="20" t="s">
        <v>3801</v>
      </c>
      <c r="C24" s="25" t="s">
        <v>9677</v>
      </c>
      <c r="D24" s="140"/>
      <c r="E24" s="145"/>
      <c r="F24" s="152"/>
      <c r="G24" s="46"/>
      <c r="H24" s="53"/>
      <c r="I24" s="156" t="s">
        <v>7754</v>
      </c>
      <c r="J24" s="157" t="s">
        <v>53</v>
      </c>
      <c r="K24" s="158">
        <v>1</v>
      </c>
      <c r="L24" s="159"/>
      <c r="M24" s="160"/>
      <c r="N24" s="149"/>
      <c r="O24" s="159"/>
      <c r="P24" s="144"/>
      <c r="Q24" s="166"/>
      <c r="R24" s="168"/>
      <c r="S24" s="169">
        <v>106</v>
      </c>
      <c r="T24" s="75"/>
    </row>
    <row r="25" spans="1:20" ht="16.5" customHeight="1">
      <c r="A25" s="20">
        <v>71</v>
      </c>
      <c r="B25" s="20" t="s">
        <v>782</v>
      </c>
      <c r="C25" s="25" t="s">
        <v>15296</v>
      </c>
      <c r="D25" s="140"/>
      <c r="E25" s="145"/>
      <c r="F25" s="136" t="s">
        <v>37</v>
      </c>
      <c r="G25" s="154" t="s">
        <v>53</v>
      </c>
      <c r="H25" s="155">
        <v>0.7</v>
      </c>
      <c r="I25" s="156"/>
      <c r="J25" s="157"/>
      <c r="K25" s="158"/>
      <c r="L25" s="159"/>
      <c r="M25" s="160"/>
      <c r="N25" s="149"/>
      <c r="O25" s="159"/>
      <c r="P25" s="144"/>
      <c r="Q25" s="166"/>
      <c r="R25" s="168"/>
      <c r="S25" s="169">
        <v>74</v>
      </c>
      <c r="T25" s="75"/>
    </row>
    <row r="26" spans="1:20" ht="16.5" customHeight="1">
      <c r="A26" s="20">
        <v>71</v>
      </c>
      <c r="B26" s="20" t="s">
        <v>9098</v>
      </c>
      <c r="C26" s="25" t="s">
        <v>4761</v>
      </c>
      <c r="D26" s="140"/>
      <c r="E26" s="145"/>
      <c r="F26" s="153"/>
      <c r="G26" s="46"/>
      <c r="H26" s="53"/>
      <c r="I26" s="156" t="s">
        <v>7754</v>
      </c>
      <c r="J26" s="157" t="s">
        <v>53</v>
      </c>
      <c r="K26" s="158">
        <v>1</v>
      </c>
      <c r="L26" s="159"/>
      <c r="M26" s="160"/>
      <c r="N26" s="149"/>
      <c r="O26" s="152"/>
      <c r="P26" s="46"/>
      <c r="Q26" s="166"/>
      <c r="R26" s="168"/>
      <c r="S26" s="169">
        <v>74</v>
      </c>
      <c r="T26" s="75"/>
    </row>
    <row r="27" spans="1:20" ht="16.5" customHeight="1">
      <c r="A27" s="20">
        <v>71</v>
      </c>
      <c r="B27" s="20" t="s">
        <v>6390</v>
      </c>
      <c r="C27" s="25" t="s">
        <v>5043</v>
      </c>
      <c r="D27" s="140"/>
      <c r="E27" s="145"/>
      <c r="F27" s="151"/>
      <c r="G27" s="154"/>
      <c r="H27" s="155"/>
      <c r="I27" s="156"/>
      <c r="J27" s="157"/>
      <c r="K27" s="158"/>
      <c r="L27" s="159"/>
      <c r="M27" s="160"/>
      <c r="N27" s="149"/>
      <c r="O27" s="136" t="s">
        <v>92</v>
      </c>
      <c r="P27" s="163"/>
      <c r="Q27" s="166"/>
      <c r="R27" s="168"/>
      <c r="S27" s="169">
        <v>75</v>
      </c>
      <c r="T27" s="75"/>
    </row>
    <row r="28" spans="1:20" ht="16.5" customHeight="1">
      <c r="A28" s="20">
        <v>71</v>
      </c>
      <c r="B28" s="20" t="s">
        <v>2021</v>
      </c>
      <c r="C28" s="25" t="s">
        <v>6359</v>
      </c>
      <c r="D28" s="140"/>
      <c r="E28" s="145"/>
      <c r="F28" s="152"/>
      <c r="G28" s="46"/>
      <c r="H28" s="53"/>
      <c r="I28" s="156" t="s">
        <v>7754</v>
      </c>
      <c r="J28" s="157" t="s">
        <v>53</v>
      </c>
      <c r="K28" s="158">
        <v>1</v>
      </c>
      <c r="L28" s="159"/>
      <c r="M28" s="160"/>
      <c r="N28" s="149"/>
      <c r="O28" s="137"/>
      <c r="P28" s="164"/>
      <c r="Q28" s="166"/>
      <c r="R28" s="168"/>
      <c r="S28" s="169">
        <v>75</v>
      </c>
      <c r="T28" s="75"/>
    </row>
    <row r="29" spans="1:20" ht="16.5" customHeight="1">
      <c r="A29" s="20">
        <v>71</v>
      </c>
      <c r="B29" s="20" t="s">
        <v>7934</v>
      </c>
      <c r="C29" s="25" t="s">
        <v>7260</v>
      </c>
      <c r="D29" s="140"/>
      <c r="E29" s="145"/>
      <c r="F29" s="136" t="s">
        <v>37</v>
      </c>
      <c r="G29" s="154" t="s">
        <v>53</v>
      </c>
      <c r="H29" s="155">
        <v>0.7</v>
      </c>
      <c r="I29" s="156"/>
      <c r="J29" s="157"/>
      <c r="K29" s="158"/>
      <c r="L29" s="159"/>
      <c r="M29" s="160"/>
      <c r="N29" s="149"/>
      <c r="O29" s="137"/>
      <c r="P29" s="164"/>
      <c r="Q29" s="166"/>
      <c r="R29" s="168"/>
      <c r="S29" s="169">
        <v>52</v>
      </c>
      <c r="T29" s="75"/>
    </row>
    <row r="30" spans="1:20" ht="16.5" customHeight="1">
      <c r="A30" s="20">
        <v>71</v>
      </c>
      <c r="B30" s="20" t="s">
        <v>3968</v>
      </c>
      <c r="C30" s="25" t="s">
        <v>15299</v>
      </c>
      <c r="D30" s="141"/>
      <c r="E30" s="85"/>
      <c r="F30" s="137"/>
      <c r="G30" s="46"/>
      <c r="H30" s="53"/>
      <c r="I30" s="156" t="s">
        <v>7754</v>
      </c>
      <c r="J30" s="157" t="s">
        <v>53</v>
      </c>
      <c r="K30" s="158">
        <v>1</v>
      </c>
      <c r="L30" s="159"/>
      <c r="M30" s="160"/>
      <c r="N30" s="149"/>
      <c r="O30" s="162" t="s">
        <v>53</v>
      </c>
      <c r="P30" s="53">
        <v>0.9</v>
      </c>
      <c r="Q30" s="162" t="s">
        <v>53</v>
      </c>
      <c r="R30" s="53">
        <v>0.85</v>
      </c>
      <c r="S30" s="169">
        <v>52</v>
      </c>
      <c r="T30" s="75"/>
    </row>
    <row r="31" spans="1:20" ht="16.5" customHeight="1">
      <c r="A31" s="20">
        <v>71</v>
      </c>
      <c r="B31" s="20">
        <v>3971</v>
      </c>
      <c r="C31" s="25" t="s">
        <v>15300</v>
      </c>
      <c r="D31" s="136" t="s">
        <v>17661</v>
      </c>
      <c r="E31" s="142"/>
      <c r="F31" s="151"/>
      <c r="G31" s="154"/>
      <c r="H31" s="155"/>
      <c r="I31" s="156"/>
      <c r="J31" s="157"/>
      <c r="K31" s="158"/>
      <c r="L31" s="159"/>
      <c r="M31" s="160"/>
      <c r="N31" s="149"/>
      <c r="O31" s="151"/>
      <c r="P31" s="154"/>
      <c r="Q31" s="151"/>
      <c r="R31" s="154"/>
      <c r="S31" s="169">
        <v>249</v>
      </c>
      <c r="T31" s="75"/>
    </row>
    <row r="32" spans="1:20" ht="16.5" customHeight="1">
      <c r="A32" s="20">
        <v>71</v>
      </c>
      <c r="B32" s="20">
        <v>3972</v>
      </c>
      <c r="C32" s="25" t="s">
        <v>15251</v>
      </c>
      <c r="D32" s="137"/>
      <c r="E32" s="143"/>
      <c r="F32" s="152"/>
      <c r="G32" s="46"/>
      <c r="H32" s="53"/>
      <c r="I32" s="156" t="s">
        <v>7754</v>
      </c>
      <c r="J32" s="157" t="s">
        <v>53</v>
      </c>
      <c r="K32" s="158">
        <v>1</v>
      </c>
      <c r="L32" s="159"/>
      <c r="M32" s="160"/>
      <c r="N32" s="149"/>
      <c r="O32" s="159"/>
      <c r="P32" s="144"/>
      <c r="Q32" s="159"/>
      <c r="R32" s="144"/>
      <c r="S32" s="169">
        <v>249</v>
      </c>
      <c r="T32" s="75"/>
    </row>
    <row r="33" spans="1:20" ht="16.5" customHeight="1">
      <c r="A33" s="20">
        <v>71</v>
      </c>
      <c r="B33" s="20">
        <v>3973</v>
      </c>
      <c r="C33" s="25" t="s">
        <v>228</v>
      </c>
      <c r="D33" s="137"/>
      <c r="E33" s="143"/>
      <c r="F33" s="136" t="s">
        <v>37</v>
      </c>
      <c r="G33" s="154" t="s">
        <v>53</v>
      </c>
      <c r="H33" s="155">
        <v>0.7</v>
      </c>
      <c r="I33" s="156"/>
      <c r="J33" s="157"/>
      <c r="K33" s="158"/>
      <c r="L33" s="159"/>
      <c r="M33" s="160"/>
      <c r="N33" s="149"/>
      <c r="O33" s="159"/>
      <c r="P33" s="144"/>
      <c r="Q33" s="159"/>
      <c r="R33" s="144"/>
      <c r="S33" s="169">
        <v>174</v>
      </c>
      <c r="T33" s="75"/>
    </row>
    <row r="34" spans="1:20" ht="16.5" customHeight="1">
      <c r="A34" s="20">
        <v>71</v>
      </c>
      <c r="B34" s="20">
        <v>3974</v>
      </c>
      <c r="C34" s="25" t="s">
        <v>15301</v>
      </c>
      <c r="D34" s="138">
        <v>166</v>
      </c>
      <c r="E34" s="144" t="s">
        <v>51</v>
      </c>
      <c r="F34" s="137"/>
      <c r="G34" s="46"/>
      <c r="H34" s="53"/>
      <c r="I34" s="156" t="s">
        <v>7754</v>
      </c>
      <c r="J34" s="157" t="s">
        <v>53</v>
      </c>
      <c r="K34" s="158">
        <v>1</v>
      </c>
      <c r="L34" s="159"/>
      <c r="M34" s="160"/>
      <c r="N34" s="149"/>
      <c r="O34" s="152"/>
      <c r="P34" s="46"/>
      <c r="Q34" s="159"/>
      <c r="R34" s="144"/>
      <c r="S34" s="169">
        <v>174</v>
      </c>
      <c r="T34" s="75"/>
    </row>
    <row r="35" spans="1:20" ht="16.5" customHeight="1">
      <c r="A35" s="20">
        <v>71</v>
      </c>
      <c r="B35" s="20" t="s">
        <v>9099</v>
      </c>
      <c r="C35" s="25" t="s">
        <v>1940</v>
      </c>
      <c r="D35" s="140"/>
      <c r="E35" s="145"/>
      <c r="F35" s="151"/>
      <c r="G35" s="154"/>
      <c r="H35" s="155"/>
      <c r="I35" s="156"/>
      <c r="J35" s="157"/>
      <c r="K35" s="158"/>
      <c r="L35" s="159"/>
      <c r="M35" s="160"/>
      <c r="N35" s="149"/>
      <c r="O35" s="136" t="s">
        <v>92</v>
      </c>
      <c r="P35" s="163"/>
      <c r="Q35" s="159"/>
      <c r="R35" s="144"/>
      <c r="S35" s="169">
        <v>174</v>
      </c>
      <c r="T35" s="75"/>
    </row>
    <row r="36" spans="1:20" ht="16.5" customHeight="1">
      <c r="A36" s="20">
        <v>71</v>
      </c>
      <c r="B36" s="20" t="s">
        <v>9102</v>
      </c>
      <c r="C36" s="25" t="s">
        <v>5158</v>
      </c>
      <c r="D36" s="140"/>
      <c r="E36" s="145"/>
      <c r="F36" s="152"/>
      <c r="G36" s="46"/>
      <c r="H36" s="53"/>
      <c r="I36" s="156" t="s">
        <v>7754</v>
      </c>
      <c r="J36" s="157" t="s">
        <v>53</v>
      </c>
      <c r="K36" s="158">
        <v>1</v>
      </c>
      <c r="L36" s="159"/>
      <c r="M36" s="160"/>
      <c r="N36" s="149"/>
      <c r="O36" s="137"/>
      <c r="P36" s="164"/>
      <c r="Q36" s="159"/>
      <c r="R36" s="144"/>
      <c r="S36" s="169">
        <v>174</v>
      </c>
      <c r="T36" s="75"/>
    </row>
    <row r="37" spans="1:20" ht="16.5" customHeight="1">
      <c r="A37" s="20">
        <v>71</v>
      </c>
      <c r="B37" s="20" t="s">
        <v>9106</v>
      </c>
      <c r="C37" s="25" t="s">
        <v>9335</v>
      </c>
      <c r="D37" s="140"/>
      <c r="E37" s="145"/>
      <c r="F37" s="136" t="s">
        <v>37</v>
      </c>
      <c r="G37" s="154" t="s">
        <v>53</v>
      </c>
      <c r="H37" s="155">
        <v>0.7</v>
      </c>
      <c r="I37" s="156"/>
      <c r="J37" s="157"/>
      <c r="K37" s="158"/>
      <c r="L37" s="159"/>
      <c r="M37" s="160"/>
      <c r="N37" s="149"/>
      <c r="O37" s="137"/>
      <c r="P37" s="164"/>
      <c r="Q37" s="159"/>
      <c r="R37" s="144"/>
      <c r="S37" s="169">
        <v>122</v>
      </c>
      <c r="T37" s="75"/>
    </row>
    <row r="38" spans="1:20" ht="16.5" customHeight="1">
      <c r="A38" s="20">
        <v>71</v>
      </c>
      <c r="B38" s="20" t="s">
        <v>8853</v>
      </c>
      <c r="C38" s="25" t="s">
        <v>9945</v>
      </c>
      <c r="D38" s="140"/>
      <c r="E38" s="145"/>
      <c r="F38" s="137"/>
      <c r="G38" s="46"/>
      <c r="H38" s="53"/>
      <c r="I38" s="156" t="s">
        <v>7754</v>
      </c>
      <c r="J38" s="157" t="s">
        <v>53</v>
      </c>
      <c r="K38" s="158">
        <v>1</v>
      </c>
      <c r="L38" s="159"/>
      <c r="M38" s="160"/>
      <c r="N38" s="149"/>
      <c r="O38" s="162" t="s">
        <v>53</v>
      </c>
      <c r="P38" s="53">
        <v>0.7</v>
      </c>
      <c r="Q38" s="152"/>
      <c r="R38" s="46"/>
      <c r="S38" s="169">
        <v>122</v>
      </c>
      <c r="T38" s="75"/>
    </row>
    <row r="39" spans="1:20" ht="16.5" customHeight="1">
      <c r="A39" s="20">
        <v>71</v>
      </c>
      <c r="B39" s="20" t="s">
        <v>9109</v>
      </c>
      <c r="C39" s="25" t="s">
        <v>586</v>
      </c>
      <c r="D39" s="140"/>
      <c r="E39" s="145"/>
      <c r="F39" s="151"/>
      <c r="G39" s="154"/>
      <c r="H39" s="155"/>
      <c r="I39" s="156"/>
      <c r="J39" s="157"/>
      <c r="K39" s="158"/>
      <c r="L39" s="159"/>
      <c r="M39" s="160"/>
      <c r="N39" s="149"/>
      <c r="O39" s="151"/>
      <c r="P39" s="154"/>
      <c r="Q39" s="165" t="s">
        <v>150</v>
      </c>
      <c r="R39" s="167"/>
      <c r="S39" s="169">
        <v>224</v>
      </c>
      <c r="T39" s="75"/>
    </row>
    <row r="40" spans="1:20" ht="16.5" customHeight="1">
      <c r="A40" s="20">
        <v>71</v>
      </c>
      <c r="B40" s="20" t="s">
        <v>5361</v>
      </c>
      <c r="C40" s="25" t="s">
        <v>8502</v>
      </c>
      <c r="D40" s="140"/>
      <c r="E40" s="145"/>
      <c r="F40" s="152"/>
      <c r="G40" s="46"/>
      <c r="H40" s="53"/>
      <c r="I40" s="156" t="s">
        <v>7754</v>
      </c>
      <c r="J40" s="157" t="s">
        <v>53</v>
      </c>
      <c r="K40" s="158">
        <v>1</v>
      </c>
      <c r="L40" s="159"/>
      <c r="M40" s="160"/>
      <c r="N40" s="149"/>
      <c r="O40" s="159"/>
      <c r="P40" s="144"/>
      <c r="Q40" s="166"/>
      <c r="R40" s="168"/>
      <c r="S40" s="169">
        <v>224</v>
      </c>
      <c r="T40" s="75"/>
    </row>
    <row r="41" spans="1:20" ht="16.5" customHeight="1">
      <c r="A41" s="20">
        <v>71</v>
      </c>
      <c r="B41" s="20" t="s">
        <v>4062</v>
      </c>
      <c r="C41" s="25" t="s">
        <v>15303</v>
      </c>
      <c r="D41" s="140"/>
      <c r="E41" s="145"/>
      <c r="F41" s="136" t="s">
        <v>37</v>
      </c>
      <c r="G41" s="154" t="s">
        <v>53</v>
      </c>
      <c r="H41" s="155">
        <v>0.7</v>
      </c>
      <c r="I41" s="156"/>
      <c r="J41" s="157"/>
      <c r="K41" s="158"/>
      <c r="L41" s="159"/>
      <c r="M41" s="160"/>
      <c r="N41" s="149"/>
      <c r="O41" s="159"/>
      <c r="P41" s="144"/>
      <c r="Q41" s="166"/>
      <c r="R41" s="168"/>
      <c r="S41" s="169">
        <v>157</v>
      </c>
      <c r="T41" s="75"/>
    </row>
    <row r="42" spans="1:20" ht="16.5" customHeight="1">
      <c r="A42" s="20">
        <v>71</v>
      </c>
      <c r="B42" s="20" t="s">
        <v>4191</v>
      </c>
      <c r="C42" s="25" t="s">
        <v>15304</v>
      </c>
      <c r="D42" s="140"/>
      <c r="E42" s="145"/>
      <c r="F42" s="153"/>
      <c r="G42" s="46"/>
      <c r="H42" s="53"/>
      <c r="I42" s="156" t="s">
        <v>7754</v>
      </c>
      <c r="J42" s="157" t="s">
        <v>53</v>
      </c>
      <c r="K42" s="158">
        <v>1</v>
      </c>
      <c r="L42" s="159"/>
      <c r="M42" s="160"/>
      <c r="N42" s="149"/>
      <c r="O42" s="152"/>
      <c r="P42" s="46"/>
      <c r="Q42" s="166"/>
      <c r="R42" s="168"/>
      <c r="S42" s="169">
        <v>157</v>
      </c>
      <c r="T42" s="75"/>
    </row>
    <row r="43" spans="1:20" ht="16.5" customHeight="1">
      <c r="A43" s="20">
        <v>71</v>
      </c>
      <c r="B43" s="20" t="s">
        <v>2613</v>
      </c>
      <c r="C43" s="25" t="s">
        <v>15306</v>
      </c>
      <c r="D43" s="140"/>
      <c r="E43" s="145"/>
      <c r="F43" s="151"/>
      <c r="G43" s="154"/>
      <c r="H43" s="155"/>
      <c r="I43" s="156"/>
      <c r="J43" s="157"/>
      <c r="K43" s="158"/>
      <c r="L43" s="159"/>
      <c r="M43" s="160"/>
      <c r="N43" s="149"/>
      <c r="O43" s="136" t="s">
        <v>92</v>
      </c>
      <c r="P43" s="163"/>
      <c r="Q43" s="166"/>
      <c r="R43" s="168"/>
      <c r="S43" s="169">
        <v>157</v>
      </c>
      <c r="T43" s="75"/>
    </row>
    <row r="44" spans="1:20" ht="16.5" customHeight="1">
      <c r="A44" s="20">
        <v>71</v>
      </c>
      <c r="B44" s="20" t="s">
        <v>9111</v>
      </c>
      <c r="C44" s="25" t="s">
        <v>12242</v>
      </c>
      <c r="D44" s="140"/>
      <c r="E44" s="145"/>
      <c r="F44" s="152"/>
      <c r="G44" s="46"/>
      <c r="H44" s="53"/>
      <c r="I44" s="156" t="s">
        <v>7754</v>
      </c>
      <c r="J44" s="157" t="s">
        <v>53</v>
      </c>
      <c r="K44" s="158">
        <v>1</v>
      </c>
      <c r="L44" s="159"/>
      <c r="M44" s="160"/>
      <c r="N44" s="149"/>
      <c r="O44" s="137"/>
      <c r="P44" s="164"/>
      <c r="Q44" s="166"/>
      <c r="R44" s="168"/>
      <c r="S44" s="169">
        <v>157</v>
      </c>
      <c r="T44" s="75"/>
    </row>
    <row r="45" spans="1:20" ht="16.5" customHeight="1">
      <c r="A45" s="20">
        <v>71</v>
      </c>
      <c r="B45" s="20" t="s">
        <v>9113</v>
      </c>
      <c r="C45" s="25" t="s">
        <v>11137</v>
      </c>
      <c r="D45" s="140"/>
      <c r="E45" s="145"/>
      <c r="F45" s="136" t="s">
        <v>37</v>
      </c>
      <c r="G45" s="154" t="s">
        <v>53</v>
      </c>
      <c r="H45" s="155">
        <v>0.7</v>
      </c>
      <c r="I45" s="156"/>
      <c r="J45" s="157"/>
      <c r="K45" s="158"/>
      <c r="L45" s="159"/>
      <c r="M45" s="160"/>
      <c r="N45" s="149"/>
      <c r="O45" s="137"/>
      <c r="P45" s="164"/>
      <c r="Q45" s="166"/>
      <c r="R45" s="168"/>
      <c r="S45" s="169">
        <v>110</v>
      </c>
      <c r="T45" s="75"/>
    </row>
    <row r="46" spans="1:20" ht="16.5" customHeight="1">
      <c r="A46" s="20">
        <v>71</v>
      </c>
      <c r="B46" s="20" t="s">
        <v>9114</v>
      </c>
      <c r="C46" s="25" t="s">
        <v>15307</v>
      </c>
      <c r="D46" s="140"/>
      <c r="E46" s="145"/>
      <c r="F46" s="153"/>
      <c r="G46" s="46"/>
      <c r="H46" s="53"/>
      <c r="I46" s="156" t="s">
        <v>7754</v>
      </c>
      <c r="J46" s="157" t="s">
        <v>53</v>
      </c>
      <c r="K46" s="158">
        <v>1</v>
      </c>
      <c r="L46" s="159"/>
      <c r="M46" s="160"/>
      <c r="N46" s="149"/>
      <c r="O46" s="162" t="s">
        <v>53</v>
      </c>
      <c r="P46" s="53">
        <v>0.9</v>
      </c>
      <c r="Q46" s="162" t="s">
        <v>53</v>
      </c>
      <c r="R46" s="53">
        <v>0.9</v>
      </c>
      <c r="S46" s="169">
        <v>110</v>
      </c>
      <c r="T46" s="75"/>
    </row>
    <row r="47" spans="1:20" ht="16.5" customHeight="1">
      <c r="A47" s="20">
        <v>71</v>
      </c>
      <c r="B47" s="20" t="s">
        <v>560</v>
      </c>
      <c r="C47" s="25" t="s">
        <v>13467</v>
      </c>
      <c r="D47" s="140"/>
      <c r="E47" s="145"/>
      <c r="F47" s="151"/>
      <c r="G47" s="154"/>
      <c r="H47" s="155"/>
      <c r="I47" s="156"/>
      <c r="J47" s="157"/>
      <c r="K47" s="158"/>
      <c r="L47" s="159"/>
      <c r="M47" s="160"/>
      <c r="N47" s="149"/>
      <c r="O47" s="151"/>
      <c r="P47" s="154"/>
      <c r="Q47" s="165" t="s">
        <v>69</v>
      </c>
      <c r="R47" s="167"/>
      <c r="S47" s="169">
        <v>212</v>
      </c>
      <c r="T47" s="75"/>
    </row>
    <row r="48" spans="1:20" ht="16.5" customHeight="1">
      <c r="A48" s="20">
        <v>71</v>
      </c>
      <c r="B48" s="20" t="s">
        <v>9116</v>
      </c>
      <c r="C48" s="25" t="s">
        <v>15308</v>
      </c>
      <c r="D48" s="140"/>
      <c r="E48" s="145"/>
      <c r="F48" s="152"/>
      <c r="G48" s="46"/>
      <c r="H48" s="53"/>
      <c r="I48" s="156" t="s">
        <v>7754</v>
      </c>
      <c r="J48" s="157" t="s">
        <v>53</v>
      </c>
      <c r="K48" s="158">
        <v>1</v>
      </c>
      <c r="L48" s="159"/>
      <c r="M48" s="160"/>
      <c r="N48" s="149"/>
      <c r="O48" s="159"/>
      <c r="P48" s="144"/>
      <c r="Q48" s="166"/>
      <c r="R48" s="168"/>
      <c r="S48" s="169">
        <v>212</v>
      </c>
      <c r="T48" s="75"/>
    </row>
    <row r="49" spans="1:20" ht="16.5" customHeight="1">
      <c r="A49" s="20">
        <v>71</v>
      </c>
      <c r="B49" s="20" t="s">
        <v>4455</v>
      </c>
      <c r="C49" s="25" t="s">
        <v>5528</v>
      </c>
      <c r="D49" s="140"/>
      <c r="E49" s="145"/>
      <c r="F49" s="136" t="s">
        <v>37</v>
      </c>
      <c r="G49" s="154" t="s">
        <v>53</v>
      </c>
      <c r="H49" s="155">
        <v>0.7</v>
      </c>
      <c r="I49" s="156"/>
      <c r="J49" s="157"/>
      <c r="K49" s="158"/>
      <c r="L49" s="159"/>
      <c r="M49" s="160"/>
      <c r="N49" s="149"/>
      <c r="O49" s="159"/>
      <c r="P49" s="144"/>
      <c r="Q49" s="166"/>
      <c r="R49" s="168"/>
      <c r="S49" s="169">
        <v>148</v>
      </c>
      <c r="T49" s="75"/>
    </row>
    <row r="50" spans="1:20" ht="16.5" customHeight="1">
      <c r="A50" s="20">
        <v>71</v>
      </c>
      <c r="B50" s="20" t="s">
        <v>4199</v>
      </c>
      <c r="C50" s="25" t="s">
        <v>15309</v>
      </c>
      <c r="D50" s="140"/>
      <c r="E50" s="145"/>
      <c r="F50" s="153"/>
      <c r="G50" s="46"/>
      <c r="H50" s="53"/>
      <c r="I50" s="156" t="s">
        <v>7754</v>
      </c>
      <c r="J50" s="157" t="s">
        <v>53</v>
      </c>
      <c r="K50" s="158">
        <v>1</v>
      </c>
      <c r="L50" s="159"/>
      <c r="M50" s="160"/>
      <c r="N50" s="149"/>
      <c r="O50" s="152"/>
      <c r="P50" s="46"/>
      <c r="Q50" s="166"/>
      <c r="R50" s="168"/>
      <c r="S50" s="169">
        <v>148</v>
      </c>
      <c r="T50" s="75"/>
    </row>
    <row r="51" spans="1:20" ht="16.5" customHeight="1">
      <c r="A51" s="20">
        <v>71</v>
      </c>
      <c r="B51" s="20" t="s">
        <v>663</v>
      </c>
      <c r="C51" s="25" t="s">
        <v>1271</v>
      </c>
      <c r="D51" s="140"/>
      <c r="E51" s="145"/>
      <c r="F51" s="151"/>
      <c r="G51" s="154"/>
      <c r="H51" s="155"/>
      <c r="I51" s="156"/>
      <c r="J51" s="157"/>
      <c r="K51" s="158"/>
      <c r="L51" s="159"/>
      <c r="M51" s="160"/>
      <c r="N51" s="149"/>
      <c r="O51" s="136" t="s">
        <v>92</v>
      </c>
      <c r="P51" s="163"/>
      <c r="Q51" s="166"/>
      <c r="R51" s="168"/>
      <c r="S51" s="169">
        <v>148</v>
      </c>
      <c r="T51" s="75"/>
    </row>
    <row r="52" spans="1:20" ht="16.5" customHeight="1">
      <c r="A52" s="20">
        <v>71</v>
      </c>
      <c r="B52" s="20" t="s">
        <v>4279</v>
      </c>
      <c r="C52" s="25" t="s">
        <v>4242</v>
      </c>
      <c r="D52" s="140"/>
      <c r="E52" s="145"/>
      <c r="F52" s="152"/>
      <c r="G52" s="46"/>
      <c r="H52" s="53"/>
      <c r="I52" s="156" t="s">
        <v>7754</v>
      </c>
      <c r="J52" s="157" t="s">
        <v>53</v>
      </c>
      <c r="K52" s="158">
        <v>1</v>
      </c>
      <c r="L52" s="159"/>
      <c r="M52" s="160"/>
      <c r="N52" s="149"/>
      <c r="O52" s="137"/>
      <c r="P52" s="164"/>
      <c r="Q52" s="166"/>
      <c r="R52" s="168"/>
      <c r="S52" s="169">
        <v>148</v>
      </c>
      <c r="T52" s="75"/>
    </row>
    <row r="53" spans="1:20" ht="16.5" customHeight="1">
      <c r="A53" s="20">
        <v>71</v>
      </c>
      <c r="B53" s="20" t="s">
        <v>9118</v>
      </c>
      <c r="C53" s="25" t="s">
        <v>4175</v>
      </c>
      <c r="D53" s="140"/>
      <c r="E53" s="145"/>
      <c r="F53" s="136" t="s">
        <v>37</v>
      </c>
      <c r="G53" s="154" t="s">
        <v>53</v>
      </c>
      <c r="H53" s="155">
        <v>0.7</v>
      </c>
      <c r="I53" s="156"/>
      <c r="J53" s="157"/>
      <c r="K53" s="158"/>
      <c r="L53" s="159"/>
      <c r="M53" s="160"/>
      <c r="N53" s="149"/>
      <c r="O53" s="137"/>
      <c r="P53" s="164"/>
      <c r="Q53" s="166"/>
      <c r="R53" s="168"/>
      <c r="S53" s="169">
        <v>104</v>
      </c>
      <c r="T53" s="75"/>
    </row>
    <row r="54" spans="1:20" ht="16.5" customHeight="1">
      <c r="A54" s="20">
        <v>71</v>
      </c>
      <c r="B54" s="20" t="s">
        <v>1257</v>
      </c>
      <c r="C54" s="25" t="s">
        <v>5853</v>
      </c>
      <c r="D54" s="141"/>
      <c r="E54" s="85"/>
      <c r="F54" s="153"/>
      <c r="G54" s="46"/>
      <c r="H54" s="53"/>
      <c r="I54" s="156" t="s">
        <v>7754</v>
      </c>
      <c r="J54" s="157" t="s">
        <v>53</v>
      </c>
      <c r="K54" s="158">
        <v>1</v>
      </c>
      <c r="L54" s="159"/>
      <c r="M54" s="160"/>
      <c r="N54" s="149"/>
      <c r="O54" s="162" t="s">
        <v>53</v>
      </c>
      <c r="P54" s="53">
        <v>0.9</v>
      </c>
      <c r="Q54" s="162" t="s">
        <v>53</v>
      </c>
      <c r="R54" s="53">
        <v>0.85</v>
      </c>
      <c r="S54" s="169">
        <v>104</v>
      </c>
      <c r="T54" s="75"/>
    </row>
    <row r="55" spans="1:20" ht="16.5" customHeight="1">
      <c r="A55" s="20">
        <v>71</v>
      </c>
      <c r="B55" s="20">
        <v>3975</v>
      </c>
      <c r="C55" s="25" t="s">
        <v>15310</v>
      </c>
      <c r="D55" s="136" t="s">
        <v>17662</v>
      </c>
      <c r="E55" s="142"/>
      <c r="F55" s="151"/>
      <c r="G55" s="154"/>
      <c r="H55" s="155"/>
      <c r="I55" s="156"/>
      <c r="J55" s="157"/>
      <c r="K55" s="158"/>
      <c r="L55" s="159"/>
      <c r="M55" s="160"/>
      <c r="N55" s="149"/>
      <c r="O55" s="151"/>
      <c r="P55" s="154"/>
      <c r="Q55" s="151"/>
      <c r="R55" s="154"/>
      <c r="S55" s="169">
        <v>374</v>
      </c>
      <c r="T55" s="75"/>
    </row>
    <row r="56" spans="1:20" ht="16.5" customHeight="1">
      <c r="A56" s="20">
        <v>71</v>
      </c>
      <c r="B56" s="20">
        <v>3976</v>
      </c>
      <c r="C56" s="25" t="s">
        <v>12082</v>
      </c>
      <c r="D56" s="137"/>
      <c r="E56" s="143"/>
      <c r="F56" s="152"/>
      <c r="G56" s="46"/>
      <c r="H56" s="53"/>
      <c r="I56" s="156" t="s">
        <v>7754</v>
      </c>
      <c r="J56" s="157" t="s">
        <v>53</v>
      </c>
      <c r="K56" s="158">
        <v>1</v>
      </c>
      <c r="L56" s="159"/>
      <c r="M56" s="160"/>
      <c r="N56" s="149"/>
      <c r="O56" s="159"/>
      <c r="P56" s="144"/>
      <c r="Q56" s="159"/>
      <c r="R56" s="144"/>
      <c r="S56" s="169">
        <v>374</v>
      </c>
      <c r="T56" s="75"/>
    </row>
    <row r="57" spans="1:20" ht="16.5" customHeight="1">
      <c r="A57" s="20">
        <v>71</v>
      </c>
      <c r="B57" s="20">
        <v>3977</v>
      </c>
      <c r="C57" s="25" t="s">
        <v>13867</v>
      </c>
      <c r="D57" s="137"/>
      <c r="E57" s="143"/>
      <c r="F57" s="136" t="s">
        <v>37</v>
      </c>
      <c r="G57" s="154" t="s">
        <v>53</v>
      </c>
      <c r="H57" s="155">
        <v>0.7</v>
      </c>
      <c r="I57" s="156"/>
      <c r="J57" s="157"/>
      <c r="K57" s="158"/>
      <c r="L57" s="159"/>
      <c r="M57" s="160"/>
      <c r="N57" s="149"/>
      <c r="O57" s="159"/>
      <c r="P57" s="144"/>
      <c r="Q57" s="159"/>
      <c r="R57" s="144"/>
      <c r="S57" s="169">
        <v>261</v>
      </c>
      <c r="T57" s="75"/>
    </row>
    <row r="58" spans="1:20" ht="16.5" customHeight="1">
      <c r="A58" s="20">
        <v>71</v>
      </c>
      <c r="B58" s="20">
        <v>3978</v>
      </c>
      <c r="C58" s="25" t="s">
        <v>15312</v>
      </c>
      <c r="D58" s="138">
        <v>249</v>
      </c>
      <c r="E58" s="144" t="s">
        <v>51</v>
      </c>
      <c r="F58" s="153"/>
      <c r="G58" s="46"/>
      <c r="H58" s="53"/>
      <c r="I58" s="156" t="s">
        <v>7754</v>
      </c>
      <c r="J58" s="157" t="s">
        <v>53</v>
      </c>
      <c r="K58" s="158">
        <v>1</v>
      </c>
      <c r="L58" s="159"/>
      <c r="M58" s="160"/>
      <c r="N58" s="149"/>
      <c r="O58" s="152"/>
      <c r="P58" s="46"/>
      <c r="Q58" s="159"/>
      <c r="R58" s="144"/>
      <c r="S58" s="169">
        <v>261</v>
      </c>
      <c r="T58" s="75"/>
    </row>
    <row r="59" spans="1:20" ht="16.5" customHeight="1">
      <c r="A59" s="20">
        <v>71</v>
      </c>
      <c r="B59" s="20" t="s">
        <v>8557</v>
      </c>
      <c r="C59" s="25" t="s">
        <v>8053</v>
      </c>
      <c r="D59" s="139"/>
      <c r="E59" s="145"/>
      <c r="F59" s="151"/>
      <c r="G59" s="154"/>
      <c r="H59" s="155"/>
      <c r="I59" s="156"/>
      <c r="J59" s="157"/>
      <c r="K59" s="158"/>
      <c r="L59" s="159"/>
      <c r="M59" s="160"/>
      <c r="N59" s="149"/>
      <c r="O59" s="136" t="s">
        <v>92</v>
      </c>
      <c r="P59" s="163"/>
      <c r="Q59" s="159"/>
      <c r="R59" s="144"/>
      <c r="S59" s="169">
        <v>262</v>
      </c>
      <c r="T59" s="75"/>
    </row>
    <row r="60" spans="1:20" ht="16.5" customHeight="1">
      <c r="A60" s="20">
        <v>71</v>
      </c>
      <c r="B60" s="20" t="s">
        <v>1225</v>
      </c>
      <c r="C60" s="25" t="s">
        <v>8883</v>
      </c>
      <c r="D60" s="139"/>
      <c r="E60" s="145"/>
      <c r="F60" s="152"/>
      <c r="G60" s="46"/>
      <c r="H60" s="53"/>
      <c r="I60" s="156" t="s">
        <v>7754</v>
      </c>
      <c r="J60" s="157" t="s">
        <v>53</v>
      </c>
      <c r="K60" s="158">
        <v>1</v>
      </c>
      <c r="L60" s="159"/>
      <c r="M60" s="160"/>
      <c r="N60" s="149"/>
      <c r="O60" s="137"/>
      <c r="P60" s="164"/>
      <c r="Q60" s="159"/>
      <c r="R60" s="144"/>
      <c r="S60" s="169">
        <v>262</v>
      </c>
      <c r="T60" s="75"/>
    </row>
    <row r="61" spans="1:20" ht="16.5" customHeight="1">
      <c r="A61" s="20">
        <v>71</v>
      </c>
      <c r="B61" s="20" t="s">
        <v>5926</v>
      </c>
      <c r="C61" s="25" t="s">
        <v>6023</v>
      </c>
      <c r="D61" s="140"/>
      <c r="E61" s="145"/>
      <c r="F61" s="136" t="s">
        <v>37</v>
      </c>
      <c r="G61" s="154" t="s">
        <v>53</v>
      </c>
      <c r="H61" s="155">
        <v>0.7</v>
      </c>
      <c r="I61" s="156"/>
      <c r="J61" s="157"/>
      <c r="K61" s="158"/>
      <c r="L61" s="159"/>
      <c r="M61" s="160"/>
      <c r="N61" s="149"/>
      <c r="O61" s="137"/>
      <c r="P61" s="164"/>
      <c r="Q61" s="159"/>
      <c r="R61" s="144"/>
      <c r="S61" s="169">
        <v>183</v>
      </c>
      <c r="T61" s="75"/>
    </row>
    <row r="62" spans="1:20" ht="16.5" customHeight="1">
      <c r="A62" s="20">
        <v>71</v>
      </c>
      <c r="B62" s="20" t="s">
        <v>9119</v>
      </c>
      <c r="C62" s="25" t="s">
        <v>15313</v>
      </c>
      <c r="D62" s="140"/>
      <c r="E62" s="145"/>
      <c r="F62" s="153"/>
      <c r="G62" s="46"/>
      <c r="H62" s="53"/>
      <c r="I62" s="156" t="s">
        <v>7754</v>
      </c>
      <c r="J62" s="157" t="s">
        <v>53</v>
      </c>
      <c r="K62" s="158">
        <v>1</v>
      </c>
      <c r="L62" s="159"/>
      <c r="M62" s="160"/>
      <c r="N62" s="149"/>
      <c r="O62" s="162" t="s">
        <v>53</v>
      </c>
      <c r="P62" s="53">
        <v>0.7</v>
      </c>
      <c r="Q62" s="152"/>
      <c r="R62" s="46"/>
      <c r="S62" s="169">
        <v>183</v>
      </c>
      <c r="T62" s="75"/>
    </row>
    <row r="63" spans="1:20" ht="16.5" customHeight="1">
      <c r="A63" s="20">
        <v>71</v>
      </c>
      <c r="B63" s="20" t="s">
        <v>9120</v>
      </c>
      <c r="C63" s="25" t="s">
        <v>11344</v>
      </c>
      <c r="D63" s="140"/>
      <c r="E63" s="145"/>
      <c r="F63" s="151"/>
      <c r="G63" s="154"/>
      <c r="H63" s="155"/>
      <c r="I63" s="156"/>
      <c r="J63" s="157"/>
      <c r="K63" s="158"/>
      <c r="L63" s="159"/>
      <c r="M63" s="160"/>
      <c r="N63" s="149"/>
      <c r="O63" s="151"/>
      <c r="P63" s="154"/>
      <c r="Q63" s="165" t="s">
        <v>150</v>
      </c>
      <c r="R63" s="167"/>
      <c r="S63" s="169">
        <v>337</v>
      </c>
      <c r="T63" s="75"/>
    </row>
    <row r="64" spans="1:20" ht="16.5" customHeight="1">
      <c r="A64" s="20">
        <v>71</v>
      </c>
      <c r="B64" s="20" t="s">
        <v>7600</v>
      </c>
      <c r="C64" s="25" t="s">
        <v>15315</v>
      </c>
      <c r="D64" s="140"/>
      <c r="E64" s="145"/>
      <c r="F64" s="152"/>
      <c r="G64" s="46"/>
      <c r="H64" s="53"/>
      <c r="I64" s="156" t="s">
        <v>7754</v>
      </c>
      <c r="J64" s="157" t="s">
        <v>53</v>
      </c>
      <c r="K64" s="158">
        <v>1</v>
      </c>
      <c r="L64" s="159"/>
      <c r="M64" s="160"/>
      <c r="N64" s="149"/>
      <c r="O64" s="159"/>
      <c r="P64" s="144"/>
      <c r="Q64" s="166"/>
      <c r="R64" s="168"/>
      <c r="S64" s="169">
        <v>337</v>
      </c>
      <c r="T64" s="75"/>
    </row>
    <row r="65" spans="1:20" ht="16.5" customHeight="1">
      <c r="A65" s="20">
        <v>71</v>
      </c>
      <c r="B65" s="20" t="s">
        <v>9122</v>
      </c>
      <c r="C65" s="25" t="s">
        <v>1678</v>
      </c>
      <c r="D65" s="140"/>
      <c r="E65" s="145"/>
      <c r="F65" s="136" t="s">
        <v>37</v>
      </c>
      <c r="G65" s="154" t="s">
        <v>53</v>
      </c>
      <c r="H65" s="155">
        <v>0.7</v>
      </c>
      <c r="I65" s="156"/>
      <c r="J65" s="157"/>
      <c r="K65" s="158"/>
      <c r="L65" s="159"/>
      <c r="M65" s="160"/>
      <c r="N65" s="149"/>
      <c r="O65" s="159"/>
      <c r="P65" s="144"/>
      <c r="Q65" s="166"/>
      <c r="R65" s="168"/>
      <c r="S65" s="169">
        <v>235</v>
      </c>
      <c r="T65" s="75"/>
    </row>
    <row r="66" spans="1:20" ht="16.5" customHeight="1">
      <c r="A66" s="20">
        <v>71</v>
      </c>
      <c r="B66" s="20" t="s">
        <v>1041</v>
      </c>
      <c r="C66" s="25" t="s">
        <v>15316</v>
      </c>
      <c r="D66" s="140"/>
      <c r="E66" s="145"/>
      <c r="F66" s="153"/>
      <c r="G66" s="46"/>
      <c r="H66" s="53"/>
      <c r="I66" s="156" t="s">
        <v>7754</v>
      </c>
      <c r="J66" s="157" t="s">
        <v>53</v>
      </c>
      <c r="K66" s="158">
        <v>1</v>
      </c>
      <c r="L66" s="159"/>
      <c r="M66" s="160"/>
      <c r="N66" s="149"/>
      <c r="O66" s="152"/>
      <c r="P66" s="46"/>
      <c r="Q66" s="166"/>
      <c r="R66" s="168"/>
      <c r="S66" s="169">
        <v>235</v>
      </c>
      <c r="T66" s="75"/>
    </row>
    <row r="67" spans="1:20" ht="16.5" customHeight="1">
      <c r="A67" s="20">
        <v>71</v>
      </c>
      <c r="B67" s="20" t="s">
        <v>9124</v>
      </c>
      <c r="C67" s="25" t="s">
        <v>15317</v>
      </c>
      <c r="D67" s="140"/>
      <c r="E67" s="145"/>
      <c r="F67" s="151"/>
      <c r="G67" s="154"/>
      <c r="H67" s="155"/>
      <c r="I67" s="156"/>
      <c r="J67" s="157"/>
      <c r="K67" s="158"/>
      <c r="L67" s="159"/>
      <c r="M67" s="160"/>
      <c r="N67" s="149"/>
      <c r="O67" s="136" t="s">
        <v>92</v>
      </c>
      <c r="P67" s="163"/>
      <c r="Q67" s="166"/>
      <c r="R67" s="168"/>
      <c r="S67" s="169">
        <v>236</v>
      </c>
      <c r="T67" s="75"/>
    </row>
    <row r="68" spans="1:20" ht="16.5" customHeight="1">
      <c r="A68" s="20">
        <v>71</v>
      </c>
      <c r="B68" s="20" t="s">
        <v>2462</v>
      </c>
      <c r="C68" s="25" t="s">
        <v>1671</v>
      </c>
      <c r="D68" s="140"/>
      <c r="E68" s="145"/>
      <c r="F68" s="152"/>
      <c r="G68" s="46"/>
      <c r="H68" s="53"/>
      <c r="I68" s="156" t="s">
        <v>7754</v>
      </c>
      <c r="J68" s="157" t="s">
        <v>53</v>
      </c>
      <c r="K68" s="158">
        <v>1</v>
      </c>
      <c r="L68" s="159"/>
      <c r="M68" s="160"/>
      <c r="N68" s="149"/>
      <c r="O68" s="137"/>
      <c r="P68" s="164"/>
      <c r="Q68" s="166"/>
      <c r="R68" s="168"/>
      <c r="S68" s="169">
        <v>236</v>
      </c>
      <c r="T68" s="75"/>
    </row>
    <row r="69" spans="1:20" ht="16.5" customHeight="1">
      <c r="A69" s="20">
        <v>71</v>
      </c>
      <c r="B69" s="20" t="s">
        <v>9125</v>
      </c>
      <c r="C69" s="25" t="s">
        <v>8563</v>
      </c>
      <c r="D69" s="140"/>
      <c r="E69" s="145"/>
      <c r="F69" s="136" t="s">
        <v>37</v>
      </c>
      <c r="G69" s="154" t="s">
        <v>53</v>
      </c>
      <c r="H69" s="155">
        <v>0.7</v>
      </c>
      <c r="I69" s="156"/>
      <c r="J69" s="157"/>
      <c r="K69" s="158"/>
      <c r="L69" s="159"/>
      <c r="M69" s="160"/>
      <c r="N69" s="149"/>
      <c r="O69" s="137"/>
      <c r="P69" s="164"/>
      <c r="Q69" s="166"/>
      <c r="R69" s="168"/>
      <c r="S69" s="169">
        <v>165</v>
      </c>
      <c r="T69" s="75"/>
    </row>
    <row r="70" spans="1:20" ht="16.5" customHeight="1">
      <c r="A70" s="20">
        <v>71</v>
      </c>
      <c r="B70" s="20" t="s">
        <v>9126</v>
      </c>
      <c r="C70" s="25" t="s">
        <v>12143</v>
      </c>
      <c r="D70" s="140"/>
      <c r="E70" s="145"/>
      <c r="F70" s="153"/>
      <c r="G70" s="46"/>
      <c r="H70" s="53"/>
      <c r="I70" s="156" t="s">
        <v>7754</v>
      </c>
      <c r="J70" s="157" t="s">
        <v>53</v>
      </c>
      <c r="K70" s="158">
        <v>1</v>
      </c>
      <c r="L70" s="159"/>
      <c r="M70" s="160"/>
      <c r="N70" s="149"/>
      <c r="O70" s="162" t="s">
        <v>53</v>
      </c>
      <c r="P70" s="53">
        <v>0.9</v>
      </c>
      <c r="Q70" s="162" t="s">
        <v>53</v>
      </c>
      <c r="R70" s="53">
        <v>0.9</v>
      </c>
      <c r="S70" s="169">
        <v>165</v>
      </c>
      <c r="T70" s="75"/>
    </row>
    <row r="71" spans="1:20" ht="16.5" customHeight="1">
      <c r="A71" s="20">
        <v>71</v>
      </c>
      <c r="B71" s="20" t="s">
        <v>8652</v>
      </c>
      <c r="C71" s="25" t="s">
        <v>15318</v>
      </c>
      <c r="D71" s="140"/>
      <c r="E71" s="145"/>
      <c r="F71" s="151"/>
      <c r="G71" s="154"/>
      <c r="H71" s="155"/>
      <c r="I71" s="156"/>
      <c r="J71" s="157"/>
      <c r="K71" s="158"/>
      <c r="L71" s="159"/>
      <c r="M71" s="160"/>
      <c r="N71" s="149"/>
      <c r="O71" s="151"/>
      <c r="P71" s="154"/>
      <c r="Q71" s="165" t="s">
        <v>69</v>
      </c>
      <c r="R71" s="167"/>
      <c r="S71" s="169">
        <v>318</v>
      </c>
      <c r="T71" s="75"/>
    </row>
    <row r="72" spans="1:20" ht="16.5" customHeight="1">
      <c r="A72" s="20">
        <v>71</v>
      </c>
      <c r="B72" s="20" t="s">
        <v>9127</v>
      </c>
      <c r="C72" s="25" t="s">
        <v>15320</v>
      </c>
      <c r="D72" s="140"/>
      <c r="E72" s="145"/>
      <c r="F72" s="152"/>
      <c r="G72" s="46"/>
      <c r="H72" s="53"/>
      <c r="I72" s="156" t="s">
        <v>7754</v>
      </c>
      <c r="J72" s="157" t="s">
        <v>53</v>
      </c>
      <c r="K72" s="158">
        <v>1</v>
      </c>
      <c r="L72" s="159"/>
      <c r="M72" s="160"/>
      <c r="N72" s="149"/>
      <c r="O72" s="159"/>
      <c r="P72" s="144"/>
      <c r="Q72" s="166"/>
      <c r="R72" s="168"/>
      <c r="S72" s="169">
        <v>318</v>
      </c>
      <c r="T72" s="75"/>
    </row>
    <row r="73" spans="1:20" ht="16.5" customHeight="1">
      <c r="A73" s="20">
        <v>71</v>
      </c>
      <c r="B73" s="20" t="s">
        <v>9129</v>
      </c>
      <c r="C73" s="25" t="s">
        <v>12041</v>
      </c>
      <c r="D73" s="140"/>
      <c r="E73" s="145"/>
      <c r="F73" s="136" t="s">
        <v>37</v>
      </c>
      <c r="G73" s="154" t="s">
        <v>53</v>
      </c>
      <c r="H73" s="155">
        <v>0.7</v>
      </c>
      <c r="I73" s="156"/>
      <c r="J73" s="157"/>
      <c r="K73" s="158"/>
      <c r="L73" s="159"/>
      <c r="M73" s="160"/>
      <c r="N73" s="149"/>
      <c r="O73" s="159"/>
      <c r="P73" s="144"/>
      <c r="Q73" s="166"/>
      <c r="R73" s="168"/>
      <c r="S73" s="169">
        <v>222</v>
      </c>
      <c r="T73" s="75"/>
    </row>
    <row r="74" spans="1:20" ht="16.5" customHeight="1">
      <c r="A74" s="20">
        <v>71</v>
      </c>
      <c r="B74" s="20" t="s">
        <v>9103</v>
      </c>
      <c r="C74" s="25" t="s">
        <v>13733</v>
      </c>
      <c r="D74" s="140"/>
      <c r="E74" s="145"/>
      <c r="F74" s="153"/>
      <c r="G74" s="46"/>
      <c r="H74" s="53"/>
      <c r="I74" s="156" t="s">
        <v>7754</v>
      </c>
      <c r="J74" s="157" t="s">
        <v>53</v>
      </c>
      <c r="K74" s="158">
        <v>1</v>
      </c>
      <c r="L74" s="159"/>
      <c r="M74" s="160"/>
      <c r="N74" s="149"/>
      <c r="O74" s="152"/>
      <c r="P74" s="46"/>
      <c r="Q74" s="166"/>
      <c r="R74" s="168"/>
      <c r="S74" s="169">
        <v>222</v>
      </c>
      <c r="T74" s="75"/>
    </row>
    <row r="75" spans="1:20" ht="16.5" customHeight="1">
      <c r="A75" s="20">
        <v>71</v>
      </c>
      <c r="B75" s="20" t="s">
        <v>3257</v>
      </c>
      <c r="C75" s="25" t="s">
        <v>2606</v>
      </c>
      <c r="D75" s="140"/>
      <c r="E75" s="145"/>
      <c r="F75" s="151"/>
      <c r="G75" s="154"/>
      <c r="H75" s="155"/>
      <c r="I75" s="156"/>
      <c r="J75" s="157"/>
      <c r="K75" s="158"/>
      <c r="L75" s="159"/>
      <c r="M75" s="160"/>
      <c r="N75" s="149"/>
      <c r="O75" s="136" t="s">
        <v>92</v>
      </c>
      <c r="P75" s="163"/>
      <c r="Q75" s="166"/>
      <c r="R75" s="168"/>
      <c r="S75" s="169">
        <v>223</v>
      </c>
      <c r="T75" s="75"/>
    </row>
    <row r="76" spans="1:20" ht="16.5" customHeight="1">
      <c r="A76" s="20">
        <v>71</v>
      </c>
      <c r="B76" s="20" t="s">
        <v>686</v>
      </c>
      <c r="C76" s="25" t="s">
        <v>268</v>
      </c>
      <c r="D76" s="140"/>
      <c r="E76" s="145"/>
      <c r="F76" s="152"/>
      <c r="G76" s="46"/>
      <c r="H76" s="53"/>
      <c r="I76" s="156" t="s">
        <v>7754</v>
      </c>
      <c r="J76" s="157" t="s">
        <v>53</v>
      </c>
      <c r="K76" s="158">
        <v>1</v>
      </c>
      <c r="L76" s="159"/>
      <c r="M76" s="160"/>
      <c r="N76" s="149"/>
      <c r="O76" s="137"/>
      <c r="P76" s="164"/>
      <c r="Q76" s="166"/>
      <c r="R76" s="168"/>
      <c r="S76" s="169">
        <v>223</v>
      </c>
      <c r="T76" s="75"/>
    </row>
    <row r="77" spans="1:20" ht="16.5" customHeight="1">
      <c r="A77" s="20">
        <v>71</v>
      </c>
      <c r="B77" s="20" t="s">
        <v>2068</v>
      </c>
      <c r="C77" s="25" t="s">
        <v>15321</v>
      </c>
      <c r="D77" s="140"/>
      <c r="E77" s="145"/>
      <c r="F77" s="136" t="s">
        <v>37</v>
      </c>
      <c r="G77" s="154" t="s">
        <v>53</v>
      </c>
      <c r="H77" s="155">
        <v>0.7</v>
      </c>
      <c r="I77" s="156"/>
      <c r="J77" s="157"/>
      <c r="K77" s="158"/>
      <c r="L77" s="159"/>
      <c r="M77" s="160"/>
      <c r="N77" s="149"/>
      <c r="O77" s="137"/>
      <c r="P77" s="164"/>
      <c r="Q77" s="166"/>
      <c r="R77" s="168"/>
      <c r="S77" s="169">
        <v>156</v>
      </c>
      <c r="T77" s="75"/>
    </row>
    <row r="78" spans="1:20" ht="16.5" customHeight="1">
      <c r="A78" s="20">
        <v>71</v>
      </c>
      <c r="B78" s="20" t="s">
        <v>6468</v>
      </c>
      <c r="C78" s="25" t="s">
        <v>6578</v>
      </c>
      <c r="D78" s="141"/>
      <c r="E78" s="85"/>
      <c r="F78" s="153"/>
      <c r="G78" s="46"/>
      <c r="H78" s="53"/>
      <c r="I78" s="156" t="s">
        <v>7754</v>
      </c>
      <c r="J78" s="157" t="s">
        <v>53</v>
      </c>
      <c r="K78" s="158">
        <v>1</v>
      </c>
      <c r="L78" s="159"/>
      <c r="M78" s="160"/>
      <c r="N78" s="149"/>
      <c r="O78" s="162" t="s">
        <v>53</v>
      </c>
      <c r="P78" s="53">
        <v>0.9</v>
      </c>
      <c r="Q78" s="162" t="s">
        <v>53</v>
      </c>
      <c r="R78" s="53">
        <v>0.85</v>
      </c>
      <c r="S78" s="169">
        <v>156</v>
      </c>
      <c r="T78" s="75"/>
    </row>
    <row r="79" spans="1:20" ht="16.5" customHeight="1">
      <c r="A79" s="20">
        <v>71</v>
      </c>
      <c r="B79" s="20">
        <v>3979</v>
      </c>
      <c r="C79" s="25" t="s">
        <v>12903</v>
      </c>
      <c r="D79" s="136" t="s">
        <v>17663</v>
      </c>
      <c r="E79" s="142"/>
      <c r="F79" s="151"/>
      <c r="G79" s="154"/>
      <c r="H79" s="155"/>
      <c r="I79" s="156"/>
      <c r="J79" s="157"/>
      <c r="K79" s="158"/>
      <c r="L79" s="147" t="s">
        <v>1233</v>
      </c>
      <c r="M79" s="155"/>
      <c r="N79" s="148"/>
      <c r="O79" s="151"/>
      <c r="P79" s="154"/>
      <c r="Q79" s="151"/>
      <c r="R79" s="154"/>
      <c r="S79" s="169">
        <v>498</v>
      </c>
      <c r="T79" s="75"/>
    </row>
    <row r="80" spans="1:20" ht="16.5" customHeight="1">
      <c r="A80" s="20">
        <v>71</v>
      </c>
      <c r="B80" s="20">
        <v>3980</v>
      </c>
      <c r="C80" s="25" t="s">
        <v>180</v>
      </c>
      <c r="D80" s="137"/>
      <c r="E80" s="143"/>
      <c r="F80" s="152"/>
      <c r="G80" s="46"/>
      <c r="H80" s="53"/>
      <c r="I80" s="156" t="s">
        <v>7754</v>
      </c>
      <c r="J80" s="157" t="s">
        <v>53</v>
      </c>
      <c r="K80" s="158">
        <v>1</v>
      </c>
      <c r="L80" s="159" t="s">
        <v>53</v>
      </c>
      <c r="M80" s="160">
        <v>0.5</v>
      </c>
      <c r="N80" s="161" t="s">
        <v>591</v>
      </c>
      <c r="O80" s="159"/>
      <c r="P80" s="144"/>
      <c r="Q80" s="159"/>
      <c r="R80" s="144"/>
      <c r="S80" s="169">
        <v>498</v>
      </c>
      <c r="T80" s="75"/>
    </row>
    <row r="81" spans="1:20" ht="16.5" customHeight="1">
      <c r="A81" s="20">
        <v>71</v>
      </c>
      <c r="B81" s="20">
        <v>3981</v>
      </c>
      <c r="C81" s="25" t="s">
        <v>15322</v>
      </c>
      <c r="D81" s="137"/>
      <c r="E81" s="143"/>
      <c r="F81" s="136" t="s">
        <v>37</v>
      </c>
      <c r="G81" s="154" t="s">
        <v>53</v>
      </c>
      <c r="H81" s="155">
        <v>0.7</v>
      </c>
      <c r="I81" s="156"/>
      <c r="J81" s="157"/>
      <c r="K81" s="158"/>
      <c r="L81" s="159"/>
      <c r="M81" s="160"/>
      <c r="N81" s="161"/>
      <c r="O81" s="159"/>
      <c r="P81" s="144"/>
      <c r="Q81" s="159"/>
      <c r="R81" s="144"/>
      <c r="S81" s="169">
        <v>348</v>
      </c>
      <c r="T81" s="75"/>
    </row>
    <row r="82" spans="1:20" ht="16.5" customHeight="1">
      <c r="A82" s="20">
        <v>71</v>
      </c>
      <c r="B82" s="20">
        <v>3982</v>
      </c>
      <c r="C82" s="25" t="s">
        <v>12336</v>
      </c>
      <c r="D82" s="138">
        <v>332</v>
      </c>
      <c r="E82" s="144" t="s">
        <v>51</v>
      </c>
      <c r="F82" s="153"/>
      <c r="G82" s="46"/>
      <c r="H82" s="53"/>
      <c r="I82" s="156" t="s">
        <v>7754</v>
      </c>
      <c r="J82" s="157" t="s">
        <v>53</v>
      </c>
      <c r="K82" s="158">
        <v>1</v>
      </c>
      <c r="L82" s="159"/>
      <c r="M82" s="160"/>
      <c r="N82" s="149"/>
      <c r="O82" s="152"/>
      <c r="P82" s="46"/>
      <c r="Q82" s="159"/>
      <c r="R82" s="144"/>
      <c r="S82" s="169">
        <v>348</v>
      </c>
      <c r="T82" s="75"/>
    </row>
    <row r="83" spans="1:20" ht="16.5" customHeight="1">
      <c r="A83" s="20">
        <v>71</v>
      </c>
      <c r="B83" s="20" t="s">
        <v>3769</v>
      </c>
      <c r="C83" s="25" t="s">
        <v>15323</v>
      </c>
      <c r="D83" s="139"/>
      <c r="E83" s="145"/>
      <c r="F83" s="151"/>
      <c r="G83" s="154"/>
      <c r="H83" s="155"/>
      <c r="I83" s="156"/>
      <c r="J83" s="157"/>
      <c r="K83" s="158"/>
      <c r="L83" s="159"/>
      <c r="M83" s="160"/>
      <c r="N83" s="149"/>
      <c r="O83" s="136" t="s">
        <v>92</v>
      </c>
      <c r="P83" s="163"/>
      <c r="Q83" s="159"/>
      <c r="R83" s="144"/>
      <c r="S83" s="169">
        <v>349</v>
      </c>
      <c r="T83" s="75"/>
    </row>
    <row r="84" spans="1:20" ht="16.5" customHeight="1">
      <c r="A84" s="20">
        <v>71</v>
      </c>
      <c r="B84" s="20" t="s">
        <v>7916</v>
      </c>
      <c r="C84" s="25" t="s">
        <v>15324</v>
      </c>
      <c r="D84" s="139"/>
      <c r="E84" s="145"/>
      <c r="F84" s="152"/>
      <c r="G84" s="46"/>
      <c r="H84" s="53"/>
      <c r="I84" s="156" t="s">
        <v>7754</v>
      </c>
      <c r="J84" s="157" t="s">
        <v>53</v>
      </c>
      <c r="K84" s="158">
        <v>1</v>
      </c>
      <c r="L84" s="159"/>
      <c r="M84" s="160"/>
      <c r="N84" s="149"/>
      <c r="O84" s="137"/>
      <c r="P84" s="164"/>
      <c r="Q84" s="159"/>
      <c r="R84" s="144"/>
      <c r="S84" s="169">
        <v>349</v>
      </c>
      <c r="T84" s="75"/>
    </row>
    <row r="85" spans="1:20" ht="16.5" customHeight="1">
      <c r="A85" s="20">
        <v>71</v>
      </c>
      <c r="B85" s="20" t="s">
        <v>8506</v>
      </c>
      <c r="C85" s="25" t="s">
        <v>15325</v>
      </c>
      <c r="D85" s="140"/>
      <c r="E85" s="145"/>
      <c r="F85" s="136" t="s">
        <v>37</v>
      </c>
      <c r="G85" s="154" t="s">
        <v>53</v>
      </c>
      <c r="H85" s="155">
        <v>0.7</v>
      </c>
      <c r="I85" s="156"/>
      <c r="J85" s="157"/>
      <c r="K85" s="158"/>
      <c r="L85" s="159"/>
      <c r="M85" s="160"/>
      <c r="N85" s="149"/>
      <c r="O85" s="137"/>
      <c r="P85" s="164"/>
      <c r="Q85" s="159"/>
      <c r="R85" s="144"/>
      <c r="S85" s="169">
        <v>244</v>
      </c>
      <c r="T85" s="75"/>
    </row>
    <row r="86" spans="1:20" ht="16.5" customHeight="1">
      <c r="A86" s="20">
        <v>71</v>
      </c>
      <c r="B86" s="20" t="s">
        <v>7060</v>
      </c>
      <c r="C86" s="25" t="s">
        <v>14350</v>
      </c>
      <c r="D86" s="140"/>
      <c r="E86" s="145"/>
      <c r="F86" s="153"/>
      <c r="G86" s="46"/>
      <c r="H86" s="53"/>
      <c r="I86" s="156" t="s">
        <v>7754</v>
      </c>
      <c r="J86" s="157" t="s">
        <v>53</v>
      </c>
      <c r="K86" s="158">
        <v>1</v>
      </c>
      <c r="L86" s="159"/>
      <c r="M86" s="160"/>
      <c r="N86" s="149"/>
      <c r="O86" s="162" t="s">
        <v>53</v>
      </c>
      <c r="P86" s="53">
        <v>0.7</v>
      </c>
      <c r="Q86" s="152"/>
      <c r="R86" s="46"/>
      <c r="S86" s="169">
        <v>244</v>
      </c>
      <c r="T86" s="75"/>
    </row>
    <row r="87" spans="1:20" ht="16.5" customHeight="1">
      <c r="A87" s="20">
        <v>71</v>
      </c>
      <c r="B87" s="20" t="s">
        <v>6510</v>
      </c>
      <c r="C87" s="25" t="s">
        <v>10282</v>
      </c>
      <c r="D87" s="140"/>
      <c r="E87" s="145"/>
      <c r="F87" s="151"/>
      <c r="G87" s="154"/>
      <c r="H87" s="155"/>
      <c r="I87" s="156"/>
      <c r="J87" s="157"/>
      <c r="K87" s="158"/>
      <c r="L87" s="159"/>
      <c r="M87" s="160"/>
      <c r="N87" s="149"/>
      <c r="O87" s="151"/>
      <c r="P87" s="154"/>
      <c r="Q87" s="165" t="s">
        <v>150</v>
      </c>
      <c r="R87" s="167"/>
      <c r="S87" s="169">
        <v>448</v>
      </c>
      <c r="T87" s="75"/>
    </row>
    <row r="88" spans="1:20" ht="16.5" customHeight="1">
      <c r="A88" s="20">
        <v>71</v>
      </c>
      <c r="B88" s="20" t="s">
        <v>6146</v>
      </c>
      <c r="C88" s="25" t="s">
        <v>5181</v>
      </c>
      <c r="D88" s="140"/>
      <c r="E88" s="145"/>
      <c r="F88" s="152"/>
      <c r="G88" s="46"/>
      <c r="H88" s="53"/>
      <c r="I88" s="156" t="s">
        <v>7754</v>
      </c>
      <c r="J88" s="157" t="s">
        <v>53</v>
      </c>
      <c r="K88" s="158">
        <v>1</v>
      </c>
      <c r="L88" s="159"/>
      <c r="M88" s="160"/>
      <c r="N88" s="149"/>
      <c r="O88" s="159"/>
      <c r="P88" s="144"/>
      <c r="Q88" s="166"/>
      <c r="R88" s="168"/>
      <c r="S88" s="169">
        <v>448</v>
      </c>
      <c r="T88" s="75"/>
    </row>
    <row r="89" spans="1:20" ht="16.5" customHeight="1">
      <c r="A89" s="20">
        <v>71</v>
      </c>
      <c r="B89" s="20" t="s">
        <v>3683</v>
      </c>
      <c r="C89" s="25" t="s">
        <v>11310</v>
      </c>
      <c r="D89" s="140"/>
      <c r="E89" s="145"/>
      <c r="F89" s="136" t="s">
        <v>37</v>
      </c>
      <c r="G89" s="154" t="s">
        <v>53</v>
      </c>
      <c r="H89" s="155">
        <v>0.7</v>
      </c>
      <c r="I89" s="156"/>
      <c r="J89" s="157"/>
      <c r="K89" s="158"/>
      <c r="L89" s="159"/>
      <c r="M89" s="160"/>
      <c r="N89" s="149"/>
      <c r="O89" s="159"/>
      <c r="P89" s="144"/>
      <c r="Q89" s="166"/>
      <c r="R89" s="168"/>
      <c r="S89" s="169">
        <v>313</v>
      </c>
      <c r="T89" s="75"/>
    </row>
    <row r="90" spans="1:20" ht="16.5" customHeight="1">
      <c r="A90" s="20">
        <v>71</v>
      </c>
      <c r="B90" s="20" t="s">
        <v>3803</v>
      </c>
      <c r="C90" s="25" t="s">
        <v>14533</v>
      </c>
      <c r="D90" s="140"/>
      <c r="E90" s="145"/>
      <c r="F90" s="153"/>
      <c r="G90" s="46"/>
      <c r="H90" s="53"/>
      <c r="I90" s="156" t="s">
        <v>7754</v>
      </c>
      <c r="J90" s="157" t="s">
        <v>53</v>
      </c>
      <c r="K90" s="158">
        <v>1</v>
      </c>
      <c r="L90" s="159"/>
      <c r="M90" s="160"/>
      <c r="N90" s="149"/>
      <c r="O90" s="152"/>
      <c r="P90" s="46"/>
      <c r="Q90" s="166"/>
      <c r="R90" s="168"/>
      <c r="S90" s="169">
        <v>313</v>
      </c>
      <c r="T90" s="75"/>
    </row>
    <row r="91" spans="1:20" ht="16.5" customHeight="1">
      <c r="A91" s="20">
        <v>71</v>
      </c>
      <c r="B91" s="20" t="s">
        <v>3090</v>
      </c>
      <c r="C91" s="25" t="s">
        <v>15326</v>
      </c>
      <c r="D91" s="140"/>
      <c r="E91" s="145"/>
      <c r="F91" s="151"/>
      <c r="G91" s="154"/>
      <c r="H91" s="155"/>
      <c r="I91" s="156"/>
      <c r="J91" s="157"/>
      <c r="K91" s="158"/>
      <c r="L91" s="159"/>
      <c r="M91" s="160"/>
      <c r="N91" s="149"/>
      <c r="O91" s="136" t="s">
        <v>92</v>
      </c>
      <c r="P91" s="163"/>
      <c r="Q91" s="166"/>
      <c r="R91" s="168"/>
      <c r="S91" s="169">
        <v>314</v>
      </c>
      <c r="T91" s="75"/>
    </row>
    <row r="92" spans="1:20" ht="16.5" customHeight="1">
      <c r="A92" s="20">
        <v>71</v>
      </c>
      <c r="B92" s="20" t="s">
        <v>9132</v>
      </c>
      <c r="C92" s="25" t="s">
        <v>3741</v>
      </c>
      <c r="D92" s="140"/>
      <c r="E92" s="145"/>
      <c r="F92" s="152"/>
      <c r="G92" s="46"/>
      <c r="H92" s="53"/>
      <c r="I92" s="156" t="s">
        <v>7754</v>
      </c>
      <c r="J92" s="157" t="s">
        <v>53</v>
      </c>
      <c r="K92" s="158">
        <v>1</v>
      </c>
      <c r="L92" s="159"/>
      <c r="M92" s="160"/>
      <c r="N92" s="149"/>
      <c r="O92" s="137"/>
      <c r="P92" s="164"/>
      <c r="Q92" s="166"/>
      <c r="R92" s="168"/>
      <c r="S92" s="169">
        <v>314</v>
      </c>
      <c r="T92" s="75"/>
    </row>
    <row r="93" spans="1:20" ht="16.5" customHeight="1">
      <c r="A93" s="20">
        <v>71</v>
      </c>
      <c r="B93" s="20" t="s">
        <v>9135</v>
      </c>
      <c r="C93" s="25" t="s">
        <v>15328</v>
      </c>
      <c r="D93" s="140"/>
      <c r="E93" s="145"/>
      <c r="F93" s="136" t="s">
        <v>37</v>
      </c>
      <c r="G93" s="154" t="s">
        <v>53</v>
      </c>
      <c r="H93" s="155">
        <v>0.7</v>
      </c>
      <c r="I93" s="156"/>
      <c r="J93" s="157"/>
      <c r="K93" s="158"/>
      <c r="L93" s="159"/>
      <c r="M93" s="160"/>
      <c r="N93" s="149"/>
      <c r="O93" s="137"/>
      <c r="P93" s="164"/>
      <c r="Q93" s="166"/>
      <c r="R93" s="168"/>
      <c r="S93" s="169">
        <v>220</v>
      </c>
      <c r="T93" s="75"/>
    </row>
    <row r="94" spans="1:20" ht="16.5" customHeight="1">
      <c r="A94" s="20">
        <v>71</v>
      </c>
      <c r="B94" s="20" t="s">
        <v>4549</v>
      </c>
      <c r="C94" s="25" t="s">
        <v>15329</v>
      </c>
      <c r="D94" s="140"/>
      <c r="E94" s="145"/>
      <c r="F94" s="153"/>
      <c r="G94" s="46"/>
      <c r="H94" s="53"/>
      <c r="I94" s="156" t="s">
        <v>7754</v>
      </c>
      <c r="J94" s="157" t="s">
        <v>53</v>
      </c>
      <c r="K94" s="158">
        <v>1</v>
      </c>
      <c r="L94" s="159"/>
      <c r="M94" s="160"/>
      <c r="N94" s="149"/>
      <c r="O94" s="162" t="s">
        <v>53</v>
      </c>
      <c r="P94" s="53">
        <v>0.9</v>
      </c>
      <c r="Q94" s="162" t="s">
        <v>53</v>
      </c>
      <c r="R94" s="53">
        <v>0.9</v>
      </c>
      <c r="S94" s="169">
        <v>220</v>
      </c>
      <c r="T94" s="75"/>
    </row>
    <row r="95" spans="1:20" ht="16.5" customHeight="1">
      <c r="A95" s="20">
        <v>71</v>
      </c>
      <c r="B95" s="20" t="s">
        <v>9137</v>
      </c>
      <c r="C95" s="25" t="s">
        <v>15331</v>
      </c>
      <c r="D95" s="140"/>
      <c r="E95" s="145"/>
      <c r="F95" s="151"/>
      <c r="G95" s="154"/>
      <c r="H95" s="155"/>
      <c r="I95" s="156"/>
      <c r="J95" s="157"/>
      <c r="K95" s="158"/>
      <c r="L95" s="159"/>
      <c r="M95" s="160"/>
      <c r="N95" s="149"/>
      <c r="O95" s="151"/>
      <c r="P95" s="154"/>
      <c r="Q95" s="165" t="s">
        <v>69</v>
      </c>
      <c r="R95" s="167"/>
      <c r="S95" s="169">
        <v>423</v>
      </c>
      <c r="T95" s="75"/>
    </row>
    <row r="96" spans="1:20" ht="16.5" customHeight="1">
      <c r="A96" s="20">
        <v>71</v>
      </c>
      <c r="B96" s="20" t="s">
        <v>609</v>
      </c>
      <c r="C96" s="25" t="s">
        <v>12044</v>
      </c>
      <c r="D96" s="140"/>
      <c r="E96" s="145"/>
      <c r="F96" s="152"/>
      <c r="G96" s="46"/>
      <c r="H96" s="53"/>
      <c r="I96" s="156" t="s">
        <v>7754</v>
      </c>
      <c r="J96" s="157" t="s">
        <v>53</v>
      </c>
      <c r="K96" s="158">
        <v>1</v>
      </c>
      <c r="L96" s="159"/>
      <c r="M96" s="160"/>
      <c r="N96" s="149"/>
      <c r="O96" s="159"/>
      <c r="P96" s="144"/>
      <c r="Q96" s="166"/>
      <c r="R96" s="168"/>
      <c r="S96" s="169">
        <v>423</v>
      </c>
      <c r="T96" s="75"/>
    </row>
    <row r="97" spans="1:20" ht="16.5" customHeight="1">
      <c r="A97" s="20">
        <v>71</v>
      </c>
      <c r="B97" s="20" t="s">
        <v>8520</v>
      </c>
      <c r="C97" s="25" t="s">
        <v>15332</v>
      </c>
      <c r="D97" s="140"/>
      <c r="E97" s="145"/>
      <c r="F97" s="136" t="s">
        <v>37</v>
      </c>
      <c r="G97" s="154" t="s">
        <v>53</v>
      </c>
      <c r="H97" s="155">
        <v>0.7</v>
      </c>
      <c r="I97" s="156"/>
      <c r="J97" s="157"/>
      <c r="K97" s="158"/>
      <c r="L97" s="159"/>
      <c r="M97" s="160"/>
      <c r="N97" s="149"/>
      <c r="O97" s="159"/>
      <c r="P97" s="144"/>
      <c r="Q97" s="166"/>
      <c r="R97" s="168"/>
      <c r="S97" s="169">
        <v>296</v>
      </c>
      <c r="T97" s="75"/>
    </row>
    <row r="98" spans="1:20" ht="16.5" customHeight="1">
      <c r="A98" s="20">
        <v>71</v>
      </c>
      <c r="B98" s="20" t="s">
        <v>7592</v>
      </c>
      <c r="C98" s="25" t="s">
        <v>14255</v>
      </c>
      <c r="D98" s="140"/>
      <c r="E98" s="145"/>
      <c r="F98" s="153"/>
      <c r="G98" s="46"/>
      <c r="H98" s="53"/>
      <c r="I98" s="156" t="s">
        <v>7754</v>
      </c>
      <c r="J98" s="157" t="s">
        <v>53</v>
      </c>
      <c r="K98" s="158">
        <v>1</v>
      </c>
      <c r="L98" s="159"/>
      <c r="M98" s="160"/>
      <c r="N98" s="149"/>
      <c r="O98" s="152"/>
      <c r="P98" s="46"/>
      <c r="Q98" s="166"/>
      <c r="R98" s="168"/>
      <c r="S98" s="169">
        <v>296</v>
      </c>
      <c r="T98" s="75"/>
    </row>
    <row r="99" spans="1:20" ht="16.5" customHeight="1">
      <c r="A99" s="20">
        <v>71</v>
      </c>
      <c r="B99" s="20" t="s">
        <v>7768</v>
      </c>
      <c r="C99" s="25" t="s">
        <v>1569</v>
      </c>
      <c r="D99" s="140"/>
      <c r="E99" s="145"/>
      <c r="F99" s="151"/>
      <c r="G99" s="154"/>
      <c r="H99" s="155"/>
      <c r="I99" s="156"/>
      <c r="J99" s="157"/>
      <c r="K99" s="158"/>
      <c r="L99" s="159"/>
      <c r="M99" s="160"/>
      <c r="N99" s="149"/>
      <c r="O99" s="136" t="s">
        <v>92</v>
      </c>
      <c r="P99" s="163"/>
      <c r="Q99" s="166"/>
      <c r="R99" s="168"/>
      <c r="S99" s="169">
        <v>297</v>
      </c>
      <c r="T99" s="75"/>
    </row>
    <row r="100" spans="1:20" ht="16.5" customHeight="1">
      <c r="A100" s="20">
        <v>71</v>
      </c>
      <c r="B100" s="20" t="s">
        <v>1970</v>
      </c>
      <c r="C100" s="25" t="s">
        <v>15333</v>
      </c>
      <c r="D100" s="140"/>
      <c r="E100" s="145"/>
      <c r="F100" s="152"/>
      <c r="G100" s="46"/>
      <c r="H100" s="53"/>
      <c r="I100" s="156" t="s">
        <v>7754</v>
      </c>
      <c r="J100" s="157" t="s">
        <v>53</v>
      </c>
      <c r="K100" s="158">
        <v>1</v>
      </c>
      <c r="L100" s="159"/>
      <c r="M100" s="160"/>
      <c r="N100" s="149"/>
      <c r="O100" s="137"/>
      <c r="P100" s="164"/>
      <c r="Q100" s="166"/>
      <c r="R100" s="168"/>
      <c r="S100" s="169">
        <v>297</v>
      </c>
      <c r="T100" s="75"/>
    </row>
    <row r="101" spans="1:20" ht="16.5" customHeight="1">
      <c r="A101" s="20">
        <v>71</v>
      </c>
      <c r="B101" s="20" t="s">
        <v>392</v>
      </c>
      <c r="C101" s="25" t="s">
        <v>9966</v>
      </c>
      <c r="D101" s="140"/>
      <c r="E101" s="145"/>
      <c r="F101" s="136" t="s">
        <v>37</v>
      </c>
      <c r="G101" s="154" t="s">
        <v>53</v>
      </c>
      <c r="H101" s="155">
        <v>0.7</v>
      </c>
      <c r="I101" s="156"/>
      <c r="J101" s="157"/>
      <c r="K101" s="158"/>
      <c r="L101" s="159"/>
      <c r="M101" s="160"/>
      <c r="N101" s="149"/>
      <c r="O101" s="137"/>
      <c r="P101" s="164"/>
      <c r="Q101" s="166"/>
      <c r="R101" s="168"/>
      <c r="S101" s="169">
        <v>207</v>
      </c>
      <c r="T101" s="75"/>
    </row>
    <row r="102" spans="1:20" ht="16.5" customHeight="1">
      <c r="A102" s="20">
        <v>71</v>
      </c>
      <c r="B102" s="20" t="s">
        <v>5536</v>
      </c>
      <c r="C102" s="25" t="s">
        <v>2492</v>
      </c>
      <c r="D102" s="141"/>
      <c r="E102" s="85"/>
      <c r="F102" s="153"/>
      <c r="G102" s="46"/>
      <c r="H102" s="53"/>
      <c r="I102" s="156" t="s">
        <v>7754</v>
      </c>
      <c r="J102" s="157" t="s">
        <v>53</v>
      </c>
      <c r="K102" s="158">
        <v>1</v>
      </c>
      <c r="L102" s="159"/>
      <c r="M102" s="160"/>
      <c r="N102" s="149"/>
      <c r="O102" s="162" t="s">
        <v>53</v>
      </c>
      <c r="P102" s="53">
        <v>0.9</v>
      </c>
      <c r="Q102" s="162" t="s">
        <v>53</v>
      </c>
      <c r="R102" s="53">
        <v>0.85</v>
      </c>
      <c r="S102" s="169">
        <v>207</v>
      </c>
      <c r="T102" s="75"/>
    </row>
    <row r="103" spans="1:20" ht="16.5" customHeight="1">
      <c r="A103" s="20">
        <v>71</v>
      </c>
      <c r="B103" s="20">
        <v>3983</v>
      </c>
      <c r="C103" s="25" t="s">
        <v>15334</v>
      </c>
      <c r="D103" s="136" t="s">
        <v>1722</v>
      </c>
      <c r="E103" s="142"/>
      <c r="F103" s="151"/>
      <c r="G103" s="154"/>
      <c r="H103" s="155"/>
      <c r="I103" s="156"/>
      <c r="J103" s="157"/>
      <c r="K103" s="158"/>
      <c r="L103" s="159"/>
      <c r="M103" s="160"/>
      <c r="N103" s="149"/>
      <c r="O103" s="151"/>
      <c r="P103" s="154"/>
      <c r="Q103" s="151"/>
      <c r="R103" s="154"/>
      <c r="S103" s="169">
        <v>623</v>
      </c>
      <c r="T103" s="75"/>
    </row>
    <row r="104" spans="1:20" ht="16.5" customHeight="1">
      <c r="A104" s="20">
        <v>71</v>
      </c>
      <c r="B104" s="20">
        <v>3984</v>
      </c>
      <c r="C104" s="25" t="s">
        <v>15335</v>
      </c>
      <c r="D104" s="137"/>
      <c r="E104" s="143"/>
      <c r="F104" s="152"/>
      <c r="G104" s="46"/>
      <c r="H104" s="53"/>
      <c r="I104" s="156" t="s">
        <v>7754</v>
      </c>
      <c r="J104" s="157" t="s">
        <v>53</v>
      </c>
      <c r="K104" s="158">
        <v>1</v>
      </c>
      <c r="L104" s="159"/>
      <c r="M104" s="160"/>
      <c r="N104" s="149"/>
      <c r="O104" s="159"/>
      <c r="P104" s="144"/>
      <c r="Q104" s="159"/>
      <c r="R104" s="144"/>
      <c r="S104" s="169">
        <v>623</v>
      </c>
      <c r="T104" s="75"/>
    </row>
    <row r="105" spans="1:20" ht="16.5" customHeight="1">
      <c r="A105" s="20">
        <v>71</v>
      </c>
      <c r="B105" s="20">
        <v>3985</v>
      </c>
      <c r="C105" s="25" t="s">
        <v>7925</v>
      </c>
      <c r="D105" s="137"/>
      <c r="E105" s="143"/>
      <c r="F105" s="136" t="s">
        <v>37</v>
      </c>
      <c r="G105" s="154" t="s">
        <v>53</v>
      </c>
      <c r="H105" s="155">
        <v>0.7</v>
      </c>
      <c r="I105" s="156"/>
      <c r="J105" s="157"/>
      <c r="K105" s="158"/>
      <c r="L105" s="159"/>
      <c r="M105" s="160"/>
      <c r="N105" s="149"/>
      <c r="O105" s="159"/>
      <c r="P105" s="144"/>
      <c r="Q105" s="159"/>
      <c r="R105" s="144"/>
      <c r="S105" s="169">
        <v>437</v>
      </c>
      <c r="T105" s="75"/>
    </row>
    <row r="106" spans="1:20" ht="16.5" customHeight="1">
      <c r="A106" s="20">
        <v>71</v>
      </c>
      <c r="B106" s="20">
        <v>3986</v>
      </c>
      <c r="C106" s="25" t="s">
        <v>11584</v>
      </c>
      <c r="D106" s="138">
        <v>415</v>
      </c>
      <c r="E106" s="144" t="s">
        <v>51</v>
      </c>
      <c r="F106" s="153"/>
      <c r="G106" s="46"/>
      <c r="H106" s="53"/>
      <c r="I106" s="156" t="s">
        <v>7754</v>
      </c>
      <c r="J106" s="157" t="s">
        <v>53</v>
      </c>
      <c r="K106" s="158">
        <v>1</v>
      </c>
      <c r="L106" s="159"/>
      <c r="M106" s="160"/>
      <c r="N106" s="149"/>
      <c r="O106" s="152"/>
      <c r="P106" s="46"/>
      <c r="Q106" s="159"/>
      <c r="R106" s="144"/>
      <c r="S106" s="169">
        <v>437</v>
      </c>
      <c r="T106" s="75"/>
    </row>
    <row r="107" spans="1:20" ht="16.5" customHeight="1">
      <c r="A107" s="20">
        <v>71</v>
      </c>
      <c r="B107" s="20" t="s">
        <v>7457</v>
      </c>
      <c r="C107" s="25" t="s">
        <v>15336</v>
      </c>
      <c r="D107" s="139"/>
      <c r="E107" s="145"/>
      <c r="F107" s="151"/>
      <c r="G107" s="154"/>
      <c r="H107" s="155"/>
      <c r="I107" s="156"/>
      <c r="J107" s="157"/>
      <c r="K107" s="158"/>
      <c r="L107" s="159"/>
      <c r="M107" s="160"/>
      <c r="N107" s="149"/>
      <c r="O107" s="136" t="s">
        <v>92</v>
      </c>
      <c r="P107" s="163"/>
      <c r="Q107" s="159"/>
      <c r="R107" s="144"/>
      <c r="S107" s="169">
        <v>436</v>
      </c>
      <c r="T107" s="75"/>
    </row>
    <row r="108" spans="1:20" ht="16.5" customHeight="1">
      <c r="A108" s="20">
        <v>71</v>
      </c>
      <c r="B108" s="20" t="s">
        <v>9138</v>
      </c>
      <c r="C108" s="25" t="s">
        <v>2007</v>
      </c>
      <c r="D108" s="139"/>
      <c r="E108" s="145"/>
      <c r="F108" s="152"/>
      <c r="G108" s="46"/>
      <c r="H108" s="53"/>
      <c r="I108" s="156" t="s">
        <v>7754</v>
      </c>
      <c r="J108" s="157" t="s">
        <v>53</v>
      </c>
      <c r="K108" s="158">
        <v>1</v>
      </c>
      <c r="L108" s="159"/>
      <c r="M108" s="160"/>
      <c r="N108" s="149"/>
      <c r="O108" s="137"/>
      <c r="P108" s="164"/>
      <c r="Q108" s="159"/>
      <c r="R108" s="144"/>
      <c r="S108" s="169">
        <v>436</v>
      </c>
      <c r="T108" s="75"/>
    </row>
    <row r="109" spans="1:20" ht="16.5" customHeight="1">
      <c r="A109" s="20">
        <v>71</v>
      </c>
      <c r="B109" s="20" t="s">
        <v>8595</v>
      </c>
      <c r="C109" s="25" t="s">
        <v>15337</v>
      </c>
      <c r="D109" s="140"/>
      <c r="E109" s="145"/>
      <c r="F109" s="136" t="s">
        <v>37</v>
      </c>
      <c r="G109" s="154" t="s">
        <v>53</v>
      </c>
      <c r="H109" s="155">
        <v>0.7</v>
      </c>
      <c r="I109" s="156"/>
      <c r="J109" s="157"/>
      <c r="K109" s="158"/>
      <c r="L109" s="159"/>
      <c r="M109" s="160"/>
      <c r="N109" s="149"/>
      <c r="O109" s="137"/>
      <c r="P109" s="164"/>
      <c r="Q109" s="159"/>
      <c r="R109" s="144"/>
      <c r="S109" s="169">
        <v>306</v>
      </c>
      <c r="T109" s="75"/>
    </row>
    <row r="110" spans="1:20" ht="16.5" customHeight="1">
      <c r="A110" s="20">
        <v>71</v>
      </c>
      <c r="B110" s="20" t="s">
        <v>340</v>
      </c>
      <c r="C110" s="25" t="s">
        <v>10626</v>
      </c>
      <c r="D110" s="140"/>
      <c r="E110" s="145"/>
      <c r="F110" s="153"/>
      <c r="G110" s="46"/>
      <c r="H110" s="53"/>
      <c r="I110" s="156" t="s">
        <v>7754</v>
      </c>
      <c r="J110" s="157" t="s">
        <v>53</v>
      </c>
      <c r="K110" s="158">
        <v>1</v>
      </c>
      <c r="L110" s="159"/>
      <c r="M110" s="160"/>
      <c r="N110" s="149"/>
      <c r="O110" s="162" t="s">
        <v>53</v>
      </c>
      <c r="P110" s="53">
        <v>0.7</v>
      </c>
      <c r="Q110" s="152"/>
      <c r="R110" s="46"/>
      <c r="S110" s="169">
        <v>306</v>
      </c>
      <c r="T110" s="75"/>
    </row>
    <row r="111" spans="1:20" ht="16.5" customHeight="1">
      <c r="A111" s="20">
        <v>71</v>
      </c>
      <c r="B111" s="20" t="s">
        <v>9141</v>
      </c>
      <c r="C111" s="25" t="s">
        <v>10611</v>
      </c>
      <c r="D111" s="140"/>
      <c r="E111" s="145"/>
      <c r="F111" s="151"/>
      <c r="G111" s="154"/>
      <c r="H111" s="155"/>
      <c r="I111" s="156"/>
      <c r="J111" s="157"/>
      <c r="K111" s="158"/>
      <c r="L111" s="159"/>
      <c r="M111" s="160"/>
      <c r="N111" s="149"/>
      <c r="O111" s="151"/>
      <c r="P111" s="154"/>
      <c r="Q111" s="165" t="s">
        <v>150</v>
      </c>
      <c r="R111" s="167"/>
      <c r="S111" s="169">
        <v>561</v>
      </c>
      <c r="T111" s="75"/>
    </row>
    <row r="112" spans="1:20" ht="16.5" customHeight="1">
      <c r="A112" s="20">
        <v>71</v>
      </c>
      <c r="B112" s="20" t="s">
        <v>2258</v>
      </c>
      <c r="C112" s="25" t="s">
        <v>15338</v>
      </c>
      <c r="D112" s="140"/>
      <c r="E112" s="145"/>
      <c r="F112" s="152"/>
      <c r="G112" s="46"/>
      <c r="H112" s="53"/>
      <c r="I112" s="156" t="s">
        <v>7754</v>
      </c>
      <c r="J112" s="157" t="s">
        <v>53</v>
      </c>
      <c r="K112" s="158">
        <v>1</v>
      </c>
      <c r="L112" s="159"/>
      <c r="M112" s="160"/>
      <c r="N112" s="149"/>
      <c r="O112" s="159"/>
      <c r="P112" s="144"/>
      <c r="Q112" s="166"/>
      <c r="R112" s="168"/>
      <c r="S112" s="169">
        <v>561</v>
      </c>
      <c r="T112" s="75"/>
    </row>
    <row r="113" spans="1:20" ht="16.5" customHeight="1">
      <c r="A113" s="20">
        <v>71</v>
      </c>
      <c r="B113" s="20" t="s">
        <v>905</v>
      </c>
      <c r="C113" s="25" t="s">
        <v>10296</v>
      </c>
      <c r="D113" s="140"/>
      <c r="E113" s="145"/>
      <c r="F113" s="136" t="s">
        <v>37</v>
      </c>
      <c r="G113" s="154" t="s">
        <v>53</v>
      </c>
      <c r="H113" s="155">
        <v>0.7</v>
      </c>
      <c r="I113" s="156"/>
      <c r="J113" s="157"/>
      <c r="K113" s="158"/>
      <c r="L113" s="159"/>
      <c r="M113" s="160"/>
      <c r="N113" s="149"/>
      <c r="O113" s="159"/>
      <c r="P113" s="144"/>
      <c r="Q113" s="166"/>
      <c r="R113" s="168"/>
      <c r="S113" s="169">
        <v>393</v>
      </c>
      <c r="T113" s="75"/>
    </row>
    <row r="114" spans="1:20" ht="16.5" customHeight="1">
      <c r="A114" s="20">
        <v>71</v>
      </c>
      <c r="B114" s="20" t="s">
        <v>2650</v>
      </c>
      <c r="C114" s="25" t="s">
        <v>15340</v>
      </c>
      <c r="D114" s="140"/>
      <c r="E114" s="145"/>
      <c r="F114" s="153"/>
      <c r="G114" s="46"/>
      <c r="H114" s="53"/>
      <c r="I114" s="156" t="s">
        <v>7754</v>
      </c>
      <c r="J114" s="157" t="s">
        <v>53</v>
      </c>
      <c r="K114" s="158">
        <v>1</v>
      </c>
      <c r="L114" s="159"/>
      <c r="M114" s="160"/>
      <c r="N114" s="149"/>
      <c r="O114" s="152"/>
      <c r="P114" s="46"/>
      <c r="Q114" s="166"/>
      <c r="R114" s="168"/>
      <c r="S114" s="169">
        <v>393</v>
      </c>
      <c r="T114" s="75"/>
    </row>
    <row r="115" spans="1:20" ht="16.5" customHeight="1">
      <c r="A115" s="20">
        <v>71</v>
      </c>
      <c r="B115" s="20" t="s">
        <v>4869</v>
      </c>
      <c r="C115" s="25" t="s">
        <v>848</v>
      </c>
      <c r="D115" s="140"/>
      <c r="E115" s="145"/>
      <c r="F115" s="151"/>
      <c r="G115" s="154"/>
      <c r="H115" s="155"/>
      <c r="I115" s="156"/>
      <c r="J115" s="157"/>
      <c r="K115" s="158"/>
      <c r="L115" s="159"/>
      <c r="M115" s="160"/>
      <c r="N115" s="149"/>
      <c r="O115" s="136" t="s">
        <v>92</v>
      </c>
      <c r="P115" s="163"/>
      <c r="Q115" s="166"/>
      <c r="R115" s="168"/>
      <c r="S115" s="169">
        <v>392</v>
      </c>
      <c r="T115" s="75"/>
    </row>
    <row r="116" spans="1:20" ht="16.5" customHeight="1">
      <c r="A116" s="20">
        <v>71</v>
      </c>
      <c r="B116" s="20" t="s">
        <v>5179</v>
      </c>
      <c r="C116" s="25" t="s">
        <v>4649</v>
      </c>
      <c r="D116" s="140"/>
      <c r="E116" s="145"/>
      <c r="F116" s="152"/>
      <c r="G116" s="46"/>
      <c r="H116" s="53"/>
      <c r="I116" s="156" t="s">
        <v>7754</v>
      </c>
      <c r="J116" s="157" t="s">
        <v>53</v>
      </c>
      <c r="K116" s="158">
        <v>1</v>
      </c>
      <c r="L116" s="159"/>
      <c r="M116" s="160"/>
      <c r="N116" s="149"/>
      <c r="O116" s="137"/>
      <c r="P116" s="164"/>
      <c r="Q116" s="166"/>
      <c r="R116" s="168"/>
      <c r="S116" s="169">
        <v>392</v>
      </c>
      <c r="T116" s="75"/>
    </row>
    <row r="117" spans="1:20" ht="16.5" customHeight="1">
      <c r="A117" s="20">
        <v>71</v>
      </c>
      <c r="B117" s="20" t="s">
        <v>254</v>
      </c>
      <c r="C117" s="25" t="s">
        <v>11937</v>
      </c>
      <c r="D117" s="140"/>
      <c r="E117" s="145"/>
      <c r="F117" s="136" t="s">
        <v>37</v>
      </c>
      <c r="G117" s="154" t="s">
        <v>53</v>
      </c>
      <c r="H117" s="155">
        <v>0.7</v>
      </c>
      <c r="I117" s="156"/>
      <c r="J117" s="157"/>
      <c r="K117" s="158"/>
      <c r="L117" s="159"/>
      <c r="M117" s="160"/>
      <c r="N117" s="149"/>
      <c r="O117" s="137"/>
      <c r="P117" s="164"/>
      <c r="Q117" s="166"/>
      <c r="R117" s="168"/>
      <c r="S117" s="169">
        <v>275</v>
      </c>
      <c r="T117" s="75"/>
    </row>
    <row r="118" spans="1:20" ht="16.5" customHeight="1">
      <c r="A118" s="20">
        <v>71</v>
      </c>
      <c r="B118" s="20" t="s">
        <v>4561</v>
      </c>
      <c r="C118" s="25" t="s">
        <v>11983</v>
      </c>
      <c r="D118" s="140"/>
      <c r="E118" s="145"/>
      <c r="F118" s="153"/>
      <c r="G118" s="46"/>
      <c r="H118" s="53"/>
      <c r="I118" s="156" t="s">
        <v>7754</v>
      </c>
      <c r="J118" s="157" t="s">
        <v>53</v>
      </c>
      <c r="K118" s="158">
        <v>1</v>
      </c>
      <c r="L118" s="159"/>
      <c r="M118" s="160"/>
      <c r="N118" s="149"/>
      <c r="O118" s="162" t="s">
        <v>53</v>
      </c>
      <c r="P118" s="53">
        <v>0.9</v>
      </c>
      <c r="Q118" s="162" t="s">
        <v>53</v>
      </c>
      <c r="R118" s="53">
        <v>0.9</v>
      </c>
      <c r="S118" s="169">
        <v>275</v>
      </c>
      <c r="T118" s="75"/>
    </row>
    <row r="119" spans="1:20" ht="16.5" customHeight="1">
      <c r="A119" s="20">
        <v>71</v>
      </c>
      <c r="B119" s="20" t="s">
        <v>6108</v>
      </c>
      <c r="C119" s="25" t="s">
        <v>5897</v>
      </c>
      <c r="D119" s="140"/>
      <c r="E119" s="145"/>
      <c r="F119" s="151"/>
      <c r="G119" s="154"/>
      <c r="H119" s="155"/>
      <c r="I119" s="156"/>
      <c r="J119" s="157"/>
      <c r="K119" s="158"/>
      <c r="L119" s="159"/>
      <c r="M119" s="160"/>
      <c r="N119" s="149"/>
      <c r="O119" s="151"/>
      <c r="P119" s="154"/>
      <c r="Q119" s="165" t="s">
        <v>69</v>
      </c>
      <c r="R119" s="167"/>
      <c r="S119" s="169">
        <v>530</v>
      </c>
      <c r="T119" s="75"/>
    </row>
    <row r="120" spans="1:20" ht="16.5" customHeight="1">
      <c r="A120" s="20">
        <v>71</v>
      </c>
      <c r="B120" s="20" t="s">
        <v>4304</v>
      </c>
      <c r="C120" s="25" t="s">
        <v>9305</v>
      </c>
      <c r="D120" s="140"/>
      <c r="E120" s="145"/>
      <c r="F120" s="152"/>
      <c r="G120" s="46"/>
      <c r="H120" s="53"/>
      <c r="I120" s="156" t="s">
        <v>7754</v>
      </c>
      <c r="J120" s="157" t="s">
        <v>53</v>
      </c>
      <c r="K120" s="158">
        <v>1</v>
      </c>
      <c r="L120" s="159"/>
      <c r="M120" s="160"/>
      <c r="N120" s="149"/>
      <c r="O120" s="159"/>
      <c r="P120" s="144"/>
      <c r="Q120" s="166"/>
      <c r="R120" s="168"/>
      <c r="S120" s="169">
        <v>530</v>
      </c>
      <c r="T120" s="75"/>
    </row>
    <row r="121" spans="1:20" ht="16.5" customHeight="1">
      <c r="A121" s="20">
        <v>71</v>
      </c>
      <c r="B121" s="20" t="s">
        <v>3807</v>
      </c>
      <c r="C121" s="25" t="s">
        <v>14110</v>
      </c>
      <c r="D121" s="140"/>
      <c r="E121" s="145"/>
      <c r="F121" s="136" t="s">
        <v>37</v>
      </c>
      <c r="G121" s="154" t="s">
        <v>53</v>
      </c>
      <c r="H121" s="155">
        <v>0.7</v>
      </c>
      <c r="I121" s="156"/>
      <c r="J121" s="157"/>
      <c r="K121" s="158"/>
      <c r="L121" s="159"/>
      <c r="M121" s="160"/>
      <c r="N121" s="149"/>
      <c r="O121" s="159"/>
      <c r="P121" s="144"/>
      <c r="Q121" s="166"/>
      <c r="R121" s="168"/>
      <c r="S121" s="169">
        <v>371</v>
      </c>
      <c r="T121" s="75"/>
    </row>
    <row r="122" spans="1:20" ht="16.5" customHeight="1">
      <c r="A122" s="20">
        <v>71</v>
      </c>
      <c r="B122" s="20" t="s">
        <v>7308</v>
      </c>
      <c r="C122" s="25" t="s">
        <v>15343</v>
      </c>
      <c r="D122" s="140"/>
      <c r="E122" s="145"/>
      <c r="F122" s="153"/>
      <c r="G122" s="46"/>
      <c r="H122" s="53"/>
      <c r="I122" s="156" t="s">
        <v>7754</v>
      </c>
      <c r="J122" s="157" t="s">
        <v>53</v>
      </c>
      <c r="K122" s="158">
        <v>1</v>
      </c>
      <c r="L122" s="159"/>
      <c r="M122" s="160"/>
      <c r="N122" s="149"/>
      <c r="O122" s="152"/>
      <c r="P122" s="46"/>
      <c r="Q122" s="166"/>
      <c r="R122" s="168"/>
      <c r="S122" s="169">
        <v>371</v>
      </c>
      <c r="T122" s="75"/>
    </row>
    <row r="123" spans="1:20" ht="16.5" customHeight="1">
      <c r="A123" s="20">
        <v>71</v>
      </c>
      <c r="B123" s="20" t="s">
        <v>4821</v>
      </c>
      <c r="C123" s="25" t="s">
        <v>10195</v>
      </c>
      <c r="D123" s="140"/>
      <c r="E123" s="145"/>
      <c r="F123" s="151"/>
      <c r="G123" s="154"/>
      <c r="H123" s="155"/>
      <c r="I123" s="156"/>
      <c r="J123" s="157"/>
      <c r="K123" s="158"/>
      <c r="L123" s="159"/>
      <c r="M123" s="160"/>
      <c r="N123" s="149"/>
      <c r="O123" s="136" t="s">
        <v>92</v>
      </c>
      <c r="P123" s="163"/>
      <c r="Q123" s="166"/>
      <c r="R123" s="168"/>
      <c r="S123" s="169">
        <v>371</v>
      </c>
      <c r="T123" s="75"/>
    </row>
    <row r="124" spans="1:20" ht="16.5" customHeight="1">
      <c r="A124" s="20">
        <v>71</v>
      </c>
      <c r="B124" s="20" t="s">
        <v>3432</v>
      </c>
      <c r="C124" s="25" t="s">
        <v>5856</v>
      </c>
      <c r="D124" s="140"/>
      <c r="E124" s="145"/>
      <c r="F124" s="152"/>
      <c r="G124" s="46"/>
      <c r="H124" s="53"/>
      <c r="I124" s="156" t="s">
        <v>7754</v>
      </c>
      <c r="J124" s="157" t="s">
        <v>53</v>
      </c>
      <c r="K124" s="158">
        <v>1</v>
      </c>
      <c r="L124" s="159"/>
      <c r="M124" s="160"/>
      <c r="N124" s="149"/>
      <c r="O124" s="137"/>
      <c r="P124" s="164"/>
      <c r="Q124" s="166"/>
      <c r="R124" s="168"/>
      <c r="S124" s="169">
        <v>371</v>
      </c>
      <c r="T124" s="75"/>
    </row>
    <row r="125" spans="1:20" ht="16.5" customHeight="1">
      <c r="A125" s="20">
        <v>71</v>
      </c>
      <c r="B125" s="20" t="s">
        <v>9143</v>
      </c>
      <c r="C125" s="25" t="s">
        <v>7918</v>
      </c>
      <c r="D125" s="140"/>
      <c r="E125" s="145"/>
      <c r="F125" s="136" t="s">
        <v>37</v>
      </c>
      <c r="G125" s="154" t="s">
        <v>53</v>
      </c>
      <c r="H125" s="155">
        <v>0.7</v>
      </c>
      <c r="I125" s="156"/>
      <c r="J125" s="157"/>
      <c r="K125" s="158"/>
      <c r="L125" s="159"/>
      <c r="M125" s="160"/>
      <c r="N125" s="149"/>
      <c r="O125" s="137"/>
      <c r="P125" s="164"/>
      <c r="Q125" s="166"/>
      <c r="R125" s="168"/>
      <c r="S125" s="169">
        <v>260</v>
      </c>
      <c r="T125" s="75"/>
    </row>
    <row r="126" spans="1:20" ht="16.5" customHeight="1">
      <c r="A126" s="20">
        <v>71</v>
      </c>
      <c r="B126" s="20" t="s">
        <v>4281</v>
      </c>
      <c r="C126" s="25" t="s">
        <v>15344</v>
      </c>
      <c r="D126" s="141"/>
      <c r="E126" s="85"/>
      <c r="F126" s="153"/>
      <c r="G126" s="46"/>
      <c r="H126" s="53"/>
      <c r="I126" s="156" t="s">
        <v>7754</v>
      </c>
      <c r="J126" s="157" t="s">
        <v>53</v>
      </c>
      <c r="K126" s="158">
        <v>1</v>
      </c>
      <c r="L126" s="159"/>
      <c r="M126" s="160"/>
      <c r="N126" s="149"/>
      <c r="O126" s="162" t="s">
        <v>53</v>
      </c>
      <c r="P126" s="53">
        <v>0.9</v>
      </c>
      <c r="Q126" s="162" t="s">
        <v>53</v>
      </c>
      <c r="R126" s="53">
        <v>0.85</v>
      </c>
      <c r="S126" s="169">
        <v>260</v>
      </c>
      <c r="T126" s="75"/>
    </row>
    <row r="127" spans="1:20" ht="16.5" customHeight="1">
      <c r="A127" s="20">
        <v>71</v>
      </c>
      <c r="B127" s="20">
        <v>3987</v>
      </c>
      <c r="C127" s="25" t="s">
        <v>15345</v>
      </c>
      <c r="D127" s="136" t="s">
        <v>17664</v>
      </c>
      <c r="E127" s="142"/>
      <c r="F127" s="151"/>
      <c r="G127" s="154"/>
      <c r="H127" s="155"/>
      <c r="I127" s="156"/>
      <c r="J127" s="157"/>
      <c r="K127" s="158"/>
      <c r="L127" s="159"/>
      <c r="M127" s="160"/>
      <c r="N127" s="149"/>
      <c r="O127" s="151"/>
      <c r="P127" s="154"/>
      <c r="Q127" s="151"/>
      <c r="R127" s="154"/>
      <c r="S127" s="169">
        <v>747</v>
      </c>
      <c r="T127" s="75"/>
    </row>
    <row r="128" spans="1:20" ht="16.5" customHeight="1">
      <c r="A128" s="20">
        <v>71</v>
      </c>
      <c r="B128" s="20">
        <v>3988</v>
      </c>
      <c r="C128" s="25" t="s">
        <v>12096</v>
      </c>
      <c r="D128" s="137"/>
      <c r="E128" s="143"/>
      <c r="F128" s="152"/>
      <c r="G128" s="46"/>
      <c r="H128" s="53"/>
      <c r="I128" s="156" t="s">
        <v>7754</v>
      </c>
      <c r="J128" s="157" t="s">
        <v>53</v>
      </c>
      <c r="K128" s="158">
        <v>1</v>
      </c>
      <c r="L128" s="159"/>
      <c r="M128" s="160"/>
      <c r="N128" s="149"/>
      <c r="O128" s="159"/>
      <c r="P128" s="144"/>
      <c r="Q128" s="159"/>
      <c r="R128" s="144"/>
      <c r="S128" s="169">
        <v>747</v>
      </c>
      <c r="T128" s="75"/>
    </row>
    <row r="129" spans="1:20" ht="16.5" customHeight="1">
      <c r="A129" s="20">
        <v>71</v>
      </c>
      <c r="B129" s="20">
        <v>3989</v>
      </c>
      <c r="C129" s="25" t="s">
        <v>12470</v>
      </c>
      <c r="D129" s="137"/>
      <c r="E129" s="143"/>
      <c r="F129" s="136" t="s">
        <v>37</v>
      </c>
      <c r="G129" s="154" t="s">
        <v>53</v>
      </c>
      <c r="H129" s="155">
        <v>0.7</v>
      </c>
      <c r="I129" s="156"/>
      <c r="J129" s="157"/>
      <c r="K129" s="158"/>
      <c r="L129" s="159"/>
      <c r="M129" s="160"/>
      <c r="N129" s="149"/>
      <c r="O129" s="159"/>
      <c r="P129" s="144"/>
      <c r="Q129" s="159"/>
      <c r="R129" s="144"/>
      <c r="S129" s="169">
        <v>524</v>
      </c>
      <c r="T129" s="75"/>
    </row>
    <row r="130" spans="1:20" ht="16.5" customHeight="1">
      <c r="A130" s="20">
        <v>71</v>
      </c>
      <c r="B130" s="20">
        <v>3990</v>
      </c>
      <c r="C130" s="25" t="s">
        <v>2861</v>
      </c>
      <c r="D130" s="138">
        <v>498</v>
      </c>
      <c r="E130" s="144" t="s">
        <v>51</v>
      </c>
      <c r="F130" s="153"/>
      <c r="G130" s="46"/>
      <c r="H130" s="53"/>
      <c r="I130" s="156" t="s">
        <v>7754</v>
      </c>
      <c r="J130" s="157" t="s">
        <v>53</v>
      </c>
      <c r="K130" s="158">
        <v>1</v>
      </c>
      <c r="L130" s="159"/>
      <c r="M130" s="160"/>
      <c r="N130" s="149"/>
      <c r="O130" s="152"/>
      <c r="P130" s="46"/>
      <c r="Q130" s="159"/>
      <c r="R130" s="144"/>
      <c r="S130" s="169">
        <v>524</v>
      </c>
      <c r="T130" s="75"/>
    </row>
    <row r="131" spans="1:20" ht="16.5" customHeight="1">
      <c r="A131" s="20">
        <v>71</v>
      </c>
      <c r="B131" s="20" t="s">
        <v>9146</v>
      </c>
      <c r="C131" s="25" t="s">
        <v>3416</v>
      </c>
      <c r="D131" s="139"/>
      <c r="E131" s="145"/>
      <c r="F131" s="151"/>
      <c r="G131" s="154"/>
      <c r="H131" s="155"/>
      <c r="I131" s="156"/>
      <c r="J131" s="157"/>
      <c r="K131" s="158"/>
      <c r="L131" s="159"/>
      <c r="M131" s="160"/>
      <c r="N131" s="149"/>
      <c r="O131" s="136" t="s">
        <v>92</v>
      </c>
      <c r="P131" s="163"/>
      <c r="Q131" s="159"/>
      <c r="R131" s="144"/>
      <c r="S131" s="169">
        <v>523</v>
      </c>
      <c r="T131" s="75"/>
    </row>
    <row r="132" spans="1:20" ht="16.5" customHeight="1">
      <c r="A132" s="20">
        <v>71</v>
      </c>
      <c r="B132" s="20" t="s">
        <v>9147</v>
      </c>
      <c r="C132" s="25" t="s">
        <v>15347</v>
      </c>
      <c r="D132" s="139"/>
      <c r="E132" s="145"/>
      <c r="F132" s="152"/>
      <c r="G132" s="46"/>
      <c r="H132" s="53"/>
      <c r="I132" s="156" t="s">
        <v>7754</v>
      </c>
      <c r="J132" s="157" t="s">
        <v>53</v>
      </c>
      <c r="K132" s="158">
        <v>1</v>
      </c>
      <c r="L132" s="159"/>
      <c r="M132" s="160"/>
      <c r="N132" s="149"/>
      <c r="O132" s="137"/>
      <c r="P132" s="164"/>
      <c r="Q132" s="159"/>
      <c r="R132" s="144"/>
      <c r="S132" s="169">
        <v>523</v>
      </c>
      <c r="T132" s="75"/>
    </row>
    <row r="133" spans="1:20" ht="16.5" customHeight="1">
      <c r="A133" s="20">
        <v>71</v>
      </c>
      <c r="B133" s="20" t="s">
        <v>2163</v>
      </c>
      <c r="C133" s="25" t="s">
        <v>375</v>
      </c>
      <c r="D133" s="140"/>
      <c r="E133" s="145"/>
      <c r="F133" s="136" t="s">
        <v>37</v>
      </c>
      <c r="G133" s="154" t="s">
        <v>53</v>
      </c>
      <c r="H133" s="155">
        <v>0.7</v>
      </c>
      <c r="I133" s="156"/>
      <c r="J133" s="157"/>
      <c r="K133" s="158"/>
      <c r="L133" s="159"/>
      <c r="M133" s="160"/>
      <c r="N133" s="149"/>
      <c r="O133" s="137"/>
      <c r="P133" s="164"/>
      <c r="Q133" s="159"/>
      <c r="R133" s="144"/>
      <c r="S133" s="169">
        <v>367</v>
      </c>
      <c r="T133" s="75"/>
    </row>
    <row r="134" spans="1:20" ht="16.5" customHeight="1">
      <c r="A134" s="20">
        <v>71</v>
      </c>
      <c r="B134" s="20" t="s">
        <v>9149</v>
      </c>
      <c r="C134" s="25" t="s">
        <v>11704</v>
      </c>
      <c r="D134" s="140"/>
      <c r="E134" s="145"/>
      <c r="F134" s="153"/>
      <c r="G134" s="46"/>
      <c r="H134" s="53"/>
      <c r="I134" s="156" t="s">
        <v>7754</v>
      </c>
      <c r="J134" s="157" t="s">
        <v>53</v>
      </c>
      <c r="K134" s="158">
        <v>1</v>
      </c>
      <c r="L134" s="159"/>
      <c r="M134" s="160"/>
      <c r="N134" s="149"/>
      <c r="O134" s="162" t="s">
        <v>53</v>
      </c>
      <c r="P134" s="53">
        <v>0.7</v>
      </c>
      <c r="Q134" s="152"/>
      <c r="R134" s="46"/>
      <c r="S134" s="169">
        <v>367</v>
      </c>
      <c r="T134" s="75"/>
    </row>
    <row r="135" spans="1:20" ht="16.5" customHeight="1">
      <c r="A135" s="20">
        <v>71</v>
      </c>
      <c r="B135" s="20" t="s">
        <v>5439</v>
      </c>
      <c r="C135" s="25" t="s">
        <v>9313</v>
      </c>
      <c r="D135" s="140"/>
      <c r="E135" s="145"/>
      <c r="F135" s="151"/>
      <c r="G135" s="154"/>
      <c r="H135" s="155"/>
      <c r="I135" s="156"/>
      <c r="J135" s="157"/>
      <c r="K135" s="158"/>
      <c r="L135" s="159"/>
      <c r="M135" s="160"/>
      <c r="N135" s="149"/>
      <c r="O135" s="151"/>
      <c r="P135" s="154"/>
      <c r="Q135" s="165" t="s">
        <v>150</v>
      </c>
      <c r="R135" s="167"/>
      <c r="S135" s="169">
        <v>672</v>
      </c>
      <c r="T135" s="75"/>
    </row>
    <row r="136" spans="1:20" ht="16.5" customHeight="1">
      <c r="A136" s="20">
        <v>71</v>
      </c>
      <c r="B136" s="20" t="s">
        <v>1270</v>
      </c>
      <c r="C136" s="25" t="s">
        <v>15348</v>
      </c>
      <c r="D136" s="140"/>
      <c r="E136" s="145"/>
      <c r="F136" s="152"/>
      <c r="G136" s="46"/>
      <c r="H136" s="53"/>
      <c r="I136" s="156" t="s">
        <v>7754</v>
      </c>
      <c r="J136" s="157" t="s">
        <v>53</v>
      </c>
      <c r="K136" s="158">
        <v>1</v>
      </c>
      <c r="L136" s="159"/>
      <c r="M136" s="160"/>
      <c r="N136" s="149"/>
      <c r="O136" s="159"/>
      <c r="P136" s="144"/>
      <c r="Q136" s="166"/>
      <c r="R136" s="168"/>
      <c r="S136" s="169">
        <v>672</v>
      </c>
      <c r="T136" s="75"/>
    </row>
    <row r="137" spans="1:20" ht="16.5" customHeight="1">
      <c r="A137" s="20">
        <v>71</v>
      </c>
      <c r="B137" s="20" t="s">
        <v>9150</v>
      </c>
      <c r="C137" s="25" t="s">
        <v>3293</v>
      </c>
      <c r="D137" s="140"/>
      <c r="E137" s="145"/>
      <c r="F137" s="136" t="s">
        <v>37</v>
      </c>
      <c r="G137" s="154" t="s">
        <v>53</v>
      </c>
      <c r="H137" s="155">
        <v>0.7</v>
      </c>
      <c r="I137" s="156"/>
      <c r="J137" s="157"/>
      <c r="K137" s="158"/>
      <c r="L137" s="159"/>
      <c r="M137" s="160"/>
      <c r="N137" s="149"/>
      <c r="O137" s="159"/>
      <c r="P137" s="144"/>
      <c r="Q137" s="166"/>
      <c r="R137" s="168"/>
      <c r="S137" s="169">
        <v>472</v>
      </c>
      <c r="T137" s="75"/>
    </row>
    <row r="138" spans="1:20" ht="16.5" customHeight="1">
      <c r="A138" s="20">
        <v>71</v>
      </c>
      <c r="B138" s="20" t="s">
        <v>9153</v>
      </c>
      <c r="C138" s="25" t="s">
        <v>5559</v>
      </c>
      <c r="D138" s="140"/>
      <c r="E138" s="145"/>
      <c r="F138" s="153"/>
      <c r="G138" s="46"/>
      <c r="H138" s="53"/>
      <c r="I138" s="156" t="s">
        <v>7754</v>
      </c>
      <c r="J138" s="157" t="s">
        <v>53</v>
      </c>
      <c r="K138" s="158">
        <v>1</v>
      </c>
      <c r="L138" s="159"/>
      <c r="M138" s="160"/>
      <c r="N138" s="149"/>
      <c r="O138" s="152"/>
      <c r="P138" s="46"/>
      <c r="Q138" s="166"/>
      <c r="R138" s="168"/>
      <c r="S138" s="169">
        <v>472</v>
      </c>
      <c r="T138" s="75"/>
    </row>
    <row r="139" spans="1:20" ht="16.5" customHeight="1">
      <c r="A139" s="20">
        <v>71</v>
      </c>
      <c r="B139" s="20" t="s">
        <v>350</v>
      </c>
      <c r="C139" s="25" t="s">
        <v>13987</v>
      </c>
      <c r="D139" s="140"/>
      <c r="E139" s="145"/>
      <c r="F139" s="151"/>
      <c r="G139" s="154"/>
      <c r="H139" s="155"/>
      <c r="I139" s="156"/>
      <c r="J139" s="157"/>
      <c r="K139" s="158"/>
      <c r="L139" s="159"/>
      <c r="M139" s="160"/>
      <c r="N139" s="149"/>
      <c r="O139" s="136" t="s">
        <v>92</v>
      </c>
      <c r="P139" s="163"/>
      <c r="Q139" s="166"/>
      <c r="R139" s="168"/>
      <c r="S139" s="169">
        <v>471</v>
      </c>
      <c r="T139" s="75"/>
    </row>
    <row r="140" spans="1:20" ht="16.5" customHeight="1">
      <c r="A140" s="20">
        <v>71</v>
      </c>
      <c r="B140" s="20" t="s">
        <v>9156</v>
      </c>
      <c r="C140" s="25" t="s">
        <v>2150</v>
      </c>
      <c r="D140" s="140"/>
      <c r="E140" s="145"/>
      <c r="F140" s="152"/>
      <c r="G140" s="46"/>
      <c r="H140" s="53"/>
      <c r="I140" s="156" t="s">
        <v>7754</v>
      </c>
      <c r="J140" s="157" t="s">
        <v>53</v>
      </c>
      <c r="K140" s="158">
        <v>1</v>
      </c>
      <c r="L140" s="159"/>
      <c r="M140" s="160"/>
      <c r="N140" s="149"/>
      <c r="O140" s="137"/>
      <c r="P140" s="164"/>
      <c r="Q140" s="166"/>
      <c r="R140" s="168"/>
      <c r="S140" s="169">
        <v>471</v>
      </c>
      <c r="T140" s="75"/>
    </row>
    <row r="141" spans="1:20" ht="16.5" customHeight="1">
      <c r="A141" s="20">
        <v>71</v>
      </c>
      <c r="B141" s="20" t="s">
        <v>9157</v>
      </c>
      <c r="C141" s="25" t="s">
        <v>8513</v>
      </c>
      <c r="D141" s="140"/>
      <c r="E141" s="145"/>
      <c r="F141" s="136" t="s">
        <v>37</v>
      </c>
      <c r="G141" s="154" t="s">
        <v>53</v>
      </c>
      <c r="H141" s="155">
        <v>0.7</v>
      </c>
      <c r="I141" s="156"/>
      <c r="J141" s="157"/>
      <c r="K141" s="158"/>
      <c r="L141" s="159"/>
      <c r="M141" s="160"/>
      <c r="N141" s="149"/>
      <c r="O141" s="137"/>
      <c r="P141" s="164"/>
      <c r="Q141" s="166"/>
      <c r="R141" s="168"/>
      <c r="S141" s="169">
        <v>330</v>
      </c>
      <c r="T141" s="75"/>
    </row>
    <row r="142" spans="1:20" ht="16.5" customHeight="1">
      <c r="A142" s="20">
        <v>71</v>
      </c>
      <c r="B142" s="20" t="s">
        <v>9159</v>
      </c>
      <c r="C142" s="25" t="s">
        <v>15349</v>
      </c>
      <c r="D142" s="140"/>
      <c r="E142" s="145"/>
      <c r="F142" s="153"/>
      <c r="G142" s="46"/>
      <c r="H142" s="53"/>
      <c r="I142" s="156" t="s">
        <v>7754</v>
      </c>
      <c r="J142" s="157" t="s">
        <v>53</v>
      </c>
      <c r="K142" s="158">
        <v>1</v>
      </c>
      <c r="L142" s="159"/>
      <c r="M142" s="160"/>
      <c r="N142" s="149"/>
      <c r="O142" s="162" t="s">
        <v>53</v>
      </c>
      <c r="P142" s="53">
        <v>0.9</v>
      </c>
      <c r="Q142" s="162" t="s">
        <v>53</v>
      </c>
      <c r="R142" s="53">
        <v>0.9</v>
      </c>
      <c r="S142" s="169">
        <v>330</v>
      </c>
      <c r="T142" s="75"/>
    </row>
    <row r="143" spans="1:20" ht="16.5" customHeight="1">
      <c r="A143" s="20">
        <v>71</v>
      </c>
      <c r="B143" s="20" t="s">
        <v>9162</v>
      </c>
      <c r="C143" s="25" t="s">
        <v>12755</v>
      </c>
      <c r="D143" s="140"/>
      <c r="E143" s="145"/>
      <c r="F143" s="151"/>
      <c r="G143" s="154"/>
      <c r="H143" s="155"/>
      <c r="I143" s="156"/>
      <c r="J143" s="157"/>
      <c r="K143" s="158"/>
      <c r="L143" s="159"/>
      <c r="M143" s="160"/>
      <c r="N143" s="149"/>
      <c r="O143" s="151"/>
      <c r="P143" s="154"/>
      <c r="Q143" s="165" t="s">
        <v>69</v>
      </c>
      <c r="R143" s="167"/>
      <c r="S143" s="169">
        <v>635</v>
      </c>
      <c r="T143" s="75"/>
    </row>
    <row r="144" spans="1:20" ht="16.5" customHeight="1">
      <c r="A144" s="20">
        <v>71</v>
      </c>
      <c r="B144" s="20" t="s">
        <v>9166</v>
      </c>
      <c r="C144" s="25" t="s">
        <v>15350</v>
      </c>
      <c r="D144" s="140"/>
      <c r="E144" s="145"/>
      <c r="F144" s="152"/>
      <c r="G144" s="46"/>
      <c r="H144" s="53"/>
      <c r="I144" s="156" t="s">
        <v>7754</v>
      </c>
      <c r="J144" s="157" t="s">
        <v>53</v>
      </c>
      <c r="K144" s="158">
        <v>1</v>
      </c>
      <c r="L144" s="159"/>
      <c r="M144" s="160"/>
      <c r="N144" s="149"/>
      <c r="O144" s="159"/>
      <c r="P144" s="144"/>
      <c r="Q144" s="166"/>
      <c r="R144" s="168"/>
      <c r="S144" s="169">
        <v>635</v>
      </c>
      <c r="T144" s="75"/>
    </row>
    <row r="145" spans="1:20" ht="16.5" customHeight="1">
      <c r="A145" s="20">
        <v>71</v>
      </c>
      <c r="B145" s="20" t="s">
        <v>5563</v>
      </c>
      <c r="C145" s="25" t="s">
        <v>4109</v>
      </c>
      <c r="D145" s="140"/>
      <c r="E145" s="145"/>
      <c r="F145" s="136" t="s">
        <v>37</v>
      </c>
      <c r="G145" s="154" t="s">
        <v>53</v>
      </c>
      <c r="H145" s="155">
        <v>0.7</v>
      </c>
      <c r="I145" s="156"/>
      <c r="J145" s="157"/>
      <c r="K145" s="158"/>
      <c r="L145" s="159"/>
      <c r="M145" s="160"/>
      <c r="N145" s="149"/>
      <c r="O145" s="159"/>
      <c r="P145" s="144"/>
      <c r="Q145" s="166"/>
      <c r="R145" s="168"/>
      <c r="S145" s="169">
        <v>445</v>
      </c>
      <c r="T145" s="75"/>
    </row>
    <row r="146" spans="1:20" ht="16.5" customHeight="1">
      <c r="A146" s="20">
        <v>71</v>
      </c>
      <c r="B146" s="20" t="s">
        <v>5688</v>
      </c>
      <c r="C146" s="25" t="s">
        <v>6338</v>
      </c>
      <c r="D146" s="140"/>
      <c r="E146" s="145"/>
      <c r="F146" s="153"/>
      <c r="G146" s="46"/>
      <c r="H146" s="53"/>
      <c r="I146" s="156" t="s">
        <v>7754</v>
      </c>
      <c r="J146" s="157" t="s">
        <v>53</v>
      </c>
      <c r="K146" s="158">
        <v>1</v>
      </c>
      <c r="L146" s="159"/>
      <c r="M146" s="160"/>
      <c r="N146" s="149"/>
      <c r="O146" s="152"/>
      <c r="P146" s="46"/>
      <c r="Q146" s="166"/>
      <c r="R146" s="168"/>
      <c r="S146" s="169">
        <v>445</v>
      </c>
      <c r="T146" s="75"/>
    </row>
    <row r="147" spans="1:20" ht="16.5" customHeight="1">
      <c r="A147" s="20">
        <v>71</v>
      </c>
      <c r="B147" s="20" t="s">
        <v>9167</v>
      </c>
      <c r="C147" s="25" t="s">
        <v>6325</v>
      </c>
      <c r="D147" s="140"/>
      <c r="E147" s="145"/>
      <c r="F147" s="151"/>
      <c r="G147" s="154"/>
      <c r="H147" s="155"/>
      <c r="I147" s="156"/>
      <c r="J147" s="157"/>
      <c r="K147" s="158"/>
      <c r="L147" s="159"/>
      <c r="M147" s="160"/>
      <c r="N147" s="149"/>
      <c r="O147" s="136" t="s">
        <v>92</v>
      </c>
      <c r="P147" s="163"/>
      <c r="Q147" s="166"/>
      <c r="R147" s="168"/>
      <c r="S147" s="169">
        <v>445</v>
      </c>
      <c r="T147" s="75"/>
    </row>
    <row r="148" spans="1:20" ht="16.5" customHeight="1">
      <c r="A148" s="20">
        <v>71</v>
      </c>
      <c r="B148" s="20" t="s">
        <v>4860</v>
      </c>
      <c r="C148" s="25" t="s">
        <v>8069</v>
      </c>
      <c r="D148" s="140"/>
      <c r="E148" s="145"/>
      <c r="F148" s="152"/>
      <c r="G148" s="46"/>
      <c r="H148" s="53"/>
      <c r="I148" s="156" t="s">
        <v>7754</v>
      </c>
      <c r="J148" s="157" t="s">
        <v>53</v>
      </c>
      <c r="K148" s="158">
        <v>1</v>
      </c>
      <c r="L148" s="159"/>
      <c r="M148" s="160"/>
      <c r="N148" s="149"/>
      <c r="O148" s="137"/>
      <c r="P148" s="164"/>
      <c r="Q148" s="166"/>
      <c r="R148" s="168"/>
      <c r="S148" s="169">
        <v>445</v>
      </c>
      <c r="T148" s="75"/>
    </row>
    <row r="149" spans="1:20" ht="16.5" customHeight="1">
      <c r="A149" s="20">
        <v>71</v>
      </c>
      <c r="B149" s="20" t="s">
        <v>5255</v>
      </c>
      <c r="C149" s="25" t="s">
        <v>471</v>
      </c>
      <c r="D149" s="140"/>
      <c r="E149" s="145"/>
      <c r="F149" s="136" t="s">
        <v>37</v>
      </c>
      <c r="G149" s="154" t="s">
        <v>53</v>
      </c>
      <c r="H149" s="155">
        <v>0.7</v>
      </c>
      <c r="I149" s="156"/>
      <c r="J149" s="157"/>
      <c r="K149" s="158"/>
      <c r="L149" s="159"/>
      <c r="M149" s="160"/>
      <c r="N149" s="149"/>
      <c r="O149" s="137"/>
      <c r="P149" s="164"/>
      <c r="Q149" s="166"/>
      <c r="R149" s="168"/>
      <c r="S149" s="169">
        <v>312</v>
      </c>
      <c r="T149" s="75"/>
    </row>
    <row r="150" spans="1:20" ht="16.5" customHeight="1">
      <c r="A150" s="20">
        <v>71</v>
      </c>
      <c r="B150" s="20" t="s">
        <v>4396</v>
      </c>
      <c r="C150" s="25" t="s">
        <v>15352</v>
      </c>
      <c r="D150" s="141"/>
      <c r="E150" s="85"/>
      <c r="F150" s="153"/>
      <c r="G150" s="46"/>
      <c r="H150" s="53"/>
      <c r="I150" s="156" t="s">
        <v>7754</v>
      </c>
      <c r="J150" s="157" t="s">
        <v>53</v>
      </c>
      <c r="K150" s="158">
        <v>1</v>
      </c>
      <c r="L150" s="159"/>
      <c r="M150" s="160"/>
      <c r="N150" s="149"/>
      <c r="O150" s="162" t="s">
        <v>53</v>
      </c>
      <c r="P150" s="53">
        <v>0.9</v>
      </c>
      <c r="Q150" s="162" t="s">
        <v>53</v>
      </c>
      <c r="R150" s="53">
        <v>0.85</v>
      </c>
      <c r="S150" s="169">
        <v>312</v>
      </c>
      <c r="T150" s="75"/>
    </row>
    <row r="151" spans="1:20" ht="16.5" customHeight="1">
      <c r="A151" s="20">
        <v>71</v>
      </c>
      <c r="B151" s="20">
        <v>3991</v>
      </c>
      <c r="C151" s="25" t="s">
        <v>14482</v>
      </c>
      <c r="D151" s="136" t="s">
        <v>1791</v>
      </c>
      <c r="E151" s="142"/>
      <c r="F151" s="151"/>
      <c r="G151" s="154"/>
      <c r="H151" s="155"/>
      <c r="I151" s="156"/>
      <c r="J151" s="157"/>
      <c r="K151" s="158"/>
      <c r="L151" s="147" t="s">
        <v>1233</v>
      </c>
      <c r="M151" s="155"/>
      <c r="N151" s="148"/>
      <c r="O151" s="151"/>
      <c r="P151" s="154"/>
      <c r="Q151" s="151"/>
      <c r="R151" s="154"/>
      <c r="S151" s="169">
        <v>872</v>
      </c>
      <c r="T151" s="75"/>
    </row>
    <row r="152" spans="1:20" ht="16.5" customHeight="1">
      <c r="A152" s="20">
        <v>71</v>
      </c>
      <c r="B152" s="20">
        <v>3992</v>
      </c>
      <c r="C152" s="25" t="s">
        <v>15353</v>
      </c>
      <c r="D152" s="137"/>
      <c r="E152" s="143"/>
      <c r="F152" s="152"/>
      <c r="G152" s="46"/>
      <c r="H152" s="53"/>
      <c r="I152" s="156" t="s">
        <v>7754</v>
      </c>
      <c r="J152" s="157" t="s">
        <v>53</v>
      </c>
      <c r="K152" s="158">
        <v>1</v>
      </c>
      <c r="L152" s="159" t="s">
        <v>53</v>
      </c>
      <c r="M152" s="160">
        <v>0.5</v>
      </c>
      <c r="N152" s="161" t="s">
        <v>591</v>
      </c>
      <c r="O152" s="159"/>
      <c r="P152" s="144"/>
      <c r="Q152" s="159"/>
      <c r="R152" s="144"/>
      <c r="S152" s="169">
        <v>872</v>
      </c>
      <c r="T152" s="75"/>
    </row>
    <row r="153" spans="1:20" ht="16.5" customHeight="1">
      <c r="A153" s="20">
        <v>71</v>
      </c>
      <c r="B153" s="20">
        <v>3993</v>
      </c>
      <c r="C153" s="25" t="s">
        <v>15355</v>
      </c>
      <c r="D153" s="137"/>
      <c r="E153" s="143"/>
      <c r="F153" s="136" t="s">
        <v>37</v>
      </c>
      <c r="G153" s="154" t="s">
        <v>53</v>
      </c>
      <c r="H153" s="155">
        <v>0.7</v>
      </c>
      <c r="I153" s="156"/>
      <c r="J153" s="157"/>
      <c r="K153" s="158"/>
      <c r="L153" s="159"/>
      <c r="M153" s="160"/>
      <c r="N153" s="161"/>
      <c r="O153" s="159"/>
      <c r="P153" s="144"/>
      <c r="Q153" s="159"/>
      <c r="R153" s="144"/>
      <c r="S153" s="169">
        <v>611</v>
      </c>
      <c r="T153" s="75"/>
    </row>
    <row r="154" spans="1:20" ht="16.5" customHeight="1">
      <c r="A154" s="20">
        <v>71</v>
      </c>
      <c r="B154" s="20">
        <v>3994</v>
      </c>
      <c r="C154" s="25" t="s">
        <v>7347</v>
      </c>
      <c r="D154" s="138">
        <v>581</v>
      </c>
      <c r="E154" s="144" t="s">
        <v>51</v>
      </c>
      <c r="F154" s="153"/>
      <c r="G154" s="46"/>
      <c r="H154" s="53"/>
      <c r="I154" s="156" t="s">
        <v>7754</v>
      </c>
      <c r="J154" s="157" t="s">
        <v>53</v>
      </c>
      <c r="K154" s="158">
        <v>1</v>
      </c>
      <c r="L154" s="159"/>
      <c r="M154" s="160"/>
      <c r="N154" s="149"/>
      <c r="O154" s="152"/>
      <c r="P154" s="46"/>
      <c r="Q154" s="159"/>
      <c r="R154" s="144"/>
      <c r="S154" s="169">
        <v>611</v>
      </c>
      <c r="T154" s="75"/>
    </row>
    <row r="155" spans="1:20" ht="16.5" customHeight="1">
      <c r="A155" s="20">
        <v>71</v>
      </c>
      <c r="B155" s="20" t="s">
        <v>2627</v>
      </c>
      <c r="C155" s="25" t="s">
        <v>14827</v>
      </c>
      <c r="D155" s="139"/>
      <c r="E155" s="145"/>
      <c r="F155" s="151"/>
      <c r="G155" s="154"/>
      <c r="H155" s="155"/>
      <c r="I155" s="156"/>
      <c r="J155" s="157"/>
      <c r="K155" s="158"/>
      <c r="L155" s="159"/>
      <c r="M155" s="160"/>
      <c r="N155" s="149"/>
      <c r="O155" s="136" t="s">
        <v>92</v>
      </c>
      <c r="P155" s="163"/>
      <c r="Q155" s="159"/>
      <c r="R155" s="144"/>
      <c r="S155" s="169">
        <v>610</v>
      </c>
      <c r="T155" s="75"/>
    </row>
    <row r="156" spans="1:20" ht="16.5" customHeight="1">
      <c r="A156" s="20">
        <v>71</v>
      </c>
      <c r="B156" s="20" t="s">
        <v>6016</v>
      </c>
      <c r="C156" s="25" t="s">
        <v>15330</v>
      </c>
      <c r="D156" s="139"/>
      <c r="E156" s="145"/>
      <c r="F156" s="152"/>
      <c r="G156" s="46"/>
      <c r="H156" s="53"/>
      <c r="I156" s="156" t="s">
        <v>7754</v>
      </c>
      <c r="J156" s="157" t="s">
        <v>53</v>
      </c>
      <c r="K156" s="158">
        <v>1</v>
      </c>
      <c r="L156" s="159"/>
      <c r="M156" s="160"/>
      <c r="N156" s="149"/>
      <c r="O156" s="137"/>
      <c r="P156" s="164"/>
      <c r="Q156" s="159"/>
      <c r="R156" s="144"/>
      <c r="S156" s="169">
        <v>610</v>
      </c>
      <c r="T156" s="75"/>
    </row>
    <row r="157" spans="1:20" ht="16.5" customHeight="1">
      <c r="A157" s="20">
        <v>71</v>
      </c>
      <c r="B157" s="20" t="s">
        <v>2040</v>
      </c>
      <c r="C157" s="25" t="s">
        <v>8443</v>
      </c>
      <c r="D157" s="140"/>
      <c r="E157" s="145"/>
      <c r="F157" s="136" t="s">
        <v>37</v>
      </c>
      <c r="G157" s="154" t="s">
        <v>53</v>
      </c>
      <c r="H157" s="155">
        <v>0.7</v>
      </c>
      <c r="I157" s="156"/>
      <c r="J157" s="157"/>
      <c r="K157" s="158"/>
      <c r="L157" s="159"/>
      <c r="M157" s="160"/>
      <c r="N157" s="149"/>
      <c r="O157" s="137"/>
      <c r="P157" s="164"/>
      <c r="Q157" s="159"/>
      <c r="R157" s="144"/>
      <c r="S157" s="169">
        <v>428</v>
      </c>
      <c r="T157" s="75"/>
    </row>
    <row r="158" spans="1:20" ht="16.5" customHeight="1">
      <c r="A158" s="20">
        <v>71</v>
      </c>
      <c r="B158" s="20" t="s">
        <v>9168</v>
      </c>
      <c r="C158" s="25" t="s">
        <v>3824</v>
      </c>
      <c r="D158" s="140"/>
      <c r="E158" s="145"/>
      <c r="F158" s="153"/>
      <c r="G158" s="46"/>
      <c r="H158" s="53"/>
      <c r="I158" s="156" t="s">
        <v>7754</v>
      </c>
      <c r="J158" s="157" t="s">
        <v>53</v>
      </c>
      <c r="K158" s="158">
        <v>1</v>
      </c>
      <c r="L158" s="159"/>
      <c r="M158" s="160"/>
      <c r="N158" s="149"/>
      <c r="O158" s="162" t="s">
        <v>53</v>
      </c>
      <c r="P158" s="53">
        <v>0.7</v>
      </c>
      <c r="Q158" s="152"/>
      <c r="R158" s="46"/>
      <c r="S158" s="169">
        <v>428</v>
      </c>
      <c r="T158" s="75"/>
    </row>
    <row r="159" spans="1:20" ht="16.5" customHeight="1">
      <c r="A159" s="20">
        <v>71</v>
      </c>
      <c r="B159" s="20" t="s">
        <v>5241</v>
      </c>
      <c r="C159" s="25" t="s">
        <v>15356</v>
      </c>
      <c r="D159" s="140"/>
      <c r="E159" s="145"/>
      <c r="F159" s="151"/>
      <c r="G159" s="154"/>
      <c r="H159" s="155"/>
      <c r="I159" s="156"/>
      <c r="J159" s="157"/>
      <c r="K159" s="158"/>
      <c r="L159" s="159"/>
      <c r="M159" s="160"/>
      <c r="N159" s="149"/>
      <c r="O159" s="151"/>
      <c r="P159" s="154"/>
      <c r="Q159" s="165" t="s">
        <v>150</v>
      </c>
      <c r="R159" s="167"/>
      <c r="S159" s="169">
        <v>785</v>
      </c>
      <c r="T159" s="75"/>
    </row>
    <row r="160" spans="1:20" ht="16.5" customHeight="1">
      <c r="A160" s="20">
        <v>71</v>
      </c>
      <c r="B160" s="20" t="s">
        <v>9169</v>
      </c>
      <c r="C160" s="25" t="s">
        <v>8794</v>
      </c>
      <c r="D160" s="140"/>
      <c r="E160" s="145"/>
      <c r="F160" s="152"/>
      <c r="G160" s="46"/>
      <c r="H160" s="53"/>
      <c r="I160" s="156" t="s">
        <v>7754</v>
      </c>
      <c r="J160" s="157" t="s">
        <v>53</v>
      </c>
      <c r="K160" s="158">
        <v>1</v>
      </c>
      <c r="L160" s="159"/>
      <c r="M160" s="160"/>
      <c r="N160" s="149"/>
      <c r="O160" s="159"/>
      <c r="P160" s="144"/>
      <c r="Q160" s="166"/>
      <c r="R160" s="168"/>
      <c r="S160" s="169">
        <v>785</v>
      </c>
      <c r="T160" s="75"/>
    </row>
    <row r="161" spans="1:20" ht="16.5" customHeight="1">
      <c r="A161" s="20">
        <v>71</v>
      </c>
      <c r="B161" s="20" t="s">
        <v>2035</v>
      </c>
      <c r="C161" s="25" t="s">
        <v>7315</v>
      </c>
      <c r="D161" s="140"/>
      <c r="E161" s="145"/>
      <c r="F161" s="136" t="s">
        <v>37</v>
      </c>
      <c r="G161" s="154" t="s">
        <v>53</v>
      </c>
      <c r="H161" s="155">
        <v>0.7</v>
      </c>
      <c r="I161" s="156"/>
      <c r="J161" s="157"/>
      <c r="K161" s="158"/>
      <c r="L161" s="159"/>
      <c r="M161" s="160"/>
      <c r="N161" s="149"/>
      <c r="O161" s="159"/>
      <c r="P161" s="144"/>
      <c r="Q161" s="166"/>
      <c r="R161" s="168"/>
      <c r="S161" s="169">
        <v>550</v>
      </c>
      <c r="T161" s="75"/>
    </row>
    <row r="162" spans="1:20" ht="16.5" customHeight="1">
      <c r="A162" s="20">
        <v>71</v>
      </c>
      <c r="B162" s="20" t="s">
        <v>8404</v>
      </c>
      <c r="C162" s="25" t="s">
        <v>15357</v>
      </c>
      <c r="D162" s="140"/>
      <c r="E162" s="145"/>
      <c r="F162" s="153"/>
      <c r="G162" s="46"/>
      <c r="H162" s="53"/>
      <c r="I162" s="156" t="s">
        <v>7754</v>
      </c>
      <c r="J162" s="157" t="s">
        <v>53</v>
      </c>
      <c r="K162" s="158">
        <v>1</v>
      </c>
      <c r="L162" s="159"/>
      <c r="M162" s="160"/>
      <c r="N162" s="149"/>
      <c r="O162" s="152"/>
      <c r="P162" s="46"/>
      <c r="Q162" s="166"/>
      <c r="R162" s="168"/>
      <c r="S162" s="169">
        <v>550</v>
      </c>
      <c r="T162" s="75"/>
    </row>
    <row r="163" spans="1:20" ht="16.5" customHeight="1">
      <c r="A163" s="20">
        <v>71</v>
      </c>
      <c r="B163" s="20" t="s">
        <v>746</v>
      </c>
      <c r="C163" s="25" t="s">
        <v>9873</v>
      </c>
      <c r="D163" s="140"/>
      <c r="E163" s="145"/>
      <c r="F163" s="151"/>
      <c r="G163" s="154"/>
      <c r="H163" s="155"/>
      <c r="I163" s="156"/>
      <c r="J163" s="157"/>
      <c r="K163" s="158"/>
      <c r="L163" s="159"/>
      <c r="M163" s="160"/>
      <c r="N163" s="149"/>
      <c r="O163" s="136" t="s">
        <v>92</v>
      </c>
      <c r="P163" s="163"/>
      <c r="Q163" s="166"/>
      <c r="R163" s="168"/>
      <c r="S163" s="169">
        <v>549</v>
      </c>
      <c r="T163" s="75"/>
    </row>
    <row r="164" spans="1:20" ht="16.5" customHeight="1">
      <c r="A164" s="20">
        <v>71</v>
      </c>
      <c r="B164" s="20" t="s">
        <v>9170</v>
      </c>
      <c r="C164" s="25" t="s">
        <v>3381</v>
      </c>
      <c r="D164" s="140"/>
      <c r="E164" s="145"/>
      <c r="F164" s="152"/>
      <c r="G164" s="46"/>
      <c r="H164" s="53"/>
      <c r="I164" s="156" t="s">
        <v>7754</v>
      </c>
      <c r="J164" s="157" t="s">
        <v>53</v>
      </c>
      <c r="K164" s="158">
        <v>1</v>
      </c>
      <c r="L164" s="159"/>
      <c r="M164" s="160"/>
      <c r="N164" s="149"/>
      <c r="O164" s="137"/>
      <c r="P164" s="164"/>
      <c r="Q164" s="166"/>
      <c r="R164" s="168"/>
      <c r="S164" s="169">
        <v>549</v>
      </c>
      <c r="T164" s="75"/>
    </row>
    <row r="165" spans="1:20" ht="16.5" customHeight="1">
      <c r="A165" s="20">
        <v>71</v>
      </c>
      <c r="B165" s="20" t="s">
        <v>9171</v>
      </c>
      <c r="C165" s="25" t="s">
        <v>6293</v>
      </c>
      <c r="D165" s="140"/>
      <c r="E165" s="145"/>
      <c r="F165" s="136" t="s">
        <v>37</v>
      </c>
      <c r="G165" s="154" t="s">
        <v>53</v>
      </c>
      <c r="H165" s="155">
        <v>0.7</v>
      </c>
      <c r="I165" s="156"/>
      <c r="J165" s="157"/>
      <c r="K165" s="158"/>
      <c r="L165" s="159"/>
      <c r="M165" s="160"/>
      <c r="N165" s="149"/>
      <c r="O165" s="137"/>
      <c r="P165" s="164"/>
      <c r="Q165" s="166"/>
      <c r="R165" s="168"/>
      <c r="S165" s="169">
        <v>385</v>
      </c>
      <c r="T165" s="75"/>
    </row>
    <row r="166" spans="1:20" ht="16.5" customHeight="1">
      <c r="A166" s="20">
        <v>71</v>
      </c>
      <c r="B166" s="20" t="s">
        <v>1629</v>
      </c>
      <c r="C166" s="25" t="s">
        <v>9208</v>
      </c>
      <c r="D166" s="140"/>
      <c r="E166" s="145"/>
      <c r="F166" s="153"/>
      <c r="G166" s="46"/>
      <c r="H166" s="53"/>
      <c r="I166" s="156" t="s">
        <v>7754</v>
      </c>
      <c r="J166" s="157" t="s">
        <v>53</v>
      </c>
      <c r="K166" s="158">
        <v>1</v>
      </c>
      <c r="L166" s="159"/>
      <c r="M166" s="160"/>
      <c r="N166" s="149"/>
      <c r="O166" s="162" t="s">
        <v>53</v>
      </c>
      <c r="P166" s="53">
        <v>0.9</v>
      </c>
      <c r="Q166" s="162" t="s">
        <v>53</v>
      </c>
      <c r="R166" s="53">
        <v>0.9</v>
      </c>
      <c r="S166" s="169">
        <v>385</v>
      </c>
      <c r="T166" s="75"/>
    </row>
    <row r="167" spans="1:20" ht="16.5" customHeight="1">
      <c r="A167" s="20">
        <v>71</v>
      </c>
      <c r="B167" s="20" t="s">
        <v>672</v>
      </c>
      <c r="C167" s="25" t="s">
        <v>15358</v>
      </c>
      <c r="D167" s="140"/>
      <c r="E167" s="145"/>
      <c r="F167" s="151"/>
      <c r="G167" s="154"/>
      <c r="H167" s="155"/>
      <c r="I167" s="156"/>
      <c r="J167" s="157"/>
      <c r="K167" s="158"/>
      <c r="L167" s="159"/>
      <c r="M167" s="160"/>
      <c r="N167" s="149"/>
      <c r="O167" s="151"/>
      <c r="P167" s="154"/>
      <c r="Q167" s="165" t="s">
        <v>69</v>
      </c>
      <c r="R167" s="167"/>
      <c r="S167" s="169">
        <v>741</v>
      </c>
      <c r="T167" s="75"/>
    </row>
    <row r="168" spans="1:20" ht="16.5" customHeight="1">
      <c r="A168" s="20">
        <v>71</v>
      </c>
      <c r="B168" s="20" t="s">
        <v>1481</v>
      </c>
      <c r="C168" s="25" t="s">
        <v>15359</v>
      </c>
      <c r="D168" s="140"/>
      <c r="E168" s="145"/>
      <c r="F168" s="152"/>
      <c r="G168" s="46"/>
      <c r="H168" s="53"/>
      <c r="I168" s="156" t="s">
        <v>7754</v>
      </c>
      <c r="J168" s="157" t="s">
        <v>53</v>
      </c>
      <c r="K168" s="158">
        <v>1</v>
      </c>
      <c r="L168" s="159"/>
      <c r="M168" s="160"/>
      <c r="N168" s="149"/>
      <c r="O168" s="159"/>
      <c r="P168" s="144"/>
      <c r="Q168" s="166"/>
      <c r="R168" s="168"/>
      <c r="S168" s="169">
        <v>741</v>
      </c>
      <c r="T168" s="75"/>
    </row>
    <row r="169" spans="1:20" ht="16.5" customHeight="1">
      <c r="A169" s="20">
        <v>71</v>
      </c>
      <c r="B169" s="20" t="s">
        <v>9174</v>
      </c>
      <c r="C169" s="25" t="s">
        <v>3183</v>
      </c>
      <c r="D169" s="140"/>
      <c r="E169" s="145"/>
      <c r="F169" s="136" t="s">
        <v>37</v>
      </c>
      <c r="G169" s="154" t="s">
        <v>53</v>
      </c>
      <c r="H169" s="155">
        <v>0.7</v>
      </c>
      <c r="I169" s="156"/>
      <c r="J169" s="157"/>
      <c r="K169" s="158"/>
      <c r="L169" s="159"/>
      <c r="M169" s="160"/>
      <c r="N169" s="149"/>
      <c r="O169" s="159"/>
      <c r="P169" s="144"/>
      <c r="Q169" s="166"/>
      <c r="R169" s="168"/>
      <c r="S169" s="169">
        <v>519</v>
      </c>
      <c r="T169" s="75"/>
    </row>
    <row r="170" spans="1:20" ht="16.5" customHeight="1">
      <c r="A170" s="20">
        <v>71</v>
      </c>
      <c r="B170" s="20" t="s">
        <v>9176</v>
      </c>
      <c r="C170" s="25" t="s">
        <v>13503</v>
      </c>
      <c r="D170" s="140"/>
      <c r="E170" s="145"/>
      <c r="F170" s="153"/>
      <c r="G170" s="46"/>
      <c r="H170" s="53"/>
      <c r="I170" s="156" t="s">
        <v>7754</v>
      </c>
      <c r="J170" s="157" t="s">
        <v>53</v>
      </c>
      <c r="K170" s="158">
        <v>1</v>
      </c>
      <c r="L170" s="159"/>
      <c r="M170" s="160"/>
      <c r="N170" s="149"/>
      <c r="O170" s="152"/>
      <c r="P170" s="46"/>
      <c r="Q170" s="166"/>
      <c r="R170" s="168"/>
      <c r="S170" s="169">
        <v>519</v>
      </c>
      <c r="T170" s="75"/>
    </row>
    <row r="171" spans="1:20" ht="16.5" customHeight="1">
      <c r="A171" s="20">
        <v>71</v>
      </c>
      <c r="B171" s="20" t="s">
        <v>9177</v>
      </c>
      <c r="C171" s="25" t="s">
        <v>8859</v>
      </c>
      <c r="D171" s="140"/>
      <c r="E171" s="145"/>
      <c r="F171" s="151"/>
      <c r="G171" s="154"/>
      <c r="H171" s="155"/>
      <c r="I171" s="156"/>
      <c r="J171" s="157"/>
      <c r="K171" s="158"/>
      <c r="L171" s="159"/>
      <c r="M171" s="160"/>
      <c r="N171" s="149"/>
      <c r="O171" s="136" t="s">
        <v>92</v>
      </c>
      <c r="P171" s="163"/>
      <c r="Q171" s="166"/>
      <c r="R171" s="168"/>
      <c r="S171" s="169">
        <v>519</v>
      </c>
      <c r="T171" s="75"/>
    </row>
    <row r="172" spans="1:20" ht="16.5" customHeight="1">
      <c r="A172" s="20">
        <v>71</v>
      </c>
      <c r="B172" s="20" t="s">
        <v>5343</v>
      </c>
      <c r="C172" s="25" t="s">
        <v>11061</v>
      </c>
      <c r="D172" s="140"/>
      <c r="E172" s="145"/>
      <c r="F172" s="152"/>
      <c r="G172" s="46"/>
      <c r="H172" s="53"/>
      <c r="I172" s="156" t="s">
        <v>7754</v>
      </c>
      <c r="J172" s="157" t="s">
        <v>53</v>
      </c>
      <c r="K172" s="158">
        <v>1</v>
      </c>
      <c r="L172" s="159"/>
      <c r="M172" s="160"/>
      <c r="N172" s="149"/>
      <c r="O172" s="137"/>
      <c r="P172" s="164"/>
      <c r="Q172" s="166"/>
      <c r="R172" s="168"/>
      <c r="S172" s="169">
        <v>519</v>
      </c>
      <c r="T172" s="75"/>
    </row>
    <row r="173" spans="1:20" ht="16.5" customHeight="1">
      <c r="A173" s="20">
        <v>71</v>
      </c>
      <c r="B173" s="20" t="s">
        <v>1638</v>
      </c>
      <c r="C173" s="25" t="s">
        <v>5721</v>
      </c>
      <c r="D173" s="140"/>
      <c r="E173" s="145"/>
      <c r="F173" s="136" t="s">
        <v>37</v>
      </c>
      <c r="G173" s="154" t="s">
        <v>53</v>
      </c>
      <c r="H173" s="155">
        <v>0.7</v>
      </c>
      <c r="I173" s="156"/>
      <c r="J173" s="157"/>
      <c r="K173" s="158"/>
      <c r="L173" s="159"/>
      <c r="M173" s="160"/>
      <c r="N173" s="149"/>
      <c r="O173" s="137"/>
      <c r="P173" s="164"/>
      <c r="Q173" s="166"/>
      <c r="R173" s="168"/>
      <c r="S173" s="169">
        <v>364</v>
      </c>
      <c r="T173" s="75"/>
    </row>
    <row r="174" spans="1:20" ht="16.5" customHeight="1">
      <c r="A174" s="20">
        <v>71</v>
      </c>
      <c r="B174" s="20" t="s">
        <v>3945</v>
      </c>
      <c r="C174" s="25" t="s">
        <v>7097</v>
      </c>
      <c r="D174" s="141"/>
      <c r="E174" s="85"/>
      <c r="F174" s="153"/>
      <c r="G174" s="46"/>
      <c r="H174" s="53"/>
      <c r="I174" s="156" t="s">
        <v>7754</v>
      </c>
      <c r="J174" s="157" t="s">
        <v>53</v>
      </c>
      <c r="K174" s="158">
        <v>1</v>
      </c>
      <c r="L174" s="159"/>
      <c r="M174" s="160"/>
      <c r="N174" s="149"/>
      <c r="O174" s="162" t="s">
        <v>53</v>
      </c>
      <c r="P174" s="53">
        <v>0.9</v>
      </c>
      <c r="Q174" s="162" t="s">
        <v>53</v>
      </c>
      <c r="R174" s="53">
        <v>0.85</v>
      </c>
      <c r="S174" s="169">
        <v>364</v>
      </c>
      <c r="T174" s="75"/>
    </row>
    <row r="175" spans="1:20" ht="16.5" customHeight="1">
      <c r="A175" s="20">
        <v>71</v>
      </c>
      <c r="B175" s="20">
        <v>3995</v>
      </c>
      <c r="C175" s="25" t="s">
        <v>15360</v>
      </c>
      <c r="D175" s="136" t="s">
        <v>972</v>
      </c>
      <c r="E175" s="142"/>
      <c r="F175" s="151"/>
      <c r="G175" s="154"/>
      <c r="H175" s="155"/>
      <c r="I175" s="156"/>
      <c r="J175" s="157"/>
      <c r="K175" s="158"/>
      <c r="L175" s="159"/>
      <c r="M175" s="160"/>
      <c r="N175" s="149"/>
      <c r="O175" s="151"/>
      <c r="P175" s="154"/>
      <c r="Q175" s="151"/>
      <c r="R175" s="154"/>
      <c r="S175" s="169">
        <v>996</v>
      </c>
      <c r="T175" s="75"/>
    </row>
    <row r="176" spans="1:20" ht="16.5" customHeight="1">
      <c r="A176" s="20">
        <v>71</v>
      </c>
      <c r="B176" s="20">
        <v>3996</v>
      </c>
      <c r="C176" s="25" t="s">
        <v>15362</v>
      </c>
      <c r="D176" s="137"/>
      <c r="E176" s="143"/>
      <c r="F176" s="152"/>
      <c r="G176" s="46"/>
      <c r="H176" s="53"/>
      <c r="I176" s="156" t="s">
        <v>7754</v>
      </c>
      <c r="J176" s="157" t="s">
        <v>53</v>
      </c>
      <c r="K176" s="158">
        <v>1</v>
      </c>
      <c r="L176" s="159"/>
      <c r="M176" s="160"/>
      <c r="N176" s="149"/>
      <c r="O176" s="159"/>
      <c r="P176" s="144"/>
      <c r="Q176" s="159"/>
      <c r="R176" s="144"/>
      <c r="S176" s="169">
        <v>996</v>
      </c>
      <c r="T176" s="75"/>
    </row>
    <row r="177" spans="1:20" ht="16.5" customHeight="1">
      <c r="A177" s="20">
        <v>71</v>
      </c>
      <c r="B177" s="20">
        <v>3997</v>
      </c>
      <c r="C177" s="25" t="s">
        <v>6180</v>
      </c>
      <c r="D177" s="137"/>
      <c r="E177" s="143"/>
      <c r="F177" s="136" t="s">
        <v>37</v>
      </c>
      <c r="G177" s="154" t="s">
        <v>53</v>
      </c>
      <c r="H177" s="155">
        <v>0.7</v>
      </c>
      <c r="I177" s="156"/>
      <c r="J177" s="157"/>
      <c r="K177" s="158"/>
      <c r="L177" s="159"/>
      <c r="M177" s="160"/>
      <c r="N177" s="149"/>
      <c r="O177" s="159"/>
      <c r="P177" s="144"/>
      <c r="Q177" s="159"/>
      <c r="R177" s="144"/>
      <c r="S177" s="169">
        <v>698</v>
      </c>
      <c r="T177" s="75"/>
    </row>
    <row r="178" spans="1:20" ht="16.5" customHeight="1">
      <c r="A178" s="20">
        <v>71</v>
      </c>
      <c r="B178" s="20">
        <v>3998</v>
      </c>
      <c r="C178" s="25" t="s">
        <v>15363</v>
      </c>
      <c r="D178" s="138">
        <v>664</v>
      </c>
      <c r="E178" s="144" t="s">
        <v>51</v>
      </c>
      <c r="F178" s="153"/>
      <c r="G178" s="46"/>
      <c r="H178" s="53"/>
      <c r="I178" s="156" t="s">
        <v>7754</v>
      </c>
      <c r="J178" s="157" t="s">
        <v>53</v>
      </c>
      <c r="K178" s="158">
        <v>1</v>
      </c>
      <c r="L178" s="159"/>
      <c r="M178" s="160"/>
      <c r="N178" s="149"/>
      <c r="O178" s="152"/>
      <c r="P178" s="46"/>
      <c r="Q178" s="159"/>
      <c r="R178" s="144"/>
      <c r="S178" s="169">
        <v>698</v>
      </c>
      <c r="T178" s="75"/>
    </row>
    <row r="179" spans="1:20" ht="16.5" customHeight="1">
      <c r="A179" s="20">
        <v>71</v>
      </c>
      <c r="B179" s="20" t="s">
        <v>2255</v>
      </c>
      <c r="C179" s="25" t="s">
        <v>4518</v>
      </c>
      <c r="D179" s="139"/>
      <c r="E179" s="145"/>
      <c r="F179" s="151"/>
      <c r="G179" s="154"/>
      <c r="H179" s="155"/>
      <c r="I179" s="156"/>
      <c r="J179" s="157"/>
      <c r="K179" s="158"/>
      <c r="L179" s="159"/>
      <c r="M179" s="160"/>
      <c r="N179" s="149"/>
      <c r="O179" s="136" t="s">
        <v>92</v>
      </c>
      <c r="P179" s="163"/>
      <c r="Q179" s="159"/>
      <c r="R179" s="144"/>
      <c r="S179" s="169">
        <v>697</v>
      </c>
      <c r="T179" s="75"/>
    </row>
    <row r="180" spans="1:20" ht="16.5" customHeight="1">
      <c r="A180" s="20">
        <v>71</v>
      </c>
      <c r="B180" s="20" t="s">
        <v>4173</v>
      </c>
      <c r="C180" s="25" t="s">
        <v>15364</v>
      </c>
      <c r="D180" s="139"/>
      <c r="E180" s="145"/>
      <c r="F180" s="152"/>
      <c r="G180" s="46"/>
      <c r="H180" s="53"/>
      <c r="I180" s="156" t="s">
        <v>7754</v>
      </c>
      <c r="J180" s="157" t="s">
        <v>53</v>
      </c>
      <c r="K180" s="158">
        <v>1</v>
      </c>
      <c r="L180" s="159"/>
      <c r="M180" s="160"/>
      <c r="N180" s="149"/>
      <c r="O180" s="137"/>
      <c r="P180" s="164"/>
      <c r="Q180" s="159"/>
      <c r="R180" s="144"/>
      <c r="S180" s="169">
        <v>697</v>
      </c>
      <c r="T180" s="75"/>
    </row>
    <row r="181" spans="1:20" ht="16.5" customHeight="1">
      <c r="A181" s="20">
        <v>71</v>
      </c>
      <c r="B181" s="20" t="s">
        <v>9179</v>
      </c>
      <c r="C181" s="25" t="s">
        <v>12438</v>
      </c>
      <c r="D181" s="140"/>
      <c r="E181" s="145"/>
      <c r="F181" s="136" t="s">
        <v>37</v>
      </c>
      <c r="G181" s="154" t="s">
        <v>53</v>
      </c>
      <c r="H181" s="155">
        <v>0.7</v>
      </c>
      <c r="I181" s="156"/>
      <c r="J181" s="157"/>
      <c r="K181" s="158"/>
      <c r="L181" s="159"/>
      <c r="M181" s="160"/>
      <c r="N181" s="149"/>
      <c r="O181" s="137"/>
      <c r="P181" s="164"/>
      <c r="Q181" s="159"/>
      <c r="R181" s="144"/>
      <c r="S181" s="169">
        <v>489</v>
      </c>
      <c r="T181" s="75"/>
    </row>
    <row r="182" spans="1:20" ht="16.5" customHeight="1">
      <c r="A182" s="20">
        <v>71</v>
      </c>
      <c r="B182" s="20" t="s">
        <v>1128</v>
      </c>
      <c r="C182" s="25" t="s">
        <v>1859</v>
      </c>
      <c r="D182" s="140"/>
      <c r="E182" s="145"/>
      <c r="F182" s="153"/>
      <c r="G182" s="46"/>
      <c r="H182" s="53"/>
      <c r="I182" s="156" t="s">
        <v>7754</v>
      </c>
      <c r="J182" s="157" t="s">
        <v>53</v>
      </c>
      <c r="K182" s="158">
        <v>1</v>
      </c>
      <c r="L182" s="159"/>
      <c r="M182" s="160"/>
      <c r="N182" s="149"/>
      <c r="O182" s="162" t="s">
        <v>53</v>
      </c>
      <c r="P182" s="53">
        <v>0.7</v>
      </c>
      <c r="Q182" s="152"/>
      <c r="R182" s="46"/>
      <c r="S182" s="169">
        <v>489</v>
      </c>
      <c r="T182" s="75"/>
    </row>
    <row r="183" spans="1:20" ht="16.5" customHeight="1">
      <c r="A183" s="20">
        <v>71</v>
      </c>
      <c r="B183" s="20" t="s">
        <v>4319</v>
      </c>
      <c r="C183" s="25" t="s">
        <v>15365</v>
      </c>
      <c r="D183" s="140"/>
      <c r="E183" s="145"/>
      <c r="F183" s="151"/>
      <c r="G183" s="154"/>
      <c r="H183" s="155"/>
      <c r="I183" s="156"/>
      <c r="J183" s="157"/>
      <c r="K183" s="158"/>
      <c r="L183" s="159"/>
      <c r="M183" s="160"/>
      <c r="N183" s="149"/>
      <c r="O183" s="151"/>
      <c r="P183" s="154"/>
      <c r="Q183" s="165" t="s">
        <v>150</v>
      </c>
      <c r="R183" s="167"/>
      <c r="S183" s="169">
        <v>896</v>
      </c>
      <c r="T183" s="75"/>
    </row>
    <row r="184" spans="1:20" ht="16.5" customHeight="1">
      <c r="A184" s="20">
        <v>71</v>
      </c>
      <c r="B184" s="20" t="s">
        <v>1508</v>
      </c>
      <c r="C184" s="25" t="s">
        <v>5033</v>
      </c>
      <c r="D184" s="140"/>
      <c r="E184" s="145"/>
      <c r="F184" s="152"/>
      <c r="G184" s="46"/>
      <c r="H184" s="53"/>
      <c r="I184" s="156" t="s">
        <v>7754</v>
      </c>
      <c r="J184" s="157" t="s">
        <v>53</v>
      </c>
      <c r="K184" s="158">
        <v>1</v>
      </c>
      <c r="L184" s="159"/>
      <c r="M184" s="160"/>
      <c r="N184" s="149"/>
      <c r="O184" s="159"/>
      <c r="P184" s="144"/>
      <c r="Q184" s="166"/>
      <c r="R184" s="168"/>
      <c r="S184" s="169">
        <v>896</v>
      </c>
      <c r="T184" s="75"/>
    </row>
    <row r="185" spans="1:20" ht="16.5" customHeight="1">
      <c r="A185" s="20">
        <v>71</v>
      </c>
      <c r="B185" s="20" t="s">
        <v>9180</v>
      </c>
      <c r="C185" s="25" t="s">
        <v>14894</v>
      </c>
      <c r="D185" s="140"/>
      <c r="E185" s="145"/>
      <c r="F185" s="136" t="s">
        <v>37</v>
      </c>
      <c r="G185" s="154" t="s">
        <v>53</v>
      </c>
      <c r="H185" s="155">
        <v>0.7</v>
      </c>
      <c r="I185" s="156"/>
      <c r="J185" s="157"/>
      <c r="K185" s="158"/>
      <c r="L185" s="159"/>
      <c r="M185" s="160"/>
      <c r="N185" s="149"/>
      <c r="O185" s="159"/>
      <c r="P185" s="144"/>
      <c r="Q185" s="166"/>
      <c r="R185" s="168"/>
      <c r="S185" s="169">
        <v>628</v>
      </c>
      <c r="T185" s="75"/>
    </row>
    <row r="186" spans="1:20" ht="16.5" customHeight="1">
      <c r="A186" s="20">
        <v>71</v>
      </c>
      <c r="B186" s="20" t="s">
        <v>587</v>
      </c>
      <c r="C186" s="25" t="s">
        <v>10498</v>
      </c>
      <c r="D186" s="140"/>
      <c r="E186" s="145"/>
      <c r="F186" s="153"/>
      <c r="G186" s="46"/>
      <c r="H186" s="53"/>
      <c r="I186" s="156" t="s">
        <v>7754</v>
      </c>
      <c r="J186" s="157" t="s">
        <v>53</v>
      </c>
      <c r="K186" s="158">
        <v>1</v>
      </c>
      <c r="L186" s="159"/>
      <c r="M186" s="160"/>
      <c r="N186" s="149"/>
      <c r="O186" s="152"/>
      <c r="P186" s="46"/>
      <c r="Q186" s="166"/>
      <c r="R186" s="168"/>
      <c r="S186" s="169">
        <v>628</v>
      </c>
      <c r="T186" s="75"/>
    </row>
    <row r="187" spans="1:20" ht="16.5" customHeight="1">
      <c r="A187" s="20">
        <v>71</v>
      </c>
      <c r="B187" s="20" t="s">
        <v>8050</v>
      </c>
      <c r="C187" s="25" t="s">
        <v>15366</v>
      </c>
      <c r="D187" s="140"/>
      <c r="E187" s="145"/>
      <c r="F187" s="151"/>
      <c r="G187" s="154"/>
      <c r="H187" s="155"/>
      <c r="I187" s="156"/>
      <c r="J187" s="157"/>
      <c r="K187" s="158"/>
      <c r="L187" s="159"/>
      <c r="M187" s="160"/>
      <c r="N187" s="149"/>
      <c r="O187" s="136" t="s">
        <v>92</v>
      </c>
      <c r="P187" s="163"/>
      <c r="Q187" s="166"/>
      <c r="R187" s="168"/>
      <c r="S187" s="169">
        <v>627</v>
      </c>
      <c r="T187" s="75"/>
    </row>
    <row r="188" spans="1:20" ht="16.5" customHeight="1">
      <c r="A188" s="20">
        <v>71</v>
      </c>
      <c r="B188" s="20" t="s">
        <v>3833</v>
      </c>
      <c r="C188" s="25" t="s">
        <v>13311</v>
      </c>
      <c r="D188" s="140"/>
      <c r="E188" s="145"/>
      <c r="F188" s="152"/>
      <c r="G188" s="46"/>
      <c r="H188" s="53"/>
      <c r="I188" s="156" t="s">
        <v>7754</v>
      </c>
      <c r="J188" s="157" t="s">
        <v>53</v>
      </c>
      <c r="K188" s="158">
        <v>1</v>
      </c>
      <c r="L188" s="159"/>
      <c r="M188" s="160"/>
      <c r="N188" s="149"/>
      <c r="O188" s="137"/>
      <c r="P188" s="164"/>
      <c r="Q188" s="166"/>
      <c r="R188" s="168"/>
      <c r="S188" s="169">
        <v>627</v>
      </c>
      <c r="T188" s="75"/>
    </row>
    <row r="189" spans="1:20" ht="16.5" customHeight="1">
      <c r="A189" s="20">
        <v>71</v>
      </c>
      <c r="B189" s="20" t="s">
        <v>1250</v>
      </c>
      <c r="C189" s="25" t="s">
        <v>15367</v>
      </c>
      <c r="D189" s="140"/>
      <c r="E189" s="145"/>
      <c r="F189" s="136" t="s">
        <v>37</v>
      </c>
      <c r="G189" s="154" t="s">
        <v>53</v>
      </c>
      <c r="H189" s="155">
        <v>0.7</v>
      </c>
      <c r="I189" s="156"/>
      <c r="J189" s="157"/>
      <c r="K189" s="158"/>
      <c r="L189" s="159"/>
      <c r="M189" s="160"/>
      <c r="N189" s="149"/>
      <c r="O189" s="137"/>
      <c r="P189" s="164"/>
      <c r="Q189" s="166"/>
      <c r="R189" s="168"/>
      <c r="S189" s="169">
        <v>440</v>
      </c>
      <c r="T189" s="75"/>
    </row>
    <row r="190" spans="1:20" ht="16.5" customHeight="1">
      <c r="A190" s="20">
        <v>71</v>
      </c>
      <c r="B190" s="20" t="s">
        <v>5908</v>
      </c>
      <c r="C190" s="25" t="s">
        <v>7346</v>
      </c>
      <c r="D190" s="140"/>
      <c r="E190" s="145"/>
      <c r="F190" s="153"/>
      <c r="G190" s="46"/>
      <c r="H190" s="53"/>
      <c r="I190" s="156" t="s">
        <v>7754</v>
      </c>
      <c r="J190" s="157" t="s">
        <v>53</v>
      </c>
      <c r="K190" s="158">
        <v>1</v>
      </c>
      <c r="L190" s="159"/>
      <c r="M190" s="160"/>
      <c r="N190" s="149"/>
      <c r="O190" s="162" t="s">
        <v>53</v>
      </c>
      <c r="P190" s="53">
        <v>0.9</v>
      </c>
      <c r="Q190" s="162" t="s">
        <v>53</v>
      </c>
      <c r="R190" s="53">
        <v>0.9</v>
      </c>
      <c r="S190" s="169">
        <v>440</v>
      </c>
      <c r="T190" s="75"/>
    </row>
    <row r="191" spans="1:20" ht="16.5" customHeight="1">
      <c r="A191" s="20">
        <v>71</v>
      </c>
      <c r="B191" s="20" t="s">
        <v>9181</v>
      </c>
      <c r="C191" s="25" t="s">
        <v>1921</v>
      </c>
      <c r="D191" s="140"/>
      <c r="E191" s="145"/>
      <c r="F191" s="151"/>
      <c r="G191" s="154"/>
      <c r="H191" s="155"/>
      <c r="I191" s="156"/>
      <c r="J191" s="157"/>
      <c r="K191" s="158"/>
      <c r="L191" s="159"/>
      <c r="M191" s="160"/>
      <c r="N191" s="149"/>
      <c r="O191" s="151"/>
      <c r="P191" s="154"/>
      <c r="Q191" s="165" t="s">
        <v>69</v>
      </c>
      <c r="R191" s="167"/>
      <c r="S191" s="169">
        <v>847</v>
      </c>
      <c r="T191" s="75"/>
    </row>
    <row r="192" spans="1:20" ht="16.5" customHeight="1">
      <c r="A192" s="20">
        <v>71</v>
      </c>
      <c r="B192" s="20" t="s">
        <v>7512</v>
      </c>
      <c r="C192" s="25" t="s">
        <v>1245</v>
      </c>
      <c r="D192" s="140"/>
      <c r="E192" s="145"/>
      <c r="F192" s="152"/>
      <c r="G192" s="46"/>
      <c r="H192" s="53"/>
      <c r="I192" s="156" t="s">
        <v>7754</v>
      </c>
      <c r="J192" s="157" t="s">
        <v>53</v>
      </c>
      <c r="K192" s="158">
        <v>1</v>
      </c>
      <c r="L192" s="159"/>
      <c r="M192" s="160"/>
      <c r="N192" s="149"/>
      <c r="O192" s="159"/>
      <c r="P192" s="144"/>
      <c r="Q192" s="166"/>
      <c r="R192" s="168"/>
      <c r="S192" s="169">
        <v>847</v>
      </c>
      <c r="T192" s="75"/>
    </row>
    <row r="193" spans="1:20" ht="16.5" customHeight="1">
      <c r="A193" s="20">
        <v>71</v>
      </c>
      <c r="B193" s="20" t="s">
        <v>68</v>
      </c>
      <c r="C193" s="25" t="s">
        <v>12182</v>
      </c>
      <c r="D193" s="140"/>
      <c r="E193" s="145"/>
      <c r="F193" s="136" t="s">
        <v>37</v>
      </c>
      <c r="G193" s="154" t="s">
        <v>53</v>
      </c>
      <c r="H193" s="155">
        <v>0.7</v>
      </c>
      <c r="I193" s="156"/>
      <c r="J193" s="157"/>
      <c r="K193" s="158"/>
      <c r="L193" s="159"/>
      <c r="M193" s="160"/>
      <c r="N193" s="149"/>
      <c r="O193" s="159"/>
      <c r="P193" s="144"/>
      <c r="Q193" s="166"/>
      <c r="R193" s="168"/>
      <c r="S193" s="169">
        <v>593</v>
      </c>
      <c r="T193" s="75"/>
    </row>
    <row r="194" spans="1:20" ht="16.5" customHeight="1">
      <c r="A194" s="20">
        <v>71</v>
      </c>
      <c r="B194" s="20" t="s">
        <v>1758</v>
      </c>
      <c r="C194" s="25" t="s">
        <v>15368</v>
      </c>
      <c r="D194" s="140"/>
      <c r="E194" s="145"/>
      <c r="F194" s="153"/>
      <c r="G194" s="46"/>
      <c r="H194" s="53"/>
      <c r="I194" s="156" t="s">
        <v>7754</v>
      </c>
      <c r="J194" s="157" t="s">
        <v>53</v>
      </c>
      <c r="K194" s="158">
        <v>1</v>
      </c>
      <c r="L194" s="159"/>
      <c r="M194" s="160"/>
      <c r="N194" s="149"/>
      <c r="O194" s="152"/>
      <c r="P194" s="46"/>
      <c r="Q194" s="166"/>
      <c r="R194" s="168"/>
      <c r="S194" s="169">
        <v>593</v>
      </c>
      <c r="T194" s="75"/>
    </row>
    <row r="195" spans="1:20" ht="16.5" customHeight="1">
      <c r="A195" s="20">
        <v>71</v>
      </c>
      <c r="B195" s="20" t="s">
        <v>4349</v>
      </c>
      <c r="C195" s="25" t="s">
        <v>15370</v>
      </c>
      <c r="D195" s="140"/>
      <c r="E195" s="145"/>
      <c r="F195" s="151"/>
      <c r="G195" s="154"/>
      <c r="H195" s="155"/>
      <c r="I195" s="156"/>
      <c r="J195" s="157"/>
      <c r="K195" s="158"/>
      <c r="L195" s="159"/>
      <c r="M195" s="160"/>
      <c r="N195" s="149"/>
      <c r="O195" s="136" t="s">
        <v>92</v>
      </c>
      <c r="P195" s="163"/>
      <c r="Q195" s="166"/>
      <c r="R195" s="168"/>
      <c r="S195" s="169">
        <v>592</v>
      </c>
      <c r="T195" s="75"/>
    </row>
    <row r="196" spans="1:20" ht="16.5" customHeight="1">
      <c r="A196" s="20">
        <v>71</v>
      </c>
      <c r="B196" s="20" t="s">
        <v>1893</v>
      </c>
      <c r="C196" s="25" t="s">
        <v>11590</v>
      </c>
      <c r="D196" s="140"/>
      <c r="E196" s="145"/>
      <c r="F196" s="152"/>
      <c r="G196" s="46"/>
      <c r="H196" s="53"/>
      <c r="I196" s="156" t="s">
        <v>7754</v>
      </c>
      <c r="J196" s="157" t="s">
        <v>53</v>
      </c>
      <c r="K196" s="158">
        <v>1</v>
      </c>
      <c r="L196" s="159"/>
      <c r="M196" s="160"/>
      <c r="N196" s="149"/>
      <c r="O196" s="137"/>
      <c r="P196" s="164"/>
      <c r="Q196" s="166"/>
      <c r="R196" s="168"/>
      <c r="S196" s="169">
        <v>592</v>
      </c>
      <c r="T196" s="75"/>
    </row>
    <row r="197" spans="1:20" ht="16.5" customHeight="1">
      <c r="A197" s="20">
        <v>71</v>
      </c>
      <c r="B197" s="20" t="s">
        <v>5331</v>
      </c>
      <c r="C197" s="25" t="s">
        <v>15295</v>
      </c>
      <c r="D197" s="140"/>
      <c r="E197" s="145"/>
      <c r="F197" s="136" t="s">
        <v>37</v>
      </c>
      <c r="G197" s="154" t="s">
        <v>53</v>
      </c>
      <c r="H197" s="155">
        <v>0.7</v>
      </c>
      <c r="I197" s="156"/>
      <c r="J197" s="157"/>
      <c r="K197" s="158"/>
      <c r="L197" s="159"/>
      <c r="M197" s="160"/>
      <c r="N197" s="149"/>
      <c r="O197" s="137"/>
      <c r="P197" s="164"/>
      <c r="Q197" s="166"/>
      <c r="R197" s="168"/>
      <c r="S197" s="169">
        <v>416</v>
      </c>
      <c r="T197" s="75"/>
    </row>
    <row r="198" spans="1:20" ht="16.5" customHeight="1">
      <c r="A198" s="20">
        <v>71</v>
      </c>
      <c r="B198" s="20" t="s">
        <v>9185</v>
      </c>
      <c r="C198" s="25" t="s">
        <v>640</v>
      </c>
      <c r="D198" s="141"/>
      <c r="E198" s="85"/>
      <c r="F198" s="153"/>
      <c r="G198" s="46"/>
      <c r="H198" s="53"/>
      <c r="I198" s="156" t="s">
        <v>7754</v>
      </c>
      <c r="J198" s="157" t="s">
        <v>53</v>
      </c>
      <c r="K198" s="158">
        <v>1</v>
      </c>
      <c r="L198" s="159"/>
      <c r="M198" s="160"/>
      <c r="N198" s="149"/>
      <c r="O198" s="162" t="s">
        <v>53</v>
      </c>
      <c r="P198" s="53">
        <v>0.9</v>
      </c>
      <c r="Q198" s="162" t="s">
        <v>53</v>
      </c>
      <c r="R198" s="53">
        <v>0.85</v>
      </c>
      <c r="S198" s="169">
        <v>416</v>
      </c>
      <c r="T198" s="75"/>
    </row>
    <row r="199" spans="1:20" ht="16.5" customHeight="1">
      <c r="A199" s="20">
        <v>71</v>
      </c>
      <c r="B199" s="20">
        <v>3999</v>
      </c>
      <c r="C199" s="25" t="s">
        <v>15371</v>
      </c>
      <c r="D199" s="136" t="s">
        <v>17665</v>
      </c>
      <c r="E199" s="142"/>
      <c r="F199" s="151"/>
      <c r="G199" s="154"/>
      <c r="H199" s="155"/>
      <c r="I199" s="156"/>
      <c r="J199" s="157"/>
      <c r="K199" s="158"/>
      <c r="L199" s="159"/>
      <c r="M199" s="160"/>
      <c r="N199" s="149"/>
      <c r="O199" s="151"/>
      <c r="P199" s="154"/>
      <c r="Q199" s="151"/>
      <c r="R199" s="154"/>
      <c r="S199" s="169">
        <v>1121</v>
      </c>
      <c r="T199" s="75"/>
    </row>
    <row r="200" spans="1:20" ht="16.5" customHeight="1">
      <c r="A200" s="20">
        <v>71</v>
      </c>
      <c r="B200" s="20">
        <v>4000</v>
      </c>
      <c r="C200" s="25" t="s">
        <v>15372</v>
      </c>
      <c r="D200" s="137"/>
      <c r="E200" s="143"/>
      <c r="F200" s="152"/>
      <c r="G200" s="46"/>
      <c r="H200" s="53"/>
      <c r="I200" s="156" t="s">
        <v>7754</v>
      </c>
      <c r="J200" s="157" t="s">
        <v>53</v>
      </c>
      <c r="K200" s="158">
        <v>1</v>
      </c>
      <c r="L200" s="159"/>
      <c r="M200" s="160"/>
      <c r="N200" s="149"/>
      <c r="O200" s="159"/>
      <c r="P200" s="144"/>
      <c r="Q200" s="159"/>
      <c r="R200" s="144"/>
      <c r="S200" s="169">
        <v>1121</v>
      </c>
      <c r="T200" s="75"/>
    </row>
    <row r="201" spans="1:20" ht="16.5" customHeight="1">
      <c r="A201" s="20">
        <v>71</v>
      </c>
      <c r="B201" s="20">
        <v>4001</v>
      </c>
      <c r="C201" s="25" t="s">
        <v>12462</v>
      </c>
      <c r="D201" s="137"/>
      <c r="E201" s="143"/>
      <c r="F201" s="136" t="s">
        <v>37</v>
      </c>
      <c r="G201" s="154" t="s">
        <v>53</v>
      </c>
      <c r="H201" s="155">
        <v>0.7</v>
      </c>
      <c r="I201" s="156"/>
      <c r="J201" s="157"/>
      <c r="K201" s="158"/>
      <c r="L201" s="159"/>
      <c r="M201" s="160"/>
      <c r="N201" s="149"/>
      <c r="O201" s="159"/>
      <c r="P201" s="144"/>
      <c r="Q201" s="159"/>
      <c r="R201" s="144"/>
      <c r="S201" s="169">
        <v>785</v>
      </c>
      <c r="T201" s="75"/>
    </row>
    <row r="202" spans="1:20" ht="16.5" customHeight="1">
      <c r="A202" s="20">
        <v>71</v>
      </c>
      <c r="B202" s="20">
        <v>4002</v>
      </c>
      <c r="C202" s="25" t="s">
        <v>15373</v>
      </c>
      <c r="D202" s="138">
        <v>747</v>
      </c>
      <c r="E202" s="144" t="s">
        <v>51</v>
      </c>
      <c r="F202" s="153"/>
      <c r="G202" s="46"/>
      <c r="H202" s="53"/>
      <c r="I202" s="156" t="s">
        <v>7754</v>
      </c>
      <c r="J202" s="157" t="s">
        <v>53</v>
      </c>
      <c r="K202" s="158">
        <v>1</v>
      </c>
      <c r="L202" s="159"/>
      <c r="M202" s="160"/>
      <c r="N202" s="149"/>
      <c r="O202" s="152"/>
      <c r="P202" s="46"/>
      <c r="Q202" s="159"/>
      <c r="R202" s="144"/>
      <c r="S202" s="169">
        <v>785</v>
      </c>
      <c r="T202" s="75"/>
    </row>
    <row r="203" spans="1:20" ht="16.5" customHeight="1">
      <c r="A203" s="20">
        <v>71</v>
      </c>
      <c r="B203" s="20" t="s">
        <v>7027</v>
      </c>
      <c r="C203" s="25" t="s">
        <v>15374</v>
      </c>
      <c r="D203" s="139"/>
      <c r="E203" s="145"/>
      <c r="F203" s="151"/>
      <c r="G203" s="154"/>
      <c r="H203" s="155"/>
      <c r="I203" s="156"/>
      <c r="J203" s="157"/>
      <c r="K203" s="158"/>
      <c r="L203" s="159"/>
      <c r="M203" s="160"/>
      <c r="N203" s="149"/>
      <c r="O203" s="136" t="s">
        <v>92</v>
      </c>
      <c r="P203" s="163"/>
      <c r="Q203" s="159"/>
      <c r="R203" s="144"/>
      <c r="S203" s="169">
        <v>785</v>
      </c>
      <c r="T203" s="75"/>
    </row>
    <row r="204" spans="1:20" ht="16.5" customHeight="1">
      <c r="A204" s="20">
        <v>71</v>
      </c>
      <c r="B204" s="20" t="s">
        <v>8201</v>
      </c>
      <c r="C204" s="25" t="s">
        <v>15375</v>
      </c>
      <c r="D204" s="139"/>
      <c r="E204" s="145"/>
      <c r="F204" s="152"/>
      <c r="G204" s="46"/>
      <c r="H204" s="53"/>
      <c r="I204" s="156" t="s">
        <v>7754</v>
      </c>
      <c r="J204" s="157" t="s">
        <v>53</v>
      </c>
      <c r="K204" s="158">
        <v>1</v>
      </c>
      <c r="L204" s="159"/>
      <c r="M204" s="160"/>
      <c r="N204" s="149"/>
      <c r="O204" s="137"/>
      <c r="P204" s="164"/>
      <c r="Q204" s="159"/>
      <c r="R204" s="144"/>
      <c r="S204" s="169">
        <v>785</v>
      </c>
      <c r="T204" s="75"/>
    </row>
    <row r="205" spans="1:20" ht="16.5" customHeight="1">
      <c r="A205" s="20">
        <v>71</v>
      </c>
      <c r="B205" s="20" t="s">
        <v>7707</v>
      </c>
      <c r="C205" s="25" t="s">
        <v>5336</v>
      </c>
      <c r="D205" s="140"/>
      <c r="E205" s="145"/>
      <c r="F205" s="136" t="s">
        <v>37</v>
      </c>
      <c r="G205" s="154" t="s">
        <v>53</v>
      </c>
      <c r="H205" s="155">
        <v>0.7</v>
      </c>
      <c r="I205" s="156"/>
      <c r="J205" s="157"/>
      <c r="K205" s="158"/>
      <c r="L205" s="159"/>
      <c r="M205" s="160"/>
      <c r="N205" s="149"/>
      <c r="O205" s="137"/>
      <c r="P205" s="164"/>
      <c r="Q205" s="159"/>
      <c r="R205" s="144"/>
      <c r="S205" s="169">
        <v>550</v>
      </c>
      <c r="T205" s="75"/>
    </row>
    <row r="206" spans="1:20" ht="16.5" customHeight="1">
      <c r="A206" s="20">
        <v>71</v>
      </c>
      <c r="B206" s="20" t="s">
        <v>3898</v>
      </c>
      <c r="C206" s="25" t="s">
        <v>13523</v>
      </c>
      <c r="D206" s="140"/>
      <c r="E206" s="145"/>
      <c r="F206" s="153"/>
      <c r="G206" s="46"/>
      <c r="H206" s="53"/>
      <c r="I206" s="156" t="s">
        <v>7754</v>
      </c>
      <c r="J206" s="157" t="s">
        <v>53</v>
      </c>
      <c r="K206" s="158">
        <v>1</v>
      </c>
      <c r="L206" s="159"/>
      <c r="M206" s="160"/>
      <c r="N206" s="149"/>
      <c r="O206" s="162" t="s">
        <v>53</v>
      </c>
      <c r="P206" s="53">
        <v>0.7</v>
      </c>
      <c r="Q206" s="152"/>
      <c r="R206" s="46"/>
      <c r="S206" s="169">
        <v>550</v>
      </c>
      <c r="T206" s="75"/>
    </row>
    <row r="207" spans="1:20" ht="16.5" customHeight="1">
      <c r="A207" s="20">
        <v>71</v>
      </c>
      <c r="B207" s="20" t="s">
        <v>3175</v>
      </c>
      <c r="C207" s="25" t="s">
        <v>14571</v>
      </c>
      <c r="D207" s="140"/>
      <c r="E207" s="145"/>
      <c r="F207" s="151"/>
      <c r="G207" s="154"/>
      <c r="H207" s="155"/>
      <c r="I207" s="156"/>
      <c r="J207" s="157"/>
      <c r="K207" s="158"/>
      <c r="L207" s="159"/>
      <c r="M207" s="160"/>
      <c r="N207" s="149"/>
      <c r="O207" s="151"/>
      <c r="P207" s="154"/>
      <c r="Q207" s="165" t="s">
        <v>150</v>
      </c>
      <c r="R207" s="167"/>
      <c r="S207" s="169">
        <v>1009</v>
      </c>
      <c r="T207" s="75"/>
    </row>
    <row r="208" spans="1:20" ht="16.5" customHeight="1">
      <c r="A208" s="20">
        <v>71</v>
      </c>
      <c r="B208" s="20" t="s">
        <v>5269</v>
      </c>
      <c r="C208" s="25" t="s">
        <v>15376</v>
      </c>
      <c r="D208" s="140"/>
      <c r="E208" s="145"/>
      <c r="F208" s="152"/>
      <c r="G208" s="46"/>
      <c r="H208" s="53"/>
      <c r="I208" s="156" t="s">
        <v>7754</v>
      </c>
      <c r="J208" s="157" t="s">
        <v>53</v>
      </c>
      <c r="K208" s="158">
        <v>1</v>
      </c>
      <c r="L208" s="159"/>
      <c r="M208" s="160"/>
      <c r="N208" s="149"/>
      <c r="O208" s="159"/>
      <c r="P208" s="144"/>
      <c r="Q208" s="166"/>
      <c r="R208" s="168"/>
      <c r="S208" s="169">
        <v>1009</v>
      </c>
      <c r="T208" s="75"/>
    </row>
    <row r="209" spans="1:20" ht="16.5" customHeight="1">
      <c r="A209" s="20">
        <v>71</v>
      </c>
      <c r="B209" s="20" t="s">
        <v>9188</v>
      </c>
      <c r="C209" s="25" t="s">
        <v>12067</v>
      </c>
      <c r="D209" s="140"/>
      <c r="E209" s="145"/>
      <c r="F209" s="136" t="s">
        <v>37</v>
      </c>
      <c r="G209" s="154" t="s">
        <v>53</v>
      </c>
      <c r="H209" s="155">
        <v>0.7</v>
      </c>
      <c r="I209" s="156"/>
      <c r="J209" s="157"/>
      <c r="K209" s="158"/>
      <c r="L209" s="159"/>
      <c r="M209" s="160"/>
      <c r="N209" s="149"/>
      <c r="O209" s="159"/>
      <c r="P209" s="144"/>
      <c r="Q209" s="166"/>
      <c r="R209" s="168"/>
      <c r="S209" s="169">
        <v>707</v>
      </c>
      <c r="T209" s="75"/>
    </row>
    <row r="210" spans="1:20" ht="16.5" customHeight="1">
      <c r="A210" s="20">
        <v>71</v>
      </c>
      <c r="B210" s="20" t="s">
        <v>9192</v>
      </c>
      <c r="C210" s="25" t="s">
        <v>15378</v>
      </c>
      <c r="D210" s="140"/>
      <c r="E210" s="145"/>
      <c r="F210" s="153"/>
      <c r="G210" s="46"/>
      <c r="H210" s="53"/>
      <c r="I210" s="156" t="s">
        <v>7754</v>
      </c>
      <c r="J210" s="157" t="s">
        <v>53</v>
      </c>
      <c r="K210" s="158">
        <v>1</v>
      </c>
      <c r="L210" s="159"/>
      <c r="M210" s="160"/>
      <c r="N210" s="149"/>
      <c r="O210" s="152"/>
      <c r="P210" s="46"/>
      <c r="Q210" s="166"/>
      <c r="R210" s="168"/>
      <c r="S210" s="169">
        <v>707</v>
      </c>
      <c r="T210" s="75"/>
    </row>
    <row r="211" spans="1:20" ht="16.5" customHeight="1">
      <c r="A211" s="20">
        <v>71</v>
      </c>
      <c r="B211" s="20" t="s">
        <v>6515</v>
      </c>
      <c r="C211" s="25" t="s">
        <v>8355</v>
      </c>
      <c r="D211" s="140"/>
      <c r="E211" s="145"/>
      <c r="F211" s="151"/>
      <c r="G211" s="154"/>
      <c r="H211" s="155"/>
      <c r="I211" s="156"/>
      <c r="J211" s="157"/>
      <c r="K211" s="158"/>
      <c r="L211" s="159"/>
      <c r="M211" s="160"/>
      <c r="N211" s="149"/>
      <c r="O211" s="136" t="s">
        <v>92</v>
      </c>
      <c r="P211" s="163"/>
      <c r="Q211" s="166"/>
      <c r="R211" s="168"/>
      <c r="S211" s="169">
        <v>707</v>
      </c>
      <c r="T211" s="75"/>
    </row>
    <row r="212" spans="1:20" ht="16.5" customHeight="1">
      <c r="A212" s="20">
        <v>71</v>
      </c>
      <c r="B212" s="20" t="s">
        <v>9194</v>
      </c>
      <c r="C212" s="25" t="s">
        <v>10525</v>
      </c>
      <c r="D212" s="140"/>
      <c r="E212" s="145"/>
      <c r="F212" s="152"/>
      <c r="G212" s="46"/>
      <c r="H212" s="53"/>
      <c r="I212" s="156" t="s">
        <v>7754</v>
      </c>
      <c r="J212" s="157" t="s">
        <v>53</v>
      </c>
      <c r="K212" s="158">
        <v>1</v>
      </c>
      <c r="L212" s="159"/>
      <c r="M212" s="160"/>
      <c r="N212" s="149"/>
      <c r="O212" s="137"/>
      <c r="P212" s="164"/>
      <c r="Q212" s="166"/>
      <c r="R212" s="168"/>
      <c r="S212" s="169">
        <v>707</v>
      </c>
      <c r="T212" s="75"/>
    </row>
    <row r="213" spans="1:20" ht="16.5" customHeight="1">
      <c r="A213" s="20">
        <v>71</v>
      </c>
      <c r="B213" s="20" t="s">
        <v>4069</v>
      </c>
      <c r="C213" s="25" t="s">
        <v>15379</v>
      </c>
      <c r="D213" s="140"/>
      <c r="E213" s="145"/>
      <c r="F213" s="136" t="s">
        <v>37</v>
      </c>
      <c r="G213" s="154" t="s">
        <v>53</v>
      </c>
      <c r="H213" s="155">
        <v>0.7</v>
      </c>
      <c r="I213" s="156"/>
      <c r="J213" s="157"/>
      <c r="K213" s="158"/>
      <c r="L213" s="159"/>
      <c r="M213" s="160"/>
      <c r="N213" s="149"/>
      <c r="O213" s="137"/>
      <c r="P213" s="164"/>
      <c r="Q213" s="166"/>
      <c r="R213" s="168"/>
      <c r="S213" s="169">
        <v>495</v>
      </c>
      <c r="T213" s="75"/>
    </row>
    <row r="214" spans="1:20" ht="16.5" customHeight="1">
      <c r="A214" s="20">
        <v>71</v>
      </c>
      <c r="B214" s="20" t="s">
        <v>9195</v>
      </c>
      <c r="C214" s="25" t="s">
        <v>15380</v>
      </c>
      <c r="D214" s="140"/>
      <c r="E214" s="145"/>
      <c r="F214" s="153"/>
      <c r="G214" s="46"/>
      <c r="H214" s="53"/>
      <c r="I214" s="156" t="s">
        <v>7754</v>
      </c>
      <c r="J214" s="157" t="s">
        <v>53</v>
      </c>
      <c r="K214" s="158">
        <v>1</v>
      </c>
      <c r="L214" s="159"/>
      <c r="M214" s="160"/>
      <c r="N214" s="149"/>
      <c r="O214" s="162" t="s">
        <v>53</v>
      </c>
      <c r="P214" s="53">
        <v>0.9</v>
      </c>
      <c r="Q214" s="162" t="s">
        <v>53</v>
      </c>
      <c r="R214" s="53">
        <v>0.9</v>
      </c>
      <c r="S214" s="169">
        <v>495</v>
      </c>
      <c r="T214" s="75"/>
    </row>
    <row r="215" spans="1:20" ht="16.5" customHeight="1">
      <c r="A215" s="20">
        <v>71</v>
      </c>
      <c r="B215" s="20" t="s">
        <v>9197</v>
      </c>
      <c r="C215" s="25" t="s">
        <v>15381</v>
      </c>
      <c r="D215" s="140"/>
      <c r="E215" s="145"/>
      <c r="F215" s="151"/>
      <c r="G215" s="154"/>
      <c r="H215" s="155"/>
      <c r="I215" s="156"/>
      <c r="J215" s="157"/>
      <c r="K215" s="158"/>
      <c r="L215" s="159"/>
      <c r="M215" s="160"/>
      <c r="N215" s="149"/>
      <c r="O215" s="151"/>
      <c r="P215" s="154"/>
      <c r="Q215" s="165" t="s">
        <v>69</v>
      </c>
      <c r="R215" s="167"/>
      <c r="S215" s="169">
        <v>953</v>
      </c>
      <c r="T215" s="75"/>
    </row>
    <row r="216" spans="1:20" ht="16.5" customHeight="1">
      <c r="A216" s="20">
        <v>71</v>
      </c>
      <c r="B216" s="20" t="s">
        <v>9201</v>
      </c>
      <c r="C216" s="25" t="s">
        <v>7644</v>
      </c>
      <c r="D216" s="140"/>
      <c r="E216" s="145"/>
      <c r="F216" s="152"/>
      <c r="G216" s="46"/>
      <c r="H216" s="53"/>
      <c r="I216" s="156" t="s">
        <v>7754</v>
      </c>
      <c r="J216" s="157" t="s">
        <v>53</v>
      </c>
      <c r="K216" s="158">
        <v>1</v>
      </c>
      <c r="L216" s="159"/>
      <c r="M216" s="160"/>
      <c r="N216" s="149"/>
      <c r="O216" s="159"/>
      <c r="P216" s="144"/>
      <c r="Q216" s="166"/>
      <c r="R216" s="168"/>
      <c r="S216" s="169">
        <v>953</v>
      </c>
      <c r="T216" s="75"/>
    </row>
    <row r="217" spans="1:20" ht="16.5" customHeight="1">
      <c r="A217" s="20">
        <v>71</v>
      </c>
      <c r="B217" s="20" t="s">
        <v>2156</v>
      </c>
      <c r="C217" s="25" t="s">
        <v>4521</v>
      </c>
      <c r="D217" s="140"/>
      <c r="E217" s="145"/>
      <c r="F217" s="136" t="s">
        <v>37</v>
      </c>
      <c r="G217" s="154" t="s">
        <v>53</v>
      </c>
      <c r="H217" s="155">
        <v>0.7</v>
      </c>
      <c r="I217" s="156"/>
      <c r="J217" s="157"/>
      <c r="K217" s="158"/>
      <c r="L217" s="159"/>
      <c r="M217" s="160"/>
      <c r="N217" s="149"/>
      <c r="O217" s="159"/>
      <c r="P217" s="144"/>
      <c r="Q217" s="166"/>
      <c r="R217" s="168"/>
      <c r="S217" s="169">
        <v>667</v>
      </c>
      <c r="T217" s="75"/>
    </row>
    <row r="218" spans="1:20" ht="16.5" customHeight="1">
      <c r="A218" s="20">
        <v>71</v>
      </c>
      <c r="B218" s="20" t="s">
        <v>6264</v>
      </c>
      <c r="C218" s="25" t="s">
        <v>15382</v>
      </c>
      <c r="D218" s="140"/>
      <c r="E218" s="145"/>
      <c r="F218" s="153"/>
      <c r="G218" s="46"/>
      <c r="H218" s="53"/>
      <c r="I218" s="156" t="s">
        <v>7754</v>
      </c>
      <c r="J218" s="157" t="s">
        <v>53</v>
      </c>
      <c r="K218" s="158">
        <v>1</v>
      </c>
      <c r="L218" s="159"/>
      <c r="M218" s="160"/>
      <c r="N218" s="149"/>
      <c r="O218" s="152"/>
      <c r="P218" s="46"/>
      <c r="Q218" s="166"/>
      <c r="R218" s="168"/>
      <c r="S218" s="169">
        <v>667</v>
      </c>
      <c r="T218" s="75"/>
    </row>
    <row r="219" spans="1:20" ht="16.5" customHeight="1">
      <c r="A219" s="20">
        <v>71</v>
      </c>
      <c r="B219" s="20" t="s">
        <v>4330</v>
      </c>
      <c r="C219" s="25" t="s">
        <v>9619</v>
      </c>
      <c r="D219" s="140"/>
      <c r="E219" s="145"/>
      <c r="F219" s="151"/>
      <c r="G219" s="154"/>
      <c r="H219" s="155"/>
      <c r="I219" s="156"/>
      <c r="J219" s="157"/>
      <c r="K219" s="158"/>
      <c r="L219" s="159"/>
      <c r="M219" s="160"/>
      <c r="N219" s="149"/>
      <c r="O219" s="136" t="s">
        <v>92</v>
      </c>
      <c r="P219" s="163"/>
      <c r="Q219" s="166"/>
      <c r="R219" s="168"/>
      <c r="S219" s="169">
        <v>667</v>
      </c>
      <c r="T219" s="75"/>
    </row>
    <row r="220" spans="1:20" ht="16.5" customHeight="1">
      <c r="A220" s="20">
        <v>71</v>
      </c>
      <c r="B220" s="20" t="s">
        <v>9204</v>
      </c>
      <c r="C220" s="25" t="s">
        <v>719</v>
      </c>
      <c r="D220" s="140"/>
      <c r="E220" s="145"/>
      <c r="F220" s="152"/>
      <c r="G220" s="46"/>
      <c r="H220" s="53"/>
      <c r="I220" s="156" t="s">
        <v>7754</v>
      </c>
      <c r="J220" s="157" t="s">
        <v>53</v>
      </c>
      <c r="K220" s="158">
        <v>1</v>
      </c>
      <c r="L220" s="159"/>
      <c r="M220" s="160"/>
      <c r="N220" s="149"/>
      <c r="O220" s="137"/>
      <c r="P220" s="164"/>
      <c r="Q220" s="166"/>
      <c r="R220" s="168"/>
      <c r="S220" s="169">
        <v>667</v>
      </c>
      <c r="T220" s="75"/>
    </row>
    <row r="221" spans="1:20" ht="16.5" customHeight="1">
      <c r="A221" s="20">
        <v>71</v>
      </c>
      <c r="B221" s="20" t="s">
        <v>808</v>
      </c>
      <c r="C221" s="25" t="s">
        <v>4251</v>
      </c>
      <c r="D221" s="140"/>
      <c r="E221" s="145"/>
      <c r="F221" s="136" t="s">
        <v>37</v>
      </c>
      <c r="G221" s="154" t="s">
        <v>53</v>
      </c>
      <c r="H221" s="155">
        <v>0.7</v>
      </c>
      <c r="I221" s="156"/>
      <c r="J221" s="157"/>
      <c r="K221" s="158"/>
      <c r="L221" s="159"/>
      <c r="M221" s="160"/>
      <c r="N221" s="149"/>
      <c r="O221" s="137"/>
      <c r="P221" s="164"/>
      <c r="Q221" s="166"/>
      <c r="R221" s="168"/>
      <c r="S221" s="169">
        <v>468</v>
      </c>
      <c r="T221" s="75"/>
    </row>
    <row r="222" spans="1:20" ht="16.5" customHeight="1">
      <c r="A222" s="20">
        <v>71</v>
      </c>
      <c r="B222" s="20" t="s">
        <v>9207</v>
      </c>
      <c r="C222" s="25" t="s">
        <v>15384</v>
      </c>
      <c r="D222" s="141"/>
      <c r="E222" s="85"/>
      <c r="F222" s="153"/>
      <c r="G222" s="46"/>
      <c r="H222" s="53"/>
      <c r="I222" s="156" t="s">
        <v>7754</v>
      </c>
      <c r="J222" s="157" t="s">
        <v>53</v>
      </c>
      <c r="K222" s="158">
        <v>1</v>
      </c>
      <c r="L222" s="159"/>
      <c r="M222" s="160"/>
      <c r="N222" s="149"/>
      <c r="O222" s="162" t="s">
        <v>53</v>
      </c>
      <c r="P222" s="53">
        <v>0.9</v>
      </c>
      <c r="Q222" s="162" t="s">
        <v>53</v>
      </c>
      <c r="R222" s="53">
        <v>0.85</v>
      </c>
      <c r="S222" s="169">
        <v>468</v>
      </c>
      <c r="T222" s="75"/>
    </row>
    <row r="223" spans="1:20" ht="16.5" customHeight="1">
      <c r="A223" s="20">
        <v>71</v>
      </c>
      <c r="B223" s="20">
        <v>4003</v>
      </c>
      <c r="C223" s="25" t="s">
        <v>15385</v>
      </c>
      <c r="D223" s="136" t="s">
        <v>17666</v>
      </c>
      <c r="E223" s="142"/>
      <c r="F223" s="151"/>
      <c r="G223" s="154"/>
      <c r="H223" s="155"/>
      <c r="I223" s="156"/>
      <c r="J223" s="157"/>
      <c r="K223" s="158"/>
      <c r="L223" s="147" t="s">
        <v>1233</v>
      </c>
      <c r="M223" s="155"/>
      <c r="N223" s="148"/>
      <c r="O223" s="151"/>
      <c r="P223" s="154"/>
      <c r="Q223" s="151"/>
      <c r="R223" s="154"/>
      <c r="S223" s="169">
        <v>1245</v>
      </c>
      <c r="T223" s="75"/>
    </row>
    <row r="224" spans="1:20" ht="16.5" customHeight="1">
      <c r="A224" s="20">
        <v>71</v>
      </c>
      <c r="B224" s="20">
        <v>4004</v>
      </c>
      <c r="C224" s="25" t="s">
        <v>1363</v>
      </c>
      <c r="D224" s="137"/>
      <c r="E224" s="143"/>
      <c r="F224" s="152"/>
      <c r="G224" s="46"/>
      <c r="H224" s="53"/>
      <c r="I224" s="156" t="s">
        <v>7754</v>
      </c>
      <c r="J224" s="157" t="s">
        <v>53</v>
      </c>
      <c r="K224" s="158">
        <v>1</v>
      </c>
      <c r="L224" s="159" t="s">
        <v>53</v>
      </c>
      <c r="M224" s="160">
        <v>0.5</v>
      </c>
      <c r="N224" s="161" t="s">
        <v>591</v>
      </c>
      <c r="O224" s="159"/>
      <c r="P224" s="144"/>
      <c r="Q224" s="159"/>
      <c r="R224" s="144"/>
      <c r="S224" s="169">
        <v>1245</v>
      </c>
      <c r="T224" s="75"/>
    </row>
    <row r="225" spans="1:20" ht="16.5" customHeight="1">
      <c r="A225" s="20">
        <v>71</v>
      </c>
      <c r="B225" s="20">
        <v>4005</v>
      </c>
      <c r="C225" s="25" t="s">
        <v>9889</v>
      </c>
      <c r="D225" s="137"/>
      <c r="E225" s="143"/>
      <c r="F225" s="136" t="s">
        <v>37</v>
      </c>
      <c r="G225" s="154" t="s">
        <v>53</v>
      </c>
      <c r="H225" s="155">
        <v>0.7</v>
      </c>
      <c r="I225" s="156"/>
      <c r="J225" s="157"/>
      <c r="K225" s="158"/>
      <c r="L225" s="159"/>
      <c r="M225" s="160"/>
      <c r="N225" s="161"/>
      <c r="O225" s="159"/>
      <c r="P225" s="144"/>
      <c r="Q225" s="159"/>
      <c r="R225" s="144"/>
      <c r="S225" s="169">
        <v>872</v>
      </c>
      <c r="T225" s="75"/>
    </row>
    <row r="226" spans="1:20" ht="16.5" customHeight="1">
      <c r="A226" s="20">
        <v>71</v>
      </c>
      <c r="B226" s="20">
        <v>4006</v>
      </c>
      <c r="C226" s="25" t="s">
        <v>5193</v>
      </c>
      <c r="D226" s="138">
        <v>830</v>
      </c>
      <c r="E226" s="144" t="s">
        <v>51</v>
      </c>
      <c r="F226" s="153"/>
      <c r="G226" s="46"/>
      <c r="H226" s="53"/>
      <c r="I226" s="156" t="s">
        <v>7754</v>
      </c>
      <c r="J226" s="157" t="s">
        <v>53</v>
      </c>
      <c r="K226" s="158">
        <v>1</v>
      </c>
      <c r="L226" s="159"/>
      <c r="M226" s="160"/>
      <c r="N226" s="149"/>
      <c r="O226" s="152"/>
      <c r="P226" s="46"/>
      <c r="Q226" s="159"/>
      <c r="R226" s="144"/>
      <c r="S226" s="169">
        <v>872</v>
      </c>
      <c r="T226" s="75"/>
    </row>
    <row r="227" spans="1:20" ht="16.5" customHeight="1">
      <c r="A227" s="20">
        <v>71</v>
      </c>
      <c r="B227" s="20" t="s">
        <v>9209</v>
      </c>
      <c r="C227" s="25" t="s">
        <v>5026</v>
      </c>
      <c r="D227" s="139"/>
      <c r="E227" s="145"/>
      <c r="F227" s="151"/>
      <c r="G227" s="154"/>
      <c r="H227" s="155"/>
      <c r="I227" s="156"/>
      <c r="J227" s="157"/>
      <c r="K227" s="158"/>
      <c r="L227" s="159"/>
      <c r="M227" s="160"/>
      <c r="N227" s="149"/>
      <c r="O227" s="136" t="s">
        <v>92</v>
      </c>
      <c r="P227" s="163"/>
      <c r="Q227" s="159"/>
      <c r="R227" s="144"/>
      <c r="S227" s="169">
        <v>872</v>
      </c>
      <c r="T227" s="75"/>
    </row>
    <row r="228" spans="1:20" ht="16.5" customHeight="1">
      <c r="A228" s="20">
        <v>71</v>
      </c>
      <c r="B228" s="20" t="s">
        <v>9210</v>
      </c>
      <c r="C228" s="25" t="s">
        <v>15387</v>
      </c>
      <c r="D228" s="139"/>
      <c r="E228" s="145"/>
      <c r="F228" s="152"/>
      <c r="G228" s="46"/>
      <c r="H228" s="53"/>
      <c r="I228" s="156" t="s">
        <v>7754</v>
      </c>
      <c r="J228" s="157" t="s">
        <v>53</v>
      </c>
      <c r="K228" s="158">
        <v>1</v>
      </c>
      <c r="L228" s="159"/>
      <c r="M228" s="160"/>
      <c r="N228" s="149"/>
      <c r="O228" s="137"/>
      <c r="P228" s="164"/>
      <c r="Q228" s="159"/>
      <c r="R228" s="144"/>
      <c r="S228" s="169">
        <v>872</v>
      </c>
      <c r="T228" s="75"/>
    </row>
    <row r="229" spans="1:20" ht="16.5" customHeight="1">
      <c r="A229" s="20">
        <v>71</v>
      </c>
      <c r="B229" s="20" t="s">
        <v>2814</v>
      </c>
      <c r="C229" s="25" t="s">
        <v>9434</v>
      </c>
      <c r="D229" s="140"/>
      <c r="E229" s="145"/>
      <c r="F229" s="136" t="s">
        <v>37</v>
      </c>
      <c r="G229" s="154" t="s">
        <v>53</v>
      </c>
      <c r="H229" s="155">
        <v>0.7</v>
      </c>
      <c r="I229" s="156"/>
      <c r="J229" s="157"/>
      <c r="K229" s="158"/>
      <c r="L229" s="159"/>
      <c r="M229" s="160"/>
      <c r="N229" s="149"/>
      <c r="O229" s="137"/>
      <c r="P229" s="164"/>
      <c r="Q229" s="159"/>
      <c r="R229" s="144"/>
      <c r="S229" s="169">
        <v>610</v>
      </c>
      <c r="T229" s="75"/>
    </row>
    <row r="230" spans="1:20" ht="16.5" customHeight="1">
      <c r="A230" s="20">
        <v>71</v>
      </c>
      <c r="B230" s="20" t="s">
        <v>9212</v>
      </c>
      <c r="C230" s="25" t="s">
        <v>901</v>
      </c>
      <c r="D230" s="140"/>
      <c r="E230" s="145"/>
      <c r="F230" s="153"/>
      <c r="G230" s="46"/>
      <c r="H230" s="53"/>
      <c r="I230" s="156" t="s">
        <v>7754</v>
      </c>
      <c r="J230" s="157" t="s">
        <v>53</v>
      </c>
      <c r="K230" s="158">
        <v>1</v>
      </c>
      <c r="L230" s="159"/>
      <c r="M230" s="160"/>
      <c r="N230" s="149"/>
      <c r="O230" s="162" t="s">
        <v>53</v>
      </c>
      <c r="P230" s="53">
        <v>0.7</v>
      </c>
      <c r="Q230" s="152"/>
      <c r="R230" s="46"/>
      <c r="S230" s="169">
        <v>610</v>
      </c>
      <c r="T230" s="75"/>
    </row>
    <row r="231" spans="1:20" ht="16.5" customHeight="1">
      <c r="A231" s="20">
        <v>71</v>
      </c>
      <c r="B231" s="20" t="s">
        <v>9214</v>
      </c>
      <c r="C231" s="25" t="s">
        <v>11361</v>
      </c>
      <c r="D231" s="140"/>
      <c r="E231" s="145"/>
      <c r="F231" s="151"/>
      <c r="G231" s="154"/>
      <c r="H231" s="155"/>
      <c r="I231" s="156"/>
      <c r="J231" s="157"/>
      <c r="K231" s="158"/>
      <c r="L231" s="159"/>
      <c r="M231" s="160"/>
      <c r="N231" s="149"/>
      <c r="O231" s="151"/>
      <c r="P231" s="154"/>
      <c r="Q231" s="165" t="s">
        <v>150</v>
      </c>
      <c r="R231" s="167"/>
      <c r="S231" s="169">
        <v>1121</v>
      </c>
      <c r="T231" s="75"/>
    </row>
    <row r="232" spans="1:20" ht="16.5" customHeight="1">
      <c r="A232" s="20">
        <v>71</v>
      </c>
      <c r="B232" s="20" t="s">
        <v>6924</v>
      </c>
      <c r="C232" s="25" t="s">
        <v>9520</v>
      </c>
      <c r="D232" s="140"/>
      <c r="E232" s="145"/>
      <c r="F232" s="152"/>
      <c r="G232" s="46"/>
      <c r="H232" s="53"/>
      <c r="I232" s="156" t="s">
        <v>7754</v>
      </c>
      <c r="J232" s="157" t="s">
        <v>53</v>
      </c>
      <c r="K232" s="158">
        <v>1</v>
      </c>
      <c r="L232" s="159"/>
      <c r="M232" s="160"/>
      <c r="N232" s="149"/>
      <c r="O232" s="159"/>
      <c r="P232" s="144"/>
      <c r="Q232" s="166"/>
      <c r="R232" s="168"/>
      <c r="S232" s="169">
        <v>1121</v>
      </c>
      <c r="T232" s="75"/>
    </row>
    <row r="233" spans="1:20" ht="16.5" customHeight="1">
      <c r="A233" s="20">
        <v>71</v>
      </c>
      <c r="B233" s="20" t="s">
        <v>9216</v>
      </c>
      <c r="C233" s="25" t="s">
        <v>3426</v>
      </c>
      <c r="D233" s="140"/>
      <c r="E233" s="145"/>
      <c r="F233" s="136" t="s">
        <v>37</v>
      </c>
      <c r="G233" s="154" t="s">
        <v>53</v>
      </c>
      <c r="H233" s="155">
        <v>0.7</v>
      </c>
      <c r="I233" s="156"/>
      <c r="J233" s="157"/>
      <c r="K233" s="158"/>
      <c r="L233" s="159"/>
      <c r="M233" s="160"/>
      <c r="N233" s="149"/>
      <c r="O233" s="159"/>
      <c r="P233" s="144"/>
      <c r="Q233" s="166"/>
      <c r="R233" s="168"/>
      <c r="S233" s="169">
        <v>785</v>
      </c>
      <c r="T233" s="75"/>
    </row>
    <row r="234" spans="1:20" ht="16.5" customHeight="1">
      <c r="A234" s="20">
        <v>71</v>
      </c>
      <c r="B234" s="20" t="s">
        <v>5894</v>
      </c>
      <c r="C234" s="25" t="s">
        <v>9458</v>
      </c>
      <c r="D234" s="140"/>
      <c r="E234" s="145"/>
      <c r="F234" s="153"/>
      <c r="G234" s="46"/>
      <c r="H234" s="53"/>
      <c r="I234" s="156" t="s">
        <v>7754</v>
      </c>
      <c r="J234" s="157" t="s">
        <v>53</v>
      </c>
      <c r="K234" s="158">
        <v>1</v>
      </c>
      <c r="L234" s="159"/>
      <c r="M234" s="160"/>
      <c r="N234" s="149"/>
      <c r="O234" s="152"/>
      <c r="P234" s="46"/>
      <c r="Q234" s="166"/>
      <c r="R234" s="168"/>
      <c r="S234" s="169">
        <v>785</v>
      </c>
      <c r="T234" s="75"/>
    </row>
    <row r="235" spans="1:20" ht="16.5" customHeight="1">
      <c r="A235" s="20">
        <v>71</v>
      </c>
      <c r="B235" s="20" t="s">
        <v>2634</v>
      </c>
      <c r="C235" s="25" t="s">
        <v>1000</v>
      </c>
      <c r="D235" s="140"/>
      <c r="E235" s="145"/>
      <c r="F235" s="151"/>
      <c r="G235" s="154"/>
      <c r="H235" s="155"/>
      <c r="I235" s="156"/>
      <c r="J235" s="157"/>
      <c r="K235" s="158"/>
      <c r="L235" s="159"/>
      <c r="M235" s="160"/>
      <c r="N235" s="149"/>
      <c r="O235" s="136" t="s">
        <v>92</v>
      </c>
      <c r="P235" s="163"/>
      <c r="Q235" s="166"/>
      <c r="R235" s="168"/>
      <c r="S235" s="169">
        <v>785</v>
      </c>
      <c r="T235" s="75"/>
    </row>
    <row r="236" spans="1:20" ht="16.5" customHeight="1">
      <c r="A236" s="20">
        <v>71</v>
      </c>
      <c r="B236" s="20" t="s">
        <v>8281</v>
      </c>
      <c r="C236" s="25" t="s">
        <v>15388</v>
      </c>
      <c r="D236" s="140"/>
      <c r="E236" s="145"/>
      <c r="F236" s="152"/>
      <c r="G236" s="46"/>
      <c r="H236" s="53"/>
      <c r="I236" s="156" t="s">
        <v>7754</v>
      </c>
      <c r="J236" s="157" t="s">
        <v>53</v>
      </c>
      <c r="K236" s="158">
        <v>1</v>
      </c>
      <c r="L236" s="159"/>
      <c r="M236" s="160"/>
      <c r="N236" s="149"/>
      <c r="O236" s="137"/>
      <c r="P236" s="164"/>
      <c r="Q236" s="166"/>
      <c r="R236" s="168"/>
      <c r="S236" s="169">
        <v>785</v>
      </c>
      <c r="T236" s="75"/>
    </row>
    <row r="237" spans="1:20" ht="16.5" customHeight="1">
      <c r="A237" s="20">
        <v>71</v>
      </c>
      <c r="B237" s="20" t="s">
        <v>9217</v>
      </c>
      <c r="C237" s="25" t="s">
        <v>15389</v>
      </c>
      <c r="D237" s="140"/>
      <c r="E237" s="145"/>
      <c r="F237" s="136" t="s">
        <v>37</v>
      </c>
      <c r="G237" s="154" t="s">
        <v>53</v>
      </c>
      <c r="H237" s="155">
        <v>0.7</v>
      </c>
      <c r="I237" s="156"/>
      <c r="J237" s="157"/>
      <c r="K237" s="158"/>
      <c r="L237" s="159"/>
      <c r="M237" s="160"/>
      <c r="N237" s="149"/>
      <c r="O237" s="137"/>
      <c r="P237" s="164"/>
      <c r="Q237" s="166"/>
      <c r="R237" s="168"/>
      <c r="S237" s="169">
        <v>549</v>
      </c>
      <c r="T237" s="75"/>
    </row>
    <row r="238" spans="1:20" ht="16.5" customHeight="1">
      <c r="A238" s="20">
        <v>71</v>
      </c>
      <c r="B238" s="20" t="s">
        <v>4912</v>
      </c>
      <c r="C238" s="25" t="s">
        <v>15390</v>
      </c>
      <c r="D238" s="140"/>
      <c r="E238" s="145"/>
      <c r="F238" s="153"/>
      <c r="G238" s="46"/>
      <c r="H238" s="53"/>
      <c r="I238" s="156" t="s">
        <v>7754</v>
      </c>
      <c r="J238" s="157" t="s">
        <v>53</v>
      </c>
      <c r="K238" s="158">
        <v>1</v>
      </c>
      <c r="L238" s="159"/>
      <c r="M238" s="160"/>
      <c r="N238" s="149"/>
      <c r="O238" s="162" t="s">
        <v>53</v>
      </c>
      <c r="P238" s="53">
        <v>0.9</v>
      </c>
      <c r="Q238" s="162" t="s">
        <v>53</v>
      </c>
      <c r="R238" s="53">
        <v>0.9</v>
      </c>
      <c r="S238" s="169">
        <v>549</v>
      </c>
      <c r="T238" s="75"/>
    </row>
    <row r="239" spans="1:20" ht="16.5" customHeight="1">
      <c r="A239" s="20">
        <v>71</v>
      </c>
      <c r="B239" s="20" t="s">
        <v>9224</v>
      </c>
      <c r="C239" s="25" t="s">
        <v>3369</v>
      </c>
      <c r="D239" s="140"/>
      <c r="E239" s="145"/>
      <c r="F239" s="151"/>
      <c r="G239" s="154"/>
      <c r="H239" s="155"/>
      <c r="I239" s="156"/>
      <c r="J239" s="157"/>
      <c r="K239" s="158"/>
      <c r="L239" s="159"/>
      <c r="M239" s="160"/>
      <c r="N239" s="149"/>
      <c r="O239" s="151"/>
      <c r="P239" s="154"/>
      <c r="Q239" s="165" t="s">
        <v>69</v>
      </c>
      <c r="R239" s="167"/>
      <c r="S239" s="169">
        <v>1058</v>
      </c>
      <c r="T239" s="75"/>
    </row>
    <row r="240" spans="1:20" ht="16.5" customHeight="1">
      <c r="A240" s="20">
        <v>71</v>
      </c>
      <c r="B240" s="20" t="s">
        <v>1511</v>
      </c>
      <c r="C240" s="25" t="s">
        <v>10432</v>
      </c>
      <c r="D240" s="140"/>
      <c r="E240" s="145"/>
      <c r="F240" s="152"/>
      <c r="G240" s="46"/>
      <c r="H240" s="53"/>
      <c r="I240" s="156" t="s">
        <v>7754</v>
      </c>
      <c r="J240" s="157" t="s">
        <v>53</v>
      </c>
      <c r="K240" s="158">
        <v>1</v>
      </c>
      <c r="L240" s="159"/>
      <c r="M240" s="160"/>
      <c r="N240" s="149"/>
      <c r="O240" s="159"/>
      <c r="P240" s="144"/>
      <c r="Q240" s="166"/>
      <c r="R240" s="168"/>
      <c r="S240" s="169">
        <v>1058</v>
      </c>
      <c r="T240" s="75"/>
    </row>
    <row r="241" spans="1:20" ht="16.5" customHeight="1">
      <c r="A241" s="20">
        <v>71</v>
      </c>
      <c r="B241" s="20" t="s">
        <v>9227</v>
      </c>
      <c r="C241" s="25" t="s">
        <v>15391</v>
      </c>
      <c r="D241" s="140"/>
      <c r="E241" s="145"/>
      <c r="F241" s="136" t="s">
        <v>37</v>
      </c>
      <c r="G241" s="154" t="s">
        <v>53</v>
      </c>
      <c r="H241" s="155">
        <v>0.7</v>
      </c>
      <c r="I241" s="156"/>
      <c r="J241" s="157"/>
      <c r="K241" s="158"/>
      <c r="L241" s="159"/>
      <c r="M241" s="160"/>
      <c r="N241" s="149"/>
      <c r="O241" s="159"/>
      <c r="P241" s="144"/>
      <c r="Q241" s="166"/>
      <c r="R241" s="168"/>
      <c r="S241" s="169">
        <v>741</v>
      </c>
      <c r="T241" s="75"/>
    </row>
    <row r="242" spans="1:20" ht="16.5" customHeight="1">
      <c r="A242" s="20">
        <v>71</v>
      </c>
      <c r="B242" s="20" t="s">
        <v>9229</v>
      </c>
      <c r="C242" s="25" t="s">
        <v>10258</v>
      </c>
      <c r="D242" s="140"/>
      <c r="E242" s="145"/>
      <c r="F242" s="153"/>
      <c r="G242" s="46"/>
      <c r="H242" s="53"/>
      <c r="I242" s="156" t="s">
        <v>7754</v>
      </c>
      <c r="J242" s="157" t="s">
        <v>53</v>
      </c>
      <c r="K242" s="158">
        <v>1</v>
      </c>
      <c r="L242" s="159"/>
      <c r="M242" s="160"/>
      <c r="N242" s="149"/>
      <c r="O242" s="152"/>
      <c r="P242" s="46"/>
      <c r="Q242" s="166"/>
      <c r="R242" s="168"/>
      <c r="S242" s="169">
        <v>741</v>
      </c>
      <c r="T242" s="75"/>
    </row>
    <row r="243" spans="1:20" ht="16.5" customHeight="1">
      <c r="A243" s="20">
        <v>71</v>
      </c>
      <c r="B243" s="20" t="s">
        <v>4090</v>
      </c>
      <c r="C243" s="25" t="s">
        <v>11253</v>
      </c>
      <c r="D243" s="140"/>
      <c r="E243" s="145"/>
      <c r="F243" s="151"/>
      <c r="G243" s="154"/>
      <c r="H243" s="155"/>
      <c r="I243" s="156"/>
      <c r="J243" s="157"/>
      <c r="K243" s="158"/>
      <c r="L243" s="159"/>
      <c r="M243" s="160"/>
      <c r="N243" s="149"/>
      <c r="O243" s="136" t="s">
        <v>92</v>
      </c>
      <c r="P243" s="163"/>
      <c r="Q243" s="166"/>
      <c r="R243" s="168"/>
      <c r="S243" s="169">
        <v>741</v>
      </c>
      <c r="T243" s="75"/>
    </row>
    <row r="244" spans="1:20" ht="16.5" customHeight="1">
      <c r="A244" s="20">
        <v>71</v>
      </c>
      <c r="B244" s="20" t="s">
        <v>2665</v>
      </c>
      <c r="C244" s="25" t="s">
        <v>8871</v>
      </c>
      <c r="D244" s="140"/>
      <c r="E244" s="145"/>
      <c r="F244" s="152"/>
      <c r="G244" s="46"/>
      <c r="H244" s="53"/>
      <c r="I244" s="156" t="s">
        <v>7754</v>
      </c>
      <c r="J244" s="157" t="s">
        <v>53</v>
      </c>
      <c r="K244" s="158">
        <v>1</v>
      </c>
      <c r="L244" s="159"/>
      <c r="M244" s="160"/>
      <c r="N244" s="149"/>
      <c r="O244" s="137"/>
      <c r="P244" s="164"/>
      <c r="Q244" s="166"/>
      <c r="R244" s="168"/>
      <c r="S244" s="169">
        <v>741</v>
      </c>
      <c r="T244" s="75"/>
    </row>
    <row r="245" spans="1:20" ht="16.5" customHeight="1">
      <c r="A245" s="20">
        <v>71</v>
      </c>
      <c r="B245" s="20" t="s">
        <v>3694</v>
      </c>
      <c r="C245" s="25" t="s">
        <v>15392</v>
      </c>
      <c r="D245" s="140"/>
      <c r="E245" s="145"/>
      <c r="F245" s="136" t="s">
        <v>37</v>
      </c>
      <c r="G245" s="154" t="s">
        <v>53</v>
      </c>
      <c r="H245" s="155">
        <v>0.7</v>
      </c>
      <c r="I245" s="156"/>
      <c r="J245" s="157"/>
      <c r="K245" s="158"/>
      <c r="L245" s="159"/>
      <c r="M245" s="160"/>
      <c r="N245" s="149"/>
      <c r="O245" s="137"/>
      <c r="P245" s="164"/>
      <c r="Q245" s="166"/>
      <c r="R245" s="168"/>
      <c r="S245" s="169">
        <v>519</v>
      </c>
      <c r="T245" s="75"/>
    </row>
    <row r="246" spans="1:20" ht="16.5" customHeight="1">
      <c r="A246" s="20">
        <v>71</v>
      </c>
      <c r="B246" s="20" t="s">
        <v>6408</v>
      </c>
      <c r="C246" s="25" t="s">
        <v>1415</v>
      </c>
      <c r="D246" s="141"/>
      <c r="E246" s="85"/>
      <c r="F246" s="153"/>
      <c r="G246" s="46"/>
      <c r="H246" s="53"/>
      <c r="I246" s="156" t="s">
        <v>7754</v>
      </c>
      <c r="J246" s="157" t="s">
        <v>53</v>
      </c>
      <c r="K246" s="158">
        <v>1</v>
      </c>
      <c r="L246" s="159"/>
      <c r="M246" s="160"/>
      <c r="N246" s="149"/>
      <c r="O246" s="162" t="s">
        <v>53</v>
      </c>
      <c r="P246" s="53">
        <v>0.9</v>
      </c>
      <c r="Q246" s="162" t="s">
        <v>53</v>
      </c>
      <c r="R246" s="53">
        <v>0.85</v>
      </c>
      <c r="S246" s="169">
        <v>519</v>
      </c>
      <c r="T246" s="75"/>
    </row>
    <row r="247" spans="1:20" ht="16.5" customHeight="1">
      <c r="A247" s="20">
        <v>71</v>
      </c>
      <c r="B247" s="20">
        <v>4007</v>
      </c>
      <c r="C247" s="25" t="s">
        <v>8868</v>
      </c>
      <c r="D247" s="136" t="s">
        <v>1883</v>
      </c>
      <c r="E247" s="142"/>
      <c r="F247" s="151"/>
      <c r="G247" s="154"/>
      <c r="H247" s="155"/>
      <c r="I247" s="156"/>
      <c r="J247" s="157"/>
      <c r="K247" s="158"/>
      <c r="L247" s="159"/>
      <c r="M247" s="160"/>
      <c r="N247" s="149"/>
      <c r="O247" s="151"/>
      <c r="P247" s="154"/>
      <c r="Q247" s="151"/>
      <c r="R247" s="154"/>
      <c r="S247" s="169">
        <v>1370</v>
      </c>
      <c r="T247" s="75"/>
    </row>
    <row r="248" spans="1:20" ht="16.5" customHeight="1">
      <c r="A248" s="20">
        <v>71</v>
      </c>
      <c r="B248" s="20">
        <v>4008</v>
      </c>
      <c r="C248" s="25" t="s">
        <v>14461</v>
      </c>
      <c r="D248" s="137"/>
      <c r="E248" s="143"/>
      <c r="F248" s="152"/>
      <c r="G248" s="46"/>
      <c r="H248" s="53"/>
      <c r="I248" s="156" t="s">
        <v>7754</v>
      </c>
      <c r="J248" s="157" t="s">
        <v>53</v>
      </c>
      <c r="K248" s="158">
        <v>1</v>
      </c>
      <c r="L248" s="159"/>
      <c r="M248" s="160"/>
      <c r="N248" s="149"/>
      <c r="O248" s="159"/>
      <c r="P248" s="144"/>
      <c r="Q248" s="159"/>
      <c r="R248" s="144"/>
      <c r="S248" s="169">
        <v>1370</v>
      </c>
      <c r="T248" s="75"/>
    </row>
    <row r="249" spans="1:20" ht="16.5" customHeight="1">
      <c r="A249" s="20">
        <v>71</v>
      </c>
      <c r="B249" s="20">
        <v>4009</v>
      </c>
      <c r="C249" s="25" t="s">
        <v>15393</v>
      </c>
      <c r="D249" s="137"/>
      <c r="E249" s="143"/>
      <c r="F249" s="136" t="s">
        <v>37</v>
      </c>
      <c r="G249" s="154" t="s">
        <v>53</v>
      </c>
      <c r="H249" s="155">
        <v>0.7</v>
      </c>
      <c r="I249" s="156"/>
      <c r="J249" s="157"/>
      <c r="K249" s="158"/>
      <c r="L249" s="159"/>
      <c r="M249" s="160"/>
      <c r="N249" s="149"/>
      <c r="O249" s="159"/>
      <c r="P249" s="144"/>
      <c r="Q249" s="159"/>
      <c r="R249" s="144"/>
      <c r="S249" s="169">
        <v>959</v>
      </c>
      <c r="T249" s="75"/>
    </row>
    <row r="250" spans="1:20" ht="16.5" customHeight="1">
      <c r="A250" s="20">
        <v>71</v>
      </c>
      <c r="B250" s="20">
        <v>4010</v>
      </c>
      <c r="C250" s="25" t="s">
        <v>10274</v>
      </c>
      <c r="D250" s="138">
        <v>913</v>
      </c>
      <c r="E250" s="144" t="s">
        <v>51</v>
      </c>
      <c r="F250" s="153"/>
      <c r="G250" s="46"/>
      <c r="H250" s="53"/>
      <c r="I250" s="156" t="s">
        <v>7754</v>
      </c>
      <c r="J250" s="157" t="s">
        <v>53</v>
      </c>
      <c r="K250" s="158">
        <v>1</v>
      </c>
      <c r="L250" s="159"/>
      <c r="M250" s="160"/>
      <c r="N250" s="149"/>
      <c r="O250" s="152"/>
      <c r="P250" s="46"/>
      <c r="Q250" s="159"/>
      <c r="R250" s="144"/>
      <c r="S250" s="169">
        <v>959</v>
      </c>
      <c r="T250" s="75"/>
    </row>
    <row r="251" spans="1:20" ht="16.5" customHeight="1">
      <c r="A251" s="20">
        <v>71</v>
      </c>
      <c r="B251" s="20" t="s">
        <v>2987</v>
      </c>
      <c r="C251" s="25" t="s">
        <v>15394</v>
      </c>
      <c r="D251" s="139"/>
      <c r="E251" s="145"/>
      <c r="F251" s="151"/>
      <c r="G251" s="154"/>
      <c r="H251" s="155"/>
      <c r="I251" s="156"/>
      <c r="J251" s="157"/>
      <c r="K251" s="158"/>
      <c r="L251" s="159"/>
      <c r="M251" s="160"/>
      <c r="N251" s="149"/>
      <c r="O251" s="136" t="s">
        <v>92</v>
      </c>
      <c r="P251" s="163"/>
      <c r="Q251" s="159"/>
      <c r="R251" s="144"/>
      <c r="S251" s="169">
        <v>959</v>
      </c>
      <c r="T251" s="75"/>
    </row>
    <row r="252" spans="1:20" ht="16.5" customHeight="1">
      <c r="A252" s="20">
        <v>71</v>
      </c>
      <c r="B252" s="20" t="s">
        <v>9230</v>
      </c>
      <c r="C252" s="25" t="s">
        <v>1998</v>
      </c>
      <c r="D252" s="139"/>
      <c r="E252" s="145"/>
      <c r="F252" s="152"/>
      <c r="G252" s="46"/>
      <c r="H252" s="53"/>
      <c r="I252" s="156" t="s">
        <v>7754</v>
      </c>
      <c r="J252" s="157" t="s">
        <v>53</v>
      </c>
      <c r="K252" s="158">
        <v>1</v>
      </c>
      <c r="L252" s="159"/>
      <c r="M252" s="160"/>
      <c r="N252" s="149"/>
      <c r="O252" s="137"/>
      <c r="P252" s="164"/>
      <c r="Q252" s="159"/>
      <c r="R252" s="144"/>
      <c r="S252" s="169">
        <v>959</v>
      </c>
      <c r="T252" s="75"/>
    </row>
    <row r="253" spans="1:20" ht="16.5" customHeight="1">
      <c r="A253" s="20">
        <v>71</v>
      </c>
      <c r="B253" s="20" t="s">
        <v>1704</v>
      </c>
      <c r="C253" s="25" t="s">
        <v>12636</v>
      </c>
      <c r="D253" s="140"/>
      <c r="E253" s="145"/>
      <c r="F253" s="136" t="s">
        <v>37</v>
      </c>
      <c r="G253" s="154" t="s">
        <v>53</v>
      </c>
      <c r="H253" s="155">
        <v>0.7</v>
      </c>
      <c r="I253" s="156"/>
      <c r="J253" s="157"/>
      <c r="K253" s="158"/>
      <c r="L253" s="159"/>
      <c r="M253" s="160"/>
      <c r="N253" s="149"/>
      <c r="O253" s="137"/>
      <c r="P253" s="164"/>
      <c r="Q253" s="159"/>
      <c r="R253" s="144"/>
      <c r="S253" s="169">
        <v>671</v>
      </c>
      <c r="T253" s="75"/>
    </row>
    <row r="254" spans="1:20" ht="16.5" customHeight="1">
      <c r="A254" s="20">
        <v>71</v>
      </c>
      <c r="B254" s="20" t="s">
        <v>9232</v>
      </c>
      <c r="C254" s="25" t="s">
        <v>6031</v>
      </c>
      <c r="D254" s="140"/>
      <c r="E254" s="145"/>
      <c r="F254" s="153"/>
      <c r="G254" s="46"/>
      <c r="H254" s="53"/>
      <c r="I254" s="156" t="s">
        <v>7754</v>
      </c>
      <c r="J254" s="157" t="s">
        <v>53</v>
      </c>
      <c r="K254" s="158">
        <v>1</v>
      </c>
      <c r="L254" s="159"/>
      <c r="M254" s="160"/>
      <c r="N254" s="149"/>
      <c r="O254" s="162" t="s">
        <v>53</v>
      </c>
      <c r="P254" s="53">
        <v>0.7</v>
      </c>
      <c r="Q254" s="152"/>
      <c r="R254" s="46"/>
      <c r="S254" s="169">
        <v>671</v>
      </c>
      <c r="T254" s="75"/>
    </row>
    <row r="255" spans="1:20" ht="16.5" customHeight="1">
      <c r="A255" s="20">
        <v>71</v>
      </c>
      <c r="B255" s="20" t="s">
        <v>9234</v>
      </c>
      <c r="C255" s="25" t="s">
        <v>9962</v>
      </c>
      <c r="D255" s="140"/>
      <c r="E255" s="145"/>
      <c r="F255" s="151"/>
      <c r="G255" s="154"/>
      <c r="H255" s="155"/>
      <c r="I255" s="156"/>
      <c r="J255" s="157"/>
      <c r="K255" s="158"/>
      <c r="L255" s="159"/>
      <c r="M255" s="160"/>
      <c r="N255" s="149"/>
      <c r="O255" s="151"/>
      <c r="P255" s="154"/>
      <c r="Q255" s="165" t="s">
        <v>150</v>
      </c>
      <c r="R255" s="167"/>
      <c r="S255" s="169">
        <v>1233</v>
      </c>
      <c r="T255" s="75"/>
    </row>
    <row r="256" spans="1:20" ht="16.5" customHeight="1">
      <c r="A256" s="20">
        <v>71</v>
      </c>
      <c r="B256" s="20" t="s">
        <v>9235</v>
      </c>
      <c r="C256" s="25" t="s">
        <v>11872</v>
      </c>
      <c r="D256" s="140"/>
      <c r="E256" s="145"/>
      <c r="F256" s="152"/>
      <c r="G256" s="46"/>
      <c r="H256" s="53"/>
      <c r="I256" s="156" t="s">
        <v>7754</v>
      </c>
      <c r="J256" s="157" t="s">
        <v>53</v>
      </c>
      <c r="K256" s="158">
        <v>1</v>
      </c>
      <c r="L256" s="159"/>
      <c r="M256" s="160"/>
      <c r="N256" s="149"/>
      <c r="O256" s="159"/>
      <c r="P256" s="144"/>
      <c r="Q256" s="166"/>
      <c r="R256" s="168"/>
      <c r="S256" s="169">
        <v>1233</v>
      </c>
      <c r="T256" s="75"/>
    </row>
    <row r="257" spans="1:20" ht="16.5" customHeight="1">
      <c r="A257" s="20">
        <v>71</v>
      </c>
      <c r="B257" s="20" t="s">
        <v>364</v>
      </c>
      <c r="C257" s="25" t="s">
        <v>10441</v>
      </c>
      <c r="D257" s="140"/>
      <c r="E257" s="145"/>
      <c r="F257" s="136" t="s">
        <v>37</v>
      </c>
      <c r="G257" s="154" t="s">
        <v>53</v>
      </c>
      <c r="H257" s="155">
        <v>0.7</v>
      </c>
      <c r="I257" s="156"/>
      <c r="J257" s="157"/>
      <c r="K257" s="158"/>
      <c r="L257" s="159"/>
      <c r="M257" s="160"/>
      <c r="N257" s="149"/>
      <c r="O257" s="159"/>
      <c r="P257" s="144"/>
      <c r="Q257" s="166"/>
      <c r="R257" s="168"/>
      <c r="S257" s="169">
        <v>863</v>
      </c>
      <c r="T257" s="75"/>
    </row>
    <row r="258" spans="1:20" ht="16.5" customHeight="1">
      <c r="A258" s="20">
        <v>71</v>
      </c>
      <c r="B258" s="20" t="s">
        <v>4828</v>
      </c>
      <c r="C258" s="25" t="s">
        <v>284</v>
      </c>
      <c r="D258" s="140"/>
      <c r="E258" s="145"/>
      <c r="F258" s="153"/>
      <c r="G258" s="46"/>
      <c r="H258" s="53"/>
      <c r="I258" s="156" t="s">
        <v>7754</v>
      </c>
      <c r="J258" s="157" t="s">
        <v>53</v>
      </c>
      <c r="K258" s="158">
        <v>1</v>
      </c>
      <c r="L258" s="159"/>
      <c r="M258" s="160"/>
      <c r="N258" s="149"/>
      <c r="O258" s="152"/>
      <c r="P258" s="46"/>
      <c r="Q258" s="166"/>
      <c r="R258" s="168"/>
      <c r="S258" s="169">
        <v>863</v>
      </c>
      <c r="T258" s="75"/>
    </row>
    <row r="259" spans="1:20" ht="16.5" customHeight="1">
      <c r="A259" s="20">
        <v>71</v>
      </c>
      <c r="B259" s="20" t="s">
        <v>4979</v>
      </c>
      <c r="C259" s="25" t="s">
        <v>15395</v>
      </c>
      <c r="D259" s="140"/>
      <c r="E259" s="145"/>
      <c r="F259" s="151"/>
      <c r="G259" s="154"/>
      <c r="H259" s="155"/>
      <c r="I259" s="156"/>
      <c r="J259" s="157"/>
      <c r="K259" s="158"/>
      <c r="L259" s="159"/>
      <c r="M259" s="160"/>
      <c r="N259" s="149"/>
      <c r="O259" s="136" t="s">
        <v>92</v>
      </c>
      <c r="P259" s="163"/>
      <c r="Q259" s="166"/>
      <c r="R259" s="168"/>
      <c r="S259" s="169">
        <v>863</v>
      </c>
      <c r="T259" s="75"/>
    </row>
    <row r="260" spans="1:20" ht="16.5" customHeight="1">
      <c r="A260" s="20">
        <v>71</v>
      </c>
      <c r="B260" s="20" t="s">
        <v>8131</v>
      </c>
      <c r="C260" s="25" t="s">
        <v>10225</v>
      </c>
      <c r="D260" s="140"/>
      <c r="E260" s="145"/>
      <c r="F260" s="152"/>
      <c r="G260" s="46"/>
      <c r="H260" s="53"/>
      <c r="I260" s="156" t="s">
        <v>7754</v>
      </c>
      <c r="J260" s="157" t="s">
        <v>53</v>
      </c>
      <c r="K260" s="158">
        <v>1</v>
      </c>
      <c r="L260" s="159"/>
      <c r="M260" s="160"/>
      <c r="N260" s="149"/>
      <c r="O260" s="137"/>
      <c r="P260" s="164"/>
      <c r="Q260" s="166"/>
      <c r="R260" s="168"/>
      <c r="S260" s="169">
        <v>863</v>
      </c>
      <c r="T260" s="75"/>
    </row>
    <row r="261" spans="1:20" ht="16.5" customHeight="1">
      <c r="A261" s="20">
        <v>71</v>
      </c>
      <c r="B261" s="20" t="s">
        <v>126</v>
      </c>
      <c r="C261" s="25" t="s">
        <v>6202</v>
      </c>
      <c r="D261" s="140"/>
      <c r="E261" s="145"/>
      <c r="F261" s="136" t="s">
        <v>37</v>
      </c>
      <c r="G261" s="154" t="s">
        <v>53</v>
      </c>
      <c r="H261" s="155">
        <v>0.7</v>
      </c>
      <c r="I261" s="156"/>
      <c r="J261" s="157"/>
      <c r="K261" s="158"/>
      <c r="L261" s="159"/>
      <c r="M261" s="160"/>
      <c r="N261" s="149"/>
      <c r="O261" s="137"/>
      <c r="P261" s="164"/>
      <c r="Q261" s="166"/>
      <c r="R261" s="168"/>
      <c r="S261" s="169">
        <v>604</v>
      </c>
      <c r="T261" s="75"/>
    </row>
    <row r="262" spans="1:20" ht="16.5" customHeight="1">
      <c r="A262" s="20">
        <v>71</v>
      </c>
      <c r="B262" s="20" t="s">
        <v>9236</v>
      </c>
      <c r="C262" s="25" t="s">
        <v>2197</v>
      </c>
      <c r="D262" s="140"/>
      <c r="E262" s="145"/>
      <c r="F262" s="153"/>
      <c r="G262" s="46"/>
      <c r="H262" s="53"/>
      <c r="I262" s="156" t="s">
        <v>7754</v>
      </c>
      <c r="J262" s="157" t="s">
        <v>53</v>
      </c>
      <c r="K262" s="158">
        <v>1</v>
      </c>
      <c r="L262" s="159"/>
      <c r="M262" s="160"/>
      <c r="N262" s="149"/>
      <c r="O262" s="162" t="s">
        <v>53</v>
      </c>
      <c r="P262" s="53">
        <v>0.9</v>
      </c>
      <c r="Q262" s="162" t="s">
        <v>53</v>
      </c>
      <c r="R262" s="53">
        <v>0.9</v>
      </c>
      <c r="S262" s="169">
        <v>604</v>
      </c>
      <c r="T262" s="75"/>
    </row>
    <row r="263" spans="1:20" ht="16.5" customHeight="1">
      <c r="A263" s="20">
        <v>71</v>
      </c>
      <c r="B263" s="20" t="s">
        <v>1806</v>
      </c>
      <c r="C263" s="25" t="s">
        <v>12444</v>
      </c>
      <c r="D263" s="140"/>
      <c r="E263" s="145"/>
      <c r="F263" s="151"/>
      <c r="G263" s="154"/>
      <c r="H263" s="155"/>
      <c r="I263" s="156"/>
      <c r="J263" s="157"/>
      <c r="K263" s="158"/>
      <c r="L263" s="159"/>
      <c r="M263" s="160"/>
      <c r="N263" s="149"/>
      <c r="O263" s="151"/>
      <c r="P263" s="154"/>
      <c r="Q263" s="165" t="s">
        <v>69</v>
      </c>
      <c r="R263" s="167"/>
      <c r="S263" s="169">
        <v>1165</v>
      </c>
      <c r="T263" s="75"/>
    </row>
    <row r="264" spans="1:20" ht="16.5" customHeight="1">
      <c r="A264" s="20">
        <v>71</v>
      </c>
      <c r="B264" s="20" t="s">
        <v>9237</v>
      </c>
      <c r="C264" s="25" t="s">
        <v>15396</v>
      </c>
      <c r="D264" s="140"/>
      <c r="E264" s="145"/>
      <c r="F264" s="152"/>
      <c r="G264" s="46"/>
      <c r="H264" s="53"/>
      <c r="I264" s="156" t="s">
        <v>7754</v>
      </c>
      <c r="J264" s="157" t="s">
        <v>53</v>
      </c>
      <c r="K264" s="158">
        <v>1</v>
      </c>
      <c r="L264" s="159"/>
      <c r="M264" s="160"/>
      <c r="N264" s="149"/>
      <c r="O264" s="159"/>
      <c r="P264" s="144"/>
      <c r="Q264" s="166"/>
      <c r="R264" s="168"/>
      <c r="S264" s="169">
        <v>1165</v>
      </c>
      <c r="T264" s="75"/>
    </row>
    <row r="265" spans="1:20" ht="16.5" customHeight="1">
      <c r="A265" s="20">
        <v>71</v>
      </c>
      <c r="B265" s="20" t="s">
        <v>6474</v>
      </c>
      <c r="C265" s="25" t="s">
        <v>12312</v>
      </c>
      <c r="D265" s="140"/>
      <c r="E265" s="145"/>
      <c r="F265" s="136" t="s">
        <v>37</v>
      </c>
      <c r="G265" s="154" t="s">
        <v>53</v>
      </c>
      <c r="H265" s="155">
        <v>0.7</v>
      </c>
      <c r="I265" s="156"/>
      <c r="J265" s="157"/>
      <c r="K265" s="158"/>
      <c r="L265" s="159"/>
      <c r="M265" s="160"/>
      <c r="N265" s="149"/>
      <c r="O265" s="159"/>
      <c r="P265" s="144"/>
      <c r="Q265" s="166"/>
      <c r="R265" s="168"/>
      <c r="S265" s="169">
        <v>815</v>
      </c>
      <c r="T265" s="75"/>
    </row>
    <row r="266" spans="1:20" ht="16.5" customHeight="1">
      <c r="A266" s="20">
        <v>71</v>
      </c>
      <c r="B266" s="20" t="s">
        <v>9239</v>
      </c>
      <c r="C266" s="25" t="s">
        <v>15398</v>
      </c>
      <c r="D266" s="140"/>
      <c r="E266" s="145"/>
      <c r="F266" s="153"/>
      <c r="G266" s="46"/>
      <c r="H266" s="53"/>
      <c r="I266" s="156" t="s">
        <v>7754</v>
      </c>
      <c r="J266" s="157" t="s">
        <v>53</v>
      </c>
      <c r="K266" s="158">
        <v>1</v>
      </c>
      <c r="L266" s="159"/>
      <c r="M266" s="160"/>
      <c r="N266" s="149"/>
      <c r="O266" s="152"/>
      <c r="P266" s="46"/>
      <c r="Q266" s="166"/>
      <c r="R266" s="168"/>
      <c r="S266" s="169">
        <v>815</v>
      </c>
      <c r="T266" s="75"/>
    </row>
    <row r="267" spans="1:20" ht="16.5" customHeight="1">
      <c r="A267" s="20">
        <v>71</v>
      </c>
      <c r="B267" s="20" t="s">
        <v>8671</v>
      </c>
      <c r="C267" s="25" t="s">
        <v>3810</v>
      </c>
      <c r="D267" s="140"/>
      <c r="E267" s="145"/>
      <c r="F267" s="151"/>
      <c r="G267" s="154"/>
      <c r="H267" s="155"/>
      <c r="I267" s="156"/>
      <c r="J267" s="157"/>
      <c r="K267" s="158"/>
      <c r="L267" s="159"/>
      <c r="M267" s="160"/>
      <c r="N267" s="149"/>
      <c r="O267" s="136" t="s">
        <v>92</v>
      </c>
      <c r="P267" s="163"/>
      <c r="Q267" s="166"/>
      <c r="R267" s="168"/>
      <c r="S267" s="169">
        <v>815</v>
      </c>
      <c r="T267" s="75"/>
    </row>
    <row r="268" spans="1:20" ht="16.5" customHeight="1">
      <c r="A268" s="20">
        <v>71</v>
      </c>
      <c r="B268" s="20" t="s">
        <v>9241</v>
      </c>
      <c r="C268" s="25" t="s">
        <v>15399</v>
      </c>
      <c r="D268" s="140"/>
      <c r="E268" s="145"/>
      <c r="F268" s="152"/>
      <c r="G268" s="46"/>
      <c r="H268" s="53"/>
      <c r="I268" s="156" t="s">
        <v>7754</v>
      </c>
      <c r="J268" s="157" t="s">
        <v>53</v>
      </c>
      <c r="K268" s="158">
        <v>1</v>
      </c>
      <c r="L268" s="159"/>
      <c r="M268" s="160"/>
      <c r="N268" s="149"/>
      <c r="O268" s="137"/>
      <c r="P268" s="164"/>
      <c r="Q268" s="166"/>
      <c r="R268" s="168"/>
      <c r="S268" s="169">
        <v>815</v>
      </c>
      <c r="T268" s="75"/>
    </row>
    <row r="269" spans="1:20" ht="16.5" customHeight="1">
      <c r="A269" s="20">
        <v>71</v>
      </c>
      <c r="B269" s="20" t="s">
        <v>9225</v>
      </c>
      <c r="C269" s="25" t="s">
        <v>2833</v>
      </c>
      <c r="D269" s="140"/>
      <c r="E269" s="145"/>
      <c r="F269" s="136" t="s">
        <v>37</v>
      </c>
      <c r="G269" s="154" t="s">
        <v>53</v>
      </c>
      <c r="H269" s="155">
        <v>0.7</v>
      </c>
      <c r="I269" s="156"/>
      <c r="J269" s="157"/>
      <c r="K269" s="158"/>
      <c r="L269" s="159"/>
      <c r="M269" s="160"/>
      <c r="N269" s="149"/>
      <c r="O269" s="137"/>
      <c r="P269" s="164"/>
      <c r="Q269" s="166"/>
      <c r="R269" s="168"/>
      <c r="S269" s="169">
        <v>570</v>
      </c>
      <c r="T269" s="75"/>
    </row>
    <row r="270" spans="1:20" ht="16.5" customHeight="1">
      <c r="A270" s="20">
        <v>71</v>
      </c>
      <c r="B270" s="20" t="s">
        <v>4370</v>
      </c>
      <c r="C270" s="25" t="s">
        <v>2948</v>
      </c>
      <c r="D270" s="141"/>
      <c r="E270" s="85"/>
      <c r="F270" s="153"/>
      <c r="G270" s="46"/>
      <c r="H270" s="53"/>
      <c r="I270" s="156" t="s">
        <v>7754</v>
      </c>
      <c r="J270" s="157" t="s">
        <v>53</v>
      </c>
      <c r="K270" s="158">
        <v>1</v>
      </c>
      <c r="L270" s="159"/>
      <c r="M270" s="160"/>
      <c r="N270" s="149"/>
      <c r="O270" s="162" t="s">
        <v>53</v>
      </c>
      <c r="P270" s="53">
        <v>0.9</v>
      </c>
      <c r="Q270" s="162" t="s">
        <v>53</v>
      </c>
      <c r="R270" s="53">
        <v>0.85</v>
      </c>
      <c r="S270" s="169">
        <v>570</v>
      </c>
      <c r="T270" s="75"/>
    </row>
    <row r="271" spans="1:20" ht="16.5" customHeight="1">
      <c r="A271" s="20">
        <v>71</v>
      </c>
      <c r="B271" s="20">
        <v>4011</v>
      </c>
      <c r="C271" s="25" t="s">
        <v>5056</v>
      </c>
      <c r="D271" s="196" t="s">
        <v>17667</v>
      </c>
      <c r="E271" s="197"/>
      <c r="F271" s="151"/>
      <c r="G271" s="154"/>
      <c r="H271" s="155"/>
      <c r="I271" s="156"/>
      <c r="J271" s="157"/>
      <c r="K271" s="158"/>
      <c r="L271" s="159"/>
      <c r="M271" s="160"/>
      <c r="N271" s="149"/>
      <c r="O271" s="151"/>
      <c r="P271" s="154"/>
      <c r="Q271" s="151"/>
      <c r="R271" s="154"/>
      <c r="S271" s="169">
        <v>1494</v>
      </c>
      <c r="T271" s="75"/>
    </row>
    <row r="272" spans="1:20" ht="16.5" customHeight="1">
      <c r="A272" s="20">
        <v>71</v>
      </c>
      <c r="B272" s="20">
        <v>4012</v>
      </c>
      <c r="C272" s="25" t="s">
        <v>15400</v>
      </c>
      <c r="D272" s="139"/>
      <c r="E272" s="198"/>
      <c r="F272" s="152"/>
      <c r="G272" s="46"/>
      <c r="H272" s="53"/>
      <c r="I272" s="156" t="s">
        <v>7754</v>
      </c>
      <c r="J272" s="157" t="s">
        <v>53</v>
      </c>
      <c r="K272" s="158">
        <v>1</v>
      </c>
      <c r="L272" s="159"/>
      <c r="M272" s="160"/>
      <c r="N272" s="149"/>
      <c r="O272" s="159"/>
      <c r="P272" s="144"/>
      <c r="Q272" s="159"/>
      <c r="R272" s="144"/>
      <c r="S272" s="169">
        <v>1494</v>
      </c>
      <c r="T272" s="75"/>
    </row>
    <row r="273" spans="1:20" ht="16.5" customHeight="1">
      <c r="A273" s="20">
        <v>71</v>
      </c>
      <c r="B273" s="20">
        <v>4013</v>
      </c>
      <c r="C273" s="25" t="s">
        <v>1920</v>
      </c>
      <c r="D273" s="139"/>
      <c r="E273" s="198"/>
      <c r="F273" s="136" t="s">
        <v>37</v>
      </c>
      <c r="G273" s="154" t="s">
        <v>53</v>
      </c>
      <c r="H273" s="155">
        <v>0.7</v>
      </c>
      <c r="I273" s="156"/>
      <c r="J273" s="157"/>
      <c r="K273" s="158"/>
      <c r="L273" s="159"/>
      <c r="M273" s="160"/>
      <c r="N273" s="149"/>
      <c r="O273" s="159"/>
      <c r="P273" s="144"/>
      <c r="Q273" s="159"/>
      <c r="R273" s="144"/>
      <c r="S273" s="169">
        <v>1046</v>
      </c>
      <c r="T273" s="75"/>
    </row>
    <row r="274" spans="1:20" ht="16.5" customHeight="1">
      <c r="A274" s="20">
        <v>71</v>
      </c>
      <c r="B274" s="20">
        <v>4014</v>
      </c>
      <c r="C274" s="25" t="s">
        <v>10065</v>
      </c>
      <c r="D274" s="138">
        <v>996</v>
      </c>
      <c r="E274" s="144" t="s">
        <v>51</v>
      </c>
      <c r="F274" s="153"/>
      <c r="G274" s="46"/>
      <c r="H274" s="53"/>
      <c r="I274" s="156" t="s">
        <v>7754</v>
      </c>
      <c r="J274" s="157" t="s">
        <v>53</v>
      </c>
      <c r="K274" s="158">
        <v>1</v>
      </c>
      <c r="L274" s="159"/>
      <c r="M274" s="160"/>
      <c r="N274" s="149"/>
      <c r="O274" s="152"/>
      <c r="P274" s="46"/>
      <c r="Q274" s="159"/>
      <c r="R274" s="144"/>
      <c r="S274" s="169">
        <v>1046</v>
      </c>
      <c r="T274" s="75"/>
    </row>
    <row r="275" spans="1:20" ht="16.5" customHeight="1">
      <c r="A275" s="20">
        <v>71</v>
      </c>
      <c r="B275" s="20" t="s">
        <v>310</v>
      </c>
      <c r="C275" s="25" t="s">
        <v>12574</v>
      </c>
      <c r="D275" s="139"/>
      <c r="E275" s="145"/>
      <c r="F275" s="151"/>
      <c r="G275" s="154"/>
      <c r="H275" s="155"/>
      <c r="I275" s="156"/>
      <c r="J275" s="157"/>
      <c r="K275" s="158"/>
      <c r="L275" s="159"/>
      <c r="M275" s="160"/>
      <c r="N275" s="149"/>
      <c r="O275" s="136" t="s">
        <v>92</v>
      </c>
      <c r="P275" s="163"/>
      <c r="Q275" s="159"/>
      <c r="R275" s="144"/>
      <c r="S275" s="169">
        <v>1046</v>
      </c>
      <c r="T275" s="75"/>
    </row>
    <row r="276" spans="1:20" ht="16.5" customHeight="1">
      <c r="A276" s="20">
        <v>71</v>
      </c>
      <c r="B276" s="20" t="s">
        <v>9244</v>
      </c>
      <c r="C276" s="25" t="s">
        <v>11351</v>
      </c>
      <c r="D276" s="139"/>
      <c r="E276" s="145"/>
      <c r="F276" s="152"/>
      <c r="G276" s="46"/>
      <c r="H276" s="53"/>
      <c r="I276" s="156" t="s">
        <v>7754</v>
      </c>
      <c r="J276" s="157" t="s">
        <v>53</v>
      </c>
      <c r="K276" s="158">
        <v>1</v>
      </c>
      <c r="L276" s="159"/>
      <c r="M276" s="160"/>
      <c r="N276" s="149"/>
      <c r="O276" s="137"/>
      <c r="P276" s="164"/>
      <c r="Q276" s="159"/>
      <c r="R276" s="144"/>
      <c r="S276" s="169">
        <v>1046</v>
      </c>
      <c r="T276" s="75"/>
    </row>
    <row r="277" spans="1:20" ht="16.5" customHeight="1">
      <c r="A277" s="20">
        <v>71</v>
      </c>
      <c r="B277" s="20" t="s">
        <v>9246</v>
      </c>
      <c r="C277" s="25" t="s">
        <v>7880</v>
      </c>
      <c r="D277" s="140"/>
      <c r="E277" s="145"/>
      <c r="F277" s="136" t="s">
        <v>37</v>
      </c>
      <c r="G277" s="154" t="s">
        <v>53</v>
      </c>
      <c r="H277" s="155">
        <v>0.7</v>
      </c>
      <c r="I277" s="156"/>
      <c r="J277" s="157"/>
      <c r="K277" s="158"/>
      <c r="L277" s="159"/>
      <c r="M277" s="160"/>
      <c r="N277" s="149"/>
      <c r="O277" s="137"/>
      <c r="P277" s="164"/>
      <c r="Q277" s="159"/>
      <c r="R277" s="144"/>
      <c r="S277" s="169">
        <v>732</v>
      </c>
      <c r="T277" s="75"/>
    </row>
    <row r="278" spans="1:20" ht="16.5" customHeight="1">
      <c r="A278" s="20">
        <v>71</v>
      </c>
      <c r="B278" s="20" t="s">
        <v>9247</v>
      </c>
      <c r="C278" s="25" t="s">
        <v>11341</v>
      </c>
      <c r="D278" s="140"/>
      <c r="E278" s="145"/>
      <c r="F278" s="153"/>
      <c r="G278" s="46"/>
      <c r="H278" s="53"/>
      <c r="I278" s="156" t="s">
        <v>7754</v>
      </c>
      <c r="J278" s="157" t="s">
        <v>53</v>
      </c>
      <c r="K278" s="158">
        <v>1</v>
      </c>
      <c r="L278" s="159"/>
      <c r="M278" s="160"/>
      <c r="N278" s="149"/>
      <c r="O278" s="162" t="s">
        <v>53</v>
      </c>
      <c r="P278" s="53">
        <v>0.7</v>
      </c>
      <c r="Q278" s="152"/>
      <c r="R278" s="46"/>
      <c r="S278" s="169">
        <v>732</v>
      </c>
      <c r="T278" s="75"/>
    </row>
    <row r="279" spans="1:20" ht="16.5" customHeight="1">
      <c r="A279" s="20">
        <v>71</v>
      </c>
      <c r="B279" s="20" t="s">
        <v>9248</v>
      </c>
      <c r="C279" s="25" t="s">
        <v>1420</v>
      </c>
      <c r="D279" s="140"/>
      <c r="E279" s="145"/>
      <c r="F279" s="151"/>
      <c r="G279" s="154"/>
      <c r="H279" s="155"/>
      <c r="I279" s="156"/>
      <c r="J279" s="157"/>
      <c r="K279" s="158"/>
      <c r="L279" s="159"/>
      <c r="M279" s="160"/>
      <c r="N279" s="149"/>
      <c r="O279" s="151"/>
      <c r="P279" s="154"/>
      <c r="Q279" s="165" t="s">
        <v>150</v>
      </c>
      <c r="R279" s="167"/>
      <c r="S279" s="169">
        <v>1345</v>
      </c>
      <c r="T279" s="75"/>
    </row>
    <row r="280" spans="1:20" ht="16.5" customHeight="1">
      <c r="A280" s="20">
        <v>71</v>
      </c>
      <c r="B280" s="20" t="s">
        <v>9252</v>
      </c>
      <c r="C280" s="25" t="s">
        <v>6475</v>
      </c>
      <c r="D280" s="140"/>
      <c r="E280" s="145"/>
      <c r="F280" s="152"/>
      <c r="G280" s="46"/>
      <c r="H280" s="53"/>
      <c r="I280" s="156" t="s">
        <v>7754</v>
      </c>
      <c r="J280" s="157" t="s">
        <v>53</v>
      </c>
      <c r="K280" s="158">
        <v>1</v>
      </c>
      <c r="L280" s="159"/>
      <c r="M280" s="160"/>
      <c r="N280" s="149"/>
      <c r="O280" s="159"/>
      <c r="P280" s="144"/>
      <c r="Q280" s="166"/>
      <c r="R280" s="168"/>
      <c r="S280" s="169">
        <v>1345</v>
      </c>
      <c r="T280" s="75"/>
    </row>
    <row r="281" spans="1:20" ht="16.5" customHeight="1">
      <c r="A281" s="20">
        <v>71</v>
      </c>
      <c r="B281" s="20" t="s">
        <v>4205</v>
      </c>
      <c r="C281" s="25" t="s">
        <v>10324</v>
      </c>
      <c r="D281" s="140"/>
      <c r="E281" s="145"/>
      <c r="F281" s="136" t="s">
        <v>37</v>
      </c>
      <c r="G281" s="154" t="s">
        <v>53</v>
      </c>
      <c r="H281" s="155">
        <v>0.7</v>
      </c>
      <c r="I281" s="156"/>
      <c r="J281" s="157"/>
      <c r="K281" s="158"/>
      <c r="L281" s="159"/>
      <c r="M281" s="160"/>
      <c r="N281" s="149"/>
      <c r="O281" s="159"/>
      <c r="P281" s="144"/>
      <c r="Q281" s="166"/>
      <c r="R281" s="168"/>
      <c r="S281" s="169">
        <v>941</v>
      </c>
      <c r="T281" s="75"/>
    </row>
    <row r="282" spans="1:20" ht="16.5" customHeight="1">
      <c r="A282" s="20">
        <v>71</v>
      </c>
      <c r="B282" s="20" t="s">
        <v>9254</v>
      </c>
      <c r="C282" s="25" t="s">
        <v>1392</v>
      </c>
      <c r="D282" s="140"/>
      <c r="E282" s="145"/>
      <c r="F282" s="153"/>
      <c r="G282" s="46"/>
      <c r="H282" s="53"/>
      <c r="I282" s="156" t="s">
        <v>7754</v>
      </c>
      <c r="J282" s="157" t="s">
        <v>53</v>
      </c>
      <c r="K282" s="158">
        <v>1</v>
      </c>
      <c r="L282" s="159"/>
      <c r="M282" s="160"/>
      <c r="N282" s="149"/>
      <c r="O282" s="152"/>
      <c r="P282" s="46"/>
      <c r="Q282" s="166"/>
      <c r="R282" s="168"/>
      <c r="S282" s="169">
        <v>941</v>
      </c>
      <c r="T282" s="75"/>
    </row>
    <row r="283" spans="1:20" ht="16.5" customHeight="1">
      <c r="A283" s="20">
        <v>71</v>
      </c>
      <c r="B283" s="20" t="s">
        <v>2639</v>
      </c>
      <c r="C283" s="25" t="s">
        <v>15402</v>
      </c>
      <c r="D283" s="140"/>
      <c r="E283" s="145"/>
      <c r="F283" s="151"/>
      <c r="G283" s="154"/>
      <c r="H283" s="155"/>
      <c r="I283" s="156"/>
      <c r="J283" s="157"/>
      <c r="K283" s="158"/>
      <c r="L283" s="159"/>
      <c r="M283" s="160"/>
      <c r="N283" s="149"/>
      <c r="O283" s="136" t="s">
        <v>92</v>
      </c>
      <c r="P283" s="163"/>
      <c r="Q283" s="166"/>
      <c r="R283" s="168"/>
      <c r="S283" s="169">
        <v>941</v>
      </c>
      <c r="T283" s="75"/>
    </row>
    <row r="284" spans="1:20" ht="16.5" customHeight="1">
      <c r="A284" s="20">
        <v>71</v>
      </c>
      <c r="B284" s="20" t="s">
        <v>9255</v>
      </c>
      <c r="C284" s="25" t="s">
        <v>10083</v>
      </c>
      <c r="D284" s="140"/>
      <c r="E284" s="145"/>
      <c r="F284" s="152"/>
      <c r="G284" s="46"/>
      <c r="H284" s="53"/>
      <c r="I284" s="156" t="s">
        <v>7754</v>
      </c>
      <c r="J284" s="157" t="s">
        <v>53</v>
      </c>
      <c r="K284" s="158">
        <v>1</v>
      </c>
      <c r="L284" s="159"/>
      <c r="M284" s="160"/>
      <c r="N284" s="149"/>
      <c r="O284" s="137"/>
      <c r="P284" s="164"/>
      <c r="Q284" s="166"/>
      <c r="R284" s="168"/>
      <c r="S284" s="169">
        <v>941</v>
      </c>
      <c r="T284" s="75"/>
    </row>
    <row r="285" spans="1:20" ht="16.5" customHeight="1">
      <c r="A285" s="20">
        <v>71</v>
      </c>
      <c r="B285" s="20" t="s">
        <v>9256</v>
      </c>
      <c r="C285" s="25" t="s">
        <v>10100</v>
      </c>
      <c r="D285" s="140"/>
      <c r="E285" s="145"/>
      <c r="F285" s="136" t="s">
        <v>37</v>
      </c>
      <c r="G285" s="154" t="s">
        <v>53</v>
      </c>
      <c r="H285" s="155">
        <v>0.7</v>
      </c>
      <c r="I285" s="156"/>
      <c r="J285" s="157"/>
      <c r="K285" s="158"/>
      <c r="L285" s="159"/>
      <c r="M285" s="160"/>
      <c r="N285" s="149"/>
      <c r="O285" s="137"/>
      <c r="P285" s="164"/>
      <c r="Q285" s="166"/>
      <c r="R285" s="168"/>
      <c r="S285" s="169">
        <v>659</v>
      </c>
      <c r="T285" s="75"/>
    </row>
    <row r="286" spans="1:20" ht="16.5" customHeight="1">
      <c r="A286" s="20">
        <v>71</v>
      </c>
      <c r="B286" s="20" t="s">
        <v>9257</v>
      </c>
      <c r="C286" s="25" t="s">
        <v>624</v>
      </c>
      <c r="D286" s="140"/>
      <c r="E286" s="145"/>
      <c r="F286" s="153"/>
      <c r="G286" s="46"/>
      <c r="H286" s="53"/>
      <c r="I286" s="156" t="s">
        <v>7754</v>
      </c>
      <c r="J286" s="157" t="s">
        <v>53</v>
      </c>
      <c r="K286" s="158">
        <v>1</v>
      </c>
      <c r="L286" s="159"/>
      <c r="M286" s="160"/>
      <c r="N286" s="149"/>
      <c r="O286" s="162" t="s">
        <v>53</v>
      </c>
      <c r="P286" s="53">
        <v>0.9</v>
      </c>
      <c r="Q286" s="162" t="s">
        <v>53</v>
      </c>
      <c r="R286" s="53">
        <v>0.9</v>
      </c>
      <c r="S286" s="169">
        <v>659</v>
      </c>
      <c r="T286" s="75"/>
    </row>
    <row r="287" spans="1:20" ht="16.5" customHeight="1">
      <c r="A287" s="20">
        <v>71</v>
      </c>
      <c r="B287" s="20" t="s">
        <v>5434</v>
      </c>
      <c r="C287" s="25" t="s">
        <v>2996</v>
      </c>
      <c r="D287" s="140"/>
      <c r="E287" s="145"/>
      <c r="F287" s="151"/>
      <c r="G287" s="154"/>
      <c r="H287" s="155"/>
      <c r="I287" s="156"/>
      <c r="J287" s="157"/>
      <c r="K287" s="158"/>
      <c r="L287" s="159"/>
      <c r="M287" s="160"/>
      <c r="N287" s="149"/>
      <c r="O287" s="151"/>
      <c r="P287" s="154"/>
      <c r="Q287" s="165" t="s">
        <v>69</v>
      </c>
      <c r="R287" s="167"/>
      <c r="S287" s="169">
        <v>1270</v>
      </c>
      <c r="T287" s="75"/>
    </row>
    <row r="288" spans="1:20" ht="16.5" customHeight="1">
      <c r="A288" s="20">
        <v>71</v>
      </c>
      <c r="B288" s="20" t="s">
        <v>7840</v>
      </c>
      <c r="C288" s="25" t="s">
        <v>13074</v>
      </c>
      <c r="D288" s="140"/>
      <c r="E288" s="145"/>
      <c r="F288" s="152"/>
      <c r="G288" s="46"/>
      <c r="H288" s="53"/>
      <c r="I288" s="156" t="s">
        <v>7754</v>
      </c>
      <c r="J288" s="157" t="s">
        <v>53</v>
      </c>
      <c r="K288" s="158">
        <v>1</v>
      </c>
      <c r="L288" s="159"/>
      <c r="M288" s="160"/>
      <c r="N288" s="149"/>
      <c r="O288" s="159"/>
      <c r="P288" s="144"/>
      <c r="Q288" s="166"/>
      <c r="R288" s="168"/>
      <c r="S288" s="169">
        <v>1270</v>
      </c>
      <c r="T288" s="75"/>
    </row>
    <row r="289" spans="1:20" ht="16.5" customHeight="1">
      <c r="A289" s="20">
        <v>71</v>
      </c>
      <c r="B289" s="20" t="s">
        <v>8772</v>
      </c>
      <c r="C289" s="25" t="s">
        <v>10668</v>
      </c>
      <c r="D289" s="140"/>
      <c r="E289" s="145"/>
      <c r="F289" s="136" t="s">
        <v>37</v>
      </c>
      <c r="G289" s="154" t="s">
        <v>53</v>
      </c>
      <c r="H289" s="155">
        <v>0.7</v>
      </c>
      <c r="I289" s="156"/>
      <c r="J289" s="157"/>
      <c r="K289" s="158"/>
      <c r="L289" s="159"/>
      <c r="M289" s="160"/>
      <c r="N289" s="149"/>
      <c r="O289" s="159"/>
      <c r="P289" s="144"/>
      <c r="Q289" s="166"/>
      <c r="R289" s="168"/>
      <c r="S289" s="169">
        <v>889</v>
      </c>
      <c r="T289" s="75"/>
    </row>
    <row r="290" spans="1:20" ht="16.5" customHeight="1">
      <c r="A290" s="20">
        <v>71</v>
      </c>
      <c r="B290" s="20" t="s">
        <v>8032</v>
      </c>
      <c r="C290" s="25" t="s">
        <v>13266</v>
      </c>
      <c r="D290" s="140"/>
      <c r="E290" s="145"/>
      <c r="F290" s="153"/>
      <c r="G290" s="46"/>
      <c r="H290" s="53"/>
      <c r="I290" s="156" t="s">
        <v>7754</v>
      </c>
      <c r="J290" s="157" t="s">
        <v>53</v>
      </c>
      <c r="K290" s="158">
        <v>1</v>
      </c>
      <c r="L290" s="159"/>
      <c r="M290" s="160"/>
      <c r="N290" s="149"/>
      <c r="O290" s="152"/>
      <c r="P290" s="46"/>
      <c r="Q290" s="166"/>
      <c r="R290" s="168"/>
      <c r="S290" s="169">
        <v>889</v>
      </c>
      <c r="T290" s="75"/>
    </row>
    <row r="291" spans="1:20" ht="16.5" customHeight="1">
      <c r="A291" s="20">
        <v>71</v>
      </c>
      <c r="B291" s="20" t="s">
        <v>9221</v>
      </c>
      <c r="C291" s="25" t="s">
        <v>7576</v>
      </c>
      <c r="D291" s="140"/>
      <c r="E291" s="145"/>
      <c r="F291" s="151"/>
      <c r="G291" s="154"/>
      <c r="H291" s="155"/>
      <c r="I291" s="156"/>
      <c r="J291" s="157"/>
      <c r="K291" s="158"/>
      <c r="L291" s="159"/>
      <c r="M291" s="160"/>
      <c r="N291" s="149"/>
      <c r="O291" s="136" t="s">
        <v>92</v>
      </c>
      <c r="P291" s="163"/>
      <c r="Q291" s="166"/>
      <c r="R291" s="168"/>
      <c r="S291" s="169">
        <v>889</v>
      </c>
      <c r="T291" s="75"/>
    </row>
    <row r="292" spans="1:20" ht="16.5" customHeight="1">
      <c r="A292" s="20">
        <v>71</v>
      </c>
      <c r="B292" s="20" t="s">
        <v>2995</v>
      </c>
      <c r="C292" s="25" t="s">
        <v>11825</v>
      </c>
      <c r="D292" s="140"/>
      <c r="E292" s="145"/>
      <c r="F292" s="152"/>
      <c r="G292" s="46"/>
      <c r="H292" s="53"/>
      <c r="I292" s="156" t="s">
        <v>7754</v>
      </c>
      <c r="J292" s="157" t="s">
        <v>53</v>
      </c>
      <c r="K292" s="158">
        <v>1</v>
      </c>
      <c r="L292" s="159"/>
      <c r="M292" s="160"/>
      <c r="N292" s="149"/>
      <c r="O292" s="137"/>
      <c r="P292" s="164"/>
      <c r="Q292" s="166"/>
      <c r="R292" s="168"/>
      <c r="S292" s="169">
        <v>889</v>
      </c>
      <c r="T292" s="75"/>
    </row>
    <row r="293" spans="1:20" ht="16.5" customHeight="1">
      <c r="A293" s="20">
        <v>71</v>
      </c>
      <c r="B293" s="20" t="s">
        <v>9258</v>
      </c>
      <c r="C293" s="25" t="s">
        <v>15403</v>
      </c>
      <c r="D293" s="140"/>
      <c r="E293" s="145"/>
      <c r="F293" s="136" t="s">
        <v>37</v>
      </c>
      <c r="G293" s="154" t="s">
        <v>53</v>
      </c>
      <c r="H293" s="155">
        <v>0.7</v>
      </c>
      <c r="I293" s="156"/>
      <c r="J293" s="157"/>
      <c r="K293" s="158"/>
      <c r="L293" s="159"/>
      <c r="M293" s="160"/>
      <c r="N293" s="149"/>
      <c r="O293" s="137"/>
      <c r="P293" s="164"/>
      <c r="Q293" s="166"/>
      <c r="R293" s="168"/>
      <c r="S293" s="169">
        <v>622</v>
      </c>
      <c r="T293" s="75"/>
    </row>
    <row r="294" spans="1:20" ht="16.5" customHeight="1">
      <c r="A294" s="20">
        <v>71</v>
      </c>
      <c r="B294" s="20" t="s">
        <v>8544</v>
      </c>
      <c r="C294" s="25" t="s">
        <v>15405</v>
      </c>
      <c r="D294" s="141"/>
      <c r="E294" s="85"/>
      <c r="F294" s="153"/>
      <c r="G294" s="46"/>
      <c r="H294" s="53"/>
      <c r="I294" s="156" t="s">
        <v>7754</v>
      </c>
      <c r="J294" s="157" t="s">
        <v>53</v>
      </c>
      <c r="K294" s="158">
        <v>1</v>
      </c>
      <c r="L294" s="159"/>
      <c r="M294" s="160"/>
      <c r="N294" s="149"/>
      <c r="O294" s="162" t="s">
        <v>53</v>
      </c>
      <c r="P294" s="53">
        <v>0.9</v>
      </c>
      <c r="Q294" s="162" t="s">
        <v>53</v>
      </c>
      <c r="R294" s="53">
        <v>0.85</v>
      </c>
      <c r="S294" s="169">
        <v>622</v>
      </c>
      <c r="T294" s="75"/>
    </row>
    <row r="295" spans="1:20" ht="16.5" customHeight="1">
      <c r="A295" s="20">
        <v>71</v>
      </c>
      <c r="B295" s="20">
        <v>4015</v>
      </c>
      <c r="C295" s="25" t="s">
        <v>15406</v>
      </c>
      <c r="D295" s="136" t="s">
        <v>17668</v>
      </c>
      <c r="E295" s="142"/>
      <c r="F295" s="151"/>
      <c r="G295" s="154"/>
      <c r="H295" s="155"/>
      <c r="I295" s="156"/>
      <c r="J295" s="157"/>
      <c r="K295" s="158"/>
      <c r="L295" s="147" t="s">
        <v>1233</v>
      </c>
      <c r="M295" s="155"/>
      <c r="N295" s="148"/>
      <c r="O295" s="151"/>
      <c r="P295" s="154"/>
      <c r="Q295" s="151"/>
      <c r="R295" s="154"/>
      <c r="S295" s="169">
        <v>1619</v>
      </c>
      <c r="T295" s="75"/>
    </row>
    <row r="296" spans="1:20" ht="16.5" customHeight="1">
      <c r="A296" s="20">
        <v>71</v>
      </c>
      <c r="B296" s="20">
        <v>4016</v>
      </c>
      <c r="C296" s="25" t="s">
        <v>2055</v>
      </c>
      <c r="D296" s="137"/>
      <c r="E296" s="143"/>
      <c r="F296" s="152"/>
      <c r="G296" s="46"/>
      <c r="H296" s="53"/>
      <c r="I296" s="156" t="s">
        <v>7754</v>
      </c>
      <c r="J296" s="157" t="s">
        <v>53</v>
      </c>
      <c r="K296" s="158">
        <v>1</v>
      </c>
      <c r="L296" s="159" t="s">
        <v>53</v>
      </c>
      <c r="M296" s="160">
        <v>0.5</v>
      </c>
      <c r="N296" s="161" t="s">
        <v>591</v>
      </c>
      <c r="O296" s="159"/>
      <c r="P296" s="144"/>
      <c r="Q296" s="159"/>
      <c r="R296" s="144"/>
      <c r="S296" s="169">
        <v>1619</v>
      </c>
      <c r="T296" s="75"/>
    </row>
    <row r="297" spans="1:20" ht="16.5" customHeight="1">
      <c r="A297" s="20">
        <v>71</v>
      </c>
      <c r="B297" s="20">
        <v>4017</v>
      </c>
      <c r="C297" s="25" t="s">
        <v>8378</v>
      </c>
      <c r="D297" s="137"/>
      <c r="E297" s="143"/>
      <c r="F297" s="136" t="s">
        <v>37</v>
      </c>
      <c r="G297" s="154" t="s">
        <v>53</v>
      </c>
      <c r="H297" s="155">
        <v>0.7</v>
      </c>
      <c r="I297" s="156"/>
      <c r="J297" s="157"/>
      <c r="K297" s="158"/>
      <c r="L297" s="159"/>
      <c r="M297" s="160"/>
      <c r="N297" s="161"/>
      <c r="O297" s="159"/>
      <c r="P297" s="144"/>
      <c r="Q297" s="159"/>
      <c r="R297" s="144"/>
      <c r="S297" s="169">
        <v>1133</v>
      </c>
      <c r="T297" s="75"/>
    </row>
    <row r="298" spans="1:20" ht="16.5" customHeight="1">
      <c r="A298" s="20">
        <v>71</v>
      </c>
      <c r="B298" s="20">
        <v>4018</v>
      </c>
      <c r="C298" s="25" t="s">
        <v>10048</v>
      </c>
      <c r="D298" s="138">
        <v>1079</v>
      </c>
      <c r="E298" s="144" t="s">
        <v>51</v>
      </c>
      <c r="F298" s="153"/>
      <c r="G298" s="46"/>
      <c r="H298" s="53"/>
      <c r="I298" s="156" t="s">
        <v>7754</v>
      </c>
      <c r="J298" s="157" t="s">
        <v>53</v>
      </c>
      <c r="K298" s="158">
        <v>1</v>
      </c>
      <c r="L298" s="159"/>
      <c r="M298" s="160"/>
      <c r="N298" s="149"/>
      <c r="O298" s="152"/>
      <c r="P298" s="46"/>
      <c r="Q298" s="159"/>
      <c r="R298" s="144"/>
      <c r="S298" s="169">
        <v>1133</v>
      </c>
      <c r="T298" s="75"/>
    </row>
    <row r="299" spans="1:20" ht="16.5" customHeight="1">
      <c r="A299" s="20">
        <v>71</v>
      </c>
      <c r="B299" s="20" t="s">
        <v>3353</v>
      </c>
      <c r="C299" s="25" t="s">
        <v>15407</v>
      </c>
      <c r="D299" s="139"/>
      <c r="E299" s="145"/>
      <c r="F299" s="151"/>
      <c r="G299" s="154"/>
      <c r="H299" s="155"/>
      <c r="I299" s="156"/>
      <c r="J299" s="157"/>
      <c r="K299" s="158"/>
      <c r="L299" s="159"/>
      <c r="M299" s="160"/>
      <c r="N299" s="149"/>
      <c r="O299" s="136" t="s">
        <v>92</v>
      </c>
      <c r="P299" s="163"/>
      <c r="Q299" s="159"/>
      <c r="R299" s="144"/>
      <c r="S299" s="169">
        <v>1133</v>
      </c>
      <c r="T299" s="75"/>
    </row>
    <row r="300" spans="1:20" ht="16.5" customHeight="1">
      <c r="A300" s="20">
        <v>71</v>
      </c>
      <c r="B300" s="20" t="s">
        <v>9261</v>
      </c>
      <c r="C300" s="25" t="s">
        <v>1183</v>
      </c>
      <c r="D300" s="139"/>
      <c r="E300" s="145"/>
      <c r="F300" s="152"/>
      <c r="G300" s="46"/>
      <c r="H300" s="53"/>
      <c r="I300" s="156" t="s">
        <v>7754</v>
      </c>
      <c r="J300" s="157" t="s">
        <v>53</v>
      </c>
      <c r="K300" s="158">
        <v>1</v>
      </c>
      <c r="L300" s="159"/>
      <c r="M300" s="160"/>
      <c r="N300" s="149"/>
      <c r="O300" s="137"/>
      <c r="P300" s="164"/>
      <c r="Q300" s="159"/>
      <c r="R300" s="144"/>
      <c r="S300" s="169">
        <v>1133</v>
      </c>
      <c r="T300" s="75"/>
    </row>
    <row r="301" spans="1:20" ht="16.5" customHeight="1">
      <c r="A301" s="20">
        <v>71</v>
      </c>
      <c r="B301" s="20" t="s">
        <v>5611</v>
      </c>
      <c r="C301" s="25" t="s">
        <v>15408</v>
      </c>
      <c r="D301" s="140"/>
      <c r="E301" s="145"/>
      <c r="F301" s="136" t="s">
        <v>37</v>
      </c>
      <c r="G301" s="154" t="s">
        <v>53</v>
      </c>
      <c r="H301" s="155">
        <v>0.7</v>
      </c>
      <c r="I301" s="156"/>
      <c r="J301" s="157"/>
      <c r="K301" s="158"/>
      <c r="L301" s="159"/>
      <c r="M301" s="160"/>
      <c r="N301" s="149"/>
      <c r="O301" s="137"/>
      <c r="P301" s="164"/>
      <c r="Q301" s="159"/>
      <c r="R301" s="144"/>
      <c r="S301" s="169">
        <v>793</v>
      </c>
      <c r="T301" s="75"/>
    </row>
    <row r="302" spans="1:20" ht="16.5" customHeight="1">
      <c r="A302" s="20">
        <v>71</v>
      </c>
      <c r="B302" s="20" t="s">
        <v>9263</v>
      </c>
      <c r="C302" s="25" t="s">
        <v>15410</v>
      </c>
      <c r="D302" s="140"/>
      <c r="E302" s="145"/>
      <c r="F302" s="153"/>
      <c r="G302" s="46"/>
      <c r="H302" s="53"/>
      <c r="I302" s="156" t="s">
        <v>7754</v>
      </c>
      <c r="J302" s="157" t="s">
        <v>53</v>
      </c>
      <c r="K302" s="158">
        <v>1</v>
      </c>
      <c r="L302" s="159"/>
      <c r="M302" s="160"/>
      <c r="N302" s="149"/>
      <c r="O302" s="162" t="s">
        <v>53</v>
      </c>
      <c r="P302" s="53">
        <v>0.7</v>
      </c>
      <c r="Q302" s="152"/>
      <c r="R302" s="46"/>
      <c r="S302" s="169">
        <v>793</v>
      </c>
      <c r="T302" s="75"/>
    </row>
    <row r="303" spans="1:20" ht="16.5" customHeight="1">
      <c r="A303" s="20">
        <v>71</v>
      </c>
      <c r="B303" s="20" t="s">
        <v>6377</v>
      </c>
      <c r="C303" s="25" t="s">
        <v>6101</v>
      </c>
      <c r="D303" s="140"/>
      <c r="E303" s="145"/>
      <c r="F303" s="151"/>
      <c r="G303" s="154"/>
      <c r="H303" s="155"/>
      <c r="I303" s="156"/>
      <c r="J303" s="157"/>
      <c r="K303" s="158"/>
      <c r="L303" s="159"/>
      <c r="M303" s="160"/>
      <c r="N303" s="149"/>
      <c r="O303" s="151"/>
      <c r="P303" s="154"/>
      <c r="Q303" s="165" t="s">
        <v>150</v>
      </c>
      <c r="R303" s="167"/>
      <c r="S303" s="169">
        <v>1457</v>
      </c>
      <c r="T303" s="75"/>
    </row>
    <row r="304" spans="1:20" ht="16.5" customHeight="1">
      <c r="A304" s="20">
        <v>71</v>
      </c>
      <c r="B304" s="20" t="s">
        <v>9267</v>
      </c>
      <c r="C304" s="25" t="s">
        <v>7180</v>
      </c>
      <c r="D304" s="140"/>
      <c r="E304" s="145"/>
      <c r="F304" s="152"/>
      <c r="G304" s="46"/>
      <c r="H304" s="53"/>
      <c r="I304" s="156" t="s">
        <v>7754</v>
      </c>
      <c r="J304" s="157" t="s">
        <v>53</v>
      </c>
      <c r="K304" s="158">
        <v>1</v>
      </c>
      <c r="L304" s="159"/>
      <c r="M304" s="160"/>
      <c r="N304" s="149"/>
      <c r="O304" s="159"/>
      <c r="P304" s="144"/>
      <c r="Q304" s="166"/>
      <c r="R304" s="168"/>
      <c r="S304" s="169">
        <v>1457</v>
      </c>
      <c r="T304" s="75"/>
    </row>
    <row r="305" spans="1:20" ht="16.5" customHeight="1">
      <c r="A305" s="20">
        <v>71</v>
      </c>
      <c r="B305" s="20" t="s">
        <v>6430</v>
      </c>
      <c r="C305" s="25" t="s">
        <v>5435</v>
      </c>
      <c r="D305" s="140"/>
      <c r="E305" s="145"/>
      <c r="F305" s="136" t="s">
        <v>37</v>
      </c>
      <c r="G305" s="154" t="s">
        <v>53</v>
      </c>
      <c r="H305" s="155">
        <v>0.7</v>
      </c>
      <c r="I305" s="156"/>
      <c r="J305" s="157"/>
      <c r="K305" s="158"/>
      <c r="L305" s="159"/>
      <c r="M305" s="160"/>
      <c r="N305" s="149"/>
      <c r="O305" s="159"/>
      <c r="P305" s="144"/>
      <c r="Q305" s="166"/>
      <c r="R305" s="168"/>
      <c r="S305" s="169">
        <v>1020</v>
      </c>
      <c r="T305" s="75"/>
    </row>
    <row r="306" spans="1:20" ht="16.5" customHeight="1">
      <c r="A306" s="20">
        <v>71</v>
      </c>
      <c r="B306" s="20" t="s">
        <v>7710</v>
      </c>
      <c r="C306" s="25" t="s">
        <v>10145</v>
      </c>
      <c r="D306" s="140"/>
      <c r="E306" s="145"/>
      <c r="F306" s="153"/>
      <c r="G306" s="46"/>
      <c r="H306" s="53"/>
      <c r="I306" s="156" t="s">
        <v>7754</v>
      </c>
      <c r="J306" s="157" t="s">
        <v>53</v>
      </c>
      <c r="K306" s="158">
        <v>1</v>
      </c>
      <c r="L306" s="159"/>
      <c r="M306" s="160"/>
      <c r="N306" s="149"/>
      <c r="O306" s="152"/>
      <c r="P306" s="46"/>
      <c r="Q306" s="166"/>
      <c r="R306" s="168"/>
      <c r="S306" s="169">
        <v>1020</v>
      </c>
      <c r="T306" s="75"/>
    </row>
    <row r="307" spans="1:20" ht="16.5" customHeight="1">
      <c r="A307" s="20">
        <v>71</v>
      </c>
      <c r="B307" s="20" t="s">
        <v>2205</v>
      </c>
      <c r="C307" s="25" t="s">
        <v>15411</v>
      </c>
      <c r="D307" s="140"/>
      <c r="E307" s="145"/>
      <c r="F307" s="151"/>
      <c r="G307" s="154"/>
      <c r="H307" s="155"/>
      <c r="I307" s="156"/>
      <c r="J307" s="157"/>
      <c r="K307" s="158"/>
      <c r="L307" s="159"/>
      <c r="M307" s="160"/>
      <c r="N307" s="149"/>
      <c r="O307" s="136" t="s">
        <v>92</v>
      </c>
      <c r="P307" s="163"/>
      <c r="Q307" s="166"/>
      <c r="R307" s="168"/>
      <c r="S307" s="169">
        <v>1020</v>
      </c>
      <c r="T307" s="75"/>
    </row>
    <row r="308" spans="1:20" ht="16.5" customHeight="1">
      <c r="A308" s="20">
        <v>71</v>
      </c>
      <c r="B308" s="20" t="s">
        <v>9268</v>
      </c>
      <c r="C308" s="25" t="s">
        <v>8363</v>
      </c>
      <c r="D308" s="140"/>
      <c r="E308" s="145"/>
      <c r="F308" s="152"/>
      <c r="G308" s="46"/>
      <c r="H308" s="53"/>
      <c r="I308" s="156" t="s">
        <v>7754</v>
      </c>
      <c r="J308" s="157" t="s">
        <v>53</v>
      </c>
      <c r="K308" s="158">
        <v>1</v>
      </c>
      <c r="L308" s="159"/>
      <c r="M308" s="160"/>
      <c r="N308" s="149"/>
      <c r="O308" s="137"/>
      <c r="P308" s="164"/>
      <c r="Q308" s="166"/>
      <c r="R308" s="168"/>
      <c r="S308" s="169">
        <v>1020</v>
      </c>
      <c r="T308" s="75"/>
    </row>
    <row r="309" spans="1:20" ht="16.5" customHeight="1">
      <c r="A309" s="20">
        <v>71</v>
      </c>
      <c r="B309" s="20" t="s">
        <v>3684</v>
      </c>
      <c r="C309" s="25" t="s">
        <v>15412</v>
      </c>
      <c r="D309" s="140"/>
      <c r="E309" s="145"/>
      <c r="F309" s="136" t="s">
        <v>37</v>
      </c>
      <c r="G309" s="154" t="s">
        <v>53</v>
      </c>
      <c r="H309" s="155">
        <v>0.7</v>
      </c>
      <c r="I309" s="156"/>
      <c r="J309" s="157"/>
      <c r="K309" s="158"/>
      <c r="L309" s="159"/>
      <c r="M309" s="160"/>
      <c r="N309" s="149"/>
      <c r="O309" s="137"/>
      <c r="P309" s="164"/>
      <c r="Q309" s="166"/>
      <c r="R309" s="168"/>
      <c r="S309" s="169">
        <v>714</v>
      </c>
      <c r="T309" s="75"/>
    </row>
    <row r="310" spans="1:20" ht="16.5" customHeight="1">
      <c r="A310" s="20">
        <v>71</v>
      </c>
      <c r="B310" s="20" t="s">
        <v>9273</v>
      </c>
      <c r="C310" s="25" t="s">
        <v>8331</v>
      </c>
      <c r="D310" s="140"/>
      <c r="E310" s="145"/>
      <c r="F310" s="153"/>
      <c r="G310" s="46"/>
      <c r="H310" s="53"/>
      <c r="I310" s="156" t="s">
        <v>7754</v>
      </c>
      <c r="J310" s="157" t="s">
        <v>53</v>
      </c>
      <c r="K310" s="158">
        <v>1</v>
      </c>
      <c r="L310" s="159"/>
      <c r="M310" s="160"/>
      <c r="N310" s="149"/>
      <c r="O310" s="162" t="s">
        <v>53</v>
      </c>
      <c r="P310" s="53">
        <v>0.9</v>
      </c>
      <c r="Q310" s="162" t="s">
        <v>53</v>
      </c>
      <c r="R310" s="53">
        <v>0.9</v>
      </c>
      <c r="S310" s="169">
        <v>714</v>
      </c>
      <c r="T310" s="75"/>
    </row>
    <row r="311" spans="1:20" ht="16.5" customHeight="1">
      <c r="A311" s="20">
        <v>71</v>
      </c>
      <c r="B311" s="20" t="s">
        <v>9274</v>
      </c>
      <c r="C311" s="25" t="s">
        <v>14581</v>
      </c>
      <c r="D311" s="140"/>
      <c r="E311" s="145"/>
      <c r="F311" s="151"/>
      <c r="G311" s="154"/>
      <c r="H311" s="155"/>
      <c r="I311" s="156"/>
      <c r="J311" s="157"/>
      <c r="K311" s="158"/>
      <c r="L311" s="159"/>
      <c r="M311" s="160"/>
      <c r="N311" s="149"/>
      <c r="O311" s="151"/>
      <c r="P311" s="154"/>
      <c r="Q311" s="165" t="s">
        <v>69</v>
      </c>
      <c r="R311" s="167"/>
      <c r="S311" s="169">
        <v>1376</v>
      </c>
      <c r="T311" s="75"/>
    </row>
    <row r="312" spans="1:20" ht="16.5" customHeight="1">
      <c r="A312" s="20">
        <v>71</v>
      </c>
      <c r="B312" s="20" t="s">
        <v>5288</v>
      </c>
      <c r="C312" s="25" t="s">
        <v>9669</v>
      </c>
      <c r="D312" s="140"/>
      <c r="E312" s="145"/>
      <c r="F312" s="152"/>
      <c r="G312" s="46"/>
      <c r="H312" s="53"/>
      <c r="I312" s="156" t="s">
        <v>7754</v>
      </c>
      <c r="J312" s="157" t="s">
        <v>53</v>
      </c>
      <c r="K312" s="158">
        <v>1</v>
      </c>
      <c r="L312" s="159"/>
      <c r="M312" s="160"/>
      <c r="N312" s="149"/>
      <c r="O312" s="159"/>
      <c r="P312" s="144"/>
      <c r="Q312" s="166"/>
      <c r="R312" s="168"/>
      <c r="S312" s="169">
        <v>1376</v>
      </c>
      <c r="T312" s="75"/>
    </row>
    <row r="313" spans="1:20" ht="16.5" customHeight="1">
      <c r="A313" s="20">
        <v>71</v>
      </c>
      <c r="B313" s="20" t="s">
        <v>2259</v>
      </c>
      <c r="C313" s="25" t="s">
        <v>15413</v>
      </c>
      <c r="D313" s="140"/>
      <c r="E313" s="145"/>
      <c r="F313" s="136" t="s">
        <v>37</v>
      </c>
      <c r="G313" s="154" t="s">
        <v>53</v>
      </c>
      <c r="H313" s="155">
        <v>0.7</v>
      </c>
      <c r="I313" s="156"/>
      <c r="J313" s="157"/>
      <c r="K313" s="158"/>
      <c r="L313" s="159"/>
      <c r="M313" s="160"/>
      <c r="N313" s="149"/>
      <c r="O313" s="159"/>
      <c r="P313" s="144"/>
      <c r="Q313" s="166"/>
      <c r="R313" s="168"/>
      <c r="S313" s="169">
        <v>963</v>
      </c>
      <c r="T313" s="75"/>
    </row>
    <row r="314" spans="1:20" ht="16.5" customHeight="1">
      <c r="A314" s="20">
        <v>71</v>
      </c>
      <c r="B314" s="20" t="s">
        <v>4669</v>
      </c>
      <c r="C314" s="25" t="s">
        <v>5930</v>
      </c>
      <c r="D314" s="140"/>
      <c r="E314" s="145"/>
      <c r="F314" s="153"/>
      <c r="G314" s="46"/>
      <c r="H314" s="53"/>
      <c r="I314" s="156" t="s">
        <v>7754</v>
      </c>
      <c r="J314" s="157" t="s">
        <v>53</v>
      </c>
      <c r="K314" s="158">
        <v>1</v>
      </c>
      <c r="L314" s="159"/>
      <c r="M314" s="160"/>
      <c r="N314" s="149"/>
      <c r="O314" s="152"/>
      <c r="P314" s="46"/>
      <c r="Q314" s="166"/>
      <c r="R314" s="168"/>
      <c r="S314" s="169">
        <v>963</v>
      </c>
      <c r="T314" s="75"/>
    </row>
    <row r="315" spans="1:20" ht="16.5" customHeight="1">
      <c r="A315" s="20">
        <v>71</v>
      </c>
      <c r="B315" s="20" t="s">
        <v>9276</v>
      </c>
      <c r="C315" s="25" t="s">
        <v>5041</v>
      </c>
      <c r="D315" s="140"/>
      <c r="E315" s="145"/>
      <c r="F315" s="151"/>
      <c r="G315" s="154"/>
      <c r="H315" s="155"/>
      <c r="I315" s="156"/>
      <c r="J315" s="157"/>
      <c r="K315" s="158"/>
      <c r="L315" s="159"/>
      <c r="M315" s="160"/>
      <c r="N315" s="149"/>
      <c r="O315" s="136" t="s">
        <v>92</v>
      </c>
      <c r="P315" s="163"/>
      <c r="Q315" s="166"/>
      <c r="R315" s="168"/>
      <c r="S315" s="169">
        <v>963</v>
      </c>
      <c r="T315" s="75"/>
    </row>
    <row r="316" spans="1:20" ht="16.5" customHeight="1">
      <c r="A316" s="20">
        <v>71</v>
      </c>
      <c r="B316" s="20" t="s">
        <v>9277</v>
      </c>
      <c r="C316" s="25" t="s">
        <v>15414</v>
      </c>
      <c r="D316" s="140"/>
      <c r="E316" s="145"/>
      <c r="F316" s="152"/>
      <c r="G316" s="46"/>
      <c r="H316" s="53"/>
      <c r="I316" s="156" t="s">
        <v>7754</v>
      </c>
      <c r="J316" s="157" t="s">
        <v>53</v>
      </c>
      <c r="K316" s="158">
        <v>1</v>
      </c>
      <c r="L316" s="159"/>
      <c r="M316" s="160"/>
      <c r="N316" s="149"/>
      <c r="O316" s="137"/>
      <c r="P316" s="164"/>
      <c r="Q316" s="166"/>
      <c r="R316" s="168"/>
      <c r="S316" s="169">
        <v>963</v>
      </c>
      <c r="T316" s="75"/>
    </row>
    <row r="317" spans="1:20" ht="16.5" customHeight="1">
      <c r="A317" s="20">
        <v>71</v>
      </c>
      <c r="B317" s="20" t="s">
        <v>4106</v>
      </c>
      <c r="C317" s="25" t="s">
        <v>10339</v>
      </c>
      <c r="D317" s="140"/>
      <c r="E317" s="145"/>
      <c r="F317" s="136" t="s">
        <v>37</v>
      </c>
      <c r="G317" s="154" t="s">
        <v>53</v>
      </c>
      <c r="H317" s="155">
        <v>0.7</v>
      </c>
      <c r="I317" s="156"/>
      <c r="J317" s="157"/>
      <c r="K317" s="158"/>
      <c r="L317" s="159"/>
      <c r="M317" s="160"/>
      <c r="N317" s="149"/>
      <c r="O317" s="137"/>
      <c r="P317" s="164"/>
      <c r="Q317" s="166"/>
      <c r="R317" s="168"/>
      <c r="S317" s="169">
        <v>674</v>
      </c>
      <c r="T317" s="75"/>
    </row>
    <row r="318" spans="1:20" ht="16.5" customHeight="1">
      <c r="A318" s="20">
        <v>71</v>
      </c>
      <c r="B318" s="20" t="s">
        <v>3508</v>
      </c>
      <c r="C318" s="25" t="s">
        <v>1727</v>
      </c>
      <c r="D318" s="141"/>
      <c r="E318" s="85"/>
      <c r="F318" s="153"/>
      <c r="G318" s="46"/>
      <c r="H318" s="53"/>
      <c r="I318" s="156" t="s">
        <v>7754</v>
      </c>
      <c r="J318" s="157" t="s">
        <v>53</v>
      </c>
      <c r="K318" s="158">
        <v>1</v>
      </c>
      <c r="L318" s="152"/>
      <c r="M318" s="53"/>
      <c r="N318" s="150"/>
      <c r="O318" s="162" t="s">
        <v>53</v>
      </c>
      <c r="P318" s="53">
        <v>0.9</v>
      </c>
      <c r="Q318" s="162" t="s">
        <v>53</v>
      </c>
      <c r="R318" s="53">
        <v>0.85</v>
      </c>
      <c r="S318" s="169">
        <v>674</v>
      </c>
      <c r="T318" s="76"/>
    </row>
    <row r="319" spans="1:20" ht="16.5" customHeight="1"/>
    <row r="320" spans="1:20"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2"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18.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Q510"/>
  <sheetViews>
    <sheetView topLeftCell="B1"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4" customWidth="1"/>
    <col min="8" max="8" width="4.453125" style="15" bestFit="1" customWidth="1"/>
    <col min="9" max="9" width="24.08984375" style="14" bestFit="1"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8" width="3" style="14" customWidth="1"/>
    <col min="19" max="19" width="3.125" style="14" customWidth="1"/>
    <col min="20" max="16384" width="8.90625" style="14"/>
  </cols>
  <sheetData>
    <row r="1" spans="1:17" ht="16.5" customHeight="1"/>
    <row r="2" spans="1:17" ht="16.5" customHeight="1"/>
    <row r="3" spans="1:17" ht="16.5" customHeight="1"/>
    <row r="4" spans="1:17" ht="16.5" customHeight="1">
      <c r="B4" s="21" t="s">
        <v>744</v>
      </c>
      <c r="D4" s="78"/>
    </row>
    <row r="5" spans="1:17" ht="16.5" customHeight="1">
      <c r="A5" s="19" t="s">
        <v>9399</v>
      </c>
      <c r="B5" s="22"/>
      <c r="C5" s="23" t="s">
        <v>6064</v>
      </c>
      <c r="D5" s="79" t="s">
        <v>9403</v>
      </c>
      <c r="E5" s="45"/>
      <c r="F5" s="45"/>
      <c r="G5" s="45"/>
      <c r="H5" s="52"/>
      <c r="I5" s="45"/>
      <c r="J5" s="45"/>
      <c r="K5" s="52"/>
      <c r="L5" s="45"/>
      <c r="M5" s="52"/>
      <c r="N5" s="45"/>
      <c r="O5" s="52"/>
      <c r="P5" s="70" t="s">
        <v>5957</v>
      </c>
      <c r="Q5" s="73" t="s">
        <v>9411</v>
      </c>
    </row>
    <row r="6" spans="1:17" ht="16.5" customHeight="1">
      <c r="A6" s="20" t="s">
        <v>9402</v>
      </c>
      <c r="B6" s="20" t="s">
        <v>2677</v>
      </c>
      <c r="C6" s="24"/>
      <c r="D6" s="80"/>
      <c r="E6" s="46"/>
      <c r="F6" s="46"/>
      <c r="G6" s="46"/>
      <c r="H6" s="53"/>
      <c r="I6" s="46"/>
      <c r="J6" s="46"/>
      <c r="K6" s="53"/>
      <c r="L6" s="46"/>
      <c r="M6" s="53"/>
      <c r="N6" s="46"/>
      <c r="O6" s="53"/>
      <c r="P6" s="71" t="s">
        <v>9406</v>
      </c>
      <c r="Q6" s="74" t="s">
        <v>51</v>
      </c>
    </row>
    <row r="7" spans="1:17" ht="16.5" customHeight="1">
      <c r="A7" s="20">
        <v>71</v>
      </c>
      <c r="B7" s="20">
        <v>7111</v>
      </c>
      <c r="C7" s="25" t="s">
        <v>13764</v>
      </c>
      <c r="D7" s="136" t="s">
        <v>17675</v>
      </c>
      <c r="E7" s="200"/>
      <c r="F7" s="151"/>
      <c r="G7" s="154"/>
      <c r="H7" s="155"/>
      <c r="I7" s="205"/>
      <c r="J7" s="157"/>
      <c r="K7" s="158"/>
      <c r="L7" s="151"/>
      <c r="M7" s="155"/>
      <c r="N7" s="151"/>
      <c r="O7" s="155"/>
      <c r="P7" s="169">
        <v>105</v>
      </c>
      <c r="Q7" s="23" t="s">
        <v>2714</v>
      </c>
    </row>
    <row r="8" spans="1:17" ht="16.5" customHeight="1">
      <c r="A8" s="20">
        <v>71</v>
      </c>
      <c r="B8" s="20">
        <v>7112</v>
      </c>
      <c r="C8" s="25" t="s">
        <v>8564</v>
      </c>
      <c r="D8" s="199"/>
      <c r="E8" s="201"/>
      <c r="F8" s="152"/>
      <c r="G8" s="46"/>
      <c r="H8" s="53"/>
      <c r="I8" s="156" t="s">
        <v>7754</v>
      </c>
      <c r="J8" s="206" t="s">
        <v>53</v>
      </c>
      <c r="K8" s="207">
        <v>1</v>
      </c>
      <c r="L8" s="159"/>
      <c r="M8" s="160"/>
      <c r="N8" s="159"/>
      <c r="O8" s="160"/>
      <c r="P8" s="169">
        <v>105</v>
      </c>
      <c r="Q8" s="75"/>
    </row>
    <row r="9" spans="1:17" ht="16.5" customHeight="1">
      <c r="A9" s="20">
        <v>71</v>
      </c>
      <c r="B9" s="20">
        <v>7113</v>
      </c>
      <c r="C9" s="25" t="s">
        <v>149</v>
      </c>
      <c r="D9" s="199"/>
      <c r="E9" s="201"/>
      <c r="F9" s="136" t="s">
        <v>37</v>
      </c>
      <c r="G9" s="204" t="s">
        <v>53</v>
      </c>
      <c r="H9" s="155">
        <v>0.9</v>
      </c>
      <c r="I9" s="205"/>
      <c r="J9" s="157"/>
      <c r="K9" s="158"/>
      <c r="L9" s="159"/>
      <c r="M9" s="160"/>
      <c r="N9" s="159"/>
      <c r="O9" s="160"/>
      <c r="P9" s="169">
        <v>95</v>
      </c>
      <c r="Q9" s="75"/>
    </row>
    <row r="10" spans="1:17" ht="16.5" customHeight="1">
      <c r="A10" s="20">
        <v>71</v>
      </c>
      <c r="B10" s="20">
        <v>7114</v>
      </c>
      <c r="C10" s="25" t="s">
        <v>9656</v>
      </c>
      <c r="D10" s="138">
        <v>105</v>
      </c>
      <c r="E10" s="202" t="s">
        <v>51</v>
      </c>
      <c r="F10" s="203"/>
      <c r="G10" s="46"/>
      <c r="H10" s="53"/>
      <c r="I10" s="156" t="s">
        <v>7754</v>
      </c>
      <c r="J10" s="206" t="s">
        <v>53</v>
      </c>
      <c r="K10" s="207">
        <v>1</v>
      </c>
      <c r="L10" s="159"/>
      <c r="M10" s="160"/>
      <c r="N10" s="159"/>
      <c r="O10" s="160"/>
      <c r="P10" s="169">
        <v>95</v>
      </c>
      <c r="Q10" s="75"/>
    </row>
    <row r="11" spans="1:17" ht="16.5" customHeight="1">
      <c r="A11" s="20">
        <v>71</v>
      </c>
      <c r="B11" s="20" t="s">
        <v>10206</v>
      </c>
      <c r="C11" s="25" t="s">
        <v>15415</v>
      </c>
      <c r="D11" s="140"/>
      <c r="E11" s="144"/>
      <c r="F11" s="151"/>
      <c r="G11" s="154"/>
      <c r="H11" s="155"/>
      <c r="I11" s="205"/>
      <c r="J11" s="157"/>
      <c r="K11" s="158"/>
      <c r="L11" s="136" t="s">
        <v>92</v>
      </c>
      <c r="M11" s="163"/>
      <c r="N11" s="159"/>
      <c r="O11" s="144"/>
      <c r="P11" s="169">
        <v>74</v>
      </c>
      <c r="Q11" s="75"/>
    </row>
    <row r="12" spans="1:17" ht="16.5" customHeight="1">
      <c r="A12" s="20">
        <v>71</v>
      </c>
      <c r="B12" s="20" t="s">
        <v>10319</v>
      </c>
      <c r="C12" s="25" t="s">
        <v>8969</v>
      </c>
      <c r="D12" s="140"/>
      <c r="E12" s="144"/>
      <c r="F12" s="152"/>
      <c r="G12" s="46"/>
      <c r="H12" s="53"/>
      <c r="I12" s="156" t="s">
        <v>7754</v>
      </c>
      <c r="J12" s="206" t="s">
        <v>53</v>
      </c>
      <c r="K12" s="158">
        <v>1</v>
      </c>
      <c r="L12" s="137"/>
      <c r="M12" s="164"/>
      <c r="N12" s="159"/>
      <c r="O12" s="144"/>
      <c r="P12" s="169">
        <v>74</v>
      </c>
      <c r="Q12" s="75"/>
    </row>
    <row r="13" spans="1:17" ht="16.5" customHeight="1">
      <c r="A13" s="20">
        <v>71</v>
      </c>
      <c r="B13" s="20" t="s">
        <v>3031</v>
      </c>
      <c r="C13" s="25" t="s">
        <v>11081</v>
      </c>
      <c r="D13" s="140"/>
      <c r="E13" s="144"/>
      <c r="F13" s="136" t="s">
        <v>37</v>
      </c>
      <c r="G13" s="204" t="s">
        <v>53</v>
      </c>
      <c r="H13" s="155">
        <v>0.9</v>
      </c>
      <c r="I13" s="205"/>
      <c r="J13" s="157"/>
      <c r="K13" s="158"/>
      <c r="L13" s="137"/>
      <c r="M13" s="164"/>
      <c r="N13" s="159"/>
      <c r="O13" s="144"/>
      <c r="P13" s="169">
        <v>67</v>
      </c>
      <c r="Q13" s="75"/>
    </row>
    <row r="14" spans="1:17" ht="16.5" customHeight="1">
      <c r="A14" s="20">
        <v>71</v>
      </c>
      <c r="B14" s="20" t="s">
        <v>9763</v>
      </c>
      <c r="C14" s="25" t="s">
        <v>12358</v>
      </c>
      <c r="D14" s="140"/>
      <c r="E14" s="144"/>
      <c r="F14" s="203"/>
      <c r="G14" s="46"/>
      <c r="H14" s="53"/>
      <c r="I14" s="156" t="s">
        <v>7754</v>
      </c>
      <c r="J14" s="206" t="s">
        <v>53</v>
      </c>
      <c r="K14" s="158">
        <v>1</v>
      </c>
      <c r="L14" s="208" t="s">
        <v>53</v>
      </c>
      <c r="M14" s="53">
        <v>0.7</v>
      </c>
      <c r="N14" s="152"/>
      <c r="O14" s="46"/>
      <c r="P14" s="169">
        <v>67</v>
      </c>
      <c r="Q14" s="75"/>
    </row>
    <row r="15" spans="1:17" ht="16.5" customHeight="1">
      <c r="A15" s="20">
        <v>71</v>
      </c>
      <c r="B15" s="20" t="s">
        <v>10919</v>
      </c>
      <c r="C15" s="25" t="s">
        <v>15416</v>
      </c>
      <c r="D15" s="140"/>
      <c r="E15" s="144"/>
      <c r="F15" s="151"/>
      <c r="G15" s="154"/>
      <c r="H15" s="155"/>
      <c r="I15" s="205"/>
      <c r="J15" s="157"/>
      <c r="K15" s="158"/>
      <c r="L15" s="151"/>
      <c r="M15" s="154"/>
      <c r="N15" s="165" t="s">
        <v>150</v>
      </c>
      <c r="O15" s="209"/>
      <c r="P15" s="212">
        <v>95</v>
      </c>
      <c r="Q15" s="75"/>
    </row>
    <row r="16" spans="1:17" ht="16.5" customHeight="1">
      <c r="A16" s="20">
        <v>71</v>
      </c>
      <c r="B16" s="20" t="s">
        <v>3538</v>
      </c>
      <c r="C16" s="25" t="s">
        <v>9737</v>
      </c>
      <c r="D16" s="140"/>
      <c r="E16" s="144"/>
      <c r="F16" s="152"/>
      <c r="G16" s="46"/>
      <c r="H16" s="53"/>
      <c r="I16" s="156" t="s">
        <v>7754</v>
      </c>
      <c r="J16" s="206" t="s">
        <v>53</v>
      </c>
      <c r="K16" s="207">
        <v>1</v>
      </c>
      <c r="L16" s="159"/>
      <c r="M16" s="144"/>
      <c r="N16" s="166"/>
      <c r="O16" s="210"/>
      <c r="P16" s="212">
        <v>95</v>
      </c>
      <c r="Q16" s="75"/>
    </row>
    <row r="17" spans="1:17" ht="16.5" customHeight="1">
      <c r="A17" s="20">
        <v>71</v>
      </c>
      <c r="B17" s="20" t="s">
        <v>8947</v>
      </c>
      <c r="C17" s="25" t="s">
        <v>15417</v>
      </c>
      <c r="D17" s="140"/>
      <c r="E17" s="144"/>
      <c r="F17" s="136" t="s">
        <v>37</v>
      </c>
      <c r="G17" s="204" t="s">
        <v>53</v>
      </c>
      <c r="H17" s="155">
        <v>0.9</v>
      </c>
      <c r="I17" s="205"/>
      <c r="J17" s="157"/>
      <c r="K17" s="158"/>
      <c r="L17" s="159"/>
      <c r="M17" s="144"/>
      <c r="N17" s="166"/>
      <c r="O17" s="210"/>
      <c r="P17" s="212">
        <v>86</v>
      </c>
      <c r="Q17" s="75"/>
    </row>
    <row r="18" spans="1:17" ht="16.5" customHeight="1">
      <c r="A18" s="20">
        <v>71</v>
      </c>
      <c r="B18" s="20" t="s">
        <v>5870</v>
      </c>
      <c r="C18" s="25" t="s">
        <v>8515</v>
      </c>
      <c r="D18" s="140"/>
      <c r="E18" s="144"/>
      <c r="F18" s="203"/>
      <c r="G18" s="46"/>
      <c r="H18" s="53"/>
      <c r="I18" s="156" t="s">
        <v>7754</v>
      </c>
      <c r="J18" s="206" t="s">
        <v>53</v>
      </c>
      <c r="K18" s="207">
        <v>1</v>
      </c>
      <c r="L18" s="152"/>
      <c r="M18" s="46"/>
      <c r="N18" s="166"/>
      <c r="O18" s="210"/>
      <c r="P18" s="212">
        <v>86</v>
      </c>
      <c r="Q18" s="75"/>
    </row>
    <row r="19" spans="1:17" ht="16.5" customHeight="1">
      <c r="A19" s="20">
        <v>71</v>
      </c>
      <c r="B19" s="20" t="s">
        <v>3164</v>
      </c>
      <c r="C19" s="25" t="s">
        <v>15418</v>
      </c>
      <c r="D19" s="140"/>
      <c r="E19" s="144"/>
      <c r="F19" s="151"/>
      <c r="G19" s="154"/>
      <c r="H19" s="155"/>
      <c r="I19" s="205"/>
      <c r="J19" s="157"/>
      <c r="K19" s="158"/>
      <c r="L19" s="136" t="s">
        <v>92</v>
      </c>
      <c r="M19" s="163"/>
      <c r="N19" s="166"/>
      <c r="O19" s="210"/>
      <c r="P19" s="212">
        <v>67</v>
      </c>
      <c r="Q19" s="75"/>
    </row>
    <row r="20" spans="1:17" ht="16.5" customHeight="1">
      <c r="A20" s="20">
        <v>71</v>
      </c>
      <c r="B20" s="20" t="s">
        <v>10918</v>
      </c>
      <c r="C20" s="25" t="s">
        <v>3555</v>
      </c>
      <c r="D20" s="140"/>
      <c r="E20" s="144"/>
      <c r="F20" s="152"/>
      <c r="G20" s="46"/>
      <c r="H20" s="53"/>
      <c r="I20" s="156" t="s">
        <v>7754</v>
      </c>
      <c r="J20" s="206" t="s">
        <v>53</v>
      </c>
      <c r="K20" s="207">
        <v>1</v>
      </c>
      <c r="L20" s="137"/>
      <c r="M20" s="164"/>
      <c r="N20" s="166"/>
      <c r="O20" s="210"/>
      <c r="P20" s="212">
        <v>67</v>
      </c>
      <c r="Q20" s="75"/>
    </row>
    <row r="21" spans="1:17" ht="16.5" customHeight="1">
      <c r="A21" s="20">
        <v>71</v>
      </c>
      <c r="B21" s="20" t="s">
        <v>3188</v>
      </c>
      <c r="C21" s="25" t="s">
        <v>15419</v>
      </c>
      <c r="D21" s="140"/>
      <c r="E21" s="144"/>
      <c r="F21" s="136" t="s">
        <v>37</v>
      </c>
      <c r="G21" s="204" t="s">
        <v>53</v>
      </c>
      <c r="H21" s="155">
        <v>0.9</v>
      </c>
      <c r="I21" s="205"/>
      <c r="J21" s="157"/>
      <c r="K21" s="158"/>
      <c r="L21" s="137"/>
      <c r="M21" s="164"/>
      <c r="N21" s="166"/>
      <c r="O21" s="210"/>
      <c r="P21" s="212">
        <v>60</v>
      </c>
      <c r="Q21" s="75"/>
    </row>
    <row r="22" spans="1:17" ht="16.5" customHeight="1">
      <c r="A22" s="20">
        <v>71</v>
      </c>
      <c r="B22" s="20" t="s">
        <v>7295</v>
      </c>
      <c r="C22" s="25" t="s">
        <v>15421</v>
      </c>
      <c r="D22" s="140"/>
      <c r="E22" s="144"/>
      <c r="F22" s="203"/>
      <c r="G22" s="46"/>
      <c r="H22" s="53"/>
      <c r="I22" s="156" t="s">
        <v>7754</v>
      </c>
      <c r="J22" s="206" t="s">
        <v>53</v>
      </c>
      <c r="K22" s="207">
        <v>1</v>
      </c>
      <c r="L22" s="208" t="s">
        <v>53</v>
      </c>
      <c r="M22" s="53">
        <v>0.9</v>
      </c>
      <c r="N22" s="208" t="s">
        <v>53</v>
      </c>
      <c r="O22" s="211">
        <v>0.9</v>
      </c>
      <c r="P22" s="212">
        <v>60</v>
      </c>
      <c r="Q22" s="75"/>
    </row>
    <row r="23" spans="1:17" ht="16.5" customHeight="1">
      <c r="A23" s="20">
        <v>71</v>
      </c>
      <c r="B23" s="20" t="s">
        <v>10916</v>
      </c>
      <c r="C23" s="25" t="s">
        <v>12234</v>
      </c>
      <c r="D23" s="140"/>
      <c r="E23" s="144"/>
      <c r="F23" s="151"/>
      <c r="G23" s="154"/>
      <c r="H23" s="155"/>
      <c r="I23" s="205"/>
      <c r="J23" s="157"/>
      <c r="K23" s="158"/>
      <c r="L23" s="151"/>
      <c r="M23" s="154"/>
      <c r="N23" s="165" t="s">
        <v>69</v>
      </c>
      <c r="O23" s="209"/>
      <c r="P23" s="212">
        <v>89</v>
      </c>
      <c r="Q23" s="75"/>
    </row>
    <row r="24" spans="1:17" ht="16.5" customHeight="1">
      <c r="A24" s="20">
        <v>71</v>
      </c>
      <c r="B24" s="20" t="s">
        <v>10915</v>
      </c>
      <c r="C24" s="25" t="s">
        <v>1144</v>
      </c>
      <c r="D24" s="140"/>
      <c r="E24" s="144"/>
      <c r="F24" s="152"/>
      <c r="G24" s="46"/>
      <c r="H24" s="53"/>
      <c r="I24" s="156" t="s">
        <v>7754</v>
      </c>
      <c r="J24" s="206" t="s">
        <v>53</v>
      </c>
      <c r="K24" s="207">
        <v>1</v>
      </c>
      <c r="L24" s="159"/>
      <c r="M24" s="144"/>
      <c r="N24" s="166"/>
      <c r="O24" s="210"/>
      <c r="P24" s="212">
        <v>89</v>
      </c>
      <c r="Q24" s="75"/>
    </row>
    <row r="25" spans="1:17" ht="16.5" customHeight="1">
      <c r="A25" s="20">
        <v>71</v>
      </c>
      <c r="B25" s="20" t="s">
        <v>9819</v>
      </c>
      <c r="C25" s="25" t="s">
        <v>12062</v>
      </c>
      <c r="D25" s="140"/>
      <c r="E25" s="144"/>
      <c r="F25" s="136" t="s">
        <v>37</v>
      </c>
      <c r="G25" s="204" t="s">
        <v>53</v>
      </c>
      <c r="H25" s="155">
        <v>0.9</v>
      </c>
      <c r="I25" s="205"/>
      <c r="J25" s="157"/>
      <c r="K25" s="158"/>
      <c r="L25" s="159"/>
      <c r="M25" s="144"/>
      <c r="N25" s="166"/>
      <c r="O25" s="210"/>
      <c r="P25" s="212">
        <v>81</v>
      </c>
      <c r="Q25" s="75"/>
    </row>
    <row r="26" spans="1:17" ht="16.5" customHeight="1">
      <c r="A26" s="20">
        <v>71</v>
      </c>
      <c r="B26" s="20" t="s">
        <v>7455</v>
      </c>
      <c r="C26" s="25" t="s">
        <v>14127</v>
      </c>
      <c r="D26" s="140"/>
      <c r="E26" s="144"/>
      <c r="F26" s="203"/>
      <c r="G26" s="46"/>
      <c r="H26" s="53"/>
      <c r="I26" s="156" t="s">
        <v>7754</v>
      </c>
      <c r="J26" s="206" t="s">
        <v>53</v>
      </c>
      <c r="K26" s="207">
        <v>1</v>
      </c>
      <c r="L26" s="152"/>
      <c r="M26" s="46"/>
      <c r="N26" s="166"/>
      <c r="O26" s="210"/>
      <c r="P26" s="212">
        <v>81</v>
      </c>
      <c r="Q26" s="75"/>
    </row>
    <row r="27" spans="1:17" ht="16.5" customHeight="1">
      <c r="A27" s="20">
        <v>71</v>
      </c>
      <c r="B27" s="20" t="s">
        <v>10463</v>
      </c>
      <c r="C27" s="25" t="s">
        <v>8917</v>
      </c>
      <c r="D27" s="140"/>
      <c r="E27" s="144"/>
      <c r="F27" s="151"/>
      <c r="G27" s="154"/>
      <c r="H27" s="155"/>
      <c r="I27" s="205"/>
      <c r="J27" s="157"/>
      <c r="K27" s="158"/>
      <c r="L27" s="136" t="s">
        <v>92</v>
      </c>
      <c r="M27" s="163"/>
      <c r="N27" s="166"/>
      <c r="O27" s="210"/>
      <c r="P27" s="212">
        <v>63</v>
      </c>
      <c r="Q27" s="75"/>
    </row>
    <row r="28" spans="1:17" ht="16.5" customHeight="1">
      <c r="A28" s="20">
        <v>71</v>
      </c>
      <c r="B28" s="20" t="s">
        <v>2486</v>
      </c>
      <c r="C28" s="25" t="s">
        <v>9355</v>
      </c>
      <c r="D28" s="140"/>
      <c r="E28" s="144"/>
      <c r="F28" s="152"/>
      <c r="G28" s="46"/>
      <c r="H28" s="53"/>
      <c r="I28" s="156" t="s">
        <v>7754</v>
      </c>
      <c r="J28" s="206" t="s">
        <v>53</v>
      </c>
      <c r="K28" s="207">
        <v>1</v>
      </c>
      <c r="L28" s="137"/>
      <c r="M28" s="164"/>
      <c r="N28" s="166"/>
      <c r="O28" s="210"/>
      <c r="P28" s="212">
        <v>63</v>
      </c>
      <c r="Q28" s="75"/>
    </row>
    <row r="29" spans="1:17" ht="16.5" customHeight="1">
      <c r="A29" s="20">
        <v>71</v>
      </c>
      <c r="B29" s="20" t="s">
        <v>8143</v>
      </c>
      <c r="C29" s="25" t="s">
        <v>12517</v>
      </c>
      <c r="D29" s="140"/>
      <c r="E29" s="144"/>
      <c r="F29" s="136" t="s">
        <v>37</v>
      </c>
      <c r="G29" s="204" t="s">
        <v>53</v>
      </c>
      <c r="H29" s="155">
        <v>0.9</v>
      </c>
      <c r="I29" s="205"/>
      <c r="J29" s="157"/>
      <c r="K29" s="158"/>
      <c r="L29" s="137"/>
      <c r="M29" s="164"/>
      <c r="N29" s="166"/>
      <c r="O29" s="210"/>
      <c r="P29" s="212">
        <v>57</v>
      </c>
      <c r="Q29" s="75"/>
    </row>
    <row r="30" spans="1:17" ht="16.5" customHeight="1">
      <c r="A30" s="20">
        <v>71</v>
      </c>
      <c r="B30" s="20" t="s">
        <v>1349</v>
      </c>
      <c r="C30" s="25" t="s">
        <v>9502</v>
      </c>
      <c r="D30" s="141"/>
      <c r="E30" s="46"/>
      <c r="F30" s="203"/>
      <c r="G30" s="46"/>
      <c r="H30" s="53"/>
      <c r="I30" s="156" t="s">
        <v>7754</v>
      </c>
      <c r="J30" s="206" t="s">
        <v>53</v>
      </c>
      <c r="K30" s="207">
        <v>1</v>
      </c>
      <c r="L30" s="208" t="s">
        <v>53</v>
      </c>
      <c r="M30" s="53">
        <v>0.9</v>
      </c>
      <c r="N30" s="208" t="s">
        <v>53</v>
      </c>
      <c r="O30" s="211">
        <v>0.85</v>
      </c>
      <c r="P30" s="212">
        <v>57</v>
      </c>
      <c r="Q30" s="75"/>
    </row>
    <row r="31" spans="1:17" ht="16.5" customHeight="1">
      <c r="A31" s="20">
        <v>71</v>
      </c>
      <c r="B31" s="20">
        <v>7115</v>
      </c>
      <c r="C31" s="25" t="s">
        <v>15234</v>
      </c>
      <c r="D31" s="136" t="s">
        <v>17676</v>
      </c>
      <c r="E31" s="200"/>
      <c r="F31" s="151"/>
      <c r="G31" s="154"/>
      <c r="H31" s="155"/>
      <c r="I31" s="205"/>
      <c r="J31" s="157"/>
      <c r="K31" s="158"/>
      <c r="L31" s="151"/>
      <c r="M31" s="155"/>
      <c r="N31" s="151"/>
      <c r="O31" s="155"/>
      <c r="P31" s="169">
        <v>196</v>
      </c>
      <c r="Q31" s="75"/>
    </row>
    <row r="32" spans="1:17" ht="16.5" customHeight="1">
      <c r="A32" s="20">
        <v>71</v>
      </c>
      <c r="B32" s="20">
        <v>7116</v>
      </c>
      <c r="C32" s="25" t="s">
        <v>15422</v>
      </c>
      <c r="D32" s="199"/>
      <c r="E32" s="201"/>
      <c r="F32" s="152"/>
      <c r="G32" s="46"/>
      <c r="H32" s="53"/>
      <c r="I32" s="156" t="s">
        <v>7754</v>
      </c>
      <c r="J32" s="206" t="s">
        <v>53</v>
      </c>
      <c r="K32" s="207">
        <v>1</v>
      </c>
      <c r="L32" s="159"/>
      <c r="M32" s="160"/>
      <c r="N32" s="159"/>
      <c r="O32" s="160"/>
      <c r="P32" s="169">
        <v>196</v>
      </c>
      <c r="Q32" s="75"/>
    </row>
    <row r="33" spans="1:17" ht="16.5" customHeight="1">
      <c r="A33" s="20">
        <v>71</v>
      </c>
      <c r="B33" s="20">
        <v>7117</v>
      </c>
      <c r="C33" s="25" t="s">
        <v>13082</v>
      </c>
      <c r="D33" s="199"/>
      <c r="E33" s="201"/>
      <c r="F33" s="136" t="s">
        <v>37</v>
      </c>
      <c r="G33" s="204" t="s">
        <v>53</v>
      </c>
      <c r="H33" s="155">
        <v>0.9</v>
      </c>
      <c r="I33" s="205"/>
      <c r="J33" s="157"/>
      <c r="K33" s="158"/>
      <c r="L33" s="159"/>
      <c r="M33" s="160"/>
      <c r="N33" s="159"/>
      <c r="O33" s="160"/>
      <c r="P33" s="169">
        <v>176</v>
      </c>
      <c r="Q33" s="75"/>
    </row>
    <row r="34" spans="1:17" ht="16.5" customHeight="1">
      <c r="A34" s="20">
        <v>71</v>
      </c>
      <c r="B34" s="20">
        <v>7118</v>
      </c>
      <c r="C34" s="25" t="s">
        <v>15423</v>
      </c>
      <c r="D34" s="138">
        <v>196</v>
      </c>
      <c r="E34" s="202" t="s">
        <v>51</v>
      </c>
      <c r="F34" s="203"/>
      <c r="G34" s="46"/>
      <c r="H34" s="53"/>
      <c r="I34" s="156" t="s">
        <v>7754</v>
      </c>
      <c r="J34" s="206" t="s">
        <v>53</v>
      </c>
      <c r="K34" s="207">
        <v>1</v>
      </c>
      <c r="L34" s="159"/>
      <c r="M34" s="160"/>
      <c r="N34" s="159"/>
      <c r="O34" s="160"/>
      <c r="P34" s="169">
        <v>176</v>
      </c>
      <c r="Q34" s="75"/>
    </row>
    <row r="35" spans="1:17" ht="16.5" customHeight="1">
      <c r="A35" s="20">
        <v>71</v>
      </c>
      <c r="B35" s="20" t="s">
        <v>8083</v>
      </c>
      <c r="C35" s="25" t="s">
        <v>15424</v>
      </c>
      <c r="D35" s="140"/>
      <c r="E35" s="144"/>
      <c r="F35" s="151"/>
      <c r="G35" s="154"/>
      <c r="H35" s="155"/>
      <c r="I35" s="205"/>
      <c r="J35" s="157"/>
      <c r="K35" s="158"/>
      <c r="L35" s="136" t="s">
        <v>92</v>
      </c>
      <c r="M35" s="163"/>
      <c r="N35" s="159"/>
      <c r="O35" s="144"/>
      <c r="P35" s="169">
        <v>137</v>
      </c>
      <c r="Q35" s="75"/>
    </row>
    <row r="36" spans="1:17" ht="16.5" customHeight="1">
      <c r="A36" s="20">
        <v>71</v>
      </c>
      <c r="B36" s="20" t="s">
        <v>7070</v>
      </c>
      <c r="C36" s="25" t="s">
        <v>15425</v>
      </c>
      <c r="D36" s="140"/>
      <c r="E36" s="144"/>
      <c r="F36" s="152"/>
      <c r="G36" s="46"/>
      <c r="H36" s="53"/>
      <c r="I36" s="156" t="s">
        <v>7754</v>
      </c>
      <c r="J36" s="206" t="s">
        <v>53</v>
      </c>
      <c r="K36" s="207">
        <v>1</v>
      </c>
      <c r="L36" s="137"/>
      <c r="M36" s="164"/>
      <c r="N36" s="159"/>
      <c r="O36" s="144"/>
      <c r="P36" s="169">
        <v>137</v>
      </c>
      <c r="Q36" s="75"/>
    </row>
    <row r="37" spans="1:17" ht="16.5" customHeight="1">
      <c r="A37" s="20">
        <v>71</v>
      </c>
      <c r="B37" s="20" t="s">
        <v>10329</v>
      </c>
      <c r="C37" s="25" t="s">
        <v>3521</v>
      </c>
      <c r="D37" s="140"/>
      <c r="E37" s="144"/>
      <c r="F37" s="136" t="s">
        <v>37</v>
      </c>
      <c r="G37" s="204" t="s">
        <v>53</v>
      </c>
      <c r="H37" s="155">
        <v>0.9</v>
      </c>
      <c r="I37" s="205"/>
      <c r="J37" s="157"/>
      <c r="K37" s="158"/>
      <c r="L37" s="137"/>
      <c r="M37" s="164"/>
      <c r="N37" s="159"/>
      <c r="O37" s="144"/>
      <c r="P37" s="169">
        <v>123</v>
      </c>
      <c r="Q37" s="75"/>
    </row>
    <row r="38" spans="1:17" ht="16.5" customHeight="1">
      <c r="A38" s="20">
        <v>71</v>
      </c>
      <c r="B38" s="20" t="s">
        <v>2742</v>
      </c>
      <c r="C38" s="25" t="s">
        <v>15426</v>
      </c>
      <c r="D38" s="140"/>
      <c r="E38" s="144"/>
      <c r="F38" s="203"/>
      <c r="G38" s="46"/>
      <c r="H38" s="53"/>
      <c r="I38" s="156" t="s">
        <v>7754</v>
      </c>
      <c r="J38" s="206" t="s">
        <v>53</v>
      </c>
      <c r="K38" s="207">
        <v>1</v>
      </c>
      <c r="L38" s="208" t="s">
        <v>53</v>
      </c>
      <c r="M38" s="53">
        <v>0.7</v>
      </c>
      <c r="N38" s="152"/>
      <c r="O38" s="46"/>
      <c r="P38" s="169">
        <v>123</v>
      </c>
      <c r="Q38" s="75"/>
    </row>
    <row r="39" spans="1:17" ht="16.5" customHeight="1">
      <c r="A39" s="20">
        <v>71</v>
      </c>
      <c r="B39" s="20" t="s">
        <v>10913</v>
      </c>
      <c r="C39" s="25" t="s">
        <v>13124</v>
      </c>
      <c r="D39" s="140"/>
      <c r="E39" s="144"/>
      <c r="F39" s="151"/>
      <c r="G39" s="154"/>
      <c r="H39" s="155"/>
      <c r="I39" s="205"/>
      <c r="J39" s="157"/>
      <c r="K39" s="158"/>
      <c r="L39" s="151"/>
      <c r="M39" s="154"/>
      <c r="N39" s="165" t="s">
        <v>150</v>
      </c>
      <c r="O39" s="209"/>
      <c r="P39" s="169">
        <v>176</v>
      </c>
      <c r="Q39" s="75"/>
    </row>
    <row r="40" spans="1:17" ht="16.5" customHeight="1">
      <c r="A40" s="20">
        <v>71</v>
      </c>
      <c r="B40" s="20" t="s">
        <v>10912</v>
      </c>
      <c r="C40" s="25" t="s">
        <v>14751</v>
      </c>
      <c r="D40" s="140"/>
      <c r="E40" s="144"/>
      <c r="F40" s="152"/>
      <c r="G40" s="46"/>
      <c r="H40" s="53"/>
      <c r="I40" s="156" t="s">
        <v>7754</v>
      </c>
      <c r="J40" s="206" t="s">
        <v>53</v>
      </c>
      <c r="K40" s="207">
        <v>1</v>
      </c>
      <c r="L40" s="159"/>
      <c r="M40" s="144"/>
      <c r="N40" s="166"/>
      <c r="O40" s="210"/>
      <c r="P40" s="169">
        <v>176</v>
      </c>
      <c r="Q40" s="75"/>
    </row>
    <row r="41" spans="1:17" ht="16.5" customHeight="1">
      <c r="A41" s="20">
        <v>71</v>
      </c>
      <c r="B41" s="20" t="s">
        <v>3060</v>
      </c>
      <c r="C41" s="25" t="s">
        <v>15427</v>
      </c>
      <c r="D41" s="140"/>
      <c r="E41" s="144"/>
      <c r="F41" s="136" t="s">
        <v>37</v>
      </c>
      <c r="G41" s="204" t="s">
        <v>53</v>
      </c>
      <c r="H41" s="155">
        <v>0.9</v>
      </c>
      <c r="I41" s="205"/>
      <c r="J41" s="157"/>
      <c r="K41" s="158"/>
      <c r="L41" s="159"/>
      <c r="M41" s="144"/>
      <c r="N41" s="166"/>
      <c r="O41" s="210"/>
      <c r="P41" s="169">
        <v>158</v>
      </c>
      <c r="Q41" s="75"/>
    </row>
    <row r="42" spans="1:17" ht="16.5" customHeight="1">
      <c r="A42" s="20">
        <v>71</v>
      </c>
      <c r="B42" s="20" t="s">
        <v>408</v>
      </c>
      <c r="C42" s="25" t="s">
        <v>11828</v>
      </c>
      <c r="D42" s="140"/>
      <c r="E42" s="144"/>
      <c r="F42" s="203"/>
      <c r="G42" s="46"/>
      <c r="H42" s="53"/>
      <c r="I42" s="156" t="s">
        <v>7754</v>
      </c>
      <c r="J42" s="206" t="s">
        <v>53</v>
      </c>
      <c r="K42" s="207">
        <v>1</v>
      </c>
      <c r="L42" s="152"/>
      <c r="M42" s="46"/>
      <c r="N42" s="166"/>
      <c r="O42" s="210"/>
      <c r="P42" s="169">
        <v>158</v>
      </c>
      <c r="Q42" s="75"/>
    </row>
    <row r="43" spans="1:17" ht="16.5" customHeight="1">
      <c r="A43" s="20">
        <v>71</v>
      </c>
      <c r="B43" s="20" t="s">
        <v>6770</v>
      </c>
      <c r="C43" s="25" t="s">
        <v>10722</v>
      </c>
      <c r="D43" s="140"/>
      <c r="E43" s="144"/>
      <c r="F43" s="151"/>
      <c r="G43" s="154"/>
      <c r="H43" s="155"/>
      <c r="I43" s="205"/>
      <c r="J43" s="157"/>
      <c r="K43" s="158"/>
      <c r="L43" s="136" t="s">
        <v>92</v>
      </c>
      <c r="M43" s="163"/>
      <c r="N43" s="166"/>
      <c r="O43" s="210"/>
      <c r="P43" s="169">
        <v>123</v>
      </c>
      <c r="Q43" s="75"/>
    </row>
    <row r="44" spans="1:17" ht="16.5" customHeight="1">
      <c r="A44" s="20">
        <v>71</v>
      </c>
      <c r="B44" s="20" t="s">
        <v>10911</v>
      </c>
      <c r="C44" s="25" t="s">
        <v>15429</v>
      </c>
      <c r="D44" s="140"/>
      <c r="E44" s="144"/>
      <c r="F44" s="152"/>
      <c r="G44" s="46"/>
      <c r="H44" s="53"/>
      <c r="I44" s="156" t="s">
        <v>7754</v>
      </c>
      <c r="J44" s="206" t="s">
        <v>53</v>
      </c>
      <c r="K44" s="207">
        <v>1</v>
      </c>
      <c r="L44" s="137"/>
      <c r="M44" s="164"/>
      <c r="N44" s="166"/>
      <c r="O44" s="210"/>
      <c r="P44" s="169">
        <v>123</v>
      </c>
      <c r="Q44" s="75"/>
    </row>
    <row r="45" spans="1:17" ht="16.5" customHeight="1">
      <c r="A45" s="20">
        <v>71</v>
      </c>
      <c r="B45" s="20" t="s">
        <v>3628</v>
      </c>
      <c r="C45" s="25" t="s">
        <v>395</v>
      </c>
      <c r="D45" s="140"/>
      <c r="E45" s="144"/>
      <c r="F45" s="136" t="s">
        <v>37</v>
      </c>
      <c r="G45" s="204" t="s">
        <v>53</v>
      </c>
      <c r="H45" s="155">
        <v>0.9</v>
      </c>
      <c r="I45" s="205"/>
      <c r="J45" s="157"/>
      <c r="K45" s="158"/>
      <c r="L45" s="137"/>
      <c r="M45" s="164"/>
      <c r="N45" s="166"/>
      <c r="O45" s="210"/>
      <c r="P45" s="169">
        <v>111</v>
      </c>
      <c r="Q45" s="75"/>
    </row>
    <row r="46" spans="1:17" ht="16.5" customHeight="1">
      <c r="A46" s="20">
        <v>71</v>
      </c>
      <c r="B46" s="20" t="s">
        <v>5010</v>
      </c>
      <c r="C46" s="25" t="s">
        <v>651</v>
      </c>
      <c r="D46" s="140"/>
      <c r="E46" s="144"/>
      <c r="F46" s="203"/>
      <c r="G46" s="46"/>
      <c r="H46" s="53"/>
      <c r="I46" s="156" t="s">
        <v>7754</v>
      </c>
      <c r="J46" s="206" t="s">
        <v>53</v>
      </c>
      <c r="K46" s="207">
        <v>1</v>
      </c>
      <c r="L46" s="208" t="s">
        <v>53</v>
      </c>
      <c r="M46" s="53">
        <v>0.9</v>
      </c>
      <c r="N46" s="208" t="s">
        <v>53</v>
      </c>
      <c r="O46" s="211">
        <v>0.9</v>
      </c>
      <c r="P46" s="169">
        <v>111</v>
      </c>
      <c r="Q46" s="75"/>
    </row>
    <row r="47" spans="1:17" ht="16.5" customHeight="1">
      <c r="A47" s="20">
        <v>71</v>
      </c>
      <c r="B47" s="20" t="s">
        <v>10910</v>
      </c>
      <c r="C47" s="25" t="s">
        <v>3021</v>
      </c>
      <c r="D47" s="140"/>
      <c r="E47" s="144"/>
      <c r="F47" s="151"/>
      <c r="G47" s="154"/>
      <c r="H47" s="155"/>
      <c r="I47" s="205"/>
      <c r="J47" s="157"/>
      <c r="K47" s="158"/>
      <c r="L47" s="151"/>
      <c r="M47" s="154"/>
      <c r="N47" s="165" t="s">
        <v>69</v>
      </c>
      <c r="O47" s="209"/>
      <c r="P47" s="169">
        <v>167</v>
      </c>
      <c r="Q47" s="75"/>
    </row>
    <row r="48" spans="1:17" ht="16.5" customHeight="1">
      <c r="A48" s="20">
        <v>71</v>
      </c>
      <c r="B48" s="20" t="s">
        <v>5459</v>
      </c>
      <c r="C48" s="25" t="s">
        <v>9016</v>
      </c>
      <c r="D48" s="140"/>
      <c r="E48" s="144"/>
      <c r="F48" s="152"/>
      <c r="G48" s="46"/>
      <c r="H48" s="53"/>
      <c r="I48" s="156" t="s">
        <v>7754</v>
      </c>
      <c r="J48" s="206" t="s">
        <v>53</v>
      </c>
      <c r="K48" s="207">
        <v>1</v>
      </c>
      <c r="L48" s="159"/>
      <c r="M48" s="144"/>
      <c r="N48" s="166"/>
      <c r="O48" s="210"/>
      <c r="P48" s="169">
        <v>167</v>
      </c>
      <c r="Q48" s="75"/>
    </row>
    <row r="49" spans="1:17" ht="16.5" customHeight="1">
      <c r="A49" s="20">
        <v>71</v>
      </c>
      <c r="B49" s="20" t="s">
        <v>7326</v>
      </c>
      <c r="C49" s="25" t="s">
        <v>2418</v>
      </c>
      <c r="D49" s="140"/>
      <c r="E49" s="144"/>
      <c r="F49" s="136" t="s">
        <v>37</v>
      </c>
      <c r="G49" s="204" t="s">
        <v>53</v>
      </c>
      <c r="H49" s="155">
        <v>0.9</v>
      </c>
      <c r="I49" s="205"/>
      <c r="J49" s="157"/>
      <c r="K49" s="158"/>
      <c r="L49" s="159"/>
      <c r="M49" s="144"/>
      <c r="N49" s="166"/>
      <c r="O49" s="210"/>
      <c r="P49" s="169">
        <v>150</v>
      </c>
      <c r="Q49" s="75"/>
    </row>
    <row r="50" spans="1:17" ht="16.5" customHeight="1">
      <c r="A50" s="20">
        <v>71</v>
      </c>
      <c r="B50" s="20" t="s">
        <v>10906</v>
      </c>
      <c r="C50" s="25" t="s">
        <v>12869</v>
      </c>
      <c r="D50" s="140"/>
      <c r="E50" s="144"/>
      <c r="F50" s="203"/>
      <c r="G50" s="46"/>
      <c r="H50" s="53"/>
      <c r="I50" s="156" t="s">
        <v>7754</v>
      </c>
      <c r="J50" s="206" t="s">
        <v>53</v>
      </c>
      <c r="K50" s="207">
        <v>1</v>
      </c>
      <c r="L50" s="152"/>
      <c r="M50" s="46"/>
      <c r="N50" s="166"/>
      <c r="O50" s="210"/>
      <c r="P50" s="169">
        <v>150</v>
      </c>
      <c r="Q50" s="75"/>
    </row>
    <row r="51" spans="1:17" ht="16.5" customHeight="1">
      <c r="A51" s="20">
        <v>71</v>
      </c>
      <c r="B51" s="20" t="s">
        <v>6863</v>
      </c>
      <c r="C51" s="25" t="s">
        <v>11223</v>
      </c>
      <c r="D51" s="140"/>
      <c r="E51" s="144"/>
      <c r="F51" s="151"/>
      <c r="G51" s="154"/>
      <c r="H51" s="155"/>
      <c r="I51" s="205"/>
      <c r="J51" s="157"/>
      <c r="K51" s="158"/>
      <c r="L51" s="136" t="s">
        <v>92</v>
      </c>
      <c r="M51" s="163"/>
      <c r="N51" s="166"/>
      <c r="O51" s="210"/>
      <c r="P51" s="169">
        <v>116</v>
      </c>
      <c r="Q51" s="75"/>
    </row>
    <row r="52" spans="1:17" ht="16.5" customHeight="1">
      <c r="A52" s="20">
        <v>71</v>
      </c>
      <c r="B52" s="20" t="s">
        <v>1056</v>
      </c>
      <c r="C52" s="25" t="s">
        <v>2610</v>
      </c>
      <c r="D52" s="140"/>
      <c r="E52" s="144"/>
      <c r="F52" s="152"/>
      <c r="G52" s="46"/>
      <c r="H52" s="53"/>
      <c r="I52" s="156" t="s">
        <v>7754</v>
      </c>
      <c r="J52" s="206" t="s">
        <v>53</v>
      </c>
      <c r="K52" s="207">
        <v>1</v>
      </c>
      <c r="L52" s="137"/>
      <c r="M52" s="164"/>
      <c r="N52" s="166"/>
      <c r="O52" s="210"/>
      <c r="P52" s="169">
        <v>116</v>
      </c>
      <c r="Q52" s="75"/>
    </row>
    <row r="53" spans="1:17" ht="16.5" customHeight="1">
      <c r="A53" s="20">
        <v>71</v>
      </c>
      <c r="B53" s="20" t="s">
        <v>6342</v>
      </c>
      <c r="C53" s="25" t="s">
        <v>13757</v>
      </c>
      <c r="D53" s="140"/>
      <c r="E53" s="144"/>
      <c r="F53" s="136" t="s">
        <v>37</v>
      </c>
      <c r="G53" s="204" t="s">
        <v>53</v>
      </c>
      <c r="H53" s="155">
        <v>0.9</v>
      </c>
      <c r="I53" s="205"/>
      <c r="J53" s="157"/>
      <c r="K53" s="158"/>
      <c r="L53" s="137"/>
      <c r="M53" s="164"/>
      <c r="N53" s="166"/>
      <c r="O53" s="210"/>
      <c r="P53" s="169">
        <v>105</v>
      </c>
      <c r="Q53" s="75"/>
    </row>
    <row r="54" spans="1:17" ht="16.5" customHeight="1">
      <c r="A54" s="20">
        <v>71</v>
      </c>
      <c r="B54" s="20" t="s">
        <v>10904</v>
      </c>
      <c r="C54" s="25" t="s">
        <v>15430</v>
      </c>
      <c r="D54" s="141"/>
      <c r="E54" s="46"/>
      <c r="F54" s="203"/>
      <c r="G54" s="46"/>
      <c r="H54" s="53"/>
      <c r="I54" s="156" t="s">
        <v>7754</v>
      </c>
      <c r="J54" s="206" t="s">
        <v>53</v>
      </c>
      <c r="K54" s="207">
        <v>1</v>
      </c>
      <c r="L54" s="208" t="s">
        <v>53</v>
      </c>
      <c r="M54" s="53">
        <v>0.9</v>
      </c>
      <c r="N54" s="208" t="s">
        <v>53</v>
      </c>
      <c r="O54" s="211">
        <v>0.85</v>
      </c>
      <c r="P54" s="169">
        <v>105</v>
      </c>
      <c r="Q54" s="75"/>
    </row>
    <row r="55" spans="1:17" ht="16.5" customHeight="1">
      <c r="A55" s="20">
        <v>71</v>
      </c>
      <c r="B55" s="20">
        <v>7119</v>
      </c>
      <c r="C55" s="25" t="s">
        <v>15431</v>
      </c>
      <c r="D55" s="136" t="s">
        <v>17678</v>
      </c>
      <c r="E55" s="200"/>
      <c r="F55" s="151"/>
      <c r="G55" s="154"/>
      <c r="H55" s="155"/>
      <c r="I55" s="205"/>
      <c r="J55" s="157"/>
      <c r="K55" s="158"/>
      <c r="L55" s="151"/>
      <c r="M55" s="155"/>
      <c r="N55" s="151"/>
      <c r="O55" s="155"/>
      <c r="P55" s="169">
        <v>274</v>
      </c>
      <c r="Q55" s="75"/>
    </row>
    <row r="56" spans="1:17" ht="16.5" customHeight="1">
      <c r="A56" s="20">
        <v>71</v>
      </c>
      <c r="B56" s="20">
        <v>7120</v>
      </c>
      <c r="C56" s="25" t="s">
        <v>15433</v>
      </c>
      <c r="D56" s="199"/>
      <c r="E56" s="201"/>
      <c r="F56" s="152"/>
      <c r="G56" s="46"/>
      <c r="H56" s="53"/>
      <c r="I56" s="156" t="s">
        <v>7754</v>
      </c>
      <c r="J56" s="206" t="s">
        <v>53</v>
      </c>
      <c r="K56" s="207">
        <v>1</v>
      </c>
      <c r="L56" s="159"/>
      <c r="M56" s="160"/>
      <c r="N56" s="159"/>
      <c r="O56" s="160"/>
      <c r="P56" s="169">
        <v>274</v>
      </c>
      <c r="Q56" s="75"/>
    </row>
    <row r="57" spans="1:17" ht="16.5" customHeight="1">
      <c r="A57" s="20">
        <v>71</v>
      </c>
      <c r="B57" s="20">
        <v>7121</v>
      </c>
      <c r="C57" s="25" t="s">
        <v>15434</v>
      </c>
      <c r="D57" s="199"/>
      <c r="E57" s="201"/>
      <c r="F57" s="136" t="s">
        <v>37</v>
      </c>
      <c r="G57" s="204" t="s">
        <v>53</v>
      </c>
      <c r="H57" s="155">
        <v>0.9</v>
      </c>
      <c r="I57" s="205"/>
      <c r="J57" s="157"/>
      <c r="K57" s="158"/>
      <c r="L57" s="159"/>
      <c r="M57" s="160"/>
      <c r="N57" s="159"/>
      <c r="O57" s="160"/>
      <c r="P57" s="169">
        <v>247</v>
      </c>
      <c r="Q57" s="75"/>
    </row>
    <row r="58" spans="1:17" ht="16.5" customHeight="1">
      <c r="A58" s="20">
        <v>71</v>
      </c>
      <c r="B58" s="20">
        <v>7122</v>
      </c>
      <c r="C58" s="25" t="s">
        <v>2257</v>
      </c>
      <c r="D58" s="138">
        <v>274</v>
      </c>
      <c r="E58" s="202" t="s">
        <v>51</v>
      </c>
      <c r="F58" s="203"/>
      <c r="G58" s="46"/>
      <c r="H58" s="53"/>
      <c r="I58" s="156" t="s">
        <v>7754</v>
      </c>
      <c r="J58" s="206" t="s">
        <v>53</v>
      </c>
      <c r="K58" s="207">
        <v>1</v>
      </c>
      <c r="L58" s="159"/>
      <c r="M58" s="160"/>
      <c r="N58" s="159"/>
      <c r="O58" s="160"/>
      <c r="P58" s="169">
        <v>247</v>
      </c>
      <c r="Q58" s="75"/>
    </row>
    <row r="59" spans="1:17" ht="16.5" customHeight="1">
      <c r="A59" s="20">
        <v>71</v>
      </c>
      <c r="B59" s="20" t="s">
        <v>3981</v>
      </c>
      <c r="C59" s="25" t="s">
        <v>1234</v>
      </c>
      <c r="D59" s="140"/>
      <c r="E59" s="144"/>
      <c r="F59" s="151"/>
      <c r="G59" s="154"/>
      <c r="H59" s="155"/>
      <c r="I59" s="205"/>
      <c r="J59" s="157"/>
      <c r="K59" s="158"/>
      <c r="L59" s="136" t="s">
        <v>92</v>
      </c>
      <c r="M59" s="163"/>
      <c r="N59" s="159"/>
      <c r="O59" s="144"/>
      <c r="P59" s="169">
        <v>192</v>
      </c>
      <c r="Q59" s="75"/>
    </row>
    <row r="60" spans="1:17" ht="16.5" customHeight="1">
      <c r="A60" s="20">
        <v>71</v>
      </c>
      <c r="B60" s="20" t="s">
        <v>8759</v>
      </c>
      <c r="C60" s="25" t="s">
        <v>4721</v>
      </c>
      <c r="D60" s="140"/>
      <c r="E60" s="144"/>
      <c r="F60" s="152"/>
      <c r="G60" s="46"/>
      <c r="H60" s="53"/>
      <c r="I60" s="156" t="s">
        <v>7754</v>
      </c>
      <c r="J60" s="206" t="s">
        <v>53</v>
      </c>
      <c r="K60" s="207">
        <v>1</v>
      </c>
      <c r="L60" s="137"/>
      <c r="M60" s="164"/>
      <c r="N60" s="159"/>
      <c r="O60" s="144"/>
      <c r="P60" s="169">
        <v>192</v>
      </c>
      <c r="Q60" s="75"/>
    </row>
    <row r="61" spans="1:17" ht="16.5" customHeight="1">
      <c r="A61" s="20">
        <v>71</v>
      </c>
      <c r="B61" s="20" t="s">
        <v>6191</v>
      </c>
      <c r="C61" s="25" t="s">
        <v>13948</v>
      </c>
      <c r="D61" s="140"/>
      <c r="E61" s="144"/>
      <c r="F61" s="136" t="s">
        <v>37</v>
      </c>
      <c r="G61" s="204" t="s">
        <v>53</v>
      </c>
      <c r="H61" s="155">
        <v>0.9</v>
      </c>
      <c r="I61" s="205"/>
      <c r="J61" s="157"/>
      <c r="K61" s="158"/>
      <c r="L61" s="137"/>
      <c r="M61" s="164"/>
      <c r="N61" s="159"/>
      <c r="O61" s="144"/>
      <c r="P61" s="169">
        <v>173</v>
      </c>
      <c r="Q61" s="75"/>
    </row>
    <row r="62" spans="1:17" ht="16.5" customHeight="1">
      <c r="A62" s="20">
        <v>71</v>
      </c>
      <c r="B62" s="20" t="s">
        <v>3444</v>
      </c>
      <c r="C62" s="25" t="s">
        <v>5294</v>
      </c>
      <c r="D62" s="140"/>
      <c r="E62" s="144"/>
      <c r="F62" s="203"/>
      <c r="G62" s="46"/>
      <c r="H62" s="53"/>
      <c r="I62" s="156" t="s">
        <v>7754</v>
      </c>
      <c r="J62" s="206" t="s">
        <v>53</v>
      </c>
      <c r="K62" s="207">
        <v>1</v>
      </c>
      <c r="L62" s="208" t="s">
        <v>53</v>
      </c>
      <c r="M62" s="53">
        <v>0.7</v>
      </c>
      <c r="N62" s="152"/>
      <c r="O62" s="46"/>
      <c r="P62" s="169">
        <v>173</v>
      </c>
      <c r="Q62" s="75"/>
    </row>
    <row r="63" spans="1:17" ht="16.5" customHeight="1">
      <c r="A63" s="20">
        <v>71</v>
      </c>
      <c r="B63" s="20" t="s">
        <v>3610</v>
      </c>
      <c r="C63" s="25" t="s">
        <v>4946</v>
      </c>
      <c r="D63" s="140"/>
      <c r="E63" s="144"/>
      <c r="F63" s="151"/>
      <c r="G63" s="154"/>
      <c r="H63" s="155"/>
      <c r="I63" s="205"/>
      <c r="J63" s="157"/>
      <c r="K63" s="158"/>
      <c r="L63" s="151"/>
      <c r="M63" s="154"/>
      <c r="N63" s="165" t="s">
        <v>150</v>
      </c>
      <c r="O63" s="209"/>
      <c r="P63" s="169">
        <v>247</v>
      </c>
      <c r="Q63" s="75"/>
    </row>
    <row r="64" spans="1:17" ht="16.5" customHeight="1">
      <c r="A64" s="20">
        <v>71</v>
      </c>
      <c r="B64" s="20" t="s">
        <v>5183</v>
      </c>
      <c r="C64" s="25" t="s">
        <v>13259</v>
      </c>
      <c r="D64" s="140"/>
      <c r="E64" s="144"/>
      <c r="F64" s="152"/>
      <c r="G64" s="46"/>
      <c r="H64" s="53"/>
      <c r="I64" s="156" t="s">
        <v>7754</v>
      </c>
      <c r="J64" s="206" t="s">
        <v>53</v>
      </c>
      <c r="K64" s="207">
        <v>1</v>
      </c>
      <c r="L64" s="159"/>
      <c r="M64" s="144"/>
      <c r="N64" s="166"/>
      <c r="O64" s="210"/>
      <c r="P64" s="169">
        <v>247</v>
      </c>
      <c r="Q64" s="75"/>
    </row>
    <row r="65" spans="1:17" ht="16.5" customHeight="1">
      <c r="A65" s="20">
        <v>71</v>
      </c>
      <c r="B65" s="20" t="s">
        <v>7002</v>
      </c>
      <c r="C65" s="25" t="s">
        <v>15435</v>
      </c>
      <c r="D65" s="140"/>
      <c r="E65" s="144"/>
      <c r="F65" s="136" t="s">
        <v>37</v>
      </c>
      <c r="G65" s="204" t="s">
        <v>53</v>
      </c>
      <c r="H65" s="155">
        <v>0.9</v>
      </c>
      <c r="I65" s="205"/>
      <c r="J65" s="157"/>
      <c r="K65" s="158"/>
      <c r="L65" s="159"/>
      <c r="M65" s="144"/>
      <c r="N65" s="166"/>
      <c r="O65" s="210"/>
      <c r="P65" s="169">
        <v>222</v>
      </c>
      <c r="Q65" s="75"/>
    </row>
    <row r="66" spans="1:17" ht="16.5" customHeight="1">
      <c r="A66" s="20">
        <v>71</v>
      </c>
      <c r="B66" s="20" t="s">
        <v>5021</v>
      </c>
      <c r="C66" s="25" t="s">
        <v>15436</v>
      </c>
      <c r="D66" s="140"/>
      <c r="E66" s="144"/>
      <c r="F66" s="203"/>
      <c r="G66" s="46"/>
      <c r="H66" s="53"/>
      <c r="I66" s="156" t="s">
        <v>7754</v>
      </c>
      <c r="J66" s="206" t="s">
        <v>53</v>
      </c>
      <c r="K66" s="207">
        <v>1</v>
      </c>
      <c r="L66" s="152"/>
      <c r="M66" s="46"/>
      <c r="N66" s="166"/>
      <c r="O66" s="210"/>
      <c r="P66" s="169">
        <v>222</v>
      </c>
      <c r="Q66" s="75"/>
    </row>
    <row r="67" spans="1:17" ht="16.5" customHeight="1">
      <c r="A67" s="20">
        <v>71</v>
      </c>
      <c r="B67" s="20" t="s">
        <v>9558</v>
      </c>
      <c r="C67" s="25" t="s">
        <v>15437</v>
      </c>
      <c r="D67" s="140"/>
      <c r="E67" s="144"/>
      <c r="F67" s="151"/>
      <c r="G67" s="154"/>
      <c r="H67" s="155"/>
      <c r="I67" s="205"/>
      <c r="J67" s="157"/>
      <c r="K67" s="158"/>
      <c r="L67" s="136" t="s">
        <v>92</v>
      </c>
      <c r="M67" s="163"/>
      <c r="N67" s="166"/>
      <c r="O67" s="210"/>
      <c r="P67" s="169">
        <v>173</v>
      </c>
      <c r="Q67" s="75"/>
    </row>
    <row r="68" spans="1:17" ht="16.5" customHeight="1">
      <c r="A68" s="20">
        <v>71</v>
      </c>
      <c r="B68" s="20" t="s">
        <v>10902</v>
      </c>
      <c r="C68" s="25" t="s">
        <v>14464</v>
      </c>
      <c r="D68" s="140"/>
      <c r="E68" s="144"/>
      <c r="F68" s="152"/>
      <c r="G68" s="46"/>
      <c r="H68" s="53"/>
      <c r="I68" s="156" t="s">
        <v>7754</v>
      </c>
      <c r="J68" s="206" t="s">
        <v>53</v>
      </c>
      <c r="K68" s="207">
        <v>1</v>
      </c>
      <c r="L68" s="137"/>
      <c r="M68" s="164"/>
      <c r="N68" s="166"/>
      <c r="O68" s="210"/>
      <c r="P68" s="169">
        <v>173</v>
      </c>
      <c r="Q68" s="75"/>
    </row>
    <row r="69" spans="1:17" ht="16.5" customHeight="1">
      <c r="A69" s="20">
        <v>71</v>
      </c>
      <c r="B69" s="20" t="s">
        <v>10900</v>
      </c>
      <c r="C69" s="25" t="s">
        <v>8770</v>
      </c>
      <c r="D69" s="140"/>
      <c r="E69" s="144"/>
      <c r="F69" s="136" t="s">
        <v>37</v>
      </c>
      <c r="G69" s="204" t="s">
        <v>53</v>
      </c>
      <c r="H69" s="155">
        <v>0.9</v>
      </c>
      <c r="I69" s="205"/>
      <c r="J69" s="157"/>
      <c r="K69" s="158"/>
      <c r="L69" s="137"/>
      <c r="M69" s="164"/>
      <c r="N69" s="166"/>
      <c r="O69" s="210"/>
      <c r="P69" s="169">
        <v>156</v>
      </c>
      <c r="Q69" s="75"/>
    </row>
    <row r="70" spans="1:17" ht="16.5" customHeight="1">
      <c r="A70" s="20">
        <v>71</v>
      </c>
      <c r="B70" s="20" t="s">
        <v>10899</v>
      </c>
      <c r="C70" s="25" t="s">
        <v>10776</v>
      </c>
      <c r="D70" s="140"/>
      <c r="E70" s="144"/>
      <c r="F70" s="203"/>
      <c r="G70" s="46"/>
      <c r="H70" s="53"/>
      <c r="I70" s="156" t="s">
        <v>7754</v>
      </c>
      <c r="J70" s="206" t="s">
        <v>53</v>
      </c>
      <c r="K70" s="207">
        <v>1</v>
      </c>
      <c r="L70" s="208" t="s">
        <v>53</v>
      </c>
      <c r="M70" s="53">
        <v>0.9</v>
      </c>
      <c r="N70" s="208" t="s">
        <v>53</v>
      </c>
      <c r="O70" s="211">
        <v>0.9</v>
      </c>
      <c r="P70" s="169">
        <v>156</v>
      </c>
      <c r="Q70" s="75"/>
    </row>
    <row r="71" spans="1:17" ht="16.5" customHeight="1">
      <c r="A71" s="20">
        <v>71</v>
      </c>
      <c r="B71" s="20" t="s">
        <v>4073</v>
      </c>
      <c r="C71" s="25" t="s">
        <v>9396</v>
      </c>
      <c r="D71" s="140"/>
      <c r="E71" s="144"/>
      <c r="F71" s="151"/>
      <c r="G71" s="154"/>
      <c r="H71" s="155"/>
      <c r="I71" s="205"/>
      <c r="J71" s="157"/>
      <c r="K71" s="158"/>
      <c r="L71" s="151"/>
      <c r="M71" s="154"/>
      <c r="N71" s="165" t="s">
        <v>69</v>
      </c>
      <c r="O71" s="209"/>
      <c r="P71" s="169">
        <v>233</v>
      </c>
      <c r="Q71" s="75"/>
    </row>
    <row r="72" spans="1:17" ht="16.5" customHeight="1">
      <c r="A72" s="20">
        <v>71</v>
      </c>
      <c r="B72" s="20" t="s">
        <v>6182</v>
      </c>
      <c r="C72" s="25" t="s">
        <v>12446</v>
      </c>
      <c r="D72" s="140"/>
      <c r="E72" s="144"/>
      <c r="F72" s="152"/>
      <c r="G72" s="46"/>
      <c r="H72" s="53"/>
      <c r="I72" s="156" t="s">
        <v>7754</v>
      </c>
      <c r="J72" s="206" t="s">
        <v>53</v>
      </c>
      <c r="K72" s="207">
        <v>1</v>
      </c>
      <c r="L72" s="159"/>
      <c r="M72" s="144"/>
      <c r="N72" s="166"/>
      <c r="O72" s="210"/>
      <c r="P72" s="169">
        <v>233</v>
      </c>
      <c r="Q72" s="75"/>
    </row>
    <row r="73" spans="1:17" ht="16.5" customHeight="1">
      <c r="A73" s="20">
        <v>71</v>
      </c>
      <c r="B73" s="20" t="s">
        <v>10035</v>
      </c>
      <c r="C73" s="25" t="s">
        <v>15438</v>
      </c>
      <c r="D73" s="140"/>
      <c r="E73" s="144"/>
      <c r="F73" s="136" t="s">
        <v>37</v>
      </c>
      <c r="G73" s="204" t="s">
        <v>53</v>
      </c>
      <c r="H73" s="155">
        <v>0.9</v>
      </c>
      <c r="I73" s="205"/>
      <c r="J73" s="157"/>
      <c r="K73" s="158"/>
      <c r="L73" s="159"/>
      <c r="M73" s="144"/>
      <c r="N73" s="166"/>
      <c r="O73" s="210"/>
      <c r="P73" s="169">
        <v>210</v>
      </c>
      <c r="Q73" s="75"/>
    </row>
    <row r="74" spans="1:17" ht="16.5" customHeight="1">
      <c r="A74" s="20">
        <v>71</v>
      </c>
      <c r="B74" s="20" t="s">
        <v>10094</v>
      </c>
      <c r="C74" s="25" t="s">
        <v>15439</v>
      </c>
      <c r="D74" s="140"/>
      <c r="E74" s="144"/>
      <c r="F74" s="203"/>
      <c r="G74" s="46"/>
      <c r="H74" s="53"/>
      <c r="I74" s="156" t="s">
        <v>7754</v>
      </c>
      <c r="J74" s="206" t="s">
        <v>53</v>
      </c>
      <c r="K74" s="207">
        <v>1</v>
      </c>
      <c r="L74" s="152"/>
      <c r="M74" s="46"/>
      <c r="N74" s="166"/>
      <c r="O74" s="210"/>
      <c r="P74" s="169">
        <v>210</v>
      </c>
      <c r="Q74" s="75"/>
    </row>
    <row r="75" spans="1:17" ht="16.5" customHeight="1">
      <c r="A75" s="20">
        <v>71</v>
      </c>
      <c r="B75" s="20" t="s">
        <v>10656</v>
      </c>
      <c r="C75" s="25" t="s">
        <v>337</v>
      </c>
      <c r="D75" s="140"/>
      <c r="E75" s="144"/>
      <c r="F75" s="151"/>
      <c r="G75" s="154"/>
      <c r="H75" s="155"/>
      <c r="I75" s="205"/>
      <c r="J75" s="157"/>
      <c r="K75" s="158"/>
      <c r="L75" s="136" t="s">
        <v>92</v>
      </c>
      <c r="M75" s="163"/>
      <c r="N75" s="166"/>
      <c r="O75" s="210"/>
      <c r="P75" s="169">
        <v>163</v>
      </c>
      <c r="Q75" s="75"/>
    </row>
    <row r="76" spans="1:17" ht="16.5" customHeight="1">
      <c r="A76" s="20">
        <v>71</v>
      </c>
      <c r="B76" s="20" t="s">
        <v>7395</v>
      </c>
      <c r="C76" s="25" t="s">
        <v>6953</v>
      </c>
      <c r="D76" s="140"/>
      <c r="E76" s="144"/>
      <c r="F76" s="152"/>
      <c r="G76" s="46"/>
      <c r="H76" s="53"/>
      <c r="I76" s="156" t="s">
        <v>7754</v>
      </c>
      <c r="J76" s="206" t="s">
        <v>53</v>
      </c>
      <c r="K76" s="207">
        <v>1</v>
      </c>
      <c r="L76" s="137"/>
      <c r="M76" s="164"/>
      <c r="N76" s="166"/>
      <c r="O76" s="210"/>
      <c r="P76" s="169">
        <v>163</v>
      </c>
      <c r="Q76" s="75"/>
    </row>
    <row r="77" spans="1:17" ht="16.5" customHeight="1">
      <c r="A77" s="20">
        <v>71</v>
      </c>
      <c r="B77" s="20" t="s">
        <v>10133</v>
      </c>
      <c r="C77" s="25" t="s">
        <v>15440</v>
      </c>
      <c r="D77" s="140"/>
      <c r="E77" s="144"/>
      <c r="F77" s="136" t="s">
        <v>37</v>
      </c>
      <c r="G77" s="204" t="s">
        <v>53</v>
      </c>
      <c r="H77" s="155">
        <v>0.9</v>
      </c>
      <c r="I77" s="205"/>
      <c r="J77" s="157"/>
      <c r="K77" s="158"/>
      <c r="L77" s="137"/>
      <c r="M77" s="164"/>
      <c r="N77" s="166"/>
      <c r="O77" s="210"/>
      <c r="P77" s="169">
        <v>147</v>
      </c>
      <c r="Q77" s="75"/>
    </row>
    <row r="78" spans="1:17" ht="16.5" customHeight="1">
      <c r="A78" s="20">
        <v>71</v>
      </c>
      <c r="B78" s="20" t="s">
        <v>6131</v>
      </c>
      <c r="C78" s="25" t="s">
        <v>15442</v>
      </c>
      <c r="D78" s="141"/>
      <c r="E78" s="46"/>
      <c r="F78" s="203"/>
      <c r="G78" s="46"/>
      <c r="H78" s="53"/>
      <c r="I78" s="156" t="s">
        <v>7754</v>
      </c>
      <c r="J78" s="206" t="s">
        <v>53</v>
      </c>
      <c r="K78" s="207">
        <v>1</v>
      </c>
      <c r="L78" s="208" t="s">
        <v>53</v>
      </c>
      <c r="M78" s="53">
        <v>0.9</v>
      </c>
      <c r="N78" s="208" t="s">
        <v>53</v>
      </c>
      <c r="O78" s="211">
        <v>0.85</v>
      </c>
      <c r="P78" s="169">
        <v>147</v>
      </c>
      <c r="Q78" s="75"/>
    </row>
    <row r="79" spans="1:17" ht="16.5" customHeight="1">
      <c r="A79" s="20">
        <v>71</v>
      </c>
      <c r="B79" s="20">
        <v>7123</v>
      </c>
      <c r="C79" s="25" t="s">
        <v>15443</v>
      </c>
      <c r="D79" s="136" t="s">
        <v>17679</v>
      </c>
      <c r="E79" s="200"/>
      <c r="F79" s="151"/>
      <c r="G79" s="154"/>
      <c r="H79" s="155"/>
      <c r="I79" s="205"/>
      <c r="J79" s="157"/>
      <c r="K79" s="158"/>
      <c r="L79" s="151"/>
      <c r="M79" s="155"/>
      <c r="N79" s="151"/>
      <c r="O79" s="155"/>
      <c r="P79" s="169">
        <v>343</v>
      </c>
      <c r="Q79" s="75"/>
    </row>
    <row r="80" spans="1:17" ht="16.5" customHeight="1">
      <c r="A80" s="20">
        <v>71</v>
      </c>
      <c r="B80" s="20">
        <v>7124</v>
      </c>
      <c r="C80" s="25" t="s">
        <v>10259</v>
      </c>
      <c r="D80" s="199"/>
      <c r="E80" s="201"/>
      <c r="F80" s="152"/>
      <c r="G80" s="46"/>
      <c r="H80" s="53"/>
      <c r="I80" s="156" t="s">
        <v>7754</v>
      </c>
      <c r="J80" s="206" t="s">
        <v>53</v>
      </c>
      <c r="K80" s="207">
        <v>1</v>
      </c>
      <c r="L80" s="159"/>
      <c r="M80" s="160"/>
      <c r="N80" s="159"/>
      <c r="O80" s="160"/>
      <c r="P80" s="169">
        <v>343</v>
      </c>
      <c r="Q80" s="75"/>
    </row>
    <row r="81" spans="1:17" ht="16.5" customHeight="1">
      <c r="A81" s="20">
        <v>71</v>
      </c>
      <c r="B81" s="20">
        <v>7125</v>
      </c>
      <c r="C81" s="25" t="s">
        <v>2978</v>
      </c>
      <c r="D81" s="199"/>
      <c r="E81" s="201"/>
      <c r="F81" s="136" t="s">
        <v>37</v>
      </c>
      <c r="G81" s="204" t="s">
        <v>53</v>
      </c>
      <c r="H81" s="155">
        <v>0.9</v>
      </c>
      <c r="I81" s="205"/>
      <c r="J81" s="157"/>
      <c r="K81" s="158"/>
      <c r="L81" s="159"/>
      <c r="M81" s="160"/>
      <c r="N81" s="159"/>
      <c r="O81" s="160"/>
      <c r="P81" s="169">
        <v>309</v>
      </c>
      <c r="Q81" s="75"/>
    </row>
    <row r="82" spans="1:17" ht="16.5" customHeight="1">
      <c r="A82" s="20">
        <v>71</v>
      </c>
      <c r="B82" s="20">
        <v>7126</v>
      </c>
      <c r="C82" s="25" t="s">
        <v>15444</v>
      </c>
      <c r="D82" s="138">
        <v>343</v>
      </c>
      <c r="E82" s="202" t="s">
        <v>51</v>
      </c>
      <c r="F82" s="203"/>
      <c r="G82" s="46"/>
      <c r="H82" s="53"/>
      <c r="I82" s="156" t="s">
        <v>7754</v>
      </c>
      <c r="J82" s="206" t="s">
        <v>53</v>
      </c>
      <c r="K82" s="207">
        <v>1</v>
      </c>
      <c r="L82" s="159"/>
      <c r="M82" s="160"/>
      <c r="N82" s="159"/>
      <c r="O82" s="160"/>
      <c r="P82" s="169">
        <v>309</v>
      </c>
      <c r="Q82" s="75"/>
    </row>
    <row r="83" spans="1:17" ht="16.5" customHeight="1">
      <c r="A83" s="20">
        <v>71</v>
      </c>
      <c r="B83" s="20" t="s">
        <v>10897</v>
      </c>
      <c r="C83" s="25" t="s">
        <v>10514</v>
      </c>
      <c r="D83" s="140"/>
      <c r="E83" s="144"/>
      <c r="F83" s="151"/>
      <c r="G83" s="154"/>
      <c r="H83" s="155"/>
      <c r="I83" s="205"/>
      <c r="J83" s="157"/>
      <c r="K83" s="158"/>
      <c r="L83" s="136" t="s">
        <v>92</v>
      </c>
      <c r="M83" s="163"/>
      <c r="N83" s="159"/>
      <c r="O83" s="144"/>
      <c r="P83" s="169">
        <v>240</v>
      </c>
      <c r="Q83" s="75"/>
    </row>
    <row r="84" spans="1:17" ht="16.5" customHeight="1">
      <c r="A84" s="20">
        <v>71</v>
      </c>
      <c r="B84" s="20" t="s">
        <v>4292</v>
      </c>
      <c r="C84" s="25" t="s">
        <v>992</v>
      </c>
      <c r="D84" s="140"/>
      <c r="E84" s="144"/>
      <c r="F84" s="152"/>
      <c r="G84" s="46"/>
      <c r="H84" s="53"/>
      <c r="I84" s="156" t="s">
        <v>7754</v>
      </c>
      <c r="J84" s="206" t="s">
        <v>53</v>
      </c>
      <c r="K84" s="207">
        <v>1</v>
      </c>
      <c r="L84" s="137"/>
      <c r="M84" s="164"/>
      <c r="N84" s="159"/>
      <c r="O84" s="144"/>
      <c r="P84" s="169">
        <v>240</v>
      </c>
      <c r="Q84" s="75"/>
    </row>
    <row r="85" spans="1:17" ht="16.5" customHeight="1">
      <c r="A85" s="20">
        <v>71</v>
      </c>
      <c r="B85" s="20" t="s">
        <v>579</v>
      </c>
      <c r="C85" s="25" t="s">
        <v>12875</v>
      </c>
      <c r="D85" s="140"/>
      <c r="E85" s="144"/>
      <c r="F85" s="136" t="s">
        <v>37</v>
      </c>
      <c r="G85" s="204" t="s">
        <v>53</v>
      </c>
      <c r="H85" s="155">
        <v>0.9</v>
      </c>
      <c r="I85" s="205"/>
      <c r="J85" s="157"/>
      <c r="K85" s="158"/>
      <c r="L85" s="137"/>
      <c r="M85" s="164"/>
      <c r="N85" s="159"/>
      <c r="O85" s="144"/>
      <c r="P85" s="169">
        <v>216</v>
      </c>
      <c r="Q85" s="75"/>
    </row>
    <row r="86" spans="1:17" ht="16.5" customHeight="1">
      <c r="A86" s="20">
        <v>71</v>
      </c>
      <c r="B86" s="20" t="s">
        <v>9858</v>
      </c>
      <c r="C86" s="25" t="s">
        <v>15445</v>
      </c>
      <c r="D86" s="140"/>
      <c r="E86" s="144"/>
      <c r="F86" s="203"/>
      <c r="G86" s="46"/>
      <c r="H86" s="53"/>
      <c r="I86" s="156" t="s">
        <v>7754</v>
      </c>
      <c r="J86" s="206" t="s">
        <v>53</v>
      </c>
      <c r="K86" s="207">
        <v>1</v>
      </c>
      <c r="L86" s="208" t="s">
        <v>53</v>
      </c>
      <c r="M86" s="53">
        <v>0.7</v>
      </c>
      <c r="N86" s="152"/>
      <c r="O86" s="46"/>
      <c r="P86" s="169">
        <v>216</v>
      </c>
      <c r="Q86" s="75"/>
    </row>
    <row r="87" spans="1:17" ht="16.5" customHeight="1">
      <c r="A87" s="20">
        <v>71</v>
      </c>
      <c r="B87" s="20" t="s">
        <v>3597</v>
      </c>
      <c r="C87" s="25" t="s">
        <v>15446</v>
      </c>
      <c r="D87" s="140"/>
      <c r="E87" s="144"/>
      <c r="F87" s="151"/>
      <c r="G87" s="154"/>
      <c r="H87" s="155"/>
      <c r="I87" s="205"/>
      <c r="J87" s="157"/>
      <c r="K87" s="158"/>
      <c r="L87" s="151"/>
      <c r="M87" s="154"/>
      <c r="N87" s="165" t="s">
        <v>150</v>
      </c>
      <c r="O87" s="209"/>
      <c r="P87" s="169">
        <v>309</v>
      </c>
      <c r="Q87" s="75"/>
    </row>
    <row r="88" spans="1:17" ht="16.5" customHeight="1">
      <c r="A88" s="20">
        <v>71</v>
      </c>
      <c r="B88" s="20" t="s">
        <v>9383</v>
      </c>
      <c r="C88" s="25" t="s">
        <v>435</v>
      </c>
      <c r="D88" s="140"/>
      <c r="E88" s="144"/>
      <c r="F88" s="152"/>
      <c r="G88" s="46"/>
      <c r="H88" s="53"/>
      <c r="I88" s="156" t="s">
        <v>7754</v>
      </c>
      <c r="J88" s="206" t="s">
        <v>53</v>
      </c>
      <c r="K88" s="207">
        <v>1</v>
      </c>
      <c r="L88" s="159"/>
      <c r="M88" s="144"/>
      <c r="N88" s="166"/>
      <c r="O88" s="210"/>
      <c r="P88" s="169">
        <v>309</v>
      </c>
      <c r="Q88" s="75"/>
    </row>
    <row r="89" spans="1:17" ht="16.5" customHeight="1">
      <c r="A89" s="20">
        <v>71</v>
      </c>
      <c r="B89" s="20" t="s">
        <v>3561</v>
      </c>
      <c r="C89" s="25" t="s">
        <v>14252</v>
      </c>
      <c r="D89" s="140"/>
      <c r="E89" s="144"/>
      <c r="F89" s="136" t="s">
        <v>37</v>
      </c>
      <c r="G89" s="204" t="s">
        <v>53</v>
      </c>
      <c r="H89" s="155">
        <v>0.9</v>
      </c>
      <c r="I89" s="205"/>
      <c r="J89" s="157"/>
      <c r="K89" s="158"/>
      <c r="L89" s="159"/>
      <c r="M89" s="144"/>
      <c r="N89" s="166"/>
      <c r="O89" s="210"/>
      <c r="P89" s="169">
        <v>278</v>
      </c>
      <c r="Q89" s="75"/>
    </row>
    <row r="90" spans="1:17" ht="16.5" customHeight="1">
      <c r="A90" s="20">
        <v>71</v>
      </c>
      <c r="B90" s="20" t="s">
        <v>8528</v>
      </c>
      <c r="C90" s="25" t="s">
        <v>3866</v>
      </c>
      <c r="D90" s="140"/>
      <c r="E90" s="144"/>
      <c r="F90" s="203"/>
      <c r="G90" s="46"/>
      <c r="H90" s="53"/>
      <c r="I90" s="156" t="s">
        <v>7754</v>
      </c>
      <c r="J90" s="206" t="s">
        <v>53</v>
      </c>
      <c r="K90" s="207">
        <v>1</v>
      </c>
      <c r="L90" s="152"/>
      <c r="M90" s="46"/>
      <c r="N90" s="166"/>
      <c r="O90" s="210"/>
      <c r="P90" s="169">
        <v>278</v>
      </c>
      <c r="Q90" s="75"/>
    </row>
    <row r="91" spans="1:17" ht="16.5" customHeight="1">
      <c r="A91" s="20">
        <v>71</v>
      </c>
      <c r="B91" s="20" t="s">
        <v>2638</v>
      </c>
      <c r="C91" s="25" t="s">
        <v>2873</v>
      </c>
      <c r="D91" s="140"/>
      <c r="E91" s="144"/>
      <c r="F91" s="151"/>
      <c r="G91" s="154"/>
      <c r="H91" s="155"/>
      <c r="I91" s="205"/>
      <c r="J91" s="157"/>
      <c r="K91" s="158"/>
      <c r="L91" s="136" t="s">
        <v>92</v>
      </c>
      <c r="M91" s="163"/>
      <c r="N91" s="166"/>
      <c r="O91" s="210"/>
      <c r="P91" s="169">
        <v>216</v>
      </c>
      <c r="Q91" s="75"/>
    </row>
    <row r="92" spans="1:17" ht="16.5" customHeight="1">
      <c r="A92" s="20">
        <v>71</v>
      </c>
      <c r="B92" s="20" t="s">
        <v>10572</v>
      </c>
      <c r="C92" s="25" t="s">
        <v>2082</v>
      </c>
      <c r="D92" s="140"/>
      <c r="E92" s="144"/>
      <c r="F92" s="152"/>
      <c r="G92" s="46"/>
      <c r="H92" s="53"/>
      <c r="I92" s="156" t="s">
        <v>7754</v>
      </c>
      <c r="J92" s="206" t="s">
        <v>53</v>
      </c>
      <c r="K92" s="207">
        <v>1</v>
      </c>
      <c r="L92" s="137"/>
      <c r="M92" s="164"/>
      <c r="N92" s="166"/>
      <c r="O92" s="210"/>
      <c r="P92" s="169">
        <v>216</v>
      </c>
      <c r="Q92" s="75"/>
    </row>
    <row r="93" spans="1:17" ht="16.5" customHeight="1">
      <c r="A93" s="20">
        <v>71</v>
      </c>
      <c r="B93" s="20" t="s">
        <v>512</v>
      </c>
      <c r="C93" s="25" t="s">
        <v>12318</v>
      </c>
      <c r="D93" s="140"/>
      <c r="E93" s="144"/>
      <c r="F93" s="136" t="s">
        <v>37</v>
      </c>
      <c r="G93" s="204" t="s">
        <v>53</v>
      </c>
      <c r="H93" s="155">
        <v>0.9</v>
      </c>
      <c r="I93" s="205"/>
      <c r="J93" s="157"/>
      <c r="K93" s="158"/>
      <c r="L93" s="137"/>
      <c r="M93" s="164"/>
      <c r="N93" s="166"/>
      <c r="O93" s="210"/>
      <c r="P93" s="169">
        <v>194</v>
      </c>
      <c r="Q93" s="75"/>
    </row>
    <row r="94" spans="1:17" ht="16.5" customHeight="1">
      <c r="A94" s="20">
        <v>71</v>
      </c>
      <c r="B94" s="20" t="s">
        <v>10896</v>
      </c>
      <c r="C94" s="25" t="s">
        <v>3379</v>
      </c>
      <c r="D94" s="140"/>
      <c r="E94" s="144"/>
      <c r="F94" s="203"/>
      <c r="G94" s="46"/>
      <c r="H94" s="53"/>
      <c r="I94" s="156" t="s">
        <v>7754</v>
      </c>
      <c r="J94" s="206" t="s">
        <v>53</v>
      </c>
      <c r="K94" s="207">
        <v>1</v>
      </c>
      <c r="L94" s="208" t="s">
        <v>53</v>
      </c>
      <c r="M94" s="53">
        <v>0.9</v>
      </c>
      <c r="N94" s="208" t="s">
        <v>53</v>
      </c>
      <c r="O94" s="211">
        <v>0.9</v>
      </c>
      <c r="P94" s="169">
        <v>194</v>
      </c>
      <c r="Q94" s="75"/>
    </row>
    <row r="95" spans="1:17" ht="16.5" customHeight="1">
      <c r="A95" s="20">
        <v>71</v>
      </c>
      <c r="B95" s="20" t="s">
        <v>4489</v>
      </c>
      <c r="C95" s="25" t="s">
        <v>15447</v>
      </c>
      <c r="D95" s="140"/>
      <c r="E95" s="144"/>
      <c r="F95" s="151"/>
      <c r="G95" s="154"/>
      <c r="H95" s="155"/>
      <c r="I95" s="205"/>
      <c r="J95" s="157"/>
      <c r="K95" s="158"/>
      <c r="L95" s="151"/>
      <c r="M95" s="154"/>
      <c r="N95" s="165" t="s">
        <v>69</v>
      </c>
      <c r="O95" s="209"/>
      <c r="P95" s="169">
        <v>292</v>
      </c>
      <c r="Q95" s="75"/>
    </row>
    <row r="96" spans="1:17" ht="16.5" customHeight="1">
      <c r="A96" s="20">
        <v>71</v>
      </c>
      <c r="B96" s="20" t="s">
        <v>10894</v>
      </c>
      <c r="C96" s="25" t="s">
        <v>11723</v>
      </c>
      <c r="D96" s="140"/>
      <c r="E96" s="144"/>
      <c r="F96" s="152"/>
      <c r="G96" s="46"/>
      <c r="H96" s="53"/>
      <c r="I96" s="156" t="s">
        <v>7754</v>
      </c>
      <c r="J96" s="206" t="s">
        <v>53</v>
      </c>
      <c r="K96" s="207">
        <v>1</v>
      </c>
      <c r="L96" s="159"/>
      <c r="M96" s="144"/>
      <c r="N96" s="166"/>
      <c r="O96" s="210"/>
      <c r="P96" s="169">
        <v>292</v>
      </c>
      <c r="Q96" s="75"/>
    </row>
    <row r="97" spans="1:17" ht="16.5" customHeight="1">
      <c r="A97" s="20">
        <v>71</v>
      </c>
      <c r="B97" s="20" t="s">
        <v>4088</v>
      </c>
      <c r="C97" s="25" t="s">
        <v>2479</v>
      </c>
      <c r="D97" s="140"/>
      <c r="E97" s="144"/>
      <c r="F97" s="136" t="s">
        <v>37</v>
      </c>
      <c r="G97" s="204" t="s">
        <v>53</v>
      </c>
      <c r="H97" s="155">
        <v>0.9</v>
      </c>
      <c r="I97" s="205"/>
      <c r="J97" s="157"/>
      <c r="K97" s="158"/>
      <c r="L97" s="159"/>
      <c r="M97" s="144"/>
      <c r="N97" s="166"/>
      <c r="O97" s="210"/>
      <c r="P97" s="169">
        <v>263</v>
      </c>
      <c r="Q97" s="75"/>
    </row>
    <row r="98" spans="1:17" ht="16.5" customHeight="1">
      <c r="A98" s="20">
        <v>71</v>
      </c>
      <c r="B98" s="20" t="s">
        <v>10303</v>
      </c>
      <c r="C98" s="25" t="s">
        <v>6054</v>
      </c>
      <c r="D98" s="140"/>
      <c r="E98" s="144"/>
      <c r="F98" s="203"/>
      <c r="G98" s="46"/>
      <c r="H98" s="53"/>
      <c r="I98" s="156" t="s">
        <v>7754</v>
      </c>
      <c r="J98" s="206" t="s">
        <v>53</v>
      </c>
      <c r="K98" s="207">
        <v>1</v>
      </c>
      <c r="L98" s="152"/>
      <c r="M98" s="46"/>
      <c r="N98" s="166"/>
      <c r="O98" s="210"/>
      <c r="P98" s="169">
        <v>263</v>
      </c>
      <c r="Q98" s="75"/>
    </row>
    <row r="99" spans="1:17" ht="16.5" customHeight="1">
      <c r="A99" s="20">
        <v>71</v>
      </c>
      <c r="B99" s="20" t="s">
        <v>4798</v>
      </c>
      <c r="C99" s="25" t="s">
        <v>13832</v>
      </c>
      <c r="D99" s="140"/>
      <c r="E99" s="144"/>
      <c r="F99" s="151"/>
      <c r="G99" s="154"/>
      <c r="H99" s="155"/>
      <c r="I99" s="205"/>
      <c r="J99" s="157"/>
      <c r="K99" s="158"/>
      <c r="L99" s="136" t="s">
        <v>92</v>
      </c>
      <c r="M99" s="163"/>
      <c r="N99" s="166"/>
      <c r="O99" s="210"/>
      <c r="P99" s="169">
        <v>204</v>
      </c>
      <c r="Q99" s="75"/>
    </row>
    <row r="100" spans="1:17" ht="16.5" customHeight="1">
      <c r="A100" s="20">
        <v>71</v>
      </c>
      <c r="B100" s="20" t="s">
        <v>9492</v>
      </c>
      <c r="C100" s="25" t="s">
        <v>15449</v>
      </c>
      <c r="D100" s="140"/>
      <c r="E100" s="144"/>
      <c r="F100" s="152"/>
      <c r="G100" s="46"/>
      <c r="H100" s="53"/>
      <c r="I100" s="156" t="s">
        <v>7754</v>
      </c>
      <c r="J100" s="206" t="s">
        <v>53</v>
      </c>
      <c r="K100" s="207">
        <v>1</v>
      </c>
      <c r="L100" s="137"/>
      <c r="M100" s="164"/>
      <c r="N100" s="166"/>
      <c r="O100" s="210"/>
      <c r="P100" s="169">
        <v>204</v>
      </c>
      <c r="Q100" s="75"/>
    </row>
    <row r="101" spans="1:17" ht="16.5" customHeight="1">
      <c r="A101" s="20">
        <v>71</v>
      </c>
      <c r="B101" s="20" t="s">
        <v>10892</v>
      </c>
      <c r="C101" s="25" t="s">
        <v>4111</v>
      </c>
      <c r="D101" s="140"/>
      <c r="E101" s="144"/>
      <c r="F101" s="136" t="s">
        <v>37</v>
      </c>
      <c r="G101" s="204" t="s">
        <v>53</v>
      </c>
      <c r="H101" s="155">
        <v>0.9</v>
      </c>
      <c r="I101" s="205"/>
      <c r="J101" s="157"/>
      <c r="K101" s="158"/>
      <c r="L101" s="137"/>
      <c r="M101" s="164"/>
      <c r="N101" s="166"/>
      <c r="O101" s="210"/>
      <c r="P101" s="169">
        <v>184</v>
      </c>
      <c r="Q101" s="75"/>
    </row>
    <row r="102" spans="1:17" ht="16.5" customHeight="1">
      <c r="A102" s="20">
        <v>71</v>
      </c>
      <c r="B102" s="20" t="s">
        <v>10889</v>
      </c>
      <c r="C102" s="25" t="s">
        <v>15450</v>
      </c>
      <c r="D102" s="141"/>
      <c r="E102" s="46"/>
      <c r="F102" s="203"/>
      <c r="G102" s="46"/>
      <c r="H102" s="53"/>
      <c r="I102" s="156" t="s">
        <v>7754</v>
      </c>
      <c r="J102" s="206" t="s">
        <v>53</v>
      </c>
      <c r="K102" s="207">
        <v>1</v>
      </c>
      <c r="L102" s="208" t="s">
        <v>53</v>
      </c>
      <c r="M102" s="53">
        <v>0.9</v>
      </c>
      <c r="N102" s="208" t="s">
        <v>53</v>
      </c>
      <c r="O102" s="211">
        <v>0.85</v>
      </c>
      <c r="P102" s="169">
        <v>184</v>
      </c>
      <c r="Q102" s="75"/>
    </row>
    <row r="103" spans="1:17" ht="16.5" customHeight="1">
      <c r="A103" s="20">
        <v>71</v>
      </c>
      <c r="B103" s="20">
        <v>7127</v>
      </c>
      <c r="C103" s="25" t="s">
        <v>1227</v>
      </c>
      <c r="D103" s="136" t="s">
        <v>417</v>
      </c>
      <c r="E103" s="200"/>
      <c r="F103" s="151"/>
      <c r="G103" s="154"/>
      <c r="H103" s="155"/>
      <c r="I103" s="205"/>
      <c r="J103" s="157"/>
      <c r="K103" s="158"/>
      <c r="L103" s="151"/>
      <c r="M103" s="155"/>
      <c r="N103" s="151"/>
      <c r="O103" s="155"/>
      <c r="P103" s="169">
        <v>412</v>
      </c>
      <c r="Q103" s="75"/>
    </row>
    <row r="104" spans="1:17" ht="16.5" customHeight="1">
      <c r="A104" s="20">
        <v>71</v>
      </c>
      <c r="B104" s="20">
        <v>7128</v>
      </c>
      <c r="C104" s="25" t="s">
        <v>10903</v>
      </c>
      <c r="D104" s="199"/>
      <c r="E104" s="201"/>
      <c r="F104" s="152"/>
      <c r="G104" s="46"/>
      <c r="H104" s="53"/>
      <c r="I104" s="156" t="s">
        <v>7754</v>
      </c>
      <c r="J104" s="206" t="s">
        <v>53</v>
      </c>
      <c r="K104" s="207">
        <v>1</v>
      </c>
      <c r="L104" s="159"/>
      <c r="M104" s="160"/>
      <c r="N104" s="159"/>
      <c r="O104" s="160"/>
      <c r="P104" s="169">
        <v>412</v>
      </c>
      <c r="Q104" s="75"/>
    </row>
    <row r="105" spans="1:17" ht="16.5" customHeight="1">
      <c r="A105" s="20">
        <v>71</v>
      </c>
      <c r="B105" s="20">
        <v>7129</v>
      </c>
      <c r="C105" s="25" t="s">
        <v>15452</v>
      </c>
      <c r="D105" s="199"/>
      <c r="E105" s="201"/>
      <c r="F105" s="136" t="s">
        <v>37</v>
      </c>
      <c r="G105" s="204" t="s">
        <v>53</v>
      </c>
      <c r="H105" s="155">
        <v>0.9</v>
      </c>
      <c r="I105" s="205"/>
      <c r="J105" s="157"/>
      <c r="K105" s="158"/>
      <c r="L105" s="159"/>
      <c r="M105" s="160"/>
      <c r="N105" s="159"/>
      <c r="O105" s="160"/>
      <c r="P105" s="169">
        <v>371</v>
      </c>
      <c r="Q105" s="75"/>
    </row>
    <row r="106" spans="1:17" ht="16.5" customHeight="1">
      <c r="A106" s="20">
        <v>71</v>
      </c>
      <c r="B106" s="20">
        <v>7130</v>
      </c>
      <c r="C106" s="25" t="s">
        <v>6604</v>
      </c>
      <c r="D106" s="138">
        <v>412</v>
      </c>
      <c r="E106" s="202" t="s">
        <v>51</v>
      </c>
      <c r="F106" s="203"/>
      <c r="G106" s="46"/>
      <c r="H106" s="53"/>
      <c r="I106" s="156" t="s">
        <v>7754</v>
      </c>
      <c r="J106" s="206" t="s">
        <v>53</v>
      </c>
      <c r="K106" s="207">
        <v>1</v>
      </c>
      <c r="L106" s="159"/>
      <c r="M106" s="160"/>
      <c r="N106" s="159"/>
      <c r="O106" s="160"/>
      <c r="P106" s="169">
        <v>371</v>
      </c>
      <c r="Q106" s="75"/>
    </row>
    <row r="107" spans="1:17" ht="16.5" customHeight="1">
      <c r="A107" s="20">
        <v>71</v>
      </c>
      <c r="B107" s="20" t="s">
        <v>1795</v>
      </c>
      <c r="C107" s="25" t="s">
        <v>6753</v>
      </c>
      <c r="D107" s="140"/>
      <c r="E107" s="144"/>
      <c r="F107" s="151"/>
      <c r="G107" s="154"/>
      <c r="H107" s="155"/>
      <c r="I107" s="205"/>
      <c r="J107" s="157"/>
      <c r="K107" s="158"/>
      <c r="L107" s="136" t="s">
        <v>92</v>
      </c>
      <c r="M107" s="163"/>
      <c r="N107" s="159"/>
      <c r="O107" s="144"/>
      <c r="P107" s="169">
        <v>288</v>
      </c>
      <c r="Q107" s="75"/>
    </row>
    <row r="108" spans="1:17" ht="16.5" customHeight="1">
      <c r="A108" s="20">
        <v>71</v>
      </c>
      <c r="B108" s="20" t="s">
        <v>4802</v>
      </c>
      <c r="C108" s="25" t="s">
        <v>15453</v>
      </c>
      <c r="D108" s="140"/>
      <c r="E108" s="144"/>
      <c r="F108" s="152"/>
      <c r="G108" s="46"/>
      <c r="H108" s="53"/>
      <c r="I108" s="156" t="s">
        <v>7754</v>
      </c>
      <c r="J108" s="206" t="s">
        <v>53</v>
      </c>
      <c r="K108" s="207">
        <v>1</v>
      </c>
      <c r="L108" s="137"/>
      <c r="M108" s="164"/>
      <c r="N108" s="159"/>
      <c r="O108" s="144"/>
      <c r="P108" s="169">
        <v>288</v>
      </c>
      <c r="Q108" s="75"/>
    </row>
    <row r="109" spans="1:17" ht="16.5" customHeight="1">
      <c r="A109" s="20">
        <v>71</v>
      </c>
      <c r="B109" s="20" t="s">
        <v>7663</v>
      </c>
      <c r="C109" s="25" t="s">
        <v>13405</v>
      </c>
      <c r="D109" s="140"/>
      <c r="E109" s="144"/>
      <c r="F109" s="136" t="s">
        <v>37</v>
      </c>
      <c r="G109" s="204" t="s">
        <v>53</v>
      </c>
      <c r="H109" s="155">
        <v>0.9</v>
      </c>
      <c r="I109" s="205"/>
      <c r="J109" s="157"/>
      <c r="K109" s="158"/>
      <c r="L109" s="137"/>
      <c r="M109" s="164"/>
      <c r="N109" s="159"/>
      <c r="O109" s="144"/>
      <c r="P109" s="169">
        <v>260</v>
      </c>
      <c r="Q109" s="75"/>
    </row>
    <row r="110" spans="1:17" ht="16.5" customHeight="1">
      <c r="A110" s="20">
        <v>71</v>
      </c>
      <c r="B110" s="20" t="s">
        <v>9296</v>
      </c>
      <c r="C110" s="25" t="s">
        <v>9228</v>
      </c>
      <c r="D110" s="140"/>
      <c r="E110" s="144"/>
      <c r="F110" s="203"/>
      <c r="G110" s="46"/>
      <c r="H110" s="53"/>
      <c r="I110" s="156" t="s">
        <v>7754</v>
      </c>
      <c r="J110" s="206" t="s">
        <v>53</v>
      </c>
      <c r="K110" s="207">
        <v>1</v>
      </c>
      <c r="L110" s="208" t="s">
        <v>53</v>
      </c>
      <c r="M110" s="53">
        <v>0.7</v>
      </c>
      <c r="N110" s="152"/>
      <c r="O110" s="46"/>
      <c r="P110" s="169">
        <v>260</v>
      </c>
      <c r="Q110" s="75"/>
    </row>
    <row r="111" spans="1:17" ht="16.5" customHeight="1">
      <c r="A111" s="20">
        <v>71</v>
      </c>
      <c r="B111" s="20" t="s">
        <v>112</v>
      </c>
      <c r="C111" s="25" t="s">
        <v>15454</v>
      </c>
      <c r="D111" s="140"/>
      <c r="E111" s="144"/>
      <c r="F111" s="151"/>
      <c r="G111" s="154"/>
      <c r="H111" s="155"/>
      <c r="I111" s="205"/>
      <c r="J111" s="157"/>
      <c r="K111" s="158"/>
      <c r="L111" s="151"/>
      <c r="M111" s="154"/>
      <c r="N111" s="165" t="s">
        <v>150</v>
      </c>
      <c r="O111" s="209"/>
      <c r="P111" s="169">
        <v>371</v>
      </c>
      <c r="Q111" s="75"/>
    </row>
    <row r="112" spans="1:17" ht="16.5" customHeight="1">
      <c r="A112" s="20">
        <v>71</v>
      </c>
      <c r="B112" s="20" t="s">
        <v>7365</v>
      </c>
      <c r="C112" s="25" t="s">
        <v>4966</v>
      </c>
      <c r="D112" s="140"/>
      <c r="E112" s="144"/>
      <c r="F112" s="152"/>
      <c r="G112" s="46"/>
      <c r="H112" s="53"/>
      <c r="I112" s="156" t="s">
        <v>7754</v>
      </c>
      <c r="J112" s="206" t="s">
        <v>53</v>
      </c>
      <c r="K112" s="207">
        <v>1</v>
      </c>
      <c r="L112" s="159"/>
      <c r="M112" s="144"/>
      <c r="N112" s="166"/>
      <c r="O112" s="210"/>
      <c r="P112" s="169">
        <v>371</v>
      </c>
      <c r="Q112" s="75"/>
    </row>
    <row r="113" spans="1:17" ht="16.5" customHeight="1">
      <c r="A113" s="20">
        <v>71</v>
      </c>
      <c r="B113" s="20" t="s">
        <v>1680</v>
      </c>
      <c r="C113" s="25" t="s">
        <v>15455</v>
      </c>
      <c r="D113" s="140"/>
      <c r="E113" s="144"/>
      <c r="F113" s="136" t="s">
        <v>37</v>
      </c>
      <c r="G113" s="204" t="s">
        <v>53</v>
      </c>
      <c r="H113" s="155">
        <v>0.9</v>
      </c>
      <c r="I113" s="205"/>
      <c r="J113" s="157"/>
      <c r="K113" s="158"/>
      <c r="L113" s="159"/>
      <c r="M113" s="144"/>
      <c r="N113" s="166"/>
      <c r="O113" s="210"/>
      <c r="P113" s="169">
        <v>334</v>
      </c>
      <c r="Q113" s="75"/>
    </row>
    <row r="114" spans="1:17" ht="16.5" customHeight="1">
      <c r="A114" s="20">
        <v>71</v>
      </c>
      <c r="B114" s="20" t="s">
        <v>10888</v>
      </c>
      <c r="C114" s="25" t="s">
        <v>15456</v>
      </c>
      <c r="D114" s="140"/>
      <c r="E114" s="144"/>
      <c r="F114" s="203"/>
      <c r="G114" s="46"/>
      <c r="H114" s="53"/>
      <c r="I114" s="156" t="s">
        <v>7754</v>
      </c>
      <c r="J114" s="206" t="s">
        <v>53</v>
      </c>
      <c r="K114" s="207">
        <v>1</v>
      </c>
      <c r="L114" s="152"/>
      <c r="M114" s="46"/>
      <c r="N114" s="166"/>
      <c r="O114" s="210"/>
      <c r="P114" s="169">
        <v>334</v>
      </c>
      <c r="Q114" s="75"/>
    </row>
    <row r="115" spans="1:17" ht="16.5" customHeight="1">
      <c r="A115" s="20">
        <v>71</v>
      </c>
      <c r="B115" s="20" t="s">
        <v>2167</v>
      </c>
      <c r="C115" s="25" t="s">
        <v>15457</v>
      </c>
      <c r="D115" s="140"/>
      <c r="E115" s="144"/>
      <c r="F115" s="151"/>
      <c r="G115" s="154"/>
      <c r="H115" s="155"/>
      <c r="I115" s="205"/>
      <c r="J115" s="157"/>
      <c r="K115" s="158"/>
      <c r="L115" s="136" t="s">
        <v>92</v>
      </c>
      <c r="M115" s="163"/>
      <c r="N115" s="166"/>
      <c r="O115" s="210"/>
      <c r="P115" s="169">
        <v>259</v>
      </c>
      <c r="Q115" s="75"/>
    </row>
    <row r="116" spans="1:17" ht="16.5" customHeight="1">
      <c r="A116" s="20">
        <v>71</v>
      </c>
      <c r="B116" s="20" t="s">
        <v>786</v>
      </c>
      <c r="C116" s="25" t="s">
        <v>14801</v>
      </c>
      <c r="D116" s="140"/>
      <c r="E116" s="144"/>
      <c r="F116" s="152"/>
      <c r="G116" s="46"/>
      <c r="H116" s="53"/>
      <c r="I116" s="156" t="s">
        <v>7754</v>
      </c>
      <c r="J116" s="206" t="s">
        <v>53</v>
      </c>
      <c r="K116" s="207">
        <v>1</v>
      </c>
      <c r="L116" s="137"/>
      <c r="M116" s="164"/>
      <c r="N116" s="166"/>
      <c r="O116" s="210"/>
      <c r="P116" s="169">
        <v>259</v>
      </c>
      <c r="Q116" s="75"/>
    </row>
    <row r="117" spans="1:17" ht="16.5" customHeight="1">
      <c r="A117" s="20">
        <v>71</v>
      </c>
      <c r="B117" s="20" t="s">
        <v>10887</v>
      </c>
      <c r="C117" s="25" t="s">
        <v>2837</v>
      </c>
      <c r="D117" s="140"/>
      <c r="E117" s="144"/>
      <c r="F117" s="136" t="s">
        <v>37</v>
      </c>
      <c r="G117" s="204" t="s">
        <v>53</v>
      </c>
      <c r="H117" s="155">
        <v>0.9</v>
      </c>
      <c r="I117" s="205"/>
      <c r="J117" s="157"/>
      <c r="K117" s="158"/>
      <c r="L117" s="137"/>
      <c r="M117" s="164"/>
      <c r="N117" s="166"/>
      <c r="O117" s="210"/>
      <c r="P117" s="169">
        <v>234</v>
      </c>
      <c r="Q117" s="75"/>
    </row>
    <row r="118" spans="1:17" ht="16.5" customHeight="1">
      <c r="A118" s="20">
        <v>71</v>
      </c>
      <c r="B118" s="20" t="s">
        <v>9315</v>
      </c>
      <c r="C118" s="25" t="s">
        <v>15458</v>
      </c>
      <c r="D118" s="140"/>
      <c r="E118" s="144"/>
      <c r="F118" s="203"/>
      <c r="G118" s="46"/>
      <c r="H118" s="53"/>
      <c r="I118" s="156" t="s">
        <v>7754</v>
      </c>
      <c r="J118" s="206" t="s">
        <v>53</v>
      </c>
      <c r="K118" s="207">
        <v>1</v>
      </c>
      <c r="L118" s="208" t="s">
        <v>53</v>
      </c>
      <c r="M118" s="53">
        <v>0.9</v>
      </c>
      <c r="N118" s="208" t="s">
        <v>53</v>
      </c>
      <c r="O118" s="211">
        <v>0.9</v>
      </c>
      <c r="P118" s="169">
        <v>234</v>
      </c>
      <c r="Q118" s="75"/>
    </row>
    <row r="119" spans="1:17" ht="16.5" customHeight="1">
      <c r="A119" s="20">
        <v>71</v>
      </c>
      <c r="B119" s="20" t="s">
        <v>1404</v>
      </c>
      <c r="C119" s="25" t="s">
        <v>15461</v>
      </c>
      <c r="D119" s="140"/>
      <c r="E119" s="144"/>
      <c r="F119" s="151"/>
      <c r="G119" s="154"/>
      <c r="H119" s="155"/>
      <c r="I119" s="205"/>
      <c r="J119" s="157"/>
      <c r="K119" s="158"/>
      <c r="L119" s="151"/>
      <c r="M119" s="154"/>
      <c r="N119" s="165" t="s">
        <v>69</v>
      </c>
      <c r="O119" s="209"/>
      <c r="P119" s="169">
        <v>350</v>
      </c>
      <c r="Q119" s="75"/>
    </row>
    <row r="120" spans="1:17" ht="16.5" customHeight="1">
      <c r="A120" s="20">
        <v>71</v>
      </c>
      <c r="B120" s="20" t="s">
        <v>3327</v>
      </c>
      <c r="C120" s="25" t="s">
        <v>15462</v>
      </c>
      <c r="D120" s="140"/>
      <c r="E120" s="144"/>
      <c r="F120" s="152"/>
      <c r="G120" s="46"/>
      <c r="H120" s="53"/>
      <c r="I120" s="156" t="s">
        <v>7754</v>
      </c>
      <c r="J120" s="206" t="s">
        <v>53</v>
      </c>
      <c r="K120" s="207">
        <v>1</v>
      </c>
      <c r="L120" s="159"/>
      <c r="M120" s="144"/>
      <c r="N120" s="166"/>
      <c r="O120" s="210"/>
      <c r="P120" s="169">
        <v>350</v>
      </c>
      <c r="Q120" s="75"/>
    </row>
    <row r="121" spans="1:17" ht="16.5" customHeight="1">
      <c r="A121" s="20">
        <v>71</v>
      </c>
      <c r="B121" s="20" t="s">
        <v>10885</v>
      </c>
      <c r="C121" s="25" t="s">
        <v>10820</v>
      </c>
      <c r="D121" s="140"/>
      <c r="E121" s="144"/>
      <c r="F121" s="136" t="s">
        <v>37</v>
      </c>
      <c r="G121" s="204" t="s">
        <v>53</v>
      </c>
      <c r="H121" s="155">
        <v>0.9</v>
      </c>
      <c r="I121" s="205"/>
      <c r="J121" s="157"/>
      <c r="K121" s="158"/>
      <c r="L121" s="159"/>
      <c r="M121" s="144"/>
      <c r="N121" s="166"/>
      <c r="O121" s="210"/>
      <c r="P121" s="169">
        <v>315</v>
      </c>
      <c r="Q121" s="75"/>
    </row>
    <row r="122" spans="1:17" ht="16.5" customHeight="1">
      <c r="A122" s="20">
        <v>71</v>
      </c>
      <c r="B122" s="20" t="s">
        <v>264</v>
      </c>
      <c r="C122" s="25" t="s">
        <v>15463</v>
      </c>
      <c r="D122" s="140"/>
      <c r="E122" s="144"/>
      <c r="F122" s="203"/>
      <c r="G122" s="46"/>
      <c r="H122" s="53"/>
      <c r="I122" s="156" t="s">
        <v>7754</v>
      </c>
      <c r="J122" s="206" t="s">
        <v>53</v>
      </c>
      <c r="K122" s="207">
        <v>1</v>
      </c>
      <c r="L122" s="152"/>
      <c r="M122" s="46"/>
      <c r="N122" s="166"/>
      <c r="O122" s="210"/>
      <c r="P122" s="169">
        <v>315</v>
      </c>
      <c r="Q122" s="75"/>
    </row>
    <row r="123" spans="1:17" ht="16.5" customHeight="1">
      <c r="A123" s="20">
        <v>71</v>
      </c>
      <c r="B123" s="20" t="s">
        <v>4968</v>
      </c>
      <c r="C123" s="25" t="s">
        <v>8976</v>
      </c>
      <c r="D123" s="140"/>
      <c r="E123" s="144"/>
      <c r="F123" s="151"/>
      <c r="G123" s="154"/>
      <c r="H123" s="155"/>
      <c r="I123" s="205"/>
      <c r="J123" s="157"/>
      <c r="K123" s="158"/>
      <c r="L123" s="136" t="s">
        <v>92</v>
      </c>
      <c r="M123" s="163"/>
      <c r="N123" s="166"/>
      <c r="O123" s="210"/>
      <c r="P123" s="169">
        <v>245</v>
      </c>
      <c r="Q123" s="75"/>
    </row>
    <row r="124" spans="1:17" ht="16.5" customHeight="1">
      <c r="A124" s="20">
        <v>71</v>
      </c>
      <c r="B124" s="20" t="s">
        <v>10883</v>
      </c>
      <c r="C124" s="25" t="s">
        <v>6368</v>
      </c>
      <c r="D124" s="140"/>
      <c r="E124" s="144"/>
      <c r="F124" s="152"/>
      <c r="G124" s="46"/>
      <c r="H124" s="53"/>
      <c r="I124" s="156" t="s">
        <v>7754</v>
      </c>
      <c r="J124" s="206" t="s">
        <v>53</v>
      </c>
      <c r="K124" s="207">
        <v>1</v>
      </c>
      <c r="L124" s="137"/>
      <c r="M124" s="164"/>
      <c r="N124" s="166"/>
      <c r="O124" s="210"/>
      <c r="P124" s="169">
        <v>245</v>
      </c>
      <c r="Q124" s="75"/>
    </row>
    <row r="125" spans="1:17" ht="16.5" customHeight="1">
      <c r="A125" s="20">
        <v>71</v>
      </c>
      <c r="B125" s="20" t="s">
        <v>2360</v>
      </c>
      <c r="C125" s="25" t="s">
        <v>15464</v>
      </c>
      <c r="D125" s="140"/>
      <c r="E125" s="144"/>
      <c r="F125" s="136" t="s">
        <v>37</v>
      </c>
      <c r="G125" s="204" t="s">
        <v>53</v>
      </c>
      <c r="H125" s="155">
        <v>0.9</v>
      </c>
      <c r="I125" s="205"/>
      <c r="J125" s="157"/>
      <c r="K125" s="158"/>
      <c r="L125" s="137"/>
      <c r="M125" s="164"/>
      <c r="N125" s="166"/>
      <c r="O125" s="210"/>
      <c r="P125" s="169">
        <v>221</v>
      </c>
      <c r="Q125" s="75"/>
    </row>
    <row r="126" spans="1:17" ht="16.5" customHeight="1">
      <c r="A126" s="20">
        <v>71</v>
      </c>
      <c r="B126" s="20" t="s">
        <v>10484</v>
      </c>
      <c r="C126" s="25" t="s">
        <v>15465</v>
      </c>
      <c r="D126" s="141"/>
      <c r="E126" s="46"/>
      <c r="F126" s="203"/>
      <c r="G126" s="46"/>
      <c r="H126" s="53"/>
      <c r="I126" s="156" t="s">
        <v>7754</v>
      </c>
      <c r="J126" s="206" t="s">
        <v>53</v>
      </c>
      <c r="K126" s="207">
        <v>1</v>
      </c>
      <c r="L126" s="208" t="s">
        <v>53</v>
      </c>
      <c r="M126" s="53">
        <v>0.9</v>
      </c>
      <c r="N126" s="208" t="s">
        <v>53</v>
      </c>
      <c r="O126" s="211">
        <v>0.85</v>
      </c>
      <c r="P126" s="169">
        <v>221</v>
      </c>
      <c r="Q126" s="75"/>
    </row>
    <row r="127" spans="1:17" ht="16.5" customHeight="1">
      <c r="A127" s="20">
        <v>71</v>
      </c>
      <c r="B127" s="20">
        <v>7131</v>
      </c>
      <c r="C127" s="25" t="s">
        <v>1113</v>
      </c>
      <c r="D127" s="136" t="s">
        <v>486</v>
      </c>
      <c r="E127" s="200"/>
      <c r="F127" s="151"/>
      <c r="G127" s="154"/>
      <c r="H127" s="155"/>
      <c r="I127" s="205"/>
      <c r="J127" s="157"/>
      <c r="K127" s="158"/>
      <c r="L127" s="151"/>
      <c r="M127" s="155"/>
      <c r="N127" s="151"/>
      <c r="O127" s="155"/>
      <c r="P127" s="169">
        <v>481</v>
      </c>
      <c r="Q127" s="75"/>
    </row>
    <row r="128" spans="1:17" ht="16.5" customHeight="1">
      <c r="A128" s="20">
        <v>71</v>
      </c>
      <c r="B128" s="20">
        <v>7132</v>
      </c>
      <c r="C128" s="25" t="s">
        <v>3151</v>
      </c>
      <c r="D128" s="199"/>
      <c r="E128" s="201"/>
      <c r="F128" s="152"/>
      <c r="G128" s="46"/>
      <c r="H128" s="53"/>
      <c r="I128" s="156" t="s">
        <v>7754</v>
      </c>
      <c r="J128" s="206" t="s">
        <v>53</v>
      </c>
      <c r="K128" s="207">
        <v>1</v>
      </c>
      <c r="L128" s="159"/>
      <c r="M128" s="160"/>
      <c r="N128" s="159"/>
      <c r="O128" s="160"/>
      <c r="P128" s="169">
        <v>481</v>
      </c>
      <c r="Q128" s="75"/>
    </row>
    <row r="129" spans="1:17" ht="16.5" customHeight="1">
      <c r="A129" s="20">
        <v>71</v>
      </c>
      <c r="B129" s="20">
        <v>7133</v>
      </c>
      <c r="C129" s="25" t="s">
        <v>15466</v>
      </c>
      <c r="D129" s="199"/>
      <c r="E129" s="201"/>
      <c r="F129" s="136" t="s">
        <v>37</v>
      </c>
      <c r="G129" s="204" t="s">
        <v>53</v>
      </c>
      <c r="H129" s="155">
        <v>0.9</v>
      </c>
      <c r="I129" s="205"/>
      <c r="J129" s="157"/>
      <c r="K129" s="158"/>
      <c r="L129" s="159"/>
      <c r="M129" s="160"/>
      <c r="N129" s="159"/>
      <c r="O129" s="160"/>
      <c r="P129" s="169">
        <v>433</v>
      </c>
      <c r="Q129" s="75"/>
    </row>
    <row r="130" spans="1:17" ht="16.5" customHeight="1">
      <c r="A130" s="20">
        <v>71</v>
      </c>
      <c r="B130" s="20">
        <v>7134</v>
      </c>
      <c r="C130" s="25" t="s">
        <v>15467</v>
      </c>
      <c r="D130" s="138">
        <v>481</v>
      </c>
      <c r="E130" s="202" t="s">
        <v>51</v>
      </c>
      <c r="F130" s="203"/>
      <c r="G130" s="46"/>
      <c r="H130" s="53"/>
      <c r="I130" s="156" t="s">
        <v>7754</v>
      </c>
      <c r="J130" s="206" t="s">
        <v>53</v>
      </c>
      <c r="K130" s="207">
        <v>1</v>
      </c>
      <c r="L130" s="159"/>
      <c r="M130" s="160"/>
      <c r="N130" s="159"/>
      <c r="O130" s="160"/>
      <c r="P130" s="169">
        <v>433</v>
      </c>
      <c r="Q130" s="75"/>
    </row>
    <row r="131" spans="1:17" ht="16.5" customHeight="1">
      <c r="A131" s="20">
        <v>71</v>
      </c>
      <c r="B131" s="20" t="s">
        <v>10882</v>
      </c>
      <c r="C131" s="25" t="s">
        <v>9549</v>
      </c>
      <c r="D131" s="140"/>
      <c r="E131" s="144"/>
      <c r="F131" s="151"/>
      <c r="G131" s="154"/>
      <c r="H131" s="155"/>
      <c r="I131" s="205"/>
      <c r="J131" s="157"/>
      <c r="K131" s="158"/>
      <c r="L131" s="136" t="s">
        <v>92</v>
      </c>
      <c r="M131" s="163"/>
      <c r="N131" s="159"/>
      <c r="O131" s="144"/>
      <c r="P131" s="169">
        <v>337</v>
      </c>
      <c r="Q131" s="75"/>
    </row>
    <row r="132" spans="1:17" ht="16.5" customHeight="1">
      <c r="A132" s="20">
        <v>71</v>
      </c>
      <c r="B132" s="20" t="s">
        <v>10880</v>
      </c>
      <c r="C132" s="25" t="s">
        <v>15468</v>
      </c>
      <c r="D132" s="140"/>
      <c r="E132" s="144"/>
      <c r="F132" s="152"/>
      <c r="G132" s="46"/>
      <c r="H132" s="53"/>
      <c r="I132" s="156" t="s">
        <v>7754</v>
      </c>
      <c r="J132" s="206" t="s">
        <v>53</v>
      </c>
      <c r="K132" s="207">
        <v>1</v>
      </c>
      <c r="L132" s="137"/>
      <c r="M132" s="164"/>
      <c r="N132" s="159"/>
      <c r="O132" s="144"/>
      <c r="P132" s="169">
        <v>337</v>
      </c>
      <c r="Q132" s="75"/>
    </row>
    <row r="133" spans="1:17" ht="16.5" customHeight="1">
      <c r="A133" s="20">
        <v>71</v>
      </c>
      <c r="B133" s="20" t="s">
        <v>6258</v>
      </c>
      <c r="C133" s="25" t="s">
        <v>15469</v>
      </c>
      <c r="D133" s="140"/>
      <c r="E133" s="144"/>
      <c r="F133" s="136" t="s">
        <v>37</v>
      </c>
      <c r="G133" s="204" t="s">
        <v>53</v>
      </c>
      <c r="H133" s="155">
        <v>0.9</v>
      </c>
      <c r="I133" s="205"/>
      <c r="J133" s="157"/>
      <c r="K133" s="158"/>
      <c r="L133" s="137"/>
      <c r="M133" s="164"/>
      <c r="N133" s="159"/>
      <c r="O133" s="144"/>
      <c r="P133" s="169">
        <v>303</v>
      </c>
      <c r="Q133" s="75"/>
    </row>
    <row r="134" spans="1:17" ht="16.5" customHeight="1">
      <c r="A134" s="20">
        <v>71</v>
      </c>
      <c r="B134" s="20" t="s">
        <v>5841</v>
      </c>
      <c r="C134" s="25" t="s">
        <v>15471</v>
      </c>
      <c r="D134" s="140"/>
      <c r="E134" s="144"/>
      <c r="F134" s="203"/>
      <c r="G134" s="46"/>
      <c r="H134" s="53"/>
      <c r="I134" s="156" t="s">
        <v>7754</v>
      </c>
      <c r="J134" s="206" t="s">
        <v>53</v>
      </c>
      <c r="K134" s="207">
        <v>1</v>
      </c>
      <c r="L134" s="208" t="s">
        <v>53</v>
      </c>
      <c r="M134" s="53">
        <v>0.7</v>
      </c>
      <c r="N134" s="152"/>
      <c r="O134" s="46"/>
      <c r="P134" s="169">
        <v>303</v>
      </c>
      <c r="Q134" s="75"/>
    </row>
    <row r="135" spans="1:17" ht="16.5" customHeight="1">
      <c r="A135" s="20">
        <v>71</v>
      </c>
      <c r="B135" s="20" t="s">
        <v>10879</v>
      </c>
      <c r="C135" s="25" t="s">
        <v>15472</v>
      </c>
      <c r="D135" s="140"/>
      <c r="E135" s="144"/>
      <c r="F135" s="151"/>
      <c r="G135" s="154"/>
      <c r="H135" s="155"/>
      <c r="I135" s="205"/>
      <c r="J135" s="157"/>
      <c r="K135" s="158"/>
      <c r="L135" s="151"/>
      <c r="M135" s="154"/>
      <c r="N135" s="165" t="s">
        <v>150</v>
      </c>
      <c r="O135" s="209"/>
      <c r="P135" s="169">
        <v>433</v>
      </c>
      <c r="Q135" s="75"/>
    </row>
    <row r="136" spans="1:17" ht="16.5" customHeight="1">
      <c r="A136" s="20">
        <v>71</v>
      </c>
      <c r="B136" s="20" t="s">
        <v>888</v>
      </c>
      <c r="C136" s="25" t="s">
        <v>15473</v>
      </c>
      <c r="D136" s="140"/>
      <c r="E136" s="144"/>
      <c r="F136" s="152"/>
      <c r="G136" s="46"/>
      <c r="H136" s="53"/>
      <c r="I136" s="156" t="s">
        <v>7754</v>
      </c>
      <c r="J136" s="206" t="s">
        <v>53</v>
      </c>
      <c r="K136" s="207">
        <v>1</v>
      </c>
      <c r="L136" s="159"/>
      <c r="M136" s="144"/>
      <c r="N136" s="166"/>
      <c r="O136" s="210"/>
      <c r="P136" s="169">
        <v>433</v>
      </c>
      <c r="Q136" s="75"/>
    </row>
    <row r="137" spans="1:17" ht="16.5" customHeight="1">
      <c r="A137" s="20">
        <v>71</v>
      </c>
      <c r="B137" s="20" t="s">
        <v>8709</v>
      </c>
      <c r="C137" s="25" t="s">
        <v>1637</v>
      </c>
      <c r="D137" s="140"/>
      <c r="E137" s="144"/>
      <c r="F137" s="136" t="s">
        <v>37</v>
      </c>
      <c r="G137" s="204" t="s">
        <v>53</v>
      </c>
      <c r="H137" s="155">
        <v>0.9</v>
      </c>
      <c r="I137" s="205"/>
      <c r="J137" s="157"/>
      <c r="K137" s="158"/>
      <c r="L137" s="159"/>
      <c r="M137" s="144"/>
      <c r="N137" s="166"/>
      <c r="O137" s="210"/>
      <c r="P137" s="169">
        <v>390</v>
      </c>
      <c r="Q137" s="75"/>
    </row>
    <row r="138" spans="1:17" ht="16.5" customHeight="1">
      <c r="A138" s="20">
        <v>71</v>
      </c>
      <c r="B138" s="20" t="s">
        <v>10878</v>
      </c>
      <c r="C138" s="25" t="s">
        <v>15474</v>
      </c>
      <c r="D138" s="140"/>
      <c r="E138" s="144"/>
      <c r="F138" s="203"/>
      <c r="G138" s="46"/>
      <c r="H138" s="53"/>
      <c r="I138" s="156" t="s">
        <v>7754</v>
      </c>
      <c r="J138" s="206" t="s">
        <v>53</v>
      </c>
      <c r="K138" s="207">
        <v>1</v>
      </c>
      <c r="L138" s="152"/>
      <c r="M138" s="46"/>
      <c r="N138" s="166"/>
      <c r="O138" s="210"/>
      <c r="P138" s="169">
        <v>390</v>
      </c>
      <c r="Q138" s="75"/>
    </row>
    <row r="139" spans="1:17" ht="16.5" customHeight="1">
      <c r="A139" s="20">
        <v>71</v>
      </c>
      <c r="B139" s="20" t="s">
        <v>5428</v>
      </c>
      <c r="C139" s="25" t="s">
        <v>10309</v>
      </c>
      <c r="D139" s="140"/>
      <c r="E139" s="144"/>
      <c r="F139" s="151"/>
      <c r="G139" s="154"/>
      <c r="H139" s="155"/>
      <c r="I139" s="205"/>
      <c r="J139" s="157"/>
      <c r="K139" s="158"/>
      <c r="L139" s="136" t="s">
        <v>92</v>
      </c>
      <c r="M139" s="163"/>
      <c r="N139" s="166"/>
      <c r="O139" s="210"/>
      <c r="P139" s="169">
        <v>303</v>
      </c>
      <c r="Q139" s="75"/>
    </row>
    <row r="140" spans="1:17" ht="16.5" customHeight="1">
      <c r="A140" s="20">
        <v>71</v>
      </c>
      <c r="B140" s="20" t="s">
        <v>1927</v>
      </c>
      <c r="C140" s="25" t="s">
        <v>13337</v>
      </c>
      <c r="D140" s="140"/>
      <c r="E140" s="144"/>
      <c r="F140" s="152"/>
      <c r="G140" s="46"/>
      <c r="H140" s="53"/>
      <c r="I140" s="156" t="s">
        <v>7754</v>
      </c>
      <c r="J140" s="206" t="s">
        <v>53</v>
      </c>
      <c r="K140" s="207">
        <v>1</v>
      </c>
      <c r="L140" s="137"/>
      <c r="M140" s="164"/>
      <c r="N140" s="166"/>
      <c r="O140" s="210"/>
      <c r="P140" s="169">
        <v>303</v>
      </c>
      <c r="Q140" s="75"/>
    </row>
    <row r="141" spans="1:17" ht="16.5" customHeight="1">
      <c r="A141" s="20">
        <v>71</v>
      </c>
      <c r="B141" s="20" t="s">
        <v>10877</v>
      </c>
      <c r="C141" s="25" t="s">
        <v>179</v>
      </c>
      <c r="D141" s="140"/>
      <c r="E141" s="144"/>
      <c r="F141" s="136" t="s">
        <v>37</v>
      </c>
      <c r="G141" s="204" t="s">
        <v>53</v>
      </c>
      <c r="H141" s="155">
        <v>0.9</v>
      </c>
      <c r="I141" s="205"/>
      <c r="J141" s="157"/>
      <c r="K141" s="158"/>
      <c r="L141" s="137"/>
      <c r="M141" s="164"/>
      <c r="N141" s="166"/>
      <c r="O141" s="210"/>
      <c r="P141" s="169">
        <v>273</v>
      </c>
      <c r="Q141" s="75"/>
    </row>
    <row r="142" spans="1:17" ht="16.5" customHeight="1">
      <c r="A142" s="20">
        <v>71</v>
      </c>
      <c r="B142" s="20" t="s">
        <v>4594</v>
      </c>
      <c r="C142" s="25" t="s">
        <v>5110</v>
      </c>
      <c r="D142" s="140"/>
      <c r="E142" s="144"/>
      <c r="F142" s="203"/>
      <c r="G142" s="46"/>
      <c r="H142" s="53"/>
      <c r="I142" s="156" t="s">
        <v>7754</v>
      </c>
      <c r="J142" s="206" t="s">
        <v>53</v>
      </c>
      <c r="K142" s="207">
        <v>1</v>
      </c>
      <c r="L142" s="208" t="s">
        <v>53</v>
      </c>
      <c r="M142" s="53">
        <v>0.9</v>
      </c>
      <c r="N142" s="208" t="s">
        <v>53</v>
      </c>
      <c r="O142" s="211">
        <v>0.9</v>
      </c>
      <c r="P142" s="169">
        <v>273</v>
      </c>
      <c r="Q142" s="75"/>
    </row>
    <row r="143" spans="1:17" ht="16.5" customHeight="1">
      <c r="A143" s="20">
        <v>71</v>
      </c>
      <c r="B143" s="20" t="s">
        <v>4897</v>
      </c>
      <c r="C143" s="25" t="s">
        <v>12762</v>
      </c>
      <c r="D143" s="140"/>
      <c r="E143" s="144"/>
      <c r="F143" s="151"/>
      <c r="G143" s="154"/>
      <c r="H143" s="155"/>
      <c r="I143" s="205"/>
      <c r="J143" s="157"/>
      <c r="K143" s="158"/>
      <c r="L143" s="151"/>
      <c r="M143" s="154"/>
      <c r="N143" s="165" t="s">
        <v>69</v>
      </c>
      <c r="O143" s="209"/>
      <c r="P143" s="169">
        <v>409</v>
      </c>
      <c r="Q143" s="75"/>
    </row>
    <row r="144" spans="1:17" ht="16.5" customHeight="1">
      <c r="A144" s="20">
        <v>71</v>
      </c>
      <c r="B144" s="20" t="s">
        <v>10057</v>
      </c>
      <c r="C144" s="25" t="s">
        <v>9145</v>
      </c>
      <c r="D144" s="140"/>
      <c r="E144" s="144"/>
      <c r="F144" s="152"/>
      <c r="G144" s="46"/>
      <c r="H144" s="53"/>
      <c r="I144" s="156" t="s">
        <v>7754</v>
      </c>
      <c r="J144" s="206" t="s">
        <v>53</v>
      </c>
      <c r="K144" s="207">
        <v>1</v>
      </c>
      <c r="L144" s="159"/>
      <c r="M144" s="144"/>
      <c r="N144" s="166"/>
      <c r="O144" s="210"/>
      <c r="P144" s="169">
        <v>409</v>
      </c>
      <c r="Q144" s="75"/>
    </row>
    <row r="145" spans="1:17" ht="16.5" customHeight="1">
      <c r="A145" s="20">
        <v>71</v>
      </c>
      <c r="B145" s="20" t="s">
        <v>2084</v>
      </c>
      <c r="C145" s="25" t="s">
        <v>4515</v>
      </c>
      <c r="D145" s="140"/>
      <c r="E145" s="144"/>
      <c r="F145" s="136" t="s">
        <v>37</v>
      </c>
      <c r="G145" s="204" t="s">
        <v>53</v>
      </c>
      <c r="H145" s="155">
        <v>0.9</v>
      </c>
      <c r="I145" s="205"/>
      <c r="J145" s="157"/>
      <c r="K145" s="158"/>
      <c r="L145" s="159"/>
      <c r="M145" s="144"/>
      <c r="N145" s="166"/>
      <c r="O145" s="210"/>
      <c r="P145" s="169">
        <v>368</v>
      </c>
      <c r="Q145" s="75"/>
    </row>
    <row r="146" spans="1:17" ht="16.5" customHeight="1">
      <c r="A146" s="20">
        <v>71</v>
      </c>
      <c r="B146" s="20" t="s">
        <v>10876</v>
      </c>
      <c r="C146" s="25" t="s">
        <v>15475</v>
      </c>
      <c r="D146" s="140"/>
      <c r="E146" s="144"/>
      <c r="F146" s="203"/>
      <c r="G146" s="46"/>
      <c r="H146" s="53"/>
      <c r="I146" s="156" t="s">
        <v>7754</v>
      </c>
      <c r="J146" s="206" t="s">
        <v>53</v>
      </c>
      <c r="K146" s="207">
        <v>1</v>
      </c>
      <c r="L146" s="152"/>
      <c r="M146" s="46"/>
      <c r="N146" s="166"/>
      <c r="O146" s="210"/>
      <c r="P146" s="169">
        <v>368</v>
      </c>
      <c r="Q146" s="75"/>
    </row>
    <row r="147" spans="1:17" ht="16.5" customHeight="1">
      <c r="A147" s="20">
        <v>71</v>
      </c>
      <c r="B147" s="20" t="s">
        <v>9767</v>
      </c>
      <c r="C147" s="25" t="s">
        <v>15476</v>
      </c>
      <c r="D147" s="140"/>
      <c r="E147" s="144"/>
      <c r="F147" s="151"/>
      <c r="G147" s="154"/>
      <c r="H147" s="155"/>
      <c r="I147" s="205"/>
      <c r="J147" s="157"/>
      <c r="K147" s="158"/>
      <c r="L147" s="136" t="s">
        <v>92</v>
      </c>
      <c r="M147" s="163"/>
      <c r="N147" s="166"/>
      <c r="O147" s="210"/>
      <c r="P147" s="169">
        <v>286</v>
      </c>
      <c r="Q147" s="75"/>
    </row>
    <row r="148" spans="1:17" ht="16.5" customHeight="1">
      <c r="A148" s="20">
        <v>71</v>
      </c>
      <c r="B148" s="20" t="s">
        <v>5511</v>
      </c>
      <c r="C148" s="25" t="s">
        <v>15477</v>
      </c>
      <c r="D148" s="140"/>
      <c r="E148" s="144"/>
      <c r="F148" s="152"/>
      <c r="G148" s="46"/>
      <c r="H148" s="53"/>
      <c r="I148" s="156" t="s">
        <v>7754</v>
      </c>
      <c r="J148" s="206" t="s">
        <v>53</v>
      </c>
      <c r="K148" s="207">
        <v>1</v>
      </c>
      <c r="L148" s="137"/>
      <c r="M148" s="164"/>
      <c r="N148" s="166"/>
      <c r="O148" s="210"/>
      <c r="P148" s="169">
        <v>286</v>
      </c>
      <c r="Q148" s="75"/>
    </row>
    <row r="149" spans="1:17" ht="16.5" customHeight="1">
      <c r="A149" s="20">
        <v>71</v>
      </c>
      <c r="B149" s="20" t="s">
        <v>5913</v>
      </c>
      <c r="C149" s="25" t="s">
        <v>15478</v>
      </c>
      <c r="D149" s="140"/>
      <c r="E149" s="144"/>
      <c r="F149" s="136" t="s">
        <v>37</v>
      </c>
      <c r="G149" s="204" t="s">
        <v>53</v>
      </c>
      <c r="H149" s="155">
        <v>0.9</v>
      </c>
      <c r="I149" s="205"/>
      <c r="J149" s="157"/>
      <c r="K149" s="158"/>
      <c r="L149" s="137"/>
      <c r="M149" s="164"/>
      <c r="N149" s="166"/>
      <c r="O149" s="210"/>
      <c r="P149" s="169">
        <v>258</v>
      </c>
      <c r="Q149" s="75"/>
    </row>
    <row r="150" spans="1:17" ht="16.5" customHeight="1">
      <c r="A150" s="20">
        <v>71</v>
      </c>
      <c r="B150" s="20" t="s">
        <v>10577</v>
      </c>
      <c r="C150" s="25" t="s">
        <v>3641</v>
      </c>
      <c r="D150" s="141"/>
      <c r="E150" s="46"/>
      <c r="F150" s="203"/>
      <c r="G150" s="46"/>
      <c r="H150" s="53"/>
      <c r="I150" s="156" t="s">
        <v>7754</v>
      </c>
      <c r="J150" s="206" t="s">
        <v>53</v>
      </c>
      <c r="K150" s="207">
        <v>1</v>
      </c>
      <c r="L150" s="208" t="s">
        <v>53</v>
      </c>
      <c r="M150" s="53">
        <v>0.9</v>
      </c>
      <c r="N150" s="208" t="s">
        <v>53</v>
      </c>
      <c r="O150" s="211">
        <v>0.85</v>
      </c>
      <c r="P150" s="169">
        <v>258</v>
      </c>
      <c r="Q150" s="75"/>
    </row>
    <row r="151" spans="1:17" ht="16.5" customHeight="1">
      <c r="A151" s="20">
        <v>71</v>
      </c>
      <c r="B151" s="20">
        <v>7135</v>
      </c>
      <c r="C151" s="25" t="s">
        <v>15479</v>
      </c>
      <c r="D151" s="136" t="s">
        <v>410</v>
      </c>
      <c r="E151" s="200"/>
      <c r="F151" s="151"/>
      <c r="G151" s="154"/>
      <c r="H151" s="155"/>
      <c r="I151" s="205"/>
      <c r="J151" s="157"/>
      <c r="K151" s="158"/>
      <c r="L151" s="151"/>
      <c r="M151" s="155"/>
      <c r="N151" s="151"/>
      <c r="O151" s="155"/>
      <c r="P151" s="169">
        <v>550</v>
      </c>
      <c r="Q151" s="75"/>
    </row>
    <row r="152" spans="1:17" ht="16.5" customHeight="1">
      <c r="A152" s="20">
        <v>71</v>
      </c>
      <c r="B152" s="20">
        <v>7136</v>
      </c>
      <c r="C152" s="25" t="s">
        <v>14236</v>
      </c>
      <c r="D152" s="199"/>
      <c r="E152" s="201"/>
      <c r="F152" s="152"/>
      <c r="G152" s="46"/>
      <c r="H152" s="53"/>
      <c r="I152" s="156" t="s">
        <v>7754</v>
      </c>
      <c r="J152" s="206" t="s">
        <v>53</v>
      </c>
      <c r="K152" s="207">
        <v>1</v>
      </c>
      <c r="L152" s="159"/>
      <c r="M152" s="160"/>
      <c r="N152" s="159"/>
      <c r="O152" s="160"/>
      <c r="P152" s="169">
        <v>550</v>
      </c>
      <c r="Q152" s="75"/>
    </row>
    <row r="153" spans="1:17" ht="16.5" customHeight="1">
      <c r="A153" s="20">
        <v>71</v>
      </c>
      <c r="B153" s="20">
        <v>7137</v>
      </c>
      <c r="C153" s="25" t="s">
        <v>12763</v>
      </c>
      <c r="D153" s="199"/>
      <c r="E153" s="201"/>
      <c r="F153" s="136" t="s">
        <v>37</v>
      </c>
      <c r="G153" s="204" t="s">
        <v>53</v>
      </c>
      <c r="H153" s="155">
        <v>0.9</v>
      </c>
      <c r="I153" s="205"/>
      <c r="J153" s="157"/>
      <c r="K153" s="158"/>
      <c r="L153" s="159"/>
      <c r="M153" s="160"/>
      <c r="N153" s="159"/>
      <c r="O153" s="160"/>
      <c r="P153" s="169">
        <v>495</v>
      </c>
      <c r="Q153" s="75"/>
    </row>
    <row r="154" spans="1:17" ht="16.5" customHeight="1">
      <c r="A154" s="20">
        <v>71</v>
      </c>
      <c r="B154" s="20">
        <v>7138</v>
      </c>
      <c r="C154" s="25" t="s">
        <v>15480</v>
      </c>
      <c r="D154" s="138">
        <v>550</v>
      </c>
      <c r="E154" s="202" t="s">
        <v>51</v>
      </c>
      <c r="F154" s="203"/>
      <c r="G154" s="46"/>
      <c r="H154" s="53"/>
      <c r="I154" s="156" t="s">
        <v>7754</v>
      </c>
      <c r="J154" s="206" t="s">
        <v>53</v>
      </c>
      <c r="K154" s="207">
        <v>1</v>
      </c>
      <c r="L154" s="159"/>
      <c r="M154" s="160"/>
      <c r="N154" s="159"/>
      <c r="O154" s="160"/>
      <c r="P154" s="169">
        <v>495</v>
      </c>
      <c r="Q154" s="75"/>
    </row>
    <row r="155" spans="1:17" ht="16.5" customHeight="1">
      <c r="A155" s="20">
        <v>71</v>
      </c>
      <c r="B155" s="20" t="s">
        <v>10875</v>
      </c>
      <c r="C155" s="25" t="s">
        <v>2204</v>
      </c>
      <c r="D155" s="140"/>
      <c r="E155" s="144"/>
      <c r="F155" s="151"/>
      <c r="G155" s="154"/>
      <c r="H155" s="155"/>
      <c r="I155" s="205"/>
      <c r="J155" s="157"/>
      <c r="K155" s="158"/>
      <c r="L155" s="136" t="s">
        <v>92</v>
      </c>
      <c r="M155" s="163"/>
      <c r="N155" s="159"/>
      <c r="O155" s="144"/>
      <c r="P155" s="169">
        <v>385</v>
      </c>
      <c r="Q155" s="75"/>
    </row>
    <row r="156" spans="1:17" ht="16.5" customHeight="1">
      <c r="A156" s="20">
        <v>71</v>
      </c>
      <c r="B156" s="20" t="s">
        <v>2733</v>
      </c>
      <c r="C156" s="25" t="s">
        <v>15481</v>
      </c>
      <c r="D156" s="140"/>
      <c r="E156" s="144"/>
      <c r="F156" s="152"/>
      <c r="G156" s="46"/>
      <c r="H156" s="53"/>
      <c r="I156" s="156" t="s">
        <v>7754</v>
      </c>
      <c r="J156" s="206" t="s">
        <v>53</v>
      </c>
      <c r="K156" s="207">
        <v>1</v>
      </c>
      <c r="L156" s="137"/>
      <c r="M156" s="164"/>
      <c r="N156" s="159"/>
      <c r="O156" s="144"/>
      <c r="P156" s="169">
        <v>385</v>
      </c>
      <c r="Q156" s="75"/>
    </row>
    <row r="157" spans="1:17" ht="16.5" customHeight="1">
      <c r="A157" s="20">
        <v>71</v>
      </c>
      <c r="B157" s="20" t="s">
        <v>2983</v>
      </c>
      <c r="C157" s="25" t="s">
        <v>15482</v>
      </c>
      <c r="D157" s="140"/>
      <c r="E157" s="144"/>
      <c r="F157" s="136" t="s">
        <v>37</v>
      </c>
      <c r="G157" s="204" t="s">
        <v>53</v>
      </c>
      <c r="H157" s="155">
        <v>0.9</v>
      </c>
      <c r="I157" s="205"/>
      <c r="J157" s="157"/>
      <c r="K157" s="158"/>
      <c r="L157" s="137"/>
      <c r="M157" s="164"/>
      <c r="N157" s="159"/>
      <c r="O157" s="144"/>
      <c r="P157" s="169">
        <v>347</v>
      </c>
      <c r="Q157" s="75"/>
    </row>
    <row r="158" spans="1:17" ht="16.5" customHeight="1">
      <c r="A158" s="20">
        <v>71</v>
      </c>
      <c r="B158" s="20" t="s">
        <v>10873</v>
      </c>
      <c r="C158" s="25" t="s">
        <v>10253</v>
      </c>
      <c r="D158" s="140"/>
      <c r="E158" s="144"/>
      <c r="F158" s="203"/>
      <c r="G158" s="46"/>
      <c r="H158" s="53"/>
      <c r="I158" s="156" t="s">
        <v>7754</v>
      </c>
      <c r="J158" s="206" t="s">
        <v>53</v>
      </c>
      <c r="K158" s="207">
        <v>1</v>
      </c>
      <c r="L158" s="208" t="s">
        <v>53</v>
      </c>
      <c r="M158" s="53">
        <v>0.7</v>
      </c>
      <c r="N158" s="152"/>
      <c r="O158" s="46"/>
      <c r="P158" s="169">
        <v>347</v>
      </c>
      <c r="Q158" s="75"/>
    </row>
    <row r="159" spans="1:17" ht="16.5" customHeight="1">
      <c r="A159" s="20">
        <v>71</v>
      </c>
      <c r="B159" s="20" t="s">
        <v>10575</v>
      </c>
      <c r="C159" s="25" t="s">
        <v>15483</v>
      </c>
      <c r="D159" s="140"/>
      <c r="E159" s="144"/>
      <c r="F159" s="151"/>
      <c r="G159" s="154"/>
      <c r="H159" s="155"/>
      <c r="I159" s="205"/>
      <c r="J159" s="157"/>
      <c r="K159" s="158"/>
      <c r="L159" s="151"/>
      <c r="M159" s="154"/>
      <c r="N159" s="165" t="s">
        <v>150</v>
      </c>
      <c r="O159" s="209"/>
      <c r="P159" s="169">
        <v>495</v>
      </c>
      <c r="Q159" s="75"/>
    </row>
    <row r="160" spans="1:17" ht="16.5" customHeight="1">
      <c r="A160" s="20">
        <v>71</v>
      </c>
      <c r="B160" s="20" t="s">
        <v>10872</v>
      </c>
      <c r="C160" s="25" t="s">
        <v>3860</v>
      </c>
      <c r="D160" s="140"/>
      <c r="E160" s="144"/>
      <c r="F160" s="152"/>
      <c r="G160" s="46"/>
      <c r="H160" s="53"/>
      <c r="I160" s="156" t="s">
        <v>7754</v>
      </c>
      <c r="J160" s="206" t="s">
        <v>53</v>
      </c>
      <c r="K160" s="207">
        <v>1</v>
      </c>
      <c r="L160" s="159"/>
      <c r="M160" s="144"/>
      <c r="N160" s="166"/>
      <c r="O160" s="210"/>
      <c r="P160" s="169">
        <v>495</v>
      </c>
      <c r="Q160" s="75"/>
    </row>
    <row r="161" spans="1:17" ht="16.5" customHeight="1">
      <c r="A161" s="20">
        <v>71</v>
      </c>
      <c r="B161" s="20" t="s">
        <v>4089</v>
      </c>
      <c r="C161" s="25" t="s">
        <v>5739</v>
      </c>
      <c r="D161" s="140"/>
      <c r="E161" s="144"/>
      <c r="F161" s="136" t="s">
        <v>37</v>
      </c>
      <c r="G161" s="204" t="s">
        <v>53</v>
      </c>
      <c r="H161" s="155">
        <v>0.9</v>
      </c>
      <c r="I161" s="205"/>
      <c r="J161" s="157"/>
      <c r="K161" s="158"/>
      <c r="L161" s="159"/>
      <c r="M161" s="144"/>
      <c r="N161" s="166"/>
      <c r="O161" s="210"/>
      <c r="P161" s="169">
        <v>446</v>
      </c>
      <c r="Q161" s="75"/>
    </row>
    <row r="162" spans="1:17" ht="16.5" customHeight="1">
      <c r="A162" s="20">
        <v>71</v>
      </c>
      <c r="B162" s="20" t="s">
        <v>9601</v>
      </c>
      <c r="C162" s="25" t="s">
        <v>15484</v>
      </c>
      <c r="D162" s="140"/>
      <c r="E162" s="144"/>
      <c r="F162" s="203"/>
      <c r="G162" s="46"/>
      <c r="H162" s="53"/>
      <c r="I162" s="156" t="s">
        <v>7754</v>
      </c>
      <c r="J162" s="206" t="s">
        <v>53</v>
      </c>
      <c r="K162" s="207">
        <v>1</v>
      </c>
      <c r="L162" s="152"/>
      <c r="M162" s="46"/>
      <c r="N162" s="166"/>
      <c r="O162" s="210"/>
      <c r="P162" s="169">
        <v>446</v>
      </c>
      <c r="Q162" s="75"/>
    </row>
    <row r="163" spans="1:17" ht="16.5" customHeight="1">
      <c r="A163" s="20">
        <v>71</v>
      </c>
      <c r="B163" s="20" t="s">
        <v>3043</v>
      </c>
      <c r="C163" s="25" t="s">
        <v>9420</v>
      </c>
      <c r="D163" s="140"/>
      <c r="E163" s="144"/>
      <c r="F163" s="151"/>
      <c r="G163" s="154"/>
      <c r="H163" s="155"/>
      <c r="I163" s="205"/>
      <c r="J163" s="157"/>
      <c r="K163" s="158"/>
      <c r="L163" s="136" t="s">
        <v>92</v>
      </c>
      <c r="M163" s="163"/>
      <c r="N163" s="166"/>
      <c r="O163" s="210"/>
      <c r="P163" s="169">
        <v>347</v>
      </c>
      <c r="Q163" s="75"/>
    </row>
    <row r="164" spans="1:17" ht="16.5" customHeight="1">
      <c r="A164" s="20">
        <v>71</v>
      </c>
      <c r="B164" s="20" t="s">
        <v>10870</v>
      </c>
      <c r="C164" s="25" t="s">
        <v>15485</v>
      </c>
      <c r="D164" s="140"/>
      <c r="E164" s="144"/>
      <c r="F164" s="152"/>
      <c r="G164" s="46"/>
      <c r="H164" s="53"/>
      <c r="I164" s="156" t="s">
        <v>7754</v>
      </c>
      <c r="J164" s="206" t="s">
        <v>53</v>
      </c>
      <c r="K164" s="207">
        <v>1</v>
      </c>
      <c r="L164" s="137"/>
      <c r="M164" s="164"/>
      <c r="N164" s="166"/>
      <c r="O164" s="210"/>
      <c r="P164" s="169">
        <v>347</v>
      </c>
      <c r="Q164" s="75"/>
    </row>
    <row r="165" spans="1:17" ht="16.5" customHeight="1">
      <c r="A165" s="20">
        <v>71</v>
      </c>
      <c r="B165" s="20" t="s">
        <v>8485</v>
      </c>
      <c r="C165" s="25" t="s">
        <v>2451</v>
      </c>
      <c r="D165" s="140"/>
      <c r="E165" s="144"/>
      <c r="F165" s="136" t="s">
        <v>37</v>
      </c>
      <c r="G165" s="204" t="s">
        <v>53</v>
      </c>
      <c r="H165" s="155">
        <v>0.9</v>
      </c>
      <c r="I165" s="205"/>
      <c r="J165" s="157"/>
      <c r="K165" s="158"/>
      <c r="L165" s="137"/>
      <c r="M165" s="164"/>
      <c r="N165" s="166"/>
      <c r="O165" s="210"/>
      <c r="P165" s="169">
        <v>312</v>
      </c>
      <c r="Q165" s="75"/>
    </row>
    <row r="166" spans="1:17" ht="16.5" customHeight="1">
      <c r="A166" s="20">
        <v>71</v>
      </c>
      <c r="B166" s="20" t="s">
        <v>10124</v>
      </c>
      <c r="C166" s="25" t="s">
        <v>8740</v>
      </c>
      <c r="D166" s="140"/>
      <c r="E166" s="144"/>
      <c r="F166" s="203"/>
      <c r="G166" s="46"/>
      <c r="H166" s="53"/>
      <c r="I166" s="156" t="s">
        <v>7754</v>
      </c>
      <c r="J166" s="206" t="s">
        <v>53</v>
      </c>
      <c r="K166" s="207">
        <v>1</v>
      </c>
      <c r="L166" s="208" t="s">
        <v>53</v>
      </c>
      <c r="M166" s="53">
        <v>0.9</v>
      </c>
      <c r="N166" s="208" t="s">
        <v>53</v>
      </c>
      <c r="O166" s="211">
        <v>0.9</v>
      </c>
      <c r="P166" s="169">
        <v>312</v>
      </c>
      <c r="Q166" s="75"/>
    </row>
    <row r="167" spans="1:17" ht="16.5" customHeight="1">
      <c r="A167" s="20">
        <v>71</v>
      </c>
      <c r="B167" s="20" t="s">
        <v>10869</v>
      </c>
      <c r="C167" s="25" t="s">
        <v>15486</v>
      </c>
      <c r="D167" s="140"/>
      <c r="E167" s="144"/>
      <c r="F167" s="151"/>
      <c r="G167" s="154"/>
      <c r="H167" s="155"/>
      <c r="I167" s="205"/>
      <c r="J167" s="157"/>
      <c r="K167" s="158"/>
      <c r="L167" s="151"/>
      <c r="M167" s="154"/>
      <c r="N167" s="165" t="s">
        <v>69</v>
      </c>
      <c r="O167" s="209"/>
      <c r="P167" s="169">
        <v>468</v>
      </c>
      <c r="Q167" s="75"/>
    </row>
    <row r="168" spans="1:17" ht="16.5" customHeight="1">
      <c r="A168" s="20">
        <v>71</v>
      </c>
      <c r="B168" s="20" t="s">
        <v>4885</v>
      </c>
      <c r="C168" s="25" t="s">
        <v>15487</v>
      </c>
      <c r="D168" s="140"/>
      <c r="E168" s="144"/>
      <c r="F168" s="152"/>
      <c r="G168" s="46"/>
      <c r="H168" s="53"/>
      <c r="I168" s="156" t="s">
        <v>7754</v>
      </c>
      <c r="J168" s="206" t="s">
        <v>53</v>
      </c>
      <c r="K168" s="207">
        <v>1</v>
      </c>
      <c r="L168" s="159"/>
      <c r="M168" s="144"/>
      <c r="N168" s="166"/>
      <c r="O168" s="210"/>
      <c r="P168" s="169">
        <v>468</v>
      </c>
      <c r="Q168" s="75"/>
    </row>
    <row r="169" spans="1:17" ht="16.5" customHeight="1">
      <c r="A169" s="20">
        <v>71</v>
      </c>
      <c r="B169" s="20" t="s">
        <v>2938</v>
      </c>
      <c r="C169" s="25" t="s">
        <v>15489</v>
      </c>
      <c r="D169" s="140"/>
      <c r="E169" s="144"/>
      <c r="F169" s="136" t="s">
        <v>37</v>
      </c>
      <c r="G169" s="204" t="s">
        <v>53</v>
      </c>
      <c r="H169" s="155">
        <v>0.9</v>
      </c>
      <c r="I169" s="205"/>
      <c r="J169" s="157"/>
      <c r="K169" s="158"/>
      <c r="L169" s="159"/>
      <c r="M169" s="144"/>
      <c r="N169" s="166"/>
      <c r="O169" s="210"/>
      <c r="P169" s="169">
        <v>421</v>
      </c>
      <c r="Q169" s="75"/>
    </row>
    <row r="170" spans="1:17" ht="16.5" customHeight="1">
      <c r="A170" s="20">
        <v>71</v>
      </c>
      <c r="B170" s="20" t="s">
        <v>9920</v>
      </c>
      <c r="C170" s="25" t="s">
        <v>13449</v>
      </c>
      <c r="D170" s="140"/>
      <c r="E170" s="144"/>
      <c r="F170" s="203"/>
      <c r="G170" s="46"/>
      <c r="H170" s="53"/>
      <c r="I170" s="156" t="s">
        <v>7754</v>
      </c>
      <c r="J170" s="206" t="s">
        <v>53</v>
      </c>
      <c r="K170" s="207">
        <v>1</v>
      </c>
      <c r="L170" s="152"/>
      <c r="M170" s="46"/>
      <c r="N170" s="166"/>
      <c r="O170" s="210"/>
      <c r="P170" s="169">
        <v>421</v>
      </c>
      <c r="Q170" s="75"/>
    </row>
    <row r="171" spans="1:17" ht="16.5" customHeight="1">
      <c r="A171" s="20">
        <v>71</v>
      </c>
      <c r="B171" s="20" t="s">
        <v>9592</v>
      </c>
      <c r="C171" s="25" t="s">
        <v>15491</v>
      </c>
      <c r="D171" s="140"/>
      <c r="E171" s="144"/>
      <c r="F171" s="151"/>
      <c r="G171" s="154"/>
      <c r="H171" s="155"/>
      <c r="I171" s="205"/>
      <c r="J171" s="157"/>
      <c r="K171" s="158"/>
      <c r="L171" s="136" t="s">
        <v>92</v>
      </c>
      <c r="M171" s="163"/>
      <c r="N171" s="166"/>
      <c r="O171" s="210"/>
      <c r="P171" s="169">
        <v>327</v>
      </c>
      <c r="Q171" s="75"/>
    </row>
    <row r="172" spans="1:17" ht="16.5" customHeight="1">
      <c r="A172" s="20">
        <v>71</v>
      </c>
      <c r="B172" s="20" t="s">
        <v>1082</v>
      </c>
      <c r="C172" s="25" t="s">
        <v>12169</v>
      </c>
      <c r="D172" s="140"/>
      <c r="E172" s="144"/>
      <c r="F172" s="152"/>
      <c r="G172" s="46"/>
      <c r="H172" s="53"/>
      <c r="I172" s="156" t="s">
        <v>7754</v>
      </c>
      <c r="J172" s="206" t="s">
        <v>53</v>
      </c>
      <c r="K172" s="207">
        <v>1</v>
      </c>
      <c r="L172" s="137"/>
      <c r="M172" s="164"/>
      <c r="N172" s="166"/>
      <c r="O172" s="210"/>
      <c r="P172" s="169">
        <v>327</v>
      </c>
      <c r="Q172" s="75"/>
    </row>
    <row r="173" spans="1:17" ht="16.5" customHeight="1">
      <c r="A173" s="20">
        <v>71</v>
      </c>
      <c r="B173" s="20" t="s">
        <v>8320</v>
      </c>
      <c r="C173" s="25" t="s">
        <v>7619</v>
      </c>
      <c r="D173" s="140"/>
      <c r="E173" s="144"/>
      <c r="F173" s="136" t="s">
        <v>37</v>
      </c>
      <c r="G173" s="204" t="s">
        <v>53</v>
      </c>
      <c r="H173" s="155">
        <v>0.9</v>
      </c>
      <c r="I173" s="205"/>
      <c r="J173" s="157"/>
      <c r="K173" s="158"/>
      <c r="L173" s="137"/>
      <c r="M173" s="164"/>
      <c r="N173" s="166"/>
      <c r="O173" s="210"/>
      <c r="P173" s="169">
        <v>295</v>
      </c>
      <c r="Q173" s="75"/>
    </row>
    <row r="174" spans="1:17" ht="16.5" customHeight="1">
      <c r="A174" s="20">
        <v>71</v>
      </c>
      <c r="B174" s="20" t="s">
        <v>329</v>
      </c>
      <c r="C174" s="25" t="s">
        <v>15492</v>
      </c>
      <c r="D174" s="141"/>
      <c r="E174" s="46"/>
      <c r="F174" s="203"/>
      <c r="G174" s="46"/>
      <c r="H174" s="53"/>
      <c r="I174" s="156" t="s">
        <v>7754</v>
      </c>
      <c r="J174" s="206" t="s">
        <v>53</v>
      </c>
      <c r="K174" s="207">
        <v>1</v>
      </c>
      <c r="L174" s="208" t="s">
        <v>53</v>
      </c>
      <c r="M174" s="53">
        <v>0.9</v>
      </c>
      <c r="N174" s="208" t="s">
        <v>53</v>
      </c>
      <c r="O174" s="211">
        <v>0.85</v>
      </c>
      <c r="P174" s="169">
        <v>295</v>
      </c>
      <c r="Q174" s="75"/>
    </row>
    <row r="175" spans="1:17" ht="16.5" customHeight="1">
      <c r="A175" s="20">
        <v>71</v>
      </c>
      <c r="B175" s="20">
        <v>7139</v>
      </c>
      <c r="C175" s="25" t="s">
        <v>9938</v>
      </c>
      <c r="D175" s="136" t="s">
        <v>76</v>
      </c>
      <c r="E175" s="200"/>
      <c r="F175" s="151"/>
      <c r="G175" s="154"/>
      <c r="H175" s="155"/>
      <c r="I175" s="205"/>
      <c r="J175" s="157"/>
      <c r="K175" s="158"/>
      <c r="L175" s="151"/>
      <c r="M175" s="155"/>
      <c r="N175" s="151"/>
      <c r="O175" s="155"/>
      <c r="P175" s="169">
        <v>619</v>
      </c>
      <c r="Q175" s="75"/>
    </row>
    <row r="176" spans="1:17" ht="16.5" customHeight="1">
      <c r="A176" s="20">
        <v>71</v>
      </c>
      <c r="B176" s="20">
        <v>7140</v>
      </c>
      <c r="C176" s="25" t="s">
        <v>15493</v>
      </c>
      <c r="D176" s="199"/>
      <c r="E176" s="201"/>
      <c r="F176" s="152"/>
      <c r="G176" s="46"/>
      <c r="H176" s="53"/>
      <c r="I176" s="156" t="s">
        <v>7754</v>
      </c>
      <c r="J176" s="206" t="s">
        <v>53</v>
      </c>
      <c r="K176" s="207">
        <v>1</v>
      </c>
      <c r="L176" s="159"/>
      <c r="M176" s="160"/>
      <c r="N176" s="159"/>
      <c r="O176" s="160"/>
      <c r="P176" s="169">
        <v>619</v>
      </c>
      <c r="Q176" s="75"/>
    </row>
    <row r="177" spans="1:17" ht="16.5" customHeight="1">
      <c r="A177" s="20">
        <v>71</v>
      </c>
      <c r="B177" s="20">
        <v>7141</v>
      </c>
      <c r="C177" s="25" t="s">
        <v>9590</v>
      </c>
      <c r="D177" s="199"/>
      <c r="E177" s="201"/>
      <c r="F177" s="136" t="s">
        <v>37</v>
      </c>
      <c r="G177" s="204" t="s">
        <v>53</v>
      </c>
      <c r="H177" s="155">
        <v>0.9</v>
      </c>
      <c r="I177" s="205"/>
      <c r="J177" s="157"/>
      <c r="K177" s="158"/>
      <c r="L177" s="159"/>
      <c r="M177" s="160"/>
      <c r="N177" s="159"/>
      <c r="O177" s="160"/>
      <c r="P177" s="169">
        <v>557</v>
      </c>
      <c r="Q177" s="75"/>
    </row>
    <row r="178" spans="1:17" ht="16.5" customHeight="1">
      <c r="A178" s="20">
        <v>71</v>
      </c>
      <c r="B178" s="20">
        <v>7142</v>
      </c>
      <c r="C178" s="25" t="s">
        <v>9580</v>
      </c>
      <c r="D178" s="138">
        <v>619</v>
      </c>
      <c r="E178" s="202" t="s">
        <v>51</v>
      </c>
      <c r="F178" s="203"/>
      <c r="G178" s="46"/>
      <c r="H178" s="53"/>
      <c r="I178" s="156" t="s">
        <v>7754</v>
      </c>
      <c r="J178" s="206" t="s">
        <v>53</v>
      </c>
      <c r="K178" s="207">
        <v>1</v>
      </c>
      <c r="L178" s="159"/>
      <c r="M178" s="160"/>
      <c r="N178" s="159"/>
      <c r="O178" s="160"/>
      <c r="P178" s="169">
        <v>557</v>
      </c>
      <c r="Q178" s="75"/>
    </row>
    <row r="179" spans="1:17" ht="16.5" customHeight="1">
      <c r="A179" s="20">
        <v>71</v>
      </c>
      <c r="B179" s="20" t="s">
        <v>1710</v>
      </c>
      <c r="C179" s="25" t="s">
        <v>8747</v>
      </c>
      <c r="D179" s="140"/>
      <c r="E179" s="144"/>
      <c r="F179" s="151"/>
      <c r="G179" s="154"/>
      <c r="H179" s="155"/>
      <c r="I179" s="205"/>
      <c r="J179" s="157"/>
      <c r="K179" s="158"/>
      <c r="L179" s="136" t="s">
        <v>92</v>
      </c>
      <c r="M179" s="163"/>
      <c r="N179" s="159"/>
      <c r="O179" s="144"/>
      <c r="P179" s="169">
        <v>433</v>
      </c>
      <c r="Q179" s="75"/>
    </row>
    <row r="180" spans="1:17" ht="16.5" customHeight="1">
      <c r="A180" s="20">
        <v>71</v>
      </c>
      <c r="B180" s="20" t="s">
        <v>7019</v>
      </c>
      <c r="C180" s="25" t="s">
        <v>15494</v>
      </c>
      <c r="D180" s="140"/>
      <c r="E180" s="144"/>
      <c r="F180" s="152"/>
      <c r="G180" s="46"/>
      <c r="H180" s="53"/>
      <c r="I180" s="156" t="s">
        <v>7754</v>
      </c>
      <c r="J180" s="206" t="s">
        <v>53</v>
      </c>
      <c r="K180" s="207">
        <v>1</v>
      </c>
      <c r="L180" s="137"/>
      <c r="M180" s="164"/>
      <c r="N180" s="159"/>
      <c r="O180" s="144"/>
      <c r="P180" s="169">
        <v>433</v>
      </c>
      <c r="Q180" s="75"/>
    </row>
    <row r="181" spans="1:17" ht="16.5" customHeight="1">
      <c r="A181" s="20">
        <v>71</v>
      </c>
      <c r="B181" s="20" t="s">
        <v>88</v>
      </c>
      <c r="C181" s="25" t="s">
        <v>15495</v>
      </c>
      <c r="D181" s="140"/>
      <c r="E181" s="144"/>
      <c r="F181" s="136" t="s">
        <v>37</v>
      </c>
      <c r="G181" s="204" t="s">
        <v>53</v>
      </c>
      <c r="H181" s="155">
        <v>0.9</v>
      </c>
      <c r="I181" s="205"/>
      <c r="J181" s="157"/>
      <c r="K181" s="158"/>
      <c r="L181" s="137"/>
      <c r="M181" s="164"/>
      <c r="N181" s="159"/>
      <c r="O181" s="144"/>
      <c r="P181" s="169">
        <v>390</v>
      </c>
      <c r="Q181" s="75"/>
    </row>
    <row r="182" spans="1:17" ht="16.5" customHeight="1">
      <c r="A182" s="20">
        <v>71</v>
      </c>
      <c r="B182" s="20" t="s">
        <v>6024</v>
      </c>
      <c r="C182" s="25" t="s">
        <v>15497</v>
      </c>
      <c r="D182" s="140"/>
      <c r="E182" s="144"/>
      <c r="F182" s="203"/>
      <c r="G182" s="46"/>
      <c r="H182" s="53"/>
      <c r="I182" s="156" t="s">
        <v>7754</v>
      </c>
      <c r="J182" s="206" t="s">
        <v>53</v>
      </c>
      <c r="K182" s="207">
        <v>1</v>
      </c>
      <c r="L182" s="208" t="s">
        <v>53</v>
      </c>
      <c r="M182" s="53">
        <v>0.7</v>
      </c>
      <c r="N182" s="152"/>
      <c r="O182" s="46"/>
      <c r="P182" s="169">
        <v>390</v>
      </c>
      <c r="Q182" s="75"/>
    </row>
    <row r="183" spans="1:17" ht="16.5" customHeight="1">
      <c r="A183" s="20">
        <v>71</v>
      </c>
      <c r="B183" s="20" t="s">
        <v>10865</v>
      </c>
      <c r="C183" s="25" t="s">
        <v>2709</v>
      </c>
      <c r="D183" s="140"/>
      <c r="E183" s="144"/>
      <c r="F183" s="151"/>
      <c r="G183" s="154"/>
      <c r="H183" s="155"/>
      <c r="I183" s="205"/>
      <c r="J183" s="157"/>
      <c r="K183" s="158"/>
      <c r="L183" s="151"/>
      <c r="M183" s="154"/>
      <c r="N183" s="165" t="s">
        <v>150</v>
      </c>
      <c r="O183" s="209"/>
      <c r="P183" s="169">
        <v>557</v>
      </c>
      <c r="Q183" s="75"/>
    </row>
    <row r="184" spans="1:17" ht="16.5" customHeight="1">
      <c r="A184" s="20">
        <v>71</v>
      </c>
      <c r="B184" s="20" t="s">
        <v>10489</v>
      </c>
      <c r="C184" s="25" t="s">
        <v>15499</v>
      </c>
      <c r="D184" s="140"/>
      <c r="E184" s="144"/>
      <c r="F184" s="152"/>
      <c r="G184" s="46"/>
      <c r="H184" s="53"/>
      <c r="I184" s="156" t="s">
        <v>7754</v>
      </c>
      <c r="J184" s="206" t="s">
        <v>53</v>
      </c>
      <c r="K184" s="207">
        <v>1</v>
      </c>
      <c r="L184" s="159"/>
      <c r="M184" s="144"/>
      <c r="N184" s="166"/>
      <c r="O184" s="210"/>
      <c r="P184" s="169">
        <v>557</v>
      </c>
      <c r="Q184" s="75"/>
    </row>
    <row r="185" spans="1:17" ht="16.5" customHeight="1">
      <c r="A185" s="20">
        <v>71</v>
      </c>
      <c r="B185" s="20" t="s">
        <v>5570</v>
      </c>
      <c r="C185" s="25" t="s">
        <v>15500</v>
      </c>
      <c r="D185" s="140"/>
      <c r="E185" s="144"/>
      <c r="F185" s="136" t="s">
        <v>37</v>
      </c>
      <c r="G185" s="204" t="s">
        <v>53</v>
      </c>
      <c r="H185" s="155">
        <v>0.9</v>
      </c>
      <c r="I185" s="205"/>
      <c r="J185" s="157"/>
      <c r="K185" s="158"/>
      <c r="L185" s="159"/>
      <c r="M185" s="144"/>
      <c r="N185" s="166"/>
      <c r="O185" s="210"/>
      <c r="P185" s="169">
        <v>501</v>
      </c>
      <c r="Q185" s="75"/>
    </row>
    <row r="186" spans="1:17" ht="16.5" customHeight="1">
      <c r="A186" s="20">
        <v>71</v>
      </c>
      <c r="B186" s="20" t="s">
        <v>10863</v>
      </c>
      <c r="C186" s="25" t="s">
        <v>7630</v>
      </c>
      <c r="D186" s="140"/>
      <c r="E186" s="144"/>
      <c r="F186" s="203"/>
      <c r="G186" s="46"/>
      <c r="H186" s="53"/>
      <c r="I186" s="156" t="s">
        <v>7754</v>
      </c>
      <c r="J186" s="206" t="s">
        <v>53</v>
      </c>
      <c r="K186" s="207">
        <v>1</v>
      </c>
      <c r="L186" s="152"/>
      <c r="M186" s="46"/>
      <c r="N186" s="166"/>
      <c r="O186" s="210"/>
      <c r="P186" s="169">
        <v>501</v>
      </c>
      <c r="Q186" s="75"/>
    </row>
    <row r="187" spans="1:17" ht="16.5" customHeight="1">
      <c r="A187" s="20">
        <v>71</v>
      </c>
      <c r="B187" s="20" t="s">
        <v>10136</v>
      </c>
      <c r="C187" s="25" t="s">
        <v>15501</v>
      </c>
      <c r="D187" s="140"/>
      <c r="E187" s="144"/>
      <c r="F187" s="151"/>
      <c r="G187" s="154"/>
      <c r="H187" s="155"/>
      <c r="I187" s="205"/>
      <c r="J187" s="157"/>
      <c r="K187" s="158"/>
      <c r="L187" s="136" t="s">
        <v>92</v>
      </c>
      <c r="M187" s="163"/>
      <c r="N187" s="166"/>
      <c r="O187" s="210"/>
      <c r="P187" s="169">
        <v>390</v>
      </c>
      <c r="Q187" s="75"/>
    </row>
    <row r="188" spans="1:17" ht="16.5" customHeight="1">
      <c r="A188" s="20">
        <v>71</v>
      </c>
      <c r="B188" s="20" t="s">
        <v>3298</v>
      </c>
      <c r="C188" s="25" t="s">
        <v>4843</v>
      </c>
      <c r="D188" s="140"/>
      <c r="E188" s="144"/>
      <c r="F188" s="152"/>
      <c r="G188" s="46"/>
      <c r="H188" s="53"/>
      <c r="I188" s="156" t="s">
        <v>7754</v>
      </c>
      <c r="J188" s="206" t="s">
        <v>53</v>
      </c>
      <c r="K188" s="207">
        <v>1</v>
      </c>
      <c r="L188" s="137"/>
      <c r="M188" s="164"/>
      <c r="N188" s="166"/>
      <c r="O188" s="210"/>
      <c r="P188" s="169">
        <v>390</v>
      </c>
      <c r="Q188" s="75"/>
    </row>
    <row r="189" spans="1:17" ht="16.5" customHeight="1">
      <c r="A189" s="20">
        <v>71</v>
      </c>
      <c r="B189" s="20" t="s">
        <v>47</v>
      </c>
      <c r="C189" s="25" t="s">
        <v>15502</v>
      </c>
      <c r="D189" s="140"/>
      <c r="E189" s="144"/>
      <c r="F189" s="136" t="s">
        <v>37</v>
      </c>
      <c r="G189" s="204" t="s">
        <v>53</v>
      </c>
      <c r="H189" s="155">
        <v>0.9</v>
      </c>
      <c r="I189" s="205"/>
      <c r="J189" s="157"/>
      <c r="K189" s="158"/>
      <c r="L189" s="137"/>
      <c r="M189" s="164"/>
      <c r="N189" s="166"/>
      <c r="O189" s="210"/>
      <c r="P189" s="169">
        <v>351</v>
      </c>
      <c r="Q189" s="75"/>
    </row>
    <row r="190" spans="1:17" ht="16.5" customHeight="1">
      <c r="A190" s="20">
        <v>71</v>
      </c>
      <c r="B190" s="20" t="s">
        <v>223</v>
      </c>
      <c r="C190" s="25" t="s">
        <v>15503</v>
      </c>
      <c r="D190" s="140"/>
      <c r="E190" s="144"/>
      <c r="F190" s="203"/>
      <c r="G190" s="46"/>
      <c r="H190" s="53"/>
      <c r="I190" s="156" t="s">
        <v>7754</v>
      </c>
      <c r="J190" s="206" t="s">
        <v>53</v>
      </c>
      <c r="K190" s="207">
        <v>1</v>
      </c>
      <c r="L190" s="208" t="s">
        <v>53</v>
      </c>
      <c r="M190" s="53">
        <v>0.9</v>
      </c>
      <c r="N190" s="208" t="s">
        <v>53</v>
      </c>
      <c r="O190" s="211">
        <v>0.9</v>
      </c>
      <c r="P190" s="169">
        <v>351</v>
      </c>
      <c r="Q190" s="75"/>
    </row>
    <row r="191" spans="1:17" ht="16.5" customHeight="1">
      <c r="A191" s="20">
        <v>71</v>
      </c>
      <c r="B191" s="20" t="s">
        <v>5168</v>
      </c>
      <c r="C191" s="25" t="s">
        <v>9293</v>
      </c>
      <c r="D191" s="140"/>
      <c r="E191" s="144"/>
      <c r="F191" s="151"/>
      <c r="G191" s="154"/>
      <c r="H191" s="155"/>
      <c r="I191" s="205"/>
      <c r="J191" s="157"/>
      <c r="K191" s="158"/>
      <c r="L191" s="151"/>
      <c r="M191" s="154"/>
      <c r="N191" s="165" t="s">
        <v>69</v>
      </c>
      <c r="O191" s="209"/>
      <c r="P191" s="169">
        <v>526</v>
      </c>
      <c r="Q191" s="75"/>
    </row>
    <row r="192" spans="1:17" ht="16.5" customHeight="1">
      <c r="A192" s="20">
        <v>71</v>
      </c>
      <c r="B192" s="20" t="s">
        <v>9101</v>
      </c>
      <c r="C192" s="25" t="s">
        <v>1718</v>
      </c>
      <c r="D192" s="140"/>
      <c r="E192" s="144"/>
      <c r="F192" s="152"/>
      <c r="G192" s="46"/>
      <c r="H192" s="53"/>
      <c r="I192" s="156" t="s">
        <v>7754</v>
      </c>
      <c r="J192" s="206" t="s">
        <v>53</v>
      </c>
      <c r="K192" s="207">
        <v>1</v>
      </c>
      <c r="L192" s="159"/>
      <c r="M192" s="144"/>
      <c r="N192" s="166"/>
      <c r="O192" s="210"/>
      <c r="P192" s="169">
        <v>526</v>
      </c>
      <c r="Q192" s="75"/>
    </row>
    <row r="193" spans="1:17" ht="16.5" customHeight="1">
      <c r="A193" s="20">
        <v>71</v>
      </c>
      <c r="B193" s="20" t="s">
        <v>10395</v>
      </c>
      <c r="C193" s="25" t="s">
        <v>15504</v>
      </c>
      <c r="D193" s="140"/>
      <c r="E193" s="144"/>
      <c r="F193" s="136" t="s">
        <v>37</v>
      </c>
      <c r="G193" s="204" t="s">
        <v>53</v>
      </c>
      <c r="H193" s="155">
        <v>0.9</v>
      </c>
      <c r="I193" s="205"/>
      <c r="J193" s="157"/>
      <c r="K193" s="158"/>
      <c r="L193" s="159"/>
      <c r="M193" s="144"/>
      <c r="N193" s="166"/>
      <c r="O193" s="210"/>
      <c r="P193" s="169">
        <v>473</v>
      </c>
      <c r="Q193" s="75"/>
    </row>
    <row r="194" spans="1:17" ht="16.5" customHeight="1">
      <c r="A194" s="20">
        <v>71</v>
      </c>
      <c r="B194" s="20" t="s">
        <v>1743</v>
      </c>
      <c r="C194" s="25" t="s">
        <v>195</v>
      </c>
      <c r="D194" s="140"/>
      <c r="E194" s="144"/>
      <c r="F194" s="203"/>
      <c r="G194" s="46"/>
      <c r="H194" s="53"/>
      <c r="I194" s="156" t="s">
        <v>7754</v>
      </c>
      <c r="J194" s="206" t="s">
        <v>53</v>
      </c>
      <c r="K194" s="207">
        <v>1</v>
      </c>
      <c r="L194" s="152"/>
      <c r="M194" s="46"/>
      <c r="N194" s="166"/>
      <c r="O194" s="210"/>
      <c r="P194" s="169">
        <v>473</v>
      </c>
      <c r="Q194" s="75"/>
    </row>
    <row r="195" spans="1:17" ht="16.5" customHeight="1">
      <c r="A195" s="20">
        <v>71</v>
      </c>
      <c r="B195" s="20" t="s">
        <v>7837</v>
      </c>
      <c r="C195" s="25" t="s">
        <v>14404</v>
      </c>
      <c r="D195" s="140"/>
      <c r="E195" s="144"/>
      <c r="F195" s="151"/>
      <c r="G195" s="154"/>
      <c r="H195" s="155"/>
      <c r="I195" s="205"/>
      <c r="J195" s="157"/>
      <c r="K195" s="158"/>
      <c r="L195" s="136" t="s">
        <v>92</v>
      </c>
      <c r="M195" s="163"/>
      <c r="N195" s="166"/>
      <c r="O195" s="210"/>
      <c r="P195" s="169">
        <v>368</v>
      </c>
      <c r="Q195" s="75"/>
    </row>
    <row r="196" spans="1:17" ht="16.5" customHeight="1">
      <c r="A196" s="20">
        <v>71</v>
      </c>
      <c r="B196" s="20" t="s">
        <v>10862</v>
      </c>
      <c r="C196" s="25" t="s">
        <v>12235</v>
      </c>
      <c r="D196" s="140"/>
      <c r="E196" s="144"/>
      <c r="F196" s="152"/>
      <c r="G196" s="46"/>
      <c r="H196" s="53"/>
      <c r="I196" s="156" t="s">
        <v>7754</v>
      </c>
      <c r="J196" s="206" t="s">
        <v>53</v>
      </c>
      <c r="K196" s="207">
        <v>1</v>
      </c>
      <c r="L196" s="137"/>
      <c r="M196" s="164"/>
      <c r="N196" s="166"/>
      <c r="O196" s="210"/>
      <c r="P196" s="169">
        <v>368</v>
      </c>
      <c r="Q196" s="75"/>
    </row>
    <row r="197" spans="1:17" ht="16.5" customHeight="1">
      <c r="A197" s="20">
        <v>71</v>
      </c>
      <c r="B197" s="20" t="s">
        <v>467</v>
      </c>
      <c r="C197" s="25" t="s">
        <v>15505</v>
      </c>
      <c r="D197" s="140"/>
      <c r="E197" s="144"/>
      <c r="F197" s="136" t="s">
        <v>37</v>
      </c>
      <c r="G197" s="204" t="s">
        <v>53</v>
      </c>
      <c r="H197" s="155">
        <v>0.9</v>
      </c>
      <c r="I197" s="205"/>
      <c r="J197" s="157"/>
      <c r="K197" s="158"/>
      <c r="L197" s="137"/>
      <c r="M197" s="164"/>
      <c r="N197" s="166"/>
      <c r="O197" s="210"/>
      <c r="P197" s="169">
        <v>332</v>
      </c>
      <c r="Q197" s="75"/>
    </row>
    <row r="198" spans="1:17" ht="16.5" customHeight="1">
      <c r="A198" s="20">
        <v>71</v>
      </c>
      <c r="B198" s="20" t="s">
        <v>7778</v>
      </c>
      <c r="C198" s="25" t="s">
        <v>15506</v>
      </c>
      <c r="D198" s="141"/>
      <c r="E198" s="46"/>
      <c r="F198" s="203"/>
      <c r="G198" s="46"/>
      <c r="H198" s="53"/>
      <c r="I198" s="156" t="s">
        <v>7754</v>
      </c>
      <c r="J198" s="206" t="s">
        <v>53</v>
      </c>
      <c r="K198" s="207">
        <v>1</v>
      </c>
      <c r="L198" s="208" t="s">
        <v>53</v>
      </c>
      <c r="M198" s="53">
        <v>0.9</v>
      </c>
      <c r="N198" s="208" t="s">
        <v>53</v>
      </c>
      <c r="O198" s="211">
        <v>0.85</v>
      </c>
      <c r="P198" s="169">
        <v>332</v>
      </c>
      <c r="Q198" s="75"/>
    </row>
    <row r="199" spans="1:17" ht="16.5" customHeight="1">
      <c r="A199" s="20">
        <v>71</v>
      </c>
      <c r="B199" s="20">
        <v>7143</v>
      </c>
      <c r="C199" s="25" t="s">
        <v>15507</v>
      </c>
      <c r="D199" s="136" t="s">
        <v>17695</v>
      </c>
      <c r="E199" s="200"/>
      <c r="F199" s="151"/>
      <c r="G199" s="154"/>
      <c r="H199" s="155"/>
      <c r="I199" s="205"/>
      <c r="J199" s="157"/>
      <c r="K199" s="158"/>
      <c r="L199" s="151"/>
      <c r="M199" s="155"/>
      <c r="N199" s="151"/>
      <c r="O199" s="155"/>
      <c r="P199" s="169">
        <v>688</v>
      </c>
      <c r="Q199" s="75"/>
    </row>
    <row r="200" spans="1:17" ht="16.5" customHeight="1">
      <c r="A200" s="20">
        <v>71</v>
      </c>
      <c r="B200" s="20">
        <v>7144</v>
      </c>
      <c r="C200" s="25" t="s">
        <v>6979</v>
      </c>
      <c r="D200" s="199"/>
      <c r="E200" s="201"/>
      <c r="F200" s="152"/>
      <c r="G200" s="46"/>
      <c r="H200" s="53"/>
      <c r="I200" s="156" t="s">
        <v>7754</v>
      </c>
      <c r="J200" s="206" t="s">
        <v>53</v>
      </c>
      <c r="K200" s="207">
        <v>1</v>
      </c>
      <c r="L200" s="159"/>
      <c r="M200" s="160"/>
      <c r="N200" s="159"/>
      <c r="O200" s="160"/>
      <c r="P200" s="169">
        <v>688</v>
      </c>
      <c r="Q200" s="75"/>
    </row>
    <row r="201" spans="1:17" ht="16.5" customHeight="1">
      <c r="A201" s="20">
        <v>71</v>
      </c>
      <c r="B201" s="20">
        <v>7145</v>
      </c>
      <c r="C201" s="25" t="s">
        <v>10747</v>
      </c>
      <c r="D201" s="199"/>
      <c r="E201" s="201"/>
      <c r="F201" s="136" t="s">
        <v>37</v>
      </c>
      <c r="G201" s="204" t="s">
        <v>53</v>
      </c>
      <c r="H201" s="155">
        <v>0.9</v>
      </c>
      <c r="I201" s="205"/>
      <c r="J201" s="157"/>
      <c r="K201" s="158"/>
      <c r="L201" s="159"/>
      <c r="M201" s="160"/>
      <c r="N201" s="159"/>
      <c r="O201" s="160"/>
      <c r="P201" s="169">
        <v>619</v>
      </c>
      <c r="Q201" s="75"/>
    </row>
    <row r="202" spans="1:17" ht="16.5" customHeight="1">
      <c r="A202" s="20">
        <v>71</v>
      </c>
      <c r="B202" s="20">
        <v>7146</v>
      </c>
      <c r="C202" s="25" t="s">
        <v>12573</v>
      </c>
      <c r="D202" s="138">
        <v>688</v>
      </c>
      <c r="E202" s="202" t="s">
        <v>51</v>
      </c>
      <c r="F202" s="203"/>
      <c r="G202" s="46"/>
      <c r="H202" s="53"/>
      <c r="I202" s="156" t="s">
        <v>7754</v>
      </c>
      <c r="J202" s="206" t="s">
        <v>53</v>
      </c>
      <c r="K202" s="207">
        <v>1</v>
      </c>
      <c r="L202" s="159"/>
      <c r="M202" s="160"/>
      <c r="N202" s="159"/>
      <c r="O202" s="160"/>
      <c r="P202" s="169">
        <v>619</v>
      </c>
      <c r="Q202" s="75"/>
    </row>
    <row r="203" spans="1:17" ht="16.5" customHeight="1">
      <c r="A203" s="20">
        <v>71</v>
      </c>
      <c r="B203" s="20" t="s">
        <v>9686</v>
      </c>
      <c r="C203" s="25" t="s">
        <v>15508</v>
      </c>
      <c r="D203" s="140"/>
      <c r="E203" s="144"/>
      <c r="F203" s="151"/>
      <c r="G203" s="154"/>
      <c r="H203" s="155"/>
      <c r="I203" s="205"/>
      <c r="J203" s="157"/>
      <c r="K203" s="158"/>
      <c r="L203" s="136" t="s">
        <v>92</v>
      </c>
      <c r="M203" s="163"/>
      <c r="N203" s="159"/>
      <c r="O203" s="144"/>
      <c r="P203" s="169">
        <v>482</v>
      </c>
      <c r="Q203" s="75"/>
    </row>
    <row r="204" spans="1:17" ht="16.5" customHeight="1">
      <c r="A204" s="20">
        <v>71</v>
      </c>
      <c r="B204" s="20" t="s">
        <v>4371</v>
      </c>
      <c r="C204" s="25" t="s">
        <v>1817</v>
      </c>
      <c r="D204" s="140"/>
      <c r="E204" s="144"/>
      <c r="F204" s="152"/>
      <c r="G204" s="46"/>
      <c r="H204" s="53"/>
      <c r="I204" s="156" t="s">
        <v>7754</v>
      </c>
      <c r="J204" s="206" t="s">
        <v>53</v>
      </c>
      <c r="K204" s="207">
        <v>1</v>
      </c>
      <c r="L204" s="137"/>
      <c r="M204" s="164"/>
      <c r="N204" s="159"/>
      <c r="O204" s="144"/>
      <c r="P204" s="169">
        <v>482</v>
      </c>
      <c r="Q204" s="75"/>
    </row>
    <row r="205" spans="1:17" ht="16.5" customHeight="1">
      <c r="A205" s="20">
        <v>71</v>
      </c>
      <c r="B205" s="20" t="s">
        <v>9746</v>
      </c>
      <c r="C205" s="25" t="s">
        <v>15509</v>
      </c>
      <c r="D205" s="140"/>
      <c r="E205" s="144"/>
      <c r="F205" s="136" t="s">
        <v>37</v>
      </c>
      <c r="G205" s="204" t="s">
        <v>53</v>
      </c>
      <c r="H205" s="155">
        <v>0.9</v>
      </c>
      <c r="I205" s="205"/>
      <c r="J205" s="157"/>
      <c r="K205" s="158"/>
      <c r="L205" s="137"/>
      <c r="M205" s="164"/>
      <c r="N205" s="159"/>
      <c r="O205" s="144"/>
      <c r="P205" s="169">
        <v>433</v>
      </c>
      <c r="Q205" s="75"/>
    </row>
    <row r="206" spans="1:17" ht="16.5" customHeight="1">
      <c r="A206" s="20">
        <v>71</v>
      </c>
      <c r="B206" s="20" t="s">
        <v>3789</v>
      </c>
      <c r="C206" s="25" t="s">
        <v>15510</v>
      </c>
      <c r="D206" s="140"/>
      <c r="E206" s="144"/>
      <c r="F206" s="203"/>
      <c r="G206" s="46"/>
      <c r="H206" s="53"/>
      <c r="I206" s="156" t="s">
        <v>7754</v>
      </c>
      <c r="J206" s="206" t="s">
        <v>53</v>
      </c>
      <c r="K206" s="207">
        <v>1</v>
      </c>
      <c r="L206" s="208" t="s">
        <v>53</v>
      </c>
      <c r="M206" s="53">
        <v>0.7</v>
      </c>
      <c r="N206" s="152"/>
      <c r="O206" s="46"/>
      <c r="P206" s="169">
        <v>433</v>
      </c>
      <c r="Q206" s="75"/>
    </row>
    <row r="207" spans="1:17" ht="16.5" customHeight="1">
      <c r="A207" s="20">
        <v>71</v>
      </c>
      <c r="B207" s="20" t="s">
        <v>3776</v>
      </c>
      <c r="C207" s="25" t="s">
        <v>15513</v>
      </c>
      <c r="D207" s="140"/>
      <c r="E207" s="144"/>
      <c r="F207" s="151"/>
      <c r="G207" s="154"/>
      <c r="H207" s="155"/>
      <c r="I207" s="205"/>
      <c r="J207" s="157"/>
      <c r="K207" s="158"/>
      <c r="L207" s="151"/>
      <c r="M207" s="154"/>
      <c r="N207" s="165" t="s">
        <v>150</v>
      </c>
      <c r="O207" s="209"/>
      <c r="P207" s="169">
        <v>619</v>
      </c>
      <c r="Q207" s="75"/>
    </row>
    <row r="208" spans="1:17" ht="16.5" customHeight="1">
      <c r="A208" s="20">
        <v>71</v>
      </c>
      <c r="B208" s="20" t="s">
        <v>8349</v>
      </c>
      <c r="C208" s="25" t="s">
        <v>3193</v>
      </c>
      <c r="D208" s="140"/>
      <c r="E208" s="144"/>
      <c r="F208" s="152"/>
      <c r="G208" s="46"/>
      <c r="H208" s="53"/>
      <c r="I208" s="156" t="s">
        <v>7754</v>
      </c>
      <c r="J208" s="206" t="s">
        <v>53</v>
      </c>
      <c r="K208" s="207">
        <v>1</v>
      </c>
      <c r="L208" s="159"/>
      <c r="M208" s="144"/>
      <c r="N208" s="166"/>
      <c r="O208" s="210"/>
      <c r="P208" s="169">
        <v>619</v>
      </c>
      <c r="Q208" s="75"/>
    </row>
    <row r="209" spans="1:17" ht="16.5" customHeight="1">
      <c r="A209" s="20">
        <v>71</v>
      </c>
      <c r="B209" s="20" t="s">
        <v>7998</v>
      </c>
      <c r="C209" s="25" t="s">
        <v>15515</v>
      </c>
      <c r="D209" s="140"/>
      <c r="E209" s="144"/>
      <c r="F209" s="136" t="s">
        <v>37</v>
      </c>
      <c r="G209" s="204" t="s">
        <v>53</v>
      </c>
      <c r="H209" s="155">
        <v>0.9</v>
      </c>
      <c r="I209" s="205"/>
      <c r="J209" s="157"/>
      <c r="K209" s="158"/>
      <c r="L209" s="159"/>
      <c r="M209" s="144"/>
      <c r="N209" s="166"/>
      <c r="O209" s="210"/>
      <c r="P209" s="169">
        <v>557</v>
      </c>
      <c r="Q209" s="75"/>
    </row>
    <row r="210" spans="1:17" ht="16.5" customHeight="1">
      <c r="A210" s="20">
        <v>71</v>
      </c>
      <c r="B210" s="20" t="s">
        <v>8492</v>
      </c>
      <c r="C210" s="25" t="s">
        <v>15516</v>
      </c>
      <c r="D210" s="140"/>
      <c r="E210" s="144"/>
      <c r="F210" s="203"/>
      <c r="G210" s="46"/>
      <c r="H210" s="53"/>
      <c r="I210" s="156" t="s">
        <v>7754</v>
      </c>
      <c r="J210" s="206" t="s">
        <v>53</v>
      </c>
      <c r="K210" s="207">
        <v>1</v>
      </c>
      <c r="L210" s="152"/>
      <c r="M210" s="46"/>
      <c r="N210" s="166"/>
      <c r="O210" s="210"/>
      <c r="P210" s="169">
        <v>557</v>
      </c>
      <c r="Q210" s="75"/>
    </row>
    <row r="211" spans="1:17" ht="16.5" customHeight="1">
      <c r="A211" s="20">
        <v>71</v>
      </c>
      <c r="B211" s="20" t="s">
        <v>7668</v>
      </c>
      <c r="C211" s="25" t="s">
        <v>15517</v>
      </c>
      <c r="D211" s="140"/>
      <c r="E211" s="144"/>
      <c r="F211" s="151"/>
      <c r="G211" s="154"/>
      <c r="H211" s="155"/>
      <c r="I211" s="205"/>
      <c r="J211" s="157"/>
      <c r="K211" s="158"/>
      <c r="L211" s="136" t="s">
        <v>92</v>
      </c>
      <c r="M211" s="163"/>
      <c r="N211" s="166"/>
      <c r="O211" s="210"/>
      <c r="P211" s="169">
        <v>434</v>
      </c>
      <c r="Q211" s="75"/>
    </row>
    <row r="212" spans="1:17" ht="16.5" customHeight="1">
      <c r="A212" s="20">
        <v>71</v>
      </c>
      <c r="B212" s="20" t="s">
        <v>9909</v>
      </c>
      <c r="C212" s="25" t="s">
        <v>2393</v>
      </c>
      <c r="D212" s="140"/>
      <c r="E212" s="144"/>
      <c r="F212" s="152"/>
      <c r="G212" s="46"/>
      <c r="H212" s="53"/>
      <c r="I212" s="156" t="s">
        <v>7754</v>
      </c>
      <c r="J212" s="206" t="s">
        <v>53</v>
      </c>
      <c r="K212" s="207">
        <v>1</v>
      </c>
      <c r="L212" s="137"/>
      <c r="M212" s="164"/>
      <c r="N212" s="166"/>
      <c r="O212" s="210"/>
      <c r="P212" s="169">
        <v>434</v>
      </c>
      <c r="Q212" s="75"/>
    </row>
    <row r="213" spans="1:17" ht="16.5" customHeight="1">
      <c r="A213" s="20">
        <v>71</v>
      </c>
      <c r="B213" s="20" t="s">
        <v>10861</v>
      </c>
      <c r="C213" s="25" t="s">
        <v>9400</v>
      </c>
      <c r="D213" s="140"/>
      <c r="E213" s="144"/>
      <c r="F213" s="136" t="s">
        <v>37</v>
      </c>
      <c r="G213" s="204" t="s">
        <v>53</v>
      </c>
      <c r="H213" s="155">
        <v>0.9</v>
      </c>
      <c r="I213" s="205"/>
      <c r="J213" s="157"/>
      <c r="K213" s="158"/>
      <c r="L213" s="137"/>
      <c r="M213" s="164"/>
      <c r="N213" s="166"/>
      <c r="O213" s="210"/>
      <c r="P213" s="169">
        <v>390</v>
      </c>
      <c r="Q213" s="75"/>
    </row>
    <row r="214" spans="1:17" ht="16.5" customHeight="1">
      <c r="A214" s="20">
        <v>71</v>
      </c>
      <c r="B214" s="20" t="s">
        <v>10015</v>
      </c>
      <c r="C214" s="25" t="s">
        <v>11124</v>
      </c>
      <c r="D214" s="140"/>
      <c r="E214" s="144"/>
      <c r="F214" s="203"/>
      <c r="G214" s="46"/>
      <c r="H214" s="53"/>
      <c r="I214" s="156" t="s">
        <v>7754</v>
      </c>
      <c r="J214" s="206" t="s">
        <v>53</v>
      </c>
      <c r="K214" s="207">
        <v>1</v>
      </c>
      <c r="L214" s="208" t="s">
        <v>53</v>
      </c>
      <c r="M214" s="53">
        <v>0.9</v>
      </c>
      <c r="N214" s="208" t="s">
        <v>53</v>
      </c>
      <c r="O214" s="211">
        <v>0.9</v>
      </c>
      <c r="P214" s="169">
        <v>390</v>
      </c>
      <c r="Q214" s="75"/>
    </row>
    <row r="215" spans="1:17" ht="16.5" customHeight="1">
      <c r="A215" s="20">
        <v>71</v>
      </c>
      <c r="B215" s="20" t="s">
        <v>4760</v>
      </c>
      <c r="C215" s="25" t="s">
        <v>15518</v>
      </c>
      <c r="D215" s="140"/>
      <c r="E215" s="144"/>
      <c r="F215" s="151"/>
      <c r="G215" s="154"/>
      <c r="H215" s="155"/>
      <c r="I215" s="205"/>
      <c r="J215" s="157"/>
      <c r="K215" s="158"/>
      <c r="L215" s="151"/>
      <c r="M215" s="154"/>
      <c r="N215" s="165" t="s">
        <v>69</v>
      </c>
      <c r="O215" s="209"/>
      <c r="P215" s="169">
        <v>585</v>
      </c>
      <c r="Q215" s="75"/>
    </row>
    <row r="216" spans="1:17" ht="16.5" customHeight="1">
      <c r="A216" s="20">
        <v>71</v>
      </c>
      <c r="B216" s="20" t="s">
        <v>9435</v>
      </c>
      <c r="C216" s="25" t="s">
        <v>11963</v>
      </c>
      <c r="D216" s="140"/>
      <c r="E216" s="144"/>
      <c r="F216" s="152"/>
      <c r="G216" s="46"/>
      <c r="H216" s="53"/>
      <c r="I216" s="156" t="s">
        <v>7754</v>
      </c>
      <c r="J216" s="206" t="s">
        <v>53</v>
      </c>
      <c r="K216" s="207">
        <v>1</v>
      </c>
      <c r="L216" s="159"/>
      <c r="M216" s="144"/>
      <c r="N216" s="166"/>
      <c r="O216" s="210"/>
      <c r="P216" s="169">
        <v>585</v>
      </c>
      <c r="Q216" s="75"/>
    </row>
    <row r="217" spans="1:17" ht="16.5" customHeight="1">
      <c r="A217" s="20">
        <v>71</v>
      </c>
      <c r="B217" s="20" t="s">
        <v>6353</v>
      </c>
      <c r="C217" s="25" t="s">
        <v>15519</v>
      </c>
      <c r="D217" s="140"/>
      <c r="E217" s="144"/>
      <c r="F217" s="136" t="s">
        <v>37</v>
      </c>
      <c r="G217" s="204" t="s">
        <v>53</v>
      </c>
      <c r="H217" s="155">
        <v>0.9</v>
      </c>
      <c r="I217" s="205"/>
      <c r="J217" s="157"/>
      <c r="K217" s="158"/>
      <c r="L217" s="159"/>
      <c r="M217" s="144"/>
      <c r="N217" s="166"/>
      <c r="O217" s="210"/>
      <c r="P217" s="169">
        <v>526</v>
      </c>
      <c r="Q217" s="75"/>
    </row>
    <row r="218" spans="1:17" ht="16.5" customHeight="1">
      <c r="A218" s="20">
        <v>71</v>
      </c>
      <c r="B218" s="20" t="s">
        <v>9314</v>
      </c>
      <c r="C218" s="25" t="s">
        <v>1950</v>
      </c>
      <c r="D218" s="140"/>
      <c r="E218" s="144"/>
      <c r="F218" s="203"/>
      <c r="G218" s="46"/>
      <c r="H218" s="53"/>
      <c r="I218" s="156" t="s">
        <v>7754</v>
      </c>
      <c r="J218" s="206" t="s">
        <v>53</v>
      </c>
      <c r="K218" s="207">
        <v>1</v>
      </c>
      <c r="L218" s="152"/>
      <c r="M218" s="46"/>
      <c r="N218" s="166"/>
      <c r="O218" s="210"/>
      <c r="P218" s="169">
        <v>526</v>
      </c>
      <c r="Q218" s="75"/>
    </row>
    <row r="219" spans="1:17" ht="16.5" customHeight="1">
      <c r="A219" s="20">
        <v>71</v>
      </c>
      <c r="B219" s="20" t="s">
        <v>9835</v>
      </c>
      <c r="C219" s="25" t="s">
        <v>7838</v>
      </c>
      <c r="D219" s="140"/>
      <c r="E219" s="144"/>
      <c r="F219" s="151"/>
      <c r="G219" s="154"/>
      <c r="H219" s="155"/>
      <c r="I219" s="205"/>
      <c r="J219" s="157"/>
      <c r="K219" s="158"/>
      <c r="L219" s="136" t="s">
        <v>92</v>
      </c>
      <c r="M219" s="163"/>
      <c r="N219" s="166"/>
      <c r="O219" s="210"/>
      <c r="P219" s="169">
        <v>410</v>
      </c>
      <c r="Q219" s="75"/>
    </row>
    <row r="220" spans="1:17" ht="16.5" customHeight="1">
      <c r="A220" s="20">
        <v>71</v>
      </c>
      <c r="B220" s="20" t="s">
        <v>7075</v>
      </c>
      <c r="C220" s="25" t="s">
        <v>4153</v>
      </c>
      <c r="D220" s="140"/>
      <c r="E220" s="144"/>
      <c r="F220" s="152"/>
      <c r="G220" s="46"/>
      <c r="H220" s="53"/>
      <c r="I220" s="156" t="s">
        <v>7754</v>
      </c>
      <c r="J220" s="206" t="s">
        <v>53</v>
      </c>
      <c r="K220" s="207">
        <v>1</v>
      </c>
      <c r="L220" s="137"/>
      <c r="M220" s="164"/>
      <c r="N220" s="166"/>
      <c r="O220" s="210"/>
      <c r="P220" s="169">
        <v>410</v>
      </c>
      <c r="Q220" s="75"/>
    </row>
    <row r="221" spans="1:17" ht="16.5" customHeight="1">
      <c r="A221" s="20">
        <v>71</v>
      </c>
      <c r="B221" s="20" t="s">
        <v>9814</v>
      </c>
      <c r="C221" s="25" t="s">
        <v>12164</v>
      </c>
      <c r="D221" s="140"/>
      <c r="E221" s="144"/>
      <c r="F221" s="136" t="s">
        <v>37</v>
      </c>
      <c r="G221" s="204" t="s">
        <v>53</v>
      </c>
      <c r="H221" s="155">
        <v>0.9</v>
      </c>
      <c r="I221" s="205"/>
      <c r="J221" s="157"/>
      <c r="K221" s="158"/>
      <c r="L221" s="137"/>
      <c r="M221" s="164"/>
      <c r="N221" s="166"/>
      <c r="O221" s="210"/>
      <c r="P221" s="169">
        <v>368</v>
      </c>
      <c r="Q221" s="75"/>
    </row>
    <row r="222" spans="1:17" ht="16.5" customHeight="1">
      <c r="A222" s="20">
        <v>71</v>
      </c>
      <c r="B222" s="20" t="s">
        <v>10860</v>
      </c>
      <c r="C222" s="25" t="s">
        <v>12744</v>
      </c>
      <c r="D222" s="141"/>
      <c r="E222" s="46"/>
      <c r="F222" s="203"/>
      <c r="G222" s="46"/>
      <c r="H222" s="53"/>
      <c r="I222" s="156" t="s">
        <v>7754</v>
      </c>
      <c r="J222" s="206" t="s">
        <v>53</v>
      </c>
      <c r="K222" s="207">
        <v>1</v>
      </c>
      <c r="L222" s="208" t="s">
        <v>53</v>
      </c>
      <c r="M222" s="53">
        <v>0.9</v>
      </c>
      <c r="N222" s="208" t="s">
        <v>53</v>
      </c>
      <c r="O222" s="211">
        <v>0.85</v>
      </c>
      <c r="P222" s="169">
        <v>368</v>
      </c>
      <c r="Q222" s="75"/>
    </row>
    <row r="223" spans="1:17" ht="16.5" customHeight="1">
      <c r="A223" s="20">
        <v>71</v>
      </c>
      <c r="B223" s="20">
        <v>7147</v>
      </c>
      <c r="C223" s="25" t="s">
        <v>7244</v>
      </c>
      <c r="D223" s="136" t="s">
        <v>17696</v>
      </c>
      <c r="E223" s="200"/>
      <c r="F223" s="151"/>
      <c r="G223" s="154"/>
      <c r="H223" s="155"/>
      <c r="I223" s="205"/>
      <c r="J223" s="157"/>
      <c r="K223" s="158"/>
      <c r="L223" s="151"/>
      <c r="M223" s="155"/>
      <c r="N223" s="151"/>
      <c r="O223" s="155"/>
      <c r="P223" s="169">
        <v>757</v>
      </c>
      <c r="Q223" s="75"/>
    </row>
    <row r="224" spans="1:17" ht="16.5" customHeight="1">
      <c r="A224" s="20">
        <v>71</v>
      </c>
      <c r="B224" s="20">
        <v>7148</v>
      </c>
      <c r="C224" s="25" t="s">
        <v>15155</v>
      </c>
      <c r="D224" s="199"/>
      <c r="E224" s="201"/>
      <c r="F224" s="152"/>
      <c r="G224" s="46"/>
      <c r="H224" s="53"/>
      <c r="I224" s="156" t="s">
        <v>7754</v>
      </c>
      <c r="J224" s="206" t="s">
        <v>53</v>
      </c>
      <c r="K224" s="207">
        <v>1</v>
      </c>
      <c r="L224" s="159"/>
      <c r="M224" s="160"/>
      <c r="N224" s="159"/>
      <c r="O224" s="160"/>
      <c r="P224" s="169">
        <v>757</v>
      </c>
      <c r="Q224" s="75"/>
    </row>
    <row r="225" spans="1:17" ht="16.5" customHeight="1">
      <c r="A225" s="20">
        <v>71</v>
      </c>
      <c r="B225" s="20">
        <v>7149</v>
      </c>
      <c r="C225" s="25" t="s">
        <v>15521</v>
      </c>
      <c r="D225" s="199"/>
      <c r="E225" s="201"/>
      <c r="F225" s="136" t="s">
        <v>37</v>
      </c>
      <c r="G225" s="204" t="s">
        <v>53</v>
      </c>
      <c r="H225" s="155">
        <v>0.9</v>
      </c>
      <c r="I225" s="205"/>
      <c r="J225" s="157"/>
      <c r="K225" s="158"/>
      <c r="L225" s="159"/>
      <c r="M225" s="160"/>
      <c r="N225" s="159"/>
      <c r="O225" s="160"/>
      <c r="P225" s="169">
        <v>681</v>
      </c>
      <c r="Q225" s="75"/>
    </row>
    <row r="226" spans="1:17" ht="16.5" customHeight="1">
      <c r="A226" s="20">
        <v>71</v>
      </c>
      <c r="B226" s="20">
        <v>7150</v>
      </c>
      <c r="C226" s="25" t="s">
        <v>15126</v>
      </c>
      <c r="D226" s="138">
        <v>757</v>
      </c>
      <c r="E226" s="202" t="s">
        <v>51</v>
      </c>
      <c r="F226" s="203"/>
      <c r="G226" s="46"/>
      <c r="H226" s="53"/>
      <c r="I226" s="156" t="s">
        <v>7754</v>
      </c>
      <c r="J226" s="206" t="s">
        <v>53</v>
      </c>
      <c r="K226" s="207">
        <v>1</v>
      </c>
      <c r="L226" s="159"/>
      <c r="M226" s="160"/>
      <c r="N226" s="159"/>
      <c r="O226" s="160"/>
      <c r="P226" s="169">
        <v>681</v>
      </c>
      <c r="Q226" s="75"/>
    </row>
    <row r="227" spans="1:17" ht="16.5" customHeight="1">
      <c r="A227" s="20">
        <v>71</v>
      </c>
      <c r="B227" s="20" t="s">
        <v>10363</v>
      </c>
      <c r="C227" s="25" t="s">
        <v>11862</v>
      </c>
      <c r="D227" s="140"/>
      <c r="E227" s="144"/>
      <c r="F227" s="151"/>
      <c r="G227" s="154"/>
      <c r="H227" s="155"/>
      <c r="I227" s="205"/>
      <c r="J227" s="157"/>
      <c r="K227" s="158"/>
      <c r="L227" s="136" t="s">
        <v>92</v>
      </c>
      <c r="M227" s="163"/>
      <c r="N227" s="159"/>
      <c r="O227" s="144"/>
      <c r="P227" s="169">
        <v>530</v>
      </c>
      <c r="Q227" s="75"/>
    </row>
    <row r="228" spans="1:17" ht="16.5" customHeight="1">
      <c r="A228" s="20">
        <v>71</v>
      </c>
      <c r="B228" s="20" t="s">
        <v>8658</v>
      </c>
      <c r="C228" s="25" t="s">
        <v>14075</v>
      </c>
      <c r="D228" s="140"/>
      <c r="E228" s="144"/>
      <c r="F228" s="152"/>
      <c r="G228" s="46"/>
      <c r="H228" s="53"/>
      <c r="I228" s="156" t="s">
        <v>7754</v>
      </c>
      <c r="J228" s="206" t="s">
        <v>53</v>
      </c>
      <c r="K228" s="207">
        <v>1</v>
      </c>
      <c r="L228" s="137"/>
      <c r="M228" s="164"/>
      <c r="N228" s="159"/>
      <c r="O228" s="144"/>
      <c r="P228" s="169">
        <v>530</v>
      </c>
      <c r="Q228" s="75"/>
    </row>
    <row r="229" spans="1:17" ht="16.5" customHeight="1">
      <c r="A229" s="20">
        <v>71</v>
      </c>
      <c r="B229" s="20" t="s">
        <v>9094</v>
      </c>
      <c r="C229" s="25" t="s">
        <v>2646</v>
      </c>
      <c r="D229" s="140"/>
      <c r="E229" s="144"/>
      <c r="F229" s="136" t="s">
        <v>37</v>
      </c>
      <c r="G229" s="204" t="s">
        <v>53</v>
      </c>
      <c r="H229" s="155">
        <v>0.9</v>
      </c>
      <c r="I229" s="205"/>
      <c r="J229" s="157"/>
      <c r="K229" s="158"/>
      <c r="L229" s="137"/>
      <c r="M229" s="164"/>
      <c r="N229" s="159"/>
      <c r="O229" s="144"/>
      <c r="P229" s="169">
        <v>477</v>
      </c>
      <c r="Q229" s="75"/>
    </row>
    <row r="230" spans="1:17" ht="16.5" customHeight="1">
      <c r="A230" s="20">
        <v>71</v>
      </c>
      <c r="B230" s="20" t="s">
        <v>10856</v>
      </c>
      <c r="C230" s="25" t="s">
        <v>15522</v>
      </c>
      <c r="D230" s="140"/>
      <c r="E230" s="144"/>
      <c r="F230" s="203"/>
      <c r="G230" s="46"/>
      <c r="H230" s="53"/>
      <c r="I230" s="156" t="s">
        <v>7754</v>
      </c>
      <c r="J230" s="206" t="s">
        <v>53</v>
      </c>
      <c r="K230" s="207">
        <v>1</v>
      </c>
      <c r="L230" s="208" t="s">
        <v>53</v>
      </c>
      <c r="M230" s="53">
        <v>0.7</v>
      </c>
      <c r="N230" s="152"/>
      <c r="O230" s="46"/>
      <c r="P230" s="169">
        <v>477</v>
      </c>
      <c r="Q230" s="75"/>
    </row>
    <row r="231" spans="1:17" ht="16.5" customHeight="1">
      <c r="A231" s="20">
        <v>71</v>
      </c>
      <c r="B231" s="20" t="s">
        <v>10855</v>
      </c>
      <c r="C231" s="25" t="s">
        <v>588</v>
      </c>
      <c r="D231" s="140"/>
      <c r="E231" s="144"/>
      <c r="F231" s="151"/>
      <c r="G231" s="154"/>
      <c r="H231" s="155"/>
      <c r="I231" s="205"/>
      <c r="J231" s="157"/>
      <c r="K231" s="158"/>
      <c r="L231" s="151"/>
      <c r="M231" s="154"/>
      <c r="N231" s="165" t="s">
        <v>150</v>
      </c>
      <c r="O231" s="209"/>
      <c r="P231" s="169">
        <v>681</v>
      </c>
      <c r="Q231" s="75"/>
    </row>
    <row r="232" spans="1:17" ht="16.5" customHeight="1">
      <c r="A232" s="20">
        <v>71</v>
      </c>
      <c r="B232" s="20" t="s">
        <v>419</v>
      </c>
      <c r="C232" s="25" t="s">
        <v>8760</v>
      </c>
      <c r="D232" s="140"/>
      <c r="E232" s="144"/>
      <c r="F232" s="152"/>
      <c r="G232" s="46"/>
      <c r="H232" s="53"/>
      <c r="I232" s="156" t="s">
        <v>7754</v>
      </c>
      <c r="J232" s="206" t="s">
        <v>53</v>
      </c>
      <c r="K232" s="207">
        <v>1</v>
      </c>
      <c r="L232" s="159"/>
      <c r="M232" s="144"/>
      <c r="N232" s="166"/>
      <c r="O232" s="210"/>
      <c r="P232" s="169">
        <v>681</v>
      </c>
      <c r="Q232" s="75"/>
    </row>
    <row r="233" spans="1:17" ht="16.5" customHeight="1">
      <c r="A233" s="20">
        <v>71</v>
      </c>
      <c r="B233" s="20" t="s">
        <v>9621</v>
      </c>
      <c r="C233" s="25" t="s">
        <v>15523</v>
      </c>
      <c r="D233" s="140"/>
      <c r="E233" s="144"/>
      <c r="F233" s="136" t="s">
        <v>37</v>
      </c>
      <c r="G233" s="204" t="s">
        <v>53</v>
      </c>
      <c r="H233" s="155">
        <v>0.9</v>
      </c>
      <c r="I233" s="205"/>
      <c r="J233" s="157"/>
      <c r="K233" s="158"/>
      <c r="L233" s="159"/>
      <c r="M233" s="144"/>
      <c r="N233" s="166"/>
      <c r="O233" s="210"/>
      <c r="P233" s="169">
        <v>613</v>
      </c>
      <c r="Q233" s="75"/>
    </row>
    <row r="234" spans="1:17" ht="16.5" customHeight="1">
      <c r="A234" s="20">
        <v>71</v>
      </c>
      <c r="B234" s="20" t="s">
        <v>3557</v>
      </c>
      <c r="C234" s="25" t="s">
        <v>15526</v>
      </c>
      <c r="D234" s="140"/>
      <c r="E234" s="144"/>
      <c r="F234" s="203"/>
      <c r="G234" s="46"/>
      <c r="H234" s="53"/>
      <c r="I234" s="156" t="s">
        <v>7754</v>
      </c>
      <c r="J234" s="206" t="s">
        <v>53</v>
      </c>
      <c r="K234" s="207">
        <v>1</v>
      </c>
      <c r="L234" s="152"/>
      <c r="M234" s="46"/>
      <c r="N234" s="166"/>
      <c r="O234" s="210"/>
      <c r="P234" s="169">
        <v>613</v>
      </c>
      <c r="Q234" s="75"/>
    </row>
    <row r="235" spans="1:17" ht="16.5" customHeight="1">
      <c r="A235" s="20">
        <v>71</v>
      </c>
      <c r="B235" s="20" t="s">
        <v>1715</v>
      </c>
      <c r="C235" s="25" t="s">
        <v>2504</v>
      </c>
      <c r="D235" s="140"/>
      <c r="E235" s="144"/>
      <c r="F235" s="151"/>
      <c r="G235" s="154"/>
      <c r="H235" s="155"/>
      <c r="I235" s="205"/>
      <c r="J235" s="157"/>
      <c r="K235" s="158"/>
      <c r="L235" s="136" t="s">
        <v>92</v>
      </c>
      <c r="M235" s="163"/>
      <c r="N235" s="166"/>
      <c r="O235" s="210"/>
      <c r="P235" s="169">
        <v>477</v>
      </c>
      <c r="Q235" s="75"/>
    </row>
    <row r="236" spans="1:17" ht="16.5" customHeight="1">
      <c r="A236" s="20">
        <v>71</v>
      </c>
      <c r="B236" s="20" t="s">
        <v>7785</v>
      </c>
      <c r="C236" s="25" t="s">
        <v>15527</v>
      </c>
      <c r="D236" s="140"/>
      <c r="E236" s="144"/>
      <c r="F236" s="152"/>
      <c r="G236" s="46"/>
      <c r="H236" s="53"/>
      <c r="I236" s="156" t="s">
        <v>7754</v>
      </c>
      <c r="J236" s="206" t="s">
        <v>53</v>
      </c>
      <c r="K236" s="207">
        <v>1</v>
      </c>
      <c r="L236" s="137"/>
      <c r="M236" s="164"/>
      <c r="N236" s="166"/>
      <c r="O236" s="210"/>
      <c r="P236" s="169">
        <v>477</v>
      </c>
      <c r="Q236" s="75"/>
    </row>
    <row r="237" spans="1:17" ht="16.5" customHeight="1">
      <c r="A237" s="20">
        <v>71</v>
      </c>
      <c r="B237" s="20" t="s">
        <v>3366</v>
      </c>
      <c r="C237" s="25" t="s">
        <v>3025</v>
      </c>
      <c r="D237" s="140"/>
      <c r="E237" s="144"/>
      <c r="F237" s="136" t="s">
        <v>37</v>
      </c>
      <c r="G237" s="204" t="s">
        <v>53</v>
      </c>
      <c r="H237" s="155">
        <v>0.9</v>
      </c>
      <c r="I237" s="205"/>
      <c r="J237" s="157"/>
      <c r="K237" s="158"/>
      <c r="L237" s="137"/>
      <c r="M237" s="164"/>
      <c r="N237" s="166"/>
      <c r="O237" s="210"/>
      <c r="P237" s="169">
        <v>429</v>
      </c>
      <c r="Q237" s="75"/>
    </row>
    <row r="238" spans="1:17" ht="16.5" customHeight="1">
      <c r="A238" s="20">
        <v>71</v>
      </c>
      <c r="B238" s="20" t="s">
        <v>3814</v>
      </c>
      <c r="C238" s="25" t="s">
        <v>5881</v>
      </c>
      <c r="D238" s="140"/>
      <c r="E238" s="144"/>
      <c r="F238" s="203"/>
      <c r="G238" s="46"/>
      <c r="H238" s="53"/>
      <c r="I238" s="156" t="s">
        <v>7754</v>
      </c>
      <c r="J238" s="206" t="s">
        <v>53</v>
      </c>
      <c r="K238" s="207">
        <v>1</v>
      </c>
      <c r="L238" s="208" t="s">
        <v>53</v>
      </c>
      <c r="M238" s="53">
        <v>0.9</v>
      </c>
      <c r="N238" s="208" t="s">
        <v>53</v>
      </c>
      <c r="O238" s="211">
        <v>0.9</v>
      </c>
      <c r="P238" s="169">
        <v>429</v>
      </c>
      <c r="Q238" s="75"/>
    </row>
    <row r="239" spans="1:17" ht="16.5" customHeight="1">
      <c r="A239" s="20">
        <v>71</v>
      </c>
      <c r="B239" s="20" t="s">
        <v>4653</v>
      </c>
      <c r="C239" s="25" t="s">
        <v>15528</v>
      </c>
      <c r="D239" s="140"/>
      <c r="E239" s="144"/>
      <c r="F239" s="151"/>
      <c r="G239" s="154"/>
      <c r="H239" s="155"/>
      <c r="I239" s="205"/>
      <c r="J239" s="157"/>
      <c r="K239" s="158"/>
      <c r="L239" s="151"/>
      <c r="M239" s="154"/>
      <c r="N239" s="165" t="s">
        <v>69</v>
      </c>
      <c r="O239" s="209"/>
      <c r="P239" s="169">
        <v>643</v>
      </c>
      <c r="Q239" s="75"/>
    </row>
    <row r="240" spans="1:17" ht="16.5" customHeight="1">
      <c r="A240" s="20">
        <v>71</v>
      </c>
      <c r="B240" s="20" t="s">
        <v>7168</v>
      </c>
      <c r="C240" s="25" t="s">
        <v>9715</v>
      </c>
      <c r="D240" s="140"/>
      <c r="E240" s="144"/>
      <c r="F240" s="152"/>
      <c r="G240" s="46"/>
      <c r="H240" s="53"/>
      <c r="I240" s="156" t="s">
        <v>7754</v>
      </c>
      <c r="J240" s="206" t="s">
        <v>53</v>
      </c>
      <c r="K240" s="207">
        <v>1</v>
      </c>
      <c r="L240" s="159"/>
      <c r="M240" s="144"/>
      <c r="N240" s="166"/>
      <c r="O240" s="210"/>
      <c r="P240" s="169">
        <v>643</v>
      </c>
      <c r="Q240" s="75"/>
    </row>
    <row r="241" spans="1:17" ht="16.5" customHeight="1">
      <c r="A241" s="20">
        <v>71</v>
      </c>
      <c r="B241" s="20" t="s">
        <v>10061</v>
      </c>
      <c r="C241" s="25" t="s">
        <v>12871</v>
      </c>
      <c r="D241" s="140"/>
      <c r="E241" s="144"/>
      <c r="F241" s="136" t="s">
        <v>37</v>
      </c>
      <c r="G241" s="204" t="s">
        <v>53</v>
      </c>
      <c r="H241" s="155">
        <v>0.9</v>
      </c>
      <c r="I241" s="205"/>
      <c r="J241" s="157"/>
      <c r="K241" s="158"/>
      <c r="L241" s="159"/>
      <c r="M241" s="144"/>
      <c r="N241" s="166"/>
      <c r="O241" s="210"/>
      <c r="P241" s="169">
        <v>579</v>
      </c>
      <c r="Q241" s="75"/>
    </row>
    <row r="242" spans="1:17" ht="16.5" customHeight="1">
      <c r="A242" s="20">
        <v>71</v>
      </c>
      <c r="B242" s="20" t="s">
        <v>10854</v>
      </c>
      <c r="C242" s="25" t="s">
        <v>15531</v>
      </c>
      <c r="D242" s="140"/>
      <c r="E242" s="144"/>
      <c r="F242" s="203"/>
      <c r="G242" s="46"/>
      <c r="H242" s="53"/>
      <c r="I242" s="156" t="s">
        <v>7754</v>
      </c>
      <c r="J242" s="206" t="s">
        <v>53</v>
      </c>
      <c r="K242" s="207">
        <v>1</v>
      </c>
      <c r="L242" s="152"/>
      <c r="M242" s="46"/>
      <c r="N242" s="166"/>
      <c r="O242" s="210"/>
      <c r="P242" s="169">
        <v>579</v>
      </c>
      <c r="Q242" s="75"/>
    </row>
    <row r="243" spans="1:17" ht="16.5" customHeight="1">
      <c r="A243" s="20">
        <v>71</v>
      </c>
      <c r="B243" s="20" t="s">
        <v>7199</v>
      </c>
      <c r="C243" s="25" t="s">
        <v>9918</v>
      </c>
      <c r="D243" s="140"/>
      <c r="E243" s="144"/>
      <c r="F243" s="151"/>
      <c r="G243" s="154"/>
      <c r="H243" s="155"/>
      <c r="I243" s="205"/>
      <c r="J243" s="157"/>
      <c r="K243" s="158"/>
      <c r="L243" s="136" t="s">
        <v>92</v>
      </c>
      <c r="M243" s="163"/>
      <c r="N243" s="166"/>
      <c r="O243" s="210"/>
      <c r="P243" s="169">
        <v>451</v>
      </c>
      <c r="Q243" s="75"/>
    </row>
    <row r="244" spans="1:17" ht="16.5" customHeight="1">
      <c r="A244" s="20">
        <v>71</v>
      </c>
      <c r="B244" s="20" t="s">
        <v>9846</v>
      </c>
      <c r="C244" s="25" t="s">
        <v>9448</v>
      </c>
      <c r="D244" s="140"/>
      <c r="E244" s="144"/>
      <c r="F244" s="152"/>
      <c r="G244" s="46"/>
      <c r="H244" s="53"/>
      <c r="I244" s="156" t="s">
        <v>7754</v>
      </c>
      <c r="J244" s="206" t="s">
        <v>53</v>
      </c>
      <c r="K244" s="207">
        <v>1</v>
      </c>
      <c r="L244" s="137"/>
      <c r="M244" s="164"/>
      <c r="N244" s="166"/>
      <c r="O244" s="210"/>
      <c r="P244" s="169">
        <v>451</v>
      </c>
      <c r="Q244" s="75"/>
    </row>
    <row r="245" spans="1:17" ht="16.5" customHeight="1">
      <c r="A245" s="20">
        <v>71</v>
      </c>
      <c r="B245" s="20" t="s">
        <v>7664</v>
      </c>
      <c r="C245" s="25" t="s">
        <v>15532</v>
      </c>
      <c r="D245" s="140"/>
      <c r="E245" s="144"/>
      <c r="F245" s="136" t="s">
        <v>37</v>
      </c>
      <c r="G245" s="204" t="s">
        <v>53</v>
      </c>
      <c r="H245" s="155">
        <v>0.9</v>
      </c>
      <c r="I245" s="205"/>
      <c r="J245" s="157"/>
      <c r="K245" s="158"/>
      <c r="L245" s="137"/>
      <c r="M245" s="164"/>
      <c r="N245" s="166"/>
      <c r="O245" s="210"/>
      <c r="P245" s="169">
        <v>405</v>
      </c>
      <c r="Q245" s="75"/>
    </row>
    <row r="246" spans="1:17" ht="16.5" customHeight="1">
      <c r="A246" s="20">
        <v>71</v>
      </c>
      <c r="B246" s="20" t="s">
        <v>3039</v>
      </c>
      <c r="C246" s="25" t="s">
        <v>11844</v>
      </c>
      <c r="D246" s="141"/>
      <c r="E246" s="46"/>
      <c r="F246" s="203"/>
      <c r="G246" s="46"/>
      <c r="H246" s="53"/>
      <c r="I246" s="156" t="s">
        <v>7754</v>
      </c>
      <c r="J246" s="206" t="s">
        <v>53</v>
      </c>
      <c r="K246" s="207">
        <v>1</v>
      </c>
      <c r="L246" s="208" t="s">
        <v>53</v>
      </c>
      <c r="M246" s="53">
        <v>0.9</v>
      </c>
      <c r="N246" s="208" t="s">
        <v>53</v>
      </c>
      <c r="O246" s="211">
        <v>0.85</v>
      </c>
      <c r="P246" s="169">
        <v>405</v>
      </c>
      <c r="Q246" s="75"/>
    </row>
    <row r="247" spans="1:17" ht="16.5" customHeight="1">
      <c r="A247" s="20">
        <v>71</v>
      </c>
      <c r="B247" s="20">
        <v>7151</v>
      </c>
      <c r="C247" s="25" t="s">
        <v>8804</v>
      </c>
      <c r="D247" s="136" t="s">
        <v>17697</v>
      </c>
      <c r="E247" s="200"/>
      <c r="F247" s="151"/>
      <c r="G247" s="154"/>
      <c r="H247" s="155"/>
      <c r="I247" s="205"/>
      <c r="J247" s="157"/>
      <c r="K247" s="158"/>
      <c r="L247" s="151"/>
      <c r="M247" s="155"/>
      <c r="N247" s="151"/>
      <c r="O247" s="155"/>
      <c r="P247" s="169">
        <v>826</v>
      </c>
      <c r="Q247" s="75"/>
    </row>
    <row r="248" spans="1:17" ht="16.5" customHeight="1">
      <c r="A248" s="20">
        <v>71</v>
      </c>
      <c r="B248" s="20">
        <v>7152</v>
      </c>
      <c r="C248" s="25" t="s">
        <v>15401</v>
      </c>
      <c r="D248" s="199"/>
      <c r="E248" s="201"/>
      <c r="F248" s="152"/>
      <c r="G248" s="46"/>
      <c r="H248" s="53"/>
      <c r="I248" s="156" t="s">
        <v>7754</v>
      </c>
      <c r="J248" s="206" t="s">
        <v>53</v>
      </c>
      <c r="K248" s="207">
        <v>1</v>
      </c>
      <c r="L248" s="159"/>
      <c r="M248" s="160"/>
      <c r="N248" s="159"/>
      <c r="O248" s="160"/>
      <c r="P248" s="169">
        <v>826</v>
      </c>
      <c r="Q248" s="75"/>
    </row>
    <row r="249" spans="1:17" ht="16.5" customHeight="1">
      <c r="A249" s="20">
        <v>71</v>
      </c>
      <c r="B249" s="20">
        <v>7153</v>
      </c>
      <c r="C249" s="25" t="s">
        <v>5153</v>
      </c>
      <c r="D249" s="199"/>
      <c r="E249" s="201"/>
      <c r="F249" s="136" t="s">
        <v>37</v>
      </c>
      <c r="G249" s="204" t="s">
        <v>53</v>
      </c>
      <c r="H249" s="155">
        <v>0.9</v>
      </c>
      <c r="I249" s="205"/>
      <c r="J249" s="157"/>
      <c r="K249" s="158"/>
      <c r="L249" s="159"/>
      <c r="M249" s="160"/>
      <c r="N249" s="159"/>
      <c r="O249" s="160"/>
      <c r="P249" s="169">
        <v>743</v>
      </c>
      <c r="Q249" s="75"/>
    </row>
    <row r="250" spans="1:17" ht="16.5" customHeight="1">
      <c r="A250" s="20">
        <v>71</v>
      </c>
      <c r="B250" s="20">
        <v>7154</v>
      </c>
      <c r="C250" s="25" t="s">
        <v>15533</v>
      </c>
      <c r="D250" s="138">
        <v>826</v>
      </c>
      <c r="E250" s="202" t="s">
        <v>51</v>
      </c>
      <c r="F250" s="203"/>
      <c r="G250" s="46"/>
      <c r="H250" s="53"/>
      <c r="I250" s="156" t="s">
        <v>7754</v>
      </c>
      <c r="J250" s="206" t="s">
        <v>53</v>
      </c>
      <c r="K250" s="207">
        <v>1</v>
      </c>
      <c r="L250" s="159"/>
      <c r="M250" s="160"/>
      <c r="N250" s="159"/>
      <c r="O250" s="160"/>
      <c r="P250" s="169">
        <v>743</v>
      </c>
      <c r="Q250" s="75"/>
    </row>
    <row r="251" spans="1:17" ht="16.5" customHeight="1">
      <c r="A251" s="20">
        <v>71</v>
      </c>
      <c r="B251" s="20" t="s">
        <v>246</v>
      </c>
      <c r="C251" s="25" t="s">
        <v>15534</v>
      </c>
      <c r="D251" s="140"/>
      <c r="E251" s="144"/>
      <c r="F251" s="151"/>
      <c r="G251" s="154"/>
      <c r="H251" s="155"/>
      <c r="I251" s="205"/>
      <c r="J251" s="157"/>
      <c r="K251" s="158"/>
      <c r="L251" s="136" t="s">
        <v>92</v>
      </c>
      <c r="M251" s="163"/>
      <c r="N251" s="159"/>
      <c r="O251" s="144"/>
      <c r="P251" s="169">
        <v>578</v>
      </c>
      <c r="Q251" s="75"/>
    </row>
    <row r="252" spans="1:17" ht="16.5" customHeight="1">
      <c r="A252" s="20">
        <v>71</v>
      </c>
      <c r="B252" s="20" t="s">
        <v>10852</v>
      </c>
      <c r="C252" s="25" t="s">
        <v>10054</v>
      </c>
      <c r="D252" s="140"/>
      <c r="E252" s="144"/>
      <c r="F252" s="152"/>
      <c r="G252" s="46"/>
      <c r="H252" s="53"/>
      <c r="I252" s="156" t="s">
        <v>7754</v>
      </c>
      <c r="J252" s="206" t="s">
        <v>53</v>
      </c>
      <c r="K252" s="207">
        <v>1</v>
      </c>
      <c r="L252" s="137"/>
      <c r="M252" s="164"/>
      <c r="N252" s="159"/>
      <c r="O252" s="144"/>
      <c r="P252" s="169">
        <v>578</v>
      </c>
      <c r="Q252" s="75"/>
    </row>
    <row r="253" spans="1:17" ht="16.5" customHeight="1">
      <c r="A253" s="20">
        <v>71</v>
      </c>
      <c r="B253" s="20" t="s">
        <v>9050</v>
      </c>
      <c r="C253" s="25" t="s">
        <v>15535</v>
      </c>
      <c r="D253" s="140"/>
      <c r="E253" s="144"/>
      <c r="F253" s="136" t="s">
        <v>37</v>
      </c>
      <c r="G253" s="204" t="s">
        <v>53</v>
      </c>
      <c r="H253" s="155">
        <v>0.9</v>
      </c>
      <c r="I253" s="205"/>
      <c r="J253" s="157"/>
      <c r="K253" s="158"/>
      <c r="L253" s="137"/>
      <c r="M253" s="164"/>
      <c r="N253" s="159"/>
      <c r="O253" s="144"/>
      <c r="P253" s="169">
        <v>520</v>
      </c>
      <c r="Q253" s="75"/>
    </row>
    <row r="254" spans="1:17" ht="16.5" customHeight="1">
      <c r="A254" s="20">
        <v>71</v>
      </c>
      <c r="B254" s="20" t="s">
        <v>10850</v>
      </c>
      <c r="C254" s="25" t="s">
        <v>6471</v>
      </c>
      <c r="D254" s="140"/>
      <c r="E254" s="144"/>
      <c r="F254" s="203"/>
      <c r="G254" s="46"/>
      <c r="H254" s="53"/>
      <c r="I254" s="156" t="s">
        <v>7754</v>
      </c>
      <c r="J254" s="206" t="s">
        <v>53</v>
      </c>
      <c r="K254" s="207">
        <v>1</v>
      </c>
      <c r="L254" s="208" t="s">
        <v>53</v>
      </c>
      <c r="M254" s="53">
        <v>0.7</v>
      </c>
      <c r="N254" s="152"/>
      <c r="O254" s="46"/>
      <c r="P254" s="169">
        <v>520</v>
      </c>
      <c r="Q254" s="75"/>
    </row>
    <row r="255" spans="1:17" ht="16.5" customHeight="1">
      <c r="A255" s="20">
        <v>71</v>
      </c>
      <c r="B255" s="20" t="s">
        <v>7065</v>
      </c>
      <c r="C255" s="25" t="s">
        <v>15536</v>
      </c>
      <c r="D255" s="140"/>
      <c r="E255" s="144"/>
      <c r="F255" s="151"/>
      <c r="G255" s="154"/>
      <c r="H255" s="155"/>
      <c r="I255" s="205"/>
      <c r="J255" s="157"/>
      <c r="K255" s="158"/>
      <c r="L255" s="151"/>
      <c r="M255" s="154"/>
      <c r="N255" s="165" t="s">
        <v>150</v>
      </c>
      <c r="O255" s="209"/>
      <c r="P255" s="169">
        <v>743</v>
      </c>
      <c r="Q255" s="75"/>
    </row>
    <row r="256" spans="1:17" ht="16.5" customHeight="1">
      <c r="A256" s="20">
        <v>71</v>
      </c>
      <c r="B256" s="20" t="s">
        <v>9836</v>
      </c>
      <c r="C256" s="25" t="s">
        <v>1757</v>
      </c>
      <c r="D256" s="140"/>
      <c r="E256" s="144"/>
      <c r="F256" s="152"/>
      <c r="G256" s="46"/>
      <c r="H256" s="53"/>
      <c r="I256" s="156" t="s">
        <v>7754</v>
      </c>
      <c r="J256" s="206" t="s">
        <v>53</v>
      </c>
      <c r="K256" s="207">
        <v>1</v>
      </c>
      <c r="L256" s="159"/>
      <c r="M256" s="144"/>
      <c r="N256" s="166"/>
      <c r="O256" s="210"/>
      <c r="P256" s="169">
        <v>743</v>
      </c>
      <c r="Q256" s="75"/>
    </row>
    <row r="257" spans="1:17" ht="16.5" customHeight="1">
      <c r="A257" s="20">
        <v>71</v>
      </c>
      <c r="B257" s="20" t="s">
        <v>10848</v>
      </c>
      <c r="C257" s="25" t="s">
        <v>15537</v>
      </c>
      <c r="D257" s="140"/>
      <c r="E257" s="144"/>
      <c r="F257" s="136" t="s">
        <v>37</v>
      </c>
      <c r="G257" s="204" t="s">
        <v>53</v>
      </c>
      <c r="H257" s="155">
        <v>0.9</v>
      </c>
      <c r="I257" s="205"/>
      <c r="J257" s="157"/>
      <c r="K257" s="158"/>
      <c r="L257" s="159"/>
      <c r="M257" s="144"/>
      <c r="N257" s="166"/>
      <c r="O257" s="210"/>
      <c r="P257" s="169">
        <v>669</v>
      </c>
      <c r="Q257" s="75"/>
    </row>
    <row r="258" spans="1:17" ht="16.5" customHeight="1">
      <c r="A258" s="20">
        <v>71</v>
      </c>
      <c r="B258" s="20" t="s">
        <v>1856</v>
      </c>
      <c r="C258" s="25" t="s">
        <v>11472</v>
      </c>
      <c r="D258" s="140"/>
      <c r="E258" s="144"/>
      <c r="F258" s="203"/>
      <c r="G258" s="46"/>
      <c r="H258" s="53"/>
      <c r="I258" s="156" t="s">
        <v>7754</v>
      </c>
      <c r="J258" s="206" t="s">
        <v>53</v>
      </c>
      <c r="K258" s="207">
        <v>1</v>
      </c>
      <c r="L258" s="152"/>
      <c r="M258" s="46"/>
      <c r="N258" s="166"/>
      <c r="O258" s="210"/>
      <c r="P258" s="169">
        <v>669</v>
      </c>
      <c r="Q258" s="75"/>
    </row>
    <row r="259" spans="1:17" ht="16.5" customHeight="1">
      <c r="A259" s="20">
        <v>71</v>
      </c>
      <c r="B259" s="20" t="s">
        <v>10846</v>
      </c>
      <c r="C259" s="25" t="s">
        <v>10049</v>
      </c>
      <c r="D259" s="140"/>
      <c r="E259" s="144"/>
      <c r="F259" s="151"/>
      <c r="G259" s="154"/>
      <c r="H259" s="155"/>
      <c r="I259" s="205"/>
      <c r="J259" s="157"/>
      <c r="K259" s="158"/>
      <c r="L259" s="136" t="s">
        <v>92</v>
      </c>
      <c r="M259" s="163"/>
      <c r="N259" s="166"/>
      <c r="O259" s="210"/>
      <c r="P259" s="169">
        <v>520</v>
      </c>
      <c r="Q259" s="75"/>
    </row>
    <row r="260" spans="1:17" ht="16.5" customHeight="1">
      <c r="A260" s="20">
        <v>71</v>
      </c>
      <c r="B260" s="20" t="s">
        <v>949</v>
      </c>
      <c r="C260" s="25" t="s">
        <v>9001</v>
      </c>
      <c r="D260" s="140"/>
      <c r="E260" s="144"/>
      <c r="F260" s="152"/>
      <c r="G260" s="46"/>
      <c r="H260" s="53"/>
      <c r="I260" s="156" t="s">
        <v>7754</v>
      </c>
      <c r="J260" s="206" t="s">
        <v>53</v>
      </c>
      <c r="K260" s="207">
        <v>1</v>
      </c>
      <c r="L260" s="137"/>
      <c r="M260" s="164"/>
      <c r="N260" s="166"/>
      <c r="O260" s="210"/>
      <c r="P260" s="169">
        <v>520</v>
      </c>
      <c r="Q260" s="75"/>
    </row>
    <row r="261" spans="1:17" ht="16.5" customHeight="1">
      <c r="A261" s="20">
        <v>71</v>
      </c>
      <c r="B261" s="20" t="s">
        <v>10440</v>
      </c>
      <c r="C261" s="25" t="s">
        <v>960</v>
      </c>
      <c r="D261" s="140"/>
      <c r="E261" s="144"/>
      <c r="F261" s="136" t="s">
        <v>37</v>
      </c>
      <c r="G261" s="204" t="s">
        <v>53</v>
      </c>
      <c r="H261" s="155">
        <v>0.9</v>
      </c>
      <c r="I261" s="205"/>
      <c r="J261" s="157"/>
      <c r="K261" s="158"/>
      <c r="L261" s="137"/>
      <c r="M261" s="164"/>
      <c r="N261" s="166"/>
      <c r="O261" s="210"/>
      <c r="P261" s="169">
        <v>468</v>
      </c>
      <c r="Q261" s="75"/>
    </row>
    <row r="262" spans="1:17" ht="16.5" customHeight="1">
      <c r="A262" s="20">
        <v>71</v>
      </c>
      <c r="B262" s="20" t="s">
        <v>5006</v>
      </c>
      <c r="C262" s="25" t="s">
        <v>12071</v>
      </c>
      <c r="D262" s="140"/>
      <c r="E262" s="144"/>
      <c r="F262" s="203"/>
      <c r="G262" s="46"/>
      <c r="H262" s="53"/>
      <c r="I262" s="156" t="s">
        <v>7754</v>
      </c>
      <c r="J262" s="206" t="s">
        <v>53</v>
      </c>
      <c r="K262" s="207">
        <v>1</v>
      </c>
      <c r="L262" s="208" t="s">
        <v>53</v>
      </c>
      <c r="M262" s="53">
        <v>0.9</v>
      </c>
      <c r="N262" s="208" t="s">
        <v>53</v>
      </c>
      <c r="O262" s="211">
        <v>0.9</v>
      </c>
      <c r="P262" s="169">
        <v>468</v>
      </c>
      <c r="Q262" s="75"/>
    </row>
    <row r="263" spans="1:17" ht="16.5" customHeight="1">
      <c r="A263" s="20">
        <v>71</v>
      </c>
      <c r="B263" s="20" t="s">
        <v>10844</v>
      </c>
      <c r="C263" s="25" t="s">
        <v>15539</v>
      </c>
      <c r="D263" s="140"/>
      <c r="E263" s="144"/>
      <c r="F263" s="151"/>
      <c r="G263" s="154"/>
      <c r="H263" s="155"/>
      <c r="I263" s="205"/>
      <c r="J263" s="157"/>
      <c r="K263" s="158"/>
      <c r="L263" s="151"/>
      <c r="M263" s="154"/>
      <c r="N263" s="165" t="s">
        <v>69</v>
      </c>
      <c r="O263" s="209"/>
      <c r="P263" s="169">
        <v>702</v>
      </c>
      <c r="Q263" s="75"/>
    </row>
    <row r="264" spans="1:17" ht="16.5" customHeight="1">
      <c r="A264" s="20">
        <v>71</v>
      </c>
      <c r="B264" s="20" t="s">
        <v>10520</v>
      </c>
      <c r="C264" s="25" t="s">
        <v>1138</v>
      </c>
      <c r="D264" s="140"/>
      <c r="E264" s="144"/>
      <c r="F264" s="152"/>
      <c r="G264" s="46"/>
      <c r="H264" s="53"/>
      <c r="I264" s="156" t="s">
        <v>7754</v>
      </c>
      <c r="J264" s="206" t="s">
        <v>53</v>
      </c>
      <c r="K264" s="207">
        <v>1</v>
      </c>
      <c r="L264" s="159"/>
      <c r="M264" s="144"/>
      <c r="N264" s="166"/>
      <c r="O264" s="210"/>
      <c r="P264" s="169">
        <v>702</v>
      </c>
      <c r="Q264" s="75"/>
    </row>
    <row r="265" spans="1:17" ht="16.5" customHeight="1">
      <c r="A265" s="20">
        <v>71</v>
      </c>
      <c r="B265" s="20" t="s">
        <v>4608</v>
      </c>
      <c r="C265" s="25" t="s">
        <v>6650</v>
      </c>
      <c r="D265" s="140"/>
      <c r="E265" s="144"/>
      <c r="F265" s="136" t="s">
        <v>37</v>
      </c>
      <c r="G265" s="204" t="s">
        <v>53</v>
      </c>
      <c r="H265" s="155">
        <v>0.9</v>
      </c>
      <c r="I265" s="205"/>
      <c r="J265" s="157"/>
      <c r="K265" s="158"/>
      <c r="L265" s="159"/>
      <c r="M265" s="144"/>
      <c r="N265" s="166"/>
      <c r="O265" s="210"/>
      <c r="P265" s="169">
        <v>632</v>
      </c>
      <c r="Q265" s="75"/>
    </row>
    <row r="266" spans="1:17" ht="16.5" customHeight="1">
      <c r="A266" s="20">
        <v>71</v>
      </c>
      <c r="B266" s="20" t="s">
        <v>3081</v>
      </c>
      <c r="C266" s="25" t="s">
        <v>11545</v>
      </c>
      <c r="D266" s="140"/>
      <c r="E266" s="144"/>
      <c r="F266" s="203"/>
      <c r="G266" s="46"/>
      <c r="H266" s="53"/>
      <c r="I266" s="156" t="s">
        <v>7754</v>
      </c>
      <c r="J266" s="206" t="s">
        <v>53</v>
      </c>
      <c r="K266" s="207">
        <v>1</v>
      </c>
      <c r="L266" s="152"/>
      <c r="M266" s="46"/>
      <c r="N266" s="166"/>
      <c r="O266" s="210"/>
      <c r="P266" s="169">
        <v>632</v>
      </c>
      <c r="Q266" s="75"/>
    </row>
    <row r="267" spans="1:17" ht="16.5" customHeight="1">
      <c r="A267" s="20">
        <v>71</v>
      </c>
      <c r="B267" s="20" t="s">
        <v>1476</v>
      </c>
      <c r="C267" s="25" t="s">
        <v>2791</v>
      </c>
      <c r="D267" s="140"/>
      <c r="E267" s="144"/>
      <c r="F267" s="151"/>
      <c r="G267" s="154"/>
      <c r="H267" s="155"/>
      <c r="I267" s="205"/>
      <c r="J267" s="157"/>
      <c r="K267" s="158"/>
      <c r="L267" s="136" t="s">
        <v>92</v>
      </c>
      <c r="M267" s="163"/>
      <c r="N267" s="166"/>
      <c r="O267" s="210"/>
      <c r="P267" s="169">
        <v>491</v>
      </c>
      <c r="Q267" s="75"/>
    </row>
    <row r="268" spans="1:17" ht="16.5" customHeight="1">
      <c r="A268" s="20">
        <v>71</v>
      </c>
      <c r="B268" s="20" t="s">
        <v>2881</v>
      </c>
      <c r="C268" s="25" t="s">
        <v>15540</v>
      </c>
      <c r="D268" s="140"/>
      <c r="E268" s="144"/>
      <c r="F268" s="152"/>
      <c r="G268" s="46"/>
      <c r="H268" s="53"/>
      <c r="I268" s="156" t="s">
        <v>7754</v>
      </c>
      <c r="J268" s="206" t="s">
        <v>53</v>
      </c>
      <c r="K268" s="207">
        <v>1</v>
      </c>
      <c r="L268" s="137"/>
      <c r="M268" s="164"/>
      <c r="N268" s="166"/>
      <c r="O268" s="210"/>
      <c r="P268" s="169">
        <v>491</v>
      </c>
      <c r="Q268" s="75"/>
    </row>
    <row r="269" spans="1:17" ht="16.5" customHeight="1">
      <c r="A269" s="20">
        <v>71</v>
      </c>
      <c r="B269" s="20" t="s">
        <v>10175</v>
      </c>
      <c r="C269" s="25" t="s">
        <v>3584</v>
      </c>
      <c r="D269" s="140"/>
      <c r="E269" s="144"/>
      <c r="F269" s="136" t="s">
        <v>37</v>
      </c>
      <c r="G269" s="204" t="s">
        <v>53</v>
      </c>
      <c r="H269" s="155">
        <v>0.9</v>
      </c>
      <c r="I269" s="205"/>
      <c r="J269" s="157"/>
      <c r="K269" s="158"/>
      <c r="L269" s="137"/>
      <c r="M269" s="164"/>
      <c r="N269" s="166"/>
      <c r="O269" s="210"/>
      <c r="P269" s="169">
        <v>442</v>
      </c>
      <c r="Q269" s="75"/>
    </row>
    <row r="270" spans="1:17" ht="16.5" customHeight="1">
      <c r="A270" s="20">
        <v>71</v>
      </c>
      <c r="B270" s="20" t="s">
        <v>3214</v>
      </c>
      <c r="C270" s="25" t="s">
        <v>9196</v>
      </c>
      <c r="D270" s="141"/>
      <c r="E270" s="46"/>
      <c r="F270" s="203"/>
      <c r="G270" s="46"/>
      <c r="H270" s="53"/>
      <c r="I270" s="156" t="s">
        <v>7754</v>
      </c>
      <c r="J270" s="206" t="s">
        <v>53</v>
      </c>
      <c r="K270" s="207">
        <v>1</v>
      </c>
      <c r="L270" s="208" t="s">
        <v>53</v>
      </c>
      <c r="M270" s="53">
        <v>0.9</v>
      </c>
      <c r="N270" s="208" t="s">
        <v>53</v>
      </c>
      <c r="O270" s="211">
        <v>0.85</v>
      </c>
      <c r="P270" s="169">
        <v>442</v>
      </c>
      <c r="Q270" s="75"/>
    </row>
    <row r="271" spans="1:17" ht="16.5" customHeight="1">
      <c r="A271" s="20">
        <v>71</v>
      </c>
      <c r="B271" s="20">
        <v>7155</v>
      </c>
      <c r="C271" s="25" t="s">
        <v>15028</v>
      </c>
      <c r="D271" s="136" t="s">
        <v>277</v>
      </c>
      <c r="E271" s="200"/>
      <c r="F271" s="151"/>
      <c r="G271" s="154"/>
      <c r="H271" s="155"/>
      <c r="I271" s="205"/>
      <c r="J271" s="157"/>
      <c r="K271" s="158"/>
      <c r="L271" s="151"/>
      <c r="M271" s="155"/>
      <c r="N271" s="151"/>
      <c r="O271" s="155"/>
      <c r="P271" s="169">
        <v>895</v>
      </c>
      <c r="Q271" s="75"/>
    </row>
    <row r="272" spans="1:17" ht="16.5" customHeight="1">
      <c r="A272" s="20">
        <v>71</v>
      </c>
      <c r="B272" s="20">
        <v>7156</v>
      </c>
      <c r="C272" s="25" t="s">
        <v>4644</v>
      </c>
      <c r="D272" s="199"/>
      <c r="E272" s="201"/>
      <c r="F272" s="152"/>
      <c r="G272" s="46"/>
      <c r="H272" s="53"/>
      <c r="I272" s="156" t="s">
        <v>7754</v>
      </c>
      <c r="J272" s="206" t="s">
        <v>53</v>
      </c>
      <c r="K272" s="207">
        <v>1</v>
      </c>
      <c r="L272" s="159"/>
      <c r="M272" s="160"/>
      <c r="N272" s="159"/>
      <c r="O272" s="160"/>
      <c r="P272" s="169">
        <v>895</v>
      </c>
      <c r="Q272" s="75"/>
    </row>
    <row r="273" spans="1:17" ht="16.5" customHeight="1">
      <c r="A273" s="20">
        <v>71</v>
      </c>
      <c r="B273" s="20">
        <v>7157</v>
      </c>
      <c r="C273" s="25" t="s">
        <v>10223</v>
      </c>
      <c r="D273" s="199"/>
      <c r="E273" s="201"/>
      <c r="F273" s="136" t="s">
        <v>37</v>
      </c>
      <c r="G273" s="204" t="s">
        <v>53</v>
      </c>
      <c r="H273" s="155">
        <v>0.9</v>
      </c>
      <c r="I273" s="205"/>
      <c r="J273" s="157"/>
      <c r="K273" s="158"/>
      <c r="L273" s="159"/>
      <c r="M273" s="160"/>
      <c r="N273" s="159"/>
      <c r="O273" s="160"/>
      <c r="P273" s="169">
        <v>806</v>
      </c>
      <c r="Q273" s="75"/>
    </row>
    <row r="274" spans="1:17" ht="16.5" customHeight="1">
      <c r="A274" s="20">
        <v>71</v>
      </c>
      <c r="B274" s="20">
        <v>7158</v>
      </c>
      <c r="C274" s="25" t="s">
        <v>1076</v>
      </c>
      <c r="D274" s="138">
        <v>895</v>
      </c>
      <c r="E274" s="202" t="s">
        <v>51</v>
      </c>
      <c r="F274" s="203"/>
      <c r="G274" s="46"/>
      <c r="H274" s="53"/>
      <c r="I274" s="156" t="s">
        <v>7754</v>
      </c>
      <c r="J274" s="206" t="s">
        <v>53</v>
      </c>
      <c r="K274" s="207">
        <v>1</v>
      </c>
      <c r="L274" s="159"/>
      <c r="M274" s="160"/>
      <c r="N274" s="159"/>
      <c r="O274" s="160"/>
      <c r="P274" s="169">
        <v>806</v>
      </c>
      <c r="Q274" s="75"/>
    </row>
    <row r="275" spans="1:17" ht="16.5" customHeight="1">
      <c r="A275" s="20">
        <v>71</v>
      </c>
      <c r="B275" s="20" t="s">
        <v>1217</v>
      </c>
      <c r="C275" s="25" t="s">
        <v>10279</v>
      </c>
      <c r="D275" s="140"/>
      <c r="E275" s="144"/>
      <c r="F275" s="151"/>
      <c r="G275" s="154"/>
      <c r="H275" s="155"/>
      <c r="I275" s="205"/>
      <c r="J275" s="157"/>
      <c r="K275" s="158"/>
      <c r="L275" s="136" t="s">
        <v>92</v>
      </c>
      <c r="M275" s="163"/>
      <c r="N275" s="159"/>
      <c r="O275" s="144"/>
      <c r="P275" s="169">
        <v>627</v>
      </c>
      <c r="Q275" s="75"/>
    </row>
    <row r="276" spans="1:17" ht="16.5" customHeight="1">
      <c r="A276" s="20">
        <v>71</v>
      </c>
      <c r="B276" s="20" t="s">
        <v>10843</v>
      </c>
      <c r="C276" s="25" t="s">
        <v>14553</v>
      </c>
      <c r="D276" s="140"/>
      <c r="E276" s="144"/>
      <c r="F276" s="152"/>
      <c r="G276" s="46"/>
      <c r="H276" s="53"/>
      <c r="I276" s="156" t="s">
        <v>7754</v>
      </c>
      <c r="J276" s="206" t="s">
        <v>53</v>
      </c>
      <c r="K276" s="207">
        <v>1</v>
      </c>
      <c r="L276" s="137"/>
      <c r="M276" s="164"/>
      <c r="N276" s="159"/>
      <c r="O276" s="144"/>
      <c r="P276" s="169">
        <v>627</v>
      </c>
      <c r="Q276" s="75"/>
    </row>
    <row r="277" spans="1:17" ht="16.5" customHeight="1">
      <c r="A277" s="20">
        <v>71</v>
      </c>
      <c r="B277" s="20" t="s">
        <v>10841</v>
      </c>
      <c r="C277" s="25" t="s">
        <v>15541</v>
      </c>
      <c r="D277" s="140"/>
      <c r="E277" s="144"/>
      <c r="F277" s="136" t="s">
        <v>37</v>
      </c>
      <c r="G277" s="204" t="s">
        <v>53</v>
      </c>
      <c r="H277" s="155">
        <v>0.9</v>
      </c>
      <c r="I277" s="205"/>
      <c r="J277" s="157"/>
      <c r="K277" s="158"/>
      <c r="L277" s="137"/>
      <c r="M277" s="164"/>
      <c r="N277" s="159"/>
      <c r="O277" s="144"/>
      <c r="P277" s="169">
        <v>564</v>
      </c>
      <c r="Q277" s="75"/>
    </row>
    <row r="278" spans="1:17" ht="16.5" customHeight="1">
      <c r="A278" s="20">
        <v>71</v>
      </c>
      <c r="B278" s="20" t="s">
        <v>8623</v>
      </c>
      <c r="C278" s="25" t="s">
        <v>9685</v>
      </c>
      <c r="D278" s="140"/>
      <c r="E278" s="144"/>
      <c r="F278" s="203"/>
      <c r="G278" s="46"/>
      <c r="H278" s="53"/>
      <c r="I278" s="156" t="s">
        <v>7754</v>
      </c>
      <c r="J278" s="206" t="s">
        <v>53</v>
      </c>
      <c r="K278" s="207">
        <v>1</v>
      </c>
      <c r="L278" s="208" t="s">
        <v>53</v>
      </c>
      <c r="M278" s="53">
        <v>0.7</v>
      </c>
      <c r="N278" s="152"/>
      <c r="O278" s="46"/>
      <c r="P278" s="169">
        <v>564</v>
      </c>
      <c r="Q278" s="75"/>
    </row>
    <row r="279" spans="1:17" ht="16.5" customHeight="1">
      <c r="A279" s="20">
        <v>71</v>
      </c>
      <c r="B279" s="20" t="s">
        <v>229</v>
      </c>
      <c r="C279" s="25" t="s">
        <v>11532</v>
      </c>
      <c r="D279" s="140"/>
      <c r="E279" s="144"/>
      <c r="F279" s="151"/>
      <c r="G279" s="154"/>
      <c r="H279" s="155"/>
      <c r="I279" s="205"/>
      <c r="J279" s="157"/>
      <c r="K279" s="158"/>
      <c r="L279" s="151"/>
      <c r="M279" s="154"/>
      <c r="N279" s="165" t="s">
        <v>150</v>
      </c>
      <c r="O279" s="209"/>
      <c r="P279" s="169">
        <v>806</v>
      </c>
      <c r="Q279" s="75"/>
    </row>
    <row r="280" spans="1:17" ht="16.5" customHeight="1">
      <c r="A280" s="20">
        <v>71</v>
      </c>
      <c r="B280" s="20" t="s">
        <v>3112</v>
      </c>
      <c r="C280" s="25" t="s">
        <v>5325</v>
      </c>
      <c r="D280" s="140"/>
      <c r="E280" s="144"/>
      <c r="F280" s="152"/>
      <c r="G280" s="46"/>
      <c r="H280" s="53"/>
      <c r="I280" s="156" t="s">
        <v>7754</v>
      </c>
      <c r="J280" s="206" t="s">
        <v>53</v>
      </c>
      <c r="K280" s="207">
        <v>1</v>
      </c>
      <c r="L280" s="159"/>
      <c r="M280" s="144"/>
      <c r="N280" s="166"/>
      <c r="O280" s="210"/>
      <c r="P280" s="169">
        <v>806</v>
      </c>
      <c r="Q280" s="75"/>
    </row>
    <row r="281" spans="1:17" ht="16.5" customHeight="1">
      <c r="A281" s="20">
        <v>71</v>
      </c>
      <c r="B281" s="20" t="s">
        <v>6982</v>
      </c>
      <c r="C281" s="25" t="s">
        <v>2494</v>
      </c>
      <c r="D281" s="140"/>
      <c r="E281" s="144"/>
      <c r="F281" s="136" t="s">
        <v>37</v>
      </c>
      <c r="G281" s="204" t="s">
        <v>53</v>
      </c>
      <c r="H281" s="155">
        <v>0.9</v>
      </c>
      <c r="I281" s="205"/>
      <c r="J281" s="157"/>
      <c r="K281" s="158"/>
      <c r="L281" s="159"/>
      <c r="M281" s="144"/>
      <c r="N281" s="166"/>
      <c r="O281" s="210"/>
      <c r="P281" s="169">
        <v>725</v>
      </c>
      <c r="Q281" s="75"/>
    </row>
    <row r="282" spans="1:17" ht="16.5" customHeight="1">
      <c r="A282" s="20">
        <v>71</v>
      </c>
      <c r="B282" s="20" t="s">
        <v>5120</v>
      </c>
      <c r="C282" s="25" t="s">
        <v>15542</v>
      </c>
      <c r="D282" s="140"/>
      <c r="E282" s="144"/>
      <c r="F282" s="203"/>
      <c r="G282" s="46"/>
      <c r="H282" s="53"/>
      <c r="I282" s="156" t="s">
        <v>7754</v>
      </c>
      <c r="J282" s="206" t="s">
        <v>53</v>
      </c>
      <c r="K282" s="207">
        <v>1</v>
      </c>
      <c r="L282" s="152"/>
      <c r="M282" s="46"/>
      <c r="N282" s="166"/>
      <c r="O282" s="210"/>
      <c r="P282" s="169">
        <v>725</v>
      </c>
      <c r="Q282" s="75"/>
    </row>
    <row r="283" spans="1:17" ht="16.5" customHeight="1">
      <c r="A283" s="20">
        <v>71</v>
      </c>
      <c r="B283" s="20" t="s">
        <v>7528</v>
      </c>
      <c r="C283" s="25" t="s">
        <v>15543</v>
      </c>
      <c r="D283" s="140"/>
      <c r="E283" s="144"/>
      <c r="F283" s="151"/>
      <c r="G283" s="154"/>
      <c r="H283" s="155"/>
      <c r="I283" s="205"/>
      <c r="J283" s="157"/>
      <c r="K283" s="158"/>
      <c r="L283" s="136" t="s">
        <v>92</v>
      </c>
      <c r="M283" s="163"/>
      <c r="N283" s="166"/>
      <c r="O283" s="210"/>
      <c r="P283" s="169">
        <v>564</v>
      </c>
      <c r="Q283" s="75"/>
    </row>
    <row r="284" spans="1:17" ht="16.5" customHeight="1">
      <c r="A284" s="20">
        <v>71</v>
      </c>
      <c r="B284" s="20" t="s">
        <v>8110</v>
      </c>
      <c r="C284" s="25" t="s">
        <v>319</v>
      </c>
      <c r="D284" s="140"/>
      <c r="E284" s="144"/>
      <c r="F284" s="152"/>
      <c r="G284" s="46"/>
      <c r="H284" s="53"/>
      <c r="I284" s="156" t="s">
        <v>7754</v>
      </c>
      <c r="J284" s="206" t="s">
        <v>53</v>
      </c>
      <c r="K284" s="207">
        <v>1</v>
      </c>
      <c r="L284" s="137"/>
      <c r="M284" s="164"/>
      <c r="N284" s="166"/>
      <c r="O284" s="210"/>
      <c r="P284" s="169">
        <v>564</v>
      </c>
      <c r="Q284" s="75"/>
    </row>
    <row r="285" spans="1:17" ht="16.5" customHeight="1">
      <c r="A285" s="20">
        <v>71</v>
      </c>
      <c r="B285" s="20" t="s">
        <v>9616</v>
      </c>
      <c r="C285" s="25" t="s">
        <v>15459</v>
      </c>
      <c r="D285" s="140"/>
      <c r="E285" s="144"/>
      <c r="F285" s="136" t="s">
        <v>37</v>
      </c>
      <c r="G285" s="204" t="s">
        <v>53</v>
      </c>
      <c r="H285" s="155">
        <v>0.9</v>
      </c>
      <c r="I285" s="205"/>
      <c r="J285" s="157"/>
      <c r="K285" s="158"/>
      <c r="L285" s="137"/>
      <c r="M285" s="164"/>
      <c r="N285" s="166"/>
      <c r="O285" s="210"/>
      <c r="P285" s="169">
        <v>508</v>
      </c>
      <c r="Q285" s="75"/>
    </row>
    <row r="286" spans="1:17" ht="16.5" customHeight="1">
      <c r="A286" s="20">
        <v>71</v>
      </c>
      <c r="B286" s="20" t="s">
        <v>10834</v>
      </c>
      <c r="C286" s="25" t="s">
        <v>14135</v>
      </c>
      <c r="D286" s="140"/>
      <c r="E286" s="144"/>
      <c r="F286" s="203"/>
      <c r="G286" s="46"/>
      <c r="H286" s="53"/>
      <c r="I286" s="156" t="s">
        <v>7754</v>
      </c>
      <c r="J286" s="206" t="s">
        <v>53</v>
      </c>
      <c r="K286" s="207">
        <v>1</v>
      </c>
      <c r="L286" s="208" t="s">
        <v>53</v>
      </c>
      <c r="M286" s="53">
        <v>0.9</v>
      </c>
      <c r="N286" s="208" t="s">
        <v>53</v>
      </c>
      <c r="O286" s="211">
        <v>0.9</v>
      </c>
      <c r="P286" s="169">
        <v>508</v>
      </c>
      <c r="Q286" s="75"/>
    </row>
    <row r="287" spans="1:17" ht="16.5" customHeight="1">
      <c r="A287" s="20">
        <v>71</v>
      </c>
      <c r="B287" s="20" t="s">
        <v>9251</v>
      </c>
      <c r="C287" s="25" t="s">
        <v>15544</v>
      </c>
      <c r="D287" s="140"/>
      <c r="E287" s="144"/>
      <c r="F287" s="151"/>
      <c r="G287" s="154"/>
      <c r="H287" s="155"/>
      <c r="I287" s="205"/>
      <c r="J287" s="157"/>
      <c r="K287" s="158"/>
      <c r="L287" s="151"/>
      <c r="M287" s="154"/>
      <c r="N287" s="165" t="s">
        <v>69</v>
      </c>
      <c r="O287" s="209"/>
      <c r="P287" s="169">
        <v>761</v>
      </c>
      <c r="Q287" s="75"/>
    </row>
    <row r="288" spans="1:17" ht="16.5" customHeight="1">
      <c r="A288" s="20">
        <v>71</v>
      </c>
      <c r="B288" s="20" t="s">
        <v>1539</v>
      </c>
      <c r="C288" s="25" t="s">
        <v>15545</v>
      </c>
      <c r="D288" s="140"/>
      <c r="E288" s="144"/>
      <c r="F288" s="152"/>
      <c r="G288" s="46"/>
      <c r="H288" s="53"/>
      <c r="I288" s="156" t="s">
        <v>7754</v>
      </c>
      <c r="J288" s="206" t="s">
        <v>53</v>
      </c>
      <c r="K288" s="207">
        <v>1</v>
      </c>
      <c r="L288" s="159"/>
      <c r="M288" s="144"/>
      <c r="N288" s="166"/>
      <c r="O288" s="210"/>
      <c r="P288" s="169">
        <v>761</v>
      </c>
      <c r="Q288" s="75"/>
    </row>
    <row r="289" spans="1:17" ht="16.5" customHeight="1">
      <c r="A289" s="20">
        <v>71</v>
      </c>
      <c r="B289" s="20" t="s">
        <v>8568</v>
      </c>
      <c r="C289" s="25" t="s">
        <v>11066</v>
      </c>
      <c r="D289" s="140"/>
      <c r="E289" s="144"/>
      <c r="F289" s="136" t="s">
        <v>37</v>
      </c>
      <c r="G289" s="204" t="s">
        <v>53</v>
      </c>
      <c r="H289" s="155">
        <v>0.9</v>
      </c>
      <c r="I289" s="205"/>
      <c r="J289" s="157"/>
      <c r="K289" s="158"/>
      <c r="L289" s="159"/>
      <c r="M289" s="144"/>
      <c r="N289" s="166"/>
      <c r="O289" s="210"/>
      <c r="P289" s="169">
        <v>685</v>
      </c>
      <c r="Q289" s="75"/>
    </row>
    <row r="290" spans="1:17" ht="16.5" customHeight="1">
      <c r="A290" s="20">
        <v>71</v>
      </c>
      <c r="B290" s="20" t="s">
        <v>4262</v>
      </c>
      <c r="C290" s="25" t="s">
        <v>15547</v>
      </c>
      <c r="D290" s="140"/>
      <c r="E290" s="144"/>
      <c r="F290" s="203"/>
      <c r="G290" s="46"/>
      <c r="H290" s="53"/>
      <c r="I290" s="156" t="s">
        <v>7754</v>
      </c>
      <c r="J290" s="206" t="s">
        <v>53</v>
      </c>
      <c r="K290" s="207">
        <v>1</v>
      </c>
      <c r="L290" s="152"/>
      <c r="M290" s="46"/>
      <c r="N290" s="166"/>
      <c r="O290" s="210"/>
      <c r="P290" s="169">
        <v>685</v>
      </c>
      <c r="Q290" s="75"/>
    </row>
    <row r="291" spans="1:17" ht="16.5" customHeight="1">
      <c r="A291" s="20">
        <v>71</v>
      </c>
      <c r="B291" s="20" t="s">
        <v>4095</v>
      </c>
      <c r="C291" s="25" t="s">
        <v>14976</v>
      </c>
      <c r="D291" s="140"/>
      <c r="E291" s="144"/>
      <c r="F291" s="151"/>
      <c r="G291" s="154"/>
      <c r="H291" s="155"/>
      <c r="I291" s="205"/>
      <c r="J291" s="157"/>
      <c r="K291" s="158"/>
      <c r="L291" s="136" t="s">
        <v>92</v>
      </c>
      <c r="M291" s="163"/>
      <c r="N291" s="166"/>
      <c r="O291" s="210"/>
      <c r="P291" s="169">
        <v>533</v>
      </c>
      <c r="Q291" s="75"/>
    </row>
    <row r="292" spans="1:17" ht="16.5" customHeight="1">
      <c r="A292" s="20">
        <v>71</v>
      </c>
      <c r="B292" s="20" t="s">
        <v>6457</v>
      </c>
      <c r="C292" s="25" t="s">
        <v>15548</v>
      </c>
      <c r="D292" s="140"/>
      <c r="E292" s="144"/>
      <c r="F292" s="152"/>
      <c r="G292" s="46"/>
      <c r="H292" s="53"/>
      <c r="I292" s="156" t="s">
        <v>7754</v>
      </c>
      <c r="J292" s="206" t="s">
        <v>53</v>
      </c>
      <c r="K292" s="207">
        <v>1</v>
      </c>
      <c r="L292" s="137"/>
      <c r="M292" s="164"/>
      <c r="N292" s="166"/>
      <c r="O292" s="210"/>
      <c r="P292" s="169">
        <v>533</v>
      </c>
      <c r="Q292" s="75"/>
    </row>
    <row r="293" spans="1:17" ht="16.5" customHeight="1">
      <c r="A293" s="20">
        <v>71</v>
      </c>
      <c r="B293" s="20" t="s">
        <v>1591</v>
      </c>
      <c r="C293" s="25" t="s">
        <v>10076</v>
      </c>
      <c r="D293" s="140"/>
      <c r="E293" s="144"/>
      <c r="F293" s="136" t="s">
        <v>37</v>
      </c>
      <c r="G293" s="204" t="s">
        <v>53</v>
      </c>
      <c r="H293" s="155">
        <v>0.9</v>
      </c>
      <c r="I293" s="205"/>
      <c r="J293" s="157"/>
      <c r="K293" s="158"/>
      <c r="L293" s="137"/>
      <c r="M293" s="164"/>
      <c r="N293" s="166"/>
      <c r="O293" s="210"/>
      <c r="P293" s="169">
        <v>479</v>
      </c>
      <c r="Q293" s="75"/>
    </row>
    <row r="294" spans="1:17" ht="16.5" customHeight="1">
      <c r="A294" s="20">
        <v>71</v>
      </c>
      <c r="B294" s="20" t="s">
        <v>9325</v>
      </c>
      <c r="C294" s="25" t="s">
        <v>12448</v>
      </c>
      <c r="D294" s="141"/>
      <c r="E294" s="46"/>
      <c r="F294" s="203"/>
      <c r="G294" s="46"/>
      <c r="H294" s="53"/>
      <c r="I294" s="156" t="s">
        <v>7754</v>
      </c>
      <c r="J294" s="206" t="s">
        <v>53</v>
      </c>
      <c r="K294" s="207">
        <v>1</v>
      </c>
      <c r="L294" s="208" t="s">
        <v>53</v>
      </c>
      <c r="M294" s="53">
        <v>0.9</v>
      </c>
      <c r="N294" s="208" t="s">
        <v>53</v>
      </c>
      <c r="O294" s="211">
        <v>0.85</v>
      </c>
      <c r="P294" s="169">
        <v>479</v>
      </c>
      <c r="Q294" s="75"/>
    </row>
    <row r="295" spans="1:17" ht="16.5" customHeight="1">
      <c r="A295" s="20">
        <v>71</v>
      </c>
      <c r="B295" s="20">
        <v>7159</v>
      </c>
      <c r="C295" s="25" t="s">
        <v>15549</v>
      </c>
      <c r="D295" s="136" t="s">
        <v>17698</v>
      </c>
      <c r="E295" s="200"/>
      <c r="F295" s="151"/>
      <c r="G295" s="154"/>
      <c r="H295" s="155"/>
      <c r="I295" s="205"/>
      <c r="J295" s="157"/>
      <c r="K295" s="158"/>
      <c r="L295" s="151"/>
      <c r="M295" s="155"/>
      <c r="N295" s="151"/>
      <c r="O295" s="155"/>
      <c r="P295" s="169">
        <v>964</v>
      </c>
      <c r="Q295" s="75"/>
    </row>
    <row r="296" spans="1:17" ht="16.5" customHeight="1">
      <c r="A296" s="20">
        <v>71</v>
      </c>
      <c r="B296" s="20">
        <v>7160</v>
      </c>
      <c r="C296" s="25" t="s">
        <v>4497</v>
      </c>
      <c r="D296" s="199"/>
      <c r="E296" s="201"/>
      <c r="F296" s="152"/>
      <c r="G296" s="46"/>
      <c r="H296" s="53"/>
      <c r="I296" s="156" t="s">
        <v>7754</v>
      </c>
      <c r="J296" s="206" t="s">
        <v>53</v>
      </c>
      <c r="K296" s="207">
        <v>1</v>
      </c>
      <c r="L296" s="159"/>
      <c r="M296" s="160"/>
      <c r="N296" s="159"/>
      <c r="O296" s="160"/>
      <c r="P296" s="169">
        <v>964</v>
      </c>
      <c r="Q296" s="75"/>
    </row>
    <row r="297" spans="1:17" ht="16.5" customHeight="1">
      <c r="A297" s="20">
        <v>71</v>
      </c>
      <c r="B297" s="20">
        <v>7161</v>
      </c>
      <c r="C297" s="25" t="s">
        <v>3647</v>
      </c>
      <c r="D297" s="199"/>
      <c r="E297" s="201"/>
      <c r="F297" s="136" t="s">
        <v>37</v>
      </c>
      <c r="G297" s="204" t="s">
        <v>53</v>
      </c>
      <c r="H297" s="155">
        <v>0.9</v>
      </c>
      <c r="I297" s="205"/>
      <c r="J297" s="157"/>
      <c r="K297" s="158"/>
      <c r="L297" s="159"/>
      <c r="M297" s="160"/>
      <c r="N297" s="159"/>
      <c r="O297" s="160"/>
      <c r="P297" s="169">
        <v>868</v>
      </c>
      <c r="Q297" s="75"/>
    </row>
    <row r="298" spans="1:17" ht="16.5" customHeight="1">
      <c r="A298" s="20">
        <v>71</v>
      </c>
      <c r="B298" s="20">
        <v>7162</v>
      </c>
      <c r="C298" s="25" t="s">
        <v>15031</v>
      </c>
      <c r="D298" s="138">
        <v>964</v>
      </c>
      <c r="E298" s="202" t="s">
        <v>51</v>
      </c>
      <c r="F298" s="203"/>
      <c r="G298" s="46"/>
      <c r="H298" s="53"/>
      <c r="I298" s="156" t="s">
        <v>7754</v>
      </c>
      <c r="J298" s="206" t="s">
        <v>53</v>
      </c>
      <c r="K298" s="207">
        <v>1</v>
      </c>
      <c r="L298" s="159"/>
      <c r="M298" s="160"/>
      <c r="N298" s="159"/>
      <c r="O298" s="160"/>
      <c r="P298" s="169">
        <v>868</v>
      </c>
      <c r="Q298" s="75"/>
    </row>
    <row r="299" spans="1:17" ht="16.5" customHeight="1">
      <c r="A299" s="20">
        <v>71</v>
      </c>
      <c r="B299" s="20" t="s">
        <v>4951</v>
      </c>
      <c r="C299" s="25" t="s">
        <v>12322</v>
      </c>
      <c r="D299" s="140"/>
      <c r="E299" s="144"/>
      <c r="F299" s="151"/>
      <c r="G299" s="154"/>
      <c r="H299" s="155"/>
      <c r="I299" s="205"/>
      <c r="J299" s="157"/>
      <c r="K299" s="158"/>
      <c r="L299" s="136" t="s">
        <v>92</v>
      </c>
      <c r="M299" s="163"/>
      <c r="N299" s="159"/>
      <c r="O299" s="144"/>
      <c r="P299" s="169">
        <v>675</v>
      </c>
      <c r="Q299" s="75"/>
    </row>
    <row r="300" spans="1:17" ht="16.5" customHeight="1">
      <c r="A300" s="20">
        <v>71</v>
      </c>
      <c r="B300" s="20" t="s">
        <v>9623</v>
      </c>
      <c r="C300" s="25" t="s">
        <v>5383</v>
      </c>
      <c r="D300" s="140"/>
      <c r="E300" s="144"/>
      <c r="F300" s="152"/>
      <c r="G300" s="46"/>
      <c r="H300" s="53"/>
      <c r="I300" s="156" t="s">
        <v>7754</v>
      </c>
      <c r="J300" s="206" t="s">
        <v>53</v>
      </c>
      <c r="K300" s="207">
        <v>1</v>
      </c>
      <c r="L300" s="137"/>
      <c r="M300" s="164"/>
      <c r="N300" s="159"/>
      <c r="O300" s="144"/>
      <c r="P300" s="169">
        <v>675</v>
      </c>
      <c r="Q300" s="75"/>
    </row>
    <row r="301" spans="1:17" ht="16.5" customHeight="1">
      <c r="A301" s="20">
        <v>71</v>
      </c>
      <c r="B301" s="20" t="s">
        <v>1545</v>
      </c>
      <c r="C301" s="25" t="s">
        <v>15551</v>
      </c>
      <c r="D301" s="140"/>
      <c r="E301" s="144"/>
      <c r="F301" s="136" t="s">
        <v>37</v>
      </c>
      <c r="G301" s="204" t="s">
        <v>53</v>
      </c>
      <c r="H301" s="155">
        <v>0.9</v>
      </c>
      <c r="I301" s="205"/>
      <c r="J301" s="157"/>
      <c r="K301" s="158"/>
      <c r="L301" s="137"/>
      <c r="M301" s="164"/>
      <c r="N301" s="159"/>
      <c r="O301" s="144"/>
      <c r="P301" s="169">
        <v>608</v>
      </c>
      <c r="Q301" s="75"/>
    </row>
    <row r="302" spans="1:17" ht="16.5" customHeight="1">
      <c r="A302" s="20">
        <v>71</v>
      </c>
      <c r="B302" s="20" t="s">
        <v>4139</v>
      </c>
      <c r="C302" s="25" t="s">
        <v>15553</v>
      </c>
      <c r="D302" s="140"/>
      <c r="E302" s="144"/>
      <c r="F302" s="203"/>
      <c r="G302" s="46"/>
      <c r="H302" s="53"/>
      <c r="I302" s="156" t="s">
        <v>7754</v>
      </c>
      <c r="J302" s="206" t="s">
        <v>53</v>
      </c>
      <c r="K302" s="207">
        <v>1</v>
      </c>
      <c r="L302" s="208" t="s">
        <v>53</v>
      </c>
      <c r="M302" s="53">
        <v>0.7</v>
      </c>
      <c r="N302" s="152"/>
      <c r="O302" s="46"/>
      <c r="P302" s="169">
        <v>608</v>
      </c>
      <c r="Q302" s="75"/>
    </row>
    <row r="303" spans="1:17" ht="16.5" customHeight="1">
      <c r="A303" s="20">
        <v>71</v>
      </c>
      <c r="B303" s="20" t="s">
        <v>10832</v>
      </c>
      <c r="C303" s="25" t="s">
        <v>11987</v>
      </c>
      <c r="D303" s="140"/>
      <c r="E303" s="144"/>
      <c r="F303" s="151"/>
      <c r="G303" s="154"/>
      <c r="H303" s="155"/>
      <c r="I303" s="205"/>
      <c r="J303" s="157"/>
      <c r="K303" s="158"/>
      <c r="L303" s="151"/>
      <c r="M303" s="154"/>
      <c r="N303" s="165" t="s">
        <v>150</v>
      </c>
      <c r="O303" s="209"/>
      <c r="P303" s="169">
        <v>868</v>
      </c>
      <c r="Q303" s="75"/>
    </row>
    <row r="304" spans="1:17" ht="16.5" customHeight="1">
      <c r="A304" s="20">
        <v>71</v>
      </c>
      <c r="B304" s="20" t="s">
        <v>5975</v>
      </c>
      <c r="C304" s="25" t="s">
        <v>12155</v>
      </c>
      <c r="D304" s="140"/>
      <c r="E304" s="144"/>
      <c r="F304" s="152"/>
      <c r="G304" s="46"/>
      <c r="H304" s="53"/>
      <c r="I304" s="156" t="s">
        <v>7754</v>
      </c>
      <c r="J304" s="206" t="s">
        <v>53</v>
      </c>
      <c r="K304" s="207">
        <v>1</v>
      </c>
      <c r="L304" s="159"/>
      <c r="M304" s="144"/>
      <c r="N304" s="166"/>
      <c r="O304" s="210"/>
      <c r="P304" s="169">
        <v>868</v>
      </c>
      <c r="Q304" s="75"/>
    </row>
    <row r="305" spans="1:17" ht="16.5" customHeight="1">
      <c r="A305" s="20">
        <v>71</v>
      </c>
      <c r="B305" s="20" t="s">
        <v>6147</v>
      </c>
      <c r="C305" s="25" t="s">
        <v>8393</v>
      </c>
      <c r="D305" s="140"/>
      <c r="E305" s="144"/>
      <c r="F305" s="136" t="s">
        <v>37</v>
      </c>
      <c r="G305" s="204" t="s">
        <v>53</v>
      </c>
      <c r="H305" s="155">
        <v>0.9</v>
      </c>
      <c r="I305" s="205"/>
      <c r="J305" s="157"/>
      <c r="K305" s="158"/>
      <c r="L305" s="159"/>
      <c r="M305" s="144"/>
      <c r="N305" s="166"/>
      <c r="O305" s="210"/>
      <c r="P305" s="169">
        <v>781</v>
      </c>
      <c r="Q305" s="75"/>
    </row>
    <row r="306" spans="1:17" ht="16.5" customHeight="1">
      <c r="A306" s="20">
        <v>71</v>
      </c>
      <c r="B306" s="20" t="s">
        <v>9318</v>
      </c>
      <c r="C306" s="25" t="s">
        <v>15555</v>
      </c>
      <c r="D306" s="140"/>
      <c r="E306" s="144"/>
      <c r="F306" s="203"/>
      <c r="G306" s="46"/>
      <c r="H306" s="53"/>
      <c r="I306" s="156" t="s">
        <v>7754</v>
      </c>
      <c r="J306" s="206" t="s">
        <v>53</v>
      </c>
      <c r="K306" s="207">
        <v>1</v>
      </c>
      <c r="L306" s="152"/>
      <c r="M306" s="46"/>
      <c r="N306" s="166"/>
      <c r="O306" s="210"/>
      <c r="P306" s="169">
        <v>781</v>
      </c>
      <c r="Q306" s="75"/>
    </row>
    <row r="307" spans="1:17" ht="16.5" customHeight="1">
      <c r="A307" s="20">
        <v>71</v>
      </c>
      <c r="B307" s="20" t="s">
        <v>1214</v>
      </c>
      <c r="C307" s="25" t="s">
        <v>15557</v>
      </c>
      <c r="D307" s="140"/>
      <c r="E307" s="144"/>
      <c r="F307" s="151"/>
      <c r="G307" s="154"/>
      <c r="H307" s="155"/>
      <c r="I307" s="205"/>
      <c r="J307" s="157"/>
      <c r="K307" s="158"/>
      <c r="L307" s="136" t="s">
        <v>92</v>
      </c>
      <c r="M307" s="163"/>
      <c r="N307" s="166"/>
      <c r="O307" s="210"/>
      <c r="P307" s="169">
        <v>608</v>
      </c>
      <c r="Q307" s="75"/>
    </row>
    <row r="308" spans="1:17" ht="16.5" customHeight="1">
      <c r="A308" s="20">
        <v>71</v>
      </c>
      <c r="B308" s="20" t="s">
        <v>2390</v>
      </c>
      <c r="C308" s="25" t="s">
        <v>15558</v>
      </c>
      <c r="D308" s="140"/>
      <c r="E308" s="144"/>
      <c r="F308" s="152"/>
      <c r="G308" s="46"/>
      <c r="H308" s="53"/>
      <c r="I308" s="156" t="s">
        <v>7754</v>
      </c>
      <c r="J308" s="206" t="s">
        <v>53</v>
      </c>
      <c r="K308" s="207">
        <v>1</v>
      </c>
      <c r="L308" s="137"/>
      <c r="M308" s="164"/>
      <c r="N308" s="166"/>
      <c r="O308" s="210"/>
      <c r="P308" s="169">
        <v>608</v>
      </c>
      <c r="Q308" s="75"/>
    </row>
    <row r="309" spans="1:17" ht="16.5" customHeight="1">
      <c r="A309" s="20">
        <v>71</v>
      </c>
      <c r="B309" s="20" t="s">
        <v>2976</v>
      </c>
      <c r="C309" s="25" t="s">
        <v>10393</v>
      </c>
      <c r="D309" s="140"/>
      <c r="E309" s="144"/>
      <c r="F309" s="136" t="s">
        <v>37</v>
      </c>
      <c r="G309" s="204" t="s">
        <v>53</v>
      </c>
      <c r="H309" s="155">
        <v>0.9</v>
      </c>
      <c r="I309" s="205"/>
      <c r="J309" s="157"/>
      <c r="K309" s="158"/>
      <c r="L309" s="137"/>
      <c r="M309" s="164"/>
      <c r="N309" s="166"/>
      <c r="O309" s="210"/>
      <c r="P309" s="169">
        <v>547</v>
      </c>
      <c r="Q309" s="75"/>
    </row>
    <row r="310" spans="1:17" ht="16.5" customHeight="1">
      <c r="A310" s="20">
        <v>71</v>
      </c>
      <c r="B310" s="20" t="s">
        <v>10829</v>
      </c>
      <c r="C310" s="25" t="s">
        <v>15559</v>
      </c>
      <c r="D310" s="140"/>
      <c r="E310" s="144"/>
      <c r="F310" s="203"/>
      <c r="G310" s="46"/>
      <c r="H310" s="53"/>
      <c r="I310" s="156" t="s">
        <v>7754</v>
      </c>
      <c r="J310" s="206" t="s">
        <v>53</v>
      </c>
      <c r="K310" s="207">
        <v>1</v>
      </c>
      <c r="L310" s="208" t="s">
        <v>53</v>
      </c>
      <c r="M310" s="53">
        <v>0.9</v>
      </c>
      <c r="N310" s="208" t="s">
        <v>53</v>
      </c>
      <c r="O310" s="211">
        <v>0.9</v>
      </c>
      <c r="P310" s="169">
        <v>547</v>
      </c>
      <c r="Q310" s="75"/>
    </row>
    <row r="311" spans="1:17" ht="16.5" customHeight="1">
      <c r="A311" s="20">
        <v>71</v>
      </c>
      <c r="B311" s="20" t="s">
        <v>9479</v>
      </c>
      <c r="C311" s="25" t="s">
        <v>6277</v>
      </c>
      <c r="D311" s="140"/>
      <c r="E311" s="144"/>
      <c r="F311" s="151"/>
      <c r="G311" s="154"/>
      <c r="H311" s="155"/>
      <c r="I311" s="205"/>
      <c r="J311" s="157"/>
      <c r="K311" s="158"/>
      <c r="L311" s="151"/>
      <c r="M311" s="154"/>
      <c r="N311" s="165" t="s">
        <v>69</v>
      </c>
      <c r="O311" s="209"/>
      <c r="P311" s="169">
        <v>819</v>
      </c>
      <c r="Q311" s="75"/>
    </row>
    <row r="312" spans="1:17" ht="16.5" customHeight="1">
      <c r="A312" s="20">
        <v>71</v>
      </c>
      <c r="B312" s="20" t="s">
        <v>5607</v>
      </c>
      <c r="C312" s="25" t="s">
        <v>15137</v>
      </c>
      <c r="D312" s="140"/>
      <c r="E312" s="144"/>
      <c r="F312" s="152"/>
      <c r="G312" s="46"/>
      <c r="H312" s="53"/>
      <c r="I312" s="156" t="s">
        <v>7754</v>
      </c>
      <c r="J312" s="206" t="s">
        <v>53</v>
      </c>
      <c r="K312" s="207">
        <v>1</v>
      </c>
      <c r="L312" s="159"/>
      <c r="M312" s="144"/>
      <c r="N312" s="166"/>
      <c r="O312" s="210"/>
      <c r="P312" s="169">
        <v>819</v>
      </c>
      <c r="Q312" s="75"/>
    </row>
    <row r="313" spans="1:17" ht="16.5" customHeight="1">
      <c r="A313" s="20">
        <v>71</v>
      </c>
      <c r="B313" s="20" t="s">
        <v>10827</v>
      </c>
      <c r="C313" s="25" t="s">
        <v>15560</v>
      </c>
      <c r="D313" s="140"/>
      <c r="E313" s="144"/>
      <c r="F313" s="136" t="s">
        <v>37</v>
      </c>
      <c r="G313" s="204" t="s">
        <v>53</v>
      </c>
      <c r="H313" s="155">
        <v>0.9</v>
      </c>
      <c r="I313" s="205"/>
      <c r="J313" s="157"/>
      <c r="K313" s="158"/>
      <c r="L313" s="159"/>
      <c r="M313" s="144"/>
      <c r="N313" s="166"/>
      <c r="O313" s="210"/>
      <c r="P313" s="169">
        <v>738</v>
      </c>
      <c r="Q313" s="75"/>
    </row>
    <row r="314" spans="1:17" ht="16.5" customHeight="1">
      <c r="A314" s="20">
        <v>71</v>
      </c>
      <c r="B314" s="20" t="s">
        <v>1765</v>
      </c>
      <c r="C314" s="25" t="s">
        <v>2933</v>
      </c>
      <c r="D314" s="140"/>
      <c r="E314" s="144"/>
      <c r="F314" s="203"/>
      <c r="G314" s="46"/>
      <c r="H314" s="53"/>
      <c r="I314" s="156" t="s">
        <v>7754</v>
      </c>
      <c r="J314" s="206" t="s">
        <v>53</v>
      </c>
      <c r="K314" s="207">
        <v>1</v>
      </c>
      <c r="L314" s="152"/>
      <c r="M314" s="46"/>
      <c r="N314" s="166"/>
      <c r="O314" s="210"/>
      <c r="P314" s="169">
        <v>738</v>
      </c>
      <c r="Q314" s="75"/>
    </row>
    <row r="315" spans="1:17" ht="16.5" customHeight="1">
      <c r="A315" s="20">
        <v>71</v>
      </c>
      <c r="B315" s="20" t="s">
        <v>9719</v>
      </c>
      <c r="C315" s="25" t="s">
        <v>15561</v>
      </c>
      <c r="D315" s="140"/>
      <c r="E315" s="144"/>
      <c r="F315" s="151"/>
      <c r="G315" s="154"/>
      <c r="H315" s="155"/>
      <c r="I315" s="205"/>
      <c r="J315" s="157"/>
      <c r="K315" s="158"/>
      <c r="L315" s="136" t="s">
        <v>92</v>
      </c>
      <c r="M315" s="163"/>
      <c r="N315" s="166"/>
      <c r="O315" s="210"/>
      <c r="P315" s="169">
        <v>574</v>
      </c>
      <c r="Q315" s="75"/>
    </row>
    <row r="316" spans="1:17" ht="16.5" customHeight="1">
      <c r="A316" s="20">
        <v>71</v>
      </c>
      <c r="B316" s="20" t="s">
        <v>1774</v>
      </c>
      <c r="C316" s="25" t="s">
        <v>15562</v>
      </c>
      <c r="D316" s="140"/>
      <c r="E316" s="144"/>
      <c r="F316" s="152"/>
      <c r="G316" s="46"/>
      <c r="H316" s="53"/>
      <c r="I316" s="156" t="s">
        <v>7754</v>
      </c>
      <c r="J316" s="206" t="s">
        <v>53</v>
      </c>
      <c r="K316" s="207">
        <v>1</v>
      </c>
      <c r="L316" s="137"/>
      <c r="M316" s="164"/>
      <c r="N316" s="166"/>
      <c r="O316" s="210"/>
      <c r="P316" s="169">
        <v>574</v>
      </c>
      <c r="Q316" s="75"/>
    </row>
    <row r="317" spans="1:17" ht="16.5" customHeight="1">
      <c r="A317" s="20">
        <v>71</v>
      </c>
      <c r="B317" s="20" t="s">
        <v>9389</v>
      </c>
      <c r="C317" s="25" t="s">
        <v>15564</v>
      </c>
      <c r="D317" s="140"/>
      <c r="E317" s="144"/>
      <c r="F317" s="136" t="s">
        <v>37</v>
      </c>
      <c r="G317" s="204" t="s">
        <v>53</v>
      </c>
      <c r="H317" s="155">
        <v>0.9</v>
      </c>
      <c r="I317" s="205"/>
      <c r="J317" s="157"/>
      <c r="K317" s="158"/>
      <c r="L317" s="137"/>
      <c r="M317" s="164"/>
      <c r="N317" s="166"/>
      <c r="O317" s="210"/>
      <c r="P317" s="169">
        <v>517</v>
      </c>
      <c r="Q317" s="75"/>
    </row>
    <row r="318" spans="1:17" ht="16.5" customHeight="1">
      <c r="A318" s="20">
        <v>71</v>
      </c>
      <c r="B318" s="20" t="s">
        <v>10025</v>
      </c>
      <c r="C318" s="25" t="s">
        <v>15565</v>
      </c>
      <c r="D318" s="141"/>
      <c r="E318" s="46"/>
      <c r="F318" s="203"/>
      <c r="G318" s="46"/>
      <c r="H318" s="53"/>
      <c r="I318" s="156" t="s">
        <v>7754</v>
      </c>
      <c r="J318" s="206" t="s">
        <v>53</v>
      </c>
      <c r="K318" s="207">
        <v>1</v>
      </c>
      <c r="L318" s="208" t="s">
        <v>53</v>
      </c>
      <c r="M318" s="53">
        <v>0.9</v>
      </c>
      <c r="N318" s="208" t="s">
        <v>53</v>
      </c>
      <c r="O318" s="211">
        <v>0.85</v>
      </c>
      <c r="P318" s="169">
        <v>517</v>
      </c>
      <c r="Q318" s="75"/>
    </row>
    <row r="319" spans="1:17" ht="16.5" customHeight="1">
      <c r="A319" s="20">
        <v>71</v>
      </c>
      <c r="B319" s="20">
        <v>7163</v>
      </c>
      <c r="C319" s="25" t="s">
        <v>4372</v>
      </c>
      <c r="D319" s="136" t="s">
        <v>17699</v>
      </c>
      <c r="E319" s="200"/>
      <c r="F319" s="151"/>
      <c r="G319" s="154"/>
      <c r="H319" s="155"/>
      <c r="I319" s="205"/>
      <c r="J319" s="157"/>
      <c r="K319" s="158"/>
      <c r="L319" s="151"/>
      <c r="M319" s="155"/>
      <c r="N319" s="151"/>
      <c r="O319" s="155"/>
      <c r="P319" s="169">
        <v>1033</v>
      </c>
      <c r="Q319" s="75"/>
    </row>
    <row r="320" spans="1:17" ht="16.5" customHeight="1">
      <c r="A320" s="20">
        <v>71</v>
      </c>
      <c r="B320" s="20">
        <v>7164</v>
      </c>
      <c r="C320" s="25" t="s">
        <v>1768</v>
      </c>
      <c r="D320" s="199"/>
      <c r="E320" s="201"/>
      <c r="F320" s="152"/>
      <c r="G320" s="46"/>
      <c r="H320" s="53"/>
      <c r="I320" s="156" t="s">
        <v>7754</v>
      </c>
      <c r="J320" s="206" t="s">
        <v>53</v>
      </c>
      <c r="K320" s="207">
        <v>1</v>
      </c>
      <c r="L320" s="159"/>
      <c r="M320" s="160"/>
      <c r="N320" s="159"/>
      <c r="O320" s="160"/>
      <c r="P320" s="169">
        <v>1033</v>
      </c>
      <c r="Q320" s="75"/>
    </row>
    <row r="321" spans="1:17" ht="16.5" customHeight="1">
      <c r="A321" s="20">
        <v>71</v>
      </c>
      <c r="B321" s="20">
        <v>7165</v>
      </c>
      <c r="C321" s="25" t="s">
        <v>7770</v>
      </c>
      <c r="D321" s="199"/>
      <c r="E321" s="201"/>
      <c r="F321" s="136" t="s">
        <v>37</v>
      </c>
      <c r="G321" s="204" t="s">
        <v>53</v>
      </c>
      <c r="H321" s="155">
        <v>0.9</v>
      </c>
      <c r="I321" s="205"/>
      <c r="J321" s="157"/>
      <c r="K321" s="158"/>
      <c r="L321" s="159"/>
      <c r="M321" s="160"/>
      <c r="N321" s="159"/>
      <c r="O321" s="160"/>
      <c r="P321" s="169">
        <v>930</v>
      </c>
      <c r="Q321" s="75"/>
    </row>
    <row r="322" spans="1:17" ht="16.5" customHeight="1">
      <c r="A322" s="20">
        <v>71</v>
      </c>
      <c r="B322" s="20">
        <v>7166</v>
      </c>
      <c r="C322" s="25" t="s">
        <v>9617</v>
      </c>
      <c r="D322" s="138">
        <v>1033</v>
      </c>
      <c r="E322" s="202" t="s">
        <v>51</v>
      </c>
      <c r="F322" s="203"/>
      <c r="G322" s="46"/>
      <c r="H322" s="53"/>
      <c r="I322" s="156" t="s">
        <v>7754</v>
      </c>
      <c r="J322" s="206" t="s">
        <v>53</v>
      </c>
      <c r="K322" s="207">
        <v>1</v>
      </c>
      <c r="L322" s="159"/>
      <c r="M322" s="160"/>
      <c r="N322" s="159"/>
      <c r="O322" s="160"/>
      <c r="P322" s="169">
        <v>930</v>
      </c>
      <c r="Q322" s="75"/>
    </row>
    <row r="323" spans="1:17" ht="16.5" customHeight="1">
      <c r="A323" s="20">
        <v>71</v>
      </c>
      <c r="B323" s="20" t="s">
        <v>8385</v>
      </c>
      <c r="C323" s="25" t="s">
        <v>562</v>
      </c>
      <c r="D323" s="140"/>
      <c r="E323" s="144"/>
      <c r="F323" s="151"/>
      <c r="G323" s="154"/>
      <c r="H323" s="155"/>
      <c r="I323" s="205"/>
      <c r="J323" s="157"/>
      <c r="K323" s="158"/>
      <c r="L323" s="136" t="s">
        <v>92</v>
      </c>
      <c r="M323" s="163"/>
      <c r="N323" s="159"/>
      <c r="O323" s="144"/>
      <c r="P323" s="169">
        <v>723</v>
      </c>
      <c r="Q323" s="75"/>
    </row>
    <row r="324" spans="1:17" ht="16.5" customHeight="1">
      <c r="A324" s="20">
        <v>71</v>
      </c>
      <c r="B324" s="20" t="s">
        <v>10602</v>
      </c>
      <c r="C324" s="25" t="s">
        <v>15567</v>
      </c>
      <c r="D324" s="140"/>
      <c r="E324" s="144"/>
      <c r="F324" s="152"/>
      <c r="G324" s="46"/>
      <c r="H324" s="53"/>
      <c r="I324" s="156" t="s">
        <v>7754</v>
      </c>
      <c r="J324" s="206" t="s">
        <v>53</v>
      </c>
      <c r="K324" s="207">
        <v>1</v>
      </c>
      <c r="L324" s="137"/>
      <c r="M324" s="164"/>
      <c r="N324" s="159"/>
      <c r="O324" s="144"/>
      <c r="P324" s="169">
        <v>723</v>
      </c>
      <c r="Q324" s="75"/>
    </row>
    <row r="325" spans="1:17" ht="16.5" customHeight="1">
      <c r="A325" s="20">
        <v>71</v>
      </c>
      <c r="B325" s="20" t="s">
        <v>8752</v>
      </c>
      <c r="C325" s="25" t="s">
        <v>14131</v>
      </c>
      <c r="D325" s="140"/>
      <c r="E325" s="144"/>
      <c r="F325" s="136" t="s">
        <v>37</v>
      </c>
      <c r="G325" s="204" t="s">
        <v>53</v>
      </c>
      <c r="H325" s="155">
        <v>0.9</v>
      </c>
      <c r="I325" s="205"/>
      <c r="J325" s="157"/>
      <c r="K325" s="158"/>
      <c r="L325" s="137"/>
      <c r="M325" s="164"/>
      <c r="N325" s="159"/>
      <c r="O325" s="144"/>
      <c r="P325" s="169">
        <v>651</v>
      </c>
      <c r="Q325" s="75"/>
    </row>
    <row r="326" spans="1:17" ht="16.5" customHeight="1">
      <c r="A326" s="20">
        <v>71</v>
      </c>
      <c r="B326" s="20" t="s">
        <v>929</v>
      </c>
      <c r="C326" s="25" t="s">
        <v>14137</v>
      </c>
      <c r="D326" s="140"/>
      <c r="E326" s="144"/>
      <c r="F326" s="203"/>
      <c r="G326" s="46"/>
      <c r="H326" s="53"/>
      <c r="I326" s="156" t="s">
        <v>7754</v>
      </c>
      <c r="J326" s="206" t="s">
        <v>53</v>
      </c>
      <c r="K326" s="207">
        <v>1</v>
      </c>
      <c r="L326" s="208" t="s">
        <v>53</v>
      </c>
      <c r="M326" s="53">
        <v>0.7</v>
      </c>
      <c r="N326" s="152"/>
      <c r="O326" s="46"/>
      <c r="P326" s="169">
        <v>651</v>
      </c>
      <c r="Q326" s="75"/>
    </row>
    <row r="327" spans="1:17" ht="16.5" customHeight="1">
      <c r="A327" s="20">
        <v>71</v>
      </c>
      <c r="B327" s="20" t="s">
        <v>9986</v>
      </c>
      <c r="C327" s="25" t="s">
        <v>10560</v>
      </c>
      <c r="D327" s="140"/>
      <c r="E327" s="144"/>
      <c r="F327" s="151"/>
      <c r="G327" s="154"/>
      <c r="H327" s="155"/>
      <c r="I327" s="205"/>
      <c r="J327" s="157"/>
      <c r="K327" s="158"/>
      <c r="L327" s="151"/>
      <c r="M327" s="154"/>
      <c r="N327" s="165" t="s">
        <v>150</v>
      </c>
      <c r="O327" s="209"/>
      <c r="P327" s="169">
        <v>930</v>
      </c>
      <c r="Q327" s="75"/>
    </row>
    <row r="328" spans="1:17" ht="16.5" customHeight="1">
      <c r="A328" s="20">
        <v>71</v>
      </c>
      <c r="B328" s="20" t="s">
        <v>8483</v>
      </c>
      <c r="C328" s="25" t="s">
        <v>15569</v>
      </c>
      <c r="D328" s="140"/>
      <c r="E328" s="144"/>
      <c r="F328" s="152"/>
      <c r="G328" s="46"/>
      <c r="H328" s="53"/>
      <c r="I328" s="156" t="s">
        <v>7754</v>
      </c>
      <c r="J328" s="206" t="s">
        <v>53</v>
      </c>
      <c r="K328" s="207">
        <v>1</v>
      </c>
      <c r="L328" s="159"/>
      <c r="M328" s="144"/>
      <c r="N328" s="166"/>
      <c r="O328" s="210"/>
      <c r="P328" s="169">
        <v>930</v>
      </c>
      <c r="Q328" s="75"/>
    </row>
    <row r="329" spans="1:17" ht="16.5" customHeight="1">
      <c r="A329" s="20">
        <v>71</v>
      </c>
      <c r="B329" s="20" t="s">
        <v>9942</v>
      </c>
      <c r="C329" s="25" t="s">
        <v>11154</v>
      </c>
      <c r="D329" s="140"/>
      <c r="E329" s="144"/>
      <c r="F329" s="136" t="s">
        <v>37</v>
      </c>
      <c r="G329" s="204" t="s">
        <v>53</v>
      </c>
      <c r="H329" s="155">
        <v>0.9</v>
      </c>
      <c r="I329" s="205"/>
      <c r="J329" s="157"/>
      <c r="K329" s="158"/>
      <c r="L329" s="159"/>
      <c r="M329" s="144"/>
      <c r="N329" s="166"/>
      <c r="O329" s="210"/>
      <c r="P329" s="169">
        <v>837</v>
      </c>
      <c r="Q329" s="75"/>
    </row>
    <row r="330" spans="1:17" ht="16.5" customHeight="1">
      <c r="A330" s="20">
        <v>71</v>
      </c>
      <c r="B330" s="20" t="s">
        <v>2557</v>
      </c>
      <c r="C330" s="25" t="s">
        <v>15570</v>
      </c>
      <c r="D330" s="140"/>
      <c r="E330" s="144"/>
      <c r="F330" s="203"/>
      <c r="G330" s="46"/>
      <c r="H330" s="53"/>
      <c r="I330" s="156" t="s">
        <v>7754</v>
      </c>
      <c r="J330" s="206" t="s">
        <v>53</v>
      </c>
      <c r="K330" s="207">
        <v>1</v>
      </c>
      <c r="L330" s="152"/>
      <c r="M330" s="46"/>
      <c r="N330" s="166"/>
      <c r="O330" s="210"/>
      <c r="P330" s="169">
        <v>837</v>
      </c>
      <c r="Q330" s="75"/>
    </row>
    <row r="331" spans="1:17" ht="16.5" customHeight="1">
      <c r="A331" s="20">
        <v>71</v>
      </c>
      <c r="B331" s="20" t="s">
        <v>9713</v>
      </c>
      <c r="C331" s="25" t="s">
        <v>15571</v>
      </c>
      <c r="D331" s="140"/>
      <c r="E331" s="144"/>
      <c r="F331" s="151"/>
      <c r="G331" s="154"/>
      <c r="H331" s="155"/>
      <c r="I331" s="205"/>
      <c r="J331" s="157"/>
      <c r="K331" s="158"/>
      <c r="L331" s="136" t="s">
        <v>92</v>
      </c>
      <c r="M331" s="163"/>
      <c r="N331" s="166"/>
      <c r="O331" s="210"/>
      <c r="P331" s="169">
        <v>651</v>
      </c>
      <c r="Q331" s="75"/>
    </row>
    <row r="332" spans="1:17" ht="16.5" customHeight="1">
      <c r="A332" s="20">
        <v>71</v>
      </c>
      <c r="B332" s="20" t="s">
        <v>166</v>
      </c>
      <c r="C332" s="25" t="s">
        <v>15572</v>
      </c>
      <c r="D332" s="140"/>
      <c r="E332" s="144"/>
      <c r="F332" s="152"/>
      <c r="G332" s="46"/>
      <c r="H332" s="53"/>
      <c r="I332" s="156" t="s">
        <v>7754</v>
      </c>
      <c r="J332" s="206" t="s">
        <v>53</v>
      </c>
      <c r="K332" s="207">
        <v>1</v>
      </c>
      <c r="L332" s="137"/>
      <c r="M332" s="164"/>
      <c r="N332" s="166"/>
      <c r="O332" s="210"/>
      <c r="P332" s="169">
        <v>651</v>
      </c>
      <c r="Q332" s="75"/>
    </row>
    <row r="333" spans="1:17" ht="16.5" customHeight="1">
      <c r="A333" s="20">
        <v>71</v>
      </c>
      <c r="B333" s="20" t="s">
        <v>10824</v>
      </c>
      <c r="C333" s="25" t="s">
        <v>10851</v>
      </c>
      <c r="D333" s="140"/>
      <c r="E333" s="144"/>
      <c r="F333" s="136" t="s">
        <v>37</v>
      </c>
      <c r="G333" s="204" t="s">
        <v>53</v>
      </c>
      <c r="H333" s="155">
        <v>0.9</v>
      </c>
      <c r="I333" s="205"/>
      <c r="J333" s="157"/>
      <c r="K333" s="158"/>
      <c r="L333" s="137"/>
      <c r="M333" s="164"/>
      <c r="N333" s="166"/>
      <c r="O333" s="210"/>
      <c r="P333" s="169">
        <v>586</v>
      </c>
      <c r="Q333" s="75"/>
    </row>
    <row r="334" spans="1:17" ht="16.5" customHeight="1">
      <c r="A334" s="20">
        <v>71</v>
      </c>
      <c r="B334" s="20" t="s">
        <v>2669</v>
      </c>
      <c r="C334" s="25" t="s">
        <v>15573</v>
      </c>
      <c r="D334" s="140"/>
      <c r="E334" s="144"/>
      <c r="F334" s="203"/>
      <c r="G334" s="46"/>
      <c r="H334" s="53"/>
      <c r="I334" s="156" t="s">
        <v>7754</v>
      </c>
      <c r="J334" s="206" t="s">
        <v>53</v>
      </c>
      <c r="K334" s="207">
        <v>1</v>
      </c>
      <c r="L334" s="208" t="s">
        <v>53</v>
      </c>
      <c r="M334" s="53">
        <v>0.9</v>
      </c>
      <c r="N334" s="208" t="s">
        <v>53</v>
      </c>
      <c r="O334" s="211">
        <v>0.9</v>
      </c>
      <c r="P334" s="169">
        <v>586</v>
      </c>
      <c r="Q334" s="75"/>
    </row>
    <row r="335" spans="1:17" ht="16.5" customHeight="1">
      <c r="A335" s="20">
        <v>71</v>
      </c>
      <c r="B335" s="20" t="s">
        <v>10823</v>
      </c>
      <c r="C335" s="25" t="s">
        <v>15574</v>
      </c>
      <c r="D335" s="140"/>
      <c r="E335" s="144"/>
      <c r="F335" s="151"/>
      <c r="G335" s="154"/>
      <c r="H335" s="155"/>
      <c r="I335" s="205"/>
      <c r="J335" s="157"/>
      <c r="K335" s="158"/>
      <c r="L335" s="151"/>
      <c r="M335" s="154"/>
      <c r="N335" s="165" t="s">
        <v>69</v>
      </c>
      <c r="O335" s="209"/>
      <c r="P335" s="169">
        <v>878</v>
      </c>
      <c r="Q335" s="75"/>
    </row>
    <row r="336" spans="1:17" ht="16.5" customHeight="1">
      <c r="A336" s="20">
        <v>71</v>
      </c>
      <c r="B336" s="20" t="s">
        <v>10821</v>
      </c>
      <c r="C336" s="25" t="s">
        <v>14676</v>
      </c>
      <c r="D336" s="140"/>
      <c r="E336" s="144"/>
      <c r="F336" s="152"/>
      <c r="G336" s="46"/>
      <c r="H336" s="53"/>
      <c r="I336" s="156" t="s">
        <v>7754</v>
      </c>
      <c r="J336" s="206" t="s">
        <v>53</v>
      </c>
      <c r="K336" s="207">
        <v>1</v>
      </c>
      <c r="L336" s="159"/>
      <c r="M336" s="144"/>
      <c r="N336" s="166"/>
      <c r="O336" s="210"/>
      <c r="P336" s="169">
        <v>878</v>
      </c>
      <c r="Q336" s="75"/>
    </row>
    <row r="337" spans="1:17" ht="16.5" customHeight="1">
      <c r="A337" s="20">
        <v>71</v>
      </c>
      <c r="B337" s="20" t="s">
        <v>4446</v>
      </c>
      <c r="C337" s="25" t="s">
        <v>15575</v>
      </c>
      <c r="D337" s="140"/>
      <c r="E337" s="144"/>
      <c r="F337" s="136" t="s">
        <v>37</v>
      </c>
      <c r="G337" s="204" t="s">
        <v>53</v>
      </c>
      <c r="H337" s="155">
        <v>0.9</v>
      </c>
      <c r="I337" s="205"/>
      <c r="J337" s="157"/>
      <c r="K337" s="158"/>
      <c r="L337" s="159"/>
      <c r="M337" s="144"/>
      <c r="N337" s="166"/>
      <c r="O337" s="210"/>
      <c r="P337" s="169">
        <v>791</v>
      </c>
      <c r="Q337" s="75"/>
    </row>
    <row r="338" spans="1:17" ht="16.5" customHeight="1">
      <c r="A338" s="20">
        <v>71</v>
      </c>
      <c r="B338" s="20" t="s">
        <v>10708</v>
      </c>
      <c r="C338" s="25" t="s">
        <v>9348</v>
      </c>
      <c r="D338" s="140"/>
      <c r="E338" s="144"/>
      <c r="F338" s="203"/>
      <c r="G338" s="46"/>
      <c r="H338" s="53"/>
      <c r="I338" s="156" t="s">
        <v>7754</v>
      </c>
      <c r="J338" s="206" t="s">
        <v>53</v>
      </c>
      <c r="K338" s="207">
        <v>1</v>
      </c>
      <c r="L338" s="152"/>
      <c r="M338" s="46"/>
      <c r="N338" s="166"/>
      <c r="O338" s="210"/>
      <c r="P338" s="169">
        <v>791</v>
      </c>
      <c r="Q338" s="75"/>
    </row>
    <row r="339" spans="1:17" ht="16.5" customHeight="1">
      <c r="A339" s="20">
        <v>71</v>
      </c>
      <c r="B339" s="20" t="s">
        <v>8632</v>
      </c>
      <c r="C339" s="25" t="s">
        <v>14346</v>
      </c>
      <c r="D339" s="140"/>
      <c r="E339" s="144"/>
      <c r="F339" s="151"/>
      <c r="G339" s="154"/>
      <c r="H339" s="155"/>
      <c r="I339" s="205"/>
      <c r="J339" s="157"/>
      <c r="K339" s="158"/>
      <c r="L339" s="136" t="s">
        <v>92</v>
      </c>
      <c r="M339" s="163"/>
      <c r="N339" s="166"/>
      <c r="O339" s="210"/>
      <c r="P339" s="169">
        <v>615</v>
      </c>
      <c r="Q339" s="75"/>
    </row>
    <row r="340" spans="1:17" ht="16.5" customHeight="1">
      <c r="A340" s="20">
        <v>71</v>
      </c>
      <c r="B340" s="20" t="s">
        <v>4774</v>
      </c>
      <c r="C340" s="25" t="s">
        <v>15354</v>
      </c>
      <c r="D340" s="140"/>
      <c r="E340" s="144"/>
      <c r="F340" s="152"/>
      <c r="G340" s="46"/>
      <c r="H340" s="53"/>
      <c r="I340" s="156" t="s">
        <v>7754</v>
      </c>
      <c r="J340" s="206" t="s">
        <v>53</v>
      </c>
      <c r="K340" s="207">
        <v>1</v>
      </c>
      <c r="L340" s="137"/>
      <c r="M340" s="164"/>
      <c r="N340" s="166"/>
      <c r="O340" s="210"/>
      <c r="P340" s="169">
        <v>615</v>
      </c>
      <c r="Q340" s="75"/>
    </row>
    <row r="341" spans="1:17" ht="16.5" customHeight="1">
      <c r="A341" s="20">
        <v>71</v>
      </c>
      <c r="B341" s="20" t="s">
        <v>8594</v>
      </c>
      <c r="C341" s="25" t="s">
        <v>10027</v>
      </c>
      <c r="D341" s="140"/>
      <c r="E341" s="144"/>
      <c r="F341" s="136" t="s">
        <v>37</v>
      </c>
      <c r="G341" s="204" t="s">
        <v>53</v>
      </c>
      <c r="H341" s="155">
        <v>0.9</v>
      </c>
      <c r="I341" s="205"/>
      <c r="J341" s="157"/>
      <c r="K341" s="158"/>
      <c r="L341" s="137"/>
      <c r="M341" s="164"/>
      <c r="N341" s="166"/>
      <c r="O341" s="210"/>
      <c r="P341" s="169">
        <v>553</v>
      </c>
      <c r="Q341" s="75"/>
    </row>
    <row r="342" spans="1:17" ht="16.5" customHeight="1">
      <c r="A342" s="20">
        <v>71</v>
      </c>
      <c r="B342" s="20" t="s">
        <v>10818</v>
      </c>
      <c r="C342" s="25" t="s">
        <v>12295</v>
      </c>
      <c r="D342" s="141"/>
      <c r="E342" s="46"/>
      <c r="F342" s="203"/>
      <c r="G342" s="46"/>
      <c r="H342" s="53"/>
      <c r="I342" s="156" t="s">
        <v>7754</v>
      </c>
      <c r="J342" s="206" t="s">
        <v>53</v>
      </c>
      <c r="K342" s="207">
        <v>1</v>
      </c>
      <c r="L342" s="208" t="s">
        <v>53</v>
      </c>
      <c r="M342" s="53">
        <v>0.9</v>
      </c>
      <c r="N342" s="208" t="s">
        <v>53</v>
      </c>
      <c r="O342" s="211">
        <v>0.85</v>
      </c>
      <c r="P342" s="169">
        <v>553</v>
      </c>
      <c r="Q342" s="75"/>
    </row>
    <row r="343" spans="1:17" ht="16.5" customHeight="1">
      <c r="A343" s="20">
        <v>71</v>
      </c>
      <c r="B343" s="20">
        <v>7167</v>
      </c>
      <c r="C343" s="25" t="s">
        <v>15576</v>
      </c>
      <c r="D343" s="136" t="s">
        <v>17700</v>
      </c>
      <c r="E343" s="200"/>
      <c r="F343" s="151"/>
      <c r="G343" s="154"/>
      <c r="H343" s="155"/>
      <c r="I343" s="205"/>
      <c r="J343" s="157"/>
      <c r="K343" s="158"/>
      <c r="L343" s="151"/>
      <c r="M343" s="155"/>
      <c r="N343" s="151"/>
      <c r="O343" s="155"/>
      <c r="P343" s="169">
        <v>1102</v>
      </c>
      <c r="Q343" s="75"/>
    </row>
    <row r="344" spans="1:17" ht="16.5" customHeight="1">
      <c r="A344" s="20">
        <v>71</v>
      </c>
      <c r="B344" s="20">
        <v>7168</v>
      </c>
      <c r="C344" s="25" t="s">
        <v>15577</v>
      </c>
      <c r="D344" s="199"/>
      <c r="E344" s="201"/>
      <c r="F344" s="152"/>
      <c r="G344" s="46"/>
      <c r="H344" s="53"/>
      <c r="I344" s="156" t="s">
        <v>7754</v>
      </c>
      <c r="J344" s="206" t="s">
        <v>53</v>
      </c>
      <c r="K344" s="207">
        <v>1</v>
      </c>
      <c r="L344" s="159"/>
      <c r="M344" s="160"/>
      <c r="N344" s="159"/>
      <c r="O344" s="160"/>
      <c r="P344" s="169">
        <v>1102</v>
      </c>
      <c r="Q344" s="75"/>
    </row>
    <row r="345" spans="1:17" ht="16.5" customHeight="1">
      <c r="A345" s="20">
        <v>71</v>
      </c>
      <c r="B345" s="20">
        <v>7169</v>
      </c>
      <c r="C345" s="25" t="s">
        <v>7185</v>
      </c>
      <c r="D345" s="199"/>
      <c r="E345" s="201"/>
      <c r="F345" s="136" t="s">
        <v>37</v>
      </c>
      <c r="G345" s="204" t="s">
        <v>53</v>
      </c>
      <c r="H345" s="155">
        <v>0.9</v>
      </c>
      <c r="I345" s="205"/>
      <c r="J345" s="157"/>
      <c r="K345" s="158"/>
      <c r="L345" s="159"/>
      <c r="M345" s="160"/>
      <c r="N345" s="159"/>
      <c r="O345" s="160"/>
      <c r="P345" s="169">
        <v>992</v>
      </c>
      <c r="Q345" s="75"/>
    </row>
    <row r="346" spans="1:17" ht="16.5" customHeight="1">
      <c r="A346" s="20">
        <v>71</v>
      </c>
      <c r="B346" s="20">
        <v>7170</v>
      </c>
      <c r="C346" s="25" t="s">
        <v>15578</v>
      </c>
      <c r="D346" s="138">
        <v>1102</v>
      </c>
      <c r="E346" s="202" t="s">
        <v>51</v>
      </c>
      <c r="F346" s="203"/>
      <c r="G346" s="46"/>
      <c r="H346" s="53"/>
      <c r="I346" s="156" t="s">
        <v>7754</v>
      </c>
      <c r="J346" s="206" t="s">
        <v>53</v>
      </c>
      <c r="K346" s="207">
        <v>1</v>
      </c>
      <c r="L346" s="159"/>
      <c r="M346" s="160"/>
      <c r="N346" s="159"/>
      <c r="O346" s="160"/>
      <c r="P346" s="169">
        <v>992</v>
      </c>
      <c r="Q346" s="75"/>
    </row>
    <row r="347" spans="1:17" ht="16.5" customHeight="1">
      <c r="A347" s="20">
        <v>71</v>
      </c>
      <c r="B347" s="20" t="s">
        <v>9959</v>
      </c>
      <c r="C347" s="25" t="s">
        <v>15369</v>
      </c>
      <c r="D347" s="140"/>
      <c r="E347" s="144"/>
      <c r="F347" s="151"/>
      <c r="G347" s="154"/>
      <c r="H347" s="155"/>
      <c r="I347" s="205"/>
      <c r="J347" s="157"/>
      <c r="K347" s="158"/>
      <c r="L347" s="136" t="s">
        <v>92</v>
      </c>
      <c r="M347" s="163"/>
      <c r="N347" s="159"/>
      <c r="O347" s="144"/>
      <c r="P347" s="169">
        <v>771</v>
      </c>
      <c r="Q347" s="75"/>
    </row>
    <row r="348" spans="1:17" ht="16.5" customHeight="1">
      <c r="A348" s="20">
        <v>71</v>
      </c>
      <c r="B348" s="20" t="s">
        <v>6032</v>
      </c>
      <c r="C348" s="25" t="s">
        <v>11242</v>
      </c>
      <c r="D348" s="140"/>
      <c r="E348" s="144"/>
      <c r="F348" s="152"/>
      <c r="G348" s="46"/>
      <c r="H348" s="53"/>
      <c r="I348" s="156" t="s">
        <v>7754</v>
      </c>
      <c r="J348" s="206" t="s">
        <v>53</v>
      </c>
      <c r="K348" s="207">
        <v>1</v>
      </c>
      <c r="L348" s="137"/>
      <c r="M348" s="164"/>
      <c r="N348" s="159"/>
      <c r="O348" s="144"/>
      <c r="P348" s="169">
        <v>771</v>
      </c>
      <c r="Q348" s="75"/>
    </row>
    <row r="349" spans="1:17" ht="16.5" customHeight="1">
      <c r="A349" s="20">
        <v>71</v>
      </c>
      <c r="B349" s="20" t="s">
        <v>10815</v>
      </c>
      <c r="C349" s="25" t="s">
        <v>2327</v>
      </c>
      <c r="D349" s="140"/>
      <c r="E349" s="144"/>
      <c r="F349" s="136" t="s">
        <v>37</v>
      </c>
      <c r="G349" s="204" t="s">
        <v>53</v>
      </c>
      <c r="H349" s="155">
        <v>0.9</v>
      </c>
      <c r="I349" s="205"/>
      <c r="J349" s="157"/>
      <c r="K349" s="158"/>
      <c r="L349" s="137"/>
      <c r="M349" s="164"/>
      <c r="N349" s="159"/>
      <c r="O349" s="144"/>
      <c r="P349" s="169">
        <v>694</v>
      </c>
      <c r="Q349" s="75"/>
    </row>
    <row r="350" spans="1:17" ht="16.5" customHeight="1">
      <c r="A350" s="20">
        <v>71</v>
      </c>
      <c r="B350" s="20" t="s">
        <v>909</v>
      </c>
      <c r="C350" s="25" t="s">
        <v>13394</v>
      </c>
      <c r="D350" s="140"/>
      <c r="E350" s="144"/>
      <c r="F350" s="203"/>
      <c r="G350" s="46"/>
      <c r="H350" s="53"/>
      <c r="I350" s="156" t="s">
        <v>7754</v>
      </c>
      <c r="J350" s="206" t="s">
        <v>53</v>
      </c>
      <c r="K350" s="207">
        <v>1</v>
      </c>
      <c r="L350" s="208" t="s">
        <v>53</v>
      </c>
      <c r="M350" s="53">
        <v>0.7</v>
      </c>
      <c r="N350" s="152"/>
      <c r="O350" s="46"/>
      <c r="P350" s="169">
        <v>694</v>
      </c>
      <c r="Q350" s="75"/>
    </row>
    <row r="351" spans="1:17" ht="16.5" customHeight="1">
      <c r="A351" s="20">
        <v>71</v>
      </c>
      <c r="B351" s="20" t="s">
        <v>4506</v>
      </c>
      <c r="C351" s="25" t="s">
        <v>3882</v>
      </c>
      <c r="D351" s="140"/>
      <c r="E351" s="144"/>
      <c r="F351" s="151"/>
      <c r="G351" s="154"/>
      <c r="H351" s="155"/>
      <c r="I351" s="205"/>
      <c r="J351" s="157"/>
      <c r="K351" s="158"/>
      <c r="L351" s="151"/>
      <c r="M351" s="154"/>
      <c r="N351" s="165" t="s">
        <v>150</v>
      </c>
      <c r="O351" s="209"/>
      <c r="P351" s="169">
        <v>992</v>
      </c>
      <c r="Q351" s="75"/>
    </row>
    <row r="352" spans="1:17" ht="16.5" customHeight="1">
      <c r="A352" s="20">
        <v>71</v>
      </c>
      <c r="B352" s="20" t="s">
        <v>1504</v>
      </c>
      <c r="C352" s="25" t="s">
        <v>6898</v>
      </c>
      <c r="D352" s="140"/>
      <c r="E352" s="144"/>
      <c r="F352" s="152"/>
      <c r="G352" s="46"/>
      <c r="H352" s="53"/>
      <c r="I352" s="156" t="s">
        <v>7754</v>
      </c>
      <c r="J352" s="206" t="s">
        <v>53</v>
      </c>
      <c r="K352" s="207">
        <v>1</v>
      </c>
      <c r="L352" s="159"/>
      <c r="M352" s="144"/>
      <c r="N352" s="166"/>
      <c r="O352" s="210"/>
      <c r="P352" s="169">
        <v>992</v>
      </c>
      <c r="Q352" s="75"/>
    </row>
    <row r="353" spans="1:17" ht="16.5" customHeight="1">
      <c r="A353" s="20">
        <v>71</v>
      </c>
      <c r="B353" s="20" t="s">
        <v>6244</v>
      </c>
      <c r="C353" s="25" t="s">
        <v>5402</v>
      </c>
      <c r="D353" s="140"/>
      <c r="E353" s="144"/>
      <c r="F353" s="136" t="s">
        <v>37</v>
      </c>
      <c r="G353" s="204" t="s">
        <v>53</v>
      </c>
      <c r="H353" s="155">
        <v>0.9</v>
      </c>
      <c r="I353" s="205"/>
      <c r="J353" s="157"/>
      <c r="K353" s="158"/>
      <c r="L353" s="159"/>
      <c r="M353" s="144"/>
      <c r="N353" s="166"/>
      <c r="O353" s="210"/>
      <c r="P353" s="169">
        <v>893</v>
      </c>
      <c r="Q353" s="75"/>
    </row>
    <row r="354" spans="1:17" ht="16.5" customHeight="1">
      <c r="A354" s="20">
        <v>71</v>
      </c>
      <c r="B354" s="20" t="s">
        <v>9970</v>
      </c>
      <c r="C354" s="25" t="s">
        <v>14949</v>
      </c>
      <c r="D354" s="140"/>
      <c r="E354" s="144"/>
      <c r="F354" s="203"/>
      <c r="G354" s="46"/>
      <c r="H354" s="53"/>
      <c r="I354" s="156" t="s">
        <v>7754</v>
      </c>
      <c r="J354" s="206" t="s">
        <v>53</v>
      </c>
      <c r="K354" s="207">
        <v>1</v>
      </c>
      <c r="L354" s="152"/>
      <c r="M354" s="46"/>
      <c r="N354" s="166"/>
      <c r="O354" s="210"/>
      <c r="P354" s="169">
        <v>893</v>
      </c>
      <c r="Q354" s="75"/>
    </row>
    <row r="355" spans="1:17" ht="16.5" customHeight="1">
      <c r="A355" s="20">
        <v>71</v>
      </c>
      <c r="B355" s="20" t="s">
        <v>3146</v>
      </c>
      <c r="C355" s="25" t="s">
        <v>11285</v>
      </c>
      <c r="D355" s="140"/>
      <c r="E355" s="144"/>
      <c r="F355" s="151"/>
      <c r="G355" s="154"/>
      <c r="H355" s="155"/>
      <c r="I355" s="205"/>
      <c r="J355" s="157"/>
      <c r="K355" s="158"/>
      <c r="L355" s="136" t="s">
        <v>92</v>
      </c>
      <c r="M355" s="163"/>
      <c r="N355" s="166"/>
      <c r="O355" s="210"/>
      <c r="P355" s="169">
        <v>694</v>
      </c>
      <c r="Q355" s="75"/>
    </row>
    <row r="356" spans="1:17" ht="16.5" customHeight="1">
      <c r="A356" s="20">
        <v>71</v>
      </c>
      <c r="B356" s="20" t="s">
        <v>10814</v>
      </c>
      <c r="C356" s="25" t="s">
        <v>12279</v>
      </c>
      <c r="D356" s="140"/>
      <c r="E356" s="144"/>
      <c r="F356" s="152"/>
      <c r="G356" s="46"/>
      <c r="H356" s="53"/>
      <c r="I356" s="156" t="s">
        <v>7754</v>
      </c>
      <c r="J356" s="206" t="s">
        <v>53</v>
      </c>
      <c r="K356" s="207">
        <v>1</v>
      </c>
      <c r="L356" s="137"/>
      <c r="M356" s="164"/>
      <c r="N356" s="166"/>
      <c r="O356" s="210"/>
      <c r="P356" s="169">
        <v>694</v>
      </c>
      <c r="Q356" s="75"/>
    </row>
    <row r="357" spans="1:17" ht="16.5" customHeight="1">
      <c r="A357" s="20">
        <v>71</v>
      </c>
      <c r="B357" s="20" t="s">
        <v>10813</v>
      </c>
      <c r="C357" s="25" t="s">
        <v>11130</v>
      </c>
      <c r="D357" s="140"/>
      <c r="E357" s="144"/>
      <c r="F357" s="136" t="s">
        <v>37</v>
      </c>
      <c r="G357" s="204" t="s">
        <v>53</v>
      </c>
      <c r="H357" s="155">
        <v>0.9</v>
      </c>
      <c r="I357" s="205"/>
      <c r="J357" s="157"/>
      <c r="K357" s="158"/>
      <c r="L357" s="137"/>
      <c r="M357" s="164"/>
      <c r="N357" s="166"/>
      <c r="O357" s="210"/>
      <c r="P357" s="169">
        <v>625</v>
      </c>
      <c r="Q357" s="75"/>
    </row>
    <row r="358" spans="1:17" ht="16.5" customHeight="1">
      <c r="A358" s="20">
        <v>71</v>
      </c>
      <c r="B358" s="20" t="s">
        <v>9535</v>
      </c>
      <c r="C358" s="25" t="s">
        <v>5430</v>
      </c>
      <c r="D358" s="140"/>
      <c r="E358" s="144"/>
      <c r="F358" s="203"/>
      <c r="G358" s="46"/>
      <c r="H358" s="53"/>
      <c r="I358" s="156" t="s">
        <v>7754</v>
      </c>
      <c r="J358" s="206" t="s">
        <v>53</v>
      </c>
      <c r="K358" s="207">
        <v>1</v>
      </c>
      <c r="L358" s="208" t="s">
        <v>53</v>
      </c>
      <c r="M358" s="53">
        <v>0.9</v>
      </c>
      <c r="N358" s="208" t="s">
        <v>53</v>
      </c>
      <c r="O358" s="211">
        <v>0.9</v>
      </c>
      <c r="P358" s="169">
        <v>625</v>
      </c>
      <c r="Q358" s="75"/>
    </row>
    <row r="359" spans="1:17" ht="16.5" customHeight="1">
      <c r="A359" s="20">
        <v>71</v>
      </c>
      <c r="B359" s="20" t="s">
        <v>9543</v>
      </c>
      <c r="C359" s="25" t="s">
        <v>1359</v>
      </c>
      <c r="D359" s="140"/>
      <c r="E359" s="144"/>
      <c r="F359" s="151"/>
      <c r="G359" s="154"/>
      <c r="H359" s="155"/>
      <c r="I359" s="205"/>
      <c r="J359" s="157"/>
      <c r="K359" s="158"/>
      <c r="L359" s="151"/>
      <c r="M359" s="154"/>
      <c r="N359" s="165" t="s">
        <v>69</v>
      </c>
      <c r="O359" s="209"/>
      <c r="P359" s="169">
        <v>937</v>
      </c>
      <c r="Q359" s="75"/>
    </row>
    <row r="360" spans="1:17" ht="16.5" customHeight="1">
      <c r="A360" s="20">
        <v>71</v>
      </c>
      <c r="B360" s="20" t="s">
        <v>5306</v>
      </c>
      <c r="C360" s="25" t="s">
        <v>2984</v>
      </c>
      <c r="D360" s="140"/>
      <c r="E360" s="144"/>
      <c r="F360" s="152"/>
      <c r="G360" s="46"/>
      <c r="H360" s="53"/>
      <c r="I360" s="156" t="s">
        <v>7754</v>
      </c>
      <c r="J360" s="206" t="s">
        <v>53</v>
      </c>
      <c r="K360" s="207">
        <v>1</v>
      </c>
      <c r="L360" s="159"/>
      <c r="M360" s="144"/>
      <c r="N360" s="166"/>
      <c r="O360" s="210"/>
      <c r="P360" s="169">
        <v>937</v>
      </c>
      <c r="Q360" s="75"/>
    </row>
    <row r="361" spans="1:17" ht="16.5" customHeight="1">
      <c r="A361" s="20">
        <v>71</v>
      </c>
      <c r="B361" s="20" t="s">
        <v>9567</v>
      </c>
      <c r="C361" s="25" t="s">
        <v>11910</v>
      </c>
      <c r="D361" s="140"/>
      <c r="E361" s="144"/>
      <c r="F361" s="136" t="s">
        <v>37</v>
      </c>
      <c r="G361" s="204" t="s">
        <v>53</v>
      </c>
      <c r="H361" s="155">
        <v>0.9</v>
      </c>
      <c r="I361" s="205"/>
      <c r="J361" s="157"/>
      <c r="K361" s="158"/>
      <c r="L361" s="159"/>
      <c r="M361" s="144"/>
      <c r="N361" s="166"/>
      <c r="O361" s="210"/>
      <c r="P361" s="169">
        <v>843</v>
      </c>
      <c r="Q361" s="75"/>
    </row>
    <row r="362" spans="1:17" ht="16.5" customHeight="1">
      <c r="A362" s="20">
        <v>71</v>
      </c>
      <c r="B362" s="20" t="s">
        <v>10013</v>
      </c>
      <c r="C362" s="25" t="s">
        <v>12181</v>
      </c>
      <c r="D362" s="140"/>
      <c r="E362" s="144"/>
      <c r="F362" s="203"/>
      <c r="G362" s="46"/>
      <c r="H362" s="53"/>
      <c r="I362" s="156" t="s">
        <v>7754</v>
      </c>
      <c r="J362" s="206" t="s">
        <v>53</v>
      </c>
      <c r="K362" s="207">
        <v>1</v>
      </c>
      <c r="L362" s="152"/>
      <c r="M362" s="46"/>
      <c r="N362" s="166"/>
      <c r="O362" s="210"/>
      <c r="P362" s="169">
        <v>843</v>
      </c>
      <c r="Q362" s="75"/>
    </row>
    <row r="363" spans="1:17" ht="16.5" customHeight="1">
      <c r="A363" s="20">
        <v>71</v>
      </c>
      <c r="B363" s="20" t="s">
        <v>10811</v>
      </c>
      <c r="C363" s="25" t="s">
        <v>8184</v>
      </c>
      <c r="D363" s="140"/>
      <c r="E363" s="144"/>
      <c r="F363" s="151"/>
      <c r="G363" s="154"/>
      <c r="H363" s="155"/>
      <c r="I363" s="205"/>
      <c r="J363" s="157"/>
      <c r="K363" s="158"/>
      <c r="L363" s="136" t="s">
        <v>92</v>
      </c>
      <c r="M363" s="163"/>
      <c r="N363" s="166"/>
      <c r="O363" s="210"/>
      <c r="P363" s="169">
        <v>655</v>
      </c>
      <c r="Q363" s="75"/>
    </row>
    <row r="364" spans="1:17" ht="16.5" customHeight="1">
      <c r="A364" s="20">
        <v>71</v>
      </c>
      <c r="B364" s="20" t="s">
        <v>10808</v>
      </c>
      <c r="C364" s="25" t="s">
        <v>13426</v>
      </c>
      <c r="D364" s="140"/>
      <c r="E364" s="144"/>
      <c r="F364" s="152"/>
      <c r="G364" s="46"/>
      <c r="H364" s="53"/>
      <c r="I364" s="156" t="s">
        <v>7754</v>
      </c>
      <c r="J364" s="206" t="s">
        <v>53</v>
      </c>
      <c r="K364" s="207">
        <v>1</v>
      </c>
      <c r="L364" s="137"/>
      <c r="M364" s="164"/>
      <c r="N364" s="166"/>
      <c r="O364" s="210"/>
      <c r="P364" s="169">
        <v>655</v>
      </c>
      <c r="Q364" s="75"/>
    </row>
    <row r="365" spans="1:17" ht="16.5" customHeight="1">
      <c r="A365" s="20">
        <v>71</v>
      </c>
      <c r="B365" s="20" t="s">
        <v>1843</v>
      </c>
      <c r="C365" s="25" t="s">
        <v>3955</v>
      </c>
      <c r="D365" s="140"/>
      <c r="E365" s="144"/>
      <c r="F365" s="136" t="s">
        <v>37</v>
      </c>
      <c r="G365" s="204" t="s">
        <v>53</v>
      </c>
      <c r="H365" s="155">
        <v>0.9</v>
      </c>
      <c r="I365" s="205"/>
      <c r="J365" s="157"/>
      <c r="K365" s="158"/>
      <c r="L365" s="137"/>
      <c r="M365" s="164"/>
      <c r="N365" s="166"/>
      <c r="O365" s="210"/>
      <c r="P365" s="169">
        <v>590</v>
      </c>
      <c r="Q365" s="75"/>
    </row>
    <row r="366" spans="1:17" ht="16.5" customHeight="1">
      <c r="A366" s="20">
        <v>71</v>
      </c>
      <c r="B366" s="20" t="s">
        <v>10366</v>
      </c>
      <c r="C366" s="25" t="s">
        <v>15579</v>
      </c>
      <c r="D366" s="141"/>
      <c r="E366" s="46"/>
      <c r="F366" s="203"/>
      <c r="G366" s="46"/>
      <c r="H366" s="53"/>
      <c r="I366" s="156" t="s">
        <v>7754</v>
      </c>
      <c r="J366" s="206" t="s">
        <v>53</v>
      </c>
      <c r="K366" s="207">
        <v>1</v>
      </c>
      <c r="L366" s="208" t="s">
        <v>53</v>
      </c>
      <c r="M366" s="53">
        <v>0.9</v>
      </c>
      <c r="N366" s="208" t="s">
        <v>53</v>
      </c>
      <c r="O366" s="211">
        <v>0.85</v>
      </c>
      <c r="P366" s="169">
        <v>590</v>
      </c>
      <c r="Q366" s="75"/>
    </row>
    <row r="367" spans="1:17" ht="16.5" customHeight="1">
      <c r="A367" s="20">
        <v>71</v>
      </c>
      <c r="B367" s="20">
        <v>7171</v>
      </c>
      <c r="C367" s="25" t="s">
        <v>2934</v>
      </c>
      <c r="D367" s="136" t="s">
        <v>17701</v>
      </c>
      <c r="E367" s="200"/>
      <c r="F367" s="151"/>
      <c r="G367" s="154"/>
      <c r="H367" s="155"/>
      <c r="I367" s="205"/>
      <c r="J367" s="157"/>
      <c r="K367" s="158"/>
      <c r="L367" s="151"/>
      <c r="M367" s="155"/>
      <c r="N367" s="151"/>
      <c r="O367" s="155"/>
      <c r="P367" s="169">
        <v>1171</v>
      </c>
      <c r="Q367" s="75"/>
    </row>
    <row r="368" spans="1:17" ht="16.5" customHeight="1">
      <c r="A368" s="20">
        <v>71</v>
      </c>
      <c r="B368" s="20">
        <v>7172</v>
      </c>
      <c r="C368" s="25" t="s">
        <v>6952</v>
      </c>
      <c r="D368" s="199"/>
      <c r="E368" s="201"/>
      <c r="F368" s="152"/>
      <c r="G368" s="46"/>
      <c r="H368" s="53"/>
      <c r="I368" s="156" t="s">
        <v>7754</v>
      </c>
      <c r="J368" s="206" t="s">
        <v>53</v>
      </c>
      <c r="K368" s="207">
        <v>1</v>
      </c>
      <c r="L368" s="159"/>
      <c r="M368" s="160"/>
      <c r="N368" s="159"/>
      <c r="O368" s="160"/>
      <c r="P368" s="169">
        <v>1171</v>
      </c>
      <c r="Q368" s="75"/>
    </row>
    <row r="369" spans="1:17" ht="16.5" customHeight="1">
      <c r="A369" s="20">
        <v>71</v>
      </c>
      <c r="B369" s="20">
        <v>7173</v>
      </c>
      <c r="C369" s="25" t="s">
        <v>14052</v>
      </c>
      <c r="D369" s="199"/>
      <c r="E369" s="201"/>
      <c r="F369" s="136" t="s">
        <v>37</v>
      </c>
      <c r="G369" s="204" t="s">
        <v>53</v>
      </c>
      <c r="H369" s="155">
        <v>0.9</v>
      </c>
      <c r="I369" s="205"/>
      <c r="J369" s="157"/>
      <c r="K369" s="158"/>
      <c r="L369" s="159"/>
      <c r="M369" s="160"/>
      <c r="N369" s="159"/>
      <c r="O369" s="160"/>
      <c r="P369" s="169">
        <v>1054</v>
      </c>
      <c r="Q369" s="75"/>
    </row>
    <row r="370" spans="1:17" ht="16.5" customHeight="1">
      <c r="A370" s="20">
        <v>71</v>
      </c>
      <c r="B370" s="20">
        <v>7174</v>
      </c>
      <c r="C370" s="25" t="s">
        <v>7903</v>
      </c>
      <c r="D370" s="138">
        <v>1171</v>
      </c>
      <c r="E370" s="202" t="s">
        <v>51</v>
      </c>
      <c r="F370" s="203"/>
      <c r="G370" s="46"/>
      <c r="H370" s="53"/>
      <c r="I370" s="156" t="s">
        <v>7754</v>
      </c>
      <c r="J370" s="206" t="s">
        <v>53</v>
      </c>
      <c r="K370" s="207">
        <v>1</v>
      </c>
      <c r="L370" s="159"/>
      <c r="M370" s="160"/>
      <c r="N370" s="159"/>
      <c r="O370" s="160"/>
      <c r="P370" s="169">
        <v>1054</v>
      </c>
      <c r="Q370" s="75"/>
    </row>
    <row r="371" spans="1:17" ht="16.5" customHeight="1">
      <c r="A371" s="20">
        <v>71</v>
      </c>
      <c r="B371" s="20" t="s">
        <v>10806</v>
      </c>
      <c r="C371" s="25" t="s">
        <v>15580</v>
      </c>
      <c r="D371" s="140"/>
      <c r="E371" s="144"/>
      <c r="F371" s="151"/>
      <c r="G371" s="154"/>
      <c r="H371" s="155"/>
      <c r="I371" s="205"/>
      <c r="J371" s="157"/>
      <c r="K371" s="158"/>
      <c r="L371" s="136" t="s">
        <v>92</v>
      </c>
      <c r="M371" s="163"/>
      <c r="N371" s="159"/>
      <c r="O371" s="144"/>
      <c r="P371" s="169">
        <v>820</v>
      </c>
      <c r="Q371" s="75"/>
    </row>
    <row r="372" spans="1:17" ht="16.5" customHeight="1">
      <c r="A372" s="20">
        <v>71</v>
      </c>
      <c r="B372" s="20" t="s">
        <v>10804</v>
      </c>
      <c r="C372" s="25" t="s">
        <v>8913</v>
      </c>
      <c r="D372" s="140"/>
      <c r="E372" s="144"/>
      <c r="F372" s="152"/>
      <c r="G372" s="46"/>
      <c r="H372" s="53"/>
      <c r="I372" s="156" t="s">
        <v>7754</v>
      </c>
      <c r="J372" s="206" t="s">
        <v>53</v>
      </c>
      <c r="K372" s="207">
        <v>1</v>
      </c>
      <c r="L372" s="137"/>
      <c r="M372" s="164"/>
      <c r="N372" s="159"/>
      <c r="O372" s="144"/>
      <c r="P372" s="169">
        <v>820</v>
      </c>
      <c r="Q372" s="75"/>
    </row>
    <row r="373" spans="1:17" ht="16.5" customHeight="1">
      <c r="A373" s="20">
        <v>71</v>
      </c>
      <c r="B373" s="20" t="s">
        <v>1785</v>
      </c>
      <c r="C373" s="25" t="s">
        <v>15581</v>
      </c>
      <c r="D373" s="140"/>
      <c r="E373" s="144"/>
      <c r="F373" s="136" t="s">
        <v>37</v>
      </c>
      <c r="G373" s="204" t="s">
        <v>53</v>
      </c>
      <c r="H373" s="155">
        <v>0.9</v>
      </c>
      <c r="I373" s="205"/>
      <c r="J373" s="157"/>
      <c r="K373" s="158"/>
      <c r="L373" s="137"/>
      <c r="M373" s="164"/>
      <c r="N373" s="159"/>
      <c r="O373" s="144"/>
      <c r="P373" s="169">
        <v>738</v>
      </c>
      <c r="Q373" s="75"/>
    </row>
    <row r="374" spans="1:17" ht="16.5" customHeight="1">
      <c r="A374" s="20">
        <v>71</v>
      </c>
      <c r="B374" s="20" t="s">
        <v>10526</v>
      </c>
      <c r="C374" s="25" t="s">
        <v>15582</v>
      </c>
      <c r="D374" s="140"/>
      <c r="E374" s="144"/>
      <c r="F374" s="203"/>
      <c r="G374" s="46"/>
      <c r="H374" s="53"/>
      <c r="I374" s="156" t="s">
        <v>7754</v>
      </c>
      <c r="J374" s="206" t="s">
        <v>53</v>
      </c>
      <c r="K374" s="207">
        <v>1</v>
      </c>
      <c r="L374" s="208" t="s">
        <v>53</v>
      </c>
      <c r="M374" s="53">
        <v>0.7</v>
      </c>
      <c r="N374" s="152"/>
      <c r="O374" s="46"/>
      <c r="P374" s="169">
        <v>738</v>
      </c>
      <c r="Q374" s="75"/>
    </row>
    <row r="375" spans="1:17" ht="16.5" customHeight="1">
      <c r="A375" s="20">
        <v>71</v>
      </c>
      <c r="B375" s="20" t="s">
        <v>10803</v>
      </c>
      <c r="C375" s="25" t="s">
        <v>10557</v>
      </c>
      <c r="D375" s="140"/>
      <c r="E375" s="144"/>
      <c r="F375" s="151"/>
      <c r="G375" s="154"/>
      <c r="H375" s="155"/>
      <c r="I375" s="205"/>
      <c r="J375" s="157"/>
      <c r="K375" s="158"/>
      <c r="L375" s="151"/>
      <c r="M375" s="154"/>
      <c r="N375" s="165" t="s">
        <v>150</v>
      </c>
      <c r="O375" s="209"/>
      <c r="P375" s="169">
        <v>1054</v>
      </c>
      <c r="Q375" s="75"/>
    </row>
    <row r="376" spans="1:17" ht="16.5" customHeight="1">
      <c r="A376" s="20">
        <v>71</v>
      </c>
      <c r="B376" s="20" t="s">
        <v>1896</v>
      </c>
      <c r="C376" s="25" t="s">
        <v>15583</v>
      </c>
      <c r="D376" s="140"/>
      <c r="E376" s="144"/>
      <c r="F376" s="152"/>
      <c r="G376" s="46"/>
      <c r="H376" s="53"/>
      <c r="I376" s="156" t="s">
        <v>7754</v>
      </c>
      <c r="J376" s="206" t="s">
        <v>53</v>
      </c>
      <c r="K376" s="207">
        <v>1</v>
      </c>
      <c r="L376" s="159"/>
      <c r="M376" s="144"/>
      <c r="N376" s="166"/>
      <c r="O376" s="210"/>
      <c r="P376" s="169">
        <v>1054</v>
      </c>
      <c r="Q376" s="75"/>
    </row>
    <row r="377" spans="1:17" ht="16.5" customHeight="1">
      <c r="A377" s="20">
        <v>71</v>
      </c>
      <c r="B377" s="20" t="s">
        <v>10796</v>
      </c>
      <c r="C377" s="25" t="s">
        <v>13185</v>
      </c>
      <c r="D377" s="140"/>
      <c r="E377" s="144"/>
      <c r="F377" s="136" t="s">
        <v>37</v>
      </c>
      <c r="G377" s="204" t="s">
        <v>53</v>
      </c>
      <c r="H377" s="155">
        <v>0.9</v>
      </c>
      <c r="I377" s="205"/>
      <c r="J377" s="157"/>
      <c r="K377" s="158"/>
      <c r="L377" s="159"/>
      <c r="M377" s="144"/>
      <c r="N377" s="166"/>
      <c r="O377" s="210"/>
      <c r="P377" s="169">
        <v>949</v>
      </c>
      <c r="Q377" s="75"/>
    </row>
    <row r="378" spans="1:17" ht="16.5" customHeight="1">
      <c r="A378" s="20">
        <v>71</v>
      </c>
      <c r="B378" s="20" t="s">
        <v>3212</v>
      </c>
      <c r="C378" s="25" t="s">
        <v>15584</v>
      </c>
      <c r="D378" s="140"/>
      <c r="E378" s="144"/>
      <c r="F378" s="203"/>
      <c r="G378" s="46"/>
      <c r="H378" s="53"/>
      <c r="I378" s="156" t="s">
        <v>7754</v>
      </c>
      <c r="J378" s="206" t="s">
        <v>53</v>
      </c>
      <c r="K378" s="207">
        <v>1</v>
      </c>
      <c r="L378" s="152"/>
      <c r="M378" s="46"/>
      <c r="N378" s="166"/>
      <c r="O378" s="210"/>
      <c r="P378" s="169">
        <v>949</v>
      </c>
      <c r="Q378" s="75"/>
    </row>
    <row r="379" spans="1:17" ht="16.5" customHeight="1">
      <c r="A379" s="20">
        <v>71</v>
      </c>
      <c r="B379" s="20" t="s">
        <v>8802</v>
      </c>
      <c r="C379" s="25" t="s">
        <v>643</v>
      </c>
      <c r="D379" s="140"/>
      <c r="E379" s="144"/>
      <c r="F379" s="151"/>
      <c r="G379" s="154"/>
      <c r="H379" s="155"/>
      <c r="I379" s="205"/>
      <c r="J379" s="157"/>
      <c r="K379" s="158"/>
      <c r="L379" s="136" t="s">
        <v>92</v>
      </c>
      <c r="M379" s="163"/>
      <c r="N379" s="166"/>
      <c r="O379" s="210"/>
      <c r="P379" s="169">
        <v>738</v>
      </c>
      <c r="Q379" s="75"/>
    </row>
    <row r="380" spans="1:17" ht="16.5" customHeight="1">
      <c r="A380" s="20">
        <v>71</v>
      </c>
      <c r="B380" s="20" t="s">
        <v>10800</v>
      </c>
      <c r="C380" s="25" t="s">
        <v>9445</v>
      </c>
      <c r="D380" s="140"/>
      <c r="E380" s="144"/>
      <c r="F380" s="152"/>
      <c r="G380" s="46"/>
      <c r="H380" s="53"/>
      <c r="I380" s="156" t="s">
        <v>7754</v>
      </c>
      <c r="J380" s="206" t="s">
        <v>53</v>
      </c>
      <c r="K380" s="207">
        <v>1</v>
      </c>
      <c r="L380" s="137"/>
      <c r="M380" s="164"/>
      <c r="N380" s="166"/>
      <c r="O380" s="210"/>
      <c r="P380" s="169">
        <v>738</v>
      </c>
      <c r="Q380" s="75"/>
    </row>
    <row r="381" spans="1:17" ht="16.5" customHeight="1">
      <c r="A381" s="20">
        <v>71</v>
      </c>
      <c r="B381" s="20" t="s">
        <v>2105</v>
      </c>
      <c r="C381" s="25" t="s">
        <v>15585</v>
      </c>
      <c r="D381" s="140"/>
      <c r="E381" s="144"/>
      <c r="F381" s="136" t="s">
        <v>37</v>
      </c>
      <c r="G381" s="204" t="s">
        <v>53</v>
      </c>
      <c r="H381" s="155">
        <v>0.9</v>
      </c>
      <c r="I381" s="205"/>
      <c r="J381" s="157"/>
      <c r="K381" s="158"/>
      <c r="L381" s="137"/>
      <c r="M381" s="164"/>
      <c r="N381" s="166"/>
      <c r="O381" s="210"/>
      <c r="P381" s="169">
        <v>664</v>
      </c>
      <c r="Q381" s="75"/>
    </row>
    <row r="382" spans="1:17" ht="16.5" customHeight="1">
      <c r="A382" s="20">
        <v>71</v>
      </c>
      <c r="B382" s="20" t="s">
        <v>10799</v>
      </c>
      <c r="C382" s="25" t="s">
        <v>15586</v>
      </c>
      <c r="D382" s="140"/>
      <c r="E382" s="144"/>
      <c r="F382" s="203"/>
      <c r="G382" s="46"/>
      <c r="H382" s="53"/>
      <c r="I382" s="156" t="s">
        <v>7754</v>
      </c>
      <c r="J382" s="206" t="s">
        <v>53</v>
      </c>
      <c r="K382" s="207">
        <v>1</v>
      </c>
      <c r="L382" s="208" t="s">
        <v>53</v>
      </c>
      <c r="M382" s="53">
        <v>0.9</v>
      </c>
      <c r="N382" s="208" t="s">
        <v>53</v>
      </c>
      <c r="O382" s="211">
        <v>0.9</v>
      </c>
      <c r="P382" s="169">
        <v>664</v>
      </c>
      <c r="Q382" s="75"/>
    </row>
    <row r="383" spans="1:17" ht="16.5" customHeight="1">
      <c r="A383" s="20">
        <v>71</v>
      </c>
      <c r="B383" s="20" t="s">
        <v>10798</v>
      </c>
      <c r="C383" s="25" t="s">
        <v>12103</v>
      </c>
      <c r="D383" s="140"/>
      <c r="E383" s="144"/>
      <c r="F383" s="151"/>
      <c r="G383" s="154"/>
      <c r="H383" s="155"/>
      <c r="I383" s="205"/>
      <c r="J383" s="157"/>
      <c r="K383" s="158"/>
      <c r="L383" s="151"/>
      <c r="M383" s="154"/>
      <c r="N383" s="165" t="s">
        <v>69</v>
      </c>
      <c r="O383" s="209"/>
      <c r="P383" s="169">
        <v>995</v>
      </c>
      <c r="Q383" s="75"/>
    </row>
    <row r="384" spans="1:17" ht="16.5" customHeight="1">
      <c r="A384" s="20">
        <v>71</v>
      </c>
      <c r="B384" s="20" t="s">
        <v>10795</v>
      </c>
      <c r="C384" s="25" t="s">
        <v>15587</v>
      </c>
      <c r="D384" s="140"/>
      <c r="E384" s="144"/>
      <c r="F384" s="152"/>
      <c r="G384" s="46"/>
      <c r="H384" s="53"/>
      <c r="I384" s="156" t="s">
        <v>7754</v>
      </c>
      <c r="J384" s="206" t="s">
        <v>53</v>
      </c>
      <c r="K384" s="207">
        <v>1</v>
      </c>
      <c r="L384" s="159"/>
      <c r="M384" s="144"/>
      <c r="N384" s="166"/>
      <c r="O384" s="210"/>
      <c r="P384" s="169">
        <v>995</v>
      </c>
      <c r="Q384" s="75"/>
    </row>
    <row r="385" spans="1:17" ht="16.5" customHeight="1">
      <c r="A385" s="20">
        <v>71</v>
      </c>
      <c r="B385" s="20" t="s">
        <v>10793</v>
      </c>
      <c r="C385" s="25" t="s">
        <v>15229</v>
      </c>
      <c r="D385" s="140"/>
      <c r="E385" s="144"/>
      <c r="F385" s="136" t="s">
        <v>37</v>
      </c>
      <c r="G385" s="204" t="s">
        <v>53</v>
      </c>
      <c r="H385" s="155">
        <v>0.9</v>
      </c>
      <c r="I385" s="205"/>
      <c r="J385" s="157"/>
      <c r="K385" s="158"/>
      <c r="L385" s="159"/>
      <c r="M385" s="144"/>
      <c r="N385" s="166"/>
      <c r="O385" s="210"/>
      <c r="P385" s="169">
        <v>896</v>
      </c>
      <c r="Q385" s="75"/>
    </row>
    <row r="386" spans="1:17" ht="16.5" customHeight="1">
      <c r="A386" s="20">
        <v>71</v>
      </c>
      <c r="B386" s="20" t="s">
        <v>1179</v>
      </c>
      <c r="C386" s="25" t="s">
        <v>15589</v>
      </c>
      <c r="D386" s="140"/>
      <c r="E386" s="144"/>
      <c r="F386" s="203"/>
      <c r="G386" s="46"/>
      <c r="H386" s="53"/>
      <c r="I386" s="156" t="s">
        <v>7754</v>
      </c>
      <c r="J386" s="206" t="s">
        <v>53</v>
      </c>
      <c r="K386" s="207">
        <v>1</v>
      </c>
      <c r="L386" s="152"/>
      <c r="M386" s="46"/>
      <c r="N386" s="166"/>
      <c r="O386" s="210"/>
      <c r="P386" s="169">
        <v>896</v>
      </c>
      <c r="Q386" s="75"/>
    </row>
    <row r="387" spans="1:17" ht="16.5" customHeight="1">
      <c r="A387" s="20">
        <v>71</v>
      </c>
      <c r="B387" s="20" t="s">
        <v>9953</v>
      </c>
      <c r="C387" s="25" t="s">
        <v>15590</v>
      </c>
      <c r="D387" s="140"/>
      <c r="E387" s="144"/>
      <c r="F387" s="151"/>
      <c r="G387" s="154"/>
      <c r="H387" s="155"/>
      <c r="I387" s="205"/>
      <c r="J387" s="157"/>
      <c r="K387" s="158"/>
      <c r="L387" s="136" t="s">
        <v>92</v>
      </c>
      <c r="M387" s="163"/>
      <c r="N387" s="166"/>
      <c r="O387" s="210"/>
      <c r="P387" s="169">
        <v>697</v>
      </c>
      <c r="Q387" s="75"/>
    </row>
    <row r="388" spans="1:17" ht="16.5" customHeight="1">
      <c r="A388" s="20">
        <v>71</v>
      </c>
      <c r="B388" s="20" t="s">
        <v>10789</v>
      </c>
      <c r="C388" s="25" t="s">
        <v>6573</v>
      </c>
      <c r="D388" s="140"/>
      <c r="E388" s="144"/>
      <c r="F388" s="152"/>
      <c r="G388" s="46"/>
      <c r="H388" s="53"/>
      <c r="I388" s="156" t="s">
        <v>7754</v>
      </c>
      <c r="J388" s="206" t="s">
        <v>53</v>
      </c>
      <c r="K388" s="207">
        <v>1</v>
      </c>
      <c r="L388" s="137"/>
      <c r="M388" s="164"/>
      <c r="N388" s="166"/>
      <c r="O388" s="210"/>
      <c r="P388" s="169">
        <v>697</v>
      </c>
      <c r="Q388" s="75"/>
    </row>
    <row r="389" spans="1:17" ht="16.5" customHeight="1">
      <c r="A389" s="20">
        <v>71</v>
      </c>
      <c r="B389" s="20" t="s">
        <v>2028</v>
      </c>
      <c r="C389" s="25" t="s">
        <v>6536</v>
      </c>
      <c r="D389" s="140"/>
      <c r="E389" s="144"/>
      <c r="F389" s="136" t="s">
        <v>37</v>
      </c>
      <c r="G389" s="204" t="s">
        <v>53</v>
      </c>
      <c r="H389" s="155">
        <v>0.9</v>
      </c>
      <c r="I389" s="205"/>
      <c r="J389" s="157"/>
      <c r="K389" s="158"/>
      <c r="L389" s="137"/>
      <c r="M389" s="164"/>
      <c r="N389" s="166"/>
      <c r="O389" s="210"/>
      <c r="P389" s="169">
        <v>627</v>
      </c>
      <c r="Q389" s="75"/>
    </row>
    <row r="390" spans="1:17" ht="16.5" customHeight="1">
      <c r="A390" s="20">
        <v>71</v>
      </c>
      <c r="B390" s="20" t="s">
        <v>548</v>
      </c>
      <c r="C390" s="25" t="s">
        <v>15591</v>
      </c>
      <c r="D390" s="141"/>
      <c r="E390" s="46"/>
      <c r="F390" s="203"/>
      <c r="G390" s="46"/>
      <c r="H390" s="53"/>
      <c r="I390" s="156" t="s">
        <v>7754</v>
      </c>
      <c r="J390" s="206" t="s">
        <v>53</v>
      </c>
      <c r="K390" s="207">
        <v>1</v>
      </c>
      <c r="L390" s="208" t="s">
        <v>53</v>
      </c>
      <c r="M390" s="53">
        <v>0.9</v>
      </c>
      <c r="N390" s="208" t="s">
        <v>53</v>
      </c>
      <c r="O390" s="211">
        <v>0.85</v>
      </c>
      <c r="P390" s="169">
        <v>627</v>
      </c>
      <c r="Q390" s="75"/>
    </row>
    <row r="391" spans="1:17" ht="16.5" customHeight="1">
      <c r="A391" s="20">
        <v>71</v>
      </c>
      <c r="B391" s="20">
        <v>7175</v>
      </c>
      <c r="C391" s="25" t="s">
        <v>9056</v>
      </c>
      <c r="D391" s="136" t="s">
        <v>1073</v>
      </c>
      <c r="E391" s="200"/>
      <c r="F391" s="151"/>
      <c r="G391" s="154"/>
      <c r="H391" s="155"/>
      <c r="I391" s="205"/>
      <c r="J391" s="157"/>
      <c r="K391" s="158"/>
      <c r="L391" s="151"/>
      <c r="M391" s="155"/>
      <c r="N391" s="151"/>
      <c r="O391" s="155"/>
      <c r="P391" s="169">
        <v>1240</v>
      </c>
      <c r="Q391" s="75"/>
    </row>
    <row r="392" spans="1:17" ht="16.5" customHeight="1">
      <c r="A392" s="20">
        <v>71</v>
      </c>
      <c r="B392" s="20">
        <v>7176</v>
      </c>
      <c r="C392" s="25" t="s">
        <v>15592</v>
      </c>
      <c r="D392" s="199"/>
      <c r="E392" s="201"/>
      <c r="F392" s="152"/>
      <c r="G392" s="46"/>
      <c r="H392" s="53"/>
      <c r="I392" s="156" t="s">
        <v>7754</v>
      </c>
      <c r="J392" s="206" t="s">
        <v>53</v>
      </c>
      <c r="K392" s="207">
        <v>1</v>
      </c>
      <c r="L392" s="159"/>
      <c r="M392" s="160"/>
      <c r="N392" s="159"/>
      <c r="O392" s="160"/>
      <c r="P392" s="169">
        <v>1240</v>
      </c>
      <c r="Q392" s="75"/>
    </row>
    <row r="393" spans="1:17" ht="16.5" customHeight="1">
      <c r="A393" s="20">
        <v>71</v>
      </c>
      <c r="B393" s="20">
        <v>7177</v>
      </c>
      <c r="C393" s="25" t="s">
        <v>5409</v>
      </c>
      <c r="D393" s="199"/>
      <c r="E393" s="201"/>
      <c r="F393" s="136" t="s">
        <v>37</v>
      </c>
      <c r="G393" s="204" t="s">
        <v>53</v>
      </c>
      <c r="H393" s="155">
        <v>0.9</v>
      </c>
      <c r="I393" s="205"/>
      <c r="J393" s="157"/>
      <c r="K393" s="158"/>
      <c r="L393" s="159"/>
      <c r="M393" s="160"/>
      <c r="N393" s="159"/>
      <c r="O393" s="160"/>
      <c r="P393" s="169">
        <v>1116</v>
      </c>
      <c r="Q393" s="75"/>
    </row>
    <row r="394" spans="1:17" ht="16.5" customHeight="1">
      <c r="A394" s="20">
        <v>71</v>
      </c>
      <c r="B394" s="20">
        <v>7178</v>
      </c>
      <c r="C394" s="25" t="s">
        <v>6724</v>
      </c>
      <c r="D394" s="138">
        <v>1240</v>
      </c>
      <c r="E394" s="202" t="s">
        <v>51</v>
      </c>
      <c r="F394" s="203"/>
      <c r="G394" s="46"/>
      <c r="H394" s="53"/>
      <c r="I394" s="156" t="s">
        <v>7754</v>
      </c>
      <c r="J394" s="206" t="s">
        <v>53</v>
      </c>
      <c r="K394" s="207">
        <v>1</v>
      </c>
      <c r="L394" s="159"/>
      <c r="M394" s="160"/>
      <c r="N394" s="159"/>
      <c r="O394" s="160"/>
      <c r="P394" s="169">
        <v>1116</v>
      </c>
      <c r="Q394" s="75"/>
    </row>
    <row r="395" spans="1:17" ht="16.5" customHeight="1">
      <c r="A395" s="20">
        <v>71</v>
      </c>
      <c r="B395" s="20" t="s">
        <v>8274</v>
      </c>
      <c r="C395" s="25" t="s">
        <v>3072</v>
      </c>
      <c r="D395" s="140"/>
      <c r="E395" s="144"/>
      <c r="F395" s="151"/>
      <c r="G395" s="154"/>
      <c r="H395" s="155"/>
      <c r="I395" s="205"/>
      <c r="J395" s="157"/>
      <c r="K395" s="158"/>
      <c r="L395" s="136" t="s">
        <v>92</v>
      </c>
      <c r="M395" s="163"/>
      <c r="N395" s="159"/>
      <c r="O395" s="144"/>
      <c r="P395" s="169">
        <v>868</v>
      </c>
      <c r="Q395" s="75"/>
    </row>
    <row r="396" spans="1:17" ht="16.5" customHeight="1">
      <c r="A396" s="20">
        <v>71</v>
      </c>
      <c r="B396" s="20" t="s">
        <v>10790</v>
      </c>
      <c r="C396" s="25" t="s">
        <v>15593</v>
      </c>
      <c r="D396" s="140"/>
      <c r="E396" s="144"/>
      <c r="F396" s="152"/>
      <c r="G396" s="46"/>
      <c r="H396" s="53"/>
      <c r="I396" s="156" t="s">
        <v>7754</v>
      </c>
      <c r="J396" s="206" t="s">
        <v>53</v>
      </c>
      <c r="K396" s="207">
        <v>1</v>
      </c>
      <c r="L396" s="137"/>
      <c r="M396" s="164"/>
      <c r="N396" s="159"/>
      <c r="O396" s="144"/>
      <c r="P396" s="169">
        <v>868</v>
      </c>
      <c r="Q396" s="75"/>
    </row>
    <row r="397" spans="1:17" ht="16.5" customHeight="1">
      <c r="A397" s="20">
        <v>71</v>
      </c>
      <c r="B397" s="20" t="s">
        <v>3987</v>
      </c>
      <c r="C397" s="25" t="s">
        <v>12236</v>
      </c>
      <c r="D397" s="140"/>
      <c r="E397" s="144"/>
      <c r="F397" s="136" t="s">
        <v>37</v>
      </c>
      <c r="G397" s="204" t="s">
        <v>53</v>
      </c>
      <c r="H397" s="155">
        <v>0.9</v>
      </c>
      <c r="I397" s="205"/>
      <c r="J397" s="157"/>
      <c r="K397" s="158"/>
      <c r="L397" s="137"/>
      <c r="M397" s="164"/>
      <c r="N397" s="159"/>
      <c r="O397" s="144"/>
      <c r="P397" s="169">
        <v>781</v>
      </c>
      <c r="Q397" s="75"/>
    </row>
    <row r="398" spans="1:17" ht="16.5" customHeight="1">
      <c r="A398" s="20">
        <v>71</v>
      </c>
      <c r="B398" s="20" t="s">
        <v>4849</v>
      </c>
      <c r="C398" s="25" t="s">
        <v>15249</v>
      </c>
      <c r="D398" s="140"/>
      <c r="E398" s="144"/>
      <c r="F398" s="203"/>
      <c r="G398" s="46"/>
      <c r="H398" s="53"/>
      <c r="I398" s="156" t="s">
        <v>7754</v>
      </c>
      <c r="J398" s="206" t="s">
        <v>53</v>
      </c>
      <c r="K398" s="207">
        <v>1</v>
      </c>
      <c r="L398" s="208" t="s">
        <v>53</v>
      </c>
      <c r="M398" s="53">
        <v>0.7</v>
      </c>
      <c r="N398" s="152"/>
      <c r="O398" s="46"/>
      <c r="P398" s="169">
        <v>781</v>
      </c>
      <c r="Q398" s="75"/>
    </row>
    <row r="399" spans="1:17" ht="16.5" customHeight="1">
      <c r="A399" s="20">
        <v>71</v>
      </c>
      <c r="B399" s="20" t="s">
        <v>9510</v>
      </c>
      <c r="C399" s="25" t="s">
        <v>8210</v>
      </c>
      <c r="D399" s="140"/>
      <c r="E399" s="144"/>
      <c r="F399" s="151"/>
      <c r="G399" s="154"/>
      <c r="H399" s="155"/>
      <c r="I399" s="205"/>
      <c r="J399" s="157"/>
      <c r="K399" s="158"/>
      <c r="L399" s="151"/>
      <c r="M399" s="154"/>
      <c r="N399" s="165" t="s">
        <v>150</v>
      </c>
      <c r="O399" s="209"/>
      <c r="P399" s="169">
        <v>1116</v>
      </c>
      <c r="Q399" s="75"/>
    </row>
    <row r="400" spans="1:17" ht="16.5" customHeight="1">
      <c r="A400" s="20">
        <v>71</v>
      </c>
      <c r="B400" s="20" t="s">
        <v>1748</v>
      </c>
      <c r="C400" s="25" t="s">
        <v>15595</v>
      </c>
      <c r="D400" s="140"/>
      <c r="E400" s="144"/>
      <c r="F400" s="152"/>
      <c r="G400" s="46"/>
      <c r="H400" s="53"/>
      <c r="I400" s="156" t="s">
        <v>7754</v>
      </c>
      <c r="J400" s="206" t="s">
        <v>53</v>
      </c>
      <c r="K400" s="207">
        <v>1</v>
      </c>
      <c r="L400" s="159"/>
      <c r="M400" s="144"/>
      <c r="N400" s="166"/>
      <c r="O400" s="210"/>
      <c r="P400" s="169">
        <v>1116</v>
      </c>
      <c r="Q400" s="75"/>
    </row>
    <row r="401" spans="1:17" ht="16.5" customHeight="1">
      <c r="A401" s="20">
        <v>71</v>
      </c>
      <c r="B401" s="20" t="s">
        <v>10788</v>
      </c>
      <c r="C401" s="25" t="s">
        <v>805</v>
      </c>
      <c r="D401" s="140"/>
      <c r="E401" s="144"/>
      <c r="F401" s="136" t="s">
        <v>37</v>
      </c>
      <c r="G401" s="204" t="s">
        <v>53</v>
      </c>
      <c r="H401" s="155">
        <v>0.9</v>
      </c>
      <c r="I401" s="205"/>
      <c r="J401" s="157"/>
      <c r="K401" s="158"/>
      <c r="L401" s="159"/>
      <c r="M401" s="144"/>
      <c r="N401" s="166"/>
      <c r="O401" s="210"/>
      <c r="P401" s="169">
        <v>1004</v>
      </c>
      <c r="Q401" s="75"/>
    </row>
    <row r="402" spans="1:17" ht="16.5" customHeight="1">
      <c r="A402" s="20">
        <v>71</v>
      </c>
      <c r="B402" s="20" t="s">
        <v>801</v>
      </c>
      <c r="C402" s="25" t="s">
        <v>10330</v>
      </c>
      <c r="D402" s="140"/>
      <c r="E402" s="144"/>
      <c r="F402" s="203"/>
      <c r="G402" s="46"/>
      <c r="H402" s="53"/>
      <c r="I402" s="156" t="s">
        <v>7754</v>
      </c>
      <c r="J402" s="206" t="s">
        <v>53</v>
      </c>
      <c r="K402" s="207">
        <v>1</v>
      </c>
      <c r="L402" s="152"/>
      <c r="M402" s="46"/>
      <c r="N402" s="166"/>
      <c r="O402" s="210"/>
      <c r="P402" s="169">
        <v>1004</v>
      </c>
      <c r="Q402" s="75"/>
    </row>
    <row r="403" spans="1:17" ht="16.5" customHeight="1">
      <c r="A403" s="20">
        <v>71</v>
      </c>
      <c r="B403" s="20" t="s">
        <v>10784</v>
      </c>
      <c r="C403" s="25" t="s">
        <v>15596</v>
      </c>
      <c r="D403" s="140"/>
      <c r="E403" s="144"/>
      <c r="F403" s="151"/>
      <c r="G403" s="154"/>
      <c r="H403" s="155"/>
      <c r="I403" s="205"/>
      <c r="J403" s="157"/>
      <c r="K403" s="158"/>
      <c r="L403" s="136" t="s">
        <v>92</v>
      </c>
      <c r="M403" s="163"/>
      <c r="N403" s="166"/>
      <c r="O403" s="210"/>
      <c r="P403" s="169">
        <v>781</v>
      </c>
      <c r="Q403" s="75"/>
    </row>
    <row r="404" spans="1:17" ht="16.5" customHeight="1">
      <c r="A404" s="20">
        <v>71</v>
      </c>
      <c r="B404" s="20" t="s">
        <v>522</v>
      </c>
      <c r="C404" s="25" t="s">
        <v>15597</v>
      </c>
      <c r="D404" s="140"/>
      <c r="E404" s="144"/>
      <c r="F404" s="152"/>
      <c r="G404" s="46"/>
      <c r="H404" s="53"/>
      <c r="I404" s="156" t="s">
        <v>7754</v>
      </c>
      <c r="J404" s="206" t="s">
        <v>53</v>
      </c>
      <c r="K404" s="207">
        <v>1</v>
      </c>
      <c r="L404" s="137"/>
      <c r="M404" s="164"/>
      <c r="N404" s="166"/>
      <c r="O404" s="210"/>
      <c r="P404" s="169">
        <v>781</v>
      </c>
      <c r="Q404" s="75"/>
    </row>
    <row r="405" spans="1:17" ht="16.5" customHeight="1">
      <c r="A405" s="20">
        <v>71</v>
      </c>
      <c r="B405" s="20" t="s">
        <v>10783</v>
      </c>
      <c r="C405" s="25" t="s">
        <v>15598</v>
      </c>
      <c r="D405" s="140"/>
      <c r="E405" s="144"/>
      <c r="F405" s="136" t="s">
        <v>37</v>
      </c>
      <c r="G405" s="204" t="s">
        <v>53</v>
      </c>
      <c r="H405" s="155">
        <v>0.9</v>
      </c>
      <c r="I405" s="205"/>
      <c r="J405" s="157"/>
      <c r="K405" s="158"/>
      <c r="L405" s="137"/>
      <c r="M405" s="164"/>
      <c r="N405" s="166"/>
      <c r="O405" s="210"/>
      <c r="P405" s="169">
        <v>703</v>
      </c>
      <c r="Q405" s="75"/>
    </row>
    <row r="406" spans="1:17" ht="16.5" customHeight="1">
      <c r="A406" s="20">
        <v>71</v>
      </c>
      <c r="B406" s="20" t="s">
        <v>10261</v>
      </c>
      <c r="C406" s="25" t="s">
        <v>15599</v>
      </c>
      <c r="D406" s="140"/>
      <c r="E406" s="144"/>
      <c r="F406" s="203"/>
      <c r="G406" s="46"/>
      <c r="H406" s="53"/>
      <c r="I406" s="156" t="s">
        <v>7754</v>
      </c>
      <c r="J406" s="206" t="s">
        <v>53</v>
      </c>
      <c r="K406" s="207">
        <v>1</v>
      </c>
      <c r="L406" s="208" t="s">
        <v>53</v>
      </c>
      <c r="M406" s="53">
        <v>0.9</v>
      </c>
      <c r="N406" s="208" t="s">
        <v>53</v>
      </c>
      <c r="O406" s="211">
        <v>0.9</v>
      </c>
      <c r="P406" s="169">
        <v>703</v>
      </c>
      <c r="Q406" s="75"/>
    </row>
    <row r="407" spans="1:17" ht="16.5" customHeight="1">
      <c r="A407" s="20">
        <v>71</v>
      </c>
      <c r="B407" s="20" t="s">
        <v>4258</v>
      </c>
      <c r="C407" s="25" t="s">
        <v>15600</v>
      </c>
      <c r="D407" s="140"/>
      <c r="E407" s="144"/>
      <c r="F407" s="151"/>
      <c r="G407" s="154"/>
      <c r="H407" s="155"/>
      <c r="I407" s="205"/>
      <c r="J407" s="157"/>
      <c r="K407" s="158"/>
      <c r="L407" s="151"/>
      <c r="M407" s="154"/>
      <c r="N407" s="165" t="s">
        <v>69</v>
      </c>
      <c r="O407" s="209"/>
      <c r="P407" s="169">
        <v>1054</v>
      </c>
      <c r="Q407" s="75"/>
    </row>
    <row r="408" spans="1:17" ht="16.5" customHeight="1">
      <c r="A408" s="20">
        <v>71</v>
      </c>
      <c r="B408" s="20" t="s">
        <v>5525</v>
      </c>
      <c r="C408" s="25" t="s">
        <v>12410</v>
      </c>
      <c r="D408" s="140"/>
      <c r="E408" s="144"/>
      <c r="F408" s="152"/>
      <c r="G408" s="46"/>
      <c r="H408" s="53"/>
      <c r="I408" s="156" t="s">
        <v>7754</v>
      </c>
      <c r="J408" s="206" t="s">
        <v>53</v>
      </c>
      <c r="K408" s="207">
        <v>1</v>
      </c>
      <c r="L408" s="159"/>
      <c r="M408" s="144"/>
      <c r="N408" s="166"/>
      <c r="O408" s="210"/>
      <c r="P408" s="169">
        <v>1054</v>
      </c>
      <c r="Q408" s="75"/>
    </row>
    <row r="409" spans="1:17" ht="16.5" customHeight="1">
      <c r="A409" s="20">
        <v>71</v>
      </c>
      <c r="B409" s="20" t="s">
        <v>4421</v>
      </c>
      <c r="C409" s="25" t="s">
        <v>15601</v>
      </c>
      <c r="D409" s="140"/>
      <c r="E409" s="144"/>
      <c r="F409" s="136" t="s">
        <v>37</v>
      </c>
      <c r="G409" s="204" t="s">
        <v>53</v>
      </c>
      <c r="H409" s="155">
        <v>0.9</v>
      </c>
      <c r="I409" s="205"/>
      <c r="J409" s="157"/>
      <c r="K409" s="158"/>
      <c r="L409" s="159"/>
      <c r="M409" s="144"/>
      <c r="N409" s="166"/>
      <c r="O409" s="210"/>
      <c r="P409" s="169">
        <v>949</v>
      </c>
      <c r="Q409" s="75"/>
    </row>
    <row r="410" spans="1:17" ht="16.5" customHeight="1">
      <c r="A410" s="20">
        <v>71</v>
      </c>
      <c r="B410" s="20" t="s">
        <v>5736</v>
      </c>
      <c r="C410" s="25" t="s">
        <v>12297</v>
      </c>
      <c r="D410" s="140"/>
      <c r="E410" s="144"/>
      <c r="F410" s="203"/>
      <c r="G410" s="46"/>
      <c r="H410" s="53"/>
      <c r="I410" s="156" t="s">
        <v>7754</v>
      </c>
      <c r="J410" s="206" t="s">
        <v>53</v>
      </c>
      <c r="K410" s="207">
        <v>1</v>
      </c>
      <c r="L410" s="152"/>
      <c r="M410" s="46"/>
      <c r="N410" s="166"/>
      <c r="O410" s="210"/>
      <c r="P410" s="169">
        <v>949</v>
      </c>
      <c r="Q410" s="75"/>
    </row>
    <row r="411" spans="1:17" ht="16.5" customHeight="1">
      <c r="A411" s="20">
        <v>71</v>
      </c>
      <c r="B411" s="20" t="s">
        <v>10680</v>
      </c>
      <c r="C411" s="25" t="s">
        <v>12641</v>
      </c>
      <c r="D411" s="140"/>
      <c r="E411" s="144"/>
      <c r="F411" s="151"/>
      <c r="G411" s="154"/>
      <c r="H411" s="155"/>
      <c r="I411" s="205"/>
      <c r="J411" s="157"/>
      <c r="K411" s="158"/>
      <c r="L411" s="136" t="s">
        <v>92</v>
      </c>
      <c r="M411" s="163"/>
      <c r="N411" s="166"/>
      <c r="O411" s="210"/>
      <c r="P411" s="169">
        <v>738</v>
      </c>
      <c r="Q411" s="75"/>
    </row>
    <row r="412" spans="1:17" ht="16.5" customHeight="1">
      <c r="A412" s="20">
        <v>71</v>
      </c>
      <c r="B412" s="20" t="s">
        <v>10780</v>
      </c>
      <c r="C412" s="25" t="s">
        <v>15602</v>
      </c>
      <c r="D412" s="140"/>
      <c r="E412" s="144"/>
      <c r="F412" s="152"/>
      <c r="G412" s="46"/>
      <c r="H412" s="53"/>
      <c r="I412" s="156" t="s">
        <v>7754</v>
      </c>
      <c r="J412" s="206" t="s">
        <v>53</v>
      </c>
      <c r="K412" s="207">
        <v>1</v>
      </c>
      <c r="L412" s="137"/>
      <c r="M412" s="164"/>
      <c r="N412" s="166"/>
      <c r="O412" s="210"/>
      <c r="P412" s="169">
        <v>738</v>
      </c>
      <c r="Q412" s="75"/>
    </row>
    <row r="413" spans="1:17" ht="16.5" customHeight="1">
      <c r="A413" s="20">
        <v>71</v>
      </c>
      <c r="B413" s="20" t="s">
        <v>6639</v>
      </c>
      <c r="C413" s="25" t="s">
        <v>10205</v>
      </c>
      <c r="D413" s="140"/>
      <c r="E413" s="144"/>
      <c r="F413" s="136" t="s">
        <v>37</v>
      </c>
      <c r="G413" s="204" t="s">
        <v>53</v>
      </c>
      <c r="H413" s="155">
        <v>0.9</v>
      </c>
      <c r="I413" s="205"/>
      <c r="J413" s="157"/>
      <c r="K413" s="158"/>
      <c r="L413" s="137"/>
      <c r="M413" s="164"/>
      <c r="N413" s="166"/>
      <c r="O413" s="210"/>
      <c r="P413" s="169">
        <v>664</v>
      </c>
      <c r="Q413" s="75"/>
    </row>
    <row r="414" spans="1:17" ht="16.5" customHeight="1">
      <c r="A414" s="20">
        <v>71</v>
      </c>
      <c r="B414" s="20" t="s">
        <v>9949</v>
      </c>
      <c r="C414" s="25" t="s">
        <v>15603</v>
      </c>
      <c r="D414" s="141"/>
      <c r="E414" s="46"/>
      <c r="F414" s="203"/>
      <c r="G414" s="46"/>
      <c r="H414" s="53"/>
      <c r="I414" s="156" t="s">
        <v>7754</v>
      </c>
      <c r="J414" s="206" t="s">
        <v>53</v>
      </c>
      <c r="K414" s="207">
        <v>1</v>
      </c>
      <c r="L414" s="208" t="s">
        <v>53</v>
      </c>
      <c r="M414" s="53">
        <v>0.9</v>
      </c>
      <c r="N414" s="208" t="s">
        <v>53</v>
      </c>
      <c r="O414" s="211">
        <v>0.85</v>
      </c>
      <c r="P414" s="169">
        <v>664</v>
      </c>
      <c r="Q414" s="75"/>
    </row>
    <row r="415" spans="1:17" ht="16.5" customHeight="1">
      <c r="A415" s="20">
        <v>71</v>
      </c>
      <c r="B415" s="20">
        <v>7179</v>
      </c>
      <c r="C415" s="25" t="s">
        <v>15604</v>
      </c>
      <c r="D415" s="136" t="s">
        <v>705</v>
      </c>
      <c r="E415" s="200"/>
      <c r="F415" s="151"/>
      <c r="G415" s="154"/>
      <c r="H415" s="155"/>
      <c r="I415" s="205"/>
      <c r="J415" s="157"/>
      <c r="K415" s="158"/>
      <c r="L415" s="151"/>
      <c r="M415" s="155"/>
      <c r="N415" s="151"/>
      <c r="O415" s="155"/>
      <c r="P415" s="169">
        <v>1309</v>
      </c>
      <c r="Q415" s="75"/>
    </row>
    <row r="416" spans="1:17" ht="16.5" customHeight="1">
      <c r="A416" s="20">
        <v>71</v>
      </c>
      <c r="B416" s="20">
        <v>7180</v>
      </c>
      <c r="C416" s="25" t="s">
        <v>15377</v>
      </c>
      <c r="D416" s="199"/>
      <c r="E416" s="201"/>
      <c r="F416" s="152"/>
      <c r="G416" s="46"/>
      <c r="H416" s="53"/>
      <c r="I416" s="156" t="s">
        <v>7754</v>
      </c>
      <c r="J416" s="206" t="s">
        <v>53</v>
      </c>
      <c r="K416" s="207">
        <v>1</v>
      </c>
      <c r="L416" s="159"/>
      <c r="M416" s="160"/>
      <c r="N416" s="159"/>
      <c r="O416" s="160"/>
      <c r="P416" s="169">
        <v>1309</v>
      </c>
      <c r="Q416" s="75"/>
    </row>
    <row r="417" spans="1:17" ht="16.5" customHeight="1">
      <c r="A417" s="20">
        <v>71</v>
      </c>
      <c r="B417" s="20">
        <v>7181</v>
      </c>
      <c r="C417" s="25" t="s">
        <v>15327</v>
      </c>
      <c r="D417" s="199"/>
      <c r="E417" s="201"/>
      <c r="F417" s="136" t="s">
        <v>37</v>
      </c>
      <c r="G417" s="204" t="s">
        <v>53</v>
      </c>
      <c r="H417" s="155">
        <v>0.9</v>
      </c>
      <c r="I417" s="205"/>
      <c r="J417" s="157"/>
      <c r="K417" s="158"/>
      <c r="L417" s="159"/>
      <c r="M417" s="160"/>
      <c r="N417" s="159"/>
      <c r="O417" s="160"/>
      <c r="P417" s="169">
        <v>1178</v>
      </c>
      <c r="Q417" s="75"/>
    </row>
    <row r="418" spans="1:17" ht="16.5" customHeight="1">
      <c r="A418" s="20">
        <v>71</v>
      </c>
      <c r="B418" s="20">
        <v>7182</v>
      </c>
      <c r="C418" s="25" t="s">
        <v>6127</v>
      </c>
      <c r="D418" s="138">
        <v>1309</v>
      </c>
      <c r="E418" s="202" t="s">
        <v>51</v>
      </c>
      <c r="F418" s="203"/>
      <c r="G418" s="46"/>
      <c r="H418" s="53"/>
      <c r="I418" s="156" t="s">
        <v>7754</v>
      </c>
      <c r="J418" s="206" t="s">
        <v>53</v>
      </c>
      <c r="K418" s="207">
        <v>1</v>
      </c>
      <c r="L418" s="159"/>
      <c r="M418" s="160"/>
      <c r="N418" s="159"/>
      <c r="O418" s="160"/>
      <c r="P418" s="169">
        <v>1178</v>
      </c>
      <c r="Q418" s="75"/>
    </row>
    <row r="419" spans="1:17" ht="16.5" customHeight="1">
      <c r="A419" s="20">
        <v>71</v>
      </c>
      <c r="B419" s="20" t="s">
        <v>10779</v>
      </c>
      <c r="C419" s="25" t="s">
        <v>15605</v>
      </c>
      <c r="D419" s="140"/>
      <c r="E419" s="144"/>
      <c r="F419" s="151"/>
      <c r="G419" s="154"/>
      <c r="H419" s="155"/>
      <c r="I419" s="205"/>
      <c r="J419" s="157"/>
      <c r="K419" s="158"/>
      <c r="L419" s="136" t="s">
        <v>92</v>
      </c>
      <c r="M419" s="163"/>
      <c r="N419" s="159"/>
      <c r="O419" s="144"/>
      <c r="P419" s="169">
        <v>916</v>
      </c>
      <c r="Q419" s="75"/>
    </row>
    <row r="420" spans="1:17" ht="16.5" customHeight="1">
      <c r="A420" s="20">
        <v>71</v>
      </c>
      <c r="B420" s="20" t="s">
        <v>5337</v>
      </c>
      <c r="C420" s="25" t="s">
        <v>15606</v>
      </c>
      <c r="D420" s="140"/>
      <c r="E420" s="144"/>
      <c r="F420" s="152"/>
      <c r="G420" s="46"/>
      <c r="H420" s="53"/>
      <c r="I420" s="156" t="s">
        <v>7754</v>
      </c>
      <c r="J420" s="206" t="s">
        <v>53</v>
      </c>
      <c r="K420" s="207">
        <v>1</v>
      </c>
      <c r="L420" s="137"/>
      <c r="M420" s="164"/>
      <c r="N420" s="159"/>
      <c r="O420" s="144"/>
      <c r="P420" s="169">
        <v>916</v>
      </c>
      <c r="Q420" s="75"/>
    </row>
    <row r="421" spans="1:17" ht="16.5" customHeight="1">
      <c r="A421" s="20">
        <v>71</v>
      </c>
      <c r="B421" s="20" t="s">
        <v>10778</v>
      </c>
      <c r="C421" s="25" t="s">
        <v>13480</v>
      </c>
      <c r="D421" s="140"/>
      <c r="E421" s="144"/>
      <c r="F421" s="136" t="s">
        <v>37</v>
      </c>
      <c r="G421" s="204" t="s">
        <v>53</v>
      </c>
      <c r="H421" s="155">
        <v>0.9</v>
      </c>
      <c r="I421" s="205"/>
      <c r="J421" s="157"/>
      <c r="K421" s="158"/>
      <c r="L421" s="137"/>
      <c r="M421" s="164"/>
      <c r="N421" s="159"/>
      <c r="O421" s="144"/>
      <c r="P421" s="169">
        <v>825</v>
      </c>
      <c r="Q421" s="75"/>
    </row>
    <row r="422" spans="1:17" ht="16.5" customHeight="1">
      <c r="A422" s="20">
        <v>71</v>
      </c>
      <c r="B422" s="20" t="s">
        <v>10777</v>
      </c>
      <c r="C422" s="25" t="s">
        <v>5441</v>
      </c>
      <c r="D422" s="140"/>
      <c r="E422" s="144"/>
      <c r="F422" s="203"/>
      <c r="G422" s="46"/>
      <c r="H422" s="53"/>
      <c r="I422" s="156" t="s">
        <v>7754</v>
      </c>
      <c r="J422" s="206" t="s">
        <v>53</v>
      </c>
      <c r="K422" s="207">
        <v>1</v>
      </c>
      <c r="L422" s="208" t="s">
        <v>53</v>
      </c>
      <c r="M422" s="53">
        <v>0.7</v>
      </c>
      <c r="N422" s="152"/>
      <c r="O422" s="46"/>
      <c r="P422" s="169">
        <v>825</v>
      </c>
      <c r="Q422" s="75"/>
    </row>
    <row r="423" spans="1:17" ht="16.5" customHeight="1">
      <c r="A423" s="20">
        <v>71</v>
      </c>
      <c r="B423" s="20" t="s">
        <v>7472</v>
      </c>
      <c r="C423" s="25" t="s">
        <v>15608</v>
      </c>
      <c r="D423" s="140"/>
      <c r="E423" s="144"/>
      <c r="F423" s="151"/>
      <c r="G423" s="154"/>
      <c r="H423" s="155"/>
      <c r="I423" s="205"/>
      <c r="J423" s="157"/>
      <c r="K423" s="158"/>
      <c r="L423" s="151"/>
      <c r="M423" s="154"/>
      <c r="N423" s="165" t="s">
        <v>150</v>
      </c>
      <c r="O423" s="209"/>
      <c r="P423" s="169">
        <v>1178</v>
      </c>
      <c r="Q423" s="75"/>
    </row>
    <row r="424" spans="1:17" ht="16.5" customHeight="1">
      <c r="A424" s="20">
        <v>71</v>
      </c>
      <c r="B424" s="20" t="s">
        <v>9066</v>
      </c>
      <c r="C424" s="25" t="s">
        <v>8216</v>
      </c>
      <c r="D424" s="140"/>
      <c r="E424" s="144"/>
      <c r="F424" s="152"/>
      <c r="G424" s="46"/>
      <c r="H424" s="53"/>
      <c r="I424" s="156" t="s">
        <v>7754</v>
      </c>
      <c r="J424" s="206" t="s">
        <v>53</v>
      </c>
      <c r="K424" s="207">
        <v>1</v>
      </c>
      <c r="L424" s="159"/>
      <c r="M424" s="144"/>
      <c r="N424" s="166"/>
      <c r="O424" s="210"/>
      <c r="P424" s="169">
        <v>1178</v>
      </c>
      <c r="Q424" s="75"/>
    </row>
    <row r="425" spans="1:17" ht="16.5" customHeight="1">
      <c r="A425" s="20">
        <v>71</v>
      </c>
      <c r="B425" s="20" t="s">
        <v>1011</v>
      </c>
      <c r="C425" s="25" t="s">
        <v>15319</v>
      </c>
      <c r="D425" s="140"/>
      <c r="E425" s="144"/>
      <c r="F425" s="136" t="s">
        <v>37</v>
      </c>
      <c r="G425" s="204" t="s">
        <v>53</v>
      </c>
      <c r="H425" s="155">
        <v>0.9</v>
      </c>
      <c r="I425" s="205"/>
      <c r="J425" s="157"/>
      <c r="K425" s="158"/>
      <c r="L425" s="159"/>
      <c r="M425" s="144"/>
      <c r="N425" s="166"/>
      <c r="O425" s="210"/>
      <c r="P425" s="169">
        <v>1060</v>
      </c>
      <c r="Q425" s="75"/>
    </row>
    <row r="426" spans="1:17" ht="16.5" customHeight="1">
      <c r="A426" s="20">
        <v>71</v>
      </c>
      <c r="B426" s="20" t="s">
        <v>10775</v>
      </c>
      <c r="C426" s="25" t="s">
        <v>11337</v>
      </c>
      <c r="D426" s="140"/>
      <c r="E426" s="144"/>
      <c r="F426" s="203"/>
      <c r="G426" s="46"/>
      <c r="H426" s="53"/>
      <c r="I426" s="156" t="s">
        <v>7754</v>
      </c>
      <c r="J426" s="206" t="s">
        <v>53</v>
      </c>
      <c r="K426" s="207">
        <v>1</v>
      </c>
      <c r="L426" s="152"/>
      <c r="M426" s="46"/>
      <c r="N426" s="166"/>
      <c r="O426" s="210"/>
      <c r="P426" s="169">
        <v>1060</v>
      </c>
      <c r="Q426" s="75"/>
    </row>
    <row r="427" spans="1:17" ht="16.5" customHeight="1">
      <c r="A427" s="20">
        <v>71</v>
      </c>
      <c r="B427" s="20" t="s">
        <v>10506</v>
      </c>
      <c r="C427" s="25" t="s">
        <v>15609</v>
      </c>
      <c r="D427" s="140"/>
      <c r="E427" s="144"/>
      <c r="F427" s="151"/>
      <c r="G427" s="154"/>
      <c r="H427" s="155"/>
      <c r="I427" s="205"/>
      <c r="J427" s="157"/>
      <c r="K427" s="158"/>
      <c r="L427" s="136" t="s">
        <v>92</v>
      </c>
      <c r="M427" s="163"/>
      <c r="N427" s="166"/>
      <c r="O427" s="210"/>
      <c r="P427" s="169">
        <v>824</v>
      </c>
      <c r="Q427" s="75"/>
    </row>
    <row r="428" spans="1:17" ht="16.5" customHeight="1">
      <c r="A428" s="20">
        <v>71</v>
      </c>
      <c r="B428" s="20" t="s">
        <v>9493</v>
      </c>
      <c r="C428" s="25" t="s">
        <v>5524</v>
      </c>
      <c r="D428" s="140"/>
      <c r="E428" s="144"/>
      <c r="F428" s="152"/>
      <c r="G428" s="46"/>
      <c r="H428" s="53"/>
      <c r="I428" s="156" t="s">
        <v>7754</v>
      </c>
      <c r="J428" s="206" t="s">
        <v>53</v>
      </c>
      <c r="K428" s="207">
        <v>1</v>
      </c>
      <c r="L428" s="137"/>
      <c r="M428" s="164"/>
      <c r="N428" s="166"/>
      <c r="O428" s="210"/>
      <c r="P428" s="169">
        <v>824</v>
      </c>
      <c r="Q428" s="75"/>
    </row>
    <row r="429" spans="1:17" ht="16.5" customHeight="1">
      <c r="A429" s="20">
        <v>71</v>
      </c>
      <c r="B429" s="20" t="s">
        <v>2325</v>
      </c>
      <c r="C429" s="25" t="s">
        <v>6890</v>
      </c>
      <c r="D429" s="140"/>
      <c r="E429" s="144"/>
      <c r="F429" s="136" t="s">
        <v>37</v>
      </c>
      <c r="G429" s="204" t="s">
        <v>53</v>
      </c>
      <c r="H429" s="155">
        <v>0.9</v>
      </c>
      <c r="I429" s="205"/>
      <c r="J429" s="157"/>
      <c r="K429" s="158"/>
      <c r="L429" s="137"/>
      <c r="M429" s="164"/>
      <c r="N429" s="166"/>
      <c r="O429" s="210"/>
      <c r="P429" s="169">
        <v>743</v>
      </c>
      <c r="Q429" s="75"/>
    </row>
    <row r="430" spans="1:17" ht="16.5" customHeight="1">
      <c r="A430" s="20">
        <v>71</v>
      </c>
      <c r="B430" s="20" t="s">
        <v>6189</v>
      </c>
      <c r="C430" s="25" t="s">
        <v>15610</v>
      </c>
      <c r="D430" s="140"/>
      <c r="E430" s="144"/>
      <c r="F430" s="203"/>
      <c r="G430" s="46"/>
      <c r="H430" s="53"/>
      <c r="I430" s="156" t="s">
        <v>7754</v>
      </c>
      <c r="J430" s="206" t="s">
        <v>53</v>
      </c>
      <c r="K430" s="207">
        <v>1</v>
      </c>
      <c r="L430" s="208" t="s">
        <v>53</v>
      </c>
      <c r="M430" s="53">
        <v>0.9</v>
      </c>
      <c r="N430" s="208" t="s">
        <v>53</v>
      </c>
      <c r="O430" s="211">
        <v>0.9</v>
      </c>
      <c r="P430" s="169">
        <v>743</v>
      </c>
      <c r="Q430" s="75"/>
    </row>
    <row r="431" spans="1:17" ht="16.5" customHeight="1">
      <c r="A431" s="20">
        <v>71</v>
      </c>
      <c r="B431" s="20" t="s">
        <v>10477</v>
      </c>
      <c r="C431" s="25" t="s">
        <v>15611</v>
      </c>
      <c r="D431" s="140"/>
      <c r="E431" s="144"/>
      <c r="F431" s="151"/>
      <c r="G431" s="154"/>
      <c r="H431" s="155"/>
      <c r="I431" s="205"/>
      <c r="J431" s="157"/>
      <c r="K431" s="158"/>
      <c r="L431" s="151"/>
      <c r="M431" s="154"/>
      <c r="N431" s="165" t="s">
        <v>69</v>
      </c>
      <c r="O431" s="209"/>
      <c r="P431" s="169">
        <v>1113</v>
      </c>
      <c r="Q431" s="75"/>
    </row>
    <row r="432" spans="1:17" ht="16.5" customHeight="1">
      <c r="A432" s="20">
        <v>71</v>
      </c>
      <c r="B432" s="20" t="s">
        <v>10773</v>
      </c>
      <c r="C432" s="25" t="s">
        <v>3695</v>
      </c>
      <c r="D432" s="140"/>
      <c r="E432" s="144"/>
      <c r="F432" s="152"/>
      <c r="G432" s="46"/>
      <c r="H432" s="53"/>
      <c r="I432" s="156" t="s">
        <v>7754</v>
      </c>
      <c r="J432" s="206" t="s">
        <v>53</v>
      </c>
      <c r="K432" s="207">
        <v>1</v>
      </c>
      <c r="L432" s="159"/>
      <c r="M432" s="144"/>
      <c r="N432" s="166"/>
      <c r="O432" s="210"/>
      <c r="P432" s="169">
        <v>1113</v>
      </c>
      <c r="Q432" s="75"/>
    </row>
    <row r="433" spans="1:17" ht="16.5" customHeight="1">
      <c r="A433" s="20">
        <v>71</v>
      </c>
      <c r="B433" s="20" t="s">
        <v>10771</v>
      </c>
      <c r="C433" s="25" t="s">
        <v>15612</v>
      </c>
      <c r="D433" s="140"/>
      <c r="E433" s="144"/>
      <c r="F433" s="136" t="s">
        <v>37</v>
      </c>
      <c r="G433" s="204" t="s">
        <v>53</v>
      </c>
      <c r="H433" s="155">
        <v>0.9</v>
      </c>
      <c r="I433" s="205"/>
      <c r="J433" s="157"/>
      <c r="K433" s="158"/>
      <c r="L433" s="159"/>
      <c r="M433" s="144"/>
      <c r="N433" s="166"/>
      <c r="O433" s="210"/>
      <c r="P433" s="169">
        <v>1001</v>
      </c>
      <c r="Q433" s="75"/>
    </row>
    <row r="434" spans="1:17" ht="16.5" customHeight="1">
      <c r="A434" s="20">
        <v>71</v>
      </c>
      <c r="B434" s="20" t="s">
        <v>10569</v>
      </c>
      <c r="C434" s="25" t="s">
        <v>1030</v>
      </c>
      <c r="D434" s="140"/>
      <c r="E434" s="144"/>
      <c r="F434" s="203"/>
      <c r="G434" s="46"/>
      <c r="H434" s="53"/>
      <c r="I434" s="156" t="s">
        <v>7754</v>
      </c>
      <c r="J434" s="206" t="s">
        <v>53</v>
      </c>
      <c r="K434" s="207">
        <v>1</v>
      </c>
      <c r="L434" s="152"/>
      <c r="M434" s="46"/>
      <c r="N434" s="166"/>
      <c r="O434" s="210"/>
      <c r="P434" s="169">
        <v>1001</v>
      </c>
      <c r="Q434" s="75"/>
    </row>
    <row r="435" spans="1:17" ht="16.5" customHeight="1">
      <c r="A435" s="20">
        <v>71</v>
      </c>
      <c r="B435" s="20" t="s">
        <v>5130</v>
      </c>
      <c r="C435" s="25" t="s">
        <v>15404</v>
      </c>
      <c r="D435" s="140"/>
      <c r="E435" s="144"/>
      <c r="F435" s="151"/>
      <c r="G435" s="154"/>
      <c r="H435" s="155"/>
      <c r="I435" s="205"/>
      <c r="J435" s="157"/>
      <c r="K435" s="158"/>
      <c r="L435" s="136" t="s">
        <v>92</v>
      </c>
      <c r="M435" s="163"/>
      <c r="N435" s="166"/>
      <c r="O435" s="210"/>
      <c r="P435" s="169">
        <v>779</v>
      </c>
      <c r="Q435" s="75"/>
    </row>
    <row r="436" spans="1:17" ht="16.5" customHeight="1">
      <c r="A436" s="20">
        <v>71</v>
      </c>
      <c r="B436" s="20" t="s">
        <v>10769</v>
      </c>
      <c r="C436" s="25" t="s">
        <v>2713</v>
      </c>
      <c r="D436" s="140"/>
      <c r="E436" s="144"/>
      <c r="F436" s="152"/>
      <c r="G436" s="46"/>
      <c r="H436" s="53"/>
      <c r="I436" s="156" t="s">
        <v>7754</v>
      </c>
      <c r="J436" s="206" t="s">
        <v>53</v>
      </c>
      <c r="K436" s="207">
        <v>1</v>
      </c>
      <c r="L436" s="137"/>
      <c r="M436" s="164"/>
      <c r="N436" s="166"/>
      <c r="O436" s="210"/>
      <c r="P436" s="169">
        <v>779</v>
      </c>
      <c r="Q436" s="75"/>
    </row>
    <row r="437" spans="1:17" ht="16.5" customHeight="1">
      <c r="A437" s="20">
        <v>71</v>
      </c>
      <c r="B437" s="20" t="s">
        <v>1002</v>
      </c>
      <c r="C437" s="25" t="s">
        <v>14936</v>
      </c>
      <c r="D437" s="140"/>
      <c r="E437" s="144"/>
      <c r="F437" s="136" t="s">
        <v>37</v>
      </c>
      <c r="G437" s="204" t="s">
        <v>53</v>
      </c>
      <c r="H437" s="155">
        <v>0.9</v>
      </c>
      <c r="I437" s="205"/>
      <c r="J437" s="157"/>
      <c r="K437" s="158"/>
      <c r="L437" s="137"/>
      <c r="M437" s="164"/>
      <c r="N437" s="166"/>
      <c r="O437" s="210"/>
      <c r="P437" s="169">
        <v>701</v>
      </c>
      <c r="Q437" s="75"/>
    </row>
    <row r="438" spans="1:17" ht="16.5" customHeight="1">
      <c r="A438" s="20">
        <v>71</v>
      </c>
      <c r="B438" s="20" t="s">
        <v>9427</v>
      </c>
      <c r="C438" s="25" t="s">
        <v>2685</v>
      </c>
      <c r="D438" s="141"/>
      <c r="E438" s="46"/>
      <c r="F438" s="203"/>
      <c r="G438" s="46"/>
      <c r="H438" s="53"/>
      <c r="I438" s="156" t="s">
        <v>7754</v>
      </c>
      <c r="J438" s="206" t="s">
        <v>53</v>
      </c>
      <c r="K438" s="207">
        <v>1</v>
      </c>
      <c r="L438" s="208" t="s">
        <v>53</v>
      </c>
      <c r="M438" s="53">
        <v>0.9</v>
      </c>
      <c r="N438" s="208" t="s">
        <v>53</v>
      </c>
      <c r="O438" s="211">
        <v>0.85</v>
      </c>
      <c r="P438" s="169">
        <v>701</v>
      </c>
      <c r="Q438" s="75"/>
    </row>
    <row r="439" spans="1:17" ht="16.5" customHeight="1">
      <c r="A439" s="20">
        <v>71</v>
      </c>
      <c r="B439" s="20">
        <v>7183</v>
      </c>
      <c r="C439" s="25" t="s">
        <v>4387</v>
      </c>
      <c r="D439" s="136" t="s">
        <v>17702</v>
      </c>
      <c r="E439" s="200"/>
      <c r="F439" s="151"/>
      <c r="G439" s="154"/>
      <c r="H439" s="155"/>
      <c r="I439" s="205"/>
      <c r="J439" s="157"/>
      <c r="K439" s="158"/>
      <c r="L439" s="151"/>
      <c r="M439" s="155"/>
      <c r="N439" s="151"/>
      <c r="O439" s="155"/>
      <c r="P439" s="169">
        <v>1378</v>
      </c>
      <c r="Q439" s="75"/>
    </row>
    <row r="440" spans="1:17" ht="16.5" customHeight="1">
      <c r="A440" s="20">
        <v>71</v>
      </c>
      <c r="B440" s="20">
        <v>7184</v>
      </c>
      <c r="C440" s="25" t="s">
        <v>8041</v>
      </c>
      <c r="D440" s="199"/>
      <c r="E440" s="201"/>
      <c r="F440" s="152"/>
      <c r="G440" s="46"/>
      <c r="H440" s="53"/>
      <c r="I440" s="156" t="s">
        <v>7754</v>
      </c>
      <c r="J440" s="206" t="s">
        <v>53</v>
      </c>
      <c r="K440" s="207">
        <v>1</v>
      </c>
      <c r="L440" s="159"/>
      <c r="M440" s="160"/>
      <c r="N440" s="159"/>
      <c r="O440" s="160"/>
      <c r="P440" s="169">
        <v>1378</v>
      </c>
      <c r="Q440" s="75"/>
    </row>
    <row r="441" spans="1:17" ht="16.5" customHeight="1">
      <c r="A441" s="20">
        <v>71</v>
      </c>
      <c r="B441" s="20">
        <v>7185</v>
      </c>
      <c r="C441" s="25" t="s">
        <v>15613</v>
      </c>
      <c r="D441" s="199"/>
      <c r="E441" s="201"/>
      <c r="F441" s="136" t="s">
        <v>37</v>
      </c>
      <c r="G441" s="204" t="s">
        <v>53</v>
      </c>
      <c r="H441" s="155">
        <v>0.9</v>
      </c>
      <c r="I441" s="205"/>
      <c r="J441" s="157"/>
      <c r="K441" s="158"/>
      <c r="L441" s="159"/>
      <c r="M441" s="160"/>
      <c r="N441" s="159"/>
      <c r="O441" s="160"/>
      <c r="P441" s="169">
        <v>1240</v>
      </c>
      <c r="Q441" s="75"/>
    </row>
    <row r="442" spans="1:17" ht="16.5" customHeight="1">
      <c r="A442" s="20">
        <v>71</v>
      </c>
      <c r="B442" s="20">
        <v>7186</v>
      </c>
      <c r="C442" s="25" t="s">
        <v>205</v>
      </c>
      <c r="D442" s="138">
        <v>1378</v>
      </c>
      <c r="E442" s="202" t="s">
        <v>51</v>
      </c>
      <c r="F442" s="203"/>
      <c r="G442" s="46"/>
      <c r="H442" s="53"/>
      <c r="I442" s="156" t="s">
        <v>7754</v>
      </c>
      <c r="J442" s="206" t="s">
        <v>53</v>
      </c>
      <c r="K442" s="207">
        <v>1</v>
      </c>
      <c r="L442" s="159"/>
      <c r="M442" s="160"/>
      <c r="N442" s="159"/>
      <c r="O442" s="160"/>
      <c r="P442" s="169">
        <v>1240</v>
      </c>
      <c r="Q442" s="75"/>
    </row>
    <row r="443" spans="1:17" ht="16.5" customHeight="1">
      <c r="A443" s="20">
        <v>71</v>
      </c>
      <c r="B443" s="20" t="s">
        <v>10197</v>
      </c>
      <c r="C443" s="25" t="s">
        <v>1763</v>
      </c>
      <c r="D443" s="140"/>
      <c r="E443" s="144"/>
      <c r="F443" s="151"/>
      <c r="G443" s="154"/>
      <c r="H443" s="155"/>
      <c r="I443" s="205"/>
      <c r="J443" s="157"/>
      <c r="K443" s="158"/>
      <c r="L443" s="136" t="s">
        <v>92</v>
      </c>
      <c r="M443" s="163"/>
      <c r="N443" s="159"/>
      <c r="O443" s="144"/>
      <c r="P443" s="169">
        <v>965</v>
      </c>
      <c r="Q443" s="75"/>
    </row>
    <row r="444" spans="1:17" ht="16.5" customHeight="1">
      <c r="A444" s="20">
        <v>71</v>
      </c>
      <c r="B444" s="20" t="s">
        <v>1451</v>
      </c>
      <c r="C444" s="25" t="s">
        <v>14377</v>
      </c>
      <c r="D444" s="140"/>
      <c r="E444" s="144"/>
      <c r="F444" s="152"/>
      <c r="G444" s="46"/>
      <c r="H444" s="53"/>
      <c r="I444" s="156" t="s">
        <v>7754</v>
      </c>
      <c r="J444" s="206" t="s">
        <v>53</v>
      </c>
      <c r="K444" s="207">
        <v>1</v>
      </c>
      <c r="L444" s="137"/>
      <c r="M444" s="164"/>
      <c r="N444" s="159"/>
      <c r="O444" s="144"/>
      <c r="P444" s="169">
        <v>965</v>
      </c>
      <c r="Q444" s="75"/>
    </row>
    <row r="445" spans="1:17" ht="16.5" customHeight="1">
      <c r="A445" s="20">
        <v>71</v>
      </c>
      <c r="B445" s="20" t="s">
        <v>8040</v>
      </c>
      <c r="C445" s="25" t="s">
        <v>15614</v>
      </c>
      <c r="D445" s="140"/>
      <c r="E445" s="144"/>
      <c r="F445" s="136" t="s">
        <v>37</v>
      </c>
      <c r="G445" s="204" t="s">
        <v>53</v>
      </c>
      <c r="H445" s="155">
        <v>0.9</v>
      </c>
      <c r="I445" s="205"/>
      <c r="J445" s="157"/>
      <c r="K445" s="158"/>
      <c r="L445" s="137"/>
      <c r="M445" s="164"/>
      <c r="N445" s="159"/>
      <c r="O445" s="144"/>
      <c r="P445" s="169">
        <v>868</v>
      </c>
      <c r="Q445" s="75"/>
    </row>
    <row r="446" spans="1:17" ht="16.5" customHeight="1">
      <c r="A446" s="20">
        <v>71</v>
      </c>
      <c r="B446" s="20" t="s">
        <v>9526</v>
      </c>
      <c r="C446" s="25" t="s">
        <v>524</v>
      </c>
      <c r="D446" s="140"/>
      <c r="E446" s="144"/>
      <c r="F446" s="203"/>
      <c r="G446" s="46"/>
      <c r="H446" s="53"/>
      <c r="I446" s="156" t="s">
        <v>7754</v>
      </c>
      <c r="J446" s="206" t="s">
        <v>53</v>
      </c>
      <c r="K446" s="207">
        <v>1</v>
      </c>
      <c r="L446" s="208" t="s">
        <v>53</v>
      </c>
      <c r="M446" s="53">
        <v>0.7</v>
      </c>
      <c r="N446" s="152"/>
      <c r="O446" s="46"/>
      <c r="P446" s="169">
        <v>868</v>
      </c>
      <c r="Q446" s="75"/>
    </row>
    <row r="447" spans="1:17" ht="16.5" customHeight="1">
      <c r="A447" s="20">
        <v>71</v>
      </c>
      <c r="B447" s="20" t="s">
        <v>9928</v>
      </c>
      <c r="C447" s="25" t="s">
        <v>12626</v>
      </c>
      <c r="D447" s="140"/>
      <c r="E447" s="144"/>
      <c r="F447" s="151"/>
      <c r="G447" s="154"/>
      <c r="H447" s="155"/>
      <c r="I447" s="205"/>
      <c r="J447" s="157"/>
      <c r="K447" s="158"/>
      <c r="L447" s="151"/>
      <c r="M447" s="154"/>
      <c r="N447" s="165" t="s">
        <v>150</v>
      </c>
      <c r="O447" s="209"/>
      <c r="P447" s="169">
        <v>1240</v>
      </c>
      <c r="Q447" s="75"/>
    </row>
    <row r="448" spans="1:17" ht="16.5" customHeight="1">
      <c r="A448" s="20">
        <v>71</v>
      </c>
      <c r="B448" s="20" t="s">
        <v>9807</v>
      </c>
      <c r="C448" s="25" t="s">
        <v>15615</v>
      </c>
      <c r="D448" s="140"/>
      <c r="E448" s="144"/>
      <c r="F448" s="152"/>
      <c r="G448" s="46"/>
      <c r="H448" s="53"/>
      <c r="I448" s="156" t="s">
        <v>7754</v>
      </c>
      <c r="J448" s="206" t="s">
        <v>53</v>
      </c>
      <c r="K448" s="207">
        <v>1</v>
      </c>
      <c r="L448" s="159"/>
      <c r="M448" s="144"/>
      <c r="N448" s="166"/>
      <c r="O448" s="210"/>
      <c r="P448" s="169">
        <v>1240</v>
      </c>
      <c r="Q448" s="75"/>
    </row>
    <row r="449" spans="1:17" ht="16.5" customHeight="1">
      <c r="A449" s="20">
        <v>71</v>
      </c>
      <c r="B449" s="20" t="s">
        <v>5733</v>
      </c>
      <c r="C449" s="25" t="s">
        <v>15616</v>
      </c>
      <c r="D449" s="140"/>
      <c r="E449" s="144"/>
      <c r="F449" s="136" t="s">
        <v>37</v>
      </c>
      <c r="G449" s="204" t="s">
        <v>53</v>
      </c>
      <c r="H449" s="155">
        <v>0.9</v>
      </c>
      <c r="I449" s="205"/>
      <c r="J449" s="157"/>
      <c r="K449" s="158"/>
      <c r="L449" s="159"/>
      <c r="M449" s="144"/>
      <c r="N449" s="166"/>
      <c r="O449" s="210"/>
      <c r="P449" s="169">
        <v>1116</v>
      </c>
      <c r="Q449" s="75"/>
    </row>
    <row r="450" spans="1:17" ht="16.5" customHeight="1">
      <c r="A450" s="20">
        <v>71</v>
      </c>
      <c r="B450" s="20" t="s">
        <v>10767</v>
      </c>
      <c r="C450" s="25" t="s">
        <v>2628</v>
      </c>
      <c r="D450" s="140"/>
      <c r="E450" s="144"/>
      <c r="F450" s="203"/>
      <c r="G450" s="46"/>
      <c r="H450" s="53"/>
      <c r="I450" s="156" t="s">
        <v>7754</v>
      </c>
      <c r="J450" s="206" t="s">
        <v>53</v>
      </c>
      <c r="K450" s="207">
        <v>1</v>
      </c>
      <c r="L450" s="152"/>
      <c r="M450" s="46"/>
      <c r="N450" s="166"/>
      <c r="O450" s="210"/>
      <c r="P450" s="169">
        <v>1116</v>
      </c>
      <c r="Q450" s="75"/>
    </row>
    <row r="451" spans="1:17" ht="16.5" customHeight="1">
      <c r="A451" s="20">
        <v>71</v>
      </c>
      <c r="B451" s="20" t="s">
        <v>2972</v>
      </c>
      <c r="C451" s="25" t="s">
        <v>14888</v>
      </c>
      <c r="D451" s="140"/>
      <c r="E451" s="144"/>
      <c r="F451" s="151"/>
      <c r="G451" s="154"/>
      <c r="H451" s="155"/>
      <c r="I451" s="205"/>
      <c r="J451" s="157"/>
      <c r="K451" s="158"/>
      <c r="L451" s="136" t="s">
        <v>92</v>
      </c>
      <c r="M451" s="163"/>
      <c r="N451" s="166"/>
      <c r="O451" s="210"/>
      <c r="P451" s="169">
        <v>869</v>
      </c>
      <c r="Q451" s="75"/>
    </row>
    <row r="452" spans="1:17" ht="16.5" customHeight="1">
      <c r="A452" s="20">
        <v>71</v>
      </c>
      <c r="B452" s="20" t="s">
        <v>3738</v>
      </c>
      <c r="C452" s="25" t="s">
        <v>15617</v>
      </c>
      <c r="D452" s="140"/>
      <c r="E452" s="144"/>
      <c r="F452" s="152"/>
      <c r="G452" s="46"/>
      <c r="H452" s="53"/>
      <c r="I452" s="156" t="s">
        <v>7754</v>
      </c>
      <c r="J452" s="206" t="s">
        <v>53</v>
      </c>
      <c r="K452" s="207">
        <v>1</v>
      </c>
      <c r="L452" s="137"/>
      <c r="M452" s="164"/>
      <c r="N452" s="166"/>
      <c r="O452" s="210"/>
      <c r="P452" s="169">
        <v>869</v>
      </c>
      <c r="Q452" s="75"/>
    </row>
    <row r="453" spans="1:17" ht="16.5" customHeight="1">
      <c r="A453" s="20">
        <v>71</v>
      </c>
      <c r="B453" s="20" t="s">
        <v>10766</v>
      </c>
      <c r="C453" s="25" t="s">
        <v>4094</v>
      </c>
      <c r="D453" s="140"/>
      <c r="E453" s="144"/>
      <c r="F453" s="136" t="s">
        <v>37</v>
      </c>
      <c r="G453" s="204" t="s">
        <v>53</v>
      </c>
      <c r="H453" s="155">
        <v>0.9</v>
      </c>
      <c r="I453" s="205"/>
      <c r="J453" s="157"/>
      <c r="K453" s="158"/>
      <c r="L453" s="137"/>
      <c r="M453" s="164"/>
      <c r="N453" s="166"/>
      <c r="O453" s="210"/>
      <c r="P453" s="169">
        <v>781</v>
      </c>
      <c r="Q453" s="75"/>
    </row>
    <row r="454" spans="1:17" ht="16.5" customHeight="1">
      <c r="A454" s="20">
        <v>71</v>
      </c>
      <c r="B454" s="20" t="s">
        <v>4963</v>
      </c>
      <c r="C454" s="25" t="s">
        <v>15618</v>
      </c>
      <c r="D454" s="140"/>
      <c r="E454" s="144"/>
      <c r="F454" s="203"/>
      <c r="G454" s="46"/>
      <c r="H454" s="53"/>
      <c r="I454" s="156" t="s">
        <v>7754</v>
      </c>
      <c r="J454" s="206" t="s">
        <v>53</v>
      </c>
      <c r="K454" s="207">
        <v>1</v>
      </c>
      <c r="L454" s="208" t="s">
        <v>53</v>
      </c>
      <c r="M454" s="53">
        <v>0.9</v>
      </c>
      <c r="N454" s="208" t="s">
        <v>53</v>
      </c>
      <c r="O454" s="211">
        <v>0.9</v>
      </c>
      <c r="P454" s="169">
        <v>781</v>
      </c>
      <c r="Q454" s="75"/>
    </row>
    <row r="455" spans="1:17" ht="16.5" customHeight="1">
      <c r="A455" s="20">
        <v>71</v>
      </c>
      <c r="B455" s="20" t="s">
        <v>8276</v>
      </c>
      <c r="C455" s="25" t="s">
        <v>12797</v>
      </c>
      <c r="D455" s="140"/>
      <c r="E455" s="144"/>
      <c r="F455" s="151"/>
      <c r="G455" s="154"/>
      <c r="H455" s="155"/>
      <c r="I455" s="205"/>
      <c r="J455" s="157"/>
      <c r="K455" s="158"/>
      <c r="L455" s="151"/>
      <c r="M455" s="154"/>
      <c r="N455" s="165" t="s">
        <v>69</v>
      </c>
      <c r="O455" s="209"/>
      <c r="P455" s="169">
        <v>1171</v>
      </c>
      <c r="Q455" s="75"/>
    </row>
    <row r="456" spans="1:17" ht="16.5" customHeight="1">
      <c r="A456" s="20">
        <v>71</v>
      </c>
      <c r="B456" s="20" t="s">
        <v>1786</v>
      </c>
      <c r="C456" s="25" t="s">
        <v>7028</v>
      </c>
      <c r="D456" s="140"/>
      <c r="E456" s="144"/>
      <c r="F456" s="152"/>
      <c r="G456" s="46"/>
      <c r="H456" s="53"/>
      <c r="I456" s="156" t="s">
        <v>7754</v>
      </c>
      <c r="J456" s="206" t="s">
        <v>53</v>
      </c>
      <c r="K456" s="207">
        <v>1</v>
      </c>
      <c r="L456" s="159"/>
      <c r="M456" s="144"/>
      <c r="N456" s="166"/>
      <c r="O456" s="210"/>
      <c r="P456" s="169">
        <v>1171</v>
      </c>
      <c r="Q456" s="75"/>
    </row>
    <row r="457" spans="1:17" ht="16.5" customHeight="1">
      <c r="A457" s="20">
        <v>71</v>
      </c>
      <c r="B457" s="20" t="s">
        <v>6554</v>
      </c>
      <c r="C457" s="25" t="s">
        <v>12454</v>
      </c>
      <c r="D457" s="140"/>
      <c r="E457" s="144"/>
      <c r="F457" s="136" t="s">
        <v>37</v>
      </c>
      <c r="G457" s="204" t="s">
        <v>53</v>
      </c>
      <c r="H457" s="155">
        <v>0.9</v>
      </c>
      <c r="I457" s="205"/>
      <c r="J457" s="157"/>
      <c r="K457" s="158"/>
      <c r="L457" s="159"/>
      <c r="M457" s="144"/>
      <c r="N457" s="166"/>
      <c r="O457" s="210"/>
      <c r="P457" s="169">
        <v>1054</v>
      </c>
      <c r="Q457" s="75"/>
    </row>
    <row r="458" spans="1:17" ht="16.5" customHeight="1">
      <c r="A458" s="20">
        <v>71</v>
      </c>
      <c r="B458" s="20" t="s">
        <v>2819</v>
      </c>
      <c r="C458" s="25" t="s">
        <v>15620</v>
      </c>
      <c r="D458" s="140"/>
      <c r="E458" s="144"/>
      <c r="F458" s="203"/>
      <c r="G458" s="46"/>
      <c r="H458" s="53"/>
      <c r="I458" s="156" t="s">
        <v>7754</v>
      </c>
      <c r="J458" s="206" t="s">
        <v>53</v>
      </c>
      <c r="K458" s="207">
        <v>1</v>
      </c>
      <c r="L458" s="152"/>
      <c r="M458" s="46"/>
      <c r="N458" s="166"/>
      <c r="O458" s="210"/>
      <c r="P458" s="169">
        <v>1054</v>
      </c>
      <c r="Q458" s="75"/>
    </row>
    <row r="459" spans="1:17" ht="16.5" customHeight="1">
      <c r="A459" s="20">
        <v>71</v>
      </c>
      <c r="B459" s="20" t="s">
        <v>9708</v>
      </c>
      <c r="C459" s="25" t="s">
        <v>9849</v>
      </c>
      <c r="D459" s="140"/>
      <c r="E459" s="144"/>
      <c r="F459" s="151"/>
      <c r="G459" s="154"/>
      <c r="H459" s="155"/>
      <c r="I459" s="205"/>
      <c r="J459" s="157"/>
      <c r="K459" s="158"/>
      <c r="L459" s="136" t="s">
        <v>92</v>
      </c>
      <c r="M459" s="163"/>
      <c r="N459" s="166"/>
      <c r="O459" s="210"/>
      <c r="P459" s="169">
        <v>820</v>
      </c>
      <c r="Q459" s="75"/>
    </row>
    <row r="460" spans="1:17" ht="16.5" customHeight="1">
      <c r="A460" s="20">
        <v>71</v>
      </c>
      <c r="B460" s="20" t="s">
        <v>5316</v>
      </c>
      <c r="C460" s="25" t="s">
        <v>13581</v>
      </c>
      <c r="D460" s="140"/>
      <c r="E460" s="144"/>
      <c r="F460" s="152"/>
      <c r="G460" s="46"/>
      <c r="H460" s="53"/>
      <c r="I460" s="156" t="s">
        <v>7754</v>
      </c>
      <c r="J460" s="206" t="s">
        <v>53</v>
      </c>
      <c r="K460" s="207">
        <v>1</v>
      </c>
      <c r="L460" s="137"/>
      <c r="M460" s="164"/>
      <c r="N460" s="166"/>
      <c r="O460" s="210"/>
      <c r="P460" s="169">
        <v>820</v>
      </c>
      <c r="Q460" s="75"/>
    </row>
    <row r="461" spans="1:17" ht="16.5" customHeight="1">
      <c r="A461" s="20">
        <v>71</v>
      </c>
      <c r="B461" s="20" t="s">
        <v>4052</v>
      </c>
      <c r="C461" s="25" t="s">
        <v>12961</v>
      </c>
      <c r="D461" s="140"/>
      <c r="E461" s="144"/>
      <c r="F461" s="136" t="s">
        <v>37</v>
      </c>
      <c r="G461" s="204" t="s">
        <v>53</v>
      </c>
      <c r="H461" s="155">
        <v>0.9</v>
      </c>
      <c r="I461" s="205"/>
      <c r="J461" s="157"/>
      <c r="K461" s="158"/>
      <c r="L461" s="137"/>
      <c r="M461" s="164"/>
      <c r="N461" s="166"/>
      <c r="O461" s="210"/>
      <c r="P461" s="169">
        <v>738</v>
      </c>
      <c r="Q461" s="75"/>
    </row>
    <row r="462" spans="1:17" ht="16.5" customHeight="1">
      <c r="A462" s="20">
        <v>71</v>
      </c>
      <c r="B462" s="20" t="s">
        <v>10763</v>
      </c>
      <c r="C462" s="25" t="s">
        <v>2974</v>
      </c>
      <c r="D462" s="141"/>
      <c r="E462" s="46"/>
      <c r="F462" s="203"/>
      <c r="G462" s="46"/>
      <c r="H462" s="53"/>
      <c r="I462" s="156" t="s">
        <v>7754</v>
      </c>
      <c r="J462" s="206" t="s">
        <v>53</v>
      </c>
      <c r="K462" s="207">
        <v>1</v>
      </c>
      <c r="L462" s="208" t="s">
        <v>53</v>
      </c>
      <c r="M462" s="53">
        <v>0.9</v>
      </c>
      <c r="N462" s="208" t="s">
        <v>53</v>
      </c>
      <c r="O462" s="211">
        <v>0.85</v>
      </c>
      <c r="P462" s="169">
        <v>738</v>
      </c>
      <c r="Q462" s="75"/>
    </row>
    <row r="463" spans="1:17" ht="16.5" customHeight="1">
      <c r="A463" s="20">
        <v>71</v>
      </c>
      <c r="B463" s="20">
        <v>7187</v>
      </c>
      <c r="C463" s="25" t="s">
        <v>7976</v>
      </c>
      <c r="D463" s="136" t="s">
        <v>1156</v>
      </c>
      <c r="E463" s="200"/>
      <c r="F463" s="151"/>
      <c r="G463" s="154"/>
      <c r="H463" s="155"/>
      <c r="I463" s="205"/>
      <c r="J463" s="157"/>
      <c r="K463" s="158"/>
      <c r="L463" s="151"/>
      <c r="M463" s="155"/>
      <c r="N463" s="151"/>
      <c r="O463" s="155"/>
      <c r="P463" s="169">
        <v>1447</v>
      </c>
      <c r="Q463" s="75"/>
    </row>
    <row r="464" spans="1:17" ht="16.5" customHeight="1">
      <c r="A464" s="20">
        <v>71</v>
      </c>
      <c r="B464" s="20">
        <v>7188</v>
      </c>
      <c r="C464" s="25" t="s">
        <v>5929</v>
      </c>
      <c r="D464" s="199"/>
      <c r="E464" s="201"/>
      <c r="F464" s="152"/>
      <c r="G464" s="46"/>
      <c r="H464" s="53"/>
      <c r="I464" s="156" t="s">
        <v>7754</v>
      </c>
      <c r="J464" s="206" t="s">
        <v>53</v>
      </c>
      <c r="K464" s="207">
        <v>1</v>
      </c>
      <c r="L464" s="159"/>
      <c r="M464" s="160"/>
      <c r="N464" s="159"/>
      <c r="O464" s="160"/>
      <c r="P464" s="169">
        <v>1447</v>
      </c>
      <c r="Q464" s="75"/>
    </row>
    <row r="465" spans="1:17" ht="16.5" customHeight="1">
      <c r="A465" s="20">
        <v>71</v>
      </c>
      <c r="B465" s="20">
        <v>7189</v>
      </c>
      <c r="C465" s="25" t="s">
        <v>15621</v>
      </c>
      <c r="D465" s="199"/>
      <c r="E465" s="201"/>
      <c r="F465" s="136" t="s">
        <v>37</v>
      </c>
      <c r="G465" s="204" t="s">
        <v>53</v>
      </c>
      <c r="H465" s="155">
        <v>0.9</v>
      </c>
      <c r="I465" s="205"/>
      <c r="J465" s="157"/>
      <c r="K465" s="158"/>
      <c r="L465" s="159"/>
      <c r="M465" s="160"/>
      <c r="N465" s="159"/>
      <c r="O465" s="160"/>
      <c r="P465" s="169">
        <v>1302</v>
      </c>
      <c r="Q465" s="75"/>
    </row>
    <row r="466" spans="1:17" ht="16.5" customHeight="1">
      <c r="A466" s="20">
        <v>71</v>
      </c>
      <c r="B466" s="20">
        <v>7190</v>
      </c>
      <c r="C466" s="25" t="s">
        <v>4977</v>
      </c>
      <c r="D466" s="138">
        <v>1447</v>
      </c>
      <c r="E466" s="202" t="s">
        <v>51</v>
      </c>
      <c r="F466" s="203"/>
      <c r="G466" s="46"/>
      <c r="H466" s="53"/>
      <c r="I466" s="156" t="s">
        <v>7754</v>
      </c>
      <c r="J466" s="206" t="s">
        <v>53</v>
      </c>
      <c r="K466" s="207">
        <v>1</v>
      </c>
      <c r="L466" s="159"/>
      <c r="M466" s="160"/>
      <c r="N466" s="159"/>
      <c r="O466" s="160"/>
      <c r="P466" s="169">
        <v>1302</v>
      </c>
      <c r="Q466" s="75"/>
    </row>
    <row r="467" spans="1:17" ht="16.5" customHeight="1">
      <c r="A467" s="20">
        <v>71</v>
      </c>
      <c r="B467" s="20" t="s">
        <v>962</v>
      </c>
      <c r="C467" s="25" t="s">
        <v>12303</v>
      </c>
      <c r="D467" s="140"/>
      <c r="E467" s="144"/>
      <c r="F467" s="151"/>
      <c r="G467" s="154"/>
      <c r="H467" s="155"/>
      <c r="I467" s="205"/>
      <c r="J467" s="157"/>
      <c r="K467" s="158"/>
      <c r="L467" s="136" t="s">
        <v>92</v>
      </c>
      <c r="M467" s="163"/>
      <c r="N467" s="159"/>
      <c r="O467" s="144"/>
      <c r="P467" s="169">
        <v>1013</v>
      </c>
      <c r="Q467" s="75"/>
    </row>
    <row r="468" spans="1:17" ht="16.5" customHeight="1">
      <c r="A468" s="20">
        <v>71</v>
      </c>
      <c r="B468" s="20" t="s">
        <v>10696</v>
      </c>
      <c r="C468" s="25" t="s">
        <v>15622</v>
      </c>
      <c r="D468" s="140"/>
      <c r="E468" s="144"/>
      <c r="F468" s="152"/>
      <c r="G468" s="46"/>
      <c r="H468" s="53"/>
      <c r="I468" s="156" t="s">
        <v>7754</v>
      </c>
      <c r="J468" s="206" t="s">
        <v>53</v>
      </c>
      <c r="K468" s="207">
        <v>1</v>
      </c>
      <c r="L468" s="137"/>
      <c r="M468" s="164"/>
      <c r="N468" s="159"/>
      <c r="O468" s="144"/>
      <c r="P468" s="169">
        <v>1013</v>
      </c>
      <c r="Q468" s="75"/>
    </row>
    <row r="469" spans="1:17" ht="16.5" customHeight="1">
      <c r="A469" s="20">
        <v>71</v>
      </c>
      <c r="B469" s="20" t="s">
        <v>10760</v>
      </c>
      <c r="C469" s="25" t="s">
        <v>15623</v>
      </c>
      <c r="D469" s="140"/>
      <c r="E469" s="144"/>
      <c r="F469" s="136" t="s">
        <v>37</v>
      </c>
      <c r="G469" s="204" t="s">
        <v>53</v>
      </c>
      <c r="H469" s="155">
        <v>0.9</v>
      </c>
      <c r="I469" s="205"/>
      <c r="J469" s="157"/>
      <c r="K469" s="158"/>
      <c r="L469" s="137"/>
      <c r="M469" s="164"/>
      <c r="N469" s="159"/>
      <c r="O469" s="144"/>
      <c r="P469" s="169">
        <v>911</v>
      </c>
      <c r="Q469" s="75"/>
    </row>
    <row r="470" spans="1:17" ht="16.5" customHeight="1">
      <c r="A470" s="20">
        <v>71</v>
      </c>
      <c r="B470" s="20" t="s">
        <v>9539</v>
      </c>
      <c r="C470" s="25" t="s">
        <v>3124</v>
      </c>
      <c r="D470" s="140"/>
      <c r="E470" s="144"/>
      <c r="F470" s="203"/>
      <c r="G470" s="46"/>
      <c r="H470" s="53"/>
      <c r="I470" s="156" t="s">
        <v>7754</v>
      </c>
      <c r="J470" s="206" t="s">
        <v>53</v>
      </c>
      <c r="K470" s="207">
        <v>1</v>
      </c>
      <c r="L470" s="208" t="s">
        <v>53</v>
      </c>
      <c r="M470" s="53">
        <v>0.7</v>
      </c>
      <c r="N470" s="152"/>
      <c r="O470" s="46"/>
      <c r="P470" s="169">
        <v>911</v>
      </c>
      <c r="Q470" s="75"/>
    </row>
    <row r="471" spans="1:17" ht="16.5" customHeight="1">
      <c r="A471" s="20">
        <v>71</v>
      </c>
      <c r="B471" s="20" t="s">
        <v>7917</v>
      </c>
      <c r="C471" s="25" t="s">
        <v>11877</v>
      </c>
      <c r="D471" s="140"/>
      <c r="E471" s="144"/>
      <c r="F471" s="151"/>
      <c r="G471" s="154"/>
      <c r="H471" s="155"/>
      <c r="I471" s="205"/>
      <c r="J471" s="157"/>
      <c r="K471" s="158"/>
      <c r="L471" s="151"/>
      <c r="M471" s="154"/>
      <c r="N471" s="165" t="s">
        <v>150</v>
      </c>
      <c r="O471" s="209"/>
      <c r="P471" s="169">
        <v>1302</v>
      </c>
      <c r="Q471" s="75"/>
    </row>
    <row r="472" spans="1:17" ht="16.5" customHeight="1">
      <c r="A472" s="20">
        <v>71</v>
      </c>
      <c r="B472" s="20" t="s">
        <v>190</v>
      </c>
      <c r="C472" s="25" t="s">
        <v>12499</v>
      </c>
      <c r="D472" s="140"/>
      <c r="E472" s="144"/>
      <c r="F472" s="152"/>
      <c r="G472" s="46"/>
      <c r="H472" s="53"/>
      <c r="I472" s="156" t="s">
        <v>7754</v>
      </c>
      <c r="J472" s="206" t="s">
        <v>53</v>
      </c>
      <c r="K472" s="207">
        <v>1</v>
      </c>
      <c r="L472" s="159"/>
      <c r="M472" s="144"/>
      <c r="N472" s="166"/>
      <c r="O472" s="210"/>
      <c r="P472" s="169">
        <v>1302</v>
      </c>
      <c r="Q472" s="75"/>
    </row>
    <row r="473" spans="1:17" ht="16.5" customHeight="1">
      <c r="A473" s="20">
        <v>71</v>
      </c>
      <c r="B473" s="20" t="s">
        <v>7825</v>
      </c>
      <c r="C473" s="25" t="s">
        <v>105</v>
      </c>
      <c r="D473" s="140"/>
      <c r="E473" s="144"/>
      <c r="F473" s="136" t="s">
        <v>37</v>
      </c>
      <c r="G473" s="204" t="s">
        <v>53</v>
      </c>
      <c r="H473" s="155">
        <v>0.9</v>
      </c>
      <c r="I473" s="205"/>
      <c r="J473" s="157"/>
      <c r="K473" s="158"/>
      <c r="L473" s="159"/>
      <c r="M473" s="144"/>
      <c r="N473" s="166"/>
      <c r="O473" s="210"/>
      <c r="P473" s="169">
        <v>1172</v>
      </c>
      <c r="Q473" s="75"/>
    </row>
    <row r="474" spans="1:17" ht="16.5" customHeight="1">
      <c r="A474" s="20">
        <v>71</v>
      </c>
      <c r="B474" s="20" t="s">
        <v>9172</v>
      </c>
      <c r="C474" s="25" t="s">
        <v>4481</v>
      </c>
      <c r="D474" s="140"/>
      <c r="E474" s="144"/>
      <c r="F474" s="203"/>
      <c r="G474" s="46"/>
      <c r="H474" s="53"/>
      <c r="I474" s="156" t="s">
        <v>7754</v>
      </c>
      <c r="J474" s="206" t="s">
        <v>53</v>
      </c>
      <c r="K474" s="207">
        <v>1</v>
      </c>
      <c r="L474" s="152"/>
      <c r="M474" s="46"/>
      <c r="N474" s="166"/>
      <c r="O474" s="210"/>
      <c r="P474" s="169">
        <v>1172</v>
      </c>
      <c r="Q474" s="75"/>
    </row>
    <row r="475" spans="1:17" ht="16.5" customHeight="1">
      <c r="A475" s="20">
        <v>71</v>
      </c>
      <c r="B475" s="20" t="s">
        <v>10040</v>
      </c>
      <c r="C475" s="25" t="s">
        <v>5443</v>
      </c>
      <c r="D475" s="140"/>
      <c r="E475" s="144"/>
      <c r="F475" s="151"/>
      <c r="G475" s="154"/>
      <c r="H475" s="155"/>
      <c r="I475" s="205"/>
      <c r="J475" s="157"/>
      <c r="K475" s="158"/>
      <c r="L475" s="136" t="s">
        <v>92</v>
      </c>
      <c r="M475" s="163"/>
      <c r="N475" s="166"/>
      <c r="O475" s="210"/>
      <c r="P475" s="169">
        <v>912</v>
      </c>
      <c r="Q475" s="75"/>
    </row>
    <row r="476" spans="1:17" ht="16.5" customHeight="1">
      <c r="A476" s="20">
        <v>71</v>
      </c>
      <c r="B476" s="20" t="s">
        <v>5090</v>
      </c>
      <c r="C476" s="25" t="s">
        <v>7853</v>
      </c>
      <c r="D476" s="140"/>
      <c r="E476" s="144"/>
      <c r="F476" s="152"/>
      <c r="G476" s="46"/>
      <c r="H476" s="53"/>
      <c r="I476" s="156" t="s">
        <v>7754</v>
      </c>
      <c r="J476" s="206" t="s">
        <v>53</v>
      </c>
      <c r="K476" s="207">
        <v>1</v>
      </c>
      <c r="L476" s="137"/>
      <c r="M476" s="164"/>
      <c r="N476" s="166"/>
      <c r="O476" s="210"/>
      <c r="P476" s="169">
        <v>912</v>
      </c>
      <c r="Q476" s="75"/>
    </row>
    <row r="477" spans="1:17" ht="16.5" customHeight="1">
      <c r="A477" s="20">
        <v>71</v>
      </c>
      <c r="B477" s="20" t="s">
        <v>4121</v>
      </c>
      <c r="C477" s="25" t="s">
        <v>15624</v>
      </c>
      <c r="D477" s="140"/>
      <c r="E477" s="144"/>
      <c r="F477" s="136" t="s">
        <v>37</v>
      </c>
      <c r="G477" s="204" t="s">
        <v>53</v>
      </c>
      <c r="H477" s="155">
        <v>0.9</v>
      </c>
      <c r="I477" s="205"/>
      <c r="J477" s="157"/>
      <c r="K477" s="158"/>
      <c r="L477" s="137"/>
      <c r="M477" s="164"/>
      <c r="N477" s="166"/>
      <c r="O477" s="210"/>
      <c r="P477" s="169">
        <v>820</v>
      </c>
      <c r="Q477" s="75"/>
    </row>
    <row r="478" spans="1:17" ht="16.5" customHeight="1">
      <c r="A478" s="20">
        <v>71</v>
      </c>
      <c r="B478" s="20" t="s">
        <v>4293</v>
      </c>
      <c r="C478" s="25" t="s">
        <v>15625</v>
      </c>
      <c r="D478" s="140"/>
      <c r="E478" s="144"/>
      <c r="F478" s="203"/>
      <c r="G478" s="46"/>
      <c r="H478" s="53"/>
      <c r="I478" s="156" t="s">
        <v>7754</v>
      </c>
      <c r="J478" s="206" t="s">
        <v>53</v>
      </c>
      <c r="K478" s="207">
        <v>1</v>
      </c>
      <c r="L478" s="208" t="s">
        <v>53</v>
      </c>
      <c r="M478" s="53">
        <v>0.9</v>
      </c>
      <c r="N478" s="208" t="s">
        <v>53</v>
      </c>
      <c r="O478" s="211">
        <v>0.9</v>
      </c>
      <c r="P478" s="169">
        <v>820</v>
      </c>
      <c r="Q478" s="75"/>
    </row>
    <row r="479" spans="1:17" ht="16.5" customHeight="1">
      <c r="A479" s="20">
        <v>71</v>
      </c>
      <c r="B479" s="20" t="s">
        <v>6259</v>
      </c>
      <c r="C479" s="25" t="s">
        <v>15626</v>
      </c>
      <c r="D479" s="140"/>
      <c r="E479" s="144"/>
      <c r="F479" s="151"/>
      <c r="G479" s="154"/>
      <c r="H479" s="155"/>
      <c r="I479" s="205"/>
      <c r="J479" s="157"/>
      <c r="K479" s="158"/>
      <c r="L479" s="151"/>
      <c r="M479" s="154"/>
      <c r="N479" s="165" t="s">
        <v>69</v>
      </c>
      <c r="O479" s="209"/>
      <c r="P479" s="169">
        <v>1230</v>
      </c>
      <c r="Q479" s="75"/>
    </row>
    <row r="480" spans="1:17" ht="16.5" customHeight="1">
      <c r="A480" s="20">
        <v>71</v>
      </c>
      <c r="B480" s="20" t="s">
        <v>9582</v>
      </c>
      <c r="C480" s="25" t="s">
        <v>7359</v>
      </c>
      <c r="D480" s="140"/>
      <c r="E480" s="144"/>
      <c r="F480" s="152"/>
      <c r="G480" s="46"/>
      <c r="H480" s="53"/>
      <c r="I480" s="156" t="s">
        <v>7754</v>
      </c>
      <c r="J480" s="206" t="s">
        <v>53</v>
      </c>
      <c r="K480" s="207">
        <v>1</v>
      </c>
      <c r="L480" s="159"/>
      <c r="M480" s="144"/>
      <c r="N480" s="166"/>
      <c r="O480" s="210"/>
      <c r="P480" s="169">
        <v>1230</v>
      </c>
      <c r="Q480" s="75"/>
    </row>
    <row r="481" spans="1:17" ht="16.5" customHeight="1">
      <c r="A481" s="20">
        <v>71</v>
      </c>
      <c r="B481" s="20" t="s">
        <v>2361</v>
      </c>
      <c r="C481" s="25" t="s">
        <v>15627</v>
      </c>
      <c r="D481" s="140"/>
      <c r="E481" s="144"/>
      <c r="F481" s="136" t="s">
        <v>37</v>
      </c>
      <c r="G481" s="204" t="s">
        <v>53</v>
      </c>
      <c r="H481" s="155">
        <v>0.9</v>
      </c>
      <c r="I481" s="205"/>
      <c r="J481" s="157"/>
      <c r="K481" s="158"/>
      <c r="L481" s="159"/>
      <c r="M481" s="144"/>
      <c r="N481" s="166"/>
      <c r="O481" s="210"/>
      <c r="P481" s="169">
        <v>1107</v>
      </c>
      <c r="Q481" s="75"/>
    </row>
    <row r="482" spans="1:17" ht="16.5" customHeight="1">
      <c r="A482" s="20">
        <v>71</v>
      </c>
      <c r="B482" s="20" t="s">
        <v>2985</v>
      </c>
      <c r="C482" s="25" t="s">
        <v>1151</v>
      </c>
      <c r="D482" s="140"/>
      <c r="E482" s="144"/>
      <c r="F482" s="203"/>
      <c r="G482" s="46"/>
      <c r="H482" s="53"/>
      <c r="I482" s="156" t="s">
        <v>7754</v>
      </c>
      <c r="J482" s="206" t="s">
        <v>53</v>
      </c>
      <c r="K482" s="207">
        <v>1</v>
      </c>
      <c r="L482" s="152"/>
      <c r="M482" s="46"/>
      <c r="N482" s="166"/>
      <c r="O482" s="210"/>
      <c r="P482" s="169">
        <v>1107</v>
      </c>
      <c r="Q482" s="75"/>
    </row>
    <row r="483" spans="1:17" ht="16.5" customHeight="1">
      <c r="A483" s="20">
        <v>71</v>
      </c>
      <c r="B483" s="20" t="s">
        <v>9538</v>
      </c>
      <c r="C483" s="25" t="s">
        <v>12429</v>
      </c>
      <c r="D483" s="140"/>
      <c r="E483" s="144"/>
      <c r="F483" s="151"/>
      <c r="G483" s="154"/>
      <c r="H483" s="155"/>
      <c r="I483" s="205"/>
      <c r="J483" s="157"/>
      <c r="K483" s="158"/>
      <c r="L483" s="136" t="s">
        <v>92</v>
      </c>
      <c r="M483" s="163"/>
      <c r="N483" s="166"/>
      <c r="O483" s="210"/>
      <c r="P483" s="169">
        <v>861</v>
      </c>
      <c r="Q483" s="75"/>
    </row>
    <row r="484" spans="1:17" ht="16.5" customHeight="1">
      <c r="A484" s="20">
        <v>71</v>
      </c>
      <c r="B484" s="20" t="s">
        <v>9350</v>
      </c>
      <c r="C484" s="25" t="s">
        <v>10404</v>
      </c>
      <c r="D484" s="140"/>
      <c r="E484" s="144"/>
      <c r="F484" s="152"/>
      <c r="G484" s="46"/>
      <c r="H484" s="53"/>
      <c r="I484" s="156" t="s">
        <v>7754</v>
      </c>
      <c r="J484" s="206" t="s">
        <v>53</v>
      </c>
      <c r="K484" s="207">
        <v>1</v>
      </c>
      <c r="L484" s="137"/>
      <c r="M484" s="164"/>
      <c r="N484" s="166"/>
      <c r="O484" s="210"/>
      <c r="P484" s="169">
        <v>861</v>
      </c>
      <c r="Q484" s="75"/>
    </row>
    <row r="485" spans="1:17" ht="16.5" customHeight="1">
      <c r="A485" s="20">
        <v>71</v>
      </c>
      <c r="B485" s="20" t="s">
        <v>8841</v>
      </c>
      <c r="C485" s="25" t="s">
        <v>6626</v>
      </c>
      <c r="D485" s="140"/>
      <c r="E485" s="144"/>
      <c r="F485" s="136" t="s">
        <v>37</v>
      </c>
      <c r="G485" s="204" t="s">
        <v>53</v>
      </c>
      <c r="H485" s="155">
        <v>0.9</v>
      </c>
      <c r="I485" s="205"/>
      <c r="J485" s="157"/>
      <c r="K485" s="158"/>
      <c r="L485" s="137"/>
      <c r="M485" s="164"/>
      <c r="N485" s="166"/>
      <c r="O485" s="210"/>
      <c r="P485" s="169">
        <v>774</v>
      </c>
      <c r="Q485" s="75"/>
    </row>
    <row r="486" spans="1:17" ht="16.5" customHeight="1">
      <c r="A486" s="20">
        <v>71</v>
      </c>
      <c r="B486" s="20" t="s">
        <v>10759</v>
      </c>
      <c r="C486" s="25" t="s">
        <v>2924</v>
      </c>
      <c r="D486" s="141"/>
      <c r="E486" s="46"/>
      <c r="F486" s="203"/>
      <c r="G486" s="46"/>
      <c r="H486" s="53"/>
      <c r="I486" s="156" t="s">
        <v>7754</v>
      </c>
      <c r="J486" s="206" t="s">
        <v>53</v>
      </c>
      <c r="K486" s="207">
        <v>1</v>
      </c>
      <c r="L486" s="208" t="s">
        <v>53</v>
      </c>
      <c r="M486" s="53">
        <v>0.9</v>
      </c>
      <c r="N486" s="208" t="s">
        <v>53</v>
      </c>
      <c r="O486" s="211">
        <v>0.85</v>
      </c>
      <c r="P486" s="169">
        <v>774</v>
      </c>
      <c r="Q486" s="75"/>
    </row>
    <row r="487" spans="1:17" ht="16.5" customHeight="1">
      <c r="A487" s="20">
        <v>71</v>
      </c>
      <c r="B487" s="20">
        <v>7191</v>
      </c>
      <c r="C487" s="25" t="s">
        <v>11980</v>
      </c>
      <c r="D487" s="136" t="s">
        <v>1237</v>
      </c>
      <c r="E487" s="200"/>
      <c r="F487" s="151"/>
      <c r="G487" s="154"/>
      <c r="H487" s="155"/>
      <c r="I487" s="205"/>
      <c r="J487" s="157"/>
      <c r="K487" s="158"/>
      <c r="L487" s="151"/>
      <c r="M487" s="155"/>
      <c r="N487" s="151"/>
      <c r="O487" s="155"/>
      <c r="P487" s="169">
        <v>1516</v>
      </c>
      <c r="Q487" s="75"/>
    </row>
    <row r="488" spans="1:17" ht="16.5" customHeight="1">
      <c r="A488" s="20">
        <v>71</v>
      </c>
      <c r="B488" s="20">
        <v>7192</v>
      </c>
      <c r="C488" s="25" t="s">
        <v>4388</v>
      </c>
      <c r="D488" s="199"/>
      <c r="E488" s="201"/>
      <c r="F488" s="152"/>
      <c r="G488" s="46"/>
      <c r="H488" s="53"/>
      <c r="I488" s="156" t="s">
        <v>7754</v>
      </c>
      <c r="J488" s="206" t="s">
        <v>53</v>
      </c>
      <c r="K488" s="207">
        <v>1</v>
      </c>
      <c r="L488" s="159"/>
      <c r="M488" s="160"/>
      <c r="N488" s="159"/>
      <c r="O488" s="160"/>
      <c r="P488" s="169">
        <v>1516</v>
      </c>
      <c r="Q488" s="75"/>
    </row>
    <row r="489" spans="1:17" ht="16.5" customHeight="1">
      <c r="A489" s="20">
        <v>71</v>
      </c>
      <c r="B489" s="20">
        <v>7193</v>
      </c>
      <c r="C489" s="25" t="s">
        <v>15629</v>
      </c>
      <c r="D489" s="199"/>
      <c r="E489" s="201"/>
      <c r="F489" s="136" t="s">
        <v>37</v>
      </c>
      <c r="G489" s="204" t="s">
        <v>53</v>
      </c>
      <c r="H489" s="155">
        <v>0.9</v>
      </c>
      <c r="I489" s="205"/>
      <c r="J489" s="157"/>
      <c r="K489" s="158"/>
      <c r="L489" s="159"/>
      <c r="M489" s="160"/>
      <c r="N489" s="159"/>
      <c r="O489" s="160"/>
      <c r="P489" s="169">
        <v>1364</v>
      </c>
      <c r="Q489" s="75"/>
    </row>
    <row r="490" spans="1:17" ht="16.5" customHeight="1">
      <c r="A490" s="20">
        <v>71</v>
      </c>
      <c r="B490" s="20">
        <v>7194</v>
      </c>
      <c r="C490" s="25" t="s">
        <v>3722</v>
      </c>
      <c r="D490" s="138">
        <v>1516</v>
      </c>
      <c r="E490" s="202" t="s">
        <v>51</v>
      </c>
      <c r="F490" s="203"/>
      <c r="G490" s="46"/>
      <c r="H490" s="53"/>
      <c r="I490" s="156" t="s">
        <v>7754</v>
      </c>
      <c r="J490" s="206" t="s">
        <v>53</v>
      </c>
      <c r="K490" s="207">
        <v>1</v>
      </c>
      <c r="L490" s="159"/>
      <c r="M490" s="160"/>
      <c r="N490" s="159"/>
      <c r="O490" s="160"/>
      <c r="P490" s="169">
        <v>1364</v>
      </c>
      <c r="Q490" s="75"/>
    </row>
    <row r="491" spans="1:17" ht="16.5" customHeight="1">
      <c r="A491" s="20">
        <v>71</v>
      </c>
      <c r="B491" s="20" t="s">
        <v>10758</v>
      </c>
      <c r="C491" s="25" t="s">
        <v>2658</v>
      </c>
      <c r="D491" s="140"/>
      <c r="E491" s="144"/>
      <c r="F491" s="151"/>
      <c r="G491" s="154"/>
      <c r="H491" s="155"/>
      <c r="I491" s="205"/>
      <c r="J491" s="157"/>
      <c r="K491" s="158"/>
      <c r="L491" s="136" t="s">
        <v>92</v>
      </c>
      <c r="M491" s="163"/>
      <c r="N491" s="159"/>
      <c r="O491" s="144"/>
      <c r="P491" s="169">
        <v>1061</v>
      </c>
      <c r="Q491" s="75"/>
    </row>
    <row r="492" spans="1:17" ht="16.5" customHeight="1">
      <c r="A492" s="20">
        <v>71</v>
      </c>
      <c r="B492" s="20" t="s">
        <v>9175</v>
      </c>
      <c r="C492" s="25" t="s">
        <v>15630</v>
      </c>
      <c r="D492" s="140"/>
      <c r="E492" s="144"/>
      <c r="F492" s="152"/>
      <c r="G492" s="46"/>
      <c r="H492" s="53"/>
      <c r="I492" s="156" t="s">
        <v>7754</v>
      </c>
      <c r="J492" s="206" t="s">
        <v>53</v>
      </c>
      <c r="K492" s="207">
        <v>1</v>
      </c>
      <c r="L492" s="137"/>
      <c r="M492" s="164"/>
      <c r="N492" s="159"/>
      <c r="O492" s="144"/>
      <c r="P492" s="169">
        <v>1061</v>
      </c>
      <c r="Q492" s="75"/>
    </row>
    <row r="493" spans="1:17" ht="16.5" customHeight="1">
      <c r="A493" s="20">
        <v>71</v>
      </c>
      <c r="B493" s="20" t="s">
        <v>7384</v>
      </c>
      <c r="C493" s="25" t="s">
        <v>8287</v>
      </c>
      <c r="D493" s="140"/>
      <c r="E493" s="144"/>
      <c r="F493" s="136" t="s">
        <v>37</v>
      </c>
      <c r="G493" s="204" t="s">
        <v>53</v>
      </c>
      <c r="H493" s="155">
        <v>0.9</v>
      </c>
      <c r="I493" s="205"/>
      <c r="J493" s="157"/>
      <c r="K493" s="158"/>
      <c r="L493" s="137"/>
      <c r="M493" s="164"/>
      <c r="N493" s="159"/>
      <c r="O493" s="144"/>
      <c r="P493" s="169">
        <v>955</v>
      </c>
      <c r="Q493" s="75"/>
    </row>
    <row r="494" spans="1:17" ht="16.5" customHeight="1">
      <c r="A494" s="20">
        <v>71</v>
      </c>
      <c r="B494" s="20" t="s">
        <v>7861</v>
      </c>
      <c r="C494" s="25" t="s">
        <v>3441</v>
      </c>
      <c r="D494" s="140"/>
      <c r="E494" s="144"/>
      <c r="F494" s="203"/>
      <c r="G494" s="46"/>
      <c r="H494" s="53"/>
      <c r="I494" s="156" t="s">
        <v>7754</v>
      </c>
      <c r="J494" s="206" t="s">
        <v>53</v>
      </c>
      <c r="K494" s="207">
        <v>1</v>
      </c>
      <c r="L494" s="208" t="s">
        <v>53</v>
      </c>
      <c r="M494" s="53">
        <v>0.7</v>
      </c>
      <c r="N494" s="152"/>
      <c r="O494" s="46"/>
      <c r="P494" s="169">
        <v>955</v>
      </c>
      <c r="Q494" s="75"/>
    </row>
    <row r="495" spans="1:17" ht="16.5" customHeight="1">
      <c r="A495" s="20">
        <v>71</v>
      </c>
      <c r="B495" s="20" t="s">
        <v>3300</v>
      </c>
      <c r="C495" s="25" t="s">
        <v>15631</v>
      </c>
      <c r="D495" s="140"/>
      <c r="E495" s="144"/>
      <c r="F495" s="151"/>
      <c r="G495" s="154"/>
      <c r="H495" s="155"/>
      <c r="I495" s="205"/>
      <c r="J495" s="157"/>
      <c r="K495" s="158"/>
      <c r="L495" s="151"/>
      <c r="M495" s="154"/>
      <c r="N495" s="165" t="s">
        <v>150</v>
      </c>
      <c r="O495" s="209"/>
      <c r="P495" s="169">
        <v>1364</v>
      </c>
      <c r="Q495" s="75"/>
    </row>
    <row r="496" spans="1:17" ht="16.5" customHeight="1">
      <c r="A496" s="20">
        <v>71</v>
      </c>
      <c r="B496" s="20" t="s">
        <v>1241</v>
      </c>
      <c r="C496" s="25" t="s">
        <v>10979</v>
      </c>
      <c r="D496" s="140"/>
      <c r="E496" s="144"/>
      <c r="F496" s="152"/>
      <c r="G496" s="46"/>
      <c r="H496" s="53"/>
      <c r="I496" s="156" t="s">
        <v>7754</v>
      </c>
      <c r="J496" s="206" t="s">
        <v>53</v>
      </c>
      <c r="K496" s="207">
        <v>1</v>
      </c>
      <c r="L496" s="159"/>
      <c r="M496" s="144"/>
      <c r="N496" s="166"/>
      <c r="O496" s="210"/>
      <c r="P496" s="169">
        <v>1364</v>
      </c>
      <c r="Q496" s="75"/>
    </row>
    <row r="497" spans="1:17" ht="16.5" customHeight="1">
      <c r="A497" s="20">
        <v>71</v>
      </c>
      <c r="B497" s="20" t="s">
        <v>10410</v>
      </c>
      <c r="C497" s="25" t="s">
        <v>7417</v>
      </c>
      <c r="D497" s="140"/>
      <c r="E497" s="144"/>
      <c r="F497" s="136" t="s">
        <v>37</v>
      </c>
      <c r="G497" s="204" t="s">
        <v>53</v>
      </c>
      <c r="H497" s="155">
        <v>0.9</v>
      </c>
      <c r="I497" s="205"/>
      <c r="J497" s="157"/>
      <c r="K497" s="158"/>
      <c r="L497" s="159"/>
      <c r="M497" s="144"/>
      <c r="N497" s="166"/>
      <c r="O497" s="210"/>
      <c r="P497" s="169">
        <v>1228</v>
      </c>
      <c r="Q497" s="75"/>
    </row>
    <row r="498" spans="1:17" ht="16.5" customHeight="1">
      <c r="A498" s="20">
        <v>71</v>
      </c>
      <c r="B498" s="20" t="s">
        <v>7329</v>
      </c>
      <c r="C498" s="25" t="s">
        <v>5601</v>
      </c>
      <c r="D498" s="140"/>
      <c r="E498" s="144"/>
      <c r="F498" s="203"/>
      <c r="G498" s="46"/>
      <c r="H498" s="53"/>
      <c r="I498" s="156" t="s">
        <v>7754</v>
      </c>
      <c r="J498" s="206" t="s">
        <v>53</v>
      </c>
      <c r="K498" s="207">
        <v>1</v>
      </c>
      <c r="L498" s="152"/>
      <c r="M498" s="46"/>
      <c r="N498" s="166"/>
      <c r="O498" s="210"/>
      <c r="P498" s="169">
        <v>1228</v>
      </c>
      <c r="Q498" s="75"/>
    </row>
    <row r="499" spans="1:17" ht="16.5" customHeight="1">
      <c r="A499" s="20">
        <v>71</v>
      </c>
      <c r="B499" s="20" t="s">
        <v>5268</v>
      </c>
      <c r="C499" s="25" t="s">
        <v>11287</v>
      </c>
      <c r="D499" s="140"/>
      <c r="E499" s="144"/>
      <c r="F499" s="151"/>
      <c r="G499" s="154"/>
      <c r="H499" s="155"/>
      <c r="I499" s="205"/>
      <c r="J499" s="157"/>
      <c r="K499" s="158"/>
      <c r="L499" s="136" t="s">
        <v>92</v>
      </c>
      <c r="M499" s="163"/>
      <c r="N499" s="166"/>
      <c r="O499" s="210"/>
      <c r="P499" s="169">
        <v>955</v>
      </c>
      <c r="Q499" s="75"/>
    </row>
    <row r="500" spans="1:17" ht="16.5" customHeight="1">
      <c r="A500" s="20">
        <v>71</v>
      </c>
      <c r="B500" s="20" t="s">
        <v>1028</v>
      </c>
      <c r="C500" s="25" t="s">
        <v>12494</v>
      </c>
      <c r="D500" s="140"/>
      <c r="E500" s="144"/>
      <c r="F500" s="152"/>
      <c r="G500" s="46"/>
      <c r="H500" s="53"/>
      <c r="I500" s="156" t="s">
        <v>7754</v>
      </c>
      <c r="J500" s="206" t="s">
        <v>53</v>
      </c>
      <c r="K500" s="207">
        <v>1</v>
      </c>
      <c r="L500" s="137"/>
      <c r="M500" s="164"/>
      <c r="N500" s="166"/>
      <c r="O500" s="210"/>
      <c r="P500" s="169">
        <v>955</v>
      </c>
      <c r="Q500" s="75"/>
    </row>
    <row r="501" spans="1:17" ht="16.5" customHeight="1">
      <c r="A501" s="20">
        <v>71</v>
      </c>
      <c r="B501" s="20" t="s">
        <v>1401</v>
      </c>
      <c r="C501" s="25" t="s">
        <v>14293</v>
      </c>
      <c r="D501" s="140"/>
      <c r="E501" s="144"/>
      <c r="F501" s="136" t="s">
        <v>37</v>
      </c>
      <c r="G501" s="204" t="s">
        <v>53</v>
      </c>
      <c r="H501" s="155">
        <v>0.9</v>
      </c>
      <c r="I501" s="205"/>
      <c r="J501" s="157"/>
      <c r="K501" s="158"/>
      <c r="L501" s="137"/>
      <c r="M501" s="164"/>
      <c r="N501" s="166"/>
      <c r="O501" s="210"/>
      <c r="P501" s="169">
        <v>860</v>
      </c>
      <c r="Q501" s="75"/>
    </row>
    <row r="502" spans="1:17" ht="16.5" customHeight="1">
      <c r="A502" s="20">
        <v>71</v>
      </c>
      <c r="B502" s="20" t="s">
        <v>8414</v>
      </c>
      <c r="C502" s="25" t="s">
        <v>15632</v>
      </c>
      <c r="D502" s="140"/>
      <c r="E502" s="144"/>
      <c r="F502" s="203"/>
      <c r="G502" s="46"/>
      <c r="H502" s="53"/>
      <c r="I502" s="156" t="s">
        <v>7754</v>
      </c>
      <c r="J502" s="206" t="s">
        <v>53</v>
      </c>
      <c r="K502" s="207">
        <v>1</v>
      </c>
      <c r="L502" s="208" t="s">
        <v>53</v>
      </c>
      <c r="M502" s="53">
        <v>0.9</v>
      </c>
      <c r="N502" s="208" t="s">
        <v>53</v>
      </c>
      <c r="O502" s="211">
        <v>0.9</v>
      </c>
      <c r="P502" s="169">
        <v>860</v>
      </c>
      <c r="Q502" s="75"/>
    </row>
    <row r="503" spans="1:17" ht="16.5" customHeight="1">
      <c r="A503" s="20">
        <v>71</v>
      </c>
      <c r="B503" s="20" t="s">
        <v>5405</v>
      </c>
      <c r="C503" s="25" t="s">
        <v>12584</v>
      </c>
      <c r="D503" s="140"/>
      <c r="E503" s="144"/>
      <c r="F503" s="151"/>
      <c r="G503" s="154"/>
      <c r="H503" s="155"/>
      <c r="I503" s="205"/>
      <c r="J503" s="157"/>
      <c r="K503" s="158"/>
      <c r="L503" s="151"/>
      <c r="M503" s="154"/>
      <c r="N503" s="165" t="s">
        <v>69</v>
      </c>
      <c r="O503" s="209"/>
      <c r="P503" s="169">
        <v>1289</v>
      </c>
      <c r="Q503" s="75"/>
    </row>
    <row r="504" spans="1:17" ht="16.5" customHeight="1">
      <c r="A504" s="20">
        <v>71</v>
      </c>
      <c r="B504" s="20" t="s">
        <v>2343</v>
      </c>
      <c r="C504" s="25" t="s">
        <v>15633</v>
      </c>
      <c r="D504" s="140"/>
      <c r="E504" s="144"/>
      <c r="F504" s="152"/>
      <c r="G504" s="46"/>
      <c r="H504" s="53"/>
      <c r="I504" s="156" t="s">
        <v>7754</v>
      </c>
      <c r="J504" s="206" t="s">
        <v>53</v>
      </c>
      <c r="K504" s="207">
        <v>1</v>
      </c>
      <c r="L504" s="159"/>
      <c r="M504" s="144"/>
      <c r="N504" s="166"/>
      <c r="O504" s="210"/>
      <c r="P504" s="169">
        <v>1289</v>
      </c>
      <c r="Q504" s="75"/>
    </row>
    <row r="505" spans="1:17" ht="16.5" customHeight="1">
      <c r="A505" s="20">
        <v>71</v>
      </c>
      <c r="B505" s="20" t="s">
        <v>6960</v>
      </c>
      <c r="C505" s="25" t="s">
        <v>9112</v>
      </c>
      <c r="D505" s="140"/>
      <c r="E505" s="144"/>
      <c r="F505" s="136" t="s">
        <v>37</v>
      </c>
      <c r="G505" s="204" t="s">
        <v>53</v>
      </c>
      <c r="H505" s="155">
        <v>0.9</v>
      </c>
      <c r="I505" s="205"/>
      <c r="J505" s="157"/>
      <c r="K505" s="158"/>
      <c r="L505" s="159"/>
      <c r="M505" s="144"/>
      <c r="N505" s="166"/>
      <c r="O505" s="210"/>
      <c r="P505" s="169">
        <v>1159</v>
      </c>
      <c r="Q505" s="75"/>
    </row>
    <row r="506" spans="1:17" ht="16.5" customHeight="1">
      <c r="A506" s="20">
        <v>71</v>
      </c>
      <c r="B506" s="20" t="s">
        <v>3237</v>
      </c>
      <c r="C506" s="25" t="s">
        <v>5263</v>
      </c>
      <c r="D506" s="140"/>
      <c r="E506" s="144"/>
      <c r="F506" s="203"/>
      <c r="G506" s="46"/>
      <c r="H506" s="53"/>
      <c r="I506" s="156" t="s">
        <v>7754</v>
      </c>
      <c r="J506" s="206" t="s">
        <v>53</v>
      </c>
      <c r="K506" s="207">
        <v>1</v>
      </c>
      <c r="L506" s="152"/>
      <c r="M506" s="46"/>
      <c r="N506" s="166"/>
      <c r="O506" s="210"/>
      <c r="P506" s="169">
        <v>1159</v>
      </c>
      <c r="Q506" s="75"/>
    </row>
    <row r="507" spans="1:17" ht="16.5" customHeight="1">
      <c r="A507" s="20">
        <v>71</v>
      </c>
      <c r="B507" s="20" t="s">
        <v>5637</v>
      </c>
      <c r="C507" s="25" t="s">
        <v>15634</v>
      </c>
      <c r="D507" s="140"/>
      <c r="E507" s="144"/>
      <c r="F507" s="151"/>
      <c r="G507" s="154"/>
      <c r="H507" s="155"/>
      <c r="I507" s="205"/>
      <c r="J507" s="157"/>
      <c r="K507" s="158"/>
      <c r="L507" s="136" t="s">
        <v>92</v>
      </c>
      <c r="M507" s="163"/>
      <c r="N507" s="166"/>
      <c r="O507" s="210"/>
      <c r="P507" s="169">
        <v>902</v>
      </c>
      <c r="Q507" s="75"/>
    </row>
    <row r="508" spans="1:17" ht="16.5" customHeight="1">
      <c r="A508" s="20">
        <v>71</v>
      </c>
      <c r="B508" s="20" t="s">
        <v>10698</v>
      </c>
      <c r="C508" s="25" t="s">
        <v>10781</v>
      </c>
      <c r="D508" s="140"/>
      <c r="E508" s="144"/>
      <c r="F508" s="152"/>
      <c r="G508" s="46"/>
      <c r="H508" s="53"/>
      <c r="I508" s="156" t="s">
        <v>7754</v>
      </c>
      <c r="J508" s="206" t="s">
        <v>53</v>
      </c>
      <c r="K508" s="207">
        <v>1</v>
      </c>
      <c r="L508" s="137"/>
      <c r="M508" s="164"/>
      <c r="N508" s="166"/>
      <c r="O508" s="210"/>
      <c r="P508" s="169">
        <v>902</v>
      </c>
      <c r="Q508" s="75"/>
    </row>
    <row r="509" spans="1:17" ht="16.5" customHeight="1">
      <c r="A509" s="20">
        <v>71</v>
      </c>
      <c r="B509" s="20" t="s">
        <v>5150</v>
      </c>
      <c r="C509" s="25" t="s">
        <v>10895</v>
      </c>
      <c r="D509" s="140"/>
      <c r="E509" s="144"/>
      <c r="F509" s="136" t="s">
        <v>37</v>
      </c>
      <c r="G509" s="204" t="s">
        <v>53</v>
      </c>
      <c r="H509" s="155">
        <v>0.9</v>
      </c>
      <c r="I509" s="205"/>
      <c r="J509" s="157"/>
      <c r="K509" s="158"/>
      <c r="L509" s="137"/>
      <c r="M509" s="164"/>
      <c r="N509" s="166"/>
      <c r="O509" s="210"/>
      <c r="P509" s="169">
        <v>812</v>
      </c>
      <c r="Q509" s="75"/>
    </row>
    <row r="510" spans="1:17" ht="16.5" customHeight="1">
      <c r="A510" s="20">
        <v>71</v>
      </c>
      <c r="B510" s="20" t="s">
        <v>10757</v>
      </c>
      <c r="C510" s="25" t="s">
        <v>15635</v>
      </c>
      <c r="D510" s="141"/>
      <c r="E510" s="46"/>
      <c r="F510" s="203"/>
      <c r="G510" s="46"/>
      <c r="H510" s="53"/>
      <c r="I510" s="156" t="s">
        <v>7754</v>
      </c>
      <c r="J510" s="206" t="s">
        <v>53</v>
      </c>
      <c r="K510" s="207">
        <v>1</v>
      </c>
      <c r="L510" s="208" t="s">
        <v>53</v>
      </c>
      <c r="M510" s="53">
        <v>0.9</v>
      </c>
      <c r="N510" s="208" t="s">
        <v>53</v>
      </c>
      <c r="O510" s="211">
        <v>0.85</v>
      </c>
      <c r="P510" s="169">
        <v>812</v>
      </c>
      <c r="Q510" s="76"/>
    </row>
    <row r="511" spans="1:17" ht="16.5" customHeight="1"/>
    <row r="512" spans="1:17"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19.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T347"/>
  <sheetViews>
    <sheetView topLeftCell="B340" zoomScaleSheetLayoutView="100" workbookViewId="0">
      <selection activeCell="R128" sqref="R128"/>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8"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8136</v>
      </c>
      <c r="D4" s="78"/>
    </row>
    <row r="5" spans="1:20" ht="16.5" customHeight="1">
      <c r="A5" s="19" t="s">
        <v>9399</v>
      </c>
      <c r="B5" s="22"/>
      <c r="C5" s="23" t="s">
        <v>6064</v>
      </c>
      <c r="D5" s="213" t="s">
        <v>9403</v>
      </c>
      <c r="E5" s="45"/>
      <c r="F5" s="45"/>
      <c r="G5" s="79"/>
      <c r="H5" s="52"/>
      <c r="I5" s="45"/>
      <c r="J5" s="45"/>
      <c r="K5" s="52"/>
      <c r="L5" s="45"/>
      <c r="M5" s="45"/>
      <c r="N5" s="52"/>
      <c r="O5" s="45"/>
      <c r="P5" s="52"/>
      <c r="Q5" s="45"/>
      <c r="R5" s="219"/>
      <c r="S5" s="70" t="s">
        <v>5957</v>
      </c>
      <c r="T5" s="73" t="s">
        <v>9411</v>
      </c>
    </row>
    <row r="6" spans="1:20" ht="16.5" customHeight="1">
      <c r="A6" s="20" t="s">
        <v>9402</v>
      </c>
      <c r="B6" s="20" t="s">
        <v>2677</v>
      </c>
      <c r="C6" s="24"/>
      <c r="D6" s="141"/>
      <c r="E6" s="46"/>
      <c r="F6" s="46"/>
      <c r="G6" s="214"/>
      <c r="H6" s="53"/>
      <c r="I6" s="46"/>
      <c r="J6" s="46"/>
      <c r="K6" s="53"/>
      <c r="L6" s="46"/>
      <c r="M6" s="46"/>
      <c r="N6" s="53"/>
      <c r="O6" s="46"/>
      <c r="P6" s="53"/>
      <c r="Q6" s="46"/>
      <c r="R6" s="220"/>
      <c r="S6" s="71" t="s">
        <v>9406</v>
      </c>
      <c r="T6" s="74" t="s">
        <v>51</v>
      </c>
    </row>
    <row r="7" spans="1:20" ht="16.5" customHeight="1">
      <c r="A7" s="20">
        <v>71</v>
      </c>
      <c r="B7" s="20">
        <v>7195</v>
      </c>
      <c r="C7" s="25" t="s">
        <v>8436</v>
      </c>
      <c r="D7" s="136" t="s">
        <v>17651</v>
      </c>
      <c r="E7" s="200"/>
      <c r="F7" s="151"/>
      <c r="G7" s="204"/>
      <c r="H7" s="155"/>
      <c r="I7" s="205"/>
      <c r="J7" s="157"/>
      <c r="K7" s="158"/>
      <c r="L7" s="151" t="s">
        <v>429</v>
      </c>
      <c r="M7" s="154"/>
      <c r="N7" s="155"/>
      <c r="O7" s="151"/>
      <c r="P7" s="217"/>
      <c r="Q7" s="151"/>
      <c r="R7" s="155"/>
      <c r="S7" s="169">
        <v>131</v>
      </c>
      <c r="T7" s="23" t="s">
        <v>2714</v>
      </c>
    </row>
    <row r="8" spans="1:20" ht="16.5" customHeight="1">
      <c r="A8" s="20">
        <v>71</v>
      </c>
      <c r="B8" s="20">
        <v>7196</v>
      </c>
      <c r="C8" s="25" t="s">
        <v>3479</v>
      </c>
      <c r="D8" s="199"/>
      <c r="E8" s="201"/>
      <c r="F8" s="152"/>
      <c r="G8" s="214"/>
      <c r="H8" s="53"/>
      <c r="I8" s="156" t="s">
        <v>7754</v>
      </c>
      <c r="J8" s="206" t="s">
        <v>53</v>
      </c>
      <c r="K8" s="158">
        <v>1</v>
      </c>
      <c r="L8" s="215" t="s">
        <v>53</v>
      </c>
      <c r="M8" s="160">
        <v>0.25</v>
      </c>
      <c r="N8" s="164" t="s">
        <v>591</v>
      </c>
      <c r="O8" s="159"/>
      <c r="P8" s="218"/>
      <c r="Q8" s="159"/>
      <c r="R8" s="160"/>
      <c r="S8" s="169">
        <v>131</v>
      </c>
      <c r="T8" s="75"/>
    </row>
    <row r="9" spans="1:20" ht="16.5" customHeight="1">
      <c r="A9" s="20">
        <v>71</v>
      </c>
      <c r="B9" s="20">
        <v>7197</v>
      </c>
      <c r="C9" s="25" t="s">
        <v>1174</v>
      </c>
      <c r="D9" s="199"/>
      <c r="E9" s="201"/>
      <c r="F9" s="136" t="s">
        <v>37</v>
      </c>
      <c r="G9" s="204" t="s">
        <v>53</v>
      </c>
      <c r="H9" s="155">
        <v>0.9</v>
      </c>
      <c r="I9" s="205"/>
      <c r="J9" s="157"/>
      <c r="K9" s="158"/>
      <c r="L9" s="159"/>
      <c r="M9" s="144"/>
      <c r="N9" s="216"/>
      <c r="O9" s="159"/>
      <c r="P9" s="218"/>
      <c r="Q9" s="159"/>
      <c r="R9" s="160"/>
      <c r="S9" s="169">
        <v>119</v>
      </c>
      <c r="T9" s="75"/>
    </row>
    <row r="10" spans="1:20" ht="16.5" customHeight="1">
      <c r="A10" s="20">
        <v>71</v>
      </c>
      <c r="B10" s="20">
        <v>7198</v>
      </c>
      <c r="C10" s="25" t="s">
        <v>12051</v>
      </c>
      <c r="D10" s="138">
        <v>105</v>
      </c>
      <c r="E10" s="202" t="s">
        <v>51</v>
      </c>
      <c r="F10" s="153"/>
      <c r="G10" s="214"/>
      <c r="H10" s="53"/>
      <c r="I10" s="156" t="s">
        <v>7754</v>
      </c>
      <c r="J10" s="206" t="s">
        <v>53</v>
      </c>
      <c r="K10" s="207">
        <v>1</v>
      </c>
      <c r="L10" s="159"/>
      <c r="M10" s="144"/>
      <c r="N10" s="160"/>
      <c r="O10" s="159"/>
      <c r="P10" s="218"/>
      <c r="Q10" s="159"/>
      <c r="R10" s="160"/>
      <c r="S10" s="169">
        <v>119</v>
      </c>
      <c r="T10" s="75"/>
    </row>
    <row r="11" spans="1:20" ht="16.5" customHeight="1">
      <c r="A11" s="20">
        <v>71</v>
      </c>
      <c r="B11" s="20" t="s">
        <v>11048</v>
      </c>
      <c r="C11" s="25" t="s">
        <v>8835</v>
      </c>
      <c r="D11" s="140"/>
      <c r="E11" s="144"/>
      <c r="F11" s="151"/>
      <c r="G11" s="204"/>
      <c r="H11" s="155"/>
      <c r="I11" s="205"/>
      <c r="J11" s="157"/>
      <c r="K11" s="158"/>
      <c r="L11" s="159"/>
      <c r="M11" s="144"/>
      <c r="N11" s="160"/>
      <c r="O11" s="136" t="s">
        <v>92</v>
      </c>
      <c r="P11" s="163"/>
      <c r="Q11" s="159"/>
      <c r="R11" s="144"/>
      <c r="S11" s="169">
        <v>92</v>
      </c>
      <c r="T11" s="75"/>
    </row>
    <row r="12" spans="1:20" ht="16.5" customHeight="1">
      <c r="A12" s="20">
        <v>71</v>
      </c>
      <c r="B12" s="20" t="s">
        <v>11047</v>
      </c>
      <c r="C12" s="25" t="s">
        <v>15636</v>
      </c>
      <c r="D12" s="140"/>
      <c r="E12" s="144"/>
      <c r="F12" s="152"/>
      <c r="G12" s="214"/>
      <c r="H12" s="53"/>
      <c r="I12" s="156" t="s">
        <v>7754</v>
      </c>
      <c r="J12" s="206" t="s">
        <v>53</v>
      </c>
      <c r="K12" s="207">
        <v>1</v>
      </c>
      <c r="L12" s="159"/>
      <c r="M12" s="144"/>
      <c r="N12" s="160"/>
      <c r="O12" s="137"/>
      <c r="P12" s="164"/>
      <c r="Q12" s="159"/>
      <c r="R12" s="144"/>
      <c r="S12" s="169">
        <v>92</v>
      </c>
      <c r="T12" s="75"/>
    </row>
    <row r="13" spans="1:20" ht="16.5" customHeight="1">
      <c r="A13" s="20">
        <v>71</v>
      </c>
      <c r="B13" s="20" t="s">
        <v>3462</v>
      </c>
      <c r="C13" s="25" t="s">
        <v>13790</v>
      </c>
      <c r="D13" s="140"/>
      <c r="E13" s="144"/>
      <c r="F13" s="136" t="s">
        <v>37</v>
      </c>
      <c r="G13" s="204" t="s">
        <v>53</v>
      </c>
      <c r="H13" s="155">
        <v>0.9</v>
      </c>
      <c r="I13" s="205"/>
      <c r="J13" s="157"/>
      <c r="K13" s="158"/>
      <c r="L13" s="159"/>
      <c r="M13" s="144"/>
      <c r="N13" s="160"/>
      <c r="O13" s="137"/>
      <c r="P13" s="164"/>
      <c r="Q13" s="159"/>
      <c r="R13" s="144"/>
      <c r="S13" s="169">
        <v>83</v>
      </c>
      <c r="T13" s="75"/>
    </row>
    <row r="14" spans="1:20" ht="16.5" customHeight="1">
      <c r="A14" s="20">
        <v>71</v>
      </c>
      <c r="B14" s="20" t="s">
        <v>3830</v>
      </c>
      <c r="C14" s="25" t="s">
        <v>1633</v>
      </c>
      <c r="D14" s="140"/>
      <c r="E14" s="144"/>
      <c r="F14" s="153"/>
      <c r="G14" s="214"/>
      <c r="H14" s="53"/>
      <c r="I14" s="156" t="s">
        <v>7754</v>
      </c>
      <c r="J14" s="206" t="s">
        <v>53</v>
      </c>
      <c r="K14" s="207">
        <v>1</v>
      </c>
      <c r="L14" s="159"/>
      <c r="M14" s="144"/>
      <c r="N14" s="160"/>
      <c r="O14" s="208" t="s">
        <v>53</v>
      </c>
      <c r="P14" s="53">
        <v>0.7</v>
      </c>
      <c r="Q14" s="152"/>
      <c r="R14" s="46"/>
      <c r="S14" s="169">
        <v>83</v>
      </c>
      <c r="T14" s="75"/>
    </row>
    <row r="15" spans="1:20" ht="16.5" customHeight="1">
      <c r="A15" s="20">
        <v>71</v>
      </c>
      <c r="B15" s="20" t="s">
        <v>9756</v>
      </c>
      <c r="C15" s="25" t="s">
        <v>15637</v>
      </c>
      <c r="D15" s="140"/>
      <c r="E15" s="144"/>
      <c r="F15" s="151"/>
      <c r="G15" s="204"/>
      <c r="H15" s="155"/>
      <c r="I15" s="205"/>
      <c r="J15" s="157"/>
      <c r="K15" s="158"/>
      <c r="L15" s="159"/>
      <c r="M15" s="144"/>
      <c r="N15" s="160"/>
      <c r="O15" s="151"/>
      <c r="P15" s="154"/>
      <c r="Q15" s="165" t="s">
        <v>150</v>
      </c>
      <c r="R15" s="209"/>
      <c r="S15" s="212">
        <v>118</v>
      </c>
      <c r="T15" s="75"/>
    </row>
    <row r="16" spans="1:20" ht="16.5" customHeight="1">
      <c r="A16" s="20">
        <v>71</v>
      </c>
      <c r="B16" s="20" t="s">
        <v>11046</v>
      </c>
      <c r="C16" s="25" t="s">
        <v>15638</v>
      </c>
      <c r="D16" s="140"/>
      <c r="E16" s="144"/>
      <c r="F16" s="152"/>
      <c r="G16" s="214"/>
      <c r="H16" s="53"/>
      <c r="I16" s="156" t="s">
        <v>7754</v>
      </c>
      <c r="J16" s="206" t="s">
        <v>53</v>
      </c>
      <c r="K16" s="207">
        <v>1</v>
      </c>
      <c r="L16" s="159"/>
      <c r="M16" s="144"/>
      <c r="N16" s="160"/>
      <c r="O16" s="159"/>
      <c r="P16" s="144"/>
      <c r="Q16" s="166"/>
      <c r="R16" s="210"/>
      <c r="S16" s="212">
        <v>118</v>
      </c>
      <c r="T16" s="75"/>
    </row>
    <row r="17" spans="1:20" ht="16.5" customHeight="1">
      <c r="A17" s="20">
        <v>71</v>
      </c>
      <c r="B17" s="20" t="s">
        <v>8931</v>
      </c>
      <c r="C17" s="25" t="s">
        <v>15639</v>
      </c>
      <c r="D17" s="140"/>
      <c r="E17" s="144"/>
      <c r="F17" s="136" t="s">
        <v>37</v>
      </c>
      <c r="G17" s="204" t="s">
        <v>53</v>
      </c>
      <c r="H17" s="155">
        <v>0.9</v>
      </c>
      <c r="I17" s="205"/>
      <c r="J17" s="157"/>
      <c r="K17" s="158"/>
      <c r="L17" s="159"/>
      <c r="M17" s="144"/>
      <c r="N17" s="160"/>
      <c r="O17" s="159"/>
      <c r="P17" s="144"/>
      <c r="Q17" s="166"/>
      <c r="R17" s="210"/>
      <c r="S17" s="212">
        <v>107</v>
      </c>
      <c r="T17" s="75"/>
    </row>
    <row r="18" spans="1:20" ht="16.5" customHeight="1">
      <c r="A18" s="20">
        <v>71</v>
      </c>
      <c r="B18" s="20" t="s">
        <v>6797</v>
      </c>
      <c r="C18" s="25" t="s">
        <v>15640</v>
      </c>
      <c r="D18" s="140"/>
      <c r="E18" s="144"/>
      <c r="F18" s="153"/>
      <c r="G18" s="214"/>
      <c r="H18" s="53"/>
      <c r="I18" s="156" t="s">
        <v>7754</v>
      </c>
      <c r="J18" s="206" t="s">
        <v>53</v>
      </c>
      <c r="K18" s="207">
        <v>1</v>
      </c>
      <c r="L18" s="159"/>
      <c r="M18" s="144"/>
      <c r="N18" s="160"/>
      <c r="O18" s="152"/>
      <c r="P18" s="46"/>
      <c r="Q18" s="166"/>
      <c r="R18" s="210"/>
      <c r="S18" s="212">
        <v>107</v>
      </c>
      <c r="T18" s="75"/>
    </row>
    <row r="19" spans="1:20" ht="16.5" customHeight="1">
      <c r="A19" s="20">
        <v>71</v>
      </c>
      <c r="B19" s="20" t="s">
        <v>8734</v>
      </c>
      <c r="C19" s="25" t="s">
        <v>12070</v>
      </c>
      <c r="D19" s="140"/>
      <c r="E19" s="144"/>
      <c r="F19" s="151"/>
      <c r="G19" s="204"/>
      <c r="H19" s="155"/>
      <c r="I19" s="205"/>
      <c r="J19" s="157"/>
      <c r="K19" s="158"/>
      <c r="L19" s="159"/>
      <c r="M19" s="144"/>
      <c r="N19" s="160"/>
      <c r="O19" s="136" t="s">
        <v>92</v>
      </c>
      <c r="P19" s="163"/>
      <c r="Q19" s="166"/>
      <c r="R19" s="210"/>
      <c r="S19" s="212">
        <v>83</v>
      </c>
      <c r="T19" s="75"/>
    </row>
    <row r="20" spans="1:20" ht="16.5" customHeight="1">
      <c r="A20" s="20">
        <v>71</v>
      </c>
      <c r="B20" s="20" t="s">
        <v>9152</v>
      </c>
      <c r="C20" s="25" t="s">
        <v>9398</v>
      </c>
      <c r="D20" s="140"/>
      <c r="E20" s="144"/>
      <c r="F20" s="152"/>
      <c r="G20" s="214"/>
      <c r="H20" s="53"/>
      <c r="I20" s="156" t="s">
        <v>7754</v>
      </c>
      <c r="J20" s="206" t="s">
        <v>53</v>
      </c>
      <c r="K20" s="207">
        <v>1</v>
      </c>
      <c r="L20" s="159"/>
      <c r="M20" s="144"/>
      <c r="N20" s="160"/>
      <c r="O20" s="137"/>
      <c r="P20" s="164"/>
      <c r="Q20" s="166"/>
      <c r="R20" s="210"/>
      <c r="S20" s="212">
        <v>83</v>
      </c>
      <c r="T20" s="75"/>
    </row>
    <row r="21" spans="1:20" ht="16.5" customHeight="1">
      <c r="A21" s="20">
        <v>71</v>
      </c>
      <c r="B21" s="20" t="s">
        <v>5547</v>
      </c>
      <c r="C21" s="25" t="s">
        <v>2060</v>
      </c>
      <c r="D21" s="140"/>
      <c r="E21" s="144"/>
      <c r="F21" s="136" t="s">
        <v>37</v>
      </c>
      <c r="G21" s="204" t="s">
        <v>53</v>
      </c>
      <c r="H21" s="155">
        <v>0.9</v>
      </c>
      <c r="I21" s="205"/>
      <c r="J21" s="157"/>
      <c r="K21" s="158"/>
      <c r="L21" s="159"/>
      <c r="M21" s="144"/>
      <c r="N21" s="160"/>
      <c r="O21" s="137"/>
      <c r="P21" s="164"/>
      <c r="Q21" s="166"/>
      <c r="R21" s="210"/>
      <c r="S21" s="212">
        <v>75</v>
      </c>
      <c r="T21" s="75"/>
    </row>
    <row r="22" spans="1:20" ht="16.5" customHeight="1">
      <c r="A22" s="20">
        <v>71</v>
      </c>
      <c r="B22" s="20" t="s">
        <v>11044</v>
      </c>
      <c r="C22" s="25" t="s">
        <v>10679</v>
      </c>
      <c r="D22" s="140"/>
      <c r="E22" s="144"/>
      <c r="F22" s="153"/>
      <c r="G22" s="214"/>
      <c r="H22" s="53"/>
      <c r="I22" s="156" t="s">
        <v>7754</v>
      </c>
      <c r="J22" s="206" t="s">
        <v>53</v>
      </c>
      <c r="K22" s="207">
        <v>1</v>
      </c>
      <c r="L22" s="159"/>
      <c r="M22" s="144"/>
      <c r="N22" s="160"/>
      <c r="O22" s="208" t="s">
        <v>53</v>
      </c>
      <c r="P22" s="53">
        <v>0.9</v>
      </c>
      <c r="Q22" s="208" t="s">
        <v>53</v>
      </c>
      <c r="R22" s="211">
        <v>0.9</v>
      </c>
      <c r="S22" s="212">
        <v>75</v>
      </c>
      <c r="T22" s="75"/>
    </row>
    <row r="23" spans="1:20" ht="16.5" customHeight="1">
      <c r="A23" s="20">
        <v>71</v>
      </c>
      <c r="B23" s="20" t="s">
        <v>11042</v>
      </c>
      <c r="C23" s="25" t="s">
        <v>15641</v>
      </c>
      <c r="D23" s="140"/>
      <c r="E23" s="144"/>
      <c r="F23" s="151"/>
      <c r="G23" s="204"/>
      <c r="H23" s="155"/>
      <c r="I23" s="205"/>
      <c r="J23" s="157"/>
      <c r="K23" s="158"/>
      <c r="L23" s="159"/>
      <c r="M23" s="144"/>
      <c r="N23" s="160"/>
      <c r="O23" s="151"/>
      <c r="P23" s="154"/>
      <c r="Q23" s="165" t="s">
        <v>69</v>
      </c>
      <c r="R23" s="209"/>
      <c r="S23" s="212">
        <v>111</v>
      </c>
      <c r="T23" s="75"/>
    </row>
    <row r="24" spans="1:20" ht="16.5" customHeight="1">
      <c r="A24" s="20">
        <v>71</v>
      </c>
      <c r="B24" s="20" t="s">
        <v>11040</v>
      </c>
      <c r="C24" s="25" t="s">
        <v>15211</v>
      </c>
      <c r="D24" s="140"/>
      <c r="E24" s="144"/>
      <c r="F24" s="152"/>
      <c r="G24" s="214"/>
      <c r="H24" s="53"/>
      <c r="I24" s="156" t="s">
        <v>7754</v>
      </c>
      <c r="J24" s="206" t="s">
        <v>53</v>
      </c>
      <c r="K24" s="207">
        <v>1</v>
      </c>
      <c r="L24" s="159"/>
      <c r="M24" s="144"/>
      <c r="N24" s="160"/>
      <c r="O24" s="159"/>
      <c r="P24" s="144"/>
      <c r="Q24" s="166"/>
      <c r="R24" s="210"/>
      <c r="S24" s="212">
        <v>111</v>
      </c>
      <c r="T24" s="75"/>
    </row>
    <row r="25" spans="1:20" ht="16.5" customHeight="1">
      <c r="A25" s="20">
        <v>71</v>
      </c>
      <c r="B25" s="20" t="s">
        <v>11039</v>
      </c>
      <c r="C25" s="25" t="s">
        <v>5212</v>
      </c>
      <c r="D25" s="140"/>
      <c r="E25" s="144"/>
      <c r="F25" s="136" t="s">
        <v>37</v>
      </c>
      <c r="G25" s="204" t="s">
        <v>53</v>
      </c>
      <c r="H25" s="155">
        <v>0.9</v>
      </c>
      <c r="I25" s="205"/>
      <c r="J25" s="157"/>
      <c r="K25" s="158"/>
      <c r="L25" s="159"/>
      <c r="M25" s="144"/>
      <c r="N25" s="160"/>
      <c r="O25" s="159"/>
      <c r="P25" s="144"/>
      <c r="Q25" s="166"/>
      <c r="R25" s="210"/>
      <c r="S25" s="212">
        <v>101</v>
      </c>
      <c r="T25" s="75"/>
    </row>
    <row r="26" spans="1:20" ht="16.5" customHeight="1">
      <c r="A26" s="20">
        <v>71</v>
      </c>
      <c r="B26" s="20" t="s">
        <v>10162</v>
      </c>
      <c r="C26" s="25" t="s">
        <v>1537</v>
      </c>
      <c r="D26" s="140"/>
      <c r="E26" s="144"/>
      <c r="F26" s="153"/>
      <c r="G26" s="214"/>
      <c r="H26" s="53"/>
      <c r="I26" s="156" t="s">
        <v>7754</v>
      </c>
      <c r="J26" s="206" t="s">
        <v>53</v>
      </c>
      <c r="K26" s="207">
        <v>1</v>
      </c>
      <c r="L26" s="159"/>
      <c r="M26" s="144"/>
      <c r="N26" s="160"/>
      <c r="O26" s="152"/>
      <c r="P26" s="46"/>
      <c r="Q26" s="166"/>
      <c r="R26" s="210"/>
      <c r="S26" s="212">
        <v>101</v>
      </c>
      <c r="T26" s="75"/>
    </row>
    <row r="27" spans="1:20" ht="16.5" customHeight="1">
      <c r="A27" s="20">
        <v>71</v>
      </c>
      <c r="B27" s="20" t="s">
        <v>11038</v>
      </c>
      <c r="C27" s="25" t="s">
        <v>15642</v>
      </c>
      <c r="D27" s="140"/>
      <c r="E27" s="144"/>
      <c r="F27" s="151"/>
      <c r="G27" s="204"/>
      <c r="H27" s="155"/>
      <c r="I27" s="205"/>
      <c r="J27" s="157"/>
      <c r="K27" s="158"/>
      <c r="L27" s="159"/>
      <c r="M27" s="144"/>
      <c r="N27" s="160"/>
      <c r="O27" s="136" t="s">
        <v>92</v>
      </c>
      <c r="P27" s="163"/>
      <c r="Q27" s="166"/>
      <c r="R27" s="210"/>
      <c r="S27" s="212">
        <v>78</v>
      </c>
      <c r="T27" s="75"/>
    </row>
    <row r="28" spans="1:20" ht="16.5" customHeight="1">
      <c r="A28" s="20">
        <v>71</v>
      </c>
      <c r="B28" s="20" t="s">
        <v>11037</v>
      </c>
      <c r="C28" s="25" t="s">
        <v>4018</v>
      </c>
      <c r="D28" s="140"/>
      <c r="E28" s="144"/>
      <c r="F28" s="152"/>
      <c r="G28" s="214"/>
      <c r="H28" s="53"/>
      <c r="I28" s="156" t="s">
        <v>7754</v>
      </c>
      <c r="J28" s="206" t="s">
        <v>53</v>
      </c>
      <c r="K28" s="207">
        <v>1</v>
      </c>
      <c r="L28" s="159"/>
      <c r="M28" s="144"/>
      <c r="N28" s="160"/>
      <c r="O28" s="137"/>
      <c r="P28" s="164"/>
      <c r="Q28" s="166"/>
      <c r="R28" s="210"/>
      <c r="S28" s="212">
        <v>78</v>
      </c>
      <c r="T28" s="75"/>
    </row>
    <row r="29" spans="1:20" ht="16.5" customHeight="1">
      <c r="A29" s="20">
        <v>71</v>
      </c>
      <c r="B29" s="20" t="s">
        <v>11036</v>
      </c>
      <c r="C29" s="25" t="s">
        <v>13911</v>
      </c>
      <c r="D29" s="140"/>
      <c r="E29" s="144"/>
      <c r="F29" s="136" t="s">
        <v>37</v>
      </c>
      <c r="G29" s="204" t="s">
        <v>53</v>
      </c>
      <c r="H29" s="155">
        <v>0.9</v>
      </c>
      <c r="I29" s="205"/>
      <c r="J29" s="157"/>
      <c r="K29" s="158"/>
      <c r="L29" s="159"/>
      <c r="M29" s="144"/>
      <c r="N29" s="160"/>
      <c r="O29" s="137"/>
      <c r="P29" s="164"/>
      <c r="Q29" s="166"/>
      <c r="R29" s="210"/>
      <c r="S29" s="212">
        <v>71</v>
      </c>
      <c r="T29" s="75"/>
    </row>
    <row r="30" spans="1:20" ht="16.5" customHeight="1">
      <c r="A30" s="20">
        <v>71</v>
      </c>
      <c r="B30" s="20" t="s">
        <v>11034</v>
      </c>
      <c r="C30" s="25" t="s">
        <v>12093</v>
      </c>
      <c r="D30" s="141"/>
      <c r="E30" s="46"/>
      <c r="F30" s="153"/>
      <c r="G30" s="214"/>
      <c r="H30" s="53"/>
      <c r="I30" s="156" t="s">
        <v>7754</v>
      </c>
      <c r="J30" s="206" t="s">
        <v>53</v>
      </c>
      <c r="K30" s="207">
        <v>1</v>
      </c>
      <c r="L30" s="159"/>
      <c r="M30" s="144"/>
      <c r="N30" s="160"/>
      <c r="O30" s="208" t="s">
        <v>53</v>
      </c>
      <c r="P30" s="53">
        <v>0.9</v>
      </c>
      <c r="Q30" s="208" t="s">
        <v>53</v>
      </c>
      <c r="R30" s="211">
        <v>0.85</v>
      </c>
      <c r="S30" s="212">
        <v>71</v>
      </c>
      <c r="T30" s="75"/>
    </row>
    <row r="31" spans="1:20" ht="16.5" customHeight="1">
      <c r="A31" s="20">
        <v>71</v>
      </c>
      <c r="B31" s="20">
        <v>7199</v>
      </c>
      <c r="C31" s="25" t="s">
        <v>2157</v>
      </c>
      <c r="D31" s="136" t="s">
        <v>1103</v>
      </c>
      <c r="E31" s="200"/>
      <c r="F31" s="151"/>
      <c r="G31" s="204"/>
      <c r="H31" s="155"/>
      <c r="I31" s="205"/>
      <c r="J31" s="157"/>
      <c r="K31" s="158"/>
      <c r="L31" s="159"/>
      <c r="M31" s="144"/>
      <c r="N31" s="160"/>
      <c r="O31" s="151"/>
      <c r="P31" s="217"/>
      <c r="Q31" s="151"/>
      <c r="R31" s="155"/>
      <c r="S31" s="169">
        <v>245</v>
      </c>
      <c r="T31" s="75"/>
    </row>
    <row r="32" spans="1:20" ht="16.5" customHeight="1">
      <c r="A32" s="20">
        <v>71</v>
      </c>
      <c r="B32" s="20">
        <v>7200</v>
      </c>
      <c r="C32" s="25" t="s">
        <v>13461</v>
      </c>
      <c r="D32" s="199"/>
      <c r="E32" s="201"/>
      <c r="F32" s="152"/>
      <c r="G32" s="214"/>
      <c r="H32" s="53"/>
      <c r="I32" s="156" t="s">
        <v>7754</v>
      </c>
      <c r="J32" s="206" t="s">
        <v>53</v>
      </c>
      <c r="K32" s="207">
        <v>1</v>
      </c>
      <c r="L32" s="159"/>
      <c r="M32" s="144"/>
      <c r="N32" s="160"/>
      <c r="O32" s="159"/>
      <c r="P32" s="218"/>
      <c r="Q32" s="159"/>
      <c r="R32" s="160"/>
      <c r="S32" s="169">
        <v>245</v>
      </c>
      <c r="T32" s="75"/>
    </row>
    <row r="33" spans="1:20" ht="16.5" customHeight="1">
      <c r="A33" s="20">
        <v>71</v>
      </c>
      <c r="B33" s="20">
        <v>7201</v>
      </c>
      <c r="C33" s="25" t="s">
        <v>15643</v>
      </c>
      <c r="D33" s="199"/>
      <c r="E33" s="201"/>
      <c r="F33" s="136" t="s">
        <v>37</v>
      </c>
      <c r="G33" s="204" t="s">
        <v>53</v>
      </c>
      <c r="H33" s="155">
        <v>0.9</v>
      </c>
      <c r="I33" s="205"/>
      <c r="J33" s="157"/>
      <c r="K33" s="158"/>
      <c r="L33" s="159"/>
      <c r="M33" s="144"/>
      <c r="N33" s="160"/>
      <c r="O33" s="159"/>
      <c r="P33" s="218"/>
      <c r="Q33" s="159"/>
      <c r="R33" s="160"/>
      <c r="S33" s="169">
        <v>220</v>
      </c>
      <c r="T33" s="75"/>
    </row>
    <row r="34" spans="1:20" ht="16.5" customHeight="1">
      <c r="A34" s="20">
        <v>71</v>
      </c>
      <c r="B34" s="20">
        <v>7202</v>
      </c>
      <c r="C34" s="25" t="s">
        <v>11865</v>
      </c>
      <c r="D34" s="138">
        <v>196</v>
      </c>
      <c r="E34" s="202" t="s">
        <v>51</v>
      </c>
      <c r="F34" s="153"/>
      <c r="G34" s="214"/>
      <c r="H34" s="53"/>
      <c r="I34" s="156" t="s">
        <v>7754</v>
      </c>
      <c r="J34" s="206" t="s">
        <v>53</v>
      </c>
      <c r="K34" s="207">
        <v>1</v>
      </c>
      <c r="L34" s="159"/>
      <c r="M34" s="144"/>
      <c r="N34" s="160"/>
      <c r="O34" s="159"/>
      <c r="P34" s="218"/>
      <c r="Q34" s="159"/>
      <c r="R34" s="160"/>
      <c r="S34" s="169">
        <v>220</v>
      </c>
      <c r="T34" s="75"/>
    </row>
    <row r="35" spans="1:20" ht="16.5" customHeight="1">
      <c r="A35" s="20">
        <v>71</v>
      </c>
      <c r="B35" s="20" t="s">
        <v>11033</v>
      </c>
      <c r="C35" s="25" t="s">
        <v>15644</v>
      </c>
      <c r="D35" s="140"/>
      <c r="E35" s="144"/>
      <c r="F35" s="151"/>
      <c r="G35" s="204"/>
      <c r="H35" s="155"/>
      <c r="I35" s="205"/>
      <c r="J35" s="157"/>
      <c r="K35" s="158"/>
      <c r="L35" s="159"/>
      <c r="M35" s="144"/>
      <c r="N35" s="160"/>
      <c r="O35" s="136" t="s">
        <v>92</v>
      </c>
      <c r="P35" s="163"/>
      <c r="Q35" s="159"/>
      <c r="R35" s="144"/>
      <c r="S35" s="169">
        <v>172</v>
      </c>
      <c r="T35" s="75"/>
    </row>
    <row r="36" spans="1:20" ht="16.5" customHeight="1">
      <c r="A36" s="20">
        <v>71</v>
      </c>
      <c r="B36" s="20" t="s">
        <v>10287</v>
      </c>
      <c r="C36" s="25" t="s">
        <v>4585</v>
      </c>
      <c r="D36" s="140"/>
      <c r="E36" s="144"/>
      <c r="F36" s="152"/>
      <c r="G36" s="214"/>
      <c r="H36" s="53"/>
      <c r="I36" s="156" t="s">
        <v>7754</v>
      </c>
      <c r="J36" s="206" t="s">
        <v>53</v>
      </c>
      <c r="K36" s="207">
        <v>1</v>
      </c>
      <c r="L36" s="159"/>
      <c r="M36" s="144"/>
      <c r="N36" s="160"/>
      <c r="O36" s="137"/>
      <c r="P36" s="164"/>
      <c r="Q36" s="159"/>
      <c r="R36" s="144"/>
      <c r="S36" s="169">
        <v>172</v>
      </c>
      <c r="T36" s="75"/>
    </row>
    <row r="37" spans="1:20" ht="16.5" customHeight="1">
      <c r="A37" s="20">
        <v>71</v>
      </c>
      <c r="B37" s="20" t="s">
        <v>10435</v>
      </c>
      <c r="C37" s="25" t="s">
        <v>15645</v>
      </c>
      <c r="D37" s="140"/>
      <c r="E37" s="144"/>
      <c r="F37" s="136" t="s">
        <v>37</v>
      </c>
      <c r="G37" s="204" t="s">
        <v>53</v>
      </c>
      <c r="H37" s="155">
        <v>0.9</v>
      </c>
      <c r="I37" s="205"/>
      <c r="J37" s="157"/>
      <c r="K37" s="158"/>
      <c r="L37" s="159"/>
      <c r="M37" s="144"/>
      <c r="N37" s="160"/>
      <c r="O37" s="137"/>
      <c r="P37" s="164"/>
      <c r="Q37" s="159"/>
      <c r="R37" s="144"/>
      <c r="S37" s="169">
        <v>154</v>
      </c>
      <c r="T37" s="75"/>
    </row>
    <row r="38" spans="1:20" ht="16.5" customHeight="1">
      <c r="A38" s="20">
        <v>71</v>
      </c>
      <c r="B38" s="20" t="s">
        <v>2666</v>
      </c>
      <c r="C38" s="25" t="s">
        <v>5087</v>
      </c>
      <c r="D38" s="140"/>
      <c r="E38" s="144"/>
      <c r="F38" s="153"/>
      <c r="G38" s="214"/>
      <c r="H38" s="53"/>
      <c r="I38" s="156" t="s">
        <v>7754</v>
      </c>
      <c r="J38" s="206" t="s">
        <v>53</v>
      </c>
      <c r="K38" s="207">
        <v>1</v>
      </c>
      <c r="L38" s="159"/>
      <c r="M38" s="144"/>
      <c r="N38" s="160"/>
      <c r="O38" s="208" t="s">
        <v>53</v>
      </c>
      <c r="P38" s="53">
        <v>0.7</v>
      </c>
      <c r="Q38" s="152"/>
      <c r="R38" s="46"/>
      <c r="S38" s="169">
        <v>154</v>
      </c>
      <c r="T38" s="75"/>
    </row>
    <row r="39" spans="1:20" ht="16.5" customHeight="1">
      <c r="A39" s="20">
        <v>71</v>
      </c>
      <c r="B39" s="20" t="s">
        <v>11032</v>
      </c>
      <c r="C39" s="25" t="s">
        <v>12465</v>
      </c>
      <c r="D39" s="140"/>
      <c r="E39" s="144"/>
      <c r="F39" s="151"/>
      <c r="G39" s="204"/>
      <c r="H39" s="155"/>
      <c r="I39" s="205"/>
      <c r="J39" s="157"/>
      <c r="K39" s="158"/>
      <c r="L39" s="159"/>
      <c r="M39" s="144"/>
      <c r="N39" s="160"/>
      <c r="O39" s="151"/>
      <c r="P39" s="154"/>
      <c r="Q39" s="165" t="s">
        <v>150</v>
      </c>
      <c r="R39" s="209"/>
      <c r="S39" s="169">
        <v>221</v>
      </c>
      <c r="T39" s="75"/>
    </row>
    <row r="40" spans="1:20" ht="16.5" customHeight="1">
      <c r="A40" s="20">
        <v>71</v>
      </c>
      <c r="B40" s="20" t="s">
        <v>7206</v>
      </c>
      <c r="C40" s="25" t="s">
        <v>15646</v>
      </c>
      <c r="D40" s="140"/>
      <c r="E40" s="144"/>
      <c r="F40" s="152"/>
      <c r="G40" s="214"/>
      <c r="H40" s="53"/>
      <c r="I40" s="156" t="s">
        <v>7754</v>
      </c>
      <c r="J40" s="206" t="s">
        <v>53</v>
      </c>
      <c r="K40" s="207">
        <v>1</v>
      </c>
      <c r="L40" s="159"/>
      <c r="M40" s="144"/>
      <c r="N40" s="160"/>
      <c r="O40" s="159"/>
      <c r="P40" s="144"/>
      <c r="Q40" s="166"/>
      <c r="R40" s="210"/>
      <c r="S40" s="169">
        <v>221</v>
      </c>
      <c r="T40" s="75"/>
    </row>
    <row r="41" spans="1:20" ht="16.5" customHeight="1">
      <c r="A41" s="20">
        <v>71</v>
      </c>
      <c r="B41" s="20" t="s">
        <v>399</v>
      </c>
      <c r="C41" s="25" t="s">
        <v>15647</v>
      </c>
      <c r="D41" s="140"/>
      <c r="E41" s="144"/>
      <c r="F41" s="136" t="s">
        <v>37</v>
      </c>
      <c r="G41" s="204" t="s">
        <v>53</v>
      </c>
      <c r="H41" s="155">
        <v>0.9</v>
      </c>
      <c r="I41" s="205"/>
      <c r="J41" s="157"/>
      <c r="K41" s="158"/>
      <c r="L41" s="159"/>
      <c r="M41" s="144"/>
      <c r="N41" s="160"/>
      <c r="O41" s="159"/>
      <c r="P41" s="144"/>
      <c r="Q41" s="166"/>
      <c r="R41" s="210"/>
      <c r="S41" s="169">
        <v>198</v>
      </c>
      <c r="T41" s="75"/>
    </row>
    <row r="42" spans="1:20" ht="16.5" customHeight="1">
      <c r="A42" s="20">
        <v>71</v>
      </c>
      <c r="B42" s="20" t="s">
        <v>9995</v>
      </c>
      <c r="C42" s="25" t="s">
        <v>15648</v>
      </c>
      <c r="D42" s="140"/>
      <c r="E42" s="144"/>
      <c r="F42" s="153"/>
      <c r="G42" s="214"/>
      <c r="H42" s="53"/>
      <c r="I42" s="156" t="s">
        <v>7754</v>
      </c>
      <c r="J42" s="206" t="s">
        <v>53</v>
      </c>
      <c r="K42" s="207">
        <v>1</v>
      </c>
      <c r="L42" s="159"/>
      <c r="M42" s="144"/>
      <c r="N42" s="160"/>
      <c r="O42" s="152"/>
      <c r="P42" s="46"/>
      <c r="Q42" s="166"/>
      <c r="R42" s="210"/>
      <c r="S42" s="169">
        <v>198</v>
      </c>
      <c r="T42" s="75"/>
    </row>
    <row r="43" spans="1:20" ht="16.5" customHeight="1">
      <c r="A43" s="20">
        <v>71</v>
      </c>
      <c r="B43" s="20" t="s">
        <v>9343</v>
      </c>
      <c r="C43" s="25" t="s">
        <v>15649</v>
      </c>
      <c r="D43" s="140"/>
      <c r="E43" s="144"/>
      <c r="F43" s="151"/>
      <c r="G43" s="204"/>
      <c r="H43" s="155"/>
      <c r="I43" s="205"/>
      <c r="J43" s="157"/>
      <c r="K43" s="158"/>
      <c r="L43" s="159"/>
      <c r="M43" s="144"/>
      <c r="N43" s="160"/>
      <c r="O43" s="136" t="s">
        <v>92</v>
      </c>
      <c r="P43" s="163"/>
      <c r="Q43" s="166"/>
      <c r="R43" s="210"/>
      <c r="S43" s="169">
        <v>155</v>
      </c>
      <c r="T43" s="75"/>
    </row>
    <row r="44" spans="1:20" ht="16.5" customHeight="1">
      <c r="A44" s="20">
        <v>71</v>
      </c>
      <c r="B44" s="20" t="s">
        <v>7562</v>
      </c>
      <c r="C44" s="25" t="s">
        <v>15650</v>
      </c>
      <c r="D44" s="140"/>
      <c r="E44" s="144"/>
      <c r="F44" s="152"/>
      <c r="G44" s="214"/>
      <c r="H44" s="53"/>
      <c r="I44" s="156" t="s">
        <v>7754</v>
      </c>
      <c r="J44" s="206" t="s">
        <v>53</v>
      </c>
      <c r="K44" s="207">
        <v>1</v>
      </c>
      <c r="L44" s="159"/>
      <c r="M44" s="144"/>
      <c r="N44" s="160"/>
      <c r="O44" s="137"/>
      <c r="P44" s="164"/>
      <c r="Q44" s="166"/>
      <c r="R44" s="210"/>
      <c r="S44" s="169">
        <v>155</v>
      </c>
      <c r="T44" s="75"/>
    </row>
    <row r="45" spans="1:20" ht="16.5" customHeight="1">
      <c r="A45" s="20">
        <v>71</v>
      </c>
      <c r="B45" s="20" t="s">
        <v>11030</v>
      </c>
      <c r="C45" s="25" t="s">
        <v>15652</v>
      </c>
      <c r="D45" s="140"/>
      <c r="E45" s="144"/>
      <c r="F45" s="136" t="s">
        <v>37</v>
      </c>
      <c r="G45" s="204" t="s">
        <v>53</v>
      </c>
      <c r="H45" s="155">
        <v>0.9</v>
      </c>
      <c r="I45" s="205"/>
      <c r="J45" s="157"/>
      <c r="K45" s="158"/>
      <c r="L45" s="159"/>
      <c r="M45" s="144"/>
      <c r="N45" s="160"/>
      <c r="O45" s="137"/>
      <c r="P45" s="164"/>
      <c r="Q45" s="166"/>
      <c r="R45" s="210"/>
      <c r="S45" s="169">
        <v>139</v>
      </c>
      <c r="T45" s="75"/>
    </row>
    <row r="46" spans="1:20" ht="16.5" customHeight="1">
      <c r="A46" s="20">
        <v>71</v>
      </c>
      <c r="B46" s="20" t="s">
        <v>7675</v>
      </c>
      <c r="C46" s="25" t="s">
        <v>15653</v>
      </c>
      <c r="D46" s="140"/>
      <c r="E46" s="144"/>
      <c r="F46" s="153"/>
      <c r="G46" s="214"/>
      <c r="H46" s="53"/>
      <c r="I46" s="156" t="s">
        <v>7754</v>
      </c>
      <c r="J46" s="206" t="s">
        <v>53</v>
      </c>
      <c r="K46" s="207">
        <v>1</v>
      </c>
      <c r="L46" s="159"/>
      <c r="M46" s="144"/>
      <c r="N46" s="160"/>
      <c r="O46" s="208" t="s">
        <v>53</v>
      </c>
      <c r="P46" s="53">
        <v>0.9</v>
      </c>
      <c r="Q46" s="208" t="s">
        <v>53</v>
      </c>
      <c r="R46" s="211">
        <v>0.9</v>
      </c>
      <c r="S46" s="169">
        <v>139</v>
      </c>
      <c r="T46" s="75"/>
    </row>
    <row r="47" spans="1:20" ht="16.5" customHeight="1">
      <c r="A47" s="20">
        <v>71</v>
      </c>
      <c r="B47" s="20" t="s">
        <v>11026</v>
      </c>
      <c r="C47" s="25" t="s">
        <v>10502</v>
      </c>
      <c r="D47" s="140"/>
      <c r="E47" s="144"/>
      <c r="F47" s="151"/>
      <c r="G47" s="204"/>
      <c r="H47" s="155"/>
      <c r="I47" s="205"/>
      <c r="J47" s="157"/>
      <c r="K47" s="158"/>
      <c r="L47" s="159"/>
      <c r="M47" s="144"/>
      <c r="N47" s="160"/>
      <c r="O47" s="151"/>
      <c r="P47" s="154"/>
      <c r="Q47" s="165" t="s">
        <v>69</v>
      </c>
      <c r="R47" s="209"/>
      <c r="S47" s="169">
        <v>208</v>
      </c>
      <c r="T47" s="75"/>
    </row>
    <row r="48" spans="1:20" ht="16.5" customHeight="1">
      <c r="A48" s="20">
        <v>71</v>
      </c>
      <c r="B48" s="20" t="s">
        <v>9878</v>
      </c>
      <c r="C48" s="25" t="s">
        <v>1079</v>
      </c>
      <c r="D48" s="140"/>
      <c r="E48" s="144"/>
      <c r="F48" s="152"/>
      <c r="G48" s="214"/>
      <c r="H48" s="53"/>
      <c r="I48" s="156" t="s">
        <v>7754</v>
      </c>
      <c r="J48" s="206" t="s">
        <v>53</v>
      </c>
      <c r="K48" s="207">
        <v>1</v>
      </c>
      <c r="L48" s="159"/>
      <c r="M48" s="144"/>
      <c r="N48" s="160"/>
      <c r="O48" s="159"/>
      <c r="P48" s="144"/>
      <c r="Q48" s="166"/>
      <c r="R48" s="210"/>
      <c r="S48" s="169">
        <v>208</v>
      </c>
      <c r="T48" s="75"/>
    </row>
    <row r="49" spans="1:20" ht="16.5" customHeight="1">
      <c r="A49" s="20">
        <v>71</v>
      </c>
      <c r="B49" s="20" t="s">
        <v>10666</v>
      </c>
      <c r="C49" s="25" t="s">
        <v>15470</v>
      </c>
      <c r="D49" s="140"/>
      <c r="E49" s="144"/>
      <c r="F49" s="136" t="s">
        <v>37</v>
      </c>
      <c r="G49" s="204" t="s">
        <v>53</v>
      </c>
      <c r="H49" s="155">
        <v>0.9</v>
      </c>
      <c r="I49" s="205"/>
      <c r="J49" s="157"/>
      <c r="K49" s="158"/>
      <c r="L49" s="159"/>
      <c r="M49" s="144"/>
      <c r="N49" s="160"/>
      <c r="O49" s="159"/>
      <c r="P49" s="144"/>
      <c r="Q49" s="166"/>
      <c r="R49" s="210"/>
      <c r="S49" s="169">
        <v>187</v>
      </c>
      <c r="T49" s="75"/>
    </row>
    <row r="50" spans="1:20" ht="16.5" customHeight="1">
      <c r="A50" s="20">
        <v>71</v>
      </c>
      <c r="B50" s="20" t="s">
        <v>11024</v>
      </c>
      <c r="C50" s="25" t="s">
        <v>15654</v>
      </c>
      <c r="D50" s="140"/>
      <c r="E50" s="144"/>
      <c r="F50" s="153"/>
      <c r="G50" s="214"/>
      <c r="H50" s="53"/>
      <c r="I50" s="156" t="s">
        <v>7754</v>
      </c>
      <c r="J50" s="206" t="s">
        <v>53</v>
      </c>
      <c r="K50" s="207">
        <v>1</v>
      </c>
      <c r="L50" s="159"/>
      <c r="M50" s="144"/>
      <c r="N50" s="160"/>
      <c r="O50" s="152"/>
      <c r="P50" s="46"/>
      <c r="Q50" s="166"/>
      <c r="R50" s="210"/>
      <c r="S50" s="169">
        <v>187</v>
      </c>
      <c r="T50" s="75"/>
    </row>
    <row r="51" spans="1:20" ht="16.5" customHeight="1">
      <c r="A51" s="20">
        <v>71</v>
      </c>
      <c r="B51" s="20" t="s">
        <v>10228</v>
      </c>
      <c r="C51" s="25" t="s">
        <v>14069</v>
      </c>
      <c r="D51" s="140"/>
      <c r="E51" s="144"/>
      <c r="F51" s="151"/>
      <c r="G51" s="204"/>
      <c r="H51" s="155"/>
      <c r="I51" s="205"/>
      <c r="J51" s="157"/>
      <c r="K51" s="158"/>
      <c r="L51" s="159"/>
      <c r="M51" s="144"/>
      <c r="N51" s="160"/>
      <c r="O51" s="136" t="s">
        <v>92</v>
      </c>
      <c r="P51" s="163"/>
      <c r="Q51" s="166"/>
      <c r="R51" s="210"/>
      <c r="S51" s="169">
        <v>146</v>
      </c>
      <c r="T51" s="75"/>
    </row>
    <row r="52" spans="1:20" ht="16.5" customHeight="1">
      <c r="A52" s="20">
        <v>71</v>
      </c>
      <c r="B52" s="20" t="s">
        <v>10587</v>
      </c>
      <c r="C52" s="25" t="s">
        <v>302</v>
      </c>
      <c r="D52" s="140"/>
      <c r="E52" s="144"/>
      <c r="F52" s="152"/>
      <c r="G52" s="214"/>
      <c r="H52" s="53"/>
      <c r="I52" s="156" t="s">
        <v>7754</v>
      </c>
      <c r="J52" s="206" t="s">
        <v>53</v>
      </c>
      <c r="K52" s="207">
        <v>1</v>
      </c>
      <c r="L52" s="159"/>
      <c r="M52" s="144"/>
      <c r="N52" s="160"/>
      <c r="O52" s="137"/>
      <c r="P52" s="164"/>
      <c r="Q52" s="166"/>
      <c r="R52" s="210"/>
      <c r="S52" s="169">
        <v>146</v>
      </c>
      <c r="T52" s="75"/>
    </row>
    <row r="53" spans="1:20" ht="16.5" customHeight="1">
      <c r="A53" s="20">
        <v>71</v>
      </c>
      <c r="B53" s="20" t="s">
        <v>10327</v>
      </c>
      <c r="C53" s="25" t="s">
        <v>5270</v>
      </c>
      <c r="D53" s="140"/>
      <c r="E53" s="144"/>
      <c r="F53" s="136" t="s">
        <v>37</v>
      </c>
      <c r="G53" s="204" t="s">
        <v>53</v>
      </c>
      <c r="H53" s="155">
        <v>0.9</v>
      </c>
      <c r="I53" s="205"/>
      <c r="J53" s="157"/>
      <c r="K53" s="158"/>
      <c r="L53" s="159"/>
      <c r="M53" s="144"/>
      <c r="N53" s="160"/>
      <c r="O53" s="137"/>
      <c r="P53" s="164"/>
      <c r="Q53" s="166"/>
      <c r="R53" s="210"/>
      <c r="S53" s="169">
        <v>131</v>
      </c>
      <c r="T53" s="75"/>
    </row>
    <row r="54" spans="1:20" ht="16.5" customHeight="1">
      <c r="A54" s="20">
        <v>71</v>
      </c>
      <c r="B54" s="20" t="s">
        <v>4928</v>
      </c>
      <c r="C54" s="25" t="s">
        <v>4607</v>
      </c>
      <c r="D54" s="141"/>
      <c r="E54" s="46"/>
      <c r="F54" s="153"/>
      <c r="G54" s="214"/>
      <c r="H54" s="53"/>
      <c r="I54" s="156" t="s">
        <v>7754</v>
      </c>
      <c r="J54" s="206" t="s">
        <v>53</v>
      </c>
      <c r="K54" s="207">
        <v>1</v>
      </c>
      <c r="L54" s="159"/>
      <c r="M54" s="144"/>
      <c r="N54" s="160"/>
      <c r="O54" s="208" t="s">
        <v>53</v>
      </c>
      <c r="P54" s="53">
        <v>0.9</v>
      </c>
      <c r="Q54" s="208" t="s">
        <v>53</v>
      </c>
      <c r="R54" s="211">
        <v>0.85</v>
      </c>
      <c r="S54" s="169">
        <v>131</v>
      </c>
      <c r="T54" s="75"/>
    </row>
    <row r="55" spans="1:20" ht="16.5" customHeight="1">
      <c r="A55" s="20">
        <v>71</v>
      </c>
      <c r="B55" s="20">
        <v>7203</v>
      </c>
      <c r="C55" s="25" t="s">
        <v>15655</v>
      </c>
      <c r="D55" s="136" t="s">
        <v>17652</v>
      </c>
      <c r="E55" s="200"/>
      <c r="F55" s="151"/>
      <c r="G55" s="204"/>
      <c r="H55" s="155"/>
      <c r="I55" s="205"/>
      <c r="J55" s="157"/>
      <c r="K55" s="158"/>
      <c r="L55" s="159"/>
      <c r="M55" s="144"/>
      <c r="N55" s="160"/>
      <c r="O55" s="151"/>
      <c r="P55" s="217"/>
      <c r="Q55" s="151"/>
      <c r="R55" s="155"/>
      <c r="S55" s="169">
        <v>343</v>
      </c>
      <c r="T55" s="75"/>
    </row>
    <row r="56" spans="1:20" ht="16.5" customHeight="1">
      <c r="A56" s="20">
        <v>71</v>
      </c>
      <c r="B56" s="20">
        <v>7204</v>
      </c>
      <c r="C56" s="25" t="s">
        <v>15460</v>
      </c>
      <c r="D56" s="199"/>
      <c r="E56" s="201"/>
      <c r="F56" s="152"/>
      <c r="G56" s="214"/>
      <c r="H56" s="53"/>
      <c r="I56" s="156" t="s">
        <v>7754</v>
      </c>
      <c r="J56" s="206" t="s">
        <v>53</v>
      </c>
      <c r="K56" s="207">
        <v>1</v>
      </c>
      <c r="L56" s="159"/>
      <c r="M56" s="144"/>
      <c r="N56" s="160"/>
      <c r="O56" s="159"/>
      <c r="P56" s="218"/>
      <c r="Q56" s="159"/>
      <c r="R56" s="160"/>
      <c r="S56" s="169">
        <v>343</v>
      </c>
      <c r="T56" s="75"/>
    </row>
    <row r="57" spans="1:20" ht="16.5" customHeight="1">
      <c r="A57" s="20">
        <v>71</v>
      </c>
      <c r="B57" s="20">
        <v>7205</v>
      </c>
      <c r="C57" s="25" t="s">
        <v>6391</v>
      </c>
      <c r="D57" s="199"/>
      <c r="E57" s="201"/>
      <c r="F57" s="136" t="s">
        <v>37</v>
      </c>
      <c r="G57" s="204" t="s">
        <v>53</v>
      </c>
      <c r="H57" s="155">
        <v>0.9</v>
      </c>
      <c r="I57" s="205"/>
      <c r="J57" s="157"/>
      <c r="K57" s="158"/>
      <c r="L57" s="159"/>
      <c r="M57" s="144"/>
      <c r="N57" s="160"/>
      <c r="O57" s="159"/>
      <c r="P57" s="218"/>
      <c r="Q57" s="159"/>
      <c r="R57" s="160"/>
      <c r="S57" s="169">
        <v>309</v>
      </c>
      <c r="T57" s="75"/>
    </row>
    <row r="58" spans="1:20" ht="16.5" customHeight="1">
      <c r="A58" s="20">
        <v>71</v>
      </c>
      <c r="B58" s="20">
        <v>7206</v>
      </c>
      <c r="C58" s="25" t="s">
        <v>15656</v>
      </c>
      <c r="D58" s="138">
        <v>274</v>
      </c>
      <c r="E58" s="202" t="s">
        <v>51</v>
      </c>
      <c r="F58" s="153"/>
      <c r="G58" s="214"/>
      <c r="H58" s="53"/>
      <c r="I58" s="156" t="s">
        <v>7754</v>
      </c>
      <c r="J58" s="206" t="s">
        <v>53</v>
      </c>
      <c r="K58" s="207">
        <v>1</v>
      </c>
      <c r="L58" s="159"/>
      <c r="M58" s="144"/>
      <c r="N58" s="160"/>
      <c r="O58" s="159"/>
      <c r="P58" s="218"/>
      <c r="Q58" s="159"/>
      <c r="R58" s="160"/>
      <c r="S58" s="169">
        <v>309</v>
      </c>
      <c r="T58" s="75"/>
    </row>
    <row r="59" spans="1:20" ht="16.5" customHeight="1">
      <c r="A59" s="20">
        <v>71</v>
      </c>
      <c r="B59" s="20" t="s">
        <v>7670</v>
      </c>
      <c r="C59" s="25" t="s">
        <v>15658</v>
      </c>
      <c r="D59" s="140"/>
      <c r="E59" s="144"/>
      <c r="F59" s="151"/>
      <c r="G59" s="204"/>
      <c r="H59" s="155"/>
      <c r="I59" s="205"/>
      <c r="J59" s="157"/>
      <c r="K59" s="158"/>
      <c r="L59" s="159"/>
      <c r="M59" s="144"/>
      <c r="N59" s="160"/>
      <c r="O59" s="136" t="s">
        <v>92</v>
      </c>
      <c r="P59" s="163"/>
      <c r="Q59" s="159"/>
      <c r="R59" s="144"/>
      <c r="S59" s="169">
        <v>240</v>
      </c>
      <c r="T59" s="75"/>
    </row>
    <row r="60" spans="1:20" ht="16.5" customHeight="1">
      <c r="A60" s="20">
        <v>71</v>
      </c>
      <c r="B60" s="20" t="s">
        <v>4471</v>
      </c>
      <c r="C60" s="25" t="s">
        <v>14922</v>
      </c>
      <c r="D60" s="140"/>
      <c r="E60" s="144"/>
      <c r="F60" s="152"/>
      <c r="G60" s="214"/>
      <c r="H60" s="53"/>
      <c r="I60" s="156" t="s">
        <v>7754</v>
      </c>
      <c r="J60" s="206" t="s">
        <v>53</v>
      </c>
      <c r="K60" s="207">
        <v>1</v>
      </c>
      <c r="L60" s="159"/>
      <c r="M60" s="144"/>
      <c r="N60" s="160"/>
      <c r="O60" s="137"/>
      <c r="P60" s="164"/>
      <c r="Q60" s="159"/>
      <c r="R60" s="144"/>
      <c r="S60" s="169">
        <v>240</v>
      </c>
      <c r="T60" s="75"/>
    </row>
    <row r="61" spans="1:20" ht="16.5" customHeight="1">
      <c r="A61" s="20">
        <v>71</v>
      </c>
      <c r="B61" s="20" t="s">
        <v>251</v>
      </c>
      <c r="C61" s="25" t="s">
        <v>8613</v>
      </c>
      <c r="D61" s="140"/>
      <c r="E61" s="144"/>
      <c r="F61" s="136" t="s">
        <v>37</v>
      </c>
      <c r="G61" s="204" t="s">
        <v>53</v>
      </c>
      <c r="H61" s="155">
        <v>0.9</v>
      </c>
      <c r="I61" s="205"/>
      <c r="J61" s="157"/>
      <c r="K61" s="158"/>
      <c r="L61" s="159"/>
      <c r="M61" s="144"/>
      <c r="N61" s="160"/>
      <c r="O61" s="137"/>
      <c r="P61" s="164"/>
      <c r="Q61" s="159"/>
      <c r="R61" s="144"/>
      <c r="S61" s="169">
        <v>216</v>
      </c>
      <c r="T61" s="75"/>
    </row>
    <row r="62" spans="1:20" ht="16.5" customHeight="1">
      <c r="A62" s="20">
        <v>71</v>
      </c>
      <c r="B62" s="20" t="s">
        <v>11020</v>
      </c>
      <c r="C62" s="25" t="s">
        <v>15660</v>
      </c>
      <c r="D62" s="140"/>
      <c r="E62" s="144"/>
      <c r="F62" s="153"/>
      <c r="G62" s="214"/>
      <c r="H62" s="53"/>
      <c r="I62" s="156" t="s">
        <v>7754</v>
      </c>
      <c r="J62" s="206" t="s">
        <v>53</v>
      </c>
      <c r="K62" s="207">
        <v>1</v>
      </c>
      <c r="L62" s="159"/>
      <c r="M62" s="144"/>
      <c r="N62" s="160"/>
      <c r="O62" s="208" t="s">
        <v>53</v>
      </c>
      <c r="P62" s="53">
        <v>0.7</v>
      </c>
      <c r="Q62" s="152"/>
      <c r="R62" s="46"/>
      <c r="S62" s="169">
        <v>216</v>
      </c>
      <c r="T62" s="75"/>
    </row>
    <row r="63" spans="1:20" ht="16.5" customHeight="1">
      <c r="A63" s="20">
        <v>71</v>
      </c>
      <c r="B63" s="20" t="s">
        <v>9368</v>
      </c>
      <c r="C63" s="25" t="s">
        <v>12102</v>
      </c>
      <c r="D63" s="140"/>
      <c r="E63" s="144"/>
      <c r="F63" s="151"/>
      <c r="G63" s="204"/>
      <c r="H63" s="155"/>
      <c r="I63" s="205"/>
      <c r="J63" s="157"/>
      <c r="K63" s="158"/>
      <c r="L63" s="159"/>
      <c r="M63" s="144"/>
      <c r="N63" s="160"/>
      <c r="O63" s="151"/>
      <c r="P63" s="154"/>
      <c r="Q63" s="165" t="s">
        <v>150</v>
      </c>
      <c r="R63" s="209"/>
      <c r="S63" s="169">
        <v>309</v>
      </c>
      <c r="T63" s="75"/>
    </row>
    <row r="64" spans="1:20" ht="16.5" customHeight="1">
      <c r="A64" s="20">
        <v>71</v>
      </c>
      <c r="B64" s="20" t="s">
        <v>10416</v>
      </c>
      <c r="C64" s="25" t="s">
        <v>15661</v>
      </c>
      <c r="D64" s="140"/>
      <c r="E64" s="144"/>
      <c r="F64" s="152"/>
      <c r="G64" s="214"/>
      <c r="H64" s="53"/>
      <c r="I64" s="156" t="s">
        <v>7754</v>
      </c>
      <c r="J64" s="206" t="s">
        <v>53</v>
      </c>
      <c r="K64" s="207">
        <v>1</v>
      </c>
      <c r="L64" s="159"/>
      <c r="M64" s="144"/>
      <c r="N64" s="160"/>
      <c r="O64" s="159"/>
      <c r="P64" s="144"/>
      <c r="Q64" s="166"/>
      <c r="R64" s="210"/>
      <c r="S64" s="169">
        <v>309</v>
      </c>
      <c r="T64" s="75"/>
    </row>
    <row r="65" spans="1:20" ht="16.5" customHeight="1">
      <c r="A65" s="20">
        <v>71</v>
      </c>
      <c r="B65" s="20" t="s">
        <v>9698</v>
      </c>
      <c r="C65" s="25" t="s">
        <v>239</v>
      </c>
      <c r="D65" s="140"/>
      <c r="E65" s="144"/>
      <c r="F65" s="136" t="s">
        <v>37</v>
      </c>
      <c r="G65" s="204" t="s">
        <v>53</v>
      </c>
      <c r="H65" s="155">
        <v>0.9</v>
      </c>
      <c r="I65" s="205"/>
      <c r="J65" s="157"/>
      <c r="K65" s="158"/>
      <c r="L65" s="159"/>
      <c r="M65" s="144"/>
      <c r="N65" s="160"/>
      <c r="O65" s="159"/>
      <c r="P65" s="144"/>
      <c r="Q65" s="166"/>
      <c r="R65" s="210"/>
      <c r="S65" s="169">
        <v>278</v>
      </c>
      <c r="T65" s="75"/>
    </row>
    <row r="66" spans="1:20" ht="16.5" customHeight="1">
      <c r="A66" s="20">
        <v>71</v>
      </c>
      <c r="B66" s="20" t="s">
        <v>8161</v>
      </c>
      <c r="C66" s="25" t="s">
        <v>12305</v>
      </c>
      <c r="D66" s="140"/>
      <c r="E66" s="144"/>
      <c r="F66" s="153"/>
      <c r="G66" s="214"/>
      <c r="H66" s="53"/>
      <c r="I66" s="156" t="s">
        <v>7754</v>
      </c>
      <c r="J66" s="206" t="s">
        <v>53</v>
      </c>
      <c r="K66" s="207">
        <v>1</v>
      </c>
      <c r="L66" s="159"/>
      <c r="M66" s="144"/>
      <c r="N66" s="160"/>
      <c r="O66" s="152"/>
      <c r="P66" s="46"/>
      <c r="Q66" s="166"/>
      <c r="R66" s="210"/>
      <c r="S66" s="169">
        <v>278</v>
      </c>
      <c r="T66" s="75"/>
    </row>
    <row r="67" spans="1:20" ht="16.5" customHeight="1">
      <c r="A67" s="20">
        <v>71</v>
      </c>
      <c r="B67" s="20" t="s">
        <v>10909</v>
      </c>
      <c r="C67" s="25" t="s">
        <v>6441</v>
      </c>
      <c r="D67" s="140"/>
      <c r="E67" s="144"/>
      <c r="F67" s="151"/>
      <c r="G67" s="204"/>
      <c r="H67" s="155"/>
      <c r="I67" s="205"/>
      <c r="J67" s="157"/>
      <c r="K67" s="158"/>
      <c r="L67" s="159"/>
      <c r="M67" s="144"/>
      <c r="N67" s="160"/>
      <c r="O67" s="136" t="s">
        <v>92</v>
      </c>
      <c r="P67" s="163"/>
      <c r="Q67" s="166"/>
      <c r="R67" s="210"/>
      <c r="S67" s="169">
        <v>216</v>
      </c>
      <c r="T67" s="75"/>
    </row>
    <row r="68" spans="1:20" ht="16.5" customHeight="1">
      <c r="A68" s="20">
        <v>71</v>
      </c>
      <c r="B68" s="20" t="s">
        <v>2590</v>
      </c>
      <c r="C68" s="25" t="s">
        <v>15662</v>
      </c>
      <c r="D68" s="140"/>
      <c r="E68" s="144"/>
      <c r="F68" s="152"/>
      <c r="G68" s="214"/>
      <c r="H68" s="53"/>
      <c r="I68" s="156" t="s">
        <v>7754</v>
      </c>
      <c r="J68" s="206" t="s">
        <v>53</v>
      </c>
      <c r="K68" s="207">
        <v>1</v>
      </c>
      <c r="L68" s="159"/>
      <c r="M68" s="144"/>
      <c r="N68" s="160"/>
      <c r="O68" s="137"/>
      <c r="P68" s="164"/>
      <c r="Q68" s="166"/>
      <c r="R68" s="210"/>
      <c r="S68" s="169">
        <v>216</v>
      </c>
      <c r="T68" s="75"/>
    </row>
    <row r="69" spans="1:20" ht="16.5" customHeight="1">
      <c r="A69" s="20">
        <v>71</v>
      </c>
      <c r="B69" s="20" t="s">
        <v>4068</v>
      </c>
      <c r="C69" s="25" t="s">
        <v>3289</v>
      </c>
      <c r="D69" s="140"/>
      <c r="E69" s="144"/>
      <c r="F69" s="136" t="s">
        <v>37</v>
      </c>
      <c r="G69" s="204" t="s">
        <v>53</v>
      </c>
      <c r="H69" s="155">
        <v>0.9</v>
      </c>
      <c r="I69" s="205"/>
      <c r="J69" s="157"/>
      <c r="K69" s="158"/>
      <c r="L69" s="159"/>
      <c r="M69" s="144"/>
      <c r="N69" s="160"/>
      <c r="O69" s="137"/>
      <c r="P69" s="164"/>
      <c r="Q69" s="166"/>
      <c r="R69" s="210"/>
      <c r="S69" s="169">
        <v>194</v>
      </c>
      <c r="T69" s="75"/>
    </row>
    <row r="70" spans="1:20" ht="16.5" customHeight="1">
      <c r="A70" s="20">
        <v>71</v>
      </c>
      <c r="B70" s="20" t="s">
        <v>11018</v>
      </c>
      <c r="C70" s="25" t="s">
        <v>15663</v>
      </c>
      <c r="D70" s="140"/>
      <c r="E70" s="144"/>
      <c r="F70" s="153"/>
      <c r="G70" s="214"/>
      <c r="H70" s="53"/>
      <c r="I70" s="156" t="s">
        <v>7754</v>
      </c>
      <c r="J70" s="206" t="s">
        <v>53</v>
      </c>
      <c r="K70" s="207">
        <v>1</v>
      </c>
      <c r="L70" s="159"/>
      <c r="M70" s="144"/>
      <c r="N70" s="160"/>
      <c r="O70" s="208" t="s">
        <v>53</v>
      </c>
      <c r="P70" s="53">
        <v>0.9</v>
      </c>
      <c r="Q70" s="208" t="s">
        <v>53</v>
      </c>
      <c r="R70" s="211">
        <v>0.9</v>
      </c>
      <c r="S70" s="169">
        <v>194</v>
      </c>
      <c r="T70" s="75"/>
    </row>
    <row r="71" spans="1:20" ht="16.5" customHeight="1">
      <c r="A71" s="20">
        <v>71</v>
      </c>
      <c r="B71" s="20" t="s">
        <v>1954</v>
      </c>
      <c r="C71" s="25" t="s">
        <v>12863</v>
      </c>
      <c r="D71" s="140"/>
      <c r="E71" s="144"/>
      <c r="F71" s="151"/>
      <c r="G71" s="204"/>
      <c r="H71" s="155"/>
      <c r="I71" s="205"/>
      <c r="J71" s="157"/>
      <c r="K71" s="158"/>
      <c r="L71" s="159"/>
      <c r="M71" s="144"/>
      <c r="N71" s="160"/>
      <c r="O71" s="151"/>
      <c r="P71" s="154"/>
      <c r="Q71" s="165" t="s">
        <v>69</v>
      </c>
      <c r="R71" s="209"/>
      <c r="S71" s="169">
        <v>292</v>
      </c>
      <c r="T71" s="75"/>
    </row>
    <row r="72" spans="1:20" ht="16.5" customHeight="1">
      <c r="A72" s="20">
        <v>71</v>
      </c>
      <c r="B72" s="20" t="s">
        <v>956</v>
      </c>
      <c r="C72" s="25" t="s">
        <v>3330</v>
      </c>
      <c r="D72" s="140"/>
      <c r="E72" s="144"/>
      <c r="F72" s="152"/>
      <c r="G72" s="214"/>
      <c r="H72" s="53"/>
      <c r="I72" s="156" t="s">
        <v>7754</v>
      </c>
      <c r="J72" s="206" t="s">
        <v>53</v>
      </c>
      <c r="K72" s="207">
        <v>1</v>
      </c>
      <c r="L72" s="159"/>
      <c r="M72" s="144"/>
      <c r="N72" s="160"/>
      <c r="O72" s="159"/>
      <c r="P72" s="144"/>
      <c r="Q72" s="166"/>
      <c r="R72" s="210"/>
      <c r="S72" s="169">
        <v>292</v>
      </c>
      <c r="T72" s="75"/>
    </row>
    <row r="73" spans="1:20" ht="16.5" customHeight="1">
      <c r="A73" s="20">
        <v>71</v>
      </c>
      <c r="B73" s="20" t="s">
        <v>7878</v>
      </c>
      <c r="C73" s="25" t="s">
        <v>15664</v>
      </c>
      <c r="D73" s="140"/>
      <c r="E73" s="144"/>
      <c r="F73" s="136" t="s">
        <v>37</v>
      </c>
      <c r="G73" s="204" t="s">
        <v>53</v>
      </c>
      <c r="H73" s="155">
        <v>0.9</v>
      </c>
      <c r="I73" s="205"/>
      <c r="J73" s="157"/>
      <c r="K73" s="158"/>
      <c r="L73" s="159"/>
      <c r="M73" s="144"/>
      <c r="N73" s="160"/>
      <c r="O73" s="159"/>
      <c r="P73" s="144"/>
      <c r="Q73" s="166"/>
      <c r="R73" s="210"/>
      <c r="S73" s="169">
        <v>263</v>
      </c>
      <c r="T73" s="75"/>
    </row>
    <row r="74" spans="1:20" ht="16.5" customHeight="1">
      <c r="A74" s="20">
        <v>71</v>
      </c>
      <c r="B74" s="20" t="s">
        <v>11017</v>
      </c>
      <c r="C74" s="25" t="s">
        <v>14375</v>
      </c>
      <c r="D74" s="140"/>
      <c r="E74" s="144"/>
      <c r="F74" s="153"/>
      <c r="G74" s="214"/>
      <c r="H74" s="53"/>
      <c r="I74" s="156" t="s">
        <v>7754</v>
      </c>
      <c r="J74" s="206" t="s">
        <v>53</v>
      </c>
      <c r="K74" s="207">
        <v>1</v>
      </c>
      <c r="L74" s="159"/>
      <c r="M74" s="144"/>
      <c r="N74" s="160"/>
      <c r="O74" s="152"/>
      <c r="P74" s="46"/>
      <c r="Q74" s="166"/>
      <c r="R74" s="210"/>
      <c r="S74" s="169">
        <v>263</v>
      </c>
      <c r="T74" s="75"/>
    </row>
    <row r="75" spans="1:20" ht="16.5" customHeight="1">
      <c r="A75" s="20">
        <v>71</v>
      </c>
      <c r="B75" s="20" t="s">
        <v>10077</v>
      </c>
      <c r="C75" s="25" t="s">
        <v>14000</v>
      </c>
      <c r="D75" s="140"/>
      <c r="E75" s="144"/>
      <c r="F75" s="151"/>
      <c r="G75" s="204"/>
      <c r="H75" s="155"/>
      <c r="I75" s="205"/>
      <c r="J75" s="157"/>
      <c r="K75" s="158"/>
      <c r="L75" s="159"/>
      <c r="M75" s="144"/>
      <c r="N75" s="160"/>
      <c r="O75" s="136" t="s">
        <v>92</v>
      </c>
      <c r="P75" s="163"/>
      <c r="Q75" s="166"/>
      <c r="R75" s="210"/>
      <c r="S75" s="169">
        <v>204</v>
      </c>
      <c r="T75" s="75"/>
    </row>
    <row r="76" spans="1:20" ht="16.5" customHeight="1">
      <c r="A76" s="20">
        <v>71</v>
      </c>
      <c r="B76" s="20" t="s">
        <v>8612</v>
      </c>
      <c r="C76" s="25" t="s">
        <v>3410</v>
      </c>
      <c r="D76" s="140"/>
      <c r="E76" s="144"/>
      <c r="F76" s="152"/>
      <c r="G76" s="214"/>
      <c r="H76" s="53"/>
      <c r="I76" s="156" t="s">
        <v>7754</v>
      </c>
      <c r="J76" s="206" t="s">
        <v>53</v>
      </c>
      <c r="K76" s="207">
        <v>1</v>
      </c>
      <c r="L76" s="159"/>
      <c r="M76" s="144"/>
      <c r="N76" s="160"/>
      <c r="O76" s="137"/>
      <c r="P76" s="164"/>
      <c r="Q76" s="166"/>
      <c r="R76" s="210"/>
      <c r="S76" s="169">
        <v>204</v>
      </c>
      <c r="T76" s="75"/>
    </row>
    <row r="77" spans="1:20" ht="16.5" customHeight="1">
      <c r="A77" s="20">
        <v>71</v>
      </c>
      <c r="B77" s="20" t="s">
        <v>5934</v>
      </c>
      <c r="C77" s="25" t="s">
        <v>15665</v>
      </c>
      <c r="D77" s="140"/>
      <c r="E77" s="144"/>
      <c r="F77" s="136" t="s">
        <v>37</v>
      </c>
      <c r="G77" s="204" t="s">
        <v>53</v>
      </c>
      <c r="H77" s="155">
        <v>0.9</v>
      </c>
      <c r="I77" s="205"/>
      <c r="J77" s="157"/>
      <c r="K77" s="158"/>
      <c r="L77" s="159"/>
      <c r="M77" s="144"/>
      <c r="N77" s="160"/>
      <c r="O77" s="137"/>
      <c r="P77" s="164"/>
      <c r="Q77" s="166"/>
      <c r="R77" s="210"/>
      <c r="S77" s="169">
        <v>184</v>
      </c>
      <c r="T77" s="75"/>
    </row>
    <row r="78" spans="1:20" ht="16.5" customHeight="1">
      <c r="A78" s="20">
        <v>71</v>
      </c>
      <c r="B78" s="20" t="s">
        <v>4166</v>
      </c>
      <c r="C78" s="25" t="s">
        <v>11718</v>
      </c>
      <c r="D78" s="141"/>
      <c r="E78" s="46"/>
      <c r="F78" s="153"/>
      <c r="G78" s="214"/>
      <c r="H78" s="53"/>
      <c r="I78" s="156" t="s">
        <v>7754</v>
      </c>
      <c r="J78" s="206" t="s">
        <v>53</v>
      </c>
      <c r="K78" s="207">
        <v>1</v>
      </c>
      <c r="L78" s="159"/>
      <c r="M78" s="144"/>
      <c r="N78" s="160"/>
      <c r="O78" s="208" t="s">
        <v>53</v>
      </c>
      <c r="P78" s="53">
        <v>0.9</v>
      </c>
      <c r="Q78" s="208" t="s">
        <v>53</v>
      </c>
      <c r="R78" s="211">
        <v>0.85</v>
      </c>
      <c r="S78" s="169">
        <v>184</v>
      </c>
      <c r="T78" s="75"/>
    </row>
    <row r="79" spans="1:20" ht="16.5" customHeight="1">
      <c r="A79" s="20">
        <v>71</v>
      </c>
      <c r="B79" s="20">
        <v>7207</v>
      </c>
      <c r="C79" s="25" t="s">
        <v>10647</v>
      </c>
      <c r="D79" s="136" t="s">
        <v>1306</v>
      </c>
      <c r="E79" s="200"/>
      <c r="F79" s="151"/>
      <c r="G79" s="204"/>
      <c r="H79" s="155"/>
      <c r="I79" s="205"/>
      <c r="J79" s="157"/>
      <c r="K79" s="158"/>
      <c r="L79" s="151" t="s">
        <v>429</v>
      </c>
      <c r="M79" s="154"/>
      <c r="N79" s="155"/>
      <c r="O79" s="151"/>
      <c r="P79" s="217"/>
      <c r="Q79" s="151"/>
      <c r="R79" s="155"/>
      <c r="S79" s="169">
        <v>429</v>
      </c>
      <c r="T79" s="75"/>
    </row>
    <row r="80" spans="1:20" ht="16.5" customHeight="1">
      <c r="A80" s="20">
        <v>71</v>
      </c>
      <c r="B80" s="20">
        <v>7208</v>
      </c>
      <c r="C80" s="25" t="s">
        <v>7200</v>
      </c>
      <c r="D80" s="199"/>
      <c r="E80" s="201"/>
      <c r="F80" s="152"/>
      <c r="G80" s="214"/>
      <c r="H80" s="53"/>
      <c r="I80" s="156" t="s">
        <v>7754</v>
      </c>
      <c r="J80" s="206" t="s">
        <v>53</v>
      </c>
      <c r="K80" s="207">
        <v>1</v>
      </c>
      <c r="L80" s="215" t="s">
        <v>53</v>
      </c>
      <c r="M80" s="160">
        <v>0.25</v>
      </c>
      <c r="N80" s="164" t="s">
        <v>591</v>
      </c>
      <c r="O80" s="159"/>
      <c r="P80" s="218"/>
      <c r="Q80" s="159"/>
      <c r="R80" s="160"/>
      <c r="S80" s="169">
        <v>429</v>
      </c>
      <c r="T80" s="75"/>
    </row>
    <row r="81" spans="1:20" ht="16.5" customHeight="1">
      <c r="A81" s="20">
        <v>71</v>
      </c>
      <c r="B81" s="20">
        <v>7209</v>
      </c>
      <c r="C81" s="25" t="s">
        <v>4739</v>
      </c>
      <c r="D81" s="199"/>
      <c r="E81" s="201"/>
      <c r="F81" s="136" t="s">
        <v>37</v>
      </c>
      <c r="G81" s="204" t="s">
        <v>53</v>
      </c>
      <c r="H81" s="155">
        <v>0.9</v>
      </c>
      <c r="I81" s="205"/>
      <c r="J81" s="157"/>
      <c r="K81" s="158"/>
      <c r="L81" s="159"/>
      <c r="M81" s="144"/>
      <c r="N81" s="216"/>
      <c r="O81" s="159"/>
      <c r="P81" s="218"/>
      <c r="Q81" s="159"/>
      <c r="R81" s="160"/>
      <c r="S81" s="169">
        <v>386</v>
      </c>
      <c r="T81" s="75"/>
    </row>
    <row r="82" spans="1:20" ht="16.5" customHeight="1">
      <c r="A82" s="20">
        <v>71</v>
      </c>
      <c r="B82" s="20">
        <v>7210</v>
      </c>
      <c r="C82" s="25" t="s">
        <v>1912</v>
      </c>
      <c r="D82" s="138">
        <v>343</v>
      </c>
      <c r="E82" s="202" t="s">
        <v>51</v>
      </c>
      <c r="F82" s="153"/>
      <c r="G82" s="214"/>
      <c r="H82" s="53"/>
      <c r="I82" s="156" t="s">
        <v>7754</v>
      </c>
      <c r="J82" s="206" t="s">
        <v>53</v>
      </c>
      <c r="K82" s="207">
        <v>1</v>
      </c>
      <c r="L82" s="159"/>
      <c r="M82" s="144"/>
      <c r="N82" s="160"/>
      <c r="O82" s="159"/>
      <c r="P82" s="218"/>
      <c r="Q82" s="159"/>
      <c r="R82" s="160"/>
      <c r="S82" s="169">
        <v>386</v>
      </c>
      <c r="T82" s="75"/>
    </row>
    <row r="83" spans="1:20" ht="16.5" customHeight="1">
      <c r="A83" s="20">
        <v>71</v>
      </c>
      <c r="B83" s="20" t="s">
        <v>1445</v>
      </c>
      <c r="C83" s="25" t="s">
        <v>14781</v>
      </c>
      <c r="D83" s="140"/>
      <c r="E83" s="144"/>
      <c r="F83" s="151"/>
      <c r="G83" s="204"/>
      <c r="H83" s="155"/>
      <c r="I83" s="205"/>
      <c r="J83" s="157"/>
      <c r="K83" s="158"/>
      <c r="L83" s="159"/>
      <c r="M83" s="144"/>
      <c r="N83" s="160"/>
      <c r="O83" s="136" t="s">
        <v>92</v>
      </c>
      <c r="P83" s="163"/>
      <c r="Q83" s="159"/>
      <c r="R83" s="144"/>
      <c r="S83" s="169">
        <v>300</v>
      </c>
      <c r="T83" s="75"/>
    </row>
    <row r="84" spans="1:20" ht="16.5" customHeight="1">
      <c r="A84" s="20">
        <v>71</v>
      </c>
      <c r="B84" s="20" t="s">
        <v>11014</v>
      </c>
      <c r="C84" s="25" t="s">
        <v>1311</v>
      </c>
      <c r="D84" s="140"/>
      <c r="E84" s="144"/>
      <c r="F84" s="152"/>
      <c r="G84" s="214"/>
      <c r="H84" s="53"/>
      <c r="I84" s="156" t="s">
        <v>7754</v>
      </c>
      <c r="J84" s="206" t="s">
        <v>53</v>
      </c>
      <c r="K84" s="207">
        <v>1</v>
      </c>
      <c r="L84" s="159"/>
      <c r="M84" s="144"/>
      <c r="N84" s="160"/>
      <c r="O84" s="137"/>
      <c r="P84" s="164"/>
      <c r="Q84" s="159"/>
      <c r="R84" s="144"/>
      <c r="S84" s="169">
        <v>300</v>
      </c>
      <c r="T84" s="75"/>
    </row>
    <row r="85" spans="1:20" ht="16.5" customHeight="1">
      <c r="A85" s="20">
        <v>71</v>
      </c>
      <c r="B85" s="20" t="s">
        <v>9198</v>
      </c>
      <c r="C85" s="25" t="s">
        <v>2136</v>
      </c>
      <c r="D85" s="140"/>
      <c r="E85" s="144"/>
      <c r="F85" s="136" t="s">
        <v>37</v>
      </c>
      <c r="G85" s="204" t="s">
        <v>53</v>
      </c>
      <c r="H85" s="155">
        <v>0.9</v>
      </c>
      <c r="I85" s="205"/>
      <c r="J85" s="157"/>
      <c r="K85" s="158"/>
      <c r="L85" s="159"/>
      <c r="M85" s="144"/>
      <c r="N85" s="160"/>
      <c r="O85" s="137"/>
      <c r="P85" s="164"/>
      <c r="Q85" s="159"/>
      <c r="R85" s="144"/>
      <c r="S85" s="169">
        <v>270</v>
      </c>
      <c r="T85" s="75"/>
    </row>
    <row r="86" spans="1:20" ht="16.5" customHeight="1">
      <c r="A86" s="20">
        <v>71</v>
      </c>
      <c r="B86" s="20" t="s">
        <v>9488</v>
      </c>
      <c r="C86" s="25" t="s">
        <v>1105</v>
      </c>
      <c r="D86" s="140"/>
      <c r="E86" s="144"/>
      <c r="F86" s="153"/>
      <c r="G86" s="214"/>
      <c r="H86" s="53"/>
      <c r="I86" s="156" t="s">
        <v>7754</v>
      </c>
      <c r="J86" s="206" t="s">
        <v>53</v>
      </c>
      <c r="K86" s="207">
        <v>1</v>
      </c>
      <c r="L86" s="159"/>
      <c r="M86" s="144"/>
      <c r="N86" s="160"/>
      <c r="O86" s="208" t="s">
        <v>53</v>
      </c>
      <c r="P86" s="53">
        <v>0.7</v>
      </c>
      <c r="Q86" s="152"/>
      <c r="R86" s="46"/>
      <c r="S86" s="169">
        <v>270</v>
      </c>
      <c r="T86" s="75"/>
    </row>
    <row r="87" spans="1:20" ht="16.5" customHeight="1">
      <c r="A87" s="20">
        <v>71</v>
      </c>
      <c r="B87" s="20" t="s">
        <v>7677</v>
      </c>
      <c r="C87" s="25" t="s">
        <v>7196</v>
      </c>
      <c r="D87" s="140"/>
      <c r="E87" s="144"/>
      <c r="F87" s="151"/>
      <c r="G87" s="204"/>
      <c r="H87" s="155"/>
      <c r="I87" s="205"/>
      <c r="J87" s="157"/>
      <c r="K87" s="158"/>
      <c r="L87" s="159"/>
      <c r="M87" s="144"/>
      <c r="N87" s="160"/>
      <c r="O87" s="151"/>
      <c r="P87" s="154"/>
      <c r="Q87" s="165" t="s">
        <v>150</v>
      </c>
      <c r="R87" s="209"/>
      <c r="S87" s="169">
        <v>386</v>
      </c>
      <c r="T87" s="75"/>
    </row>
    <row r="88" spans="1:20" ht="16.5" customHeight="1">
      <c r="A88" s="20">
        <v>71</v>
      </c>
      <c r="B88" s="20" t="s">
        <v>11012</v>
      </c>
      <c r="C88" s="25" t="s">
        <v>381</v>
      </c>
      <c r="D88" s="140"/>
      <c r="E88" s="144"/>
      <c r="F88" s="152"/>
      <c r="G88" s="214"/>
      <c r="H88" s="53"/>
      <c r="I88" s="156" t="s">
        <v>7754</v>
      </c>
      <c r="J88" s="206" t="s">
        <v>53</v>
      </c>
      <c r="K88" s="207">
        <v>1</v>
      </c>
      <c r="L88" s="159"/>
      <c r="M88" s="144"/>
      <c r="N88" s="160"/>
      <c r="O88" s="159"/>
      <c r="P88" s="144"/>
      <c r="Q88" s="166"/>
      <c r="R88" s="210"/>
      <c r="S88" s="169">
        <v>386</v>
      </c>
      <c r="T88" s="75"/>
    </row>
    <row r="89" spans="1:20" ht="16.5" customHeight="1">
      <c r="A89" s="20">
        <v>71</v>
      </c>
      <c r="B89" s="20" t="s">
        <v>10353</v>
      </c>
      <c r="C89" s="25" t="s">
        <v>6010</v>
      </c>
      <c r="D89" s="140"/>
      <c r="E89" s="144"/>
      <c r="F89" s="136" t="s">
        <v>37</v>
      </c>
      <c r="G89" s="204" t="s">
        <v>53</v>
      </c>
      <c r="H89" s="155">
        <v>0.9</v>
      </c>
      <c r="I89" s="205"/>
      <c r="J89" s="157"/>
      <c r="K89" s="158"/>
      <c r="L89" s="159"/>
      <c r="M89" s="144"/>
      <c r="N89" s="160"/>
      <c r="O89" s="159"/>
      <c r="P89" s="144"/>
      <c r="Q89" s="166"/>
      <c r="R89" s="210"/>
      <c r="S89" s="169">
        <v>347</v>
      </c>
      <c r="T89" s="75"/>
    </row>
    <row r="90" spans="1:20" ht="16.5" customHeight="1">
      <c r="A90" s="20">
        <v>71</v>
      </c>
      <c r="B90" s="20" t="s">
        <v>737</v>
      </c>
      <c r="C90" s="25" t="s">
        <v>15666</v>
      </c>
      <c r="D90" s="140"/>
      <c r="E90" s="144"/>
      <c r="F90" s="153"/>
      <c r="G90" s="214"/>
      <c r="H90" s="53"/>
      <c r="I90" s="156" t="s">
        <v>7754</v>
      </c>
      <c r="J90" s="206" t="s">
        <v>53</v>
      </c>
      <c r="K90" s="207">
        <v>1</v>
      </c>
      <c r="L90" s="159"/>
      <c r="M90" s="144"/>
      <c r="N90" s="160"/>
      <c r="O90" s="152"/>
      <c r="P90" s="46"/>
      <c r="Q90" s="166"/>
      <c r="R90" s="210"/>
      <c r="S90" s="169">
        <v>347</v>
      </c>
      <c r="T90" s="75"/>
    </row>
    <row r="91" spans="1:20" ht="16.5" customHeight="1">
      <c r="A91" s="20">
        <v>71</v>
      </c>
      <c r="B91" s="20" t="s">
        <v>10237</v>
      </c>
      <c r="C91" s="25" t="s">
        <v>355</v>
      </c>
      <c r="D91" s="140"/>
      <c r="E91" s="144"/>
      <c r="F91" s="151"/>
      <c r="G91" s="204"/>
      <c r="H91" s="155"/>
      <c r="I91" s="205"/>
      <c r="J91" s="157"/>
      <c r="K91" s="158"/>
      <c r="L91" s="159"/>
      <c r="M91" s="144"/>
      <c r="N91" s="160"/>
      <c r="O91" s="136" t="s">
        <v>92</v>
      </c>
      <c r="P91" s="163"/>
      <c r="Q91" s="166"/>
      <c r="R91" s="210"/>
      <c r="S91" s="169">
        <v>270</v>
      </c>
      <c r="T91" s="75"/>
    </row>
    <row r="92" spans="1:20" ht="16.5" customHeight="1">
      <c r="A92" s="20">
        <v>71</v>
      </c>
      <c r="B92" s="20" t="s">
        <v>11011</v>
      </c>
      <c r="C92" s="25" t="s">
        <v>7459</v>
      </c>
      <c r="D92" s="140"/>
      <c r="E92" s="144"/>
      <c r="F92" s="152"/>
      <c r="G92" s="214"/>
      <c r="H92" s="53"/>
      <c r="I92" s="156" t="s">
        <v>7754</v>
      </c>
      <c r="J92" s="206" t="s">
        <v>53</v>
      </c>
      <c r="K92" s="207">
        <v>1</v>
      </c>
      <c r="L92" s="159"/>
      <c r="M92" s="144"/>
      <c r="N92" s="160"/>
      <c r="O92" s="137"/>
      <c r="P92" s="164"/>
      <c r="Q92" s="166"/>
      <c r="R92" s="210"/>
      <c r="S92" s="169">
        <v>270</v>
      </c>
      <c r="T92" s="75"/>
    </row>
    <row r="93" spans="1:20" ht="16.5" customHeight="1">
      <c r="A93" s="20">
        <v>71</v>
      </c>
      <c r="B93" s="20" t="s">
        <v>6868</v>
      </c>
      <c r="C93" s="25" t="s">
        <v>15667</v>
      </c>
      <c r="D93" s="140"/>
      <c r="E93" s="144"/>
      <c r="F93" s="136" t="s">
        <v>37</v>
      </c>
      <c r="G93" s="204" t="s">
        <v>53</v>
      </c>
      <c r="H93" s="155">
        <v>0.9</v>
      </c>
      <c r="I93" s="205"/>
      <c r="J93" s="157"/>
      <c r="K93" s="158"/>
      <c r="L93" s="159"/>
      <c r="M93" s="144"/>
      <c r="N93" s="160"/>
      <c r="O93" s="137"/>
      <c r="P93" s="164"/>
      <c r="Q93" s="166"/>
      <c r="R93" s="210"/>
      <c r="S93" s="169">
        <v>243</v>
      </c>
      <c r="T93" s="75"/>
    </row>
    <row r="94" spans="1:20" ht="16.5" customHeight="1">
      <c r="A94" s="20">
        <v>71</v>
      </c>
      <c r="B94" s="20" t="s">
        <v>2374</v>
      </c>
      <c r="C94" s="25" t="s">
        <v>15668</v>
      </c>
      <c r="D94" s="140"/>
      <c r="E94" s="144"/>
      <c r="F94" s="153"/>
      <c r="G94" s="214"/>
      <c r="H94" s="53"/>
      <c r="I94" s="156" t="s">
        <v>7754</v>
      </c>
      <c r="J94" s="206" t="s">
        <v>53</v>
      </c>
      <c r="K94" s="207">
        <v>1</v>
      </c>
      <c r="L94" s="159"/>
      <c r="M94" s="144"/>
      <c r="N94" s="160"/>
      <c r="O94" s="208" t="s">
        <v>53</v>
      </c>
      <c r="P94" s="53">
        <v>0.9</v>
      </c>
      <c r="Q94" s="208" t="s">
        <v>53</v>
      </c>
      <c r="R94" s="211">
        <v>0.9</v>
      </c>
      <c r="S94" s="169">
        <v>243</v>
      </c>
      <c r="T94" s="75"/>
    </row>
    <row r="95" spans="1:20" ht="16.5" customHeight="1">
      <c r="A95" s="20">
        <v>71</v>
      </c>
      <c r="B95" s="20" t="s">
        <v>9484</v>
      </c>
      <c r="C95" s="25" t="s">
        <v>3394</v>
      </c>
      <c r="D95" s="140"/>
      <c r="E95" s="144"/>
      <c r="F95" s="151"/>
      <c r="G95" s="204"/>
      <c r="H95" s="155"/>
      <c r="I95" s="205"/>
      <c r="J95" s="157"/>
      <c r="K95" s="158"/>
      <c r="L95" s="159"/>
      <c r="M95" s="144"/>
      <c r="N95" s="160"/>
      <c r="O95" s="151"/>
      <c r="P95" s="154"/>
      <c r="Q95" s="165" t="s">
        <v>69</v>
      </c>
      <c r="R95" s="209"/>
      <c r="S95" s="169">
        <v>365</v>
      </c>
      <c r="T95" s="75"/>
    </row>
    <row r="96" spans="1:20" ht="16.5" customHeight="1">
      <c r="A96" s="20">
        <v>71</v>
      </c>
      <c r="B96" s="20" t="s">
        <v>915</v>
      </c>
      <c r="C96" s="25" t="s">
        <v>12443</v>
      </c>
      <c r="D96" s="140"/>
      <c r="E96" s="144"/>
      <c r="F96" s="152"/>
      <c r="G96" s="214"/>
      <c r="H96" s="53"/>
      <c r="I96" s="156" t="s">
        <v>7754</v>
      </c>
      <c r="J96" s="206" t="s">
        <v>53</v>
      </c>
      <c r="K96" s="207">
        <v>1</v>
      </c>
      <c r="L96" s="159"/>
      <c r="M96" s="144"/>
      <c r="N96" s="160"/>
      <c r="O96" s="159"/>
      <c r="P96" s="144"/>
      <c r="Q96" s="166"/>
      <c r="R96" s="210"/>
      <c r="S96" s="169">
        <v>365</v>
      </c>
      <c r="T96" s="75"/>
    </row>
    <row r="97" spans="1:20" ht="16.5" customHeight="1">
      <c r="A97" s="20">
        <v>71</v>
      </c>
      <c r="B97" s="20" t="s">
        <v>10185</v>
      </c>
      <c r="C97" s="25" t="s">
        <v>6795</v>
      </c>
      <c r="D97" s="140"/>
      <c r="E97" s="144"/>
      <c r="F97" s="136" t="s">
        <v>37</v>
      </c>
      <c r="G97" s="204" t="s">
        <v>53</v>
      </c>
      <c r="H97" s="155">
        <v>0.9</v>
      </c>
      <c r="I97" s="205"/>
      <c r="J97" s="157"/>
      <c r="K97" s="158"/>
      <c r="L97" s="159"/>
      <c r="M97" s="144"/>
      <c r="N97" s="160"/>
      <c r="O97" s="159"/>
      <c r="P97" s="144"/>
      <c r="Q97" s="166"/>
      <c r="R97" s="210"/>
      <c r="S97" s="169">
        <v>328</v>
      </c>
      <c r="T97" s="75"/>
    </row>
    <row r="98" spans="1:20" ht="16.5" customHeight="1">
      <c r="A98" s="20">
        <v>71</v>
      </c>
      <c r="B98" s="20" t="s">
        <v>9371</v>
      </c>
      <c r="C98" s="25" t="s">
        <v>861</v>
      </c>
      <c r="D98" s="140"/>
      <c r="E98" s="144"/>
      <c r="F98" s="153"/>
      <c r="G98" s="214"/>
      <c r="H98" s="53"/>
      <c r="I98" s="156" t="s">
        <v>7754</v>
      </c>
      <c r="J98" s="206" t="s">
        <v>53</v>
      </c>
      <c r="K98" s="207">
        <v>1</v>
      </c>
      <c r="L98" s="159"/>
      <c r="M98" s="144"/>
      <c r="N98" s="160"/>
      <c r="O98" s="152"/>
      <c r="P98" s="46"/>
      <c r="Q98" s="166"/>
      <c r="R98" s="210"/>
      <c r="S98" s="169">
        <v>328</v>
      </c>
      <c r="T98" s="75"/>
    </row>
    <row r="99" spans="1:20" ht="16.5" customHeight="1">
      <c r="A99" s="20">
        <v>71</v>
      </c>
      <c r="B99" s="20" t="s">
        <v>1003</v>
      </c>
      <c r="C99" s="25" t="s">
        <v>13676</v>
      </c>
      <c r="D99" s="140"/>
      <c r="E99" s="144"/>
      <c r="F99" s="151"/>
      <c r="G99" s="204"/>
      <c r="H99" s="155"/>
      <c r="I99" s="205"/>
      <c r="J99" s="157"/>
      <c r="K99" s="158"/>
      <c r="L99" s="159"/>
      <c r="M99" s="144"/>
      <c r="N99" s="160"/>
      <c r="O99" s="136" t="s">
        <v>92</v>
      </c>
      <c r="P99" s="163"/>
      <c r="Q99" s="166"/>
      <c r="R99" s="210"/>
      <c r="S99" s="169">
        <v>255</v>
      </c>
      <c r="T99" s="75"/>
    </row>
    <row r="100" spans="1:20" ht="16.5" customHeight="1">
      <c r="A100" s="20">
        <v>71</v>
      </c>
      <c r="B100" s="20" t="s">
        <v>9975</v>
      </c>
      <c r="C100" s="25" t="s">
        <v>2442</v>
      </c>
      <c r="D100" s="140"/>
      <c r="E100" s="144"/>
      <c r="F100" s="152"/>
      <c r="G100" s="214"/>
      <c r="H100" s="53"/>
      <c r="I100" s="156" t="s">
        <v>7754</v>
      </c>
      <c r="J100" s="206" t="s">
        <v>53</v>
      </c>
      <c r="K100" s="207">
        <v>1</v>
      </c>
      <c r="L100" s="159"/>
      <c r="M100" s="144"/>
      <c r="N100" s="160"/>
      <c r="O100" s="137"/>
      <c r="P100" s="164"/>
      <c r="Q100" s="166"/>
      <c r="R100" s="210"/>
      <c r="S100" s="169">
        <v>255</v>
      </c>
      <c r="T100" s="75"/>
    </row>
    <row r="101" spans="1:20" ht="16.5" customHeight="1">
      <c r="A101" s="20">
        <v>71</v>
      </c>
      <c r="B101" s="20" t="s">
        <v>627</v>
      </c>
      <c r="C101" s="25" t="s">
        <v>11874</v>
      </c>
      <c r="D101" s="140"/>
      <c r="E101" s="144"/>
      <c r="F101" s="136" t="s">
        <v>37</v>
      </c>
      <c r="G101" s="204" t="s">
        <v>53</v>
      </c>
      <c r="H101" s="155">
        <v>0.9</v>
      </c>
      <c r="I101" s="205"/>
      <c r="J101" s="157"/>
      <c r="K101" s="158"/>
      <c r="L101" s="159"/>
      <c r="M101" s="144"/>
      <c r="N101" s="160"/>
      <c r="O101" s="137"/>
      <c r="P101" s="164"/>
      <c r="Q101" s="166"/>
      <c r="R101" s="210"/>
      <c r="S101" s="169">
        <v>230</v>
      </c>
      <c r="T101" s="75"/>
    </row>
    <row r="102" spans="1:20" ht="16.5" customHeight="1">
      <c r="A102" s="20">
        <v>71</v>
      </c>
      <c r="B102" s="20" t="s">
        <v>8795</v>
      </c>
      <c r="C102" s="25" t="s">
        <v>15669</v>
      </c>
      <c r="D102" s="141"/>
      <c r="E102" s="46"/>
      <c r="F102" s="153"/>
      <c r="G102" s="214"/>
      <c r="H102" s="53"/>
      <c r="I102" s="156" t="s">
        <v>7754</v>
      </c>
      <c r="J102" s="206" t="s">
        <v>53</v>
      </c>
      <c r="K102" s="207">
        <v>1</v>
      </c>
      <c r="L102" s="159"/>
      <c r="M102" s="144"/>
      <c r="N102" s="160"/>
      <c r="O102" s="208" t="s">
        <v>53</v>
      </c>
      <c r="P102" s="53">
        <v>0.9</v>
      </c>
      <c r="Q102" s="208" t="s">
        <v>53</v>
      </c>
      <c r="R102" s="211">
        <v>0.85</v>
      </c>
      <c r="S102" s="169">
        <v>230</v>
      </c>
      <c r="T102" s="75"/>
    </row>
    <row r="103" spans="1:20" ht="16.5" customHeight="1">
      <c r="A103" s="20">
        <v>71</v>
      </c>
      <c r="B103" s="20">
        <v>7211</v>
      </c>
      <c r="C103" s="25" t="s">
        <v>15670</v>
      </c>
      <c r="D103" s="136" t="s">
        <v>17653</v>
      </c>
      <c r="E103" s="200"/>
      <c r="F103" s="151"/>
      <c r="G103" s="204"/>
      <c r="H103" s="155"/>
      <c r="I103" s="205"/>
      <c r="J103" s="157"/>
      <c r="K103" s="158"/>
      <c r="L103" s="159"/>
      <c r="M103" s="144"/>
      <c r="N103" s="160"/>
      <c r="O103" s="151"/>
      <c r="P103" s="217"/>
      <c r="Q103" s="151"/>
      <c r="R103" s="155"/>
      <c r="S103" s="169">
        <v>515</v>
      </c>
      <c r="T103" s="75"/>
    </row>
    <row r="104" spans="1:20" ht="16.5" customHeight="1">
      <c r="A104" s="20">
        <v>71</v>
      </c>
      <c r="B104" s="20">
        <v>7212</v>
      </c>
      <c r="C104" s="25" t="s">
        <v>10858</v>
      </c>
      <c r="D104" s="199"/>
      <c r="E104" s="201"/>
      <c r="F104" s="152"/>
      <c r="G104" s="214"/>
      <c r="H104" s="53"/>
      <c r="I104" s="156" t="s">
        <v>7754</v>
      </c>
      <c r="J104" s="206" t="s">
        <v>53</v>
      </c>
      <c r="K104" s="207">
        <v>1</v>
      </c>
      <c r="L104" s="159"/>
      <c r="M104" s="144"/>
      <c r="N104" s="160"/>
      <c r="O104" s="159"/>
      <c r="P104" s="218"/>
      <c r="Q104" s="159"/>
      <c r="R104" s="160"/>
      <c r="S104" s="169">
        <v>515</v>
      </c>
      <c r="T104" s="75"/>
    </row>
    <row r="105" spans="1:20" ht="16.5" customHeight="1">
      <c r="A105" s="20">
        <v>71</v>
      </c>
      <c r="B105" s="20">
        <v>7213</v>
      </c>
      <c r="C105" s="25" t="s">
        <v>13968</v>
      </c>
      <c r="D105" s="199"/>
      <c r="E105" s="201"/>
      <c r="F105" s="136" t="s">
        <v>37</v>
      </c>
      <c r="G105" s="204" t="s">
        <v>53</v>
      </c>
      <c r="H105" s="155">
        <v>0.9</v>
      </c>
      <c r="I105" s="205"/>
      <c r="J105" s="157"/>
      <c r="K105" s="158"/>
      <c r="L105" s="159"/>
      <c r="M105" s="144"/>
      <c r="N105" s="160"/>
      <c r="O105" s="159"/>
      <c r="P105" s="218"/>
      <c r="Q105" s="159"/>
      <c r="R105" s="160"/>
      <c r="S105" s="169">
        <v>464</v>
      </c>
      <c r="T105" s="75"/>
    </row>
    <row r="106" spans="1:20" ht="16.5" customHeight="1">
      <c r="A106" s="20">
        <v>71</v>
      </c>
      <c r="B106" s="20">
        <v>7214</v>
      </c>
      <c r="C106" s="25" t="s">
        <v>7699</v>
      </c>
      <c r="D106" s="138">
        <v>412</v>
      </c>
      <c r="E106" s="202" t="s">
        <v>51</v>
      </c>
      <c r="F106" s="153"/>
      <c r="G106" s="214"/>
      <c r="H106" s="53"/>
      <c r="I106" s="156" t="s">
        <v>7754</v>
      </c>
      <c r="J106" s="206" t="s">
        <v>53</v>
      </c>
      <c r="K106" s="207">
        <v>1</v>
      </c>
      <c r="L106" s="159"/>
      <c r="M106" s="144"/>
      <c r="N106" s="160"/>
      <c r="O106" s="159"/>
      <c r="P106" s="218"/>
      <c r="Q106" s="159"/>
      <c r="R106" s="160"/>
      <c r="S106" s="169">
        <v>464</v>
      </c>
      <c r="T106" s="75"/>
    </row>
    <row r="107" spans="1:20" ht="16.5" customHeight="1">
      <c r="A107" s="20">
        <v>71</v>
      </c>
      <c r="B107" s="20" t="s">
        <v>10365</v>
      </c>
      <c r="C107" s="25" t="s">
        <v>8626</v>
      </c>
      <c r="D107" s="140"/>
      <c r="E107" s="144"/>
      <c r="F107" s="151"/>
      <c r="G107" s="204"/>
      <c r="H107" s="155"/>
      <c r="I107" s="205"/>
      <c r="J107" s="157"/>
      <c r="K107" s="158"/>
      <c r="L107" s="159"/>
      <c r="M107" s="144"/>
      <c r="N107" s="160"/>
      <c r="O107" s="136" t="s">
        <v>92</v>
      </c>
      <c r="P107" s="163"/>
      <c r="Q107" s="159"/>
      <c r="R107" s="144"/>
      <c r="S107" s="169">
        <v>361</v>
      </c>
      <c r="T107" s="75"/>
    </row>
    <row r="108" spans="1:20" ht="16.5" customHeight="1">
      <c r="A108" s="20">
        <v>71</v>
      </c>
      <c r="B108" s="20" t="s">
        <v>6313</v>
      </c>
      <c r="C108" s="25" t="s">
        <v>14163</v>
      </c>
      <c r="D108" s="140"/>
      <c r="E108" s="144"/>
      <c r="F108" s="152"/>
      <c r="G108" s="214"/>
      <c r="H108" s="53"/>
      <c r="I108" s="156" t="s">
        <v>7754</v>
      </c>
      <c r="J108" s="206" t="s">
        <v>53</v>
      </c>
      <c r="K108" s="207">
        <v>1</v>
      </c>
      <c r="L108" s="159"/>
      <c r="M108" s="144"/>
      <c r="N108" s="160"/>
      <c r="O108" s="137"/>
      <c r="P108" s="164"/>
      <c r="Q108" s="159"/>
      <c r="R108" s="144"/>
      <c r="S108" s="169">
        <v>361</v>
      </c>
      <c r="T108" s="75"/>
    </row>
    <row r="109" spans="1:20" ht="16.5" customHeight="1">
      <c r="A109" s="20">
        <v>71</v>
      </c>
      <c r="B109" s="20" t="s">
        <v>959</v>
      </c>
      <c r="C109" s="25" t="s">
        <v>12337</v>
      </c>
      <c r="D109" s="140"/>
      <c r="E109" s="144"/>
      <c r="F109" s="136" t="s">
        <v>37</v>
      </c>
      <c r="G109" s="204" t="s">
        <v>53</v>
      </c>
      <c r="H109" s="155">
        <v>0.9</v>
      </c>
      <c r="I109" s="205"/>
      <c r="J109" s="157"/>
      <c r="K109" s="158"/>
      <c r="L109" s="159"/>
      <c r="M109" s="144"/>
      <c r="N109" s="160"/>
      <c r="O109" s="137"/>
      <c r="P109" s="164"/>
      <c r="Q109" s="159"/>
      <c r="R109" s="144"/>
      <c r="S109" s="169">
        <v>325</v>
      </c>
      <c r="T109" s="75"/>
    </row>
    <row r="110" spans="1:20" ht="16.5" customHeight="1">
      <c r="A110" s="20">
        <v>71</v>
      </c>
      <c r="B110" s="20" t="s">
        <v>2338</v>
      </c>
      <c r="C110" s="25" t="s">
        <v>8512</v>
      </c>
      <c r="D110" s="140"/>
      <c r="E110" s="144"/>
      <c r="F110" s="153"/>
      <c r="G110" s="214"/>
      <c r="H110" s="53"/>
      <c r="I110" s="156" t="s">
        <v>7754</v>
      </c>
      <c r="J110" s="206" t="s">
        <v>53</v>
      </c>
      <c r="K110" s="207">
        <v>1</v>
      </c>
      <c r="L110" s="159"/>
      <c r="M110" s="144"/>
      <c r="N110" s="160"/>
      <c r="O110" s="208" t="s">
        <v>53</v>
      </c>
      <c r="P110" s="53">
        <v>0.7</v>
      </c>
      <c r="Q110" s="152"/>
      <c r="R110" s="46"/>
      <c r="S110" s="169">
        <v>325</v>
      </c>
      <c r="T110" s="75"/>
    </row>
    <row r="111" spans="1:20" ht="16.5" customHeight="1">
      <c r="A111" s="20">
        <v>71</v>
      </c>
      <c r="B111" s="20" t="s">
        <v>2822</v>
      </c>
      <c r="C111" s="25" t="s">
        <v>2942</v>
      </c>
      <c r="D111" s="140"/>
      <c r="E111" s="144"/>
      <c r="F111" s="151"/>
      <c r="G111" s="204"/>
      <c r="H111" s="155"/>
      <c r="I111" s="205"/>
      <c r="J111" s="157"/>
      <c r="K111" s="158"/>
      <c r="L111" s="159"/>
      <c r="M111" s="144"/>
      <c r="N111" s="160"/>
      <c r="O111" s="151"/>
      <c r="P111" s="154"/>
      <c r="Q111" s="165" t="s">
        <v>150</v>
      </c>
      <c r="R111" s="209"/>
      <c r="S111" s="169">
        <v>464</v>
      </c>
      <c r="T111" s="75"/>
    </row>
    <row r="112" spans="1:20" ht="16.5" customHeight="1">
      <c r="A112" s="20">
        <v>71</v>
      </c>
      <c r="B112" s="20" t="s">
        <v>11009</v>
      </c>
      <c r="C112" s="25" t="s">
        <v>12162</v>
      </c>
      <c r="D112" s="140"/>
      <c r="E112" s="144"/>
      <c r="F112" s="152"/>
      <c r="G112" s="214"/>
      <c r="H112" s="53"/>
      <c r="I112" s="156" t="s">
        <v>7754</v>
      </c>
      <c r="J112" s="206" t="s">
        <v>53</v>
      </c>
      <c r="K112" s="207">
        <v>1</v>
      </c>
      <c r="L112" s="159"/>
      <c r="M112" s="144"/>
      <c r="N112" s="160"/>
      <c r="O112" s="159"/>
      <c r="P112" s="144"/>
      <c r="Q112" s="166"/>
      <c r="R112" s="210"/>
      <c r="S112" s="169">
        <v>464</v>
      </c>
      <c r="T112" s="75"/>
    </row>
    <row r="113" spans="1:20" ht="16.5" customHeight="1">
      <c r="A113" s="20">
        <v>71</v>
      </c>
      <c r="B113" s="20" t="s">
        <v>2588</v>
      </c>
      <c r="C113" s="25" t="s">
        <v>15672</v>
      </c>
      <c r="D113" s="140"/>
      <c r="E113" s="144"/>
      <c r="F113" s="136" t="s">
        <v>37</v>
      </c>
      <c r="G113" s="204" t="s">
        <v>53</v>
      </c>
      <c r="H113" s="155">
        <v>0.9</v>
      </c>
      <c r="I113" s="205"/>
      <c r="J113" s="157"/>
      <c r="K113" s="158"/>
      <c r="L113" s="159"/>
      <c r="M113" s="144"/>
      <c r="N113" s="160"/>
      <c r="O113" s="159"/>
      <c r="P113" s="144"/>
      <c r="Q113" s="166"/>
      <c r="R113" s="210"/>
      <c r="S113" s="169">
        <v>418</v>
      </c>
      <c r="T113" s="75"/>
    </row>
    <row r="114" spans="1:20" ht="16.5" customHeight="1">
      <c r="A114" s="20">
        <v>71</v>
      </c>
      <c r="B114" s="20" t="s">
        <v>8987</v>
      </c>
      <c r="C114" s="25" t="s">
        <v>15673</v>
      </c>
      <c r="D114" s="140"/>
      <c r="E114" s="144"/>
      <c r="F114" s="153"/>
      <c r="G114" s="214"/>
      <c r="H114" s="53"/>
      <c r="I114" s="156" t="s">
        <v>7754</v>
      </c>
      <c r="J114" s="206" t="s">
        <v>53</v>
      </c>
      <c r="K114" s="207">
        <v>1</v>
      </c>
      <c r="L114" s="159"/>
      <c r="M114" s="144"/>
      <c r="N114" s="160"/>
      <c r="O114" s="152"/>
      <c r="P114" s="46"/>
      <c r="Q114" s="166"/>
      <c r="R114" s="210"/>
      <c r="S114" s="169">
        <v>418</v>
      </c>
      <c r="T114" s="75"/>
    </row>
    <row r="115" spans="1:20" ht="16.5" customHeight="1">
      <c r="A115" s="20">
        <v>71</v>
      </c>
      <c r="B115" s="20" t="s">
        <v>9609</v>
      </c>
      <c r="C115" s="25" t="s">
        <v>3960</v>
      </c>
      <c r="D115" s="140"/>
      <c r="E115" s="144"/>
      <c r="F115" s="151"/>
      <c r="G115" s="204"/>
      <c r="H115" s="155"/>
      <c r="I115" s="205"/>
      <c r="J115" s="157"/>
      <c r="K115" s="158"/>
      <c r="L115" s="159"/>
      <c r="M115" s="144"/>
      <c r="N115" s="160"/>
      <c r="O115" s="136" t="s">
        <v>92</v>
      </c>
      <c r="P115" s="163"/>
      <c r="Q115" s="166"/>
      <c r="R115" s="210"/>
      <c r="S115" s="169">
        <v>325</v>
      </c>
      <c r="T115" s="75"/>
    </row>
    <row r="116" spans="1:20" ht="16.5" customHeight="1">
      <c r="A116" s="20">
        <v>71</v>
      </c>
      <c r="B116" s="20" t="s">
        <v>10682</v>
      </c>
      <c r="C116" s="25" t="s">
        <v>1086</v>
      </c>
      <c r="D116" s="140"/>
      <c r="E116" s="144"/>
      <c r="F116" s="152"/>
      <c r="G116" s="214"/>
      <c r="H116" s="53"/>
      <c r="I116" s="156" t="s">
        <v>7754</v>
      </c>
      <c r="J116" s="206" t="s">
        <v>53</v>
      </c>
      <c r="K116" s="207">
        <v>1</v>
      </c>
      <c r="L116" s="159"/>
      <c r="M116" s="144"/>
      <c r="N116" s="160"/>
      <c r="O116" s="137"/>
      <c r="P116" s="164"/>
      <c r="Q116" s="166"/>
      <c r="R116" s="210"/>
      <c r="S116" s="169">
        <v>325</v>
      </c>
      <c r="T116" s="75"/>
    </row>
    <row r="117" spans="1:20" ht="16.5" customHeight="1">
      <c r="A117" s="20">
        <v>71</v>
      </c>
      <c r="B117" s="20" t="s">
        <v>2620</v>
      </c>
      <c r="C117" s="25" t="s">
        <v>1777</v>
      </c>
      <c r="D117" s="140"/>
      <c r="E117" s="144"/>
      <c r="F117" s="136" t="s">
        <v>37</v>
      </c>
      <c r="G117" s="204" t="s">
        <v>53</v>
      </c>
      <c r="H117" s="155">
        <v>0.9</v>
      </c>
      <c r="I117" s="205"/>
      <c r="J117" s="157"/>
      <c r="K117" s="158"/>
      <c r="L117" s="159"/>
      <c r="M117" s="144"/>
      <c r="N117" s="160"/>
      <c r="O117" s="137"/>
      <c r="P117" s="164"/>
      <c r="Q117" s="166"/>
      <c r="R117" s="210"/>
      <c r="S117" s="169">
        <v>293</v>
      </c>
      <c r="T117" s="75"/>
    </row>
    <row r="118" spans="1:20" ht="16.5" customHeight="1">
      <c r="A118" s="20">
        <v>71</v>
      </c>
      <c r="B118" s="20" t="s">
        <v>9189</v>
      </c>
      <c r="C118" s="25" t="s">
        <v>15674</v>
      </c>
      <c r="D118" s="140"/>
      <c r="E118" s="144"/>
      <c r="F118" s="153"/>
      <c r="G118" s="214"/>
      <c r="H118" s="53"/>
      <c r="I118" s="156" t="s">
        <v>7754</v>
      </c>
      <c r="J118" s="206" t="s">
        <v>53</v>
      </c>
      <c r="K118" s="207">
        <v>1</v>
      </c>
      <c r="L118" s="159"/>
      <c r="M118" s="144"/>
      <c r="N118" s="160"/>
      <c r="O118" s="208" t="s">
        <v>53</v>
      </c>
      <c r="P118" s="53">
        <v>0.9</v>
      </c>
      <c r="Q118" s="208" t="s">
        <v>53</v>
      </c>
      <c r="R118" s="211">
        <v>0.9</v>
      </c>
      <c r="S118" s="169">
        <v>293</v>
      </c>
      <c r="T118" s="75"/>
    </row>
    <row r="119" spans="1:20" ht="16.5" customHeight="1">
      <c r="A119" s="20">
        <v>71</v>
      </c>
      <c r="B119" s="20" t="s">
        <v>11007</v>
      </c>
      <c r="C119" s="25" t="s">
        <v>7223</v>
      </c>
      <c r="D119" s="140"/>
      <c r="E119" s="144"/>
      <c r="F119" s="151"/>
      <c r="G119" s="204"/>
      <c r="H119" s="155"/>
      <c r="I119" s="205"/>
      <c r="J119" s="157"/>
      <c r="K119" s="158"/>
      <c r="L119" s="159"/>
      <c r="M119" s="144"/>
      <c r="N119" s="160"/>
      <c r="O119" s="151"/>
      <c r="P119" s="154"/>
      <c r="Q119" s="165" t="s">
        <v>69</v>
      </c>
      <c r="R119" s="209"/>
      <c r="S119" s="169">
        <v>438</v>
      </c>
      <c r="T119" s="75"/>
    </row>
    <row r="120" spans="1:20" ht="16.5" customHeight="1">
      <c r="A120" s="20">
        <v>71</v>
      </c>
      <c r="B120" s="20" t="s">
        <v>10116</v>
      </c>
      <c r="C120" s="25" t="s">
        <v>953</v>
      </c>
      <c r="D120" s="140"/>
      <c r="E120" s="144"/>
      <c r="F120" s="152"/>
      <c r="G120" s="214"/>
      <c r="H120" s="53"/>
      <c r="I120" s="156" t="s">
        <v>7754</v>
      </c>
      <c r="J120" s="206" t="s">
        <v>53</v>
      </c>
      <c r="K120" s="207">
        <v>1</v>
      </c>
      <c r="L120" s="159"/>
      <c r="M120" s="144"/>
      <c r="N120" s="160"/>
      <c r="O120" s="159"/>
      <c r="P120" s="144"/>
      <c r="Q120" s="166"/>
      <c r="R120" s="210"/>
      <c r="S120" s="169">
        <v>438</v>
      </c>
      <c r="T120" s="75"/>
    </row>
    <row r="121" spans="1:20" ht="16.5" customHeight="1">
      <c r="A121" s="20">
        <v>71</v>
      </c>
      <c r="B121" s="20" t="s">
        <v>169</v>
      </c>
      <c r="C121" s="25" t="s">
        <v>15675</v>
      </c>
      <c r="D121" s="140"/>
      <c r="E121" s="144"/>
      <c r="F121" s="136" t="s">
        <v>37</v>
      </c>
      <c r="G121" s="204" t="s">
        <v>53</v>
      </c>
      <c r="H121" s="155">
        <v>0.9</v>
      </c>
      <c r="I121" s="205"/>
      <c r="J121" s="157"/>
      <c r="K121" s="158"/>
      <c r="L121" s="159"/>
      <c r="M121" s="144"/>
      <c r="N121" s="160"/>
      <c r="O121" s="159"/>
      <c r="P121" s="144"/>
      <c r="Q121" s="166"/>
      <c r="R121" s="210"/>
      <c r="S121" s="169">
        <v>394</v>
      </c>
      <c r="T121" s="75"/>
    </row>
    <row r="122" spans="1:20" ht="16.5" customHeight="1">
      <c r="A122" s="20">
        <v>71</v>
      </c>
      <c r="B122" s="20" t="s">
        <v>10023</v>
      </c>
      <c r="C122" s="25" t="s">
        <v>1192</v>
      </c>
      <c r="D122" s="140"/>
      <c r="E122" s="144"/>
      <c r="F122" s="153"/>
      <c r="G122" s="214"/>
      <c r="H122" s="53"/>
      <c r="I122" s="156" t="s">
        <v>7754</v>
      </c>
      <c r="J122" s="206" t="s">
        <v>53</v>
      </c>
      <c r="K122" s="207">
        <v>1</v>
      </c>
      <c r="L122" s="159"/>
      <c r="M122" s="144"/>
      <c r="N122" s="160"/>
      <c r="O122" s="152"/>
      <c r="P122" s="46"/>
      <c r="Q122" s="166"/>
      <c r="R122" s="210"/>
      <c r="S122" s="169">
        <v>394</v>
      </c>
      <c r="T122" s="75"/>
    </row>
    <row r="123" spans="1:20" ht="16.5" customHeight="1">
      <c r="A123" s="20">
        <v>71</v>
      </c>
      <c r="B123" s="20" t="s">
        <v>11004</v>
      </c>
      <c r="C123" s="25" t="s">
        <v>378</v>
      </c>
      <c r="D123" s="140"/>
      <c r="E123" s="144"/>
      <c r="F123" s="151"/>
      <c r="G123" s="204"/>
      <c r="H123" s="155"/>
      <c r="I123" s="205"/>
      <c r="J123" s="157"/>
      <c r="K123" s="158"/>
      <c r="L123" s="159"/>
      <c r="M123" s="144"/>
      <c r="N123" s="160"/>
      <c r="O123" s="136" t="s">
        <v>92</v>
      </c>
      <c r="P123" s="163"/>
      <c r="Q123" s="166"/>
      <c r="R123" s="210"/>
      <c r="S123" s="169">
        <v>307</v>
      </c>
      <c r="T123" s="75"/>
    </row>
    <row r="124" spans="1:20" ht="16.5" customHeight="1">
      <c r="A124" s="20">
        <v>71</v>
      </c>
      <c r="B124" s="20" t="s">
        <v>3097</v>
      </c>
      <c r="C124" s="25" t="s">
        <v>15676</v>
      </c>
      <c r="D124" s="140"/>
      <c r="E124" s="144"/>
      <c r="F124" s="152"/>
      <c r="G124" s="214"/>
      <c r="H124" s="53"/>
      <c r="I124" s="156" t="s">
        <v>7754</v>
      </c>
      <c r="J124" s="206" t="s">
        <v>53</v>
      </c>
      <c r="K124" s="207">
        <v>1</v>
      </c>
      <c r="L124" s="159"/>
      <c r="M124" s="144"/>
      <c r="N124" s="160"/>
      <c r="O124" s="137"/>
      <c r="P124" s="164"/>
      <c r="Q124" s="166"/>
      <c r="R124" s="210"/>
      <c r="S124" s="169">
        <v>307</v>
      </c>
      <c r="T124" s="75"/>
    </row>
    <row r="125" spans="1:20" ht="16.5" customHeight="1">
      <c r="A125" s="20">
        <v>71</v>
      </c>
      <c r="B125" s="20" t="s">
        <v>10415</v>
      </c>
      <c r="C125" s="25" t="s">
        <v>4967</v>
      </c>
      <c r="D125" s="140"/>
      <c r="E125" s="144"/>
      <c r="F125" s="136" t="s">
        <v>37</v>
      </c>
      <c r="G125" s="204" t="s">
        <v>53</v>
      </c>
      <c r="H125" s="155">
        <v>0.9</v>
      </c>
      <c r="I125" s="205"/>
      <c r="J125" s="157"/>
      <c r="K125" s="158"/>
      <c r="L125" s="159"/>
      <c r="M125" s="144"/>
      <c r="N125" s="160"/>
      <c r="O125" s="137"/>
      <c r="P125" s="164"/>
      <c r="Q125" s="166"/>
      <c r="R125" s="210"/>
      <c r="S125" s="169">
        <v>276</v>
      </c>
      <c r="T125" s="75"/>
    </row>
    <row r="126" spans="1:20" ht="16.5" customHeight="1">
      <c r="A126" s="20">
        <v>71</v>
      </c>
      <c r="B126" s="20" t="s">
        <v>7294</v>
      </c>
      <c r="C126" s="25" t="s">
        <v>11354</v>
      </c>
      <c r="D126" s="141"/>
      <c r="E126" s="46"/>
      <c r="F126" s="153"/>
      <c r="G126" s="214"/>
      <c r="H126" s="53"/>
      <c r="I126" s="156" t="s">
        <v>7754</v>
      </c>
      <c r="J126" s="206" t="s">
        <v>53</v>
      </c>
      <c r="K126" s="207">
        <v>1</v>
      </c>
      <c r="L126" s="152"/>
      <c r="M126" s="46"/>
      <c r="N126" s="53"/>
      <c r="O126" s="208" t="s">
        <v>53</v>
      </c>
      <c r="P126" s="53">
        <v>0.9</v>
      </c>
      <c r="Q126" s="208" t="s">
        <v>53</v>
      </c>
      <c r="R126" s="211">
        <v>0.85</v>
      </c>
      <c r="S126" s="169">
        <v>276</v>
      </c>
      <c r="T126" s="76"/>
    </row>
    <row r="127" spans="1:20" ht="16.5" customHeight="1"/>
    <row r="128" spans="1:20" ht="16.5" customHeight="1"/>
    <row r="129" spans="1:20" ht="16.5" customHeight="1">
      <c r="B129" s="21" t="s">
        <v>6310</v>
      </c>
      <c r="D129" s="78"/>
    </row>
    <row r="130" spans="1:20" ht="16.5" customHeight="1">
      <c r="A130" s="19" t="s">
        <v>9399</v>
      </c>
      <c r="B130" s="22"/>
      <c r="C130" s="23" t="s">
        <v>6064</v>
      </c>
      <c r="D130" s="79"/>
      <c r="E130" s="45"/>
      <c r="F130" s="45"/>
      <c r="G130" s="204"/>
      <c r="H130" s="79" t="s">
        <v>9403</v>
      </c>
      <c r="I130" s="45"/>
      <c r="J130" s="45"/>
      <c r="K130" s="52"/>
      <c r="L130" s="45"/>
      <c r="M130" s="45"/>
      <c r="N130" s="52"/>
      <c r="O130" s="45"/>
      <c r="P130" s="52"/>
      <c r="Q130" s="45"/>
      <c r="R130" s="52"/>
      <c r="S130" s="70" t="s">
        <v>5957</v>
      </c>
      <c r="T130" s="73" t="s">
        <v>9411</v>
      </c>
    </row>
    <row r="131" spans="1:20" ht="16.5" customHeight="1">
      <c r="A131" s="20" t="s">
        <v>9402</v>
      </c>
      <c r="B131" s="20" t="s">
        <v>2677</v>
      </c>
      <c r="C131" s="24"/>
      <c r="D131" s="80"/>
      <c r="E131" s="46"/>
      <c r="F131" s="46"/>
      <c r="G131" s="214"/>
      <c r="H131" s="53"/>
      <c r="I131" s="46"/>
      <c r="J131" s="46"/>
      <c r="K131" s="53"/>
      <c r="L131" s="144"/>
      <c r="M131" s="144"/>
      <c r="N131" s="160"/>
      <c r="O131" s="46"/>
      <c r="P131" s="53"/>
      <c r="Q131" s="46"/>
      <c r="R131" s="53"/>
      <c r="S131" s="71" t="s">
        <v>9406</v>
      </c>
      <c r="T131" s="74" t="s">
        <v>51</v>
      </c>
    </row>
    <row r="132" spans="1:20" ht="16.5" customHeight="1">
      <c r="A132" s="20">
        <v>71</v>
      </c>
      <c r="B132" s="20">
        <v>7215</v>
      </c>
      <c r="C132" s="25" t="s">
        <v>11928</v>
      </c>
      <c r="D132" s="136" t="s">
        <v>17654</v>
      </c>
      <c r="E132" s="200"/>
      <c r="F132" s="151"/>
      <c r="G132" s="204"/>
      <c r="H132" s="155"/>
      <c r="I132" s="205"/>
      <c r="J132" s="157"/>
      <c r="K132" s="158"/>
      <c r="L132" s="151" t="s">
        <v>1403</v>
      </c>
      <c r="M132" s="154"/>
      <c r="N132" s="155"/>
      <c r="O132" s="151"/>
      <c r="P132" s="217"/>
      <c r="Q132" s="151"/>
      <c r="R132" s="155"/>
      <c r="S132" s="169">
        <v>131</v>
      </c>
      <c r="T132" s="23" t="s">
        <v>2714</v>
      </c>
    </row>
    <row r="133" spans="1:20" ht="16.5" customHeight="1">
      <c r="A133" s="20">
        <v>71</v>
      </c>
      <c r="B133" s="20">
        <v>7216</v>
      </c>
      <c r="C133" s="25" t="s">
        <v>5260</v>
      </c>
      <c r="D133" s="199"/>
      <c r="E133" s="201"/>
      <c r="F133" s="152"/>
      <c r="G133" s="214"/>
      <c r="H133" s="53"/>
      <c r="I133" s="156" t="s">
        <v>7754</v>
      </c>
      <c r="J133" s="206" t="s">
        <v>53</v>
      </c>
      <c r="K133" s="158">
        <v>1</v>
      </c>
      <c r="L133" s="215" t="s">
        <v>53</v>
      </c>
      <c r="M133" s="160">
        <v>0.25</v>
      </c>
      <c r="N133" s="164" t="s">
        <v>591</v>
      </c>
      <c r="O133" s="159"/>
      <c r="P133" s="218"/>
      <c r="Q133" s="159"/>
      <c r="R133" s="160"/>
      <c r="S133" s="169">
        <v>131</v>
      </c>
      <c r="T133" s="75"/>
    </row>
    <row r="134" spans="1:20" ht="16.5" customHeight="1">
      <c r="A134" s="20">
        <v>71</v>
      </c>
      <c r="B134" s="20">
        <v>7217</v>
      </c>
      <c r="C134" s="25" t="s">
        <v>12354</v>
      </c>
      <c r="D134" s="199"/>
      <c r="E134" s="201"/>
      <c r="F134" s="136" t="s">
        <v>37</v>
      </c>
      <c r="G134" s="204" t="s">
        <v>53</v>
      </c>
      <c r="H134" s="155">
        <v>0.9</v>
      </c>
      <c r="I134" s="205"/>
      <c r="J134" s="157"/>
      <c r="K134" s="158"/>
      <c r="L134" s="159"/>
      <c r="M134" s="144"/>
      <c r="N134" s="216"/>
      <c r="O134" s="159"/>
      <c r="P134" s="218"/>
      <c r="Q134" s="159"/>
      <c r="R134" s="160"/>
      <c r="S134" s="169">
        <v>119</v>
      </c>
      <c r="T134" s="75"/>
    </row>
    <row r="135" spans="1:20" ht="16.5" customHeight="1">
      <c r="A135" s="20">
        <v>71</v>
      </c>
      <c r="B135" s="20">
        <v>7218</v>
      </c>
      <c r="C135" s="25" t="s">
        <v>15678</v>
      </c>
      <c r="D135" s="138">
        <v>105</v>
      </c>
      <c r="E135" s="202" t="s">
        <v>51</v>
      </c>
      <c r="F135" s="153"/>
      <c r="G135" s="214"/>
      <c r="H135" s="53"/>
      <c r="I135" s="156" t="s">
        <v>7754</v>
      </c>
      <c r="J135" s="206" t="s">
        <v>53</v>
      </c>
      <c r="K135" s="158">
        <v>1</v>
      </c>
      <c r="L135" s="159"/>
      <c r="M135" s="144"/>
      <c r="N135" s="160"/>
      <c r="O135" s="159"/>
      <c r="P135" s="218"/>
      <c r="Q135" s="159"/>
      <c r="R135" s="160"/>
      <c r="S135" s="169">
        <v>119</v>
      </c>
      <c r="T135" s="75"/>
    </row>
    <row r="136" spans="1:20" ht="16.5" customHeight="1">
      <c r="A136" s="20">
        <v>71</v>
      </c>
      <c r="B136" s="20" t="s">
        <v>11003</v>
      </c>
      <c r="C136" s="25" t="s">
        <v>15680</v>
      </c>
      <c r="D136" s="140"/>
      <c r="E136" s="144"/>
      <c r="F136" s="151"/>
      <c r="G136" s="204"/>
      <c r="H136" s="155"/>
      <c r="I136" s="205"/>
      <c r="J136" s="157"/>
      <c r="K136" s="158"/>
      <c r="L136" s="159"/>
      <c r="M136" s="144"/>
      <c r="N136" s="160"/>
      <c r="O136" s="136" t="s">
        <v>92</v>
      </c>
      <c r="P136" s="163"/>
      <c r="Q136" s="159"/>
      <c r="R136" s="144"/>
      <c r="S136" s="169">
        <v>92</v>
      </c>
      <c r="T136" s="75"/>
    </row>
    <row r="137" spans="1:20" ht="16.5" customHeight="1">
      <c r="A137" s="20">
        <v>71</v>
      </c>
      <c r="B137" s="20" t="s">
        <v>9620</v>
      </c>
      <c r="C137" s="25" t="s">
        <v>15681</v>
      </c>
      <c r="D137" s="140"/>
      <c r="E137" s="144"/>
      <c r="F137" s="152"/>
      <c r="G137" s="214"/>
      <c r="H137" s="53"/>
      <c r="I137" s="156" t="s">
        <v>7754</v>
      </c>
      <c r="J137" s="206" t="s">
        <v>53</v>
      </c>
      <c r="K137" s="207">
        <v>1</v>
      </c>
      <c r="L137" s="159"/>
      <c r="M137" s="144"/>
      <c r="N137" s="160"/>
      <c r="O137" s="137"/>
      <c r="P137" s="164"/>
      <c r="Q137" s="159"/>
      <c r="R137" s="144"/>
      <c r="S137" s="169">
        <v>92</v>
      </c>
      <c r="T137" s="75"/>
    </row>
    <row r="138" spans="1:20" ht="16.5" customHeight="1">
      <c r="A138" s="20">
        <v>71</v>
      </c>
      <c r="B138" s="20" t="s">
        <v>4218</v>
      </c>
      <c r="C138" s="25" t="s">
        <v>10558</v>
      </c>
      <c r="D138" s="140"/>
      <c r="E138" s="144"/>
      <c r="F138" s="136" t="s">
        <v>37</v>
      </c>
      <c r="G138" s="204" t="s">
        <v>53</v>
      </c>
      <c r="H138" s="155">
        <v>0.9</v>
      </c>
      <c r="I138" s="205"/>
      <c r="J138" s="157"/>
      <c r="K138" s="158"/>
      <c r="L138" s="159"/>
      <c r="M138" s="144"/>
      <c r="N138" s="160"/>
      <c r="O138" s="137"/>
      <c r="P138" s="164"/>
      <c r="Q138" s="159"/>
      <c r="R138" s="144"/>
      <c r="S138" s="169">
        <v>83</v>
      </c>
      <c r="T138" s="75"/>
    </row>
    <row r="139" spans="1:20" ht="16.5" customHeight="1">
      <c r="A139" s="20">
        <v>71</v>
      </c>
      <c r="B139" s="20" t="s">
        <v>6472</v>
      </c>
      <c r="C139" s="25" t="s">
        <v>5869</v>
      </c>
      <c r="D139" s="140"/>
      <c r="E139" s="144"/>
      <c r="F139" s="153"/>
      <c r="G139" s="214"/>
      <c r="H139" s="53"/>
      <c r="I139" s="156" t="s">
        <v>7754</v>
      </c>
      <c r="J139" s="206" t="s">
        <v>53</v>
      </c>
      <c r="K139" s="207">
        <v>1</v>
      </c>
      <c r="L139" s="159"/>
      <c r="M139" s="144"/>
      <c r="N139" s="160"/>
      <c r="O139" s="208" t="s">
        <v>53</v>
      </c>
      <c r="P139" s="53">
        <v>0.7</v>
      </c>
      <c r="Q139" s="152"/>
      <c r="R139" s="46"/>
      <c r="S139" s="169">
        <v>83</v>
      </c>
      <c r="T139" s="75"/>
    </row>
    <row r="140" spans="1:20" ht="16.5" customHeight="1">
      <c r="A140" s="20">
        <v>71</v>
      </c>
      <c r="B140" s="20" t="s">
        <v>9827</v>
      </c>
      <c r="C140" s="25" t="s">
        <v>12405</v>
      </c>
      <c r="D140" s="140"/>
      <c r="E140" s="144"/>
      <c r="F140" s="151"/>
      <c r="G140" s="204"/>
      <c r="H140" s="155"/>
      <c r="I140" s="205"/>
      <c r="J140" s="157"/>
      <c r="K140" s="158"/>
      <c r="L140" s="159"/>
      <c r="M140" s="144"/>
      <c r="N140" s="160"/>
      <c r="O140" s="151"/>
      <c r="P140" s="154"/>
      <c r="Q140" s="165" t="s">
        <v>150</v>
      </c>
      <c r="R140" s="209"/>
      <c r="S140" s="169">
        <v>118</v>
      </c>
      <c r="T140" s="75"/>
    </row>
    <row r="141" spans="1:20" ht="16.5" customHeight="1">
      <c r="A141" s="20">
        <v>71</v>
      </c>
      <c r="B141" s="20" t="s">
        <v>9876</v>
      </c>
      <c r="C141" s="25" t="s">
        <v>15682</v>
      </c>
      <c r="D141" s="140"/>
      <c r="E141" s="144"/>
      <c r="F141" s="152"/>
      <c r="G141" s="214"/>
      <c r="H141" s="53"/>
      <c r="I141" s="156" t="s">
        <v>7754</v>
      </c>
      <c r="J141" s="206" t="s">
        <v>53</v>
      </c>
      <c r="K141" s="207">
        <v>1</v>
      </c>
      <c r="L141" s="159"/>
      <c r="M141" s="144"/>
      <c r="N141" s="160"/>
      <c r="O141" s="159"/>
      <c r="P141" s="144"/>
      <c r="Q141" s="166"/>
      <c r="R141" s="210"/>
      <c r="S141" s="169">
        <v>118</v>
      </c>
      <c r="T141" s="75"/>
    </row>
    <row r="142" spans="1:20" ht="16.5" customHeight="1">
      <c r="A142" s="20">
        <v>71</v>
      </c>
      <c r="B142" s="20" t="s">
        <v>8822</v>
      </c>
      <c r="C142" s="25" t="s">
        <v>8997</v>
      </c>
      <c r="D142" s="140"/>
      <c r="E142" s="144"/>
      <c r="F142" s="136" t="s">
        <v>37</v>
      </c>
      <c r="G142" s="204" t="s">
        <v>53</v>
      </c>
      <c r="H142" s="155">
        <v>0.9</v>
      </c>
      <c r="I142" s="205"/>
      <c r="J142" s="157"/>
      <c r="K142" s="158"/>
      <c r="L142" s="159"/>
      <c r="M142" s="144"/>
      <c r="N142" s="160"/>
      <c r="O142" s="159"/>
      <c r="P142" s="144"/>
      <c r="Q142" s="166"/>
      <c r="R142" s="210"/>
      <c r="S142" s="169">
        <v>107</v>
      </c>
      <c r="T142" s="75"/>
    </row>
    <row r="143" spans="1:20" ht="16.5" customHeight="1">
      <c r="A143" s="20">
        <v>71</v>
      </c>
      <c r="B143" s="20" t="s">
        <v>3411</v>
      </c>
      <c r="C143" s="25" t="s">
        <v>15683</v>
      </c>
      <c r="D143" s="140"/>
      <c r="E143" s="144"/>
      <c r="F143" s="153"/>
      <c r="G143" s="214"/>
      <c r="H143" s="53"/>
      <c r="I143" s="156" t="s">
        <v>7754</v>
      </c>
      <c r="J143" s="206" t="s">
        <v>53</v>
      </c>
      <c r="K143" s="207">
        <v>1</v>
      </c>
      <c r="L143" s="159"/>
      <c r="M143" s="144"/>
      <c r="N143" s="160"/>
      <c r="O143" s="152"/>
      <c r="P143" s="46"/>
      <c r="Q143" s="166"/>
      <c r="R143" s="210"/>
      <c r="S143" s="169">
        <v>107</v>
      </c>
      <c r="T143" s="75"/>
    </row>
    <row r="144" spans="1:20" ht="16.5" customHeight="1">
      <c r="A144" s="20">
        <v>71</v>
      </c>
      <c r="B144" s="20" t="s">
        <v>9339</v>
      </c>
      <c r="C144" s="25" t="s">
        <v>15684</v>
      </c>
      <c r="D144" s="140"/>
      <c r="E144" s="144"/>
      <c r="F144" s="151"/>
      <c r="G144" s="204"/>
      <c r="H144" s="155"/>
      <c r="I144" s="205"/>
      <c r="J144" s="157"/>
      <c r="K144" s="158"/>
      <c r="L144" s="159"/>
      <c r="M144" s="144"/>
      <c r="N144" s="160"/>
      <c r="O144" s="136" t="s">
        <v>92</v>
      </c>
      <c r="P144" s="163"/>
      <c r="Q144" s="166"/>
      <c r="R144" s="210"/>
      <c r="S144" s="169">
        <v>83</v>
      </c>
      <c r="T144" s="75"/>
    </row>
    <row r="145" spans="1:20" ht="16.5" customHeight="1">
      <c r="A145" s="20">
        <v>71</v>
      </c>
      <c r="B145" s="20" t="s">
        <v>10728</v>
      </c>
      <c r="C145" s="25" t="s">
        <v>11647</v>
      </c>
      <c r="D145" s="140"/>
      <c r="E145" s="144"/>
      <c r="F145" s="152"/>
      <c r="G145" s="214"/>
      <c r="H145" s="53"/>
      <c r="I145" s="156" t="s">
        <v>7754</v>
      </c>
      <c r="J145" s="206" t="s">
        <v>53</v>
      </c>
      <c r="K145" s="207">
        <v>1</v>
      </c>
      <c r="L145" s="159"/>
      <c r="M145" s="144"/>
      <c r="N145" s="160"/>
      <c r="O145" s="137"/>
      <c r="P145" s="164"/>
      <c r="Q145" s="166"/>
      <c r="R145" s="210"/>
      <c r="S145" s="169">
        <v>83</v>
      </c>
      <c r="T145" s="75"/>
    </row>
    <row r="146" spans="1:20" ht="16.5" customHeight="1">
      <c r="A146" s="20">
        <v>71</v>
      </c>
      <c r="B146" s="20" t="s">
        <v>8280</v>
      </c>
      <c r="C146" s="25" t="s">
        <v>11895</v>
      </c>
      <c r="D146" s="140"/>
      <c r="E146" s="144"/>
      <c r="F146" s="136" t="s">
        <v>37</v>
      </c>
      <c r="G146" s="204" t="s">
        <v>53</v>
      </c>
      <c r="H146" s="155">
        <v>0.9</v>
      </c>
      <c r="I146" s="205"/>
      <c r="J146" s="157"/>
      <c r="K146" s="158"/>
      <c r="L146" s="159"/>
      <c r="M146" s="144"/>
      <c r="N146" s="160"/>
      <c r="O146" s="137"/>
      <c r="P146" s="164"/>
      <c r="Q146" s="166"/>
      <c r="R146" s="210"/>
      <c r="S146" s="169">
        <v>75</v>
      </c>
      <c r="T146" s="75"/>
    </row>
    <row r="147" spans="1:20" ht="16.5" customHeight="1">
      <c r="A147" s="20">
        <v>71</v>
      </c>
      <c r="B147" s="20" t="s">
        <v>10573</v>
      </c>
      <c r="C147" s="25" t="s">
        <v>2323</v>
      </c>
      <c r="D147" s="140"/>
      <c r="E147" s="144"/>
      <c r="F147" s="153"/>
      <c r="G147" s="214"/>
      <c r="H147" s="53"/>
      <c r="I147" s="156" t="s">
        <v>7754</v>
      </c>
      <c r="J147" s="206" t="s">
        <v>53</v>
      </c>
      <c r="K147" s="207">
        <v>1</v>
      </c>
      <c r="L147" s="159"/>
      <c r="M147" s="144"/>
      <c r="N147" s="160"/>
      <c r="O147" s="208" t="s">
        <v>53</v>
      </c>
      <c r="P147" s="53">
        <v>0.9</v>
      </c>
      <c r="Q147" s="208" t="s">
        <v>53</v>
      </c>
      <c r="R147" s="211">
        <v>0.9</v>
      </c>
      <c r="S147" s="169">
        <v>75</v>
      </c>
      <c r="T147" s="75"/>
    </row>
    <row r="148" spans="1:20" ht="16.5" customHeight="1">
      <c r="A148" s="20">
        <v>71</v>
      </c>
      <c r="B148" s="20" t="s">
        <v>10119</v>
      </c>
      <c r="C148" s="25" t="s">
        <v>1645</v>
      </c>
      <c r="D148" s="140"/>
      <c r="E148" s="144"/>
      <c r="F148" s="151"/>
      <c r="G148" s="204"/>
      <c r="H148" s="155"/>
      <c r="I148" s="205"/>
      <c r="J148" s="157"/>
      <c r="K148" s="158"/>
      <c r="L148" s="159"/>
      <c r="M148" s="144"/>
      <c r="N148" s="160"/>
      <c r="O148" s="151"/>
      <c r="P148" s="154"/>
      <c r="Q148" s="165" t="s">
        <v>69</v>
      </c>
      <c r="R148" s="209"/>
      <c r="S148" s="169">
        <v>111</v>
      </c>
      <c r="T148" s="75"/>
    </row>
    <row r="149" spans="1:20" ht="16.5" customHeight="1">
      <c r="A149" s="20">
        <v>71</v>
      </c>
      <c r="B149" s="20" t="s">
        <v>5085</v>
      </c>
      <c r="C149" s="25" t="s">
        <v>10699</v>
      </c>
      <c r="D149" s="140"/>
      <c r="E149" s="144"/>
      <c r="F149" s="152"/>
      <c r="G149" s="214"/>
      <c r="H149" s="53"/>
      <c r="I149" s="156" t="s">
        <v>7754</v>
      </c>
      <c r="J149" s="206" t="s">
        <v>53</v>
      </c>
      <c r="K149" s="207">
        <v>1</v>
      </c>
      <c r="L149" s="159"/>
      <c r="M149" s="144"/>
      <c r="N149" s="160"/>
      <c r="O149" s="159"/>
      <c r="P149" s="144"/>
      <c r="Q149" s="166"/>
      <c r="R149" s="210"/>
      <c r="S149" s="169">
        <v>111</v>
      </c>
      <c r="T149" s="75"/>
    </row>
    <row r="150" spans="1:20" ht="16.5" customHeight="1">
      <c r="A150" s="20">
        <v>71</v>
      </c>
      <c r="B150" s="20" t="s">
        <v>9658</v>
      </c>
      <c r="C150" s="25" t="s">
        <v>15685</v>
      </c>
      <c r="D150" s="140"/>
      <c r="E150" s="144"/>
      <c r="F150" s="136" t="s">
        <v>37</v>
      </c>
      <c r="G150" s="204" t="s">
        <v>53</v>
      </c>
      <c r="H150" s="155">
        <v>0.9</v>
      </c>
      <c r="I150" s="205"/>
      <c r="J150" s="157"/>
      <c r="K150" s="158"/>
      <c r="L150" s="159"/>
      <c r="M150" s="144"/>
      <c r="N150" s="160"/>
      <c r="O150" s="159"/>
      <c r="P150" s="144"/>
      <c r="Q150" s="166"/>
      <c r="R150" s="210"/>
      <c r="S150" s="169">
        <v>101</v>
      </c>
      <c r="T150" s="75"/>
    </row>
    <row r="151" spans="1:20" ht="16.5" customHeight="1">
      <c r="A151" s="20">
        <v>71</v>
      </c>
      <c r="B151" s="20" t="s">
        <v>11000</v>
      </c>
      <c r="C151" s="25" t="s">
        <v>10570</v>
      </c>
      <c r="D151" s="140"/>
      <c r="E151" s="144"/>
      <c r="F151" s="153"/>
      <c r="G151" s="214"/>
      <c r="H151" s="53"/>
      <c r="I151" s="156" t="s">
        <v>7754</v>
      </c>
      <c r="J151" s="206" t="s">
        <v>53</v>
      </c>
      <c r="K151" s="207">
        <v>1</v>
      </c>
      <c r="L151" s="159"/>
      <c r="M151" s="144"/>
      <c r="N151" s="160"/>
      <c r="O151" s="152"/>
      <c r="P151" s="46"/>
      <c r="Q151" s="166"/>
      <c r="R151" s="210"/>
      <c r="S151" s="169">
        <v>101</v>
      </c>
      <c r="T151" s="75"/>
    </row>
    <row r="152" spans="1:20" ht="16.5" customHeight="1">
      <c r="A152" s="20">
        <v>71</v>
      </c>
      <c r="B152" s="20" t="s">
        <v>6817</v>
      </c>
      <c r="C152" s="25" t="s">
        <v>9906</v>
      </c>
      <c r="D152" s="140"/>
      <c r="E152" s="144"/>
      <c r="F152" s="151"/>
      <c r="G152" s="204"/>
      <c r="H152" s="155"/>
      <c r="I152" s="205"/>
      <c r="J152" s="157"/>
      <c r="K152" s="158"/>
      <c r="L152" s="159"/>
      <c r="M152" s="144"/>
      <c r="N152" s="160"/>
      <c r="O152" s="136" t="s">
        <v>92</v>
      </c>
      <c r="P152" s="163"/>
      <c r="Q152" s="166"/>
      <c r="R152" s="210"/>
      <c r="S152" s="169">
        <v>78</v>
      </c>
      <c r="T152" s="75"/>
    </row>
    <row r="153" spans="1:20" ht="16.5" customHeight="1">
      <c r="A153" s="20">
        <v>71</v>
      </c>
      <c r="B153" s="20" t="s">
        <v>9891</v>
      </c>
      <c r="C153" s="25" t="s">
        <v>5564</v>
      </c>
      <c r="D153" s="140"/>
      <c r="E153" s="144"/>
      <c r="F153" s="152"/>
      <c r="G153" s="214"/>
      <c r="H153" s="53"/>
      <c r="I153" s="156" t="s">
        <v>7754</v>
      </c>
      <c r="J153" s="206" t="s">
        <v>53</v>
      </c>
      <c r="K153" s="207">
        <v>1</v>
      </c>
      <c r="L153" s="159"/>
      <c r="M153" s="144"/>
      <c r="N153" s="160"/>
      <c r="O153" s="137"/>
      <c r="P153" s="164"/>
      <c r="Q153" s="166"/>
      <c r="R153" s="210"/>
      <c r="S153" s="169">
        <v>78</v>
      </c>
      <c r="T153" s="75"/>
    </row>
    <row r="154" spans="1:20" ht="16.5" customHeight="1">
      <c r="A154" s="20">
        <v>71</v>
      </c>
      <c r="B154" s="20" t="s">
        <v>9559</v>
      </c>
      <c r="C154" s="25" t="s">
        <v>15686</v>
      </c>
      <c r="D154" s="140"/>
      <c r="E154" s="144"/>
      <c r="F154" s="136" t="s">
        <v>37</v>
      </c>
      <c r="G154" s="204" t="s">
        <v>53</v>
      </c>
      <c r="H154" s="155">
        <v>0.9</v>
      </c>
      <c r="I154" s="205"/>
      <c r="J154" s="157"/>
      <c r="K154" s="158"/>
      <c r="L154" s="159"/>
      <c r="M154" s="144"/>
      <c r="N154" s="160"/>
      <c r="O154" s="137"/>
      <c r="P154" s="164"/>
      <c r="Q154" s="166"/>
      <c r="R154" s="210"/>
      <c r="S154" s="169">
        <v>71</v>
      </c>
      <c r="T154" s="75"/>
    </row>
    <row r="155" spans="1:20" ht="16.5" customHeight="1">
      <c r="A155" s="20">
        <v>71</v>
      </c>
      <c r="B155" s="20" t="s">
        <v>10998</v>
      </c>
      <c r="C155" s="25" t="s">
        <v>9457</v>
      </c>
      <c r="D155" s="141"/>
      <c r="E155" s="46"/>
      <c r="F155" s="153"/>
      <c r="G155" s="214"/>
      <c r="H155" s="53"/>
      <c r="I155" s="156" t="s">
        <v>7754</v>
      </c>
      <c r="J155" s="206" t="s">
        <v>53</v>
      </c>
      <c r="K155" s="207">
        <v>1</v>
      </c>
      <c r="L155" s="159"/>
      <c r="M155" s="144"/>
      <c r="N155" s="160"/>
      <c r="O155" s="208" t="s">
        <v>53</v>
      </c>
      <c r="P155" s="53">
        <v>0.9</v>
      </c>
      <c r="Q155" s="208" t="s">
        <v>53</v>
      </c>
      <c r="R155" s="211">
        <v>0.85</v>
      </c>
      <c r="S155" s="169">
        <v>71</v>
      </c>
      <c r="T155" s="75"/>
    </row>
    <row r="156" spans="1:20" ht="16.5" customHeight="1">
      <c r="A156" s="20">
        <v>71</v>
      </c>
      <c r="B156" s="20">
        <v>7219</v>
      </c>
      <c r="C156" s="25" t="s">
        <v>13845</v>
      </c>
      <c r="D156" s="136" t="s">
        <v>17655</v>
      </c>
      <c r="E156" s="200"/>
      <c r="F156" s="151"/>
      <c r="G156" s="204"/>
      <c r="H156" s="155"/>
      <c r="I156" s="205"/>
      <c r="J156" s="157"/>
      <c r="K156" s="158"/>
      <c r="L156" s="151" t="s">
        <v>1403</v>
      </c>
      <c r="M156" s="154"/>
      <c r="N156" s="155"/>
      <c r="O156" s="151"/>
      <c r="P156" s="217"/>
      <c r="Q156" s="151"/>
      <c r="R156" s="155"/>
      <c r="S156" s="169">
        <v>245</v>
      </c>
      <c r="T156" s="75"/>
    </row>
    <row r="157" spans="1:20" ht="16.5" customHeight="1">
      <c r="A157" s="20">
        <v>71</v>
      </c>
      <c r="B157" s="20">
        <v>7220</v>
      </c>
      <c r="C157" s="25" t="s">
        <v>10931</v>
      </c>
      <c r="D157" s="199"/>
      <c r="E157" s="201"/>
      <c r="F157" s="152"/>
      <c r="G157" s="214"/>
      <c r="H157" s="53"/>
      <c r="I157" s="156" t="s">
        <v>7754</v>
      </c>
      <c r="J157" s="206" t="s">
        <v>53</v>
      </c>
      <c r="K157" s="207">
        <v>1</v>
      </c>
      <c r="L157" s="215" t="s">
        <v>53</v>
      </c>
      <c r="M157" s="160">
        <v>0.25</v>
      </c>
      <c r="N157" s="164" t="s">
        <v>591</v>
      </c>
      <c r="O157" s="159"/>
      <c r="P157" s="218"/>
      <c r="Q157" s="159"/>
      <c r="R157" s="160"/>
      <c r="S157" s="169">
        <v>245</v>
      </c>
      <c r="T157" s="75"/>
    </row>
    <row r="158" spans="1:20" ht="16.5" customHeight="1">
      <c r="A158" s="20">
        <v>71</v>
      </c>
      <c r="B158" s="20">
        <v>7221</v>
      </c>
      <c r="C158" s="25" t="s">
        <v>14834</v>
      </c>
      <c r="D158" s="199"/>
      <c r="E158" s="201"/>
      <c r="F158" s="136" t="s">
        <v>37</v>
      </c>
      <c r="G158" s="204" t="s">
        <v>53</v>
      </c>
      <c r="H158" s="155">
        <v>0.9</v>
      </c>
      <c r="I158" s="205"/>
      <c r="J158" s="157"/>
      <c r="K158" s="158"/>
      <c r="L158" s="159"/>
      <c r="M158" s="144"/>
      <c r="N158" s="216"/>
      <c r="O158" s="159"/>
      <c r="P158" s="218"/>
      <c r="Q158" s="159"/>
      <c r="R158" s="160"/>
      <c r="S158" s="169">
        <v>220</v>
      </c>
      <c r="T158" s="75"/>
    </row>
    <row r="159" spans="1:20" ht="16.5" customHeight="1">
      <c r="A159" s="20">
        <v>71</v>
      </c>
      <c r="B159" s="20">
        <v>7222</v>
      </c>
      <c r="C159" s="25" t="s">
        <v>15687</v>
      </c>
      <c r="D159" s="138">
        <v>196</v>
      </c>
      <c r="E159" s="202" t="s">
        <v>51</v>
      </c>
      <c r="F159" s="153"/>
      <c r="G159" s="214"/>
      <c r="H159" s="53"/>
      <c r="I159" s="156" t="s">
        <v>7754</v>
      </c>
      <c r="J159" s="206" t="s">
        <v>53</v>
      </c>
      <c r="K159" s="207">
        <v>1</v>
      </c>
      <c r="L159" s="159"/>
      <c r="M159" s="144"/>
      <c r="N159" s="160"/>
      <c r="O159" s="159"/>
      <c r="P159" s="218"/>
      <c r="Q159" s="159"/>
      <c r="R159" s="160"/>
      <c r="S159" s="169">
        <v>220</v>
      </c>
      <c r="T159" s="75"/>
    </row>
    <row r="160" spans="1:20" ht="16.5" customHeight="1">
      <c r="A160" s="20">
        <v>71</v>
      </c>
      <c r="B160" s="20" t="s">
        <v>9475</v>
      </c>
      <c r="C160" s="25" t="s">
        <v>2386</v>
      </c>
      <c r="D160" s="140"/>
      <c r="E160" s="144"/>
      <c r="F160" s="151"/>
      <c r="G160" s="204"/>
      <c r="H160" s="155"/>
      <c r="I160" s="205"/>
      <c r="J160" s="157"/>
      <c r="K160" s="158"/>
      <c r="L160" s="159"/>
      <c r="M160" s="144"/>
      <c r="N160" s="160"/>
      <c r="O160" s="136" t="s">
        <v>92</v>
      </c>
      <c r="P160" s="163"/>
      <c r="Q160" s="159"/>
      <c r="R160" s="144"/>
      <c r="S160" s="169">
        <v>172</v>
      </c>
      <c r="T160" s="75"/>
    </row>
    <row r="161" spans="1:20" ht="16.5" customHeight="1">
      <c r="A161" s="20">
        <v>71</v>
      </c>
      <c r="B161" s="20" t="s">
        <v>9040</v>
      </c>
      <c r="C161" s="25" t="s">
        <v>2179</v>
      </c>
      <c r="D161" s="140"/>
      <c r="E161" s="144"/>
      <c r="F161" s="152"/>
      <c r="G161" s="214"/>
      <c r="H161" s="53"/>
      <c r="I161" s="156" t="s">
        <v>7754</v>
      </c>
      <c r="J161" s="206" t="s">
        <v>53</v>
      </c>
      <c r="K161" s="207">
        <v>1</v>
      </c>
      <c r="L161" s="159"/>
      <c r="M161" s="144"/>
      <c r="N161" s="160"/>
      <c r="O161" s="137"/>
      <c r="P161" s="164"/>
      <c r="Q161" s="159"/>
      <c r="R161" s="144"/>
      <c r="S161" s="169">
        <v>172</v>
      </c>
      <c r="T161" s="75"/>
    </row>
    <row r="162" spans="1:20" ht="16.5" customHeight="1">
      <c r="A162" s="20">
        <v>71</v>
      </c>
      <c r="B162" s="20" t="s">
        <v>10996</v>
      </c>
      <c r="C162" s="25" t="s">
        <v>14325</v>
      </c>
      <c r="D162" s="140"/>
      <c r="E162" s="144"/>
      <c r="F162" s="136" t="s">
        <v>37</v>
      </c>
      <c r="G162" s="204" t="s">
        <v>53</v>
      </c>
      <c r="H162" s="155">
        <v>0.9</v>
      </c>
      <c r="I162" s="205"/>
      <c r="J162" s="157"/>
      <c r="K162" s="158"/>
      <c r="L162" s="159"/>
      <c r="M162" s="144"/>
      <c r="N162" s="160"/>
      <c r="O162" s="137"/>
      <c r="P162" s="164"/>
      <c r="Q162" s="159"/>
      <c r="R162" s="144"/>
      <c r="S162" s="169">
        <v>154</v>
      </c>
      <c r="T162" s="75"/>
    </row>
    <row r="163" spans="1:20" ht="16.5" customHeight="1">
      <c r="A163" s="20">
        <v>71</v>
      </c>
      <c r="B163" s="20" t="s">
        <v>5387</v>
      </c>
      <c r="C163" s="25" t="s">
        <v>9981</v>
      </c>
      <c r="D163" s="140"/>
      <c r="E163" s="144"/>
      <c r="F163" s="153"/>
      <c r="G163" s="214"/>
      <c r="H163" s="53"/>
      <c r="I163" s="156" t="s">
        <v>7754</v>
      </c>
      <c r="J163" s="206" t="s">
        <v>53</v>
      </c>
      <c r="K163" s="207">
        <v>1</v>
      </c>
      <c r="L163" s="159"/>
      <c r="M163" s="144"/>
      <c r="N163" s="160"/>
      <c r="O163" s="208" t="s">
        <v>53</v>
      </c>
      <c r="P163" s="53">
        <v>0.7</v>
      </c>
      <c r="Q163" s="152"/>
      <c r="R163" s="46"/>
      <c r="S163" s="169">
        <v>154</v>
      </c>
      <c r="T163" s="75"/>
    </row>
    <row r="164" spans="1:20" ht="16.5" customHeight="1">
      <c r="A164" s="20">
        <v>71</v>
      </c>
      <c r="B164" s="20" t="s">
        <v>9771</v>
      </c>
      <c r="C164" s="25" t="s">
        <v>3570</v>
      </c>
      <c r="D164" s="140"/>
      <c r="E164" s="144"/>
      <c r="F164" s="151"/>
      <c r="G164" s="204"/>
      <c r="H164" s="155"/>
      <c r="I164" s="205"/>
      <c r="J164" s="157"/>
      <c r="K164" s="158"/>
      <c r="L164" s="159"/>
      <c r="M164" s="144"/>
      <c r="N164" s="160"/>
      <c r="O164" s="151"/>
      <c r="P164" s="154"/>
      <c r="Q164" s="165" t="s">
        <v>150</v>
      </c>
      <c r="R164" s="209"/>
      <c r="S164" s="169">
        <v>221</v>
      </c>
      <c r="T164" s="75"/>
    </row>
    <row r="165" spans="1:20" ht="16.5" customHeight="1">
      <c r="A165" s="20">
        <v>71</v>
      </c>
      <c r="B165" s="20" t="s">
        <v>571</v>
      </c>
      <c r="C165" s="25" t="s">
        <v>3914</v>
      </c>
      <c r="D165" s="140"/>
      <c r="E165" s="144"/>
      <c r="F165" s="152"/>
      <c r="G165" s="214"/>
      <c r="H165" s="53"/>
      <c r="I165" s="156" t="s">
        <v>7754</v>
      </c>
      <c r="J165" s="206" t="s">
        <v>53</v>
      </c>
      <c r="K165" s="207">
        <v>1</v>
      </c>
      <c r="L165" s="159"/>
      <c r="M165" s="144"/>
      <c r="N165" s="160"/>
      <c r="O165" s="159"/>
      <c r="P165" s="144"/>
      <c r="Q165" s="166"/>
      <c r="R165" s="210"/>
      <c r="S165" s="169">
        <v>221</v>
      </c>
      <c r="T165" s="75"/>
    </row>
    <row r="166" spans="1:20" ht="16.5" customHeight="1">
      <c r="A166" s="20">
        <v>71</v>
      </c>
      <c r="B166" s="20" t="s">
        <v>6615</v>
      </c>
      <c r="C166" s="25" t="s">
        <v>8667</v>
      </c>
      <c r="D166" s="140"/>
      <c r="E166" s="144"/>
      <c r="F166" s="136" t="s">
        <v>37</v>
      </c>
      <c r="G166" s="204" t="s">
        <v>53</v>
      </c>
      <c r="H166" s="155">
        <v>0.9</v>
      </c>
      <c r="I166" s="205"/>
      <c r="J166" s="157"/>
      <c r="K166" s="158"/>
      <c r="L166" s="159"/>
      <c r="M166" s="144"/>
      <c r="N166" s="160"/>
      <c r="O166" s="159"/>
      <c r="P166" s="144"/>
      <c r="Q166" s="166"/>
      <c r="R166" s="210"/>
      <c r="S166" s="169">
        <v>198</v>
      </c>
      <c r="T166" s="75"/>
    </row>
    <row r="167" spans="1:20" ht="16.5" customHeight="1">
      <c r="A167" s="20">
        <v>71</v>
      </c>
      <c r="B167" s="20" t="s">
        <v>4591</v>
      </c>
      <c r="C167" s="25" t="s">
        <v>15688</v>
      </c>
      <c r="D167" s="140"/>
      <c r="E167" s="144"/>
      <c r="F167" s="153"/>
      <c r="G167" s="214"/>
      <c r="H167" s="53"/>
      <c r="I167" s="156" t="s">
        <v>7754</v>
      </c>
      <c r="J167" s="206" t="s">
        <v>53</v>
      </c>
      <c r="K167" s="207">
        <v>1</v>
      </c>
      <c r="L167" s="159"/>
      <c r="M167" s="144"/>
      <c r="N167" s="160"/>
      <c r="O167" s="152"/>
      <c r="P167" s="46"/>
      <c r="Q167" s="166"/>
      <c r="R167" s="210"/>
      <c r="S167" s="169">
        <v>198</v>
      </c>
      <c r="T167" s="75"/>
    </row>
    <row r="168" spans="1:20" ht="16.5" customHeight="1">
      <c r="A168" s="20">
        <v>71</v>
      </c>
      <c r="B168" s="20" t="s">
        <v>6483</v>
      </c>
      <c r="C168" s="25" t="s">
        <v>15689</v>
      </c>
      <c r="D168" s="140"/>
      <c r="E168" s="144"/>
      <c r="F168" s="151"/>
      <c r="G168" s="204"/>
      <c r="H168" s="155"/>
      <c r="I168" s="205"/>
      <c r="J168" s="157"/>
      <c r="K168" s="158"/>
      <c r="L168" s="159"/>
      <c r="M168" s="144"/>
      <c r="N168" s="160"/>
      <c r="O168" s="136" t="s">
        <v>92</v>
      </c>
      <c r="P168" s="163"/>
      <c r="Q168" s="166"/>
      <c r="R168" s="210"/>
      <c r="S168" s="169">
        <v>155</v>
      </c>
      <c r="T168" s="75"/>
    </row>
    <row r="169" spans="1:20" ht="16.5" customHeight="1">
      <c r="A169" s="20">
        <v>71</v>
      </c>
      <c r="B169" s="20" t="s">
        <v>10268</v>
      </c>
      <c r="C169" s="25" t="s">
        <v>15690</v>
      </c>
      <c r="D169" s="140"/>
      <c r="E169" s="144"/>
      <c r="F169" s="152"/>
      <c r="G169" s="214"/>
      <c r="H169" s="53"/>
      <c r="I169" s="156" t="s">
        <v>7754</v>
      </c>
      <c r="J169" s="206" t="s">
        <v>53</v>
      </c>
      <c r="K169" s="207">
        <v>1</v>
      </c>
      <c r="L169" s="159"/>
      <c r="M169" s="144"/>
      <c r="N169" s="160"/>
      <c r="O169" s="137"/>
      <c r="P169" s="164"/>
      <c r="Q169" s="166"/>
      <c r="R169" s="210"/>
      <c r="S169" s="169">
        <v>155</v>
      </c>
      <c r="T169" s="75"/>
    </row>
    <row r="170" spans="1:20" ht="16.5" customHeight="1">
      <c r="A170" s="20">
        <v>71</v>
      </c>
      <c r="B170" s="20" t="s">
        <v>8511</v>
      </c>
      <c r="C170" s="25" t="s">
        <v>15691</v>
      </c>
      <c r="D170" s="140"/>
      <c r="E170" s="144"/>
      <c r="F170" s="136" t="s">
        <v>37</v>
      </c>
      <c r="G170" s="204" t="s">
        <v>53</v>
      </c>
      <c r="H170" s="155">
        <v>0.9</v>
      </c>
      <c r="I170" s="205"/>
      <c r="J170" s="157"/>
      <c r="K170" s="158"/>
      <c r="L170" s="159"/>
      <c r="M170" s="144"/>
      <c r="N170" s="160"/>
      <c r="O170" s="137"/>
      <c r="P170" s="164"/>
      <c r="Q170" s="166"/>
      <c r="R170" s="210"/>
      <c r="S170" s="169">
        <v>139</v>
      </c>
      <c r="T170" s="75"/>
    </row>
    <row r="171" spans="1:20" ht="16.5" customHeight="1">
      <c r="A171" s="20">
        <v>71</v>
      </c>
      <c r="B171" s="20" t="s">
        <v>4818</v>
      </c>
      <c r="C171" s="25" t="s">
        <v>12515</v>
      </c>
      <c r="D171" s="140"/>
      <c r="E171" s="144"/>
      <c r="F171" s="153"/>
      <c r="G171" s="214"/>
      <c r="H171" s="53"/>
      <c r="I171" s="156" t="s">
        <v>7754</v>
      </c>
      <c r="J171" s="206" t="s">
        <v>53</v>
      </c>
      <c r="K171" s="207">
        <v>1</v>
      </c>
      <c r="L171" s="159"/>
      <c r="M171" s="144"/>
      <c r="N171" s="160"/>
      <c r="O171" s="208" t="s">
        <v>53</v>
      </c>
      <c r="P171" s="53">
        <v>0.9</v>
      </c>
      <c r="Q171" s="208" t="s">
        <v>53</v>
      </c>
      <c r="R171" s="211">
        <v>0.9</v>
      </c>
      <c r="S171" s="169">
        <v>139</v>
      </c>
      <c r="T171" s="75"/>
    </row>
    <row r="172" spans="1:20" ht="16.5" customHeight="1">
      <c r="A172" s="20">
        <v>71</v>
      </c>
      <c r="B172" s="20" t="s">
        <v>10994</v>
      </c>
      <c r="C172" s="25" t="s">
        <v>1026</v>
      </c>
      <c r="D172" s="140"/>
      <c r="E172" s="144"/>
      <c r="F172" s="151"/>
      <c r="G172" s="204"/>
      <c r="H172" s="155"/>
      <c r="I172" s="205"/>
      <c r="J172" s="157"/>
      <c r="K172" s="158"/>
      <c r="L172" s="159"/>
      <c r="M172" s="144"/>
      <c r="N172" s="160"/>
      <c r="O172" s="151"/>
      <c r="P172" s="154"/>
      <c r="Q172" s="165" t="s">
        <v>69</v>
      </c>
      <c r="R172" s="209"/>
      <c r="S172" s="169">
        <v>208</v>
      </c>
      <c r="T172" s="75"/>
    </row>
    <row r="173" spans="1:20" ht="16.5" customHeight="1">
      <c r="A173" s="20">
        <v>71</v>
      </c>
      <c r="B173" s="20" t="s">
        <v>1570</v>
      </c>
      <c r="C173" s="25" t="s">
        <v>14560</v>
      </c>
      <c r="D173" s="140"/>
      <c r="E173" s="144"/>
      <c r="F173" s="152"/>
      <c r="G173" s="214"/>
      <c r="H173" s="53"/>
      <c r="I173" s="156" t="s">
        <v>7754</v>
      </c>
      <c r="J173" s="206" t="s">
        <v>53</v>
      </c>
      <c r="K173" s="207">
        <v>1</v>
      </c>
      <c r="L173" s="159"/>
      <c r="M173" s="144"/>
      <c r="N173" s="160"/>
      <c r="O173" s="159"/>
      <c r="P173" s="144"/>
      <c r="Q173" s="166"/>
      <c r="R173" s="210"/>
      <c r="S173" s="169">
        <v>208</v>
      </c>
      <c r="T173" s="75"/>
    </row>
    <row r="174" spans="1:20" ht="16.5" customHeight="1">
      <c r="A174" s="20">
        <v>71</v>
      </c>
      <c r="B174" s="20" t="s">
        <v>7124</v>
      </c>
      <c r="C174" s="25" t="s">
        <v>15693</v>
      </c>
      <c r="D174" s="140"/>
      <c r="E174" s="144"/>
      <c r="F174" s="136" t="s">
        <v>37</v>
      </c>
      <c r="G174" s="204" t="s">
        <v>53</v>
      </c>
      <c r="H174" s="155">
        <v>0.9</v>
      </c>
      <c r="I174" s="205"/>
      <c r="J174" s="157"/>
      <c r="K174" s="158"/>
      <c r="L174" s="159"/>
      <c r="M174" s="144"/>
      <c r="N174" s="160"/>
      <c r="O174" s="159"/>
      <c r="P174" s="144"/>
      <c r="Q174" s="166"/>
      <c r="R174" s="210"/>
      <c r="S174" s="169">
        <v>187</v>
      </c>
      <c r="T174" s="75"/>
    </row>
    <row r="175" spans="1:20" ht="16.5" customHeight="1">
      <c r="A175" s="20">
        <v>71</v>
      </c>
      <c r="B175" s="20" t="s">
        <v>10992</v>
      </c>
      <c r="C175" s="25" t="s">
        <v>15694</v>
      </c>
      <c r="D175" s="140"/>
      <c r="E175" s="144"/>
      <c r="F175" s="153"/>
      <c r="G175" s="214"/>
      <c r="H175" s="53"/>
      <c r="I175" s="156" t="s">
        <v>7754</v>
      </c>
      <c r="J175" s="206" t="s">
        <v>53</v>
      </c>
      <c r="K175" s="207">
        <v>1</v>
      </c>
      <c r="L175" s="159"/>
      <c r="M175" s="144"/>
      <c r="N175" s="160"/>
      <c r="O175" s="152"/>
      <c r="P175" s="46"/>
      <c r="Q175" s="166"/>
      <c r="R175" s="210"/>
      <c r="S175" s="169">
        <v>187</v>
      </c>
      <c r="T175" s="75"/>
    </row>
    <row r="176" spans="1:20" ht="16.5" customHeight="1">
      <c r="A176" s="20">
        <v>71</v>
      </c>
      <c r="B176" s="20" t="s">
        <v>3809</v>
      </c>
      <c r="C176" s="25" t="s">
        <v>818</v>
      </c>
      <c r="D176" s="140"/>
      <c r="E176" s="144"/>
      <c r="F176" s="151"/>
      <c r="G176" s="204"/>
      <c r="H176" s="155"/>
      <c r="I176" s="205"/>
      <c r="J176" s="157"/>
      <c r="K176" s="158"/>
      <c r="L176" s="159"/>
      <c r="M176" s="144"/>
      <c r="N176" s="160"/>
      <c r="O176" s="136" t="s">
        <v>92</v>
      </c>
      <c r="P176" s="163"/>
      <c r="Q176" s="166"/>
      <c r="R176" s="210"/>
      <c r="S176" s="169">
        <v>146</v>
      </c>
      <c r="T176" s="75"/>
    </row>
    <row r="177" spans="1:20" ht="16.5" customHeight="1">
      <c r="A177" s="20">
        <v>71</v>
      </c>
      <c r="B177" s="20" t="s">
        <v>9297</v>
      </c>
      <c r="C177" s="25" t="s">
        <v>15695</v>
      </c>
      <c r="D177" s="140"/>
      <c r="E177" s="144"/>
      <c r="F177" s="152"/>
      <c r="G177" s="214"/>
      <c r="H177" s="53"/>
      <c r="I177" s="156" t="s">
        <v>7754</v>
      </c>
      <c r="J177" s="206" t="s">
        <v>53</v>
      </c>
      <c r="K177" s="207">
        <v>1</v>
      </c>
      <c r="L177" s="159"/>
      <c r="M177" s="144"/>
      <c r="N177" s="160"/>
      <c r="O177" s="137"/>
      <c r="P177" s="164"/>
      <c r="Q177" s="166"/>
      <c r="R177" s="210"/>
      <c r="S177" s="169">
        <v>146</v>
      </c>
      <c r="T177" s="75"/>
    </row>
    <row r="178" spans="1:20" ht="16.5" customHeight="1">
      <c r="A178" s="20">
        <v>71</v>
      </c>
      <c r="B178" s="20" t="s">
        <v>10412</v>
      </c>
      <c r="C178" s="25" t="s">
        <v>13835</v>
      </c>
      <c r="D178" s="140"/>
      <c r="E178" s="144"/>
      <c r="F178" s="136" t="s">
        <v>37</v>
      </c>
      <c r="G178" s="204" t="s">
        <v>53</v>
      </c>
      <c r="H178" s="155">
        <v>0.9</v>
      </c>
      <c r="I178" s="205"/>
      <c r="J178" s="157"/>
      <c r="K178" s="158"/>
      <c r="L178" s="159"/>
      <c r="M178" s="144"/>
      <c r="N178" s="160"/>
      <c r="O178" s="137"/>
      <c r="P178" s="164"/>
      <c r="Q178" s="166"/>
      <c r="R178" s="210"/>
      <c r="S178" s="169">
        <v>131</v>
      </c>
      <c r="T178" s="75"/>
    </row>
    <row r="179" spans="1:20" ht="16.5" customHeight="1">
      <c r="A179" s="20">
        <v>71</v>
      </c>
      <c r="B179" s="20" t="s">
        <v>10495</v>
      </c>
      <c r="C179" s="25" t="s">
        <v>15696</v>
      </c>
      <c r="D179" s="141"/>
      <c r="E179" s="46"/>
      <c r="F179" s="153"/>
      <c r="G179" s="214"/>
      <c r="H179" s="53"/>
      <c r="I179" s="156" t="s">
        <v>7754</v>
      </c>
      <c r="J179" s="206" t="s">
        <v>53</v>
      </c>
      <c r="K179" s="207">
        <v>1</v>
      </c>
      <c r="L179" s="159"/>
      <c r="M179" s="144"/>
      <c r="N179" s="160"/>
      <c r="O179" s="208" t="s">
        <v>53</v>
      </c>
      <c r="P179" s="53">
        <v>0.9</v>
      </c>
      <c r="Q179" s="208" t="s">
        <v>53</v>
      </c>
      <c r="R179" s="211">
        <v>0.85</v>
      </c>
      <c r="S179" s="169">
        <v>131</v>
      </c>
      <c r="T179" s="75"/>
    </row>
    <row r="180" spans="1:20" ht="16.5" customHeight="1">
      <c r="A180" s="20">
        <v>71</v>
      </c>
      <c r="B180" s="20">
        <v>7223</v>
      </c>
      <c r="C180" s="25" t="s">
        <v>15697</v>
      </c>
      <c r="D180" s="136" t="s">
        <v>17656</v>
      </c>
      <c r="E180" s="200"/>
      <c r="F180" s="151"/>
      <c r="G180" s="204"/>
      <c r="H180" s="155"/>
      <c r="I180" s="205"/>
      <c r="J180" s="157"/>
      <c r="K180" s="158"/>
      <c r="L180" s="159"/>
      <c r="M180" s="144"/>
      <c r="N180" s="160"/>
      <c r="O180" s="151"/>
      <c r="P180" s="217"/>
      <c r="Q180" s="151"/>
      <c r="R180" s="155"/>
      <c r="S180" s="169">
        <v>343</v>
      </c>
      <c r="T180" s="75"/>
    </row>
    <row r="181" spans="1:20" ht="16.5" customHeight="1">
      <c r="A181" s="20">
        <v>71</v>
      </c>
      <c r="B181" s="20">
        <v>7224</v>
      </c>
      <c r="C181" s="25" t="s">
        <v>14764</v>
      </c>
      <c r="D181" s="199"/>
      <c r="E181" s="201"/>
      <c r="F181" s="152"/>
      <c r="G181" s="214"/>
      <c r="H181" s="53"/>
      <c r="I181" s="156" t="s">
        <v>7754</v>
      </c>
      <c r="J181" s="206" t="s">
        <v>53</v>
      </c>
      <c r="K181" s="207">
        <v>1</v>
      </c>
      <c r="L181" s="159"/>
      <c r="M181" s="144"/>
      <c r="N181" s="160"/>
      <c r="O181" s="159"/>
      <c r="P181" s="218"/>
      <c r="Q181" s="159"/>
      <c r="R181" s="160"/>
      <c r="S181" s="169">
        <v>343</v>
      </c>
      <c r="T181" s="75"/>
    </row>
    <row r="182" spans="1:20" ht="16.5" customHeight="1">
      <c r="A182" s="20">
        <v>71</v>
      </c>
      <c r="B182" s="20">
        <v>7225</v>
      </c>
      <c r="C182" s="25" t="s">
        <v>13668</v>
      </c>
      <c r="D182" s="199"/>
      <c r="E182" s="201"/>
      <c r="F182" s="136" t="s">
        <v>37</v>
      </c>
      <c r="G182" s="204" t="s">
        <v>53</v>
      </c>
      <c r="H182" s="155">
        <v>0.9</v>
      </c>
      <c r="I182" s="205"/>
      <c r="J182" s="157"/>
      <c r="K182" s="158"/>
      <c r="L182" s="159"/>
      <c r="M182" s="144"/>
      <c r="N182" s="160"/>
      <c r="O182" s="159"/>
      <c r="P182" s="218"/>
      <c r="Q182" s="159"/>
      <c r="R182" s="160"/>
      <c r="S182" s="169">
        <v>309</v>
      </c>
      <c r="T182" s="75"/>
    </row>
    <row r="183" spans="1:20" ht="16.5" customHeight="1">
      <c r="A183" s="20">
        <v>71</v>
      </c>
      <c r="B183" s="20">
        <v>7226</v>
      </c>
      <c r="C183" s="25" t="s">
        <v>15698</v>
      </c>
      <c r="D183" s="138">
        <v>274</v>
      </c>
      <c r="E183" s="202" t="s">
        <v>51</v>
      </c>
      <c r="F183" s="153"/>
      <c r="G183" s="214"/>
      <c r="H183" s="53"/>
      <c r="I183" s="156" t="s">
        <v>7754</v>
      </c>
      <c r="J183" s="206" t="s">
        <v>53</v>
      </c>
      <c r="K183" s="207">
        <v>1</v>
      </c>
      <c r="L183" s="159"/>
      <c r="M183" s="144"/>
      <c r="N183" s="160"/>
      <c r="O183" s="159"/>
      <c r="P183" s="218"/>
      <c r="Q183" s="159"/>
      <c r="R183" s="160"/>
      <c r="S183" s="169">
        <v>309</v>
      </c>
      <c r="T183" s="75"/>
    </row>
    <row r="184" spans="1:20" ht="16.5" customHeight="1">
      <c r="A184" s="20">
        <v>71</v>
      </c>
      <c r="B184" s="20" t="s">
        <v>2800</v>
      </c>
      <c r="C184" s="25" t="s">
        <v>15699</v>
      </c>
      <c r="D184" s="140"/>
      <c r="E184" s="144"/>
      <c r="F184" s="151"/>
      <c r="G184" s="204"/>
      <c r="H184" s="155"/>
      <c r="I184" s="205"/>
      <c r="J184" s="157"/>
      <c r="K184" s="158"/>
      <c r="L184" s="159"/>
      <c r="M184" s="144"/>
      <c r="N184" s="160"/>
      <c r="O184" s="136" t="s">
        <v>92</v>
      </c>
      <c r="P184" s="163"/>
      <c r="Q184" s="159"/>
      <c r="R184" s="144"/>
      <c r="S184" s="169">
        <v>240</v>
      </c>
      <c r="T184" s="75"/>
    </row>
    <row r="185" spans="1:20" ht="16.5" customHeight="1">
      <c r="A185" s="20">
        <v>71</v>
      </c>
      <c r="B185" s="20" t="s">
        <v>10991</v>
      </c>
      <c r="C185" s="25" t="s">
        <v>237</v>
      </c>
      <c r="D185" s="140"/>
      <c r="E185" s="144"/>
      <c r="F185" s="152"/>
      <c r="G185" s="214"/>
      <c r="H185" s="53"/>
      <c r="I185" s="156" t="s">
        <v>7754</v>
      </c>
      <c r="J185" s="206" t="s">
        <v>53</v>
      </c>
      <c r="K185" s="207">
        <v>1</v>
      </c>
      <c r="L185" s="159"/>
      <c r="M185" s="144"/>
      <c r="N185" s="160"/>
      <c r="O185" s="137"/>
      <c r="P185" s="164"/>
      <c r="Q185" s="159"/>
      <c r="R185" s="144"/>
      <c r="S185" s="169">
        <v>240</v>
      </c>
      <c r="T185" s="75"/>
    </row>
    <row r="186" spans="1:20" ht="16.5" customHeight="1">
      <c r="A186" s="20">
        <v>71</v>
      </c>
      <c r="B186" s="20" t="s">
        <v>10988</v>
      </c>
      <c r="C186" s="25" t="s">
        <v>10563</v>
      </c>
      <c r="D186" s="140"/>
      <c r="E186" s="144"/>
      <c r="F186" s="136" t="s">
        <v>37</v>
      </c>
      <c r="G186" s="204" t="s">
        <v>53</v>
      </c>
      <c r="H186" s="155">
        <v>0.9</v>
      </c>
      <c r="I186" s="205"/>
      <c r="J186" s="157"/>
      <c r="K186" s="158"/>
      <c r="L186" s="159"/>
      <c r="M186" s="144"/>
      <c r="N186" s="160"/>
      <c r="O186" s="137"/>
      <c r="P186" s="164"/>
      <c r="Q186" s="159"/>
      <c r="R186" s="144"/>
      <c r="S186" s="169">
        <v>216</v>
      </c>
      <c r="T186" s="75"/>
    </row>
    <row r="187" spans="1:20" ht="16.5" customHeight="1">
      <c r="A187" s="20">
        <v>71</v>
      </c>
      <c r="B187" s="20" t="s">
        <v>10986</v>
      </c>
      <c r="C187" s="25" t="s">
        <v>1741</v>
      </c>
      <c r="D187" s="140"/>
      <c r="E187" s="144"/>
      <c r="F187" s="153"/>
      <c r="G187" s="214"/>
      <c r="H187" s="53"/>
      <c r="I187" s="156" t="s">
        <v>7754</v>
      </c>
      <c r="J187" s="206" t="s">
        <v>53</v>
      </c>
      <c r="K187" s="207">
        <v>1</v>
      </c>
      <c r="L187" s="159"/>
      <c r="M187" s="144"/>
      <c r="N187" s="160"/>
      <c r="O187" s="208" t="s">
        <v>53</v>
      </c>
      <c r="P187" s="53">
        <v>0.7</v>
      </c>
      <c r="Q187" s="152"/>
      <c r="R187" s="46"/>
      <c r="S187" s="169">
        <v>216</v>
      </c>
      <c r="T187" s="75"/>
    </row>
    <row r="188" spans="1:20" ht="16.5" customHeight="1">
      <c r="A188" s="20">
        <v>71</v>
      </c>
      <c r="B188" s="20" t="s">
        <v>10307</v>
      </c>
      <c r="C188" s="25" t="s">
        <v>15514</v>
      </c>
      <c r="D188" s="140"/>
      <c r="E188" s="144"/>
      <c r="F188" s="151"/>
      <c r="G188" s="204"/>
      <c r="H188" s="155"/>
      <c r="I188" s="205"/>
      <c r="J188" s="157"/>
      <c r="K188" s="158"/>
      <c r="L188" s="159"/>
      <c r="M188" s="144"/>
      <c r="N188" s="160"/>
      <c r="O188" s="151"/>
      <c r="P188" s="154"/>
      <c r="Q188" s="165" t="s">
        <v>150</v>
      </c>
      <c r="R188" s="209"/>
      <c r="S188" s="169">
        <v>309</v>
      </c>
      <c r="T188" s="75"/>
    </row>
    <row r="189" spans="1:20" ht="16.5" customHeight="1">
      <c r="A189" s="20">
        <v>71</v>
      </c>
      <c r="B189" s="20" t="s">
        <v>2057</v>
      </c>
      <c r="C189" s="25" t="s">
        <v>5966</v>
      </c>
      <c r="D189" s="140"/>
      <c r="E189" s="144"/>
      <c r="F189" s="152"/>
      <c r="G189" s="214"/>
      <c r="H189" s="53"/>
      <c r="I189" s="156" t="s">
        <v>7754</v>
      </c>
      <c r="J189" s="206" t="s">
        <v>53</v>
      </c>
      <c r="K189" s="207">
        <v>1</v>
      </c>
      <c r="L189" s="159"/>
      <c r="M189" s="144"/>
      <c r="N189" s="160"/>
      <c r="O189" s="159"/>
      <c r="P189" s="144"/>
      <c r="Q189" s="166"/>
      <c r="R189" s="210"/>
      <c r="S189" s="169">
        <v>309</v>
      </c>
      <c r="T189" s="75"/>
    </row>
    <row r="190" spans="1:20" ht="16.5" customHeight="1">
      <c r="A190" s="20">
        <v>71</v>
      </c>
      <c r="B190" s="20" t="s">
        <v>5655</v>
      </c>
      <c r="C190" s="25" t="s">
        <v>13611</v>
      </c>
      <c r="D190" s="140"/>
      <c r="E190" s="144"/>
      <c r="F190" s="136" t="s">
        <v>37</v>
      </c>
      <c r="G190" s="204" t="s">
        <v>53</v>
      </c>
      <c r="H190" s="155">
        <v>0.9</v>
      </c>
      <c r="I190" s="205"/>
      <c r="J190" s="157"/>
      <c r="K190" s="158"/>
      <c r="L190" s="159"/>
      <c r="M190" s="144"/>
      <c r="N190" s="160"/>
      <c r="O190" s="159"/>
      <c r="P190" s="144"/>
      <c r="Q190" s="166"/>
      <c r="R190" s="210"/>
      <c r="S190" s="169">
        <v>278</v>
      </c>
      <c r="T190" s="75"/>
    </row>
    <row r="191" spans="1:20" ht="16.5" customHeight="1">
      <c r="A191" s="20">
        <v>71</v>
      </c>
      <c r="B191" s="20" t="s">
        <v>6679</v>
      </c>
      <c r="C191" s="25" t="s">
        <v>1115</v>
      </c>
      <c r="D191" s="140"/>
      <c r="E191" s="144"/>
      <c r="F191" s="153"/>
      <c r="G191" s="214"/>
      <c r="H191" s="53"/>
      <c r="I191" s="156" t="s">
        <v>7754</v>
      </c>
      <c r="J191" s="206" t="s">
        <v>53</v>
      </c>
      <c r="K191" s="207">
        <v>1</v>
      </c>
      <c r="L191" s="159"/>
      <c r="M191" s="144"/>
      <c r="N191" s="160"/>
      <c r="O191" s="152"/>
      <c r="P191" s="46"/>
      <c r="Q191" s="166"/>
      <c r="R191" s="210"/>
      <c r="S191" s="169">
        <v>278</v>
      </c>
      <c r="T191" s="75"/>
    </row>
    <row r="192" spans="1:20" ht="16.5" customHeight="1">
      <c r="A192" s="20">
        <v>71</v>
      </c>
      <c r="B192" s="20" t="s">
        <v>10703</v>
      </c>
      <c r="C192" s="25" t="s">
        <v>8998</v>
      </c>
      <c r="D192" s="140"/>
      <c r="E192" s="144"/>
      <c r="F192" s="151"/>
      <c r="G192" s="204"/>
      <c r="H192" s="155"/>
      <c r="I192" s="205"/>
      <c r="J192" s="157"/>
      <c r="K192" s="158"/>
      <c r="L192" s="159"/>
      <c r="M192" s="144"/>
      <c r="N192" s="160"/>
      <c r="O192" s="136" t="s">
        <v>92</v>
      </c>
      <c r="P192" s="163"/>
      <c r="Q192" s="166"/>
      <c r="R192" s="210"/>
      <c r="S192" s="169">
        <v>216</v>
      </c>
      <c r="T192" s="75"/>
    </row>
    <row r="193" spans="1:20" ht="16.5" customHeight="1">
      <c r="A193" s="20">
        <v>71</v>
      </c>
      <c r="B193" s="20" t="s">
        <v>2696</v>
      </c>
      <c r="C193" s="25" t="s">
        <v>15700</v>
      </c>
      <c r="D193" s="140"/>
      <c r="E193" s="144"/>
      <c r="F193" s="152"/>
      <c r="G193" s="214"/>
      <c r="H193" s="53"/>
      <c r="I193" s="156" t="s">
        <v>7754</v>
      </c>
      <c r="J193" s="206" t="s">
        <v>53</v>
      </c>
      <c r="K193" s="207">
        <v>1</v>
      </c>
      <c r="L193" s="159"/>
      <c r="M193" s="144"/>
      <c r="N193" s="160"/>
      <c r="O193" s="137"/>
      <c r="P193" s="164"/>
      <c r="Q193" s="166"/>
      <c r="R193" s="210"/>
      <c r="S193" s="169">
        <v>216</v>
      </c>
      <c r="T193" s="75"/>
    </row>
    <row r="194" spans="1:20" ht="16.5" customHeight="1">
      <c r="A194" s="20">
        <v>71</v>
      </c>
      <c r="B194" s="20" t="s">
        <v>4762</v>
      </c>
      <c r="C194" s="25" t="s">
        <v>14954</v>
      </c>
      <c r="D194" s="140"/>
      <c r="E194" s="144"/>
      <c r="F194" s="136" t="s">
        <v>37</v>
      </c>
      <c r="G194" s="204" t="s">
        <v>53</v>
      </c>
      <c r="H194" s="155">
        <v>0.9</v>
      </c>
      <c r="I194" s="205"/>
      <c r="J194" s="157"/>
      <c r="K194" s="158"/>
      <c r="L194" s="159"/>
      <c r="M194" s="144"/>
      <c r="N194" s="160"/>
      <c r="O194" s="137"/>
      <c r="P194" s="164"/>
      <c r="Q194" s="166"/>
      <c r="R194" s="210"/>
      <c r="S194" s="169">
        <v>194</v>
      </c>
      <c r="T194" s="75"/>
    </row>
    <row r="195" spans="1:20" ht="16.5" customHeight="1">
      <c r="A195" s="20">
        <v>71</v>
      </c>
      <c r="B195" s="20" t="s">
        <v>10984</v>
      </c>
      <c r="C195" s="25" t="s">
        <v>15703</v>
      </c>
      <c r="D195" s="140"/>
      <c r="E195" s="144"/>
      <c r="F195" s="153"/>
      <c r="G195" s="214"/>
      <c r="H195" s="53"/>
      <c r="I195" s="156" t="s">
        <v>7754</v>
      </c>
      <c r="J195" s="206" t="s">
        <v>53</v>
      </c>
      <c r="K195" s="207">
        <v>1</v>
      </c>
      <c r="L195" s="159"/>
      <c r="M195" s="144"/>
      <c r="N195" s="160"/>
      <c r="O195" s="208" t="s">
        <v>53</v>
      </c>
      <c r="P195" s="53">
        <v>0.9</v>
      </c>
      <c r="Q195" s="208" t="s">
        <v>53</v>
      </c>
      <c r="R195" s="211">
        <v>0.9</v>
      </c>
      <c r="S195" s="169">
        <v>194</v>
      </c>
      <c r="T195" s="75"/>
    </row>
    <row r="196" spans="1:20" ht="16.5" customHeight="1">
      <c r="A196" s="20">
        <v>71</v>
      </c>
      <c r="B196" s="20" t="s">
        <v>2769</v>
      </c>
      <c r="C196" s="25" t="s">
        <v>157</v>
      </c>
      <c r="D196" s="140"/>
      <c r="E196" s="144"/>
      <c r="F196" s="151"/>
      <c r="G196" s="204"/>
      <c r="H196" s="155"/>
      <c r="I196" s="205"/>
      <c r="J196" s="157"/>
      <c r="K196" s="158"/>
      <c r="L196" s="159"/>
      <c r="M196" s="144"/>
      <c r="N196" s="160"/>
      <c r="O196" s="151"/>
      <c r="P196" s="154"/>
      <c r="Q196" s="165" t="s">
        <v>69</v>
      </c>
      <c r="R196" s="209"/>
      <c r="S196" s="169">
        <v>292</v>
      </c>
      <c r="T196" s="75"/>
    </row>
    <row r="197" spans="1:20" ht="16.5" customHeight="1">
      <c r="A197" s="20">
        <v>71</v>
      </c>
      <c r="B197" s="20" t="s">
        <v>10982</v>
      </c>
      <c r="C197" s="25" t="s">
        <v>15704</v>
      </c>
      <c r="D197" s="140"/>
      <c r="E197" s="144"/>
      <c r="F197" s="152"/>
      <c r="G197" s="214"/>
      <c r="H197" s="53"/>
      <c r="I197" s="156" t="s">
        <v>7754</v>
      </c>
      <c r="J197" s="206" t="s">
        <v>53</v>
      </c>
      <c r="K197" s="207">
        <v>1</v>
      </c>
      <c r="L197" s="159"/>
      <c r="M197" s="144"/>
      <c r="N197" s="160"/>
      <c r="O197" s="159"/>
      <c r="P197" s="144"/>
      <c r="Q197" s="166"/>
      <c r="R197" s="210"/>
      <c r="S197" s="169">
        <v>292</v>
      </c>
      <c r="T197" s="75"/>
    </row>
    <row r="198" spans="1:20" ht="16.5" customHeight="1">
      <c r="A198" s="20">
        <v>71</v>
      </c>
      <c r="B198" s="20" t="s">
        <v>9512</v>
      </c>
      <c r="C198" s="25" t="s">
        <v>9979</v>
      </c>
      <c r="D198" s="140"/>
      <c r="E198" s="144"/>
      <c r="F198" s="136" t="s">
        <v>37</v>
      </c>
      <c r="G198" s="204" t="s">
        <v>53</v>
      </c>
      <c r="H198" s="155">
        <v>0.9</v>
      </c>
      <c r="I198" s="205"/>
      <c r="J198" s="157"/>
      <c r="K198" s="158"/>
      <c r="L198" s="159"/>
      <c r="M198" s="144"/>
      <c r="N198" s="160"/>
      <c r="O198" s="159"/>
      <c r="P198" s="144"/>
      <c r="Q198" s="166"/>
      <c r="R198" s="210"/>
      <c r="S198" s="169">
        <v>263</v>
      </c>
      <c r="T198" s="75"/>
    </row>
    <row r="199" spans="1:20" ht="16.5" customHeight="1">
      <c r="A199" s="20">
        <v>71</v>
      </c>
      <c r="B199" s="20" t="s">
        <v>2575</v>
      </c>
      <c r="C199" s="25" t="s">
        <v>5094</v>
      </c>
      <c r="D199" s="140"/>
      <c r="E199" s="144"/>
      <c r="F199" s="153"/>
      <c r="G199" s="214"/>
      <c r="H199" s="53"/>
      <c r="I199" s="156" t="s">
        <v>7754</v>
      </c>
      <c r="J199" s="206" t="s">
        <v>53</v>
      </c>
      <c r="K199" s="207">
        <v>1</v>
      </c>
      <c r="L199" s="159"/>
      <c r="M199" s="144"/>
      <c r="N199" s="160"/>
      <c r="O199" s="152"/>
      <c r="P199" s="46"/>
      <c r="Q199" s="166"/>
      <c r="R199" s="210"/>
      <c r="S199" s="169">
        <v>263</v>
      </c>
      <c r="T199" s="75"/>
    </row>
    <row r="200" spans="1:20" ht="16.5" customHeight="1">
      <c r="A200" s="20">
        <v>71</v>
      </c>
      <c r="B200" s="20" t="s">
        <v>6931</v>
      </c>
      <c r="C200" s="25" t="s">
        <v>3487</v>
      </c>
      <c r="D200" s="140"/>
      <c r="E200" s="144"/>
      <c r="F200" s="151"/>
      <c r="G200" s="204"/>
      <c r="H200" s="155"/>
      <c r="I200" s="205"/>
      <c r="J200" s="157"/>
      <c r="K200" s="158"/>
      <c r="L200" s="159"/>
      <c r="M200" s="144"/>
      <c r="N200" s="160"/>
      <c r="O200" s="136" t="s">
        <v>92</v>
      </c>
      <c r="P200" s="163"/>
      <c r="Q200" s="166"/>
      <c r="R200" s="210"/>
      <c r="S200" s="169">
        <v>204</v>
      </c>
      <c r="T200" s="75"/>
    </row>
    <row r="201" spans="1:20" ht="16.5" customHeight="1">
      <c r="A201" s="20">
        <v>71</v>
      </c>
      <c r="B201" s="20" t="s">
        <v>10981</v>
      </c>
      <c r="C201" s="25" t="s">
        <v>10425</v>
      </c>
      <c r="D201" s="140"/>
      <c r="E201" s="144"/>
      <c r="F201" s="152"/>
      <c r="G201" s="214"/>
      <c r="H201" s="53"/>
      <c r="I201" s="156" t="s">
        <v>7754</v>
      </c>
      <c r="J201" s="206" t="s">
        <v>53</v>
      </c>
      <c r="K201" s="207">
        <v>1</v>
      </c>
      <c r="L201" s="159"/>
      <c r="M201" s="144"/>
      <c r="N201" s="160"/>
      <c r="O201" s="137"/>
      <c r="P201" s="164"/>
      <c r="Q201" s="166"/>
      <c r="R201" s="210"/>
      <c r="S201" s="169">
        <v>204</v>
      </c>
      <c r="T201" s="75"/>
    </row>
    <row r="202" spans="1:20" ht="16.5" customHeight="1">
      <c r="A202" s="20">
        <v>71</v>
      </c>
      <c r="B202" s="20" t="s">
        <v>519</v>
      </c>
      <c r="C202" s="25" t="s">
        <v>12266</v>
      </c>
      <c r="D202" s="140"/>
      <c r="E202" s="144"/>
      <c r="F202" s="136" t="s">
        <v>37</v>
      </c>
      <c r="G202" s="204" t="s">
        <v>53</v>
      </c>
      <c r="H202" s="155">
        <v>0.9</v>
      </c>
      <c r="I202" s="205"/>
      <c r="J202" s="157"/>
      <c r="K202" s="158"/>
      <c r="L202" s="159"/>
      <c r="M202" s="144"/>
      <c r="N202" s="160"/>
      <c r="O202" s="137"/>
      <c r="P202" s="164"/>
      <c r="Q202" s="166"/>
      <c r="R202" s="210"/>
      <c r="S202" s="169">
        <v>184</v>
      </c>
      <c r="T202" s="75"/>
    </row>
    <row r="203" spans="1:20" ht="16.5" customHeight="1">
      <c r="A203" s="20">
        <v>71</v>
      </c>
      <c r="B203" s="20" t="s">
        <v>3850</v>
      </c>
      <c r="C203" s="25" t="s">
        <v>835</v>
      </c>
      <c r="D203" s="141"/>
      <c r="E203" s="46"/>
      <c r="F203" s="153"/>
      <c r="G203" s="214"/>
      <c r="H203" s="53"/>
      <c r="I203" s="156" t="s">
        <v>7754</v>
      </c>
      <c r="J203" s="206" t="s">
        <v>53</v>
      </c>
      <c r="K203" s="207">
        <v>1</v>
      </c>
      <c r="L203" s="159"/>
      <c r="M203" s="144"/>
      <c r="N203" s="160"/>
      <c r="O203" s="208" t="s">
        <v>53</v>
      </c>
      <c r="P203" s="53">
        <v>0.9</v>
      </c>
      <c r="Q203" s="208" t="s">
        <v>53</v>
      </c>
      <c r="R203" s="211">
        <v>0.85</v>
      </c>
      <c r="S203" s="169">
        <v>184</v>
      </c>
      <c r="T203" s="75"/>
    </row>
    <row r="204" spans="1:20" ht="16.5" customHeight="1">
      <c r="A204" s="20">
        <v>71</v>
      </c>
      <c r="B204" s="20">
        <v>7227</v>
      </c>
      <c r="C204" s="25" t="s">
        <v>15705</v>
      </c>
      <c r="D204" s="136" t="s">
        <v>1494</v>
      </c>
      <c r="E204" s="200"/>
      <c r="F204" s="151"/>
      <c r="G204" s="204"/>
      <c r="H204" s="155"/>
      <c r="I204" s="205"/>
      <c r="J204" s="157"/>
      <c r="K204" s="158"/>
      <c r="L204" s="159"/>
      <c r="M204" s="144"/>
      <c r="N204" s="160"/>
      <c r="O204" s="151"/>
      <c r="P204" s="217"/>
      <c r="Q204" s="151"/>
      <c r="R204" s="155"/>
      <c r="S204" s="169">
        <v>429</v>
      </c>
      <c r="T204" s="75"/>
    </row>
    <row r="205" spans="1:20" ht="16.5" customHeight="1">
      <c r="A205" s="20">
        <v>71</v>
      </c>
      <c r="B205" s="20">
        <v>7228</v>
      </c>
      <c r="C205" s="25" t="s">
        <v>3582</v>
      </c>
      <c r="D205" s="199"/>
      <c r="E205" s="201"/>
      <c r="F205" s="152"/>
      <c r="G205" s="214"/>
      <c r="H205" s="53"/>
      <c r="I205" s="156" t="s">
        <v>7754</v>
      </c>
      <c r="J205" s="206" t="s">
        <v>53</v>
      </c>
      <c r="K205" s="207">
        <v>1</v>
      </c>
      <c r="L205" s="159"/>
      <c r="M205" s="144"/>
      <c r="N205" s="160"/>
      <c r="O205" s="159"/>
      <c r="P205" s="218"/>
      <c r="Q205" s="159"/>
      <c r="R205" s="160"/>
      <c r="S205" s="169">
        <v>429</v>
      </c>
      <c r="T205" s="75"/>
    </row>
    <row r="206" spans="1:20" ht="16.5" customHeight="1">
      <c r="A206" s="20">
        <v>71</v>
      </c>
      <c r="B206" s="20">
        <v>7229</v>
      </c>
      <c r="C206" s="25" t="s">
        <v>15706</v>
      </c>
      <c r="D206" s="199"/>
      <c r="E206" s="201"/>
      <c r="F206" s="136" t="s">
        <v>37</v>
      </c>
      <c r="G206" s="204" t="s">
        <v>53</v>
      </c>
      <c r="H206" s="155">
        <v>0.9</v>
      </c>
      <c r="I206" s="205"/>
      <c r="J206" s="157"/>
      <c r="K206" s="158"/>
      <c r="L206" s="159"/>
      <c r="M206" s="144"/>
      <c r="N206" s="160"/>
      <c r="O206" s="159"/>
      <c r="P206" s="218"/>
      <c r="Q206" s="159"/>
      <c r="R206" s="160"/>
      <c r="S206" s="169">
        <v>386</v>
      </c>
      <c r="T206" s="75"/>
    </row>
    <row r="207" spans="1:20" ht="16.5" customHeight="1">
      <c r="A207" s="20">
        <v>71</v>
      </c>
      <c r="B207" s="20">
        <v>7230</v>
      </c>
      <c r="C207" s="25" t="s">
        <v>15707</v>
      </c>
      <c r="D207" s="138">
        <v>343</v>
      </c>
      <c r="E207" s="202" t="s">
        <v>51</v>
      </c>
      <c r="F207" s="153"/>
      <c r="G207" s="214"/>
      <c r="H207" s="53"/>
      <c r="I207" s="156" t="s">
        <v>7754</v>
      </c>
      <c r="J207" s="206" t="s">
        <v>53</v>
      </c>
      <c r="K207" s="207">
        <v>1</v>
      </c>
      <c r="L207" s="159"/>
      <c r="M207" s="144"/>
      <c r="N207" s="160"/>
      <c r="O207" s="159"/>
      <c r="P207" s="218"/>
      <c r="Q207" s="159"/>
      <c r="R207" s="160"/>
      <c r="S207" s="169">
        <v>386</v>
      </c>
      <c r="T207" s="75"/>
    </row>
    <row r="208" spans="1:20" ht="16.5" customHeight="1">
      <c r="A208" s="20">
        <v>71</v>
      </c>
      <c r="B208" s="20" t="s">
        <v>10978</v>
      </c>
      <c r="C208" s="25" t="s">
        <v>1488</v>
      </c>
      <c r="D208" s="140"/>
      <c r="E208" s="144"/>
      <c r="F208" s="151"/>
      <c r="G208" s="204"/>
      <c r="H208" s="155"/>
      <c r="I208" s="205"/>
      <c r="J208" s="157"/>
      <c r="K208" s="158"/>
      <c r="L208" s="159"/>
      <c r="M208" s="144"/>
      <c r="N208" s="160"/>
      <c r="O208" s="136" t="s">
        <v>92</v>
      </c>
      <c r="P208" s="163"/>
      <c r="Q208" s="159"/>
      <c r="R208" s="144"/>
      <c r="S208" s="169">
        <v>300</v>
      </c>
      <c r="T208" s="75"/>
    </row>
    <row r="209" spans="1:20" ht="16.5" customHeight="1">
      <c r="A209" s="20">
        <v>71</v>
      </c>
      <c r="B209" s="20" t="s">
        <v>7431</v>
      </c>
      <c r="C209" s="25" t="s">
        <v>12415</v>
      </c>
      <c r="D209" s="140"/>
      <c r="E209" s="144"/>
      <c r="F209" s="152"/>
      <c r="G209" s="214"/>
      <c r="H209" s="53"/>
      <c r="I209" s="156" t="s">
        <v>7754</v>
      </c>
      <c r="J209" s="206" t="s">
        <v>53</v>
      </c>
      <c r="K209" s="207">
        <v>1</v>
      </c>
      <c r="L209" s="159"/>
      <c r="M209" s="144"/>
      <c r="N209" s="160"/>
      <c r="O209" s="137"/>
      <c r="P209" s="164"/>
      <c r="Q209" s="159"/>
      <c r="R209" s="144"/>
      <c r="S209" s="169">
        <v>300</v>
      </c>
      <c r="T209" s="75"/>
    </row>
    <row r="210" spans="1:20" ht="16.5" customHeight="1">
      <c r="A210" s="20">
        <v>71</v>
      </c>
      <c r="B210" s="20" t="s">
        <v>942</v>
      </c>
      <c r="C210" s="25" t="s">
        <v>15708</v>
      </c>
      <c r="D210" s="140"/>
      <c r="E210" s="144"/>
      <c r="F210" s="136" t="s">
        <v>37</v>
      </c>
      <c r="G210" s="204" t="s">
        <v>53</v>
      </c>
      <c r="H210" s="155">
        <v>0.9</v>
      </c>
      <c r="I210" s="205"/>
      <c r="J210" s="157"/>
      <c r="K210" s="158"/>
      <c r="L210" s="159"/>
      <c r="M210" s="144"/>
      <c r="N210" s="160"/>
      <c r="O210" s="137"/>
      <c r="P210" s="164"/>
      <c r="Q210" s="159"/>
      <c r="R210" s="144"/>
      <c r="S210" s="169">
        <v>270</v>
      </c>
      <c r="T210" s="75"/>
    </row>
    <row r="211" spans="1:20" ht="16.5" customHeight="1">
      <c r="A211" s="20">
        <v>71</v>
      </c>
      <c r="B211" s="20" t="s">
        <v>8825</v>
      </c>
      <c r="C211" s="25" t="s">
        <v>15710</v>
      </c>
      <c r="D211" s="140"/>
      <c r="E211" s="144"/>
      <c r="F211" s="153"/>
      <c r="G211" s="214"/>
      <c r="H211" s="53"/>
      <c r="I211" s="156" t="s">
        <v>7754</v>
      </c>
      <c r="J211" s="206" t="s">
        <v>53</v>
      </c>
      <c r="K211" s="207">
        <v>1</v>
      </c>
      <c r="L211" s="159"/>
      <c r="M211" s="144"/>
      <c r="N211" s="160"/>
      <c r="O211" s="208" t="s">
        <v>53</v>
      </c>
      <c r="P211" s="53">
        <v>0.7</v>
      </c>
      <c r="Q211" s="152"/>
      <c r="R211" s="46"/>
      <c r="S211" s="169">
        <v>270</v>
      </c>
      <c r="T211" s="75"/>
    </row>
    <row r="212" spans="1:20" ht="16.5" customHeight="1">
      <c r="A212" s="20">
        <v>71</v>
      </c>
      <c r="B212" s="20" t="s">
        <v>5962</v>
      </c>
      <c r="C212" s="25" t="s">
        <v>389</v>
      </c>
      <c r="D212" s="140"/>
      <c r="E212" s="144"/>
      <c r="F212" s="151"/>
      <c r="G212" s="204"/>
      <c r="H212" s="155"/>
      <c r="I212" s="205"/>
      <c r="J212" s="157"/>
      <c r="K212" s="158"/>
      <c r="L212" s="159"/>
      <c r="M212" s="144"/>
      <c r="N212" s="160"/>
      <c r="O212" s="151"/>
      <c r="P212" s="154"/>
      <c r="Q212" s="165" t="s">
        <v>150</v>
      </c>
      <c r="R212" s="209"/>
      <c r="S212" s="169">
        <v>386</v>
      </c>
      <c r="T212" s="75"/>
    </row>
    <row r="213" spans="1:20" ht="16.5" customHeight="1">
      <c r="A213" s="20">
        <v>71</v>
      </c>
      <c r="B213" s="20" t="s">
        <v>10976</v>
      </c>
      <c r="C213" s="25" t="s">
        <v>6384</v>
      </c>
      <c r="D213" s="140"/>
      <c r="E213" s="144"/>
      <c r="F213" s="152"/>
      <c r="G213" s="214"/>
      <c r="H213" s="53"/>
      <c r="I213" s="156" t="s">
        <v>7754</v>
      </c>
      <c r="J213" s="206" t="s">
        <v>53</v>
      </c>
      <c r="K213" s="207">
        <v>1</v>
      </c>
      <c r="L213" s="159"/>
      <c r="M213" s="144"/>
      <c r="N213" s="160"/>
      <c r="O213" s="159"/>
      <c r="P213" s="144"/>
      <c r="Q213" s="166"/>
      <c r="R213" s="210"/>
      <c r="S213" s="169">
        <v>386</v>
      </c>
      <c r="T213" s="75"/>
    </row>
    <row r="214" spans="1:20" ht="16.5" customHeight="1">
      <c r="A214" s="20">
        <v>71</v>
      </c>
      <c r="B214" s="20" t="s">
        <v>5627</v>
      </c>
      <c r="C214" s="25" t="s">
        <v>15711</v>
      </c>
      <c r="D214" s="140"/>
      <c r="E214" s="144"/>
      <c r="F214" s="136" t="s">
        <v>37</v>
      </c>
      <c r="G214" s="204" t="s">
        <v>53</v>
      </c>
      <c r="H214" s="155">
        <v>0.9</v>
      </c>
      <c r="I214" s="205"/>
      <c r="J214" s="157"/>
      <c r="K214" s="158"/>
      <c r="L214" s="159"/>
      <c r="M214" s="144"/>
      <c r="N214" s="160"/>
      <c r="O214" s="159"/>
      <c r="P214" s="144"/>
      <c r="Q214" s="166"/>
      <c r="R214" s="210"/>
      <c r="S214" s="169">
        <v>347</v>
      </c>
      <c r="T214" s="75"/>
    </row>
    <row r="215" spans="1:20" ht="16.5" customHeight="1">
      <c r="A215" s="20">
        <v>71</v>
      </c>
      <c r="B215" s="20" t="s">
        <v>7887</v>
      </c>
      <c r="C215" s="25" t="s">
        <v>15712</v>
      </c>
      <c r="D215" s="140"/>
      <c r="E215" s="144"/>
      <c r="F215" s="153"/>
      <c r="G215" s="214"/>
      <c r="H215" s="53"/>
      <c r="I215" s="156" t="s">
        <v>7754</v>
      </c>
      <c r="J215" s="206" t="s">
        <v>53</v>
      </c>
      <c r="K215" s="207">
        <v>1</v>
      </c>
      <c r="L215" s="159"/>
      <c r="M215" s="144"/>
      <c r="N215" s="160"/>
      <c r="O215" s="152"/>
      <c r="P215" s="46"/>
      <c r="Q215" s="166"/>
      <c r="R215" s="210"/>
      <c r="S215" s="169">
        <v>347</v>
      </c>
      <c r="T215" s="75"/>
    </row>
    <row r="216" spans="1:20" ht="16.5" customHeight="1">
      <c r="A216" s="20">
        <v>71</v>
      </c>
      <c r="B216" s="20" t="s">
        <v>10975</v>
      </c>
      <c r="C216" s="25" t="s">
        <v>3826</v>
      </c>
      <c r="D216" s="140"/>
      <c r="E216" s="144"/>
      <c r="F216" s="151"/>
      <c r="G216" s="204"/>
      <c r="H216" s="155"/>
      <c r="I216" s="205"/>
      <c r="J216" s="157"/>
      <c r="K216" s="158"/>
      <c r="L216" s="159"/>
      <c r="M216" s="144"/>
      <c r="N216" s="160"/>
      <c r="O216" s="136" t="s">
        <v>92</v>
      </c>
      <c r="P216" s="163"/>
      <c r="Q216" s="166"/>
      <c r="R216" s="210"/>
      <c r="S216" s="169">
        <v>270</v>
      </c>
      <c r="T216" s="75"/>
    </row>
    <row r="217" spans="1:20" ht="16.5" customHeight="1">
      <c r="A217" s="20">
        <v>71</v>
      </c>
      <c r="B217" s="20" t="s">
        <v>10652</v>
      </c>
      <c r="C217" s="25" t="s">
        <v>15713</v>
      </c>
      <c r="D217" s="140"/>
      <c r="E217" s="144"/>
      <c r="F217" s="152"/>
      <c r="G217" s="214"/>
      <c r="H217" s="53"/>
      <c r="I217" s="156" t="s">
        <v>7754</v>
      </c>
      <c r="J217" s="206" t="s">
        <v>53</v>
      </c>
      <c r="K217" s="207">
        <v>1</v>
      </c>
      <c r="L217" s="159"/>
      <c r="M217" s="144"/>
      <c r="N217" s="160"/>
      <c r="O217" s="137"/>
      <c r="P217" s="164"/>
      <c r="Q217" s="166"/>
      <c r="R217" s="210"/>
      <c r="S217" s="169">
        <v>270</v>
      </c>
      <c r="T217" s="75"/>
    </row>
    <row r="218" spans="1:20" ht="16.5" customHeight="1">
      <c r="A218" s="20">
        <v>71</v>
      </c>
      <c r="B218" s="20" t="s">
        <v>1493</v>
      </c>
      <c r="C218" s="25" t="s">
        <v>4029</v>
      </c>
      <c r="D218" s="140"/>
      <c r="E218" s="144"/>
      <c r="F218" s="136" t="s">
        <v>37</v>
      </c>
      <c r="G218" s="204" t="s">
        <v>53</v>
      </c>
      <c r="H218" s="155">
        <v>0.9</v>
      </c>
      <c r="I218" s="205"/>
      <c r="J218" s="157"/>
      <c r="K218" s="158"/>
      <c r="L218" s="159"/>
      <c r="M218" s="144"/>
      <c r="N218" s="160"/>
      <c r="O218" s="137"/>
      <c r="P218" s="164"/>
      <c r="Q218" s="166"/>
      <c r="R218" s="210"/>
      <c r="S218" s="169">
        <v>243</v>
      </c>
      <c r="T218" s="75"/>
    </row>
    <row r="219" spans="1:20" ht="16.5" customHeight="1">
      <c r="A219" s="20">
        <v>71</v>
      </c>
      <c r="B219" s="20" t="s">
        <v>10974</v>
      </c>
      <c r="C219" s="25" t="s">
        <v>2356</v>
      </c>
      <c r="D219" s="140"/>
      <c r="E219" s="144"/>
      <c r="F219" s="153"/>
      <c r="G219" s="214"/>
      <c r="H219" s="53"/>
      <c r="I219" s="156" t="s">
        <v>7754</v>
      </c>
      <c r="J219" s="206" t="s">
        <v>53</v>
      </c>
      <c r="K219" s="207">
        <v>1</v>
      </c>
      <c r="L219" s="159"/>
      <c r="M219" s="144"/>
      <c r="N219" s="160"/>
      <c r="O219" s="208" t="s">
        <v>53</v>
      </c>
      <c r="P219" s="53">
        <v>0.9</v>
      </c>
      <c r="Q219" s="208" t="s">
        <v>53</v>
      </c>
      <c r="R219" s="211">
        <v>0.9</v>
      </c>
      <c r="S219" s="169">
        <v>243</v>
      </c>
      <c r="T219" s="75"/>
    </row>
    <row r="220" spans="1:20" ht="16.5" customHeight="1">
      <c r="A220" s="20">
        <v>71</v>
      </c>
      <c r="B220" s="20" t="s">
        <v>10973</v>
      </c>
      <c r="C220" s="25" t="s">
        <v>9639</v>
      </c>
      <c r="D220" s="140"/>
      <c r="E220" s="144"/>
      <c r="F220" s="151"/>
      <c r="G220" s="204"/>
      <c r="H220" s="155"/>
      <c r="I220" s="205"/>
      <c r="J220" s="157"/>
      <c r="K220" s="158"/>
      <c r="L220" s="159"/>
      <c r="M220" s="144"/>
      <c r="N220" s="160"/>
      <c r="O220" s="151"/>
      <c r="P220" s="154"/>
      <c r="Q220" s="165" t="s">
        <v>69</v>
      </c>
      <c r="R220" s="209"/>
      <c r="S220" s="169">
        <v>365</v>
      </c>
      <c r="T220" s="75"/>
    </row>
    <row r="221" spans="1:20" ht="16.5" customHeight="1">
      <c r="A221" s="20">
        <v>71</v>
      </c>
      <c r="B221" s="20" t="s">
        <v>10678</v>
      </c>
      <c r="C221" s="25" t="s">
        <v>517</v>
      </c>
      <c r="D221" s="140"/>
      <c r="E221" s="144"/>
      <c r="F221" s="152"/>
      <c r="G221" s="214"/>
      <c r="H221" s="53"/>
      <c r="I221" s="156" t="s">
        <v>7754</v>
      </c>
      <c r="J221" s="206" t="s">
        <v>53</v>
      </c>
      <c r="K221" s="207">
        <v>1</v>
      </c>
      <c r="L221" s="159"/>
      <c r="M221" s="144"/>
      <c r="N221" s="160"/>
      <c r="O221" s="159"/>
      <c r="P221" s="144"/>
      <c r="Q221" s="166"/>
      <c r="R221" s="210"/>
      <c r="S221" s="169">
        <v>365</v>
      </c>
      <c r="T221" s="75"/>
    </row>
    <row r="222" spans="1:20" ht="16.5" customHeight="1">
      <c r="A222" s="20">
        <v>71</v>
      </c>
      <c r="B222" s="20" t="s">
        <v>7714</v>
      </c>
      <c r="C222" s="25" t="s">
        <v>865</v>
      </c>
      <c r="D222" s="140"/>
      <c r="E222" s="144"/>
      <c r="F222" s="136" t="s">
        <v>37</v>
      </c>
      <c r="G222" s="204" t="s">
        <v>53</v>
      </c>
      <c r="H222" s="155">
        <v>0.9</v>
      </c>
      <c r="I222" s="205"/>
      <c r="J222" s="157"/>
      <c r="K222" s="158"/>
      <c r="L222" s="159"/>
      <c r="M222" s="144"/>
      <c r="N222" s="160"/>
      <c r="O222" s="159"/>
      <c r="P222" s="144"/>
      <c r="Q222" s="166"/>
      <c r="R222" s="210"/>
      <c r="S222" s="169">
        <v>328</v>
      </c>
      <c r="T222" s="75"/>
    </row>
    <row r="223" spans="1:20" ht="16.5" customHeight="1">
      <c r="A223" s="20">
        <v>71</v>
      </c>
      <c r="B223" s="20" t="s">
        <v>10969</v>
      </c>
      <c r="C223" s="25" t="s">
        <v>1890</v>
      </c>
      <c r="D223" s="140"/>
      <c r="E223" s="144"/>
      <c r="F223" s="153"/>
      <c r="G223" s="214"/>
      <c r="H223" s="53"/>
      <c r="I223" s="156" t="s">
        <v>7754</v>
      </c>
      <c r="J223" s="206" t="s">
        <v>53</v>
      </c>
      <c r="K223" s="207">
        <v>1</v>
      </c>
      <c r="L223" s="159"/>
      <c r="M223" s="144"/>
      <c r="N223" s="160"/>
      <c r="O223" s="152"/>
      <c r="P223" s="46"/>
      <c r="Q223" s="166"/>
      <c r="R223" s="210"/>
      <c r="S223" s="169">
        <v>328</v>
      </c>
      <c r="T223" s="75"/>
    </row>
    <row r="224" spans="1:20" ht="16.5" customHeight="1">
      <c r="A224" s="20">
        <v>71</v>
      </c>
      <c r="B224" s="20" t="s">
        <v>2328</v>
      </c>
      <c r="C224" s="25" t="s">
        <v>15715</v>
      </c>
      <c r="D224" s="140"/>
      <c r="E224" s="144"/>
      <c r="F224" s="151"/>
      <c r="G224" s="204"/>
      <c r="H224" s="155"/>
      <c r="I224" s="205"/>
      <c r="J224" s="157"/>
      <c r="K224" s="158"/>
      <c r="L224" s="159"/>
      <c r="M224" s="144"/>
      <c r="N224" s="160"/>
      <c r="O224" s="136" t="s">
        <v>92</v>
      </c>
      <c r="P224" s="163"/>
      <c r="Q224" s="166"/>
      <c r="R224" s="210"/>
      <c r="S224" s="169">
        <v>255</v>
      </c>
      <c r="T224" s="75"/>
    </row>
    <row r="225" spans="1:20" ht="16.5" customHeight="1">
      <c r="A225" s="20">
        <v>71</v>
      </c>
      <c r="B225" s="20" t="s">
        <v>3328</v>
      </c>
      <c r="C225" s="25" t="s">
        <v>5049</v>
      </c>
      <c r="D225" s="140"/>
      <c r="E225" s="144"/>
      <c r="F225" s="152"/>
      <c r="G225" s="214"/>
      <c r="H225" s="53"/>
      <c r="I225" s="156" t="s">
        <v>7754</v>
      </c>
      <c r="J225" s="206" t="s">
        <v>53</v>
      </c>
      <c r="K225" s="207">
        <v>1</v>
      </c>
      <c r="L225" s="159"/>
      <c r="M225" s="144"/>
      <c r="N225" s="160"/>
      <c r="O225" s="137"/>
      <c r="P225" s="164"/>
      <c r="Q225" s="166"/>
      <c r="R225" s="210"/>
      <c r="S225" s="169">
        <v>255</v>
      </c>
      <c r="T225" s="75"/>
    </row>
    <row r="226" spans="1:20" ht="16.5" customHeight="1">
      <c r="A226" s="20">
        <v>71</v>
      </c>
      <c r="B226" s="20" t="s">
        <v>4186</v>
      </c>
      <c r="C226" s="25" t="s">
        <v>3845</v>
      </c>
      <c r="D226" s="140"/>
      <c r="E226" s="144"/>
      <c r="F226" s="136" t="s">
        <v>37</v>
      </c>
      <c r="G226" s="204" t="s">
        <v>53</v>
      </c>
      <c r="H226" s="155">
        <v>0.9</v>
      </c>
      <c r="I226" s="205"/>
      <c r="J226" s="157"/>
      <c r="K226" s="158"/>
      <c r="L226" s="159"/>
      <c r="M226" s="144"/>
      <c r="N226" s="160"/>
      <c r="O226" s="137"/>
      <c r="P226" s="164"/>
      <c r="Q226" s="166"/>
      <c r="R226" s="210"/>
      <c r="S226" s="169">
        <v>230</v>
      </c>
      <c r="T226" s="75"/>
    </row>
    <row r="227" spans="1:20" ht="16.5" customHeight="1">
      <c r="A227" s="20">
        <v>71</v>
      </c>
      <c r="B227" s="20" t="s">
        <v>10965</v>
      </c>
      <c r="C227" s="25" t="s">
        <v>9253</v>
      </c>
      <c r="D227" s="141"/>
      <c r="E227" s="46"/>
      <c r="F227" s="153"/>
      <c r="G227" s="214"/>
      <c r="H227" s="53"/>
      <c r="I227" s="156" t="s">
        <v>7754</v>
      </c>
      <c r="J227" s="206" t="s">
        <v>53</v>
      </c>
      <c r="K227" s="207">
        <v>1</v>
      </c>
      <c r="L227" s="159"/>
      <c r="M227" s="144"/>
      <c r="N227" s="160"/>
      <c r="O227" s="208" t="s">
        <v>53</v>
      </c>
      <c r="P227" s="53">
        <v>0.9</v>
      </c>
      <c r="Q227" s="208" t="s">
        <v>53</v>
      </c>
      <c r="R227" s="211">
        <v>0.85</v>
      </c>
      <c r="S227" s="169">
        <v>230</v>
      </c>
      <c r="T227" s="75"/>
    </row>
    <row r="228" spans="1:20" ht="16.5" customHeight="1">
      <c r="A228" s="20">
        <v>71</v>
      </c>
      <c r="B228" s="20">
        <v>7231</v>
      </c>
      <c r="C228" s="25" t="s">
        <v>907</v>
      </c>
      <c r="D228" s="136" t="s">
        <v>1512</v>
      </c>
      <c r="E228" s="200"/>
      <c r="F228" s="151"/>
      <c r="G228" s="204"/>
      <c r="H228" s="155"/>
      <c r="I228" s="205"/>
      <c r="J228" s="157"/>
      <c r="K228" s="158"/>
      <c r="L228" s="151" t="s">
        <v>1403</v>
      </c>
      <c r="M228" s="154"/>
      <c r="N228" s="155"/>
      <c r="O228" s="151"/>
      <c r="P228" s="217"/>
      <c r="Q228" s="151"/>
      <c r="R228" s="155"/>
      <c r="S228" s="169">
        <v>515</v>
      </c>
      <c r="T228" s="75"/>
    </row>
    <row r="229" spans="1:20" ht="16.5" customHeight="1">
      <c r="A229" s="20">
        <v>71</v>
      </c>
      <c r="B229" s="20">
        <v>7232</v>
      </c>
      <c r="C229" s="25" t="s">
        <v>832</v>
      </c>
      <c r="D229" s="199"/>
      <c r="E229" s="201"/>
      <c r="F229" s="152"/>
      <c r="G229" s="214"/>
      <c r="H229" s="53"/>
      <c r="I229" s="156" t="s">
        <v>7754</v>
      </c>
      <c r="J229" s="206" t="s">
        <v>53</v>
      </c>
      <c r="K229" s="207">
        <v>1</v>
      </c>
      <c r="L229" s="215" t="s">
        <v>53</v>
      </c>
      <c r="M229" s="160">
        <v>0.25</v>
      </c>
      <c r="N229" s="164" t="s">
        <v>591</v>
      </c>
      <c r="O229" s="159"/>
      <c r="P229" s="218"/>
      <c r="Q229" s="159"/>
      <c r="R229" s="160"/>
      <c r="S229" s="169">
        <v>515</v>
      </c>
      <c r="T229" s="75"/>
    </row>
    <row r="230" spans="1:20" ht="16.5" customHeight="1">
      <c r="A230" s="20">
        <v>71</v>
      </c>
      <c r="B230" s="20">
        <v>7233</v>
      </c>
      <c r="C230" s="25" t="s">
        <v>4270</v>
      </c>
      <c r="D230" s="199"/>
      <c r="E230" s="201"/>
      <c r="F230" s="136" t="s">
        <v>37</v>
      </c>
      <c r="G230" s="204" t="s">
        <v>53</v>
      </c>
      <c r="H230" s="155">
        <v>0.9</v>
      </c>
      <c r="I230" s="205"/>
      <c r="J230" s="157"/>
      <c r="K230" s="158"/>
      <c r="L230" s="159"/>
      <c r="M230" s="144"/>
      <c r="N230" s="216"/>
      <c r="O230" s="159"/>
      <c r="P230" s="218"/>
      <c r="Q230" s="159"/>
      <c r="R230" s="160"/>
      <c r="S230" s="169">
        <v>464</v>
      </c>
      <c r="T230" s="75"/>
    </row>
    <row r="231" spans="1:20" ht="16.5" customHeight="1">
      <c r="A231" s="20">
        <v>71</v>
      </c>
      <c r="B231" s="20">
        <v>7234</v>
      </c>
      <c r="C231" s="25" t="s">
        <v>9338</v>
      </c>
      <c r="D231" s="138">
        <v>412</v>
      </c>
      <c r="E231" s="202" t="s">
        <v>51</v>
      </c>
      <c r="F231" s="153"/>
      <c r="G231" s="214"/>
      <c r="H231" s="53"/>
      <c r="I231" s="156" t="s">
        <v>7754</v>
      </c>
      <c r="J231" s="206" t="s">
        <v>53</v>
      </c>
      <c r="K231" s="207">
        <v>1</v>
      </c>
      <c r="L231" s="159"/>
      <c r="M231" s="144"/>
      <c r="N231" s="160"/>
      <c r="O231" s="159"/>
      <c r="P231" s="218"/>
      <c r="Q231" s="159"/>
      <c r="R231" s="160"/>
      <c r="S231" s="169">
        <v>464</v>
      </c>
      <c r="T231" s="75"/>
    </row>
    <row r="232" spans="1:20" ht="16.5" customHeight="1">
      <c r="A232" s="20">
        <v>71</v>
      </c>
      <c r="B232" s="20" t="s">
        <v>10964</v>
      </c>
      <c r="C232" s="25" t="s">
        <v>6290</v>
      </c>
      <c r="D232" s="140"/>
      <c r="E232" s="144"/>
      <c r="F232" s="151"/>
      <c r="G232" s="204"/>
      <c r="H232" s="155"/>
      <c r="I232" s="205"/>
      <c r="J232" s="157"/>
      <c r="K232" s="158"/>
      <c r="L232" s="159"/>
      <c r="M232" s="144"/>
      <c r="N232" s="160"/>
      <c r="O232" s="136" t="s">
        <v>92</v>
      </c>
      <c r="P232" s="163"/>
      <c r="Q232" s="159"/>
      <c r="R232" s="144"/>
      <c r="S232" s="169">
        <v>361</v>
      </c>
      <c r="T232" s="75"/>
    </row>
    <row r="233" spans="1:20" ht="16.5" customHeight="1">
      <c r="A233" s="20">
        <v>71</v>
      </c>
      <c r="B233" s="20" t="s">
        <v>10547</v>
      </c>
      <c r="C233" s="25" t="s">
        <v>2096</v>
      </c>
      <c r="D233" s="140"/>
      <c r="E233" s="144"/>
      <c r="F233" s="152"/>
      <c r="G233" s="214"/>
      <c r="H233" s="53"/>
      <c r="I233" s="156" t="s">
        <v>7754</v>
      </c>
      <c r="J233" s="206" t="s">
        <v>53</v>
      </c>
      <c r="K233" s="207">
        <v>1</v>
      </c>
      <c r="L233" s="159"/>
      <c r="M233" s="144"/>
      <c r="N233" s="160"/>
      <c r="O233" s="137"/>
      <c r="P233" s="164"/>
      <c r="Q233" s="159"/>
      <c r="R233" s="144"/>
      <c r="S233" s="169">
        <v>361</v>
      </c>
      <c r="T233" s="75"/>
    </row>
    <row r="234" spans="1:20" ht="16.5" customHeight="1">
      <c r="A234" s="20">
        <v>71</v>
      </c>
      <c r="B234" s="20" t="s">
        <v>6825</v>
      </c>
      <c r="C234" s="25" t="s">
        <v>745</v>
      </c>
      <c r="D234" s="140"/>
      <c r="E234" s="144"/>
      <c r="F234" s="136" t="s">
        <v>37</v>
      </c>
      <c r="G234" s="204" t="s">
        <v>53</v>
      </c>
      <c r="H234" s="155">
        <v>0.9</v>
      </c>
      <c r="I234" s="205"/>
      <c r="J234" s="157"/>
      <c r="K234" s="158"/>
      <c r="L234" s="159"/>
      <c r="M234" s="144"/>
      <c r="N234" s="160"/>
      <c r="O234" s="137"/>
      <c r="P234" s="164"/>
      <c r="Q234" s="159"/>
      <c r="R234" s="144"/>
      <c r="S234" s="169">
        <v>325</v>
      </c>
      <c r="T234" s="75"/>
    </row>
    <row r="235" spans="1:20" ht="16.5" customHeight="1">
      <c r="A235" s="20">
        <v>71</v>
      </c>
      <c r="B235" s="20" t="s">
        <v>10962</v>
      </c>
      <c r="C235" s="25" t="s">
        <v>4147</v>
      </c>
      <c r="D235" s="140"/>
      <c r="E235" s="144"/>
      <c r="F235" s="153"/>
      <c r="G235" s="214"/>
      <c r="H235" s="53"/>
      <c r="I235" s="156" t="s">
        <v>7754</v>
      </c>
      <c r="J235" s="206" t="s">
        <v>53</v>
      </c>
      <c r="K235" s="207">
        <v>1</v>
      </c>
      <c r="L235" s="159"/>
      <c r="M235" s="144"/>
      <c r="N235" s="160"/>
      <c r="O235" s="208" t="s">
        <v>53</v>
      </c>
      <c r="P235" s="53">
        <v>0.7</v>
      </c>
      <c r="Q235" s="152"/>
      <c r="R235" s="46"/>
      <c r="S235" s="169">
        <v>325</v>
      </c>
      <c r="T235" s="75"/>
    </row>
    <row r="236" spans="1:20" ht="16.5" customHeight="1">
      <c r="A236" s="20">
        <v>71</v>
      </c>
      <c r="B236" s="20" t="s">
        <v>10211</v>
      </c>
      <c r="C236" s="25" t="s">
        <v>15717</v>
      </c>
      <c r="D236" s="140"/>
      <c r="E236" s="144"/>
      <c r="F236" s="151"/>
      <c r="G236" s="204"/>
      <c r="H236" s="155"/>
      <c r="I236" s="205"/>
      <c r="J236" s="157"/>
      <c r="K236" s="158"/>
      <c r="L236" s="159"/>
      <c r="M236" s="144"/>
      <c r="N236" s="160"/>
      <c r="O236" s="151"/>
      <c r="P236" s="154"/>
      <c r="Q236" s="165" t="s">
        <v>150</v>
      </c>
      <c r="R236" s="209"/>
      <c r="S236" s="169">
        <v>464</v>
      </c>
      <c r="T236" s="75"/>
    </row>
    <row r="237" spans="1:20" ht="16.5" customHeight="1">
      <c r="A237" s="20">
        <v>71</v>
      </c>
      <c r="B237" s="20" t="s">
        <v>10961</v>
      </c>
      <c r="C237" s="25" t="s">
        <v>13569</v>
      </c>
      <c r="D237" s="140"/>
      <c r="E237" s="144"/>
      <c r="F237" s="152"/>
      <c r="G237" s="214"/>
      <c r="H237" s="53"/>
      <c r="I237" s="156" t="s">
        <v>7754</v>
      </c>
      <c r="J237" s="206" t="s">
        <v>53</v>
      </c>
      <c r="K237" s="207">
        <v>1</v>
      </c>
      <c r="L237" s="159"/>
      <c r="M237" s="144"/>
      <c r="N237" s="160"/>
      <c r="O237" s="159"/>
      <c r="P237" s="144"/>
      <c r="Q237" s="166"/>
      <c r="R237" s="210"/>
      <c r="S237" s="169">
        <v>464</v>
      </c>
      <c r="T237" s="75"/>
    </row>
    <row r="238" spans="1:20" ht="16.5" customHeight="1">
      <c r="A238" s="20">
        <v>71</v>
      </c>
      <c r="B238" s="20" t="s">
        <v>1152</v>
      </c>
      <c r="C238" s="25" t="s">
        <v>14564</v>
      </c>
      <c r="D238" s="140"/>
      <c r="E238" s="144"/>
      <c r="F238" s="136" t="s">
        <v>37</v>
      </c>
      <c r="G238" s="204" t="s">
        <v>53</v>
      </c>
      <c r="H238" s="155">
        <v>0.9</v>
      </c>
      <c r="I238" s="205"/>
      <c r="J238" s="157"/>
      <c r="K238" s="158"/>
      <c r="L238" s="159"/>
      <c r="M238" s="144"/>
      <c r="N238" s="160"/>
      <c r="O238" s="159"/>
      <c r="P238" s="144"/>
      <c r="Q238" s="166"/>
      <c r="R238" s="210"/>
      <c r="S238" s="169">
        <v>418</v>
      </c>
      <c r="T238" s="75"/>
    </row>
    <row r="239" spans="1:20" ht="16.5" customHeight="1">
      <c r="A239" s="20">
        <v>71</v>
      </c>
      <c r="B239" s="20" t="s">
        <v>2582</v>
      </c>
      <c r="C239" s="25" t="s">
        <v>6378</v>
      </c>
      <c r="D239" s="140"/>
      <c r="E239" s="144"/>
      <c r="F239" s="153"/>
      <c r="G239" s="214"/>
      <c r="H239" s="53"/>
      <c r="I239" s="156" t="s">
        <v>7754</v>
      </c>
      <c r="J239" s="206" t="s">
        <v>53</v>
      </c>
      <c r="K239" s="207">
        <v>1</v>
      </c>
      <c r="L239" s="159"/>
      <c r="M239" s="144"/>
      <c r="N239" s="160"/>
      <c r="O239" s="152"/>
      <c r="P239" s="46"/>
      <c r="Q239" s="166"/>
      <c r="R239" s="210"/>
      <c r="S239" s="169">
        <v>418</v>
      </c>
      <c r="T239" s="75"/>
    </row>
    <row r="240" spans="1:20" ht="16.5" customHeight="1">
      <c r="A240" s="20">
        <v>71</v>
      </c>
      <c r="B240" s="20" t="s">
        <v>9531</v>
      </c>
      <c r="C240" s="25" t="s">
        <v>15719</v>
      </c>
      <c r="D240" s="140"/>
      <c r="E240" s="144"/>
      <c r="F240" s="151"/>
      <c r="G240" s="204"/>
      <c r="H240" s="155"/>
      <c r="I240" s="205"/>
      <c r="J240" s="157"/>
      <c r="K240" s="158"/>
      <c r="L240" s="159"/>
      <c r="M240" s="144"/>
      <c r="N240" s="160"/>
      <c r="O240" s="136" t="s">
        <v>92</v>
      </c>
      <c r="P240" s="163"/>
      <c r="Q240" s="166"/>
      <c r="R240" s="210"/>
      <c r="S240" s="169">
        <v>325</v>
      </c>
      <c r="T240" s="75"/>
    </row>
    <row r="241" spans="1:20" ht="16.5" customHeight="1">
      <c r="A241" s="20">
        <v>71</v>
      </c>
      <c r="B241" s="20" t="s">
        <v>1326</v>
      </c>
      <c r="C241" s="25" t="s">
        <v>15720</v>
      </c>
      <c r="D241" s="140"/>
      <c r="E241" s="144"/>
      <c r="F241" s="152"/>
      <c r="G241" s="214"/>
      <c r="H241" s="53"/>
      <c r="I241" s="156" t="s">
        <v>7754</v>
      </c>
      <c r="J241" s="206" t="s">
        <v>53</v>
      </c>
      <c r="K241" s="207">
        <v>1</v>
      </c>
      <c r="L241" s="159"/>
      <c r="M241" s="144"/>
      <c r="N241" s="160"/>
      <c r="O241" s="137"/>
      <c r="P241" s="164"/>
      <c r="Q241" s="166"/>
      <c r="R241" s="210"/>
      <c r="S241" s="169">
        <v>325</v>
      </c>
      <c r="T241" s="75"/>
    </row>
    <row r="242" spans="1:20" ht="16.5" customHeight="1">
      <c r="A242" s="20">
        <v>71</v>
      </c>
      <c r="B242" s="20" t="s">
        <v>10347</v>
      </c>
      <c r="C242" s="25" t="s">
        <v>15721</v>
      </c>
      <c r="D242" s="140"/>
      <c r="E242" s="144"/>
      <c r="F242" s="136" t="s">
        <v>37</v>
      </c>
      <c r="G242" s="204" t="s">
        <v>53</v>
      </c>
      <c r="H242" s="155">
        <v>0.9</v>
      </c>
      <c r="I242" s="205"/>
      <c r="J242" s="157"/>
      <c r="K242" s="158"/>
      <c r="L242" s="159"/>
      <c r="M242" s="144"/>
      <c r="N242" s="160"/>
      <c r="O242" s="137"/>
      <c r="P242" s="164"/>
      <c r="Q242" s="166"/>
      <c r="R242" s="210"/>
      <c r="S242" s="169">
        <v>293</v>
      </c>
      <c r="T242" s="75"/>
    </row>
    <row r="243" spans="1:20" ht="16.5" customHeight="1">
      <c r="A243" s="20">
        <v>71</v>
      </c>
      <c r="B243" s="20" t="s">
        <v>9991</v>
      </c>
      <c r="C243" s="25" t="s">
        <v>11463</v>
      </c>
      <c r="D243" s="140"/>
      <c r="E243" s="144"/>
      <c r="F243" s="153"/>
      <c r="G243" s="214"/>
      <c r="H243" s="53"/>
      <c r="I243" s="156" t="s">
        <v>7754</v>
      </c>
      <c r="J243" s="206" t="s">
        <v>53</v>
      </c>
      <c r="K243" s="207">
        <v>1</v>
      </c>
      <c r="L243" s="159"/>
      <c r="M243" s="144"/>
      <c r="N243" s="160"/>
      <c r="O243" s="208" t="s">
        <v>53</v>
      </c>
      <c r="P243" s="53">
        <v>0.9</v>
      </c>
      <c r="Q243" s="208" t="s">
        <v>53</v>
      </c>
      <c r="R243" s="211">
        <v>0.9</v>
      </c>
      <c r="S243" s="169">
        <v>293</v>
      </c>
      <c r="T243" s="75"/>
    </row>
    <row r="244" spans="1:20" ht="16.5" customHeight="1">
      <c r="A244" s="20">
        <v>71</v>
      </c>
      <c r="B244" s="20" t="s">
        <v>10960</v>
      </c>
      <c r="C244" s="25" t="s">
        <v>15722</v>
      </c>
      <c r="D244" s="140"/>
      <c r="E244" s="144"/>
      <c r="F244" s="151"/>
      <c r="G244" s="204"/>
      <c r="H244" s="155"/>
      <c r="I244" s="205"/>
      <c r="J244" s="157"/>
      <c r="K244" s="158"/>
      <c r="L244" s="159"/>
      <c r="M244" s="144"/>
      <c r="N244" s="160"/>
      <c r="O244" s="151"/>
      <c r="P244" s="154"/>
      <c r="Q244" s="165" t="s">
        <v>69</v>
      </c>
      <c r="R244" s="209"/>
      <c r="S244" s="169">
        <v>438</v>
      </c>
      <c r="T244" s="75"/>
    </row>
    <row r="245" spans="1:20" ht="16.5" customHeight="1">
      <c r="A245" s="20">
        <v>71</v>
      </c>
      <c r="B245" s="20" t="s">
        <v>2434</v>
      </c>
      <c r="C245" s="25" t="s">
        <v>9548</v>
      </c>
      <c r="D245" s="140"/>
      <c r="E245" s="144"/>
      <c r="F245" s="152"/>
      <c r="G245" s="214"/>
      <c r="H245" s="53"/>
      <c r="I245" s="156" t="s">
        <v>7754</v>
      </c>
      <c r="J245" s="206" t="s">
        <v>53</v>
      </c>
      <c r="K245" s="207">
        <v>1</v>
      </c>
      <c r="L245" s="159"/>
      <c r="M245" s="144"/>
      <c r="N245" s="160"/>
      <c r="O245" s="159"/>
      <c r="P245" s="144"/>
      <c r="Q245" s="166"/>
      <c r="R245" s="210"/>
      <c r="S245" s="169">
        <v>438</v>
      </c>
      <c r="T245" s="75"/>
    </row>
    <row r="246" spans="1:20" ht="16.5" customHeight="1">
      <c r="A246" s="20">
        <v>71</v>
      </c>
      <c r="B246" s="20" t="s">
        <v>10959</v>
      </c>
      <c r="C246" s="25" t="s">
        <v>11377</v>
      </c>
      <c r="D246" s="140"/>
      <c r="E246" s="144"/>
      <c r="F246" s="136" t="s">
        <v>37</v>
      </c>
      <c r="G246" s="204" t="s">
        <v>53</v>
      </c>
      <c r="H246" s="155">
        <v>0.9</v>
      </c>
      <c r="I246" s="205"/>
      <c r="J246" s="157"/>
      <c r="K246" s="158"/>
      <c r="L246" s="159"/>
      <c r="M246" s="144"/>
      <c r="N246" s="160"/>
      <c r="O246" s="159"/>
      <c r="P246" s="144"/>
      <c r="Q246" s="166"/>
      <c r="R246" s="210"/>
      <c r="S246" s="169">
        <v>394</v>
      </c>
      <c r="T246" s="75"/>
    </row>
    <row r="247" spans="1:20" ht="16.5" customHeight="1">
      <c r="A247" s="20">
        <v>71</v>
      </c>
      <c r="B247" s="20" t="s">
        <v>2011</v>
      </c>
      <c r="C247" s="25" t="s">
        <v>15723</v>
      </c>
      <c r="D247" s="140"/>
      <c r="E247" s="144"/>
      <c r="F247" s="153"/>
      <c r="G247" s="214"/>
      <c r="H247" s="53"/>
      <c r="I247" s="156" t="s">
        <v>7754</v>
      </c>
      <c r="J247" s="206" t="s">
        <v>53</v>
      </c>
      <c r="K247" s="207">
        <v>1</v>
      </c>
      <c r="L247" s="159"/>
      <c r="M247" s="144"/>
      <c r="N247" s="160"/>
      <c r="O247" s="152"/>
      <c r="P247" s="46"/>
      <c r="Q247" s="166"/>
      <c r="R247" s="210"/>
      <c r="S247" s="169">
        <v>394</v>
      </c>
      <c r="T247" s="75"/>
    </row>
    <row r="248" spans="1:20" ht="16.5" customHeight="1">
      <c r="A248" s="20">
        <v>71</v>
      </c>
      <c r="B248" s="20" t="s">
        <v>10957</v>
      </c>
      <c r="C248" s="25" t="s">
        <v>15724</v>
      </c>
      <c r="D248" s="140"/>
      <c r="E248" s="144"/>
      <c r="F248" s="151"/>
      <c r="G248" s="204"/>
      <c r="H248" s="155"/>
      <c r="I248" s="205"/>
      <c r="J248" s="157"/>
      <c r="K248" s="158"/>
      <c r="L248" s="159"/>
      <c r="M248" s="144"/>
      <c r="N248" s="160"/>
      <c r="O248" s="136" t="s">
        <v>92</v>
      </c>
      <c r="P248" s="163"/>
      <c r="Q248" s="166"/>
      <c r="R248" s="210"/>
      <c r="S248" s="169">
        <v>307</v>
      </c>
      <c r="T248" s="75"/>
    </row>
    <row r="249" spans="1:20" ht="16.5" customHeight="1">
      <c r="A249" s="20">
        <v>71</v>
      </c>
      <c r="B249" s="20" t="s">
        <v>274</v>
      </c>
      <c r="C249" s="25" t="s">
        <v>5399</v>
      </c>
      <c r="D249" s="140"/>
      <c r="E249" s="144"/>
      <c r="F249" s="152"/>
      <c r="G249" s="214"/>
      <c r="H249" s="53"/>
      <c r="I249" s="156" t="s">
        <v>7754</v>
      </c>
      <c r="J249" s="206" t="s">
        <v>53</v>
      </c>
      <c r="K249" s="207">
        <v>1</v>
      </c>
      <c r="L249" s="159"/>
      <c r="M249" s="144"/>
      <c r="N249" s="160"/>
      <c r="O249" s="137"/>
      <c r="P249" s="164"/>
      <c r="Q249" s="166"/>
      <c r="R249" s="210"/>
      <c r="S249" s="169">
        <v>307</v>
      </c>
      <c r="T249" s="75"/>
    </row>
    <row r="250" spans="1:20" ht="16.5" customHeight="1">
      <c r="A250" s="20">
        <v>71</v>
      </c>
      <c r="B250" s="20" t="s">
        <v>9640</v>
      </c>
      <c r="C250" s="25" t="s">
        <v>8013</v>
      </c>
      <c r="D250" s="140"/>
      <c r="E250" s="144"/>
      <c r="F250" s="136" t="s">
        <v>37</v>
      </c>
      <c r="G250" s="204" t="s">
        <v>53</v>
      </c>
      <c r="H250" s="155">
        <v>0.9</v>
      </c>
      <c r="I250" s="205"/>
      <c r="J250" s="157"/>
      <c r="K250" s="158"/>
      <c r="L250" s="159"/>
      <c r="M250" s="144"/>
      <c r="N250" s="160"/>
      <c r="O250" s="137"/>
      <c r="P250" s="164"/>
      <c r="Q250" s="166"/>
      <c r="R250" s="210"/>
      <c r="S250" s="169">
        <v>276</v>
      </c>
      <c r="T250" s="75"/>
    </row>
    <row r="251" spans="1:20" ht="16.5" customHeight="1">
      <c r="A251" s="20">
        <v>71</v>
      </c>
      <c r="B251" s="20" t="s">
        <v>1773</v>
      </c>
      <c r="C251" s="25" t="s">
        <v>7913</v>
      </c>
      <c r="D251" s="141"/>
      <c r="E251" s="46"/>
      <c r="F251" s="153"/>
      <c r="G251" s="214"/>
      <c r="H251" s="53"/>
      <c r="I251" s="156" t="s">
        <v>7754</v>
      </c>
      <c r="J251" s="206" t="s">
        <v>53</v>
      </c>
      <c r="K251" s="207">
        <v>1</v>
      </c>
      <c r="L251" s="159"/>
      <c r="M251" s="144"/>
      <c r="N251" s="160"/>
      <c r="O251" s="208" t="s">
        <v>53</v>
      </c>
      <c r="P251" s="53">
        <v>0.9</v>
      </c>
      <c r="Q251" s="208" t="s">
        <v>53</v>
      </c>
      <c r="R251" s="211">
        <v>0.85</v>
      </c>
      <c r="S251" s="169">
        <v>276</v>
      </c>
      <c r="T251" s="75"/>
    </row>
    <row r="252" spans="1:20" ht="16.5" customHeight="1">
      <c r="A252" s="20">
        <v>71</v>
      </c>
      <c r="B252" s="20">
        <v>7235</v>
      </c>
      <c r="C252" s="25" t="s">
        <v>15051</v>
      </c>
      <c r="D252" s="136" t="s">
        <v>17657</v>
      </c>
      <c r="E252" s="200"/>
      <c r="F252" s="151"/>
      <c r="G252" s="204"/>
      <c r="H252" s="155"/>
      <c r="I252" s="205"/>
      <c r="J252" s="157"/>
      <c r="K252" s="158"/>
      <c r="L252" s="159"/>
      <c r="M252" s="144"/>
      <c r="N252" s="160"/>
      <c r="O252" s="151"/>
      <c r="P252" s="217"/>
      <c r="Q252" s="151"/>
      <c r="R252" s="155"/>
      <c r="S252" s="169">
        <v>601</v>
      </c>
      <c r="T252" s="75"/>
    </row>
    <row r="253" spans="1:20" ht="16.5" customHeight="1">
      <c r="A253" s="20">
        <v>71</v>
      </c>
      <c r="B253" s="20">
        <v>7236</v>
      </c>
      <c r="C253" s="25" t="s">
        <v>15725</v>
      </c>
      <c r="D253" s="199"/>
      <c r="E253" s="201"/>
      <c r="F253" s="152"/>
      <c r="G253" s="214"/>
      <c r="H253" s="53"/>
      <c r="I253" s="156" t="s">
        <v>7754</v>
      </c>
      <c r="J253" s="206" t="s">
        <v>53</v>
      </c>
      <c r="K253" s="207">
        <v>1</v>
      </c>
      <c r="L253" s="159"/>
      <c r="M253" s="144"/>
      <c r="N253" s="160"/>
      <c r="O253" s="159"/>
      <c r="P253" s="218"/>
      <c r="Q253" s="159"/>
      <c r="R253" s="160"/>
      <c r="S253" s="169">
        <v>601</v>
      </c>
      <c r="T253" s="75"/>
    </row>
    <row r="254" spans="1:20" ht="16.5" customHeight="1">
      <c r="A254" s="20">
        <v>71</v>
      </c>
      <c r="B254" s="20">
        <v>7237</v>
      </c>
      <c r="C254" s="25" t="s">
        <v>3443</v>
      </c>
      <c r="D254" s="199"/>
      <c r="E254" s="201"/>
      <c r="F254" s="136" t="s">
        <v>37</v>
      </c>
      <c r="G254" s="204" t="s">
        <v>53</v>
      </c>
      <c r="H254" s="155">
        <v>0.9</v>
      </c>
      <c r="I254" s="205"/>
      <c r="J254" s="157"/>
      <c r="K254" s="158"/>
      <c r="L254" s="159"/>
      <c r="M254" s="144"/>
      <c r="N254" s="160"/>
      <c r="O254" s="159"/>
      <c r="P254" s="218"/>
      <c r="Q254" s="159"/>
      <c r="R254" s="160"/>
      <c r="S254" s="169">
        <v>541</v>
      </c>
      <c r="T254" s="75"/>
    </row>
    <row r="255" spans="1:20" ht="16.5" customHeight="1">
      <c r="A255" s="20">
        <v>71</v>
      </c>
      <c r="B255" s="20">
        <v>7238</v>
      </c>
      <c r="C255" s="25" t="s">
        <v>1693</v>
      </c>
      <c r="D255" s="138">
        <v>481</v>
      </c>
      <c r="E255" s="202" t="s">
        <v>51</v>
      </c>
      <c r="F255" s="153"/>
      <c r="G255" s="214"/>
      <c r="H255" s="53"/>
      <c r="I255" s="156" t="s">
        <v>7754</v>
      </c>
      <c r="J255" s="206" t="s">
        <v>53</v>
      </c>
      <c r="K255" s="207">
        <v>1</v>
      </c>
      <c r="L255" s="159"/>
      <c r="M255" s="144"/>
      <c r="N255" s="160"/>
      <c r="O255" s="159"/>
      <c r="P255" s="218"/>
      <c r="Q255" s="159"/>
      <c r="R255" s="160"/>
      <c r="S255" s="169">
        <v>541</v>
      </c>
      <c r="T255" s="75"/>
    </row>
    <row r="256" spans="1:20" ht="16.5" customHeight="1">
      <c r="A256" s="20">
        <v>71</v>
      </c>
      <c r="B256" s="20" t="s">
        <v>10956</v>
      </c>
      <c r="C256" s="25" t="s">
        <v>14584</v>
      </c>
      <c r="D256" s="140"/>
      <c r="E256" s="144"/>
      <c r="F256" s="151"/>
      <c r="G256" s="204"/>
      <c r="H256" s="155"/>
      <c r="I256" s="205"/>
      <c r="J256" s="157"/>
      <c r="K256" s="158"/>
      <c r="L256" s="159"/>
      <c r="M256" s="144"/>
      <c r="N256" s="160"/>
      <c r="O256" s="136" t="s">
        <v>92</v>
      </c>
      <c r="P256" s="163"/>
      <c r="Q256" s="159"/>
      <c r="R256" s="144"/>
      <c r="S256" s="169">
        <v>421</v>
      </c>
      <c r="T256" s="75"/>
    </row>
    <row r="257" spans="1:20" ht="16.5" customHeight="1">
      <c r="A257" s="20">
        <v>71</v>
      </c>
      <c r="B257" s="20" t="s">
        <v>5244</v>
      </c>
      <c r="C257" s="25" t="s">
        <v>7601</v>
      </c>
      <c r="D257" s="140"/>
      <c r="E257" s="144"/>
      <c r="F257" s="152"/>
      <c r="G257" s="214"/>
      <c r="H257" s="53"/>
      <c r="I257" s="156" t="s">
        <v>7754</v>
      </c>
      <c r="J257" s="206" t="s">
        <v>53</v>
      </c>
      <c r="K257" s="207">
        <v>1</v>
      </c>
      <c r="L257" s="159"/>
      <c r="M257" s="144"/>
      <c r="N257" s="160"/>
      <c r="O257" s="137"/>
      <c r="P257" s="164"/>
      <c r="Q257" s="159"/>
      <c r="R257" s="144"/>
      <c r="S257" s="169">
        <v>421</v>
      </c>
      <c r="T257" s="75"/>
    </row>
    <row r="258" spans="1:20" ht="16.5" customHeight="1">
      <c r="A258" s="20">
        <v>71</v>
      </c>
      <c r="B258" s="20" t="s">
        <v>10954</v>
      </c>
      <c r="C258" s="25" t="s">
        <v>3342</v>
      </c>
      <c r="D258" s="140"/>
      <c r="E258" s="144"/>
      <c r="F258" s="136" t="s">
        <v>37</v>
      </c>
      <c r="G258" s="204" t="s">
        <v>53</v>
      </c>
      <c r="H258" s="155">
        <v>0.9</v>
      </c>
      <c r="I258" s="205"/>
      <c r="J258" s="157"/>
      <c r="K258" s="158"/>
      <c r="L258" s="159"/>
      <c r="M258" s="144"/>
      <c r="N258" s="160"/>
      <c r="O258" s="137"/>
      <c r="P258" s="164"/>
      <c r="Q258" s="159"/>
      <c r="R258" s="144"/>
      <c r="S258" s="169">
        <v>379</v>
      </c>
      <c r="T258" s="75"/>
    </row>
    <row r="259" spans="1:20" ht="16.5" customHeight="1">
      <c r="A259" s="20">
        <v>71</v>
      </c>
      <c r="B259" s="20" t="s">
        <v>5605</v>
      </c>
      <c r="C259" s="25" t="s">
        <v>13571</v>
      </c>
      <c r="D259" s="140"/>
      <c r="E259" s="144"/>
      <c r="F259" s="153"/>
      <c r="G259" s="214"/>
      <c r="H259" s="53"/>
      <c r="I259" s="156" t="s">
        <v>7754</v>
      </c>
      <c r="J259" s="206" t="s">
        <v>53</v>
      </c>
      <c r="K259" s="207">
        <v>1</v>
      </c>
      <c r="L259" s="159"/>
      <c r="M259" s="144"/>
      <c r="N259" s="160"/>
      <c r="O259" s="208" t="s">
        <v>53</v>
      </c>
      <c r="P259" s="53">
        <v>0.7</v>
      </c>
      <c r="Q259" s="152"/>
      <c r="R259" s="46"/>
      <c r="S259" s="169">
        <v>379</v>
      </c>
      <c r="T259" s="75"/>
    </row>
    <row r="260" spans="1:20" ht="16.5" customHeight="1">
      <c r="A260" s="20">
        <v>71</v>
      </c>
      <c r="B260" s="20" t="s">
        <v>5015</v>
      </c>
      <c r="C260" s="25" t="s">
        <v>13499</v>
      </c>
      <c r="D260" s="140"/>
      <c r="E260" s="144"/>
      <c r="F260" s="151"/>
      <c r="G260" s="204"/>
      <c r="H260" s="155"/>
      <c r="I260" s="205"/>
      <c r="J260" s="157"/>
      <c r="K260" s="158"/>
      <c r="L260" s="159"/>
      <c r="M260" s="144"/>
      <c r="N260" s="160"/>
      <c r="O260" s="151"/>
      <c r="P260" s="154"/>
      <c r="Q260" s="165" t="s">
        <v>150</v>
      </c>
      <c r="R260" s="209"/>
      <c r="S260" s="169">
        <v>541</v>
      </c>
      <c r="T260" s="75"/>
    </row>
    <row r="261" spans="1:20" ht="16.5" customHeight="1">
      <c r="A261" s="20">
        <v>71</v>
      </c>
      <c r="B261" s="20" t="s">
        <v>10951</v>
      </c>
      <c r="C261" s="25" t="s">
        <v>8751</v>
      </c>
      <c r="D261" s="140"/>
      <c r="E261" s="144"/>
      <c r="F261" s="152"/>
      <c r="G261" s="214"/>
      <c r="H261" s="53"/>
      <c r="I261" s="156" t="s">
        <v>7754</v>
      </c>
      <c r="J261" s="206" t="s">
        <v>53</v>
      </c>
      <c r="K261" s="207">
        <v>1</v>
      </c>
      <c r="L261" s="159"/>
      <c r="M261" s="144"/>
      <c r="N261" s="160"/>
      <c r="O261" s="159"/>
      <c r="P261" s="144"/>
      <c r="Q261" s="166"/>
      <c r="R261" s="210"/>
      <c r="S261" s="169">
        <v>541</v>
      </c>
      <c r="T261" s="75"/>
    </row>
    <row r="262" spans="1:20" ht="16.5" customHeight="1">
      <c r="A262" s="20">
        <v>71</v>
      </c>
      <c r="B262" s="20" t="s">
        <v>10471</v>
      </c>
      <c r="C262" s="25" t="s">
        <v>12956</v>
      </c>
      <c r="D262" s="140"/>
      <c r="E262" s="144"/>
      <c r="F262" s="136" t="s">
        <v>37</v>
      </c>
      <c r="G262" s="204" t="s">
        <v>53</v>
      </c>
      <c r="H262" s="155">
        <v>0.9</v>
      </c>
      <c r="I262" s="205"/>
      <c r="J262" s="157"/>
      <c r="K262" s="158"/>
      <c r="L262" s="159"/>
      <c r="M262" s="144"/>
      <c r="N262" s="160"/>
      <c r="O262" s="159"/>
      <c r="P262" s="144"/>
      <c r="Q262" s="166"/>
      <c r="R262" s="210"/>
      <c r="S262" s="169">
        <v>487</v>
      </c>
      <c r="T262" s="75"/>
    </row>
    <row r="263" spans="1:20" ht="16.5" customHeight="1">
      <c r="A263" s="20">
        <v>71</v>
      </c>
      <c r="B263" s="20" t="s">
        <v>2389</v>
      </c>
      <c r="C263" s="25" t="s">
        <v>15726</v>
      </c>
      <c r="D263" s="140"/>
      <c r="E263" s="144"/>
      <c r="F263" s="153"/>
      <c r="G263" s="214"/>
      <c r="H263" s="53"/>
      <c r="I263" s="156" t="s">
        <v>7754</v>
      </c>
      <c r="J263" s="206" t="s">
        <v>53</v>
      </c>
      <c r="K263" s="207">
        <v>1</v>
      </c>
      <c r="L263" s="159"/>
      <c r="M263" s="144"/>
      <c r="N263" s="160"/>
      <c r="O263" s="152"/>
      <c r="P263" s="46"/>
      <c r="Q263" s="166"/>
      <c r="R263" s="210"/>
      <c r="S263" s="169">
        <v>487</v>
      </c>
      <c r="T263" s="75"/>
    </row>
    <row r="264" spans="1:20" ht="16.5" customHeight="1">
      <c r="A264" s="20">
        <v>71</v>
      </c>
      <c r="B264" s="20" t="s">
        <v>5578</v>
      </c>
      <c r="C264" s="25" t="s">
        <v>15727</v>
      </c>
      <c r="D264" s="140"/>
      <c r="E264" s="144"/>
      <c r="F264" s="151"/>
      <c r="G264" s="204"/>
      <c r="H264" s="155"/>
      <c r="I264" s="205"/>
      <c r="J264" s="157"/>
      <c r="K264" s="158"/>
      <c r="L264" s="159"/>
      <c r="M264" s="144"/>
      <c r="N264" s="160"/>
      <c r="O264" s="136" t="s">
        <v>92</v>
      </c>
      <c r="P264" s="163"/>
      <c r="Q264" s="166"/>
      <c r="R264" s="210"/>
      <c r="S264" s="169">
        <v>379</v>
      </c>
      <c r="T264" s="75"/>
    </row>
    <row r="265" spans="1:20" ht="16.5" customHeight="1">
      <c r="A265" s="20">
        <v>71</v>
      </c>
      <c r="B265" s="20" t="s">
        <v>10950</v>
      </c>
      <c r="C265" s="25" t="s">
        <v>8332</v>
      </c>
      <c r="D265" s="140"/>
      <c r="E265" s="144"/>
      <c r="F265" s="152"/>
      <c r="G265" s="214"/>
      <c r="H265" s="53"/>
      <c r="I265" s="156" t="s">
        <v>7754</v>
      </c>
      <c r="J265" s="206" t="s">
        <v>53</v>
      </c>
      <c r="K265" s="207">
        <v>1</v>
      </c>
      <c r="L265" s="159"/>
      <c r="M265" s="144"/>
      <c r="N265" s="160"/>
      <c r="O265" s="137"/>
      <c r="P265" s="164"/>
      <c r="Q265" s="166"/>
      <c r="R265" s="210"/>
      <c r="S265" s="169">
        <v>379</v>
      </c>
      <c r="T265" s="75"/>
    </row>
    <row r="266" spans="1:20" ht="16.5" customHeight="1">
      <c r="A266" s="20">
        <v>71</v>
      </c>
      <c r="B266" s="20" t="s">
        <v>10333</v>
      </c>
      <c r="C266" s="25" t="s">
        <v>15728</v>
      </c>
      <c r="D266" s="140"/>
      <c r="E266" s="144"/>
      <c r="F266" s="136" t="s">
        <v>37</v>
      </c>
      <c r="G266" s="204" t="s">
        <v>53</v>
      </c>
      <c r="H266" s="155">
        <v>0.9</v>
      </c>
      <c r="I266" s="205"/>
      <c r="J266" s="157"/>
      <c r="K266" s="158"/>
      <c r="L266" s="159"/>
      <c r="M266" s="144"/>
      <c r="N266" s="160"/>
      <c r="O266" s="137"/>
      <c r="P266" s="164"/>
      <c r="Q266" s="166"/>
      <c r="R266" s="210"/>
      <c r="S266" s="169">
        <v>341</v>
      </c>
      <c r="T266" s="75"/>
    </row>
    <row r="267" spans="1:20" ht="16.5" customHeight="1">
      <c r="A267" s="20">
        <v>71</v>
      </c>
      <c r="B267" s="20" t="s">
        <v>1184</v>
      </c>
      <c r="C267" s="25" t="s">
        <v>1304</v>
      </c>
      <c r="D267" s="140"/>
      <c r="E267" s="144"/>
      <c r="F267" s="153"/>
      <c r="G267" s="214"/>
      <c r="H267" s="53"/>
      <c r="I267" s="156" t="s">
        <v>7754</v>
      </c>
      <c r="J267" s="206" t="s">
        <v>53</v>
      </c>
      <c r="K267" s="207">
        <v>1</v>
      </c>
      <c r="L267" s="159"/>
      <c r="M267" s="144"/>
      <c r="N267" s="160"/>
      <c r="O267" s="208" t="s">
        <v>53</v>
      </c>
      <c r="P267" s="53">
        <v>0.9</v>
      </c>
      <c r="Q267" s="208" t="s">
        <v>53</v>
      </c>
      <c r="R267" s="211">
        <v>0.9</v>
      </c>
      <c r="S267" s="169">
        <v>341</v>
      </c>
      <c r="T267" s="75"/>
    </row>
    <row r="268" spans="1:20" ht="16.5" customHeight="1">
      <c r="A268" s="20">
        <v>71</v>
      </c>
      <c r="B268" s="20" t="s">
        <v>1789</v>
      </c>
      <c r="C268" s="25" t="s">
        <v>15729</v>
      </c>
      <c r="D268" s="140"/>
      <c r="E268" s="144"/>
      <c r="F268" s="151"/>
      <c r="G268" s="204"/>
      <c r="H268" s="155"/>
      <c r="I268" s="205"/>
      <c r="J268" s="157"/>
      <c r="K268" s="158"/>
      <c r="L268" s="159"/>
      <c r="M268" s="144"/>
      <c r="N268" s="160"/>
      <c r="O268" s="151"/>
      <c r="P268" s="154"/>
      <c r="Q268" s="165" t="s">
        <v>69</v>
      </c>
      <c r="R268" s="209"/>
      <c r="S268" s="169">
        <v>511</v>
      </c>
      <c r="T268" s="75"/>
    </row>
    <row r="269" spans="1:20" ht="16.5" customHeight="1">
      <c r="A269" s="20">
        <v>71</v>
      </c>
      <c r="B269" s="20" t="s">
        <v>4245</v>
      </c>
      <c r="C269" s="25" t="s">
        <v>15730</v>
      </c>
      <c r="D269" s="140"/>
      <c r="E269" s="144"/>
      <c r="F269" s="152"/>
      <c r="G269" s="214"/>
      <c r="H269" s="53"/>
      <c r="I269" s="156" t="s">
        <v>7754</v>
      </c>
      <c r="J269" s="206" t="s">
        <v>53</v>
      </c>
      <c r="K269" s="207">
        <v>1</v>
      </c>
      <c r="L269" s="159"/>
      <c r="M269" s="144"/>
      <c r="N269" s="160"/>
      <c r="O269" s="159"/>
      <c r="P269" s="144"/>
      <c r="Q269" s="166"/>
      <c r="R269" s="210"/>
      <c r="S269" s="169">
        <v>511</v>
      </c>
      <c r="T269" s="75"/>
    </row>
    <row r="270" spans="1:20" ht="16.5" customHeight="1">
      <c r="A270" s="20">
        <v>71</v>
      </c>
      <c r="B270" s="20" t="s">
        <v>7590</v>
      </c>
      <c r="C270" s="25" t="s">
        <v>12380</v>
      </c>
      <c r="D270" s="140"/>
      <c r="E270" s="144"/>
      <c r="F270" s="136" t="s">
        <v>37</v>
      </c>
      <c r="G270" s="204" t="s">
        <v>53</v>
      </c>
      <c r="H270" s="155">
        <v>0.9</v>
      </c>
      <c r="I270" s="205"/>
      <c r="J270" s="157"/>
      <c r="K270" s="158"/>
      <c r="L270" s="159"/>
      <c r="M270" s="144"/>
      <c r="N270" s="160"/>
      <c r="O270" s="159"/>
      <c r="P270" s="144"/>
      <c r="Q270" s="166"/>
      <c r="R270" s="210"/>
      <c r="S270" s="169">
        <v>460</v>
      </c>
      <c r="T270" s="75"/>
    </row>
    <row r="271" spans="1:20" ht="16.5" customHeight="1">
      <c r="A271" s="20">
        <v>71</v>
      </c>
      <c r="B271" s="20" t="s">
        <v>10948</v>
      </c>
      <c r="C271" s="25" t="s">
        <v>8410</v>
      </c>
      <c r="D271" s="140"/>
      <c r="E271" s="144"/>
      <c r="F271" s="153"/>
      <c r="G271" s="214"/>
      <c r="H271" s="53"/>
      <c r="I271" s="156" t="s">
        <v>7754</v>
      </c>
      <c r="J271" s="206" t="s">
        <v>53</v>
      </c>
      <c r="K271" s="207">
        <v>1</v>
      </c>
      <c r="L271" s="159"/>
      <c r="M271" s="144"/>
      <c r="N271" s="160"/>
      <c r="O271" s="152"/>
      <c r="P271" s="46"/>
      <c r="Q271" s="166"/>
      <c r="R271" s="210"/>
      <c r="S271" s="169">
        <v>460</v>
      </c>
      <c r="T271" s="75"/>
    </row>
    <row r="272" spans="1:20" ht="16.5" customHeight="1">
      <c r="A272" s="20">
        <v>71</v>
      </c>
      <c r="B272" s="20" t="s">
        <v>4161</v>
      </c>
      <c r="C272" s="25" t="s">
        <v>15731</v>
      </c>
      <c r="D272" s="140"/>
      <c r="E272" s="144"/>
      <c r="F272" s="151"/>
      <c r="G272" s="204"/>
      <c r="H272" s="155"/>
      <c r="I272" s="205"/>
      <c r="J272" s="157"/>
      <c r="K272" s="158"/>
      <c r="L272" s="159"/>
      <c r="M272" s="144"/>
      <c r="N272" s="160"/>
      <c r="O272" s="136" t="s">
        <v>92</v>
      </c>
      <c r="P272" s="163"/>
      <c r="Q272" s="166"/>
      <c r="R272" s="210"/>
      <c r="S272" s="169">
        <v>358</v>
      </c>
      <c r="T272" s="75"/>
    </row>
    <row r="273" spans="1:20" ht="16.5" customHeight="1">
      <c r="A273" s="20">
        <v>71</v>
      </c>
      <c r="B273" s="20" t="s">
        <v>4145</v>
      </c>
      <c r="C273" s="25" t="s">
        <v>416</v>
      </c>
      <c r="D273" s="140"/>
      <c r="E273" s="144"/>
      <c r="F273" s="152"/>
      <c r="G273" s="214"/>
      <c r="H273" s="53"/>
      <c r="I273" s="156" t="s">
        <v>7754</v>
      </c>
      <c r="J273" s="206" t="s">
        <v>53</v>
      </c>
      <c r="K273" s="207">
        <v>1</v>
      </c>
      <c r="L273" s="159"/>
      <c r="M273" s="144"/>
      <c r="N273" s="160"/>
      <c r="O273" s="137"/>
      <c r="P273" s="164"/>
      <c r="Q273" s="166"/>
      <c r="R273" s="210"/>
      <c r="S273" s="169">
        <v>358</v>
      </c>
      <c r="T273" s="75"/>
    </row>
    <row r="274" spans="1:20" ht="16.5" customHeight="1">
      <c r="A274" s="20">
        <v>71</v>
      </c>
      <c r="B274" s="20" t="s">
        <v>5291</v>
      </c>
      <c r="C274" s="25" t="s">
        <v>14116</v>
      </c>
      <c r="D274" s="140"/>
      <c r="E274" s="144"/>
      <c r="F274" s="136" t="s">
        <v>37</v>
      </c>
      <c r="G274" s="204" t="s">
        <v>53</v>
      </c>
      <c r="H274" s="155">
        <v>0.9</v>
      </c>
      <c r="I274" s="205"/>
      <c r="J274" s="157"/>
      <c r="K274" s="158"/>
      <c r="L274" s="159"/>
      <c r="M274" s="144"/>
      <c r="N274" s="160"/>
      <c r="O274" s="137"/>
      <c r="P274" s="164"/>
      <c r="Q274" s="166"/>
      <c r="R274" s="210"/>
      <c r="S274" s="169">
        <v>322</v>
      </c>
      <c r="T274" s="75"/>
    </row>
    <row r="275" spans="1:20" ht="16.5" customHeight="1">
      <c r="A275" s="20">
        <v>71</v>
      </c>
      <c r="B275" s="20" t="s">
        <v>10947</v>
      </c>
      <c r="C275" s="25" t="s">
        <v>7671</v>
      </c>
      <c r="D275" s="141"/>
      <c r="E275" s="46"/>
      <c r="F275" s="153"/>
      <c r="G275" s="214"/>
      <c r="H275" s="53"/>
      <c r="I275" s="156" t="s">
        <v>7754</v>
      </c>
      <c r="J275" s="206" t="s">
        <v>53</v>
      </c>
      <c r="K275" s="207">
        <v>1</v>
      </c>
      <c r="L275" s="159"/>
      <c r="M275" s="144"/>
      <c r="N275" s="160"/>
      <c r="O275" s="208" t="s">
        <v>53</v>
      </c>
      <c r="P275" s="53">
        <v>0.9</v>
      </c>
      <c r="Q275" s="208" t="s">
        <v>53</v>
      </c>
      <c r="R275" s="211">
        <v>0.85</v>
      </c>
      <c r="S275" s="169">
        <v>322</v>
      </c>
      <c r="T275" s="75"/>
    </row>
    <row r="276" spans="1:20" ht="16.5" customHeight="1">
      <c r="A276" s="20">
        <v>71</v>
      </c>
      <c r="B276" s="20">
        <v>7239</v>
      </c>
      <c r="C276" s="25" t="s">
        <v>14840</v>
      </c>
      <c r="D276" s="136" t="s">
        <v>17658</v>
      </c>
      <c r="E276" s="200"/>
      <c r="F276" s="151"/>
      <c r="G276" s="204"/>
      <c r="H276" s="155"/>
      <c r="I276" s="205"/>
      <c r="J276" s="157"/>
      <c r="K276" s="158"/>
      <c r="L276" s="159"/>
      <c r="M276" s="144"/>
      <c r="N276" s="160"/>
      <c r="O276" s="151"/>
      <c r="P276" s="217"/>
      <c r="Q276" s="151"/>
      <c r="R276" s="155"/>
      <c r="S276" s="169">
        <v>688</v>
      </c>
      <c r="T276" s="75"/>
    </row>
    <row r="277" spans="1:20" ht="16.5" customHeight="1">
      <c r="A277" s="20">
        <v>71</v>
      </c>
      <c r="B277" s="20">
        <v>7240</v>
      </c>
      <c r="C277" s="25" t="s">
        <v>393</v>
      </c>
      <c r="D277" s="199"/>
      <c r="E277" s="201"/>
      <c r="F277" s="152"/>
      <c r="G277" s="214"/>
      <c r="H277" s="53"/>
      <c r="I277" s="156" t="s">
        <v>7754</v>
      </c>
      <c r="J277" s="206" t="s">
        <v>53</v>
      </c>
      <c r="K277" s="207">
        <v>1</v>
      </c>
      <c r="L277" s="159"/>
      <c r="M277" s="144"/>
      <c r="N277" s="160"/>
      <c r="O277" s="159"/>
      <c r="P277" s="218"/>
      <c r="Q277" s="159"/>
      <c r="R277" s="160"/>
      <c r="S277" s="169">
        <v>688</v>
      </c>
      <c r="T277" s="75"/>
    </row>
    <row r="278" spans="1:20" ht="16.5" customHeight="1">
      <c r="A278" s="20">
        <v>71</v>
      </c>
      <c r="B278" s="20">
        <v>7241</v>
      </c>
      <c r="C278" s="25" t="s">
        <v>15732</v>
      </c>
      <c r="D278" s="199"/>
      <c r="E278" s="201"/>
      <c r="F278" s="136" t="s">
        <v>37</v>
      </c>
      <c r="G278" s="204" t="s">
        <v>53</v>
      </c>
      <c r="H278" s="155">
        <v>0.9</v>
      </c>
      <c r="I278" s="205"/>
      <c r="J278" s="157"/>
      <c r="K278" s="158"/>
      <c r="L278" s="159"/>
      <c r="M278" s="144"/>
      <c r="N278" s="160"/>
      <c r="O278" s="159"/>
      <c r="P278" s="218"/>
      <c r="Q278" s="159"/>
      <c r="R278" s="160"/>
      <c r="S278" s="169">
        <v>619</v>
      </c>
      <c r="T278" s="75"/>
    </row>
    <row r="279" spans="1:20" ht="16.5" customHeight="1">
      <c r="A279" s="20">
        <v>71</v>
      </c>
      <c r="B279" s="20">
        <v>7242</v>
      </c>
      <c r="C279" s="25" t="s">
        <v>252</v>
      </c>
      <c r="D279" s="138">
        <v>550</v>
      </c>
      <c r="E279" s="202" t="s">
        <v>51</v>
      </c>
      <c r="F279" s="153"/>
      <c r="G279" s="214"/>
      <c r="H279" s="53"/>
      <c r="I279" s="156" t="s">
        <v>7754</v>
      </c>
      <c r="J279" s="206" t="s">
        <v>53</v>
      </c>
      <c r="K279" s="207">
        <v>1</v>
      </c>
      <c r="L279" s="159"/>
      <c r="M279" s="144"/>
      <c r="N279" s="160"/>
      <c r="O279" s="159"/>
      <c r="P279" s="218"/>
      <c r="Q279" s="159"/>
      <c r="R279" s="160"/>
      <c r="S279" s="169">
        <v>619</v>
      </c>
      <c r="T279" s="75"/>
    </row>
    <row r="280" spans="1:20" ht="16.5" customHeight="1">
      <c r="A280" s="20">
        <v>71</v>
      </c>
      <c r="B280" s="20" t="s">
        <v>10127</v>
      </c>
      <c r="C280" s="25" t="s">
        <v>15734</v>
      </c>
      <c r="D280" s="140"/>
      <c r="E280" s="144"/>
      <c r="F280" s="151"/>
      <c r="G280" s="204"/>
      <c r="H280" s="155"/>
      <c r="I280" s="205"/>
      <c r="J280" s="157"/>
      <c r="K280" s="158"/>
      <c r="L280" s="159"/>
      <c r="M280" s="144"/>
      <c r="N280" s="160"/>
      <c r="O280" s="136" t="s">
        <v>92</v>
      </c>
      <c r="P280" s="163"/>
      <c r="Q280" s="159"/>
      <c r="R280" s="144"/>
      <c r="S280" s="169">
        <v>482</v>
      </c>
      <c r="T280" s="75"/>
    </row>
    <row r="281" spans="1:20" ht="16.5" customHeight="1">
      <c r="A281" s="20">
        <v>71</v>
      </c>
      <c r="B281" s="20" t="s">
        <v>7007</v>
      </c>
      <c r="C281" s="25" t="s">
        <v>1050</v>
      </c>
      <c r="D281" s="140"/>
      <c r="E281" s="144"/>
      <c r="F281" s="152"/>
      <c r="G281" s="214"/>
      <c r="H281" s="53"/>
      <c r="I281" s="156" t="s">
        <v>7754</v>
      </c>
      <c r="J281" s="206" t="s">
        <v>53</v>
      </c>
      <c r="K281" s="207">
        <v>1</v>
      </c>
      <c r="L281" s="159"/>
      <c r="M281" s="144"/>
      <c r="N281" s="160"/>
      <c r="O281" s="137"/>
      <c r="P281" s="164"/>
      <c r="Q281" s="159"/>
      <c r="R281" s="144"/>
      <c r="S281" s="169">
        <v>482</v>
      </c>
      <c r="T281" s="75"/>
    </row>
    <row r="282" spans="1:20" ht="16.5" customHeight="1">
      <c r="A282" s="20">
        <v>71</v>
      </c>
      <c r="B282" s="20" t="s">
        <v>10946</v>
      </c>
      <c r="C282" s="25" t="s">
        <v>2928</v>
      </c>
      <c r="D282" s="140"/>
      <c r="E282" s="144"/>
      <c r="F282" s="136" t="s">
        <v>37</v>
      </c>
      <c r="G282" s="204" t="s">
        <v>53</v>
      </c>
      <c r="H282" s="155">
        <v>0.9</v>
      </c>
      <c r="I282" s="205"/>
      <c r="J282" s="157"/>
      <c r="K282" s="158"/>
      <c r="L282" s="159"/>
      <c r="M282" s="144"/>
      <c r="N282" s="160"/>
      <c r="O282" s="137"/>
      <c r="P282" s="164"/>
      <c r="Q282" s="159"/>
      <c r="R282" s="144"/>
      <c r="S282" s="169">
        <v>433</v>
      </c>
      <c r="T282" s="75"/>
    </row>
    <row r="283" spans="1:20" ht="16.5" customHeight="1">
      <c r="A283" s="20">
        <v>71</v>
      </c>
      <c r="B283" s="20" t="s">
        <v>10021</v>
      </c>
      <c r="C283" s="25" t="s">
        <v>15735</v>
      </c>
      <c r="D283" s="140"/>
      <c r="E283" s="144"/>
      <c r="F283" s="153"/>
      <c r="G283" s="214"/>
      <c r="H283" s="53"/>
      <c r="I283" s="156" t="s">
        <v>7754</v>
      </c>
      <c r="J283" s="206" t="s">
        <v>53</v>
      </c>
      <c r="K283" s="207">
        <v>1</v>
      </c>
      <c r="L283" s="159"/>
      <c r="M283" s="144"/>
      <c r="N283" s="160"/>
      <c r="O283" s="208" t="s">
        <v>53</v>
      </c>
      <c r="P283" s="53">
        <v>0.7</v>
      </c>
      <c r="Q283" s="152"/>
      <c r="R283" s="46"/>
      <c r="S283" s="169">
        <v>433</v>
      </c>
      <c r="T283" s="75"/>
    </row>
    <row r="284" spans="1:20" ht="16.5" customHeight="1">
      <c r="A284" s="20">
        <v>71</v>
      </c>
      <c r="B284" s="20" t="s">
        <v>7018</v>
      </c>
      <c r="C284" s="25" t="s">
        <v>12174</v>
      </c>
      <c r="D284" s="140"/>
      <c r="E284" s="144"/>
      <c r="F284" s="151"/>
      <c r="G284" s="204"/>
      <c r="H284" s="155"/>
      <c r="I284" s="205"/>
      <c r="J284" s="157"/>
      <c r="K284" s="158"/>
      <c r="L284" s="159"/>
      <c r="M284" s="144"/>
      <c r="N284" s="160"/>
      <c r="O284" s="151"/>
      <c r="P284" s="154"/>
      <c r="Q284" s="165" t="s">
        <v>150</v>
      </c>
      <c r="R284" s="209"/>
      <c r="S284" s="169">
        <v>619</v>
      </c>
      <c r="T284" s="75"/>
    </row>
    <row r="285" spans="1:20" ht="16.5" customHeight="1">
      <c r="A285" s="20">
        <v>71</v>
      </c>
      <c r="B285" s="20" t="s">
        <v>9680</v>
      </c>
      <c r="C285" s="25" t="s">
        <v>12247</v>
      </c>
      <c r="D285" s="140"/>
      <c r="E285" s="144"/>
      <c r="F285" s="152"/>
      <c r="G285" s="214"/>
      <c r="H285" s="53"/>
      <c r="I285" s="156" t="s">
        <v>7754</v>
      </c>
      <c r="J285" s="206" t="s">
        <v>53</v>
      </c>
      <c r="K285" s="207">
        <v>1</v>
      </c>
      <c r="L285" s="159"/>
      <c r="M285" s="144"/>
      <c r="N285" s="160"/>
      <c r="O285" s="159"/>
      <c r="P285" s="144"/>
      <c r="Q285" s="166"/>
      <c r="R285" s="210"/>
      <c r="S285" s="169">
        <v>619</v>
      </c>
      <c r="T285" s="75"/>
    </row>
    <row r="286" spans="1:20" ht="16.5" customHeight="1">
      <c r="A286" s="20">
        <v>71</v>
      </c>
      <c r="B286" s="20" t="s">
        <v>10944</v>
      </c>
      <c r="C286" s="25" t="s">
        <v>15737</v>
      </c>
      <c r="D286" s="140"/>
      <c r="E286" s="144"/>
      <c r="F286" s="136" t="s">
        <v>37</v>
      </c>
      <c r="G286" s="204" t="s">
        <v>53</v>
      </c>
      <c r="H286" s="155">
        <v>0.9</v>
      </c>
      <c r="I286" s="205"/>
      <c r="J286" s="157"/>
      <c r="K286" s="158"/>
      <c r="L286" s="159"/>
      <c r="M286" s="144"/>
      <c r="N286" s="160"/>
      <c r="O286" s="159"/>
      <c r="P286" s="144"/>
      <c r="Q286" s="166"/>
      <c r="R286" s="210"/>
      <c r="S286" s="169">
        <v>557</v>
      </c>
      <c r="T286" s="75"/>
    </row>
    <row r="287" spans="1:20" ht="16.5" customHeight="1">
      <c r="A287" s="20">
        <v>71</v>
      </c>
      <c r="B287" s="20" t="s">
        <v>10693</v>
      </c>
      <c r="C287" s="25" t="s">
        <v>3357</v>
      </c>
      <c r="D287" s="140"/>
      <c r="E287" s="144"/>
      <c r="F287" s="153"/>
      <c r="G287" s="214"/>
      <c r="H287" s="53"/>
      <c r="I287" s="156" t="s">
        <v>7754</v>
      </c>
      <c r="J287" s="206" t="s">
        <v>53</v>
      </c>
      <c r="K287" s="207">
        <v>1</v>
      </c>
      <c r="L287" s="159"/>
      <c r="M287" s="144"/>
      <c r="N287" s="160"/>
      <c r="O287" s="152"/>
      <c r="P287" s="46"/>
      <c r="Q287" s="166"/>
      <c r="R287" s="210"/>
      <c r="S287" s="169">
        <v>557</v>
      </c>
      <c r="T287" s="75"/>
    </row>
    <row r="288" spans="1:20" ht="16.5" customHeight="1">
      <c r="A288" s="20">
        <v>71</v>
      </c>
      <c r="B288" s="20" t="s">
        <v>9983</v>
      </c>
      <c r="C288" s="25" t="s">
        <v>1747</v>
      </c>
      <c r="D288" s="140"/>
      <c r="E288" s="144"/>
      <c r="F288" s="151"/>
      <c r="G288" s="204"/>
      <c r="H288" s="155"/>
      <c r="I288" s="205"/>
      <c r="J288" s="157"/>
      <c r="K288" s="158"/>
      <c r="L288" s="159"/>
      <c r="M288" s="144"/>
      <c r="N288" s="160"/>
      <c r="O288" s="136" t="s">
        <v>92</v>
      </c>
      <c r="P288" s="163"/>
      <c r="Q288" s="166"/>
      <c r="R288" s="210"/>
      <c r="S288" s="169">
        <v>434</v>
      </c>
      <c r="T288" s="75"/>
    </row>
    <row r="289" spans="1:20" ht="16.5" customHeight="1">
      <c r="A289" s="20">
        <v>71</v>
      </c>
      <c r="B289" s="20" t="s">
        <v>9186</v>
      </c>
      <c r="C289" s="25" t="s">
        <v>15738</v>
      </c>
      <c r="D289" s="140"/>
      <c r="E289" s="144"/>
      <c r="F289" s="152"/>
      <c r="G289" s="214"/>
      <c r="H289" s="53"/>
      <c r="I289" s="156" t="s">
        <v>7754</v>
      </c>
      <c r="J289" s="206" t="s">
        <v>53</v>
      </c>
      <c r="K289" s="207">
        <v>1</v>
      </c>
      <c r="L289" s="159"/>
      <c r="M289" s="144"/>
      <c r="N289" s="160"/>
      <c r="O289" s="137"/>
      <c r="P289" s="164"/>
      <c r="Q289" s="166"/>
      <c r="R289" s="210"/>
      <c r="S289" s="169">
        <v>434</v>
      </c>
      <c r="T289" s="75"/>
    </row>
    <row r="290" spans="1:20" ht="16.5" customHeight="1">
      <c r="A290" s="20">
        <v>71</v>
      </c>
      <c r="B290" s="20" t="s">
        <v>3321</v>
      </c>
      <c r="C290" s="25" t="s">
        <v>11079</v>
      </c>
      <c r="D290" s="140"/>
      <c r="E290" s="144"/>
      <c r="F290" s="136" t="s">
        <v>37</v>
      </c>
      <c r="G290" s="204" t="s">
        <v>53</v>
      </c>
      <c r="H290" s="155">
        <v>0.9</v>
      </c>
      <c r="I290" s="205"/>
      <c r="J290" s="157"/>
      <c r="K290" s="158"/>
      <c r="L290" s="159"/>
      <c r="M290" s="144"/>
      <c r="N290" s="160"/>
      <c r="O290" s="137"/>
      <c r="P290" s="164"/>
      <c r="Q290" s="166"/>
      <c r="R290" s="210"/>
      <c r="S290" s="169">
        <v>390</v>
      </c>
      <c r="T290" s="75"/>
    </row>
    <row r="291" spans="1:20" ht="16.5" customHeight="1">
      <c r="A291" s="20">
        <v>71</v>
      </c>
      <c r="B291" s="20" t="s">
        <v>10943</v>
      </c>
      <c r="C291" s="25" t="s">
        <v>15739</v>
      </c>
      <c r="D291" s="140"/>
      <c r="E291" s="144"/>
      <c r="F291" s="153"/>
      <c r="G291" s="214"/>
      <c r="H291" s="53"/>
      <c r="I291" s="156" t="s">
        <v>7754</v>
      </c>
      <c r="J291" s="206" t="s">
        <v>53</v>
      </c>
      <c r="K291" s="207">
        <v>1</v>
      </c>
      <c r="L291" s="159"/>
      <c r="M291" s="144"/>
      <c r="N291" s="160"/>
      <c r="O291" s="208" t="s">
        <v>53</v>
      </c>
      <c r="P291" s="53">
        <v>0.9</v>
      </c>
      <c r="Q291" s="208" t="s">
        <v>53</v>
      </c>
      <c r="R291" s="211">
        <v>0.9</v>
      </c>
      <c r="S291" s="169">
        <v>390</v>
      </c>
      <c r="T291" s="75"/>
    </row>
    <row r="292" spans="1:20" ht="16.5" customHeight="1">
      <c r="A292" s="20">
        <v>71</v>
      </c>
      <c r="B292" s="20" t="s">
        <v>5488</v>
      </c>
      <c r="C292" s="25" t="s">
        <v>14613</v>
      </c>
      <c r="D292" s="140"/>
      <c r="E292" s="144"/>
      <c r="F292" s="151"/>
      <c r="G292" s="204"/>
      <c r="H292" s="155"/>
      <c r="I292" s="205"/>
      <c r="J292" s="157"/>
      <c r="K292" s="158"/>
      <c r="L292" s="159"/>
      <c r="M292" s="144"/>
      <c r="N292" s="160"/>
      <c r="O292" s="151"/>
      <c r="P292" s="154"/>
      <c r="Q292" s="165" t="s">
        <v>69</v>
      </c>
      <c r="R292" s="209"/>
      <c r="S292" s="169">
        <v>585</v>
      </c>
      <c r="T292" s="75"/>
    </row>
    <row r="293" spans="1:20" ht="16.5" customHeight="1">
      <c r="A293" s="20">
        <v>71</v>
      </c>
      <c r="B293" s="20" t="s">
        <v>7082</v>
      </c>
      <c r="C293" s="25" t="s">
        <v>6950</v>
      </c>
      <c r="D293" s="140"/>
      <c r="E293" s="144"/>
      <c r="F293" s="152"/>
      <c r="G293" s="214"/>
      <c r="H293" s="53"/>
      <c r="I293" s="156" t="s">
        <v>7754</v>
      </c>
      <c r="J293" s="206" t="s">
        <v>53</v>
      </c>
      <c r="K293" s="207">
        <v>1</v>
      </c>
      <c r="L293" s="159"/>
      <c r="M293" s="144"/>
      <c r="N293" s="160"/>
      <c r="O293" s="159"/>
      <c r="P293" s="144"/>
      <c r="Q293" s="166"/>
      <c r="R293" s="210"/>
      <c r="S293" s="169">
        <v>585</v>
      </c>
      <c r="T293" s="75"/>
    </row>
    <row r="294" spans="1:20" ht="16.5" customHeight="1">
      <c r="A294" s="20">
        <v>71</v>
      </c>
      <c r="B294" s="20" t="s">
        <v>10719</v>
      </c>
      <c r="C294" s="25" t="s">
        <v>8946</v>
      </c>
      <c r="D294" s="140"/>
      <c r="E294" s="144"/>
      <c r="F294" s="136" t="s">
        <v>37</v>
      </c>
      <c r="G294" s="204" t="s">
        <v>53</v>
      </c>
      <c r="H294" s="155">
        <v>0.9</v>
      </c>
      <c r="I294" s="205"/>
      <c r="J294" s="157"/>
      <c r="K294" s="158"/>
      <c r="L294" s="159"/>
      <c r="M294" s="144"/>
      <c r="N294" s="160"/>
      <c r="O294" s="159"/>
      <c r="P294" s="144"/>
      <c r="Q294" s="166"/>
      <c r="R294" s="210"/>
      <c r="S294" s="169">
        <v>526</v>
      </c>
      <c r="T294" s="75"/>
    </row>
    <row r="295" spans="1:20" ht="16.5" customHeight="1">
      <c r="A295" s="20">
        <v>71</v>
      </c>
      <c r="B295" s="20" t="s">
        <v>7407</v>
      </c>
      <c r="C295" s="25" t="s">
        <v>4851</v>
      </c>
      <c r="D295" s="140"/>
      <c r="E295" s="144"/>
      <c r="F295" s="153"/>
      <c r="G295" s="214"/>
      <c r="H295" s="53"/>
      <c r="I295" s="156" t="s">
        <v>7754</v>
      </c>
      <c r="J295" s="206" t="s">
        <v>53</v>
      </c>
      <c r="K295" s="207">
        <v>1</v>
      </c>
      <c r="L295" s="159"/>
      <c r="M295" s="144"/>
      <c r="N295" s="160"/>
      <c r="O295" s="152"/>
      <c r="P295" s="46"/>
      <c r="Q295" s="166"/>
      <c r="R295" s="210"/>
      <c r="S295" s="169">
        <v>526</v>
      </c>
      <c r="T295" s="75"/>
    </row>
    <row r="296" spans="1:20" ht="16.5" customHeight="1">
      <c r="A296" s="20">
        <v>71</v>
      </c>
      <c r="B296" s="20" t="s">
        <v>10940</v>
      </c>
      <c r="C296" s="25" t="s">
        <v>8832</v>
      </c>
      <c r="D296" s="140"/>
      <c r="E296" s="144"/>
      <c r="F296" s="151"/>
      <c r="G296" s="204"/>
      <c r="H296" s="155"/>
      <c r="I296" s="205"/>
      <c r="J296" s="157"/>
      <c r="K296" s="158"/>
      <c r="L296" s="159"/>
      <c r="M296" s="144"/>
      <c r="N296" s="160"/>
      <c r="O296" s="136" t="s">
        <v>92</v>
      </c>
      <c r="P296" s="163"/>
      <c r="Q296" s="166"/>
      <c r="R296" s="210"/>
      <c r="S296" s="169">
        <v>410</v>
      </c>
      <c r="T296" s="75"/>
    </row>
    <row r="297" spans="1:20" ht="16.5" customHeight="1">
      <c r="A297" s="20">
        <v>71</v>
      </c>
      <c r="B297" s="20" t="s">
        <v>10491</v>
      </c>
      <c r="C297" s="25" t="s">
        <v>15741</v>
      </c>
      <c r="D297" s="140"/>
      <c r="E297" s="144"/>
      <c r="F297" s="152"/>
      <c r="G297" s="214"/>
      <c r="H297" s="53"/>
      <c r="I297" s="156" t="s">
        <v>7754</v>
      </c>
      <c r="J297" s="206" t="s">
        <v>53</v>
      </c>
      <c r="K297" s="207">
        <v>1</v>
      </c>
      <c r="L297" s="159"/>
      <c r="M297" s="144"/>
      <c r="N297" s="160"/>
      <c r="O297" s="137"/>
      <c r="P297" s="164"/>
      <c r="Q297" s="166"/>
      <c r="R297" s="210"/>
      <c r="S297" s="169">
        <v>410</v>
      </c>
      <c r="T297" s="75"/>
    </row>
    <row r="298" spans="1:20" ht="16.5" customHeight="1">
      <c r="A298" s="20">
        <v>71</v>
      </c>
      <c r="B298" s="20" t="s">
        <v>10937</v>
      </c>
      <c r="C298" s="25" t="s">
        <v>9121</v>
      </c>
      <c r="D298" s="140"/>
      <c r="E298" s="144"/>
      <c r="F298" s="136" t="s">
        <v>37</v>
      </c>
      <c r="G298" s="204" t="s">
        <v>53</v>
      </c>
      <c r="H298" s="155">
        <v>0.9</v>
      </c>
      <c r="I298" s="205"/>
      <c r="J298" s="157"/>
      <c r="K298" s="158"/>
      <c r="L298" s="159"/>
      <c r="M298" s="144"/>
      <c r="N298" s="160"/>
      <c r="O298" s="137"/>
      <c r="P298" s="164"/>
      <c r="Q298" s="166"/>
      <c r="R298" s="210"/>
      <c r="S298" s="169">
        <v>368</v>
      </c>
      <c r="T298" s="75"/>
    </row>
    <row r="299" spans="1:20" ht="16.5" customHeight="1">
      <c r="A299" s="20">
        <v>71</v>
      </c>
      <c r="B299" s="20" t="s">
        <v>829</v>
      </c>
      <c r="C299" s="25" t="s">
        <v>1226</v>
      </c>
      <c r="D299" s="141"/>
      <c r="E299" s="46"/>
      <c r="F299" s="153"/>
      <c r="G299" s="214"/>
      <c r="H299" s="53"/>
      <c r="I299" s="156" t="s">
        <v>7754</v>
      </c>
      <c r="J299" s="206" t="s">
        <v>53</v>
      </c>
      <c r="K299" s="207">
        <v>1</v>
      </c>
      <c r="L299" s="159"/>
      <c r="M299" s="144"/>
      <c r="N299" s="160"/>
      <c r="O299" s="208" t="s">
        <v>53</v>
      </c>
      <c r="P299" s="53">
        <v>0.9</v>
      </c>
      <c r="Q299" s="208" t="s">
        <v>53</v>
      </c>
      <c r="R299" s="211">
        <v>0.85</v>
      </c>
      <c r="S299" s="169">
        <v>368</v>
      </c>
      <c r="T299" s="75"/>
    </row>
    <row r="300" spans="1:20" ht="16.5" customHeight="1">
      <c r="A300" s="20">
        <v>71</v>
      </c>
      <c r="B300" s="20">
        <v>7243</v>
      </c>
      <c r="C300" s="25" t="s">
        <v>12567</v>
      </c>
      <c r="D300" s="136" t="s">
        <v>17659</v>
      </c>
      <c r="E300" s="200"/>
      <c r="F300" s="151"/>
      <c r="G300" s="204"/>
      <c r="H300" s="155"/>
      <c r="I300" s="205"/>
      <c r="J300" s="157"/>
      <c r="K300" s="158"/>
      <c r="L300" s="151" t="s">
        <v>1403</v>
      </c>
      <c r="M300" s="154"/>
      <c r="N300" s="155"/>
      <c r="O300" s="151"/>
      <c r="P300" s="217"/>
      <c r="Q300" s="151"/>
      <c r="R300" s="155"/>
      <c r="S300" s="169">
        <v>774</v>
      </c>
      <c r="T300" s="75"/>
    </row>
    <row r="301" spans="1:20" ht="16.5" customHeight="1">
      <c r="A301" s="20">
        <v>71</v>
      </c>
      <c r="B301" s="20">
        <v>7244</v>
      </c>
      <c r="C301" s="25" t="s">
        <v>15742</v>
      </c>
      <c r="D301" s="199"/>
      <c r="E301" s="201"/>
      <c r="F301" s="152"/>
      <c r="G301" s="214"/>
      <c r="H301" s="53"/>
      <c r="I301" s="156" t="s">
        <v>7754</v>
      </c>
      <c r="J301" s="206" t="s">
        <v>53</v>
      </c>
      <c r="K301" s="207">
        <v>1</v>
      </c>
      <c r="L301" s="215" t="s">
        <v>53</v>
      </c>
      <c r="M301" s="160">
        <v>0.25</v>
      </c>
      <c r="N301" s="164" t="s">
        <v>591</v>
      </c>
      <c r="O301" s="159"/>
      <c r="P301" s="218"/>
      <c r="Q301" s="159"/>
      <c r="R301" s="160"/>
      <c r="S301" s="169">
        <v>774</v>
      </c>
      <c r="T301" s="75"/>
    </row>
    <row r="302" spans="1:20" ht="16.5" customHeight="1">
      <c r="A302" s="20">
        <v>71</v>
      </c>
      <c r="B302" s="20">
        <v>7245</v>
      </c>
      <c r="C302" s="25" t="s">
        <v>9905</v>
      </c>
      <c r="D302" s="199"/>
      <c r="E302" s="201"/>
      <c r="F302" s="136" t="s">
        <v>37</v>
      </c>
      <c r="G302" s="204" t="s">
        <v>53</v>
      </c>
      <c r="H302" s="155">
        <v>0.9</v>
      </c>
      <c r="I302" s="205"/>
      <c r="J302" s="157"/>
      <c r="K302" s="158"/>
      <c r="L302" s="159"/>
      <c r="M302" s="144"/>
      <c r="N302" s="216"/>
      <c r="O302" s="159"/>
      <c r="P302" s="218"/>
      <c r="Q302" s="159"/>
      <c r="R302" s="160"/>
      <c r="S302" s="169">
        <v>696</v>
      </c>
      <c r="T302" s="75"/>
    </row>
    <row r="303" spans="1:20" ht="16.5" customHeight="1">
      <c r="A303" s="20">
        <v>71</v>
      </c>
      <c r="B303" s="20">
        <v>7246</v>
      </c>
      <c r="C303" s="25" t="s">
        <v>12351</v>
      </c>
      <c r="D303" s="138">
        <v>619</v>
      </c>
      <c r="E303" s="202" t="s">
        <v>51</v>
      </c>
      <c r="F303" s="153"/>
      <c r="G303" s="214"/>
      <c r="H303" s="53"/>
      <c r="I303" s="156" t="s">
        <v>7754</v>
      </c>
      <c r="J303" s="206" t="s">
        <v>53</v>
      </c>
      <c r="K303" s="207">
        <v>1</v>
      </c>
      <c r="L303" s="159"/>
      <c r="M303" s="144"/>
      <c r="N303" s="160"/>
      <c r="O303" s="159"/>
      <c r="P303" s="218"/>
      <c r="Q303" s="159"/>
      <c r="R303" s="160"/>
      <c r="S303" s="169">
        <v>696</v>
      </c>
      <c r="T303" s="75"/>
    </row>
    <row r="304" spans="1:20" ht="16.5" customHeight="1">
      <c r="A304" s="20">
        <v>71</v>
      </c>
      <c r="B304" s="20" t="s">
        <v>10839</v>
      </c>
      <c r="C304" s="25" t="s">
        <v>12559</v>
      </c>
      <c r="D304" s="140"/>
      <c r="E304" s="144"/>
      <c r="F304" s="151"/>
      <c r="G304" s="204"/>
      <c r="H304" s="155"/>
      <c r="I304" s="205"/>
      <c r="J304" s="157"/>
      <c r="K304" s="158"/>
      <c r="L304" s="159"/>
      <c r="M304" s="144"/>
      <c r="N304" s="160"/>
      <c r="O304" s="136" t="s">
        <v>92</v>
      </c>
      <c r="P304" s="163"/>
      <c r="Q304" s="159"/>
      <c r="R304" s="144"/>
      <c r="S304" s="169">
        <v>542</v>
      </c>
      <c r="T304" s="75"/>
    </row>
    <row r="305" spans="1:20" ht="16.5" customHeight="1">
      <c r="A305" s="20">
        <v>71</v>
      </c>
      <c r="B305" s="20" t="s">
        <v>10503</v>
      </c>
      <c r="C305" s="25" t="s">
        <v>9392</v>
      </c>
      <c r="D305" s="140"/>
      <c r="E305" s="144"/>
      <c r="F305" s="152"/>
      <c r="G305" s="214"/>
      <c r="H305" s="53"/>
      <c r="I305" s="156" t="s">
        <v>7754</v>
      </c>
      <c r="J305" s="206" t="s">
        <v>53</v>
      </c>
      <c r="K305" s="207">
        <v>1</v>
      </c>
      <c r="L305" s="159"/>
      <c r="M305" s="144"/>
      <c r="N305" s="160"/>
      <c r="O305" s="137"/>
      <c r="P305" s="164"/>
      <c r="Q305" s="159"/>
      <c r="R305" s="144"/>
      <c r="S305" s="169">
        <v>542</v>
      </c>
      <c r="T305" s="75"/>
    </row>
    <row r="306" spans="1:20" ht="16.5" customHeight="1">
      <c r="A306" s="20">
        <v>71</v>
      </c>
      <c r="B306" s="20" t="s">
        <v>10934</v>
      </c>
      <c r="C306" s="25" t="s">
        <v>12195</v>
      </c>
      <c r="D306" s="140"/>
      <c r="E306" s="144"/>
      <c r="F306" s="136" t="s">
        <v>37</v>
      </c>
      <c r="G306" s="204" t="s">
        <v>53</v>
      </c>
      <c r="H306" s="155">
        <v>0.9</v>
      </c>
      <c r="I306" s="205"/>
      <c r="J306" s="157"/>
      <c r="K306" s="158"/>
      <c r="L306" s="159"/>
      <c r="M306" s="144"/>
      <c r="N306" s="160"/>
      <c r="O306" s="137"/>
      <c r="P306" s="164"/>
      <c r="Q306" s="159"/>
      <c r="R306" s="144"/>
      <c r="S306" s="169">
        <v>487</v>
      </c>
      <c r="T306" s="75"/>
    </row>
    <row r="307" spans="1:20" ht="16.5" customHeight="1">
      <c r="A307" s="20">
        <v>71</v>
      </c>
      <c r="B307" s="20" t="s">
        <v>1946</v>
      </c>
      <c r="C307" s="25" t="s">
        <v>15743</v>
      </c>
      <c r="D307" s="140"/>
      <c r="E307" s="144"/>
      <c r="F307" s="153"/>
      <c r="G307" s="214"/>
      <c r="H307" s="53"/>
      <c r="I307" s="156" t="s">
        <v>7754</v>
      </c>
      <c r="J307" s="206" t="s">
        <v>53</v>
      </c>
      <c r="K307" s="207">
        <v>1</v>
      </c>
      <c r="L307" s="159"/>
      <c r="M307" s="144"/>
      <c r="N307" s="160"/>
      <c r="O307" s="208" t="s">
        <v>53</v>
      </c>
      <c r="P307" s="53">
        <v>0.7</v>
      </c>
      <c r="Q307" s="152"/>
      <c r="R307" s="46"/>
      <c r="S307" s="169">
        <v>487</v>
      </c>
      <c r="T307" s="75"/>
    </row>
    <row r="308" spans="1:20" ht="16.5" customHeight="1">
      <c r="A308" s="20">
        <v>71</v>
      </c>
      <c r="B308" s="20" t="s">
        <v>9025</v>
      </c>
      <c r="C308" s="25" t="s">
        <v>12049</v>
      </c>
      <c r="D308" s="140"/>
      <c r="E308" s="144"/>
      <c r="F308" s="151"/>
      <c r="G308" s="204"/>
      <c r="H308" s="155"/>
      <c r="I308" s="205"/>
      <c r="J308" s="157"/>
      <c r="K308" s="158"/>
      <c r="L308" s="159"/>
      <c r="M308" s="144"/>
      <c r="N308" s="160"/>
      <c r="O308" s="151"/>
      <c r="P308" s="154"/>
      <c r="Q308" s="165" t="s">
        <v>150</v>
      </c>
      <c r="R308" s="209"/>
      <c r="S308" s="169">
        <v>697</v>
      </c>
      <c r="T308" s="75"/>
    </row>
    <row r="309" spans="1:20" ht="16.5" customHeight="1">
      <c r="A309" s="20">
        <v>71</v>
      </c>
      <c r="B309" s="20" t="s">
        <v>10542</v>
      </c>
      <c r="C309" s="25" t="s">
        <v>15163</v>
      </c>
      <c r="D309" s="140"/>
      <c r="E309" s="144"/>
      <c r="F309" s="152"/>
      <c r="G309" s="214"/>
      <c r="H309" s="53"/>
      <c r="I309" s="156" t="s">
        <v>7754</v>
      </c>
      <c r="J309" s="206" t="s">
        <v>53</v>
      </c>
      <c r="K309" s="207">
        <v>1</v>
      </c>
      <c r="L309" s="159"/>
      <c r="M309" s="144"/>
      <c r="N309" s="160"/>
      <c r="O309" s="159"/>
      <c r="P309" s="144"/>
      <c r="Q309" s="166"/>
      <c r="R309" s="210"/>
      <c r="S309" s="169">
        <v>697</v>
      </c>
      <c r="T309" s="75"/>
    </row>
    <row r="310" spans="1:20" ht="16.5" customHeight="1">
      <c r="A310" s="20">
        <v>71</v>
      </c>
      <c r="B310" s="20" t="s">
        <v>7824</v>
      </c>
      <c r="C310" s="25" t="s">
        <v>15744</v>
      </c>
      <c r="D310" s="140"/>
      <c r="E310" s="144"/>
      <c r="F310" s="136" t="s">
        <v>37</v>
      </c>
      <c r="G310" s="204" t="s">
        <v>53</v>
      </c>
      <c r="H310" s="155">
        <v>0.9</v>
      </c>
      <c r="I310" s="205"/>
      <c r="J310" s="157"/>
      <c r="K310" s="158"/>
      <c r="L310" s="159"/>
      <c r="M310" s="144"/>
      <c r="N310" s="160"/>
      <c r="O310" s="159"/>
      <c r="P310" s="144"/>
      <c r="Q310" s="166"/>
      <c r="R310" s="210"/>
      <c r="S310" s="169">
        <v>626</v>
      </c>
      <c r="T310" s="75"/>
    </row>
    <row r="311" spans="1:20" ht="16.5" customHeight="1">
      <c r="A311" s="20">
        <v>71</v>
      </c>
      <c r="B311" s="20" t="s">
        <v>9865</v>
      </c>
      <c r="C311" s="25" t="s">
        <v>10196</v>
      </c>
      <c r="D311" s="140"/>
      <c r="E311" s="144"/>
      <c r="F311" s="153"/>
      <c r="G311" s="214"/>
      <c r="H311" s="53"/>
      <c r="I311" s="156" t="s">
        <v>7754</v>
      </c>
      <c r="J311" s="206" t="s">
        <v>53</v>
      </c>
      <c r="K311" s="207">
        <v>1</v>
      </c>
      <c r="L311" s="159"/>
      <c r="M311" s="144"/>
      <c r="N311" s="160"/>
      <c r="O311" s="152"/>
      <c r="P311" s="46"/>
      <c r="Q311" s="166"/>
      <c r="R311" s="210"/>
      <c r="S311" s="169">
        <v>626</v>
      </c>
      <c r="T311" s="75"/>
    </row>
    <row r="312" spans="1:20" ht="16.5" customHeight="1">
      <c r="A312" s="20">
        <v>71</v>
      </c>
      <c r="B312" s="20" t="s">
        <v>7865</v>
      </c>
      <c r="C312" s="25" t="s">
        <v>15745</v>
      </c>
      <c r="D312" s="140"/>
      <c r="E312" s="144"/>
      <c r="F312" s="151"/>
      <c r="G312" s="204"/>
      <c r="H312" s="155"/>
      <c r="I312" s="205"/>
      <c r="J312" s="157"/>
      <c r="K312" s="158"/>
      <c r="L312" s="159"/>
      <c r="M312" s="144"/>
      <c r="N312" s="160"/>
      <c r="O312" s="136" t="s">
        <v>92</v>
      </c>
      <c r="P312" s="163"/>
      <c r="Q312" s="166"/>
      <c r="R312" s="210"/>
      <c r="S312" s="169">
        <v>488</v>
      </c>
      <c r="T312" s="75"/>
    </row>
    <row r="313" spans="1:20" ht="16.5" customHeight="1">
      <c r="A313" s="20">
        <v>71</v>
      </c>
      <c r="B313" s="20" t="s">
        <v>2673</v>
      </c>
      <c r="C313" s="25" t="s">
        <v>1497</v>
      </c>
      <c r="D313" s="140"/>
      <c r="E313" s="144"/>
      <c r="F313" s="152"/>
      <c r="G313" s="214"/>
      <c r="H313" s="53"/>
      <c r="I313" s="156" t="s">
        <v>7754</v>
      </c>
      <c r="J313" s="206" t="s">
        <v>53</v>
      </c>
      <c r="K313" s="207">
        <v>1</v>
      </c>
      <c r="L313" s="159"/>
      <c r="M313" s="144"/>
      <c r="N313" s="160"/>
      <c r="O313" s="137"/>
      <c r="P313" s="164"/>
      <c r="Q313" s="166"/>
      <c r="R313" s="210"/>
      <c r="S313" s="169">
        <v>488</v>
      </c>
      <c r="T313" s="75"/>
    </row>
    <row r="314" spans="1:20" ht="16.5" customHeight="1">
      <c r="A314" s="20">
        <v>71</v>
      </c>
      <c r="B314" s="20" t="s">
        <v>9743</v>
      </c>
      <c r="C314" s="25" t="s">
        <v>9703</v>
      </c>
      <c r="D314" s="140"/>
      <c r="E314" s="144"/>
      <c r="F314" s="136" t="s">
        <v>37</v>
      </c>
      <c r="G314" s="204" t="s">
        <v>53</v>
      </c>
      <c r="H314" s="155">
        <v>0.9</v>
      </c>
      <c r="I314" s="205"/>
      <c r="J314" s="157"/>
      <c r="K314" s="158"/>
      <c r="L314" s="159"/>
      <c r="M314" s="144"/>
      <c r="N314" s="160"/>
      <c r="O314" s="137"/>
      <c r="P314" s="164"/>
      <c r="Q314" s="166"/>
      <c r="R314" s="210"/>
      <c r="S314" s="169">
        <v>438</v>
      </c>
      <c r="T314" s="75"/>
    </row>
    <row r="315" spans="1:20" ht="16.5" customHeight="1">
      <c r="A315" s="20">
        <v>71</v>
      </c>
      <c r="B315" s="20" t="s">
        <v>10932</v>
      </c>
      <c r="C315" s="25" t="s">
        <v>729</v>
      </c>
      <c r="D315" s="140"/>
      <c r="E315" s="144"/>
      <c r="F315" s="153"/>
      <c r="G315" s="214"/>
      <c r="H315" s="53"/>
      <c r="I315" s="156" t="s">
        <v>7754</v>
      </c>
      <c r="J315" s="206" t="s">
        <v>53</v>
      </c>
      <c r="K315" s="207">
        <v>1</v>
      </c>
      <c r="L315" s="159"/>
      <c r="M315" s="144"/>
      <c r="N315" s="160"/>
      <c r="O315" s="208" t="s">
        <v>53</v>
      </c>
      <c r="P315" s="53">
        <v>0.9</v>
      </c>
      <c r="Q315" s="208" t="s">
        <v>53</v>
      </c>
      <c r="R315" s="211">
        <v>0.9</v>
      </c>
      <c r="S315" s="169">
        <v>438</v>
      </c>
      <c r="T315" s="75"/>
    </row>
    <row r="316" spans="1:20" ht="16.5" customHeight="1">
      <c r="A316" s="20">
        <v>71</v>
      </c>
      <c r="B316" s="20" t="s">
        <v>9161</v>
      </c>
      <c r="C316" s="25" t="s">
        <v>7203</v>
      </c>
      <c r="D316" s="140"/>
      <c r="E316" s="144"/>
      <c r="F316" s="151"/>
      <c r="G316" s="204"/>
      <c r="H316" s="155"/>
      <c r="I316" s="205"/>
      <c r="J316" s="157"/>
      <c r="K316" s="158"/>
      <c r="L316" s="159"/>
      <c r="M316" s="144"/>
      <c r="N316" s="160"/>
      <c r="O316" s="151"/>
      <c r="P316" s="154"/>
      <c r="Q316" s="165" t="s">
        <v>69</v>
      </c>
      <c r="R316" s="209"/>
      <c r="S316" s="169">
        <v>658</v>
      </c>
      <c r="T316" s="75"/>
    </row>
    <row r="317" spans="1:20" ht="16.5" customHeight="1">
      <c r="A317" s="20">
        <v>71</v>
      </c>
      <c r="B317" s="20" t="s">
        <v>1387</v>
      </c>
      <c r="C317" s="25" t="s">
        <v>15747</v>
      </c>
      <c r="D317" s="140"/>
      <c r="E317" s="144"/>
      <c r="F317" s="152"/>
      <c r="G317" s="214"/>
      <c r="H317" s="53"/>
      <c r="I317" s="156" t="s">
        <v>7754</v>
      </c>
      <c r="J317" s="206" t="s">
        <v>53</v>
      </c>
      <c r="K317" s="207">
        <v>1</v>
      </c>
      <c r="L317" s="159"/>
      <c r="M317" s="144"/>
      <c r="N317" s="160"/>
      <c r="O317" s="159"/>
      <c r="P317" s="144"/>
      <c r="Q317" s="166"/>
      <c r="R317" s="210"/>
      <c r="S317" s="169">
        <v>658</v>
      </c>
      <c r="T317" s="75"/>
    </row>
    <row r="318" spans="1:20" ht="16.5" customHeight="1">
      <c r="A318" s="20">
        <v>71</v>
      </c>
      <c r="B318" s="20" t="s">
        <v>10930</v>
      </c>
      <c r="C318" s="25" t="s">
        <v>11783</v>
      </c>
      <c r="D318" s="140"/>
      <c r="E318" s="144"/>
      <c r="F318" s="136" t="s">
        <v>37</v>
      </c>
      <c r="G318" s="204" t="s">
        <v>53</v>
      </c>
      <c r="H318" s="155">
        <v>0.9</v>
      </c>
      <c r="I318" s="205"/>
      <c r="J318" s="157"/>
      <c r="K318" s="158"/>
      <c r="L318" s="159"/>
      <c r="M318" s="144"/>
      <c r="N318" s="160"/>
      <c r="O318" s="159"/>
      <c r="P318" s="144"/>
      <c r="Q318" s="166"/>
      <c r="R318" s="210"/>
      <c r="S318" s="169">
        <v>592</v>
      </c>
      <c r="T318" s="75"/>
    </row>
    <row r="319" spans="1:20" ht="16.5" customHeight="1">
      <c r="A319" s="20">
        <v>71</v>
      </c>
      <c r="B319" s="20" t="s">
        <v>10928</v>
      </c>
      <c r="C319" s="25" t="s">
        <v>6223</v>
      </c>
      <c r="D319" s="140"/>
      <c r="E319" s="144"/>
      <c r="F319" s="153"/>
      <c r="G319" s="214"/>
      <c r="H319" s="53"/>
      <c r="I319" s="156" t="s">
        <v>7754</v>
      </c>
      <c r="J319" s="206" t="s">
        <v>53</v>
      </c>
      <c r="K319" s="207">
        <v>1</v>
      </c>
      <c r="L319" s="159"/>
      <c r="M319" s="144"/>
      <c r="N319" s="160"/>
      <c r="O319" s="152"/>
      <c r="P319" s="46"/>
      <c r="Q319" s="166"/>
      <c r="R319" s="210"/>
      <c r="S319" s="169">
        <v>592</v>
      </c>
      <c r="T319" s="75"/>
    </row>
    <row r="320" spans="1:20" ht="16.5" customHeight="1">
      <c r="A320" s="20">
        <v>71</v>
      </c>
      <c r="B320" s="20" t="s">
        <v>8204</v>
      </c>
      <c r="C320" s="25" t="s">
        <v>809</v>
      </c>
      <c r="D320" s="140"/>
      <c r="E320" s="144"/>
      <c r="F320" s="151"/>
      <c r="G320" s="204"/>
      <c r="H320" s="155"/>
      <c r="I320" s="205"/>
      <c r="J320" s="157"/>
      <c r="K320" s="158"/>
      <c r="L320" s="159"/>
      <c r="M320" s="144"/>
      <c r="N320" s="160"/>
      <c r="O320" s="136" t="s">
        <v>92</v>
      </c>
      <c r="P320" s="163"/>
      <c r="Q320" s="166"/>
      <c r="R320" s="210"/>
      <c r="S320" s="169">
        <v>461</v>
      </c>
      <c r="T320" s="75"/>
    </row>
    <row r="321" spans="1:20" ht="16.5" customHeight="1">
      <c r="A321" s="20">
        <v>71</v>
      </c>
      <c r="B321" s="20" t="s">
        <v>9595</v>
      </c>
      <c r="C321" s="25" t="s">
        <v>5265</v>
      </c>
      <c r="D321" s="140"/>
      <c r="E321" s="144"/>
      <c r="F321" s="152"/>
      <c r="G321" s="214"/>
      <c r="H321" s="53"/>
      <c r="I321" s="156" t="s">
        <v>7754</v>
      </c>
      <c r="J321" s="206" t="s">
        <v>53</v>
      </c>
      <c r="K321" s="207">
        <v>1</v>
      </c>
      <c r="L321" s="159"/>
      <c r="M321" s="144"/>
      <c r="N321" s="160"/>
      <c r="O321" s="137"/>
      <c r="P321" s="164"/>
      <c r="Q321" s="166"/>
      <c r="R321" s="210"/>
      <c r="S321" s="169">
        <v>461</v>
      </c>
      <c r="T321" s="75"/>
    </row>
    <row r="322" spans="1:20" ht="16.5" customHeight="1">
      <c r="A322" s="20">
        <v>71</v>
      </c>
      <c r="B322" s="20" t="s">
        <v>2249</v>
      </c>
      <c r="C322" s="25" t="s">
        <v>5105</v>
      </c>
      <c r="D322" s="140"/>
      <c r="E322" s="144"/>
      <c r="F322" s="136" t="s">
        <v>37</v>
      </c>
      <c r="G322" s="204" t="s">
        <v>53</v>
      </c>
      <c r="H322" s="155">
        <v>0.9</v>
      </c>
      <c r="I322" s="205"/>
      <c r="J322" s="157"/>
      <c r="K322" s="158"/>
      <c r="L322" s="159"/>
      <c r="M322" s="144"/>
      <c r="N322" s="160"/>
      <c r="O322" s="137"/>
      <c r="P322" s="164"/>
      <c r="Q322" s="166"/>
      <c r="R322" s="210"/>
      <c r="S322" s="169">
        <v>414</v>
      </c>
      <c r="T322" s="75"/>
    </row>
    <row r="323" spans="1:20" ht="16.5" customHeight="1">
      <c r="A323" s="20">
        <v>71</v>
      </c>
      <c r="B323" s="20" t="s">
        <v>1027</v>
      </c>
      <c r="C323" s="25" t="s">
        <v>7325</v>
      </c>
      <c r="D323" s="141"/>
      <c r="E323" s="46"/>
      <c r="F323" s="153"/>
      <c r="G323" s="214"/>
      <c r="H323" s="53"/>
      <c r="I323" s="156" t="s">
        <v>7754</v>
      </c>
      <c r="J323" s="206" t="s">
        <v>53</v>
      </c>
      <c r="K323" s="207">
        <v>1</v>
      </c>
      <c r="L323" s="159"/>
      <c r="M323" s="144"/>
      <c r="N323" s="160"/>
      <c r="O323" s="208" t="s">
        <v>53</v>
      </c>
      <c r="P323" s="53">
        <v>0.9</v>
      </c>
      <c r="Q323" s="208" t="s">
        <v>53</v>
      </c>
      <c r="R323" s="211">
        <v>0.85</v>
      </c>
      <c r="S323" s="169">
        <v>414</v>
      </c>
      <c r="T323" s="75"/>
    </row>
    <row r="324" spans="1:20" ht="16.5" customHeight="1">
      <c r="A324" s="20">
        <v>71</v>
      </c>
      <c r="B324" s="20">
        <v>7247</v>
      </c>
      <c r="C324" s="25" t="s">
        <v>4154</v>
      </c>
      <c r="D324" s="136" t="s">
        <v>17660</v>
      </c>
      <c r="E324" s="200"/>
      <c r="F324" s="151"/>
      <c r="G324" s="204"/>
      <c r="H324" s="155"/>
      <c r="I324" s="205"/>
      <c r="J324" s="157"/>
      <c r="K324" s="158"/>
      <c r="L324" s="159"/>
      <c r="M324" s="144"/>
      <c r="N324" s="160"/>
      <c r="O324" s="151"/>
      <c r="P324" s="217"/>
      <c r="Q324" s="151"/>
      <c r="R324" s="155"/>
      <c r="S324" s="169">
        <v>860</v>
      </c>
      <c r="T324" s="75"/>
    </row>
    <row r="325" spans="1:20" ht="16.5" customHeight="1">
      <c r="A325" s="20">
        <v>71</v>
      </c>
      <c r="B325" s="20">
        <v>7248</v>
      </c>
      <c r="C325" s="25" t="s">
        <v>15748</v>
      </c>
      <c r="D325" s="199"/>
      <c r="E325" s="201"/>
      <c r="F325" s="152"/>
      <c r="G325" s="214"/>
      <c r="H325" s="53"/>
      <c r="I325" s="156" t="s">
        <v>7754</v>
      </c>
      <c r="J325" s="206" t="s">
        <v>53</v>
      </c>
      <c r="K325" s="207">
        <v>1</v>
      </c>
      <c r="L325" s="159"/>
      <c r="M325" s="144"/>
      <c r="N325" s="160"/>
      <c r="O325" s="159"/>
      <c r="P325" s="218"/>
      <c r="Q325" s="159"/>
      <c r="R325" s="160"/>
      <c r="S325" s="169">
        <v>860</v>
      </c>
      <c r="T325" s="75"/>
    </row>
    <row r="326" spans="1:20" ht="16.5" customHeight="1">
      <c r="A326" s="20">
        <v>71</v>
      </c>
      <c r="B326" s="20">
        <v>7249</v>
      </c>
      <c r="C326" s="25" t="s">
        <v>3910</v>
      </c>
      <c r="D326" s="199"/>
      <c r="E326" s="201"/>
      <c r="F326" s="136" t="s">
        <v>37</v>
      </c>
      <c r="G326" s="204" t="s">
        <v>53</v>
      </c>
      <c r="H326" s="155">
        <v>0.9</v>
      </c>
      <c r="I326" s="205"/>
      <c r="J326" s="157"/>
      <c r="K326" s="158"/>
      <c r="L326" s="159"/>
      <c r="M326" s="144"/>
      <c r="N326" s="160"/>
      <c r="O326" s="159"/>
      <c r="P326" s="218"/>
      <c r="Q326" s="159"/>
      <c r="R326" s="160"/>
      <c r="S326" s="169">
        <v>774</v>
      </c>
      <c r="T326" s="75"/>
    </row>
    <row r="327" spans="1:20" ht="16.5" customHeight="1">
      <c r="A327" s="20">
        <v>71</v>
      </c>
      <c r="B327" s="20">
        <v>7250</v>
      </c>
      <c r="C327" s="25" t="s">
        <v>15749</v>
      </c>
      <c r="D327" s="138">
        <v>688</v>
      </c>
      <c r="E327" s="202" t="s">
        <v>51</v>
      </c>
      <c r="F327" s="153"/>
      <c r="G327" s="214"/>
      <c r="H327" s="53"/>
      <c r="I327" s="156" t="s">
        <v>7754</v>
      </c>
      <c r="J327" s="206" t="s">
        <v>53</v>
      </c>
      <c r="K327" s="207">
        <v>1</v>
      </c>
      <c r="L327" s="159"/>
      <c r="M327" s="144"/>
      <c r="N327" s="160"/>
      <c r="O327" s="159"/>
      <c r="P327" s="218"/>
      <c r="Q327" s="159"/>
      <c r="R327" s="160"/>
      <c r="S327" s="169">
        <v>774</v>
      </c>
      <c r="T327" s="75"/>
    </row>
    <row r="328" spans="1:20" ht="16.5" customHeight="1">
      <c r="A328" s="20">
        <v>71</v>
      </c>
      <c r="B328" s="20" t="s">
        <v>10927</v>
      </c>
      <c r="C328" s="25" t="s">
        <v>15750</v>
      </c>
      <c r="D328" s="140"/>
      <c r="E328" s="144"/>
      <c r="F328" s="151"/>
      <c r="G328" s="204"/>
      <c r="H328" s="155"/>
      <c r="I328" s="205"/>
      <c r="J328" s="157"/>
      <c r="K328" s="158"/>
      <c r="L328" s="159"/>
      <c r="M328" s="144"/>
      <c r="N328" s="160"/>
      <c r="O328" s="136" t="s">
        <v>92</v>
      </c>
      <c r="P328" s="163"/>
      <c r="Q328" s="159"/>
      <c r="R328" s="144"/>
      <c r="S328" s="169">
        <v>602</v>
      </c>
      <c r="T328" s="75"/>
    </row>
    <row r="329" spans="1:20" ht="16.5" customHeight="1">
      <c r="A329" s="20">
        <v>71</v>
      </c>
      <c r="B329" s="20" t="s">
        <v>2199</v>
      </c>
      <c r="C329" s="25" t="s">
        <v>15751</v>
      </c>
      <c r="D329" s="140"/>
      <c r="E329" s="144"/>
      <c r="F329" s="152"/>
      <c r="G329" s="214"/>
      <c r="H329" s="53"/>
      <c r="I329" s="156" t="s">
        <v>7754</v>
      </c>
      <c r="J329" s="206" t="s">
        <v>53</v>
      </c>
      <c r="K329" s="207">
        <v>1</v>
      </c>
      <c r="L329" s="159"/>
      <c r="M329" s="144"/>
      <c r="N329" s="160"/>
      <c r="O329" s="137"/>
      <c r="P329" s="164"/>
      <c r="Q329" s="159"/>
      <c r="R329" s="144"/>
      <c r="S329" s="169">
        <v>602</v>
      </c>
      <c r="T329" s="75"/>
    </row>
    <row r="330" spans="1:20" ht="16.5" customHeight="1">
      <c r="A330" s="20">
        <v>71</v>
      </c>
      <c r="B330" s="20" t="s">
        <v>10047</v>
      </c>
      <c r="C330" s="25" t="s">
        <v>7820</v>
      </c>
      <c r="D330" s="140"/>
      <c r="E330" s="144"/>
      <c r="F330" s="136" t="s">
        <v>37</v>
      </c>
      <c r="G330" s="204" t="s">
        <v>53</v>
      </c>
      <c r="H330" s="155">
        <v>0.9</v>
      </c>
      <c r="I330" s="205"/>
      <c r="J330" s="157"/>
      <c r="K330" s="158"/>
      <c r="L330" s="159"/>
      <c r="M330" s="144"/>
      <c r="N330" s="160"/>
      <c r="O330" s="137"/>
      <c r="P330" s="164"/>
      <c r="Q330" s="159"/>
      <c r="R330" s="144"/>
      <c r="S330" s="169">
        <v>542</v>
      </c>
      <c r="T330" s="75"/>
    </row>
    <row r="331" spans="1:20" ht="16.5" customHeight="1">
      <c r="A331" s="20">
        <v>71</v>
      </c>
      <c r="B331" s="20" t="s">
        <v>10926</v>
      </c>
      <c r="C331" s="25" t="s">
        <v>3001</v>
      </c>
      <c r="D331" s="140"/>
      <c r="E331" s="144"/>
      <c r="F331" s="153"/>
      <c r="G331" s="214"/>
      <c r="H331" s="53"/>
      <c r="I331" s="156" t="s">
        <v>7754</v>
      </c>
      <c r="J331" s="206" t="s">
        <v>53</v>
      </c>
      <c r="K331" s="207">
        <v>1</v>
      </c>
      <c r="L331" s="159"/>
      <c r="M331" s="144"/>
      <c r="N331" s="160"/>
      <c r="O331" s="208" t="s">
        <v>53</v>
      </c>
      <c r="P331" s="53">
        <v>0.7</v>
      </c>
      <c r="Q331" s="152"/>
      <c r="R331" s="46"/>
      <c r="S331" s="169">
        <v>542</v>
      </c>
      <c r="T331" s="75"/>
    </row>
    <row r="332" spans="1:20" ht="16.5" customHeight="1">
      <c r="A332" s="20">
        <v>71</v>
      </c>
      <c r="B332" s="20" t="s">
        <v>10924</v>
      </c>
      <c r="C332" s="25" t="s">
        <v>5532</v>
      </c>
      <c r="D332" s="140"/>
      <c r="E332" s="144"/>
      <c r="F332" s="151"/>
      <c r="G332" s="204"/>
      <c r="H332" s="155"/>
      <c r="I332" s="205"/>
      <c r="J332" s="157"/>
      <c r="K332" s="158"/>
      <c r="L332" s="159"/>
      <c r="M332" s="144"/>
      <c r="N332" s="160"/>
      <c r="O332" s="151"/>
      <c r="P332" s="154"/>
      <c r="Q332" s="165" t="s">
        <v>150</v>
      </c>
      <c r="R332" s="209"/>
      <c r="S332" s="169">
        <v>774</v>
      </c>
      <c r="T332" s="75"/>
    </row>
    <row r="333" spans="1:20" ht="16.5" customHeight="1">
      <c r="A333" s="20">
        <v>71</v>
      </c>
      <c r="B333" s="20" t="s">
        <v>10580</v>
      </c>
      <c r="C333" s="25" t="s">
        <v>15752</v>
      </c>
      <c r="D333" s="140"/>
      <c r="E333" s="144"/>
      <c r="F333" s="152"/>
      <c r="G333" s="214"/>
      <c r="H333" s="53"/>
      <c r="I333" s="156" t="s">
        <v>7754</v>
      </c>
      <c r="J333" s="206" t="s">
        <v>53</v>
      </c>
      <c r="K333" s="207">
        <v>1</v>
      </c>
      <c r="L333" s="159"/>
      <c r="M333" s="144"/>
      <c r="N333" s="160"/>
      <c r="O333" s="159"/>
      <c r="P333" s="144"/>
      <c r="Q333" s="166"/>
      <c r="R333" s="210"/>
      <c r="S333" s="169">
        <v>774</v>
      </c>
      <c r="T333" s="75"/>
    </row>
    <row r="334" spans="1:20" ht="16.5" customHeight="1">
      <c r="A334" s="20">
        <v>71</v>
      </c>
      <c r="B334" s="20" t="s">
        <v>10383</v>
      </c>
      <c r="C334" s="25" t="s">
        <v>15753</v>
      </c>
      <c r="D334" s="140"/>
      <c r="E334" s="144"/>
      <c r="F334" s="136" t="s">
        <v>37</v>
      </c>
      <c r="G334" s="204" t="s">
        <v>53</v>
      </c>
      <c r="H334" s="155">
        <v>0.9</v>
      </c>
      <c r="I334" s="205"/>
      <c r="J334" s="157"/>
      <c r="K334" s="158"/>
      <c r="L334" s="159"/>
      <c r="M334" s="144"/>
      <c r="N334" s="160"/>
      <c r="O334" s="159"/>
      <c r="P334" s="144"/>
      <c r="Q334" s="166"/>
      <c r="R334" s="210"/>
      <c r="S334" s="169">
        <v>697</v>
      </c>
      <c r="T334" s="75"/>
    </row>
    <row r="335" spans="1:20" ht="16.5" customHeight="1">
      <c r="A335" s="20">
        <v>71</v>
      </c>
      <c r="B335" s="20" t="s">
        <v>2784</v>
      </c>
      <c r="C335" s="25" t="s">
        <v>324</v>
      </c>
      <c r="D335" s="140"/>
      <c r="E335" s="144"/>
      <c r="F335" s="153"/>
      <c r="G335" s="214"/>
      <c r="H335" s="53"/>
      <c r="I335" s="156" t="s">
        <v>7754</v>
      </c>
      <c r="J335" s="206" t="s">
        <v>53</v>
      </c>
      <c r="K335" s="207">
        <v>1</v>
      </c>
      <c r="L335" s="159"/>
      <c r="M335" s="144"/>
      <c r="N335" s="160"/>
      <c r="O335" s="152"/>
      <c r="P335" s="46"/>
      <c r="Q335" s="166"/>
      <c r="R335" s="210"/>
      <c r="S335" s="169">
        <v>697</v>
      </c>
      <c r="T335" s="75"/>
    </row>
    <row r="336" spans="1:20" ht="16.5" customHeight="1">
      <c r="A336" s="20">
        <v>71</v>
      </c>
      <c r="B336" s="20" t="s">
        <v>6799</v>
      </c>
      <c r="C336" s="25" t="s">
        <v>15754</v>
      </c>
      <c r="D336" s="140"/>
      <c r="E336" s="144"/>
      <c r="F336" s="151"/>
      <c r="G336" s="204"/>
      <c r="H336" s="155"/>
      <c r="I336" s="205"/>
      <c r="J336" s="157"/>
      <c r="K336" s="158"/>
      <c r="L336" s="159"/>
      <c r="M336" s="144"/>
      <c r="N336" s="160"/>
      <c r="O336" s="136" t="s">
        <v>92</v>
      </c>
      <c r="P336" s="163"/>
      <c r="Q336" s="166"/>
      <c r="R336" s="210"/>
      <c r="S336" s="169">
        <v>542</v>
      </c>
      <c r="T336" s="75"/>
    </row>
    <row r="337" spans="1:20" ht="16.5" customHeight="1">
      <c r="A337" s="20">
        <v>71</v>
      </c>
      <c r="B337" s="20" t="s">
        <v>1636</v>
      </c>
      <c r="C337" s="25" t="s">
        <v>6142</v>
      </c>
      <c r="D337" s="140"/>
      <c r="E337" s="144"/>
      <c r="F337" s="152"/>
      <c r="G337" s="214"/>
      <c r="H337" s="53"/>
      <c r="I337" s="156" t="s">
        <v>7754</v>
      </c>
      <c r="J337" s="206" t="s">
        <v>53</v>
      </c>
      <c r="K337" s="207">
        <v>1</v>
      </c>
      <c r="L337" s="159"/>
      <c r="M337" s="144"/>
      <c r="N337" s="160"/>
      <c r="O337" s="137"/>
      <c r="P337" s="164"/>
      <c r="Q337" s="166"/>
      <c r="R337" s="210"/>
      <c r="S337" s="169">
        <v>542</v>
      </c>
      <c r="T337" s="75"/>
    </row>
    <row r="338" spans="1:20" ht="16.5" customHeight="1">
      <c r="A338" s="20">
        <v>71</v>
      </c>
      <c r="B338" s="20" t="s">
        <v>10921</v>
      </c>
      <c r="C338" s="25" t="s">
        <v>2501</v>
      </c>
      <c r="D338" s="140"/>
      <c r="E338" s="144"/>
      <c r="F338" s="136" t="s">
        <v>37</v>
      </c>
      <c r="G338" s="204" t="s">
        <v>53</v>
      </c>
      <c r="H338" s="155">
        <v>0.9</v>
      </c>
      <c r="I338" s="205"/>
      <c r="J338" s="157"/>
      <c r="K338" s="158"/>
      <c r="L338" s="159"/>
      <c r="M338" s="144"/>
      <c r="N338" s="160"/>
      <c r="O338" s="137"/>
      <c r="P338" s="164"/>
      <c r="Q338" s="166"/>
      <c r="R338" s="210"/>
      <c r="S338" s="169">
        <v>488</v>
      </c>
      <c r="T338" s="75"/>
    </row>
    <row r="339" spans="1:20" ht="16.5" customHeight="1">
      <c r="A339" s="20">
        <v>71</v>
      </c>
      <c r="B339" s="20" t="s">
        <v>5313</v>
      </c>
      <c r="C339" s="25" t="s">
        <v>5490</v>
      </c>
      <c r="D339" s="140"/>
      <c r="E339" s="144"/>
      <c r="F339" s="153"/>
      <c r="G339" s="214"/>
      <c r="H339" s="53"/>
      <c r="I339" s="156" t="s">
        <v>7754</v>
      </c>
      <c r="J339" s="206" t="s">
        <v>53</v>
      </c>
      <c r="K339" s="207">
        <v>1</v>
      </c>
      <c r="L339" s="159"/>
      <c r="M339" s="144"/>
      <c r="N339" s="160"/>
      <c r="O339" s="208" t="s">
        <v>53</v>
      </c>
      <c r="P339" s="53">
        <v>0.9</v>
      </c>
      <c r="Q339" s="208" t="s">
        <v>53</v>
      </c>
      <c r="R339" s="211">
        <v>0.9</v>
      </c>
      <c r="S339" s="169">
        <v>488</v>
      </c>
      <c r="T339" s="75"/>
    </row>
    <row r="340" spans="1:20" ht="16.5" customHeight="1">
      <c r="A340" s="20">
        <v>71</v>
      </c>
      <c r="B340" s="20" t="s">
        <v>3248</v>
      </c>
      <c r="C340" s="25" t="s">
        <v>5681</v>
      </c>
      <c r="D340" s="140"/>
      <c r="E340" s="144"/>
      <c r="F340" s="151"/>
      <c r="G340" s="204"/>
      <c r="H340" s="155"/>
      <c r="I340" s="205"/>
      <c r="J340" s="157"/>
      <c r="K340" s="158"/>
      <c r="L340" s="159"/>
      <c r="M340" s="144"/>
      <c r="N340" s="160"/>
      <c r="O340" s="151"/>
      <c r="P340" s="154"/>
      <c r="Q340" s="165" t="s">
        <v>69</v>
      </c>
      <c r="R340" s="209"/>
      <c r="S340" s="169">
        <v>731</v>
      </c>
      <c r="T340" s="75"/>
    </row>
    <row r="341" spans="1:20" ht="16.5" customHeight="1">
      <c r="A341" s="20">
        <v>71</v>
      </c>
      <c r="B341" s="20" t="s">
        <v>10515</v>
      </c>
      <c r="C341" s="25" t="s">
        <v>15755</v>
      </c>
      <c r="D341" s="140"/>
      <c r="E341" s="144"/>
      <c r="F341" s="152"/>
      <c r="G341" s="214"/>
      <c r="H341" s="53"/>
      <c r="I341" s="156" t="s">
        <v>7754</v>
      </c>
      <c r="J341" s="206" t="s">
        <v>53</v>
      </c>
      <c r="K341" s="207">
        <v>1</v>
      </c>
      <c r="L341" s="159"/>
      <c r="M341" s="144"/>
      <c r="N341" s="160"/>
      <c r="O341" s="159"/>
      <c r="P341" s="144"/>
      <c r="Q341" s="166"/>
      <c r="R341" s="210"/>
      <c r="S341" s="169">
        <v>731</v>
      </c>
      <c r="T341" s="75"/>
    </row>
    <row r="342" spans="1:20" ht="16.5" customHeight="1">
      <c r="A342" s="20">
        <v>71</v>
      </c>
      <c r="B342" s="20" t="s">
        <v>8583</v>
      </c>
      <c r="C342" s="25" t="s">
        <v>3912</v>
      </c>
      <c r="D342" s="140"/>
      <c r="E342" s="144"/>
      <c r="F342" s="136" t="s">
        <v>37</v>
      </c>
      <c r="G342" s="204" t="s">
        <v>53</v>
      </c>
      <c r="H342" s="155">
        <v>0.9</v>
      </c>
      <c r="I342" s="205"/>
      <c r="J342" s="157"/>
      <c r="K342" s="158"/>
      <c r="L342" s="159"/>
      <c r="M342" s="144"/>
      <c r="N342" s="160"/>
      <c r="O342" s="159"/>
      <c r="P342" s="144"/>
      <c r="Q342" s="166"/>
      <c r="R342" s="210"/>
      <c r="S342" s="169">
        <v>658</v>
      </c>
      <c r="T342" s="75"/>
    </row>
    <row r="343" spans="1:20" ht="16.5" customHeight="1">
      <c r="A343" s="20">
        <v>71</v>
      </c>
      <c r="B343" s="20" t="s">
        <v>10920</v>
      </c>
      <c r="C343" s="25" t="s">
        <v>9837</v>
      </c>
      <c r="D343" s="140"/>
      <c r="E343" s="144"/>
      <c r="F343" s="153"/>
      <c r="G343" s="214"/>
      <c r="H343" s="53"/>
      <c r="I343" s="156" t="s">
        <v>7754</v>
      </c>
      <c r="J343" s="206" t="s">
        <v>53</v>
      </c>
      <c r="K343" s="207">
        <v>1</v>
      </c>
      <c r="L343" s="159"/>
      <c r="M343" s="144"/>
      <c r="N343" s="160"/>
      <c r="O343" s="152"/>
      <c r="P343" s="46"/>
      <c r="Q343" s="166"/>
      <c r="R343" s="210"/>
      <c r="S343" s="169">
        <v>658</v>
      </c>
      <c r="T343" s="75"/>
    </row>
    <row r="344" spans="1:20" ht="16.5" customHeight="1">
      <c r="A344" s="20">
        <v>71</v>
      </c>
      <c r="B344" s="20" t="s">
        <v>10639</v>
      </c>
      <c r="C344" s="25" t="s">
        <v>11777</v>
      </c>
      <c r="D344" s="140"/>
      <c r="E344" s="144"/>
      <c r="F344" s="151"/>
      <c r="G344" s="204"/>
      <c r="H344" s="155"/>
      <c r="I344" s="205"/>
      <c r="J344" s="157"/>
      <c r="K344" s="158"/>
      <c r="L344" s="159"/>
      <c r="M344" s="144"/>
      <c r="N344" s="160"/>
      <c r="O344" s="136" t="s">
        <v>92</v>
      </c>
      <c r="P344" s="163"/>
      <c r="Q344" s="166"/>
      <c r="R344" s="210"/>
      <c r="S344" s="169">
        <v>512</v>
      </c>
      <c r="T344" s="75"/>
    </row>
    <row r="345" spans="1:20" ht="16.5" customHeight="1">
      <c r="A345" s="20">
        <v>71</v>
      </c>
      <c r="B345" s="20" t="s">
        <v>9971</v>
      </c>
      <c r="C345" s="25" t="s">
        <v>14366</v>
      </c>
      <c r="D345" s="140"/>
      <c r="E345" s="144"/>
      <c r="F345" s="152"/>
      <c r="G345" s="214"/>
      <c r="H345" s="53"/>
      <c r="I345" s="156" t="s">
        <v>7754</v>
      </c>
      <c r="J345" s="206" t="s">
        <v>53</v>
      </c>
      <c r="K345" s="207">
        <v>1</v>
      </c>
      <c r="L345" s="159"/>
      <c r="M345" s="144"/>
      <c r="N345" s="160"/>
      <c r="O345" s="137"/>
      <c r="P345" s="164"/>
      <c r="Q345" s="166"/>
      <c r="R345" s="210"/>
      <c r="S345" s="169">
        <v>512</v>
      </c>
      <c r="T345" s="75"/>
    </row>
    <row r="346" spans="1:20" ht="16.5" customHeight="1">
      <c r="A346" s="20">
        <v>71</v>
      </c>
      <c r="B346" s="20" t="s">
        <v>6928</v>
      </c>
      <c r="C346" s="25" t="s">
        <v>4613</v>
      </c>
      <c r="D346" s="140"/>
      <c r="E346" s="144"/>
      <c r="F346" s="136" t="s">
        <v>37</v>
      </c>
      <c r="G346" s="204" t="s">
        <v>53</v>
      </c>
      <c r="H346" s="155">
        <v>0.9</v>
      </c>
      <c r="I346" s="205"/>
      <c r="J346" s="157"/>
      <c r="K346" s="158"/>
      <c r="L346" s="159"/>
      <c r="M346" s="144"/>
      <c r="N346" s="160"/>
      <c r="O346" s="137"/>
      <c r="P346" s="164"/>
      <c r="Q346" s="166"/>
      <c r="R346" s="210"/>
      <c r="S346" s="169">
        <v>461</v>
      </c>
      <c r="T346" s="75"/>
    </row>
    <row r="347" spans="1:20" ht="16.5" customHeight="1">
      <c r="A347" s="20">
        <v>71</v>
      </c>
      <c r="B347" s="20" t="s">
        <v>6392</v>
      </c>
      <c r="C347" s="25" t="s">
        <v>12246</v>
      </c>
      <c r="D347" s="141"/>
      <c r="E347" s="46"/>
      <c r="F347" s="153"/>
      <c r="G347" s="214"/>
      <c r="H347" s="53"/>
      <c r="I347" s="156" t="s">
        <v>7754</v>
      </c>
      <c r="J347" s="206" t="s">
        <v>53</v>
      </c>
      <c r="K347" s="207">
        <v>1</v>
      </c>
      <c r="L347" s="152"/>
      <c r="M347" s="46"/>
      <c r="N347" s="53"/>
      <c r="O347" s="208" t="s">
        <v>53</v>
      </c>
      <c r="P347" s="53">
        <v>0.9</v>
      </c>
      <c r="Q347" s="208" t="s">
        <v>53</v>
      </c>
      <c r="R347" s="211">
        <v>0.85</v>
      </c>
      <c r="S347" s="169">
        <v>461</v>
      </c>
      <c r="T347" s="76"/>
    </row>
    <row r="348" spans="1:20" ht="16.5" customHeight="1"/>
    <row r="349" spans="1:20"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2.xml><?xml version="1.0" encoding="utf-8"?>
<worksheet xmlns:r="http://schemas.openxmlformats.org/officeDocument/2006/relationships" xmlns:mc="http://schemas.openxmlformats.org/markup-compatibility/2006" xmlns="http://schemas.openxmlformats.org/spreadsheetml/2006/main">
  <sheetPr>
    <pageSetUpPr fitToPage="1"/>
  </sheetPr>
  <dimension ref="A1:C94"/>
  <sheetViews>
    <sheetView workbookViewId="0"/>
  </sheetViews>
  <sheetFormatPr defaultColWidth="9" defaultRowHeight="13"/>
  <cols>
    <col min="1" max="1" width="9" style="1"/>
    <col min="2" max="2" width="52.36328125" style="1" customWidth="1"/>
    <col min="3" max="3" width="8.453125" style="1" customWidth="1"/>
    <col min="4" max="16384" width="9" style="1"/>
  </cols>
  <sheetData>
    <row r="1" spans="1:3">
      <c r="B1" s="1" t="s">
        <v>5455</v>
      </c>
    </row>
    <row r="3" spans="1:3">
      <c r="A3" s="2" t="s">
        <v>10989</v>
      </c>
      <c r="B3" s="2" t="s">
        <v>846</v>
      </c>
      <c r="C3" s="4" t="s">
        <v>9821</v>
      </c>
    </row>
    <row r="4" spans="1:3">
      <c r="A4" s="2">
        <v>1</v>
      </c>
      <c r="B4" s="2" t="s">
        <v>11621</v>
      </c>
      <c r="C4" s="8">
        <v>184</v>
      </c>
    </row>
    <row r="5" spans="1:3">
      <c r="A5" s="2">
        <v>2</v>
      </c>
      <c r="B5" s="2" t="s">
        <v>6062</v>
      </c>
      <c r="C5" s="8">
        <v>292</v>
      </c>
    </row>
    <row r="6" spans="1:3">
      <c r="A6" s="2">
        <v>3</v>
      </c>
      <c r="B6" s="2" t="s">
        <v>12317</v>
      </c>
      <c r="C6" s="8">
        <v>421</v>
      </c>
    </row>
    <row r="7" spans="1:3">
      <c r="A7" s="2">
        <v>4</v>
      </c>
      <c r="B7" s="2" t="s">
        <v>7358</v>
      </c>
      <c r="C7" s="8">
        <v>485</v>
      </c>
    </row>
    <row r="8" spans="1:3">
      <c r="A8" s="2">
        <v>5</v>
      </c>
      <c r="B8" s="2" t="s">
        <v>4104</v>
      </c>
      <c r="C8" s="8">
        <v>548</v>
      </c>
    </row>
    <row r="9" spans="1:3">
      <c r="A9" s="2">
        <v>6</v>
      </c>
      <c r="B9" s="2" t="s">
        <v>12736</v>
      </c>
      <c r="C9" s="8">
        <v>611</v>
      </c>
    </row>
    <row r="10" spans="1:3">
      <c r="A10" s="2">
        <v>7</v>
      </c>
      <c r="B10" s="2" t="s">
        <v>9913</v>
      </c>
      <c r="C10" s="8">
        <v>674</v>
      </c>
    </row>
    <row r="11" spans="1:3">
      <c r="A11" s="2">
        <v>8</v>
      </c>
      <c r="B11" s="2" t="s">
        <v>9934</v>
      </c>
      <c r="C11" s="8">
        <v>737</v>
      </c>
    </row>
    <row r="12" spans="1:3">
      <c r="A12" s="2">
        <v>9</v>
      </c>
      <c r="B12" s="2" t="s">
        <v>7367</v>
      </c>
      <c r="C12" s="8">
        <v>800</v>
      </c>
    </row>
    <row r="13" spans="1:3">
      <c r="A13" s="2">
        <v>10</v>
      </c>
      <c r="B13" s="2" t="s">
        <v>4221</v>
      </c>
      <c r="C13" s="8">
        <v>863</v>
      </c>
    </row>
    <row r="14" spans="1:3">
      <c r="A14" s="2">
        <v>11</v>
      </c>
      <c r="B14" s="2" t="s">
        <v>12737</v>
      </c>
      <c r="C14" s="8">
        <v>926</v>
      </c>
    </row>
    <row r="15" spans="1:3">
      <c r="A15" s="2">
        <v>12</v>
      </c>
      <c r="B15" s="2" t="s">
        <v>12521</v>
      </c>
      <c r="C15" s="8">
        <v>989</v>
      </c>
    </row>
    <row r="16" spans="1:3">
      <c r="A16" s="2">
        <v>13</v>
      </c>
      <c r="B16" s="2" t="s">
        <v>921</v>
      </c>
      <c r="C16" s="8">
        <v>1052</v>
      </c>
    </row>
    <row r="17" spans="1:3">
      <c r="A17" s="2">
        <v>14</v>
      </c>
      <c r="B17" s="2" t="s">
        <v>9310</v>
      </c>
      <c r="C17" s="8">
        <v>1115</v>
      </c>
    </row>
    <row r="18" spans="1:3">
      <c r="A18" s="2">
        <v>15</v>
      </c>
      <c r="B18" s="2" t="s">
        <v>12738</v>
      </c>
      <c r="C18" s="8">
        <v>1178</v>
      </c>
    </row>
    <row r="19" spans="1:3">
      <c r="A19" s="2">
        <v>16</v>
      </c>
      <c r="B19" s="2" t="s">
        <v>10281</v>
      </c>
      <c r="C19" s="8">
        <v>1241</v>
      </c>
    </row>
    <row r="20" spans="1:3">
      <c r="A20" s="2">
        <v>17</v>
      </c>
      <c r="B20" s="2" t="s">
        <v>4659</v>
      </c>
      <c r="C20" s="8">
        <v>1304</v>
      </c>
    </row>
    <row r="21" spans="1:3">
      <c r="A21" s="2">
        <v>18</v>
      </c>
      <c r="B21" s="2" t="s">
        <v>7589</v>
      </c>
      <c r="C21" s="8">
        <v>1367</v>
      </c>
    </row>
    <row r="22" spans="1:3">
      <c r="A22" s="2">
        <v>19</v>
      </c>
      <c r="B22" s="2" t="s">
        <v>12740</v>
      </c>
      <c r="C22" s="8">
        <v>1430</v>
      </c>
    </row>
    <row r="23" spans="1:3">
      <c r="A23" s="2">
        <v>20</v>
      </c>
      <c r="B23" s="2" t="s">
        <v>10217</v>
      </c>
      <c r="C23" s="8">
        <v>1493</v>
      </c>
    </row>
    <row r="24" spans="1:3">
      <c r="A24" s="2">
        <v>21</v>
      </c>
      <c r="B24" s="2" t="s">
        <v>8128</v>
      </c>
      <c r="C24" s="8">
        <v>1556</v>
      </c>
    </row>
    <row r="25" spans="1:3">
      <c r="A25" s="2">
        <v>22</v>
      </c>
      <c r="B25" s="2" t="s">
        <v>12742</v>
      </c>
      <c r="C25" s="8">
        <v>63</v>
      </c>
    </row>
    <row r="26" spans="1:3">
      <c r="A26" s="2">
        <v>23</v>
      </c>
      <c r="B26" s="2" t="s">
        <v>12743</v>
      </c>
      <c r="C26" s="8">
        <v>126</v>
      </c>
    </row>
    <row r="27" spans="1:3">
      <c r="A27" s="2">
        <v>24</v>
      </c>
      <c r="B27" s="2" t="s">
        <v>12745</v>
      </c>
      <c r="C27" s="8">
        <v>189</v>
      </c>
    </row>
    <row r="28" spans="1:3">
      <c r="A28" s="2">
        <v>25</v>
      </c>
      <c r="B28" s="2" t="s">
        <v>9724</v>
      </c>
      <c r="C28" s="8">
        <v>252</v>
      </c>
    </row>
    <row r="29" spans="1:3">
      <c r="A29" s="2">
        <v>26</v>
      </c>
      <c r="B29" s="2" t="s">
        <v>8666</v>
      </c>
      <c r="C29" s="8">
        <v>315</v>
      </c>
    </row>
    <row r="30" spans="1:3">
      <c r="A30" s="2">
        <v>27</v>
      </c>
      <c r="B30" s="2" t="s">
        <v>12746</v>
      </c>
      <c r="C30" s="8">
        <v>378</v>
      </c>
    </row>
    <row r="31" spans="1:3">
      <c r="A31" s="2">
        <v>28</v>
      </c>
      <c r="B31" s="2" t="s">
        <v>8689</v>
      </c>
      <c r="C31" s="8">
        <v>441</v>
      </c>
    </row>
    <row r="32" spans="1:3">
      <c r="A32" s="2">
        <v>29</v>
      </c>
      <c r="B32" s="2" t="s">
        <v>7806</v>
      </c>
      <c r="C32" s="8">
        <v>504</v>
      </c>
    </row>
    <row r="33" spans="1:3">
      <c r="A33" s="2">
        <v>30</v>
      </c>
      <c r="B33" s="2" t="s">
        <v>12747</v>
      </c>
      <c r="C33" s="8">
        <v>567</v>
      </c>
    </row>
    <row r="34" spans="1:3">
      <c r="A34" s="2">
        <v>31</v>
      </c>
      <c r="B34" s="2" t="s">
        <v>5716</v>
      </c>
      <c r="C34" s="8">
        <v>630</v>
      </c>
    </row>
    <row r="35" spans="1:3">
      <c r="A35" s="2">
        <v>32</v>
      </c>
      <c r="B35" s="2" t="s">
        <v>4273</v>
      </c>
      <c r="C35" s="8">
        <v>693</v>
      </c>
    </row>
    <row r="36" spans="1:3">
      <c r="A36" s="2">
        <v>33</v>
      </c>
      <c r="B36" s="2" t="s">
        <v>12748</v>
      </c>
      <c r="C36" s="8">
        <v>756</v>
      </c>
    </row>
    <row r="37" spans="1:3">
      <c r="A37" s="2">
        <v>34</v>
      </c>
      <c r="B37" s="2" t="s">
        <v>2649</v>
      </c>
      <c r="C37" s="8">
        <v>819</v>
      </c>
    </row>
    <row r="38" spans="1:3">
      <c r="A38" s="2">
        <v>35</v>
      </c>
      <c r="B38" s="2" t="s">
        <v>12750</v>
      </c>
      <c r="C38" s="8">
        <v>882</v>
      </c>
    </row>
    <row r="39" spans="1:3">
      <c r="A39" s="2">
        <v>36</v>
      </c>
      <c r="B39" s="2" t="s">
        <v>12752</v>
      </c>
      <c r="C39" s="8">
        <v>945</v>
      </c>
    </row>
    <row r="40" spans="1:3">
      <c r="A40" s="2">
        <v>37</v>
      </c>
      <c r="B40" s="2" t="s">
        <v>7386</v>
      </c>
      <c r="C40" s="8">
        <v>1008</v>
      </c>
    </row>
    <row r="41" spans="1:3">
      <c r="A41" s="2">
        <v>38</v>
      </c>
      <c r="B41" s="2" t="s">
        <v>8907</v>
      </c>
      <c r="C41" s="8">
        <v>1071</v>
      </c>
    </row>
    <row r="42" spans="1:3">
      <c r="A42" s="2">
        <v>39</v>
      </c>
      <c r="B42" s="2" t="s">
        <v>12753</v>
      </c>
      <c r="C42" s="8">
        <v>1134</v>
      </c>
    </row>
    <row r="43" spans="1:3">
      <c r="A43" s="2">
        <v>40</v>
      </c>
      <c r="B43" s="2" t="s">
        <v>12754</v>
      </c>
      <c r="C43" s="8">
        <v>1197</v>
      </c>
    </row>
    <row r="44" spans="1:3">
      <c r="A44" s="2">
        <v>41</v>
      </c>
      <c r="B44" s="2" t="s">
        <v>10174</v>
      </c>
      <c r="C44" s="8">
        <v>1260</v>
      </c>
    </row>
    <row r="45" spans="1:3">
      <c r="A45" s="2">
        <v>42</v>
      </c>
      <c r="B45" s="2" t="s">
        <v>11268</v>
      </c>
      <c r="C45" s="8">
        <v>1323</v>
      </c>
    </row>
    <row r="46" spans="1:3">
      <c r="A46" s="2">
        <v>43</v>
      </c>
      <c r="B46" s="2" t="s">
        <v>1001</v>
      </c>
      <c r="C46" s="8">
        <v>108</v>
      </c>
    </row>
    <row r="47" spans="1:3">
      <c r="A47" s="2">
        <v>44</v>
      </c>
      <c r="B47" s="2" t="s">
        <v>3114</v>
      </c>
      <c r="C47" s="8">
        <v>237</v>
      </c>
    </row>
    <row r="48" spans="1:3">
      <c r="A48" s="2">
        <v>45</v>
      </c>
      <c r="B48" s="2" t="s">
        <v>12757</v>
      </c>
      <c r="C48" s="8">
        <v>301</v>
      </c>
    </row>
    <row r="49" spans="1:3">
      <c r="A49" s="2">
        <v>46</v>
      </c>
      <c r="B49" s="2" t="s">
        <v>1432</v>
      </c>
      <c r="C49" s="8">
        <v>364</v>
      </c>
    </row>
    <row r="50" spans="1:3">
      <c r="A50" s="2">
        <v>47</v>
      </c>
      <c r="B50" s="2" t="s">
        <v>8963</v>
      </c>
      <c r="C50" s="8">
        <v>427</v>
      </c>
    </row>
    <row r="51" spans="1:3">
      <c r="A51" s="2">
        <v>48</v>
      </c>
      <c r="B51" s="2" t="s">
        <v>12758</v>
      </c>
      <c r="C51" s="8">
        <v>129</v>
      </c>
    </row>
    <row r="52" spans="1:3">
      <c r="A52" s="2">
        <v>49</v>
      </c>
      <c r="B52" s="2" t="s">
        <v>12759</v>
      </c>
      <c r="C52" s="8">
        <v>193</v>
      </c>
    </row>
    <row r="53" spans="1:3">
      <c r="A53" s="2">
        <v>50</v>
      </c>
      <c r="B53" s="2" t="s">
        <v>1586</v>
      </c>
      <c r="C53" s="8">
        <v>256</v>
      </c>
    </row>
    <row r="54" spans="1:3">
      <c r="A54" s="2">
        <v>51</v>
      </c>
      <c r="B54" s="2" t="s">
        <v>12760</v>
      </c>
      <c r="C54" s="8">
        <v>319</v>
      </c>
    </row>
    <row r="55" spans="1:3">
      <c r="A55" s="2">
        <v>52</v>
      </c>
      <c r="B55" s="2" t="s">
        <v>12530</v>
      </c>
      <c r="C55" s="8">
        <v>64</v>
      </c>
    </row>
    <row r="56" spans="1:3">
      <c r="A56" s="2">
        <v>53</v>
      </c>
      <c r="B56" s="2" t="s">
        <v>4601</v>
      </c>
      <c r="C56" s="8">
        <v>127</v>
      </c>
    </row>
    <row r="57" spans="1:3">
      <c r="A57" s="2">
        <v>54</v>
      </c>
      <c r="B57" s="2" t="s">
        <v>9341</v>
      </c>
      <c r="C57" s="8">
        <v>190</v>
      </c>
    </row>
    <row r="58" spans="1:3">
      <c r="A58" s="2">
        <v>55</v>
      </c>
      <c r="B58" s="2" t="s">
        <v>1833</v>
      </c>
      <c r="C58" s="8">
        <v>63</v>
      </c>
    </row>
    <row r="59" spans="1:3">
      <c r="A59" s="2">
        <v>56</v>
      </c>
      <c r="B59" s="2" t="s">
        <v>655</v>
      </c>
      <c r="C59" s="8">
        <v>126</v>
      </c>
    </row>
    <row r="60" spans="1:3">
      <c r="A60" s="2">
        <v>57</v>
      </c>
      <c r="B60" s="2" t="s">
        <v>12761</v>
      </c>
      <c r="C60" s="8">
        <v>63</v>
      </c>
    </row>
    <row r="61" spans="1:3">
      <c r="A61" s="2">
        <v>58</v>
      </c>
      <c r="B61" s="2" t="s">
        <v>10354</v>
      </c>
      <c r="C61" s="8">
        <v>129</v>
      </c>
    </row>
    <row r="62" spans="1:3">
      <c r="A62" s="2">
        <v>59</v>
      </c>
      <c r="B62" s="2" t="s">
        <v>4064</v>
      </c>
      <c r="C62" s="8">
        <v>193</v>
      </c>
    </row>
    <row r="63" spans="1:3">
      <c r="A63" s="2">
        <v>60</v>
      </c>
      <c r="B63" s="2" t="s">
        <v>12764</v>
      </c>
      <c r="C63" s="8">
        <v>256</v>
      </c>
    </row>
    <row r="64" spans="1:3">
      <c r="A64" s="2">
        <v>61</v>
      </c>
      <c r="B64" s="2" t="s">
        <v>12766</v>
      </c>
      <c r="C64" s="8">
        <v>319</v>
      </c>
    </row>
    <row r="65" spans="1:3">
      <c r="A65" s="2">
        <v>62</v>
      </c>
      <c r="B65" s="2" t="s">
        <v>12250</v>
      </c>
      <c r="C65" s="8">
        <v>64</v>
      </c>
    </row>
    <row r="66" spans="1:3">
      <c r="A66" s="2">
        <v>63</v>
      </c>
      <c r="B66" s="2" t="s">
        <v>10662</v>
      </c>
      <c r="C66" s="8">
        <v>127</v>
      </c>
    </row>
    <row r="67" spans="1:3">
      <c r="A67" s="2">
        <v>64</v>
      </c>
      <c r="B67" s="2" t="s">
        <v>9565</v>
      </c>
      <c r="C67" s="8">
        <v>190</v>
      </c>
    </row>
    <row r="68" spans="1:3">
      <c r="A68" s="2">
        <v>65</v>
      </c>
      <c r="B68" s="2" t="s">
        <v>12768</v>
      </c>
      <c r="C68" s="8">
        <v>63</v>
      </c>
    </row>
    <row r="69" spans="1:3">
      <c r="A69" s="2">
        <v>66</v>
      </c>
      <c r="B69" s="2" t="s">
        <v>380</v>
      </c>
      <c r="C69" s="8">
        <v>126</v>
      </c>
    </row>
    <row r="70" spans="1:3">
      <c r="A70" s="2">
        <v>67</v>
      </c>
      <c r="B70" s="2" t="s">
        <v>4200</v>
      </c>
      <c r="C70" s="8">
        <v>63</v>
      </c>
    </row>
    <row r="71" spans="1:3">
      <c r="A71" s="2">
        <v>68</v>
      </c>
      <c r="B71" s="2" t="s">
        <v>12769</v>
      </c>
      <c r="C71" s="8">
        <v>64</v>
      </c>
    </row>
    <row r="72" spans="1:3">
      <c r="A72" s="2">
        <v>69</v>
      </c>
      <c r="B72" s="2" t="s">
        <v>12770</v>
      </c>
      <c r="C72" s="8">
        <v>127</v>
      </c>
    </row>
    <row r="73" spans="1:3">
      <c r="A73" s="2">
        <v>70</v>
      </c>
      <c r="B73" s="2" t="s">
        <v>12772</v>
      </c>
      <c r="C73" s="8">
        <v>190</v>
      </c>
    </row>
    <row r="74" spans="1:3">
      <c r="A74" s="2">
        <v>71</v>
      </c>
      <c r="B74" s="2" t="s">
        <v>2701</v>
      </c>
      <c r="C74" s="8">
        <v>63</v>
      </c>
    </row>
    <row r="75" spans="1:3">
      <c r="A75" s="2">
        <v>72</v>
      </c>
      <c r="B75" s="2" t="s">
        <v>6803</v>
      </c>
      <c r="C75" s="8">
        <v>126</v>
      </c>
    </row>
    <row r="76" spans="1:3">
      <c r="A76" s="2">
        <v>73</v>
      </c>
      <c r="B76" s="2" t="s">
        <v>3875</v>
      </c>
      <c r="C76" s="8">
        <v>63</v>
      </c>
    </row>
    <row r="77" spans="1:3">
      <c r="A77" s="2">
        <v>74</v>
      </c>
      <c r="B77" s="2" t="s">
        <v>7145</v>
      </c>
      <c r="C77" s="8">
        <v>63</v>
      </c>
    </row>
    <row r="78" spans="1:3">
      <c r="A78" s="2">
        <v>75</v>
      </c>
      <c r="B78" s="2" t="s">
        <v>793</v>
      </c>
      <c r="C78" s="8">
        <v>126</v>
      </c>
    </row>
    <row r="79" spans="1:3">
      <c r="A79" s="2">
        <v>76</v>
      </c>
      <c r="B79" s="2" t="s">
        <v>248</v>
      </c>
      <c r="C79" s="8">
        <v>63</v>
      </c>
    </row>
    <row r="80" spans="1:3">
      <c r="A80" s="2">
        <v>77</v>
      </c>
      <c r="B80" s="2" t="s">
        <v>1681</v>
      </c>
      <c r="C80" s="8">
        <v>63</v>
      </c>
    </row>
    <row r="81" spans="1:3">
      <c r="A81" s="2">
        <v>78</v>
      </c>
      <c r="B81" s="2" t="s">
        <v>10536</v>
      </c>
      <c r="C81" s="9">
        <v>0.9</v>
      </c>
    </row>
    <row r="82" spans="1:3">
      <c r="A82" s="2">
        <v>79</v>
      </c>
      <c r="B82" s="2" t="s">
        <v>12774</v>
      </c>
      <c r="C82" s="9">
        <v>0.9</v>
      </c>
    </row>
    <row r="83" spans="1:3">
      <c r="A83" s="2">
        <v>80</v>
      </c>
      <c r="B83" s="2" t="s">
        <v>12775</v>
      </c>
      <c r="C83" s="9">
        <v>1</v>
      </c>
    </row>
    <row r="84" spans="1:3">
      <c r="A84" s="2">
        <v>81</v>
      </c>
      <c r="B84" s="2" t="s">
        <v>12616</v>
      </c>
      <c r="C84" s="9">
        <v>0.5</v>
      </c>
    </row>
    <row r="85" spans="1:3">
      <c r="A85" s="2">
        <v>82</v>
      </c>
      <c r="B85" s="2" t="s">
        <v>2911</v>
      </c>
      <c r="C85" s="9">
        <v>0.25</v>
      </c>
    </row>
    <row r="86" spans="1:3">
      <c r="A86" s="2">
        <v>83</v>
      </c>
      <c r="B86" s="2" t="s">
        <v>10380</v>
      </c>
      <c r="C86" s="9">
        <v>0.25</v>
      </c>
    </row>
    <row r="87" spans="1:3">
      <c r="A87" s="2">
        <v>84</v>
      </c>
      <c r="B87" s="2" t="s">
        <v>10641</v>
      </c>
      <c r="C87" s="9">
        <v>0.5</v>
      </c>
    </row>
    <row r="88" spans="1:3">
      <c r="A88" s="2">
        <v>85</v>
      </c>
      <c r="B88" s="2" t="s">
        <v>5765</v>
      </c>
      <c r="C88" s="9">
        <v>0.25</v>
      </c>
    </row>
    <row r="89" spans="1:3">
      <c r="A89" s="2">
        <v>86</v>
      </c>
      <c r="B89" s="2" t="s">
        <v>12776</v>
      </c>
      <c r="C89" s="9">
        <v>0.25</v>
      </c>
    </row>
    <row r="90" spans="1:3">
      <c r="A90" s="2">
        <v>87</v>
      </c>
      <c r="B90" s="2" t="s">
        <v>7427</v>
      </c>
      <c r="C90" s="9">
        <v>0.5</v>
      </c>
    </row>
    <row r="91" spans="1:3">
      <c r="A91" s="2">
        <v>88</v>
      </c>
      <c r="B91" s="2" t="s">
        <v>12778</v>
      </c>
      <c r="C91" s="9">
        <v>0.25</v>
      </c>
    </row>
    <row r="92" spans="1:3">
      <c r="A92" s="2">
        <v>89</v>
      </c>
      <c r="B92" s="2" t="s">
        <v>10341</v>
      </c>
      <c r="C92" s="9">
        <v>0.25</v>
      </c>
    </row>
    <row r="93" spans="1:3">
      <c r="A93" s="2">
        <v>90</v>
      </c>
      <c r="B93" s="2" t="s">
        <v>12263</v>
      </c>
      <c r="C93" s="9">
        <v>0.2</v>
      </c>
    </row>
    <row r="94" spans="1:3">
      <c r="A94" s="2">
        <v>91</v>
      </c>
      <c r="B94" s="2" t="s">
        <v>9877</v>
      </c>
      <c r="C94" s="9">
        <v>0.4</v>
      </c>
    </row>
  </sheetData>
  <autoFilter ref="A3:B94"/>
  <phoneticPr fontId="3"/>
  <pageMargins left="0.7" right="0.7" top="0.75" bottom="0.75" header="0.3" footer="0.3"/>
  <pageSetup paperSize="9" scale="74" fitToWidth="1" fitToHeight="0" orientation="portrait" usePrinterDefaults="1" r:id="rId1"/>
</worksheet>
</file>

<file path=xl/worksheets/sheet20.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T318"/>
  <sheetViews>
    <sheetView topLeftCell="B1"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6328125" style="14" customWidth="1"/>
    <col min="7" max="7" width="2.453125" style="14" customWidth="1"/>
    <col min="8" max="8" width="4.453125" style="15" bestFit="1" customWidth="1"/>
    <col min="9" max="9" width="32.6328125" style="14" bestFit="1" customWidth="1"/>
    <col min="10" max="10" width="2.453125" style="14" customWidth="1"/>
    <col min="11" max="11" width="5.453125" style="15" bestFit="1" customWidth="1"/>
    <col min="12" max="12" width="2.6328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14339</v>
      </c>
      <c r="D4" s="78"/>
    </row>
    <row r="5" spans="1:20"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row>
    <row r="6" spans="1:20" ht="16.5" customHeight="1">
      <c r="A6" s="20" t="s">
        <v>9402</v>
      </c>
      <c r="B6" s="20" t="s">
        <v>2677</v>
      </c>
      <c r="C6" s="24"/>
      <c r="D6" s="80"/>
      <c r="E6" s="46"/>
      <c r="F6" s="46"/>
      <c r="G6" s="46"/>
      <c r="H6" s="53"/>
      <c r="I6" s="46"/>
      <c r="J6" s="46"/>
      <c r="K6" s="53"/>
      <c r="L6" s="144"/>
      <c r="M6" s="144"/>
      <c r="N6" s="160"/>
      <c r="O6" s="46"/>
      <c r="P6" s="53"/>
      <c r="Q6" s="46"/>
      <c r="R6" s="53"/>
      <c r="S6" s="71" t="s">
        <v>9406</v>
      </c>
      <c r="T6" s="74" t="s">
        <v>51</v>
      </c>
    </row>
    <row r="7" spans="1:20" ht="16.5" customHeight="1">
      <c r="A7" s="20">
        <v>71</v>
      </c>
      <c r="B7" s="20">
        <v>7251</v>
      </c>
      <c r="C7" s="25" t="s">
        <v>2809</v>
      </c>
      <c r="D7" s="136" t="s">
        <v>1630</v>
      </c>
      <c r="E7" s="200"/>
      <c r="F7" s="151"/>
      <c r="G7" s="154"/>
      <c r="H7" s="155"/>
      <c r="I7" s="205"/>
      <c r="J7" s="157"/>
      <c r="K7" s="158"/>
      <c r="L7" s="151" t="s">
        <v>1233</v>
      </c>
      <c r="M7" s="154"/>
      <c r="N7" s="155"/>
      <c r="O7" s="151"/>
      <c r="P7" s="217"/>
      <c r="Q7" s="151"/>
      <c r="R7" s="155"/>
      <c r="S7" s="169">
        <v>158</v>
      </c>
      <c r="T7" s="23" t="s">
        <v>2714</v>
      </c>
    </row>
    <row r="8" spans="1:20" ht="16.5" customHeight="1">
      <c r="A8" s="20">
        <v>71</v>
      </c>
      <c r="B8" s="20">
        <v>7252</v>
      </c>
      <c r="C8" s="25" t="s">
        <v>13463</v>
      </c>
      <c r="D8" s="199"/>
      <c r="E8" s="201"/>
      <c r="F8" s="152"/>
      <c r="G8" s="46"/>
      <c r="H8" s="53"/>
      <c r="I8" s="156" t="s">
        <v>7754</v>
      </c>
      <c r="J8" s="206" t="s">
        <v>53</v>
      </c>
      <c r="K8" s="158">
        <v>1</v>
      </c>
      <c r="L8" s="215" t="s">
        <v>53</v>
      </c>
      <c r="M8" s="160">
        <v>0.5</v>
      </c>
      <c r="N8" s="164" t="s">
        <v>591</v>
      </c>
      <c r="O8" s="159"/>
      <c r="P8" s="218"/>
      <c r="Q8" s="159"/>
      <c r="R8" s="160"/>
      <c r="S8" s="169">
        <v>158</v>
      </c>
      <c r="T8" s="75"/>
    </row>
    <row r="9" spans="1:20" ht="16.5" customHeight="1">
      <c r="A9" s="20">
        <v>71</v>
      </c>
      <c r="B9" s="20">
        <v>7253</v>
      </c>
      <c r="C9" s="25" t="s">
        <v>15756</v>
      </c>
      <c r="D9" s="199"/>
      <c r="E9" s="201"/>
      <c r="F9" s="136" t="s">
        <v>37</v>
      </c>
      <c r="G9" s="204" t="s">
        <v>53</v>
      </c>
      <c r="H9" s="217">
        <v>0.9</v>
      </c>
      <c r="I9" s="205"/>
      <c r="J9" s="157"/>
      <c r="K9" s="158"/>
      <c r="L9" s="159"/>
      <c r="M9" s="144"/>
      <c r="N9" s="216"/>
      <c r="O9" s="159"/>
      <c r="P9" s="218"/>
      <c r="Q9" s="159"/>
      <c r="R9" s="160"/>
      <c r="S9" s="169">
        <v>143</v>
      </c>
      <c r="T9" s="75"/>
    </row>
    <row r="10" spans="1:20" ht="16.5" customHeight="1">
      <c r="A10" s="20">
        <v>71</v>
      </c>
      <c r="B10" s="20">
        <v>7254</v>
      </c>
      <c r="C10" s="25" t="s">
        <v>9869</v>
      </c>
      <c r="D10" s="138">
        <v>105</v>
      </c>
      <c r="E10" s="202" t="s">
        <v>51</v>
      </c>
      <c r="F10" s="203"/>
      <c r="G10" s="46"/>
      <c r="H10" s="220"/>
      <c r="I10" s="156" t="s">
        <v>7754</v>
      </c>
      <c r="J10" s="206" t="s">
        <v>53</v>
      </c>
      <c r="K10" s="158">
        <v>1</v>
      </c>
      <c r="L10" s="159"/>
      <c r="M10" s="144"/>
      <c r="N10" s="160"/>
      <c r="O10" s="159"/>
      <c r="P10" s="218"/>
      <c r="Q10" s="159"/>
      <c r="R10" s="160"/>
      <c r="S10" s="169">
        <v>143</v>
      </c>
      <c r="T10" s="75"/>
    </row>
    <row r="11" spans="1:20" ht="16.5" customHeight="1">
      <c r="A11" s="20">
        <v>71</v>
      </c>
      <c r="B11" s="20" t="s">
        <v>6265</v>
      </c>
      <c r="C11" s="25" t="s">
        <v>15758</v>
      </c>
      <c r="D11" s="140"/>
      <c r="E11" s="144"/>
      <c r="F11" s="151"/>
      <c r="G11" s="154"/>
      <c r="H11" s="155"/>
      <c r="I11" s="205"/>
      <c r="J11" s="157"/>
      <c r="K11" s="158"/>
      <c r="L11" s="159"/>
      <c r="M11" s="144"/>
      <c r="N11" s="160"/>
      <c r="O11" s="136" t="s">
        <v>92</v>
      </c>
      <c r="P11" s="142"/>
      <c r="Q11" s="159"/>
      <c r="R11" s="144"/>
      <c r="S11" s="169">
        <v>111</v>
      </c>
      <c r="T11" s="75"/>
    </row>
    <row r="12" spans="1:20" ht="16.5" customHeight="1">
      <c r="A12" s="20">
        <v>71</v>
      </c>
      <c r="B12" s="20" t="s">
        <v>202</v>
      </c>
      <c r="C12" s="25" t="s">
        <v>15759</v>
      </c>
      <c r="D12" s="140"/>
      <c r="E12" s="144"/>
      <c r="F12" s="152"/>
      <c r="G12" s="46"/>
      <c r="H12" s="53"/>
      <c r="I12" s="156" t="s">
        <v>7754</v>
      </c>
      <c r="J12" s="206" t="s">
        <v>53</v>
      </c>
      <c r="K12" s="158">
        <v>1</v>
      </c>
      <c r="L12" s="159"/>
      <c r="M12" s="144"/>
      <c r="N12" s="160"/>
      <c r="O12" s="137"/>
      <c r="P12" s="143"/>
      <c r="Q12" s="159"/>
      <c r="R12" s="144"/>
      <c r="S12" s="169">
        <v>111</v>
      </c>
      <c r="T12" s="75"/>
    </row>
    <row r="13" spans="1:20" ht="16.5" customHeight="1">
      <c r="A13" s="20">
        <v>71</v>
      </c>
      <c r="B13" s="20" t="s">
        <v>11215</v>
      </c>
      <c r="C13" s="25" t="s">
        <v>679</v>
      </c>
      <c r="D13" s="140"/>
      <c r="E13" s="144"/>
      <c r="F13" s="136" t="s">
        <v>37</v>
      </c>
      <c r="G13" s="204" t="s">
        <v>53</v>
      </c>
      <c r="H13" s="217">
        <v>0.9</v>
      </c>
      <c r="I13" s="205"/>
      <c r="J13" s="157"/>
      <c r="K13" s="158"/>
      <c r="L13" s="159"/>
      <c r="M13" s="144"/>
      <c r="N13" s="160"/>
      <c r="O13" s="137"/>
      <c r="P13" s="143"/>
      <c r="Q13" s="159"/>
      <c r="R13" s="144"/>
      <c r="S13" s="169">
        <v>100</v>
      </c>
      <c r="T13" s="75"/>
    </row>
    <row r="14" spans="1:20" ht="16.5" customHeight="1">
      <c r="A14" s="20">
        <v>71</v>
      </c>
      <c r="B14" s="20" t="s">
        <v>11214</v>
      </c>
      <c r="C14" s="25" t="s">
        <v>8986</v>
      </c>
      <c r="D14" s="140"/>
      <c r="E14" s="144"/>
      <c r="F14" s="203"/>
      <c r="G14" s="46"/>
      <c r="H14" s="220"/>
      <c r="I14" s="156" t="s">
        <v>7754</v>
      </c>
      <c r="J14" s="206" t="s">
        <v>53</v>
      </c>
      <c r="K14" s="158">
        <v>1</v>
      </c>
      <c r="L14" s="159"/>
      <c r="M14" s="144"/>
      <c r="N14" s="160"/>
      <c r="O14" s="208" t="s">
        <v>53</v>
      </c>
      <c r="P14" s="53">
        <v>0.7</v>
      </c>
      <c r="Q14" s="152"/>
      <c r="R14" s="46"/>
      <c r="S14" s="169">
        <v>100</v>
      </c>
      <c r="T14" s="75"/>
    </row>
    <row r="15" spans="1:20" ht="16.5" customHeight="1">
      <c r="A15" s="20">
        <v>71</v>
      </c>
      <c r="B15" s="20" t="s">
        <v>11213</v>
      </c>
      <c r="C15" s="25" t="s">
        <v>15760</v>
      </c>
      <c r="D15" s="140"/>
      <c r="E15" s="144"/>
      <c r="F15" s="151"/>
      <c r="G15" s="154"/>
      <c r="H15" s="155"/>
      <c r="I15" s="205"/>
      <c r="J15" s="157"/>
      <c r="K15" s="158"/>
      <c r="L15" s="159"/>
      <c r="M15" s="144"/>
      <c r="N15" s="160"/>
      <c r="O15" s="151"/>
      <c r="P15" s="154"/>
      <c r="Q15" s="165" t="s">
        <v>150</v>
      </c>
      <c r="R15" s="209"/>
      <c r="S15" s="212">
        <v>142</v>
      </c>
      <c r="T15" s="75"/>
    </row>
    <row r="16" spans="1:20" ht="16.5" customHeight="1">
      <c r="A16" s="20">
        <v>71</v>
      </c>
      <c r="B16" s="20" t="s">
        <v>11211</v>
      </c>
      <c r="C16" s="25" t="s">
        <v>4505</v>
      </c>
      <c r="D16" s="140"/>
      <c r="E16" s="144"/>
      <c r="F16" s="152"/>
      <c r="G16" s="46"/>
      <c r="H16" s="53"/>
      <c r="I16" s="156" t="s">
        <v>7754</v>
      </c>
      <c r="J16" s="206" t="s">
        <v>53</v>
      </c>
      <c r="K16" s="158">
        <v>1</v>
      </c>
      <c r="L16" s="159"/>
      <c r="M16" s="144"/>
      <c r="N16" s="160"/>
      <c r="O16" s="159"/>
      <c r="P16" s="144"/>
      <c r="Q16" s="166"/>
      <c r="R16" s="210"/>
      <c r="S16" s="212">
        <v>142</v>
      </c>
      <c r="T16" s="75"/>
    </row>
    <row r="17" spans="1:20" ht="16.5" customHeight="1">
      <c r="A17" s="20">
        <v>71</v>
      </c>
      <c r="B17" s="20" t="s">
        <v>11209</v>
      </c>
      <c r="C17" s="25" t="s">
        <v>295</v>
      </c>
      <c r="D17" s="140"/>
      <c r="E17" s="144"/>
      <c r="F17" s="136" t="s">
        <v>37</v>
      </c>
      <c r="G17" s="204" t="s">
        <v>53</v>
      </c>
      <c r="H17" s="217">
        <v>0.9</v>
      </c>
      <c r="I17" s="205"/>
      <c r="J17" s="157"/>
      <c r="K17" s="158"/>
      <c r="L17" s="159"/>
      <c r="M17" s="144"/>
      <c r="N17" s="160"/>
      <c r="O17" s="159"/>
      <c r="P17" s="144"/>
      <c r="Q17" s="166"/>
      <c r="R17" s="210"/>
      <c r="S17" s="212">
        <v>129</v>
      </c>
      <c r="T17" s="75"/>
    </row>
    <row r="18" spans="1:20" ht="16.5" customHeight="1">
      <c r="A18" s="20">
        <v>71</v>
      </c>
      <c r="B18" s="20" t="s">
        <v>9346</v>
      </c>
      <c r="C18" s="25" t="s">
        <v>15761</v>
      </c>
      <c r="D18" s="140"/>
      <c r="E18" s="144"/>
      <c r="F18" s="203"/>
      <c r="G18" s="46"/>
      <c r="H18" s="220"/>
      <c r="I18" s="156" t="s">
        <v>7754</v>
      </c>
      <c r="J18" s="206" t="s">
        <v>53</v>
      </c>
      <c r="K18" s="158">
        <v>1</v>
      </c>
      <c r="L18" s="159"/>
      <c r="M18" s="144"/>
      <c r="N18" s="160"/>
      <c r="O18" s="152"/>
      <c r="P18" s="46"/>
      <c r="Q18" s="166"/>
      <c r="R18" s="210"/>
      <c r="S18" s="212">
        <v>129</v>
      </c>
      <c r="T18" s="75"/>
    </row>
    <row r="19" spans="1:20" ht="16.5" customHeight="1">
      <c r="A19" s="20">
        <v>71</v>
      </c>
      <c r="B19" s="20" t="s">
        <v>10122</v>
      </c>
      <c r="C19" s="25" t="s">
        <v>168</v>
      </c>
      <c r="D19" s="140"/>
      <c r="E19" s="144"/>
      <c r="F19" s="151"/>
      <c r="G19" s="154"/>
      <c r="H19" s="155"/>
      <c r="I19" s="205"/>
      <c r="J19" s="157"/>
      <c r="K19" s="158"/>
      <c r="L19" s="159"/>
      <c r="M19" s="144"/>
      <c r="N19" s="160"/>
      <c r="O19" s="136" t="s">
        <v>92</v>
      </c>
      <c r="P19" s="142"/>
      <c r="Q19" s="166"/>
      <c r="R19" s="210"/>
      <c r="S19" s="212">
        <v>100</v>
      </c>
      <c r="T19" s="75"/>
    </row>
    <row r="20" spans="1:20" ht="16.5" customHeight="1">
      <c r="A20" s="20">
        <v>71</v>
      </c>
      <c r="B20" s="20" t="s">
        <v>10157</v>
      </c>
      <c r="C20" s="25" t="s">
        <v>15496</v>
      </c>
      <c r="D20" s="140"/>
      <c r="E20" s="144"/>
      <c r="F20" s="152"/>
      <c r="G20" s="46"/>
      <c r="H20" s="53"/>
      <c r="I20" s="156" t="s">
        <v>7754</v>
      </c>
      <c r="J20" s="206" t="s">
        <v>53</v>
      </c>
      <c r="K20" s="158">
        <v>1</v>
      </c>
      <c r="L20" s="159"/>
      <c r="M20" s="144"/>
      <c r="N20" s="160"/>
      <c r="O20" s="137"/>
      <c r="P20" s="143"/>
      <c r="Q20" s="166"/>
      <c r="R20" s="210"/>
      <c r="S20" s="212">
        <v>100</v>
      </c>
      <c r="T20" s="75"/>
    </row>
    <row r="21" spans="1:20" ht="16.5" customHeight="1">
      <c r="A21" s="20">
        <v>71</v>
      </c>
      <c r="B21" s="20" t="s">
        <v>4502</v>
      </c>
      <c r="C21" s="25" t="s">
        <v>7841</v>
      </c>
      <c r="D21" s="140"/>
      <c r="E21" s="144"/>
      <c r="F21" s="136" t="s">
        <v>37</v>
      </c>
      <c r="G21" s="204" t="s">
        <v>53</v>
      </c>
      <c r="H21" s="217">
        <v>0.9</v>
      </c>
      <c r="I21" s="205"/>
      <c r="J21" s="157"/>
      <c r="K21" s="158"/>
      <c r="L21" s="159"/>
      <c r="M21" s="144"/>
      <c r="N21" s="160"/>
      <c r="O21" s="137"/>
      <c r="P21" s="143"/>
      <c r="Q21" s="166"/>
      <c r="R21" s="210"/>
      <c r="S21" s="212">
        <v>90</v>
      </c>
      <c r="T21" s="75"/>
    </row>
    <row r="22" spans="1:20" ht="16.5" customHeight="1">
      <c r="A22" s="20">
        <v>71</v>
      </c>
      <c r="B22" s="20" t="s">
        <v>10003</v>
      </c>
      <c r="C22" s="25" t="s">
        <v>50</v>
      </c>
      <c r="D22" s="140"/>
      <c r="E22" s="144"/>
      <c r="F22" s="203"/>
      <c r="G22" s="46"/>
      <c r="H22" s="220"/>
      <c r="I22" s="156" t="s">
        <v>7754</v>
      </c>
      <c r="J22" s="206" t="s">
        <v>53</v>
      </c>
      <c r="K22" s="158">
        <v>1</v>
      </c>
      <c r="L22" s="159"/>
      <c r="M22" s="144"/>
      <c r="N22" s="160"/>
      <c r="O22" s="208" t="s">
        <v>53</v>
      </c>
      <c r="P22" s="53">
        <v>0.9</v>
      </c>
      <c r="Q22" s="208" t="s">
        <v>53</v>
      </c>
      <c r="R22" s="211">
        <v>0.9</v>
      </c>
      <c r="S22" s="212">
        <v>90</v>
      </c>
      <c r="T22" s="75"/>
    </row>
    <row r="23" spans="1:20" ht="16.5" customHeight="1">
      <c r="A23" s="20">
        <v>71</v>
      </c>
      <c r="B23" s="20" t="s">
        <v>10408</v>
      </c>
      <c r="C23" s="25" t="s">
        <v>103</v>
      </c>
      <c r="D23" s="140"/>
      <c r="E23" s="144"/>
      <c r="F23" s="151"/>
      <c r="G23" s="154"/>
      <c r="H23" s="155"/>
      <c r="I23" s="205"/>
      <c r="J23" s="157"/>
      <c r="K23" s="158"/>
      <c r="L23" s="159"/>
      <c r="M23" s="144"/>
      <c r="N23" s="160"/>
      <c r="O23" s="151"/>
      <c r="P23" s="154"/>
      <c r="Q23" s="165" t="s">
        <v>69</v>
      </c>
      <c r="R23" s="209"/>
      <c r="S23" s="212">
        <v>134</v>
      </c>
      <c r="T23" s="75"/>
    </row>
    <row r="24" spans="1:20" ht="16.5" customHeight="1">
      <c r="A24" s="20">
        <v>71</v>
      </c>
      <c r="B24" s="20" t="s">
        <v>11207</v>
      </c>
      <c r="C24" s="25" t="s">
        <v>15762</v>
      </c>
      <c r="D24" s="140"/>
      <c r="E24" s="144"/>
      <c r="F24" s="152"/>
      <c r="G24" s="46"/>
      <c r="H24" s="53"/>
      <c r="I24" s="156" t="s">
        <v>7754</v>
      </c>
      <c r="J24" s="206" t="s">
        <v>53</v>
      </c>
      <c r="K24" s="158">
        <v>1</v>
      </c>
      <c r="L24" s="159"/>
      <c r="M24" s="144"/>
      <c r="N24" s="160"/>
      <c r="O24" s="159"/>
      <c r="P24" s="144"/>
      <c r="Q24" s="166"/>
      <c r="R24" s="210"/>
      <c r="S24" s="212">
        <v>134</v>
      </c>
      <c r="T24" s="75"/>
    </row>
    <row r="25" spans="1:20" ht="16.5" customHeight="1">
      <c r="A25" s="20">
        <v>71</v>
      </c>
      <c r="B25" s="20" t="s">
        <v>10006</v>
      </c>
      <c r="C25" s="25" t="s">
        <v>15763</v>
      </c>
      <c r="D25" s="140"/>
      <c r="E25" s="144"/>
      <c r="F25" s="136" t="s">
        <v>37</v>
      </c>
      <c r="G25" s="204" t="s">
        <v>53</v>
      </c>
      <c r="H25" s="217">
        <v>0.9</v>
      </c>
      <c r="I25" s="205"/>
      <c r="J25" s="157"/>
      <c r="K25" s="158"/>
      <c r="L25" s="159"/>
      <c r="M25" s="144"/>
      <c r="N25" s="160"/>
      <c r="O25" s="159"/>
      <c r="P25" s="144"/>
      <c r="Q25" s="166"/>
      <c r="R25" s="210"/>
      <c r="S25" s="212">
        <v>122</v>
      </c>
      <c r="T25" s="75"/>
    </row>
    <row r="26" spans="1:20" ht="16.5" customHeight="1">
      <c r="A26" s="20">
        <v>71</v>
      </c>
      <c r="B26" s="20" t="s">
        <v>3849</v>
      </c>
      <c r="C26" s="25" t="s">
        <v>10527</v>
      </c>
      <c r="D26" s="140"/>
      <c r="E26" s="144"/>
      <c r="F26" s="203"/>
      <c r="G26" s="46"/>
      <c r="H26" s="220"/>
      <c r="I26" s="156" t="s">
        <v>7754</v>
      </c>
      <c r="J26" s="206" t="s">
        <v>53</v>
      </c>
      <c r="K26" s="158">
        <v>1</v>
      </c>
      <c r="L26" s="159"/>
      <c r="M26" s="144"/>
      <c r="N26" s="160"/>
      <c r="O26" s="152"/>
      <c r="P26" s="46"/>
      <c r="Q26" s="166"/>
      <c r="R26" s="210"/>
      <c r="S26" s="212">
        <v>122</v>
      </c>
      <c r="T26" s="75"/>
    </row>
    <row r="27" spans="1:20" ht="16.5" customHeight="1">
      <c r="A27" s="20">
        <v>71</v>
      </c>
      <c r="B27" s="20" t="s">
        <v>6980</v>
      </c>
      <c r="C27" s="25" t="s">
        <v>5266</v>
      </c>
      <c r="D27" s="140"/>
      <c r="E27" s="144"/>
      <c r="F27" s="151"/>
      <c r="G27" s="154"/>
      <c r="H27" s="155"/>
      <c r="I27" s="205"/>
      <c r="J27" s="157"/>
      <c r="K27" s="158"/>
      <c r="L27" s="159"/>
      <c r="M27" s="144"/>
      <c r="N27" s="160"/>
      <c r="O27" s="136" t="s">
        <v>92</v>
      </c>
      <c r="P27" s="142"/>
      <c r="Q27" s="166"/>
      <c r="R27" s="210"/>
      <c r="S27" s="212">
        <v>94</v>
      </c>
      <c r="T27" s="75"/>
    </row>
    <row r="28" spans="1:20" ht="16.5" customHeight="1">
      <c r="A28" s="20">
        <v>71</v>
      </c>
      <c r="B28" s="20" t="s">
        <v>10024</v>
      </c>
      <c r="C28" s="25" t="s">
        <v>15764</v>
      </c>
      <c r="D28" s="140"/>
      <c r="E28" s="144"/>
      <c r="F28" s="152"/>
      <c r="G28" s="46"/>
      <c r="H28" s="53"/>
      <c r="I28" s="156" t="s">
        <v>7754</v>
      </c>
      <c r="J28" s="206" t="s">
        <v>53</v>
      </c>
      <c r="K28" s="158">
        <v>1</v>
      </c>
      <c r="L28" s="159"/>
      <c r="M28" s="144"/>
      <c r="N28" s="160"/>
      <c r="O28" s="137"/>
      <c r="P28" s="143"/>
      <c r="Q28" s="166"/>
      <c r="R28" s="210"/>
      <c r="S28" s="212">
        <v>94</v>
      </c>
      <c r="T28" s="75"/>
    </row>
    <row r="29" spans="1:20" ht="16.5" customHeight="1">
      <c r="A29" s="20">
        <v>71</v>
      </c>
      <c r="B29" s="20" t="s">
        <v>3635</v>
      </c>
      <c r="C29" s="25" t="s">
        <v>425</v>
      </c>
      <c r="D29" s="140"/>
      <c r="E29" s="144"/>
      <c r="F29" s="136" t="s">
        <v>37</v>
      </c>
      <c r="G29" s="204" t="s">
        <v>53</v>
      </c>
      <c r="H29" s="217">
        <v>0.9</v>
      </c>
      <c r="I29" s="205"/>
      <c r="J29" s="157"/>
      <c r="K29" s="158"/>
      <c r="L29" s="159"/>
      <c r="M29" s="144"/>
      <c r="N29" s="160"/>
      <c r="O29" s="137"/>
      <c r="P29" s="143"/>
      <c r="Q29" s="166"/>
      <c r="R29" s="210"/>
      <c r="S29" s="212">
        <v>85</v>
      </c>
      <c r="T29" s="75"/>
    </row>
    <row r="30" spans="1:20" ht="16.5" customHeight="1">
      <c r="A30" s="20">
        <v>71</v>
      </c>
      <c r="B30" s="20" t="s">
        <v>7321</v>
      </c>
      <c r="C30" s="25" t="s">
        <v>1617</v>
      </c>
      <c r="D30" s="141"/>
      <c r="E30" s="46"/>
      <c r="F30" s="203"/>
      <c r="G30" s="46"/>
      <c r="H30" s="220"/>
      <c r="I30" s="156" t="s">
        <v>7754</v>
      </c>
      <c r="J30" s="206" t="s">
        <v>53</v>
      </c>
      <c r="K30" s="158">
        <v>1</v>
      </c>
      <c r="L30" s="159"/>
      <c r="M30" s="144"/>
      <c r="N30" s="160"/>
      <c r="O30" s="208" t="s">
        <v>53</v>
      </c>
      <c r="P30" s="53">
        <v>0.9</v>
      </c>
      <c r="Q30" s="208" t="s">
        <v>53</v>
      </c>
      <c r="R30" s="211">
        <v>0.85</v>
      </c>
      <c r="S30" s="212">
        <v>85</v>
      </c>
      <c r="T30" s="75"/>
    </row>
    <row r="31" spans="1:20" ht="16.5" customHeight="1">
      <c r="A31" s="20">
        <v>71</v>
      </c>
      <c r="B31" s="20">
        <v>7255</v>
      </c>
      <c r="C31" s="25" t="s">
        <v>15765</v>
      </c>
      <c r="D31" s="136" t="s">
        <v>17661</v>
      </c>
      <c r="E31" s="200"/>
      <c r="F31" s="151"/>
      <c r="G31" s="154"/>
      <c r="H31" s="155"/>
      <c r="I31" s="205"/>
      <c r="J31" s="157"/>
      <c r="K31" s="158"/>
      <c r="L31" s="159"/>
      <c r="M31" s="144"/>
      <c r="N31" s="160"/>
      <c r="O31" s="151"/>
      <c r="P31" s="217"/>
      <c r="Q31" s="151"/>
      <c r="R31" s="155"/>
      <c r="S31" s="169">
        <v>294</v>
      </c>
      <c r="T31" s="75"/>
    </row>
    <row r="32" spans="1:20" ht="16.5" customHeight="1">
      <c r="A32" s="20">
        <v>71</v>
      </c>
      <c r="B32" s="20">
        <v>7256</v>
      </c>
      <c r="C32" s="25" t="s">
        <v>15766</v>
      </c>
      <c r="D32" s="199"/>
      <c r="E32" s="201"/>
      <c r="F32" s="152"/>
      <c r="G32" s="46"/>
      <c r="H32" s="53"/>
      <c r="I32" s="156" t="s">
        <v>7754</v>
      </c>
      <c r="J32" s="206" t="s">
        <v>53</v>
      </c>
      <c r="K32" s="158">
        <v>1</v>
      </c>
      <c r="L32" s="159"/>
      <c r="M32" s="144"/>
      <c r="N32" s="160"/>
      <c r="O32" s="159"/>
      <c r="P32" s="218"/>
      <c r="Q32" s="159"/>
      <c r="R32" s="160"/>
      <c r="S32" s="169">
        <v>294</v>
      </c>
      <c r="T32" s="75"/>
    </row>
    <row r="33" spans="1:20" ht="16.5" customHeight="1">
      <c r="A33" s="20">
        <v>71</v>
      </c>
      <c r="B33" s="20">
        <v>7257</v>
      </c>
      <c r="C33" s="25" t="s">
        <v>15767</v>
      </c>
      <c r="D33" s="199"/>
      <c r="E33" s="201"/>
      <c r="F33" s="136" t="s">
        <v>37</v>
      </c>
      <c r="G33" s="204" t="s">
        <v>53</v>
      </c>
      <c r="H33" s="217">
        <v>0.9</v>
      </c>
      <c r="I33" s="205"/>
      <c r="J33" s="157"/>
      <c r="K33" s="158"/>
      <c r="L33" s="159"/>
      <c r="M33" s="144"/>
      <c r="N33" s="160"/>
      <c r="O33" s="159"/>
      <c r="P33" s="218"/>
      <c r="Q33" s="159"/>
      <c r="R33" s="160"/>
      <c r="S33" s="169">
        <v>264</v>
      </c>
      <c r="T33" s="75"/>
    </row>
    <row r="34" spans="1:20" ht="16.5" customHeight="1">
      <c r="A34" s="20">
        <v>71</v>
      </c>
      <c r="B34" s="20">
        <v>7258</v>
      </c>
      <c r="C34" s="25" t="s">
        <v>454</v>
      </c>
      <c r="D34" s="138">
        <v>196</v>
      </c>
      <c r="E34" s="202" t="s">
        <v>51</v>
      </c>
      <c r="F34" s="203"/>
      <c r="G34" s="46"/>
      <c r="H34" s="220"/>
      <c r="I34" s="156" t="s">
        <v>7754</v>
      </c>
      <c r="J34" s="206" t="s">
        <v>53</v>
      </c>
      <c r="K34" s="158">
        <v>1</v>
      </c>
      <c r="L34" s="159"/>
      <c r="M34" s="144"/>
      <c r="N34" s="160"/>
      <c r="O34" s="159"/>
      <c r="P34" s="218"/>
      <c r="Q34" s="159"/>
      <c r="R34" s="160"/>
      <c r="S34" s="169">
        <v>264</v>
      </c>
      <c r="T34" s="75"/>
    </row>
    <row r="35" spans="1:20" ht="16.5" customHeight="1">
      <c r="A35" s="20">
        <v>71</v>
      </c>
      <c r="B35" s="20" t="s">
        <v>738</v>
      </c>
      <c r="C35" s="25" t="s">
        <v>15768</v>
      </c>
      <c r="D35" s="140"/>
      <c r="E35" s="144"/>
      <c r="F35" s="151"/>
      <c r="G35" s="154"/>
      <c r="H35" s="155"/>
      <c r="I35" s="205"/>
      <c r="J35" s="157"/>
      <c r="K35" s="158"/>
      <c r="L35" s="159"/>
      <c r="M35" s="144"/>
      <c r="N35" s="160"/>
      <c r="O35" s="136" t="s">
        <v>92</v>
      </c>
      <c r="P35" s="142"/>
      <c r="Q35" s="159"/>
      <c r="R35" s="144"/>
      <c r="S35" s="169">
        <v>206</v>
      </c>
      <c r="T35" s="75"/>
    </row>
    <row r="36" spans="1:20" ht="16.5" customHeight="1">
      <c r="A36" s="20">
        <v>71</v>
      </c>
      <c r="B36" s="20" t="s">
        <v>11204</v>
      </c>
      <c r="C36" s="25" t="s">
        <v>5462</v>
      </c>
      <c r="D36" s="140"/>
      <c r="E36" s="144"/>
      <c r="F36" s="152"/>
      <c r="G36" s="46"/>
      <c r="H36" s="53"/>
      <c r="I36" s="156" t="s">
        <v>7754</v>
      </c>
      <c r="J36" s="206" t="s">
        <v>53</v>
      </c>
      <c r="K36" s="158">
        <v>1</v>
      </c>
      <c r="L36" s="159"/>
      <c r="M36" s="144"/>
      <c r="N36" s="160"/>
      <c r="O36" s="137"/>
      <c r="P36" s="143"/>
      <c r="Q36" s="159"/>
      <c r="R36" s="144"/>
      <c r="S36" s="169">
        <v>206</v>
      </c>
      <c r="T36" s="75"/>
    </row>
    <row r="37" spans="1:20" ht="16.5" customHeight="1">
      <c r="A37" s="20">
        <v>71</v>
      </c>
      <c r="B37" s="20" t="s">
        <v>11203</v>
      </c>
      <c r="C37" s="25" t="s">
        <v>9474</v>
      </c>
      <c r="D37" s="140"/>
      <c r="E37" s="144"/>
      <c r="F37" s="136" t="s">
        <v>37</v>
      </c>
      <c r="G37" s="204" t="s">
        <v>53</v>
      </c>
      <c r="H37" s="217">
        <v>0.9</v>
      </c>
      <c r="I37" s="205"/>
      <c r="J37" s="157"/>
      <c r="K37" s="158"/>
      <c r="L37" s="159"/>
      <c r="M37" s="144"/>
      <c r="N37" s="160"/>
      <c r="O37" s="137"/>
      <c r="P37" s="143"/>
      <c r="Q37" s="159"/>
      <c r="R37" s="144"/>
      <c r="S37" s="169">
        <v>185</v>
      </c>
      <c r="T37" s="75"/>
    </row>
    <row r="38" spans="1:20" ht="16.5" customHeight="1">
      <c r="A38" s="20">
        <v>71</v>
      </c>
      <c r="B38" s="20" t="s">
        <v>11201</v>
      </c>
      <c r="C38" s="25" t="s">
        <v>15769</v>
      </c>
      <c r="D38" s="140"/>
      <c r="E38" s="144"/>
      <c r="F38" s="203"/>
      <c r="G38" s="46"/>
      <c r="H38" s="220"/>
      <c r="I38" s="156" t="s">
        <v>7754</v>
      </c>
      <c r="J38" s="206" t="s">
        <v>53</v>
      </c>
      <c r="K38" s="158">
        <v>1</v>
      </c>
      <c r="L38" s="159"/>
      <c r="M38" s="144"/>
      <c r="N38" s="160"/>
      <c r="O38" s="208" t="s">
        <v>53</v>
      </c>
      <c r="P38" s="53">
        <v>0.7</v>
      </c>
      <c r="Q38" s="152"/>
      <c r="R38" s="46"/>
      <c r="S38" s="169">
        <v>185</v>
      </c>
      <c r="T38" s="75"/>
    </row>
    <row r="39" spans="1:20" ht="16.5" customHeight="1">
      <c r="A39" s="20">
        <v>71</v>
      </c>
      <c r="B39" s="20" t="s">
        <v>9087</v>
      </c>
      <c r="C39" s="25" t="s">
        <v>4063</v>
      </c>
      <c r="D39" s="140"/>
      <c r="E39" s="144"/>
      <c r="F39" s="151"/>
      <c r="G39" s="154"/>
      <c r="H39" s="155"/>
      <c r="I39" s="205"/>
      <c r="J39" s="157"/>
      <c r="K39" s="158"/>
      <c r="L39" s="159"/>
      <c r="M39" s="144"/>
      <c r="N39" s="160"/>
      <c r="O39" s="151"/>
      <c r="P39" s="154"/>
      <c r="Q39" s="165" t="s">
        <v>150</v>
      </c>
      <c r="R39" s="209"/>
      <c r="S39" s="169">
        <v>265</v>
      </c>
      <c r="T39" s="75"/>
    </row>
    <row r="40" spans="1:20" ht="16.5" customHeight="1">
      <c r="A40" s="20">
        <v>71</v>
      </c>
      <c r="B40" s="20" t="s">
        <v>7109</v>
      </c>
      <c r="C40" s="25" t="s">
        <v>15771</v>
      </c>
      <c r="D40" s="140"/>
      <c r="E40" s="144"/>
      <c r="F40" s="152"/>
      <c r="G40" s="46"/>
      <c r="H40" s="53"/>
      <c r="I40" s="156" t="s">
        <v>7754</v>
      </c>
      <c r="J40" s="206" t="s">
        <v>53</v>
      </c>
      <c r="K40" s="158">
        <v>1</v>
      </c>
      <c r="L40" s="159"/>
      <c r="M40" s="144"/>
      <c r="N40" s="160"/>
      <c r="O40" s="159"/>
      <c r="P40" s="144"/>
      <c r="Q40" s="166"/>
      <c r="R40" s="210"/>
      <c r="S40" s="169">
        <v>265</v>
      </c>
      <c r="T40" s="75"/>
    </row>
    <row r="41" spans="1:20" ht="16.5" customHeight="1">
      <c r="A41" s="20">
        <v>71</v>
      </c>
      <c r="B41" s="20" t="s">
        <v>11200</v>
      </c>
      <c r="C41" s="25" t="s">
        <v>4247</v>
      </c>
      <c r="D41" s="140"/>
      <c r="E41" s="144"/>
      <c r="F41" s="136" t="s">
        <v>37</v>
      </c>
      <c r="G41" s="204" t="s">
        <v>53</v>
      </c>
      <c r="H41" s="217">
        <v>0.9</v>
      </c>
      <c r="I41" s="205"/>
      <c r="J41" s="157"/>
      <c r="K41" s="158"/>
      <c r="L41" s="159"/>
      <c r="M41" s="144"/>
      <c r="N41" s="160"/>
      <c r="O41" s="159"/>
      <c r="P41" s="144"/>
      <c r="Q41" s="166"/>
      <c r="R41" s="210"/>
      <c r="S41" s="169">
        <v>238</v>
      </c>
      <c r="T41" s="75"/>
    </row>
    <row r="42" spans="1:20" ht="16.5" customHeight="1">
      <c r="A42" s="20">
        <v>71</v>
      </c>
      <c r="B42" s="20" t="s">
        <v>10421</v>
      </c>
      <c r="C42" s="25" t="s">
        <v>12536</v>
      </c>
      <c r="D42" s="140"/>
      <c r="E42" s="144"/>
      <c r="F42" s="203"/>
      <c r="G42" s="46"/>
      <c r="H42" s="220"/>
      <c r="I42" s="156" t="s">
        <v>7754</v>
      </c>
      <c r="J42" s="206" t="s">
        <v>53</v>
      </c>
      <c r="K42" s="158">
        <v>1</v>
      </c>
      <c r="L42" s="159"/>
      <c r="M42" s="144"/>
      <c r="N42" s="160"/>
      <c r="O42" s="152"/>
      <c r="P42" s="46"/>
      <c r="Q42" s="166"/>
      <c r="R42" s="210"/>
      <c r="S42" s="169">
        <v>238</v>
      </c>
      <c r="T42" s="75"/>
    </row>
    <row r="43" spans="1:20" ht="16.5" customHeight="1">
      <c r="A43" s="20">
        <v>71</v>
      </c>
      <c r="B43" s="20" t="s">
        <v>4158</v>
      </c>
      <c r="C43" s="25" t="s">
        <v>15772</v>
      </c>
      <c r="D43" s="140"/>
      <c r="E43" s="144"/>
      <c r="F43" s="151"/>
      <c r="G43" s="154"/>
      <c r="H43" s="155"/>
      <c r="I43" s="205"/>
      <c r="J43" s="157"/>
      <c r="K43" s="158"/>
      <c r="L43" s="159"/>
      <c r="M43" s="144"/>
      <c r="N43" s="160"/>
      <c r="O43" s="136" t="s">
        <v>92</v>
      </c>
      <c r="P43" s="142"/>
      <c r="Q43" s="166"/>
      <c r="R43" s="210"/>
      <c r="S43" s="169">
        <v>185</v>
      </c>
      <c r="T43" s="75"/>
    </row>
    <row r="44" spans="1:20" ht="16.5" customHeight="1">
      <c r="A44" s="20">
        <v>71</v>
      </c>
      <c r="B44" s="20" t="s">
        <v>2747</v>
      </c>
      <c r="C44" s="25" t="s">
        <v>15773</v>
      </c>
      <c r="D44" s="140"/>
      <c r="E44" s="144"/>
      <c r="F44" s="152"/>
      <c r="G44" s="46"/>
      <c r="H44" s="53"/>
      <c r="I44" s="156" t="s">
        <v>7754</v>
      </c>
      <c r="J44" s="206" t="s">
        <v>53</v>
      </c>
      <c r="K44" s="158">
        <v>1</v>
      </c>
      <c r="L44" s="159"/>
      <c r="M44" s="144"/>
      <c r="N44" s="160"/>
      <c r="O44" s="137"/>
      <c r="P44" s="143"/>
      <c r="Q44" s="166"/>
      <c r="R44" s="210"/>
      <c r="S44" s="169">
        <v>185</v>
      </c>
      <c r="T44" s="75"/>
    </row>
    <row r="45" spans="1:20" ht="16.5" customHeight="1">
      <c r="A45" s="20">
        <v>71</v>
      </c>
      <c r="B45" s="20" t="s">
        <v>11199</v>
      </c>
      <c r="C45" s="25" t="s">
        <v>15774</v>
      </c>
      <c r="D45" s="140"/>
      <c r="E45" s="144"/>
      <c r="F45" s="136" t="s">
        <v>37</v>
      </c>
      <c r="G45" s="204" t="s">
        <v>53</v>
      </c>
      <c r="H45" s="217">
        <v>0.9</v>
      </c>
      <c r="I45" s="205"/>
      <c r="J45" s="157"/>
      <c r="K45" s="158"/>
      <c r="L45" s="159"/>
      <c r="M45" s="144"/>
      <c r="N45" s="160"/>
      <c r="O45" s="137"/>
      <c r="P45" s="143"/>
      <c r="Q45" s="166"/>
      <c r="R45" s="210"/>
      <c r="S45" s="169">
        <v>167</v>
      </c>
      <c r="T45" s="75"/>
    </row>
    <row r="46" spans="1:20" ht="16.5" customHeight="1">
      <c r="A46" s="20">
        <v>71</v>
      </c>
      <c r="B46" s="20" t="s">
        <v>5247</v>
      </c>
      <c r="C46" s="25" t="s">
        <v>15775</v>
      </c>
      <c r="D46" s="140"/>
      <c r="E46" s="144"/>
      <c r="F46" s="203"/>
      <c r="G46" s="46"/>
      <c r="H46" s="220"/>
      <c r="I46" s="156" t="s">
        <v>7754</v>
      </c>
      <c r="J46" s="206" t="s">
        <v>53</v>
      </c>
      <c r="K46" s="158">
        <v>1</v>
      </c>
      <c r="L46" s="159"/>
      <c r="M46" s="144"/>
      <c r="N46" s="160"/>
      <c r="O46" s="208" t="s">
        <v>53</v>
      </c>
      <c r="P46" s="53">
        <v>0.9</v>
      </c>
      <c r="Q46" s="208" t="s">
        <v>53</v>
      </c>
      <c r="R46" s="211">
        <v>0.9</v>
      </c>
      <c r="S46" s="169">
        <v>167</v>
      </c>
      <c r="T46" s="75"/>
    </row>
    <row r="47" spans="1:20" ht="16.5" customHeight="1">
      <c r="A47" s="20">
        <v>71</v>
      </c>
      <c r="B47" s="20" t="s">
        <v>33</v>
      </c>
      <c r="C47" s="25" t="s">
        <v>15776</v>
      </c>
      <c r="D47" s="140"/>
      <c r="E47" s="144"/>
      <c r="F47" s="151"/>
      <c r="G47" s="154"/>
      <c r="H47" s="155"/>
      <c r="I47" s="205"/>
      <c r="J47" s="157"/>
      <c r="K47" s="158"/>
      <c r="L47" s="159"/>
      <c r="M47" s="144"/>
      <c r="N47" s="160"/>
      <c r="O47" s="151"/>
      <c r="P47" s="154"/>
      <c r="Q47" s="165" t="s">
        <v>69</v>
      </c>
      <c r="R47" s="209"/>
      <c r="S47" s="169">
        <v>250</v>
      </c>
      <c r="T47" s="75"/>
    </row>
    <row r="48" spans="1:20" ht="16.5" customHeight="1">
      <c r="A48" s="20">
        <v>71</v>
      </c>
      <c r="B48" s="20" t="s">
        <v>9483</v>
      </c>
      <c r="C48" s="25" t="s">
        <v>15777</v>
      </c>
      <c r="D48" s="140"/>
      <c r="E48" s="144"/>
      <c r="F48" s="152"/>
      <c r="G48" s="46"/>
      <c r="H48" s="53"/>
      <c r="I48" s="156" t="s">
        <v>7754</v>
      </c>
      <c r="J48" s="206" t="s">
        <v>53</v>
      </c>
      <c r="K48" s="158">
        <v>1</v>
      </c>
      <c r="L48" s="159"/>
      <c r="M48" s="144"/>
      <c r="N48" s="160"/>
      <c r="O48" s="159"/>
      <c r="P48" s="144"/>
      <c r="Q48" s="166"/>
      <c r="R48" s="210"/>
      <c r="S48" s="169">
        <v>250</v>
      </c>
      <c r="T48" s="75"/>
    </row>
    <row r="49" spans="1:20" ht="16.5" customHeight="1">
      <c r="A49" s="20">
        <v>71</v>
      </c>
      <c r="B49" s="20" t="s">
        <v>11198</v>
      </c>
      <c r="C49" s="25" t="s">
        <v>15778</v>
      </c>
      <c r="D49" s="140"/>
      <c r="E49" s="144"/>
      <c r="F49" s="136" t="s">
        <v>37</v>
      </c>
      <c r="G49" s="204" t="s">
        <v>53</v>
      </c>
      <c r="H49" s="217">
        <v>0.9</v>
      </c>
      <c r="I49" s="205"/>
      <c r="J49" s="157"/>
      <c r="K49" s="158"/>
      <c r="L49" s="159"/>
      <c r="M49" s="144"/>
      <c r="N49" s="160"/>
      <c r="O49" s="159"/>
      <c r="P49" s="144"/>
      <c r="Q49" s="166"/>
      <c r="R49" s="210"/>
      <c r="S49" s="169">
        <v>224</v>
      </c>
      <c r="T49" s="75"/>
    </row>
    <row r="50" spans="1:20" ht="16.5" customHeight="1">
      <c r="A50" s="20">
        <v>71</v>
      </c>
      <c r="B50" s="20" t="s">
        <v>3122</v>
      </c>
      <c r="C50" s="25" t="s">
        <v>15779</v>
      </c>
      <c r="D50" s="140"/>
      <c r="E50" s="144"/>
      <c r="F50" s="203"/>
      <c r="G50" s="46"/>
      <c r="H50" s="220"/>
      <c r="I50" s="156" t="s">
        <v>7754</v>
      </c>
      <c r="J50" s="206" t="s">
        <v>53</v>
      </c>
      <c r="K50" s="158">
        <v>1</v>
      </c>
      <c r="L50" s="159"/>
      <c r="M50" s="144"/>
      <c r="N50" s="160"/>
      <c r="O50" s="152"/>
      <c r="P50" s="46"/>
      <c r="Q50" s="166"/>
      <c r="R50" s="210"/>
      <c r="S50" s="169">
        <v>224</v>
      </c>
      <c r="T50" s="75"/>
    </row>
    <row r="51" spans="1:20" ht="16.5" customHeight="1">
      <c r="A51" s="20">
        <v>71</v>
      </c>
      <c r="B51" s="20" t="s">
        <v>1984</v>
      </c>
      <c r="C51" s="25" t="s">
        <v>9401</v>
      </c>
      <c r="D51" s="140"/>
      <c r="E51" s="144"/>
      <c r="F51" s="151"/>
      <c r="G51" s="154"/>
      <c r="H51" s="155"/>
      <c r="I51" s="205"/>
      <c r="J51" s="157"/>
      <c r="K51" s="158"/>
      <c r="L51" s="159"/>
      <c r="M51" s="144"/>
      <c r="N51" s="160"/>
      <c r="O51" s="136" t="s">
        <v>92</v>
      </c>
      <c r="P51" s="142"/>
      <c r="Q51" s="166"/>
      <c r="R51" s="210"/>
      <c r="S51" s="169">
        <v>175</v>
      </c>
      <c r="T51" s="75"/>
    </row>
    <row r="52" spans="1:20" ht="16.5" customHeight="1">
      <c r="A52" s="20">
        <v>71</v>
      </c>
      <c r="B52" s="20" t="s">
        <v>11197</v>
      </c>
      <c r="C52" s="25" t="s">
        <v>15780</v>
      </c>
      <c r="D52" s="140"/>
      <c r="E52" s="144"/>
      <c r="F52" s="152"/>
      <c r="G52" s="46"/>
      <c r="H52" s="53"/>
      <c r="I52" s="156" t="s">
        <v>7754</v>
      </c>
      <c r="J52" s="206" t="s">
        <v>53</v>
      </c>
      <c r="K52" s="158">
        <v>1</v>
      </c>
      <c r="L52" s="159"/>
      <c r="M52" s="144"/>
      <c r="N52" s="160"/>
      <c r="O52" s="137"/>
      <c r="P52" s="143"/>
      <c r="Q52" s="166"/>
      <c r="R52" s="210"/>
      <c r="S52" s="169">
        <v>175</v>
      </c>
      <c r="T52" s="75"/>
    </row>
    <row r="53" spans="1:20" ht="16.5" customHeight="1">
      <c r="A53" s="20">
        <v>71</v>
      </c>
      <c r="B53" s="20" t="s">
        <v>11196</v>
      </c>
      <c r="C53" s="25" t="s">
        <v>8064</v>
      </c>
      <c r="D53" s="140"/>
      <c r="E53" s="144"/>
      <c r="F53" s="136" t="s">
        <v>37</v>
      </c>
      <c r="G53" s="204" t="s">
        <v>53</v>
      </c>
      <c r="H53" s="217">
        <v>0.9</v>
      </c>
      <c r="I53" s="205"/>
      <c r="J53" s="157"/>
      <c r="K53" s="158"/>
      <c r="L53" s="159"/>
      <c r="M53" s="144"/>
      <c r="N53" s="160"/>
      <c r="O53" s="137"/>
      <c r="P53" s="143"/>
      <c r="Q53" s="166"/>
      <c r="R53" s="210"/>
      <c r="S53" s="169">
        <v>157</v>
      </c>
      <c r="T53" s="75"/>
    </row>
    <row r="54" spans="1:20" ht="16.5" customHeight="1">
      <c r="A54" s="20">
        <v>71</v>
      </c>
      <c r="B54" s="20" t="s">
        <v>11194</v>
      </c>
      <c r="C54" s="25" t="s">
        <v>9358</v>
      </c>
      <c r="D54" s="141"/>
      <c r="E54" s="46"/>
      <c r="F54" s="203"/>
      <c r="G54" s="46"/>
      <c r="H54" s="220"/>
      <c r="I54" s="156" t="s">
        <v>7754</v>
      </c>
      <c r="J54" s="206" t="s">
        <v>53</v>
      </c>
      <c r="K54" s="158">
        <v>1</v>
      </c>
      <c r="L54" s="159"/>
      <c r="M54" s="144"/>
      <c r="N54" s="160"/>
      <c r="O54" s="208" t="s">
        <v>53</v>
      </c>
      <c r="P54" s="53">
        <v>0.9</v>
      </c>
      <c r="Q54" s="208" t="s">
        <v>53</v>
      </c>
      <c r="R54" s="211">
        <v>0.85</v>
      </c>
      <c r="S54" s="169">
        <v>157</v>
      </c>
      <c r="T54" s="75"/>
    </row>
    <row r="55" spans="1:20" ht="16.5" customHeight="1">
      <c r="A55" s="20">
        <v>71</v>
      </c>
      <c r="B55" s="20">
        <v>7259</v>
      </c>
      <c r="C55" s="25" t="s">
        <v>15781</v>
      </c>
      <c r="D55" s="136" t="s">
        <v>17662</v>
      </c>
      <c r="E55" s="200"/>
      <c r="F55" s="151"/>
      <c r="G55" s="154"/>
      <c r="H55" s="155"/>
      <c r="I55" s="205"/>
      <c r="J55" s="157"/>
      <c r="K55" s="158"/>
      <c r="L55" s="159"/>
      <c r="M55" s="144"/>
      <c r="N55" s="160"/>
      <c r="O55" s="151"/>
      <c r="P55" s="217"/>
      <c r="Q55" s="151"/>
      <c r="R55" s="155"/>
      <c r="S55" s="169">
        <v>411</v>
      </c>
      <c r="T55" s="75"/>
    </row>
    <row r="56" spans="1:20" ht="16.5" customHeight="1">
      <c r="A56" s="20">
        <v>71</v>
      </c>
      <c r="B56" s="20">
        <v>7260</v>
      </c>
      <c r="C56" s="25" t="s">
        <v>15782</v>
      </c>
      <c r="D56" s="199"/>
      <c r="E56" s="201"/>
      <c r="F56" s="152"/>
      <c r="G56" s="46"/>
      <c r="H56" s="53"/>
      <c r="I56" s="156" t="s">
        <v>7754</v>
      </c>
      <c r="J56" s="206" t="s">
        <v>53</v>
      </c>
      <c r="K56" s="158">
        <v>1</v>
      </c>
      <c r="L56" s="159"/>
      <c r="M56" s="144"/>
      <c r="N56" s="160"/>
      <c r="O56" s="159"/>
      <c r="P56" s="218"/>
      <c r="Q56" s="159"/>
      <c r="R56" s="160"/>
      <c r="S56" s="169">
        <v>411</v>
      </c>
      <c r="T56" s="75"/>
    </row>
    <row r="57" spans="1:20" ht="16.5" customHeight="1">
      <c r="A57" s="20">
        <v>71</v>
      </c>
      <c r="B57" s="20">
        <v>7261</v>
      </c>
      <c r="C57" s="25" t="s">
        <v>5951</v>
      </c>
      <c r="D57" s="199"/>
      <c r="E57" s="201"/>
      <c r="F57" s="136" t="s">
        <v>37</v>
      </c>
      <c r="G57" s="204" t="s">
        <v>53</v>
      </c>
      <c r="H57" s="217">
        <v>0.9</v>
      </c>
      <c r="I57" s="205"/>
      <c r="J57" s="157"/>
      <c r="K57" s="158"/>
      <c r="L57" s="159"/>
      <c r="M57" s="144"/>
      <c r="N57" s="160"/>
      <c r="O57" s="159"/>
      <c r="P57" s="218"/>
      <c r="Q57" s="159"/>
      <c r="R57" s="160"/>
      <c r="S57" s="169">
        <v>371</v>
      </c>
      <c r="T57" s="75"/>
    </row>
    <row r="58" spans="1:20" ht="16.5" customHeight="1">
      <c r="A58" s="20">
        <v>71</v>
      </c>
      <c r="B58" s="20">
        <v>7262</v>
      </c>
      <c r="C58" s="25" t="s">
        <v>15783</v>
      </c>
      <c r="D58" s="138">
        <v>274</v>
      </c>
      <c r="E58" s="202" t="s">
        <v>51</v>
      </c>
      <c r="F58" s="203"/>
      <c r="G58" s="46"/>
      <c r="H58" s="220"/>
      <c r="I58" s="156" t="s">
        <v>7754</v>
      </c>
      <c r="J58" s="206" t="s">
        <v>53</v>
      </c>
      <c r="K58" s="158">
        <v>1</v>
      </c>
      <c r="L58" s="159"/>
      <c r="M58" s="144"/>
      <c r="N58" s="160"/>
      <c r="O58" s="159"/>
      <c r="P58" s="218"/>
      <c r="Q58" s="159"/>
      <c r="R58" s="160"/>
      <c r="S58" s="169">
        <v>371</v>
      </c>
      <c r="T58" s="75"/>
    </row>
    <row r="59" spans="1:20" ht="16.5" customHeight="1">
      <c r="A59" s="20">
        <v>71</v>
      </c>
      <c r="B59" s="20" t="s">
        <v>4113</v>
      </c>
      <c r="C59" s="25" t="s">
        <v>11756</v>
      </c>
      <c r="D59" s="140"/>
      <c r="E59" s="144"/>
      <c r="F59" s="151"/>
      <c r="G59" s="154"/>
      <c r="H59" s="155"/>
      <c r="I59" s="205"/>
      <c r="J59" s="157"/>
      <c r="K59" s="158"/>
      <c r="L59" s="159"/>
      <c r="M59" s="144"/>
      <c r="N59" s="160"/>
      <c r="O59" s="136" t="s">
        <v>92</v>
      </c>
      <c r="P59" s="142"/>
      <c r="Q59" s="159"/>
      <c r="R59" s="144"/>
      <c r="S59" s="169">
        <v>288</v>
      </c>
      <c r="T59" s="75"/>
    </row>
    <row r="60" spans="1:20" ht="16.5" customHeight="1">
      <c r="A60" s="20">
        <v>71</v>
      </c>
      <c r="B60" s="20" t="s">
        <v>2864</v>
      </c>
      <c r="C60" s="25" t="s">
        <v>11496</v>
      </c>
      <c r="D60" s="140"/>
      <c r="E60" s="144"/>
      <c r="F60" s="152"/>
      <c r="G60" s="46"/>
      <c r="H60" s="53"/>
      <c r="I60" s="156" t="s">
        <v>7754</v>
      </c>
      <c r="J60" s="206" t="s">
        <v>53</v>
      </c>
      <c r="K60" s="158">
        <v>1</v>
      </c>
      <c r="L60" s="159"/>
      <c r="M60" s="144"/>
      <c r="N60" s="160"/>
      <c r="O60" s="137"/>
      <c r="P60" s="143"/>
      <c r="Q60" s="159"/>
      <c r="R60" s="144"/>
      <c r="S60" s="169">
        <v>288</v>
      </c>
      <c r="T60" s="75"/>
    </row>
    <row r="61" spans="1:20" ht="16.5" customHeight="1">
      <c r="A61" s="20">
        <v>71</v>
      </c>
      <c r="B61" s="20" t="s">
        <v>1675</v>
      </c>
      <c r="C61" s="25" t="s">
        <v>15784</v>
      </c>
      <c r="D61" s="140"/>
      <c r="E61" s="144"/>
      <c r="F61" s="136" t="s">
        <v>37</v>
      </c>
      <c r="G61" s="204" t="s">
        <v>53</v>
      </c>
      <c r="H61" s="217">
        <v>0.9</v>
      </c>
      <c r="I61" s="205"/>
      <c r="J61" s="157"/>
      <c r="K61" s="158"/>
      <c r="L61" s="159"/>
      <c r="M61" s="144"/>
      <c r="N61" s="160"/>
      <c r="O61" s="137"/>
      <c r="P61" s="143"/>
      <c r="Q61" s="159"/>
      <c r="R61" s="144"/>
      <c r="S61" s="169">
        <v>260</v>
      </c>
      <c r="T61" s="75"/>
    </row>
    <row r="62" spans="1:20" ht="16.5" customHeight="1">
      <c r="A62" s="20">
        <v>71</v>
      </c>
      <c r="B62" s="20" t="s">
        <v>9550</v>
      </c>
      <c r="C62" s="25" t="s">
        <v>15785</v>
      </c>
      <c r="D62" s="140"/>
      <c r="E62" s="144"/>
      <c r="F62" s="203"/>
      <c r="G62" s="46"/>
      <c r="H62" s="220"/>
      <c r="I62" s="156" t="s">
        <v>7754</v>
      </c>
      <c r="J62" s="206" t="s">
        <v>53</v>
      </c>
      <c r="K62" s="158">
        <v>1</v>
      </c>
      <c r="L62" s="159"/>
      <c r="M62" s="144"/>
      <c r="N62" s="160"/>
      <c r="O62" s="208" t="s">
        <v>53</v>
      </c>
      <c r="P62" s="53">
        <v>0.7</v>
      </c>
      <c r="Q62" s="152"/>
      <c r="R62" s="46"/>
      <c r="S62" s="169">
        <v>260</v>
      </c>
      <c r="T62" s="75"/>
    </row>
    <row r="63" spans="1:20" ht="16.5" customHeight="1">
      <c r="A63" s="20">
        <v>71</v>
      </c>
      <c r="B63" s="20" t="s">
        <v>6518</v>
      </c>
      <c r="C63" s="25" t="s">
        <v>5123</v>
      </c>
      <c r="D63" s="140"/>
      <c r="E63" s="144"/>
      <c r="F63" s="151"/>
      <c r="G63" s="154"/>
      <c r="H63" s="155"/>
      <c r="I63" s="205"/>
      <c r="J63" s="157"/>
      <c r="K63" s="158"/>
      <c r="L63" s="159"/>
      <c r="M63" s="144"/>
      <c r="N63" s="160"/>
      <c r="O63" s="151"/>
      <c r="P63" s="154"/>
      <c r="Q63" s="165" t="s">
        <v>150</v>
      </c>
      <c r="R63" s="193"/>
      <c r="S63" s="169">
        <v>370</v>
      </c>
      <c r="T63" s="75"/>
    </row>
    <row r="64" spans="1:20" ht="16.5" customHeight="1">
      <c r="A64" s="20">
        <v>71</v>
      </c>
      <c r="B64" s="20" t="s">
        <v>9517</v>
      </c>
      <c r="C64" s="25" t="s">
        <v>10714</v>
      </c>
      <c r="D64" s="140"/>
      <c r="E64" s="144"/>
      <c r="F64" s="152"/>
      <c r="G64" s="46"/>
      <c r="H64" s="53"/>
      <c r="I64" s="156" t="s">
        <v>7754</v>
      </c>
      <c r="J64" s="206" t="s">
        <v>53</v>
      </c>
      <c r="K64" s="158">
        <v>1</v>
      </c>
      <c r="L64" s="159"/>
      <c r="M64" s="144"/>
      <c r="N64" s="160"/>
      <c r="O64" s="159"/>
      <c r="P64" s="144"/>
      <c r="Q64" s="166"/>
      <c r="R64" s="194"/>
      <c r="S64" s="169">
        <v>370</v>
      </c>
      <c r="T64" s="75"/>
    </row>
    <row r="65" spans="1:20" ht="16.5" customHeight="1">
      <c r="A65" s="20">
        <v>71</v>
      </c>
      <c r="B65" s="20" t="s">
        <v>11190</v>
      </c>
      <c r="C65" s="25" t="s">
        <v>10229</v>
      </c>
      <c r="D65" s="140"/>
      <c r="E65" s="144"/>
      <c r="F65" s="136" t="s">
        <v>37</v>
      </c>
      <c r="G65" s="204" t="s">
        <v>53</v>
      </c>
      <c r="H65" s="217">
        <v>0.9</v>
      </c>
      <c r="I65" s="205"/>
      <c r="J65" s="157"/>
      <c r="K65" s="158"/>
      <c r="L65" s="159"/>
      <c r="M65" s="144"/>
      <c r="N65" s="160"/>
      <c r="O65" s="159"/>
      <c r="P65" s="144"/>
      <c r="Q65" s="166"/>
      <c r="R65" s="194"/>
      <c r="S65" s="169">
        <v>334</v>
      </c>
      <c r="T65" s="75"/>
    </row>
    <row r="66" spans="1:20" ht="16.5" customHeight="1">
      <c r="A66" s="20">
        <v>71</v>
      </c>
      <c r="B66" s="20" t="s">
        <v>10388</v>
      </c>
      <c r="C66" s="25" t="s">
        <v>13796</v>
      </c>
      <c r="D66" s="140"/>
      <c r="E66" s="144"/>
      <c r="F66" s="203"/>
      <c r="G66" s="46"/>
      <c r="H66" s="220"/>
      <c r="I66" s="156" t="s">
        <v>7754</v>
      </c>
      <c r="J66" s="206" t="s">
        <v>53</v>
      </c>
      <c r="K66" s="158">
        <v>1</v>
      </c>
      <c r="L66" s="159"/>
      <c r="M66" s="144"/>
      <c r="N66" s="160"/>
      <c r="O66" s="152"/>
      <c r="P66" s="46"/>
      <c r="Q66" s="166"/>
      <c r="R66" s="194"/>
      <c r="S66" s="169">
        <v>334</v>
      </c>
      <c r="T66" s="75"/>
    </row>
    <row r="67" spans="1:20" ht="16.5" customHeight="1">
      <c r="A67" s="20">
        <v>71</v>
      </c>
      <c r="B67" s="20" t="s">
        <v>11189</v>
      </c>
      <c r="C67" s="25" t="s">
        <v>13432</v>
      </c>
      <c r="D67" s="140"/>
      <c r="E67" s="144"/>
      <c r="F67" s="151"/>
      <c r="G67" s="154"/>
      <c r="H67" s="155"/>
      <c r="I67" s="205"/>
      <c r="J67" s="157"/>
      <c r="K67" s="158"/>
      <c r="L67" s="159"/>
      <c r="M67" s="144"/>
      <c r="N67" s="160"/>
      <c r="O67" s="136" t="s">
        <v>92</v>
      </c>
      <c r="P67" s="142"/>
      <c r="Q67" s="166"/>
      <c r="R67" s="194"/>
      <c r="S67" s="169">
        <v>259</v>
      </c>
      <c r="T67" s="75"/>
    </row>
    <row r="68" spans="1:20" ht="16.5" customHeight="1">
      <c r="A68" s="20">
        <v>71</v>
      </c>
      <c r="B68" s="20" t="s">
        <v>775</v>
      </c>
      <c r="C68" s="25" t="s">
        <v>8073</v>
      </c>
      <c r="D68" s="140"/>
      <c r="E68" s="144"/>
      <c r="F68" s="152"/>
      <c r="G68" s="46"/>
      <c r="H68" s="53"/>
      <c r="I68" s="156" t="s">
        <v>7754</v>
      </c>
      <c r="J68" s="206" t="s">
        <v>53</v>
      </c>
      <c r="K68" s="158">
        <v>1</v>
      </c>
      <c r="L68" s="159"/>
      <c r="M68" s="144"/>
      <c r="N68" s="160"/>
      <c r="O68" s="137"/>
      <c r="P68" s="143"/>
      <c r="Q68" s="166"/>
      <c r="R68" s="194"/>
      <c r="S68" s="169">
        <v>259</v>
      </c>
      <c r="T68" s="75"/>
    </row>
    <row r="69" spans="1:20" ht="16.5" customHeight="1">
      <c r="A69" s="20">
        <v>71</v>
      </c>
      <c r="B69" s="20" t="s">
        <v>11188</v>
      </c>
      <c r="C69" s="25" t="s">
        <v>15786</v>
      </c>
      <c r="D69" s="140"/>
      <c r="E69" s="144"/>
      <c r="F69" s="136" t="s">
        <v>37</v>
      </c>
      <c r="G69" s="204" t="s">
        <v>53</v>
      </c>
      <c r="H69" s="217">
        <v>0.9</v>
      </c>
      <c r="I69" s="205"/>
      <c r="J69" s="157"/>
      <c r="K69" s="158"/>
      <c r="L69" s="159"/>
      <c r="M69" s="144"/>
      <c r="N69" s="160"/>
      <c r="O69" s="137"/>
      <c r="P69" s="143"/>
      <c r="Q69" s="166"/>
      <c r="R69" s="194"/>
      <c r="S69" s="169">
        <v>234</v>
      </c>
      <c r="T69" s="75"/>
    </row>
    <row r="70" spans="1:20" ht="16.5" customHeight="1">
      <c r="A70" s="20">
        <v>71</v>
      </c>
      <c r="B70" s="20" t="s">
        <v>3870</v>
      </c>
      <c r="C70" s="25" t="s">
        <v>15787</v>
      </c>
      <c r="D70" s="140"/>
      <c r="E70" s="144"/>
      <c r="F70" s="203"/>
      <c r="G70" s="46"/>
      <c r="H70" s="220"/>
      <c r="I70" s="156" t="s">
        <v>7754</v>
      </c>
      <c r="J70" s="206" t="s">
        <v>53</v>
      </c>
      <c r="K70" s="158">
        <v>1</v>
      </c>
      <c r="L70" s="159"/>
      <c r="M70" s="144"/>
      <c r="N70" s="160"/>
      <c r="O70" s="208" t="s">
        <v>53</v>
      </c>
      <c r="P70" s="53">
        <v>0.9</v>
      </c>
      <c r="Q70" s="208" t="s">
        <v>53</v>
      </c>
      <c r="R70" s="211">
        <v>0.9</v>
      </c>
      <c r="S70" s="169">
        <v>234</v>
      </c>
      <c r="T70" s="75"/>
    </row>
    <row r="71" spans="1:20" ht="16.5" customHeight="1">
      <c r="A71" s="20">
        <v>71</v>
      </c>
      <c r="B71" s="20" t="s">
        <v>3024</v>
      </c>
      <c r="C71" s="25" t="s">
        <v>15788</v>
      </c>
      <c r="D71" s="140"/>
      <c r="E71" s="144"/>
      <c r="F71" s="151"/>
      <c r="G71" s="154"/>
      <c r="H71" s="155"/>
      <c r="I71" s="205"/>
      <c r="J71" s="157"/>
      <c r="K71" s="158"/>
      <c r="L71" s="159"/>
      <c r="M71" s="144"/>
      <c r="N71" s="160"/>
      <c r="O71" s="151"/>
      <c r="P71" s="154"/>
      <c r="Q71" s="165" t="s">
        <v>69</v>
      </c>
      <c r="R71" s="193"/>
      <c r="S71" s="169">
        <v>349</v>
      </c>
      <c r="T71" s="75"/>
    </row>
    <row r="72" spans="1:20" ht="16.5" customHeight="1">
      <c r="A72" s="20">
        <v>71</v>
      </c>
      <c r="B72" s="20" t="s">
        <v>3314</v>
      </c>
      <c r="C72" s="25" t="s">
        <v>9633</v>
      </c>
      <c r="D72" s="140"/>
      <c r="E72" s="144"/>
      <c r="F72" s="152"/>
      <c r="G72" s="46"/>
      <c r="H72" s="53"/>
      <c r="I72" s="156" t="s">
        <v>7754</v>
      </c>
      <c r="J72" s="206" t="s">
        <v>53</v>
      </c>
      <c r="K72" s="158">
        <v>1</v>
      </c>
      <c r="L72" s="159"/>
      <c r="M72" s="144"/>
      <c r="N72" s="160"/>
      <c r="O72" s="159"/>
      <c r="P72" s="144"/>
      <c r="Q72" s="166"/>
      <c r="R72" s="194"/>
      <c r="S72" s="169">
        <v>349</v>
      </c>
      <c r="T72" s="75"/>
    </row>
    <row r="73" spans="1:20" ht="16.5" customHeight="1">
      <c r="A73" s="20">
        <v>71</v>
      </c>
      <c r="B73" s="20" t="s">
        <v>11186</v>
      </c>
      <c r="C73" s="25" t="s">
        <v>185</v>
      </c>
      <c r="D73" s="140"/>
      <c r="E73" s="144"/>
      <c r="F73" s="136" t="s">
        <v>37</v>
      </c>
      <c r="G73" s="204" t="s">
        <v>53</v>
      </c>
      <c r="H73" s="217">
        <v>0.9</v>
      </c>
      <c r="I73" s="205"/>
      <c r="J73" s="157"/>
      <c r="K73" s="158"/>
      <c r="L73" s="159"/>
      <c r="M73" s="144"/>
      <c r="N73" s="160"/>
      <c r="O73" s="159"/>
      <c r="P73" s="144"/>
      <c r="Q73" s="166"/>
      <c r="R73" s="194"/>
      <c r="S73" s="169">
        <v>315</v>
      </c>
      <c r="T73" s="75"/>
    </row>
    <row r="74" spans="1:20" ht="16.5" customHeight="1">
      <c r="A74" s="20">
        <v>71</v>
      </c>
      <c r="B74" s="20" t="s">
        <v>11184</v>
      </c>
      <c r="C74" s="25" t="s">
        <v>7854</v>
      </c>
      <c r="D74" s="140"/>
      <c r="E74" s="144"/>
      <c r="F74" s="203"/>
      <c r="G74" s="46"/>
      <c r="H74" s="220"/>
      <c r="I74" s="156" t="s">
        <v>7754</v>
      </c>
      <c r="J74" s="206" t="s">
        <v>53</v>
      </c>
      <c r="K74" s="158">
        <v>1</v>
      </c>
      <c r="L74" s="159"/>
      <c r="M74" s="144"/>
      <c r="N74" s="160"/>
      <c r="O74" s="152"/>
      <c r="P74" s="46"/>
      <c r="Q74" s="166"/>
      <c r="R74" s="194"/>
      <c r="S74" s="169">
        <v>315</v>
      </c>
      <c r="T74" s="75"/>
    </row>
    <row r="75" spans="1:20" ht="16.5" customHeight="1">
      <c r="A75" s="20">
        <v>71</v>
      </c>
      <c r="B75" s="20" t="s">
        <v>9584</v>
      </c>
      <c r="C75" s="25" t="s">
        <v>10971</v>
      </c>
      <c r="D75" s="140"/>
      <c r="E75" s="144"/>
      <c r="F75" s="151"/>
      <c r="G75" s="154"/>
      <c r="H75" s="155"/>
      <c r="I75" s="205"/>
      <c r="J75" s="157"/>
      <c r="K75" s="158"/>
      <c r="L75" s="159"/>
      <c r="M75" s="144"/>
      <c r="N75" s="160"/>
      <c r="O75" s="136" t="s">
        <v>92</v>
      </c>
      <c r="P75" s="142"/>
      <c r="Q75" s="166"/>
      <c r="R75" s="194"/>
      <c r="S75" s="169">
        <v>245</v>
      </c>
      <c r="T75" s="75"/>
    </row>
    <row r="76" spans="1:20" ht="16.5" customHeight="1">
      <c r="A76" s="20">
        <v>71</v>
      </c>
      <c r="B76" s="20" t="s">
        <v>4593</v>
      </c>
      <c r="C76" s="25" t="s">
        <v>15790</v>
      </c>
      <c r="D76" s="140"/>
      <c r="E76" s="144"/>
      <c r="F76" s="152"/>
      <c r="G76" s="46"/>
      <c r="H76" s="53"/>
      <c r="I76" s="156" t="s">
        <v>7754</v>
      </c>
      <c r="J76" s="206" t="s">
        <v>53</v>
      </c>
      <c r="K76" s="158">
        <v>1</v>
      </c>
      <c r="L76" s="159"/>
      <c r="M76" s="144"/>
      <c r="N76" s="160"/>
      <c r="O76" s="137"/>
      <c r="P76" s="143"/>
      <c r="Q76" s="166"/>
      <c r="R76" s="194"/>
      <c r="S76" s="169">
        <v>245</v>
      </c>
      <c r="T76" s="75"/>
    </row>
    <row r="77" spans="1:20" ht="16.5" customHeight="1">
      <c r="A77" s="20">
        <v>71</v>
      </c>
      <c r="B77" s="20" t="s">
        <v>11182</v>
      </c>
      <c r="C77" s="25" t="s">
        <v>1711</v>
      </c>
      <c r="D77" s="140"/>
      <c r="E77" s="144"/>
      <c r="F77" s="136" t="s">
        <v>37</v>
      </c>
      <c r="G77" s="204" t="s">
        <v>53</v>
      </c>
      <c r="H77" s="217">
        <v>0.9</v>
      </c>
      <c r="I77" s="205"/>
      <c r="J77" s="157"/>
      <c r="K77" s="158"/>
      <c r="L77" s="159"/>
      <c r="M77" s="144"/>
      <c r="N77" s="160"/>
      <c r="O77" s="137"/>
      <c r="P77" s="143"/>
      <c r="Q77" s="166"/>
      <c r="R77" s="194"/>
      <c r="S77" s="169">
        <v>221</v>
      </c>
      <c r="T77" s="75"/>
    </row>
    <row r="78" spans="1:20" ht="16.5" customHeight="1">
      <c r="A78" s="20">
        <v>71</v>
      </c>
      <c r="B78" s="20" t="s">
        <v>11179</v>
      </c>
      <c r="C78" s="25" t="s">
        <v>12283</v>
      </c>
      <c r="D78" s="141"/>
      <c r="E78" s="46"/>
      <c r="F78" s="203"/>
      <c r="G78" s="46"/>
      <c r="H78" s="220"/>
      <c r="I78" s="156" t="s">
        <v>7754</v>
      </c>
      <c r="J78" s="206" t="s">
        <v>53</v>
      </c>
      <c r="K78" s="158">
        <v>1</v>
      </c>
      <c r="L78" s="159"/>
      <c r="M78" s="144"/>
      <c r="N78" s="160"/>
      <c r="O78" s="208" t="s">
        <v>53</v>
      </c>
      <c r="P78" s="53">
        <v>0.9</v>
      </c>
      <c r="Q78" s="208" t="s">
        <v>53</v>
      </c>
      <c r="R78" s="211">
        <v>0.85</v>
      </c>
      <c r="S78" s="169">
        <v>221</v>
      </c>
      <c r="T78" s="75"/>
    </row>
    <row r="79" spans="1:20" ht="16.5" customHeight="1">
      <c r="A79" s="20">
        <v>71</v>
      </c>
      <c r="B79" s="20">
        <v>7263</v>
      </c>
      <c r="C79" s="25" t="s">
        <v>3374</v>
      </c>
      <c r="D79" s="136" t="s">
        <v>17663</v>
      </c>
      <c r="E79" s="200"/>
      <c r="F79" s="151"/>
      <c r="G79" s="154"/>
      <c r="H79" s="155"/>
      <c r="I79" s="205"/>
      <c r="J79" s="157"/>
      <c r="K79" s="158"/>
      <c r="L79" s="151" t="s">
        <v>1233</v>
      </c>
      <c r="M79" s="154"/>
      <c r="N79" s="155"/>
      <c r="O79" s="151"/>
      <c r="P79" s="217"/>
      <c r="Q79" s="151"/>
      <c r="R79" s="155"/>
      <c r="S79" s="169">
        <v>515</v>
      </c>
      <c r="T79" s="75"/>
    </row>
    <row r="80" spans="1:20" ht="16.5" customHeight="1">
      <c r="A80" s="20">
        <v>71</v>
      </c>
      <c r="B80" s="20">
        <v>7264</v>
      </c>
      <c r="C80" s="25" t="s">
        <v>9618</v>
      </c>
      <c r="D80" s="199"/>
      <c r="E80" s="201"/>
      <c r="F80" s="152"/>
      <c r="G80" s="46"/>
      <c r="H80" s="53"/>
      <c r="I80" s="156" t="s">
        <v>7754</v>
      </c>
      <c r="J80" s="206" t="s">
        <v>53</v>
      </c>
      <c r="K80" s="158">
        <v>1</v>
      </c>
      <c r="L80" s="215" t="s">
        <v>53</v>
      </c>
      <c r="M80" s="160">
        <v>0.5</v>
      </c>
      <c r="N80" s="164" t="s">
        <v>591</v>
      </c>
      <c r="O80" s="159"/>
      <c r="P80" s="218"/>
      <c r="Q80" s="159"/>
      <c r="R80" s="160"/>
      <c r="S80" s="169">
        <v>515</v>
      </c>
      <c r="T80" s="75"/>
    </row>
    <row r="81" spans="1:20" ht="16.5" customHeight="1">
      <c r="A81" s="20">
        <v>71</v>
      </c>
      <c r="B81" s="20">
        <v>7265</v>
      </c>
      <c r="C81" s="25" t="s">
        <v>15792</v>
      </c>
      <c r="D81" s="199"/>
      <c r="E81" s="201"/>
      <c r="F81" s="136" t="s">
        <v>37</v>
      </c>
      <c r="G81" s="204" t="s">
        <v>53</v>
      </c>
      <c r="H81" s="217">
        <v>0.9</v>
      </c>
      <c r="I81" s="205"/>
      <c r="J81" s="157"/>
      <c r="K81" s="158"/>
      <c r="L81" s="159"/>
      <c r="M81" s="144"/>
      <c r="N81" s="216"/>
      <c r="O81" s="159"/>
      <c r="P81" s="218"/>
      <c r="Q81" s="159"/>
      <c r="R81" s="160"/>
      <c r="S81" s="169">
        <v>464</v>
      </c>
      <c r="T81" s="75"/>
    </row>
    <row r="82" spans="1:20" ht="16.5" customHeight="1">
      <c r="A82" s="20">
        <v>71</v>
      </c>
      <c r="B82" s="20">
        <v>7266</v>
      </c>
      <c r="C82" s="25" t="s">
        <v>698</v>
      </c>
      <c r="D82" s="138">
        <v>343</v>
      </c>
      <c r="E82" s="202" t="s">
        <v>51</v>
      </c>
      <c r="F82" s="203"/>
      <c r="G82" s="46"/>
      <c r="H82" s="220"/>
      <c r="I82" s="156" t="s">
        <v>7754</v>
      </c>
      <c r="J82" s="206" t="s">
        <v>53</v>
      </c>
      <c r="K82" s="158">
        <v>1</v>
      </c>
      <c r="L82" s="159"/>
      <c r="M82" s="144"/>
      <c r="N82" s="160"/>
      <c r="O82" s="159"/>
      <c r="P82" s="218"/>
      <c r="Q82" s="159"/>
      <c r="R82" s="160"/>
      <c r="S82" s="169">
        <v>464</v>
      </c>
      <c r="T82" s="75"/>
    </row>
    <row r="83" spans="1:20" ht="16.5" customHeight="1">
      <c r="A83" s="20">
        <v>71</v>
      </c>
      <c r="B83" s="20" t="s">
        <v>11178</v>
      </c>
      <c r="C83" s="25" t="s">
        <v>9034</v>
      </c>
      <c r="D83" s="140"/>
      <c r="E83" s="144"/>
      <c r="F83" s="151"/>
      <c r="G83" s="154"/>
      <c r="H83" s="155"/>
      <c r="I83" s="205"/>
      <c r="J83" s="157"/>
      <c r="K83" s="158"/>
      <c r="L83" s="159"/>
      <c r="M83" s="144"/>
      <c r="N83" s="160"/>
      <c r="O83" s="136" t="s">
        <v>92</v>
      </c>
      <c r="P83" s="142"/>
      <c r="Q83" s="159"/>
      <c r="R83" s="144"/>
      <c r="S83" s="169">
        <v>361</v>
      </c>
      <c r="T83" s="75"/>
    </row>
    <row r="84" spans="1:20" ht="16.5" customHeight="1">
      <c r="A84" s="20">
        <v>71</v>
      </c>
      <c r="B84" s="20" t="s">
        <v>6181</v>
      </c>
      <c r="C84" s="25" t="s">
        <v>15793</v>
      </c>
      <c r="D84" s="140"/>
      <c r="E84" s="144"/>
      <c r="F84" s="152"/>
      <c r="G84" s="46"/>
      <c r="H84" s="53"/>
      <c r="I84" s="156" t="s">
        <v>7754</v>
      </c>
      <c r="J84" s="206" t="s">
        <v>53</v>
      </c>
      <c r="K84" s="158">
        <v>1</v>
      </c>
      <c r="L84" s="159"/>
      <c r="M84" s="144"/>
      <c r="N84" s="160"/>
      <c r="O84" s="137"/>
      <c r="P84" s="143"/>
      <c r="Q84" s="159"/>
      <c r="R84" s="144"/>
      <c r="S84" s="169">
        <v>361</v>
      </c>
      <c r="T84" s="75"/>
    </row>
    <row r="85" spans="1:20" ht="16.5" customHeight="1">
      <c r="A85" s="20">
        <v>71</v>
      </c>
      <c r="B85" s="20" t="s">
        <v>6742</v>
      </c>
      <c r="C85" s="25" t="s">
        <v>6477</v>
      </c>
      <c r="D85" s="140"/>
      <c r="E85" s="144"/>
      <c r="F85" s="136" t="s">
        <v>37</v>
      </c>
      <c r="G85" s="204" t="s">
        <v>53</v>
      </c>
      <c r="H85" s="217">
        <v>0.9</v>
      </c>
      <c r="I85" s="205"/>
      <c r="J85" s="157"/>
      <c r="K85" s="158"/>
      <c r="L85" s="159"/>
      <c r="M85" s="144"/>
      <c r="N85" s="160"/>
      <c r="O85" s="137"/>
      <c r="P85" s="143"/>
      <c r="Q85" s="159"/>
      <c r="R85" s="144"/>
      <c r="S85" s="169">
        <v>325</v>
      </c>
      <c r="T85" s="75"/>
    </row>
    <row r="86" spans="1:20" ht="16.5" customHeight="1">
      <c r="A86" s="20">
        <v>71</v>
      </c>
      <c r="B86" s="20" t="s">
        <v>8942</v>
      </c>
      <c r="C86" s="25" t="s">
        <v>7591</v>
      </c>
      <c r="D86" s="140"/>
      <c r="E86" s="144"/>
      <c r="F86" s="203"/>
      <c r="G86" s="46"/>
      <c r="H86" s="220"/>
      <c r="I86" s="156" t="s">
        <v>7754</v>
      </c>
      <c r="J86" s="206" t="s">
        <v>53</v>
      </c>
      <c r="K86" s="158">
        <v>1</v>
      </c>
      <c r="L86" s="159"/>
      <c r="M86" s="144"/>
      <c r="N86" s="160"/>
      <c r="O86" s="208" t="s">
        <v>53</v>
      </c>
      <c r="P86" s="53">
        <v>0.7</v>
      </c>
      <c r="Q86" s="152"/>
      <c r="R86" s="46"/>
      <c r="S86" s="169">
        <v>325</v>
      </c>
      <c r="T86" s="75"/>
    </row>
    <row r="87" spans="1:20" ht="16.5" customHeight="1">
      <c r="A87" s="20">
        <v>71</v>
      </c>
      <c r="B87" s="20" t="s">
        <v>11177</v>
      </c>
      <c r="C87" s="25" t="s">
        <v>15209</v>
      </c>
      <c r="D87" s="140"/>
      <c r="E87" s="144"/>
      <c r="F87" s="151"/>
      <c r="G87" s="154"/>
      <c r="H87" s="155"/>
      <c r="I87" s="205"/>
      <c r="J87" s="157"/>
      <c r="K87" s="158"/>
      <c r="L87" s="159"/>
      <c r="M87" s="144"/>
      <c r="N87" s="160"/>
      <c r="O87" s="151"/>
      <c r="P87" s="154"/>
      <c r="Q87" s="165" t="s">
        <v>150</v>
      </c>
      <c r="R87" s="193"/>
      <c r="S87" s="169">
        <v>464</v>
      </c>
      <c r="T87" s="75"/>
    </row>
    <row r="88" spans="1:20" ht="16.5" customHeight="1">
      <c r="A88" s="20">
        <v>71</v>
      </c>
      <c r="B88" s="20" t="s">
        <v>11176</v>
      </c>
      <c r="C88" s="25" t="s">
        <v>15795</v>
      </c>
      <c r="D88" s="140"/>
      <c r="E88" s="144"/>
      <c r="F88" s="152"/>
      <c r="G88" s="46"/>
      <c r="H88" s="53"/>
      <c r="I88" s="156" t="s">
        <v>7754</v>
      </c>
      <c r="J88" s="206" t="s">
        <v>53</v>
      </c>
      <c r="K88" s="158">
        <v>1</v>
      </c>
      <c r="L88" s="159"/>
      <c r="M88" s="144"/>
      <c r="N88" s="160"/>
      <c r="O88" s="159"/>
      <c r="P88" s="144"/>
      <c r="Q88" s="166"/>
      <c r="R88" s="194"/>
      <c r="S88" s="169">
        <v>464</v>
      </c>
      <c r="T88" s="75"/>
    </row>
    <row r="89" spans="1:20" ht="16.5" customHeight="1">
      <c r="A89" s="20">
        <v>71</v>
      </c>
      <c r="B89" s="20" t="s">
        <v>10310</v>
      </c>
      <c r="C89" s="25" t="s">
        <v>15796</v>
      </c>
      <c r="D89" s="140"/>
      <c r="E89" s="144"/>
      <c r="F89" s="136" t="s">
        <v>37</v>
      </c>
      <c r="G89" s="204" t="s">
        <v>53</v>
      </c>
      <c r="H89" s="217">
        <v>0.9</v>
      </c>
      <c r="I89" s="205"/>
      <c r="J89" s="157"/>
      <c r="K89" s="158"/>
      <c r="L89" s="159"/>
      <c r="M89" s="144"/>
      <c r="N89" s="160"/>
      <c r="O89" s="159"/>
      <c r="P89" s="144"/>
      <c r="Q89" s="166"/>
      <c r="R89" s="194"/>
      <c r="S89" s="169">
        <v>418</v>
      </c>
      <c r="T89" s="75"/>
    </row>
    <row r="90" spans="1:20" ht="16.5" customHeight="1">
      <c r="A90" s="20">
        <v>71</v>
      </c>
      <c r="B90" s="20" t="s">
        <v>11174</v>
      </c>
      <c r="C90" s="25" t="s">
        <v>15797</v>
      </c>
      <c r="D90" s="140"/>
      <c r="E90" s="144"/>
      <c r="F90" s="203"/>
      <c r="G90" s="46"/>
      <c r="H90" s="220"/>
      <c r="I90" s="156" t="s">
        <v>7754</v>
      </c>
      <c r="J90" s="206" t="s">
        <v>53</v>
      </c>
      <c r="K90" s="158">
        <v>1</v>
      </c>
      <c r="L90" s="159"/>
      <c r="M90" s="144"/>
      <c r="N90" s="160"/>
      <c r="O90" s="152"/>
      <c r="P90" s="46"/>
      <c r="Q90" s="166"/>
      <c r="R90" s="194"/>
      <c r="S90" s="169">
        <v>418</v>
      </c>
      <c r="T90" s="75"/>
    </row>
    <row r="91" spans="1:20" ht="16.5" customHeight="1">
      <c r="A91" s="20">
        <v>71</v>
      </c>
      <c r="B91" s="20" t="s">
        <v>11173</v>
      </c>
      <c r="C91" s="25" t="s">
        <v>12506</v>
      </c>
      <c r="D91" s="140"/>
      <c r="E91" s="144"/>
      <c r="F91" s="151"/>
      <c r="G91" s="154"/>
      <c r="H91" s="155"/>
      <c r="I91" s="205"/>
      <c r="J91" s="157"/>
      <c r="K91" s="158"/>
      <c r="L91" s="159"/>
      <c r="M91" s="144"/>
      <c r="N91" s="160"/>
      <c r="O91" s="136" t="s">
        <v>92</v>
      </c>
      <c r="P91" s="142"/>
      <c r="Q91" s="166"/>
      <c r="R91" s="194"/>
      <c r="S91" s="169">
        <v>325</v>
      </c>
      <c r="T91" s="75"/>
    </row>
    <row r="92" spans="1:20" ht="16.5" customHeight="1">
      <c r="A92" s="20">
        <v>71</v>
      </c>
      <c r="B92" s="20" t="s">
        <v>5057</v>
      </c>
      <c r="C92" s="25" t="s">
        <v>8846</v>
      </c>
      <c r="D92" s="140"/>
      <c r="E92" s="144"/>
      <c r="F92" s="152"/>
      <c r="G92" s="46"/>
      <c r="H92" s="53"/>
      <c r="I92" s="156" t="s">
        <v>7754</v>
      </c>
      <c r="J92" s="206" t="s">
        <v>53</v>
      </c>
      <c r="K92" s="158">
        <v>1</v>
      </c>
      <c r="L92" s="159"/>
      <c r="M92" s="144"/>
      <c r="N92" s="160"/>
      <c r="O92" s="137"/>
      <c r="P92" s="143"/>
      <c r="Q92" s="166"/>
      <c r="R92" s="194"/>
      <c r="S92" s="169">
        <v>325</v>
      </c>
      <c r="T92" s="75"/>
    </row>
    <row r="93" spans="1:20" ht="16.5" customHeight="1">
      <c r="A93" s="20">
        <v>71</v>
      </c>
      <c r="B93" s="20" t="s">
        <v>9857</v>
      </c>
      <c r="C93" s="25" t="s">
        <v>4315</v>
      </c>
      <c r="D93" s="140"/>
      <c r="E93" s="144"/>
      <c r="F93" s="136" t="s">
        <v>37</v>
      </c>
      <c r="G93" s="204" t="s">
        <v>53</v>
      </c>
      <c r="H93" s="217">
        <v>0.9</v>
      </c>
      <c r="I93" s="205"/>
      <c r="J93" s="157"/>
      <c r="K93" s="158"/>
      <c r="L93" s="159"/>
      <c r="M93" s="144"/>
      <c r="N93" s="160"/>
      <c r="O93" s="137"/>
      <c r="P93" s="143"/>
      <c r="Q93" s="166"/>
      <c r="R93" s="194"/>
      <c r="S93" s="169">
        <v>293</v>
      </c>
      <c r="T93" s="75"/>
    </row>
    <row r="94" spans="1:20" ht="16.5" customHeight="1">
      <c r="A94" s="20">
        <v>71</v>
      </c>
      <c r="B94" s="20" t="s">
        <v>6052</v>
      </c>
      <c r="C94" s="25" t="s">
        <v>12779</v>
      </c>
      <c r="D94" s="140"/>
      <c r="E94" s="144"/>
      <c r="F94" s="203"/>
      <c r="G94" s="46"/>
      <c r="H94" s="220"/>
      <c r="I94" s="156" t="s">
        <v>7754</v>
      </c>
      <c r="J94" s="206" t="s">
        <v>53</v>
      </c>
      <c r="K94" s="158">
        <v>1</v>
      </c>
      <c r="L94" s="159"/>
      <c r="M94" s="144"/>
      <c r="N94" s="160"/>
      <c r="O94" s="208" t="s">
        <v>53</v>
      </c>
      <c r="P94" s="53">
        <v>0.9</v>
      </c>
      <c r="Q94" s="208" t="s">
        <v>53</v>
      </c>
      <c r="R94" s="211">
        <v>0.9</v>
      </c>
      <c r="S94" s="169">
        <v>293</v>
      </c>
      <c r="T94" s="75"/>
    </row>
    <row r="95" spans="1:20" ht="16.5" customHeight="1">
      <c r="A95" s="20">
        <v>71</v>
      </c>
      <c r="B95" s="20" t="s">
        <v>11171</v>
      </c>
      <c r="C95" s="25" t="s">
        <v>15798</v>
      </c>
      <c r="D95" s="140"/>
      <c r="E95" s="144"/>
      <c r="F95" s="151"/>
      <c r="G95" s="154"/>
      <c r="H95" s="155"/>
      <c r="I95" s="205"/>
      <c r="J95" s="157"/>
      <c r="K95" s="158"/>
      <c r="L95" s="159"/>
      <c r="M95" s="144"/>
      <c r="N95" s="160"/>
      <c r="O95" s="151"/>
      <c r="P95" s="154"/>
      <c r="Q95" s="165" t="s">
        <v>69</v>
      </c>
      <c r="R95" s="193"/>
      <c r="S95" s="169">
        <v>438</v>
      </c>
      <c r="T95" s="75"/>
    </row>
    <row r="96" spans="1:20" ht="16.5" customHeight="1">
      <c r="A96" s="20">
        <v>71</v>
      </c>
      <c r="B96" s="20" t="s">
        <v>11170</v>
      </c>
      <c r="C96" s="25" t="s">
        <v>2300</v>
      </c>
      <c r="D96" s="140"/>
      <c r="E96" s="144"/>
      <c r="F96" s="152"/>
      <c r="G96" s="46"/>
      <c r="H96" s="53"/>
      <c r="I96" s="156" t="s">
        <v>7754</v>
      </c>
      <c r="J96" s="206" t="s">
        <v>53</v>
      </c>
      <c r="K96" s="158">
        <v>1</v>
      </c>
      <c r="L96" s="159"/>
      <c r="M96" s="144"/>
      <c r="N96" s="160"/>
      <c r="O96" s="159"/>
      <c r="P96" s="144"/>
      <c r="Q96" s="166"/>
      <c r="R96" s="194"/>
      <c r="S96" s="169">
        <v>438</v>
      </c>
      <c r="T96" s="75"/>
    </row>
    <row r="97" spans="1:20" ht="16.5" customHeight="1">
      <c r="A97" s="20">
        <v>71</v>
      </c>
      <c r="B97" s="20" t="s">
        <v>11166</v>
      </c>
      <c r="C97" s="25" t="s">
        <v>7079</v>
      </c>
      <c r="D97" s="140"/>
      <c r="E97" s="144"/>
      <c r="F97" s="136" t="s">
        <v>37</v>
      </c>
      <c r="G97" s="204" t="s">
        <v>53</v>
      </c>
      <c r="H97" s="217">
        <v>0.9</v>
      </c>
      <c r="I97" s="205"/>
      <c r="J97" s="157"/>
      <c r="K97" s="158"/>
      <c r="L97" s="159"/>
      <c r="M97" s="144"/>
      <c r="N97" s="160"/>
      <c r="O97" s="159"/>
      <c r="P97" s="144"/>
      <c r="Q97" s="166"/>
      <c r="R97" s="194"/>
      <c r="S97" s="169">
        <v>394</v>
      </c>
      <c r="T97" s="75"/>
    </row>
    <row r="98" spans="1:20" ht="16.5" customHeight="1">
      <c r="A98" s="20">
        <v>71</v>
      </c>
      <c r="B98" s="20" t="s">
        <v>11164</v>
      </c>
      <c r="C98" s="25" t="s">
        <v>5222</v>
      </c>
      <c r="D98" s="140"/>
      <c r="E98" s="144"/>
      <c r="F98" s="203"/>
      <c r="G98" s="46"/>
      <c r="H98" s="220"/>
      <c r="I98" s="156" t="s">
        <v>7754</v>
      </c>
      <c r="J98" s="206" t="s">
        <v>53</v>
      </c>
      <c r="K98" s="158">
        <v>1</v>
      </c>
      <c r="L98" s="159"/>
      <c r="M98" s="144"/>
      <c r="N98" s="160"/>
      <c r="O98" s="152"/>
      <c r="P98" s="46"/>
      <c r="Q98" s="166"/>
      <c r="R98" s="194"/>
      <c r="S98" s="169">
        <v>394</v>
      </c>
      <c r="T98" s="75"/>
    </row>
    <row r="99" spans="1:20" ht="16.5" customHeight="1">
      <c r="A99" s="20">
        <v>71</v>
      </c>
      <c r="B99" s="20" t="s">
        <v>9184</v>
      </c>
      <c r="C99" s="25" t="s">
        <v>15799</v>
      </c>
      <c r="D99" s="140"/>
      <c r="E99" s="144"/>
      <c r="F99" s="151"/>
      <c r="G99" s="154"/>
      <c r="H99" s="155"/>
      <c r="I99" s="205"/>
      <c r="J99" s="157"/>
      <c r="K99" s="158"/>
      <c r="L99" s="159"/>
      <c r="M99" s="144"/>
      <c r="N99" s="160"/>
      <c r="O99" s="136" t="s">
        <v>92</v>
      </c>
      <c r="P99" s="142"/>
      <c r="Q99" s="166"/>
      <c r="R99" s="194"/>
      <c r="S99" s="169">
        <v>307</v>
      </c>
      <c r="T99" s="75"/>
    </row>
    <row r="100" spans="1:20" ht="16.5" customHeight="1">
      <c r="A100" s="20">
        <v>71</v>
      </c>
      <c r="B100" s="20" t="s">
        <v>11162</v>
      </c>
      <c r="C100" s="25" t="s">
        <v>10141</v>
      </c>
      <c r="D100" s="140"/>
      <c r="E100" s="144"/>
      <c r="F100" s="152"/>
      <c r="G100" s="46"/>
      <c r="H100" s="53"/>
      <c r="I100" s="156" t="s">
        <v>7754</v>
      </c>
      <c r="J100" s="206" t="s">
        <v>53</v>
      </c>
      <c r="K100" s="158">
        <v>1</v>
      </c>
      <c r="L100" s="159"/>
      <c r="M100" s="144"/>
      <c r="N100" s="160"/>
      <c r="O100" s="137"/>
      <c r="P100" s="143"/>
      <c r="Q100" s="166"/>
      <c r="R100" s="194"/>
      <c r="S100" s="169">
        <v>307</v>
      </c>
      <c r="T100" s="75"/>
    </row>
    <row r="101" spans="1:20" ht="16.5" customHeight="1">
      <c r="A101" s="20">
        <v>71</v>
      </c>
      <c r="B101" s="20" t="s">
        <v>1925</v>
      </c>
      <c r="C101" s="25" t="s">
        <v>15800</v>
      </c>
      <c r="D101" s="140"/>
      <c r="E101" s="144"/>
      <c r="F101" s="136" t="s">
        <v>37</v>
      </c>
      <c r="G101" s="204" t="s">
        <v>53</v>
      </c>
      <c r="H101" s="217">
        <v>0.9</v>
      </c>
      <c r="I101" s="205"/>
      <c r="J101" s="157"/>
      <c r="K101" s="158"/>
      <c r="L101" s="159"/>
      <c r="M101" s="144"/>
      <c r="N101" s="160"/>
      <c r="O101" s="137"/>
      <c r="P101" s="143"/>
      <c r="Q101" s="166"/>
      <c r="R101" s="194"/>
      <c r="S101" s="169">
        <v>276</v>
      </c>
      <c r="T101" s="75"/>
    </row>
    <row r="102" spans="1:20" ht="16.5" customHeight="1">
      <c r="A102" s="20">
        <v>71</v>
      </c>
      <c r="B102" s="20" t="s">
        <v>11160</v>
      </c>
      <c r="C102" s="25" t="s">
        <v>438</v>
      </c>
      <c r="D102" s="141"/>
      <c r="E102" s="46"/>
      <c r="F102" s="203"/>
      <c r="G102" s="46"/>
      <c r="H102" s="220"/>
      <c r="I102" s="156" t="s">
        <v>7754</v>
      </c>
      <c r="J102" s="206" t="s">
        <v>53</v>
      </c>
      <c r="K102" s="158">
        <v>1</v>
      </c>
      <c r="L102" s="159"/>
      <c r="M102" s="144"/>
      <c r="N102" s="160"/>
      <c r="O102" s="208" t="s">
        <v>53</v>
      </c>
      <c r="P102" s="53">
        <v>0.9</v>
      </c>
      <c r="Q102" s="208" t="s">
        <v>53</v>
      </c>
      <c r="R102" s="211">
        <v>0.85</v>
      </c>
      <c r="S102" s="169">
        <v>276</v>
      </c>
      <c r="T102" s="75"/>
    </row>
    <row r="103" spans="1:20" ht="16.5" customHeight="1">
      <c r="A103" s="20">
        <v>71</v>
      </c>
      <c r="B103" s="20">
        <v>7267</v>
      </c>
      <c r="C103" s="25" t="s">
        <v>4004</v>
      </c>
      <c r="D103" s="136" t="s">
        <v>1722</v>
      </c>
      <c r="E103" s="200"/>
      <c r="F103" s="151"/>
      <c r="G103" s="154"/>
      <c r="H103" s="155"/>
      <c r="I103" s="205"/>
      <c r="J103" s="157"/>
      <c r="K103" s="158"/>
      <c r="L103" s="159"/>
      <c r="M103" s="144"/>
      <c r="N103" s="160"/>
      <c r="O103" s="151"/>
      <c r="P103" s="217"/>
      <c r="Q103" s="151"/>
      <c r="R103" s="155"/>
      <c r="S103" s="169">
        <v>618</v>
      </c>
      <c r="T103" s="75"/>
    </row>
    <row r="104" spans="1:20" ht="16.5" customHeight="1">
      <c r="A104" s="20">
        <v>71</v>
      </c>
      <c r="B104" s="20">
        <v>7268</v>
      </c>
      <c r="C104" s="25" t="s">
        <v>9285</v>
      </c>
      <c r="D104" s="199"/>
      <c r="E104" s="201"/>
      <c r="F104" s="152"/>
      <c r="G104" s="46"/>
      <c r="H104" s="53"/>
      <c r="I104" s="156" t="s">
        <v>7754</v>
      </c>
      <c r="J104" s="206" t="s">
        <v>53</v>
      </c>
      <c r="K104" s="158">
        <v>1</v>
      </c>
      <c r="L104" s="159"/>
      <c r="M104" s="144"/>
      <c r="N104" s="160"/>
      <c r="O104" s="159"/>
      <c r="P104" s="218"/>
      <c r="Q104" s="159"/>
      <c r="R104" s="160"/>
      <c r="S104" s="169">
        <v>618</v>
      </c>
      <c r="T104" s="75"/>
    </row>
    <row r="105" spans="1:20" ht="16.5" customHeight="1">
      <c r="A105" s="20">
        <v>71</v>
      </c>
      <c r="B105" s="20">
        <v>7269</v>
      </c>
      <c r="C105" s="25" t="s">
        <v>15802</v>
      </c>
      <c r="D105" s="199"/>
      <c r="E105" s="201"/>
      <c r="F105" s="136" t="s">
        <v>37</v>
      </c>
      <c r="G105" s="204" t="s">
        <v>53</v>
      </c>
      <c r="H105" s="217">
        <v>0.9</v>
      </c>
      <c r="I105" s="205"/>
      <c r="J105" s="157"/>
      <c r="K105" s="158"/>
      <c r="L105" s="159"/>
      <c r="M105" s="144"/>
      <c r="N105" s="160"/>
      <c r="O105" s="159"/>
      <c r="P105" s="218"/>
      <c r="Q105" s="159"/>
      <c r="R105" s="160"/>
      <c r="S105" s="169">
        <v>557</v>
      </c>
      <c r="T105" s="75"/>
    </row>
    <row r="106" spans="1:20" ht="16.5" customHeight="1">
      <c r="A106" s="20">
        <v>71</v>
      </c>
      <c r="B106" s="20">
        <v>7270</v>
      </c>
      <c r="C106" s="25" t="s">
        <v>2656</v>
      </c>
      <c r="D106" s="138">
        <v>412</v>
      </c>
      <c r="E106" s="202" t="s">
        <v>51</v>
      </c>
      <c r="F106" s="203"/>
      <c r="G106" s="46"/>
      <c r="H106" s="220"/>
      <c r="I106" s="156" t="s">
        <v>7754</v>
      </c>
      <c r="J106" s="206" t="s">
        <v>53</v>
      </c>
      <c r="K106" s="158">
        <v>1</v>
      </c>
      <c r="L106" s="159"/>
      <c r="M106" s="144"/>
      <c r="N106" s="160"/>
      <c r="O106" s="159"/>
      <c r="P106" s="218"/>
      <c r="Q106" s="159"/>
      <c r="R106" s="160"/>
      <c r="S106" s="169">
        <v>557</v>
      </c>
      <c r="T106" s="75"/>
    </row>
    <row r="107" spans="1:20" ht="16.5" customHeight="1">
      <c r="A107" s="20">
        <v>71</v>
      </c>
      <c r="B107" s="20" t="s">
        <v>11159</v>
      </c>
      <c r="C107" s="25" t="s">
        <v>4124</v>
      </c>
      <c r="D107" s="140"/>
      <c r="E107" s="144"/>
      <c r="F107" s="151"/>
      <c r="G107" s="154"/>
      <c r="H107" s="155"/>
      <c r="I107" s="205"/>
      <c r="J107" s="157"/>
      <c r="K107" s="158"/>
      <c r="L107" s="159"/>
      <c r="M107" s="144"/>
      <c r="N107" s="160"/>
      <c r="O107" s="136" t="s">
        <v>92</v>
      </c>
      <c r="P107" s="142"/>
      <c r="Q107" s="159"/>
      <c r="R107" s="144"/>
      <c r="S107" s="169">
        <v>433</v>
      </c>
      <c r="T107" s="75"/>
    </row>
    <row r="108" spans="1:20" ht="16.5" customHeight="1">
      <c r="A108" s="20">
        <v>71</v>
      </c>
      <c r="B108" s="20" t="s">
        <v>2725</v>
      </c>
      <c r="C108" s="25" t="s">
        <v>9718</v>
      </c>
      <c r="D108" s="140"/>
      <c r="E108" s="144"/>
      <c r="F108" s="152"/>
      <c r="G108" s="46"/>
      <c r="H108" s="53"/>
      <c r="I108" s="156" t="s">
        <v>7754</v>
      </c>
      <c r="J108" s="206" t="s">
        <v>53</v>
      </c>
      <c r="K108" s="158">
        <v>1</v>
      </c>
      <c r="L108" s="159"/>
      <c r="M108" s="144"/>
      <c r="N108" s="160"/>
      <c r="O108" s="137"/>
      <c r="P108" s="143"/>
      <c r="Q108" s="159"/>
      <c r="R108" s="144"/>
      <c r="S108" s="169">
        <v>433</v>
      </c>
      <c r="T108" s="75"/>
    </row>
    <row r="109" spans="1:20" ht="16.5" customHeight="1">
      <c r="A109" s="20">
        <v>71</v>
      </c>
      <c r="B109" s="20" t="s">
        <v>9259</v>
      </c>
      <c r="C109" s="25" t="s">
        <v>1334</v>
      </c>
      <c r="D109" s="140"/>
      <c r="E109" s="144"/>
      <c r="F109" s="136" t="s">
        <v>37</v>
      </c>
      <c r="G109" s="204" t="s">
        <v>53</v>
      </c>
      <c r="H109" s="217">
        <v>0.9</v>
      </c>
      <c r="I109" s="205"/>
      <c r="J109" s="157"/>
      <c r="K109" s="158"/>
      <c r="L109" s="159"/>
      <c r="M109" s="144"/>
      <c r="N109" s="160"/>
      <c r="O109" s="137"/>
      <c r="P109" s="143"/>
      <c r="Q109" s="159"/>
      <c r="R109" s="144"/>
      <c r="S109" s="169">
        <v>390</v>
      </c>
      <c r="T109" s="75"/>
    </row>
    <row r="110" spans="1:20" ht="16.5" customHeight="1">
      <c r="A110" s="20">
        <v>71</v>
      </c>
      <c r="B110" s="20" t="s">
        <v>11157</v>
      </c>
      <c r="C110" s="25" t="s">
        <v>15803</v>
      </c>
      <c r="D110" s="140"/>
      <c r="E110" s="144"/>
      <c r="F110" s="203"/>
      <c r="G110" s="46"/>
      <c r="H110" s="220"/>
      <c r="I110" s="156" t="s">
        <v>7754</v>
      </c>
      <c r="J110" s="206" t="s">
        <v>53</v>
      </c>
      <c r="K110" s="158">
        <v>1</v>
      </c>
      <c r="L110" s="159"/>
      <c r="M110" s="144"/>
      <c r="N110" s="160"/>
      <c r="O110" s="208" t="s">
        <v>53</v>
      </c>
      <c r="P110" s="53">
        <v>0.7</v>
      </c>
      <c r="Q110" s="152"/>
      <c r="R110" s="46"/>
      <c r="S110" s="169">
        <v>390</v>
      </c>
      <c r="T110" s="75"/>
    </row>
    <row r="111" spans="1:20" ht="16.5" customHeight="1">
      <c r="A111" s="20">
        <v>71</v>
      </c>
      <c r="B111" s="20" t="s">
        <v>5203</v>
      </c>
      <c r="C111" s="25" t="s">
        <v>10038</v>
      </c>
      <c r="D111" s="140"/>
      <c r="E111" s="144"/>
      <c r="F111" s="151"/>
      <c r="G111" s="154"/>
      <c r="H111" s="155"/>
      <c r="I111" s="205"/>
      <c r="J111" s="157"/>
      <c r="K111" s="158"/>
      <c r="L111" s="159"/>
      <c r="M111" s="144"/>
      <c r="N111" s="160"/>
      <c r="O111" s="151"/>
      <c r="P111" s="154"/>
      <c r="Q111" s="165" t="s">
        <v>150</v>
      </c>
      <c r="R111" s="209"/>
      <c r="S111" s="169">
        <v>556</v>
      </c>
      <c r="T111" s="75"/>
    </row>
    <row r="112" spans="1:20" ht="16.5" customHeight="1">
      <c r="A112" s="20">
        <v>71</v>
      </c>
      <c r="B112" s="20" t="s">
        <v>1627</v>
      </c>
      <c r="C112" s="25" t="s">
        <v>71</v>
      </c>
      <c r="D112" s="140"/>
      <c r="E112" s="144"/>
      <c r="F112" s="152"/>
      <c r="G112" s="46"/>
      <c r="H112" s="53"/>
      <c r="I112" s="156" t="s">
        <v>7754</v>
      </c>
      <c r="J112" s="206" t="s">
        <v>53</v>
      </c>
      <c r="K112" s="158">
        <v>1</v>
      </c>
      <c r="L112" s="159"/>
      <c r="M112" s="144"/>
      <c r="N112" s="160"/>
      <c r="O112" s="159"/>
      <c r="P112" s="144"/>
      <c r="Q112" s="166"/>
      <c r="R112" s="210"/>
      <c r="S112" s="169">
        <v>556</v>
      </c>
      <c r="T112" s="75"/>
    </row>
    <row r="113" spans="1:20" ht="16.5" customHeight="1">
      <c r="A113" s="20">
        <v>71</v>
      </c>
      <c r="B113" s="20" t="s">
        <v>11153</v>
      </c>
      <c r="C113" s="25" t="s">
        <v>1648</v>
      </c>
      <c r="D113" s="140"/>
      <c r="E113" s="144"/>
      <c r="F113" s="136" t="s">
        <v>37</v>
      </c>
      <c r="G113" s="204" t="s">
        <v>53</v>
      </c>
      <c r="H113" s="217">
        <v>0.9</v>
      </c>
      <c r="I113" s="205"/>
      <c r="J113" s="157"/>
      <c r="K113" s="158"/>
      <c r="L113" s="159"/>
      <c r="M113" s="144"/>
      <c r="N113" s="160"/>
      <c r="O113" s="159"/>
      <c r="P113" s="144"/>
      <c r="Q113" s="166"/>
      <c r="R113" s="210"/>
      <c r="S113" s="169">
        <v>501</v>
      </c>
      <c r="T113" s="75"/>
    </row>
    <row r="114" spans="1:20" ht="16.5" customHeight="1">
      <c r="A114" s="20">
        <v>71</v>
      </c>
      <c r="B114" s="20" t="s">
        <v>10709</v>
      </c>
      <c r="C114" s="25" t="s">
        <v>15804</v>
      </c>
      <c r="D114" s="140"/>
      <c r="E114" s="144"/>
      <c r="F114" s="203"/>
      <c r="G114" s="46"/>
      <c r="H114" s="220"/>
      <c r="I114" s="156" t="s">
        <v>7754</v>
      </c>
      <c r="J114" s="206" t="s">
        <v>53</v>
      </c>
      <c r="K114" s="158">
        <v>1</v>
      </c>
      <c r="L114" s="159"/>
      <c r="M114" s="144"/>
      <c r="N114" s="160"/>
      <c r="O114" s="152"/>
      <c r="P114" s="46"/>
      <c r="Q114" s="166"/>
      <c r="R114" s="210"/>
      <c r="S114" s="169">
        <v>501</v>
      </c>
      <c r="T114" s="75"/>
    </row>
    <row r="115" spans="1:20" ht="16.5" customHeight="1">
      <c r="A115" s="20">
        <v>71</v>
      </c>
      <c r="B115" s="20" t="s">
        <v>3798</v>
      </c>
      <c r="C115" s="25" t="s">
        <v>15805</v>
      </c>
      <c r="D115" s="140"/>
      <c r="E115" s="144"/>
      <c r="F115" s="151"/>
      <c r="G115" s="154"/>
      <c r="H115" s="155"/>
      <c r="I115" s="205"/>
      <c r="J115" s="157"/>
      <c r="K115" s="158"/>
      <c r="L115" s="159"/>
      <c r="M115" s="144"/>
      <c r="N115" s="160"/>
      <c r="O115" s="136" t="s">
        <v>92</v>
      </c>
      <c r="P115" s="142"/>
      <c r="Q115" s="166"/>
      <c r="R115" s="210"/>
      <c r="S115" s="169">
        <v>390</v>
      </c>
      <c r="T115" s="75"/>
    </row>
    <row r="116" spans="1:20" ht="16.5" customHeight="1">
      <c r="A116" s="20">
        <v>71</v>
      </c>
      <c r="B116" s="20" t="s">
        <v>11152</v>
      </c>
      <c r="C116" s="25" t="s">
        <v>15806</v>
      </c>
      <c r="D116" s="140"/>
      <c r="E116" s="144"/>
      <c r="F116" s="152"/>
      <c r="G116" s="46"/>
      <c r="H116" s="53"/>
      <c r="I116" s="156" t="s">
        <v>7754</v>
      </c>
      <c r="J116" s="206" t="s">
        <v>53</v>
      </c>
      <c r="K116" s="158">
        <v>1</v>
      </c>
      <c r="L116" s="159"/>
      <c r="M116" s="144"/>
      <c r="N116" s="160"/>
      <c r="O116" s="137"/>
      <c r="P116" s="143"/>
      <c r="Q116" s="166"/>
      <c r="R116" s="210"/>
      <c r="S116" s="169">
        <v>390</v>
      </c>
      <c r="T116" s="75"/>
    </row>
    <row r="117" spans="1:20" ht="16.5" customHeight="1">
      <c r="A117" s="20">
        <v>71</v>
      </c>
      <c r="B117" s="20" t="s">
        <v>11150</v>
      </c>
      <c r="C117" s="25" t="s">
        <v>10326</v>
      </c>
      <c r="D117" s="140"/>
      <c r="E117" s="144"/>
      <c r="F117" s="136" t="s">
        <v>37</v>
      </c>
      <c r="G117" s="204" t="s">
        <v>53</v>
      </c>
      <c r="H117" s="217">
        <v>0.9</v>
      </c>
      <c r="I117" s="205"/>
      <c r="J117" s="157"/>
      <c r="K117" s="158"/>
      <c r="L117" s="159"/>
      <c r="M117" s="144"/>
      <c r="N117" s="160"/>
      <c r="O117" s="137"/>
      <c r="P117" s="143"/>
      <c r="Q117" s="166"/>
      <c r="R117" s="210"/>
      <c r="S117" s="169">
        <v>351</v>
      </c>
      <c r="T117" s="75"/>
    </row>
    <row r="118" spans="1:20" ht="16.5" customHeight="1">
      <c r="A118" s="20">
        <v>71</v>
      </c>
      <c r="B118" s="20" t="s">
        <v>9862</v>
      </c>
      <c r="C118" s="25" t="s">
        <v>15807</v>
      </c>
      <c r="D118" s="140"/>
      <c r="E118" s="144"/>
      <c r="F118" s="203"/>
      <c r="G118" s="46"/>
      <c r="H118" s="220"/>
      <c r="I118" s="156" t="s">
        <v>7754</v>
      </c>
      <c r="J118" s="206" t="s">
        <v>53</v>
      </c>
      <c r="K118" s="158">
        <v>1</v>
      </c>
      <c r="L118" s="159"/>
      <c r="M118" s="144"/>
      <c r="N118" s="160"/>
      <c r="O118" s="208" t="s">
        <v>53</v>
      </c>
      <c r="P118" s="53">
        <v>0.9</v>
      </c>
      <c r="Q118" s="208" t="s">
        <v>53</v>
      </c>
      <c r="R118" s="211">
        <v>0.9</v>
      </c>
      <c r="S118" s="169">
        <v>351</v>
      </c>
      <c r="T118" s="75"/>
    </row>
    <row r="119" spans="1:20" ht="16.5" customHeight="1">
      <c r="A119" s="20">
        <v>71</v>
      </c>
      <c r="B119" s="20" t="s">
        <v>11148</v>
      </c>
      <c r="C119" s="25" t="s">
        <v>15808</v>
      </c>
      <c r="D119" s="140"/>
      <c r="E119" s="144"/>
      <c r="F119" s="151"/>
      <c r="G119" s="154"/>
      <c r="H119" s="155"/>
      <c r="I119" s="205"/>
      <c r="J119" s="157"/>
      <c r="K119" s="158"/>
      <c r="L119" s="159"/>
      <c r="M119" s="144"/>
      <c r="N119" s="160"/>
      <c r="O119" s="151"/>
      <c r="P119" s="154"/>
      <c r="Q119" s="165" t="s">
        <v>69</v>
      </c>
      <c r="R119" s="209"/>
      <c r="S119" s="169">
        <v>525</v>
      </c>
      <c r="T119" s="75"/>
    </row>
    <row r="120" spans="1:20" ht="16.5" customHeight="1">
      <c r="A120" s="20">
        <v>71</v>
      </c>
      <c r="B120" s="20" t="s">
        <v>11147</v>
      </c>
      <c r="C120" s="25" t="s">
        <v>15809</v>
      </c>
      <c r="D120" s="140"/>
      <c r="E120" s="144"/>
      <c r="F120" s="152"/>
      <c r="G120" s="46"/>
      <c r="H120" s="53"/>
      <c r="I120" s="156" t="s">
        <v>7754</v>
      </c>
      <c r="J120" s="206" t="s">
        <v>53</v>
      </c>
      <c r="K120" s="158">
        <v>1</v>
      </c>
      <c r="L120" s="159"/>
      <c r="M120" s="144"/>
      <c r="N120" s="160"/>
      <c r="O120" s="159"/>
      <c r="P120" s="144"/>
      <c r="Q120" s="166"/>
      <c r="R120" s="210"/>
      <c r="S120" s="169">
        <v>525</v>
      </c>
      <c r="T120" s="75"/>
    </row>
    <row r="121" spans="1:20" ht="16.5" customHeight="1">
      <c r="A121" s="20">
        <v>71</v>
      </c>
      <c r="B121" s="20" t="s">
        <v>511</v>
      </c>
      <c r="C121" s="25" t="s">
        <v>15810</v>
      </c>
      <c r="D121" s="140"/>
      <c r="E121" s="144"/>
      <c r="F121" s="136" t="s">
        <v>37</v>
      </c>
      <c r="G121" s="204" t="s">
        <v>53</v>
      </c>
      <c r="H121" s="217">
        <v>0.9</v>
      </c>
      <c r="I121" s="205"/>
      <c r="J121" s="157"/>
      <c r="K121" s="158"/>
      <c r="L121" s="159"/>
      <c r="M121" s="144"/>
      <c r="N121" s="160"/>
      <c r="O121" s="159"/>
      <c r="P121" s="144"/>
      <c r="Q121" s="166"/>
      <c r="R121" s="210"/>
      <c r="S121" s="169">
        <v>473</v>
      </c>
      <c r="T121" s="75"/>
    </row>
    <row r="122" spans="1:20" ht="16.5" customHeight="1">
      <c r="A122" s="20">
        <v>71</v>
      </c>
      <c r="B122" s="20" t="s">
        <v>9968</v>
      </c>
      <c r="C122" s="25" t="s">
        <v>3133</v>
      </c>
      <c r="D122" s="140"/>
      <c r="E122" s="144"/>
      <c r="F122" s="203"/>
      <c r="G122" s="46"/>
      <c r="H122" s="220"/>
      <c r="I122" s="156" t="s">
        <v>7754</v>
      </c>
      <c r="J122" s="206" t="s">
        <v>53</v>
      </c>
      <c r="K122" s="158">
        <v>1</v>
      </c>
      <c r="L122" s="159"/>
      <c r="M122" s="144"/>
      <c r="N122" s="160"/>
      <c r="O122" s="152"/>
      <c r="P122" s="46"/>
      <c r="Q122" s="166"/>
      <c r="R122" s="210"/>
      <c r="S122" s="169">
        <v>473</v>
      </c>
      <c r="T122" s="75"/>
    </row>
    <row r="123" spans="1:20" ht="16.5" customHeight="1">
      <c r="A123" s="20">
        <v>71</v>
      </c>
      <c r="B123" s="20" t="s">
        <v>3931</v>
      </c>
      <c r="C123" s="25" t="s">
        <v>2027</v>
      </c>
      <c r="D123" s="140"/>
      <c r="E123" s="144"/>
      <c r="F123" s="151"/>
      <c r="G123" s="154"/>
      <c r="H123" s="155"/>
      <c r="I123" s="205"/>
      <c r="J123" s="157"/>
      <c r="K123" s="158"/>
      <c r="L123" s="159"/>
      <c r="M123" s="144"/>
      <c r="N123" s="160"/>
      <c r="O123" s="136" t="s">
        <v>92</v>
      </c>
      <c r="P123" s="142"/>
      <c r="Q123" s="166"/>
      <c r="R123" s="210"/>
      <c r="S123" s="169">
        <v>368</v>
      </c>
      <c r="T123" s="75"/>
    </row>
    <row r="124" spans="1:20" ht="16.5" customHeight="1">
      <c r="A124" s="20">
        <v>71</v>
      </c>
      <c r="B124" s="20" t="s">
        <v>9996</v>
      </c>
      <c r="C124" s="25" t="s">
        <v>3299</v>
      </c>
      <c r="D124" s="140"/>
      <c r="E124" s="144"/>
      <c r="F124" s="152"/>
      <c r="G124" s="46"/>
      <c r="H124" s="53"/>
      <c r="I124" s="156" t="s">
        <v>7754</v>
      </c>
      <c r="J124" s="206" t="s">
        <v>53</v>
      </c>
      <c r="K124" s="158">
        <v>1</v>
      </c>
      <c r="L124" s="159"/>
      <c r="M124" s="144"/>
      <c r="N124" s="160"/>
      <c r="O124" s="137"/>
      <c r="P124" s="143"/>
      <c r="Q124" s="166"/>
      <c r="R124" s="210"/>
      <c r="S124" s="169">
        <v>368</v>
      </c>
      <c r="T124" s="75"/>
    </row>
    <row r="125" spans="1:20" ht="16.5" customHeight="1">
      <c r="A125" s="20">
        <v>71</v>
      </c>
      <c r="B125" s="20" t="s">
        <v>6902</v>
      </c>
      <c r="C125" s="25" t="s">
        <v>15811</v>
      </c>
      <c r="D125" s="140"/>
      <c r="E125" s="144"/>
      <c r="F125" s="136" t="s">
        <v>37</v>
      </c>
      <c r="G125" s="204" t="s">
        <v>53</v>
      </c>
      <c r="H125" s="217">
        <v>0.9</v>
      </c>
      <c r="I125" s="205"/>
      <c r="J125" s="157"/>
      <c r="K125" s="158"/>
      <c r="L125" s="159"/>
      <c r="M125" s="144"/>
      <c r="N125" s="160"/>
      <c r="O125" s="137"/>
      <c r="P125" s="143"/>
      <c r="Q125" s="166"/>
      <c r="R125" s="210"/>
      <c r="S125" s="169">
        <v>332</v>
      </c>
      <c r="T125" s="75"/>
    </row>
    <row r="126" spans="1:20" ht="16.5" customHeight="1">
      <c r="A126" s="20">
        <v>71</v>
      </c>
      <c r="B126" s="20" t="s">
        <v>2347</v>
      </c>
      <c r="C126" s="25" t="s">
        <v>7959</v>
      </c>
      <c r="D126" s="141"/>
      <c r="E126" s="46"/>
      <c r="F126" s="203"/>
      <c r="G126" s="46"/>
      <c r="H126" s="220"/>
      <c r="I126" s="156" t="s">
        <v>7754</v>
      </c>
      <c r="J126" s="206" t="s">
        <v>53</v>
      </c>
      <c r="K126" s="158">
        <v>1</v>
      </c>
      <c r="L126" s="159"/>
      <c r="M126" s="144"/>
      <c r="N126" s="160"/>
      <c r="O126" s="208" t="s">
        <v>53</v>
      </c>
      <c r="P126" s="53">
        <v>0.9</v>
      </c>
      <c r="Q126" s="208" t="s">
        <v>53</v>
      </c>
      <c r="R126" s="211">
        <v>0.85</v>
      </c>
      <c r="S126" s="169">
        <v>332</v>
      </c>
      <c r="T126" s="75"/>
    </row>
    <row r="127" spans="1:20" ht="16.5" customHeight="1">
      <c r="A127" s="20">
        <v>71</v>
      </c>
      <c r="B127" s="20">
        <v>7271</v>
      </c>
      <c r="C127" s="25" t="s">
        <v>15813</v>
      </c>
      <c r="D127" s="136" t="s">
        <v>17664</v>
      </c>
      <c r="E127" s="200"/>
      <c r="F127" s="151"/>
      <c r="G127" s="154"/>
      <c r="H127" s="155"/>
      <c r="I127" s="205"/>
      <c r="J127" s="157"/>
      <c r="K127" s="158"/>
      <c r="L127" s="159"/>
      <c r="M127" s="144"/>
      <c r="N127" s="160"/>
      <c r="O127" s="151"/>
      <c r="P127" s="217"/>
      <c r="Q127" s="151"/>
      <c r="R127" s="155"/>
      <c r="S127" s="169">
        <v>722</v>
      </c>
      <c r="T127" s="75"/>
    </row>
    <row r="128" spans="1:20" ht="16.5" customHeight="1">
      <c r="A128" s="20">
        <v>71</v>
      </c>
      <c r="B128" s="20">
        <v>7272</v>
      </c>
      <c r="C128" s="25" t="s">
        <v>15815</v>
      </c>
      <c r="D128" s="199"/>
      <c r="E128" s="201"/>
      <c r="F128" s="152"/>
      <c r="G128" s="46"/>
      <c r="H128" s="53"/>
      <c r="I128" s="156" t="s">
        <v>7754</v>
      </c>
      <c r="J128" s="206" t="s">
        <v>53</v>
      </c>
      <c r="K128" s="158">
        <v>1</v>
      </c>
      <c r="L128" s="159"/>
      <c r="M128" s="144"/>
      <c r="N128" s="160"/>
      <c r="O128" s="159"/>
      <c r="P128" s="218"/>
      <c r="Q128" s="159"/>
      <c r="R128" s="160"/>
      <c r="S128" s="169">
        <v>722</v>
      </c>
      <c r="T128" s="75"/>
    </row>
    <row r="129" spans="1:20" ht="16.5" customHeight="1">
      <c r="A129" s="20">
        <v>71</v>
      </c>
      <c r="B129" s="20">
        <v>7273</v>
      </c>
      <c r="C129" s="25" t="s">
        <v>15816</v>
      </c>
      <c r="D129" s="199"/>
      <c r="E129" s="201"/>
      <c r="F129" s="136" t="s">
        <v>37</v>
      </c>
      <c r="G129" s="204" t="s">
        <v>53</v>
      </c>
      <c r="H129" s="217">
        <v>0.9</v>
      </c>
      <c r="I129" s="205"/>
      <c r="J129" s="157"/>
      <c r="K129" s="158"/>
      <c r="L129" s="159"/>
      <c r="M129" s="144"/>
      <c r="N129" s="160"/>
      <c r="O129" s="159"/>
      <c r="P129" s="218"/>
      <c r="Q129" s="159"/>
      <c r="R129" s="160"/>
      <c r="S129" s="169">
        <v>650</v>
      </c>
      <c r="T129" s="75"/>
    </row>
    <row r="130" spans="1:20" ht="16.5" customHeight="1">
      <c r="A130" s="20">
        <v>71</v>
      </c>
      <c r="B130" s="20">
        <v>7274</v>
      </c>
      <c r="C130" s="25" t="s">
        <v>15692</v>
      </c>
      <c r="D130" s="138">
        <v>481</v>
      </c>
      <c r="E130" s="202" t="s">
        <v>51</v>
      </c>
      <c r="F130" s="203"/>
      <c r="G130" s="46"/>
      <c r="H130" s="220"/>
      <c r="I130" s="156" t="s">
        <v>7754</v>
      </c>
      <c r="J130" s="206" t="s">
        <v>53</v>
      </c>
      <c r="K130" s="158">
        <v>1</v>
      </c>
      <c r="L130" s="159"/>
      <c r="M130" s="144"/>
      <c r="N130" s="160"/>
      <c r="O130" s="159"/>
      <c r="P130" s="218"/>
      <c r="Q130" s="159"/>
      <c r="R130" s="160"/>
      <c r="S130" s="169">
        <v>650</v>
      </c>
      <c r="T130" s="75"/>
    </row>
    <row r="131" spans="1:20" ht="16.5" customHeight="1">
      <c r="A131" s="20">
        <v>71</v>
      </c>
      <c r="B131" s="20" t="s">
        <v>1908</v>
      </c>
      <c r="C131" s="25" t="s">
        <v>15817</v>
      </c>
      <c r="D131" s="140"/>
      <c r="E131" s="144"/>
      <c r="F131" s="151"/>
      <c r="G131" s="154"/>
      <c r="H131" s="155"/>
      <c r="I131" s="205"/>
      <c r="J131" s="157"/>
      <c r="K131" s="158"/>
      <c r="L131" s="159"/>
      <c r="M131" s="144"/>
      <c r="N131" s="160"/>
      <c r="O131" s="136" t="s">
        <v>92</v>
      </c>
      <c r="P131" s="142"/>
      <c r="Q131" s="159"/>
      <c r="R131" s="144"/>
      <c r="S131" s="169">
        <v>505</v>
      </c>
      <c r="T131" s="75"/>
    </row>
    <row r="132" spans="1:20" ht="16.5" customHeight="1">
      <c r="A132" s="20">
        <v>71</v>
      </c>
      <c r="B132" s="20" t="s">
        <v>8070</v>
      </c>
      <c r="C132" s="25" t="s">
        <v>15818</v>
      </c>
      <c r="D132" s="140"/>
      <c r="E132" s="144"/>
      <c r="F132" s="152"/>
      <c r="G132" s="46"/>
      <c r="H132" s="53"/>
      <c r="I132" s="156" t="s">
        <v>7754</v>
      </c>
      <c r="J132" s="206" t="s">
        <v>53</v>
      </c>
      <c r="K132" s="158">
        <v>1</v>
      </c>
      <c r="L132" s="159"/>
      <c r="M132" s="144"/>
      <c r="N132" s="160"/>
      <c r="O132" s="137"/>
      <c r="P132" s="143"/>
      <c r="Q132" s="159"/>
      <c r="R132" s="144"/>
      <c r="S132" s="169">
        <v>505</v>
      </c>
      <c r="T132" s="75"/>
    </row>
    <row r="133" spans="1:20" ht="16.5" customHeight="1">
      <c r="A133" s="20">
        <v>71</v>
      </c>
      <c r="B133" s="20" t="s">
        <v>6695</v>
      </c>
      <c r="C133" s="25" t="s">
        <v>15819</v>
      </c>
      <c r="D133" s="140"/>
      <c r="E133" s="144"/>
      <c r="F133" s="136" t="s">
        <v>37</v>
      </c>
      <c r="G133" s="204" t="s">
        <v>53</v>
      </c>
      <c r="H133" s="217">
        <v>0.9</v>
      </c>
      <c r="I133" s="205"/>
      <c r="J133" s="157"/>
      <c r="K133" s="158"/>
      <c r="L133" s="159"/>
      <c r="M133" s="144"/>
      <c r="N133" s="160"/>
      <c r="O133" s="137"/>
      <c r="P133" s="143"/>
      <c r="Q133" s="159"/>
      <c r="R133" s="144"/>
      <c r="S133" s="169">
        <v>455</v>
      </c>
      <c r="T133" s="75"/>
    </row>
    <row r="134" spans="1:20" ht="16.5" customHeight="1">
      <c r="A134" s="20">
        <v>71</v>
      </c>
      <c r="B134" s="20" t="s">
        <v>4959</v>
      </c>
      <c r="C134" s="25" t="s">
        <v>3273</v>
      </c>
      <c r="D134" s="140"/>
      <c r="E134" s="144"/>
      <c r="F134" s="203"/>
      <c r="G134" s="46"/>
      <c r="H134" s="220"/>
      <c r="I134" s="156" t="s">
        <v>7754</v>
      </c>
      <c r="J134" s="206" t="s">
        <v>53</v>
      </c>
      <c r="K134" s="158">
        <v>1</v>
      </c>
      <c r="L134" s="159"/>
      <c r="M134" s="144"/>
      <c r="N134" s="160"/>
      <c r="O134" s="208" t="s">
        <v>53</v>
      </c>
      <c r="P134" s="53">
        <v>0.7</v>
      </c>
      <c r="Q134" s="152"/>
      <c r="R134" s="46"/>
      <c r="S134" s="169">
        <v>455</v>
      </c>
      <c r="T134" s="75"/>
    </row>
    <row r="135" spans="1:20" ht="16.5" customHeight="1">
      <c r="A135" s="20">
        <v>71</v>
      </c>
      <c r="B135" s="20" t="s">
        <v>5410</v>
      </c>
      <c r="C135" s="25" t="s">
        <v>8936</v>
      </c>
      <c r="D135" s="140"/>
      <c r="E135" s="144"/>
      <c r="F135" s="151"/>
      <c r="G135" s="154"/>
      <c r="H135" s="155"/>
      <c r="I135" s="205"/>
      <c r="J135" s="157"/>
      <c r="K135" s="158"/>
      <c r="L135" s="159"/>
      <c r="M135" s="144"/>
      <c r="N135" s="160"/>
      <c r="O135" s="151"/>
      <c r="P135" s="154"/>
      <c r="Q135" s="165" t="s">
        <v>150</v>
      </c>
      <c r="R135" s="209"/>
      <c r="S135" s="169">
        <v>650</v>
      </c>
      <c r="T135" s="75"/>
    </row>
    <row r="136" spans="1:20" ht="16.5" customHeight="1">
      <c r="A136" s="20">
        <v>71</v>
      </c>
      <c r="B136" s="20" t="s">
        <v>6566</v>
      </c>
      <c r="C136" s="25" t="s">
        <v>15820</v>
      </c>
      <c r="D136" s="140"/>
      <c r="E136" s="144"/>
      <c r="F136" s="152"/>
      <c r="G136" s="46"/>
      <c r="H136" s="53"/>
      <c r="I136" s="156" t="s">
        <v>7754</v>
      </c>
      <c r="J136" s="206" t="s">
        <v>53</v>
      </c>
      <c r="K136" s="158">
        <v>1</v>
      </c>
      <c r="L136" s="159"/>
      <c r="M136" s="144"/>
      <c r="N136" s="160"/>
      <c r="O136" s="159"/>
      <c r="P136" s="144"/>
      <c r="Q136" s="166"/>
      <c r="R136" s="210"/>
      <c r="S136" s="169">
        <v>650</v>
      </c>
      <c r="T136" s="75"/>
    </row>
    <row r="137" spans="1:20" ht="16.5" customHeight="1">
      <c r="A137" s="20">
        <v>71</v>
      </c>
      <c r="B137" s="20" t="s">
        <v>3851</v>
      </c>
      <c r="C137" s="25" t="s">
        <v>3286</v>
      </c>
      <c r="D137" s="140"/>
      <c r="E137" s="144"/>
      <c r="F137" s="136" t="s">
        <v>37</v>
      </c>
      <c r="G137" s="204" t="s">
        <v>53</v>
      </c>
      <c r="H137" s="217">
        <v>0.9</v>
      </c>
      <c r="I137" s="205"/>
      <c r="J137" s="157"/>
      <c r="K137" s="158"/>
      <c r="L137" s="159"/>
      <c r="M137" s="144"/>
      <c r="N137" s="160"/>
      <c r="O137" s="159"/>
      <c r="P137" s="144"/>
      <c r="Q137" s="166"/>
      <c r="R137" s="210"/>
      <c r="S137" s="169">
        <v>585</v>
      </c>
      <c r="T137" s="75"/>
    </row>
    <row r="138" spans="1:20" ht="16.5" customHeight="1">
      <c r="A138" s="20">
        <v>71</v>
      </c>
      <c r="B138" s="20" t="s">
        <v>11143</v>
      </c>
      <c r="C138" s="25" t="s">
        <v>10977</v>
      </c>
      <c r="D138" s="140"/>
      <c r="E138" s="144"/>
      <c r="F138" s="203"/>
      <c r="G138" s="46"/>
      <c r="H138" s="220"/>
      <c r="I138" s="156" t="s">
        <v>7754</v>
      </c>
      <c r="J138" s="206" t="s">
        <v>53</v>
      </c>
      <c r="K138" s="158">
        <v>1</v>
      </c>
      <c r="L138" s="159"/>
      <c r="M138" s="144"/>
      <c r="N138" s="160"/>
      <c r="O138" s="152"/>
      <c r="P138" s="46"/>
      <c r="Q138" s="166"/>
      <c r="R138" s="210"/>
      <c r="S138" s="169">
        <v>585</v>
      </c>
      <c r="T138" s="75"/>
    </row>
    <row r="139" spans="1:20" ht="16.5" customHeight="1">
      <c r="A139" s="20">
        <v>71</v>
      </c>
      <c r="B139" s="20" t="s">
        <v>11142</v>
      </c>
      <c r="C139" s="25" t="s">
        <v>15822</v>
      </c>
      <c r="D139" s="140"/>
      <c r="E139" s="144"/>
      <c r="F139" s="151"/>
      <c r="G139" s="154"/>
      <c r="H139" s="155"/>
      <c r="I139" s="205"/>
      <c r="J139" s="157"/>
      <c r="K139" s="158"/>
      <c r="L139" s="159"/>
      <c r="M139" s="144"/>
      <c r="N139" s="160"/>
      <c r="O139" s="136" t="s">
        <v>92</v>
      </c>
      <c r="P139" s="142"/>
      <c r="Q139" s="166"/>
      <c r="R139" s="210"/>
      <c r="S139" s="169">
        <v>455</v>
      </c>
      <c r="T139" s="75"/>
    </row>
    <row r="140" spans="1:20" ht="16.5" customHeight="1">
      <c r="A140" s="20">
        <v>71</v>
      </c>
      <c r="B140" s="20" t="s">
        <v>212</v>
      </c>
      <c r="C140" s="25" t="s">
        <v>15823</v>
      </c>
      <c r="D140" s="140"/>
      <c r="E140" s="144"/>
      <c r="F140" s="152"/>
      <c r="G140" s="46"/>
      <c r="H140" s="53"/>
      <c r="I140" s="156" t="s">
        <v>7754</v>
      </c>
      <c r="J140" s="206" t="s">
        <v>53</v>
      </c>
      <c r="K140" s="158">
        <v>1</v>
      </c>
      <c r="L140" s="159"/>
      <c r="M140" s="144"/>
      <c r="N140" s="160"/>
      <c r="O140" s="137"/>
      <c r="P140" s="143"/>
      <c r="Q140" s="166"/>
      <c r="R140" s="210"/>
      <c r="S140" s="169">
        <v>455</v>
      </c>
      <c r="T140" s="75"/>
    </row>
    <row r="141" spans="1:20" ht="16.5" customHeight="1">
      <c r="A141" s="20">
        <v>71</v>
      </c>
      <c r="B141" s="20" t="s">
        <v>9712</v>
      </c>
      <c r="C141" s="25" t="s">
        <v>15824</v>
      </c>
      <c r="D141" s="140"/>
      <c r="E141" s="144"/>
      <c r="F141" s="136" t="s">
        <v>37</v>
      </c>
      <c r="G141" s="204" t="s">
        <v>53</v>
      </c>
      <c r="H141" s="217">
        <v>0.9</v>
      </c>
      <c r="I141" s="205"/>
      <c r="J141" s="157"/>
      <c r="K141" s="158"/>
      <c r="L141" s="159"/>
      <c r="M141" s="144"/>
      <c r="N141" s="160"/>
      <c r="O141" s="137"/>
      <c r="P141" s="143"/>
      <c r="Q141" s="166"/>
      <c r="R141" s="210"/>
      <c r="S141" s="169">
        <v>410</v>
      </c>
      <c r="T141" s="75"/>
    </row>
    <row r="142" spans="1:20" ht="16.5" customHeight="1">
      <c r="A142" s="20">
        <v>71</v>
      </c>
      <c r="B142" s="20" t="s">
        <v>11141</v>
      </c>
      <c r="C142" s="25" t="s">
        <v>15825</v>
      </c>
      <c r="D142" s="140"/>
      <c r="E142" s="144"/>
      <c r="F142" s="203"/>
      <c r="G142" s="46"/>
      <c r="H142" s="220"/>
      <c r="I142" s="156" t="s">
        <v>7754</v>
      </c>
      <c r="J142" s="206" t="s">
        <v>53</v>
      </c>
      <c r="K142" s="158">
        <v>1</v>
      </c>
      <c r="L142" s="159"/>
      <c r="M142" s="144"/>
      <c r="N142" s="160"/>
      <c r="O142" s="208" t="s">
        <v>53</v>
      </c>
      <c r="P142" s="53">
        <v>0.9</v>
      </c>
      <c r="Q142" s="208" t="s">
        <v>53</v>
      </c>
      <c r="R142" s="211">
        <v>0.9</v>
      </c>
      <c r="S142" s="169">
        <v>410</v>
      </c>
      <c r="T142" s="75"/>
    </row>
    <row r="143" spans="1:20" ht="16.5" customHeight="1">
      <c r="A143" s="20">
        <v>71</v>
      </c>
      <c r="B143" s="20" t="s">
        <v>11140</v>
      </c>
      <c r="C143" s="25" t="s">
        <v>15826</v>
      </c>
      <c r="D143" s="140"/>
      <c r="E143" s="144"/>
      <c r="F143" s="151"/>
      <c r="G143" s="154"/>
      <c r="H143" s="155"/>
      <c r="I143" s="205"/>
      <c r="J143" s="157"/>
      <c r="K143" s="158"/>
      <c r="L143" s="159"/>
      <c r="M143" s="144"/>
      <c r="N143" s="160"/>
      <c r="O143" s="151"/>
      <c r="P143" s="154"/>
      <c r="Q143" s="165" t="s">
        <v>69</v>
      </c>
      <c r="R143" s="209"/>
      <c r="S143" s="169">
        <v>614</v>
      </c>
      <c r="T143" s="75"/>
    </row>
    <row r="144" spans="1:20" ht="16.5" customHeight="1">
      <c r="A144" s="20">
        <v>71</v>
      </c>
      <c r="B144" s="20" t="s">
        <v>1605</v>
      </c>
      <c r="C144" s="25" t="s">
        <v>7381</v>
      </c>
      <c r="D144" s="140"/>
      <c r="E144" s="144"/>
      <c r="F144" s="152"/>
      <c r="G144" s="46"/>
      <c r="H144" s="53"/>
      <c r="I144" s="156" t="s">
        <v>7754</v>
      </c>
      <c r="J144" s="206" t="s">
        <v>53</v>
      </c>
      <c r="K144" s="158">
        <v>1</v>
      </c>
      <c r="L144" s="159"/>
      <c r="M144" s="144"/>
      <c r="N144" s="160"/>
      <c r="O144" s="159"/>
      <c r="P144" s="144"/>
      <c r="Q144" s="166"/>
      <c r="R144" s="210"/>
      <c r="S144" s="169">
        <v>614</v>
      </c>
      <c r="T144" s="75"/>
    </row>
    <row r="145" spans="1:20" ht="16.5" customHeight="1">
      <c r="A145" s="20">
        <v>71</v>
      </c>
      <c r="B145" s="20" t="s">
        <v>10426</v>
      </c>
      <c r="C145" s="25" t="s">
        <v>12079</v>
      </c>
      <c r="D145" s="140"/>
      <c r="E145" s="144"/>
      <c r="F145" s="136" t="s">
        <v>37</v>
      </c>
      <c r="G145" s="204" t="s">
        <v>53</v>
      </c>
      <c r="H145" s="217">
        <v>0.9</v>
      </c>
      <c r="I145" s="205"/>
      <c r="J145" s="157"/>
      <c r="K145" s="158"/>
      <c r="L145" s="159"/>
      <c r="M145" s="144"/>
      <c r="N145" s="160"/>
      <c r="O145" s="159"/>
      <c r="P145" s="144"/>
      <c r="Q145" s="166"/>
      <c r="R145" s="210"/>
      <c r="S145" s="169">
        <v>553</v>
      </c>
      <c r="T145" s="75"/>
    </row>
    <row r="146" spans="1:20" ht="16.5" customHeight="1">
      <c r="A146" s="20">
        <v>71</v>
      </c>
      <c r="B146" s="20" t="s">
        <v>11138</v>
      </c>
      <c r="C146" s="25" t="s">
        <v>2487</v>
      </c>
      <c r="D146" s="140"/>
      <c r="E146" s="144"/>
      <c r="F146" s="203"/>
      <c r="G146" s="46"/>
      <c r="H146" s="220"/>
      <c r="I146" s="156" t="s">
        <v>7754</v>
      </c>
      <c r="J146" s="206" t="s">
        <v>53</v>
      </c>
      <c r="K146" s="158">
        <v>1</v>
      </c>
      <c r="L146" s="159"/>
      <c r="M146" s="144"/>
      <c r="N146" s="160"/>
      <c r="O146" s="152"/>
      <c r="P146" s="46"/>
      <c r="Q146" s="166"/>
      <c r="R146" s="210"/>
      <c r="S146" s="169">
        <v>553</v>
      </c>
      <c r="T146" s="75"/>
    </row>
    <row r="147" spans="1:20" ht="16.5" customHeight="1">
      <c r="A147" s="20">
        <v>71</v>
      </c>
      <c r="B147" s="20" t="s">
        <v>11135</v>
      </c>
      <c r="C147" s="25" t="s">
        <v>2378</v>
      </c>
      <c r="D147" s="140"/>
      <c r="E147" s="144"/>
      <c r="F147" s="151"/>
      <c r="G147" s="154"/>
      <c r="H147" s="155"/>
      <c r="I147" s="205"/>
      <c r="J147" s="157"/>
      <c r="K147" s="158"/>
      <c r="L147" s="159"/>
      <c r="M147" s="144"/>
      <c r="N147" s="160"/>
      <c r="O147" s="136" t="s">
        <v>92</v>
      </c>
      <c r="P147" s="142"/>
      <c r="Q147" s="166"/>
      <c r="R147" s="210"/>
      <c r="S147" s="169">
        <v>429</v>
      </c>
      <c r="T147" s="75"/>
    </row>
    <row r="148" spans="1:20" ht="16.5" customHeight="1">
      <c r="A148" s="20">
        <v>71</v>
      </c>
      <c r="B148" s="20" t="s">
        <v>11134</v>
      </c>
      <c r="C148" s="25" t="s">
        <v>2364</v>
      </c>
      <c r="D148" s="140"/>
      <c r="E148" s="144"/>
      <c r="F148" s="152"/>
      <c r="G148" s="46"/>
      <c r="H148" s="53"/>
      <c r="I148" s="156" t="s">
        <v>7754</v>
      </c>
      <c r="J148" s="206" t="s">
        <v>53</v>
      </c>
      <c r="K148" s="158">
        <v>1</v>
      </c>
      <c r="L148" s="159"/>
      <c r="M148" s="144"/>
      <c r="N148" s="160"/>
      <c r="O148" s="137"/>
      <c r="P148" s="143"/>
      <c r="Q148" s="166"/>
      <c r="R148" s="210"/>
      <c r="S148" s="169">
        <v>429</v>
      </c>
      <c r="T148" s="75"/>
    </row>
    <row r="149" spans="1:20" ht="16.5" customHeight="1">
      <c r="A149" s="20">
        <v>71</v>
      </c>
      <c r="B149" s="20" t="s">
        <v>11133</v>
      </c>
      <c r="C149" s="25" t="s">
        <v>13918</v>
      </c>
      <c r="D149" s="140"/>
      <c r="E149" s="144"/>
      <c r="F149" s="136" t="s">
        <v>37</v>
      </c>
      <c r="G149" s="204" t="s">
        <v>53</v>
      </c>
      <c r="H149" s="217">
        <v>0.9</v>
      </c>
      <c r="I149" s="205"/>
      <c r="J149" s="157"/>
      <c r="K149" s="158"/>
      <c r="L149" s="159"/>
      <c r="M149" s="144"/>
      <c r="N149" s="160"/>
      <c r="O149" s="137"/>
      <c r="P149" s="143"/>
      <c r="Q149" s="166"/>
      <c r="R149" s="210"/>
      <c r="S149" s="169">
        <v>387</v>
      </c>
      <c r="T149" s="75"/>
    </row>
    <row r="150" spans="1:20" ht="16.5" customHeight="1">
      <c r="A150" s="20">
        <v>71</v>
      </c>
      <c r="B150" s="20" t="s">
        <v>8953</v>
      </c>
      <c r="C150" s="25" t="s">
        <v>11796</v>
      </c>
      <c r="D150" s="141"/>
      <c r="E150" s="46"/>
      <c r="F150" s="203"/>
      <c r="G150" s="46"/>
      <c r="H150" s="220"/>
      <c r="I150" s="156" t="s">
        <v>7754</v>
      </c>
      <c r="J150" s="206" t="s">
        <v>53</v>
      </c>
      <c r="K150" s="158">
        <v>1</v>
      </c>
      <c r="L150" s="159"/>
      <c r="M150" s="144"/>
      <c r="N150" s="160"/>
      <c r="O150" s="208" t="s">
        <v>53</v>
      </c>
      <c r="P150" s="53">
        <v>0.9</v>
      </c>
      <c r="Q150" s="208" t="s">
        <v>53</v>
      </c>
      <c r="R150" s="211">
        <v>0.85</v>
      </c>
      <c r="S150" s="169">
        <v>387</v>
      </c>
      <c r="T150" s="75"/>
    </row>
    <row r="151" spans="1:20" ht="16.5" customHeight="1">
      <c r="A151" s="20">
        <v>71</v>
      </c>
      <c r="B151" s="20">
        <v>7275</v>
      </c>
      <c r="C151" s="25" t="s">
        <v>2213</v>
      </c>
      <c r="D151" s="136" t="s">
        <v>1791</v>
      </c>
      <c r="E151" s="200"/>
      <c r="F151" s="151"/>
      <c r="G151" s="154"/>
      <c r="H151" s="155"/>
      <c r="I151" s="205"/>
      <c r="J151" s="157"/>
      <c r="K151" s="158"/>
      <c r="L151" s="151" t="s">
        <v>1233</v>
      </c>
      <c r="M151" s="154"/>
      <c r="N151" s="155"/>
      <c r="O151" s="151"/>
      <c r="P151" s="217"/>
      <c r="Q151" s="151"/>
      <c r="R151" s="155"/>
      <c r="S151" s="169">
        <v>825</v>
      </c>
      <c r="T151" s="75"/>
    </row>
    <row r="152" spans="1:20" ht="16.5" customHeight="1">
      <c r="A152" s="20">
        <v>71</v>
      </c>
      <c r="B152" s="20">
        <v>7276</v>
      </c>
      <c r="C152" s="25" t="s">
        <v>10935</v>
      </c>
      <c r="D152" s="199"/>
      <c r="E152" s="201"/>
      <c r="F152" s="152"/>
      <c r="G152" s="46"/>
      <c r="H152" s="53"/>
      <c r="I152" s="156" t="s">
        <v>7754</v>
      </c>
      <c r="J152" s="206" t="s">
        <v>53</v>
      </c>
      <c r="K152" s="158">
        <v>1</v>
      </c>
      <c r="L152" s="215" t="s">
        <v>53</v>
      </c>
      <c r="M152" s="160">
        <v>0.5</v>
      </c>
      <c r="N152" s="164" t="s">
        <v>591</v>
      </c>
      <c r="O152" s="159"/>
      <c r="P152" s="218"/>
      <c r="Q152" s="159"/>
      <c r="R152" s="160"/>
      <c r="S152" s="169">
        <v>825</v>
      </c>
      <c r="T152" s="75"/>
    </row>
    <row r="153" spans="1:20" ht="16.5" customHeight="1">
      <c r="A153" s="20">
        <v>71</v>
      </c>
      <c r="B153" s="20">
        <v>7277</v>
      </c>
      <c r="C153" s="25" t="s">
        <v>11122</v>
      </c>
      <c r="D153" s="199"/>
      <c r="E153" s="201"/>
      <c r="F153" s="136" t="s">
        <v>37</v>
      </c>
      <c r="G153" s="204" t="s">
        <v>53</v>
      </c>
      <c r="H153" s="217">
        <v>0.9</v>
      </c>
      <c r="I153" s="205"/>
      <c r="J153" s="157"/>
      <c r="K153" s="158"/>
      <c r="L153" s="159"/>
      <c r="M153" s="144"/>
      <c r="N153" s="216"/>
      <c r="O153" s="159"/>
      <c r="P153" s="218"/>
      <c r="Q153" s="159"/>
      <c r="R153" s="160"/>
      <c r="S153" s="169">
        <v>743</v>
      </c>
      <c r="T153" s="75"/>
    </row>
    <row r="154" spans="1:20" ht="16.5" customHeight="1">
      <c r="A154" s="20">
        <v>71</v>
      </c>
      <c r="B154" s="20">
        <v>7278</v>
      </c>
      <c r="C154" s="25" t="s">
        <v>14926</v>
      </c>
      <c r="D154" s="138">
        <v>550</v>
      </c>
      <c r="E154" s="202" t="s">
        <v>51</v>
      </c>
      <c r="F154" s="203"/>
      <c r="G154" s="46"/>
      <c r="H154" s="220"/>
      <c r="I154" s="156" t="s">
        <v>7754</v>
      </c>
      <c r="J154" s="206" t="s">
        <v>53</v>
      </c>
      <c r="K154" s="158">
        <v>1</v>
      </c>
      <c r="L154" s="159"/>
      <c r="M154" s="144"/>
      <c r="N154" s="160"/>
      <c r="O154" s="159"/>
      <c r="P154" s="218"/>
      <c r="Q154" s="159"/>
      <c r="R154" s="160"/>
      <c r="S154" s="169">
        <v>743</v>
      </c>
      <c r="T154" s="75"/>
    </row>
    <row r="155" spans="1:20" ht="16.5" customHeight="1">
      <c r="A155" s="20">
        <v>71</v>
      </c>
      <c r="B155" s="20" t="s">
        <v>10014</v>
      </c>
      <c r="C155" s="25" t="s">
        <v>5959</v>
      </c>
      <c r="D155" s="140"/>
      <c r="E155" s="144"/>
      <c r="F155" s="151"/>
      <c r="G155" s="154"/>
      <c r="H155" s="155"/>
      <c r="I155" s="205"/>
      <c r="J155" s="157"/>
      <c r="K155" s="158"/>
      <c r="L155" s="159"/>
      <c r="M155" s="144"/>
      <c r="N155" s="160"/>
      <c r="O155" s="136" t="s">
        <v>92</v>
      </c>
      <c r="P155" s="142"/>
      <c r="Q155" s="159"/>
      <c r="R155" s="144"/>
      <c r="S155" s="169">
        <v>578</v>
      </c>
      <c r="T155" s="75"/>
    </row>
    <row r="156" spans="1:20" ht="16.5" customHeight="1">
      <c r="A156" s="20">
        <v>71</v>
      </c>
      <c r="B156" s="20" t="s">
        <v>11132</v>
      </c>
      <c r="C156" s="25" t="s">
        <v>10607</v>
      </c>
      <c r="D156" s="140"/>
      <c r="E156" s="144"/>
      <c r="F156" s="152"/>
      <c r="G156" s="46"/>
      <c r="H156" s="53"/>
      <c r="I156" s="156" t="s">
        <v>7754</v>
      </c>
      <c r="J156" s="206" t="s">
        <v>53</v>
      </c>
      <c r="K156" s="158">
        <v>1</v>
      </c>
      <c r="L156" s="159"/>
      <c r="M156" s="144"/>
      <c r="N156" s="160"/>
      <c r="O156" s="137"/>
      <c r="P156" s="143"/>
      <c r="Q156" s="159"/>
      <c r="R156" s="144"/>
      <c r="S156" s="169">
        <v>578</v>
      </c>
      <c r="T156" s="75"/>
    </row>
    <row r="157" spans="1:20" ht="16.5" customHeight="1">
      <c r="A157" s="20">
        <v>71</v>
      </c>
      <c r="B157" s="20" t="s">
        <v>11129</v>
      </c>
      <c r="C157" s="25" t="s">
        <v>3854</v>
      </c>
      <c r="D157" s="140"/>
      <c r="E157" s="144"/>
      <c r="F157" s="136" t="s">
        <v>37</v>
      </c>
      <c r="G157" s="204" t="s">
        <v>53</v>
      </c>
      <c r="H157" s="217">
        <v>0.9</v>
      </c>
      <c r="I157" s="205"/>
      <c r="J157" s="157"/>
      <c r="K157" s="158"/>
      <c r="L157" s="159"/>
      <c r="M157" s="144"/>
      <c r="N157" s="160"/>
      <c r="O157" s="137"/>
      <c r="P157" s="143"/>
      <c r="Q157" s="159"/>
      <c r="R157" s="144"/>
      <c r="S157" s="169">
        <v>520</v>
      </c>
      <c r="T157" s="75"/>
    </row>
    <row r="158" spans="1:20" ht="16.5" customHeight="1">
      <c r="A158" s="20">
        <v>71</v>
      </c>
      <c r="B158" s="20" t="s">
        <v>7106</v>
      </c>
      <c r="C158" s="25" t="s">
        <v>12466</v>
      </c>
      <c r="D158" s="140"/>
      <c r="E158" s="144"/>
      <c r="F158" s="203"/>
      <c r="G158" s="46"/>
      <c r="H158" s="220"/>
      <c r="I158" s="156" t="s">
        <v>7754</v>
      </c>
      <c r="J158" s="206" t="s">
        <v>53</v>
      </c>
      <c r="K158" s="158">
        <v>1</v>
      </c>
      <c r="L158" s="159"/>
      <c r="M158" s="144"/>
      <c r="N158" s="160"/>
      <c r="O158" s="208" t="s">
        <v>53</v>
      </c>
      <c r="P158" s="53">
        <v>0.7</v>
      </c>
      <c r="Q158" s="152"/>
      <c r="R158" s="46"/>
      <c r="S158" s="169">
        <v>520</v>
      </c>
      <c r="T158" s="75"/>
    </row>
    <row r="159" spans="1:20" ht="16.5" customHeight="1">
      <c r="A159" s="20">
        <v>71</v>
      </c>
      <c r="B159" s="20" t="s">
        <v>11128</v>
      </c>
      <c r="C159" s="25" t="s">
        <v>9753</v>
      </c>
      <c r="D159" s="140"/>
      <c r="E159" s="144"/>
      <c r="F159" s="151"/>
      <c r="G159" s="154"/>
      <c r="H159" s="155"/>
      <c r="I159" s="205"/>
      <c r="J159" s="157"/>
      <c r="K159" s="158"/>
      <c r="L159" s="159"/>
      <c r="M159" s="144"/>
      <c r="N159" s="160"/>
      <c r="O159" s="151"/>
      <c r="P159" s="154"/>
      <c r="Q159" s="165" t="s">
        <v>150</v>
      </c>
      <c r="R159" s="209"/>
      <c r="S159" s="169">
        <v>743</v>
      </c>
      <c r="T159" s="75"/>
    </row>
    <row r="160" spans="1:20" ht="16.5" customHeight="1">
      <c r="A160" s="20">
        <v>71</v>
      </c>
      <c r="B160" s="20" t="s">
        <v>10233</v>
      </c>
      <c r="C160" s="25" t="s">
        <v>3834</v>
      </c>
      <c r="D160" s="140"/>
      <c r="E160" s="144"/>
      <c r="F160" s="152"/>
      <c r="G160" s="46"/>
      <c r="H160" s="53"/>
      <c r="I160" s="156" t="s">
        <v>7754</v>
      </c>
      <c r="J160" s="206" t="s">
        <v>53</v>
      </c>
      <c r="K160" s="158">
        <v>1</v>
      </c>
      <c r="L160" s="159"/>
      <c r="M160" s="144"/>
      <c r="N160" s="160"/>
      <c r="O160" s="159"/>
      <c r="P160" s="144"/>
      <c r="Q160" s="166"/>
      <c r="R160" s="210"/>
      <c r="S160" s="169">
        <v>743</v>
      </c>
      <c r="T160" s="75"/>
    </row>
    <row r="161" spans="1:20" ht="16.5" customHeight="1">
      <c r="A161" s="20">
        <v>71</v>
      </c>
      <c r="B161" s="20" t="s">
        <v>9051</v>
      </c>
      <c r="C161" s="25" t="s">
        <v>12088</v>
      </c>
      <c r="D161" s="140"/>
      <c r="E161" s="144"/>
      <c r="F161" s="136" t="s">
        <v>37</v>
      </c>
      <c r="G161" s="204" t="s">
        <v>53</v>
      </c>
      <c r="H161" s="217">
        <v>0.9</v>
      </c>
      <c r="I161" s="205"/>
      <c r="J161" s="157"/>
      <c r="K161" s="158"/>
      <c r="L161" s="159"/>
      <c r="M161" s="144"/>
      <c r="N161" s="160"/>
      <c r="O161" s="159"/>
      <c r="P161" s="144"/>
      <c r="Q161" s="166"/>
      <c r="R161" s="210"/>
      <c r="S161" s="169">
        <v>669</v>
      </c>
      <c r="T161" s="75"/>
    </row>
    <row r="162" spans="1:20" ht="16.5" customHeight="1">
      <c r="A162" s="20">
        <v>71</v>
      </c>
      <c r="B162" s="20" t="s">
        <v>6404</v>
      </c>
      <c r="C162" s="25" t="s">
        <v>15827</v>
      </c>
      <c r="D162" s="140"/>
      <c r="E162" s="144"/>
      <c r="F162" s="203"/>
      <c r="G162" s="46"/>
      <c r="H162" s="220"/>
      <c r="I162" s="156" t="s">
        <v>7754</v>
      </c>
      <c r="J162" s="206" t="s">
        <v>53</v>
      </c>
      <c r="K162" s="158">
        <v>1</v>
      </c>
      <c r="L162" s="159"/>
      <c r="M162" s="144"/>
      <c r="N162" s="160"/>
      <c r="O162" s="152"/>
      <c r="P162" s="46"/>
      <c r="Q162" s="166"/>
      <c r="R162" s="210"/>
      <c r="S162" s="169">
        <v>669</v>
      </c>
      <c r="T162" s="75"/>
    </row>
    <row r="163" spans="1:20" ht="16.5" customHeight="1">
      <c r="A163" s="20">
        <v>71</v>
      </c>
      <c r="B163" s="20" t="s">
        <v>1598</v>
      </c>
      <c r="C163" s="25" t="s">
        <v>5803</v>
      </c>
      <c r="D163" s="140"/>
      <c r="E163" s="144"/>
      <c r="F163" s="151"/>
      <c r="G163" s="154"/>
      <c r="H163" s="155"/>
      <c r="I163" s="205"/>
      <c r="J163" s="157"/>
      <c r="K163" s="158"/>
      <c r="L163" s="159"/>
      <c r="M163" s="144"/>
      <c r="N163" s="160"/>
      <c r="O163" s="136" t="s">
        <v>92</v>
      </c>
      <c r="P163" s="142"/>
      <c r="Q163" s="166"/>
      <c r="R163" s="210"/>
      <c r="S163" s="169">
        <v>520</v>
      </c>
      <c r="T163" s="75"/>
    </row>
    <row r="164" spans="1:20" ht="16.5" customHeight="1">
      <c r="A164" s="20">
        <v>71</v>
      </c>
      <c r="B164" s="20" t="s">
        <v>4776</v>
      </c>
      <c r="C164" s="25" t="s">
        <v>11270</v>
      </c>
      <c r="D164" s="140"/>
      <c r="E164" s="144"/>
      <c r="F164" s="152"/>
      <c r="G164" s="46"/>
      <c r="H164" s="53"/>
      <c r="I164" s="156" t="s">
        <v>7754</v>
      </c>
      <c r="J164" s="206" t="s">
        <v>53</v>
      </c>
      <c r="K164" s="158">
        <v>1</v>
      </c>
      <c r="L164" s="159"/>
      <c r="M164" s="144"/>
      <c r="N164" s="160"/>
      <c r="O164" s="137"/>
      <c r="P164" s="143"/>
      <c r="Q164" s="166"/>
      <c r="R164" s="210"/>
      <c r="S164" s="169">
        <v>520</v>
      </c>
      <c r="T164" s="75"/>
    </row>
    <row r="165" spans="1:20" ht="16.5" customHeight="1">
      <c r="A165" s="20">
        <v>71</v>
      </c>
      <c r="B165" s="20" t="s">
        <v>4355</v>
      </c>
      <c r="C165" s="25" t="s">
        <v>12254</v>
      </c>
      <c r="D165" s="140"/>
      <c r="E165" s="144"/>
      <c r="F165" s="136" t="s">
        <v>37</v>
      </c>
      <c r="G165" s="204" t="s">
        <v>53</v>
      </c>
      <c r="H165" s="217">
        <v>0.9</v>
      </c>
      <c r="I165" s="205"/>
      <c r="J165" s="157"/>
      <c r="K165" s="158"/>
      <c r="L165" s="159"/>
      <c r="M165" s="144"/>
      <c r="N165" s="160"/>
      <c r="O165" s="137"/>
      <c r="P165" s="143"/>
      <c r="Q165" s="166"/>
      <c r="R165" s="210"/>
      <c r="S165" s="169">
        <v>468</v>
      </c>
      <c r="T165" s="75"/>
    </row>
    <row r="166" spans="1:20" ht="16.5" customHeight="1">
      <c r="A166" s="20">
        <v>71</v>
      </c>
      <c r="B166" s="20" t="s">
        <v>2626</v>
      </c>
      <c r="C166" s="25" t="s">
        <v>15828</v>
      </c>
      <c r="D166" s="140"/>
      <c r="E166" s="144"/>
      <c r="F166" s="203"/>
      <c r="G166" s="46"/>
      <c r="H166" s="220"/>
      <c r="I166" s="156" t="s">
        <v>7754</v>
      </c>
      <c r="J166" s="206" t="s">
        <v>53</v>
      </c>
      <c r="K166" s="158">
        <v>1</v>
      </c>
      <c r="L166" s="159"/>
      <c r="M166" s="144"/>
      <c r="N166" s="160"/>
      <c r="O166" s="208" t="s">
        <v>53</v>
      </c>
      <c r="P166" s="53">
        <v>0.9</v>
      </c>
      <c r="Q166" s="208" t="s">
        <v>53</v>
      </c>
      <c r="R166" s="211">
        <v>0.9</v>
      </c>
      <c r="S166" s="169">
        <v>468</v>
      </c>
      <c r="T166" s="75"/>
    </row>
    <row r="167" spans="1:20" ht="16.5" customHeight="1">
      <c r="A167" s="20">
        <v>71</v>
      </c>
      <c r="B167" s="20" t="s">
        <v>9130</v>
      </c>
      <c r="C167" s="25" t="s">
        <v>3216</v>
      </c>
      <c r="D167" s="140"/>
      <c r="E167" s="144"/>
      <c r="F167" s="151"/>
      <c r="G167" s="154"/>
      <c r="H167" s="155"/>
      <c r="I167" s="205"/>
      <c r="J167" s="157"/>
      <c r="K167" s="158"/>
      <c r="L167" s="159"/>
      <c r="M167" s="144"/>
      <c r="N167" s="160"/>
      <c r="O167" s="151"/>
      <c r="P167" s="154"/>
      <c r="Q167" s="165" t="s">
        <v>69</v>
      </c>
      <c r="R167" s="209"/>
      <c r="S167" s="169">
        <v>701</v>
      </c>
      <c r="T167" s="75"/>
    </row>
    <row r="168" spans="1:20" ht="16.5" customHeight="1">
      <c r="A168" s="20">
        <v>71</v>
      </c>
      <c r="B168" s="20" t="s">
        <v>11127</v>
      </c>
      <c r="C168" s="25" t="s">
        <v>15829</v>
      </c>
      <c r="D168" s="140"/>
      <c r="E168" s="144"/>
      <c r="F168" s="152"/>
      <c r="G168" s="46"/>
      <c r="H168" s="53"/>
      <c r="I168" s="156" t="s">
        <v>7754</v>
      </c>
      <c r="J168" s="206" t="s">
        <v>53</v>
      </c>
      <c r="K168" s="158">
        <v>1</v>
      </c>
      <c r="L168" s="159"/>
      <c r="M168" s="144"/>
      <c r="N168" s="160"/>
      <c r="O168" s="159"/>
      <c r="P168" s="144"/>
      <c r="Q168" s="166"/>
      <c r="R168" s="210"/>
      <c r="S168" s="169">
        <v>701</v>
      </c>
      <c r="T168" s="75"/>
    </row>
    <row r="169" spans="1:20" ht="16.5" customHeight="1">
      <c r="A169" s="20">
        <v>71</v>
      </c>
      <c r="B169" s="20" t="s">
        <v>1066</v>
      </c>
      <c r="C169" s="25" t="s">
        <v>3292</v>
      </c>
      <c r="D169" s="140"/>
      <c r="E169" s="144"/>
      <c r="F169" s="136" t="s">
        <v>37</v>
      </c>
      <c r="G169" s="204" t="s">
        <v>53</v>
      </c>
      <c r="H169" s="217">
        <v>0.9</v>
      </c>
      <c r="I169" s="205"/>
      <c r="J169" s="157"/>
      <c r="K169" s="158"/>
      <c r="L169" s="159"/>
      <c r="M169" s="144"/>
      <c r="N169" s="160"/>
      <c r="O169" s="159"/>
      <c r="P169" s="144"/>
      <c r="Q169" s="166"/>
      <c r="R169" s="210"/>
      <c r="S169" s="169">
        <v>632</v>
      </c>
      <c r="T169" s="75"/>
    </row>
    <row r="170" spans="1:20" ht="16.5" customHeight="1">
      <c r="A170" s="20">
        <v>71</v>
      </c>
      <c r="B170" s="20" t="s">
        <v>4075</v>
      </c>
      <c r="C170" s="25" t="s">
        <v>9447</v>
      </c>
      <c r="D170" s="140"/>
      <c r="E170" s="144"/>
      <c r="F170" s="203"/>
      <c r="G170" s="46"/>
      <c r="H170" s="220"/>
      <c r="I170" s="156" t="s">
        <v>7754</v>
      </c>
      <c r="J170" s="206" t="s">
        <v>53</v>
      </c>
      <c r="K170" s="158">
        <v>1</v>
      </c>
      <c r="L170" s="159"/>
      <c r="M170" s="144"/>
      <c r="N170" s="160"/>
      <c r="O170" s="152"/>
      <c r="P170" s="46"/>
      <c r="Q170" s="166"/>
      <c r="R170" s="210"/>
      <c r="S170" s="169">
        <v>632</v>
      </c>
      <c r="T170" s="75"/>
    </row>
    <row r="171" spans="1:20" ht="16.5" customHeight="1">
      <c r="A171" s="20">
        <v>71</v>
      </c>
      <c r="B171" s="20" t="s">
        <v>1186</v>
      </c>
      <c r="C171" s="25" t="s">
        <v>4076</v>
      </c>
      <c r="D171" s="140"/>
      <c r="E171" s="144"/>
      <c r="F171" s="151"/>
      <c r="G171" s="154"/>
      <c r="H171" s="155"/>
      <c r="I171" s="205"/>
      <c r="J171" s="157"/>
      <c r="K171" s="158"/>
      <c r="L171" s="159"/>
      <c r="M171" s="144"/>
      <c r="N171" s="160"/>
      <c r="O171" s="136" t="s">
        <v>92</v>
      </c>
      <c r="P171" s="142"/>
      <c r="Q171" s="166"/>
      <c r="R171" s="210"/>
      <c r="S171" s="169">
        <v>491</v>
      </c>
      <c r="T171" s="75"/>
    </row>
    <row r="172" spans="1:20" ht="16.5" customHeight="1">
      <c r="A172" s="20">
        <v>71</v>
      </c>
      <c r="B172" s="20" t="s">
        <v>10135</v>
      </c>
      <c r="C172" s="25" t="s">
        <v>9676</v>
      </c>
      <c r="D172" s="140"/>
      <c r="E172" s="144"/>
      <c r="F172" s="152"/>
      <c r="G172" s="46"/>
      <c r="H172" s="53"/>
      <c r="I172" s="156" t="s">
        <v>7754</v>
      </c>
      <c r="J172" s="206" t="s">
        <v>53</v>
      </c>
      <c r="K172" s="158">
        <v>1</v>
      </c>
      <c r="L172" s="159"/>
      <c r="M172" s="144"/>
      <c r="N172" s="160"/>
      <c r="O172" s="137"/>
      <c r="P172" s="143"/>
      <c r="Q172" s="166"/>
      <c r="R172" s="210"/>
      <c r="S172" s="169">
        <v>491</v>
      </c>
      <c r="T172" s="75"/>
    </row>
    <row r="173" spans="1:20" ht="16.5" customHeight="1">
      <c r="A173" s="20">
        <v>71</v>
      </c>
      <c r="B173" s="20" t="s">
        <v>9385</v>
      </c>
      <c r="C173" s="25" t="s">
        <v>15830</v>
      </c>
      <c r="D173" s="140"/>
      <c r="E173" s="144"/>
      <c r="F173" s="136" t="s">
        <v>37</v>
      </c>
      <c r="G173" s="204" t="s">
        <v>53</v>
      </c>
      <c r="H173" s="217">
        <v>0.9</v>
      </c>
      <c r="I173" s="205"/>
      <c r="J173" s="157"/>
      <c r="K173" s="158"/>
      <c r="L173" s="159"/>
      <c r="M173" s="144"/>
      <c r="N173" s="160"/>
      <c r="O173" s="137"/>
      <c r="P173" s="143"/>
      <c r="Q173" s="166"/>
      <c r="R173" s="210"/>
      <c r="S173" s="169">
        <v>442</v>
      </c>
      <c r="T173" s="75"/>
    </row>
    <row r="174" spans="1:20" ht="16.5" customHeight="1">
      <c r="A174" s="20">
        <v>71</v>
      </c>
      <c r="B174" s="20" t="s">
        <v>9055</v>
      </c>
      <c r="C174" s="25" t="s">
        <v>4670</v>
      </c>
      <c r="D174" s="141"/>
      <c r="E174" s="46"/>
      <c r="F174" s="203"/>
      <c r="G174" s="46"/>
      <c r="H174" s="220"/>
      <c r="I174" s="156" t="s">
        <v>7754</v>
      </c>
      <c r="J174" s="206" t="s">
        <v>53</v>
      </c>
      <c r="K174" s="158">
        <v>1</v>
      </c>
      <c r="L174" s="159"/>
      <c r="M174" s="144"/>
      <c r="N174" s="160"/>
      <c r="O174" s="208" t="s">
        <v>53</v>
      </c>
      <c r="P174" s="53">
        <v>0.9</v>
      </c>
      <c r="Q174" s="208" t="s">
        <v>53</v>
      </c>
      <c r="R174" s="211">
        <v>0.85</v>
      </c>
      <c r="S174" s="169">
        <v>442</v>
      </c>
      <c r="T174" s="75"/>
    </row>
    <row r="175" spans="1:20" ht="16.5" customHeight="1">
      <c r="A175" s="20">
        <v>71</v>
      </c>
      <c r="B175" s="20">
        <v>7279</v>
      </c>
      <c r="C175" s="25" t="s">
        <v>15832</v>
      </c>
      <c r="D175" s="136" t="s">
        <v>972</v>
      </c>
      <c r="E175" s="200"/>
      <c r="F175" s="151"/>
      <c r="G175" s="154"/>
      <c r="H175" s="155"/>
      <c r="I175" s="205"/>
      <c r="J175" s="157"/>
      <c r="K175" s="158"/>
      <c r="L175" s="159"/>
      <c r="M175" s="144"/>
      <c r="N175" s="160"/>
      <c r="O175" s="151"/>
      <c r="P175" s="217"/>
      <c r="Q175" s="151"/>
      <c r="R175" s="155"/>
      <c r="S175" s="169">
        <v>929</v>
      </c>
      <c r="T175" s="75"/>
    </row>
    <row r="176" spans="1:20" ht="16.5" customHeight="1">
      <c r="A176" s="20">
        <v>71</v>
      </c>
      <c r="B176" s="20">
        <v>7280</v>
      </c>
      <c r="C176" s="25" t="s">
        <v>2880</v>
      </c>
      <c r="D176" s="199"/>
      <c r="E176" s="201"/>
      <c r="F176" s="152"/>
      <c r="G176" s="46"/>
      <c r="H176" s="53"/>
      <c r="I176" s="156" t="s">
        <v>7754</v>
      </c>
      <c r="J176" s="206" t="s">
        <v>53</v>
      </c>
      <c r="K176" s="158">
        <v>1</v>
      </c>
      <c r="L176" s="159"/>
      <c r="M176" s="144"/>
      <c r="N176" s="160"/>
      <c r="O176" s="159"/>
      <c r="P176" s="218"/>
      <c r="Q176" s="159"/>
      <c r="R176" s="160"/>
      <c r="S176" s="169">
        <v>929</v>
      </c>
      <c r="T176" s="75"/>
    </row>
    <row r="177" spans="1:20" ht="16.5" customHeight="1">
      <c r="A177" s="20">
        <v>71</v>
      </c>
      <c r="B177" s="20">
        <v>7281</v>
      </c>
      <c r="C177" s="25" t="s">
        <v>15833</v>
      </c>
      <c r="D177" s="199"/>
      <c r="E177" s="201"/>
      <c r="F177" s="136" t="s">
        <v>37</v>
      </c>
      <c r="G177" s="204" t="s">
        <v>53</v>
      </c>
      <c r="H177" s="217">
        <v>0.9</v>
      </c>
      <c r="I177" s="205"/>
      <c r="J177" s="157"/>
      <c r="K177" s="158"/>
      <c r="L177" s="159"/>
      <c r="M177" s="144"/>
      <c r="N177" s="160"/>
      <c r="O177" s="159"/>
      <c r="P177" s="218"/>
      <c r="Q177" s="159"/>
      <c r="R177" s="160"/>
      <c r="S177" s="169">
        <v>836</v>
      </c>
      <c r="T177" s="75"/>
    </row>
    <row r="178" spans="1:20" ht="16.5" customHeight="1">
      <c r="A178" s="20">
        <v>71</v>
      </c>
      <c r="B178" s="20">
        <v>7282</v>
      </c>
      <c r="C178" s="25" t="s">
        <v>11900</v>
      </c>
      <c r="D178" s="138">
        <v>619</v>
      </c>
      <c r="E178" s="202" t="s">
        <v>51</v>
      </c>
      <c r="F178" s="203"/>
      <c r="G178" s="46"/>
      <c r="H178" s="220"/>
      <c r="I178" s="156" t="s">
        <v>7754</v>
      </c>
      <c r="J178" s="206" t="s">
        <v>53</v>
      </c>
      <c r="K178" s="158">
        <v>1</v>
      </c>
      <c r="L178" s="159"/>
      <c r="M178" s="144"/>
      <c r="N178" s="160"/>
      <c r="O178" s="159"/>
      <c r="P178" s="218"/>
      <c r="Q178" s="159"/>
      <c r="R178" s="160"/>
      <c r="S178" s="169">
        <v>836</v>
      </c>
      <c r="T178" s="75"/>
    </row>
    <row r="179" spans="1:20" ht="16.5" customHeight="1">
      <c r="A179" s="20">
        <v>71</v>
      </c>
      <c r="B179" s="20" t="s">
        <v>7607</v>
      </c>
      <c r="C179" s="25" t="s">
        <v>10332</v>
      </c>
      <c r="D179" s="140"/>
      <c r="E179" s="144"/>
      <c r="F179" s="151"/>
      <c r="G179" s="154"/>
      <c r="H179" s="155"/>
      <c r="I179" s="205"/>
      <c r="J179" s="157"/>
      <c r="K179" s="158"/>
      <c r="L179" s="159"/>
      <c r="M179" s="144"/>
      <c r="N179" s="160"/>
      <c r="O179" s="136" t="s">
        <v>92</v>
      </c>
      <c r="P179" s="142"/>
      <c r="Q179" s="159"/>
      <c r="R179" s="144"/>
      <c r="S179" s="169">
        <v>650</v>
      </c>
      <c r="T179" s="75"/>
    </row>
    <row r="180" spans="1:20" ht="16.5" customHeight="1">
      <c r="A180" s="20">
        <v>71</v>
      </c>
      <c r="B180" s="20" t="s">
        <v>11123</v>
      </c>
      <c r="C180" s="25" t="s">
        <v>15834</v>
      </c>
      <c r="D180" s="140"/>
      <c r="E180" s="144"/>
      <c r="F180" s="152"/>
      <c r="G180" s="46"/>
      <c r="H180" s="53"/>
      <c r="I180" s="156" t="s">
        <v>7754</v>
      </c>
      <c r="J180" s="206" t="s">
        <v>53</v>
      </c>
      <c r="K180" s="158">
        <v>1</v>
      </c>
      <c r="L180" s="159"/>
      <c r="M180" s="144"/>
      <c r="N180" s="160"/>
      <c r="O180" s="137"/>
      <c r="P180" s="143"/>
      <c r="Q180" s="159"/>
      <c r="R180" s="144"/>
      <c r="S180" s="169">
        <v>650</v>
      </c>
      <c r="T180" s="75"/>
    </row>
    <row r="181" spans="1:20" ht="16.5" customHeight="1">
      <c r="A181" s="20">
        <v>71</v>
      </c>
      <c r="B181" s="20" t="s">
        <v>636</v>
      </c>
      <c r="C181" s="25" t="s">
        <v>15835</v>
      </c>
      <c r="D181" s="140"/>
      <c r="E181" s="144"/>
      <c r="F181" s="136" t="s">
        <v>37</v>
      </c>
      <c r="G181" s="204" t="s">
        <v>53</v>
      </c>
      <c r="H181" s="217">
        <v>0.9</v>
      </c>
      <c r="I181" s="205"/>
      <c r="J181" s="157"/>
      <c r="K181" s="158"/>
      <c r="L181" s="159"/>
      <c r="M181" s="144"/>
      <c r="N181" s="160"/>
      <c r="O181" s="137"/>
      <c r="P181" s="143"/>
      <c r="Q181" s="159"/>
      <c r="R181" s="144"/>
      <c r="S181" s="169">
        <v>585</v>
      </c>
      <c r="T181" s="75"/>
    </row>
    <row r="182" spans="1:20" ht="16.5" customHeight="1">
      <c r="A182" s="20">
        <v>71</v>
      </c>
      <c r="B182" s="20" t="s">
        <v>11121</v>
      </c>
      <c r="C182" s="25" t="s">
        <v>12346</v>
      </c>
      <c r="D182" s="140"/>
      <c r="E182" s="144"/>
      <c r="F182" s="203"/>
      <c r="G182" s="46"/>
      <c r="H182" s="220"/>
      <c r="I182" s="156" t="s">
        <v>7754</v>
      </c>
      <c r="J182" s="206" t="s">
        <v>53</v>
      </c>
      <c r="K182" s="158">
        <v>1</v>
      </c>
      <c r="L182" s="159"/>
      <c r="M182" s="144"/>
      <c r="N182" s="160"/>
      <c r="O182" s="208" t="s">
        <v>53</v>
      </c>
      <c r="P182" s="53">
        <v>0.7</v>
      </c>
      <c r="Q182" s="152"/>
      <c r="R182" s="46"/>
      <c r="S182" s="169">
        <v>585</v>
      </c>
      <c r="T182" s="75"/>
    </row>
    <row r="183" spans="1:20" ht="16.5" customHeight="1">
      <c r="A183" s="20">
        <v>71</v>
      </c>
      <c r="B183" s="20" t="s">
        <v>2761</v>
      </c>
      <c r="C183" s="25" t="s">
        <v>15837</v>
      </c>
      <c r="D183" s="140"/>
      <c r="E183" s="144"/>
      <c r="F183" s="151"/>
      <c r="G183" s="154"/>
      <c r="H183" s="155"/>
      <c r="I183" s="205"/>
      <c r="J183" s="157"/>
      <c r="K183" s="158"/>
      <c r="L183" s="159"/>
      <c r="M183" s="144"/>
      <c r="N183" s="160"/>
      <c r="O183" s="151"/>
      <c r="P183" s="154"/>
      <c r="Q183" s="165" t="s">
        <v>150</v>
      </c>
      <c r="R183" s="209"/>
      <c r="S183" s="169">
        <v>836</v>
      </c>
      <c r="T183" s="75"/>
    </row>
    <row r="184" spans="1:20" ht="16.5" customHeight="1">
      <c r="A184" s="20">
        <v>71</v>
      </c>
      <c r="B184" s="20" t="s">
        <v>7808</v>
      </c>
      <c r="C184" s="25" t="s">
        <v>1395</v>
      </c>
      <c r="D184" s="140"/>
      <c r="E184" s="144"/>
      <c r="F184" s="152"/>
      <c r="G184" s="46"/>
      <c r="H184" s="53"/>
      <c r="I184" s="156" t="s">
        <v>7754</v>
      </c>
      <c r="J184" s="206" t="s">
        <v>53</v>
      </c>
      <c r="K184" s="158">
        <v>1</v>
      </c>
      <c r="L184" s="159"/>
      <c r="M184" s="144"/>
      <c r="N184" s="160"/>
      <c r="O184" s="159"/>
      <c r="P184" s="144"/>
      <c r="Q184" s="166"/>
      <c r="R184" s="210"/>
      <c r="S184" s="169">
        <v>836</v>
      </c>
      <c r="T184" s="75"/>
    </row>
    <row r="185" spans="1:20" ht="16.5" customHeight="1">
      <c r="A185" s="20">
        <v>71</v>
      </c>
      <c r="B185" s="20" t="s">
        <v>11050</v>
      </c>
      <c r="C185" s="25" t="s">
        <v>15838</v>
      </c>
      <c r="D185" s="140"/>
      <c r="E185" s="144"/>
      <c r="F185" s="136" t="s">
        <v>37</v>
      </c>
      <c r="G185" s="204" t="s">
        <v>53</v>
      </c>
      <c r="H185" s="217">
        <v>0.9</v>
      </c>
      <c r="I185" s="205"/>
      <c r="J185" s="157"/>
      <c r="K185" s="158"/>
      <c r="L185" s="159"/>
      <c r="M185" s="144"/>
      <c r="N185" s="160"/>
      <c r="O185" s="159"/>
      <c r="P185" s="144"/>
      <c r="Q185" s="166"/>
      <c r="R185" s="210"/>
      <c r="S185" s="169">
        <v>752</v>
      </c>
      <c r="T185" s="75"/>
    </row>
    <row r="186" spans="1:20" ht="16.5" customHeight="1">
      <c r="A186" s="20">
        <v>71</v>
      </c>
      <c r="B186" s="20" t="s">
        <v>7032</v>
      </c>
      <c r="C186" s="25" t="s">
        <v>15839</v>
      </c>
      <c r="D186" s="140"/>
      <c r="E186" s="144"/>
      <c r="F186" s="203"/>
      <c r="G186" s="46"/>
      <c r="H186" s="220"/>
      <c r="I186" s="156" t="s">
        <v>7754</v>
      </c>
      <c r="J186" s="206" t="s">
        <v>53</v>
      </c>
      <c r="K186" s="158">
        <v>1</v>
      </c>
      <c r="L186" s="159"/>
      <c r="M186" s="144"/>
      <c r="N186" s="160"/>
      <c r="O186" s="152"/>
      <c r="P186" s="46"/>
      <c r="Q186" s="166"/>
      <c r="R186" s="210"/>
      <c r="S186" s="169">
        <v>752</v>
      </c>
      <c r="T186" s="75"/>
    </row>
    <row r="187" spans="1:20" ht="16.5" customHeight="1">
      <c r="A187" s="20">
        <v>71</v>
      </c>
      <c r="B187" s="20" t="s">
        <v>174</v>
      </c>
      <c r="C187" s="25" t="s">
        <v>15840</v>
      </c>
      <c r="D187" s="140"/>
      <c r="E187" s="144"/>
      <c r="F187" s="151"/>
      <c r="G187" s="154"/>
      <c r="H187" s="155"/>
      <c r="I187" s="205"/>
      <c r="J187" s="157"/>
      <c r="K187" s="158"/>
      <c r="L187" s="159"/>
      <c r="M187" s="144"/>
      <c r="N187" s="160"/>
      <c r="O187" s="136" t="s">
        <v>92</v>
      </c>
      <c r="P187" s="142"/>
      <c r="Q187" s="166"/>
      <c r="R187" s="210"/>
      <c r="S187" s="169">
        <v>585</v>
      </c>
      <c r="T187" s="75"/>
    </row>
    <row r="188" spans="1:20" ht="16.5" customHeight="1">
      <c r="A188" s="20">
        <v>71</v>
      </c>
      <c r="B188" s="20" t="s">
        <v>9706</v>
      </c>
      <c r="C188" s="25" t="s">
        <v>357</v>
      </c>
      <c r="D188" s="140"/>
      <c r="E188" s="144"/>
      <c r="F188" s="152"/>
      <c r="G188" s="46"/>
      <c r="H188" s="53"/>
      <c r="I188" s="156" t="s">
        <v>7754</v>
      </c>
      <c r="J188" s="206" t="s">
        <v>53</v>
      </c>
      <c r="K188" s="158">
        <v>1</v>
      </c>
      <c r="L188" s="159"/>
      <c r="M188" s="144"/>
      <c r="N188" s="160"/>
      <c r="O188" s="137"/>
      <c r="P188" s="143"/>
      <c r="Q188" s="166"/>
      <c r="R188" s="210"/>
      <c r="S188" s="169">
        <v>585</v>
      </c>
      <c r="T188" s="75"/>
    </row>
    <row r="189" spans="1:20" ht="16.5" customHeight="1">
      <c r="A189" s="20">
        <v>71</v>
      </c>
      <c r="B189" s="20" t="s">
        <v>11119</v>
      </c>
      <c r="C189" s="25" t="s">
        <v>15568</v>
      </c>
      <c r="D189" s="140"/>
      <c r="E189" s="144"/>
      <c r="F189" s="136" t="s">
        <v>37</v>
      </c>
      <c r="G189" s="204" t="s">
        <v>53</v>
      </c>
      <c r="H189" s="217">
        <v>0.9</v>
      </c>
      <c r="I189" s="205"/>
      <c r="J189" s="157"/>
      <c r="K189" s="158"/>
      <c r="L189" s="159"/>
      <c r="M189" s="144"/>
      <c r="N189" s="160"/>
      <c r="O189" s="137"/>
      <c r="P189" s="143"/>
      <c r="Q189" s="166"/>
      <c r="R189" s="210"/>
      <c r="S189" s="169">
        <v>527</v>
      </c>
      <c r="T189" s="75"/>
    </row>
    <row r="190" spans="1:20" ht="16.5" customHeight="1">
      <c r="A190" s="20">
        <v>71</v>
      </c>
      <c r="B190" s="20" t="s">
        <v>8534</v>
      </c>
      <c r="C190" s="25" t="s">
        <v>1559</v>
      </c>
      <c r="D190" s="140"/>
      <c r="E190" s="144"/>
      <c r="F190" s="203"/>
      <c r="G190" s="46"/>
      <c r="H190" s="220"/>
      <c r="I190" s="156" t="s">
        <v>7754</v>
      </c>
      <c r="J190" s="206" t="s">
        <v>53</v>
      </c>
      <c r="K190" s="158">
        <v>1</v>
      </c>
      <c r="L190" s="159"/>
      <c r="M190" s="144"/>
      <c r="N190" s="160"/>
      <c r="O190" s="208" t="s">
        <v>53</v>
      </c>
      <c r="P190" s="53">
        <v>0.9</v>
      </c>
      <c r="Q190" s="208" t="s">
        <v>53</v>
      </c>
      <c r="R190" s="211">
        <v>0.9</v>
      </c>
      <c r="S190" s="169">
        <v>527</v>
      </c>
      <c r="T190" s="75"/>
    </row>
    <row r="191" spans="1:20" ht="16.5" customHeight="1">
      <c r="A191" s="20">
        <v>71</v>
      </c>
      <c r="B191" s="20" t="s">
        <v>422</v>
      </c>
      <c r="C191" s="25" t="s">
        <v>9140</v>
      </c>
      <c r="D191" s="140"/>
      <c r="E191" s="144"/>
      <c r="F191" s="151"/>
      <c r="G191" s="154"/>
      <c r="H191" s="155"/>
      <c r="I191" s="205"/>
      <c r="J191" s="157"/>
      <c r="K191" s="158"/>
      <c r="L191" s="159"/>
      <c r="M191" s="144"/>
      <c r="N191" s="160"/>
      <c r="O191" s="151"/>
      <c r="P191" s="154"/>
      <c r="Q191" s="165" t="s">
        <v>69</v>
      </c>
      <c r="R191" s="209"/>
      <c r="S191" s="169">
        <v>790</v>
      </c>
      <c r="T191" s="75"/>
    </row>
    <row r="192" spans="1:20" ht="16.5" customHeight="1">
      <c r="A192" s="20">
        <v>71</v>
      </c>
      <c r="B192" s="20" t="s">
        <v>11118</v>
      </c>
      <c r="C192" s="25" t="s">
        <v>15265</v>
      </c>
      <c r="D192" s="140"/>
      <c r="E192" s="144"/>
      <c r="F192" s="152"/>
      <c r="G192" s="46"/>
      <c r="H192" s="53"/>
      <c r="I192" s="156" t="s">
        <v>7754</v>
      </c>
      <c r="J192" s="206" t="s">
        <v>53</v>
      </c>
      <c r="K192" s="158">
        <v>1</v>
      </c>
      <c r="L192" s="159"/>
      <c r="M192" s="144"/>
      <c r="N192" s="160"/>
      <c r="O192" s="159"/>
      <c r="P192" s="144"/>
      <c r="Q192" s="166"/>
      <c r="R192" s="210"/>
      <c r="S192" s="169">
        <v>790</v>
      </c>
      <c r="T192" s="75"/>
    </row>
    <row r="193" spans="1:20" ht="16.5" customHeight="1">
      <c r="A193" s="20">
        <v>71</v>
      </c>
      <c r="B193" s="20" t="s">
        <v>9578</v>
      </c>
      <c r="C193" s="25" t="s">
        <v>15831</v>
      </c>
      <c r="D193" s="140"/>
      <c r="E193" s="144"/>
      <c r="F193" s="136" t="s">
        <v>37</v>
      </c>
      <c r="G193" s="204" t="s">
        <v>53</v>
      </c>
      <c r="H193" s="217">
        <v>0.9</v>
      </c>
      <c r="I193" s="205"/>
      <c r="J193" s="157"/>
      <c r="K193" s="158"/>
      <c r="L193" s="159"/>
      <c r="M193" s="144"/>
      <c r="N193" s="160"/>
      <c r="O193" s="159"/>
      <c r="P193" s="144"/>
      <c r="Q193" s="166"/>
      <c r="R193" s="210"/>
      <c r="S193" s="169">
        <v>711</v>
      </c>
      <c r="T193" s="75"/>
    </row>
    <row r="194" spans="1:20" ht="16.5" customHeight="1">
      <c r="A194" s="20">
        <v>71</v>
      </c>
      <c r="B194" s="20" t="s">
        <v>10549</v>
      </c>
      <c r="C194" s="25" t="s">
        <v>15841</v>
      </c>
      <c r="D194" s="140"/>
      <c r="E194" s="144"/>
      <c r="F194" s="203"/>
      <c r="G194" s="46"/>
      <c r="H194" s="220"/>
      <c r="I194" s="156" t="s">
        <v>7754</v>
      </c>
      <c r="J194" s="206" t="s">
        <v>53</v>
      </c>
      <c r="K194" s="158">
        <v>1</v>
      </c>
      <c r="L194" s="159"/>
      <c r="M194" s="144"/>
      <c r="N194" s="160"/>
      <c r="O194" s="152"/>
      <c r="P194" s="46"/>
      <c r="Q194" s="166"/>
      <c r="R194" s="210"/>
      <c r="S194" s="169">
        <v>711</v>
      </c>
      <c r="T194" s="75"/>
    </row>
    <row r="195" spans="1:20" ht="16.5" customHeight="1">
      <c r="A195" s="20">
        <v>71</v>
      </c>
      <c r="B195" s="20" t="s">
        <v>2279</v>
      </c>
      <c r="C195" s="25" t="s">
        <v>1824</v>
      </c>
      <c r="D195" s="140"/>
      <c r="E195" s="144"/>
      <c r="F195" s="151"/>
      <c r="G195" s="154"/>
      <c r="H195" s="155"/>
      <c r="I195" s="205"/>
      <c r="J195" s="157"/>
      <c r="K195" s="158"/>
      <c r="L195" s="159"/>
      <c r="M195" s="144"/>
      <c r="N195" s="160"/>
      <c r="O195" s="136" t="s">
        <v>92</v>
      </c>
      <c r="P195" s="142"/>
      <c r="Q195" s="166"/>
      <c r="R195" s="210"/>
      <c r="S195" s="169">
        <v>553</v>
      </c>
      <c r="T195" s="75"/>
    </row>
    <row r="196" spans="1:20" ht="16.5" customHeight="1">
      <c r="A196" s="20">
        <v>71</v>
      </c>
      <c r="B196" s="20" t="s">
        <v>11116</v>
      </c>
      <c r="C196" s="25" t="s">
        <v>12957</v>
      </c>
      <c r="D196" s="140"/>
      <c r="E196" s="144"/>
      <c r="F196" s="152"/>
      <c r="G196" s="46"/>
      <c r="H196" s="53"/>
      <c r="I196" s="156" t="s">
        <v>7754</v>
      </c>
      <c r="J196" s="206" t="s">
        <v>53</v>
      </c>
      <c r="K196" s="158">
        <v>1</v>
      </c>
      <c r="L196" s="159"/>
      <c r="M196" s="144"/>
      <c r="N196" s="160"/>
      <c r="O196" s="137"/>
      <c r="P196" s="143"/>
      <c r="Q196" s="166"/>
      <c r="R196" s="210"/>
      <c r="S196" s="169">
        <v>553</v>
      </c>
      <c r="T196" s="75"/>
    </row>
    <row r="197" spans="1:20" ht="16.5" customHeight="1">
      <c r="A197" s="20">
        <v>71</v>
      </c>
      <c r="B197" s="20" t="s">
        <v>4846</v>
      </c>
      <c r="C197" s="25" t="s">
        <v>2728</v>
      </c>
      <c r="D197" s="140"/>
      <c r="E197" s="144"/>
      <c r="F197" s="136" t="s">
        <v>37</v>
      </c>
      <c r="G197" s="204" t="s">
        <v>53</v>
      </c>
      <c r="H197" s="217">
        <v>0.9</v>
      </c>
      <c r="I197" s="205"/>
      <c r="J197" s="157"/>
      <c r="K197" s="158"/>
      <c r="L197" s="159"/>
      <c r="M197" s="144"/>
      <c r="N197" s="160"/>
      <c r="O197" s="137"/>
      <c r="P197" s="143"/>
      <c r="Q197" s="166"/>
      <c r="R197" s="210"/>
      <c r="S197" s="169">
        <v>497</v>
      </c>
      <c r="T197" s="75"/>
    </row>
    <row r="198" spans="1:20" ht="16.5" customHeight="1">
      <c r="A198" s="20">
        <v>71</v>
      </c>
      <c r="B198" s="20" t="s">
        <v>2541</v>
      </c>
      <c r="C198" s="25" t="s">
        <v>15842</v>
      </c>
      <c r="D198" s="141"/>
      <c r="E198" s="46"/>
      <c r="F198" s="203"/>
      <c r="G198" s="46"/>
      <c r="H198" s="220"/>
      <c r="I198" s="156" t="s">
        <v>7754</v>
      </c>
      <c r="J198" s="206" t="s">
        <v>53</v>
      </c>
      <c r="K198" s="158">
        <v>1</v>
      </c>
      <c r="L198" s="159"/>
      <c r="M198" s="144"/>
      <c r="N198" s="160"/>
      <c r="O198" s="208" t="s">
        <v>53</v>
      </c>
      <c r="P198" s="53">
        <v>0.9</v>
      </c>
      <c r="Q198" s="208" t="s">
        <v>53</v>
      </c>
      <c r="R198" s="211">
        <v>0.85</v>
      </c>
      <c r="S198" s="169">
        <v>497</v>
      </c>
      <c r="T198" s="75"/>
    </row>
    <row r="199" spans="1:20" ht="16.5" customHeight="1">
      <c r="A199" s="20">
        <v>71</v>
      </c>
      <c r="B199" s="20">
        <v>7283</v>
      </c>
      <c r="C199" s="25" t="s">
        <v>6248</v>
      </c>
      <c r="D199" s="136" t="s">
        <v>17665</v>
      </c>
      <c r="E199" s="200"/>
      <c r="F199" s="151"/>
      <c r="G199" s="154"/>
      <c r="H199" s="155"/>
      <c r="I199" s="205"/>
      <c r="J199" s="157"/>
      <c r="K199" s="158"/>
      <c r="L199" s="159"/>
      <c r="M199" s="144"/>
      <c r="N199" s="160"/>
      <c r="O199" s="151"/>
      <c r="P199" s="217"/>
      <c r="Q199" s="151"/>
      <c r="R199" s="155"/>
      <c r="S199" s="169">
        <v>1032</v>
      </c>
      <c r="T199" s="75"/>
    </row>
    <row r="200" spans="1:20" ht="16.5" customHeight="1">
      <c r="A200" s="20">
        <v>71</v>
      </c>
      <c r="B200" s="20">
        <v>7284</v>
      </c>
      <c r="C200" s="25" t="s">
        <v>1247</v>
      </c>
      <c r="D200" s="199"/>
      <c r="E200" s="201"/>
      <c r="F200" s="152"/>
      <c r="G200" s="46"/>
      <c r="H200" s="53"/>
      <c r="I200" s="156" t="s">
        <v>7754</v>
      </c>
      <c r="J200" s="206" t="s">
        <v>53</v>
      </c>
      <c r="K200" s="158">
        <v>1</v>
      </c>
      <c r="L200" s="159"/>
      <c r="M200" s="144"/>
      <c r="N200" s="160"/>
      <c r="O200" s="159"/>
      <c r="P200" s="218"/>
      <c r="Q200" s="159"/>
      <c r="R200" s="160"/>
      <c r="S200" s="169">
        <v>1032</v>
      </c>
      <c r="T200" s="75"/>
    </row>
    <row r="201" spans="1:20" ht="16.5" customHeight="1">
      <c r="A201" s="20">
        <v>71</v>
      </c>
      <c r="B201" s="20">
        <v>7285</v>
      </c>
      <c r="C201" s="25" t="s">
        <v>15844</v>
      </c>
      <c r="D201" s="199"/>
      <c r="E201" s="201"/>
      <c r="F201" s="136" t="s">
        <v>37</v>
      </c>
      <c r="G201" s="204" t="s">
        <v>53</v>
      </c>
      <c r="H201" s="217">
        <v>0.9</v>
      </c>
      <c r="I201" s="205"/>
      <c r="J201" s="157"/>
      <c r="K201" s="158"/>
      <c r="L201" s="159"/>
      <c r="M201" s="144"/>
      <c r="N201" s="160"/>
      <c r="O201" s="159"/>
      <c r="P201" s="218"/>
      <c r="Q201" s="159"/>
      <c r="R201" s="160"/>
      <c r="S201" s="169">
        <v>929</v>
      </c>
      <c r="T201" s="75"/>
    </row>
    <row r="202" spans="1:20" ht="16.5" customHeight="1">
      <c r="A202" s="20">
        <v>71</v>
      </c>
      <c r="B202" s="20">
        <v>7286</v>
      </c>
      <c r="C202" s="25" t="s">
        <v>6858</v>
      </c>
      <c r="D202" s="138">
        <v>688</v>
      </c>
      <c r="E202" s="202" t="s">
        <v>51</v>
      </c>
      <c r="F202" s="203"/>
      <c r="G202" s="46"/>
      <c r="H202" s="220"/>
      <c r="I202" s="156" t="s">
        <v>7754</v>
      </c>
      <c r="J202" s="206" t="s">
        <v>53</v>
      </c>
      <c r="K202" s="158">
        <v>1</v>
      </c>
      <c r="L202" s="159"/>
      <c r="M202" s="144"/>
      <c r="N202" s="160"/>
      <c r="O202" s="159"/>
      <c r="P202" s="218"/>
      <c r="Q202" s="159"/>
      <c r="R202" s="160"/>
      <c r="S202" s="169">
        <v>929</v>
      </c>
      <c r="T202" s="75"/>
    </row>
    <row r="203" spans="1:20" ht="16.5" customHeight="1">
      <c r="A203" s="20">
        <v>71</v>
      </c>
      <c r="B203" s="20" t="s">
        <v>11115</v>
      </c>
      <c r="C203" s="25" t="s">
        <v>15846</v>
      </c>
      <c r="D203" s="140"/>
      <c r="E203" s="144"/>
      <c r="F203" s="151"/>
      <c r="G203" s="154"/>
      <c r="H203" s="155"/>
      <c r="I203" s="205"/>
      <c r="J203" s="157"/>
      <c r="K203" s="158"/>
      <c r="L203" s="159"/>
      <c r="M203" s="144"/>
      <c r="N203" s="160"/>
      <c r="O203" s="136" t="s">
        <v>92</v>
      </c>
      <c r="P203" s="142"/>
      <c r="Q203" s="159"/>
      <c r="R203" s="144"/>
      <c r="S203" s="169">
        <v>722</v>
      </c>
      <c r="T203" s="75"/>
    </row>
    <row r="204" spans="1:20" ht="16.5" customHeight="1">
      <c r="A204" s="20">
        <v>71</v>
      </c>
      <c r="B204" s="20" t="s">
        <v>11114</v>
      </c>
      <c r="C204" s="25" t="s">
        <v>12931</v>
      </c>
      <c r="D204" s="140"/>
      <c r="E204" s="144"/>
      <c r="F204" s="152"/>
      <c r="G204" s="46"/>
      <c r="H204" s="53"/>
      <c r="I204" s="156" t="s">
        <v>7754</v>
      </c>
      <c r="J204" s="206" t="s">
        <v>53</v>
      </c>
      <c r="K204" s="158">
        <v>1</v>
      </c>
      <c r="L204" s="159"/>
      <c r="M204" s="144"/>
      <c r="N204" s="160"/>
      <c r="O204" s="137"/>
      <c r="P204" s="143"/>
      <c r="Q204" s="159"/>
      <c r="R204" s="144"/>
      <c r="S204" s="169">
        <v>722</v>
      </c>
      <c r="T204" s="75"/>
    </row>
    <row r="205" spans="1:20" ht="16.5" customHeight="1">
      <c r="A205" s="20">
        <v>71</v>
      </c>
      <c r="B205" s="20" t="s">
        <v>11112</v>
      </c>
      <c r="C205" s="25" t="s">
        <v>15847</v>
      </c>
      <c r="D205" s="140"/>
      <c r="E205" s="144"/>
      <c r="F205" s="136" t="s">
        <v>37</v>
      </c>
      <c r="G205" s="204" t="s">
        <v>53</v>
      </c>
      <c r="H205" s="217">
        <v>0.9</v>
      </c>
      <c r="I205" s="205"/>
      <c r="J205" s="157"/>
      <c r="K205" s="158"/>
      <c r="L205" s="159"/>
      <c r="M205" s="144"/>
      <c r="N205" s="160"/>
      <c r="O205" s="137"/>
      <c r="P205" s="143"/>
      <c r="Q205" s="159"/>
      <c r="R205" s="144"/>
      <c r="S205" s="169">
        <v>650</v>
      </c>
      <c r="T205" s="75"/>
    </row>
    <row r="206" spans="1:20" ht="16.5" customHeight="1">
      <c r="A206" s="20">
        <v>71</v>
      </c>
      <c r="B206" s="20" t="s">
        <v>3553</v>
      </c>
      <c r="C206" s="25" t="s">
        <v>15801</v>
      </c>
      <c r="D206" s="140"/>
      <c r="E206" s="144"/>
      <c r="F206" s="203"/>
      <c r="G206" s="46"/>
      <c r="H206" s="220"/>
      <c r="I206" s="156" t="s">
        <v>7754</v>
      </c>
      <c r="J206" s="206" t="s">
        <v>53</v>
      </c>
      <c r="K206" s="158">
        <v>1</v>
      </c>
      <c r="L206" s="159"/>
      <c r="M206" s="144"/>
      <c r="N206" s="160"/>
      <c r="O206" s="208" t="s">
        <v>53</v>
      </c>
      <c r="P206" s="53">
        <v>0.7</v>
      </c>
      <c r="Q206" s="152"/>
      <c r="R206" s="46"/>
      <c r="S206" s="169">
        <v>650</v>
      </c>
      <c r="T206" s="75"/>
    </row>
    <row r="207" spans="1:20" ht="16.5" customHeight="1">
      <c r="A207" s="20">
        <v>71</v>
      </c>
      <c r="B207" s="20" t="s">
        <v>11108</v>
      </c>
      <c r="C207" s="25" t="s">
        <v>1889</v>
      </c>
      <c r="D207" s="140"/>
      <c r="E207" s="144"/>
      <c r="F207" s="151"/>
      <c r="G207" s="154"/>
      <c r="H207" s="155"/>
      <c r="I207" s="205"/>
      <c r="J207" s="157"/>
      <c r="K207" s="158"/>
      <c r="L207" s="159"/>
      <c r="M207" s="144"/>
      <c r="N207" s="160"/>
      <c r="O207" s="151"/>
      <c r="P207" s="154"/>
      <c r="Q207" s="165" t="s">
        <v>150</v>
      </c>
      <c r="R207" s="209"/>
      <c r="S207" s="169">
        <v>929</v>
      </c>
      <c r="T207" s="75"/>
    </row>
    <row r="208" spans="1:20" ht="16.5" customHeight="1">
      <c r="A208" s="20">
        <v>71</v>
      </c>
      <c r="B208" s="20" t="s">
        <v>3012</v>
      </c>
      <c r="C208" s="25" t="s">
        <v>2153</v>
      </c>
      <c r="D208" s="140"/>
      <c r="E208" s="144"/>
      <c r="F208" s="152"/>
      <c r="G208" s="46"/>
      <c r="H208" s="53"/>
      <c r="I208" s="156" t="s">
        <v>7754</v>
      </c>
      <c r="J208" s="206" t="s">
        <v>53</v>
      </c>
      <c r="K208" s="158">
        <v>1</v>
      </c>
      <c r="L208" s="159"/>
      <c r="M208" s="144"/>
      <c r="N208" s="160"/>
      <c r="O208" s="159"/>
      <c r="P208" s="144"/>
      <c r="Q208" s="166"/>
      <c r="R208" s="210"/>
      <c r="S208" s="169">
        <v>929</v>
      </c>
      <c r="T208" s="75"/>
    </row>
    <row r="209" spans="1:20" ht="16.5" customHeight="1">
      <c r="A209" s="20">
        <v>71</v>
      </c>
      <c r="B209" s="20" t="s">
        <v>9379</v>
      </c>
      <c r="C209" s="25" t="s">
        <v>12621</v>
      </c>
      <c r="D209" s="140"/>
      <c r="E209" s="144"/>
      <c r="F209" s="136" t="s">
        <v>37</v>
      </c>
      <c r="G209" s="204" t="s">
        <v>53</v>
      </c>
      <c r="H209" s="217">
        <v>0.9</v>
      </c>
      <c r="I209" s="205"/>
      <c r="J209" s="157"/>
      <c r="K209" s="158"/>
      <c r="L209" s="159"/>
      <c r="M209" s="144"/>
      <c r="N209" s="160"/>
      <c r="O209" s="159"/>
      <c r="P209" s="144"/>
      <c r="Q209" s="166"/>
      <c r="R209" s="210"/>
      <c r="S209" s="169">
        <v>836</v>
      </c>
      <c r="T209" s="75"/>
    </row>
    <row r="210" spans="1:20" ht="16.5" customHeight="1">
      <c r="A210" s="20">
        <v>71</v>
      </c>
      <c r="B210" s="20" t="s">
        <v>11107</v>
      </c>
      <c r="C210" s="25" t="s">
        <v>10600</v>
      </c>
      <c r="D210" s="140"/>
      <c r="E210" s="144"/>
      <c r="F210" s="203"/>
      <c r="G210" s="46"/>
      <c r="H210" s="220"/>
      <c r="I210" s="156" t="s">
        <v>7754</v>
      </c>
      <c r="J210" s="206" t="s">
        <v>53</v>
      </c>
      <c r="K210" s="158">
        <v>1</v>
      </c>
      <c r="L210" s="159"/>
      <c r="M210" s="144"/>
      <c r="N210" s="160"/>
      <c r="O210" s="152"/>
      <c r="P210" s="46"/>
      <c r="Q210" s="166"/>
      <c r="R210" s="210"/>
      <c r="S210" s="169">
        <v>836</v>
      </c>
      <c r="T210" s="75"/>
    </row>
    <row r="211" spans="1:20" ht="16.5" customHeight="1">
      <c r="A211" s="20">
        <v>71</v>
      </c>
      <c r="B211" s="20" t="s">
        <v>11106</v>
      </c>
      <c r="C211" s="25" t="s">
        <v>15848</v>
      </c>
      <c r="D211" s="140"/>
      <c r="E211" s="144"/>
      <c r="F211" s="151"/>
      <c r="G211" s="154"/>
      <c r="H211" s="155"/>
      <c r="I211" s="205"/>
      <c r="J211" s="157"/>
      <c r="K211" s="158"/>
      <c r="L211" s="159"/>
      <c r="M211" s="144"/>
      <c r="N211" s="160"/>
      <c r="O211" s="136" t="s">
        <v>92</v>
      </c>
      <c r="P211" s="142"/>
      <c r="Q211" s="166"/>
      <c r="R211" s="210"/>
      <c r="S211" s="169">
        <v>650</v>
      </c>
      <c r="T211" s="75"/>
    </row>
    <row r="212" spans="1:20" ht="16.5" customHeight="1">
      <c r="A212" s="20">
        <v>71</v>
      </c>
      <c r="B212" s="20" t="s">
        <v>11105</v>
      </c>
      <c r="C212" s="25" t="s">
        <v>15851</v>
      </c>
      <c r="D212" s="140"/>
      <c r="E212" s="144"/>
      <c r="F212" s="152"/>
      <c r="G212" s="46"/>
      <c r="H212" s="53"/>
      <c r="I212" s="156" t="s">
        <v>7754</v>
      </c>
      <c r="J212" s="206" t="s">
        <v>53</v>
      </c>
      <c r="K212" s="158">
        <v>1</v>
      </c>
      <c r="L212" s="159"/>
      <c r="M212" s="144"/>
      <c r="N212" s="160"/>
      <c r="O212" s="137"/>
      <c r="P212" s="143"/>
      <c r="Q212" s="166"/>
      <c r="R212" s="210"/>
      <c r="S212" s="169">
        <v>650</v>
      </c>
      <c r="T212" s="75"/>
    </row>
    <row r="213" spans="1:20" ht="16.5" customHeight="1">
      <c r="A213" s="20">
        <v>71</v>
      </c>
      <c r="B213" s="20" t="s">
        <v>10034</v>
      </c>
      <c r="C213" s="25" t="s">
        <v>4742</v>
      </c>
      <c r="D213" s="140"/>
      <c r="E213" s="144"/>
      <c r="F213" s="136" t="s">
        <v>37</v>
      </c>
      <c r="G213" s="204" t="s">
        <v>53</v>
      </c>
      <c r="H213" s="217">
        <v>0.9</v>
      </c>
      <c r="I213" s="205"/>
      <c r="J213" s="157"/>
      <c r="K213" s="158"/>
      <c r="L213" s="159"/>
      <c r="M213" s="144"/>
      <c r="N213" s="160"/>
      <c r="O213" s="137"/>
      <c r="P213" s="143"/>
      <c r="Q213" s="166"/>
      <c r="R213" s="210"/>
      <c r="S213" s="169">
        <v>585</v>
      </c>
      <c r="T213" s="75"/>
    </row>
    <row r="214" spans="1:20" ht="16.5" customHeight="1">
      <c r="A214" s="20">
        <v>71</v>
      </c>
      <c r="B214" s="20" t="s">
        <v>1153</v>
      </c>
      <c r="C214" s="25" t="s">
        <v>14013</v>
      </c>
      <c r="D214" s="140"/>
      <c r="E214" s="144"/>
      <c r="F214" s="203"/>
      <c r="G214" s="46"/>
      <c r="H214" s="220"/>
      <c r="I214" s="156" t="s">
        <v>7754</v>
      </c>
      <c r="J214" s="206" t="s">
        <v>53</v>
      </c>
      <c r="K214" s="158">
        <v>1</v>
      </c>
      <c r="L214" s="159"/>
      <c r="M214" s="144"/>
      <c r="N214" s="160"/>
      <c r="O214" s="208" t="s">
        <v>53</v>
      </c>
      <c r="P214" s="53">
        <v>0.9</v>
      </c>
      <c r="Q214" s="208" t="s">
        <v>53</v>
      </c>
      <c r="R214" s="211">
        <v>0.9</v>
      </c>
      <c r="S214" s="169">
        <v>585</v>
      </c>
      <c r="T214" s="75"/>
    </row>
    <row r="215" spans="1:20" ht="16.5" customHeight="1">
      <c r="A215" s="20">
        <v>71</v>
      </c>
      <c r="B215" s="20" t="s">
        <v>11104</v>
      </c>
      <c r="C215" s="25" t="s">
        <v>8785</v>
      </c>
      <c r="D215" s="140"/>
      <c r="E215" s="144"/>
      <c r="F215" s="151"/>
      <c r="G215" s="154"/>
      <c r="H215" s="155"/>
      <c r="I215" s="205"/>
      <c r="J215" s="157"/>
      <c r="K215" s="158"/>
      <c r="L215" s="159"/>
      <c r="M215" s="144"/>
      <c r="N215" s="160"/>
      <c r="O215" s="151"/>
      <c r="P215" s="154"/>
      <c r="Q215" s="165" t="s">
        <v>69</v>
      </c>
      <c r="R215" s="209"/>
      <c r="S215" s="169">
        <v>877</v>
      </c>
      <c r="T215" s="75"/>
    </row>
    <row r="216" spans="1:20" ht="16.5" customHeight="1">
      <c r="A216" s="20">
        <v>71</v>
      </c>
      <c r="B216" s="20" t="s">
        <v>7621</v>
      </c>
      <c r="C216" s="25" t="s">
        <v>15853</v>
      </c>
      <c r="D216" s="140"/>
      <c r="E216" s="144"/>
      <c r="F216" s="152"/>
      <c r="G216" s="46"/>
      <c r="H216" s="53"/>
      <c r="I216" s="156" t="s">
        <v>7754</v>
      </c>
      <c r="J216" s="206" t="s">
        <v>53</v>
      </c>
      <c r="K216" s="158">
        <v>1</v>
      </c>
      <c r="L216" s="159"/>
      <c r="M216" s="144"/>
      <c r="N216" s="160"/>
      <c r="O216" s="159"/>
      <c r="P216" s="144"/>
      <c r="Q216" s="166"/>
      <c r="R216" s="210"/>
      <c r="S216" s="169">
        <v>877</v>
      </c>
      <c r="T216" s="75"/>
    </row>
    <row r="217" spans="1:20" ht="16.5" customHeight="1">
      <c r="A217" s="20">
        <v>71</v>
      </c>
      <c r="B217" s="20" t="s">
        <v>11102</v>
      </c>
      <c r="C217" s="25" t="s">
        <v>12019</v>
      </c>
      <c r="D217" s="140"/>
      <c r="E217" s="144"/>
      <c r="F217" s="136" t="s">
        <v>37</v>
      </c>
      <c r="G217" s="204" t="s">
        <v>53</v>
      </c>
      <c r="H217" s="217">
        <v>0.9</v>
      </c>
      <c r="I217" s="205"/>
      <c r="J217" s="157"/>
      <c r="K217" s="158"/>
      <c r="L217" s="159"/>
      <c r="M217" s="144"/>
      <c r="N217" s="160"/>
      <c r="O217" s="159"/>
      <c r="P217" s="144"/>
      <c r="Q217" s="166"/>
      <c r="R217" s="210"/>
      <c r="S217" s="169">
        <v>790</v>
      </c>
      <c r="T217" s="75"/>
    </row>
    <row r="218" spans="1:20" ht="16.5" customHeight="1">
      <c r="A218" s="20">
        <v>71</v>
      </c>
      <c r="B218" s="20" t="s">
        <v>11101</v>
      </c>
      <c r="C218" s="25" t="s">
        <v>11163</v>
      </c>
      <c r="D218" s="140"/>
      <c r="E218" s="144"/>
      <c r="F218" s="203"/>
      <c r="G218" s="46"/>
      <c r="H218" s="220"/>
      <c r="I218" s="156" t="s">
        <v>7754</v>
      </c>
      <c r="J218" s="206" t="s">
        <v>53</v>
      </c>
      <c r="K218" s="158">
        <v>1</v>
      </c>
      <c r="L218" s="159"/>
      <c r="M218" s="144"/>
      <c r="N218" s="160"/>
      <c r="O218" s="152"/>
      <c r="P218" s="46"/>
      <c r="Q218" s="166"/>
      <c r="R218" s="210"/>
      <c r="S218" s="169">
        <v>790</v>
      </c>
      <c r="T218" s="75"/>
    </row>
    <row r="219" spans="1:20" ht="16.5" customHeight="1">
      <c r="A219" s="20">
        <v>71</v>
      </c>
      <c r="B219" s="20" t="s">
        <v>6395</v>
      </c>
      <c r="C219" s="25" t="s">
        <v>15855</v>
      </c>
      <c r="D219" s="140"/>
      <c r="E219" s="144"/>
      <c r="F219" s="151"/>
      <c r="G219" s="154"/>
      <c r="H219" s="155"/>
      <c r="I219" s="205"/>
      <c r="J219" s="157"/>
      <c r="K219" s="158"/>
      <c r="L219" s="159"/>
      <c r="M219" s="144"/>
      <c r="N219" s="160"/>
      <c r="O219" s="136" t="s">
        <v>92</v>
      </c>
      <c r="P219" s="142"/>
      <c r="Q219" s="166"/>
      <c r="R219" s="210"/>
      <c r="S219" s="169">
        <v>614</v>
      </c>
      <c r="T219" s="75"/>
    </row>
    <row r="220" spans="1:20" ht="16.5" customHeight="1">
      <c r="A220" s="20">
        <v>71</v>
      </c>
      <c r="B220" s="20" t="s">
        <v>10665</v>
      </c>
      <c r="C220" s="25" t="s">
        <v>12694</v>
      </c>
      <c r="D220" s="140"/>
      <c r="E220" s="144"/>
      <c r="F220" s="152"/>
      <c r="G220" s="46"/>
      <c r="H220" s="53"/>
      <c r="I220" s="156" t="s">
        <v>7754</v>
      </c>
      <c r="J220" s="206" t="s">
        <v>53</v>
      </c>
      <c r="K220" s="158">
        <v>1</v>
      </c>
      <c r="L220" s="159"/>
      <c r="M220" s="144"/>
      <c r="N220" s="160"/>
      <c r="O220" s="137"/>
      <c r="P220" s="143"/>
      <c r="Q220" s="166"/>
      <c r="R220" s="210"/>
      <c r="S220" s="169">
        <v>614</v>
      </c>
      <c r="T220" s="75"/>
    </row>
    <row r="221" spans="1:20" ht="16.5" customHeight="1">
      <c r="A221" s="20">
        <v>71</v>
      </c>
      <c r="B221" s="20" t="s">
        <v>10609</v>
      </c>
      <c r="C221" s="25" t="s">
        <v>10544</v>
      </c>
      <c r="D221" s="140"/>
      <c r="E221" s="144"/>
      <c r="F221" s="136" t="s">
        <v>37</v>
      </c>
      <c r="G221" s="204" t="s">
        <v>53</v>
      </c>
      <c r="H221" s="217">
        <v>0.9</v>
      </c>
      <c r="I221" s="205"/>
      <c r="J221" s="157"/>
      <c r="K221" s="158"/>
      <c r="L221" s="159"/>
      <c r="M221" s="144"/>
      <c r="N221" s="160"/>
      <c r="O221" s="137"/>
      <c r="P221" s="143"/>
      <c r="Q221" s="166"/>
      <c r="R221" s="210"/>
      <c r="S221" s="169">
        <v>553</v>
      </c>
      <c r="T221" s="75"/>
    </row>
    <row r="222" spans="1:20" ht="16.5" customHeight="1">
      <c r="A222" s="20">
        <v>71</v>
      </c>
      <c r="B222" s="20" t="s">
        <v>11100</v>
      </c>
      <c r="C222" s="25" t="s">
        <v>15856</v>
      </c>
      <c r="D222" s="141"/>
      <c r="E222" s="46"/>
      <c r="F222" s="203"/>
      <c r="G222" s="46"/>
      <c r="H222" s="220"/>
      <c r="I222" s="156" t="s">
        <v>7754</v>
      </c>
      <c r="J222" s="206" t="s">
        <v>53</v>
      </c>
      <c r="K222" s="158">
        <v>1</v>
      </c>
      <c r="L222" s="159"/>
      <c r="M222" s="144"/>
      <c r="N222" s="160"/>
      <c r="O222" s="208" t="s">
        <v>53</v>
      </c>
      <c r="P222" s="53">
        <v>0.9</v>
      </c>
      <c r="Q222" s="208" t="s">
        <v>53</v>
      </c>
      <c r="R222" s="211">
        <v>0.85</v>
      </c>
      <c r="S222" s="169">
        <v>553</v>
      </c>
      <c r="T222" s="75"/>
    </row>
    <row r="223" spans="1:20" ht="16.5" customHeight="1">
      <c r="A223" s="20">
        <v>71</v>
      </c>
      <c r="B223" s="20">
        <v>7287</v>
      </c>
      <c r="C223" s="25" t="s">
        <v>8444</v>
      </c>
      <c r="D223" s="136" t="s">
        <v>17666</v>
      </c>
      <c r="E223" s="200"/>
      <c r="F223" s="151"/>
      <c r="G223" s="154"/>
      <c r="H223" s="155"/>
      <c r="I223" s="205"/>
      <c r="J223" s="157"/>
      <c r="K223" s="158"/>
      <c r="L223" s="151" t="s">
        <v>1233</v>
      </c>
      <c r="M223" s="154"/>
      <c r="N223" s="155"/>
      <c r="O223" s="151"/>
      <c r="P223" s="217"/>
      <c r="Q223" s="151"/>
      <c r="R223" s="155"/>
      <c r="S223" s="169">
        <v>1136</v>
      </c>
      <c r="T223" s="75"/>
    </row>
    <row r="224" spans="1:20" ht="16.5" customHeight="1">
      <c r="A224" s="20">
        <v>71</v>
      </c>
      <c r="B224" s="20">
        <v>7288</v>
      </c>
      <c r="C224" s="25" t="s">
        <v>15858</v>
      </c>
      <c r="D224" s="199"/>
      <c r="E224" s="201"/>
      <c r="F224" s="152"/>
      <c r="G224" s="46"/>
      <c r="H224" s="53"/>
      <c r="I224" s="156" t="s">
        <v>7754</v>
      </c>
      <c r="J224" s="206" t="s">
        <v>53</v>
      </c>
      <c r="K224" s="158">
        <v>1</v>
      </c>
      <c r="L224" s="215" t="s">
        <v>53</v>
      </c>
      <c r="M224" s="160">
        <v>0.5</v>
      </c>
      <c r="N224" s="164" t="s">
        <v>591</v>
      </c>
      <c r="O224" s="159"/>
      <c r="P224" s="218"/>
      <c r="Q224" s="159"/>
      <c r="R224" s="160"/>
      <c r="S224" s="169">
        <v>1136</v>
      </c>
      <c r="T224" s="75"/>
    </row>
    <row r="225" spans="1:20" ht="16.5" customHeight="1">
      <c r="A225" s="20">
        <v>71</v>
      </c>
      <c r="B225" s="20">
        <v>7289</v>
      </c>
      <c r="C225" s="25" t="s">
        <v>4482</v>
      </c>
      <c r="D225" s="199"/>
      <c r="E225" s="201"/>
      <c r="F225" s="136" t="s">
        <v>37</v>
      </c>
      <c r="G225" s="204" t="s">
        <v>53</v>
      </c>
      <c r="H225" s="217">
        <v>0.9</v>
      </c>
      <c r="I225" s="205"/>
      <c r="J225" s="157"/>
      <c r="K225" s="158"/>
      <c r="L225" s="159"/>
      <c r="M225" s="144"/>
      <c r="N225" s="216"/>
      <c r="O225" s="159"/>
      <c r="P225" s="218"/>
      <c r="Q225" s="159"/>
      <c r="R225" s="160"/>
      <c r="S225" s="169">
        <v>1022</v>
      </c>
      <c r="T225" s="75"/>
    </row>
    <row r="226" spans="1:20" ht="16.5" customHeight="1">
      <c r="A226" s="20">
        <v>71</v>
      </c>
      <c r="B226" s="20">
        <v>7290</v>
      </c>
      <c r="C226" s="25" t="s">
        <v>3172</v>
      </c>
      <c r="D226" s="138">
        <v>757</v>
      </c>
      <c r="E226" s="202" t="s">
        <v>51</v>
      </c>
      <c r="F226" s="203"/>
      <c r="G226" s="46"/>
      <c r="H226" s="220"/>
      <c r="I226" s="156" t="s">
        <v>7754</v>
      </c>
      <c r="J226" s="206" t="s">
        <v>53</v>
      </c>
      <c r="K226" s="158">
        <v>1</v>
      </c>
      <c r="L226" s="159"/>
      <c r="M226" s="144"/>
      <c r="N226" s="160"/>
      <c r="O226" s="159"/>
      <c r="P226" s="218"/>
      <c r="Q226" s="159"/>
      <c r="R226" s="160"/>
      <c r="S226" s="169">
        <v>1022</v>
      </c>
      <c r="T226" s="75"/>
    </row>
    <row r="227" spans="1:20" ht="16.5" customHeight="1">
      <c r="A227" s="20">
        <v>71</v>
      </c>
      <c r="B227" s="20" t="s">
        <v>3853</v>
      </c>
      <c r="C227" s="25" t="s">
        <v>6047</v>
      </c>
      <c r="D227" s="140"/>
      <c r="E227" s="144"/>
      <c r="F227" s="151"/>
      <c r="G227" s="154"/>
      <c r="H227" s="155"/>
      <c r="I227" s="205"/>
      <c r="J227" s="157"/>
      <c r="K227" s="158"/>
      <c r="L227" s="159"/>
      <c r="M227" s="144"/>
      <c r="N227" s="160"/>
      <c r="O227" s="136" t="s">
        <v>92</v>
      </c>
      <c r="P227" s="142"/>
      <c r="Q227" s="159"/>
      <c r="R227" s="144"/>
      <c r="S227" s="169">
        <v>795</v>
      </c>
      <c r="T227" s="75"/>
    </row>
    <row r="228" spans="1:20" ht="16.5" customHeight="1">
      <c r="A228" s="20">
        <v>71</v>
      </c>
      <c r="B228" s="20" t="s">
        <v>9951</v>
      </c>
      <c r="C228" s="25" t="s">
        <v>4637</v>
      </c>
      <c r="D228" s="140"/>
      <c r="E228" s="144"/>
      <c r="F228" s="152"/>
      <c r="G228" s="46"/>
      <c r="H228" s="53"/>
      <c r="I228" s="156" t="s">
        <v>7754</v>
      </c>
      <c r="J228" s="206" t="s">
        <v>53</v>
      </c>
      <c r="K228" s="158">
        <v>1</v>
      </c>
      <c r="L228" s="159"/>
      <c r="M228" s="144"/>
      <c r="N228" s="160"/>
      <c r="O228" s="137"/>
      <c r="P228" s="143"/>
      <c r="Q228" s="159"/>
      <c r="R228" s="144"/>
      <c r="S228" s="169">
        <v>795</v>
      </c>
      <c r="T228" s="75"/>
    </row>
    <row r="229" spans="1:20" ht="16.5" customHeight="1">
      <c r="A229" s="20">
        <v>71</v>
      </c>
      <c r="B229" s="20" t="s">
        <v>6348</v>
      </c>
      <c r="C229" s="25" t="s">
        <v>15859</v>
      </c>
      <c r="D229" s="140"/>
      <c r="E229" s="144"/>
      <c r="F229" s="136" t="s">
        <v>37</v>
      </c>
      <c r="G229" s="204" t="s">
        <v>53</v>
      </c>
      <c r="H229" s="217">
        <v>0.9</v>
      </c>
      <c r="I229" s="205"/>
      <c r="J229" s="157"/>
      <c r="K229" s="158"/>
      <c r="L229" s="159"/>
      <c r="M229" s="144"/>
      <c r="N229" s="160"/>
      <c r="O229" s="137"/>
      <c r="P229" s="143"/>
      <c r="Q229" s="159"/>
      <c r="R229" s="144"/>
      <c r="S229" s="169">
        <v>715</v>
      </c>
      <c r="T229" s="75"/>
    </row>
    <row r="230" spans="1:20" ht="16.5" customHeight="1">
      <c r="A230" s="20">
        <v>71</v>
      </c>
      <c r="B230" s="20" t="s">
        <v>9600</v>
      </c>
      <c r="C230" s="25" t="s">
        <v>7673</v>
      </c>
      <c r="D230" s="140"/>
      <c r="E230" s="144"/>
      <c r="F230" s="203"/>
      <c r="G230" s="46"/>
      <c r="H230" s="220"/>
      <c r="I230" s="156" t="s">
        <v>7754</v>
      </c>
      <c r="J230" s="206" t="s">
        <v>53</v>
      </c>
      <c r="K230" s="158">
        <v>1</v>
      </c>
      <c r="L230" s="159"/>
      <c r="M230" s="144"/>
      <c r="N230" s="160"/>
      <c r="O230" s="208" t="s">
        <v>53</v>
      </c>
      <c r="P230" s="53">
        <v>0.7</v>
      </c>
      <c r="Q230" s="152"/>
      <c r="R230" s="46"/>
      <c r="S230" s="169">
        <v>715</v>
      </c>
      <c r="T230" s="75"/>
    </row>
    <row r="231" spans="1:20" ht="16.5" customHeight="1">
      <c r="A231" s="20">
        <v>71</v>
      </c>
      <c r="B231" s="20" t="s">
        <v>7684</v>
      </c>
      <c r="C231" s="25" t="s">
        <v>6077</v>
      </c>
      <c r="D231" s="140"/>
      <c r="E231" s="144"/>
      <c r="F231" s="151"/>
      <c r="G231" s="154"/>
      <c r="H231" s="155"/>
      <c r="I231" s="205"/>
      <c r="J231" s="157"/>
      <c r="K231" s="158"/>
      <c r="L231" s="159"/>
      <c r="M231" s="144"/>
      <c r="N231" s="160"/>
      <c r="O231" s="151"/>
      <c r="P231" s="154"/>
      <c r="Q231" s="165" t="s">
        <v>150</v>
      </c>
      <c r="R231" s="209"/>
      <c r="S231" s="169">
        <v>1022</v>
      </c>
      <c r="T231" s="75"/>
    </row>
    <row r="232" spans="1:20" ht="16.5" customHeight="1">
      <c r="A232" s="20">
        <v>71</v>
      </c>
      <c r="B232" s="20" t="s">
        <v>11097</v>
      </c>
      <c r="C232" s="25" t="s">
        <v>1917</v>
      </c>
      <c r="D232" s="140"/>
      <c r="E232" s="144"/>
      <c r="F232" s="152"/>
      <c r="G232" s="46"/>
      <c r="H232" s="53"/>
      <c r="I232" s="156" t="s">
        <v>7754</v>
      </c>
      <c r="J232" s="206" t="s">
        <v>53</v>
      </c>
      <c r="K232" s="158">
        <v>1</v>
      </c>
      <c r="L232" s="159"/>
      <c r="M232" s="144"/>
      <c r="N232" s="160"/>
      <c r="O232" s="159"/>
      <c r="P232" s="144"/>
      <c r="Q232" s="166"/>
      <c r="R232" s="210"/>
      <c r="S232" s="169">
        <v>1022</v>
      </c>
      <c r="T232" s="75"/>
    </row>
    <row r="233" spans="1:20" ht="16.5" customHeight="1">
      <c r="A233" s="20">
        <v>71</v>
      </c>
      <c r="B233" s="20" t="s">
        <v>3915</v>
      </c>
      <c r="C233" s="25" t="s">
        <v>12005</v>
      </c>
      <c r="D233" s="140"/>
      <c r="E233" s="144"/>
      <c r="F233" s="136" t="s">
        <v>37</v>
      </c>
      <c r="G233" s="204" t="s">
        <v>53</v>
      </c>
      <c r="H233" s="217">
        <v>0.9</v>
      </c>
      <c r="I233" s="205"/>
      <c r="J233" s="157"/>
      <c r="K233" s="158"/>
      <c r="L233" s="159"/>
      <c r="M233" s="144"/>
      <c r="N233" s="160"/>
      <c r="O233" s="159"/>
      <c r="P233" s="144"/>
      <c r="Q233" s="166"/>
      <c r="R233" s="210"/>
      <c r="S233" s="169">
        <v>920</v>
      </c>
      <c r="T233" s="75"/>
    </row>
    <row r="234" spans="1:20" ht="16.5" customHeight="1">
      <c r="A234" s="20">
        <v>71</v>
      </c>
      <c r="B234" s="20" t="s">
        <v>653</v>
      </c>
      <c r="C234" s="25" t="s">
        <v>13777</v>
      </c>
      <c r="D234" s="140"/>
      <c r="E234" s="144"/>
      <c r="F234" s="203"/>
      <c r="G234" s="46"/>
      <c r="H234" s="220"/>
      <c r="I234" s="156" t="s">
        <v>7754</v>
      </c>
      <c r="J234" s="206" t="s">
        <v>53</v>
      </c>
      <c r="K234" s="158">
        <v>1</v>
      </c>
      <c r="L234" s="159"/>
      <c r="M234" s="144"/>
      <c r="N234" s="160"/>
      <c r="O234" s="152"/>
      <c r="P234" s="46"/>
      <c r="Q234" s="166"/>
      <c r="R234" s="210"/>
      <c r="S234" s="169">
        <v>920</v>
      </c>
      <c r="T234" s="75"/>
    </row>
    <row r="235" spans="1:20" ht="16.5" customHeight="1">
      <c r="A235" s="20">
        <v>71</v>
      </c>
      <c r="B235" s="20" t="s">
        <v>3035</v>
      </c>
      <c r="C235" s="25" t="s">
        <v>15860</v>
      </c>
      <c r="D235" s="140"/>
      <c r="E235" s="144"/>
      <c r="F235" s="151"/>
      <c r="G235" s="154"/>
      <c r="H235" s="155"/>
      <c r="I235" s="205"/>
      <c r="J235" s="157"/>
      <c r="K235" s="158"/>
      <c r="L235" s="159"/>
      <c r="M235" s="144"/>
      <c r="N235" s="160"/>
      <c r="O235" s="136" t="s">
        <v>92</v>
      </c>
      <c r="P235" s="142"/>
      <c r="Q235" s="166"/>
      <c r="R235" s="210"/>
      <c r="S235" s="169">
        <v>716</v>
      </c>
      <c r="T235" s="75"/>
    </row>
    <row r="236" spans="1:20" ht="16.5" customHeight="1">
      <c r="A236" s="20">
        <v>71</v>
      </c>
      <c r="B236" s="20" t="s">
        <v>11093</v>
      </c>
      <c r="C236" s="25" t="s">
        <v>8763</v>
      </c>
      <c r="D236" s="140"/>
      <c r="E236" s="144"/>
      <c r="F236" s="152"/>
      <c r="G236" s="46"/>
      <c r="H236" s="53"/>
      <c r="I236" s="156" t="s">
        <v>7754</v>
      </c>
      <c r="J236" s="206" t="s">
        <v>53</v>
      </c>
      <c r="K236" s="158">
        <v>1</v>
      </c>
      <c r="L236" s="159"/>
      <c r="M236" s="144"/>
      <c r="N236" s="160"/>
      <c r="O236" s="137"/>
      <c r="P236" s="143"/>
      <c r="Q236" s="166"/>
      <c r="R236" s="210"/>
      <c r="S236" s="169">
        <v>716</v>
      </c>
      <c r="T236" s="75"/>
    </row>
    <row r="237" spans="1:20" ht="16.5" customHeight="1">
      <c r="A237" s="20">
        <v>71</v>
      </c>
      <c r="B237" s="20" t="s">
        <v>7624</v>
      </c>
      <c r="C237" s="25" t="s">
        <v>12849</v>
      </c>
      <c r="D237" s="140"/>
      <c r="E237" s="144"/>
      <c r="F237" s="136" t="s">
        <v>37</v>
      </c>
      <c r="G237" s="204" t="s">
        <v>53</v>
      </c>
      <c r="H237" s="217">
        <v>0.9</v>
      </c>
      <c r="I237" s="205"/>
      <c r="J237" s="157"/>
      <c r="K237" s="158"/>
      <c r="L237" s="159"/>
      <c r="M237" s="144"/>
      <c r="N237" s="160"/>
      <c r="O237" s="137"/>
      <c r="P237" s="143"/>
      <c r="Q237" s="166"/>
      <c r="R237" s="210"/>
      <c r="S237" s="169">
        <v>644</v>
      </c>
      <c r="T237" s="75"/>
    </row>
    <row r="238" spans="1:20" ht="16.5" customHeight="1">
      <c r="A238" s="20">
        <v>71</v>
      </c>
      <c r="B238" s="20" t="s">
        <v>11092</v>
      </c>
      <c r="C238" s="25" t="s">
        <v>66</v>
      </c>
      <c r="D238" s="140"/>
      <c r="E238" s="144"/>
      <c r="F238" s="203"/>
      <c r="G238" s="46"/>
      <c r="H238" s="220"/>
      <c r="I238" s="156" t="s">
        <v>7754</v>
      </c>
      <c r="J238" s="206" t="s">
        <v>53</v>
      </c>
      <c r="K238" s="158">
        <v>1</v>
      </c>
      <c r="L238" s="159"/>
      <c r="M238" s="144"/>
      <c r="N238" s="160"/>
      <c r="O238" s="208" t="s">
        <v>53</v>
      </c>
      <c r="P238" s="53">
        <v>0.9</v>
      </c>
      <c r="Q238" s="208" t="s">
        <v>53</v>
      </c>
      <c r="R238" s="211">
        <v>0.9</v>
      </c>
      <c r="S238" s="169">
        <v>644</v>
      </c>
      <c r="T238" s="75"/>
    </row>
    <row r="239" spans="1:20" ht="16.5" customHeight="1">
      <c r="A239" s="20">
        <v>71</v>
      </c>
      <c r="B239" s="20" t="s">
        <v>1277</v>
      </c>
      <c r="C239" s="25" t="s">
        <v>1781</v>
      </c>
      <c r="D239" s="140"/>
      <c r="E239" s="144"/>
      <c r="F239" s="151"/>
      <c r="G239" s="154"/>
      <c r="H239" s="155"/>
      <c r="I239" s="205"/>
      <c r="J239" s="157"/>
      <c r="K239" s="158"/>
      <c r="L239" s="159"/>
      <c r="M239" s="144"/>
      <c r="N239" s="160"/>
      <c r="O239" s="151"/>
      <c r="P239" s="154"/>
      <c r="Q239" s="165" t="s">
        <v>69</v>
      </c>
      <c r="R239" s="209"/>
      <c r="S239" s="169">
        <v>966</v>
      </c>
      <c r="T239" s="75"/>
    </row>
    <row r="240" spans="1:20" ht="16.5" customHeight="1">
      <c r="A240" s="20">
        <v>71</v>
      </c>
      <c r="B240" s="20" t="s">
        <v>11090</v>
      </c>
      <c r="C240" s="25" t="s">
        <v>15861</v>
      </c>
      <c r="D240" s="140"/>
      <c r="E240" s="144"/>
      <c r="F240" s="152"/>
      <c r="G240" s="46"/>
      <c r="H240" s="53"/>
      <c r="I240" s="156" t="s">
        <v>7754</v>
      </c>
      <c r="J240" s="206" t="s">
        <v>53</v>
      </c>
      <c r="K240" s="158">
        <v>1</v>
      </c>
      <c r="L240" s="159"/>
      <c r="M240" s="144"/>
      <c r="N240" s="160"/>
      <c r="O240" s="159"/>
      <c r="P240" s="144"/>
      <c r="Q240" s="166"/>
      <c r="R240" s="210"/>
      <c r="S240" s="169">
        <v>966</v>
      </c>
      <c r="T240" s="75"/>
    </row>
    <row r="241" spans="1:20" ht="16.5" customHeight="1">
      <c r="A241" s="20">
        <v>71</v>
      </c>
      <c r="B241" s="20" t="s">
        <v>11089</v>
      </c>
      <c r="C241" s="25" t="s">
        <v>15862</v>
      </c>
      <c r="D241" s="140"/>
      <c r="E241" s="144"/>
      <c r="F241" s="136" t="s">
        <v>37</v>
      </c>
      <c r="G241" s="204" t="s">
        <v>53</v>
      </c>
      <c r="H241" s="217">
        <v>0.9</v>
      </c>
      <c r="I241" s="205"/>
      <c r="J241" s="157"/>
      <c r="K241" s="158"/>
      <c r="L241" s="159"/>
      <c r="M241" s="144"/>
      <c r="N241" s="160"/>
      <c r="O241" s="159"/>
      <c r="P241" s="144"/>
      <c r="Q241" s="166"/>
      <c r="R241" s="210"/>
      <c r="S241" s="169">
        <v>869</v>
      </c>
      <c r="T241" s="75"/>
    </row>
    <row r="242" spans="1:20" ht="16.5" customHeight="1">
      <c r="A242" s="20">
        <v>71</v>
      </c>
      <c r="B242" s="20" t="s">
        <v>518</v>
      </c>
      <c r="C242" s="25" t="s">
        <v>294</v>
      </c>
      <c r="D242" s="140"/>
      <c r="E242" s="144"/>
      <c r="F242" s="203"/>
      <c r="G242" s="46"/>
      <c r="H242" s="220"/>
      <c r="I242" s="156" t="s">
        <v>7754</v>
      </c>
      <c r="J242" s="206" t="s">
        <v>53</v>
      </c>
      <c r="K242" s="158">
        <v>1</v>
      </c>
      <c r="L242" s="159"/>
      <c r="M242" s="144"/>
      <c r="N242" s="160"/>
      <c r="O242" s="152"/>
      <c r="P242" s="46"/>
      <c r="Q242" s="166"/>
      <c r="R242" s="210"/>
      <c r="S242" s="169">
        <v>869</v>
      </c>
      <c r="T242" s="75"/>
    </row>
    <row r="243" spans="1:20" ht="16.5" customHeight="1">
      <c r="A243" s="20">
        <v>71</v>
      </c>
      <c r="B243" s="20" t="s">
        <v>2209</v>
      </c>
      <c r="C243" s="25" t="s">
        <v>15863</v>
      </c>
      <c r="D243" s="140"/>
      <c r="E243" s="144"/>
      <c r="F243" s="151"/>
      <c r="G243" s="154"/>
      <c r="H243" s="155"/>
      <c r="I243" s="205"/>
      <c r="J243" s="157"/>
      <c r="K243" s="158"/>
      <c r="L243" s="159"/>
      <c r="M243" s="144"/>
      <c r="N243" s="160"/>
      <c r="O243" s="136" t="s">
        <v>92</v>
      </c>
      <c r="P243" s="142"/>
      <c r="Q243" s="166"/>
      <c r="R243" s="210"/>
      <c r="S243" s="169">
        <v>676</v>
      </c>
      <c r="T243" s="75"/>
    </row>
    <row r="244" spans="1:20" ht="16.5" customHeight="1">
      <c r="A244" s="20">
        <v>71</v>
      </c>
      <c r="B244" s="20" t="s">
        <v>10721</v>
      </c>
      <c r="C244" s="25" t="s">
        <v>10787</v>
      </c>
      <c r="D244" s="140"/>
      <c r="E244" s="144"/>
      <c r="F244" s="152"/>
      <c r="G244" s="46"/>
      <c r="H244" s="53"/>
      <c r="I244" s="156" t="s">
        <v>7754</v>
      </c>
      <c r="J244" s="206" t="s">
        <v>53</v>
      </c>
      <c r="K244" s="158">
        <v>1</v>
      </c>
      <c r="L244" s="159"/>
      <c r="M244" s="144"/>
      <c r="N244" s="160"/>
      <c r="O244" s="137"/>
      <c r="P244" s="143"/>
      <c r="Q244" s="166"/>
      <c r="R244" s="210"/>
      <c r="S244" s="169">
        <v>676</v>
      </c>
      <c r="T244" s="75"/>
    </row>
    <row r="245" spans="1:20" ht="16.5" customHeight="1">
      <c r="A245" s="20">
        <v>71</v>
      </c>
      <c r="B245" s="20" t="s">
        <v>5048</v>
      </c>
      <c r="C245" s="25" t="s">
        <v>5218</v>
      </c>
      <c r="D245" s="140"/>
      <c r="E245" s="144"/>
      <c r="F245" s="136" t="s">
        <v>37</v>
      </c>
      <c r="G245" s="204" t="s">
        <v>53</v>
      </c>
      <c r="H245" s="217">
        <v>0.9</v>
      </c>
      <c r="I245" s="205"/>
      <c r="J245" s="157"/>
      <c r="K245" s="158"/>
      <c r="L245" s="159"/>
      <c r="M245" s="144"/>
      <c r="N245" s="160"/>
      <c r="O245" s="137"/>
      <c r="P245" s="143"/>
      <c r="Q245" s="166"/>
      <c r="R245" s="210"/>
      <c r="S245" s="169">
        <v>608</v>
      </c>
      <c r="T245" s="75"/>
    </row>
    <row r="246" spans="1:20" ht="16.5" customHeight="1">
      <c r="A246" s="20">
        <v>71</v>
      </c>
      <c r="B246" s="20" t="s">
        <v>11088</v>
      </c>
      <c r="C246" s="25" t="s">
        <v>7656</v>
      </c>
      <c r="D246" s="141"/>
      <c r="E246" s="46"/>
      <c r="F246" s="203"/>
      <c r="G246" s="46"/>
      <c r="H246" s="220"/>
      <c r="I246" s="156" t="s">
        <v>7754</v>
      </c>
      <c r="J246" s="206" t="s">
        <v>53</v>
      </c>
      <c r="K246" s="158">
        <v>1</v>
      </c>
      <c r="L246" s="159"/>
      <c r="M246" s="144"/>
      <c r="N246" s="160"/>
      <c r="O246" s="208" t="s">
        <v>53</v>
      </c>
      <c r="P246" s="53">
        <v>0.9</v>
      </c>
      <c r="Q246" s="208" t="s">
        <v>53</v>
      </c>
      <c r="R246" s="211">
        <v>0.85</v>
      </c>
      <c r="S246" s="169">
        <v>608</v>
      </c>
      <c r="T246" s="75"/>
    </row>
    <row r="247" spans="1:20" ht="16.5" customHeight="1">
      <c r="A247" s="20">
        <v>71</v>
      </c>
      <c r="B247" s="20">
        <v>7291</v>
      </c>
      <c r="C247" s="25" t="s">
        <v>1055</v>
      </c>
      <c r="D247" s="136" t="s">
        <v>1883</v>
      </c>
      <c r="E247" s="200"/>
      <c r="F247" s="151"/>
      <c r="G247" s="154"/>
      <c r="H247" s="155"/>
      <c r="I247" s="205"/>
      <c r="J247" s="157"/>
      <c r="K247" s="158"/>
      <c r="L247" s="159"/>
      <c r="M247" s="144"/>
      <c r="N247" s="160"/>
      <c r="O247" s="151"/>
      <c r="P247" s="217"/>
      <c r="Q247" s="151"/>
      <c r="R247" s="155"/>
      <c r="S247" s="169">
        <v>1239</v>
      </c>
      <c r="T247" s="75"/>
    </row>
    <row r="248" spans="1:20" ht="16.5" customHeight="1">
      <c r="A248" s="20">
        <v>71</v>
      </c>
      <c r="B248" s="20">
        <v>7292</v>
      </c>
      <c r="C248" s="25" t="s">
        <v>13802</v>
      </c>
      <c r="D248" s="199"/>
      <c r="E248" s="201"/>
      <c r="F248" s="152"/>
      <c r="G248" s="46"/>
      <c r="H248" s="53"/>
      <c r="I248" s="156" t="s">
        <v>7754</v>
      </c>
      <c r="J248" s="206" t="s">
        <v>53</v>
      </c>
      <c r="K248" s="158">
        <v>1</v>
      </c>
      <c r="L248" s="159"/>
      <c r="M248" s="144"/>
      <c r="N248" s="160"/>
      <c r="O248" s="159"/>
      <c r="P248" s="218"/>
      <c r="Q248" s="159"/>
      <c r="R248" s="160"/>
      <c r="S248" s="169">
        <v>1239</v>
      </c>
      <c r="T248" s="75"/>
    </row>
    <row r="249" spans="1:20" ht="16.5" customHeight="1">
      <c r="A249" s="20">
        <v>71</v>
      </c>
      <c r="B249" s="20">
        <v>7293</v>
      </c>
      <c r="C249" s="25" t="s">
        <v>15865</v>
      </c>
      <c r="D249" s="199"/>
      <c r="E249" s="201"/>
      <c r="F249" s="136" t="s">
        <v>37</v>
      </c>
      <c r="G249" s="204" t="s">
        <v>53</v>
      </c>
      <c r="H249" s="217">
        <v>0.9</v>
      </c>
      <c r="I249" s="205"/>
      <c r="J249" s="157"/>
      <c r="K249" s="158"/>
      <c r="L249" s="159"/>
      <c r="M249" s="144"/>
      <c r="N249" s="160"/>
      <c r="O249" s="159"/>
      <c r="P249" s="218"/>
      <c r="Q249" s="159"/>
      <c r="R249" s="160"/>
      <c r="S249" s="169">
        <v>1115</v>
      </c>
      <c r="T249" s="75"/>
    </row>
    <row r="250" spans="1:20" ht="16.5" customHeight="1">
      <c r="A250" s="20">
        <v>71</v>
      </c>
      <c r="B250" s="20">
        <v>7294</v>
      </c>
      <c r="C250" s="25" t="s">
        <v>398</v>
      </c>
      <c r="D250" s="138">
        <v>826</v>
      </c>
      <c r="E250" s="202" t="s">
        <v>51</v>
      </c>
      <c r="F250" s="203"/>
      <c r="G250" s="46"/>
      <c r="H250" s="220"/>
      <c r="I250" s="156" t="s">
        <v>7754</v>
      </c>
      <c r="J250" s="206" t="s">
        <v>53</v>
      </c>
      <c r="K250" s="158">
        <v>1</v>
      </c>
      <c r="L250" s="159"/>
      <c r="M250" s="144"/>
      <c r="N250" s="160"/>
      <c r="O250" s="159"/>
      <c r="P250" s="218"/>
      <c r="Q250" s="159"/>
      <c r="R250" s="160"/>
      <c r="S250" s="169">
        <v>1115</v>
      </c>
      <c r="T250" s="75"/>
    </row>
    <row r="251" spans="1:20" ht="16.5" customHeight="1">
      <c r="A251" s="20">
        <v>71</v>
      </c>
      <c r="B251" s="20" t="s">
        <v>10050</v>
      </c>
      <c r="C251" s="25" t="s">
        <v>10243</v>
      </c>
      <c r="D251" s="140"/>
      <c r="E251" s="144"/>
      <c r="F251" s="151"/>
      <c r="G251" s="154"/>
      <c r="H251" s="155"/>
      <c r="I251" s="205"/>
      <c r="J251" s="157"/>
      <c r="K251" s="158"/>
      <c r="L251" s="159"/>
      <c r="M251" s="144"/>
      <c r="N251" s="160"/>
      <c r="O251" s="136" t="s">
        <v>92</v>
      </c>
      <c r="P251" s="142"/>
      <c r="Q251" s="159"/>
      <c r="R251" s="144"/>
      <c r="S251" s="169">
        <v>867</v>
      </c>
      <c r="T251" s="75"/>
    </row>
    <row r="252" spans="1:20" ht="16.5" customHeight="1">
      <c r="A252" s="20">
        <v>71</v>
      </c>
      <c r="B252" s="20" t="s">
        <v>11085</v>
      </c>
      <c r="C252" s="25" t="s">
        <v>8162</v>
      </c>
      <c r="D252" s="140"/>
      <c r="E252" s="144"/>
      <c r="F252" s="152"/>
      <c r="G252" s="46"/>
      <c r="H252" s="53"/>
      <c r="I252" s="156" t="s">
        <v>7754</v>
      </c>
      <c r="J252" s="206" t="s">
        <v>53</v>
      </c>
      <c r="K252" s="158">
        <v>1</v>
      </c>
      <c r="L252" s="159"/>
      <c r="M252" s="144"/>
      <c r="N252" s="160"/>
      <c r="O252" s="137"/>
      <c r="P252" s="143"/>
      <c r="Q252" s="159"/>
      <c r="R252" s="144"/>
      <c r="S252" s="169">
        <v>867</v>
      </c>
      <c r="T252" s="75"/>
    </row>
    <row r="253" spans="1:20" ht="16.5" customHeight="1">
      <c r="A253" s="20">
        <v>71</v>
      </c>
      <c r="B253" s="20" t="s">
        <v>1418</v>
      </c>
      <c r="C253" s="25" t="s">
        <v>15866</v>
      </c>
      <c r="D253" s="140"/>
      <c r="E253" s="144"/>
      <c r="F253" s="136" t="s">
        <v>37</v>
      </c>
      <c r="G253" s="204" t="s">
        <v>53</v>
      </c>
      <c r="H253" s="217">
        <v>0.9</v>
      </c>
      <c r="I253" s="205"/>
      <c r="J253" s="157"/>
      <c r="K253" s="158"/>
      <c r="L253" s="159"/>
      <c r="M253" s="144"/>
      <c r="N253" s="160"/>
      <c r="O253" s="137"/>
      <c r="P253" s="143"/>
      <c r="Q253" s="159"/>
      <c r="R253" s="144"/>
      <c r="S253" s="169">
        <v>781</v>
      </c>
      <c r="T253" s="75"/>
    </row>
    <row r="254" spans="1:20" ht="16.5" customHeight="1">
      <c r="A254" s="20">
        <v>71</v>
      </c>
      <c r="B254" s="20" t="s">
        <v>9732</v>
      </c>
      <c r="C254" s="25" t="s">
        <v>6197</v>
      </c>
      <c r="D254" s="140"/>
      <c r="E254" s="144"/>
      <c r="F254" s="203"/>
      <c r="G254" s="46"/>
      <c r="H254" s="220"/>
      <c r="I254" s="156" t="s">
        <v>7754</v>
      </c>
      <c r="J254" s="206" t="s">
        <v>53</v>
      </c>
      <c r="K254" s="158">
        <v>1</v>
      </c>
      <c r="L254" s="159"/>
      <c r="M254" s="144"/>
      <c r="N254" s="160"/>
      <c r="O254" s="208" t="s">
        <v>53</v>
      </c>
      <c r="P254" s="53">
        <v>0.7</v>
      </c>
      <c r="Q254" s="152"/>
      <c r="R254" s="46"/>
      <c r="S254" s="169">
        <v>781</v>
      </c>
      <c r="T254" s="75"/>
    </row>
    <row r="255" spans="1:20" ht="16.5" customHeight="1">
      <c r="A255" s="20">
        <v>71</v>
      </c>
      <c r="B255" s="20" t="s">
        <v>8248</v>
      </c>
      <c r="C255" s="25" t="s">
        <v>7051</v>
      </c>
      <c r="D255" s="140"/>
      <c r="E255" s="144"/>
      <c r="F255" s="151"/>
      <c r="G255" s="154"/>
      <c r="H255" s="155"/>
      <c r="I255" s="205"/>
      <c r="J255" s="157"/>
      <c r="K255" s="158"/>
      <c r="L255" s="159"/>
      <c r="M255" s="144"/>
      <c r="N255" s="160"/>
      <c r="O255" s="151"/>
      <c r="P255" s="154"/>
      <c r="Q255" s="165" t="s">
        <v>150</v>
      </c>
      <c r="R255" s="209"/>
      <c r="S255" s="169">
        <v>1115</v>
      </c>
      <c r="T255" s="75"/>
    </row>
    <row r="256" spans="1:20" ht="16.5" customHeight="1">
      <c r="A256" s="20">
        <v>71</v>
      </c>
      <c r="B256" s="20" t="s">
        <v>10272</v>
      </c>
      <c r="C256" s="25" t="s">
        <v>15867</v>
      </c>
      <c r="D256" s="140"/>
      <c r="E256" s="144"/>
      <c r="F256" s="152"/>
      <c r="G256" s="46"/>
      <c r="H256" s="53"/>
      <c r="I256" s="156" t="s">
        <v>7754</v>
      </c>
      <c r="J256" s="206" t="s">
        <v>53</v>
      </c>
      <c r="K256" s="158">
        <v>1</v>
      </c>
      <c r="L256" s="159"/>
      <c r="M256" s="144"/>
      <c r="N256" s="160"/>
      <c r="O256" s="159"/>
      <c r="P256" s="144"/>
      <c r="Q256" s="166"/>
      <c r="R256" s="210"/>
      <c r="S256" s="169">
        <v>1115</v>
      </c>
      <c r="T256" s="75"/>
    </row>
    <row r="257" spans="1:20" ht="16.5" customHeight="1">
      <c r="A257" s="20">
        <v>71</v>
      </c>
      <c r="B257" s="20" t="s">
        <v>5662</v>
      </c>
      <c r="C257" s="25" t="s">
        <v>15868</v>
      </c>
      <c r="D257" s="140"/>
      <c r="E257" s="144"/>
      <c r="F257" s="136" t="s">
        <v>37</v>
      </c>
      <c r="G257" s="204" t="s">
        <v>53</v>
      </c>
      <c r="H257" s="217">
        <v>0.9</v>
      </c>
      <c r="I257" s="205"/>
      <c r="J257" s="157"/>
      <c r="K257" s="158"/>
      <c r="L257" s="159"/>
      <c r="M257" s="144"/>
      <c r="N257" s="160"/>
      <c r="O257" s="159"/>
      <c r="P257" s="144"/>
      <c r="Q257" s="166"/>
      <c r="R257" s="210"/>
      <c r="S257" s="169">
        <v>1004</v>
      </c>
      <c r="T257" s="75"/>
    </row>
    <row r="258" spans="1:20" ht="16.5" customHeight="1">
      <c r="A258" s="20">
        <v>71</v>
      </c>
      <c r="B258" s="20" t="s">
        <v>11083</v>
      </c>
      <c r="C258" s="25" t="s">
        <v>4146</v>
      </c>
      <c r="D258" s="140"/>
      <c r="E258" s="144"/>
      <c r="F258" s="203"/>
      <c r="G258" s="46"/>
      <c r="H258" s="220"/>
      <c r="I258" s="156" t="s">
        <v>7754</v>
      </c>
      <c r="J258" s="206" t="s">
        <v>53</v>
      </c>
      <c r="K258" s="158">
        <v>1</v>
      </c>
      <c r="L258" s="159"/>
      <c r="M258" s="144"/>
      <c r="N258" s="160"/>
      <c r="O258" s="152"/>
      <c r="P258" s="46"/>
      <c r="Q258" s="166"/>
      <c r="R258" s="210"/>
      <c r="S258" s="169">
        <v>1004</v>
      </c>
      <c r="T258" s="75"/>
    </row>
    <row r="259" spans="1:20" ht="16.5" customHeight="1">
      <c r="A259" s="20">
        <v>71</v>
      </c>
      <c r="B259" s="20" t="s">
        <v>10686</v>
      </c>
      <c r="C259" s="25" t="s">
        <v>482</v>
      </c>
      <c r="D259" s="140"/>
      <c r="E259" s="144"/>
      <c r="F259" s="151"/>
      <c r="G259" s="154"/>
      <c r="H259" s="155"/>
      <c r="I259" s="205"/>
      <c r="J259" s="157"/>
      <c r="K259" s="158"/>
      <c r="L259" s="159"/>
      <c r="M259" s="144"/>
      <c r="N259" s="160"/>
      <c r="O259" s="136" t="s">
        <v>92</v>
      </c>
      <c r="P259" s="142"/>
      <c r="Q259" s="166"/>
      <c r="R259" s="210"/>
      <c r="S259" s="222">
        <v>780</v>
      </c>
      <c r="T259" s="75"/>
    </row>
    <row r="260" spans="1:20" ht="16.5" customHeight="1">
      <c r="A260" s="20">
        <v>71</v>
      </c>
      <c r="B260" s="20" t="s">
        <v>9817</v>
      </c>
      <c r="C260" s="25" t="s">
        <v>10422</v>
      </c>
      <c r="D260" s="140"/>
      <c r="E260" s="144"/>
      <c r="F260" s="152"/>
      <c r="G260" s="46"/>
      <c r="H260" s="53"/>
      <c r="I260" s="156" t="s">
        <v>7754</v>
      </c>
      <c r="J260" s="206" t="s">
        <v>53</v>
      </c>
      <c r="K260" s="158">
        <v>1</v>
      </c>
      <c r="L260" s="159"/>
      <c r="M260" s="144"/>
      <c r="N260" s="160"/>
      <c r="O260" s="137"/>
      <c r="P260" s="143"/>
      <c r="Q260" s="166"/>
      <c r="R260" s="210"/>
      <c r="S260" s="222">
        <v>780</v>
      </c>
      <c r="T260" s="75"/>
    </row>
    <row r="261" spans="1:20" ht="16.5" customHeight="1">
      <c r="A261" s="20">
        <v>71</v>
      </c>
      <c r="B261" s="20" t="s">
        <v>11077</v>
      </c>
      <c r="C261" s="25" t="s">
        <v>15869</v>
      </c>
      <c r="D261" s="140"/>
      <c r="E261" s="144"/>
      <c r="F261" s="136" t="s">
        <v>37</v>
      </c>
      <c r="G261" s="204" t="s">
        <v>53</v>
      </c>
      <c r="H261" s="217">
        <v>0.9</v>
      </c>
      <c r="I261" s="205"/>
      <c r="J261" s="157"/>
      <c r="K261" s="158"/>
      <c r="L261" s="159"/>
      <c r="M261" s="144"/>
      <c r="N261" s="160"/>
      <c r="O261" s="137"/>
      <c r="P261" s="143"/>
      <c r="Q261" s="166"/>
      <c r="R261" s="210"/>
      <c r="S261" s="169">
        <v>703</v>
      </c>
      <c r="T261" s="75"/>
    </row>
    <row r="262" spans="1:20" ht="16.5" customHeight="1">
      <c r="A262" s="20">
        <v>71</v>
      </c>
      <c r="B262" s="20" t="s">
        <v>1875</v>
      </c>
      <c r="C262" s="25" t="s">
        <v>15870</v>
      </c>
      <c r="D262" s="140"/>
      <c r="E262" s="144"/>
      <c r="F262" s="203"/>
      <c r="G262" s="46"/>
      <c r="H262" s="220"/>
      <c r="I262" s="156" t="s">
        <v>7754</v>
      </c>
      <c r="J262" s="206" t="s">
        <v>53</v>
      </c>
      <c r="K262" s="158">
        <v>1</v>
      </c>
      <c r="L262" s="159"/>
      <c r="M262" s="144"/>
      <c r="N262" s="160"/>
      <c r="O262" s="208" t="s">
        <v>53</v>
      </c>
      <c r="P262" s="53">
        <v>0.9</v>
      </c>
      <c r="Q262" s="208" t="s">
        <v>53</v>
      </c>
      <c r="R262" s="211">
        <v>0.9</v>
      </c>
      <c r="S262" s="169">
        <v>703</v>
      </c>
      <c r="T262" s="75"/>
    </row>
    <row r="263" spans="1:20" ht="16.5" customHeight="1">
      <c r="A263" s="20">
        <v>71</v>
      </c>
      <c r="B263" s="20" t="s">
        <v>11076</v>
      </c>
      <c r="C263" s="25" t="s">
        <v>15871</v>
      </c>
      <c r="D263" s="140"/>
      <c r="E263" s="144"/>
      <c r="F263" s="151"/>
      <c r="G263" s="154"/>
      <c r="H263" s="155"/>
      <c r="I263" s="205"/>
      <c r="J263" s="157"/>
      <c r="K263" s="158"/>
      <c r="L263" s="159"/>
      <c r="M263" s="144"/>
      <c r="N263" s="160"/>
      <c r="O263" s="151"/>
      <c r="P263" s="154"/>
      <c r="Q263" s="165" t="s">
        <v>69</v>
      </c>
      <c r="R263" s="209"/>
      <c r="S263" s="169">
        <v>1053</v>
      </c>
      <c r="T263" s="75"/>
    </row>
    <row r="264" spans="1:20" ht="16.5" customHeight="1">
      <c r="A264" s="20">
        <v>71</v>
      </c>
      <c r="B264" s="20" t="s">
        <v>4681</v>
      </c>
      <c r="C264" s="25" t="s">
        <v>15872</v>
      </c>
      <c r="D264" s="140"/>
      <c r="E264" s="144"/>
      <c r="F264" s="152"/>
      <c r="G264" s="46"/>
      <c r="H264" s="53"/>
      <c r="I264" s="156" t="s">
        <v>7754</v>
      </c>
      <c r="J264" s="206" t="s">
        <v>53</v>
      </c>
      <c r="K264" s="158">
        <v>1</v>
      </c>
      <c r="L264" s="159"/>
      <c r="M264" s="144"/>
      <c r="N264" s="160"/>
      <c r="O264" s="159"/>
      <c r="P264" s="144"/>
      <c r="Q264" s="166"/>
      <c r="R264" s="210"/>
      <c r="S264" s="169">
        <v>1053</v>
      </c>
      <c r="T264" s="75"/>
    </row>
    <row r="265" spans="1:20" ht="16.5" customHeight="1">
      <c r="A265" s="20">
        <v>71</v>
      </c>
      <c r="B265" s="20" t="s">
        <v>11075</v>
      </c>
      <c r="C265" s="25" t="s">
        <v>15873</v>
      </c>
      <c r="D265" s="140"/>
      <c r="E265" s="144"/>
      <c r="F265" s="136" t="s">
        <v>37</v>
      </c>
      <c r="G265" s="204" t="s">
        <v>53</v>
      </c>
      <c r="H265" s="217">
        <v>0.9</v>
      </c>
      <c r="I265" s="205"/>
      <c r="J265" s="157"/>
      <c r="K265" s="158"/>
      <c r="L265" s="159"/>
      <c r="M265" s="144"/>
      <c r="N265" s="160"/>
      <c r="O265" s="159"/>
      <c r="P265" s="144"/>
      <c r="Q265" s="166"/>
      <c r="R265" s="210"/>
      <c r="S265" s="169">
        <v>948</v>
      </c>
      <c r="T265" s="75"/>
    </row>
    <row r="266" spans="1:20" ht="16.5" customHeight="1">
      <c r="A266" s="20">
        <v>71</v>
      </c>
      <c r="B266" s="20" t="s">
        <v>11073</v>
      </c>
      <c r="C266" s="25" t="s">
        <v>15874</v>
      </c>
      <c r="D266" s="140"/>
      <c r="E266" s="144"/>
      <c r="F266" s="203"/>
      <c r="G266" s="46"/>
      <c r="H266" s="220"/>
      <c r="I266" s="156" t="s">
        <v>7754</v>
      </c>
      <c r="J266" s="206" t="s">
        <v>53</v>
      </c>
      <c r="K266" s="158">
        <v>1</v>
      </c>
      <c r="L266" s="159"/>
      <c r="M266" s="144"/>
      <c r="N266" s="160"/>
      <c r="O266" s="152"/>
      <c r="P266" s="46"/>
      <c r="Q266" s="166"/>
      <c r="R266" s="210"/>
      <c r="S266" s="169">
        <v>948</v>
      </c>
      <c r="T266" s="75"/>
    </row>
    <row r="267" spans="1:20" ht="16.5" customHeight="1">
      <c r="A267" s="20">
        <v>71</v>
      </c>
      <c r="B267" s="20" t="s">
        <v>9787</v>
      </c>
      <c r="C267" s="25" t="s">
        <v>9072</v>
      </c>
      <c r="D267" s="140"/>
      <c r="E267" s="144"/>
      <c r="F267" s="151"/>
      <c r="G267" s="154"/>
      <c r="H267" s="155"/>
      <c r="I267" s="205"/>
      <c r="J267" s="157"/>
      <c r="K267" s="158"/>
      <c r="L267" s="159"/>
      <c r="M267" s="144"/>
      <c r="N267" s="160"/>
      <c r="O267" s="136" t="s">
        <v>92</v>
      </c>
      <c r="P267" s="142"/>
      <c r="Q267" s="166"/>
      <c r="R267" s="210"/>
      <c r="S267" s="169">
        <v>737</v>
      </c>
      <c r="T267" s="75"/>
    </row>
    <row r="268" spans="1:20" ht="16.5" customHeight="1">
      <c r="A268" s="20">
        <v>71</v>
      </c>
      <c r="B268" s="20" t="s">
        <v>368</v>
      </c>
      <c r="C268" s="25" t="s">
        <v>790</v>
      </c>
      <c r="D268" s="140"/>
      <c r="E268" s="144"/>
      <c r="F268" s="152"/>
      <c r="G268" s="46"/>
      <c r="H268" s="53"/>
      <c r="I268" s="156" t="s">
        <v>7754</v>
      </c>
      <c r="J268" s="206" t="s">
        <v>53</v>
      </c>
      <c r="K268" s="158">
        <v>1</v>
      </c>
      <c r="L268" s="159"/>
      <c r="M268" s="144"/>
      <c r="N268" s="160"/>
      <c r="O268" s="137"/>
      <c r="P268" s="143"/>
      <c r="Q268" s="166"/>
      <c r="R268" s="210"/>
      <c r="S268" s="169">
        <v>737</v>
      </c>
      <c r="T268" s="75"/>
    </row>
    <row r="269" spans="1:20" ht="16.5" customHeight="1">
      <c r="A269" s="20">
        <v>71</v>
      </c>
      <c r="B269" s="20" t="s">
        <v>11072</v>
      </c>
      <c r="C269" s="25" t="s">
        <v>14667</v>
      </c>
      <c r="D269" s="140"/>
      <c r="E269" s="144"/>
      <c r="F269" s="136" t="s">
        <v>37</v>
      </c>
      <c r="G269" s="204" t="s">
        <v>53</v>
      </c>
      <c r="H269" s="217">
        <v>0.9</v>
      </c>
      <c r="I269" s="205"/>
      <c r="J269" s="157"/>
      <c r="K269" s="158"/>
      <c r="L269" s="159"/>
      <c r="M269" s="144"/>
      <c r="N269" s="160"/>
      <c r="O269" s="137"/>
      <c r="P269" s="143"/>
      <c r="Q269" s="166"/>
      <c r="R269" s="210"/>
      <c r="S269" s="169">
        <v>664</v>
      </c>
      <c r="T269" s="75"/>
    </row>
    <row r="270" spans="1:20" ht="16.5" customHeight="1">
      <c r="A270" s="20">
        <v>71</v>
      </c>
      <c r="B270" s="20" t="s">
        <v>10073</v>
      </c>
      <c r="C270" s="25" t="s">
        <v>12341</v>
      </c>
      <c r="D270" s="141"/>
      <c r="E270" s="46"/>
      <c r="F270" s="203"/>
      <c r="G270" s="46"/>
      <c r="H270" s="220"/>
      <c r="I270" s="156" t="s">
        <v>7754</v>
      </c>
      <c r="J270" s="206" t="s">
        <v>53</v>
      </c>
      <c r="K270" s="158">
        <v>1</v>
      </c>
      <c r="L270" s="159"/>
      <c r="M270" s="144"/>
      <c r="N270" s="160"/>
      <c r="O270" s="208" t="s">
        <v>53</v>
      </c>
      <c r="P270" s="53">
        <v>0.9</v>
      </c>
      <c r="Q270" s="208" t="s">
        <v>53</v>
      </c>
      <c r="R270" s="211">
        <v>0.85</v>
      </c>
      <c r="S270" s="169">
        <v>664</v>
      </c>
      <c r="T270" s="75"/>
    </row>
    <row r="271" spans="1:20" ht="16.5" customHeight="1">
      <c r="A271" s="20">
        <v>71</v>
      </c>
      <c r="B271" s="20">
        <v>7295</v>
      </c>
      <c r="C271" s="25" t="s">
        <v>15875</v>
      </c>
      <c r="D271" s="136" t="s">
        <v>17667</v>
      </c>
      <c r="E271" s="200"/>
      <c r="F271" s="151"/>
      <c r="G271" s="154"/>
      <c r="H271" s="155"/>
      <c r="I271" s="205"/>
      <c r="J271" s="157"/>
      <c r="K271" s="158"/>
      <c r="L271" s="159"/>
      <c r="M271" s="144"/>
      <c r="N271" s="160"/>
      <c r="O271" s="151"/>
      <c r="P271" s="217"/>
      <c r="Q271" s="151"/>
      <c r="R271" s="155"/>
      <c r="S271" s="169">
        <v>1343</v>
      </c>
      <c r="T271" s="75"/>
    </row>
    <row r="272" spans="1:20" ht="16.5" customHeight="1">
      <c r="A272" s="20">
        <v>71</v>
      </c>
      <c r="B272" s="20">
        <v>7296</v>
      </c>
      <c r="C272" s="25" t="s">
        <v>15876</v>
      </c>
      <c r="D272" s="199"/>
      <c r="E272" s="201"/>
      <c r="F272" s="152"/>
      <c r="G272" s="46"/>
      <c r="H272" s="53"/>
      <c r="I272" s="156" t="s">
        <v>7754</v>
      </c>
      <c r="J272" s="206" t="s">
        <v>53</v>
      </c>
      <c r="K272" s="158">
        <v>1</v>
      </c>
      <c r="L272" s="159"/>
      <c r="M272" s="144"/>
      <c r="N272" s="160"/>
      <c r="O272" s="159"/>
      <c r="P272" s="218"/>
      <c r="Q272" s="159"/>
      <c r="R272" s="160"/>
      <c r="S272" s="169">
        <v>1343</v>
      </c>
      <c r="T272" s="75"/>
    </row>
    <row r="273" spans="1:20" ht="16.5" customHeight="1">
      <c r="A273" s="20">
        <v>71</v>
      </c>
      <c r="B273" s="20">
        <v>7297</v>
      </c>
      <c r="C273" s="25" t="s">
        <v>12108</v>
      </c>
      <c r="D273" s="199"/>
      <c r="E273" s="201"/>
      <c r="F273" s="136" t="s">
        <v>37</v>
      </c>
      <c r="G273" s="204" t="s">
        <v>53</v>
      </c>
      <c r="H273" s="217">
        <v>0.9</v>
      </c>
      <c r="I273" s="205"/>
      <c r="J273" s="157"/>
      <c r="K273" s="158"/>
      <c r="L273" s="159"/>
      <c r="M273" s="144"/>
      <c r="N273" s="160"/>
      <c r="O273" s="159"/>
      <c r="P273" s="218"/>
      <c r="Q273" s="159"/>
      <c r="R273" s="160"/>
      <c r="S273" s="169">
        <v>1209</v>
      </c>
      <c r="T273" s="75"/>
    </row>
    <row r="274" spans="1:20" ht="16.5" customHeight="1">
      <c r="A274" s="20">
        <v>71</v>
      </c>
      <c r="B274" s="20">
        <v>7298</v>
      </c>
      <c r="C274" s="25" t="s">
        <v>9687</v>
      </c>
      <c r="D274" s="138">
        <v>895</v>
      </c>
      <c r="E274" s="202" t="s">
        <v>51</v>
      </c>
      <c r="F274" s="203"/>
      <c r="G274" s="46"/>
      <c r="H274" s="220"/>
      <c r="I274" s="156" t="s">
        <v>7754</v>
      </c>
      <c r="J274" s="206" t="s">
        <v>53</v>
      </c>
      <c r="K274" s="158">
        <v>1</v>
      </c>
      <c r="L274" s="159"/>
      <c r="M274" s="144"/>
      <c r="N274" s="160"/>
      <c r="O274" s="159"/>
      <c r="P274" s="218"/>
      <c r="Q274" s="159"/>
      <c r="R274" s="160"/>
      <c r="S274" s="169">
        <v>1209</v>
      </c>
      <c r="T274" s="75"/>
    </row>
    <row r="275" spans="1:20" ht="16.5" customHeight="1">
      <c r="A275" s="20">
        <v>71</v>
      </c>
      <c r="B275" s="20" t="s">
        <v>9675</v>
      </c>
      <c r="C275" s="25" t="s">
        <v>12513</v>
      </c>
      <c r="D275" s="140"/>
      <c r="E275" s="144"/>
      <c r="F275" s="151"/>
      <c r="G275" s="154"/>
      <c r="H275" s="155"/>
      <c r="I275" s="205"/>
      <c r="J275" s="157"/>
      <c r="K275" s="158"/>
      <c r="L275" s="159"/>
      <c r="M275" s="144"/>
      <c r="N275" s="160"/>
      <c r="O275" s="136" t="s">
        <v>92</v>
      </c>
      <c r="P275" s="142"/>
      <c r="Q275" s="159"/>
      <c r="R275" s="144"/>
      <c r="S275" s="169">
        <v>940</v>
      </c>
      <c r="T275" s="75"/>
    </row>
    <row r="276" spans="1:20" ht="16.5" customHeight="1">
      <c r="A276" s="20">
        <v>71</v>
      </c>
      <c r="B276" s="20" t="s">
        <v>3117</v>
      </c>
      <c r="C276" s="25" t="s">
        <v>15877</v>
      </c>
      <c r="D276" s="140"/>
      <c r="E276" s="144"/>
      <c r="F276" s="152"/>
      <c r="G276" s="46"/>
      <c r="H276" s="53"/>
      <c r="I276" s="156" t="s">
        <v>7754</v>
      </c>
      <c r="J276" s="206" t="s">
        <v>53</v>
      </c>
      <c r="K276" s="158">
        <v>1</v>
      </c>
      <c r="L276" s="159"/>
      <c r="M276" s="144"/>
      <c r="N276" s="160"/>
      <c r="O276" s="137"/>
      <c r="P276" s="143"/>
      <c r="Q276" s="159"/>
      <c r="R276" s="144"/>
      <c r="S276" s="169">
        <v>940</v>
      </c>
      <c r="T276" s="75"/>
    </row>
    <row r="277" spans="1:20" ht="16.5" customHeight="1">
      <c r="A277" s="20">
        <v>71</v>
      </c>
      <c r="B277" s="20" t="s">
        <v>9903</v>
      </c>
      <c r="C277" s="25" t="s">
        <v>3074</v>
      </c>
      <c r="D277" s="140"/>
      <c r="E277" s="144"/>
      <c r="F277" s="136" t="s">
        <v>37</v>
      </c>
      <c r="G277" s="204" t="s">
        <v>53</v>
      </c>
      <c r="H277" s="217">
        <v>0.9</v>
      </c>
      <c r="I277" s="205"/>
      <c r="J277" s="157"/>
      <c r="K277" s="158"/>
      <c r="L277" s="159"/>
      <c r="M277" s="144"/>
      <c r="N277" s="160"/>
      <c r="O277" s="137"/>
      <c r="P277" s="143"/>
      <c r="Q277" s="159"/>
      <c r="R277" s="144"/>
      <c r="S277" s="169">
        <v>846</v>
      </c>
      <c r="T277" s="75"/>
    </row>
    <row r="278" spans="1:20" ht="16.5" customHeight="1">
      <c r="A278" s="20">
        <v>71</v>
      </c>
      <c r="B278" s="20" t="s">
        <v>2034</v>
      </c>
      <c r="C278" s="25" t="s">
        <v>6833</v>
      </c>
      <c r="D278" s="140"/>
      <c r="E278" s="144"/>
      <c r="F278" s="203"/>
      <c r="G278" s="46"/>
      <c r="H278" s="220"/>
      <c r="I278" s="156" t="s">
        <v>7754</v>
      </c>
      <c r="J278" s="206" t="s">
        <v>53</v>
      </c>
      <c r="K278" s="158">
        <v>1</v>
      </c>
      <c r="L278" s="159"/>
      <c r="M278" s="144"/>
      <c r="N278" s="160"/>
      <c r="O278" s="208" t="s">
        <v>53</v>
      </c>
      <c r="P278" s="53">
        <v>0.7</v>
      </c>
      <c r="Q278" s="152"/>
      <c r="R278" s="46"/>
      <c r="S278" s="169">
        <v>846</v>
      </c>
      <c r="T278" s="75"/>
    </row>
    <row r="279" spans="1:20" ht="16.5" customHeight="1">
      <c r="A279" s="20">
        <v>71</v>
      </c>
      <c r="B279" s="20" t="s">
        <v>11069</v>
      </c>
      <c r="C279" s="25" t="s">
        <v>6721</v>
      </c>
      <c r="D279" s="140"/>
      <c r="E279" s="144"/>
      <c r="F279" s="151"/>
      <c r="G279" s="154"/>
      <c r="H279" s="155"/>
      <c r="I279" s="205"/>
      <c r="J279" s="157"/>
      <c r="K279" s="158"/>
      <c r="L279" s="159"/>
      <c r="M279" s="144"/>
      <c r="N279" s="160"/>
      <c r="O279" s="151"/>
      <c r="P279" s="154"/>
      <c r="Q279" s="165" t="s">
        <v>150</v>
      </c>
      <c r="R279" s="209"/>
      <c r="S279" s="169">
        <v>1209</v>
      </c>
      <c r="T279" s="75"/>
    </row>
    <row r="280" spans="1:20" ht="16.5" customHeight="1">
      <c r="A280" s="20">
        <v>71</v>
      </c>
      <c r="B280" s="20" t="s">
        <v>11067</v>
      </c>
      <c r="C280" s="25" t="s">
        <v>8005</v>
      </c>
      <c r="D280" s="140"/>
      <c r="E280" s="144"/>
      <c r="F280" s="152"/>
      <c r="G280" s="46"/>
      <c r="H280" s="53"/>
      <c r="I280" s="156" t="s">
        <v>7754</v>
      </c>
      <c r="J280" s="206" t="s">
        <v>53</v>
      </c>
      <c r="K280" s="158">
        <v>1</v>
      </c>
      <c r="L280" s="159"/>
      <c r="M280" s="144"/>
      <c r="N280" s="160"/>
      <c r="O280" s="159"/>
      <c r="P280" s="144"/>
      <c r="Q280" s="166"/>
      <c r="R280" s="210"/>
      <c r="S280" s="169">
        <v>1209</v>
      </c>
      <c r="T280" s="75"/>
    </row>
    <row r="281" spans="1:20" ht="16.5" customHeight="1">
      <c r="A281" s="20">
        <v>71</v>
      </c>
      <c r="B281" s="20" t="s">
        <v>312</v>
      </c>
      <c r="C281" s="25" t="s">
        <v>12060</v>
      </c>
      <c r="D281" s="140"/>
      <c r="E281" s="144"/>
      <c r="F281" s="136" t="s">
        <v>37</v>
      </c>
      <c r="G281" s="204" t="s">
        <v>53</v>
      </c>
      <c r="H281" s="217">
        <v>0.9</v>
      </c>
      <c r="I281" s="205"/>
      <c r="J281" s="157"/>
      <c r="K281" s="158"/>
      <c r="L281" s="159"/>
      <c r="M281" s="144"/>
      <c r="N281" s="160"/>
      <c r="O281" s="159"/>
      <c r="P281" s="144"/>
      <c r="Q281" s="166"/>
      <c r="R281" s="210"/>
      <c r="S281" s="169">
        <v>1088</v>
      </c>
      <c r="T281" s="75"/>
    </row>
    <row r="282" spans="1:20" ht="16.5" customHeight="1">
      <c r="A282" s="20">
        <v>71</v>
      </c>
      <c r="B282" s="20" t="s">
        <v>484</v>
      </c>
      <c r="C282" s="25" t="s">
        <v>15878</v>
      </c>
      <c r="D282" s="140"/>
      <c r="E282" s="144"/>
      <c r="F282" s="203"/>
      <c r="G282" s="46"/>
      <c r="H282" s="220"/>
      <c r="I282" s="156" t="s">
        <v>7754</v>
      </c>
      <c r="J282" s="206" t="s">
        <v>53</v>
      </c>
      <c r="K282" s="158">
        <v>1</v>
      </c>
      <c r="L282" s="159"/>
      <c r="M282" s="144"/>
      <c r="N282" s="160"/>
      <c r="O282" s="152"/>
      <c r="P282" s="46"/>
      <c r="Q282" s="166"/>
      <c r="R282" s="210"/>
      <c r="S282" s="169">
        <v>1088</v>
      </c>
      <c r="T282" s="75"/>
    </row>
    <row r="283" spans="1:20" ht="16.5" customHeight="1">
      <c r="A283" s="20">
        <v>71</v>
      </c>
      <c r="B283" s="20" t="s">
        <v>5300</v>
      </c>
      <c r="C283" s="25" t="s">
        <v>15880</v>
      </c>
      <c r="D283" s="140"/>
      <c r="E283" s="144"/>
      <c r="F283" s="151"/>
      <c r="G283" s="154"/>
      <c r="H283" s="155"/>
      <c r="I283" s="205"/>
      <c r="J283" s="157"/>
      <c r="K283" s="158"/>
      <c r="L283" s="159"/>
      <c r="M283" s="144"/>
      <c r="N283" s="160"/>
      <c r="O283" s="136" t="s">
        <v>92</v>
      </c>
      <c r="P283" s="142"/>
      <c r="Q283" s="166"/>
      <c r="R283" s="210"/>
      <c r="S283" s="169">
        <v>846</v>
      </c>
      <c r="T283" s="75"/>
    </row>
    <row r="284" spans="1:20" ht="16.5" customHeight="1">
      <c r="A284" s="20">
        <v>71</v>
      </c>
      <c r="B284" s="20" t="s">
        <v>603</v>
      </c>
      <c r="C284" s="25" t="s">
        <v>3433</v>
      </c>
      <c r="D284" s="140"/>
      <c r="E284" s="144"/>
      <c r="F284" s="152"/>
      <c r="G284" s="46"/>
      <c r="H284" s="53"/>
      <c r="I284" s="156" t="s">
        <v>7754</v>
      </c>
      <c r="J284" s="206" t="s">
        <v>53</v>
      </c>
      <c r="K284" s="158">
        <v>1</v>
      </c>
      <c r="L284" s="159"/>
      <c r="M284" s="144"/>
      <c r="N284" s="160"/>
      <c r="O284" s="137"/>
      <c r="P284" s="143"/>
      <c r="Q284" s="166"/>
      <c r="R284" s="210"/>
      <c r="S284" s="169">
        <v>846</v>
      </c>
      <c r="T284" s="75"/>
    </row>
    <row r="285" spans="1:20" ht="16.5" customHeight="1">
      <c r="A285" s="20">
        <v>71</v>
      </c>
      <c r="B285" s="20" t="s">
        <v>11064</v>
      </c>
      <c r="C285" s="25" t="s">
        <v>15882</v>
      </c>
      <c r="D285" s="140"/>
      <c r="E285" s="144"/>
      <c r="F285" s="136" t="s">
        <v>37</v>
      </c>
      <c r="G285" s="204" t="s">
        <v>53</v>
      </c>
      <c r="H285" s="217">
        <v>0.9</v>
      </c>
      <c r="I285" s="205"/>
      <c r="J285" s="157"/>
      <c r="K285" s="158"/>
      <c r="L285" s="159"/>
      <c r="M285" s="144"/>
      <c r="N285" s="160"/>
      <c r="O285" s="137"/>
      <c r="P285" s="143"/>
      <c r="Q285" s="166"/>
      <c r="R285" s="210"/>
      <c r="S285" s="169">
        <v>761</v>
      </c>
      <c r="T285" s="75"/>
    </row>
    <row r="286" spans="1:20" ht="16.5" customHeight="1">
      <c r="A286" s="20">
        <v>71</v>
      </c>
      <c r="B286" s="20" t="s">
        <v>2773</v>
      </c>
      <c r="C286" s="25" t="s">
        <v>15883</v>
      </c>
      <c r="D286" s="140"/>
      <c r="E286" s="144"/>
      <c r="F286" s="203"/>
      <c r="G286" s="46"/>
      <c r="H286" s="220"/>
      <c r="I286" s="156" t="s">
        <v>7754</v>
      </c>
      <c r="J286" s="206" t="s">
        <v>53</v>
      </c>
      <c r="K286" s="158">
        <v>1</v>
      </c>
      <c r="L286" s="159"/>
      <c r="M286" s="144"/>
      <c r="N286" s="160"/>
      <c r="O286" s="208" t="s">
        <v>53</v>
      </c>
      <c r="P286" s="53">
        <v>0.9</v>
      </c>
      <c r="Q286" s="208" t="s">
        <v>53</v>
      </c>
      <c r="R286" s="211">
        <v>0.9</v>
      </c>
      <c r="S286" s="169">
        <v>761</v>
      </c>
      <c r="T286" s="75"/>
    </row>
    <row r="287" spans="1:20" ht="16.5" customHeight="1">
      <c r="A287" s="20">
        <v>71</v>
      </c>
      <c r="B287" s="20" t="s">
        <v>2592</v>
      </c>
      <c r="C287" s="25" t="s">
        <v>14182</v>
      </c>
      <c r="D287" s="140"/>
      <c r="E287" s="144"/>
      <c r="F287" s="151"/>
      <c r="G287" s="154"/>
      <c r="H287" s="155"/>
      <c r="I287" s="205"/>
      <c r="J287" s="157"/>
      <c r="K287" s="158"/>
      <c r="L287" s="159"/>
      <c r="M287" s="144"/>
      <c r="N287" s="160"/>
      <c r="O287" s="151"/>
      <c r="P287" s="154"/>
      <c r="Q287" s="165" t="s">
        <v>69</v>
      </c>
      <c r="R287" s="209"/>
      <c r="S287" s="169">
        <v>1142</v>
      </c>
      <c r="T287" s="75"/>
    </row>
    <row r="288" spans="1:20" ht="16.5" customHeight="1">
      <c r="A288" s="20">
        <v>71</v>
      </c>
      <c r="B288" s="20" t="s">
        <v>7190</v>
      </c>
      <c r="C288" s="25" t="s">
        <v>15884</v>
      </c>
      <c r="D288" s="140"/>
      <c r="E288" s="144"/>
      <c r="F288" s="152"/>
      <c r="G288" s="46"/>
      <c r="H288" s="53"/>
      <c r="I288" s="156" t="s">
        <v>7754</v>
      </c>
      <c r="J288" s="206" t="s">
        <v>53</v>
      </c>
      <c r="K288" s="158">
        <v>1</v>
      </c>
      <c r="L288" s="159"/>
      <c r="M288" s="144"/>
      <c r="N288" s="160"/>
      <c r="O288" s="159"/>
      <c r="P288" s="144"/>
      <c r="Q288" s="166"/>
      <c r="R288" s="210"/>
      <c r="S288" s="169">
        <v>1142</v>
      </c>
      <c r="T288" s="75"/>
    </row>
    <row r="289" spans="1:20" ht="16.5" customHeight="1">
      <c r="A289" s="20">
        <v>71</v>
      </c>
      <c r="B289" s="20" t="s">
        <v>9079</v>
      </c>
      <c r="C289" s="25" t="s">
        <v>14306</v>
      </c>
      <c r="D289" s="140"/>
      <c r="E289" s="144"/>
      <c r="F289" s="136" t="s">
        <v>37</v>
      </c>
      <c r="G289" s="204" t="s">
        <v>53</v>
      </c>
      <c r="H289" s="217">
        <v>0.9</v>
      </c>
      <c r="I289" s="205"/>
      <c r="J289" s="157"/>
      <c r="K289" s="158"/>
      <c r="L289" s="159"/>
      <c r="M289" s="144"/>
      <c r="N289" s="160"/>
      <c r="O289" s="159"/>
      <c r="P289" s="144"/>
      <c r="Q289" s="166"/>
      <c r="R289" s="210"/>
      <c r="S289" s="169">
        <v>1028</v>
      </c>
      <c r="T289" s="75"/>
    </row>
    <row r="290" spans="1:20" ht="16.5" customHeight="1">
      <c r="A290" s="20">
        <v>71</v>
      </c>
      <c r="B290" s="20" t="s">
        <v>4140</v>
      </c>
      <c r="C290" s="25" t="s">
        <v>15885</v>
      </c>
      <c r="D290" s="140"/>
      <c r="E290" s="144"/>
      <c r="F290" s="203"/>
      <c r="G290" s="46"/>
      <c r="H290" s="220"/>
      <c r="I290" s="156" t="s">
        <v>7754</v>
      </c>
      <c r="J290" s="206" t="s">
        <v>53</v>
      </c>
      <c r="K290" s="158">
        <v>1</v>
      </c>
      <c r="L290" s="159"/>
      <c r="M290" s="144"/>
      <c r="N290" s="160"/>
      <c r="O290" s="152"/>
      <c r="P290" s="46"/>
      <c r="Q290" s="166"/>
      <c r="R290" s="210"/>
      <c r="S290" s="169">
        <v>1028</v>
      </c>
      <c r="T290" s="75"/>
    </row>
    <row r="291" spans="1:20" ht="16.5" customHeight="1">
      <c r="A291" s="20">
        <v>71</v>
      </c>
      <c r="B291" s="20" t="s">
        <v>11060</v>
      </c>
      <c r="C291" s="25" t="s">
        <v>3050</v>
      </c>
      <c r="D291" s="140"/>
      <c r="E291" s="144"/>
      <c r="F291" s="151"/>
      <c r="G291" s="154"/>
      <c r="H291" s="155"/>
      <c r="I291" s="205"/>
      <c r="J291" s="157"/>
      <c r="K291" s="158"/>
      <c r="L291" s="159"/>
      <c r="M291" s="144"/>
      <c r="N291" s="160"/>
      <c r="O291" s="136" t="s">
        <v>92</v>
      </c>
      <c r="P291" s="142"/>
      <c r="Q291" s="166"/>
      <c r="R291" s="210"/>
      <c r="S291" s="169">
        <v>799</v>
      </c>
      <c r="T291" s="75"/>
    </row>
    <row r="292" spans="1:20" ht="16.5" customHeight="1">
      <c r="A292" s="20">
        <v>71</v>
      </c>
      <c r="B292" s="20" t="s">
        <v>9446</v>
      </c>
      <c r="C292" s="25" t="s">
        <v>15886</v>
      </c>
      <c r="D292" s="140"/>
      <c r="E292" s="144"/>
      <c r="F292" s="152"/>
      <c r="G292" s="46"/>
      <c r="H292" s="53"/>
      <c r="I292" s="156" t="s">
        <v>7754</v>
      </c>
      <c r="J292" s="206" t="s">
        <v>53</v>
      </c>
      <c r="K292" s="158">
        <v>1</v>
      </c>
      <c r="L292" s="159"/>
      <c r="M292" s="144"/>
      <c r="N292" s="160"/>
      <c r="O292" s="137"/>
      <c r="P292" s="143"/>
      <c r="Q292" s="166"/>
      <c r="R292" s="210"/>
      <c r="S292" s="169">
        <v>799</v>
      </c>
      <c r="T292" s="75"/>
    </row>
    <row r="293" spans="1:20" ht="16.5" customHeight="1">
      <c r="A293" s="20">
        <v>71</v>
      </c>
      <c r="B293" s="20" t="s">
        <v>11059</v>
      </c>
      <c r="C293" s="25" t="s">
        <v>6634</v>
      </c>
      <c r="D293" s="140"/>
      <c r="E293" s="144"/>
      <c r="F293" s="136" t="s">
        <v>37</v>
      </c>
      <c r="G293" s="204" t="s">
        <v>53</v>
      </c>
      <c r="H293" s="217">
        <v>0.9</v>
      </c>
      <c r="I293" s="205"/>
      <c r="J293" s="157"/>
      <c r="K293" s="158"/>
      <c r="L293" s="159"/>
      <c r="M293" s="144"/>
      <c r="N293" s="160"/>
      <c r="O293" s="137"/>
      <c r="P293" s="143"/>
      <c r="Q293" s="166"/>
      <c r="R293" s="210"/>
      <c r="S293" s="169">
        <v>719</v>
      </c>
      <c r="T293" s="75"/>
    </row>
    <row r="294" spans="1:20" ht="16.5" customHeight="1">
      <c r="A294" s="20">
        <v>71</v>
      </c>
      <c r="B294" s="20" t="s">
        <v>10567</v>
      </c>
      <c r="C294" s="25" t="s">
        <v>15888</v>
      </c>
      <c r="D294" s="141"/>
      <c r="E294" s="46"/>
      <c r="F294" s="203"/>
      <c r="G294" s="46"/>
      <c r="H294" s="220"/>
      <c r="I294" s="156" t="s">
        <v>7754</v>
      </c>
      <c r="J294" s="206" t="s">
        <v>53</v>
      </c>
      <c r="K294" s="158">
        <v>1</v>
      </c>
      <c r="L294" s="159"/>
      <c r="M294" s="144"/>
      <c r="N294" s="160"/>
      <c r="O294" s="208" t="s">
        <v>53</v>
      </c>
      <c r="P294" s="53">
        <v>0.9</v>
      </c>
      <c r="Q294" s="208" t="s">
        <v>53</v>
      </c>
      <c r="R294" s="211">
        <v>0.85</v>
      </c>
      <c r="S294" s="169">
        <v>719</v>
      </c>
      <c r="T294" s="75"/>
    </row>
    <row r="295" spans="1:20" ht="16.5" customHeight="1">
      <c r="A295" s="20">
        <v>71</v>
      </c>
      <c r="B295" s="20">
        <v>7299</v>
      </c>
      <c r="C295" s="25" t="s">
        <v>11759</v>
      </c>
      <c r="D295" s="136" t="s">
        <v>17668</v>
      </c>
      <c r="E295" s="200"/>
      <c r="F295" s="151"/>
      <c r="G295" s="154"/>
      <c r="H295" s="155"/>
      <c r="I295" s="205"/>
      <c r="J295" s="157"/>
      <c r="K295" s="158"/>
      <c r="L295" s="151" t="s">
        <v>1233</v>
      </c>
      <c r="M295" s="154"/>
      <c r="N295" s="155"/>
      <c r="O295" s="151"/>
      <c r="P295" s="217"/>
      <c r="Q295" s="151"/>
      <c r="R295" s="155"/>
      <c r="S295" s="169">
        <v>1446</v>
      </c>
      <c r="T295" s="75"/>
    </row>
    <row r="296" spans="1:20" ht="16.5" customHeight="1">
      <c r="A296" s="20">
        <v>71</v>
      </c>
      <c r="B296" s="20">
        <v>7300</v>
      </c>
      <c r="C296" s="25" t="s">
        <v>1745</v>
      </c>
      <c r="D296" s="199"/>
      <c r="E296" s="201"/>
      <c r="F296" s="152"/>
      <c r="G296" s="46"/>
      <c r="H296" s="53"/>
      <c r="I296" s="156" t="s">
        <v>7754</v>
      </c>
      <c r="J296" s="206" t="s">
        <v>53</v>
      </c>
      <c r="K296" s="158">
        <v>1</v>
      </c>
      <c r="L296" s="215" t="s">
        <v>53</v>
      </c>
      <c r="M296" s="160">
        <v>0.5</v>
      </c>
      <c r="N296" s="164" t="s">
        <v>591</v>
      </c>
      <c r="O296" s="159"/>
      <c r="P296" s="218"/>
      <c r="Q296" s="159"/>
      <c r="R296" s="160"/>
      <c r="S296" s="169">
        <v>1446</v>
      </c>
      <c r="T296" s="75"/>
    </row>
    <row r="297" spans="1:20" ht="16.5" customHeight="1">
      <c r="A297" s="20">
        <v>71</v>
      </c>
      <c r="B297" s="20">
        <v>7301</v>
      </c>
      <c r="C297" s="25" t="s">
        <v>269</v>
      </c>
      <c r="D297" s="199"/>
      <c r="E297" s="201"/>
      <c r="F297" s="136" t="s">
        <v>37</v>
      </c>
      <c r="G297" s="204" t="s">
        <v>53</v>
      </c>
      <c r="H297" s="217">
        <v>0.9</v>
      </c>
      <c r="I297" s="205"/>
      <c r="J297" s="157"/>
      <c r="K297" s="158"/>
      <c r="L297" s="159"/>
      <c r="M297" s="144"/>
      <c r="N297" s="216"/>
      <c r="O297" s="159"/>
      <c r="P297" s="218"/>
      <c r="Q297" s="159"/>
      <c r="R297" s="160"/>
      <c r="S297" s="169">
        <v>1302</v>
      </c>
      <c r="T297" s="75"/>
    </row>
    <row r="298" spans="1:20" ht="16.5" customHeight="1">
      <c r="A298" s="20">
        <v>71</v>
      </c>
      <c r="B298" s="20">
        <v>7302</v>
      </c>
      <c r="C298" s="25" t="s">
        <v>35</v>
      </c>
      <c r="D298" s="138">
        <v>964</v>
      </c>
      <c r="E298" s="202" t="s">
        <v>51</v>
      </c>
      <c r="F298" s="203"/>
      <c r="G298" s="46"/>
      <c r="H298" s="220"/>
      <c r="I298" s="156" t="s">
        <v>7754</v>
      </c>
      <c r="J298" s="206" t="s">
        <v>53</v>
      </c>
      <c r="K298" s="158">
        <v>1</v>
      </c>
      <c r="L298" s="159"/>
      <c r="M298" s="144"/>
      <c r="N298" s="160"/>
      <c r="O298" s="159"/>
      <c r="P298" s="218"/>
      <c r="Q298" s="159"/>
      <c r="R298" s="160"/>
      <c r="S298" s="169">
        <v>1302</v>
      </c>
      <c r="T298" s="75"/>
    </row>
    <row r="299" spans="1:20" ht="16.5" customHeight="1">
      <c r="A299" s="20">
        <v>71</v>
      </c>
      <c r="B299" s="20" t="s">
        <v>11058</v>
      </c>
      <c r="C299" s="25" t="s">
        <v>9894</v>
      </c>
      <c r="D299" s="221"/>
      <c r="E299" s="144"/>
      <c r="F299" s="151"/>
      <c r="G299" s="154"/>
      <c r="H299" s="155"/>
      <c r="I299" s="205"/>
      <c r="J299" s="157"/>
      <c r="K299" s="158"/>
      <c r="L299" s="159"/>
      <c r="M299" s="144"/>
      <c r="N299" s="160"/>
      <c r="O299" s="136" t="s">
        <v>92</v>
      </c>
      <c r="P299" s="142"/>
      <c r="Q299" s="159"/>
      <c r="R299" s="144"/>
      <c r="S299" s="169">
        <v>1012</v>
      </c>
      <c r="T299" s="75"/>
    </row>
    <row r="300" spans="1:20" ht="16.5" customHeight="1">
      <c r="A300" s="20">
        <v>71</v>
      </c>
      <c r="B300" s="20" t="s">
        <v>10725</v>
      </c>
      <c r="C300" s="25" t="s">
        <v>15889</v>
      </c>
      <c r="D300" s="140"/>
      <c r="E300" s="144"/>
      <c r="F300" s="152"/>
      <c r="G300" s="46"/>
      <c r="H300" s="53"/>
      <c r="I300" s="156" t="s">
        <v>7754</v>
      </c>
      <c r="J300" s="206" t="s">
        <v>53</v>
      </c>
      <c r="K300" s="158">
        <v>1</v>
      </c>
      <c r="L300" s="159"/>
      <c r="M300" s="144"/>
      <c r="N300" s="160"/>
      <c r="O300" s="137"/>
      <c r="P300" s="143"/>
      <c r="Q300" s="159"/>
      <c r="R300" s="144"/>
      <c r="S300" s="169">
        <v>1012</v>
      </c>
      <c r="T300" s="75"/>
    </row>
    <row r="301" spans="1:20" ht="16.5" customHeight="1">
      <c r="A301" s="20">
        <v>71</v>
      </c>
      <c r="B301" s="20" t="s">
        <v>3877</v>
      </c>
      <c r="C301" s="25" t="s">
        <v>5833</v>
      </c>
      <c r="D301" s="140"/>
      <c r="E301" s="144"/>
      <c r="F301" s="136" t="s">
        <v>37</v>
      </c>
      <c r="G301" s="204" t="s">
        <v>53</v>
      </c>
      <c r="H301" s="217">
        <v>0.9</v>
      </c>
      <c r="I301" s="205"/>
      <c r="J301" s="157"/>
      <c r="K301" s="158"/>
      <c r="L301" s="159"/>
      <c r="M301" s="144"/>
      <c r="N301" s="160"/>
      <c r="O301" s="137"/>
      <c r="P301" s="143"/>
      <c r="Q301" s="159"/>
      <c r="R301" s="144"/>
      <c r="S301" s="169">
        <v>911</v>
      </c>
      <c r="T301" s="75"/>
    </row>
    <row r="302" spans="1:20" ht="16.5" customHeight="1">
      <c r="A302" s="20">
        <v>71</v>
      </c>
      <c r="B302" s="20" t="s">
        <v>1593</v>
      </c>
      <c r="C302" s="25" t="s">
        <v>15890</v>
      </c>
      <c r="D302" s="140"/>
      <c r="E302" s="144"/>
      <c r="F302" s="203"/>
      <c r="G302" s="46"/>
      <c r="H302" s="220"/>
      <c r="I302" s="156" t="s">
        <v>7754</v>
      </c>
      <c r="J302" s="206" t="s">
        <v>53</v>
      </c>
      <c r="K302" s="158">
        <v>1</v>
      </c>
      <c r="L302" s="159"/>
      <c r="M302" s="144"/>
      <c r="N302" s="160"/>
      <c r="O302" s="208" t="s">
        <v>53</v>
      </c>
      <c r="P302" s="53">
        <v>0.7</v>
      </c>
      <c r="Q302" s="152"/>
      <c r="R302" s="46"/>
      <c r="S302" s="169">
        <v>911</v>
      </c>
      <c r="T302" s="75"/>
    </row>
    <row r="303" spans="1:20" ht="16.5" customHeight="1">
      <c r="A303" s="20">
        <v>71</v>
      </c>
      <c r="B303" s="20" t="s">
        <v>2915</v>
      </c>
      <c r="C303" s="25" t="s">
        <v>2694</v>
      </c>
      <c r="D303" s="140"/>
      <c r="E303" s="144"/>
      <c r="F303" s="151"/>
      <c r="G303" s="154"/>
      <c r="H303" s="155"/>
      <c r="I303" s="205"/>
      <c r="J303" s="157"/>
      <c r="K303" s="158"/>
      <c r="L303" s="159"/>
      <c r="M303" s="144"/>
      <c r="N303" s="160"/>
      <c r="O303" s="151"/>
      <c r="P303" s="154"/>
      <c r="Q303" s="165" t="s">
        <v>150</v>
      </c>
      <c r="R303" s="209"/>
      <c r="S303" s="169">
        <v>1301</v>
      </c>
      <c r="T303" s="75"/>
    </row>
    <row r="304" spans="1:20" ht="16.5" customHeight="1">
      <c r="A304" s="20">
        <v>71</v>
      </c>
      <c r="B304" s="20" t="s">
        <v>7475</v>
      </c>
      <c r="C304" s="25" t="s">
        <v>4861</v>
      </c>
      <c r="D304" s="140"/>
      <c r="E304" s="144"/>
      <c r="F304" s="152"/>
      <c r="G304" s="46"/>
      <c r="H304" s="53"/>
      <c r="I304" s="156" t="s">
        <v>7754</v>
      </c>
      <c r="J304" s="206" t="s">
        <v>53</v>
      </c>
      <c r="K304" s="158">
        <v>1</v>
      </c>
      <c r="L304" s="159"/>
      <c r="M304" s="144"/>
      <c r="N304" s="160"/>
      <c r="O304" s="159"/>
      <c r="P304" s="144"/>
      <c r="Q304" s="166"/>
      <c r="R304" s="210"/>
      <c r="S304" s="169">
        <v>1301</v>
      </c>
      <c r="T304" s="75"/>
    </row>
    <row r="305" spans="1:20" ht="16.5" customHeight="1">
      <c r="A305" s="20">
        <v>71</v>
      </c>
      <c r="B305" s="20" t="s">
        <v>11054</v>
      </c>
      <c r="C305" s="25" t="s">
        <v>503</v>
      </c>
      <c r="D305" s="140"/>
      <c r="E305" s="144"/>
      <c r="F305" s="136" t="s">
        <v>37</v>
      </c>
      <c r="G305" s="204" t="s">
        <v>53</v>
      </c>
      <c r="H305" s="217">
        <v>0.9</v>
      </c>
      <c r="I305" s="205"/>
      <c r="J305" s="157"/>
      <c r="K305" s="158"/>
      <c r="L305" s="159"/>
      <c r="M305" s="144"/>
      <c r="N305" s="160"/>
      <c r="O305" s="159"/>
      <c r="P305" s="144"/>
      <c r="Q305" s="166"/>
      <c r="R305" s="210"/>
      <c r="S305" s="169">
        <v>1172</v>
      </c>
      <c r="T305" s="75"/>
    </row>
    <row r="306" spans="1:20" ht="16.5" customHeight="1">
      <c r="A306" s="20">
        <v>71</v>
      </c>
      <c r="B306" s="20" t="s">
        <v>11052</v>
      </c>
      <c r="C306" s="25" t="s">
        <v>15891</v>
      </c>
      <c r="D306" s="140"/>
      <c r="E306" s="144"/>
      <c r="F306" s="203"/>
      <c r="G306" s="46"/>
      <c r="H306" s="220"/>
      <c r="I306" s="156" t="s">
        <v>7754</v>
      </c>
      <c r="J306" s="206" t="s">
        <v>53</v>
      </c>
      <c r="K306" s="158">
        <v>1</v>
      </c>
      <c r="L306" s="159"/>
      <c r="M306" s="144"/>
      <c r="N306" s="160"/>
      <c r="O306" s="152"/>
      <c r="P306" s="46"/>
      <c r="Q306" s="166"/>
      <c r="R306" s="210"/>
      <c r="S306" s="169">
        <v>1172</v>
      </c>
      <c r="T306" s="75"/>
    </row>
    <row r="307" spans="1:20" ht="16.5" customHeight="1">
      <c r="A307" s="20">
        <v>71</v>
      </c>
      <c r="B307" s="20" t="s">
        <v>5542</v>
      </c>
      <c r="C307" s="25" t="s">
        <v>15892</v>
      </c>
      <c r="D307" s="140"/>
      <c r="E307" s="144"/>
      <c r="F307" s="151"/>
      <c r="G307" s="154"/>
      <c r="H307" s="155"/>
      <c r="I307" s="205"/>
      <c r="J307" s="157"/>
      <c r="K307" s="158"/>
      <c r="L307" s="159"/>
      <c r="M307" s="144"/>
      <c r="N307" s="160"/>
      <c r="O307" s="136" t="s">
        <v>92</v>
      </c>
      <c r="P307" s="142"/>
      <c r="Q307" s="166"/>
      <c r="R307" s="210"/>
      <c r="S307" s="169">
        <v>911</v>
      </c>
      <c r="T307" s="75"/>
    </row>
    <row r="308" spans="1:20" ht="16.5" customHeight="1">
      <c r="A308" s="20">
        <v>71</v>
      </c>
      <c r="B308" s="20" t="s">
        <v>4622</v>
      </c>
      <c r="C308" s="25" t="s">
        <v>15893</v>
      </c>
      <c r="D308" s="140"/>
      <c r="E308" s="144"/>
      <c r="F308" s="152"/>
      <c r="G308" s="46"/>
      <c r="H308" s="53"/>
      <c r="I308" s="156" t="s">
        <v>7754</v>
      </c>
      <c r="J308" s="206" t="s">
        <v>53</v>
      </c>
      <c r="K308" s="158">
        <v>1</v>
      </c>
      <c r="L308" s="159"/>
      <c r="M308" s="144"/>
      <c r="N308" s="160"/>
      <c r="O308" s="137"/>
      <c r="P308" s="143"/>
      <c r="Q308" s="166"/>
      <c r="R308" s="210"/>
      <c r="S308" s="169">
        <v>911</v>
      </c>
      <c r="T308" s="75"/>
    </row>
    <row r="309" spans="1:20" ht="16.5" customHeight="1">
      <c r="A309" s="20">
        <v>71</v>
      </c>
      <c r="B309" s="20" t="s">
        <v>11051</v>
      </c>
      <c r="C309" s="25" t="s">
        <v>15894</v>
      </c>
      <c r="D309" s="140"/>
      <c r="E309" s="144"/>
      <c r="F309" s="136" t="s">
        <v>37</v>
      </c>
      <c r="G309" s="204" t="s">
        <v>53</v>
      </c>
      <c r="H309" s="217">
        <v>0.9</v>
      </c>
      <c r="I309" s="205"/>
      <c r="J309" s="157"/>
      <c r="K309" s="158"/>
      <c r="L309" s="159"/>
      <c r="M309" s="144"/>
      <c r="N309" s="160"/>
      <c r="O309" s="137"/>
      <c r="P309" s="143"/>
      <c r="Q309" s="166"/>
      <c r="R309" s="210"/>
      <c r="S309" s="169">
        <v>820</v>
      </c>
      <c r="T309" s="75"/>
    </row>
    <row r="310" spans="1:20" ht="16.5" customHeight="1">
      <c r="A310" s="20">
        <v>71</v>
      </c>
      <c r="B310" s="20" t="s">
        <v>10589</v>
      </c>
      <c r="C310" s="25" t="s">
        <v>15895</v>
      </c>
      <c r="D310" s="140"/>
      <c r="E310" s="144"/>
      <c r="F310" s="203"/>
      <c r="G310" s="46"/>
      <c r="H310" s="220"/>
      <c r="I310" s="156" t="s">
        <v>7754</v>
      </c>
      <c r="J310" s="206" t="s">
        <v>53</v>
      </c>
      <c r="K310" s="158">
        <v>1</v>
      </c>
      <c r="L310" s="159"/>
      <c r="M310" s="144"/>
      <c r="N310" s="160"/>
      <c r="O310" s="208" t="s">
        <v>53</v>
      </c>
      <c r="P310" s="53">
        <v>0.9</v>
      </c>
      <c r="Q310" s="208" t="s">
        <v>53</v>
      </c>
      <c r="R310" s="211">
        <v>0.9</v>
      </c>
      <c r="S310" s="169">
        <v>820</v>
      </c>
      <c r="T310" s="75"/>
    </row>
    <row r="311" spans="1:20" ht="16.5" customHeight="1">
      <c r="A311" s="20">
        <v>71</v>
      </c>
      <c r="B311" s="20" t="s">
        <v>4734</v>
      </c>
      <c r="C311" s="25" t="s">
        <v>5200</v>
      </c>
      <c r="D311" s="140"/>
      <c r="E311" s="144"/>
      <c r="F311" s="151"/>
      <c r="G311" s="154"/>
      <c r="H311" s="155"/>
      <c r="I311" s="205"/>
      <c r="J311" s="157"/>
      <c r="K311" s="158"/>
      <c r="L311" s="159"/>
      <c r="M311" s="144"/>
      <c r="N311" s="160"/>
      <c r="O311" s="151"/>
      <c r="P311" s="154"/>
      <c r="Q311" s="165" t="s">
        <v>69</v>
      </c>
      <c r="R311" s="209"/>
      <c r="S311" s="169">
        <v>1229</v>
      </c>
      <c r="T311" s="75"/>
    </row>
    <row r="312" spans="1:20" ht="16.5" customHeight="1">
      <c r="A312" s="20">
        <v>71</v>
      </c>
      <c r="B312" s="20" t="s">
        <v>9377</v>
      </c>
      <c r="C312" s="25" t="s">
        <v>15896</v>
      </c>
      <c r="D312" s="140"/>
      <c r="E312" s="144"/>
      <c r="F312" s="152"/>
      <c r="G312" s="46"/>
      <c r="H312" s="53"/>
      <c r="I312" s="156" t="s">
        <v>7754</v>
      </c>
      <c r="J312" s="206" t="s">
        <v>53</v>
      </c>
      <c r="K312" s="158">
        <v>1</v>
      </c>
      <c r="L312" s="159"/>
      <c r="M312" s="144"/>
      <c r="N312" s="160"/>
      <c r="O312" s="159"/>
      <c r="P312" s="144"/>
      <c r="Q312" s="166"/>
      <c r="R312" s="210"/>
      <c r="S312" s="169">
        <v>1229</v>
      </c>
      <c r="T312" s="75"/>
    </row>
    <row r="313" spans="1:20" ht="16.5" customHeight="1">
      <c r="A313" s="20">
        <v>71</v>
      </c>
      <c r="B313" s="20" t="s">
        <v>7184</v>
      </c>
      <c r="C313" s="25" t="s">
        <v>11053</v>
      </c>
      <c r="D313" s="140"/>
      <c r="E313" s="144"/>
      <c r="F313" s="136" t="s">
        <v>37</v>
      </c>
      <c r="G313" s="204" t="s">
        <v>53</v>
      </c>
      <c r="H313" s="217">
        <v>0.9</v>
      </c>
      <c r="I313" s="205"/>
      <c r="J313" s="157"/>
      <c r="K313" s="158"/>
      <c r="L313" s="159"/>
      <c r="M313" s="144"/>
      <c r="N313" s="160"/>
      <c r="O313" s="159"/>
      <c r="P313" s="144"/>
      <c r="Q313" s="166"/>
      <c r="R313" s="210"/>
      <c r="S313" s="169">
        <v>1107</v>
      </c>
      <c r="T313" s="75"/>
    </row>
    <row r="314" spans="1:20" ht="16.5" customHeight="1">
      <c r="A314" s="20">
        <v>71</v>
      </c>
      <c r="B314" s="20" t="s">
        <v>7651</v>
      </c>
      <c r="C314" s="25" t="s">
        <v>15897</v>
      </c>
      <c r="D314" s="140"/>
      <c r="E314" s="144"/>
      <c r="F314" s="203"/>
      <c r="G314" s="46"/>
      <c r="H314" s="220"/>
      <c r="I314" s="156" t="s">
        <v>7754</v>
      </c>
      <c r="J314" s="206" t="s">
        <v>53</v>
      </c>
      <c r="K314" s="158">
        <v>1</v>
      </c>
      <c r="L314" s="159"/>
      <c r="M314" s="144"/>
      <c r="N314" s="160"/>
      <c r="O314" s="152"/>
      <c r="P314" s="46"/>
      <c r="Q314" s="166"/>
      <c r="R314" s="210"/>
      <c r="S314" s="169">
        <v>1107</v>
      </c>
      <c r="T314" s="75"/>
    </row>
    <row r="315" spans="1:20" ht="16.5" customHeight="1">
      <c r="A315" s="20">
        <v>71</v>
      </c>
      <c r="B315" s="20" t="s">
        <v>8126</v>
      </c>
      <c r="C315" s="25" t="s">
        <v>15898</v>
      </c>
      <c r="D315" s="140"/>
      <c r="E315" s="144"/>
      <c r="F315" s="151"/>
      <c r="G315" s="154"/>
      <c r="H315" s="155"/>
      <c r="I315" s="205"/>
      <c r="J315" s="157"/>
      <c r="K315" s="158"/>
      <c r="L315" s="159"/>
      <c r="M315" s="144"/>
      <c r="N315" s="160"/>
      <c r="O315" s="136" t="s">
        <v>92</v>
      </c>
      <c r="P315" s="142"/>
      <c r="Q315" s="166"/>
      <c r="R315" s="210"/>
      <c r="S315" s="169">
        <v>860</v>
      </c>
      <c r="T315" s="75"/>
    </row>
    <row r="316" spans="1:20" ht="16.5" customHeight="1">
      <c r="A316" s="20">
        <v>71</v>
      </c>
      <c r="B316" s="20" t="s">
        <v>10029</v>
      </c>
      <c r="C316" s="25" t="s">
        <v>12554</v>
      </c>
      <c r="D316" s="140"/>
      <c r="E316" s="144"/>
      <c r="F316" s="152"/>
      <c r="G316" s="46"/>
      <c r="H316" s="53"/>
      <c r="I316" s="156" t="s">
        <v>7754</v>
      </c>
      <c r="J316" s="206" t="s">
        <v>53</v>
      </c>
      <c r="K316" s="158">
        <v>1</v>
      </c>
      <c r="L316" s="159"/>
      <c r="M316" s="144"/>
      <c r="N316" s="160"/>
      <c r="O316" s="137"/>
      <c r="P316" s="143"/>
      <c r="Q316" s="166"/>
      <c r="R316" s="210"/>
      <c r="S316" s="169">
        <v>860</v>
      </c>
      <c r="T316" s="75"/>
    </row>
    <row r="317" spans="1:20" ht="16.5" customHeight="1">
      <c r="A317" s="20">
        <v>71</v>
      </c>
      <c r="B317" s="20" t="s">
        <v>3547</v>
      </c>
      <c r="C317" s="25" t="s">
        <v>15849</v>
      </c>
      <c r="D317" s="140"/>
      <c r="E317" s="144"/>
      <c r="F317" s="136" t="s">
        <v>37</v>
      </c>
      <c r="G317" s="204" t="s">
        <v>53</v>
      </c>
      <c r="H317" s="217">
        <v>0.9</v>
      </c>
      <c r="I317" s="205"/>
      <c r="J317" s="157"/>
      <c r="K317" s="158"/>
      <c r="L317" s="159"/>
      <c r="M317" s="144"/>
      <c r="N317" s="160"/>
      <c r="O317" s="137"/>
      <c r="P317" s="143"/>
      <c r="Q317" s="166"/>
      <c r="R317" s="210"/>
      <c r="S317" s="169">
        <v>774</v>
      </c>
      <c r="T317" s="75"/>
    </row>
    <row r="318" spans="1:20" ht="16.5" customHeight="1">
      <c r="A318" s="20">
        <v>71</v>
      </c>
      <c r="B318" s="20" t="s">
        <v>2165</v>
      </c>
      <c r="C318" s="25" t="s">
        <v>694</v>
      </c>
      <c r="D318" s="141"/>
      <c r="E318" s="46"/>
      <c r="F318" s="203"/>
      <c r="G318" s="46"/>
      <c r="H318" s="220"/>
      <c r="I318" s="156" t="s">
        <v>7754</v>
      </c>
      <c r="J318" s="206" t="s">
        <v>53</v>
      </c>
      <c r="K318" s="158">
        <v>1</v>
      </c>
      <c r="L318" s="152"/>
      <c r="M318" s="46"/>
      <c r="N318" s="53"/>
      <c r="O318" s="208" t="s">
        <v>53</v>
      </c>
      <c r="P318" s="53">
        <v>0.9</v>
      </c>
      <c r="Q318" s="208" t="s">
        <v>53</v>
      </c>
      <c r="R318" s="211">
        <v>0.85</v>
      </c>
      <c r="S318" s="169">
        <v>774</v>
      </c>
      <c r="T318" s="76"/>
    </row>
    <row r="319" spans="1:20" ht="16.5" customHeight="1"/>
    <row r="320" spans="1:20"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0"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21.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Y232"/>
  <sheetViews>
    <sheetView topLeftCell="B1"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4.90625" style="11" customWidth="1"/>
    <col min="7" max="7" width="4.90625" style="14" customWidth="1"/>
    <col min="8" max="8" width="11.7265625" style="14" customWidth="1"/>
    <col min="9" max="9" width="2.453125" style="14" customWidth="1"/>
    <col min="10" max="10" width="4.453125" style="15" bestFit="1" customWidth="1"/>
    <col min="11" max="11" width="24.08984375" style="14" bestFit="1" customWidth="1"/>
    <col min="12" max="12" width="2.453125" style="14" customWidth="1"/>
    <col min="13" max="13" width="5.453125" style="15" bestFit="1" customWidth="1"/>
    <col min="14" max="14" width="2.453125" style="14" customWidth="1"/>
    <col min="15" max="15" width="3.7265625" style="14" customWidth="1"/>
    <col min="16" max="16" width="4.453125" style="15" customWidth="1"/>
    <col min="17" max="17" width="2.453125" style="14" customWidth="1"/>
    <col min="18" max="18" width="3.7265625" style="14" customWidth="1"/>
    <col min="19" max="19" width="4.453125" style="15" bestFit="1" customWidth="1"/>
    <col min="20" max="20" width="9.7265625" style="14" customWidth="1"/>
    <col min="21" max="21" width="4.453125" style="15" bestFit="1" customWidth="1"/>
    <col min="22" max="22" width="6.08984375" style="14" customWidth="1"/>
    <col min="23" max="23" width="4.453125" style="15" bestFit="1" customWidth="1"/>
    <col min="24" max="24" width="7.26953125" style="17" bestFit="1" customWidth="1"/>
    <col min="25" max="25" width="8.453125" style="18" bestFit="1" customWidth="1"/>
    <col min="26" max="16384" width="8.90625" style="14"/>
  </cols>
  <sheetData>
    <row r="1" spans="1:25" ht="16.5" customHeight="1"/>
    <row r="2" spans="1:25" ht="16.5" customHeight="1"/>
    <row r="3" spans="1:25" ht="16.5" customHeight="1"/>
    <row r="4" spans="1:25" ht="16.5" customHeight="1">
      <c r="B4" s="21" t="s">
        <v>15899</v>
      </c>
      <c r="D4" s="78"/>
    </row>
    <row r="5" spans="1:25" ht="16.5" customHeight="1">
      <c r="A5" s="19" t="s">
        <v>9399</v>
      </c>
      <c r="B5" s="22"/>
      <c r="C5" s="23" t="s">
        <v>6064</v>
      </c>
      <c r="D5" s="79" t="s">
        <v>9403</v>
      </c>
      <c r="E5" s="45"/>
      <c r="F5" s="79"/>
      <c r="G5" s="45"/>
      <c r="H5" s="45"/>
      <c r="I5" s="45"/>
      <c r="J5" s="52"/>
      <c r="K5" s="45"/>
      <c r="L5" s="45"/>
      <c r="M5" s="52"/>
      <c r="N5" s="45"/>
      <c r="O5" s="45"/>
      <c r="P5" s="52"/>
      <c r="Q5" s="45"/>
      <c r="R5" s="45"/>
      <c r="S5" s="52"/>
      <c r="T5" s="45"/>
      <c r="U5" s="52"/>
      <c r="V5" s="45"/>
      <c r="W5" s="52"/>
      <c r="X5" s="70" t="s">
        <v>5957</v>
      </c>
      <c r="Y5" s="73" t="s">
        <v>9411</v>
      </c>
    </row>
    <row r="6" spans="1:25" ht="16.5" customHeight="1">
      <c r="A6" s="20" t="s">
        <v>9402</v>
      </c>
      <c r="B6" s="20" t="s">
        <v>2677</v>
      </c>
      <c r="C6" s="24"/>
      <c r="D6" s="117" t="s">
        <v>9415</v>
      </c>
      <c r="E6" s="170"/>
      <c r="F6" s="117" t="s">
        <v>9419</v>
      </c>
      <c r="G6" s="171"/>
      <c r="H6" s="46"/>
      <c r="I6" s="46"/>
      <c r="J6" s="53"/>
      <c r="K6" s="46"/>
      <c r="L6" s="46"/>
      <c r="M6" s="53"/>
      <c r="N6" s="144"/>
      <c r="O6" s="144"/>
      <c r="P6" s="160"/>
      <c r="Q6" s="144"/>
      <c r="R6" s="144"/>
      <c r="S6" s="160"/>
      <c r="T6" s="46"/>
      <c r="U6" s="53"/>
      <c r="V6" s="46"/>
      <c r="W6" s="53"/>
      <c r="X6" s="71" t="s">
        <v>9406</v>
      </c>
      <c r="Y6" s="74" t="s">
        <v>51</v>
      </c>
    </row>
    <row r="7" spans="1:25" ht="16.5" customHeight="1">
      <c r="A7" s="20">
        <v>71</v>
      </c>
      <c r="B7" s="20">
        <v>7303</v>
      </c>
      <c r="C7" s="25" t="s">
        <v>2981</v>
      </c>
      <c r="D7" s="136" t="s">
        <v>1630</v>
      </c>
      <c r="E7" s="200"/>
      <c r="F7" s="136" t="s">
        <v>17669</v>
      </c>
      <c r="G7" s="200"/>
      <c r="H7" s="151"/>
      <c r="I7" s="154"/>
      <c r="J7" s="155"/>
      <c r="K7" s="205"/>
      <c r="L7" s="157"/>
      <c r="M7" s="158"/>
      <c r="N7" s="147" t="s">
        <v>637</v>
      </c>
      <c r="O7" s="154"/>
      <c r="P7" s="217"/>
      <c r="Q7" s="147" t="s">
        <v>9218</v>
      </c>
      <c r="R7" s="154"/>
      <c r="S7" s="217"/>
      <c r="T7" s="151"/>
      <c r="U7" s="155"/>
      <c r="V7" s="151"/>
      <c r="W7" s="155"/>
      <c r="X7" s="226">
        <v>272</v>
      </c>
      <c r="Y7" s="23" t="s">
        <v>2714</v>
      </c>
    </row>
    <row r="8" spans="1:25" ht="16.5" customHeight="1">
      <c r="A8" s="20">
        <v>71</v>
      </c>
      <c r="B8" s="20">
        <v>7304</v>
      </c>
      <c r="C8" s="25" t="s">
        <v>8819</v>
      </c>
      <c r="D8" s="199"/>
      <c r="E8" s="201"/>
      <c r="F8" s="199"/>
      <c r="G8" s="201"/>
      <c r="H8" s="152"/>
      <c r="I8" s="46"/>
      <c r="J8" s="53"/>
      <c r="K8" s="156" t="s">
        <v>7754</v>
      </c>
      <c r="L8" s="206" t="s">
        <v>53</v>
      </c>
      <c r="M8" s="158">
        <v>1</v>
      </c>
      <c r="N8" s="215" t="s">
        <v>53</v>
      </c>
      <c r="O8" s="160">
        <v>0.5</v>
      </c>
      <c r="P8" s="143" t="s">
        <v>591</v>
      </c>
      <c r="Q8" s="215" t="s">
        <v>53</v>
      </c>
      <c r="R8" s="160">
        <v>0.25</v>
      </c>
      <c r="S8" s="143" t="s">
        <v>591</v>
      </c>
      <c r="T8" s="159"/>
      <c r="U8" s="160"/>
      <c r="V8" s="159"/>
      <c r="W8" s="160"/>
      <c r="X8" s="226">
        <v>272</v>
      </c>
      <c r="Y8" s="75"/>
    </row>
    <row r="9" spans="1:25" ht="16.5" customHeight="1">
      <c r="A9" s="20">
        <v>71</v>
      </c>
      <c r="B9" s="20">
        <v>7305</v>
      </c>
      <c r="C9" s="25" t="s">
        <v>1157</v>
      </c>
      <c r="D9" s="199"/>
      <c r="E9" s="201"/>
      <c r="F9" s="199"/>
      <c r="G9" s="201"/>
      <c r="H9" s="136" t="s">
        <v>37</v>
      </c>
      <c r="I9" s="204" t="s">
        <v>53</v>
      </c>
      <c r="J9" s="155">
        <v>0.9</v>
      </c>
      <c r="K9" s="205"/>
      <c r="L9" s="157"/>
      <c r="M9" s="158"/>
      <c r="N9" s="159"/>
      <c r="O9" s="144"/>
      <c r="P9" s="201"/>
      <c r="Q9" s="159"/>
      <c r="R9" s="144"/>
      <c r="S9" s="201"/>
      <c r="T9" s="159"/>
      <c r="U9" s="160"/>
      <c r="V9" s="159"/>
      <c r="W9" s="160"/>
      <c r="X9" s="226">
        <v>246</v>
      </c>
      <c r="Y9" s="75"/>
    </row>
    <row r="10" spans="1:25" ht="16.5" customHeight="1">
      <c r="A10" s="20">
        <v>71</v>
      </c>
      <c r="B10" s="20">
        <v>7306</v>
      </c>
      <c r="C10" s="25" t="s">
        <v>15550</v>
      </c>
      <c r="D10" s="138">
        <v>105</v>
      </c>
      <c r="E10" s="202" t="s">
        <v>51</v>
      </c>
      <c r="F10" s="138">
        <v>91</v>
      </c>
      <c r="G10" s="202" t="s">
        <v>51</v>
      </c>
      <c r="H10" s="153"/>
      <c r="I10" s="46"/>
      <c r="J10" s="53"/>
      <c r="K10" s="156" t="s">
        <v>7754</v>
      </c>
      <c r="L10" s="206" t="s">
        <v>53</v>
      </c>
      <c r="M10" s="158">
        <v>1</v>
      </c>
      <c r="N10" s="159"/>
      <c r="O10" s="144"/>
      <c r="P10" s="218"/>
      <c r="Q10" s="159"/>
      <c r="R10" s="144"/>
      <c r="S10" s="218"/>
      <c r="T10" s="159"/>
      <c r="U10" s="160"/>
      <c r="V10" s="159"/>
      <c r="W10" s="160"/>
      <c r="X10" s="226">
        <v>246</v>
      </c>
      <c r="Y10" s="75"/>
    </row>
    <row r="11" spans="1:25" ht="16.5" customHeight="1">
      <c r="A11" s="20">
        <v>71</v>
      </c>
      <c r="B11" s="20" t="s">
        <v>2548</v>
      </c>
      <c r="C11" s="25" t="s">
        <v>14405</v>
      </c>
      <c r="D11" s="140"/>
      <c r="E11" s="144"/>
      <c r="F11" s="140"/>
      <c r="G11" s="144"/>
      <c r="H11" s="151"/>
      <c r="I11" s="154"/>
      <c r="J11" s="155"/>
      <c r="K11" s="205"/>
      <c r="L11" s="157"/>
      <c r="M11" s="158"/>
      <c r="N11" s="159"/>
      <c r="O11" s="144"/>
      <c r="P11" s="160"/>
      <c r="Q11" s="159"/>
      <c r="R11" s="144"/>
      <c r="S11" s="160"/>
      <c r="T11" s="136" t="s">
        <v>92</v>
      </c>
      <c r="U11" s="163"/>
      <c r="V11" s="159"/>
      <c r="W11" s="144"/>
      <c r="X11" s="226">
        <v>191</v>
      </c>
      <c r="Y11" s="75"/>
    </row>
    <row r="12" spans="1:25" ht="16.5" customHeight="1">
      <c r="A12" s="20">
        <v>71</v>
      </c>
      <c r="B12" s="20" t="s">
        <v>11317</v>
      </c>
      <c r="C12" s="25" t="s">
        <v>11708</v>
      </c>
      <c r="D12" s="140"/>
      <c r="E12" s="144"/>
      <c r="F12" s="140"/>
      <c r="G12" s="144"/>
      <c r="H12" s="152"/>
      <c r="I12" s="46"/>
      <c r="J12" s="53"/>
      <c r="K12" s="156" t="s">
        <v>7754</v>
      </c>
      <c r="L12" s="206" t="s">
        <v>53</v>
      </c>
      <c r="M12" s="207">
        <v>1</v>
      </c>
      <c r="N12" s="159"/>
      <c r="O12" s="144"/>
      <c r="P12" s="160"/>
      <c r="Q12" s="159"/>
      <c r="R12" s="144"/>
      <c r="S12" s="160"/>
      <c r="T12" s="137"/>
      <c r="U12" s="164"/>
      <c r="V12" s="159"/>
      <c r="W12" s="144"/>
      <c r="X12" s="226">
        <v>191</v>
      </c>
      <c r="Y12" s="75"/>
    </row>
    <row r="13" spans="1:25" ht="16.5" customHeight="1">
      <c r="A13" s="20">
        <v>71</v>
      </c>
      <c r="B13" s="20" t="s">
        <v>3885</v>
      </c>
      <c r="C13" s="25" t="s">
        <v>10945</v>
      </c>
      <c r="D13" s="140"/>
      <c r="E13" s="144"/>
      <c r="F13" s="140"/>
      <c r="G13" s="144"/>
      <c r="H13" s="136" t="s">
        <v>37</v>
      </c>
      <c r="I13" s="204" t="s">
        <v>53</v>
      </c>
      <c r="J13" s="155">
        <v>0.9</v>
      </c>
      <c r="K13" s="205"/>
      <c r="L13" s="157"/>
      <c r="M13" s="158"/>
      <c r="N13" s="159"/>
      <c r="O13" s="144"/>
      <c r="P13" s="160"/>
      <c r="Q13" s="159"/>
      <c r="R13" s="144"/>
      <c r="S13" s="160"/>
      <c r="T13" s="137"/>
      <c r="U13" s="164"/>
      <c r="V13" s="159"/>
      <c r="W13" s="144"/>
      <c r="X13" s="226">
        <v>172</v>
      </c>
      <c r="Y13" s="75"/>
    </row>
    <row r="14" spans="1:25" ht="16.5" customHeight="1">
      <c r="A14" s="20">
        <v>71</v>
      </c>
      <c r="B14" s="20" t="s">
        <v>11316</v>
      </c>
      <c r="C14" s="25" t="s">
        <v>14754</v>
      </c>
      <c r="D14" s="140"/>
      <c r="E14" s="144"/>
      <c r="F14" s="140"/>
      <c r="G14" s="144"/>
      <c r="H14" s="153"/>
      <c r="I14" s="46"/>
      <c r="J14" s="53"/>
      <c r="K14" s="156" t="s">
        <v>7754</v>
      </c>
      <c r="L14" s="206" t="s">
        <v>53</v>
      </c>
      <c r="M14" s="207">
        <v>1</v>
      </c>
      <c r="N14" s="159"/>
      <c r="O14" s="144"/>
      <c r="P14" s="160"/>
      <c r="Q14" s="159"/>
      <c r="R14" s="144"/>
      <c r="S14" s="160"/>
      <c r="T14" s="208" t="s">
        <v>53</v>
      </c>
      <c r="U14" s="53">
        <v>0.7</v>
      </c>
      <c r="V14" s="152"/>
      <c r="W14" s="46"/>
      <c r="X14" s="226">
        <v>172</v>
      </c>
      <c r="Y14" s="75"/>
    </row>
    <row r="15" spans="1:25" ht="16.5" customHeight="1">
      <c r="A15" s="20">
        <v>71</v>
      </c>
      <c r="B15" s="20" t="s">
        <v>5458</v>
      </c>
      <c r="C15" s="25" t="s">
        <v>12418</v>
      </c>
      <c r="D15" s="140"/>
      <c r="E15" s="144"/>
      <c r="F15" s="140"/>
      <c r="G15" s="144"/>
      <c r="H15" s="151"/>
      <c r="I15" s="154"/>
      <c r="J15" s="155"/>
      <c r="K15" s="205"/>
      <c r="L15" s="157"/>
      <c r="M15" s="158"/>
      <c r="N15" s="159"/>
      <c r="O15" s="144"/>
      <c r="P15" s="160"/>
      <c r="Q15" s="159"/>
      <c r="R15" s="144"/>
      <c r="S15" s="160"/>
      <c r="T15" s="151"/>
      <c r="U15" s="154"/>
      <c r="V15" s="165" t="s">
        <v>150</v>
      </c>
      <c r="W15" s="209"/>
      <c r="X15" s="227">
        <v>245</v>
      </c>
      <c r="Y15" s="75"/>
    </row>
    <row r="16" spans="1:25" ht="16.5" customHeight="1">
      <c r="A16" s="20">
        <v>71</v>
      </c>
      <c r="B16" s="20" t="s">
        <v>7284</v>
      </c>
      <c r="C16" s="25" t="s">
        <v>10871</v>
      </c>
      <c r="D16" s="140"/>
      <c r="E16" s="144"/>
      <c r="F16" s="140"/>
      <c r="G16" s="144"/>
      <c r="H16" s="152"/>
      <c r="I16" s="46"/>
      <c r="J16" s="53"/>
      <c r="K16" s="156" t="s">
        <v>7754</v>
      </c>
      <c r="L16" s="206" t="s">
        <v>53</v>
      </c>
      <c r="M16" s="207">
        <v>1</v>
      </c>
      <c r="N16" s="159"/>
      <c r="O16" s="144"/>
      <c r="P16" s="160"/>
      <c r="Q16" s="159"/>
      <c r="R16" s="144"/>
      <c r="S16" s="160"/>
      <c r="T16" s="159"/>
      <c r="U16" s="144"/>
      <c r="V16" s="166"/>
      <c r="W16" s="210"/>
      <c r="X16" s="227">
        <v>245</v>
      </c>
      <c r="Y16" s="75"/>
    </row>
    <row r="17" spans="1:25" ht="16.5" customHeight="1">
      <c r="A17" s="20">
        <v>71</v>
      </c>
      <c r="B17" s="20" t="s">
        <v>10438</v>
      </c>
      <c r="C17" s="25" t="s">
        <v>12682</v>
      </c>
      <c r="D17" s="140"/>
      <c r="E17" s="144"/>
      <c r="F17" s="140"/>
      <c r="G17" s="144"/>
      <c r="H17" s="136" t="s">
        <v>37</v>
      </c>
      <c r="I17" s="204" t="s">
        <v>53</v>
      </c>
      <c r="J17" s="155">
        <v>0.9</v>
      </c>
      <c r="K17" s="205"/>
      <c r="L17" s="157"/>
      <c r="M17" s="158"/>
      <c r="N17" s="159"/>
      <c r="O17" s="144"/>
      <c r="P17" s="160"/>
      <c r="Q17" s="159"/>
      <c r="R17" s="144"/>
      <c r="S17" s="160"/>
      <c r="T17" s="159"/>
      <c r="U17" s="144"/>
      <c r="V17" s="166"/>
      <c r="W17" s="210"/>
      <c r="X17" s="227">
        <v>222</v>
      </c>
      <c r="Y17" s="75"/>
    </row>
    <row r="18" spans="1:25" ht="16.5" customHeight="1">
      <c r="A18" s="20">
        <v>71</v>
      </c>
      <c r="B18" s="20" t="s">
        <v>3591</v>
      </c>
      <c r="C18" s="25" t="s">
        <v>15448</v>
      </c>
      <c r="D18" s="140"/>
      <c r="E18" s="144"/>
      <c r="F18" s="140"/>
      <c r="G18" s="144"/>
      <c r="H18" s="153"/>
      <c r="I18" s="46"/>
      <c r="J18" s="53"/>
      <c r="K18" s="156" t="s">
        <v>7754</v>
      </c>
      <c r="L18" s="206" t="s">
        <v>53</v>
      </c>
      <c r="M18" s="207">
        <v>1</v>
      </c>
      <c r="N18" s="159"/>
      <c r="O18" s="144"/>
      <c r="P18" s="160"/>
      <c r="Q18" s="159"/>
      <c r="R18" s="144"/>
      <c r="S18" s="160"/>
      <c r="T18" s="152"/>
      <c r="U18" s="46"/>
      <c r="V18" s="166"/>
      <c r="W18" s="210"/>
      <c r="X18" s="227">
        <v>222</v>
      </c>
      <c r="Y18" s="75"/>
    </row>
    <row r="19" spans="1:25" ht="16.5" customHeight="1">
      <c r="A19" s="20">
        <v>71</v>
      </c>
      <c r="B19" s="20" t="s">
        <v>10429</v>
      </c>
      <c r="C19" s="25" t="s">
        <v>15900</v>
      </c>
      <c r="D19" s="140"/>
      <c r="E19" s="144"/>
      <c r="F19" s="140"/>
      <c r="G19" s="144"/>
      <c r="H19" s="151"/>
      <c r="I19" s="154"/>
      <c r="J19" s="155"/>
      <c r="K19" s="205"/>
      <c r="L19" s="157"/>
      <c r="M19" s="158"/>
      <c r="N19" s="159"/>
      <c r="O19" s="144"/>
      <c r="P19" s="160"/>
      <c r="Q19" s="159"/>
      <c r="R19" s="144"/>
      <c r="S19" s="160"/>
      <c r="T19" s="136" t="s">
        <v>92</v>
      </c>
      <c r="U19" s="163"/>
      <c r="V19" s="166"/>
      <c r="W19" s="210"/>
      <c r="X19" s="227">
        <v>172</v>
      </c>
      <c r="Y19" s="75"/>
    </row>
    <row r="20" spans="1:25" ht="16.5" customHeight="1">
      <c r="A20" s="20">
        <v>71</v>
      </c>
      <c r="B20" s="20" t="s">
        <v>9545</v>
      </c>
      <c r="C20" s="25" t="s">
        <v>5261</v>
      </c>
      <c r="D20" s="140"/>
      <c r="E20" s="144"/>
      <c r="F20" s="140"/>
      <c r="G20" s="144"/>
      <c r="H20" s="152"/>
      <c r="I20" s="46"/>
      <c r="J20" s="53"/>
      <c r="K20" s="156" t="s">
        <v>7754</v>
      </c>
      <c r="L20" s="206" t="s">
        <v>53</v>
      </c>
      <c r="M20" s="207">
        <v>1</v>
      </c>
      <c r="N20" s="159"/>
      <c r="O20" s="144"/>
      <c r="P20" s="160"/>
      <c r="Q20" s="159"/>
      <c r="R20" s="144"/>
      <c r="S20" s="160"/>
      <c r="T20" s="137"/>
      <c r="U20" s="164"/>
      <c r="V20" s="166"/>
      <c r="W20" s="210"/>
      <c r="X20" s="227">
        <v>172</v>
      </c>
      <c r="Y20" s="75"/>
    </row>
    <row r="21" spans="1:25" ht="16.5" customHeight="1">
      <c r="A21" s="20">
        <v>71</v>
      </c>
      <c r="B21" s="20" t="s">
        <v>9925</v>
      </c>
      <c r="C21" s="25" t="s">
        <v>15901</v>
      </c>
      <c r="D21" s="140"/>
      <c r="E21" s="144"/>
      <c r="F21" s="140"/>
      <c r="G21" s="144"/>
      <c r="H21" s="136" t="s">
        <v>37</v>
      </c>
      <c r="I21" s="204" t="s">
        <v>53</v>
      </c>
      <c r="J21" s="155">
        <v>0.9</v>
      </c>
      <c r="K21" s="205"/>
      <c r="L21" s="157"/>
      <c r="M21" s="158"/>
      <c r="N21" s="159"/>
      <c r="O21" s="144"/>
      <c r="P21" s="160"/>
      <c r="Q21" s="159"/>
      <c r="R21" s="144"/>
      <c r="S21" s="160"/>
      <c r="T21" s="137"/>
      <c r="U21" s="164"/>
      <c r="V21" s="166"/>
      <c r="W21" s="210"/>
      <c r="X21" s="227">
        <v>155</v>
      </c>
      <c r="Y21" s="75"/>
    </row>
    <row r="22" spans="1:25" ht="16.5" customHeight="1">
      <c r="A22" s="20">
        <v>71</v>
      </c>
      <c r="B22" s="20" t="s">
        <v>10830</v>
      </c>
      <c r="C22" s="25" t="s">
        <v>15902</v>
      </c>
      <c r="D22" s="140"/>
      <c r="E22" s="144"/>
      <c r="F22" s="140"/>
      <c r="G22" s="144"/>
      <c r="H22" s="153"/>
      <c r="I22" s="46"/>
      <c r="J22" s="53"/>
      <c r="K22" s="156" t="s">
        <v>7754</v>
      </c>
      <c r="L22" s="206" t="s">
        <v>53</v>
      </c>
      <c r="M22" s="207">
        <v>1</v>
      </c>
      <c r="N22" s="159"/>
      <c r="O22" s="144"/>
      <c r="P22" s="160"/>
      <c r="Q22" s="159"/>
      <c r="R22" s="144"/>
      <c r="S22" s="160"/>
      <c r="T22" s="208" t="s">
        <v>53</v>
      </c>
      <c r="U22" s="53">
        <v>0.9</v>
      </c>
      <c r="V22" s="208" t="s">
        <v>53</v>
      </c>
      <c r="W22" s="211">
        <v>0.9</v>
      </c>
      <c r="X22" s="227">
        <v>155</v>
      </c>
      <c r="Y22" s="75"/>
    </row>
    <row r="23" spans="1:25" ht="16.5" customHeight="1">
      <c r="A23" s="20">
        <v>71</v>
      </c>
      <c r="B23" s="20" t="s">
        <v>10694</v>
      </c>
      <c r="C23" s="25" t="s">
        <v>10677</v>
      </c>
      <c r="D23" s="140"/>
      <c r="E23" s="144"/>
      <c r="F23" s="140"/>
      <c r="G23" s="144"/>
      <c r="H23" s="151"/>
      <c r="I23" s="154"/>
      <c r="J23" s="155"/>
      <c r="K23" s="205"/>
      <c r="L23" s="157"/>
      <c r="M23" s="158"/>
      <c r="N23" s="159"/>
      <c r="O23" s="144"/>
      <c r="P23" s="160"/>
      <c r="Q23" s="159"/>
      <c r="R23" s="144"/>
      <c r="S23" s="160"/>
      <c r="T23" s="151"/>
      <c r="U23" s="154"/>
      <c r="V23" s="165" t="s">
        <v>69</v>
      </c>
      <c r="W23" s="209"/>
      <c r="X23" s="227">
        <v>231</v>
      </c>
      <c r="Y23" s="75"/>
    </row>
    <row r="24" spans="1:25" ht="16.5" customHeight="1">
      <c r="A24" s="20">
        <v>71</v>
      </c>
      <c r="B24" s="20" t="s">
        <v>8828</v>
      </c>
      <c r="C24" s="25" t="s">
        <v>15511</v>
      </c>
      <c r="D24" s="140"/>
      <c r="E24" s="144"/>
      <c r="F24" s="140"/>
      <c r="G24" s="144"/>
      <c r="H24" s="152"/>
      <c r="I24" s="46"/>
      <c r="J24" s="53"/>
      <c r="K24" s="156" t="s">
        <v>7754</v>
      </c>
      <c r="L24" s="206" t="s">
        <v>53</v>
      </c>
      <c r="M24" s="207">
        <v>1</v>
      </c>
      <c r="N24" s="159"/>
      <c r="O24" s="144"/>
      <c r="P24" s="160"/>
      <c r="Q24" s="159"/>
      <c r="R24" s="144"/>
      <c r="S24" s="160"/>
      <c r="T24" s="159"/>
      <c r="U24" s="144"/>
      <c r="V24" s="166"/>
      <c r="W24" s="210"/>
      <c r="X24" s="227">
        <v>231</v>
      </c>
      <c r="Y24" s="75"/>
    </row>
    <row r="25" spans="1:25" ht="16.5" customHeight="1">
      <c r="A25" s="20">
        <v>71</v>
      </c>
      <c r="B25" s="20" t="s">
        <v>9631</v>
      </c>
      <c r="C25" s="25" t="s">
        <v>1095</v>
      </c>
      <c r="D25" s="140"/>
      <c r="E25" s="144"/>
      <c r="F25" s="140"/>
      <c r="G25" s="144"/>
      <c r="H25" s="136" t="s">
        <v>37</v>
      </c>
      <c r="I25" s="204" t="s">
        <v>53</v>
      </c>
      <c r="J25" s="155">
        <v>0.9</v>
      </c>
      <c r="K25" s="205"/>
      <c r="L25" s="157"/>
      <c r="M25" s="158"/>
      <c r="N25" s="159"/>
      <c r="O25" s="144"/>
      <c r="P25" s="160"/>
      <c r="Q25" s="159"/>
      <c r="R25" s="144"/>
      <c r="S25" s="160"/>
      <c r="T25" s="159"/>
      <c r="U25" s="144"/>
      <c r="V25" s="166"/>
      <c r="W25" s="210"/>
      <c r="X25" s="227">
        <v>210</v>
      </c>
      <c r="Y25" s="75"/>
    </row>
    <row r="26" spans="1:25" ht="16.5" customHeight="1">
      <c r="A26" s="20">
        <v>71</v>
      </c>
      <c r="B26" s="20" t="s">
        <v>8648</v>
      </c>
      <c r="C26" s="25" t="s">
        <v>7639</v>
      </c>
      <c r="D26" s="140"/>
      <c r="E26" s="144"/>
      <c r="F26" s="140"/>
      <c r="G26" s="144"/>
      <c r="H26" s="153"/>
      <c r="I26" s="46"/>
      <c r="J26" s="53"/>
      <c r="K26" s="156" t="s">
        <v>7754</v>
      </c>
      <c r="L26" s="206" t="s">
        <v>53</v>
      </c>
      <c r="M26" s="207">
        <v>1</v>
      </c>
      <c r="N26" s="159"/>
      <c r="O26" s="144"/>
      <c r="P26" s="160"/>
      <c r="Q26" s="159"/>
      <c r="R26" s="144"/>
      <c r="S26" s="160"/>
      <c r="T26" s="152"/>
      <c r="U26" s="46"/>
      <c r="V26" s="166"/>
      <c r="W26" s="210"/>
      <c r="X26" s="227">
        <v>210</v>
      </c>
      <c r="Y26" s="75"/>
    </row>
    <row r="27" spans="1:25" ht="16.5" customHeight="1">
      <c r="A27" s="20">
        <v>71</v>
      </c>
      <c r="B27" s="20" t="s">
        <v>11315</v>
      </c>
      <c r="C27" s="25" t="s">
        <v>13493</v>
      </c>
      <c r="D27" s="140"/>
      <c r="E27" s="144"/>
      <c r="F27" s="140"/>
      <c r="G27" s="144"/>
      <c r="H27" s="151"/>
      <c r="I27" s="154"/>
      <c r="J27" s="155"/>
      <c r="K27" s="205"/>
      <c r="L27" s="157"/>
      <c r="M27" s="158"/>
      <c r="N27" s="159"/>
      <c r="O27" s="144"/>
      <c r="P27" s="160"/>
      <c r="Q27" s="159"/>
      <c r="R27" s="144"/>
      <c r="S27" s="160"/>
      <c r="T27" s="136" t="s">
        <v>92</v>
      </c>
      <c r="U27" s="163"/>
      <c r="V27" s="166"/>
      <c r="W27" s="210"/>
      <c r="X27" s="227">
        <v>162</v>
      </c>
      <c r="Y27" s="75"/>
    </row>
    <row r="28" spans="1:25" ht="16.5" customHeight="1">
      <c r="A28" s="20">
        <v>71</v>
      </c>
      <c r="B28" s="20" t="s">
        <v>8566</v>
      </c>
      <c r="C28" s="25" t="s">
        <v>14128</v>
      </c>
      <c r="D28" s="140"/>
      <c r="E28" s="144"/>
      <c r="F28" s="140"/>
      <c r="G28" s="144"/>
      <c r="H28" s="152"/>
      <c r="I28" s="46"/>
      <c r="J28" s="53"/>
      <c r="K28" s="156" t="s">
        <v>7754</v>
      </c>
      <c r="L28" s="206" t="s">
        <v>53</v>
      </c>
      <c r="M28" s="207">
        <v>1</v>
      </c>
      <c r="N28" s="159"/>
      <c r="O28" s="144"/>
      <c r="P28" s="160"/>
      <c r="Q28" s="159"/>
      <c r="R28" s="144"/>
      <c r="S28" s="160"/>
      <c r="T28" s="137"/>
      <c r="U28" s="164"/>
      <c r="V28" s="166"/>
      <c r="W28" s="210"/>
      <c r="X28" s="227">
        <v>162</v>
      </c>
      <c r="Y28" s="75"/>
    </row>
    <row r="29" spans="1:25" ht="16.5" customHeight="1">
      <c r="A29" s="20">
        <v>71</v>
      </c>
      <c r="B29" s="20" t="s">
        <v>2106</v>
      </c>
      <c r="C29" s="25" t="s">
        <v>15903</v>
      </c>
      <c r="D29" s="140"/>
      <c r="E29" s="144"/>
      <c r="F29" s="140"/>
      <c r="G29" s="144"/>
      <c r="H29" s="136" t="s">
        <v>37</v>
      </c>
      <c r="I29" s="204" t="s">
        <v>53</v>
      </c>
      <c r="J29" s="155">
        <v>0.9</v>
      </c>
      <c r="K29" s="205"/>
      <c r="L29" s="157"/>
      <c r="M29" s="158"/>
      <c r="N29" s="159"/>
      <c r="O29" s="144"/>
      <c r="P29" s="160"/>
      <c r="Q29" s="159"/>
      <c r="R29" s="144"/>
      <c r="S29" s="160"/>
      <c r="T29" s="137"/>
      <c r="U29" s="164"/>
      <c r="V29" s="166"/>
      <c r="W29" s="210"/>
      <c r="X29" s="227">
        <v>146</v>
      </c>
      <c r="Y29" s="75"/>
    </row>
    <row r="30" spans="1:25" ht="16.5" customHeight="1">
      <c r="A30" s="20">
        <v>71</v>
      </c>
      <c r="B30" s="20" t="s">
        <v>11314</v>
      </c>
      <c r="C30" s="25" t="s">
        <v>15904</v>
      </c>
      <c r="D30" s="140"/>
      <c r="E30" s="144"/>
      <c r="F30" s="141"/>
      <c r="G30" s="46"/>
      <c r="H30" s="153"/>
      <c r="I30" s="46"/>
      <c r="J30" s="53"/>
      <c r="K30" s="156" t="s">
        <v>7754</v>
      </c>
      <c r="L30" s="206" t="s">
        <v>53</v>
      </c>
      <c r="M30" s="207">
        <v>1</v>
      </c>
      <c r="N30" s="159"/>
      <c r="O30" s="144"/>
      <c r="P30" s="160"/>
      <c r="Q30" s="159"/>
      <c r="R30" s="144"/>
      <c r="S30" s="160"/>
      <c r="T30" s="208" t="s">
        <v>53</v>
      </c>
      <c r="U30" s="53">
        <v>0.9</v>
      </c>
      <c r="V30" s="208" t="s">
        <v>53</v>
      </c>
      <c r="W30" s="211">
        <v>0.85</v>
      </c>
      <c r="X30" s="227">
        <v>146</v>
      </c>
      <c r="Y30" s="75"/>
    </row>
    <row r="31" spans="1:25" ht="16.5" customHeight="1">
      <c r="A31" s="20">
        <v>71</v>
      </c>
      <c r="B31" s="20">
        <v>7307</v>
      </c>
      <c r="C31" s="25" t="s">
        <v>15905</v>
      </c>
      <c r="D31" s="140"/>
      <c r="E31" s="144"/>
      <c r="F31" s="136" t="s">
        <v>17670</v>
      </c>
      <c r="G31" s="200"/>
      <c r="H31" s="151"/>
      <c r="I31" s="154"/>
      <c r="J31" s="155"/>
      <c r="K31" s="205"/>
      <c r="L31" s="157"/>
      <c r="M31" s="158"/>
      <c r="N31" s="159"/>
      <c r="O31" s="144"/>
      <c r="P31" s="160"/>
      <c r="Q31" s="159"/>
      <c r="R31" s="144"/>
      <c r="S31" s="160"/>
      <c r="T31" s="151"/>
      <c r="U31" s="155"/>
      <c r="V31" s="151"/>
      <c r="W31" s="155"/>
      <c r="X31" s="226">
        <v>369</v>
      </c>
      <c r="Y31" s="75"/>
    </row>
    <row r="32" spans="1:25" ht="16.5" customHeight="1">
      <c r="A32" s="20">
        <v>71</v>
      </c>
      <c r="B32" s="20">
        <v>7308</v>
      </c>
      <c r="C32" s="25" t="s">
        <v>15906</v>
      </c>
      <c r="D32" s="140"/>
      <c r="E32" s="144"/>
      <c r="F32" s="199"/>
      <c r="G32" s="201"/>
      <c r="H32" s="152"/>
      <c r="I32" s="46"/>
      <c r="J32" s="53"/>
      <c r="K32" s="156" t="s">
        <v>7754</v>
      </c>
      <c r="L32" s="206" t="s">
        <v>53</v>
      </c>
      <c r="M32" s="207">
        <v>1</v>
      </c>
      <c r="N32" s="159"/>
      <c r="O32" s="144"/>
      <c r="P32" s="160"/>
      <c r="Q32" s="159"/>
      <c r="R32" s="144"/>
      <c r="S32" s="160"/>
      <c r="T32" s="159"/>
      <c r="U32" s="160"/>
      <c r="V32" s="159"/>
      <c r="W32" s="160"/>
      <c r="X32" s="226">
        <v>369</v>
      </c>
      <c r="Y32" s="75"/>
    </row>
    <row r="33" spans="1:25" ht="16.5" customHeight="1">
      <c r="A33" s="20">
        <v>71</v>
      </c>
      <c r="B33" s="20">
        <v>7309</v>
      </c>
      <c r="C33" s="25" t="s">
        <v>9688</v>
      </c>
      <c r="D33" s="140"/>
      <c r="E33" s="144"/>
      <c r="F33" s="199"/>
      <c r="G33" s="201"/>
      <c r="H33" s="136" t="s">
        <v>37</v>
      </c>
      <c r="I33" s="204" t="s">
        <v>53</v>
      </c>
      <c r="J33" s="155">
        <v>0.9</v>
      </c>
      <c r="K33" s="205"/>
      <c r="L33" s="157"/>
      <c r="M33" s="158"/>
      <c r="N33" s="159"/>
      <c r="O33" s="144"/>
      <c r="P33" s="160"/>
      <c r="Q33" s="159"/>
      <c r="R33" s="144"/>
      <c r="S33" s="160"/>
      <c r="T33" s="159"/>
      <c r="U33" s="160"/>
      <c r="V33" s="159"/>
      <c r="W33" s="160"/>
      <c r="X33" s="226">
        <v>333</v>
      </c>
      <c r="Y33" s="75"/>
    </row>
    <row r="34" spans="1:25" ht="16.5" customHeight="1">
      <c r="A34" s="20">
        <v>71</v>
      </c>
      <c r="B34" s="20">
        <v>7310</v>
      </c>
      <c r="C34" s="25" t="s">
        <v>11025</v>
      </c>
      <c r="D34" s="140"/>
      <c r="E34" s="144"/>
      <c r="F34" s="138">
        <v>169</v>
      </c>
      <c r="G34" s="202" t="s">
        <v>51</v>
      </c>
      <c r="H34" s="153"/>
      <c r="I34" s="46"/>
      <c r="J34" s="53"/>
      <c r="K34" s="156" t="s">
        <v>7754</v>
      </c>
      <c r="L34" s="206" t="s">
        <v>53</v>
      </c>
      <c r="M34" s="207">
        <v>1</v>
      </c>
      <c r="N34" s="159"/>
      <c r="O34" s="144"/>
      <c r="P34" s="160"/>
      <c r="Q34" s="159"/>
      <c r="R34" s="144"/>
      <c r="S34" s="160"/>
      <c r="T34" s="159"/>
      <c r="U34" s="160"/>
      <c r="V34" s="159"/>
      <c r="W34" s="160"/>
      <c r="X34" s="226">
        <v>333</v>
      </c>
      <c r="Y34" s="75"/>
    </row>
    <row r="35" spans="1:25" ht="16.5" customHeight="1">
      <c r="A35" s="20">
        <v>71</v>
      </c>
      <c r="B35" s="20" t="s">
        <v>9955</v>
      </c>
      <c r="C35" s="25" t="s">
        <v>15907</v>
      </c>
      <c r="D35" s="140"/>
      <c r="E35" s="144"/>
      <c r="F35" s="140"/>
      <c r="G35" s="144"/>
      <c r="H35" s="151"/>
      <c r="I35" s="154"/>
      <c r="J35" s="155"/>
      <c r="K35" s="205"/>
      <c r="L35" s="157"/>
      <c r="M35" s="158"/>
      <c r="N35" s="159"/>
      <c r="O35" s="144"/>
      <c r="P35" s="160"/>
      <c r="Q35" s="159"/>
      <c r="R35" s="144"/>
      <c r="S35" s="160"/>
      <c r="T35" s="136" t="s">
        <v>92</v>
      </c>
      <c r="U35" s="163"/>
      <c r="V35" s="159"/>
      <c r="W35" s="144"/>
      <c r="X35" s="226">
        <v>259</v>
      </c>
      <c r="Y35" s="75"/>
    </row>
    <row r="36" spans="1:25" ht="16.5" customHeight="1">
      <c r="A36" s="20">
        <v>71</v>
      </c>
      <c r="B36" s="20" t="s">
        <v>8203</v>
      </c>
      <c r="C36" s="25" t="s">
        <v>2591</v>
      </c>
      <c r="D36" s="140"/>
      <c r="E36" s="144"/>
      <c r="F36" s="140"/>
      <c r="G36" s="144"/>
      <c r="H36" s="152"/>
      <c r="I36" s="46"/>
      <c r="J36" s="53"/>
      <c r="K36" s="156" t="s">
        <v>7754</v>
      </c>
      <c r="L36" s="206" t="s">
        <v>53</v>
      </c>
      <c r="M36" s="207">
        <v>1</v>
      </c>
      <c r="N36" s="159"/>
      <c r="O36" s="144"/>
      <c r="P36" s="160"/>
      <c r="Q36" s="159"/>
      <c r="R36" s="144"/>
      <c r="S36" s="160"/>
      <c r="T36" s="137"/>
      <c r="U36" s="164"/>
      <c r="V36" s="159"/>
      <c r="W36" s="144"/>
      <c r="X36" s="226">
        <v>259</v>
      </c>
      <c r="Y36" s="75"/>
    </row>
    <row r="37" spans="1:25" ht="16.5" customHeight="1">
      <c r="A37" s="20">
        <v>71</v>
      </c>
      <c r="B37" s="20" t="s">
        <v>11312</v>
      </c>
      <c r="C37" s="25" t="s">
        <v>15908</v>
      </c>
      <c r="D37" s="140"/>
      <c r="E37" s="144"/>
      <c r="F37" s="140"/>
      <c r="G37" s="144"/>
      <c r="H37" s="136" t="s">
        <v>37</v>
      </c>
      <c r="I37" s="204" t="s">
        <v>53</v>
      </c>
      <c r="J37" s="155">
        <v>0.9</v>
      </c>
      <c r="K37" s="205"/>
      <c r="L37" s="157"/>
      <c r="M37" s="158"/>
      <c r="N37" s="159"/>
      <c r="O37" s="144"/>
      <c r="P37" s="160"/>
      <c r="Q37" s="159"/>
      <c r="R37" s="144"/>
      <c r="S37" s="160"/>
      <c r="T37" s="137"/>
      <c r="U37" s="164"/>
      <c r="V37" s="159"/>
      <c r="W37" s="144"/>
      <c r="X37" s="226">
        <v>233</v>
      </c>
      <c r="Y37" s="75"/>
    </row>
    <row r="38" spans="1:25" ht="16.5" customHeight="1">
      <c r="A38" s="20">
        <v>71</v>
      </c>
      <c r="B38" s="20" t="s">
        <v>10391</v>
      </c>
      <c r="C38" s="25" t="s">
        <v>15909</v>
      </c>
      <c r="D38" s="140"/>
      <c r="E38" s="144"/>
      <c r="F38" s="140"/>
      <c r="G38" s="144"/>
      <c r="H38" s="153"/>
      <c r="I38" s="46"/>
      <c r="J38" s="53"/>
      <c r="K38" s="156" t="s">
        <v>7754</v>
      </c>
      <c r="L38" s="206" t="s">
        <v>53</v>
      </c>
      <c r="M38" s="207">
        <v>1</v>
      </c>
      <c r="N38" s="159"/>
      <c r="O38" s="144"/>
      <c r="P38" s="160"/>
      <c r="Q38" s="159"/>
      <c r="R38" s="144"/>
      <c r="S38" s="160"/>
      <c r="T38" s="208" t="s">
        <v>53</v>
      </c>
      <c r="U38" s="53">
        <v>0.7</v>
      </c>
      <c r="V38" s="152"/>
      <c r="W38" s="46"/>
      <c r="X38" s="226">
        <v>233</v>
      </c>
      <c r="Y38" s="75"/>
    </row>
    <row r="39" spans="1:25" ht="16.5" customHeight="1">
      <c r="A39" s="20">
        <v>71</v>
      </c>
      <c r="B39" s="20" t="s">
        <v>9716</v>
      </c>
      <c r="C39" s="25" t="s">
        <v>8898</v>
      </c>
      <c r="D39" s="140"/>
      <c r="E39" s="144"/>
      <c r="F39" s="140"/>
      <c r="G39" s="144"/>
      <c r="H39" s="151"/>
      <c r="I39" s="154"/>
      <c r="J39" s="155"/>
      <c r="K39" s="205"/>
      <c r="L39" s="157"/>
      <c r="M39" s="158"/>
      <c r="N39" s="159"/>
      <c r="O39" s="144"/>
      <c r="P39" s="160"/>
      <c r="Q39" s="159"/>
      <c r="R39" s="144"/>
      <c r="S39" s="160"/>
      <c r="T39" s="151"/>
      <c r="U39" s="154"/>
      <c r="V39" s="165" t="s">
        <v>150</v>
      </c>
      <c r="W39" s="167"/>
      <c r="X39" s="226">
        <v>332</v>
      </c>
      <c r="Y39" s="75"/>
    </row>
    <row r="40" spans="1:25" ht="16.5" customHeight="1">
      <c r="A40" s="20">
        <v>71</v>
      </c>
      <c r="B40" s="20" t="s">
        <v>10437</v>
      </c>
      <c r="C40" s="25" t="s">
        <v>15910</v>
      </c>
      <c r="D40" s="140"/>
      <c r="E40" s="144"/>
      <c r="F40" s="140"/>
      <c r="G40" s="144"/>
      <c r="H40" s="152"/>
      <c r="I40" s="46"/>
      <c r="J40" s="53"/>
      <c r="K40" s="156" t="s">
        <v>7754</v>
      </c>
      <c r="L40" s="206" t="s">
        <v>53</v>
      </c>
      <c r="M40" s="207">
        <v>1</v>
      </c>
      <c r="N40" s="159"/>
      <c r="O40" s="144"/>
      <c r="P40" s="160"/>
      <c r="Q40" s="159"/>
      <c r="R40" s="144"/>
      <c r="S40" s="160"/>
      <c r="T40" s="159"/>
      <c r="U40" s="144"/>
      <c r="V40" s="166"/>
      <c r="W40" s="168"/>
      <c r="X40" s="226">
        <v>332</v>
      </c>
      <c r="Y40" s="75"/>
    </row>
    <row r="41" spans="1:25" ht="16.5" customHeight="1">
      <c r="A41" s="20">
        <v>71</v>
      </c>
      <c r="B41" s="20" t="s">
        <v>11311</v>
      </c>
      <c r="C41" s="25" t="s">
        <v>15911</v>
      </c>
      <c r="D41" s="140"/>
      <c r="E41" s="144"/>
      <c r="F41" s="140"/>
      <c r="G41" s="144"/>
      <c r="H41" s="136" t="s">
        <v>37</v>
      </c>
      <c r="I41" s="204" t="s">
        <v>53</v>
      </c>
      <c r="J41" s="155">
        <v>0.9</v>
      </c>
      <c r="K41" s="205"/>
      <c r="L41" s="157"/>
      <c r="M41" s="158"/>
      <c r="N41" s="159"/>
      <c r="O41" s="144"/>
      <c r="P41" s="160"/>
      <c r="Q41" s="159"/>
      <c r="R41" s="144"/>
      <c r="S41" s="160"/>
      <c r="T41" s="159"/>
      <c r="U41" s="144"/>
      <c r="V41" s="166"/>
      <c r="W41" s="168"/>
      <c r="X41" s="226">
        <v>300</v>
      </c>
      <c r="Y41" s="75"/>
    </row>
    <row r="42" spans="1:25" ht="16.5" customHeight="1">
      <c r="A42" s="20">
        <v>71</v>
      </c>
      <c r="B42" s="20" t="s">
        <v>11309</v>
      </c>
      <c r="C42" s="25" t="s">
        <v>6094</v>
      </c>
      <c r="D42" s="140"/>
      <c r="E42" s="144"/>
      <c r="F42" s="140"/>
      <c r="G42" s="144"/>
      <c r="H42" s="153"/>
      <c r="I42" s="46"/>
      <c r="J42" s="53"/>
      <c r="K42" s="156" t="s">
        <v>7754</v>
      </c>
      <c r="L42" s="206" t="s">
        <v>53</v>
      </c>
      <c r="M42" s="207">
        <v>1</v>
      </c>
      <c r="N42" s="159"/>
      <c r="O42" s="144"/>
      <c r="P42" s="160"/>
      <c r="Q42" s="159"/>
      <c r="R42" s="144"/>
      <c r="S42" s="160"/>
      <c r="T42" s="152"/>
      <c r="U42" s="46"/>
      <c r="V42" s="166"/>
      <c r="W42" s="168"/>
      <c r="X42" s="226">
        <v>300</v>
      </c>
      <c r="Y42" s="75"/>
    </row>
    <row r="43" spans="1:25" ht="16.5" customHeight="1">
      <c r="A43" s="20">
        <v>71</v>
      </c>
      <c r="B43" s="20" t="s">
        <v>11308</v>
      </c>
      <c r="C43" s="25" t="s">
        <v>5277</v>
      </c>
      <c r="D43" s="140"/>
      <c r="E43" s="144"/>
      <c r="F43" s="140"/>
      <c r="G43" s="144"/>
      <c r="H43" s="151"/>
      <c r="I43" s="154"/>
      <c r="J43" s="155"/>
      <c r="K43" s="205"/>
      <c r="L43" s="157"/>
      <c r="M43" s="158"/>
      <c r="N43" s="159"/>
      <c r="O43" s="144"/>
      <c r="P43" s="160"/>
      <c r="Q43" s="159"/>
      <c r="R43" s="144"/>
      <c r="S43" s="160"/>
      <c r="T43" s="136" t="s">
        <v>92</v>
      </c>
      <c r="U43" s="163"/>
      <c r="V43" s="166"/>
      <c r="W43" s="168"/>
      <c r="X43" s="226">
        <v>233</v>
      </c>
      <c r="Y43" s="75"/>
    </row>
    <row r="44" spans="1:25" ht="16.5" customHeight="1">
      <c r="A44" s="20">
        <v>71</v>
      </c>
      <c r="B44" s="20" t="s">
        <v>8415</v>
      </c>
      <c r="C44" s="25" t="s">
        <v>15912</v>
      </c>
      <c r="D44" s="140"/>
      <c r="E44" s="144"/>
      <c r="F44" s="140"/>
      <c r="G44" s="144"/>
      <c r="H44" s="152"/>
      <c r="I44" s="46"/>
      <c r="J44" s="53"/>
      <c r="K44" s="156" t="s">
        <v>7754</v>
      </c>
      <c r="L44" s="206" t="s">
        <v>53</v>
      </c>
      <c r="M44" s="207">
        <v>1</v>
      </c>
      <c r="N44" s="159"/>
      <c r="O44" s="144"/>
      <c r="P44" s="160"/>
      <c r="Q44" s="159"/>
      <c r="R44" s="144"/>
      <c r="S44" s="160"/>
      <c r="T44" s="137"/>
      <c r="U44" s="164"/>
      <c r="V44" s="166"/>
      <c r="W44" s="168"/>
      <c r="X44" s="226">
        <v>233</v>
      </c>
      <c r="Y44" s="75"/>
    </row>
    <row r="45" spans="1:25" ht="16.5" customHeight="1">
      <c r="A45" s="20">
        <v>71</v>
      </c>
      <c r="B45" s="20" t="s">
        <v>11307</v>
      </c>
      <c r="C45" s="25" t="s">
        <v>3550</v>
      </c>
      <c r="D45" s="140"/>
      <c r="E45" s="144"/>
      <c r="F45" s="140"/>
      <c r="G45" s="144"/>
      <c r="H45" s="136" t="s">
        <v>37</v>
      </c>
      <c r="I45" s="204" t="s">
        <v>53</v>
      </c>
      <c r="J45" s="155">
        <v>0.9</v>
      </c>
      <c r="K45" s="205"/>
      <c r="L45" s="157"/>
      <c r="M45" s="158"/>
      <c r="N45" s="159"/>
      <c r="O45" s="144"/>
      <c r="P45" s="160"/>
      <c r="Q45" s="159"/>
      <c r="R45" s="144"/>
      <c r="S45" s="160"/>
      <c r="T45" s="137"/>
      <c r="U45" s="164"/>
      <c r="V45" s="166"/>
      <c r="W45" s="168"/>
      <c r="X45" s="226">
        <v>210</v>
      </c>
      <c r="Y45" s="75"/>
    </row>
    <row r="46" spans="1:25" ht="16.5" customHeight="1">
      <c r="A46" s="20">
        <v>71</v>
      </c>
      <c r="B46" s="20" t="s">
        <v>9863</v>
      </c>
      <c r="C46" s="25" t="s">
        <v>15913</v>
      </c>
      <c r="D46" s="140"/>
      <c r="E46" s="144"/>
      <c r="F46" s="140"/>
      <c r="G46" s="144"/>
      <c r="H46" s="153"/>
      <c r="I46" s="46"/>
      <c r="J46" s="53"/>
      <c r="K46" s="156" t="s">
        <v>7754</v>
      </c>
      <c r="L46" s="206" t="s">
        <v>53</v>
      </c>
      <c r="M46" s="207">
        <v>1</v>
      </c>
      <c r="N46" s="159"/>
      <c r="O46" s="144"/>
      <c r="P46" s="160"/>
      <c r="Q46" s="159"/>
      <c r="R46" s="144"/>
      <c r="S46" s="160"/>
      <c r="T46" s="208" t="s">
        <v>53</v>
      </c>
      <c r="U46" s="53">
        <v>0.9</v>
      </c>
      <c r="V46" s="208" t="s">
        <v>53</v>
      </c>
      <c r="W46" s="53">
        <v>0.9</v>
      </c>
      <c r="X46" s="226">
        <v>210</v>
      </c>
      <c r="Y46" s="75"/>
    </row>
    <row r="47" spans="1:25" ht="16.5" customHeight="1">
      <c r="A47" s="20">
        <v>71</v>
      </c>
      <c r="B47" s="20" t="s">
        <v>5373</v>
      </c>
      <c r="C47" s="25" t="s">
        <v>5706</v>
      </c>
      <c r="D47" s="140"/>
      <c r="E47" s="144"/>
      <c r="F47" s="140"/>
      <c r="G47" s="144"/>
      <c r="H47" s="151"/>
      <c r="I47" s="154"/>
      <c r="J47" s="155"/>
      <c r="K47" s="205"/>
      <c r="L47" s="157"/>
      <c r="M47" s="158"/>
      <c r="N47" s="159"/>
      <c r="O47" s="144"/>
      <c r="P47" s="160"/>
      <c r="Q47" s="159"/>
      <c r="R47" s="144"/>
      <c r="S47" s="160"/>
      <c r="T47" s="151"/>
      <c r="U47" s="154"/>
      <c r="V47" s="165" t="s">
        <v>69</v>
      </c>
      <c r="W47" s="167"/>
      <c r="X47" s="226">
        <v>313</v>
      </c>
      <c r="Y47" s="75"/>
    </row>
    <row r="48" spans="1:25" ht="16.5" customHeight="1">
      <c r="A48" s="20">
        <v>71</v>
      </c>
      <c r="B48" s="20" t="s">
        <v>9023</v>
      </c>
      <c r="C48" s="25" t="s">
        <v>15914</v>
      </c>
      <c r="D48" s="140"/>
      <c r="E48" s="144"/>
      <c r="F48" s="140"/>
      <c r="G48" s="144"/>
      <c r="H48" s="152"/>
      <c r="I48" s="46"/>
      <c r="J48" s="53"/>
      <c r="K48" s="156" t="s">
        <v>7754</v>
      </c>
      <c r="L48" s="206" t="s">
        <v>53</v>
      </c>
      <c r="M48" s="207">
        <v>1</v>
      </c>
      <c r="N48" s="159"/>
      <c r="O48" s="144"/>
      <c r="P48" s="160"/>
      <c r="Q48" s="159"/>
      <c r="R48" s="144"/>
      <c r="S48" s="160"/>
      <c r="T48" s="159"/>
      <c r="U48" s="144"/>
      <c r="V48" s="166"/>
      <c r="W48" s="168"/>
      <c r="X48" s="226">
        <v>313</v>
      </c>
      <c r="Y48" s="75"/>
    </row>
    <row r="49" spans="1:25" ht="16.5" customHeight="1">
      <c r="A49" s="20">
        <v>71</v>
      </c>
      <c r="B49" s="20" t="s">
        <v>11305</v>
      </c>
      <c r="C49" s="25" t="s">
        <v>15915</v>
      </c>
      <c r="D49" s="140"/>
      <c r="E49" s="144"/>
      <c r="F49" s="140"/>
      <c r="G49" s="144"/>
      <c r="H49" s="136" t="s">
        <v>37</v>
      </c>
      <c r="I49" s="204" t="s">
        <v>53</v>
      </c>
      <c r="J49" s="155">
        <v>0.9</v>
      </c>
      <c r="K49" s="205"/>
      <c r="L49" s="157"/>
      <c r="M49" s="158"/>
      <c r="N49" s="159"/>
      <c r="O49" s="144"/>
      <c r="P49" s="160"/>
      <c r="Q49" s="159"/>
      <c r="R49" s="144"/>
      <c r="S49" s="160"/>
      <c r="T49" s="159"/>
      <c r="U49" s="144"/>
      <c r="V49" s="166"/>
      <c r="W49" s="168"/>
      <c r="X49" s="226">
        <v>284</v>
      </c>
      <c r="Y49" s="75"/>
    </row>
    <row r="50" spans="1:25" ht="16.5" customHeight="1">
      <c r="A50" s="20">
        <v>71</v>
      </c>
      <c r="B50" s="20" t="s">
        <v>3905</v>
      </c>
      <c r="C50" s="25" t="s">
        <v>6791</v>
      </c>
      <c r="D50" s="140"/>
      <c r="E50" s="144"/>
      <c r="F50" s="140"/>
      <c r="G50" s="144"/>
      <c r="H50" s="153"/>
      <c r="I50" s="46"/>
      <c r="J50" s="53"/>
      <c r="K50" s="156" t="s">
        <v>7754</v>
      </c>
      <c r="L50" s="206" t="s">
        <v>53</v>
      </c>
      <c r="M50" s="207">
        <v>1</v>
      </c>
      <c r="N50" s="159"/>
      <c r="O50" s="144"/>
      <c r="P50" s="160"/>
      <c r="Q50" s="159"/>
      <c r="R50" s="144"/>
      <c r="S50" s="160"/>
      <c r="T50" s="152"/>
      <c r="U50" s="46"/>
      <c r="V50" s="166"/>
      <c r="W50" s="168"/>
      <c r="X50" s="226">
        <v>284</v>
      </c>
      <c r="Y50" s="75"/>
    </row>
    <row r="51" spans="1:25" ht="16.5" customHeight="1">
      <c r="A51" s="20">
        <v>71</v>
      </c>
      <c r="B51" s="20" t="s">
        <v>9554</v>
      </c>
      <c r="C51" s="25" t="s">
        <v>15916</v>
      </c>
      <c r="D51" s="140"/>
      <c r="E51" s="144"/>
      <c r="F51" s="140"/>
      <c r="G51" s="144"/>
      <c r="H51" s="151"/>
      <c r="I51" s="154"/>
      <c r="J51" s="155"/>
      <c r="K51" s="205"/>
      <c r="L51" s="157"/>
      <c r="M51" s="158"/>
      <c r="N51" s="159"/>
      <c r="O51" s="144"/>
      <c r="P51" s="160"/>
      <c r="Q51" s="159"/>
      <c r="R51" s="144"/>
      <c r="S51" s="160"/>
      <c r="T51" s="136" t="s">
        <v>92</v>
      </c>
      <c r="U51" s="163"/>
      <c r="V51" s="166"/>
      <c r="W51" s="168"/>
      <c r="X51" s="226">
        <v>220</v>
      </c>
      <c r="Y51" s="75"/>
    </row>
    <row r="52" spans="1:25" ht="16.5" customHeight="1">
      <c r="A52" s="20">
        <v>71</v>
      </c>
      <c r="B52" s="20" t="s">
        <v>9937</v>
      </c>
      <c r="C52" s="25" t="s">
        <v>12085</v>
      </c>
      <c r="D52" s="140"/>
      <c r="E52" s="144"/>
      <c r="F52" s="140"/>
      <c r="G52" s="144"/>
      <c r="H52" s="152"/>
      <c r="I52" s="46"/>
      <c r="J52" s="53"/>
      <c r="K52" s="156" t="s">
        <v>7754</v>
      </c>
      <c r="L52" s="206" t="s">
        <v>53</v>
      </c>
      <c r="M52" s="207">
        <v>1</v>
      </c>
      <c r="N52" s="159"/>
      <c r="O52" s="144"/>
      <c r="P52" s="160"/>
      <c r="Q52" s="159"/>
      <c r="R52" s="144"/>
      <c r="S52" s="160"/>
      <c r="T52" s="137"/>
      <c r="U52" s="164"/>
      <c r="V52" s="166"/>
      <c r="W52" s="168"/>
      <c r="X52" s="226">
        <v>220</v>
      </c>
      <c r="Y52" s="75"/>
    </row>
    <row r="53" spans="1:25" ht="16.5" customHeight="1">
      <c r="A53" s="20">
        <v>71</v>
      </c>
      <c r="B53" s="20" t="s">
        <v>11303</v>
      </c>
      <c r="C53" s="25" t="s">
        <v>15917</v>
      </c>
      <c r="D53" s="140"/>
      <c r="E53" s="144"/>
      <c r="F53" s="140"/>
      <c r="G53" s="144"/>
      <c r="H53" s="136" t="s">
        <v>37</v>
      </c>
      <c r="I53" s="204" t="s">
        <v>53</v>
      </c>
      <c r="J53" s="155">
        <v>0.9</v>
      </c>
      <c r="K53" s="205"/>
      <c r="L53" s="157"/>
      <c r="M53" s="158"/>
      <c r="N53" s="159"/>
      <c r="O53" s="144"/>
      <c r="P53" s="160"/>
      <c r="Q53" s="159"/>
      <c r="R53" s="144"/>
      <c r="S53" s="160"/>
      <c r="T53" s="137"/>
      <c r="U53" s="164"/>
      <c r="V53" s="166"/>
      <c r="W53" s="168"/>
      <c r="X53" s="226">
        <v>198</v>
      </c>
      <c r="Y53" s="75"/>
    </row>
    <row r="54" spans="1:25" ht="16.5" customHeight="1">
      <c r="A54" s="20">
        <v>71</v>
      </c>
      <c r="B54" s="20" t="s">
        <v>11301</v>
      </c>
      <c r="C54" s="25" t="s">
        <v>15025</v>
      </c>
      <c r="D54" s="141"/>
      <c r="E54" s="46"/>
      <c r="F54" s="141"/>
      <c r="G54" s="46"/>
      <c r="H54" s="153"/>
      <c r="I54" s="46"/>
      <c r="J54" s="53"/>
      <c r="K54" s="156" t="s">
        <v>7754</v>
      </c>
      <c r="L54" s="206" t="s">
        <v>53</v>
      </c>
      <c r="M54" s="207">
        <v>1</v>
      </c>
      <c r="N54" s="159"/>
      <c r="O54" s="144"/>
      <c r="P54" s="160"/>
      <c r="Q54" s="159"/>
      <c r="R54" s="144"/>
      <c r="S54" s="160"/>
      <c r="T54" s="208" t="s">
        <v>53</v>
      </c>
      <c r="U54" s="53">
        <v>0.9</v>
      </c>
      <c r="V54" s="208" t="s">
        <v>53</v>
      </c>
      <c r="W54" s="53">
        <v>0.85</v>
      </c>
      <c r="X54" s="226">
        <v>198</v>
      </c>
      <c r="Y54" s="75"/>
    </row>
    <row r="55" spans="1:25" ht="16.5" customHeight="1">
      <c r="A55" s="20">
        <v>71</v>
      </c>
      <c r="B55" s="20">
        <v>7311</v>
      </c>
      <c r="C55" s="25" t="s">
        <v>15918</v>
      </c>
      <c r="D55" s="136" t="s">
        <v>17661</v>
      </c>
      <c r="E55" s="200"/>
      <c r="F55" s="136" t="s">
        <v>17669</v>
      </c>
      <c r="G55" s="200"/>
      <c r="H55" s="151"/>
      <c r="I55" s="154"/>
      <c r="J55" s="155"/>
      <c r="K55" s="205"/>
      <c r="L55" s="157"/>
      <c r="M55" s="158"/>
      <c r="N55" s="159"/>
      <c r="O55" s="144"/>
      <c r="P55" s="160"/>
      <c r="Q55" s="159"/>
      <c r="R55" s="144"/>
      <c r="S55" s="160"/>
      <c r="T55" s="151"/>
      <c r="U55" s="155"/>
      <c r="V55" s="151"/>
      <c r="W55" s="155"/>
      <c r="X55" s="226">
        <v>392</v>
      </c>
      <c r="Y55" s="75"/>
    </row>
    <row r="56" spans="1:25" ht="16.5" customHeight="1">
      <c r="A56" s="20">
        <v>71</v>
      </c>
      <c r="B56" s="20">
        <v>7312</v>
      </c>
      <c r="C56" s="25" t="s">
        <v>4227</v>
      </c>
      <c r="D56" s="199"/>
      <c r="E56" s="201"/>
      <c r="F56" s="199"/>
      <c r="G56" s="201"/>
      <c r="H56" s="152"/>
      <c r="I56" s="46"/>
      <c r="J56" s="53"/>
      <c r="K56" s="156" t="s">
        <v>7754</v>
      </c>
      <c r="L56" s="206" t="s">
        <v>53</v>
      </c>
      <c r="M56" s="207">
        <v>1</v>
      </c>
      <c r="N56" s="159"/>
      <c r="O56" s="144"/>
      <c r="P56" s="160"/>
      <c r="Q56" s="159"/>
      <c r="R56" s="144"/>
      <c r="S56" s="160"/>
      <c r="T56" s="159"/>
      <c r="U56" s="160"/>
      <c r="V56" s="159"/>
      <c r="W56" s="160"/>
      <c r="X56" s="226">
        <v>392</v>
      </c>
      <c r="Y56" s="75"/>
    </row>
    <row r="57" spans="1:25" ht="16.5" customHeight="1">
      <c r="A57" s="20">
        <v>71</v>
      </c>
      <c r="B57" s="20">
        <v>7313</v>
      </c>
      <c r="C57" s="25" t="s">
        <v>10374</v>
      </c>
      <c r="D57" s="199"/>
      <c r="E57" s="201"/>
      <c r="F57" s="199"/>
      <c r="G57" s="201"/>
      <c r="H57" s="136" t="s">
        <v>37</v>
      </c>
      <c r="I57" s="204" t="s">
        <v>53</v>
      </c>
      <c r="J57" s="155">
        <v>0.9</v>
      </c>
      <c r="K57" s="205"/>
      <c r="L57" s="157"/>
      <c r="M57" s="158"/>
      <c r="N57" s="159"/>
      <c r="O57" s="144"/>
      <c r="P57" s="160"/>
      <c r="Q57" s="159"/>
      <c r="R57" s="144"/>
      <c r="S57" s="160"/>
      <c r="T57" s="159"/>
      <c r="U57" s="160"/>
      <c r="V57" s="159"/>
      <c r="W57" s="160"/>
      <c r="X57" s="226">
        <v>352</v>
      </c>
      <c r="Y57" s="75"/>
    </row>
    <row r="58" spans="1:25" ht="16.5" customHeight="1">
      <c r="A58" s="20">
        <v>71</v>
      </c>
      <c r="B58" s="20">
        <v>7314</v>
      </c>
      <c r="C58" s="25" t="s">
        <v>8124</v>
      </c>
      <c r="D58" s="138">
        <v>196</v>
      </c>
      <c r="E58" s="202" t="s">
        <v>51</v>
      </c>
      <c r="F58" s="138">
        <v>78</v>
      </c>
      <c r="G58" s="202" t="s">
        <v>51</v>
      </c>
      <c r="H58" s="153"/>
      <c r="I58" s="46"/>
      <c r="J58" s="53"/>
      <c r="K58" s="156" t="s">
        <v>7754</v>
      </c>
      <c r="L58" s="206" t="s">
        <v>53</v>
      </c>
      <c r="M58" s="207">
        <v>1</v>
      </c>
      <c r="N58" s="159"/>
      <c r="O58" s="144"/>
      <c r="P58" s="160"/>
      <c r="Q58" s="159"/>
      <c r="R58" s="144"/>
      <c r="S58" s="160"/>
      <c r="T58" s="152"/>
      <c r="U58" s="53"/>
      <c r="V58" s="159"/>
      <c r="W58" s="160"/>
      <c r="X58" s="226">
        <v>352</v>
      </c>
      <c r="Y58" s="75"/>
    </row>
    <row r="59" spans="1:25" ht="16.5" customHeight="1">
      <c r="A59" s="20">
        <v>71</v>
      </c>
      <c r="B59" s="20" t="s">
        <v>11300</v>
      </c>
      <c r="C59" s="25" t="s">
        <v>15920</v>
      </c>
      <c r="D59" s="140"/>
      <c r="E59" s="144"/>
      <c r="F59" s="140"/>
      <c r="G59" s="144"/>
      <c r="H59" s="151"/>
      <c r="I59" s="154"/>
      <c r="J59" s="155"/>
      <c r="K59" s="205"/>
      <c r="L59" s="157"/>
      <c r="M59" s="158"/>
      <c r="N59" s="159"/>
      <c r="O59" s="144"/>
      <c r="P59" s="160"/>
      <c r="Q59" s="159"/>
      <c r="R59" s="144"/>
      <c r="S59" s="160"/>
      <c r="T59" s="136" t="s">
        <v>92</v>
      </c>
      <c r="U59" s="163"/>
      <c r="V59" s="159"/>
      <c r="W59" s="144"/>
      <c r="X59" s="226">
        <v>275</v>
      </c>
      <c r="Y59" s="75"/>
    </row>
    <row r="60" spans="1:25" ht="16.5" customHeight="1">
      <c r="A60" s="20">
        <v>71</v>
      </c>
      <c r="B60" s="20" t="s">
        <v>9636</v>
      </c>
      <c r="C60" s="25" t="s">
        <v>15922</v>
      </c>
      <c r="D60" s="140"/>
      <c r="E60" s="144"/>
      <c r="F60" s="140"/>
      <c r="G60" s="144"/>
      <c r="H60" s="152"/>
      <c r="I60" s="46"/>
      <c r="J60" s="53"/>
      <c r="K60" s="156" t="s">
        <v>7754</v>
      </c>
      <c r="L60" s="206" t="s">
        <v>53</v>
      </c>
      <c r="M60" s="207">
        <v>1</v>
      </c>
      <c r="N60" s="159"/>
      <c r="O60" s="144"/>
      <c r="P60" s="160"/>
      <c r="Q60" s="159"/>
      <c r="R60" s="144"/>
      <c r="S60" s="160"/>
      <c r="T60" s="137"/>
      <c r="U60" s="164"/>
      <c r="V60" s="159"/>
      <c r="W60" s="144"/>
      <c r="X60" s="226">
        <v>275</v>
      </c>
      <c r="Y60" s="75"/>
    </row>
    <row r="61" spans="1:25" ht="16.5" customHeight="1">
      <c r="A61" s="20">
        <v>71</v>
      </c>
      <c r="B61" s="20" t="s">
        <v>11299</v>
      </c>
      <c r="C61" s="25" t="s">
        <v>8187</v>
      </c>
      <c r="D61" s="140"/>
      <c r="E61" s="144"/>
      <c r="F61" s="140"/>
      <c r="G61" s="144"/>
      <c r="H61" s="136" t="s">
        <v>37</v>
      </c>
      <c r="I61" s="204" t="s">
        <v>53</v>
      </c>
      <c r="J61" s="155">
        <v>0.9</v>
      </c>
      <c r="K61" s="205"/>
      <c r="L61" s="157"/>
      <c r="M61" s="158"/>
      <c r="N61" s="159"/>
      <c r="O61" s="144"/>
      <c r="P61" s="160"/>
      <c r="Q61" s="159"/>
      <c r="R61" s="144"/>
      <c r="S61" s="160"/>
      <c r="T61" s="137"/>
      <c r="U61" s="164"/>
      <c r="V61" s="159"/>
      <c r="W61" s="144"/>
      <c r="X61" s="226">
        <v>247</v>
      </c>
      <c r="Y61" s="75"/>
    </row>
    <row r="62" spans="1:25" ht="16.5" customHeight="1">
      <c r="A62" s="20">
        <v>71</v>
      </c>
      <c r="B62" s="20" t="s">
        <v>10604</v>
      </c>
      <c r="C62" s="25" t="s">
        <v>4751</v>
      </c>
      <c r="D62" s="140"/>
      <c r="E62" s="144"/>
      <c r="F62" s="140"/>
      <c r="G62" s="144"/>
      <c r="H62" s="153"/>
      <c r="I62" s="46"/>
      <c r="J62" s="53"/>
      <c r="K62" s="156" t="s">
        <v>7754</v>
      </c>
      <c r="L62" s="206" t="s">
        <v>53</v>
      </c>
      <c r="M62" s="207">
        <v>1</v>
      </c>
      <c r="N62" s="159"/>
      <c r="O62" s="144"/>
      <c r="P62" s="160"/>
      <c r="Q62" s="159"/>
      <c r="R62" s="144"/>
      <c r="S62" s="160"/>
      <c r="T62" s="208" t="s">
        <v>53</v>
      </c>
      <c r="U62" s="53">
        <v>0.7</v>
      </c>
      <c r="V62" s="152"/>
      <c r="W62" s="46"/>
      <c r="X62" s="226">
        <v>247</v>
      </c>
      <c r="Y62" s="75"/>
    </row>
    <row r="63" spans="1:25" ht="16.5" customHeight="1">
      <c r="A63" s="20">
        <v>71</v>
      </c>
      <c r="B63" s="20" t="s">
        <v>10423</v>
      </c>
      <c r="C63" s="25" t="s">
        <v>60</v>
      </c>
      <c r="D63" s="140"/>
      <c r="E63" s="144"/>
      <c r="F63" s="140"/>
      <c r="G63" s="144"/>
      <c r="H63" s="151"/>
      <c r="I63" s="154"/>
      <c r="J63" s="155"/>
      <c r="K63" s="205"/>
      <c r="L63" s="157"/>
      <c r="M63" s="158"/>
      <c r="N63" s="159"/>
      <c r="O63" s="144"/>
      <c r="P63" s="160"/>
      <c r="Q63" s="159"/>
      <c r="R63" s="144"/>
      <c r="S63" s="160"/>
      <c r="T63" s="151"/>
      <c r="U63" s="154"/>
      <c r="V63" s="165" t="s">
        <v>150</v>
      </c>
      <c r="W63" s="167"/>
      <c r="X63" s="226">
        <v>353</v>
      </c>
      <c r="Y63" s="75"/>
    </row>
    <row r="64" spans="1:25" ht="16.5" customHeight="1">
      <c r="A64" s="20">
        <v>71</v>
      </c>
      <c r="B64" s="20" t="s">
        <v>10396</v>
      </c>
      <c r="C64" s="25" t="s">
        <v>2348</v>
      </c>
      <c r="D64" s="140"/>
      <c r="E64" s="144"/>
      <c r="F64" s="140"/>
      <c r="G64" s="144"/>
      <c r="H64" s="152"/>
      <c r="I64" s="46"/>
      <c r="J64" s="53"/>
      <c r="K64" s="156" t="s">
        <v>7754</v>
      </c>
      <c r="L64" s="206" t="s">
        <v>53</v>
      </c>
      <c r="M64" s="207">
        <v>1</v>
      </c>
      <c r="N64" s="159"/>
      <c r="O64" s="144"/>
      <c r="P64" s="160"/>
      <c r="Q64" s="159"/>
      <c r="R64" s="144"/>
      <c r="S64" s="160"/>
      <c r="T64" s="159"/>
      <c r="U64" s="144"/>
      <c r="V64" s="166"/>
      <c r="W64" s="168"/>
      <c r="X64" s="226">
        <v>353</v>
      </c>
      <c r="Y64" s="75"/>
    </row>
    <row r="65" spans="1:25" ht="16.5" customHeight="1">
      <c r="A65" s="20">
        <v>71</v>
      </c>
      <c r="B65" s="20" t="s">
        <v>9160</v>
      </c>
      <c r="C65" s="25" t="s">
        <v>15923</v>
      </c>
      <c r="D65" s="140"/>
      <c r="E65" s="144"/>
      <c r="F65" s="140"/>
      <c r="G65" s="144"/>
      <c r="H65" s="136" t="s">
        <v>37</v>
      </c>
      <c r="I65" s="204" t="s">
        <v>53</v>
      </c>
      <c r="J65" s="155">
        <v>0.9</v>
      </c>
      <c r="K65" s="205"/>
      <c r="L65" s="157"/>
      <c r="M65" s="158"/>
      <c r="N65" s="159"/>
      <c r="O65" s="144"/>
      <c r="P65" s="160"/>
      <c r="Q65" s="159"/>
      <c r="R65" s="144"/>
      <c r="S65" s="160"/>
      <c r="T65" s="159"/>
      <c r="U65" s="144"/>
      <c r="V65" s="166"/>
      <c r="W65" s="168"/>
      <c r="X65" s="226">
        <v>317</v>
      </c>
      <c r="Y65" s="75"/>
    </row>
    <row r="66" spans="1:25" ht="16.5" customHeight="1">
      <c r="A66" s="20">
        <v>71</v>
      </c>
      <c r="B66" s="20" t="s">
        <v>11297</v>
      </c>
      <c r="C66" s="25" t="s">
        <v>4005</v>
      </c>
      <c r="D66" s="140"/>
      <c r="E66" s="144"/>
      <c r="F66" s="140"/>
      <c r="G66" s="144"/>
      <c r="H66" s="153"/>
      <c r="I66" s="46"/>
      <c r="J66" s="53"/>
      <c r="K66" s="156" t="s">
        <v>7754</v>
      </c>
      <c r="L66" s="206" t="s">
        <v>53</v>
      </c>
      <c r="M66" s="207">
        <v>1</v>
      </c>
      <c r="N66" s="159"/>
      <c r="O66" s="144"/>
      <c r="P66" s="160"/>
      <c r="Q66" s="159"/>
      <c r="R66" s="144"/>
      <c r="S66" s="160"/>
      <c r="T66" s="152"/>
      <c r="U66" s="46"/>
      <c r="V66" s="166"/>
      <c r="W66" s="168"/>
      <c r="X66" s="226">
        <v>317</v>
      </c>
      <c r="Y66" s="75"/>
    </row>
    <row r="67" spans="1:25" ht="16.5" customHeight="1">
      <c r="A67" s="20">
        <v>71</v>
      </c>
      <c r="B67" s="20" t="s">
        <v>6316</v>
      </c>
      <c r="C67" s="25" t="s">
        <v>15924</v>
      </c>
      <c r="D67" s="140"/>
      <c r="E67" s="144"/>
      <c r="F67" s="140"/>
      <c r="G67" s="144"/>
      <c r="H67" s="151"/>
      <c r="I67" s="154"/>
      <c r="J67" s="155"/>
      <c r="K67" s="205"/>
      <c r="L67" s="157"/>
      <c r="M67" s="158"/>
      <c r="N67" s="159"/>
      <c r="O67" s="144"/>
      <c r="P67" s="160"/>
      <c r="Q67" s="159"/>
      <c r="R67" s="144"/>
      <c r="S67" s="160"/>
      <c r="T67" s="136" t="s">
        <v>92</v>
      </c>
      <c r="U67" s="163"/>
      <c r="V67" s="166"/>
      <c r="W67" s="168"/>
      <c r="X67" s="226">
        <v>247</v>
      </c>
      <c r="Y67" s="75"/>
    </row>
    <row r="68" spans="1:25" ht="16.5" customHeight="1">
      <c r="A68" s="20">
        <v>71</v>
      </c>
      <c r="B68" s="20" t="s">
        <v>4470</v>
      </c>
      <c r="C68" s="25" t="s">
        <v>15925</v>
      </c>
      <c r="D68" s="140"/>
      <c r="E68" s="144"/>
      <c r="F68" s="140"/>
      <c r="G68" s="144"/>
      <c r="H68" s="152"/>
      <c r="I68" s="46"/>
      <c r="J68" s="53"/>
      <c r="K68" s="156" t="s">
        <v>7754</v>
      </c>
      <c r="L68" s="206" t="s">
        <v>53</v>
      </c>
      <c r="M68" s="207">
        <v>1</v>
      </c>
      <c r="N68" s="159"/>
      <c r="O68" s="144"/>
      <c r="P68" s="160"/>
      <c r="Q68" s="159"/>
      <c r="R68" s="144"/>
      <c r="S68" s="160"/>
      <c r="T68" s="137"/>
      <c r="U68" s="164"/>
      <c r="V68" s="166"/>
      <c r="W68" s="168"/>
      <c r="X68" s="226">
        <v>247</v>
      </c>
      <c r="Y68" s="75"/>
    </row>
    <row r="69" spans="1:25" ht="16.5" customHeight="1">
      <c r="A69" s="20">
        <v>71</v>
      </c>
      <c r="B69" s="20" t="s">
        <v>11296</v>
      </c>
      <c r="C69" s="25" t="s">
        <v>15926</v>
      </c>
      <c r="D69" s="140"/>
      <c r="E69" s="144"/>
      <c r="F69" s="140"/>
      <c r="G69" s="144"/>
      <c r="H69" s="136" t="s">
        <v>37</v>
      </c>
      <c r="I69" s="204" t="s">
        <v>53</v>
      </c>
      <c r="J69" s="155">
        <v>0.9</v>
      </c>
      <c r="K69" s="205"/>
      <c r="L69" s="157"/>
      <c r="M69" s="158"/>
      <c r="N69" s="159"/>
      <c r="O69" s="144"/>
      <c r="P69" s="160"/>
      <c r="Q69" s="159"/>
      <c r="R69" s="144"/>
      <c r="S69" s="160"/>
      <c r="T69" s="137"/>
      <c r="U69" s="164"/>
      <c r="V69" s="166"/>
      <c r="W69" s="168"/>
      <c r="X69" s="226">
        <v>223</v>
      </c>
      <c r="Y69" s="75"/>
    </row>
    <row r="70" spans="1:25" ht="16.5" customHeight="1">
      <c r="A70" s="20">
        <v>71</v>
      </c>
      <c r="B70" s="20" t="s">
        <v>10664</v>
      </c>
      <c r="C70" s="25" t="s">
        <v>8570</v>
      </c>
      <c r="D70" s="140"/>
      <c r="E70" s="144"/>
      <c r="F70" s="140"/>
      <c r="G70" s="144"/>
      <c r="H70" s="153"/>
      <c r="I70" s="46"/>
      <c r="J70" s="53"/>
      <c r="K70" s="156" t="s">
        <v>7754</v>
      </c>
      <c r="L70" s="206" t="s">
        <v>53</v>
      </c>
      <c r="M70" s="207">
        <v>1</v>
      </c>
      <c r="N70" s="159"/>
      <c r="O70" s="144"/>
      <c r="P70" s="160"/>
      <c r="Q70" s="159"/>
      <c r="R70" s="144"/>
      <c r="S70" s="160"/>
      <c r="T70" s="208" t="s">
        <v>53</v>
      </c>
      <c r="U70" s="53">
        <v>0.9</v>
      </c>
      <c r="V70" s="208" t="s">
        <v>53</v>
      </c>
      <c r="W70" s="53">
        <v>0.9</v>
      </c>
      <c r="X70" s="226">
        <v>223</v>
      </c>
      <c r="Y70" s="75"/>
    </row>
    <row r="71" spans="1:25" ht="16.5" customHeight="1">
      <c r="A71" s="20">
        <v>71</v>
      </c>
      <c r="B71" s="20" t="s">
        <v>10256</v>
      </c>
      <c r="C71" s="25" t="s">
        <v>8278</v>
      </c>
      <c r="D71" s="140"/>
      <c r="E71" s="144"/>
      <c r="F71" s="140"/>
      <c r="G71" s="144"/>
      <c r="H71" s="151"/>
      <c r="I71" s="154"/>
      <c r="J71" s="155"/>
      <c r="K71" s="205"/>
      <c r="L71" s="157"/>
      <c r="M71" s="158"/>
      <c r="N71" s="159"/>
      <c r="O71" s="144"/>
      <c r="P71" s="160"/>
      <c r="Q71" s="159"/>
      <c r="R71" s="144"/>
      <c r="S71" s="160"/>
      <c r="T71" s="151"/>
      <c r="U71" s="154"/>
      <c r="V71" s="165" t="s">
        <v>69</v>
      </c>
      <c r="W71" s="167"/>
      <c r="X71" s="226">
        <v>333</v>
      </c>
      <c r="Y71" s="75"/>
    </row>
    <row r="72" spans="1:25" ht="16.5" customHeight="1">
      <c r="A72" s="20">
        <v>71</v>
      </c>
      <c r="B72" s="20" t="s">
        <v>11294</v>
      </c>
      <c r="C72" s="25" t="s">
        <v>15929</v>
      </c>
      <c r="D72" s="140"/>
      <c r="E72" s="144"/>
      <c r="F72" s="140"/>
      <c r="G72" s="144"/>
      <c r="H72" s="152"/>
      <c r="I72" s="46"/>
      <c r="J72" s="53"/>
      <c r="K72" s="156" t="s">
        <v>7754</v>
      </c>
      <c r="L72" s="206" t="s">
        <v>53</v>
      </c>
      <c r="M72" s="207">
        <v>1</v>
      </c>
      <c r="N72" s="159"/>
      <c r="O72" s="144"/>
      <c r="P72" s="160"/>
      <c r="Q72" s="159"/>
      <c r="R72" s="144"/>
      <c r="S72" s="160"/>
      <c r="T72" s="159"/>
      <c r="U72" s="144"/>
      <c r="V72" s="166"/>
      <c r="W72" s="168"/>
      <c r="X72" s="226">
        <v>333</v>
      </c>
      <c r="Y72" s="75"/>
    </row>
    <row r="73" spans="1:25" ht="16.5" customHeight="1">
      <c r="A73" s="20">
        <v>71</v>
      </c>
      <c r="B73" s="20" t="s">
        <v>11293</v>
      </c>
      <c r="C73" s="25" t="s">
        <v>15930</v>
      </c>
      <c r="D73" s="140"/>
      <c r="E73" s="144"/>
      <c r="F73" s="140"/>
      <c r="G73" s="144"/>
      <c r="H73" s="136" t="s">
        <v>37</v>
      </c>
      <c r="I73" s="204" t="s">
        <v>53</v>
      </c>
      <c r="J73" s="155">
        <v>0.9</v>
      </c>
      <c r="K73" s="205"/>
      <c r="L73" s="157"/>
      <c r="M73" s="158"/>
      <c r="N73" s="159"/>
      <c r="O73" s="144"/>
      <c r="P73" s="160"/>
      <c r="Q73" s="159"/>
      <c r="R73" s="144"/>
      <c r="S73" s="160"/>
      <c r="T73" s="159"/>
      <c r="U73" s="144"/>
      <c r="V73" s="166"/>
      <c r="W73" s="168"/>
      <c r="X73" s="226">
        <v>299</v>
      </c>
      <c r="Y73" s="75"/>
    </row>
    <row r="74" spans="1:25" ht="16.5" customHeight="1">
      <c r="A74" s="20">
        <v>71</v>
      </c>
      <c r="B74" s="20" t="s">
        <v>11291</v>
      </c>
      <c r="C74" s="25" t="s">
        <v>15931</v>
      </c>
      <c r="D74" s="140"/>
      <c r="E74" s="144"/>
      <c r="F74" s="140"/>
      <c r="G74" s="144"/>
      <c r="H74" s="153"/>
      <c r="I74" s="46"/>
      <c r="J74" s="53"/>
      <c r="K74" s="156" t="s">
        <v>7754</v>
      </c>
      <c r="L74" s="206" t="s">
        <v>53</v>
      </c>
      <c r="M74" s="207">
        <v>1</v>
      </c>
      <c r="N74" s="159"/>
      <c r="O74" s="144"/>
      <c r="P74" s="160"/>
      <c r="Q74" s="159"/>
      <c r="R74" s="144"/>
      <c r="S74" s="160"/>
      <c r="T74" s="152"/>
      <c r="U74" s="46"/>
      <c r="V74" s="166"/>
      <c r="W74" s="168"/>
      <c r="X74" s="226">
        <v>299</v>
      </c>
      <c r="Y74" s="75"/>
    </row>
    <row r="75" spans="1:25" ht="16.5" customHeight="1">
      <c r="A75" s="20">
        <v>71</v>
      </c>
      <c r="B75" s="20" t="s">
        <v>301</v>
      </c>
      <c r="C75" s="25" t="s">
        <v>2091</v>
      </c>
      <c r="D75" s="140"/>
      <c r="E75" s="144"/>
      <c r="F75" s="140"/>
      <c r="G75" s="144"/>
      <c r="H75" s="151"/>
      <c r="I75" s="154"/>
      <c r="J75" s="155"/>
      <c r="K75" s="205"/>
      <c r="L75" s="157"/>
      <c r="M75" s="158"/>
      <c r="N75" s="159"/>
      <c r="O75" s="144"/>
      <c r="P75" s="160"/>
      <c r="Q75" s="159"/>
      <c r="R75" s="144"/>
      <c r="S75" s="160"/>
      <c r="T75" s="136" t="s">
        <v>92</v>
      </c>
      <c r="U75" s="163"/>
      <c r="V75" s="166"/>
      <c r="W75" s="168"/>
      <c r="X75" s="226">
        <v>234</v>
      </c>
      <c r="Y75" s="75"/>
    </row>
    <row r="76" spans="1:25" ht="16.5" customHeight="1">
      <c r="A76" s="20">
        <v>71</v>
      </c>
      <c r="B76" s="20" t="s">
        <v>11290</v>
      </c>
      <c r="C76" s="25" t="s">
        <v>15932</v>
      </c>
      <c r="D76" s="140"/>
      <c r="E76" s="144"/>
      <c r="F76" s="140"/>
      <c r="G76" s="144"/>
      <c r="H76" s="152"/>
      <c r="I76" s="46"/>
      <c r="J76" s="53"/>
      <c r="K76" s="156" t="s">
        <v>7754</v>
      </c>
      <c r="L76" s="206" t="s">
        <v>53</v>
      </c>
      <c r="M76" s="207">
        <v>1</v>
      </c>
      <c r="N76" s="159"/>
      <c r="O76" s="144"/>
      <c r="P76" s="160"/>
      <c r="Q76" s="159"/>
      <c r="R76" s="144"/>
      <c r="S76" s="160"/>
      <c r="T76" s="137"/>
      <c r="U76" s="164"/>
      <c r="V76" s="166"/>
      <c r="W76" s="168"/>
      <c r="X76" s="226">
        <v>234</v>
      </c>
      <c r="Y76" s="75"/>
    </row>
    <row r="77" spans="1:25" ht="16.5" customHeight="1">
      <c r="A77" s="20">
        <v>71</v>
      </c>
      <c r="B77" s="20" t="s">
        <v>7211</v>
      </c>
      <c r="C77" s="25" t="s">
        <v>9096</v>
      </c>
      <c r="D77" s="140"/>
      <c r="E77" s="144"/>
      <c r="F77" s="140"/>
      <c r="G77" s="144"/>
      <c r="H77" s="136" t="s">
        <v>37</v>
      </c>
      <c r="I77" s="204" t="s">
        <v>53</v>
      </c>
      <c r="J77" s="155">
        <v>0.9</v>
      </c>
      <c r="K77" s="205"/>
      <c r="L77" s="157"/>
      <c r="M77" s="158"/>
      <c r="N77" s="159"/>
      <c r="O77" s="144"/>
      <c r="P77" s="160"/>
      <c r="Q77" s="159"/>
      <c r="R77" s="144"/>
      <c r="S77" s="160"/>
      <c r="T77" s="137"/>
      <c r="U77" s="164"/>
      <c r="V77" s="166"/>
      <c r="W77" s="168"/>
      <c r="X77" s="226">
        <v>210</v>
      </c>
      <c r="Y77" s="75"/>
    </row>
    <row r="78" spans="1:25" ht="16.5" customHeight="1">
      <c r="A78" s="20">
        <v>71</v>
      </c>
      <c r="B78" s="20" t="s">
        <v>9015</v>
      </c>
      <c r="C78" s="25" t="s">
        <v>15933</v>
      </c>
      <c r="D78" s="141"/>
      <c r="E78" s="46"/>
      <c r="F78" s="141"/>
      <c r="G78" s="46"/>
      <c r="H78" s="153"/>
      <c r="I78" s="46"/>
      <c r="J78" s="53"/>
      <c r="K78" s="156" t="s">
        <v>7754</v>
      </c>
      <c r="L78" s="206" t="s">
        <v>53</v>
      </c>
      <c r="M78" s="207">
        <v>1</v>
      </c>
      <c r="N78" s="152"/>
      <c r="O78" s="46"/>
      <c r="P78" s="53"/>
      <c r="Q78" s="152"/>
      <c r="R78" s="46"/>
      <c r="S78" s="53"/>
      <c r="T78" s="208" t="s">
        <v>53</v>
      </c>
      <c r="U78" s="53">
        <v>0.9</v>
      </c>
      <c r="V78" s="208" t="s">
        <v>53</v>
      </c>
      <c r="W78" s="53">
        <v>0.85</v>
      </c>
      <c r="X78" s="226">
        <v>210</v>
      </c>
      <c r="Y78" s="76"/>
    </row>
    <row r="79" spans="1:25" ht="16.5" customHeight="1"/>
    <row r="80" spans="1:25" ht="16.5" customHeight="1"/>
    <row r="81" spans="1:25" ht="16.5" customHeight="1">
      <c r="B81" s="21" t="s">
        <v>15967</v>
      </c>
      <c r="D81" s="78"/>
    </row>
    <row r="82" spans="1:25" ht="16.5" customHeight="1">
      <c r="A82" s="19" t="s">
        <v>9399</v>
      </c>
      <c r="B82" s="22"/>
      <c r="C82" s="23" t="s">
        <v>6064</v>
      </c>
      <c r="D82" s="79" t="s">
        <v>9403</v>
      </c>
      <c r="E82" s="45"/>
      <c r="F82" s="79"/>
      <c r="G82" s="45"/>
      <c r="H82" s="45"/>
      <c r="I82" s="45"/>
      <c r="J82" s="52"/>
      <c r="K82" s="45"/>
      <c r="L82" s="45"/>
      <c r="M82" s="52"/>
      <c r="N82" s="45"/>
      <c r="O82" s="45"/>
      <c r="P82" s="52"/>
      <c r="Q82" s="45"/>
      <c r="R82" s="45"/>
      <c r="S82" s="52"/>
      <c r="T82" s="45"/>
      <c r="U82" s="52"/>
      <c r="V82" s="45"/>
      <c r="W82" s="52"/>
      <c r="X82" s="228" t="s">
        <v>5957</v>
      </c>
      <c r="Y82" s="73" t="s">
        <v>9411</v>
      </c>
    </row>
    <row r="83" spans="1:25" ht="16.5" customHeight="1">
      <c r="A83" s="20" t="s">
        <v>9402</v>
      </c>
      <c r="B83" s="20" t="s">
        <v>2677</v>
      </c>
      <c r="C83" s="24"/>
      <c r="D83" s="117" t="s">
        <v>9415</v>
      </c>
      <c r="E83" s="171"/>
      <c r="F83" s="80"/>
      <c r="G83" s="46"/>
      <c r="H83" s="46"/>
      <c r="I83" s="46"/>
      <c r="J83" s="53"/>
      <c r="K83" s="46"/>
      <c r="L83" s="46"/>
      <c r="M83" s="53"/>
      <c r="N83" s="144"/>
      <c r="O83" s="144"/>
      <c r="P83" s="160"/>
      <c r="Q83" s="144"/>
      <c r="R83" s="144"/>
      <c r="S83" s="160"/>
      <c r="T83" s="46"/>
      <c r="U83" s="53"/>
      <c r="V83" s="46"/>
      <c r="W83" s="53"/>
      <c r="X83" s="229" t="s">
        <v>9406</v>
      </c>
      <c r="Y83" s="74" t="s">
        <v>51</v>
      </c>
    </row>
    <row r="84" spans="1:25" ht="16.5" customHeight="1">
      <c r="A84" s="20">
        <v>71</v>
      </c>
      <c r="B84" s="20">
        <v>7315</v>
      </c>
      <c r="C84" s="25" t="s">
        <v>11571</v>
      </c>
      <c r="D84" s="136" t="s">
        <v>17651</v>
      </c>
      <c r="E84" s="200"/>
      <c r="F84" s="136" t="s">
        <v>17672</v>
      </c>
      <c r="G84" s="200"/>
      <c r="H84" s="151"/>
      <c r="I84" s="154"/>
      <c r="J84" s="155"/>
      <c r="K84" s="205"/>
      <c r="L84" s="157"/>
      <c r="M84" s="158"/>
      <c r="N84" s="147" t="s">
        <v>4664</v>
      </c>
      <c r="O84" s="154"/>
      <c r="P84" s="217"/>
      <c r="Q84" s="151"/>
      <c r="R84" s="154"/>
      <c r="S84" s="217"/>
      <c r="T84" s="151"/>
      <c r="U84" s="155"/>
      <c r="V84" s="151"/>
      <c r="W84" s="155"/>
      <c r="X84" s="169">
        <v>222</v>
      </c>
      <c r="Y84" s="23" t="s">
        <v>2714</v>
      </c>
    </row>
    <row r="85" spans="1:25" ht="16.5" customHeight="1">
      <c r="A85" s="20">
        <v>71</v>
      </c>
      <c r="B85" s="20">
        <v>7316</v>
      </c>
      <c r="C85" s="25" t="s">
        <v>15934</v>
      </c>
      <c r="D85" s="199"/>
      <c r="E85" s="201"/>
      <c r="F85" s="199"/>
      <c r="G85" s="201"/>
      <c r="H85" s="152"/>
      <c r="I85" s="46"/>
      <c r="J85" s="53"/>
      <c r="K85" s="156" t="s">
        <v>7754</v>
      </c>
      <c r="L85" s="206" t="s">
        <v>53</v>
      </c>
      <c r="M85" s="158">
        <v>1</v>
      </c>
      <c r="N85" s="223" t="s">
        <v>53</v>
      </c>
      <c r="O85" s="160">
        <v>0.25</v>
      </c>
      <c r="P85" s="143" t="s">
        <v>591</v>
      </c>
      <c r="Q85" s="159"/>
      <c r="R85" s="144"/>
      <c r="S85" s="218"/>
      <c r="T85" s="159"/>
      <c r="U85" s="160"/>
      <c r="V85" s="159"/>
      <c r="W85" s="160"/>
      <c r="X85" s="169">
        <v>222</v>
      </c>
      <c r="Y85" s="75"/>
    </row>
    <row r="86" spans="1:25" ht="16.5" customHeight="1">
      <c r="A86" s="20">
        <v>71</v>
      </c>
      <c r="B86" s="20">
        <v>7317</v>
      </c>
      <c r="C86" s="25" t="s">
        <v>15935</v>
      </c>
      <c r="D86" s="199"/>
      <c r="E86" s="201"/>
      <c r="F86" s="199"/>
      <c r="G86" s="201"/>
      <c r="H86" s="136" t="s">
        <v>37</v>
      </c>
      <c r="I86" s="204" t="s">
        <v>53</v>
      </c>
      <c r="J86" s="155">
        <v>0.9</v>
      </c>
      <c r="K86" s="205"/>
      <c r="L86" s="157"/>
      <c r="M86" s="158"/>
      <c r="N86" s="159"/>
      <c r="O86" s="144"/>
      <c r="P86" s="201"/>
      <c r="Q86" s="159"/>
      <c r="R86" s="144"/>
      <c r="S86" s="218"/>
      <c r="T86" s="159"/>
      <c r="U86" s="160"/>
      <c r="V86" s="159"/>
      <c r="W86" s="160"/>
      <c r="X86" s="169">
        <v>201</v>
      </c>
      <c r="Y86" s="75"/>
    </row>
    <row r="87" spans="1:25" ht="16.5" customHeight="1">
      <c r="A87" s="20">
        <v>71</v>
      </c>
      <c r="B87" s="20">
        <v>7318</v>
      </c>
      <c r="C87" s="25" t="s">
        <v>8933</v>
      </c>
      <c r="D87" s="138">
        <v>105</v>
      </c>
      <c r="E87" s="202" t="s">
        <v>51</v>
      </c>
      <c r="F87" s="138">
        <v>91</v>
      </c>
      <c r="G87" s="202" t="s">
        <v>51</v>
      </c>
      <c r="H87" s="153"/>
      <c r="I87" s="46"/>
      <c r="J87" s="53"/>
      <c r="K87" s="156" t="s">
        <v>7754</v>
      </c>
      <c r="L87" s="206" t="s">
        <v>53</v>
      </c>
      <c r="M87" s="158">
        <v>1</v>
      </c>
      <c r="N87" s="159"/>
      <c r="O87" s="144"/>
      <c r="P87" s="218"/>
      <c r="Q87" s="159"/>
      <c r="R87" s="144"/>
      <c r="S87" s="218"/>
      <c r="T87" s="159"/>
      <c r="U87" s="160"/>
      <c r="V87" s="159"/>
      <c r="W87" s="160"/>
      <c r="X87" s="169">
        <v>201</v>
      </c>
      <c r="Y87" s="75"/>
    </row>
    <row r="88" spans="1:25" ht="16.5" customHeight="1">
      <c r="A88" s="20">
        <v>71</v>
      </c>
      <c r="B88" s="20" t="s">
        <v>11284</v>
      </c>
      <c r="C88" s="25" t="s">
        <v>1274</v>
      </c>
      <c r="D88" s="140"/>
      <c r="E88" s="144"/>
      <c r="F88" s="140"/>
      <c r="G88" s="144"/>
      <c r="H88" s="151"/>
      <c r="I88" s="154"/>
      <c r="J88" s="155"/>
      <c r="K88" s="205"/>
      <c r="L88" s="157"/>
      <c r="M88" s="158"/>
      <c r="N88" s="159"/>
      <c r="O88" s="144"/>
      <c r="P88" s="160"/>
      <c r="Q88" s="159"/>
      <c r="R88" s="144"/>
      <c r="S88" s="218"/>
      <c r="T88" s="136" t="s">
        <v>92</v>
      </c>
      <c r="U88" s="163"/>
      <c r="V88" s="159"/>
      <c r="W88" s="144"/>
      <c r="X88" s="169">
        <v>156</v>
      </c>
      <c r="Y88" s="75"/>
    </row>
    <row r="89" spans="1:25" ht="16.5" customHeight="1">
      <c r="A89" s="20">
        <v>71</v>
      </c>
      <c r="B89" s="20" t="s">
        <v>4022</v>
      </c>
      <c r="C89" s="25" t="s">
        <v>15936</v>
      </c>
      <c r="D89" s="140"/>
      <c r="E89" s="144"/>
      <c r="F89" s="140"/>
      <c r="G89" s="144"/>
      <c r="H89" s="152"/>
      <c r="I89" s="46"/>
      <c r="J89" s="53"/>
      <c r="K89" s="156" t="s">
        <v>7754</v>
      </c>
      <c r="L89" s="206" t="s">
        <v>53</v>
      </c>
      <c r="M89" s="207">
        <v>1</v>
      </c>
      <c r="N89" s="159"/>
      <c r="O89" s="144"/>
      <c r="P89" s="160"/>
      <c r="Q89" s="159"/>
      <c r="R89" s="144"/>
      <c r="S89" s="218"/>
      <c r="T89" s="137"/>
      <c r="U89" s="164"/>
      <c r="V89" s="159"/>
      <c r="W89" s="144"/>
      <c r="X89" s="169">
        <v>156</v>
      </c>
      <c r="Y89" s="75"/>
    </row>
    <row r="90" spans="1:25" ht="16.5" customHeight="1">
      <c r="A90" s="20">
        <v>71</v>
      </c>
      <c r="B90" s="20" t="s">
        <v>6903</v>
      </c>
      <c r="C90" s="25" t="s">
        <v>15937</v>
      </c>
      <c r="D90" s="140"/>
      <c r="E90" s="144"/>
      <c r="F90" s="140"/>
      <c r="G90" s="144"/>
      <c r="H90" s="136" t="s">
        <v>37</v>
      </c>
      <c r="I90" s="204" t="s">
        <v>53</v>
      </c>
      <c r="J90" s="155">
        <v>0.9</v>
      </c>
      <c r="K90" s="205"/>
      <c r="L90" s="157"/>
      <c r="M90" s="158"/>
      <c r="N90" s="159"/>
      <c r="O90" s="144"/>
      <c r="P90" s="160"/>
      <c r="Q90" s="159"/>
      <c r="R90" s="144"/>
      <c r="S90" s="218"/>
      <c r="T90" s="137"/>
      <c r="U90" s="164"/>
      <c r="V90" s="159"/>
      <c r="W90" s="144"/>
      <c r="X90" s="169">
        <v>140</v>
      </c>
      <c r="Y90" s="75"/>
    </row>
    <row r="91" spans="1:25" ht="16.5" customHeight="1">
      <c r="A91" s="20">
        <v>71</v>
      </c>
      <c r="B91" s="20" t="s">
        <v>8603</v>
      </c>
      <c r="C91" s="25" t="s">
        <v>96</v>
      </c>
      <c r="D91" s="140"/>
      <c r="E91" s="144"/>
      <c r="F91" s="140"/>
      <c r="G91" s="144"/>
      <c r="H91" s="153"/>
      <c r="I91" s="46"/>
      <c r="J91" s="53"/>
      <c r="K91" s="156" t="s">
        <v>7754</v>
      </c>
      <c r="L91" s="206" t="s">
        <v>53</v>
      </c>
      <c r="M91" s="207">
        <v>1</v>
      </c>
      <c r="N91" s="159"/>
      <c r="O91" s="144"/>
      <c r="P91" s="160"/>
      <c r="Q91" s="159"/>
      <c r="R91" s="144"/>
      <c r="S91" s="218"/>
      <c r="T91" s="208" t="s">
        <v>53</v>
      </c>
      <c r="U91" s="53">
        <v>0.7</v>
      </c>
      <c r="V91" s="152"/>
      <c r="W91" s="46"/>
      <c r="X91" s="169">
        <v>140</v>
      </c>
      <c r="Y91" s="75"/>
    </row>
    <row r="92" spans="1:25" ht="16.5" customHeight="1">
      <c r="A92" s="20">
        <v>71</v>
      </c>
      <c r="B92" s="20" t="s">
        <v>11283</v>
      </c>
      <c r="C92" s="25" t="s">
        <v>14833</v>
      </c>
      <c r="D92" s="140"/>
      <c r="E92" s="144"/>
      <c r="F92" s="140"/>
      <c r="G92" s="144"/>
      <c r="H92" s="151"/>
      <c r="I92" s="154"/>
      <c r="J92" s="155"/>
      <c r="K92" s="205"/>
      <c r="L92" s="157"/>
      <c r="M92" s="158"/>
      <c r="N92" s="159"/>
      <c r="O92" s="144"/>
      <c r="P92" s="160"/>
      <c r="Q92" s="159"/>
      <c r="R92" s="144"/>
      <c r="S92" s="218"/>
      <c r="T92" s="151"/>
      <c r="U92" s="154"/>
      <c r="V92" s="165" t="s">
        <v>150</v>
      </c>
      <c r="W92" s="167"/>
      <c r="X92" s="169">
        <v>200</v>
      </c>
      <c r="Y92" s="75"/>
    </row>
    <row r="93" spans="1:25" ht="16.5" customHeight="1">
      <c r="A93" s="20">
        <v>71</v>
      </c>
      <c r="B93" s="20" t="s">
        <v>7306</v>
      </c>
      <c r="C93" s="25" t="s">
        <v>3952</v>
      </c>
      <c r="D93" s="140"/>
      <c r="E93" s="144"/>
      <c r="F93" s="140"/>
      <c r="G93" s="144"/>
      <c r="H93" s="152"/>
      <c r="I93" s="46"/>
      <c r="J93" s="53"/>
      <c r="K93" s="156" t="s">
        <v>7754</v>
      </c>
      <c r="L93" s="206" t="s">
        <v>53</v>
      </c>
      <c r="M93" s="207">
        <v>1</v>
      </c>
      <c r="N93" s="159"/>
      <c r="O93" s="144"/>
      <c r="P93" s="160"/>
      <c r="Q93" s="159"/>
      <c r="R93" s="144"/>
      <c r="S93" s="218"/>
      <c r="T93" s="159"/>
      <c r="U93" s="144"/>
      <c r="V93" s="166"/>
      <c r="W93" s="168"/>
      <c r="X93" s="169">
        <v>200</v>
      </c>
      <c r="Y93" s="75"/>
    </row>
    <row r="94" spans="1:25" ht="16.5" customHeight="1">
      <c r="A94" s="20">
        <v>71</v>
      </c>
      <c r="B94" s="20" t="s">
        <v>1288</v>
      </c>
      <c r="C94" s="25" t="s">
        <v>15938</v>
      </c>
      <c r="D94" s="140"/>
      <c r="E94" s="144"/>
      <c r="F94" s="140"/>
      <c r="G94" s="144"/>
      <c r="H94" s="136" t="s">
        <v>37</v>
      </c>
      <c r="I94" s="204" t="s">
        <v>53</v>
      </c>
      <c r="J94" s="155">
        <v>0.9</v>
      </c>
      <c r="K94" s="205"/>
      <c r="L94" s="157"/>
      <c r="M94" s="158"/>
      <c r="N94" s="159"/>
      <c r="O94" s="144"/>
      <c r="P94" s="160"/>
      <c r="Q94" s="159"/>
      <c r="R94" s="144"/>
      <c r="S94" s="218"/>
      <c r="T94" s="159"/>
      <c r="U94" s="144"/>
      <c r="V94" s="166"/>
      <c r="W94" s="168"/>
      <c r="X94" s="169">
        <v>181</v>
      </c>
      <c r="Y94" s="75"/>
    </row>
    <row r="95" spans="1:25" ht="16.5" customHeight="1">
      <c r="A95" s="20">
        <v>71</v>
      </c>
      <c r="B95" s="20" t="s">
        <v>7888</v>
      </c>
      <c r="C95" s="25" t="s">
        <v>5696</v>
      </c>
      <c r="D95" s="140"/>
      <c r="E95" s="144"/>
      <c r="F95" s="140"/>
      <c r="G95" s="144"/>
      <c r="H95" s="153"/>
      <c r="I95" s="46"/>
      <c r="J95" s="53"/>
      <c r="K95" s="156" t="s">
        <v>7754</v>
      </c>
      <c r="L95" s="206" t="s">
        <v>53</v>
      </c>
      <c r="M95" s="207">
        <v>1</v>
      </c>
      <c r="N95" s="159"/>
      <c r="O95" s="144"/>
      <c r="P95" s="160"/>
      <c r="Q95" s="159"/>
      <c r="R95" s="144"/>
      <c r="S95" s="218"/>
      <c r="T95" s="152"/>
      <c r="U95" s="46"/>
      <c r="V95" s="166"/>
      <c r="W95" s="168"/>
      <c r="X95" s="169">
        <v>181</v>
      </c>
      <c r="Y95" s="75"/>
    </row>
    <row r="96" spans="1:25" ht="16.5" customHeight="1">
      <c r="A96" s="20">
        <v>71</v>
      </c>
      <c r="B96" s="20" t="s">
        <v>8904</v>
      </c>
      <c r="C96" s="25" t="s">
        <v>10486</v>
      </c>
      <c r="D96" s="140"/>
      <c r="E96" s="144"/>
      <c r="F96" s="140"/>
      <c r="G96" s="144"/>
      <c r="H96" s="151"/>
      <c r="I96" s="154"/>
      <c r="J96" s="155"/>
      <c r="K96" s="205"/>
      <c r="L96" s="157"/>
      <c r="M96" s="158"/>
      <c r="N96" s="159"/>
      <c r="O96" s="144"/>
      <c r="P96" s="160"/>
      <c r="Q96" s="159"/>
      <c r="R96" s="144"/>
      <c r="S96" s="218"/>
      <c r="T96" s="136" t="s">
        <v>92</v>
      </c>
      <c r="U96" s="163"/>
      <c r="V96" s="166"/>
      <c r="W96" s="168"/>
      <c r="X96" s="169">
        <v>141</v>
      </c>
      <c r="Y96" s="75"/>
    </row>
    <row r="97" spans="1:25" ht="16.5" customHeight="1">
      <c r="A97" s="20">
        <v>71</v>
      </c>
      <c r="B97" s="20" t="s">
        <v>6215</v>
      </c>
      <c r="C97" s="25" t="s">
        <v>704</v>
      </c>
      <c r="D97" s="140"/>
      <c r="E97" s="144"/>
      <c r="F97" s="140"/>
      <c r="G97" s="144"/>
      <c r="H97" s="152"/>
      <c r="I97" s="46"/>
      <c r="J97" s="53"/>
      <c r="K97" s="156" t="s">
        <v>7754</v>
      </c>
      <c r="L97" s="206" t="s">
        <v>53</v>
      </c>
      <c r="M97" s="207">
        <v>1</v>
      </c>
      <c r="N97" s="159"/>
      <c r="O97" s="144"/>
      <c r="P97" s="160"/>
      <c r="Q97" s="159"/>
      <c r="R97" s="144"/>
      <c r="S97" s="218"/>
      <c r="T97" s="137"/>
      <c r="U97" s="164"/>
      <c r="V97" s="166"/>
      <c r="W97" s="168"/>
      <c r="X97" s="169">
        <v>141</v>
      </c>
      <c r="Y97" s="75"/>
    </row>
    <row r="98" spans="1:25" ht="16.5" customHeight="1">
      <c r="A98" s="20">
        <v>71</v>
      </c>
      <c r="B98" s="20" t="s">
        <v>9596</v>
      </c>
      <c r="C98" s="25" t="s">
        <v>15651</v>
      </c>
      <c r="D98" s="140"/>
      <c r="E98" s="144"/>
      <c r="F98" s="140"/>
      <c r="G98" s="144"/>
      <c r="H98" s="136" t="s">
        <v>37</v>
      </c>
      <c r="I98" s="204" t="s">
        <v>53</v>
      </c>
      <c r="J98" s="155">
        <v>0.9</v>
      </c>
      <c r="K98" s="205"/>
      <c r="L98" s="157"/>
      <c r="M98" s="158"/>
      <c r="N98" s="159"/>
      <c r="O98" s="144"/>
      <c r="P98" s="160"/>
      <c r="Q98" s="159"/>
      <c r="R98" s="144"/>
      <c r="S98" s="218"/>
      <c r="T98" s="137"/>
      <c r="U98" s="164"/>
      <c r="V98" s="166"/>
      <c r="W98" s="168"/>
      <c r="X98" s="169">
        <v>126</v>
      </c>
      <c r="Y98" s="75"/>
    </row>
    <row r="99" spans="1:25" ht="16.5" customHeight="1">
      <c r="A99" s="20">
        <v>71</v>
      </c>
      <c r="B99" s="20" t="s">
        <v>1788</v>
      </c>
      <c r="C99" s="25" t="s">
        <v>13685</v>
      </c>
      <c r="D99" s="140"/>
      <c r="E99" s="144"/>
      <c r="F99" s="140"/>
      <c r="G99" s="144"/>
      <c r="H99" s="153"/>
      <c r="I99" s="46"/>
      <c r="J99" s="53"/>
      <c r="K99" s="156" t="s">
        <v>7754</v>
      </c>
      <c r="L99" s="206" t="s">
        <v>53</v>
      </c>
      <c r="M99" s="207">
        <v>1</v>
      </c>
      <c r="N99" s="159"/>
      <c r="O99" s="144"/>
      <c r="P99" s="160"/>
      <c r="Q99" s="159"/>
      <c r="R99" s="144"/>
      <c r="S99" s="218"/>
      <c r="T99" s="208" t="s">
        <v>53</v>
      </c>
      <c r="U99" s="53">
        <v>0.9</v>
      </c>
      <c r="V99" s="208" t="s">
        <v>53</v>
      </c>
      <c r="W99" s="53">
        <v>0.9</v>
      </c>
      <c r="X99" s="169">
        <v>126</v>
      </c>
      <c r="Y99" s="75"/>
    </row>
    <row r="100" spans="1:25" ht="16.5" customHeight="1">
      <c r="A100" s="20">
        <v>71</v>
      </c>
      <c r="B100" s="20" t="s">
        <v>9796</v>
      </c>
      <c r="C100" s="25" t="s">
        <v>15939</v>
      </c>
      <c r="D100" s="140"/>
      <c r="E100" s="144"/>
      <c r="F100" s="140"/>
      <c r="G100" s="144"/>
      <c r="H100" s="151"/>
      <c r="I100" s="154"/>
      <c r="J100" s="155"/>
      <c r="K100" s="205"/>
      <c r="L100" s="157"/>
      <c r="M100" s="158"/>
      <c r="N100" s="159"/>
      <c r="O100" s="144"/>
      <c r="P100" s="160"/>
      <c r="Q100" s="159"/>
      <c r="R100" s="144"/>
      <c r="S100" s="218"/>
      <c r="T100" s="151"/>
      <c r="U100" s="154"/>
      <c r="V100" s="165" t="s">
        <v>69</v>
      </c>
      <c r="W100" s="167"/>
      <c r="X100" s="169">
        <v>188</v>
      </c>
      <c r="Y100" s="75"/>
    </row>
    <row r="101" spans="1:25" ht="16.5" customHeight="1">
      <c r="A101" s="20">
        <v>71</v>
      </c>
      <c r="B101" s="20" t="s">
        <v>95</v>
      </c>
      <c r="C101" s="25" t="s">
        <v>12510</v>
      </c>
      <c r="D101" s="140"/>
      <c r="E101" s="144"/>
      <c r="F101" s="140"/>
      <c r="G101" s="144"/>
      <c r="H101" s="152"/>
      <c r="I101" s="46"/>
      <c r="J101" s="53"/>
      <c r="K101" s="156" t="s">
        <v>7754</v>
      </c>
      <c r="L101" s="206" t="s">
        <v>53</v>
      </c>
      <c r="M101" s="207">
        <v>1</v>
      </c>
      <c r="N101" s="159"/>
      <c r="O101" s="144"/>
      <c r="P101" s="160"/>
      <c r="Q101" s="159"/>
      <c r="R101" s="144"/>
      <c r="S101" s="218"/>
      <c r="T101" s="159"/>
      <c r="U101" s="144"/>
      <c r="V101" s="166"/>
      <c r="W101" s="168"/>
      <c r="X101" s="169">
        <v>188</v>
      </c>
      <c r="Y101" s="75"/>
    </row>
    <row r="102" spans="1:25" ht="16.5" customHeight="1">
      <c r="A102" s="20">
        <v>71</v>
      </c>
      <c r="B102" s="20" t="s">
        <v>8322</v>
      </c>
      <c r="C102" s="25" t="s">
        <v>887</v>
      </c>
      <c r="D102" s="140"/>
      <c r="E102" s="144"/>
      <c r="F102" s="140"/>
      <c r="G102" s="144"/>
      <c r="H102" s="136" t="s">
        <v>37</v>
      </c>
      <c r="I102" s="204" t="s">
        <v>53</v>
      </c>
      <c r="J102" s="155">
        <v>0.9</v>
      </c>
      <c r="K102" s="205"/>
      <c r="L102" s="157"/>
      <c r="M102" s="158"/>
      <c r="N102" s="159"/>
      <c r="O102" s="144"/>
      <c r="P102" s="160"/>
      <c r="Q102" s="159"/>
      <c r="R102" s="144"/>
      <c r="S102" s="218"/>
      <c r="T102" s="159"/>
      <c r="U102" s="144"/>
      <c r="V102" s="166"/>
      <c r="W102" s="168"/>
      <c r="X102" s="169">
        <v>171</v>
      </c>
      <c r="Y102" s="75"/>
    </row>
    <row r="103" spans="1:25" ht="16.5" customHeight="1">
      <c r="A103" s="20">
        <v>71</v>
      </c>
      <c r="B103" s="20" t="s">
        <v>4410</v>
      </c>
      <c r="C103" s="25" t="s">
        <v>509</v>
      </c>
      <c r="D103" s="140"/>
      <c r="E103" s="144"/>
      <c r="F103" s="140"/>
      <c r="G103" s="144"/>
      <c r="H103" s="153"/>
      <c r="I103" s="46"/>
      <c r="J103" s="53"/>
      <c r="K103" s="156" t="s">
        <v>7754</v>
      </c>
      <c r="L103" s="206" t="s">
        <v>53</v>
      </c>
      <c r="M103" s="207">
        <v>1</v>
      </c>
      <c r="N103" s="159"/>
      <c r="O103" s="144"/>
      <c r="P103" s="160"/>
      <c r="Q103" s="159"/>
      <c r="R103" s="144"/>
      <c r="S103" s="218"/>
      <c r="T103" s="152"/>
      <c r="U103" s="46"/>
      <c r="V103" s="166"/>
      <c r="W103" s="168"/>
      <c r="X103" s="169">
        <v>171</v>
      </c>
      <c r="Y103" s="75"/>
    </row>
    <row r="104" spans="1:25" ht="16.5" customHeight="1">
      <c r="A104" s="20">
        <v>71</v>
      </c>
      <c r="B104" s="20" t="s">
        <v>7112</v>
      </c>
      <c r="C104" s="25" t="s">
        <v>2274</v>
      </c>
      <c r="D104" s="140"/>
      <c r="E104" s="144"/>
      <c r="F104" s="140"/>
      <c r="G104" s="144"/>
      <c r="H104" s="151"/>
      <c r="I104" s="154"/>
      <c r="J104" s="155"/>
      <c r="K104" s="205"/>
      <c r="L104" s="157"/>
      <c r="M104" s="158"/>
      <c r="N104" s="159"/>
      <c r="O104" s="144"/>
      <c r="P104" s="160"/>
      <c r="Q104" s="159"/>
      <c r="R104" s="144"/>
      <c r="S104" s="218"/>
      <c r="T104" s="136" t="s">
        <v>92</v>
      </c>
      <c r="U104" s="163"/>
      <c r="V104" s="166"/>
      <c r="W104" s="168"/>
      <c r="X104" s="169">
        <v>132</v>
      </c>
      <c r="Y104" s="75"/>
    </row>
    <row r="105" spans="1:25" ht="16.5" customHeight="1">
      <c r="A105" s="20">
        <v>71</v>
      </c>
      <c r="B105" s="20" t="s">
        <v>6606</v>
      </c>
      <c r="C105" s="25" t="s">
        <v>3935</v>
      </c>
      <c r="D105" s="140"/>
      <c r="E105" s="144"/>
      <c r="F105" s="140"/>
      <c r="G105" s="144"/>
      <c r="H105" s="152"/>
      <c r="I105" s="46"/>
      <c r="J105" s="53"/>
      <c r="K105" s="156" t="s">
        <v>7754</v>
      </c>
      <c r="L105" s="206" t="s">
        <v>53</v>
      </c>
      <c r="M105" s="207">
        <v>1</v>
      </c>
      <c r="N105" s="159"/>
      <c r="O105" s="144"/>
      <c r="P105" s="160"/>
      <c r="Q105" s="159"/>
      <c r="R105" s="144"/>
      <c r="S105" s="218"/>
      <c r="T105" s="137"/>
      <c r="U105" s="164"/>
      <c r="V105" s="166"/>
      <c r="W105" s="168"/>
      <c r="X105" s="169">
        <v>132</v>
      </c>
      <c r="Y105" s="75"/>
    </row>
    <row r="106" spans="1:25" ht="16.5" customHeight="1">
      <c r="A106" s="20">
        <v>71</v>
      </c>
      <c r="B106" s="20" t="s">
        <v>10465</v>
      </c>
      <c r="C106" s="25" t="s">
        <v>15940</v>
      </c>
      <c r="D106" s="140"/>
      <c r="E106" s="144"/>
      <c r="F106" s="140"/>
      <c r="G106" s="144"/>
      <c r="H106" s="136" t="s">
        <v>37</v>
      </c>
      <c r="I106" s="204" t="s">
        <v>53</v>
      </c>
      <c r="J106" s="155">
        <v>0.9</v>
      </c>
      <c r="K106" s="205"/>
      <c r="L106" s="157"/>
      <c r="M106" s="158"/>
      <c r="N106" s="159"/>
      <c r="O106" s="144"/>
      <c r="P106" s="160"/>
      <c r="Q106" s="159"/>
      <c r="R106" s="144"/>
      <c r="S106" s="218"/>
      <c r="T106" s="137"/>
      <c r="U106" s="164"/>
      <c r="V106" s="166"/>
      <c r="W106" s="168"/>
      <c r="X106" s="169">
        <v>119</v>
      </c>
      <c r="Y106" s="75"/>
    </row>
    <row r="107" spans="1:25" ht="16.5" customHeight="1">
      <c r="A107" s="20">
        <v>71</v>
      </c>
      <c r="B107" s="20" t="s">
        <v>10387</v>
      </c>
      <c r="C107" s="25" t="s">
        <v>15941</v>
      </c>
      <c r="D107" s="140"/>
      <c r="E107" s="144"/>
      <c r="F107" s="141"/>
      <c r="G107" s="46"/>
      <c r="H107" s="153"/>
      <c r="I107" s="46"/>
      <c r="J107" s="53"/>
      <c r="K107" s="156" t="s">
        <v>7754</v>
      </c>
      <c r="L107" s="206" t="s">
        <v>53</v>
      </c>
      <c r="M107" s="207">
        <v>1</v>
      </c>
      <c r="N107" s="159"/>
      <c r="O107" s="144"/>
      <c r="P107" s="160"/>
      <c r="Q107" s="159"/>
      <c r="R107" s="144"/>
      <c r="S107" s="218"/>
      <c r="T107" s="208" t="s">
        <v>53</v>
      </c>
      <c r="U107" s="53">
        <v>0.9</v>
      </c>
      <c r="V107" s="208" t="s">
        <v>53</v>
      </c>
      <c r="W107" s="53">
        <v>0.85</v>
      </c>
      <c r="X107" s="169">
        <v>119</v>
      </c>
      <c r="Y107" s="75"/>
    </row>
    <row r="108" spans="1:25" ht="16.5" customHeight="1">
      <c r="A108" s="20">
        <v>71</v>
      </c>
      <c r="B108" s="20">
        <v>7319</v>
      </c>
      <c r="C108" s="25" t="s">
        <v>4540</v>
      </c>
      <c r="D108" s="140"/>
      <c r="E108" s="144"/>
      <c r="F108" s="136" t="s">
        <v>563</v>
      </c>
      <c r="G108" s="200"/>
      <c r="H108" s="151"/>
      <c r="I108" s="154"/>
      <c r="J108" s="155"/>
      <c r="K108" s="205"/>
      <c r="L108" s="157"/>
      <c r="M108" s="158"/>
      <c r="N108" s="159"/>
      <c r="O108" s="144"/>
      <c r="P108" s="160"/>
      <c r="Q108" s="159"/>
      <c r="R108" s="144"/>
      <c r="S108" s="218"/>
      <c r="T108" s="151"/>
      <c r="U108" s="155"/>
      <c r="V108" s="151"/>
      <c r="W108" s="155"/>
      <c r="X108" s="169">
        <v>300</v>
      </c>
      <c r="Y108" s="75"/>
    </row>
    <row r="109" spans="1:25" ht="16.5" customHeight="1">
      <c r="A109" s="20">
        <v>71</v>
      </c>
      <c r="B109" s="20">
        <v>7320</v>
      </c>
      <c r="C109" s="25" t="s">
        <v>10110</v>
      </c>
      <c r="D109" s="140"/>
      <c r="E109" s="144"/>
      <c r="F109" s="199"/>
      <c r="G109" s="201"/>
      <c r="H109" s="152"/>
      <c r="I109" s="46"/>
      <c r="J109" s="53"/>
      <c r="K109" s="156" t="s">
        <v>7754</v>
      </c>
      <c r="L109" s="206" t="s">
        <v>53</v>
      </c>
      <c r="M109" s="207">
        <v>1</v>
      </c>
      <c r="N109" s="159"/>
      <c r="O109" s="144"/>
      <c r="P109" s="160"/>
      <c r="Q109" s="159"/>
      <c r="R109" s="144"/>
      <c r="S109" s="218"/>
      <c r="T109" s="159"/>
      <c r="U109" s="160"/>
      <c r="V109" s="159"/>
      <c r="W109" s="160"/>
      <c r="X109" s="169">
        <v>300</v>
      </c>
      <c r="Y109" s="75"/>
    </row>
    <row r="110" spans="1:25" ht="16.5" customHeight="1">
      <c r="A110" s="20">
        <v>71</v>
      </c>
      <c r="B110" s="20">
        <v>7321</v>
      </c>
      <c r="C110" s="25" t="s">
        <v>1163</v>
      </c>
      <c r="D110" s="140"/>
      <c r="E110" s="144"/>
      <c r="F110" s="199"/>
      <c r="G110" s="201"/>
      <c r="H110" s="136" t="s">
        <v>37</v>
      </c>
      <c r="I110" s="204" t="s">
        <v>53</v>
      </c>
      <c r="J110" s="155">
        <v>0.9</v>
      </c>
      <c r="K110" s="205"/>
      <c r="L110" s="157"/>
      <c r="M110" s="158"/>
      <c r="N110" s="159"/>
      <c r="O110" s="144"/>
      <c r="P110" s="160"/>
      <c r="Q110" s="159"/>
      <c r="R110" s="144"/>
      <c r="S110" s="218"/>
      <c r="T110" s="159"/>
      <c r="U110" s="160"/>
      <c r="V110" s="159"/>
      <c r="W110" s="160"/>
      <c r="X110" s="169">
        <v>271</v>
      </c>
      <c r="Y110" s="75"/>
    </row>
    <row r="111" spans="1:25" ht="16.5" customHeight="1">
      <c r="A111" s="20">
        <v>71</v>
      </c>
      <c r="B111" s="20">
        <v>7322</v>
      </c>
      <c r="C111" s="25" t="s">
        <v>15942</v>
      </c>
      <c r="D111" s="140"/>
      <c r="E111" s="144"/>
      <c r="F111" s="138">
        <v>169</v>
      </c>
      <c r="G111" s="202" t="s">
        <v>51</v>
      </c>
      <c r="H111" s="153"/>
      <c r="I111" s="46"/>
      <c r="J111" s="53"/>
      <c r="K111" s="156" t="s">
        <v>7754</v>
      </c>
      <c r="L111" s="206" t="s">
        <v>53</v>
      </c>
      <c r="M111" s="207">
        <v>1</v>
      </c>
      <c r="N111" s="159"/>
      <c r="O111" s="144"/>
      <c r="P111" s="160"/>
      <c r="Q111" s="159"/>
      <c r="R111" s="144"/>
      <c r="S111" s="218"/>
      <c r="T111" s="152"/>
      <c r="U111" s="53"/>
      <c r="V111" s="159"/>
      <c r="W111" s="160"/>
      <c r="X111" s="169">
        <v>271</v>
      </c>
      <c r="Y111" s="75"/>
    </row>
    <row r="112" spans="1:25" ht="16.5" customHeight="1">
      <c r="A112" s="20">
        <v>71</v>
      </c>
      <c r="B112" s="20" t="s">
        <v>9924</v>
      </c>
      <c r="C112" s="25" t="s">
        <v>15943</v>
      </c>
      <c r="D112" s="140"/>
      <c r="E112" s="144"/>
      <c r="F112" s="140"/>
      <c r="G112" s="144"/>
      <c r="H112" s="151"/>
      <c r="I112" s="154"/>
      <c r="J112" s="155"/>
      <c r="K112" s="205"/>
      <c r="L112" s="157"/>
      <c r="M112" s="158"/>
      <c r="N112" s="159"/>
      <c r="O112" s="144"/>
      <c r="P112" s="160"/>
      <c r="Q112" s="159"/>
      <c r="R112" s="144"/>
      <c r="S112" s="218"/>
      <c r="T112" s="136" t="s">
        <v>92</v>
      </c>
      <c r="U112" s="163"/>
      <c r="V112" s="159"/>
      <c r="W112" s="144"/>
      <c r="X112" s="169">
        <v>210</v>
      </c>
      <c r="Y112" s="75"/>
    </row>
    <row r="113" spans="1:25" ht="16.5" customHeight="1">
      <c r="A113" s="20">
        <v>71</v>
      </c>
      <c r="B113" s="20" t="s">
        <v>2878</v>
      </c>
      <c r="C113" s="25" t="s">
        <v>15944</v>
      </c>
      <c r="D113" s="140"/>
      <c r="E113" s="144"/>
      <c r="F113" s="140"/>
      <c r="G113" s="144"/>
      <c r="H113" s="152"/>
      <c r="I113" s="46"/>
      <c r="J113" s="53"/>
      <c r="K113" s="156" t="s">
        <v>7754</v>
      </c>
      <c r="L113" s="206" t="s">
        <v>53</v>
      </c>
      <c r="M113" s="207">
        <v>1</v>
      </c>
      <c r="N113" s="159"/>
      <c r="O113" s="144"/>
      <c r="P113" s="160"/>
      <c r="Q113" s="159"/>
      <c r="R113" s="144"/>
      <c r="S113" s="218"/>
      <c r="T113" s="137"/>
      <c r="U113" s="164"/>
      <c r="V113" s="159"/>
      <c r="W113" s="144"/>
      <c r="X113" s="169">
        <v>210</v>
      </c>
      <c r="Y113" s="75"/>
    </row>
    <row r="114" spans="1:25" ht="16.5" customHeight="1">
      <c r="A114" s="20">
        <v>71</v>
      </c>
      <c r="B114" s="20" t="s">
        <v>1343</v>
      </c>
      <c r="C114" s="25" t="s">
        <v>15945</v>
      </c>
      <c r="D114" s="140"/>
      <c r="E114" s="144"/>
      <c r="F114" s="140"/>
      <c r="G114" s="144"/>
      <c r="H114" s="136" t="s">
        <v>37</v>
      </c>
      <c r="I114" s="204" t="s">
        <v>53</v>
      </c>
      <c r="J114" s="155">
        <v>0.9</v>
      </c>
      <c r="K114" s="205"/>
      <c r="L114" s="157"/>
      <c r="M114" s="158"/>
      <c r="N114" s="159"/>
      <c r="O114" s="144"/>
      <c r="P114" s="160"/>
      <c r="Q114" s="159"/>
      <c r="R114" s="144"/>
      <c r="S114" s="218"/>
      <c r="T114" s="137"/>
      <c r="U114" s="164"/>
      <c r="V114" s="159"/>
      <c r="W114" s="144"/>
      <c r="X114" s="169">
        <v>189</v>
      </c>
      <c r="Y114" s="75"/>
    </row>
    <row r="115" spans="1:25" ht="16.5" customHeight="1">
      <c r="A115" s="20">
        <v>71</v>
      </c>
      <c r="B115" s="20" t="s">
        <v>11281</v>
      </c>
      <c r="C115" s="25" t="s">
        <v>13315</v>
      </c>
      <c r="D115" s="140"/>
      <c r="E115" s="144"/>
      <c r="F115" s="140"/>
      <c r="G115" s="144"/>
      <c r="H115" s="153"/>
      <c r="I115" s="46"/>
      <c r="J115" s="53"/>
      <c r="K115" s="156" t="s">
        <v>7754</v>
      </c>
      <c r="L115" s="206" t="s">
        <v>53</v>
      </c>
      <c r="M115" s="207">
        <v>1</v>
      </c>
      <c r="N115" s="159"/>
      <c r="O115" s="144"/>
      <c r="P115" s="160"/>
      <c r="Q115" s="159"/>
      <c r="R115" s="144"/>
      <c r="S115" s="218"/>
      <c r="T115" s="208" t="s">
        <v>53</v>
      </c>
      <c r="U115" s="53">
        <v>0.7</v>
      </c>
      <c r="V115" s="152"/>
      <c r="W115" s="46"/>
      <c r="X115" s="169">
        <v>189</v>
      </c>
      <c r="Y115" s="75"/>
    </row>
    <row r="116" spans="1:25" ht="16.5" customHeight="1">
      <c r="A116" s="20">
        <v>71</v>
      </c>
      <c r="B116" s="20" t="s">
        <v>9372</v>
      </c>
      <c r="C116" s="25" t="s">
        <v>10657</v>
      </c>
      <c r="D116" s="140"/>
      <c r="E116" s="144"/>
      <c r="F116" s="140"/>
      <c r="G116" s="144"/>
      <c r="H116" s="151"/>
      <c r="I116" s="154"/>
      <c r="J116" s="155"/>
      <c r="K116" s="205"/>
      <c r="L116" s="157"/>
      <c r="M116" s="158"/>
      <c r="N116" s="159"/>
      <c r="O116" s="144"/>
      <c r="P116" s="160"/>
      <c r="Q116" s="159"/>
      <c r="R116" s="144"/>
      <c r="S116" s="218"/>
      <c r="T116" s="151"/>
      <c r="U116" s="154"/>
      <c r="V116" s="165" t="s">
        <v>150</v>
      </c>
      <c r="W116" s="167"/>
      <c r="X116" s="169">
        <v>270</v>
      </c>
      <c r="Y116" s="75"/>
    </row>
    <row r="117" spans="1:25" ht="16.5" customHeight="1">
      <c r="A117" s="20">
        <v>71</v>
      </c>
      <c r="B117" s="20" t="s">
        <v>1676</v>
      </c>
      <c r="C117" s="25" t="s">
        <v>15946</v>
      </c>
      <c r="D117" s="140"/>
      <c r="E117" s="144"/>
      <c r="F117" s="140"/>
      <c r="G117" s="144"/>
      <c r="H117" s="152"/>
      <c r="I117" s="46"/>
      <c r="J117" s="53"/>
      <c r="K117" s="156" t="s">
        <v>7754</v>
      </c>
      <c r="L117" s="206" t="s">
        <v>53</v>
      </c>
      <c r="M117" s="207">
        <v>1</v>
      </c>
      <c r="N117" s="159"/>
      <c r="O117" s="144"/>
      <c r="P117" s="160"/>
      <c r="Q117" s="159"/>
      <c r="R117" s="144"/>
      <c r="S117" s="218"/>
      <c r="T117" s="159"/>
      <c r="U117" s="144"/>
      <c r="V117" s="166"/>
      <c r="W117" s="168"/>
      <c r="X117" s="169">
        <v>270</v>
      </c>
      <c r="Y117" s="75"/>
    </row>
    <row r="118" spans="1:25" ht="16.5" customHeight="1">
      <c r="A118" s="20">
        <v>71</v>
      </c>
      <c r="B118" s="20" t="s">
        <v>10553</v>
      </c>
      <c r="C118" s="25" t="s">
        <v>15947</v>
      </c>
      <c r="D118" s="140"/>
      <c r="E118" s="144"/>
      <c r="F118" s="140"/>
      <c r="G118" s="144"/>
      <c r="H118" s="136" t="s">
        <v>37</v>
      </c>
      <c r="I118" s="204" t="s">
        <v>53</v>
      </c>
      <c r="J118" s="155">
        <v>0.9</v>
      </c>
      <c r="K118" s="205"/>
      <c r="L118" s="157"/>
      <c r="M118" s="158"/>
      <c r="N118" s="159"/>
      <c r="O118" s="144"/>
      <c r="P118" s="160"/>
      <c r="Q118" s="159"/>
      <c r="R118" s="144"/>
      <c r="S118" s="218"/>
      <c r="T118" s="159"/>
      <c r="U118" s="144"/>
      <c r="V118" s="166"/>
      <c r="W118" s="168"/>
      <c r="X118" s="169">
        <v>244</v>
      </c>
      <c r="Y118" s="75"/>
    </row>
    <row r="119" spans="1:25" ht="16.5" customHeight="1">
      <c r="A119" s="20">
        <v>71</v>
      </c>
      <c r="B119" s="20" t="s">
        <v>10561</v>
      </c>
      <c r="C119" s="25" t="s">
        <v>9739</v>
      </c>
      <c r="D119" s="140"/>
      <c r="E119" s="144"/>
      <c r="F119" s="140"/>
      <c r="G119" s="144"/>
      <c r="H119" s="153"/>
      <c r="I119" s="46"/>
      <c r="J119" s="53"/>
      <c r="K119" s="156" t="s">
        <v>7754</v>
      </c>
      <c r="L119" s="206" t="s">
        <v>53</v>
      </c>
      <c r="M119" s="207">
        <v>1</v>
      </c>
      <c r="N119" s="159"/>
      <c r="O119" s="144"/>
      <c r="P119" s="160"/>
      <c r="Q119" s="159"/>
      <c r="R119" s="144"/>
      <c r="S119" s="218"/>
      <c r="T119" s="152"/>
      <c r="U119" s="46"/>
      <c r="V119" s="166"/>
      <c r="W119" s="168"/>
      <c r="X119" s="169">
        <v>244</v>
      </c>
      <c r="Y119" s="75"/>
    </row>
    <row r="120" spans="1:25" ht="16.5" customHeight="1">
      <c r="A120" s="20">
        <v>71</v>
      </c>
      <c r="B120" s="20" t="s">
        <v>7716</v>
      </c>
      <c r="C120" s="25" t="s">
        <v>13609</v>
      </c>
      <c r="D120" s="140"/>
      <c r="E120" s="144"/>
      <c r="F120" s="140"/>
      <c r="G120" s="144"/>
      <c r="H120" s="151"/>
      <c r="I120" s="154"/>
      <c r="J120" s="155"/>
      <c r="K120" s="205"/>
      <c r="L120" s="157"/>
      <c r="M120" s="158"/>
      <c r="N120" s="159"/>
      <c r="O120" s="144"/>
      <c r="P120" s="160"/>
      <c r="Q120" s="159"/>
      <c r="R120" s="144"/>
      <c r="S120" s="218"/>
      <c r="T120" s="136" t="s">
        <v>92</v>
      </c>
      <c r="U120" s="163"/>
      <c r="V120" s="166"/>
      <c r="W120" s="168"/>
      <c r="X120" s="169">
        <v>189</v>
      </c>
      <c r="Y120" s="75"/>
    </row>
    <row r="121" spans="1:25" ht="16.5" customHeight="1">
      <c r="A121" s="20">
        <v>71</v>
      </c>
      <c r="B121" s="20" t="s">
        <v>11279</v>
      </c>
      <c r="C121" s="25" t="s">
        <v>15948</v>
      </c>
      <c r="D121" s="140"/>
      <c r="E121" s="144"/>
      <c r="F121" s="140"/>
      <c r="G121" s="144"/>
      <c r="H121" s="152"/>
      <c r="I121" s="46"/>
      <c r="J121" s="53"/>
      <c r="K121" s="156" t="s">
        <v>7754</v>
      </c>
      <c r="L121" s="206" t="s">
        <v>53</v>
      </c>
      <c r="M121" s="207">
        <v>1</v>
      </c>
      <c r="N121" s="159"/>
      <c r="O121" s="144"/>
      <c r="P121" s="160"/>
      <c r="Q121" s="159"/>
      <c r="R121" s="144"/>
      <c r="S121" s="218"/>
      <c r="T121" s="137"/>
      <c r="U121" s="164"/>
      <c r="V121" s="166"/>
      <c r="W121" s="168"/>
      <c r="X121" s="169">
        <v>189</v>
      </c>
      <c r="Y121" s="75"/>
    </row>
    <row r="122" spans="1:25" ht="16.5" customHeight="1">
      <c r="A122" s="20">
        <v>71</v>
      </c>
      <c r="B122" s="20" t="s">
        <v>6357</v>
      </c>
      <c r="C122" s="25" t="s">
        <v>7529</v>
      </c>
      <c r="D122" s="140"/>
      <c r="E122" s="144"/>
      <c r="F122" s="140"/>
      <c r="G122" s="144"/>
      <c r="H122" s="136" t="s">
        <v>37</v>
      </c>
      <c r="I122" s="204" t="s">
        <v>53</v>
      </c>
      <c r="J122" s="155">
        <v>0.9</v>
      </c>
      <c r="K122" s="205"/>
      <c r="L122" s="157"/>
      <c r="M122" s="158"/>
      <c r="N122" s="159"/>
      <c r="O122" s="144"/>
      <c r="P122" s="160"/>
      <c r="Q122" s="159"/>
      <c r="R122" s="144"/>
      <c r="S122" s="218"/>
      <c r="T122" s="137"/>
      <c r="U122" s="164"/>
      <c r="V122" s="166"/>
      <c r="W122" s="168"/>
      <c r="X122" s="169">
        <v>170</v>
      </c>
      <c r="Y122" s="75"/>
    </row>
    <row r="123" spans="1:25" ht="16.5" customHeight="1">
      <c r="A123" s="20">
        <v>71</v>
      </c>
      <c r="B123" s="20" t="s">
        <v>4427</v>
      </c>
      <c r="C123" s="25" t="s">
        <v>15951</v>
      </c>
      <c r="D123" s="140"/>
      <c r="E123" s="144"/>
      <c r="F123" s="140"/>
      <c r="G123" s="144"/>
      <c r="H123" s="153"/>
      <c r="I123" s="46"/>
      <c r="J123" s="53"/>
      <c r="K123" s="156" t="s">
        <v>7754</v>
      </c>
      <c r="L123" s="206" t="s">
        <v>53</v>
      </c>
      <c r="M123" s="207">
        <v>1</v>
      </c>
      <c r="N123" s="159"/>
      <c r="O123" s="144"/>
      <c r="P123" s="160"/>
      <c r="Q123" s="159"/>
      <c r="R123" s="144"/>
      <c r="S123" s="218"/>
      <c r="T123" s="208" t="s">
        <v>53</v>
      </c>
      <c r="U123" s="53">
        <v>0.9</v>
      </c>
      <c r="V123" s="208" t="s">
        <v>53</v>
      </c>
      <c r="W123" s="53">
        <v>0.9</v>
      </c>
      <c r="X123" s="169">
        <v>170</v>
      </c>
      <c r="Y123" s="75"/>
    </row>
    <row r="124" spans="1:25" ht="16.5" customHeight="1">
      <c r="A124" s="20">
        <v>71</v>
      </c>
      <c r="B124" s="20" t="s">
        <v>2304</v>
      </c>
      <c r="C124" s="25" t="s">
        <v>15953</v>
      </c>
      <c r="D124" s="140"/>
      <c r="E124" s="144"/>
      <c r="F124" s="140"/>
      <c r="G124" s="144"/>
      <c r="H124" s="151"/>
      <c r="I124" s="154"/>
      <c r="J124" s="155"/>
      <c r="K124" s="205"/>
      <c r="L124" s="157"/>
      <c r="M124" s="158"/>
      <c r="N124" s="159"/>
      <c r="O124" s="144"/>
      <c r="P124" s="160"/>
      <c r="Q124" s="159"/>
      <c r="R124" s="144"/>
      <c r="S124" s="218"/>
      <c r="T124" s="151"/>
      <c r="U124" s="154"/>
      <c r="V124" s="165" t="s">
        <v>69</v>
      </c>
      <c r="W124" s="167"/>
      <c r="X124" s="169">
        <v>255</v>
      </c>
      <c r="Y124" s="75"/>
    </row>
    <row r="125" spans="1:25" ht="16.5" customHeight="1">
      <c r="A125" s="20">
        <v>71</v>
      </c>
      <c r="B125" s="20" t="s">
        <v>11277</v>
      </c>
      <c r="C125" s="25" t="s">
        <v>5065</v>
      </c>
      <c r="D125" s="140"/>
      <c r="E125" s="144"/>
      <c r="F125" s="140"/>
      <c r="G125" s="144"/>
      <c r="H125" s="152"/>
      <c r="I125" s="46"/>
      <c r="J125" s="53"/>
      <c r="K125" s="156" t="s">
        <v>7754</v>
      </c>
      <c r="L125" s="206" t="s">
        <v>53</v>
      </c>
      <c r="M125" s="207">
        <v>1</v>
      </c>
      <c r="N125" s="159"/>
      <c r="O125" s="144"/>
      <c r="P125" s="160"/>
      <c r="Q125" s="159"/>
      <c r="R125" s="144"/>
      <c r="S125" s="218"/>
      <c r="T125" s="159"/>
      <c r="U125" s="144"/>
      <c r="V125" s="166"/>
      <c r="W125" s="168"/>
      <c r="X125" s="169">
        <v>255</v>
      </c>
      <c r="Y125" s="75"/>
    </row>
    <row r="126" spans="1:25" ht="16.5" customHeight="1">
      <c r="A126" s="20">
        <v>71</v>
      </c>
      <c r="B126" s="20" t="s">
        <v>5705</v>
      </c>
      <c r="C126" s="25" t="s">
        <v>15954</v>
      </c>
      <c r="D126" s="140"/>
      <c r="E126" s="144"/>
      <c r="F126" s="140"/>
      <c r="G126" s="144"/>
      <c r="H126" s="136" t="s">
        <v>37</v>
      </c>
      <c r="I126" s="204" t="s">
        <v>53</v>
      </c>
      <c r="J126" s="155">
        <v>0.9</v>
      </c>
      <c r="K126" s="205"/>
      <c r="L126" s="157"/>
      <c r="M126" s="158"/>
      <c r="N126" s="159"/>
      <c r="O126" s="144"/>
      <c r="P126" s="160"/>
      <c r="Q126" s="159"/>
      <c r="R126" s="144"/>
      <c r="S126" s="218"/>
      <c r="T126" s="159"/>
      <c r="U126" s="144"/>
      <c r="V126" s="166"/>
      <c r="W126" s="168"/>
      <c r="X126" s="169">
        <v>230</v>
      </c>
      <c r="Y126" s="75"/>
    </row>
    <row r="127" spans="1:25" ht="16.5" customHeight="1">
      <c r="A127" s="20">
        <v>71</v>
      </c>
      <c r="B127" s="20" t="s">
        <v>10516</v>
      </c>
      <c r="C127" s="25" t="s">
        <v>9100</v>
      </c>
      <c r="D127" s="140"/>
      <c r="E127" s="144"/>
      <c r="F127" s="140"/>
      <c r="G127" s="144"/>
      <c r="H127" s="153"/>
      <c r="I127" s="46"/>
      <c r="J127" s="53"/>
      <c r="K127" s="156" t="s">
        <v>7754</v>
      </c>
      <c r="L127" s="206" t="s">
        <v>53</v>
      </c>
      <c r="M127" s="207">
        <v>1</v>
      </c>
      <c r="N127" s="159"/>
      <c r="O127" s="144"/>
      <c r="P127" s="160"/>
      <c r="Q127" s="159"/>
      <c r="R127" s="144"/>
      <c r="S127" s="218"/>
      <c r="T127" s="152"/>
      <c r="U127" s="46"/>
      <c r="V127" s="166"/>
      <c r="W127" s="168"/>
      <c r="X127" s="169">
        <v>230</v>
      </c>
      <c r="Y127" s="75"/>
    </row>
    <row r="128" spans="1:25" ht="16.5" customHeight="1">
      <c r="A128" s="20">
        <v>71</v>
      </c>
      <c r="B128" s="20" t="s">
        <v>10631</v>
      </c>
      <c r="C128" s="25" t="s">
        <v>2481</v>
      </c>
      <c r="D128" s="140"/>
      <c r="E128" s="144"/>
      <c r="F128" s="140"/>
      <c r="G128" s="144"/>
      <c r="H128" s="151"/>
      <c r="I128" s="154"/>
      <c r="J128" s="155"/>
      <c r="K128" s="205"/>
      <c r="L128" s="157"/>
      <c r="M128" s="158"/>
      <c r="N128" s="159"/>
      <c r="O128" s="144"/>
      <c r="P128" s="160"/>
      <c r="Q128" s="159"/>
      <c r="R128" s="144"/>
      <c r="S128" s="218"/>
      <c r="T128" s="136" t="s">
        <v>92</v>
      </c>
      <c r="U128" s="163"/>
      <c r="V128" s="166"/>
      <c r="W128" s="168"/>
      <c r="X128" s="169">
        <v>178</v>
      </c>
      <c r="Y128" s="75"/>
    </row>
    <row r="129" spans="1:25" ht="16.5" customHeight="1">
      <c r="A129" s="20">
        <v>71</v>
      </c>
      <c r="B129" s="20" t="s">
        <v>11275</v>
      </c>
      <c r="C129" s="25" t="s">
        <v>15955</v>
      </c>
      <c r="D129" s="140"/>
      <c r="E129" s="144"/>
      <c r="F129" s="140"/>
      <c r="G129" s="144"/>
      <c r="H129" s="152"/>
      <c r="I129" s="46"/>
      <c r="J129" s="53"/>
      <c r="K129" s="156" t="s">
        <v>7754</v>
      </c>
      <c r="L129" s="206" t="s">
        <v>53</v>
      </c>
      <c r="M129" s="207">
        <v>1</v>
      </c>
      <c r="N129" s="159"/>
      <c r="O129" s="144"/>
      <c r="P129" s="160"/>
      <c r="Q129" s="159"/>
      <c r="R129" s="144"/>
      <c r="S129" s="218"/>
      <c r="T129" s="137"/>
      <c r="U129" s="164"/>
      <c r="V129" s="166"/>
      <c r="W129" s="168"/>
      <c r="X129" s="169">
        <v>178</v>
      </c>
      <c r="Y129" s="75"/>
    </row>
    <row r="130" spans="1:25" ht="16.5" customHeight="1">
      <c r="A130" s="20">
        <v>71</v>
      </c>
      <c r="B130" s="20" t="s">
        <v>10868</v>
      </c>
      <c r="C130" s="25" t="s">
        <v>15957</v>
      </c>
      <c r="D130" s="140"/>
      <c r="E130" s="144"/>
      <c r="F130" s="140"/>
      <c r="G130" s="144"/>
      <c r="H130" s="136" t="s">
        <v>37</v>
      </c>
      <c r="I130" s="204" t="s">
        <v>53</v>
      </c>
      <c r="J130" s="155">
        <v>0.9</v>
      </c>
      <c r="K130" s="205"/>
      <c r="L130" s="157"/>
      <c r="M130" s="158"/>
      <c r="N130" s="159"/>
      <c r="O130" s="144"/>
      <c r="P130" s="160"/>
      <c r="Q130" s="159"/>
      <c r="R130" s="144"/>
      <c r="S130" s="218"/>
      <c r="T130" s="137"/>
      <c r="U130" s="164"/>
      <c r="V130" s="166"/>
      <c r="W130" s="168"/>
      <c r="X130" s="169">
        <v>161</v>
      </c>
      <c r="Y130" s="75"/>
    </row>
    <row r="131" spans="1:25" ht="16.5" customHeight="1">
      <c r="A131" s="20">
        <v>71</v>
      </c>
      <c r="B131" s="20" t="s">
        <v>2235</v>
      </c>
      <c r="C131" s="25" t="s">
        <v>15959</v>
      </c>
      <c r="D131" s="141"/>
      <c r="E131" s="46"/>
      <c r="F131" s="141"/>
      <c r="G131" s="46"/>
      <c r="H131" s="153"/>
      <c r="I131" s="46"/>
      <c r="J131" s="53"/>
      <c r="K131" s="156" t="s">
        <v>7754</v>
      </c>
      <c r="L131" s="206" t="s">
        <v>53</v>
      </c>
      <c r="M131" s="207">
        <v>1</v>
      </c>
      <c r="N131" s="159"/>
      <c r="O131" s="144"/>
      <c r="P131" s="160"/>
      <c r="Q131" s="159"/>
      <c r="R131" s="144"/>
      <c r="S131" s="218"/>
      <c r="T131" s="208" t="s">
        <v>53</v>
      </c>
      <c r="U131" s="53">
        <v>0.9</v>
      </c>
      <c r="V131" s="208" t="s">
        <v>53</v>
      </c>
      <c r="W131" s="53">
        <v>0.85</v>
      </c>
      <c r="X131" s="169">
        <v>161</v>
      </c>
      <c r="Y131" s="75"/>
    </row>
    <row r="132" spans="1:25" ht="16.5" customHeight="1">
      <c r="A132" s="20">
        <v>71</v>
      </c>
      <c r="B132" s="20">
        <v>7323</v>
      </c>
      <c r="C132" s="25" t="s">
        <v>15960</v>
      </c>
      <c r="D132" s="136" t="s">
        <v>1103</v>
      </c>
      <c r="E132" s="200"/>
      <c r="F132" s="136" t="s">
        <v>17672</v>
      </c>
      <c r="G132" s="200"/>
      <c r="H132" s="151"/>
      <c r="I132" s="154"/>
      <c r="J132" s="155"/>
      <c r="K132" s="205"/>
      <c r="L132" s="157"/>
      <c r="M132" s="158"/>
      <c r="N132" s="159"/>
      <c r="O132" s="144"/>
      <c r="P132" s="160"/>
      <c r="Q132" s="159"/>
      <c r="R132" s="144"/>
      <c r="S132" s="218"/>
      <c r="T132" s="151"/>
      <c r="U132" s="155"/>
      <c r="V132" s="151"/>
      <c r="W132" s="155"/>
      <c r="X132" s="169">
        <v>323</v>
      </c>
      <c r="Y132" s="75"/>
    </row>
    <row r="133" spans="1:25" ht="16.5" customHeight="1">
      <c r="A133" s="20">
        <v>71</v>
      </c>
      <c r="B133" s="20">
        <v>7324</v>
      </c>
      <c r="C133" s="25" t="s">
        <v>15962</v>
      </c>
      <c r="D133" s="199"/>
      <c r="E133" s="201"/>
      <c r="F133" s="199"/>
      <c r="G133" s="201"/>
      <c r="H133" s="152"/>
      <c r="I133" s="46"/>
      <c r="J133" s="53"/>
      <c r="K133" s="156" t="s">
        <v>7754</v>
      </c>
      <c r="L133" s="206" t="s">
        <v>53</v>
      </c>
      <c r="M133" s="207">
        <v>1</v>
      </c>
      <c r="N133" s="159"/>
      <c r="O133" s="144"/>
      <c r="P133" s="160"/>
      <c r="Q133" s="159"/>
      <c r="R133" s="144"/>
      <c r="S133" s="218"/>
      <c r="T133" s="159"/>
      <c r="U133" s="160"/>
      <c r="V133" s="159"/>
      <c r="W133" s="160"/>
      <c r="X133" s="169">
        <v>323</v>
      </c>
      <c r="Y133" s="75"/>
    </row>
    <row r="134" spans="1:25" ht="16.5" customHeight="1">
      <c r="A134" s="20">
        <v>71</v>
      </c>
      <c r="B134" s="20">
        <v>7325</v>
      </c>
      <c r="C134" s="25" t="s">
        <v>12022</v>
      </c>
      <c r="D134" s="199"/>
      <c r="E134" s="201"/>
      <c r="F134" s="199"/>
      <c r="G134" s="201"/>
      <c r="H134" s="136" t="s">
        <v>37</v>
      </c>
      <c r="I134" s="204" t="s">
        <v>53</v>
      </c>
      <c r="J134" s="155">
        <v>0.9</v>
      </c>
      <c r="K134" s="205"/>
      <c r="L134" s="157"/>
      <c r="M134" s="158"/>
      <c r="N134" s="159"/>
      <c r="O134" s="144"/>
      <c r="P134" s="160"/>
      <c r="Q134" s="159"/>
      <c r="R134" s="144"/>
      <c r="S134" s="218"/>
      <c r="T134" s="159"/>
      <c r="U134" s="160"/>
      <c r="V134" s="159"/>
      <c r="W134" s="160"/>
      <c r="X134" s="169">
        <v>290</v>
      </c>
      <c r="Y134" s="75"/>
    </row>
    <row r="135" spans="1:25" ht="16.5" customHeight="1">
      <c r="A135" s="20">
        <v>71</v>
      </c>
      <c r="B135" s="20">
        <v>7326</v>
      </c>
      <c r="C135" s="25" t="s">
        <v>11901</v>
      </c>
      <c r="D135" s="138">
        <v>196</v>
      </c>
      <c r="E135" s="202" t="s">
        <v>51</v>
      </c>
      <c r="F135" s="138">
        <v>78</v>
      </c>
      <c r="G135" s="202" t="s">
        <v>51</v>
      </c>
      <c r="H135" s="153"/>
      <c r="I135" s="46"/>
      <c r="J135" s="53"/>
      <c r="K135" s="156" t="s">
        <v>7754</v>
      </c>
      <c r="L135" s="206" t="s">
        <v>53</v>
      </c>
      <c r="M135" s="207">
        <v>1</v>
      </c>
      <c r="N135" s="159"/>
      <c r="O135" s="144"/>
      <c r="P135" s="160"/>
      <c r="Q135" s="159"/>
      <c r="R135" s="144"/>
      <c r="S135" s="218"/>
      <c r="T135" s="152"/>
      <c r="U135" s="53"/>
      <c r="V135" s="159"/>
      <c r="W135" s="160"/>
      <c r="X135" s="169">
        <v>290</v>
      </c>
      <c r="Y135" s="75"/>
    </row>
    <row r="136" spans="1:25" ht="16.5" customHeight="1">
      <c r="A136" s="20">
        <v>71</v>
      </c>
      <c r="B136" s="20" t="s">
        <v>4418</v>
      </c>
      <c r="C136" s="25" t="s">
        <v>4850</v>
      </c>
      <c r="D136" s="140"/>
      <c r="E136" s="144"/>
      <c r="F136" s="140"/>
      <c r="G136" s="144"/>
      <c r="H136" s="151"/>
      <c r="I136" s="154"/>
      <c r="J136" s="155"/>
      <c r="K136" s="205"/>
      <c r="L136" s="157"/>
      <c r="M136" s="158"/>
      <c r="N136" s="159"/>
      <c r="O136" s="144"/>
      <c r="P136" s="160"/>
      <c r="Q136" s="159"/>
      <c r="R136" s="144"/>
      <c r="S136" s="218"/>
      <c r="T136" s="136" t="s">
        <v>92</v>
      </c>
      <c r="U136" s="163"/>
      <c r="V136" s="159"/>
      <c r="W136" s="144"/>
      <c r="X136" s="169">
        <v>227</v>
      </c>
      <c r="Y136" s="75"/>
    </row>
    <row r="137" spans="1:25" ht="16.5" customHeight="1">
      <c r="A137" s="20">
        <v>71</v>
      </c>
      <c r="B137" s="20" t="s">
        <v>11273</v>
      </c>
      <c r="C137" s="25" t="s">
        <v>15657</v>
      </c>
      <c r="D137" s="140"/>
      <c r="E137" s="144"/>
      <c r="F137" s="140"/>
      <c r="G137" s="144"/>
      <c r="H137" s="152"/>
      <c r="I137" s="46"/>
      <c r="J137" s="53"/>
      <c r="K137" s="156" t="s">
        <v>7754</v>
      </c>
      <c r="L137" s="206" t="s">
        <v>53</v>
      </c>
      <c r="M137" s="207">
        <v>1</v>
      </c>
      <c r="N137" s="159"/>
      <c r="O137" s="144"/>
      <c r="P137" s="160"/>
      <c r="Q137" s="159"/>
      <c r="R137" s="144"/>
      <c r="S137" s="218"/>
      <c r="T137" s="137"/>
      <c r="U137" s="164"/>
      <c r="V137" s="159"/>
      <c r="W137" s="144"/>
      <c r="X137" s="169">
        <v>227</v>
      </c>
      <c r="Y137" s="75"/>
    </row>
    <row r="138" spans="1:25" ht="16.5" customHeight="1">
      <c r="A138" s="20">
        <v>71</v>
      </c>
      <c r="B138" s="20" t="s">
        <v>11272</v>
      </c>
      <c r="C138" s="25" t="s">
        <v>12419</v>
      </c>
      <c r="D138" s="140"/>
      <c r="E138" s="144"/>
      <c r="F138" s="140"/>
      <c r="G138" s="144"/>
      <c r="H138" s="136" t="s">
        <v>37</v>
      </c>
      <c r="I138" s="204" t="s">
        <v>53</v>
      </c>
      <c r="J138" s="155">
        <v>0.9</v>
      </c>
      <c r="K138" s="205"/>
      <c r="L138" s="157"/>
      <c r="M138" s="158"/>
      <c r="N138" s="159"/>
      <c r="O138" s="144"/>
      <c r="P138" s="160"/>
      <c r="Q138" s="159"/>
      <c r="R138" s="144"/>
      <c r="S138" s="218"/>
      <c r="T138" s="137"/>
      <c r="U138" s="164"/>
      <c r="V138" s="159"/>
      <c r="W138" s="144"/>
      <c r="X138" s="169">
        <v>203</v>
      </c>
      <c r="Y138" s="75"/>
    </row>
    <row r="139" spans="1:25" ht="16.5" customHeight="1">
      <c r="A139" s="20">
        <v>71</v>
      </c>
      <c r="B139" s="20" t="s">
        <v>3243</v>
      </c>
      <c r="C139" s="25" t="s">
        <v>8374</v>
      </c>
      <c r="D139" s="140"/>
      <c r="E139" s="144"/>
      <c r="F139" s="140"/>
      <c r="G139" s="144"/>
      <c r="H139" s="153"/>
      <c r="I139" s="46"/>
      <c r="J139" s="53"/>
      <c r="K139" s="156" t="s">
        <v>7754</v>
      </c>
      <c r="L139" s="206" t="s">
        <v>53</v>
      </c>
      <c r="M139" s="207">
        <v>1</v>
      </c>
      <c r="N139" s="159"/>
      <c r="O139" s="144"/>
      <c r="P139" s="160"/>
      <c r="Q139" s="159"/>
      <c r="R139" s="144"/>
      <c r="S139" s="218"/>
      <c r="T139" s="208" t="s">
        <v>53</v>
      </c>
      <c r="U139" s="53">
        <v>0.7</v>
      </c>
      <c r="V139" s="152"/>
      <c r="W139" s="46"/>
      <c r="X139" s="169">
        <v>203</v>
      </c>
      <c r="Y139" s="75"/>
    </row>
    <row r="140" spans="1:25" ht="16.5" customHeight="1">
      <c r="A140" s="20">
        <v>71</v>
      </c>
      <c r="B140" s="20" t="s">
        <v>11271</v>
      </c>
      <c r="C140" s="25" t="s">
        <v>8219</v>
      </c>
      <c r="D140" s="140"/>
      <c r="E140" s="144"/>
      <c r="F140" s="140"/>
      <c r="G140" s="144"/>
      <c r="H140" s="151"/>
      <c r="I140" s="154"/>
      <c r="J140" s="155"/>
      <c r="K140" s="205"/>
      <c r="L140" s="157"/>
      <c r="M140" s="158"/>
      <c r="N140" s="159"/>
      <c r="O140" s="144"/>
      <c r="P140" s="160"/>
      <c r="Q140" s="159"/>
      <c r="R140" s="144"/>
      <c r="S140" s="218"/>
      <c r="T140" s="151"/>
      <c r="U140" s="154"/>
      <c r="V140" s="165" t="s">
        <v>150</v>
      </c>
      <c r="W140" s="167"/>
      <c r="X140" s="169">
        <v>291</v>
      </c>
      <c r="Y140" s="75"/>
    </row>
    <row r="141" spans="1:25" ht="16.5" customHeight="1">
      <c r="A141" s="20">
        <v>71</v>
      </c>
      <c r="B141" s="20" t="s">
        <v>11269</v>
      </c>
      <c r="C141" s="25" t="s">
        <v>11045</v>
      </c>
      <c r="D141" s="140"/>
      <c r="E141" s="144"/>
      <c r="F141" s="140"/>
      <c r="G141" s="144"/>
      <c r="H141" s="152"/>
      <c r="I141" s="46"/>
      <c r="J141" s="53"/>
      <c r="K141" s="156" t="s">
        <v>7754</v>
      </c>
      <c r="L141" s="206" t="s">
        <v>53</v>
      </c>
      <c r="M141" s="207">
        <v>1</v>
      </c>
      <c r="N141" s="159"/>
      <c r="O141" s="144"/>
      <c r="P141" s="160"/>
      <c r="Q141" s="159"/>
      <c r="R141" s="144"/>
      <c r="S141" s="218"/>
      <c r="T141" s="159"/>
      <c r="U141" s="144"/>
      <c r="V141" s="166"/>
      <c r="W141" s="168"/>
      <c r="X141" s="169">
        <v>291</v>
      </c>
      <c r="Y141" s="75"/>
    </row>
    <row r="142" spans="1:25" ht="16.5" customHeight="1">
      <c r="A142" s="20">
        <v>71</v>
      </c>
      <c r="B142" s="20" t="s">
        <v>11267</v>
      </c>
      <c r="C142" s="25" t="s">
        <v>15963</v>
      </c>
      <c r="D142" s="140"/>
      <c r="E142" s="144"/>
      <c r="F142" s="140"/>
      <c r="G142" s="144"/>
      <c r="H142" s="136" t="s">
        <v>37</v>
      </c>
      <c r="I142" s="204" t="s">
        <v>53</v>
      </c>
      <c r="J142" s="155">
        <v>0.9</v>
      </c>
      <c r="K142" s="205"/>
      <c r="L142" s="157"/>
      <c r="M142" s="158"/>
      <c r="N142" s="159"/>
      <c r="O142" s="144"/>
      <c r="P142" s="160"/>
      <c r="Q142" s="159"/>
      <c r="R142" s="144"/>
      <c r="S142" s="218"/>
      <c r="T142" s="159"/>
      <c r="U142" s="144"/>
      <c r="V142" s="166"/>
      <c r="W142" s="168"/>
      <c r="X142" s="169">
        <v>261</v>
      </c>
      <c r="Y142" s="75"/>
    </row>
    <row r="143" spans="1:25" ht="16.5" customHeight="1">
      <c r="A143" s="20">
        <v>71</v>
      </c>
      <c r="B143" s="20" t="s">
        <v>9482</v>
      </c>
      <c r="C143" s="25" t="s">
        <v>394</v>
      </c>
      <c r="D143" s="140"/>
      <c r="E143" s="144"/>
      <c r="F143" s="140"/>
      <c r="G143" s="144"/>
      <c r="H143" s="153"/>
      <c r="I143" s="46"/>
      <c r="J143" s="53"/>
      <c r="K143" s="156" t="s">
        <v>7754</v>
      </c>
      <c r="L143" s="206" t="s">
        <v>53</v>
      </c>
      <c r="M143" s="207">
        <v>1</v>
      </c>
      <c r="N143" s="159"/>
      <c r="O143" s="144"/>
      <c r="P143" s="160"/>
      <c r="Q143" s="159"/>
      <c r="R143" s="144"/>
      <c r="S143" s="218"/>
      <c r="T143" s="152"/>
      <c r="U143" s="46"/>
      <c r="V143" s="166"/>
      <c r="W143" s="168"/>
      <c r="X143" s="169">
        <v>261</v>
      </c>
      <c r="Y143" s="75"/>
    </row>
    <row r="144" spans="1:25" ht="16.5" customHeight="1">
      <c r="A144" s="20">
        <v>71</v>
      </c>
      <c r="B144" s="20" t="s">
        <v>1293</v>
      </c>
      <c r="C144" s="25" t="s">
        <v>11222</v>
      </c>
      <c r="D144" s="140"/>
      <c r="E144" s="144"/>
      <c r="F144" s="140"/>
      <c r="G144" s="144"/>
      <c r="H144" s="151"/>
      <c r="I144" s="154"/>
      <c r="J144" s="155"/>
      <c r="K144" s="205"/>
      <c r="L144" s="157"/>
      <c r="M144" s="158"/>
      <c r="N144" s="159"/>
      <c r="O144" s="144"/>
      <c r="P144" s="160"/>
      <c r="Q144" s="159"/>
      <c r="R144" s="144"/>
      <c r="S144" s="218"/>
      <c r="T144" s="136" t="s">
        <v>92</v>
      </c>
      <c r="U144" s="163"/>
      <c r="V144" s="166"/>
      <c r="W144" s="168"/>
      <c r="X144" s="169">
        <v>205</v>
      </c>
      <c r="Y144" s="75"/>
    </row>
    <row r="145" spans="1:25" ht="16.5" customHeight="1">
      <c r="A145" s="20">
        <v>71</v>
      </c>
      <c r="B145" s="20" t="s">
        <v>7098</v>
      </c>
      <c r="C145" s="25" t="s">
        <v>6781</v>
      </c>
      <c r="D145" s="140"/>
      <c r="E145" s="144"/>
      <c r="F145" s="140"/>
      <c r="G145" s="144"/>
      <c r="H145" s="152"/>
      <c r="I145" s="46"/>
      <c r="J145" s="53"/>
      <c r="K145" s="156" t="s">
        <v>7754</v>
      </c>
      <c r="L145" s="206" t="s">
        <v>53</v>
      </c>
      <c r="M145" s="207">
        <v>1</v>
      </c>
      <c r="N145" s="159"/>
      <c r="O145" s="144"/>
      <c r="P145" s="160"/>
      <c r="Q145" s="159"/>
      <c r="R145" s="144"/>
      <c r="S145" s="218"/>
      <c r="T145" s="137"/>
      <c r="U145" s="164"/>
      <c r="V145" s="166"/>
      <c r="W145" s="168"/>
      <c r="X145" s="169">
        <v>205</v>
      </c>
      <c r="Y145" s="75"/>
    </row>
    <row r="146" spans="1:25" ht="16.5" customHeight="1">
      <c r="A146" s="20">
        <v>71</v>
      </c>
      <c r="B146" s="20" t="s">
        <v>1764</v>
      </c>
      <c r="C146" s="25" t="s">
        <v>9306</v>
      </c>
      <c r="D146" s="140"/>
      <c r="E146" s="144"/>
      <c r="F146" s="140"/>
      <c r="G146" s="144"/>
      <c r="H146" s="136" t="s">
        <v>37</v>
      </c>
      <c r="I146" s="204" t="s">
        <v>53</v>
      </c>
      <c r="J146" s="155">
        <v>0.9</v>
      </c>
      <c r="K146" s="205"/>
      <c r="L146" s="157"/>
      <c r="M146" s="158"/>
      <c r="N146" s="159"/>
      <c r="O146" s="144"/>
      <c r="P146" s="160"/>
      <c r="Q146" s="159"/>
      <c r="R146" s="144"/>
      <c r="S146" s="218"/>
      <c r="T146" s="137"/>
      <c r="U146" s="164"/>
      <c r="V146" s="166"/>
      <c r="W146" s="168"/>
      <c r="X146" s="169">
        <v>183</v>
      </c>
      <c r="Y146" s="75"/>
    </row>
    <row r="147" spans="1:25" ht="16.5" customHeight="1">
      <c r="A147" s="20">
        <v>71</v>
      </c>
      <c r="B147" s="20" t="s">
        <v>9988</v>
      </c>
      <c r="C147" s="25" t="s">
        <v>5814</v>
      </c>
      <c r="D147" s="140"/>
      <c r="E147" s="144"/>
      <c r="F147" s="140"/>
      <c r="G147" s="144"/>
      <c r="H147" s="153"/>
      <c r="I147" s="46"/>
      <c r="J147" s="53"/>
      <c r="K147" s="156" t="s">
        <v>7754</v>
      </c>
      <c r="L147" s="206" t="s">
        <v>53</v>
      </c>
      <c r="M147" s="207">
        <v>1</v>
      </c>
      <c r="N147" s="159"/>
      <c r="O147" s="144"/>
      <c r="P147" s="160"/>
      <c r="Q147" s="159"/>
      <c r="R147" s="144"/>
      <c r="S147" s="218"/>
      <c r="T147" s="208" t="s">
        <v>53</v>
      </c>
      <c r="U147" s="53">
        <v>0.9</v>
      </c>
      <c r="V147" s="208" t="s">
        <v>53</v>
      </c>
      <c r="W147" s="53">
        <v>0.9</v>
      </c>
      <c r="X147" s="169">
        <v>183</v>
      </c>
      <c r="Y147" s="75"/>
    </row>
    <row r="148" spans="1:25" ht="16.5" customHeight="1">
      <c r="A148" s="20">
        <v>71</v>
      </c>
      <c r="B148" s="20" t="s">
        <v>449</v>
      </c>
      <c r="C148" s="25" t="s">
        <v>15964</v>
      </c>
      <c r="D148" s="140"/>
      <c r="E148" s="144"/>
      <c r="F148" s="140"/>
      <c r="G148" s="144"/>
      <c r="H148" s="151"/>
      <c r="I148" s="154"/>
      <c r="J148" s="155"/>
      <c r="K148" s="205"/>
      <c r="L148" s="157"/>
      <c r="M148" s="158"/>
      <c r="N148" s="159"/>
      <c r="O148" s="144"/>
      <c r="P148" s="160"/>
      <c r="Q148" s="159"/>
      <c r="R148" s="144"/>
      <c r="S148" s="218"/>
      <c r="T148" s="151"/>
      <c r="U148" s="154"/>
      <c r="V148" s="165" t="s">
        <v>69</v>
      </c>
      <c r="W148" s="167"/>
      <c r="X148" s="169">
        <v>274</v>
      </c>
      <c r="Y148" s="75"/>
    </row>
    <row r="149" spans="1:25" ht="16.5" customHeight="1">
      <c r="A149" s="20">
        <v>71</v>
      </c>
      <c r="B149" s="20" t="s">
        <v>11264</v>
      </c>
      <c r="C149" s="25" t="s">
        <v>1307</v>
      </c>
      <c r="D149" s="140"/>
      <c r="E149" s="144"/>
      <c r="F149" s="140"/>
      <c r="G149" s="144"/>
      <c r="H149" s="152"/>
      <c r="I149" s="46"/>
      <c r="J149" s="53"/>
      <c r="K149" s="156" t="s">
        <v>7754</v>
      </c>
      <c r="L149" s="206" t="s">
        <v>53</v>
      </c>
      <c r="M149" s="207">
        <v>1</v>
      </c>
      <c r="N149" s="159"/>
      <c r="O149" s="144"/>
      <c r="P149" s="160"/>
      <c r="Q149" s="159"/>
      <c r="R149" s="144"/>
      <c r="S149" s="218"/>
      <c r="T149" s="159"/>
      <c r="U149" s="144"/>
      <c r="V149" s="166"/>
      <c r="W149" s="168"/>
      <c r="X149" s="169">
        <v>274</v>
      </c>
      <c r="Y149" s="75"/>
    </row>
    <row r="150" spans="1:25" ht="16.5" customHeight="1">
      <c r="A150" s="20">
        <v>71</v>
      </c>
      <c r="B150" s="20" t="s">
        <v>9655</v>
      </c>
      <c r="C150" s="25" t="s">
        <v>995</v>
      </c>
      <c r="D150" s="140"/>
      <c r="E150" s="144"/>
      <c r="F150" s="140"/>
      <c r="G150" s="144"/>
      <c r="H150" s="136" t="s">
        <v>37</v>
      </c>
      <c r="I150" s="204" t="s">
        <v>53</v>
      </c>
      <c r="J150" s="155">
        <v>0.9</v>
      </c>
      <c r="K150" s="205"/>
      <c r="L150" s="157"/>
      <c r="M150" s="158"/>
      <c r="N150" s="159"/>
      <c r="O150" s="144"/>
      <c r="P150" s="160"/>
      <c r="Q150" s="159"/>
      <c r="R150" s="144"/>
      <c r="S150" s="218"/>
      <c r="T150" s="159"/>
      <c r="U150" s="144"/>
      <c r="V150" s="166"/>
      <c r="W150" s="168"/>
      <c r="X150" s="169">
        <v>247</v>
      </c>
      <c r="Y150" s="75"/>
    </row>
    <row r="151" spans="1:25" ht="16.5" customHeight="1">
      <c r="A151" s="20">
        <v>71</v>
      </c>
      <c r="B151" s="20" t="s">
        <v>11262</v>
      </c>
      <c r="C151" s="25" t="s">
        <v>3281</v>
      </c>
      <c r="D151" s="140"/>
      <c r="E151" s="144"/>
      <c r="F151" s="140"/>
      <c r="G151" s="144"/>
      <c r="H151" s="153"/>
      <c r="I151" s="46"/>
      <c r="J151" s="53"/>
      <c r="K151" s="156" t="s">
        <v>7754</v>
      </c>
      <c r="L151" s="206" t="s">
        <v>53</v>
      </c>
      <c r="M151" s="207">
        <v>1</v>
      </c>
      <c r="N151" s="159"/>
      <c r="O151" s="144"/>
      <c r="P151" s="160"/>
      <c r="Q151" s="159"/>
      <c r="R151" s="144"/>
      <c r="S151" s="218"/>
      <c r="T151" s="152"/>
      <c r="U151" s="46"/>
      <c r="V151" s="166"/>
      <c r="W151" s="168"/>
      <c r="X151" s="169">
        <v>247</v>
      </c>
      <c r="Y151" s="75"/>
    </row>
    <row r="152" spans="1:25" ht="16.5" customHeight="1">
      <c r="A152" s="20">
        <v>71</v>
      </c>
      <c r="B152" s="20" t="s">
        <v>11259</v>
      </c>
      <c r="C152" s="25" t="s">
        <v>15965</v>
      </c>
      <c r="D152" s="140"/>
      <c r="E152" s="144"/>
      <c r="F152" s="140"/>
      <c r="G152" s="144"/>
      <c r="H152" s="151"/>
      <c r="I152" s="154"/>
      <c r="J152" s="155"/>
      <c r="K152" s="205"/>
      <c r="L152" s="157"/>
      <c r="M152" s="158"/>
      <c r="N152" s="159"/>
      <c r="O152" s="144"/>
      <c r="P152" s="160"/>
      <c r="Q152" s="159"/>
      <c r="R152" s="144"/>
      <c r="S152" s="218"/>
      <c r="T152" s="136" t="s">
        <v>92</v>
      </c>
      <c r="U152" s="163"/>
      <c r="V152" s="166"/>
      <c r="W152" s="168"/>
      <c r="X152" s="169">
        <v>193</v>
      </c>
      <c r="Y152" s="75"/>
    </row>
    <row r="153" spans="1:25" ht="16.5" customHeight="1">
      <c r="A153" s="20">
        <v>71</v>
      </c>
      <c r="B153" s="20" t="s">
        <v>4625</v>
      </c>
      <c r="C153" s="25" t="s">
        <v>12294</v>
      </c>
      <c r="D153" s="140"/>
      <c r="E153" s="144"/>
      <c r="F153" s="140"/>
      <c r="G153" s="144"/>
      <c r="H153" s="152"/>
      <c r="I153" s="46"/>
      <c r="J153" s="53"/>
      <c r="K153" s="156" t="s">
        <v>7754</v>
      </c>
      <c r="L153" s="206" t="s">
        <v>53</v>
      </c>
      <c r="M153" s="207">
        <v>1</v>
      </c>
      <c r="N153" s="159"/>
      <c r="O153" s="144"/>
      <c r="P153" s="160"/>
      <c r="Q153" s="159"/>
      <c r="R153" s="144"/>
      <c r="S153" s="218"/>
      <c r="T153" s="137"/>
      <c r="U153" s="164"/>
      <c r="V153" s="166"/>
      <c r="W153" s="168"/>
      <c r="X153" s="169">
        <v>193</v>
      </c>
      <c r="Y153" s="75"/>
    </row>
    <row r="154" spans="1:25" ht="16.5" customHeight="1">
      <c r="A154" s="20">
        <v>71</v>
      </c>
      <c r="B154" s="20" t="s">
        <v>3209</v>
      </c>
      <c r="C154" s="25" t="s">
        <v>3992</v>
      </c>
      <c r="D154" s="140"/>
      <c r="E154" s="144"/>
      <c r="F154" s="140"/>
      <c r="G154" s="144"/>
      <c r="H154" s="136" t="s">
        <v>37</v>
      </c>
      <c r="I154" s="204" t="s">
        <v>53</v>
      </c>
      <c r="J154" s="155">
        <v>0.9</v>
      </c>
      <c r="K154" s="205"/>
      <c r="L154" s="157"/>
      <c r="M154" s="158"/>
      <c r="N154" s="159"/>
      <c r="O154" s="144"/>
      <c r="P154" s="160"/>
      <c r="Q154" s="159"/>
      <c r="R154" s="144"/>
      <c r="S154" s="218"/>
      <c r="T154" s="137"/>
      <c r="U154" s="164"/>
      <c r="V154" s="166"/>
      <c r="W154" s="168"/>
      <c r="X154" s="169">
        <v>173</v>
      </c>
      <c r="Y154" s="75"/>
    </row>
    <row r="155" spans="1:25" ht="16.5" customHeight="1">
      <c r="A155" s="20">
        <v>71</v>
      </c>
      <c r="B155" s="20" t="s">
        <v>9572</v>
      </c>
      <c r="C155" s="25" t="s">
        <v>15966</v>
      </c>
      <c r="D155" s="141"/>
      <c r="E155" s="46"/>
      <c r="F155" s="141"/>
      <c r="G155" s="46"/>
      <c r="H155" s="153"/>
      <c r="I155" s="46"/>
      <c r="J155" s="53"/>
      <c r="K155" s="156" t="s">
        <v>7754</v>
      </c>
      <c r="L155" s="206" t="s">
        <v>53</v>
      </c>
      <c r="M155" s="207">
        <v>1</v>
      </c>
      <c r="N155" s="152"/>
      <c r="O155" s="46"/>
      <c r="P155" s="53"/>
      <c r="Q155" s="152"/>
      <c r="R155" s="46"/>
      <c r="S155" s="220"/>
      <c r="T155" s="208" t="s">
        <v>53</v>
      </c>
      <c r="U155" s="53">
        <v>0.9</v>
      </c>
      <c r="V155" s="208" t="s">
        <v>53</v>
      </c>
      <c r="W155" s="53">
        <v>0.85</v>
      </c>
      <c r="X155" s="169">
        <v>173</v>
      </c>
      <c r="Y155" s="76"/>
    </row>
    <row r="156" spans="1:25" ht="16.5" customHeight="1"/>
    <row r="157" spans="1:25" ht="16.5" customHeight="1"/>
    <row r="158" spans="1:25" ht="16.5" customHeight="1">
      <c r="B158" s="21" t="s">
        <v>15718</v>
      </c>
      <c r="D158" s="78"/>
    </row>
    <row r="159" spans="1:25" ht="16.5" customHeight="1">
      <c r="A159" s="19" t="s">
        <v>9399</v>
      </c>
      <c r="B159" s="22"/>
      <c r="C159" s="23" t="s">
        <v>6064</v>
      </c>
      <c r="D159" s="79" t="s">
        <v>9403</v>
      </c>
      <c r="E159" s="45"/>
      <c r="F159" s="79"/>
      <c r="G159" s="45"/>
      <c r="H159" s="45"/>
      <c r="I159" s="45"/>
      <c r="J159" s="52"/>
      <c r="K159" s="45"/>
      <c r="L159" s="45"/>
      <c r="M159" s="52"/>
      <c r="N159" s="45"/>
      <c r="O159" s="45"/>
      <c r="P159" s="52"/>
      <c r="Q159" s="45"/>
      <c r="R159" s="45"/>
      <c r="S159" s="52"/>
      <c r="T159" s="45"/>
      <c r="U159" s="52"/>
      <c r="V159" s="45"/>
      <c r="W159" s="52"/>
      <c r="X159" s="228" t="s">
        <v>5957</v>
      </c>
      <c r="Y159" s="73" t="s">
        <v>9411</v>
      </c>
    </row>
    <row r="160" spans="1:25" ht="16.5" customHeight="1">
      <c r="A160" s="20" t="s">
        <v>9402</v>
      </c>
      <c r="B160" s="20" t="s">
        <v>2677</v>
      </c>
      <c r="C160" s="24"/>
      <c r="D160" s="80"/>
      <c r="E160" s="46"/>
      <c r="F160" s="117" t="s">
        <v>9415</v>
      </c>
      <c r="G160" s="171"/>
      <c r="H160" s="46"/>
      <c r="I160" s="46"/>
      <c r="J160" s="53"/>
      <c r="K160" s="46"/>
      <c r="L160" s="46"/>
      <c r="M160" s="53"/>
      <c r="N160" s="144"/>
      <c r="O160" s="144"/>
      <c r="P160" s="160"/>
      <c r="Q160" s="144"/>
      <c r="R160" s="144"/>
      <c r="S160" s="160"/>
      <c r="T160" s="46"/>
      <c r="U160" s="53"/>
      <c r="V160" s="46"/>
      <c r="W160" s="53"/>
      <c r="X160" s="229" t="s">
        <v>9406</v>
      </c>
      <c r="Y160" s="74" t="s">
        <v>51</v>
      </c>
    </row>
    <row r="161" spans="1:25" ht="16.5" customHeight="1">
      <c r="A161" s="20">
        <v>71</v>
      </c>
      <c r="B161" s="20">
        <v>7327</v>
      </c>
      <c r="C161" s="25" t="s">
        <v>15969</v>
      </c>
      <c r="D161" s="136" t="s">
        <v>17675</v>
      </c>
      <c r="E161" s="200"/>
      <c r="F161" s="136" t="s">
        <v>17680</v>
      </c>
      <c r="G161" s="200"/>
      <c r="H161" s="151"/>
      <c r="I161" s="154"/>
      <c r="J161" s="155"/>
      <c r="K161" s="205"/>
      <c r="L161" s="157"/>
      <c r="M161" s="158"/>
      <c r="N161" s="151"/>
      <c r="O161" s="154"/>
      <c r="P161" s="217"/>
      <c r="Q161" s="224" t="s">
        <v>1067</v>
      </c>
      <c r="R161" s="154"/>
      <c r="S161" s="217"/>
      <c r="T161" s="151"/>
      <c r="U161" s="155"/>
      <c r="V161" s="151"/>
      <c r="W161" s="155"/>
      <c r="X161" s="169">
        <v>219</v>
      </c>
      <c r="Y161" s="23" t="s">
        <v>2714</v>
      </c>
    </row>
    <row r="162" spans="1:25" ht="16.5" customHeight="1">
      <c r="A162" s="20">
        <v>71</v>
      </c>
      <c r="B162" s="20">
        <v>7328</v>
      </c>
      <c r="C162" s="25" t="s">
        <v>15971</v>
      </c>
      <c r="D162" s="199"/>
      <c r="E162" s="201"/>
      <c r="F162" s="199"/>
      <c r="G162" s="201"/>
      <c r="H162" s="152"/>
      <c r="I162" s="46"/>
      <c r="J162" s="53"/>
      <c r="K162" s="156" t="s">
        <v>7754</v>
      </c>
      <c r="L162" s="206" t="s">
        <v>53</v>
      </c>
      <c r="M162" s="158">
        <v>1</v>
      </c>
      <c r="N162" s="159"/>
      <c r="O162" s="144"/>
      <c r="P162" s="218"/>
      <c r="Q162" s="225" t="s">
        <v>53</v>
      </c>
      <c r="R162" s="160">
        <v>0.25</v>
      </c>
      <c r="S162" s="143" t="s">
        <v>591</v>
      </c>
      <c r="T162" s="159"/>
      <c r="U162" s="160"/>
      <c r="V162" s="159"/>
      <c r="W162" s="160"/>
      <c r="X162" s="169">
        <v>219</v>
      </c>
      <c r="Y162" s="75"/>
    </row>
    <row r="163" spans="1:25" ht="16.5" customHeight="1">
      <c r="A163" s="20">
        <v>71</v>
      </c>
      <c r="B163" s="20">
        <v>7329</v>
      </c>
      <c r="C163" s="25" t="s">
        <v>6302</v>
      </c>
      <c r="D163" s="199"/>
      <c r="E163" s="201"/>
      <c r="F163" s="199"/>
      <c r="G163" s="201"/>
      <c r="H163" s="136" t="s">
        <v>37</v>
      </c>
      <c r="I163" s="204" t="s">
        <v>53</v>
      </c>
      <c r="J163" s="155">
        <v>0.9</v>
      </c>
      <c r="K163" s="205"/>
      <c r="L163" s="157"/>
      <c r="M163" s="158"/>
      <c r="N163" s="159"/>
      <c r="O163" s="144"/>
      <c r="P163" s="218"/>
      <c r="Q163" s="144"/>
      <c r="R163" s="144"/>
      <c r="S163" s="201"/>
      <c r="T163" s="159"/>
      <c r="U163" s="160"/>
      <c r="V163" s="159"/>
      <c r="W163" s="160"/>
      <c r="X163" s="169">
        <v>198</v>
      </c>
      <c r="Y163" s="75"/>
    </row>
    <row r="164" spans="1:25" ht="16.5" customHeight="1">
      <c r="A164" s="20">
        <v>71</v>
      </c>
      <c r="B164" s="20">
        <v>7330</v>
      </c>
      <c r="C164" s="25" t="s">
        <v>12673</v>
      </c>
      <c r="D164" s="138">
        <v>105</v>
      </c>
      <c r="E164" s="202" t="s">
        <v>51</v>
      </c>
      <c r="F164" s="138">
        <v>91</v>
      </c>
      <c r="G164" s="202" t="s">
        <v>51</v>
      </c>
      <c r="H164" s="153"/>
      <c r="I164" s="46"/>
      <c r="J164" s="53"/>
      <c r="K164" s="156" t="s">
        <v>7754</v>
      </c>
      <c r="L164" s="206" t="s">
        <v>53</v>
      </c>
      <c r="M164" s="158">
        <v>1</v>
      </c>
      <c r="N164" s="159"/>
      <c r="O164" s="144"/>
      <c r="P164" s="218"/>
      <c r="Q164" s="144"/>
      <c r="R164" s="144"/>
      <c r="S164" s="218"/>
      <c r="T164" s="159"/>
      <c r="U164" s="160"/>
      <c r="V164" s="159"/>
      <c r="W164" s="160"/>
      <c r="X164" s="169">
        <v>198</v>
      </c>
      <c r="Y164" s="75"/>
    </row>
    <row r="165" spans="1:25" ht="16.5" customHeight="1">
      <c r="A165" s="20">
        <v>71</v>
      </c>
      <c r="B165" s="20" t="s">
        <v>5844</v>
      </c>
      <c r="C165" s="25" t="s">
        <v>6978</v>
      </c>
      <c r="D165" s="140"/>
      <c r="E165" s="144"/>
      <c r="F165" s="140"/>
      <c r="G165" s="144"/>
      <c r="H165" s="151"/>
      <c r="I165" s="154"/>
      <c r="J165" s="155"/>
      <c r="K165" s="205"/>
      <c r="L165" s="157"/>
      <c r="M165" s="158"/>
      <c r="N165" s="159"/>
      <c r="O165" s="144"/>
      <c r="P165" s="218"/>
      <c r="Q165" s="144"/>
      <c r="R165" s="144"/>
      <c r="S165" s="160"/>
      <c r="T165" s="136" t="s">
        <v>92</v>
      </c>
      <c r="U165" s="163"/>
      <c r="V165" s="159"/>
      <c r="W165" s="144"/>
      <c r="X165" s="169">
        <v>154</v>
      </c>
      <c r="Y165" s="75"/>
    </row>
    <row r="166" spans="1:25" ht="16.5" customHeight="1">
      <c r="A166" s="20">
        <v>71</v>
      </c>
      <c r="B166" s="20" t="s">
        <v>11258</v>
      </c>
      <c r="C166" s="25" t="s">
        <v>12866</v>
      </c>
      <c r="D166" s="140"/>
      <c r="E166" s="144"/>
      <c r="F166" s="140"/>
      <c r="G166" s="144"/>
      <c r="H166" s="152"/>
      <c r="I166" s="46"/>
      <c r="J166" s="53"/>
      <c r="K166" s="156" t="s">
        <v>7754</v>
      </c>
      <c r="L166" s="206" t="s">
        <v>53</v>
      </c>
      <c r="M166" s="158">
        <v>1</v>
      </c>
      <c r="N166" s="159"/>
      <c r="O166" s="144"/>
      <c r="P166" s="218"/>
      <c r="Q166" s="144"/>
      <c r="R166" s="144"/>
      <c r="S166" s="160"/>
      <c r="T166" s="137"/>
      <c r="U166" s="164"/>
      <c r="V166" s="159"/>
      <c r="W166" s="144"/>
      <c r="X166" s="169">
        <v>154</v>
      </c>
      <c r="Y166" s="75"/>
    </row>
    <row r="167" spans="1:25" ht="16.5" customHeight="1">
      <c r="A167" s="20">
        <v>71</v>
      </c>
      <c r="B167" s="20" t="s">
        <v>134</v>
      </c>
      <c r="C167" s="25" t="s">
        <v>4645</v>
      </c>
      <c r="D167" s="140"/>
      <c r="E167" s="144"/>
      <c r="F167" s="140"/>
      <c r="G167" s="144"/>
      <c r="H167" s="136" t="s">
        <v>37</v>
      </c>
      <c r="I167" s="204" t="s">
        <v>53</v>
      </c>
      <c r="J167" s="155">
        <v>0.9</v>
      </c>
      <c r="K167" s="205"/>
      <c r="L167" s="157"/>
      <c r="M167" s="158"/>
      <c r="N167" s="159"/>
      <c r="O167" s="144"/>
      <c r="P167" s="218"/>
      <c r="Q167" s="144"/>
      <c r="R167" s="144"/>
      <c r="S167" s="160"/>
      <c r="T167" s="137"/>
      <c r="U167" s="164"/>
      <c r="V167" s="159"/>
      <c r="W167" s="144"/>
      <c r="X167" s="169">
        <v>139</v>
      </c>
      <c r="Y167" s="75"/>
    </row>
    <row r="168" spans="1:25" ht="16.5" customHeight="1">
      <c r="A168" s="20">
        <v>71</v>
      </c>
      <c r="B168" s="20" t="s">
        <v>10540</v>
      </c>
      <c r="C168" s="25" t="s">
        <v>15850</v>
      </c>
      <c r="D168" s="140"/>
      <c r="E168" s="144"/>
      <c r="F168" s="140"/>
      <c r="G168" s="144"/>
      <c r="H168" s="153"/>
      <c r="I168" s="46"/>
      <c r="J168" s="53"/>
      <c r="K168" s="156" t="s">
        <v>7754</v>
      </c>
      <c r="L168" s="206" t="s">
        <v>53</v>
      </c>
      <c r="M168" s="158">
        <v>1</v>
      </c>
      <c r="N168" s="159"/>
      <c r="O168" s="144"/>
      <c r="P168" s="218"/>
      <c r="Q168" s="144"/>
      <c r="R168" s="144"/>
      <c r="S168" s="160"/>
      <c r="T168" s="208" t="s">
        <v>53</v>
      </c>
      <c r="U168" s="53">
        <v>0.7</v>
      </c>
      <c r="V168" s="152"/>
      <c r="W168" s="46"/>
      <c r="X168" s="169">
        <v>139</v>
      </c>
      <c r="Y168" s="75"/>
    </row>
    <row r="169" spans="1:25" ht="16.5" customHeight="1">
      <c r="A169" s="20">
        <v>71</v>
      </c>
      <c r="B169" s="20" t="s">
        <v>3290</v>
      </c>
      <c r="C169" s="25" t="s">
        <v>15973</v>
      </c>
      <c r="D169" s="140"/>
      <c r="E169" s="144"/>
      <c r="F169" s="140"/>
      <c r="G169" s="144"/>
      <c r="H169" s="151"/>
      <c r="I169" s="154"/>
      <c r="J169" s="155"/>
      <c r="K169" s="205"/>
      <c r="L169" s="157"/>
      <c r="M169" s="158"/>
      <c r="N169" s="159"/>
      <c r="O169" s="144"/>
      <c r="P169" s="218"/>
      <c r="Q169" s="144"/>
      <c r="R169" s="144"/>
      <c r="S169" s="160"/>
      <c r="T169" s="151"/>
      <c r="U169" s="154"/>
      <c r="V169" s="165" t="s">
        <v>150</v>
      </c>
      <c r="W169" s="167"/>
      <c r="X169" s="169">
        <v>198</v>
      </c>
      <c r="Y169" s="75"/>
    </row>
    <row r="170" spans="1:25" ht="16.5" customHeight="1">
      <c r="A170" s="20">
        <v>71</v>
      </c>
      <c r="B170" s="20" t="s">
        <v>1666</v>
      </c>
      <c r="C170" s="25" t="s">
        <v>812</v>
      </c>
      <c r="D170" s="140"/>
      <c r="E170" s="144"/>
      <c r="F170" s="140"/>
      <c r="G170" s="144"/>
      <c r="H170" s="152"/>
      <c r="I170" s="46"/>
      <c r="J170" s="53"/>
      <c r="K170" s="156" t="s">
        <v>7754</v>
      </c>
      <c r="L170" s="206" t="s">
        <v>53</v>
      </c>
      <c r="M170" s="158">
        <v>1</v>
      </c>
      <c r="N170" s="159"/>
      <c r="O170" s="144"/>
      <c r="P170" s="218"/>
      <c r="Q170" s="144"/>
      <c r="R170" s="144"/>
      <c r="S170" s="160"/>
      <c r="T170" s="159"/>
      <c r="U170" s="144"/>
      <c r="V170" s="166"/>
      <c r="W170" s="168"/>
      <c r="X170" s="169">
        <v>198</v>
      </c>
      <c r="Y170" s="75"/>
    </row>
    <row r="171" spans="1:25" ht="16.5" customHeight="1">
      <c r="A171" s="20">
        <v>71</v>
      </c>
      <c r="B171" s="20" t="s">
        <v>11256</v>
      </c>
      <c r="C171" s="25" t="s">
        <v>15974</v>
      </c>
      <c r="D171" s="140"/>
      <c r="E171" s="144"/>
      <c r="F171" s="140"/>
      <c r="G171" s="144"/>
      <c r="H171" s="136" t="s">
        <v>37</v>
      </c>
      <c r="I171" s="204" t="s">
        <v>53</v>
      </c>
      <c r="J171" s="155">
        <v>0.9</v>
      </c>
      <c r="K171" s="205"/>
      <c r="L171" s="157"/>
      <c r="M171" s="158"/>
      <c r="N171" s="159"/>
      <c r="O171" s="144"/>
      <c r="P171" s="218"/>
      <c r="Q171" s="144"/>
      <c r="R171" s="144"/>
      <c r="S171" s="160"/>
      <c r="T171" s="159"/>
      <c r="U171" s="144"/>
      <c r="V171" s="166"/>
      <c r="W171" s="168"/>
      <c r="X171" s="169">
        <v>179</v>
      </c>
      <c r="Y171" s="75"/>
    </row>
    <row r="172" spans="1:25" ht="16.5" customHeight="1">
      <c r="A172" s="20">
        <v>71</v>
      </c>
      <c r="B172" s="20" t="s">
        <v>11254</v>
      </c>
      <c r="C172" s="25" t="s">
        <v>2038</v>
      </c>
      <c r="D172" s="140"/>
      <c r="E172" s="144"/>
      <c r="F172" s="140"/>
      <c r="G172" s="144"/>
      <c r="H172" s="153"/>
      <c r="I172" s="46"/>
      <c r="J172" s="53"/>
      <c r="K172" s="156" t="s">
        <v>7754</v>
      </c>
      <c r="L172" s="206" t="s">
        <v>53</v>
      </c>
      <c r="M172" s="158">
        <v>1</v>
      </c>
      <c r="N172" s="159"/>
      <c r="O172" s="144"/>
      <c r="P172" s="218"/>
      <c r="Q172" s="144"/>
      <c r="R172" s="144"/>
      <c r="S172" s="160"/>
      <c r="T172" s="152"/>
      <c r="U172" s="46"/>
      <c r="V172" s="166"/>
      <c r="W172" s="168"/>
      <c r="X172" s="169">
        <v>179</v>
      </c>
      <c r="Y172" s="75"/>
    </row>
    <row r="173" spans="1:25" ht="16.5" customHeight="1">
      <c r="A173" s="20">
        <v>71</v>
      </c>
      <c r="B173" s="20" t="s">
        <v>10467</v>
      </c>
      <c r="C173" s="25" t="s">
        <v>12618</v>
      </c>
      <c r="D173" s="140"/>
      <c r="E173" s="144"/>
      <c r="F173" s="140"/>
      <c r="G173" s="144"/>
      <c r="H173" s="151"/>
      <c r="I173" s="154"/>
      <c r="J173" s="155"/>
      <c r="K173" s="205"/>
      <c r="L173" s="157"/>
      <c r="M173" s="158"/>
      <c r="N173" s="159"/>
      <c r="O173" s="144"/>
      <c r="P173" s="218"/>
      <c r="Q173" s="144"/>
      <c r="R173" s="144"/>
      <c r="S173" s="160"/>
      <c r="T173" s="136" t="s">
        <v>92</v>
      </c>
      <c r="U173" s="163"/>
      <c r="V173" s="166"/>
      <c r="W173" s="168"/>
      <c r="X173" s="169">
        <v>139</v>
      </c>
      <c r="Y173" s="75"/>
    </row>
    <row r="174" spans="1:25" ht="16.5" customHeight="1">
      <c r="A174" s="20">
        <v>71</v>
      </c>
      <c r="B174" s="20" t="s">
        <v>5954</v>
      </c>
      <c r="C174" s="25" t="s">
        <v>1299</v>
      </c>
      <c r="D174" s="140"/>
      <c r="E174" s="144"/>
      <c r="F174" s="140"/>
      <c r="G174" s="144"/>
      <c r="H174" s="152"/>
      <c r="I174" s="46"/>
      <c r="J174" s="53"/>
      <c r="K174" s="156" t="s">
        <v>7754</v>
      </c>
      <c r="L174" s="206" t="s">
        <v>53</v>
      </c>
      <c r="M174" s="158">
        <v>1</v>
      </c>
      <c r="N174" s="159"/>
      <c r="O174" s="144"/>
      <c r="P174" s="218"/>
      <c r="Q174" s="144"/>
      <c r="R174" s="144"/>
      <c r="S174" s="160"/>
      <c r="T174" s="137"/>
      <c r="U174" s="164"/>
      <c r="V174" s="166"/>
      <c r="W174" s="168"/>
      <c r="X174" s="169">
        <v>139</v>
      </c>
      <c r="Y174" s="75"/>
    </row>
    <row r="175" spans="1:25" ht="16.5" customHeight="1">
      <c r="A175" s="20">
        <v>71</v>
      </c>
      <c r="B175" s="20" t="s">
        <v>11252</v>
      </c>
      <c r="C175" s="25" t="s">
        <v>15975</v>
      </c>
      <c r="D175" s="140"/>
      <c r="E175" s="144"/>
      <c r="F175" s="140"/>
      <c r="G175" s="144"/>
      <c r="H175" s="136" t="s">
        <v>37</v>
      </c>
      <c r="I175" s="204" t="s">
        <v>53</v>
      </c>
      <c r="J175" s="155">
        <v>0.9</v>
      </c>
      <c r="K175" s="205"/>
      <c r="L175" s="157"/>
      <c r="M175" s="158"/>
      <c r="N175" s="159"/>
      <c r="O175" s="144"/>
      <c r="P175" s="218"/>
      <c r="Q175" s="144"/>
      <c r="R175" s="144"/>
      <c r="S175" s="160"/>
      <c r="T175" s="137"/>
      <c r="U175" s="164"/>
      <c r="V175" s="166"/>
      <c r="W175" s="168"/>
      <c r="X175" s="169">
        <v>125</v>
      </c>
      <c r="Y175" s="75"/>
    </row>
    <row r="176" spans="1:25" ht="16.5" customHeight="1">
      <c r="A176" s="20">
        <v>71</v>
      </c>
      <c r="B176" s="20" t="s">
        <v>2992</v>
      </c>
      <c r="C176" s="25" t="s">
        <v>5191</v>
      </c>
      <c r="D176" s="140"/>
      <c r="E176" s="144"/>
      <c r="F176" s="140"/>
      <c r="G176" s="144"/>
      <c r="H176" s="153"/>
      <c r="I176" s="46"/>
      <c r="J176" s="53"/>
      <c r="K176" s="156" t="s">
        <v>7754</v>
      </c>
      <c r="L176" s="206" t="s">
        <v>53</v>
      </c>
      <c r="M176" s="158">
        <v>1</v>
      </c>
      <c r="N176" s="159"/>
      <c r="O176" s="144"/>
      <c r="P176" s="218"/>
      <c r="Q176" s="144"/>
      <c r="R176" s="144"/>
      <c r="S176" s="160"/>
      <c r="T176" s="208" t="s">
        <v>53</v>
      </c>
      <c r="U176" s="53">
        <v>0.9</v>
      </c>
      <c r="V176" s="208" t="s">
        <v>53</v>
      </c>
      <c r="W176" s="53">
        <v>0.9</v>
      </c>
      <c r="X176" s="169">
        <v>125</v>
      </c>
      <c r="Y176" s="75"/>
    </row>
    <row r="177" spans="1:25" ht="16.5" customHeight="1">
      <c r="A177" s="20">
        <v>71</v>
      </c>
      <c r="B177" s="20" t="s">
        <v>11250</v>
      </c>
      <c r="C177" s="25" t="s">
        <v>8826</v>
      </c>
      <c r="D177" s="140"/>
      <c r="E177" s="144"/>
      <c r="F177" s="140"/>
      <c r="G177" s="144"/>
      <c r="H177" s="151"/>
      <c r="I177" s="154"/>
      <c r="J177" s="155"/>
      <c r="K177" s="205"/>
      <c r="L177" s="157"/>
      <c r="M177" s="158"/>
      <c r="N177" s="159"/>
      <c r="O177" s="144"/>
      <c r="P177" s="218"/>
      <c r="Q177" s="144"/>
      <c r="R177" s="144"/>
      <c r="S177" s="160"/>
      <c r="T177" s="151"/>
      <c r="U177" s="154"/>
      <c r="V177" s="165" t="s">
        <v>69</v>
      </c>
      <c r="W177" s="167"/>
      <c r="X177" s="169">
        <v>186</v>
      </c>
      <c r="Y177" s="75"/>
    </row>
    <row r="178" spans="1:25" ht="16.5" customHeight="1">
      <c r="A178" s="20">
        <v>71</v>
      </c>
      <c r="B178" s="20" t="s">
        <v>9551</v>
      </c>
      <c r="C178" s="25" t="s">
        <v>8629</v>
      </c>
      <c r="D178" s="140"/>
      <c r="E178" s="144"/>
      <c r="F178" s="140"/>
      <c r="G178" s="144"/>
      <c r="H178" s="152"/>
      <c r="I178" s="46"/>
      <c r="J178" s="53"/>
      <c r="K178" s="156" t="s">
        <v>7754</v>
      </c>
      <c r="L178" s="206" t="s">
        <v>53</v>
      </c>
      <c r="M178" s="158">
        <v>1</v>
      </c>
      <c r="N178" s="159"/>
      <c r="O178" s="144"/>
      <c r="P178" s="218"/>
      <c r="Q178" s="144"/>
      <c r="R178" s="144"/>
      <c r="S178" s="160"/>
      <c r="T178" s="159"/>
      <c r="U178" s="144"/>
      <c r="V178" s="166"/>
      <c r="W178" s="168"/>
      <c r="X178" s="169">
        <v>186</v>
      </c>
      <c r="Y178" s="75"/>
    </row>
    <row r="179" spans="1:25" ht="16.5" customHeight="1">
      <c r="A179" s="20">
        <v>71</v>
      </c>
      <c r="B179" s="20" t="s">
        <v>11247</v>
      </c>
      <c r="C179" s="25" t="s">
        <v>15311</v>
      </c>
      <c r="D179" s="140"/>
      <c r="E179" s="144"/>
      <c r="F179" s="140"/>
      <c r="G179" s="144"/>
      <c r="H179" s="136" t="s">
        <v>37</v>
      </c>
      <c r="I179" s="204" t="s">
        <v>53</v>
      </c>
      <c r="J179" s="155">
        <v>0.9</v>
      </c>
      <c r="K179" s="205"/>
      <c r="L179" s="157"/>
      <c r="M179" s="158"/>
      <c r="N179" s="159"/>
      <c r="O179" s="144"/>
      <c r="P179" s="218"/>
      <c r="Q179" s="144"/>
      <c r="R179" s="144"/>
      <c r="S179" s="160"/>
      <c r="T179" s="159"/>
      <c r="U179" s="144"/>
      <c r="V179" s="166"/>
      <c r="W179" s="168"/>
      <c r="X179" s="169">
        <v>169</v>
      </c>
      <c r="Y179" s="75"/>
    </row>
    <row r="180" spans="1:25" ht="16.5" customHeight="1">
      <c r="A180" s="20">
        <v>71</v>
      </c>
      <c r="B180" s="20" t="s">
        <v>11246</v>
      </c>
      <c r="C180" s="25" t="s">
        <v>1877</v>
      </c>
      <c r="D180" s="140"/>
      <c r="E180" s="144"/>
      <c r="F180" s="140"/>
      <c r="G180" s="144"/>
      <c r="H180" s="153"/>
      <c r="I180" s="46"/>
      <c r="J180" s="53"/>
      <c r="K180" s="156" t="s">
        <v>7754</v>
      </c>
      <c r="L180" s="206" t="s">
        <v>53</v>
      </c>
      <c r="M180" s="158">
        <v>1</v>
      </c>
      <c r="N180" s="159"/>
      <c r="O180" s="144"/>
      <c r="P180" s="218"/>
      <c r="Q180" s="144"/>
      <c r="R180" s="144"/>
      <c r="S180" s="160"/>
      <c r="T180" s="152"/>
      <c r="U180" s="46"/>
      <c r="V180" s="166"/>
      <c r="W180" s="168"/>
      <c r="X180" s="169">
        <v>169</v>
      </c>
      <c r="Y180" s="75"/>
    </row>
    <row r="181" spans="1:25" ht="16.5" customHeight="1">
      <c r="A181" s="20">
        <v>71</v>
      </c>
      <c r="B181" s="20" t="s">
        <v>10690</v>
      </c>
      <c r="C181" s="25" t="s">
        <v>15976</v>
      </c>
      <c r="D181" s="140"/>
      <c r="E181" s="144"/>
      <c r="F181" s="140"/>
      <c r="G181" s="144"/>
      <c r="H181" s="151"/>
      <c r="I181" s="154"/>
      <c r="J181" s="155"/>
      <c r="K181" s="205"/>
      <c r="L181" s="157"/>
      <c r="M181" s="158"/>
      <c r="N181" s="159"/>
      <c r="O181" s="144"/>
      <c r="P181" s="218"/>
      <c r="Q181" s="144"/>
      <c r="R181" s="144"/>
      <c r="S181" s="160"/>
      <c r="T181" s="136" t="s">
        <v>92</v>
      </c>
      <c r="U181" s="163"/>
      <c r="V181" s="166"/>
      <c r="W181" s="168"/>
      <c r="X181" s="169">
        <v>131</v>
      </c>
      <c r="Y181" s="75"/>
    </row>
    <row r="182" spans="1:25" ht="16.5" customHeight="1">
      <c r="A182" s="20">
        <v>71</v>
      </c>
      <c r="B182" s="20" t="s">
        <v>8684</v>
      </c>
      <c r="C182" s="25" t="s">
        <v>11678</v>
      </c>
      <c r="D182" s="140"/>
      <c r="E182" s="144"/>
      <c r="F182" s="140"/>
      <c r="G182" s="144"/>
      <c r="H182" s="152"/>
      <c r="I182" s="46"/>
      <c r="J182" s="53"/>
      <c r="K182" s="156" t="s">
        <v>7754</v>
      </c>
      <c r="L182" s="206" t="s">
        <v>53</v>
      </c>
      <c r="M182" s="158">
        <v>1</v>
      </c>
      <c r="N182" s="159"/>
      <c r="O182" s="144"/>
      <c r="P182" s="218"/>
      <c r="Q182" s="144"/>
      <c r="R182" s="144"/>
      <c r="S182" s="160"/>
      <c r="T182" s="137"/>
      <c r="U182" s="164"/>
      <c r="V182" s="166"/>
      <c r="W182" s="168"/>
      <c r="X182" s="169">
        <v>131</v>
      </c>
      <c r="Y182" s="75"/>
    </row>
    <row r="183" spans="1:25" ht="16.5" customHeight="1">
      <c r="A183" s="20">
        <v>71</v>
      </c>
      <c r="B183" s="20" t="s">
        <v>10511</v>
      </c>
      <c r="C183" s="25" t="s">
        <v>15977</v>
      </c>
      <c r="D183" s="140"/>
      <c r="E183" s="144"/>
      <c r="F183" s="140"/>
      <c r="G183" s="144"/>
      <c r="H183" s="136" t="s">
        <v>37</v>
      </c>
      <c r="I183" s="204" t="s">
        <v>53</v>
      </c>
      <c r="J183" s="155">
        <v>0.9</v>
      </c>
      <c r="K183" s="205"/>
      <c r="L183" s="157"/>
      <c r="M183" s="158"/>
      <c r="N183" s="159"/>
      <c r="O183" s="144"/>
      <c r="P183" s="218"/>
      <c r="Q183" s="144"/>
      <c r="R183" s="144"/>
      <c r="S183" s="160"/>
      <c r="T183" s="137"/>
      <c r="U183" s="164"/>
      <c r="V183" s="166"/>
      <c r="W183" s="168"/>
      <c r="X183" s="169">
        <v>118</v>
      </c>
      <c r="Y183" s="75"/>
    </row>
    <row r="184" spans="1:25" ht="16.5" customHeight="1">
      <c r="A184" s="20">
        <v>71</v>
      </c>
      <c r="B184" s="20" t="s">
        <v>11244</v>
      </c>
      <c r="C184" s="25" t="s">
        <v>13921</v>
      </c>
      <c r="D184" s="140"/>
      <c r="E184" s="144"/>
      <c r="F184" s="141"/>
      <c r="G184" s="46"/>
      <c r="H184" s="153"/>
      <c r="I184" s="46"/>
      <c r="J184" s="53"/>
      <c r="K184" s="156" t="s">
        <v>7754</v>
      </c>
      <c r="L184" s="206" t="s">
        <v>53</v>
      </c>
      <c r="M184" s="158">
        <v>1</v>
      </c>
      <c r="N184" s="159"/>
      <c r="O184" s="144"/>
      <c r="P184" s="218"/>
      <c r="Q184" s="144"/>
      <c r="R184" s="144"/>
      <c r="S184" s="160"/>
      <c r="T184" s="208" t="s">
        <v>53</v>
      </c>
      <c r="U184" s="53">
        <v>0.9</v>
      </c>
      <c r="V184" s="208" t="s">
        <v>53</v>
      </c>
      <c r="W184" s="53">
        <v>0.85</v>
      </c>
      <c r="X184" s="169">
        <v>118</v>
      </c>
      <c r="Y184" s="75"/>
    </row>
    <row r="185" spans="1:25" ht="16.5" customHeight="1">
      <c r="A185" s="20">
        <v>71</v>
      </c>
      <c r="B185" s="20">
        <v>7331</v>
      </c>
      <c r="C185" s="25" t="s">
        <v>5393</v>
      </c>
      <c r="D185" s="140"/>
      <c r="E185" s="144"/>
      <c r="F185" s="136" t="s">
        <v>17681</v>
      </c>
      <c r="G185" s="200"/>
      <c r="H185" s="151"/>
      <c r="I185" s="154"/>
      <c r="J185" s="155"/>
      <c r="K185" s="205"/>
      <c r="L185" s="157"/>
      <c r="M185" s="158"/>
      <c r="N185" s="159"/>
      <c r="O185" s="144"/>
      <c r="P185" s="218"/>
      <c r="Q185" s="144"/>
      <c r="R185" s="144"/>
      <c r="S185" s="160"/>
      <c r="T185" s="151"/>
      <c r="U185" s="155"/>
      <c r="V185" s="151"/>
      <c r="W185" s="155"/>
      <c r="X185" s="169">
        <v>316</v>
      </c>
      <c r="Y185" s="75"/>
    </row>
    <row r="186" spans="1:25" ht="16.5" customHeight="1">
      <c r="A186" s="20">
        <v>71</v>
      </c>
      <c r="B186" s="20">
        <v>7332</v>
      </c>
      <c r="C186" s="25" t="s">
        <v>3631</v>
      </c>
      <c r="D186" s="140"/>
      <c r="E186" s="144"/>
      <c r="F186" s="199"/>
      <c r="G186" s="201"/>
      <c r="H186" s="152"/>
      <c r="I186" s="46"/>
      <c r="J186" s="53"/>
      <c r="K186" s="156" t="s">
        <v>7754</v>
      </c>
      <c r="L186" s="206" t="s">
        <v>53</v>
      </c>
      <c r="M186" s="158">
        <v>1</v>
      </c>
      <c r="N186" s="159"/>
      <c r="O186" s="144"/>
      <c r="P186" s="218"/>
      <c r="Q186" s="144"/>
      <c r="R186" s="144"/>
      <c r="S186" s="160"/>
      <c r="T186" s="159"/>
      <c r="U186" s="160"/>
      <c r="V186" s="159"/>
      <c r="W186" s="160"/>
      <c r="X186" s="169">
        <v>316</v>
      </c>
      <c r="Y186" s="75"/>
    </row>
    <row r="187" spans="1:25" ht="16.5" customHeight="1">
      <c r="A187" s="20">
        <v>71</v>
      </c>
      <c r="B187" s="20">
        <v>7333</v>
      </c>
      <c r="C187" s="25" t="s">
        <v>7641</v>
      </c>
      <c r="D187" s="140"/>
      <c r="E187" s="144"/>
      <c r="F187" s="199"/>
      <c r="G187" s="201"/>
      <c r="H187" s="136" t="s">
        <v>37</v>
      </c>
      <c r="I187" s="204" t="s">
        <v>53</v>
      </c>
      <c r="J187" s="155">
        <v>0.9</v>
      </c>
      <c r="K187" s="205"/>
      <c r="L187" s="157"/>
      <c r="M187" s="158"/>
      <c r="N187" s="159"/>
      <c r="O187" s="144"/>
      <c r="P187" s="218"/>
      <c r="Q187" s="144"/>
      <c r="R187" s="144"/>
      <c r="S187" s="160"/>
      <c r="T187" s="159"/>
      <c r="U187" s="160"/>
      <c r="V187" s="159"/>
      <c r="W187" s="160"/>
      <c r="X187" s="169">
        <v>285</v>
      </c>
      <c r="Y187" s="75"/>
    </row>
    <row r="188" spans="1:25" ht="16.5" customHeight="1">
      <c r="A188" s="20">
        <v>71</v>
      </c>
      <c r="B188" s="20">
        <v>7334</v>
      </c>
      <c r="C188" s="25" t="s">
        <v>15978</v>
      </c>
      <c r="D188" s="140"/>
      <c r="E188" s="144"/>
      <c r="F188" s="138">
        <v>169</v>
      </c>
      <c r="G188" s="202" t="s">
        <v>51</v>
      </c>
      <c r="H188" s="153"/>
      <c r="I188" s="46"/>
      <c r="J188" s="53"/>
      <c r="K188" s="156" t="s">
        <v>7754</v>
      </c>
      <c r="L188" s="206" t="s">
        <v>53</v>
      </c>
      <c r="M188" s="158">
        <v>1</v>
      </c>
      <c r="N188" s="159"/>
      <c r="O188" s="144"/>
      <c r="P188" s="218"/>
      <c r="Q188" s="144"/>
      <c r="R188" s="144"/>
      <c r="S188" s="160"/>
      <c r="T188" s="152"/>
      <c r="U188" s="53"/>
      <c r="V188" s="159"/>
      <c r="W188" s="160"/>
      <c r="X188" s="169">
        <v>285</v>
      </c>
      <c r="Y188" s="75"/>
    </row>
    <row r="189" spans="1:25" ht="16.5" customHeight="1">
      <c r="A189" s="20">
        <v>71</v>
      </c>
      <c r="B189" s="20" t="s">
        <v>6350</v>
      </c>
      <c r="C189" s="25" t="s">
        <v>15220</v>
      </c>
      <c r="D189" s="140"/>
      <c r="E189" s="144"/>
      <c r="F189" s="140"/>
      <c r="G189" s="144"/>
      <c r="H189" s="151"/>
      <c r="I189" s="154"/>
      <c r="J189" s="155"/>
      <c r="K189" s="205"/>
      <c r="L189" s="157"/>
      <c r="M189" s="158"/>
      <c r="N189" s="159"/>
      <c r="O189" s="144"/>
      <c r="P189" s="218"/>
      <c r="Q189" s="144"/>
      <c r="R189" s="144"/>
      <c r="S189" s="160"/>
      <c r="T189" s="136" t="s">
        <v>92</v>
      </c>
      <c r="U189" s="163"/>
      <c r="V189" s="159"/>
      <c r="W189" s="144"/>
      <c r="X189" s="169">
        <v>222</v>
      </c>
      <c r="Y189" s="75"/>
    </row>
    <row r="190" spans="1:25" ht="16.5" customHeight="1">
      <c r="A190" s="20">
        <v>71</v>
      </c>
      <c r="B190" s="20" t="s">
        <v>8016</v>
      </c>
      <c r="C190" s="25" t="s">
        <v>15979</v>
      </c>
      <c r="D190" s="140"/>
      <c r="E190" s="144"/>
      <c r="F190" s="140"/>
      <c r="G190" s="144"/>
      <c r="H190" s="152"/>
      <c r="I190" s="46"/>
      <c r="J190" s="53"/>
      <c r="K190" s="156" t="s">
        <v>7754</v>
      </c>
      <c r="L190" s="206" t="s">
        <v>53</v>
      </c>
      <c r="M190" s="158">
        <v>1</v>
      </c>
      <c r="N190" s="159"/>
      <c r="O190" s="144"/>
      <c r="P190" s="218"/>
      <c r="Q190" s="144"/>
      <c r="R190" s="144"/>
      <c r="S190" s="160"/>
      <c r="T190" s="137"/>
      <c r="U190" s="164"/>
      <c r="V190" s="159"/>
      <c r="W190" s="144"/>
      <c r="X190" s="169">
        <v>222</v>
      </c>
      <c r="Y190" s="75"/>
    </row>
    <row r="191" spans="1:25" ht="16.5" customHeight="1">
      <c r="A191" s="20">
        <v>71</v>
      </c>
      <c r="B191" s="20" t="s">
        <v>9597</v>
      </c>
      <c r="C191" s="25" t="s">
        <v>15980</v>
      </c>
      <c r="D191" s="140"/>
      <c r="E191" s="144"/>
      <c r="F191" s="140"/>
      <c r="G191" s="144"/>
      <c r="H191" s="136" t="s">
        <v>37</v>
      </c>
      <c r="I191" s="204" t="s">
        <v>53</v>
      </c>
      <c r="J191" s="155">
        <v>0.9</v>
      </c>
      <c r="K191" s="205"/>
      <c r="L191" s="157"/>
      <c r="M191" s="158"/>
      <c r="N191" s="159"/>
      <c r="O191" s="144"/>
      <c r="P191" s="218"/>
      <c r="Q191" s="144"/>
      <c r="R191" s="144"/>
      <c r="S191" s="160"/>
      <c r="T191" s="137"/>
      <c r="U191" s="164"/>
      <c r="V191" s="159"/>
      <c r="W191" s="144"/>
      <c r="X191" s="169">
        <v>200</v>
      </c>
      <c r="Y191" s="75"/>
    </row>
    <row r="192" spans="1:25" ht="16.5" customHeight="1">
      <c r="A192" s="20">
        <v>71</v>
      </c>
      <c r="B192" s="20" t="s">
        <v>11243</v>
      </c>
      <c r="C192" s="25" t="s">
        <v>1836</v>
      </c>
      <c r="D192" s="140"/>
      <c r="E192" s="144"/>
      <c r="F192" s="140"/>
      <c r="G192" s="144"/>
      <c r="H192" s="153"/>
      <c r="I192" s="46"/>
      <c r="J192" s="53"/>
      <c r="K192" s="156" t="s">
        <v>7754</v>
      </c>
      <c r="L192" s="206" t="s">
        <v>53</v>
      </c>
      <c r="M192" s="158">
        <v>1</v>
      </c>
      <c r="N192" s="159"/>
      <c r="O192" s="144"/>
      <c r="P192" s="218"/>
      <c r="Q192" s="144"/>
      <c r="R192" s="144"/>
      <c r="S192" s="160"/>
      <c r="T192" s="208" t="s">
        <v>53</v>
      </c>
      <c r="U192" s="53">
        <v>0.7</v>
      </c>
      <c r="V192" s="152"/>
      <c r="W192" s="46"/>
      <c r="X192" s="169">
        <v>200</v>
      </c>
      <c r="Y192" s="75"/>
    </row>
    <row r="193" spans="1:25" ht="16.5" customHeight="1">
      <c r="A193" s="20">
        <v>71</v>
      </c>
      <c r="B193" s="20" t="s">
        <v>10455</v>
      </c>
      <c r="C193" s="25" t="s">
        <v>14715</v>
      </c>
      <c r="D193" s="140"/>
      <c r="E193" s="144"/>
      <c r="F193" s="140"/>
      <c r="G193" s="144"/>
      <c r="H193" s="151"/>
      <c r="I193" s="154"/>
      <c r="J193" s="155"/>
      <c r="K193" s="205"/>
      <c r="L193" s="157"/>
      <c r="M193" s="158"/>
      <c r="N193" s="159"/>
      <c r="O193" s="144"/>
      <c r="P193" s="218"/>
      <c r="Q193" s="144"/>
      <c r="R193" s="144"/>
      <c r="S193" s="160"/>
      <c r="T193" s="151"/>
      <c r="U193" s="154"/>
      <c r="V193" s="165" t="s">
        <v>150</v>
      </c>
      <c r="W193" s="167"/>
      <c r="X193" s="169">
        <v>285</v>
      </c>
      <c r="Y193" s="75"/>
    </row>
    <row r="194" spans="1:25" ht="16.5" customHeight="1">
      <c r="A194" s="20">
        <v>71</v>
      </c>
      <c r="B194" s="20" t="s">
        <v>9690</v>
      </c>
      <c r="C194" s="25" t="s">
        <v>15982</v>
      </c>
      <c r="D194" s="140"/>
      <c r="E194" s="144"/>
      <c r="F194" s="140"/>
      <c r="G194" s="144"/>
      <c r="H194" s="152"/>
      <c r="I194" s="46"/>
      <c r="J194" s="53"/>
      <c r="K194" s="156" t="s">
        <v>7754</v>
      </c>
      <c r="L194" s="206" t="s">
        <v>53</v>
      </c>
      <c r="M194" s="158">
        <v>1</v>
      </c>
      <c r="N194" s="159"/>
      <c r="O194" s="144"/>
      <c r="P194" s="218"/>
      <c r="Q194" s="144"/>
      <c r="R194" s="144"/>
      <c r="S194" s="160"/>
      <c r="T194" s="159"/>
      <c r="U194" s="144"/>
      <c r="V194" s="166"/>
      <c r="W194" s="168"/>
      <c r="X194" s="169">
        <v>285</v>
      </c>
      <c r="Y194" s="75"/>
    </row>
    <row r="195" spans="1:25" ht="16.5" customHeight="1">
      <c r="A195" s="20">
        <v>71</v>
      </c>
      <c r="B195" s="20" t="s">
        <v>2697</v>
      </c>
      <c r="C195" s="25" t="s">
        <v>15983</v>
      </c>
      <c r="D195" s="140"/>
      <c r="E195" s="144"/>
      <c r="F195" s="140"/>
      <c r="G195" s="144"/>
      <c r="H195" s="136" t="s">
        <v>37</v>
      </c>
      <c r="I195" s="204" t="s">
        <v>53</v>
      </c>
      <c r="J195" s="155">
        <v>0.9</v>
      </c>
      <c r="K195" s="205"/>
      <c r="L195" s="157"/>
      <c r="M195" s="158"/>
      <c r="N195" s="159"/>
      <c r="O195" s="144"/>
      <c r="P195" s="218"/>
      <c r="Q195" s="144"/>
      <c r="R195" s="144"/>
      <c r="S195" s="160"/>
      <c r="T195" s="159"/>
      <c r="U195" s="144"/>
      <c r="V195" s="166"/>
      <c r="W195" s="168"/>
      <c r="X195" s="169">
        <v>257</v>
      </c>
      <c r="Y195" s="75"/>
    </row>
    <row r="196" spans="1:25" ht="16.5" customHeight="1">
      <c r="A196" s="20">
        <v>71</v>
      </c>
      <c r="B196" s="20" t="s">
        <v>11241</v>
      </c>
      <c r="C196" s="25" t="s">
        <v>11149</v>
      </c>
      <c r="D196" s="140"/>
      <c r="E196" s="144"/>
      <c r="F196" s="140"/>
      <c r="G196" s="144"/>
      <c r="H196" s="153"/>
      <c r="I196" s="46"/>
      <c r="J196" s="53"/>
      <c r="K196" s="156" t="s">
        <v>7754</v>
      </c>
      <c r="L196" s="206" t="s">
        <v>53</v>
      </c>
      <c r="M196" s="158">
        <v>1</v>
      </c>
      <c r="N196" s="159"/>
      <c r="O196" s="144"/>
      <c r="P196" s="218"/>
      <c r="Q196" s="144"/>
      <c r="R196" s="144"/>
      <c r="S196" s="160"/>
      <c r="T196" s="152"/>
      <c r="U196" s="46"/>
      <c r="V196" s="166"/>
      <c r="W196" s="168"/>
      <c r="X196" s="169">
        <v>257</v>
      </c>
      <c r="Y196" s="75"/>
    </row>
    <row r="197" spans="1:25" ht="16.5" customHeight="1">
      <c r="A197" s="20">
        <v>71</v>
      </c>
      <c r="B197" s="20" t="s">
        <v>11239</v>
      </c>
      <c r="C197" s="25" t="s">
        <v>15985</v>
      </c>
      <c r="D197" s="140"/>
      <c r="E197" s="144"/>
      <c r="F197" s="140"/>
      <c r="G197" s="144"/>
      <c r="H197" s="151"/>
      <c r="I197" s="154"/>
      <c r="J197" s="155"/>
      <c r="K197" s="205"/>
      <c r="L197" s="157"/>
      <c r="M197" s="158"/>
      <c r="N197" s="159"/>
      <c r="O197" s="144"/>
      <c r="P197" s="218"/>
      <c r="Q197" s="144"/>
      <c r="R197" s="144"/>
      <c r="S197" s="160"/>
      <c r="T197" s="136" t="s">
        <v>92</v>
      </c>
      <c r="U197" s="163"/>
      <c r="V197" s="166"/>
      <c r="W197" s="168"/>
      <c r="X197" s="169">
        <v>200</v>
      </c>
      <c r="Y197" s="75"/>
    </row>
    <row r="198" spans="1:25" ht="16.5" customHeight="1">
      <c r="A198" s="20">
        <v>71</v>
      </c>
      <c r="B198" s="20" t="s">
        <v>11236</v>
      </c>
      <c r="C198" s="25" t="s">
        <v>12665</v>
      </c>
      <c r="D198" s="140"/>
      <c r="E198" s="144"/>
      <c r="F198" s="140"/>
      <c r="G198" s="144"/>
      <c r="H198" s="152"/>
      <c r="I198" s="46"/>
      <c r="J198" s="53"/>
      <c r="K198" s="156" t="s">
        <v>7754</v>
      </c>
      <c r="L198" s="206" t="s">
        <v>53</v>
      </c>
      <c r="M198" s="158">
        <v>1</v>
      </c>
      <c r="N198" s="159"/>
      <c r="O198" s="144"/>
      <c r="P198" s="218"/>
      <c r="Q198" s="144"/>
      <c r="R198" s="144"/>
      <c r="S198" s="160"/>
      <c r="T198" s="137"/>
      <c r="U198" s="164"/>
      <c r="V198" s="166"/>
      <c r="W198" s="168"/>
      <c r="X198" s="169">
        <v>200</v>
      </c>
      <c r="Y198" s="75"/>
    </row>
    <row r="199" spans="1:25" ht="16.5" customHeight="1">
      <c r="A199" s="20">
        <v>71</v>
      </c>
      <c r="B199" s="20" t="s">
        <v>11235</v>
      </c>
      <c r="C199" s="25" t="s">
        <v>15987</v>
      </c>
      <c r="D199" s="140"/>
      <c r="E199" s="144"/>
      <c r="F199" s="140"/>
      <c r="G199" s="144"/>
      <c r="H199" s="136" t="s">
        <v>37</v>
      </c>
      <c r="I199" s="204" t="s">
        <v>53</v>
      </c>
      <c r="J199" s="155">
        <v>0.9</v>
      </c>
      <c r="K199" s="205"/>
      <c r="L199" s="157"/>
      <c r="M199" s="158"/>
      <c r="N199" s="159"/>
      <c r="O199" s="144"/>
      <c r="P199" s="218"/>
      <c r="Q199" s="144"/>
      <c r="R199" s="144"/>
      <c r="S199" s="160"/>
      <c r="T199" s="137"/>
      <c r="U199" s="164"/>
      <c r="V199" s="166"/>
      <c r="W199" s="168"/>
      <c r="X199" s="169">
        <v>180</v>
      </c>
      <c r="Y199" s="75"/>
    </row>
    <row r="200" spans="1:25" ht="16.5" customHeight="1">
      <c r="A200" s="20">
        <v>71</v>
      </c>
      <c r="B200" s="20" t="s">
        <v>4877</v>
      </c>
      <c r="C200" s="25" t="s">
        <v>15988</v>
      </c>
      <c r="D200" s="140"/>
      <c r="E200" s="144"/>
      <c r="F200" s="140"/>
      <c r="G200" s="144"/>
      <c r="H200" s="153"/>
      <c r="I200" s="46"/>
      <c r="J200" s="53"/>
      <c r="K200" s="156" t="s">
        <v>7754</v>
      </c>
      <c r="L200" s="206" t="s">
        <v>53</v>
      </c>
      <c r="M200" s="158">
        <v>1</v>
      </c>
      <c r="N200" s="159"/>
      <c r="O200" s="144"/>
      <c r="P200" s="218"/>
      <c r="Q200" s="144"/>
      <c r="R200" s="144"/>
      <c r="S200" s="160"/>
      <c r="T200" s="208" t="s">
        <v>53</v>
      </c>
      <c r="U200" s="53">
        <v>0.9</v>
      </c>
      <c r="V200" s="208" t="s">
        <v>53</v>
      </c>
      <c r="W200" s="53">
        <v>0.9</v>
      </c>
      <c r="X200" s="169">
        <v>180</v>
      </c>
      <c r="Y200" s="75"/>
    </row>
    <row r="201" spans="1:25" ht="16.5" customHeight="1">
      <c r="A201" s="20">
        <v>71</v>
      </c>
      <c r="B201" s="20" t="s">
        <v>11234</v>
      </c>
      <c r="C201" s="25" t="s">
        <v>13606</v>
      </c>
      <c r="D201" s="140"/>
      <c r="E201" s="144"/>
      <c r="F201" s="140"/>
      <c r="G201" s="144"/>
      <c r="H201" s="151"/>
      <c r="I201" s="154"/>
      <c r="J201" s="155"/>
      <c r="K201" s="205"/>
      <c r="L201" s="157"/>
      <c r="M201" s="158"/>
      <c r="N201" s="159"/>
      <c r="O201" s="144"/>
      <c r="P201" s="218"/>
      <c r="Q201" s="144"/>
      <c r="R201" s="144"/>
      <c r="S201" s="160"/>
      <c r="T201" s="151"/>
      <c r="U201" s="154"/>
      <c r="V201" s="165" t="s">
        <v>69</v>
      </c>
      <c r="W201" s="167"/>
      <c r="X201" s="169">
        <v>268</v>
      </c>
      <c r="Y201" s="75"/>
    </row>
    <row r="202" spans="1:25" ht="16.5" customHeight="1">
      <c r="A202" s="20">
        <v>71</v>
      </c>
      <c r="B202" s="20" t="s">
        <v>11232</v>
      </c>
      <c r="C202" s="25" t="s">
        <v>15989</v>
      </c>
      <c r="D202" s="140"/>
      <c r="E202" s="144"/>
      <c r="F202" s="140"/>
      <c r="G202" s="144"/>
      <c r="H202" s="152"/>
      <c r="I202" s="46"/>
      <c r="J202" s="53"/>
      <c r="K202" s="156" t="s">
        <v>7754</v>
      </c>
      <c r="L202" s="206" t="s">
        <v>53</v>
      </c>
      <c r="M202" s="158">
        <v>1</v>
      </c>
      <c r="N202" s="159"/>
      <c r="O202" s="144"/>
      <c r="P202" s="218"/>
      <c r="Q202" s="144"/>
      <c r="R202" s="144"/>
      <c r="S202" s="160"/>
      <c r="T202" s="159"/>
      <c r="U202" s="144"/>
      <c r="V202" s="166"/>
      <c r="W202" s="168"/>
      <c r="X202" s="169">
        <v>268</v>
      </c>
      <c r="Y202" s="75"/>
    </row>
    <row r="203" spans="1:25" ht="16.5" customHeight="1">
      <c r="A203" s="20">
        <v>71</v>
      </c>
      <c r="B203" s="20" t="s">
        <v>4688</v>
      </c>
      <c r="C203" s="25" t="s">
        <v>15990</v>
      </c>
      <c r="D203" s="140"/>
      <c r="E203" s="144"/>
      <c r="F203" s="140"/>
      <c r="G203" s="144"/>
      <c r="H203" s="136" t="s">
        <v>37</v>
      </c>
      <c r="I203" s="204" t="s">
        <v>53</v>
      </c>
      <c r="J203" s="155">
        <v>0.9</v>
      </c>
      <c r="K203" s="205"/>
      <c r="L203" s="157"/>
      <c r="M203" s="158"/>
      <c r="N203" s="159"/>
      <c r="O203" s="144"/>
      <c r="P203" s="218"/>
      <c r="Q203" s="144"/>
      <c r="R203" s="144"/>
      <c r="S203" s="160"/>
      <c r="T203" s="159"/>
      <c r="U203" s="144"/>
      <c r="V203" s="166"/>
      <c r="W203" s="168"/>
      <c r="X203" s="169">
        <v>243</v>
      </c>
      <c r="Y203" s="75"/>
    </row>
    <row r="204" spans="1:25" ht="16.5" customHeight="1">
      <c r="A204" s="20">
        <v>71</v>
      </c>
      <c r="B204" s="20" t="s">
        <v>11230</v>
      </c>
      <c r="C204" s="25" t="s">
        <v>15991</v>
      </c>
      <c r="D204" s="140"/>
      <c r="E204" s="144"/>
      <c r="F204" s="140"/>
      <c r="G204" s="144"/>
      <c r="H204" s="153"/>
      <c r="I204" s="46"/>
      <c r="J204" s="53"/>
      <c r="K204" s="156" t="s">
        <v>7754</v>
      </c>
      <c r="L204" s="206" t="s">
        <v>53</v>
      </c>
      <c r="M204" s="158">
        <v>1</v>
      </c>
      <c r="N204" s="159"/>
      <c r="O204" s="144"/>
      <c r="P204" s="218"/>
      <c r="Q204" s="144"/>
      <c r="R204" s="144"/>
      <c r="S204" s="160"/>
      <c r="T204" s="152"/>
      <c r="U204" s="46"/>
      <c r="V204" s="166"/>
      <c r="W204" s="168"/>
      <c r="X204" s="169">
        <v>243</v>
      </c>
      <c r="Y204" s="75"/>
    </row>
    <row r="205" spans="1:25" ht="16.5" customHeight="1">
      <c r="A205" s="20">
        <v>71</v>
      </c>
      <c r="B205" s="20" t="s">
        <v>7612</v>
      </c>
      <c r="C205" s="25" t="s">
        <v>10646</v>
      </c>
      <c r="D205" s="140"/>
      <c r="E205" s="144"/>
      <c r="F205" s="140"/>
      <c r="G205" s="144"/>
      <c r="H205" s="151"/>
      <c r="I205" s="154"/>
      <c r="J205" s="155"/>
      <c r="K205" s="205"/>
      <c r="L205" s="157"/>
      <c r="M205" s="158"/>
      <c r="N205" s="159"/>
      <c r="O205" s="144"/>
      <c r="P205" s="218"/>
      <c r="Q205" s="144"/>
      <c r="R205" s="144"/>
      <c r="S205" s="160"/>
      <c r="T205" s="136" t="s">
        <v>92</v>
      </c>
      <c r="U205" s="163"/>
      <c r="V205" s="166"/>
      <c r="W205" s="168"/>
      <c r="X205" s="169">
        <v>189</v>
      </c>
      <c r="Y205" s="75"/>
    </row>
    <row r="206" spans="1:25" ht="16.5" customHeight="1">
      <c r="A206" s="20">
        <v>71</v>
      </c>
      <c r="B206" s="20" t="s">
        <v>7158</v>
      </c>
      <c r="C206" s="25" t="s">
        <v>11103</v>
      </c>
      <c r="D206" s="140"/>
      <c r="E206" s="144"/>
      <c r="F206" s="140"/>
      <c r="G206" s="144"/>
      <c r="H206" s="152"/>
      <c r="I206" s="46"/>
      <c r="J206" s="53"/>
      <c r="K206" s="156" t="s">
        <v>7754</v>
      </c>
      <c r="L206" s="206" t="s">
        <v>53</v>
      </c>
      <c r="M206" s="158">
        <v>1</v>
      </c>
      <c r="N206" s="159"/>
      <c r="O206" s="144"/>
      <c r="P206" s="218"/>
      <c r="Q206" s="144"/>
      <c r="R206" s="144"/>
      <c r="S206" s="160"/>
      <c r="T206" s="137"/>
      <c r="U206" s="164"/>
      <c r="V206" s="166"/>
      <c r="W206" s="168"/>
      <c r="X206" s="169">
        <v>189</v>
      </c>
      <c r="Y206" s="75"/>
    </row>
    <row r="207" spans="1:25" ht="16.5" customHeight="1">
      <c r="A207" s="20">
        <v>71</v>
      </c>
      <c r="B207" s="20" t="s">
        <v>10220</v>
      </c>
      <c r="C207" s="25" t="s">
        <v>15992</v>
      </c>
      <c r="D207" s="140"/>
      <c r="E207" s="144"/>
      <c r="F207" s="140"/>
      <c r="G207" s="144"/>
      <c r="H207" s="136" t="s">
        <v>37</v>
      </c>
      <c r="I207" s="204" t="s">
        <v>53</v>
      </c>
      <c r="J207" s="155">
        <v>0.9</v>
      </c>
      <c r="K207" s="205"/>
      <c r="L207" s="157"/>
      <c r="M207" s="158"/>
      <c r="N207" s="159"/>
      <c r="O207" s="144"/>
      <c r="P207" s="218"/>
      <c r="Q207" s="144"/>
      <c r="R207" s="144"/>
      <c r="S207" s="160"/>
      <c r="T207" s="137"/>
      <c r="U207" s="164"/>
      <c r="V207" s="166"/>
      <c r="W207" s="168"/>
      <c r="X207" s="169">
        <v>170</v>
      </c>
      <c r="Y207" s="75"/>
    </row>
    <row r="208" spans="1:25" ht="16.5" customHeight="1">
      <c r="A208" s="20">
        <v>71</v>
      </c>
      <c r="B208" s="20" t="s">
        <v>11229</v>
      </c>
      <c r="C208" s="25" t="s">
        <v>10565</v>
      </c>
      <c r="D208" s="141"/>
      <c r="E208" s="46"/>
      <c r="F208" s="141"/>
      <c r="G208" s="46"/>
      <c r="H208" s="153"/>
      <c r="I208" s="46"/>
      <c r="J208" s="53"/>
      <c r="K208" s="156" t="s">
        <v>7754</v>
      </c>
      <c r="L208" s="206" t="s">
        <v>53</v>
      </c>
      <c r="M208" s="158">
        <v>1</v>
      </c>
      <c r="N208" s="159"/>
      <c r="O208" s="144"/>
      <c r="P208" s="218"/>
      <c r="Q208" s="144"/>
      <c r="R208" s="144"/>
      <c r="S208" s="160"/>
      <c r="T208" s="208" t="s">
        <v>53</v>
      </c>
      <c r="U208" s="53">
        <v>0.9</v>
      </c>
      <c r="V208" s="208" t="s">
        <v>53</v>
      </c>
      <c r="W208" s="53">
        <v>0.85</v>
      </c>
      <c r="X208" s="169">
        <v>170</v>
      </c>
      <c r="Y208" s="75"/>
    </row>
    <row r="209" spans="1:25" ht="16.5" customHeight="1">
      <c r="A209" s="20">
        <v>71</v>
      </c>
      <c r="B209" s="20">
        <v>7335</v>
      </c>
      <c r="C209" s="25" t="s">
        <v>10106</v>
      </c>
      <c r="D209" s="136" t="s">
        <v>17676</v>
      </c>
      <c r="E209" s="200"/>
      <c r="F209" s="136" t="s">
        <v>17680</v>
      </c>
      <c r="G209" s="200"/>
      <c r="H209" s="151"/>
      <c r="I209" s="154"/>
      <c r="J209" s="155"/>
      <c r="K209" s="205"/>
      <c r="L209" s="157"/>
      <c r="M209" s="158"/>
      <c r="N209" s="159"/>
      <c r="O209" s="144"/>
      <c r="P209" s="218"/>
      <c r="Q209" s="144"/>
      <c r="R209" s="144"/>
      <c r="S209" s="160"/>
      <c r="T209" s="151"/>
      <c r="U209" s="155"/>
      <c r="V209" s="151"/>
      <c r="W209" s="155"/>
      <c r="X209" s="169">
        <v>294</v>
      </c>
      <c r="Y209" s="75"/>
    </row>
    <row r="210" spans="1:25" ht="16.5" customHeight="1">
      <c r="A210" s="20">
        <v>71</v>
      </c>
      <c r="B210" s="20">
        <v>7336</v>
      </c>
      <c r="C210" s="25" t="s">
        <v>9606</v>
      </c>
      <c r="D210" s="199"/>
      <c r="E210" s="201"/>
      <c r="F210" s="199"/>
      <c r="G210" s="201"/>
      <c r="H210" s="152"/>
      <c r="I210" s="46"/>
      <c r="J210" s="53"/>
      <c r="K210" s="156" t="s">
        <v>7754</v>
      </c>
      <c r="L210" s="206" t="s">
        <v>53</v>
      </c>
      <c r="M210" s="158">
        <v>1</v>
      </c>
      <c r="N210" s="159"/>
      <c r="O210" s="144"/>
      <c r="P210" s="218"/>
      <c r="Q210" s="144"/>
      <c r="R210" s="144"/>
      <c r="S210" s="160"/>
      <c r="T210" s="159"/>
      <c r="U210" s="160"/>
      <c r="V210" s="159"/>
      <c r="W210" s="160"/>
      <c r="X210" s="169">
        <v>294</v>
      </c>
      <c r="Y210" s="75"/>
    </row>
    <row r="211" spans="1:25" ht="16.5" customHeight="1">
      <c r="A211" s="20">
        <v>71</v>
      </c>
      <c r="B211" s="20">
        <v>7337</v>
      </c>
      <c r="C211" s="25" t="s">
        <v>15994</v>
      </c>
      <c r="D211" s="199"/>
      <c r="E211" s="201"/>
      <c r="F211" s="199"/>
      <c r="G211" s="201"/>
      <c r="H211" s="136" t="s">
        <v>37</v>
      </c>
      <c r="I211" s="204" t="s">
        <v>53</v>
      </c>
      <c r="J211" s="155">
        <v>0.9</v>
      </c>
      <c r="K211" s="205"/>
      <c r="L211" s="157"/>
      <c r="M211" s="158"/>
      <c r="N211" s="159"/>
      <c r="O211" s="144"/>
      <c r="P211" s="218"/>
      <c r="Q211" s="144"/>
      <c r="R211" s="144"/>
      <c r="S211" s="160"/>
      <c r="T211" s="159"/>
      <c r="U211" s="160"/>
      <c r="V211" s="159"/>
      <c r="W211" s="160"/>
      <c r="X211" s="169">
        <v>264</v>
      </c>
      <c r="Y211" s="75"/>
    </row>
    <row r="212" spans="1:25" ht="16.5" customHeight="1">
      <c r="A212" s="20">
        <v>71</v>
      </c>
      <c r="B212" s="20">
        <v>7338</v>
      </c>
      <c r="C212" s="25" t="s">
        <v>15995</v>
      </c>
      <c r="D212" s="138">
        <v>196</v>
      </c>
      <c r="E212" s="202" t="s">
        <v>51</v>
      </c>
      <c r="F212" s="138">
        <v>78</v>
      </c>
      <c r="G212" s="202" t="s">
        <v>51</v>
      </c>
      <c r="H212" s="153"/>
      <c r="I212" s="46"/>
      <c r="J212" s="53"/>
      <c r="K212" s="156" t="s">
        <v>7754</v>
      </c>
      <c r="L212" s="206" t="s">
        <v>53</v>
      </c>
      <c r="M212" s="158">
        <v>1</v>
      </c>
      <c r="N212" s="159"/>
      <c r="O212" s="144"/>
      <c r="P212" s="218"/>
      <c r="Q212" s="144"/>
      <c r="R212" s="144"/>
      <c r="S212" s="160"/>
      <c r="T212" s="152"/>
      <c r="U212" s="53"/>
      <c r="V212" s="159"/>
      <c r="W212" s="160"/>
      <c r="X212" s="169">
        <v>264</v>
      </c>
      <c r="Y212" s="75"/>
    </row>
    <row r="213" spans="1:25" ht="16.5" customHeight="1">
      <c r="A213" s="20">
        <v>71</v>
      </c>
      <c r="B213" s="20" t="s">
        <v>2046</v>
      </c>
      <c r="C213" s="25" t="s">
        <v>10955</v>
      </c>
      <c r="D213" s="140"/>
      <c r="E213" s="144"/>
      <c r="F213" s="140"/>
      <c r="G213" s="144"/>
      <c r="H213" s="151"/>
      <c r="I213" s="154"/>
      <c r="J213" s="155"/>
      <c r="K213" s="205"/>
      <c r="L213" s="157"/>
      <c r="M213" s="158"/>
      <c r="N213" s="159"/>
      <c r="O213" s="144"/>
      <c r="P213" s="218"/>
      <c r="Q213" s="144"/>
      <c r="R213" s="144"/>
      <c r="S213" s="160"/>
      <c r="T213" s="136" t="s">
        <v>92</v>
      </c>
      <c r="U213" s="163"/>
      <c r="V213" s="159"/>
      <c r="W213" s="144"/>
      <c r="X213" s="169">
        <v>206</v>
      </c>
      <c r="Y213" s="75"/>
    </row>
    <row r="214" spans="1:25" ht="16.5" customHeight="1">
      <c r="A214" s="20">
        <v>71</v>
      </c>
      <c r="B214" s="20" t="s">
        <v>11227</v>
      </c>
      <c r="C214" s="25" t="s">
        <v>8107</v>
      </c>
      <c r="D214" s="140"/>
      <c r="E214" s="144"/>
      <c r="F214" s="140"/>
      <c r="G214" s="144"/>
      <c r="H214" s="152"/>
      <c r="I214" s="46"/>
      <c r="J214" s="53"/>
      <c r="K214" s="156" t="s">
        <v>7754</v>
      </c>
      <c r="L214" s="206" t="s">
        <v>53</v>
      </c>
      <c r="M214" s="158">
        <v>1</v>
      </c>
      <c r="N214" s="159"/>
      <c r="O214" s="144"/>
      <c r="P214" s="218"/>
      <c r="Q214" s="144"/>
      <c r="R214" s="144"/>
      <c r="S214" s="160"/>
      <c r="T214" s="137"/>
      <c r="U214" s="164"/>
      <c r="V214" s="159"/>
      <c r="W214" s="144"/>
      <c r="X214" s="169">
        <v>206</v>
      </c>
      <c r="Y214" s="75"/>
    </row>
    <row r="215" spans="1:25" ht="16.5" customHeight="1">
      <c r="A215" s="20">
        <v>71</v>
      </c>
      <c r="B215" s="20" t="s">
        <v>11225</v>
      </c>
      <c r="C215" s="25" t="s">
        <v>15997</v>
      </c>
      <c r="D215" s="140"/>
      <c r="E215" s="144"/>
      <c r="F215" s="140"/>
      <c r="G215" s="144"/>
      <c r="H215" s="136" t="s">
        <v>37</v>
      </c>
      <c r="I215" s="204" t="s">
        <v>53</v>
      </c>
      <c r="J215" s="155">
        <v>0.9</v>
      </c>
      <c r="K215" s="205"/>
      <c r="L215" s="157"/>
      <c r="M215" s="158"/>
      <c r="N215" s="159"/>
      <c r="O215" s="144"/>
      <c r="P215" s="218"/>
      <c r="Q215" s="144"/>
      <c r="R215" s="144"/>
      <c r="S215" s="160"/>
      <c r="T215" s="137"/>
      <c r="U215" s="164"/>
      <c r="V215" s="159"/>
      <c r="W215" s="144"/>
      <c r="X215" s="169">
        <v>185</v>
      </c>
      <c r="Y215" s="75"/>
    </row>
    <row r="216" spans="1:25" ht="16.5" customHeight="1">
      <c r="A216" s="20">
        <v>71</v>
      </c>
      <c r="B216" s="20" t="s">
        <v>9800</v>
      </c>
      <c r="C216" s="25" t="s">
        <v>12008</v>
      </c>
      <c r="D216" s="140"/>
      <c r="E216" s="144"/>
      <c r="F216" s="140"/>
      <c r="G216" s="144"/>
      <c r="H216" s="153"/>
      <c r="I216" s="46"/>
      <c r="J216" s="53"/>
      <c r="K216" s="156" t="s">
        <v>7754</v>
      </c>
      <c r="L216" s="206" t="s">
        <v>53</v>
      </c>
      <c r="M216" s="158">
        <v>1</v>
      </c>
      <c r="N216" s="159"/>
      <c r="O216" s="144"/>
      <c r="P216" s="218"/>
      <c r="Q216" s="144"/>
      <c r="R216" s="144"/>
      <c r="S216" s="160"/>
      <c r="T216" s="208" t="s">
        <v>53</v>
      </c>
      <c r="U216" s="53">
        <v>0.7</v>
      </c>
      <c r="V216" s="152"/>
      <c r="W216" s="46"/>
      <c r="X216" s="169">
        <v>185</v>
      </c>
      <c r="Y216" s="75"/>
    </row>
    <row r="217" spans="1:25" ht="16.5" customHeight="1">
      <c r="A217" s="20">
        <v>71</v>
      </c>
      <c r="B217" s="20" t="s">
        <v>7089</v>
      </c>
      <c r="C217" s="25" t="s">
        <v>15998</v>
      </c>
      <c r="D217" s="140"/>
      <c r="E217" s="144"/>
      <c r="F217" s="140"/>
      <c r="G217" s="144"/>
      <c r="H217" s="151"/>
      <c r="I217" s="154"/>
      <c r="J217" s="155"/>
      <c r="K217" s="205"/>
      <c r="L217" s="157"/>
      <c r="M217" s="158"/>
      <c r="N217" s="159"/>
      <c r="O217" s="144"/>
      <c r="P217" s="218"/>
      <c r="Q217" s="144"/>
      <c r="R217" s="144"/>
      <c r="S217" s="160"/>
      <c r="T217" s="151"/>
      <c r="U217" s="154"/>
      <c r="V217" s="165" t="s">
        <v>150</v>
      </c>
      <c r="W217" s="167"/>
      <c r="X217" s="169">
        <v>264</v>
      </c>
      <c r="Y217" s="75"/>
    </row>
    <row r="218" spans="1:25" ht="16.5" customHeight="1">
      <c r="A218" s="20">
        <v>71</v>
      </c>
      <c r="B218" s="20" t="s">
        <v>11224</v>
      </c>
      <c r="C218" s="25" t="s">
        <v>15999</v>
      </c>
      <c r="D218" s="140"/>
      <c r="E218" s="144"/>
      <c r="F218" s="140"/>
      <c r="G218" s="144"/>
      <c r="H218" s="152"/>
      <c r="I218" s="46"/>
      <c r="J218" s="53"/>
      <c r="K218" s="156" t="s">
        <v>7754</v>
      </c>
      <c r="L218" s="206" t="s">
        <v>53</v>
      </c>
      <c r="M218" s="158">
        <v>1</v>
      </c>
      <c r="N218" s="159"/>
      <c r="O218" s="144"/>
      <c r="P218" s="218"/>
      <c r="Q218" s="144"/>
      <c r="R218" s="144"/>
      <c r="S218" s="160"/>
      <c r="T218" s="159"/>
      <c r="U218" s="144"/>
      <c r="V218" s="166"/>
      <c r="W218" s="168"/>
      <c r="X218" s="169">
        <v>264</v>
      </c>
      <c r="Y218" s="75"/>
    </row>
    <row r="219" spans="1:25" ht="16.5" customHeight="1">
      <c r="A219" s="20">
        <v>71</v>
      </c>
      <c r="B219" s="20" t="s">
        <v>7309</v>
      </c>
      <c r="C219" s="25" t="s">
        <v>16001</v>
      </c>
      <c r="D219" s="140"/>
      <c r="E219" s="144"/>
      <c r="F219" s="140"/>
      <c r="G219" s="144"/>
      <c r="H219" s="136" t="s">
        <v>37</v>
      </c>
      <c r="I219" s="204" t="s">
        <v>53</v>
      </c>
      <c r="J219" s="155">
        <v>0.9</v>
      </c>
      <c r="K219" s="205"/>
      <c r="L219" s="157"/>
      <c r="M219" s="158"/>
      <c r="N219" s="159"/>
      <c r="O219" s="144"/>
      <c r="P219" s="218"/>
      <c r="Q219" s="144"/>
      <c r="R219" s="144"/>
      <c r="S219" s="160"/>
      <c r="T219" s="159"/>
      <c r="U219" s="144"/>
      <c r="V219" s="166"/>
      <c r="W219" s="168"/>
      <c r="X219" s="169">
        <v>237</v>
      </c>
      <c r="Y219" s="75"/>
    </row>
    <row r="220" spans="1:25" ht="16.5" customHeight="1">
      <c r="A220" s="20">
        <v>71</v>
      </c>
      <c r="B220" s="20" t="s">
        <v>10171</v>
      </c>
      <c r="C220" s="25" t="s">
        <v>6461</v>
      </c>
      <c r="D220" s="140"/>
      <c r="E220" s="144"/>
      <c r="F220" s="140"/>
      <c r="G220" s="144"/>
      <c r="H220" s="153"/>
      <c r="I220" s="46"/>
      <c r="J220" s="53"/>
      <c r="K220" s="156" t="s">
        <v>7754</v>
      </c>
      <c r="L220" s="206" t="s">
        <v>53</v>
      </c>
      <c r="M220" s="158">
        <v>1</v>
      </c>
      <c r="N220" s="159"/>
      <c r="O220" s="144"/>
      <c r="P220" s="218"/>
      <c r="Q220" s="144"/>
      <c r="R220" s="144"/>
      <c r="S220" s="160"/>
      <c r="T220" s="152"/>
      <c r="U220" s="46"/>
      <c r="V220" s="166"/>
      <c r="W220" s="168"/>
      <c r="X220" s="169">
        <v>237</v>
      </c>
      <c r="Y220" s="75"/>
    </row>
    <row r="221" spans="1:25" ht="16.5" customHeight="1">
      <c r="A221" s="20">
        <v>71</v>
      </c>
      <c r="B221" s="20" t="s">
        <v>11221</v>
      </c>
      <c r="C221" s="25" t="s">
        <v>16003</v>
      </c>
      <c r="D221" s="140"/>
      <c r="E221" s="144"/>
      <c r="F221" s="140"/>
      <c r="G221" s="144"/>
      <c r="H221" s="151"/>
      <c r="I221" s="154"/>
      <c r="J221" s="155"/>
      <c r="K221" s="205"/>
      <c r="L221" s="157"/>
      <c r="M221" s="158"/>
      <c r="N221" s="159"/>
      <c r="O221" s="144"/>
      <c r="P221" s="218"/>
      <c r="Q221" s="144"/>
      <c r="R221" s="144"/>
      <c r="S221" s="160"/>
      <c r="T221" s="136" t="s">
        <v>92</v>
      </c>
      <c r="U221" s="163"/>
      <c r="V221" s="166"/>
      <c r="W221" s="168"/>
      <c r="X221" s="169">
        <v>185</v>
      </c>
      <c r="Y221" s="75"/>
    </row>
    <row r="222" spans="1:25" ht="16.5" customHeight="1">
      <c r="A222" s="20">
        <v>71</v>
      </c>
      <c r="B222" s="20" t="s">
        <v>6116</v>
      </c>
      <c r="C222" s="25" t="s">
        <v>16004</v>
      </c>
      <c r="D222" s="140"/>
      <c r="E222" s="144"/>
      <c r="F222" s="140"/>
      <c r="G222" s="144"/>
      <c r="H222" s="152"/>
      <c r="I222" s="46"/>
      <c r="J222" s="53"/>
      <c r="K222" s="156" t="s">
        <v>7754</v>
      </c>
      <c r="L222" s="206" t="s">
        <v>53</v>
      </c>
      <c r="M222" s="158">
        <v>1</v>
      </c>
      <c r="N222" s="159"/>
      <c r="O222" s="144"/>
      <c r="P222" s="218"/>
      <c r="Q222" s="144"/>
      <c r="R222" s="144"/>
      <c r="S222" s="160"/>
      <c r="T222" s="137"/>
      <c r="U222" s="164"/>
      <c r="V222" s="166"/>
      <c r="W222" s="168"/>
      <c r="X222" s="169">
        <v>185</v>
      </c>
      <c r="Y222" s="75"/>
    </row>
    <row r="223" spans="1:25" ht="16.5" customHeight="1">
      <c r="A223" s="20">
        <v>71</v>
      </c>
      <c r="B223" s="20" t="s">
        <v>11220</v>
      </c>
      <c r="C223" s="25" t="s">
        <v>16005</v>
      </c>
      <c r="D223" s="140"/>
      <c r="E223" s="144"/>
      <c r="F223" s="140"/>
      <c r="G223" s="144"/>
      <c r="H223" s="136" t="s">
        <v>37</v>
      </c>
      <c r="I223" s="204" t="s">
        <v>53</v>
      </c>
      <c r="J223" s="155">
        <v>0.9</v>
      </c>
      <c r="K223" s="205"/>
      <c r="L223" s="157"/>
      <c r="M223" s="158"/>
      <c r="N223" s="159"/>
      <c r="O223" s="144"/>
      <c r="P223" s="218"/>
      <c r="Q223" s="144"/>
      <c r="R223" s="144"/>
      <c r="S223" s="160"/>
      <c r="T223" s="137"/>
      <c r="U223" s="164"/>
      <c r="V223" s="166"/>
      <c r="W223" s="168"/>
      <c r="X223" s="169">
        <v>167</v>
      </c>
      <c r="Y223" s="75"/>
    </row>
    <row r="224" spans="1:25" ht="16.5" customHeight="1">
      <c r="A224" s="20">
        <v>71</v>
      </c>
      <c r="B224" s="20" t="s">
        <v>11219</v>
      </c>
      <c r="C224" s="25" t="s">
        <v>12221</v>
      </c>
      <c r="D224" s="140"/>
      <c r="E224" s="144"/>
      <c r="F224" s="140"/>
      <c r="G224" s="144"/>
      <c r="H224" s="153"/>
      <c r="I224" s="46"/>
      <c r="J224" s="53"/>
      <c r="K224" s="156" t="s">
        <v>7754</v>
      </c>
      <c r="L224" s="206" t="s">
        <v>53</v>
      </c>
      <c r="M224" s="158">
        <v>1</v>
      </c>
      <c r="N224" s="159"/>
      <c r="O224" s="144"/>
      <c r="P224" s="218"/>
      <c r="Q224" s="144"/>
      <c r="R224" s="144"/>
      <c r="S224" s="160"/>
      <c r="T224" s="208" t="s">
        <v>53</v>
      </c>
      <c r="U224" s="53">
        <v>0.9</v>
      </c>
      <c r="V224" s="208" t="s">
        <v>53</v>
      </c>
      <c r="W224" s="53">
        <v>0.9</v>
      </c>
      <c r="X224" s="169">
        <v>167</v>
      </c>
      <c r="Y224" s="75"/>
    </row>
    <row r="225" spans="1:25" ht="16.5" customHeight="1">
      <c r="A225" s="20">
        <v>71</v>
      </c>
      <c r="B225" s="20" t="s">
        <v>2807</v>
      </c>
      <c r="C225" s="25" t="s">
        <v>3712</v>
      </c>
      <c r="D225" s="140"/>
      <c r="E225" s="144"/>
      <c r="F225" s="140"/>
      <c r="G225" s="144"/>
      <c r="H225" s="151"/>
      <c r="I225" s="154"/>
      <c r="J225" s="155"/>
      <c r="K225" s="205"/>
      <c r="L225" s="157"/>
      <c r="M225" s="158"/>
      <c r="N225" s="159"/>
      <c r="O225" s="144"/>
      <c r="P225" s="218"/>
      <c r="Q225" s="144"/>
      <c r="R225" s="144"/>
      <c r="S225" s="160"/>
      <c r="T225" s="151"/>
      <c r="U225" s="154"/>
      <c r="V225" s="165" t="s">
        <v>69</v>
      </c>
      <c r="W225" s="167"/>
      <c r="X225" s="169">
        <v>250</v>
      </c>
      <c r="Y225" s="75"/>
    </row>
    <row r="226" spans="1:25" ht="16.5" customHeight="1">
      <c r="A226" s="20">
        <v>71</v>
      </c>
      <c r="B226" s="20" t="s">
        <v>4852</v>
      </c>
      <c r="C226" s="25" t="s">
        <v>16007</v>
      </c>
      <c r="D226" s="140"/>
      <c r="E226" s="144"/>
      <c r="F226" s="140"/>
      <c r="G226" s="144"/>
      <c r="H226" s="152"/>
      <c r="I226" s="46"/>
      <c r="J226" s="53"/>
      <c r="K226" s="156" t="s">
        <v>7754</v>
      </c>
      <c r="L226" s="206" t="s">
        <v>53</v>
      </c>
      <c r="M226" s="158">
        <v>1</v>
      </c>
      <c r="N226" s="159"/>
      <c r="O226" s="144"/>
      <c r="P226" s="218"/>
      <c r="Q226" s="144"/>
      <c r="R226" s="144"/>
      <c r="S226" s="160"/>
      <c r="T226" s="159"/>
      <c r="U226" s="144"/>
      <c r="V226" s="166"/>
      <c r="W226" s="168"/>
      <c r="X226" s="169">
        <v>250</v>
      </c>
      <c r="Y226" s="75"/>
    </row>
    <row r="227" spans="1:25" ht="16.5" customHeight="1">
      <c r="A227" s="20">
        <v>71</v>
      </c>
      <c r="B227" s="20" t="s">
        <v>9536</v>
      </c>
      <c r="C227" s="25" t="s">
        <v>11591</v>
      </c>
      <c r="D227" s="140"/>
      <c r="E227" s="144"/>
      <c r="F227" s="140"/>
      <c r="G227" s="144"/>
      <c r="H227" s="136" t="s">
        <v>37</v>
      </c>
      <c r="I227" s="204" t="s">
        <v>53</v>
      </c>
      <c r="J227" s="155">
        <v>0.9</v>
      </c>
      <c r="K227" s="205"/>
      <c r="L227" s="157"/>
      <c r="M227" s="158"/>
      <c r="N227" s="159"/>
      <c r="O227" s="144"/>
      <c r="P227" s="218"/>
      <c r="Q227" s="144"/>
      <c r="R227" s="144"/>
      <c r="S227" s="160"/>
      <c r="T227" s="159"/>
      <c r="U227" s="144"/>
      <c r="V227" s="166"/>
      <c r="W227" s="168"/>
      <c r="X227" s="169">
        <v>225</v>
      </c>
      <c r="Y227" s="75"/>
    </row>
    <row r="228" spans="1:25" ht="16.5" customHeight="1">
      <c r="A228" s="20">
        <v>71</v>
      </c>
      <c r="B228" s="20" t="s">
        <v>8364</v>
      </c>
      <c r="C228" s="25" t="s">
        <v>16009</v>
      </c>
      <c r="D228" s="140"/>
      <c r="E228" s="144"/>
      <c r="F228" s="140"/>
      <c r="G228" s="144"/>
      <c r="H228" s="153"/>
      <c r="I228" s="46"/>
      <c r="J228" s="53"/>
      <c r="K228" s="156" t="s">
        <v>7754</v>
      </c>
      <c r="L228" s="206" t="s">
        <v>53</v>
      </c>
      <c r="M228" s="158">
        <v>1</v>
      </c>
      <c r="N228" s="159"/>
      <c r="O228" s="144"/>
      <c r="P228" s="218"/>
      <c r="Q228" s="144"/>
      <c r="R228" s="144"/>
      <c r="S228" s="160"/>
      <c r="T228" s="152"/>
      <c r="U228" s="46"/>
      <c r="V228" s="166"/>
      <c r="W228" s="168"/>
      <c r="X228" s="169">
        <v>225</v>
      </c>
      <c r="Y228" s="75"/>
    </row>
    <row r="229" spans="1:25" ht="16.5" customHeight="1">
      <c r="A229" s="20">
        <v>71</v>
      </c>
      <c r="B229" s="20" t="s">
        <v>10385</v>
      </c>
      <c r="C229" s="25" t="s">
        <v>16011</v>
      </c>
      <c r="D229" s="140"/>
      <c r="E229" s="144"/>
      <c r="F229" s="140"/>
      <c r="G229" s="144"/>
      <c r="H229" s="151"/>
      <c r="I229" s="154"/>
      <c r="J229" s="155"/>
      <c r="K229" s="205"/>
      <c r="L229" s="157"/>
      <c r="M229" s="158"/>
      <c r="N229" s="159"/>
      <c r="O229" s="144"/>
      <c r="P229" s="218"/>
      <c r="Q229" s="144"/>
      <c r="R229" s="144"/>
      <c r="S229" s="160"/>
      <c r="T229" s="136" t="s">
        <v>92</v>
      </c>
      <c r="U229" s="163"/>
      <c r="V229" s="166"/>
      <c r="W229" s="168"/>
      <c r="X229" s="169">
        <v>175</v>
      </c>
      <c r="Y229" s="75"/>
    </row>
    <row r="230" spans="1:25" ht="16.5" customHeight="1">
      <c r="A230" s="20">
        <v>71</v>
      </c>
      <c r="B230" s="20" t="s">
        <v>1396</v>
      </c>
      <c r="C230" s="25" t="s">
        <v>15278</v>
      </c>
      <c r="D230" s="140"/>
      <c r="E230" s="144"/>
      <c r="F230" s="140"/>
      <c r="G230" s="144"/>
      <c r="H230" s="152"/>
      <c r="I230" s="46"/>
      <c r="J230" s="53"/>
      <c r="K230" s="156" t="s">
        <v>7754</v>
      </c>
      <c r="L230" s="206" t="s">
        <v>53</v>
      </c>
      <c r="M230" s="158">
        <v>1</v>
      </c>
      <c r="N230" s="159"/>
      <c r="O230" s="144"/>
      <c r="P230" s="218"/>
      <c r="Q230" s="144"/>
      <c r="R230" s="144"/>
      <c r="S230" s="160"/>
      <c r="T230" s="137"/>
      <c r="U230" s="164"/>
      <c r="V230" s="166"/>
      <c r="W230" s="168"/>
      <c r="X230" s="169">
        <v>175</v>
      </c>
      <c r="Y230" s="75"/>
    </row>
    <row r="231" spans="1:25" ht="16.5" customHeight="1">
      <c r="A231" s="20">
        <v>71</v>
      </c>
      <c r="B231" s="20" t="s">
        <v>3842</v>
      </c>
      <c r="C231" s="25" t="s">
        <v>2052</v>
      </c>
      <c r="D231" s="140"/>
      <c r="E231" s="144"/>
      <c r="F231" s="140"/>
      <c r="G231" s="144"/>
      <c r="H231" s="136" t="s">
        <v>37</v>
      </c>
      <c r="I231" s="204" t="s">
        <v>53</v>
      </c>
      <c r="J231" s="155">
        <v>0.9</v>
      </c>
      <c r="K231" s="205"/>
      <c r="L231" s="157"/>
      <c r="M231" s="158"/>
      <c r="N231" s="159"/>
      <c r="O231" s="144"/>
      <c r="P231" s="218"/>
      <c r="Q231" s="144"/>
      <c r="R231" s="144"/>
      <c r="S231" s="160"/>
      <c r="T231" s="137"/>
      <c r="U231" s="164"/>
      <c r="V231" s="166"/>
      <c r="W231" s="168"/>
      <c r="X231" s="169">
        <v>158</v>
      </c>
      <c r="Y231" s="75"/>
    </row>
    <row r="232" spans="1:25" ht="16.5" customHeight="1">
      <c r="A232" s="20">
        <v>71</v>
      </c>
      <c r="B232" s="20" t="s">
        <v>11218</v>
      </c>
      <c r="C232" s="25" t="s">
        <v>9250</v>
      </c>
      <c r="D232" s="141"/>
      <c r="E232" s="46"/>
      <c r="F232" s="141"/>
      <c r="G232" s="46"/>
      <c r="H232" s="153"/>
      <c r="I232" s="46"/>
      <c r="J232" s="53"/>
      <c r="K232" s="156" t="s">
        <v>7754</v>
      </c>
      <c r="L232" s="206" t="s">
        <v>53</v>
      </c>
      <c r="M232" s="158">
        <v>1</v>
      </c>
      <c r="N232" s="152"/>
      <c r="O232" s="46"/>
      <c r="P232" s="220"/>
      <c r="Q232" s="46"/>
      <c r="R232" s="46"/>
      <c r="S232" s="53"/>
      <c r="T232" s="208" t="s">
        <v>53</v>
      </c>
      <c r="U232" s="53">
        <v>0.9</v>
      </c>
      <c r="V232" s="208" t="s">
        <v>53</v>
      </c>
      <c r="W232" s="53">
        <v>0.85</v>
      </c>
      <c r="X232" s="169">
        <v>158</v>
      </c>
      <c r="Y232" s="76"/>
    </row>
    <row r="233" spans="1:25" ht="16.5" customHeight="1"/>
    <row r="234" spans="1:25" ht="16.5" customHeight="1"/>
  </sheetData>
  <mergeCells count="118">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D55:E57"/>
    <mergeCell ref="F55:G57"/>
    <mergeCell ref="H57:H58"/>
    <mergeCell ref="T59:U61"/>
    <mergeCell ref="H61:H62"/>
    <mergeCell ref="H65:H66"/>
    <mergeCell ref="T67:U69"/>
    <mergeCell ref="H69:H70"/>
    <mergeCell ref="H73:H74"/>
    <mergeCell ref="T75:U77"/>
    <mergeCell ref="H77:H78"/>
    <mergeCell ref="D84:E86"/>
    <mergeCell ref="F84:G86"/>
    <mergeCell ref="P85:P86"/>
    <mergeCell ref="H86:H87"/>
    <mergeCell ref="T88:U90"/>
    <mergeCell ref="H90:H91"/>
    <mergeCell ref="H94:H95"/>
    <mergeCell ref="T96:U98"/>
    <mergeCell ref="H98:H99"/>
    <mergeCell ref="H102:H103"/>
    <mergeCell ref="T104:U106"/>
    <mergeCell ref="H106:H107"/>
    <mergeCell ref="F108:G110"/>
    <mergeCell ref="H110:H111"/>
    <mergeCell ref="T112:U114"/>
    <mergeCell ref="H114:H115"/>
    <mergeCell ref="H118:H119"/>
    <mergeCell ref="T120:U122"/>
    <mergeCell ref="H122:H123"/>
    <mergeCell ref="H126:H127"/>
    <mergeCell ref="T128:U130"/>
    <mergeCell ref="H130:H131"/>
    <mergeCell ref="D132:E134"/>
    <mergeCell ref="F132:G134"/>
    <mergeCell ref="H134:H135"/>
    <mergeCell ref="T136:U138"/>
    <mergeCell ref="H138:H139"/>
    <mergeCell ref="H142:H143"/>
    <mergeCell ref="T144:U146"/>
    <mergeCell ref="H146:H147"/>
    <mergeCell ref="H150:H151"/>
    <mergeCell ref="T152:U154"/>
    <mergeCell ref="H154:H155"/>
    <mergeCell ref="D161:E163"/>
    <mergeCell ref="F161:G163"/>
    <mergeCell ref="S162:S163"/>
    <mergeCell ref="H163:H164"/>
    <mergeCell ref="T165:U167"/>
    <mergeCell ref="H167:H168"/>
    <mergeCell ref="H171:H172"/>
    <mergeCell ref="T173:U175"/>
    <mergeCell ref="H175:H176"/>
    <mergeCell ref="H179:H180"/>
    <mergeCell ref="T181:U183"/>
    <mergeCell ref="H183:H184"/>
    <mergeCell ref="F185:G187"/>
    <mergeCell ref="H187:H188"/>
    <mergeCell ref="T189:U191"/>
    <mergeCell ref="H191:H192"/>
    <mergeCell ref="H195:H196"/>
    <mergeCell ref="T197:U199"/>
    <mergeCell ref="H199:H200"/>
    <mergeCell ref="H203:H204"/>
    <mergeCell ref="T205:U207"/>
    <mergeCell ref="H207:H208"/>
    <mergeCell ref="D209:E211"/>
    <mergeCell ref="F209:G211"/>
    <mergeCell ref="H211:H212"/>
    <mergeCell ref="T213:U215"/>
    <mergeCell ref="H215:H216"/>
    <mergeCell ref="H219:H220"/>
    <mergeCell ref="T221:U223"/>
    <mergeCell ref="H223:H224"/>
    <mergeCell ref="H227:H228"/>
    <mergeCell ref="T229:U231"/>
    <mergeCell ref="H231:H232"/>
    <mergeCell ref="V15:W21"/>
    <mergeCell ref="V23:W29"/>
    <mergeCell ref="V39:W45"/>
    <mergeCell ref="V47:W53"/>
    <mergeCell ref="V63:W69"/>
    <mergeCell ref="V71:W77"/>
    <mergeCell ref="V92:W98"/>
    <mergeCell ref="V100:W106"/>
    <mergeCell ref="V116:W122"/>
    <mergeCell ref="V124:W130"/>
    <mergeCell ref="V140:W146"/>
    <mergeCell ref="V148:W154"/>
    <mergeCell ref="V169:W175"/>
    <mergeCell ref="V177:W183"/>
    <mergeCell ref="V193:W199"/>
    <mergeCell ref="V201:W207"/>
    <mergeCell ref="V217:W223"/>
    <mergeCell ref="V225:W231"/>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2" manualBreakCount="2">
    <brk id="79" max="24" man="1"/>
    <brk id="156" max="24" man="1"/>
  </rowBreaks>
</worksheet>
</file>

<file path=xl/worksheets/sheet22.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AA155"/>
  <sheetViews>
    <sheetView topLeftCell="D1"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2.36328125" style="14" customWidth="1"/>
    <col min="5" max="5" width="4.90625" style="11" customWidth="1"/>
    <col min="6" max="6" width="4.90625" style="14" customWidth="1"/>
    <col min="7" max="7" width="2.36328125" style="14" customWidth="1"/>
    <col min="8" max="8" width="4.90625" style="11" customWidth="1"/>
    <col min="9" max="9" width="4.90625" style="14" customWidth="1"/>
    <col min="10" max="10" width="11.453125" style="14" customWidth="1"/>
    <col min="11" max="11" width="2.453125" style="14" customWidth="1"/>
    <col min="12" max="12" width="4.453125" style="15" bestFit="1" customWidth="1"/>
    <col min="13" max="13" width="23.906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27" ht="16.5" customHeight="1"/>
    <row r="2" spans="1:27" ht="16.5" customHeight="1"/>
    <row r="3" spans="1:27" ht="16.5" customHeight="1"/>
    <row r="4" spans="1:27" ht="16.5" customHeight="1">
      <c r="B4" s="21" t="s">
        <v>16012</v>
      </c>
      <c r="E4" s="78"/>
    </row>
    <row r="5" spans="1:27" ht="16.5" customHeight="1">
      <c r="A5" s="19" t="s">
        <v>9399</v>
      </c>
      <c r="B5" s="22"/>
      <c r="C5" s="23" t="s">
        <v>6064</v>
      </c>
      <c r="D5" s="213" t="s">
        <v>9403</v>
      </c>
      <c r="E5" s="79"/>
      <c r="F5" s="45"/>
      <c r="G5" s="45"/>
      <c r="H5" s="79"/>
      <c r="I5" s="45"/>
      <c r="J5" s="45"/>
      <c r="K5" s="45"/>
      <c r="L5" s="52"/>
      <c r="M5" s="45"/>
      <c r="N5" s="45"/>
      <c r="O5" s="52"/>
      <c r="P5" s="45"/>
      <c r="Q5" s="45"/>
      <c r="R5" s="52"/>
      <c r="S5" s="45"/>
      <c r="T5" s="45"/>
      <c r="U5" s="52"/>
      <c r="V5" s="45"/>
      <c r="W5" s="52"/>
      <c r="X5" s="45"/>
      <c r="Y5" s="219"/>
      <c r="Z5" s="70" t="s">
        <v>5957</v>
      </c>
      <c r="AA5" s="73" t="s">
        <v>9411</v>
      </c>
    </row>
    <row r="6" spans="1:27" ht="16.5" customHeight="1">
      <c r="A6" s="20" t="s">
        <v>9402</v>
      </c>
      <c r="B6" s="20" t="s">
        <v>2677</v>
      </c>
      <c r="C6" s="24"/>
      <c r="D6" s="191" t="s">
        <v>9415</v>
      </c>
      <c r="E6" s="206"/>
      <c r="F6" s="192"/>
      <c r="G6" s="191" t="s">
        <v>9419</v>
      </c>
      <c r="H6" s="206"/>
      <c r="I6" s="192"/>
      <c r="J6" s="46"/>
      <c r="K6" s="46"/>
      <c r="L6" s="53"/>
      <c r="M6" s="46"/>
      <c r="N6" s="46"/>
      <c r="O6" s="53"/>
      <c r="P6" s="46"/>
      <c r="Q6" s="46"/>
      <c r="R6" s="53"/>
      <c r="S6" s="46"/>
      <c r="T6" s="46"/>
      <c r="U6" s="53"/>
      <c r="V6" s="46"/>
      <c r="W6" s="53"/>
      <c r="X6" s="46"/>
      <c r="Y6" s="220"/>
      <c r="Z6" s="71" t="s">
        <v>9406</v>
      </c>
      <c r="AA6" s="74" t="s">
        <v>51</v>
      </c>
    </row>
    <row r="7" spans="1:27" ht="16.5" customHeight="1">
      <c r="A7" s="20">
        <v>71</v>
      </c>
      <c r="B7" s="20">
        <v>7339</v>
      </c>
      <c r="C7" s="25" t="s">
        <v>6214</v>
      </c>
      <c r="D7" s="230" t="s">
        <v>17654</v>
      </c>
      <c r="E7" s="163"/>
      <c r="F7" s="142"/>
      <c r="G7" s="136" t="s">
        <v>17685</v>
      </c>
      <c r="H7" s="163"/>
      <c r="I7" s="142"/>
      <c r="J7" s="151"/>
      <c r="K7" s="154"/>
      <c r="L7" s="155"/>
      <c r="M7" s="205"/>
      <c r="N7" s="157"/>
      <c r="O7" s="158"/>
      <c r="P7" s="147" t="s">
        <v>1067</v>
      </c>
      <c r="Q7" s="239"/>
      <c r="R7" s="217"/>
      <c r="S7" s="147" t="s">
        <v>5384</v>
      </c>
      <c r="T7" s="154"/>
      <c r="U7" s="217"/>
      <c r="V7" s="151"/>
      <c r="W7" s="155"/>
      <c r="X7" s="151"/>
      <c r="Y7" s="155"/>
      <c r="Z7" s="169">
        <v>268</v>
      </c>
      <c r="AA7" s="23" t="s">
        <v>2714</v>
      </c>
    </row>
    <row r="8" spans="1:27" ht="16.5" customHeight="1">
      <c r="A8" s="20">
        <v>71</v>
      </c>
      <c r="B8" s="20">
        <v>7340</v>
      </c>
      <c r="C8" s="25" t="s">
        <v>7753</v>
      </c>
      <c r="D8" s="231"/>
      <c r="E8" s="164"/>
      <c r="F8" s="143"/>
      <c r="G8" s="137"/>
      <c r="H8" s="164"/>
      <c r="I8" s="143"/>
      <c r="J8" s="152"/>
      <c r="K8" s="46"/>
      <c r="L8" s="53"/>
      <c r="M8" s="156" t="s">
        <v>7754</v>
      </c>
      <c r="N8" s="206" t="s">
        <v>53</v>
      </c>
      <c r="O8" s="158">
        <v>1</v>
      </c>
      <c r="P8" s="215" t="s">
        <v>53</v>
      </c>
      <c r="Q8" s="160">
        <v>0.25</v>
      </c>
      <c r="R8" s="143" t="s">
        <v>591</v>
      </c>
      <c r="S8" s="215" t="s">
        <v>53</v>
      </c>
      <c r="T8" s="160">
        <v>0.5</v>
      </c>
      <c r="U8" s="143" t="s">
        <v>591</v>
      </c>
      <c r="V8" s="159"/>
      <c r="W8" s="160"/>
      <c r="X8" s="159"/>
      <c r="Y8" s="160"/>
      <c r="Z8" s="169">
        <v>268</v>
      </c>
      <c r="AA8" s="75"/>
    </row>
    <row r="9" spans="1:27" ht="16.5" customHeight="1">
      <c r="A9" s="20">
        <v>71</v>
      </c>
      <c r="B9" s="20">
        <v>7341</v>
      </c>
      <c r="C9" s="25" t="s">
        <v>15305</v>
      </c>
      <c r="D9" s="231"/>
      <c r="E9" s="164"/>
      <c r="F9" s="143"/>
      <c r="G9" s="137"/>
      <c r="H9" s="164"/>
      <c r="I9" s="143"/>
      <c r="J9" s="136" t="s">
        <v>37</v>
      </c>
      <c r="K9" s="204" t="s">
        <v>53</v>
      </c>
      <c r="L9" s="217">
        <v>0.9</v>
      </c>
      <c r="M9" s="205"/>
      <c r="N9" s="157"/>
      <c r="O9" s="158"/>
      <c r="P9" s="159"/>
      <c r="Q9" s="144"/>
      <c r="R9" s="201"/>
      <c r="S9" s="159"/>
      <c r="T9" s="144"/>
      <c r="U9" s="201"/>
      <c r="V9" s="159"/>
      <c r="W9" s="160"/>
      <c r="X9" s="159"/>
      <c r="Y9" s="160"/>
      <c r="Z9" s="169">
        <v>242</v>
      </c>
      <c r="AA9" s="75"/>
    </row>
    <row r="10" spans="1:27" ht="16.5" customHeight="1">
      <c r="A10" s="20">
        <v>71</v>
      </c>
      <c r="B10" s="20">
        <v>7342</v>
      </c>
      <c r="C10" s="25" t="s">
        <v>15854</v>
      </c>
      <c r="D10" s="140"/>
      <c r="E10" s="236">
        <v>105</v>
      </c>
      <c r="F10" s="202" t="s">
        <v>51</v>
      </c>
      <c r="G10" s="140"/>
      <c r="H10" s="236">
        <v>91</v>
      </c>
      <c r="I10" s="202" t="s">
        <v>51</v>
      </c>
      <c r="J10" s="153"/>
      <c r="K10" s="46"/>
      <c r="L10" s="220"/>
      <c r="M10" s="156" t="s">
        <v>7754</v>
      </c>
      <c r="N10" s="206" t="s">
        <v>53</v>
      </c>
      <c r="O10" s="158">
        <v>1</v>
      </c>
      <c r="P10" s="159"/>
      <c r="Q10" s="144"/>
      <c r="R10" s="160"/>
      <c r="S10" s="159"/>
      <c r="T10" s="144"/>
      <c r="U10" s="160"/>
      <c r="V10" s="159"/>
      <c r="W10" s="160"/>
      <c r="X10" s="159"/>
      <c r="Y10" s="160"/>
      <c r="Z10" s="169">
        <v>242</v>
      </c>
      <c r="AA10" s="75"/>
    </row>
    <row r="11" spans="1:27" ht="16.5" customHeight="1">
      <c r="A11" s="20">
        <v>71</v>
      </c>
      <c r="B11" s="20" t="s">
        <v>1182</v>
      </c>
      <c r="C11" s="25" t="s">
        <v>2340</v>
      </c>
      <c r="D11" s="159"/>
      <c r="E11" s="202"/>
      <c r="F11" s="144"/>
      <c r="G11" s="159"/>
      <c r="H11" s="202"/>
      <c r="I11" s="144"/>
      <c r="J11" s="151"/>
      <c r="K11" s="154"/>
      <c r="L11" s="155"/>
      <c r="M11" s="205"/>
      <c r="N11" s="157"/>
      <c r="O11" s="158"/>
      <c r="P11" s="159"/>
      <c r="Q11" s="144"/>
      <c r="R11" s="160"/>
      <c r="S11" s="159"/>
      <c r="T11" s="144"/>
      <c r="U11" s="160"/>
      <c r="V11" s="136" t="s">
        <v>92</v>
      </c>
      <c r="W11" s="163"/>
      <c r="X11" s="159"/>
      <c r="Y11" s="144"/>
      <c r="Z11" s="169">
        <v>188</v>
      </c>
      <c r="AA11" s="75"/>
    </row>
    <row r="12" spans="1:27" ht="16.5" customHeight="1">
      <c r="A12" s="20">
        <v>71</v>
      </c>
      <c r="B12" s="20" t="s">
        <v>4309</v>
      </c>
      <c r="C12" s="25" t="s">
        <v>16013</v>
      </c>
      <c r="D12" s="159"/>
      <c r="E12" s="202"/>
      <c r="F12" s="144"/>
      <c r="G12" s="159"/>
      <c r="H12" s="202"/>
      <c r="I12" s="144"/>
      <c r="J12" s="152"/>
      <c r="K12" s="46"/>
      <c r="L12" s="53"/>
      <c r="M12" s="156" t="s">
        <v>7754</v>
      </c>
      <c r="N12" s="206" t="s">
        <v>53</v>
      </c>
      <c r="O12" s="158">
        <v>1</v>
      </c>
      <c r="P12" s="159"/>
      <c r="Q12" s="144"/>
      <c r="R12" s="160"/>
      <c r="S12" s="159"/>
      <c r="T12" s="144"/>
      <c r="U12" s="160"/>
      <c r="V12" s="137"/>
      <c r="W12" s="164"/>
      <c r="X12" s="159"/>
      <c r="Y12" s="144"/>
      <c r="Z12" s="169">
        <v>188</v>
      </c>
      <c r="AA12" s="75"/>
    </row>
    <row r="13" spans="1:27" ht="16.5" customHeight="1">
      <c r="A13" s="20">
        <v>71</v>
      </c>
      <c r="B13" s="20" t="s">
        <v>11401</v>
      </c>
      <c r="C13" s="25" t="s">
        <v>8267</v>
      </c>
      <c r="D13" s="159"/>
      <c r="E13" s="202"/>
      <c r="F13" s="144"/>
      <c r="G13" s="159"/>
      <c r="H13" s="202"/>
      <c r="I13" s="144"/>
      <c r="J13" s="136" t="s">
        <v>37</v>
      </c>
      <c r="K13" s="204" t="s">
        <v>53</v>
      </c>
      <c r="L13" s="217">
        <v>0.9</v>
      </c>
      <c r="M13" s="205"/>
      <c r="N13" s="157"/>
      <c r="O13" s="158"/>
      <c r="P13" s="159"/>
      <c r="Q13" s="144"/>
      <c r="R13" s="160"/>
      <c r="S13" s="159"/>
      <c r="T13" s="144"/>
      <c r="U13" s="160"/>
      <c r="V13" s="137"/>
      <c r="W13" s="164"/>
      <c r="X13" s="159"/>
      <c r="Y13" s="144"/>
      <c r="Z13" s="169">
        <v>169</v>
      </c>
      <c r="AA13" s="75"/>
    </row>
    <row r="14" spans="1:27" ht="16.5" customHeight="1">
      <c r="A14" s="20">
        <v>71</v>
      </c>
      <c r="B14" s="20" t="s">
        <v>5392</v>
      </c>
      <c r="C14" s="25" t="s">
        <v>9340</v>
      </c>
      <c r="D14" s="159"/>
      <c r="E14" s="202"/>
      <c r="F14" s="144"/>
      <c r="G14" s="159"/>
      <c r="H14" s="202"/>
      <c r="I14" s="144"/>
      <c r="J14" s="153"/>
      <c r="K14" s="46"/>
      <c r="L14" s="220"/>
      <c r="M14" s="156" t="s">
        <v>7754</v>
      </c>
      <c r="N14" s="206" t="s">
        <v>53</v>
      </c>
      <c r="O14" s="158">
        <v>1</v>
      </c>
      <c r="P14" s="159"/>
      <c r="Q14" s="144"/>
      <c r="R14" s="160"/>
      <c r="S14" s="159"/>
      <c r="T14" s="144"/>
      <c r="U14" s="160"/>
      <c r="V14" s="208" t="s">
        <v>53</v>
      </c>
      <c r="W14" s="53">
        <v>0.7</v>
      </c>
      <c r="X14" s="152"/>
      <c r="Y14" s="46"/>
      <c r="Z14" s="169">
        <v>169</v>
      </c>
      <c r="AA14" s="75"/>
    </row>
    <row r="15" spans="1:27" ht="16.5" customHeight="1">
      <c r="A15" s="20">
        <v>71</v>
      </c>
      <c r="B15" s="20" t="s">
        <v>4212</v>
      </c>
      <c r="C15" s="25" t="s">
        <v>3880</v>
      </c>
      <c r="D15" s="159"/>
      <c r="E15" s="202"/>
      <c r="F15" s="144"/>
      <c r="G15" s="159"/>
      <c r="H15" s="202"/>
      <c r="I15" s="144"/>
      <c r="J15" s="151"/>
      <c r="K15" s="154"/>
      <c r="L15" s="155"/>
      <c r="M15" s="205"/>
      <c r="N15" s="157"/>
      <c r="O15" s="158"/>
      <c r="P15" s="159"/>
      <c r="Q15" s="144"/>
      <c r="R15" s="160"/>
      <c r="S15" s="159"/>
      <c r="T15" s="144"/>
      <c r="U15" s="160"/>
      <c r="V15" s="151"/>
      <c r="W15" s="154"/>
      <c r="X15" s="165" t="s">
        <v>150</v>
      </c>
      <c r="Y15" s="209"/>
      <c r="Z15" s="212">
        <v>241</v>
      </c>
      <c r="AA15" s="75"/>
    </row>
    <row r="16" spans="1:27" ht="16.5" customHeight="1">
      <c r="A16" s="20">
        <v>71</v>
      </c>
      <c r="B16" s="20" t="s">
        <v>11400</v>
      </c>
      <c r="C16" s="25" t="s">
        <v>13799</v>
      </c>
      <c r="D16" s="159"/>
      <c r="E16" s="202"/>
      <c r="F16" s="144"/>
      <c r="G16" s="159"/>
      <c r="H16" s="202"/>
      <c r="I16" s="144"/>
      <c r="J16" s="152"/>
      <c r="K16" s="46"/>
      <c r="L16" s="53"/>
      <c r="M16" s="156" t="s">
        <v>7754</v>
      </c>
      <c r="N16" s="206" t="s">
        <v>53</v>
      </c>
      <c r="O16" s="158">
        <v>1</v>
      </c>
      <c r="P16" s="159"/>
      <c r="Q16" s="144"/>
      <c r="R16" s="160"/>
      <c r="S16" s="159"/>
      <c r="T16" s="144"/>
      <c r="U16" s="160"/>
      <c r="V16" s="159"/>
      <c r="W16" s="144"/>
      <c r="X16" s="166"/>
      <c r="Y16" s="210"/>
      <c r="Z16" s="212">
        <v>241</v>
      </c>
      <c r="AA16" s="75"/>
    </row>
    <row r="17" spans="1:27" ht="16.5" customHeight="1">
      <c r="A17" s="20">
        <v>71</v>
      </c>
      <c r="B17" s="20" t="s">
        <v>10115</v>
      </c>
      <c r="C17" s="25" t="s">
        <v>1495</v>
      </c>
      <c r="D17" s="159"/>
      <c r="E17" s="202"/>
      <c r="F17" s="144"/>
      <c r="G17" s="159"/>
      <c r="H17" s="202"/>
      <c r="I17" s="144"/>
      <c r="J17" s="136" t="s">
        <v>37</v>
      </c>
      <c r="K17" s="204" t="s">
        <v>53</v>
      </c>
      <c r="L17" s="217">
        <v>0.9</v>
      </c>
      <c r="M17" s="205"/>
      <c r="N17" s="157"/>
      <c r="O17" s="158"/>
      <c r="P17" s="159"/>
      <c r="Q17" s="144"/>
      <c r="R17" s="160"/>
      <c r="S17" s="159"/>
      <c r="T17" s="144"/>
      <c r="U17" s="160"/>
      <c r="V17" s="159"/>
      <c r="W17" s="144"/>
      <c r="X17" s="166"/>
      <c r="Y17" s="210"/>
      <c r="Z17" s="212">
        <v>218</v>
      </c>
      <c r="AA17" s="75"/>
    </row>
    <row r="18" spans="1:27" ht="16.5" customHeight="1">
      <c r="A18" s="20">
        <v>71</v>
      </c>
      <c r="B18" s="20" t="s">
        <v>6571</v>
      </c>
      <c r="C18" s="25" t="s">
        <v>4800</v>
      </c>
      <c r="D18" s="159"/>
      <c r="E18" s="202"/>
      <c r="F18" s="144"/>
      <c r="G18" s="159"/>
      <c r="H18" s="202"/>
      <c r="I18" s="144"/>
      <c r="J18" s="153"/>
      <c r="K18" s="46"/>
      <c r="L18" s="220"/>
      <c r="M18" s="156" t="s">
        <v>7754</v>
      </c>
      <c r="N18" s="206" t="s">
        <v>53</v>
      </c>
      <c r="O18" s="158">
        <v>1</v>
      </c>
      <c r="P18" s="159"/>
      <c r="Q18" s="144"/>
      <c r="R18" s="160"/>
      <c r="S18" s="159"/>
      <c r="T18" s="144"/>
      <c r="U18" s="160"/>
      <c r="V18" s="152"/>
      <c r="W18" s="46"/>
      <c r="X18" s="166"/>
      <c r="Y18" s="210"/>
      <c r="Z18" s="212">
        <v>218</v>
      </c>
      <c r="AA18" s="75"/>
    </row>
    <row r="19" spans="1:27" ht="16.5" customHeight="1">
      <c r="A19" s="20">
        <v>71</v>
      </c>
      <c r="B19" s="20" t="s">
        <v>9766</v>
      </c>
      <c r="C19" s="25" t="s">
        <v>16015</v>
      </c>
      <c r="D19" s="159"/>
      <c r="E19" s="202"/>
      <c r="F19" s="144"/>
      <c r="G19" s="159"/>
      <c r="H19" s="202"/>
      <c r="I19" s="144"/>
      <c r="J19" s="151"/>
      <c r="K19" s="154"/>
      <c r="L19" s="155"/>
      <c r="M19" s="205"/>
      <c r="N19" s="157"/>
      <c r="O19" s="158"/>
      <c r="P19" s="159"/>
      <c r="Q19" s="144"/>
      <c r="R19" s="160"/>
      <c r="S19" s="159"/>
      <c r="T19" s="144"/>
      <c r="U19" s="160"/>
      <c r="V19" s="136" t="s">
        <v>92</v>
      </c>
      <c r="W19" s="163"/>
      <c r="X19" s="166"/>
      <c r="Y19" s="210"/>
      <c r="Z19" s="212">
        <v>169</v>
      </c>
      <c r="AA19" s="75"/>
    </row>
    <row r="20" spans="1:27" ht="16.5" customHeight="1">
      <c r="A20" s="20">
        <v>71</v>
      </c>
      <c r="B20" s="20" t="s">
        <v>11398</v>
      </c>
      <c r="C20" s="25" t="s">
        <v>16016</v>
      </c>
      <c r="D20" s="159"/>
      <c r="E20" s="202"/>
      <c r="F20" s="144"/>
      <c r="G20" s="159"/>
      <c r="H20" s="202"/>
      <c r="I20" s="144"/>
      <c r="J20" s="152"/>
      <c r="K20" s="46"/>
      <c r="L20" s="53"/>
      <c r="M20" s="156" t="s">
        <v>7754</v>
      </c>
      <c r="N20" s="206" t="s">
        <v>53</v>
      </c>
      <c r="O20" s="158">
        <v>1</v>
      </c>
      <c r="P20" s="159"/>
      <c r="Q20" s="144"/>
      <c r="R20" s="160"/>
      <c r="S20" s="159"/>
      <c r="T20" s="144"/>
      <c r="U20" s="160"/>
      <c r="V20" s="137"/>
      <c r="W20" s="164"/>
      <c r="X20" s="166"/>
      <c r="Y20" s="210"/>
      <c r="Z20" s="212">
        <v>169</v>
      </c>
      <c r="AA20" s="75"/>
    </row>
    <row r="21" spans="1:27" ht="16.5" customHeight="1">
      <c r="A21" s="20">
        <v>71</v>
      </c>
      <c r="B21" s="20" t="s">
        <v>5284</v>
      </c>
      <c r="C21" s="25" t="s">
        <v>16017</v>
      </c>
      <c r="D21" s="159"/>
      <c r="E21" s="202"/>
      <c r="F21" s="144"/>
      <c r="G21" s="159"/>
      <c r="H21" s="202"/>
      <c r="I21" s="144"/>
      <c r="J21" s="136" t="s">
        <v>37</v>
      </c>
      <c r="K21" s="204" t="s">
        <v>53</v>
      </c>
      <c r="L21" s="217">
        <v>0.9</v>
      </c>
      <c r="M21" s="205"/>
      <c r="N21" s="157"/>
      <c r="O21" s="158"/>
      <c r="P21" s="159"/>
      <c r="Q21" s="144"/>
      <c r="R21" s="160"/>
      <c r="S21" s="159"/>
      <c r="T21" s="144"/>
      <c r="U21" s="160"/>
      <c r="V21" s="137"/>
      <c r="W21" s="164"/>
      <c r="X21" s="166"/>
      <c r="Y21" s="210"/>
      <c r="Z21" s="212">
        <v>152</v>
      </c>
      <c r="AA21" s="75"/>
    </row>
    <row r="22" spans="1:27" ht="16.5" customHeight="1">
      <c r="A22" s="20">
        <v>71</v>
      </c>
      <c r="B22" s="20" t="s">
        <v>3047</v>
      </c>
      <c r="C22" s="25" t="s">
        <v>10039</v>
      </c>
      <c r="D22" s="159"/>
      <c r="E22" s="202"/>
      <c r="F22" s="144"/>
      <c r="G22" s="159"/>
      <c r="H22" s="202"/>
      <c r="I22" s="144"/>
      <c r="J22" s="153"/>
      <c r="K22" s="46"/>
      <c r="L22" s="220"/>
      <c r="M22" s="156" t="s">
        <v>7754</v>
      </c>
      <c r="N22" s="206" t="s">
        <v>53</v>
      </c>
      <c r="O22" s="158">
        <v>1</v>
      </c>
      <c r="P22" s="159"/>
      <c r="Q22" s="144"/>
      <c r="R22" s="160"/>
      <c r="S22" s="159"/>
      <c r="T22" s="144"/>
      <c r="U22" s="160"/>
      <c r="V22" s="208" t="s">
        <v>53</v>
      </c>
      <c r="W22" s="53">
        <v>0.9</v>
      </c>
      <c r="X22" s="208" t="s">
        <v>53</v>
      </c>
      <c r="Y22" s="211">
        <v>0.9</v>
      </c>
      <c r="Z22" s="212">
        <v>152</v>
      </c>
      <c r="AA22" s="75"/>
    </row>
    <row r="23" spans="1:27" ht="16.5" customHeight="1">
      <c r="A23" s="20">
        <v>71</v>
      </c>
      <c r="B23" s="20" t="s">
        <v>11396</v>
      </c>
      <c r="C23" s="25" t="s">
        <v>16019</v>
      </c>
      <c r="D23" s="159"/>
      <c r="E23" s="202"/>
      <c r="F23" s="144"/>
      <c r="G23" s="159"/>
      <c r="H23" s="202"/>
      <c r="I23" s="144"/>
      <c r="J23" s="151"/>
      <c r="K23" s="154"/>
      <c r="L23" s="155"/>
      <c r="M23" s="205"/>
      <c r="N23" s="157"/>
      <c r="O23" s="158"/>
      <c r="P23" s="159"/>
      <c r="Q23" s="144"/>
      <c r="R23" s="160"/>
      <c r="S23" s="159"/>
      <c r="T23" s="144"/>
      <c r="U23" s="160"/>
      <c r="V23" s="151"/>
      <c r="W23" s="154"/>
      <c r="X23" s="165" t="s">
        <v>69</v>
      </c>
      <c r="Y23" s="209"/>
      <c r="Z23" s="212">
        <v>227</v>
      </c>
      <c r="AA23" s="75"/>
    </row>
    <row r="24" spans="1:27" ht="16.5" customHeight="1">
      <c r="A24" s="20">
        <v>71</v>
      </c>
      <c r="B24" s="20" t="s">
        <v>7746</v>
      </c>
      <c r="C24" s="25" t="s">
        <v>3660</v>
      </c>
      <c r="D24" s="159"/>
      <c r="E24" s="202"/>
      <c r="F24" s="144"/>
      <c r="G24" s="159"/>
      <c r="H24" s="202"/>
      <c r="I24" s="144"/>
      <c r="J24" s="152"/>
      <c r="K24" s="46"/>
      <c r="L24" s="53"/>
      <c r="M24" s="156" t="s">
        <v>7754</v>
      </c>
      <c r="N24" s="206" t="s">
        <v>53</v>
      </c>
      <c r="O24" s="158">
        <v>1</v>
      </c>
      <c r="P24" s="159"/>
      <c r="Q24" s="144"/>
      <c r="R24" s="160"/>
      <c r="S24" s="159"/>
      <c r="T24" s="144"/>
      <c r="U24" s="160"/>
      <c r="V24" s="159"/>
      <c r="W24" s="144"/>
      <c r="X24" s="166"/>
      <c r="Y24" s="210"/>
      <c r="Z24" s="212">
        <v>227</v>
      </c>
      <c r="AA24" s="75"/>
    </row>
    <row r="25" spans="1:27" ht="16.5" customHeight="1">
      <c r="A25" s="20">
        <v>71</v>
      </c>
      <c r="B25" s="20" t="s">
        <v>8059</v>
      </c>
      <c r="C25" s="25" t="s">
        <v>13208</v>
      </c>
      <c r="D25" s="159"/>
      <c r="E25" s="202"/>
      <c r="F25" s="144"/>
      <c r="G25" s="159"/>
      <c r="H25" s="202"/>
      <c r="I25" s="144"/>
      <c r="J25" s="136" t="s">
        <v>37</v>
      </c>
      <c r="K25" s="204" t="s">
        <v>53</v>
      </c>
      <c r="L25" s="217">
        <v>0.9</v>
      </c>
      <c r="M25" s="205"/>
      <c r="N25" s="157"/>
      <c r="O25" s="158"/>
      <c r="P25" s="159"/>
      <c r="Q25" s="144"/>
      <c r="R25" s="160"/>
      <c r="S25" s="159"/>
      <c r="T25" s="144"/>
      <c r="U25" s="160"/>
      <c r="V25" s="159"/>
      <c r="W25" s="144"/>
      <c r="X25" s="166"/>
      <c r="Y25" s="210"/>
      <c r="Z25" s="212">
        <v>206</v>
      </c>
      <c r="AA25" s="75"/>
    </row>
    <row r="26" spans="1:27" ht="16.5" customHeight="1">
      <c r="A26" s="20">
        <v>71</v>
      </c>
      <c r="B26" s="20" t="s">
        <v>11394</v>
      </c>
      <c r="C26" s="25" t="s">
        <v>6307</v>
      </c>
      <c r="D26" s="159"/>
      <c r="E26" s="202"/>
      <c r="F26" s="144"/>
      <c r="G26" s="159"/>
      <c r="H26" s="202"/>
      <c r="I26" s="144"/>
      <c r="J26" s="153"/>
      <c r="K26" s="46"/>
      <c r="L26" s="220"/>
      <c r="M26" s="156" t="s">
        <v>7754</v>
      </c>
      <c r="N26" s="206" t="s">
        <v>53</v>
      </c>
      <c r="O26" s="158">
        <v>1</v>
      </c>
      <c r="P26" s="159"/>
      <c r="Q26" s="144"/>
      <c r="R26" s="160"/>
      <c r="S26" s="159"/>
      <c r="T26" s="144"/>
      <c r="U26" s="160"/>
      <c r="V26" s="152"/>
      <c r="W26" s="46"/>
      <c r="X26" s="166"/>
      <c r="Y26" s="210"/>
      <c r="Z26" s="212">
        <v>206</v>
      </c>
      <c r="AA26" s="75"/>
    </row>
    <row r="27" spans="1:27" ht="16.5" customHeight="1">
      <c r="A27" s="20">
        <v>71</v>
      </c>
      <c r="B27" s="20" t="s">
        <v>11393</v>
      </c>
      <c r="C27" s="25" t="s">
        <v>15714</v>
      </c>
      <c r="D27" s="159"/>
      <c r="E27" s="202"/>
      <c r="F27" s="144"/>
      <c r="G27" s="159"/>
      <c r="H27" s="202"/>
      <c r="I27" s="144"/>
      <c r="J27" s="151"/>
      <c r="K27" s="154"/>
      <c r="L27" s="155"/>
      <c r="M27" s="205"/>
      <c r="N27" s="157"/>
      <c r="O27" s="158"/>
      <c r="P27" s="159"/>
      <c r="Q27" s="144"/>
      <c r="R27" s="160"/>
      <c r="S27" s="159"/>
      <c r="T27" s="144"/>
      <c r="U27" s="160"/>
      <c r="V27" s="136" t="s">
        <v>92</v>
      </c>
      <c r="W27" s="163"/>
      <c r="X27" s="166"/>
      <c r="Y27" s="210"/>
      <c r="Z27" s="212">
        <v>160</v>
      </c>
      <c r="AA27" s="75"/>
    </row>
    <row r="28" spans="1:27" ht="16.5" customHeight="1">
      <c r="A28" s="20">
        <v>71</v>
      </c>
      <c r="B28" s="20" t="s">
        <v>7519</v>
      </c>
      <c r="C28" s="25" t="s">
        <v>7029</v>
      </c>
      <c r="D28" s="159"/>
      <c r="E28" s="202"/>
      <c r="F28" s="144"/>
      <c r="G28" s="159"/>
      <c r="H28" s="202"/>
      <c r="I28" s="144"/>
      <c r="J28" s="152"/>
      <c r="K28" s="46"/>
      <c r="L28" s="53"/>
      <c r="M28" s="156" t="s">
        <v>7754</v>
      </c>
      <c r="N28" s="206" t="s">
        <v>53</v>
      </c>
      <c r="O28" s="158">
        <v>1</v>
      </c>
      <c r="P28" s="159"/>
      <c r="Q28" s="144"/>
      <c r="R28" s="160"/>
      <c r="S28" s="159"/>
      <c r="T28" s="144"/>
      <c r="U28" s="160"/>
      <c r="V28" s="137"/>
      <c r="W28" s="164"/>
      <c r="X28" s="166"/>
      <c r="Y28" s="210"/>
      <c r="Z28" s="212">
        <v>160</v>
      </c>
      <c r="AA28" s="75"/>
    </row>
    <row r="29" spans="1:27" ht="16.5" customHeight="1">
      <c r="A29" s="20">
        <v>71</v>
      </c>
      <c r="B29" s="20" t="s">
        <v>1699</v>
      </c>
      <c r="C29" s="25" t="s">
        <v>16020</v>
      </c>
      <c r="D29" s="159"/>
      <c r="E29" s="202"/>
      <c r="F29" s="144"/>
      <c r="G29" s="159"/>
      <c r="H29" s="202"/>
      <c r="I29" s="144"/>
      <c r="J29" s="136" t="s">
        <v>37</v>
      </c>
      <c r="K29" s="204" t="s">
        <v>53</v>
      </c>
      <c r="L29" s="217">
        <v>0.9</v>
      </c>
      <c r="M29" s="205"/>
      <c r="N29" s="157"/>
      <c r="O29" s="158"/>
      <c r="P29" s="159"/>
      <c r="Q29" s="144"/>
      <c r="R29" s="160"/>
      <c r="S29" s="159"/>
      <c r="T29" s="144"/>
      <c r="U29" s="160"/>
      <c r="V29" s="137"/>
      <c r="W29" s="164"/>
      <c r="X29" s="166"/>
      <c r="Y29" s="210"/>
      <c r="Z29" s="212">
        <v>144</v>
      </c>
      <c r="AA29" s="75"/>
    </row>
    <row r="30" spans="1:27" ht="16.5" customHeight="1">
      <c r="A30" s="20">
        <v>71</v>
      </c>
      <c r="B30" s="20" t="s">
        <v>6949</v>
      </c>
      <c r="C30" s="25" t="s">
        <v>1567</v>
      </c>
      <c r="D30" s="159"/>
      <c r="E30" s="202"/>
      <c r="F30" s="144"/>
      <c r="G30" s="159"/>
      <c r="H30" s="80"/>
      <c r="I30" s="46"/>
      <c r="J30" s="153"/>
      <c r="K30" s="46"/>
      <c r="L30" s="220"/>
      <c r="M30" s="156" t="s">
        <v>7754</v>
      </c>
      <c r="N30" s="206" t="s">
        <v>53</v>
      </c>
      <c r="O30" s="158">
        <v>1</v>
      </c>
      <c r="P30" s="159"/>
      <c r="Q30" s="144"/>
      <c r="R30" s="160"/>
      <c r="S30" s="159"/>
      <c r="T30" s="144"/>
      <c r="U30" s="160"/>
      <c r="V30" s="208" t="s">
        <v>53</v>
      </c>
      <c r="W30" s="53">
        <v>0.9</v>
      </c>
      <c r="X30" s="208" t="s">
        <v>53</v>
      </c>
      <c r="Y30" s="211">
        <v>0.85</v>
      </c>
      <c r="Z30" s="212">
        <v>144</v>
      </c>
      <c r="AA30" s="75"/>
    </row>
    <row r="31" spans="1:27" ht="16.5" customHeight="1">
      <c r="A31" s="20">
        <v>71</v>
      </c>
      <c r="B31" s="20">
        <v>7343</v>
      </c>
      <c r="C31" s="25" t="s">
        <v>6276</v>
      </c>
      <c r="D31" s="159"/>
      <c r="E31" s="202"/>
      <c r="F31" s="144"/>
      <c r="G31" s="230" t="s">
        <v>17686</v>
      </c>
      <c r="H31" s="163"/>
      <c r="I31" s="142"/>
      <c r="J31" s="151"/>
      <c r="K31" s="154"/>
      <c r="L31" s="155"/>
      <c r="M31" s="205"/>
      <c r="N31" s="157"/>
      <c r="O31" s="158"/>
      <c r="P31" s="159"/>
      <c r="Q31" s="144"/>
      <c r="R31" s="160"/>
      <c r="S31" s="159"/>
      <c r="T31" s="144"/>
      <c r="U31" s="160"/>
      <c r="V31" s="151"/>
      <c r="W31" s="155"/>
      <c r="X31" s="151"/>
      <c r="Y31" s="155"/>
      <c r="Z31" s="169">
        <v>385</v>
      </c>
      <c r="AA31" s="75"/>
    </row>
    <row r="32" spans="1:27" ht="16.5" customHeight="1">
      <c r="A32" s="20">
        <v>71</v>
      </c>
      <c r="B32" s="20">
        <v>7344</v>
      </c>
      <c r="C32" s="25" t="s">
        <v>16021</v>
      </c>
      <c r="D32" s="159"/>
      <c r="E32" s="202"/>
      <c r="F32" s="144"/>
      <c r="G32" s="231"/>
      <c r="H32" s="164"/>
      <c r="I32" s="143"/>
      <c r="J32" s="152"/>
      <c r="K32" s="46"/>
      <c r="L32" s="53"/>
      <c r="M32" s="156" t="s">
        <v>7754</v>
      </c>
      <c r="N32" s="206" t="s">
        <v>53</v>
      </c>
      <c r="O32" s="158">
        <v>1</v>
      </c>
      <c r="P32" s="159"/>
      <c r="Q32" s="144"/>
      <c r="R32" s="160"/>
      <c r="S32" s="159"/>
      <c r="T32" s="144"/>
      <c r="U32" s="160"/>
      <c r="V32" s="159"/>
      <c r="W32" s="160"/>
      <c r="X32" s="159"/>
      <c r="Y32" s="160"/>
      <c r="Z32" s="169">
        <v>385</v>
      </c>
      <c r="AA32" s="75"/>
    </row>
    <row r="33" spans="1:27" ht="16.5" customHeight="1">
      <c r="A33" s="20">
        <v>71</v>
      </c>
      <c r="B33" s="20">
        <v>7345</v>
      </c>
      <c r="C33" s="25" t="s">
        <v>7786</v>
      </c>
      <c r="D33" s="159"/>
      <c r="E33" s="202"/>
      <c r="F33" s="144"/>
      <c r="G33" s="231"/>
      <c r="H33" s="164"/>
      <c r="I33" s="143"/>
      <c r="J33" s="136" t="s">
        <v>37</v>
      </c>
      <c r="K33" s="204" t="s">
        <v>53</v>
      </c>
      <c r="L33" s="217">
        <v>0.9</v>
      </c>
      <c r="M33" s="205"/>
      <c r="N33" s="157"/>
      <c r="O33" s="158"/>
      <c r="P33" s="159"/>
      <c r="Q33" s="144"/>
      <c r="R33" s="160"/>
      <c r="S33" s="159"/>
      <c r="T33" s="144"/>
      <c r="U33" s="160"/>
      <c r="V33" s="159"/>
      <c r="W33" s="160"/>
      <c r="X33" s="159"/>
      <c r="Y33" s="160"/>
      <c r="Z33" s="169">
        <v>347</v>
      </c>
      <c r="AA33" s="75"/>
    </row>
    <row r="34" spans="1:27" ht="16.5" customHeight="1">
      <c r="A34" s="20">
        <v>71</v>
      </c>
      <c r="B34" s="20">
        <v>7346</v>
      </c>
      <c r="C34" s="25" t="s">
        <v>5775</v>
      </c>
      <c r="D34" s="159"/>
      <c r="E34" s="202"/>
      <c r="F34" s="144"/>
      <c r="G34" s="159"/>
      <c r="H34" s="236">
        <v>169</v>
      </c>
      <c r="I34" s="202" t="s">
        <v>51</v>
      </c>
      <c r="J34" s="153"/>
      <c r="K34" s="46"/>
      <c r="L34" s="220"/>
      <c r="M34" s="156" t="s">
        <v>7754</v>
      </c>
      <c r="N34" s="206" t="s">
        <v>53</v>
      </c>
      <c r="O34" s="158">
        <v>1</v>
      </c>
      <c r="P34" s="159"/>
      <c r="Q34" s="144"/>
      <c r="R34" s="160"/>
      <c r="S34" s="159"/>
      <c r="T34" s="144"/>
      <c r="U34" s="160"/>
      <c r="V34" s="159"/>
      <c r="W34" s="160"/>
      <c r="X34" s="159"/>
      <c r="Y34" s="160"/>
      <c r="Z34" s="169">
        <v>347</v>
      </c>
      <c r="AA34" s="75"/>
    </row>
    <row r="35" spans="1:27" ht="16.5" customHeight="1">
      <c r="A35" s="20">
        <v>71</v>
      </c>
      <c r="B35" s="20" t="s">
        <v>9357</v>
      </c>
      <c r="C35" s="25" t="s">
        <v>16022</v>
      </c>
      <c r="D35" s="159"/>
      <c r="E35" s="202"/>
      <c r="F35" s="144"/>
      <c r="G35" s="159"/>
      <c r="H35" s="202"/>
      <c r="I35" s="144"/>
      <c r="J35" s="151"/>
      <c r="K35" s="154"/>
      <c r="L35" s="155"/>
      <c r="M35" s="205"/>
      <c r="N35" s="157"/>
      <c r="O35" s="158"/>
      <c r="P35" s="159"/>
      <c r="Q35" s="144"/>
      <c r="R35" s="160"/>
      <c r="S35" s="159"/>
      <c r="T35" s="144"/>
      <c r="U35" s="160"/>
      <c r="V35" s="136" t="s">
        <v>92</v>
      </c>
      <c r="W35" s="163"/>
      <c r="X35" s="159"/>
      <c r="Y35" s="144"/>
      <c r="Z35" s="169">
        <v>270</v>
      </c>
      <c r="AA35" s="75"/>
    </row>
    <row r="36" spans="1:27" ht="16.5" customHeight="1">
      <c r="A36" s="20">
        <v>71</v>
      </c>
      <c r="B36" s="20" t="s">
        <v>5341</v>
      </c>
      <c r="C36" s="25" t="s">
        <v>941</v>
      </c>
      <c r="D36" s="159"/>
      <c r="E36" s="202"/>
      <c r="F36" s="144"/>
      <c r="G36" s="159"/>
      <c r="H36" s="202"/>
      <c r="I36" s="144"/>
      <c r="J36" s="152"/>
      <c r="K36" s="46"/>
      <c r="L36" s="53"/>
      <c r="M36" s="156" t="s">
        <v>7754</v>
      </c>
      <c r="N36" s="206" t="s">
        <v>53</v>
      </c>
      <c r="O36" s="158">
        <v>1</v>
      </c>
      <c r="P36" s="159"/>
      <c r="Q36" s="144"/>
      <c r="R36" s="160"/>
      <c r="S36" s="159"/>
      <c r="T36" s="144"/>
      <c r="U36" s="160"/>
      <c r="V36" s="137"/>
      <c r="W36" s="164"/>
      <c r="X36" s="159"/>
      <c r="Y36" s="144"/>
      <c r="Z36" s="169">
        <v>270</v>
      </c>
      <c r="AA36" s="75"/>
    </row>
    <row r="37" spans="1:27" ht="16.5" customHeight="1">
      <c r="A37" s="20">
        <v>71</v>
      </c>
      <c r="B37" s="20" t="s">
        <v>2832</v>
      </c>
      <c r="C37" s="25" t="s">
        <v>15361</v>
      </c>
      <c r="D37" s="159"/>
      <c r="E37" s="202"/>
      <c r="F37" s="144"/>
      <c r="G37" s="159"/>
      <c r="H37" s="202"/>
      <c r="I37" s="144"/>
      <c r="J37" s="136" t="s">
        <v>37</v>
      </c>
      <c r="K37" s="204" t="s">
        <v>53</v>
      </c>
      <c r="L37" s="217">
        <v>0.9</v>
      </c>
      <c r="M37" s="205"/>
      <c r="N37" s="157"/>
      <c r="O37" s="158"/>
      <c r="P37" s="159"/>
      <c r="Q37" s="144"/>
      <c r="R37" s="160"/>
      <c r="S37" s="159"/>
      <c r="T37" s="144"/>
      <c r="U37" s="160"/>
      <c r="V37" s="137"/>
      <c r="W37" s="164"/>
      <c r="X37" s="159"/>
      <c r="Y37" s="144"/>
      <c r="Z37" s="169">
        <v>243</v>
      </c>
      <c r="AA37" s="75"/>
    </row>
    <row r="38" spans="1:27" ht="16.5" customHeight="1">
      <c r="A38" s="20">
        <v>71</v>
      </c>
      <c r="B38" s="20" t="s">
        <v>11391</v>
      </c>
      <c r="C38" s="25" t="s">
        <v>131</v>
      </c>
      <c r="D38" s="159"/>
      <c r="E38" s="202"/>
      <c r="F38" s="144"/>
      <c r="G38" s="159"/>
      <c r="H38" s="202"/>
      <c r="I38" s="144"/>
      <c r="J38" s="153"/>
      <c r="K38" s="46"/>
      <c r="L38" s="220"/>
      <c r="M38" s="156" t="s">
        <v>7754</v>
      </c>
      <c r="N38" s="206" t="s">
        <v>53</v>
      </c>
      <c r="O38" s="158">
        <v>1</v>
      </c>
      <c r="P38" s="159"/>
      <c r="Q38" s="144"/>
      <c r="R38" s="160"/>
      <c r="S38" s="159"/>
      <c r="T38" s="144"/>
      <c r="U38" s="160"/>
      <c r="V38" s="208" t="s">
        <v>53</v>
      </c>
      <c r="W38" s="53">
        <v>0.7</v>
      </c>
      <c r="X38" s="152"/>
      <c r="Y38" s="46"/>
      <c r="Z38" s="169">
        <v>243</v>
      </c>
      <c r="AA38" s="75"/>
    </row>
    <row r="39" spans="1:27" ht="16.5" customHeight="1">
      <c r="A39" s="20">
        <v>71</v>
      </c>
      <c r="B39" s="20" t="s">
        <v>9954</v>
      </c>
      <c r="C39" s="25" t="s">
        <v>13023</v>
      </c>
      <c r="D39" s="159"/>
      <c r="E39" s="202"/>
      <c r="F39" s="144"/>
      <c r="G39" s="159"/>
      <c r="H39" s="202"/>
      <c r="I39" s="144"/>
      <c r="J39" s="151"/>
      <c r="K39" s="154"/>
      <c r="L39" s="155"/>
      <c r="M39" s="205"/>
      <c r="N39" s="157"/>
      <c r="O39" s="158"/>
      <c r="P39" s="159"/>
      <c r="Q39" s="144"/>
      <c r="R39" s="160"/>
      <c r="S39" s="159"/>
      <c r="T39" s="144"/>
      <c r="U39" s="160"/>
      <c r="V39" s="151"/>
      <c r="W39" s="154"/>
      <c r="X39" s="165" t="s">
        <v>150</v>
      </c>
      <c r="Y39" s="209"/>
      <c r="Z39" s="169">
        <v>347</v>
      </c>
      <c r="AA39" s="75"/>
    </row>
    <row r="40" spans="1:27" ht="16.5" customHeight="1">
      <c r="A40" s="20">
        <v>71</v>
      </c>
      <c r="B40" s="20" t="s">
        <v>488</v>
      </c>
      <c r="C40" s="25" t="s">
        <v>12052</v>
      </c>
      <c r="D40" s="159"/>
      <c r="E40" s="202"/>
      <c r="F40" s="144"/>
      <c r="G40" s="159"/>
      <c r="H40" s="202"/>
      <c r="I40" s="144"/>
      <c r="J40" s="152"/>
      <c r="K40" s="46"/>
      <c r="L40" s="53"/>
      <c r="M40" s="156" t="s">
        <v>7754</v>
      </c>
      <c r="N40" s="206" t="s">
        <v>53</v>
      </c>
      <c r="O40" s="158">
        <v>1</v>
      </c>
      <c r="P40" s="159"/>
      <c r="Q40" s="144"/>
      <c r="R40" s="160"/>
      <c r="S40" s="159"/>
      <c r="T40" s="144"/>
      <c r="U40" s="160"/>
      <c r="V40" s="159"/>
      <c r="W40" s="144"/>
      <c r="X40" s="166"/>
      <c r="Y40" s="210"/>
      <c r="Z40" s="169">
        <v>347</v>
      </c>
      <c r="AA40" s="75"/>
    </row>
    <row r="41" spans="1:27" ht="16.5" customHeight="1">
      <c r="A41" s="20">
        <v>71</v>
      </c>
      <c r="B41" s="20" t="s">
        <v>11389</v>
      </c>
      <c r="C41" s="25" t="s">
        <v>16023</v>
      </c>
      <c r="D41" s="159"/>
      <c r="E41" s="202"/>
      <c r="F41" s="144"/>
      <c r="G41" s="159"/>
      <c r="H41" s="202"/>
      <c r="I41" s="144"/>
      <c r="J41" s="136" t="s">
        <v>37</v>
      </c>
      <c r="K41" s="204" t="s">
        <v>53</v>
      </c>
      <c r="L41" s="217">
        <v>0.9</v>
      </c>
      <c r="M41" s="205"/>
      <c r="N41" s="157"/>
      <c r="O41" s="158"/>
      <c r="P41" s="159"/>
      <c r="Q41" s="144"/>
      <c r="R41" s="160"/>
      <c r="S41" s="159"/>
      <c r="T41" s="144"/>
      <c r="U41" s="160"/>
      <c r="V41" s="159"/>
      <c r="W41" s="144"/>
      <c r="X41" s="166"/>
      <c r="Y41" s="210"/>
      <c r="Z41" s="169">
        <v>312</v>
      </c>
      <c r="AA41" s="75"/>
    </row>
    <row r="42" spans="1:27" ht="16.5" customHeight="1">
      <c r="A42" s="20">
        <v>71</v>
      </c>
      <c r="B42" s="20" t="s">
        <v>7927</v>
      </c>
      <c r="C42" s="25" t="s">
        <v>7490</v>
      </c>
      <c r="D42" s="159"/>
      <c r="E42" s="202"/>
      <c r="F42" s="144"/>
      <c r="G42" s="159"/>
      <c r="H42" s="202"/>
      <c r="I42" s="144"/>
      <c r="J42" s="153"/>
      <c r="K42" s="46"/>
      <c r="L42" s="220"/>
      <c r="M42" s="156" t="s">
        <v>7754</v>
      </c>
      <c r="N42" s="206" t="s">
        <v>53</v>
      </c>
      <c r="O42" s="158">
        <v>1</v>
      </c>
      <c r="P42" s="159"/>
      <c r="Q42" s="144"/>
      <c r="R42" s="160"/>
      <c r="S42" s="159"/>
      <c r="T42" s="144"/>
      <c r="U42" s="160"/>
      <c r="V42" s="152"/>
      <c r="W42" s="46"/>
      <c r="X42" s="166"/>
      <c r="Y42" s="210"/>
      <c r="Z42" s="169">
        <v>312</v>
      </c>
      <c r="AA42" s="75"/>
    </row>
    <row r="43" spans="1:27" ht="16.5" customHeight="1">
      <c r="A43" s="20">
        <v>71</v>
      </c>
      <c r="B43" s="20" t="s">
        <v>11387</v>
      </c>
      <c r="C43" s="25" t="s">
        <v>1280</v>
      </c>
      <c r="D43" s="159"/>
      <c r="E43" s="202"/>
      <c r="F43" s="144"/>
      <c r="G43" s="159"/>
      <c r="H43" s="202"/>
      <c r="I43" s="144"/>
      <c r="J43" s="151"/>
      <c r="K43" s="154"/>
      <c r="L43" s="155"/>
      <c r="M43" s="205"/>
      <c r="N43" s="157"/>
      <c r="O43" s="158"/>
      <c r="P43" s="159"/>
      <c r="Q43" s="144"/>
      <c r="R43" s="160"/>
      <c r="S43" s="159"/>
      <c r="T43" s="144"/>
      <c r="U43" s="160"/>
      <c r="V43" s="136" t="s">
        <v>92</v>
      </c>
      <c r="W43" s="163"/>
      <c r="X43" s="166"/>
      <c r="Y43" s="210"/>
      <c r="Z43" s="169">
        <v>243</v>
      </c>
      <c r="AA43" s="75"/>
    </row>
    <row r="44" spans="1:27" ht="16.5" customHeight="1">
      <c r="A44" s="20">
        <v>71</v>
      </c>
      <c r="B44" s="20" t="s">
        <v>10552</v>
      </c>
      <c r="C44" s="25" t="s">
        <v>12153</v>
      </c>
      <c r="D44" s="159"/>
      <c r="E44" s="202"/>
      <c r="F44" s="144"/>
      <c r="G44" s="159"/>
      <c r="H44" s="202"/>
      <c r="I44" s="144"/>
      <c r="J44" s="152"/>
      <c r="K44" s="46"/>
      <c r="L44" s="53"/>
      <c r="M44" s="156" t="s">
        <v>7754</v>
      </c>
      <c r="N44" s="206" t="s">
        <v>53</v>
      </c>
      <c r="O44" s="158">
        <v>1</v>
      </c>
      <c r="P44" s="159"/>
      <c r="Q44" s="144"/>
      <c r="R44" s="160"/>
      <c r="S44" s="159"/>
      <c r="T44" s="144"/>
      <c r="U44" s="160"/>
      <c r="V44" s="137"/>
      <c r="W44" s="164"/>
      <c r="X44" s="166"/>
      <c r="Y44" s="210"/>
      <c r="Z44" s="169">
        <v>243</v>
      </c>
      <c r="AA44" s="75"/>
    </row>
    <row r="45" spans="1:27" ht="16.5" customHeight="1">
      <c r="A45" s="20">
        <v>71</v>
      </c>
      <c r="B45" s="20" t="s">
        <v>11386</v>
      </c>
      <c r="C45" s="25" t="s">
        <v>16025</v>
      </c>
      <c r="D45" s="159"/>
      <c r="E45" s="202"/>
      <c r="F45" s="144"/>
      <c r="G45" s="159"/>
      <c r="H45" s="202"/>
      <c r="I45" s="144"/>
      <c r="J45" s="136" t="s">
        <v>37</v>
      </c>
      <c r="K45" s="204" t="s">
        <v>53</v>
      </c>
      <c r="L45" s="217">
        <v>0.9</v>
      </c>
      <c r="M45" s="205"/>
      <c r="N45" s="157"/>
      <c r="O45" s="158"/>
      <c r="P45" s="159"/>
      <c r="Q45" s="144"/>
      <c r="R45" s="160"/>
      <c r="S45" s="159"/>
      <c r="T45" s="144"/>
      <c r="U45" s="160"/>
      <c r="V45" s="137"/>
      <c r="W45" s="164"/>
      <c r="X45" s="166"/>
      <c r="Y45" s="210"/>
      <c r="Z45" s="169">
        <v>219</v>
      </c>
      <c r="AA45" s="75"/>
    </row>
    <row r="46" spans="1:27" ht="16.5" customHeight="1">
      <c r="A46" s="20">
        <v>71</v>
      </c>
      <c r="B46" s="20" t="s">
        <v>11385</v>
      </c>
      <c r="C46" s="25" t="s">
        <v>10739</v>
      </c>
      <c r="D46" s="159"/>
      <c r="E46" s="202"/>
      <c r="F46" s="144"/>
      <c r="G46" s="159"/>
      <c r="H46" s="202"/>
      <c r="I46" s="144"/>
      <c r="J46" s="153"/>
      <c r="K46" s="46"/>
      <c r="L46" s="220"/>
      <c r="M46" s="156" t="s">
        <v>7754</v>
      </c>
      <c r="N46" s="206" t="s">
        <v>53</v>
      </c>
      <c r="O46" s="158">
        <v>1</v>
      </c>
      <c r="P46" s="159"/>
      <c r="Q46" s="144"/>
      <c r="R46" s="160"/>
      <c r="S46" s="159"/>
      <c r="T46" s="144"/>
      <c r="U46" s="160"/>
      <c r="V46" s="208" t="s">
        <v>53</v>
      </c>
      <c r="W46" s="53">
        <v>0.9</v>
      </c>
      <c r="X46" s="208" t="s">
        <v>53</v>
      </c>
      <c r="Y46" s="211">
        <v>0.9</v>
      </c>
      <c r="Z46" s="169">
        <v>219</v>
      </c>
      <c r="AA46" s="75"/>
    </row>
    <row r="47" spans="1:27" ht="16.5" customHeight="1">
      <c r="A47" s="20">
        <v>71</v>
      </c>
      <c r="B47" s="20" t="s">
        <v>11383</v>
      </c>
      <c r="C47" s="25" t="s">
        <v>4393</v>
      </c>
      <c r="D47" s="159"/>
      <c r="E47" s="202"/>
      <c r="F47" s="144"/>
      <c r="G47" s="159"/>
      <c r="H47" s="202"/>
      <c r="I47" s="144"/>
      <c r="J47" s="151"/>
      <c r="K47" s="154"/>
      <c r="L47" s="155"/>
      <c r="M47" s="205"/>
      <c r="N47" s="157"/>
      <c r="O47" s="158"/>
      <c r="P47" s="159"/>
      <c r="Q47" s="144"/>
      <c r="R47" s="160"/>
      <c r="S47" s="159"/>
      <c r="T47" s="144"/>
      <c r="U47" s="160"/>
      <c r="V47" s="151"/>
      <c r="W47" s="154"/>
      <c r="X47" s="165" t="s">
        <v>69</v>
      </c>
      <c r="Y47" s="209"/>
      <c r="Z47" s="169">
        <v>327</v>
      </c>
      <c r="AA47" s="75"/>
    </row>
    <row r="48" spans="1:27" ht="16.5" customHeight="1">
      <c r="A48" s="20">
        <v>71</v>
      </c>
      <c r="B48" s="20" t="s">
        <v>11382</v>
      </c>
      <c r="C48" s="25" t="s">
        <v>16027</v>
      </c>
      <c r="D48" s="159"/>
      <c r="E48" s="202"/>
      <c r="F48" s="144"/>
      <c r="G48" s="159"/>
      <c r="H48" s="202"/>
      <c r="I48" s="144"/>
      <c r="J48" s="152"/>
      <c r="K48" s="46"/>
      <c r="L48" s="53"/>
      <c r="M48" s="156" t="s">
        <v>7754</v>
      </c>
      <c r="N48" s="206" t="s">
        <v>53</v>
      </c>
      <c r="O48" s="158">
        <v>1</v>
      </c>
      <c r="P48" s="159"/>
      <c r="Q48" s="144"/>
      <c r="R48" s="160"/>
      <c r="S48" s="159"/>
      <c r="T48" s="144"/>
      <c r="U48" s="160"/>
      <c r="V48" s="159"/>
      <c r="W48" s="144"/>
      <c r="X48" s="166"/>
      <c r="Y48" s="210"/>
      <c r="Z48" s="169">
        <v>327</v>
      </c>
      <c r="AA48" s="75"/>
    </row>
    <row r="49" spans="1:27" ht="16.5" customHeight="1">
      <c r="A49" s="20">
        <v>71</v>
      </c>
      <c r="B49" s="20" t="s">
        <v>9300</v>
      </c>
      <c r="C49" s="25" t="s">
        <v>3147</v>
      </c>
      <c r="D49" s="159"/>
      <c r="E49" s="202"/>
      <c r="F49" s="144"/>
      <c r="G49" s="159"/>
      <c r="H49" s="202"/>
      <c r="I49" s="144"/>
      <c r="J49" s="136" t="s">
        <v>37</v>
      </c>
      <c r="K49" s="204" t="s">
        <v>53</v>
      </c>
      <c r="L49" s="217">
        <v>0.9</v>
      </c>
      <c r="M49" s="205"/>
      <c r="N49" s="157"/>
      <c r="O49" s="158"/>
      <c r="P49" s="159"/>
      <c r="Q49" s="144"/>
      <c r="R49" s="160"/>
      <c r="S49" s="159"/>
      <c r="T49" s="144"/>
      <c r="U49" s="160"/>
      <c r="V49" s="159"/>
      <c r="W49" s="144"/>
      <c r="X49" s="166"/>
      <c r="Y49" s="210"/>
      <c r="Z49" s="169">
        <v>295</v>
      </c>
      <c r="AA49" s="75"/>
    </row>
    <row r="50" spans="1:27" ht="16.5" customHeight="1">
      <c r="A50" s="20">
        <v>71</v>
      </c>
      <c r="B50" s="20" t="s">
        <v>4024</v>
      </c>
      <c r="C50" s="25" t="s">
        <v>11117</v>
      </c>
      <c r="D50" s="159"/>
      <c r="E50" s="202"/>
      <c r="F50" s="144"/>
      <c r="G50" s="159"/>
      <c r="H50" s="202"/>
      <c r="I50" s="144"/>
      <c r="J50" s="153"/>
      <c r="K50" s="46"/>
      <c r="L50" s="220"/>
      <c r="M50" s="156" t="s">
        <v>7754</v>
      </c>
      <c r="N50" s="206" t="s">
        <v>53</v>
      </c>
      <c r="O50" s="158">
        <v>1</v>
      </c>
      <c r="P50" s="159"/>
      <c r="Q50" s="144"/>
      <c r="R50" s="160"/>
      <c r="S50" s="159"/>
      <c r="T50" s="144"/>
      <c r="U50" s="160"/>
      <c r="V50" s="152"/>
      <c r="W50" s="46"/>
      <c r="X50" s="166"/>
      <c r="Y50" s="210"/>
      <c r="Z50" s="169">
        <v>295</v>
      </c>
      <c r="AA50" s="75"/>
    </row>
    <row r="51" spans="1:27" ht="16.5" customHeight="1">
      <c r="A51" s="20">
        <v>71</v>
      </c>
      <c r="B51" s="20" t="s">
        <v>9462</v>
      </c>
      <c r="C51" s="25" t="s">
        <v>2187</v>
      </c>
      <c r="D51" s="159"/>
      <c r="E51" s="202"/>
      <c r="F51" s="144"/>
      <c r="G51" s="159"/>
      <c r="H51" s="202"/>
      <c r="I51" s="144"/>
      <c r="J51" s="151"/>
      <c r="K51" s="154"/>
      <c r="L51" s="155"/>
      <c r="M51" s="205"/>
      <c r="N51" s="157"/>
      <c r="O51" s="158"/>
      <c r="P51" s="159"/>
      <c r="Q51" s="144"/>
      <c r="R51" s="160"/>
      <c r="S51" s="159"/>
      <c r="T51" s="144"/>
      <c r="U51" s="160"/>
      <c r="V51" s="136" t="s">
        <v>92</v>
      </c>
      <c r="W51" s="163"/>
      <c r="X51" s="166"/>
      <c r="Y51" s="210"/>
      <c r="Z51" s="169">
        <v>229</v>
      </c>
      <c r="AA51" s="75"/>
    </row>
    <row r="52" spans="1:27" ht="16.5" customHeight="1">
      <c r="A52" s="20">
        <v>71</v>
      </c>
      <c r="B52" s="20" t="s">
        <v>5854</v>
      </c>
      <c r="C52" s="25" t="s">
        <v>14462</v>
      </c>
      <c r="D52" s="159"/>
      <c r="E52" s="202"/>
      <c r="F52" s="144"/>
      <c r="G52" s="159"/>
      <c r="H52" s="202"/>
      <c r="I52" s="144"/>
      <c r="J52" s="152"/>
      <c r="K52" s="46"/>
      <c r="L52" s="53"/>
      <c r="M52" s="156" t="s">
        <v>7754</v>
      </c>
      <c r="N52" s="206" t="s">
        <v>53</v>
      </c>
      <c r="O52" s="158">
        <v>1</v>
      </c>
      <c r="P52" s="159"/>
      <c r="Q52" s="144"/>
      <c r="R52" s="160"/>
      <c r="S52" s="159"/>
      <c r="T52" s="144"/>
      <c r="U52" s="160"/>
      <c r="V52" s="137"/>
      <c r="W52" s="164"/>
      <c r="X52" s="166"/>
      <c r="Y52" s="210"/>
      <c r="Z52" s="169">
        <v>229</v>
      </c>
      <c r="AA52" s="75"/>
    </row>
    <row r="53" spans="1:27" ht="16.5" customHeight="1">
      <c r="A53" s="20">
        <v>71</v>
      </c>
      <c r="B53" s="20" t="s">
        <v>8118</v>
      </c>
      <c r="C53" s="25" t="s">
        <v>3046</v>
      </c>
      <c r="D53" s="159"/>
      <c r="E53" s="202"/>
      <c r="F53" s="144"/>
      <c r="G53" s="159"/>
      <c r="H53" s="202"/>
      <c r="I53" s="144"/>
      <c r="J53" s="136" t="s">
        <v>37</v>
      </c>
      <c r="K53" s="204" t="s">
        <v>53</v>
      </c>
      <c r="L53" s="217">
        <v>0.9</v>
      </c>
      <c r="M53" s="205"/>
      <c r="N53" s="157"/>
      <c r="O53" s="158"/>
      <c r="P53" s="159"/>
      <c r="Q53" s="144"/>
      <c r="R53" s="160"/>
      <c r="S53" s="159"/>
      <c r="T53" s="144"/>
      <c r="U53" s="160"/>
      <c r="V53" s="137"/>
      <c r="W53" s="164"/>
      <c r="X53" s="166"/>
      <c r="Y53" s="210"/>
      <c r="Z53" s="169">
        <v>207</v>
      </c>
      <c r="AA53" s="75"/>
    </row>
    <row r="54" spans="1:27" ht="16.5" customHeight="1">
      <c r="A54" s="20">
        <v>71</v>
      </c>
      <c r="B54" s="20" t="s">
        <v>10676</v>
      </c>
      <c r="C54" s="25" t="s">
        <v>7532</v>
      </c>
      <c r="D54" s="152"/>
      <c r="E54" s="80"/>
      <c r="F54" s="46"/>
      <c r="G54" s="152"/>
      <c r="H54" s="80"/>
      <c r="I54" s="46"/>
      <c r="J54" s="153"/>
      <c r="K54" s="46"/>
      <c r="L54" s="220"/>
      <c r="M54" s="156" t="s">
        <v>7754</v>
      </c>
      <c r="N54" s="206" t="s">
        <v>53</v>
      </c>
      <c r="O54" s="158">
        <v>1</v>
      </c>
      <c r="P54" s="159"/>
      <c r="Q54" s="144"/>
      <c r="R54" s="160"/>
      <c r="S54" s="159"/>
      <c r="T54" s="144"/>
      <c r="U54" s="160"/>
      <c r="V54" s="208" t="s">
        <v>53</v>
      </c>
      <c r="W54" s="53">
        <v>0.9</v>
      </c>
      <c r="X54" s="208" t="s">
        <v>53</v>
      </c>
      <c r="Y54" s="211">
        <v>0.85</v>
      </c>
      <c r="Z54" s="169">
        <v>207</v>
      </c>
      <c r="AA54" s="75"/>
    </row>
    <row r="55" spans="1:27" ht="16.5" customHeight="1">
      <c r="A55" s="20">
        <v>71</v>
      </c>
      <c r="B55" s="20">
        <v>7347</v>
      </c>
      <c r="C55" s="25" t="s">
        <v>4616</v>
      </c>
      <c r="D55" s="136" t="s">
        <v>17655</v>
      </c>
      <c r="E55" s="163"/>
      <c r="F55" s="142"/>
      <c r="G55" s="136" t="s">
        <v>17685</v>
      </c>
      <c r="H55" s="163"/>
      <c r="I55" s="142"/>
      <c r="J55" s="151"/>
      <c r="K55" s="154"/>
      <c r="L55" s="155"/>
      <c r="M55" s="205"/>
      <c r="N55" s="157"/>
      <c r="O55" s="158"/>
      <c r="P55" s="159"/>
      <c r="Q55" s="144"/>
      <c r="R55" s="160"/>
      <c r="S55" s="159"/>
      <c r="T55" s="144"/>
      <c r="U55" s="160"/>
      <c r="V55" s="151"/>
      <c r="W55" s="155"/>
      <c r="X55" s="151"/>
      <c r="Y55" s="155"/>
      <c r="Z55" s="169">
        <v>362</v>
      </c>
      <c r="AA55" s="75"/>
    </row>
    <row r="56" spans="1:27" ht="16.5" customHeight="1">
      <c r="A56" s="20">
        <v>71</v>
      </c>
      <c r="B56" s="20">
        <v>7348</v>
      </c>
      <c r="C56" s="25" t="s">
        <v>12951</v>
      </c>
      <c r="D56" s="137"/>
      <c r="E56" s="164"/>
      <c r="F56" s="143"/>
      <c r="G56" s="137"/>
      <c r="H56" s="164"/>
      <c r="I56" s="143"/>
      <c r="J56" s="152"/>
      <c r="K56" s="46"/>
      <c r="L56" s="53"/>
      <c r="M56" s="156" t="s">
        <v>7754</v>
      </c>
      <c r="N56" s="206" t="s">
        <v>53</v>
      </c>
      <c r="O56" s="158">
        <v>1</v>
      </c>
      <c r="P56" s="159"/>
      <c r="Q56" s="144"/>
      <c r="R56" s="160"/>
      <c r="S56" s="159"/>
      <c r="T56" s="144"/>
      <c r="U56" s="160"/>
      <c r="V56" s="159"/>
      <c r="W56" s="160"/>
      <c r="X56" s="159"/>
      <c r="Y56" s="160"/>
      <c r="Z56" s="169">
        <v>362</v>
      </c>
      <c r="AA56" s="75"/>
    </row>
    <row r="57" spans="1:27" ht="16.5" customHeight="1">
      <c r="A57" s="20">
        <v>71</v>
      </c>
      <c r="B57" s="20">
        <v>7349</v>
      </c>
      <c r="C57" s="25" t="s">
        <v>3</v>
      </c>
      <c r="D57" s="137"/>
      <c r="E57" s="164"/>
      <c r="F57" s="143"/>
      <c r="G57" s="137"/>
      <c r="H57" s="164"/>
      <c r="I57" s="143"/>
      <c r="J57" s="136" t="s">
        <v>37</v>
      </c>
      <c r="K57" s="204" t="s">
        <v>53</v>
      </c>
      <c r="L57" s="217">
        <v>0.9</v>
      </c>
      <c r="M57" s="205"/>
      <c r="N57" s="157"/>
      <c r="O57" s="158"/>
      <c r="P57" s="159"/>
      <c r="Q57" s="144"/>
      <c r="R57" s="160"/>
      <c r="S57" s="159"/>
      <c r="T57" s="144"/>
      <c r="U57" s="160"/>
      <c r="V57" s="159"/>
      <c r="W57" s="160"/>
      <c r="X57" s="159"/>
      <c r="Y57" s="160"/>
      <c r="Z57" s="169">
        <v>325</v>
      </c>
      <c r="AA57" s="75"/>
    </row>
    <row r="58" spans="1:27" ht="16.5" customHeight="1">
      <c r="A58" s="20">
        <v>71</v>
      </c>
      <c r="B58" s="20">
        <v>7350</v>
      </c>
      <c r="C58" s="25" t="s">
        <v>2681</v>
      </c>
      <c r="D58" s="140"/>
      <c r="E58" s="236">
        <v>196</v>
      </c>
      <c r="F58" s="202" t="s">
        <v>51</v>
      </c>
      <c r="G58" s="140"/>
      <c r="H58" s="236">
        <v>78</v>
      </c>
      <c r="I58" s="202" t="s">
        <v>51</v>
      </c>
      <c r="J58" s="153"/>
      <c r="K58" s="46"/>
      <c r="L58" s="220"/>
      <c r="M58" s="156" t="s">
        <v>7754</v>
      </c>
      <c r="N58" s="206" t="s">
        <v>53</v>
      </c>
      <c r="O58" s="158">
        <v>1</v>
      </c>
      <c r="P58" s="159"/>
      <c r="Q58" s="144"/>
      <c r="R58" s="160"/>
      <c r="S58" s="159"/>
      <c r="T58" s="144"/>
      <c r="U58" s="160"/>
      <c r="V58" s="159"/>
      <c r="W58" s="160"/>
      <c r="X58" s="159"/>
      <c r="Y58" s="160"/>
      <c r="Z58" s="169">
        <v>325</v>
      </c>
      <c r="AA58" s="75"/>
    </row>
    <row r="59" spans="1:27" ht="16.5" customHeight="1">
      <c r="A59" s="20">
        <v>71</v>
      </c>
      <c r="B59" s="20" t="s">
        <v>5610</v>
      </c>
      <c r="C59" s="25" t="s">
        <v>4651</v>
      </c>
      <c r="D59" s="159"/>
      <c r="E59" s="202"/>
      <c r="F59" s="144"/>
      <c r="G59" s="159"/>
      <c r="H59" s="202"/>
      <c r="I59" s="144"/>
      <c r="J59" s="151"/>
      <c r="K59" s="154"/>
      <c r="L59" s="155"/>
      <c r="M59" s="205"/>
      <c r="N59" s="157"/>
      <c r="O59" s="158"/>
      <c r="P59" s="159"/>
      <c r="Q59" s="144"/>
      <c r="R59" s="160"/>
      <c r="S59" s="159"/>
      <c r="T59" s="144"/>
      <c r="U59" s="160"/>
      <c r="V59" s="136" t="s">
        <v>92</v>
      </c>
      <c r="W59" s="163"/>
      <c r="X59" s="159"/>
      <c r="Y59" s="144"/>
      <c r="Z59" s="169">
        <v>254</v>
      </c>
      <c r="AA59" s="75"/>
    </row>
    <row r="60" spans="1:27" ht="16.5" customHeight="1">
      <c r="A60" s="20">
        <v>71</v>
      </c>
      <c r="B60" s="20" t="s">
        <v>5346</v>
      </c>
      <c r="C60" s="25" t="s">
        <v>7021</v>
      </c>
      <c r="D60" s="159"/>
      <c r="E60" s="202"/>
      <c r="F60" s="144"/>
      <c r="G60" s="159"/>
      <c r="H60" s="202"/>
      <c r="I60" s="144"/>
      <c r="J60" s="152"/>
      <c r="K60" s="46"/>
      <c r="L60" s="53"/>
      <c r="M60" s="156" t="s">
        <v>7754</v>
      </c>
      <c r="N60" s="206" t="s">
        <v>53</v>
      </c>
      <c r="O60" s="158">
        <v>1</v>
      </c>
      <c r="P60" s="159"/>
      <c r="Q60" s="144"/>
      <c r="R60" s="160"/>
      <c r="S60" s="159"/>
      <c r="T60" s="144"/>
      <c r="U60" s="160"/>
      <c r="V60" s="137"/>
      <c r="W60" s="164"/>
      <c r="X60" s="159"/>
      <c r="Y60" s="144"/>
      <c r="Z60" s="169">
        <v>254</v>
      </c>
      <c r="AA60" s="75"/>
    </row>
    <row r="61" spans="1:27" ht="16.5" customHeight="1">
      <c r="A61" s="20">
        <v>71</v>
      </c>
      <c r="B61" s="20" t="s">
        <v>11380</v>
      </c>
      <c r="C61" s="25" t="s">
        <v>16028</v>
      </c>
      <c r="D61" s="159"/>
      <c r="E61" s="202"/>
      <c r="F61" s="144"/>
      <c r="G61" s="159"/>
      <c r="H61" s="202"/>
      <c r="I61" s="144"/>
      <c r="J61" s="136" t="s">
        <v>37</v>
      </c>
      <c r="K61" s="204" t="s">
        <v>53</v>
      </c>
      <c r="L61" s="217">
        <v>0.9</v>
      </c>
      <c r="M61" s="205"/>
      <c r="N61" s="157"/>
      <c r="O61" s="158"/>
      <c r="P61" s="159"/>
      <c r="Q61" s="144"/>
      <c r="R61" s="160"/>
      <c r="S61" s="159"/>
      <c r="T61" s="144"/>
      <c r="U61" s="160"/>
      <c r="V61" s="137"/>
      <c r="W61" s="164"/>
      <c r="X61" s="159"/>
      <c r="Y61" s="144"/>
      <c r="Z61" s="169">
        <v>228</v>
      </c>
      <c r="AA61" s="75"/>
    </row>
    <row r="62" spans="1:27" ht="16.5" customHeight="1">
      <c r="A62" s="20">
        <v>71</v>
      </c>
      <c r="B62" s="20" t="s">
        <v>10149</v>
      </c>
      <c r="C62" s="25" t="s">
        <v>8620</v>
      </c>
      <c r="D62" s="159"/>
      <c r="E62" s="202"/>
      <c r="F62" s="144"/>
      <c r="G62" s="159"/>
      <c r="H62" s="202"/>
      <c r="I62" s="144"/>
      <c r="J62" s="153"/>
      <c r="K62" s="46"/>
      <c r="L62" s="220"/>
      <c r="M62" s="156" t="s">
        <v>7754</v>
      </c>
      <c r="N62" s="206" t="s">
        <v>53</v>
      </c>
      <c r="O62" s="158">
        <v>1</v>
      </c>
      <c r="P62" s="159"/>
      <c r="Q62" s="144"/>
      <c r="R62" s="160"/>
      <c r="S62" s="159"/>
      <c r="T62" s="144"/>
      <c r="U62" s="160"/>
      <c r="V62" s="208" t="s">
        <v>53</v>
      </c>
      <c r="W62" s="53">
        <v>0.7</v>
      </c>
      <c r="X62" s="152"/>
      <c r="Y62" s="46"/>
      <c r="Z62" s="169">
        <v>228</v>
      </c>
      <c r="AA62" s="75"/>
    </row>
    <row r="63" spans="1:27" ht="16.5" customHeight="1">
      <c r="A63" s="20">
        <v>71</v>
      </c>
      <c r="B63" s="20" t="s">
        <v>7643</v>
      </c>
      <c r="C63" s="25" t="s">
        <v>16030</v>
      </c>
      <c r="D63" s="159"/>
      <c r="E63" s="202"/>
      <c r="F63" s="144"/>
      <c r="G63" s="159"/>
      <c r="H63" s="202"/>
      <c r="I63" s="144"/>
      <c r="J63" s="151"/>
      <c r="K63" s="154"/>
      <c r="L63" s="155"/>
      <c r="M63" s="205"/>
      <c r="N63" s="157"/>
      <c r="O63" s="158"/>
      <c r="P63" s="159"/>
      <c r="Q63" s="144"/>
      <c r="R63" s="160"/>
      <c r="S63" s="159"/>
      <c r="T63" s="144"/>
      <c r="U63" s="160"/>
      <c r="V63" s="151"/>
      <c r="W63" s="154"/>
      <c r="X63" s="165" t="s">
        <v>150</v>
      </c>
      <c r="Y63" s="209"/>
      <c r="Z63" s="169">
        <v>326</v>
      </c>
      <c r="AA63" s="75"/>
    </row>
    <row r="64" spans="1:27" ht="16.5" customHeight="1">
      <c r="A64" s="20">
        <v>71</v>
      </c>
      <c r="B64" s="20" t="s">
        <v>4575</v>
      </c>
      <c r="C64" s="25" t="s">
        <v>4873</v>
      </c>
      <c r="D64" s="159"/>
      <c r="E64" s="202"/>
      <c r="F64" s="144"/>
      <c r="G64" s="159"/>
      <c r="H64" s="202"/>
      <c r="I64" s="144"/>
      <c r="J64" s="152"/>
      <c r="K64" s="46"/>
      <c r="L64" s="53"/>
      <c r="M64" s="156" t="s">
        <v>7754</v>
      </c>
      <c r="N64" s="206" t="s">
        <v>53</v>
      </c>
      <c r="O64" s="158">
        <v>1</v>
      </c>
      <c r="P64" s="159"/>
      <c r="Q64" s="144"/>
      <c r="R64" s="160"/>
      <c r="S64" s="159"/>
      <c r="T64" s="144"/>
      <c r="U64" s="160"/>
      <c r="V64" s="159"/>
      <c r="W64" s="144"/>
      <c r="X64" s="166"/>
      <c r="Y64" s="210"/>
      <c r="Z64" s="169">
        <v>326</v>
      </c>
      <c r="AA64" s="75"/>
    </row>
    <row r="65" spans="1:27" ht="16.5" customHeight="1">
      <c r="A65" s="20">
        <v>71</v>
      </c>
      <c r="B65" s="20" t="s">
        <v>11375</v>
      </c>
      <c r="C65" s="25" t="s">
        <v>4036</v>
      </c>
      <c r="D65" s="159"/>
      <c r="E65" s="202"/>
      <c r="F65" s="144"/>
      <c r="G65" s="159"/>
      <c r="H65" s="202"/>
      <c r="I65" s="144"/>
      <c r="J65" s="136" t="s">
        <v>37</v>
      </c>
      <c r="K65" s="204" t="s">
        <v>53</v>
      </c>
      <c r="L65" s="217">
        <v>0.9</v>
      </c>
      <c r="M65" s="205"/>
      <c r="N65" s="157"/>
      <c r="O65" s="158"/>
      <c r="P65" s="159"/>
      <c r="Q65" s="144"/>
      <c r="R65" s="160"/>
      <c r="S65" s="159"/>
      <c r="T65" s="144"/>
      <c r="U65" s="160"/>
      <c r="V65" s="159"/>
      <c r="W65" s="144"/>
      <c r="X65" s="166"/>
      <c r="Y65" s="210"/>
      <c r="Z65" s="169">
        <v>293</v>
      </c>
      <c r="AA65" s="75"/>
    </row>
    <row r="66" spans="1:27" ht="16.5" customHeight="1">
      <c r="A66" s="20">
        <v>71</v>
      </c>
      <c r="B66" s="20" t="s">
        <v>4639</v>
      </c>
      <c r="C66" s="25" t="s">
        <v>16031</v>
      </c>
      <c r="D66" s="159"/>
      <c r="E66" s="202"/>
      <c r="F66" s="144"/>
      <c r="G66" s="159"/>
      <c r="H66" s="202"/>
      <c r="I66" s="144"/>
      <c r="J66" s="153"/>
      <c r="K66" s="46"/>
      <c r="L66" s="220"/>
      <c r="M66" s="156" t="s">
        <v>7754</v>
      </c>
      <c r="N66" s="206" t="s">
        <v>53</v>
      </c>
      <c r="O66" s="158">
        <v>1</v>
      </c>
      <c r="P66" s="159"/>
      <c r="Q66" s="144"/>
      <c r="R66" s="160"/>
      <c r="S66" s="159"/>
      <c r="T66" s="144"/>
      <c r="U66" s="160"/>
      <c r="V66" s="152"/>
      <c r="W66" s="46"/>
      <c r="X66" s="166"/>
      <c r="Y66" s="210"/>
      <c r="Z66" s="169">
        <v>293</v>
      </c>
      <c r="AA66" s="75"/>
    </row>
    <row r="67" spans="1:27" ht="16.5" customHeight="1">
      <c r="A67" s="20">
        <v>71</v>
      </c>
      <c r="B67" s="20" t="s">
        <v>11374</v>
      </c>
      <c r="C67" s="25" t="s">
        <v>4663</v>
      </c>
      <c r="D67" s="159"/>
      <c r="E67" s="202"/>
      <c r="F67" s="144"/>
      <c r="G67" s="159"/>
      <c r="H67" s="202"/>
      <c r="I67" s="144"/>
      <c r="J67" s="151"/>
      <c r="K67" s="154"/>
      <c r="L67" s="155"/>
      <c r="M67" s="205"/>
      <c r="N67" s="157"/>
      <c r="O67" s="158"/>
      <c r="P67" s="159"/>
      <c r="Q67" s="144"/>
      <c r="R67" s="160"/>
      <c r="S67" s="159"/>
      <c r="T67" s="144"/>
      <c r="U67" s="160"/>
      <c r="V67" s="136" t="s">
        <v>92</v>
      </c>
      <c r="W67" s="163"/>
      <c r="X67" s="166"/>
      <c r="Y67" s="210"/>
      <c r="Z67" s="169">
        <v>229</v>
      </c>
      <c r="AA67" s="75"/>
    </row>
    <row r="68" spans="1:27" ht="16.5" customHeight="1">
      <c r="A68" s="20">
        <v>71</v>
      </c>
      <c r="B68" s="20" t="s">
        <v>7723</v>
      </c>
      <c r="C68" s="25" t="s">
        <v>16032</v>
      </c>
      <c r="D68" s="159"/>
      <c r="E68" s="202"/>
      <c r="F68" s="144"/>
      <c r="G68" s="159"/>
      <c r="H68" s="202"/>
      <c r="I68" s="144"/>
      <c r="J68" s="152"/>
      <c r="K68" s="46"/>
      <c r="L68" s="53"/>
      <c r="M68" s="156" t="s">
        <v>7754</v>
      </c>
      <c r="N68" s="206" t="s">
        <v>53</v>
      </c>
      <c r="O68" s="158">
        <v>1</v>
      </c>
      <c r="P68" s="159"/>
      <c r="Q68" s="144"/>
      <c r="R68" s="160"/>
      <c r="S68" s="159"/>
      <c r="T68" s="144"/>
      <c r="U68" s="160"/>
      <c r="V68" s="137"/>
      <c r="W68" s="164"/>
      <c r="X68" s="166"/>
      <c r="Y68" s="210"/>
      <c r="Z68" s="169">
        <v>229</v>
      </c>
      <c r="AA68" s="75"/>
    </row>
    <row r="69" spans="1:27" ht="16.5" customHeight="1">
      <c r="A69" s="20">
        <v>71</v>
      </c>
      <c r="B69" s="20" t="s">
        <v>11372</v>
      </c>
      <c r="C69" s="25" t="s">
        <v>12187</v>
      </c>
      <c r="D69" s="159"/>
      <c r="E69" s="202"/>
      <c r="F69" s="144"/>
      <c r="G69" s="159"/>
      <c r="H69" s="202"/>
      <c r="I69" s="144"/>
      <c r="J69" s="136" t="s">
        <v>37</v>
      </c>
      <c r="K69" s="204" t="s">
        <v>53</v>
      </c>
      <c r="L69" s="217">
        <v>0.9</v>
      </c>
      <c r="M69" s="205"/>
      <c r="N69" s="157"/>
      <c r="O69" s="158"/>
      <c r="P69" s="159"/>
      <c r="Q69" s="144"/>
      <c r="R69" s="160"/>
      <c r="S69" s="159"/>
      <c r="T69" s="144"/>
      <c r="U69" s="160"/>
      <c r="V69" s="137"/>
      <c r="W69" s="164"/>
      <c r="X69" s="166"/>
      <c r="Y69" s="210"/>
      <c r="Z69" s="169">
        <v>206</v>
      </c>
      <c r="AA69" s="75"/>
    </row>
    <row r="70" spans="1:27" ht="16.5" customHeight="1">
      <c r="A70" s="20">
        <v>71</v>
      </c>
      <c r="B70" s="20" t="s">
        <v>11369</v>
      </c>
      <c r="C70" s="25" t="s">
        <v>16033</v>
      </c>
      <c r="D70" s="159"/>
      <c r="E70" s="202"/>
      <c r="F70" s="144"/>
      <c r="G70" s="159"/>
      <c r="H70" s="202"/>
      <c r="I70" s="144"/>
      <c r="J70" s="153"/>
      <c r="K70" s="46"/>
      <c r="L70" s="220"/>
      <c r="M70" s="156" t="s">
        <v>7754</v>
      </c>
      <c r="N70" s="206" t="s">
        <v>53</v>
      </c>
      <c r="O70" s="158">
        <v>1</v>
      </c>
      <c r="P70" s="159"/>
      <c r="Q70" s="144"/>
      <c r="R70" s="160"/>
      <c r="S70" s="159"/>
      <c r="T70" s="144"/>
      <c r="U70" s="160"/>
      <c r="V70" s="208" t="s">
        <v>53</v>
      </c>
      <c r="W70" s="53">
        <v>0.9</v>
      </c>
      <c r="X70" s="208" t="s">
        <v>53</v>
      </c>
      <c r="Y70" s="211">
        <v>0.9</v>
      </c>
      <c r="Z70" s="169">
        <v>206</v>
      </c>
      <c r="AA70" s="75"/>
    </row>
    <row r="71" spans="1:27" ht="16.5" customHeight="1">
      <c r="A71" s="20">
        <v>71</v>
      </c>
      <c r="B71" s="20" t="s">
        <v>11366</v>
      </c>
      <c r="C71" s="25" t="s">
        <v>8887</v>
      </c>
      <c r="D71" s="159"/>
      <c r="E71" s="202"/>
      <c r="F71" s="144"/>
      <c r="G71" s="159"/>
      <c r="H71" s="202"/>
      <c r="I71" s="144"/>
      <c r="J71" s="151"/>
      <c r="K71" s="154"/>
      <c r="L71" s="155"/>
      <c r="M71" s="205"/>
      <c r="N71" s="157"/>
      <c r="O71" s="158"/>
      <c r="P71" s="159"/>
      <c r="Q71" s="144"/>
      <c r="R71" s="160"/>
      <c r="S71" s="159"/>
      <c r="T71" s="144"/>
      <c r="U71" s="160"/>
      <c r="V71" s="151"/>
      <c r="W71" s="154"/>
      <c r="X71" s="165" t="s">
        <v>69</v>
      </c>
      <c r="Y71" s="209"/>
      <c r="Z71" s="169">
        <v>307</v>
      </c>
      <c r="AA71" s="75"/>
    </row>
    <row r="72" spans="1:27" ht="16.5" customHeight="1">
      <c r="A72" s="20">
        <v>71</v>
      </c>
      <c r="B72" s="20" t="s">
        <v>2580</v>
      </c>
      <c r="C72" s="25" t="s">
        <v>13875</v>
      </c>
      <c r="D72" s="159"/>
      <c r="E72" s="202"/>
      <c r="F72" s="144"/>
      <c r="G72" s="159"/>
      <c r="H72" s="202"/>
      <c r="I72" s="144"/>
      <c r="J72" s="152"/>
      <c r="K72" s="46"/>
      <c r="L72" s="53"/>
      <c r="M72" s="156" t="s">
        <v>7754</v>
      </c>
      <c r="N72" s="206" t="s">
        <v>53</v>
      </c>
      <c r="O72" s="158">
        <v>1</v>
      </c>
      <c r="P72" s="159"/>
      <c r="Q72" s="144"/>
      <c r="R72" s="160"/>
      <c r="S72" s="159"/>
      <c r="T72" s="144"/>
      <c r="U72" s="160"/>
      <c r="V72" s="159"/>
      <c r="W72" s="144"/>
      <c r="X72" s="166"/>
      <c r="Y72" s="210"/>
      <c r="Z72" s="169">
        <v>307</v>
      </c>
      <c r="AA72" s="75"/>
    </row>
    <row r="73" spans="1:27" ht="16.5" customHeight="1">
      <c r="A73" s="20">
        <v>71</v>
      </c>
      <c r="B73" s="20" t="s">
        <v>11365</v>
      </c>
      <c r="C73" s="25" t="s">
        <v>16034</v>
      </c>
      <c r="D73" s="159"/>
      <c r="E73" s="202"/>
      <c r="F73" s="144"/>
      <c r="G73" s="159"/>
      <c r="H73" s="202"/>
      <c r="I73" s="144"/>
      <c r="J73" s="136" t="s">
        <v>37</v>
      </c>
      <c r="K73" s="204" t="s">
        <v>53</v>
      </c>
      <c r="L73" s="217">
        <v>0.9</v>
      </c>
      <c r="M73" s="205"/>
      <c r="N73" s="157"/>
      <c r="O73" s="158"/>
      <c r="P73" s="159"/>
      <c r="Q73" s="144"/>
      <c r="R73" s="160"/>
      <c r="S73" s="159"/>
      <c r="T73" s="144"/>
      <c r="U73" s="160"/>
      <c r="V73" s="159"/>
      <c r="W73" s="144"/>
      <c r="X73" s="166"/>
      <c r="Y73" s="210"/>
      <c r="Z73" s="169">
        <v>276</v>
      </c>
      <c r="AA73" s="75"/>
    </row>
    <row r="74" spans="1:27" ht="16.5" customHeight="1">
      <c r="A74" s="20">
        <v>71</v>
      </c>
      <c r="B74" s="20" t="s">
        <v>11364</v>
      </c>
      <c r="C74" s="25" t="s">
        <v>8377</v>
      </c>
      <c r="D74" s="159"/>
      <c r="E74" s="202"/>
      <c r="F74" s="144"/>
      <c r="G74" s="159"/>
      <c r="H74" s="202"/>
      <c r="I74" s="144"/>
      <c r="J74" s="153"/>
      <c r="K74" s="46"/>
      <c r="L74" s="220"/>
      <c r="M74" s="156" t="s">
        <v>7754</v>
      </c>
      <c r="N74" s="206" t="s">
        <v>53</v>
      </c>
      <c r="O74" s="158">
        <v>1</v>
      </c>
      <c r="P74" s="159"/>
      <c r="Q74" s="144"/>
      <c r="R74" s="160"/>
      <c r="S74" s="159"/>
      <c r="T74" s="144"/>
      <c r="U74" s="160"/>
      <c r="V74" s="152"/>
      <c r="W74" s="46"/>
      <c r="X74" s="166"/>
      <c r="Y74" s="210"/>
      <c r="Z74" s="169">
        <v>276</v>
      </c>
      <c r="AA74" s="75"/>
    </row>
    <row r="75" spans="1:27" ht="16.5" customHeight="1">
      <c r="A75" s="20">
        <v>71</v>
      </c>
      <c r="B75" s="20" t="s">
        <v>3817</v>
      </c>
      <c r="C75" s="25" t="s">
        <v>16035</v>
      </c>
      <c r="D75" s="159"/>
      <c r="E75" s="202"/>
      <c r="F75" s="144"/>
      <c r="G75" s="159"/>
      <c r="H75" s="202"/>
      <c r="I75" s="144"/>
      <c r="J75" s="151"/>
      <c r="K75" s="154"/>
      <c r="L75" s="155"/>
      <c r="M75" s="205"/>
      <c r="N75" s="157"/>
      <c r="O75" s="158"/>
      <c r="P75" s="159"/>
      <c r="Q75" s="144"/>
      <c r="R75" s="160"/>
      <c r="S75" s="159"/>
      <c r="T75" s="144"/>
      <c r="U75" s="160"/>
      <c r="V75" s="136" t="s">
        <v>92</v>
      </c>
      <c r="W75" s="163"/>
      <c r="X75" s="166"/>
      <c r="Y75" s="210"/>
      <c r="Z75" s="169">
        <v>216</v>
      </c>
      <c r="AA75" s="75"/>
    </row>
    <row r="76" spans="1:27" ht="16.5" customHeight="1">
      <c r="A76" s="20">
        <v>71</v>
      </c>
      <c r="B76" s="20" t="s">
        <v>4519</v>
      </c>
      <c r="C76" s="25" t="s">
        <v>16036</v>
      </c>
      <c r="D76" s="159"/>
      <c r="E76" s="202"/>
      <c r="F76" s="144"/>
      <c r="G76" s="159"/>
      <c r="H76" s="202"/>
      <c r="I76" s="144"/>
      <c r="J76" s="152"/>
      <c r="K76" s="46"/>
      <c r="L76" s="53"/>
      <c r="M76" s="156" t="s">
        <v>7754</v>
      </c>
      <c r="N76" s="206" t="s">
        <v>53</v>
      </c>
      <c r="O76" s="158">
        <v>1</v>
      </c>
      <c r="P76" s="159"/>
      <c r="Q76" s="144"/>
      <c r="R76" s="160"/>
      <c r="S76" s="159"/>
      <c r="T76" s="144"/>
      <c r="U76" s="160"/>
      <c r="V76" s="137"/>
      <c r="W76" s="164"/>
      <c r="X76" s="166"/>
      <c r="Y76" s="210"/>
      <c r="Z76" s="169">
        <v>216</v>
      </c>
      <c r="AA76" s="75"/>
    </row>
    <row r="77" spans="1:27" ht="16.5" customHeight="1">
      <c r="A77" s="20">
        <v>71</v>
      </c>
      <c r="B77" s="20" t="s">
        <v>4177</v>
      </c>
      <c r="C77" s="25" t="s">
        <v>6684</v>
      </c>
      <c r="D77" s="159"/>
      <c r="E77" s="202"/>
      <c r="F77" s="144"/>
      <c r="G77" s="159"/>
      <c r="H77" s="202"/>
      <c r="I77" s="144"/>
      <c r="J77" s="136" t="s">
        <v>37</v>
      </c>
      <c r="K77" s="204" t="s">
        <v>53</v>
      </c>
      <c r="L77" s="217">
        <v>0.9</v>
      </c>
      <c r="M77" s="205"/>
      <c r="N77" s="157"/>
      <c r="O77" s="158"/>
      <c r="P77" s="159"/>
      <c r="Q77" s="144"/>
      <c r="R77" s="160"/>
      <c r="S77" s="159"/>
      <c r="T77" s="144"/>
      <c r="U77" s="160"/>
      <c r="V77" s="137"/>
      <c r="W77" s="164"/>
      <c r="X77" s="166"/>
      <c r="Y77" s="210"/>
      <c r="Z77" s="169">
        <v>194</v>
      </c>
      <c r="AA77" s="75"/>
    </row>
    <row r="78" spans="1:27" ht="16.5" customHeight="1">
      <c r="A78" s="20">
        <v>71</v>
      </c>
      <c r="B78" s="20" t="s">
        <v>11363</v>
      </c>
      <c r="C78" s="25" t="s">
        <v>16038</v>
      </c>
      <c r="D78" s="152"/>
      <c r="E78" s="80"/>
      <c r="F78" s="46"/>
      <c r="G78" s="152"/>
      <c r="H78" s="80"/>
      <c r="I78" s="46"/>
      <c r="J78" s="153"/>
      <c r="K78" s="46"/>
      <c r="L78" s="220"/>
      <c r="M78" s="156" t="s">
        <v>7754</v>
      </c>
      <c r="N78" s="206" t="s">
        <v>53</v>
      </c>
      <c r="O78" s="158">
        <v>1</v>
      </c>
      <c r="P78" s="152"/>
      <c r="Q78" s="46"/>
      <c r="R78" s="53"/>
      <c r="S78" s="152"/>
      <c r="T78" s="46"/>
      <c r="U78" s="53"/>
      <c r="V78" s="208" t="s">
        <v>53</v>
      </c>
      <c r="W78" s="53">
        <v>0.9</v>
      </c>
      <c r="X78" s="208" t="s">
        <v>53</v>
      </c>
      <c r="Y78" s="211">
        <v>0.85</v>
      </c>
      <c r="Z78" s="169">
        <v>194</v>
      </c>
      <c r="AA78" s="76"/>
    </row>
    <row r="79" spans="1:27" ht="16.5" customHeight="1"/>
    <row r="80" spans="1:27" ht="16.5" customHeight="1"/>
    <row r="81" spans="1:27" ht="16.5" customHeight="1">
      <c r="B81" s="21" t="s">
        <v>16068</v>
      </c>
      <c r="E81" s="78"/>
    </row>
    <row r="82" spans="1:27" ht="16.5" customHeight="1">
      <c r="A82" s="19" t="s">
        <v>9399</v>
      </c>
      <c r="B82" s="22"/>
      <c r="C82" s="23" t="s">
        <v>6064</v>
      </c>
      <c r="D82" s="232"/>
      <c r="E82" s="79" t="s">
        <v>9403</v>
      </c>
      <c r="F82" s="45"/>
      <c r="G82" s="45"/>
      <c r="H82" s="79"/>
      <c r="I82" s="45"/>
      <c r="J82" s="45"/>
      <c r="K82" s="45"/>
      <c r="L82" s="52"/>
      <c r="M82" s="45"/>
      <c r="N82" s="45"/>
      <c r="O82" s="52"/>
      <c r="P82" s="45"/>
      <c r="Q82" s="45"/>
      <c r="R82" s="52"/>
      <c r="S82" s="45"/>
      <c r="T82" s="45"/>
      <c r="U82" s="52"/>
      <c r="V82" s="45"/>
      <c r="W82" s="52"/>
      <c r="X82" s="45"/>
      <c r="Y82" s="52"/>
      <c r="Z82" s="70" t="s">
        <v>5957</v>
      </c>
      <c r="AA82" s="73" t="s">
        <v>9411</v>
      </c>
    </row>
    <row r="83" spans="1:27" ht="16.5" customHeight="1">
      <c r="A83" s="20" t="s">
        <v>9402</v>
      </c>
      <c r="B83" s="20" t="s">
        <v>2677</v>
      </c>
      <c r="C83" s="24"/>
      <c r="D83" s="152"/>
      <c r="E83" s="80"/>
      <c r="F83" s="46"/>
      <c r="G83" s="205"/>
      <c r="H83" s="238" t="s">
        <v>9415</v>
      </c>
      <c r="I83" s="171"/>
      <c r="J83" s="46"/>
      <c r="K83" s="46"/>
      <c r="L83" s="53"/>
      <c r="M83" s="46"/>
      <c r="N83" s="46"/>
      <c r="O83" s="53"/>
      <c r="P83" s="46"/>
      <c r="Q83" s="46"/>
      <c r="R83" s="53"/>
      <c r="S83" s="144"/>
      <c r="T83" s="144"/>
      <c r="U83" s="160"/>
      <c r="V83" s="46"/>
      <c r="W83" s="53"/>
      <c r="X83" s="46"/>
      <c r="Y83" s="53"/>
      <c r="Z83" s="71" t="s">
        <v>9406</v>
      </c>
      <c r="AA83" s="74" t="s">
        <v>51</v>
      </c>
    </row>
    <row r="84" spans="1:27" ht="16.5" customHeight="1">
      <c r="A84" s="20">
        <v>71</v>
      </c>
      <c r="B84" s="20">
        <v>7351</v>
      </c>
      <c r="C84" s="25" t="s">
        <v>16039</v>
      </c>
      <c r="D84" s="233" t="s">
        <v>9598</v>
      </c>
      <c r="E84" s="136" t="s">
        <v>1630</v>
      </c>
      <c r="F84" s="237"/>
      <c r="G84" s="233" t="s">
        <v>8616</v>
      </c>
      <c r="H84" s="136" t="s">
        <v>17685</v>
      </c>
      <c r="I84" s="200"/>
      <c r="J84" s="151"/>
      <c r="K84" s="154"/>
      <c r="L84" s="155"/>
      <c r="M84" s="205"/>
      <c r="N84" s="157"/>
      <c r="O84" s="158"/>
      <c r="P84" s="151"/>
      <c r="Q84" s="154"/>
      <c r="R84" s="155"/>
      <c r="S84" s="147" t="s">
        <v>637</v>
      </c>
      <c r="T84" s="154"/>
      <c r="U84" s="217"/>
      <c r="V84" s="151"/>
      <c r="W84" s="155"/>
      <c r="X84" s="151"/>
      <c r="Y84" s="155"/>
      <c r="Z84" s="169">
        <v>137</v>
      </c>
      <c r="AA84" s="23" t="s">
        <v>2714</v>
      </c>
    </row>
    <row r="85" spans="1:27" ht="16.5" customHeight="1">
      <c r="A85" s="20">
        <v>71</v>
      </c>
      <c r="B85" s="20">
        <v>7352</v>
      </c>
      <c r="C85" s="25" t="s">
        <v>16040</v>
      </c>
      <c r="D85" s="234"/>
      <c r="E85" s="199"/>
      <c r="F85" s="216"/>
      <c r="G85" s="234"/>
      <c r="H85" s="199"/>
      <c r="I85" s="201"/>
      <c r="J85" s="152"/>
      <c r="K85" s="46"/>
      <c r="L85" s="53"/>
      <c r="M85" s="156" t="s">
        <v>7754</v>
      </c>
      <c r="N85" s="206" t="s">
        <v>53</v>
      </c>
      <c r="O85" s="158">
        <v>1</v>
      </c>
      <c r="P85" s="159"/>
      <c r="Q85" s="144"/>
      <c r="R85" s="160"/>
      <c r="S85" s="215" t="s">
        <v>53</v>
      </c>
      <c r="T85" s="160">
        <v>0.5</v>
      </c>
      <c r="U85" s="143" t="s">
        <v>591</v>
      </c>
      <c r="V85" s="159"/>
      <c r="W85" s="160"/>
      <c r="X85" s="159"/>
      <c r="Y85" s="160"/>
      <c r="Z85" s="169">
        <v>137</v>
      </c>
      <c r="AA85" s="75"/>
    </row>
    <row r="86" spans="1:27" ht="16.5" customHeight="1">
      <c r="A86" s="20">
        <v>71</v>
      </c>
      <c r="B86" s="20">
        <v>7353</v>
      </c>
      <c r="C86" s="25" t="s">
        <v>16041</v>
      </c>
      <c r="D86" s="234"/>
      <c r="E86" s="199"/>
      <c r="F86" s="216"/>
      <c r="G86" s="234"/>
      <c r="H86" s="199"/>
      <c r="I86" s="201"/>
      <c r="J86" s="136" t="s">
        <v>37</v>
      </c>
      <c r="K86" s="204" t="s">
        <v>53</v>
      </c>
      <c r="L86" s="217">
        <v>0.9</v>
      </c>
      <c r="M86" s="205"/>
      <c r="N86" s="157"/>
      <c r="O86" s="158"/>
      <c r="P86" s="159"/>
      <c r="Q86" s="144"/>
      <c r="R86" s="160"/>
      <c r="S86" s="159"/>
      <c r="T86" s="144"/>
      <c r="U86" s="201"/>
      <c r="V86" s="159"/>
      <c r="W86" s="160"/>
      <c r="X86" s="159"/>
      <c r="Y86" s="160"/>
      <c r="Z86" s="169">
        <v>123</v>
      </c>
      <c r="AA86" s="75"/>
    </row>
    <row r="87" spans="1:27" ht="16.5" customHeight="1">
      <c r="A87" s="20">
        <v>71</v>
      </c>
      <c r="B87" s="20">
        <v>7354</v>
      </c>
      <c r="C87" s="25" t="s">
        <v>870</v>
      </c>
      <c r="D87" s="234"/>
      <c r="E87" s="140"/>
      <c r="F87" s="144"/>
      <c r="G87" s="234"/>
      <c r="H87" s="138">
        <v>91</v>
      </c>
      <c r="I87" s="202" t="s">
        <v>51</v>
      </c>
      <c r="J87" s="153"/>
      <c r="K87" s="46"/>
      <c r="L87" s="220"/>
      <c r="M87" s="156" t="s">
        <v>7754</v>
      </c>
      <c r="N87" s="206" t="s">
        <v>53</v>
      </c>
      <c r="O87" s="158">
        <v>1</v>
      </c>
      <c r="P87" s="159"/>
      <c r="Q87" s="144"/>
      <c r="R87" s="160"/>
      <c r="S87" s="159"/>
      <c r="T87" s="144"/>
      <c r="U87" s="160"/>
      <c r="V87" s="159"/>
      <c r="W87" s="160"/>
      <c r="X87" s="159"/>
      <c r="Y87" s="160"/>
      <c r="Z87" s="169">
        <v>123</v>
      </c>
      <c r="AA87" s="75"/>
    </row>
    <row r="88" spans="1:27" ht="16.5" customHeight="1">
      <c r="A88" s="20">
        <v>71</v>
      </c>
      <c r="B88" s="20" t="s">
        <v>10724</v>
      </c>
      <c r="C88" s="25" t="s">
        <v>5819</v>
      </c>
      <c r="D88" s="234"/>
      <c r="E88" s="140"/>
      <c r="F88" s="144"/>
      <c r="G88" s="234"/>
      <c r="H88" s="140"/>
      <c r="I88" s="144"/>
      <c r="J88" s="151"/>
      <c r="K88" s="154"/>
      <c r="L88" s="155"/>
      <c r="M88" s="205"/>
      <c r="N88" s="157"/>
      <c r="O88" s="158"/>
      <c r="P88" s="159"/>
      <c r="Q88" s="144"/>
      <c r="R88" s="160"/>
      <c r="S88" s="159"/>
      <c r="T88" s="144"/>
      <c r="U88" s="160"/>
      <c r="V88" s="136" t="s">
        <v>92</v>
      </c>
      <c r="W88" s="163"/>
      <c r="X88" s="159"/>
      <c r="Y88" s="144"/>
      <c r="Z88" s="169">
        <v>96</v>
      </c>
      <c r="AA88" s="75"/>
    </row>
    <row r="89" spans="1:27" ht="16.5" customHeight="1">
      <c r="A89" s="20">
        <v>71</v>
      </c>
      <c r="B89" s="20" t="s">
        <v>3744</v>
      </c>
      <c r="C89" s="25" t="s">
        <v>1885</v>
      </c>
      <c r="D89" s="234"/>
      <c r="E89" s="140"/>
      <c r="F89" s="144"/>
      <c r="G89" s="234"/>
      <c r="H89" s="140"/>
      <c r="I89" s="144"/>
      <c r="J89" s="152"/>
      <c r="K89" s="46"/>
      <c r="L89" s="53"/>
      <c r="M89" s="156" t="s">
        <v>7754</v>
      </c>
      <c r="N89" s="206" t="s">
        <v>53</v>
      </c>
      <c r="O89" s="158">
        <v>1</v>
      </c>
      <c r="P89" s="159"/>
      <c r="Q89" s="144"/>
      <c r="R89" s="160"/>
      <c r="S89" s="159"/>
      <c r="T89" s="144"/>
      <c r="U89" s="160"/>
      <c r="V89" s="137"/>
      <c r="W89" s="164"/>
      <c r="X89" s="159"/>
      <c r="Y89" s="144"/>
      <c r="Z89" s="169">
        <v>96</v>
      </c>
      <c r="AA89" s="75"/>
    </row>
    <row r="90" spans="1:27" ht="16.5" customHeight="1">
      <c r="A90" s="20">
        <v>71</v>
      </c>
      <c r="B90" s="20" t="s">
        <v>11362</v>
      </c>
      <c r="C90" s="25" t="s">
        <v>459</v>
      </c>
      <c r="D90" s="234"/>
      <c r="E90" s="140"/>
      <c r="F90" s="144"/>
      <c r="G90" s="234"/>
      <c r="H90" s="140"/>
      <c r="I90" s="144"/>
      <c r="J90" s="136" t="s">
        <v>37</v>
      </c>
      <c r="K90" s="204" t="s">
        <v>53</v>
      </c>
      <c r="L90" s="217">
        <v>0.9</v>
      </c>
      <c r="M90" s="205"/>
      <c r="N90" s="157"/>
      <c r="O90" s="158"/>
      <c r="P90" s="159"/>
      <c r="Q90" s="144"/>
      <c r="R90" s="160"/>
      <c r="S90" s="159"/>
      <c r="T90" s="144"/>
      <c r="U90" s="160"/>
      <c r="V90" s="137"/>
      <c r="W90" s="164"/>
      <c r="X90" s="159"/>
      <c r="Y90" s="144"/>
      <c r="Z90" s="169">
        <v>86</v>
      </c>
      <c r="AA90" s="75"/>
    </row>
    <row r="91" spans="1:27" ht="16.5" customHeight="1">
      <c r="A91" s="20">
        <v>71</v>
      </c>
      <c r="B91" s="20" t="s">
        <v>2118</v>
      </c>
      <c r="C91" s="25" t="s">
        <v>5052</v>
      </c>
      <c r="D91" s="234"/>
      <c r="E91" s="140"/>
      <c r="F91" s="144"/>
      <c r="G91" s="234"/>
      <c r="H91" s="140"/>
      <c r="I91" s="144"/>
      <c r="J91" s="153"/>
      <c r="K91" s="46"/>
      <c r="L91" s="220"/>
      <c r="M91" s="156" t="s">
        <v>7754</v>
      </c>
      <c r="N91" s="206" t="s">
        <v>53</v>
      </c>
      <c r="O91" s="158">
        <v>1</v>
      </c>
      <c r="P91" s="159"/>
      <c r="Q91" s="144"/>
      <c r="R91" s="160"/>
      <c r="S91" s="159"/>
      <c r="T91" s="144"/>
      <c r="U91" s="160"/>
      <c r="V91" s="208" t="s">
        <v>53</v>
      </c>
      <c r="W91" s="53">
        <v>0.7</v>
      </c>
      <c r="X91" s="152"/>
      <c r="Y91" s="46"/>
      <c r="Z91" s="169">
        <v>86</v>
      </c>
      <c r="AA91" s="75"/>
    </row>
    <row r="92" spans="1:27" ht="16.5" customHeight="1">
      <c r="A92" s="20">
        <v>71</v>
      </c>
      <c r="B92" s="20" t="s">
        <v>10139</v>
      </c>
      <c r="C92" s="25" t="s">
        <v>1269</v>
      </c>
      <c r="D92" s="234"/>
      <c r="E92" s="140"/>
      <c r="F92" s="144"/>
      <c r="G92" s="234"/>
      <c r="H92" s="140"/>
      <c r="I92" s="144"/>
      <c r="J92" s="151"/>
      <c r="K92" s="154"/>
      <c r="L92" s="155"/>
      <c r="M92" s="205"/>
      <c r="N92" s="157"/>
      <c r="O92" s="158"/>
      <c r="P92" s="159"/>
      <c r="Q92" s="144"/>
      <c r="R92" s="160"/>
      <c r="S92" s="159"/>
      <c r="T92" s="144"/>
      <c r="U92" s="160"/>
      <c r="V92" s="151"/>
      <c r="W92" s="154"/>
      <c r="X92" s="165" t="s">
        <v>150</v>
      </c>
      <c r="Y92" s="209"/>
      <c r="Z92" s="169">
        <v>123</v>
      </c>
      <c r="AA92" s="75"/>
    </row>
    <row r="93" spans="1:27" ht="16.5" customHeight="1">
      <c r="A93" s="20">
        <v>71</v>
      </c>
      <c r="B93" s="20" t="s">
        <v>7338</v>
      </c>
      <c r="C93" s="25" t="s">
        <v>9615</v>
      </c>
      <c r="D93" s="234"/>
      <c r="E93" s="140"/>
      <c r="F93" s="144"/>
      <c r="G93" s="234"/>
      <c r="H93" s="140"/>
      <c r="I93" s="144"/>
      <c r="J93" s="152"/>
      <c r="K93" s="46"/>
      <c r="L93" s="53"/>
      <c r="M93" s="156" t="s">
        <v>7754</v>
      </c>
      <c r="N93" s="206" t="s">
        <v>53</v>
      </c>
      <c r="O93" s="158">
        <v>1</v>
      </c>
      <c r="P93" s="159"/>
      <c r="Q93" s="144"/>
      <c r="R93" s="160"/>
      <c r="S93" s="159"/>
      <c r="T93" s="144"/>
      <c r="U93" s="160"/>
      <c r="V93" s="159"/>
      <c r="W93" s="144"/>
      <c r="X93" s="166"/>
      <c r="Y93" s="210"/>
      <c r="Z93" s="169">
        <v>123</v>
      </c>
      <c r="AA93" s="75"/>
    </row>
    <row r="94" spans="1:27" ht="16.5" customHeight="1">
      <c r="A94" s="20">
        <v>71</v>
      </c>
      <c r="B94" s="20" t="s">
        <v>11360</v>
      </c>
      <c r="C94" s="25" t="s">
        <v>16042</v>
      </c>
      <c r="D94" s="234"/>
      <c r="E94" s="140"/>
      <c r="F94" s="144"/>
      <c r="G94" s="234"/>
      <c r="H94" s="140"/>
      <c r="I94" s="144"/>
      <c r="J94" s="136" t="s">
        <v>37</v>
      </c>
      <c r="K94" s="204" t="s">
        <v>53</v>
      </c>
      <c r="L94" s="217">
        <v>0.9</v>
      </c>
      <c r="M94" s="205"/>
      <c r="N94" s="157"/>
      <c r="O94" s="158"/>
      <c r="P94" s="159"/>
      <c r="Q94" s="144"/>
      <c r="R94" s="160"/>
      <c r="S94" s="159"/>
      <c r="T94" s="144"/>
      <c r="U94" s="160"/>
      <c r="V94" s="159"/>
      <c r="W94" s="144"/>
      <c r="X94" s="166"/>
      <c r="Y94" s="210"/>
      <c r="Z94" s="169">
        <v>111</v>
      </c>
      <c r="AA94" s="75"/>
    </row>
    <row r="95" spans="1:27" ht="16.5" customHeight="1">
      <c r="A95" s="20">
        <v>71</v>
      </c>
      <c r="B95" s="20" t="s">
        <v>5743</v>
      </c>
      <c r="C95" s="25" t="s">
        <v>16043</v>
      </c>
      <c r="D95" s="234"/>
      <c r="E95" s="140"/>
      <c r="F95" s="144"/>
      <c r="G95" s="234"/>
      <c r="H95" s="140"/>
      <c r="I95" s="144"/>
      <c r="J95" s="153"/>
      <c r="K95" s="46"/>
      <c r="L95" s="220"/>
      <c r="M95" s="156" t="s">
        <v>7754</v>
      </c>
      <c r="N95" s="206" t="s">
        <v>53</v>
      </c>
      <c r="O95" s="158">
        <v>1</v>
      </c>
      <c r="P95" s="159"/>
      <c r="Q95" s="144"/>
      <c r="R95" s="160"/>
      <c r="S95" s="159"/>
      <c r="T95" s="144"/>
      <c r="U95" s="160"/>
      <c r="V95" s="152"/>
      <c r="W95" s="46"/>
      <c r="X95" s="166"/>
      <c r="Y95" s="210"/>
      <c r="Z95" s="169">
        <v>111</v>
      </c>
      <c r="AA95" s="75"/>
    </row>
    <row r="96" spans="1:27" ht="16.5" customHeight="1">
      <c r="A96" s="20">
        <v>71</v>
      </c>
      <c r="B96" s="20" t="s">
        <v>11358</v>
      </c>
      <c r="C96" s="25" t="s">
        <v>16044</v>
      </c>
      <c r="D96" s="234"/>
      <c r="E96" s="140"/>
      <c r="F96" s="144"/>
      <c r="G96" s="234"/>
      <c r="H96" s="140"/>
      <c r="I96" s="144"/>
      <c r="J96" s="151"/>
      <c r="K96" s="154"/>
      <c r="L96" s="155"/>
      <c r="M96" s="205"/>
      <c r="N96" s="157"/>
      <c r="O96" s="158"/>
      <c r="P96" s="159"/>
      <c r="Q96" s="144"/>
      <c r="R96" s="160"/>
      <c r="S96" s="159"/>
      <c r="T96" s="144"/>
      <c r="U96" s="160"/>
      <c r="V96" s="136" t="s">
        <v>92</v>
      </c>
      <c r="W96" s="163"/>
      <c r="X96" s="166"/>
      <c r="Y96" s="210"/>
      <c r="Z96" s="169">
        <v>86</v>
      </c>
      <c r="AA96" s="75"/>
    </row>
    <row r="97" spans="1:27" ht="16.5" customHeight="1">
      <c r="A97" s="20">
        <v>71</v>
      </c>
      <c r="B97" s="20" t="s">
        <v>575</v>
      </c>
      <c r="C97" s="25" t="s">
        <v>12412</v>
      </c>
      <c r="D97" s="234"/>
      <c r="E97" s="140"/>
      <c r="F97" s="144"/>
      <c r="G97" s="234"/>
      <c r="H97" s="140"/>
      <c r="I97" s="144"/>
      <c r="J97" s="152"/>
      <c r="K97" s="46"/>
      <c r="L97" s="53"/>
      <c r="M97" s="156" t="s">
        <v>7754</v>
      </c>
      <c r="N97" s="206" t="s">
        <v>53</v>
      </c>
      <c r="O97" s="158">
        <v>1</v>
      </c>
      <c r="P97" s="159"/>
      <c r="Q97" s="144"/>
      <c r="R97" s="160"/>
      <c r="S97" s="159"/>
      <c r="T97" s="144"/>
      <c r="U97" s="160"/>
      <c r="V97" s="137"/>
      <c r="W97" s="164"/>
      <c r="X97" s="166"/>
      <c r="Y97" s="210"/>
      <c r="Z97" s="169">
        <v>86</v>
      </c>
      <c r="AA97" s="75"/>
    </row>
    <row r="98" spans="1:27" ht="16.5" customHeight="1">
      <c r="A98" s="20">
        <v>71</v>
      </c>
      <c r="B98" s="20" t="s">
        <v>11356</v>
      </c>
      <c r="C98" s="25" t="s">
        <v>16045</v>
      </c>
      <c r="D98" s="234"/>
      <c r="E98" s="140"/>
      <c r="F98" s="144"/>
      <c r="G98" s="234"/>
      <c r="H98" s="140"/>
      <c r="I98" s="144"/>
      <c r="J98" s="136" t="s">
        <v>37</v>
      </c>
      <c r="K98" s="204" t="s">
        <v>53</v>
      </c>
      <c r="L98" s="217">
        <v>0.9</v>
      </c>
      <c r="M98" s="205"/>
      <c r="N98" s="157"/>
      <c r="O98" s="158"/>
      <c r="P98" s="159"/>
      <c r="Q98" s="144"/>
      <c r="R98" s="160"/>
      <c r="S98" s="159"/>
      <c r="T98" s="144"/>
      <c r="U98" s="160"/>
      <c r="V98" s="137"/>
      <c r="W98" s="164"/>
      <c r="X98" s="166"/>
      <c r="Y98" s="210"/>
      <c r="Z98" s="169">
        <v>77</v>
      </c>
      <c r="AA98" s="75"/>
    </row>
    <row r="99" spans="1:27" ht="16.5" customHeight="1">
      <c r="A99" s="20">
        <v>71</v>
      </c>
      <c r="B99" s="20" t="s">
        <v>4872</v>
      </c>
      <c r="C99" s="25" t="s">
        <v>15342</v>
      </c>
      <c r="D99" s="234"/>
      <c r="E99" s="140"/>
      <c r="F99" s="144"/>
      <c r="G99" s="234"/>
      <c r="H99" s="140"/>
      <c r="I99" s="144"/>
      <c r="J99" s="153"/>
      <c r="K99" s="46"/>
      <c r="L99" s="220"/>
      <c r="M99" s="156" t="s">
        <v>7754</v>
      </c>
      <c r="N99" s="206" t="s">
        <v>53</v>
      </c>
      <c r="O99" s="158">
        <v>1</v>
      </c>
      <c r="P99" s="159"/>
      <c r="Q99" s="144"/>
      <c r="R99" s="160"/>
      <c r="S99" s="159"/>
      <c r="T99" s="144"/>
      <c r="U99" s="160"/>
      <c r="V99" s="208" t="s">
        <v>53</v>
      </c>
      <c r="W99" s="53">
        <v>0.9</v>
      </c>
      <c r="X99" s="208" t="s">
        <v>53</v>
      </c>
      <c r="Y99" s="211">
        <v>0.9</v>
      </c>
      <c r="Z99" s="169">
        <v>77</v>
      </c>
      <c r="AA99" s="75"/>
    </row>
    <row r="100" spans="1:27" ht="16.5" customHeight="1">
      <c r="A100" s="20">
        <v>71</v>
      </c>
      <c r="B100" s="20" t="s">
        <v>11139</v>
      </c>
      <c r="C100" s="25" t="s">
        <v>12225</v>
      </c>
      <c r="D100" s="234"/>
      <c r="E100" s="140"/>
      <c r="F100" s="144"/>
      <c r="G100" s="234"/>
      <c r="H100" s="140"/>
      <c r="I100" s="144"/>
      <c r="J100" s="151"/>
      <c r="K100" s="154"/>
      <c r="L100" s="155"/>
      <c r="M100" s="205"/>
      <c r="N100" s="157"/>
      <c r="O100" s="158"/>
      <c r="P100" s="159"/>
      <c r="Q100" s="144"/>
      <c r="R100" s="160"/>
      <c r="S100" s="159"/>
      <c r="T100" s="144"/>
      <c r="U100" s="160"/>
      <c r="V100" s="151"/>
      <c r="W100" s="154"/>
      <c r="X100" s="165" t="s">
        <v>69</v>
      </c>
      <c r="Y100" s="209"/>
      <c r="Z100" s="169">
        <v>116</v>
      </c>
      <c r="AA100" s="75"/>
    </row>
    <row r="101" spans="1:27" ht="16.5" customHeight="1">
      <c r="A101" s="20">
        <v>71</v>
      </c>
      <c r="B101" s="20" t="s">
        <v>4736</v>
      </c>
      <c r="C101" s="25" t="s">
        <v>16046</v>
      </c>
      <c r="D101" s="234"/>
      <c r="E101" s="140"/>
      <c r="F101" s="144"/>
      <c r="G101" s="234"/>
      <c r="H101" s="140"/>
      <c r="I101" s="144"/>
      <c r="J101" s="152"/>
      <c r="K101" s="46"/>
      <c r="L101" s="53"/>
      <c r="M101" s="156" t="s">
        <v>7754</v>
      </c>
      <c r="N101" s="206" t="s">
        <v>53</v>
      </c>
      <c r="O101" s="158">
        <v>1</v>
      </c>
      <c r="P101" s="159"/>
      <c r="Q101" s="144"/>
      <c r="R101" s="160"/>
      <c r="S101" s="159"/>
      <c r="T101" s="144"/>
      <c r="U101" s="160"/>
      <c r="V101" s="159"/>
      <c r="W101" s="144"/>
      <c r="X101" s="166"/>
      <c r="Y101" s="210"/>
      <c r="Z101" s="169">
        <v>116</v>
      </c>
      <c r="AA101" s="75"/>
    </row>
    <row r="102" spans="1:27" ht="16.5" customHeight="1">
      <c r="A102" s="20">
        <v>71</v>
      </c>
      <c r="B102" s="20" t="s">
        <v>10532</v>
      </c>
      <c r="C102" s="25" t="s">
        <v>7469</v>
      </c>
      <c r="D102" s="234"/>
      <c r="E102" s="140"/>
      <c r="F102" s="144"/>
      <c r="G102" s="234"/>
      <c r="H102" s="140"/>
      <c r="I102" s="144"/>
      <c r="J102" s="136" t="s">
        <v>37</v>
      </c>
      <c r="K102" s="204" t="s">
        <v>53</v>
      </c>
      <c r="L102" s="217">
        <v>0.9</v>
      </c>
      <c r="M102" s="205"/>
      <c r="N102" s="157"/>
      <c r="O102" s="158"/>
      <c r="P102" s="159"/>
      <c r="Q102" s="144"/>
      <c r="R102" s="160"/>
      <c r="S102" s="159"/>
      <c r="T102" s="144"/>
      <c r="U102" s="160"/>
      <c r="V102" s="159"/>
      <c r="W102" s="144"/>
      <c r="X102" s="166"/>
      <c r="Y102" s="210"/>
      <c r="Z102" s="169">
        <v>105</v>
      </c>
      <c r="AA102" s="75"/>
    </row>
    <row r="103" spans="1:27" ht="16.5" customHeight="1">
      <c r="A103" s="20">
        <v>71</v>
      </c>
      <c r="B103" s="20" t="s">
        <v>100</v>
      </c>
      <c r="C103" s="25" t="s">
        <v>16047</v>
      </c>
      <c r="D103" s="234"/>
      <c r="E103" s="140"/>
      <c r="F103" s="144"/>
      <c r="G103" s="234"/>
      <c r="H103" s="140"/>
      <c r="I103" s="144"/>
      <c r="J103" s="153"/>
      <c r="K103" s="46"/>
      <c r="L103" s="220"/>
      <c r="M103" s="156" t="s">
        <v>7754</v>
      </c>
      <c r="N103" s="206" t="s">
        <v>53</v>
      </c>
      <c r="O103" s="158">
        <v>1</v>
      </c>
      <c r="P103" s="159"/>
      <c r="Q103" s="144"/>
      <c r="R103" s="160"/>
      <c r="S103" s="159"/>
      <c r="T103" s="144"/>
      <c r="U103" s="160"/>
      <c r="V103" s="152"/>
      <c r="W103" s="46"/>
      <c r="X103" s="166"/>
      <c r="Y103" s="210"/>
      <c r="Z103" s="169">
        <v>105</v>
      </c>
      <c r="AA103" s="75"/>
    </row>
    <row r="104" spans="1:27" ht="16.5" customHeight="1">
      <c r="A104" s="20">
        <v>71</v>
      </c>
      <c r="B104" s="20" t="s">
        <v>5759</v>
      </c>
      <c r="C104" s="25" t="s">
        <v>16048</v>
      </c>
      <c r="D104" s="234"/>
      <c r="E104" s="140"/>
      <c r="F104" s="144"/>
      <c r="G104" s="234"/>
      <c r="H104" s="140"/>
      <c r="I104" s="144"/>
      <c r="J104" s="151"/>
      <c r="K104" s="154"/>
      <c r="L104" s="155"/>
      <c r="M104" s="205"/>
      <c r="N104" s="157"/>
      <c r="O104" s="158"/>
      <c r="P104" s="159"/>
      <c r="Q104" s="144"/>
      <c r="R104" s="160"/>
      <c r="S104" s="159"/>
      <c r="T104" s="144"/>
      <c r="U104" s="160"/>
      <c r="V104" s="136" t="s">
        <v>92</v>
      </c>
      <c r="W104" s="163"/>
      <c r="X104" s="166"/>
      <c r="Y104" s="210"/>
      <c r="Z104" s="169">
        <v>82</v>
      </c>
      <c r="AA104" s="75"/>
    </row>
    <row r="105" spans="1:27" ht="16.5" customHeight="1">
      <c r="A105" s="20">
        <v>71</v>
      </c>
      <c r="B105" s="20" t="s">
        <v>5555</v>
      </c>
      <c r="C105" s="25" t="s">
        <v>3256</v>
      </c>
      <c r="D105" s="234"/>
      <c r="E105" s="140"/>
      <c r="F105" s="144"/>
      <c r="G105" s="234"/>
      <c r="H105" s="140"/>
      <c r="I105" s="144"/>
      <c r="J105" s="152"/>
      <c r="K105" s="46"/>
      <c r="L105" s="53"/>
      <c r="M105" s="156" t="s">
        <v>7754</v>
      </c>
      <c r="N105" s="206" t="s">
        <v>53</v>
      </c>
      <c r="O105" s="158">
        <v>1</v>
      </c>
      <c r="P105" s="159"/>
      <c r="Q105" s="144"/>
      <c r="R105" s="160"/>
      <c r="S105" s="159"/>
      <c r="T105" s="144"/>
      <c r="U105" s="160"/>
      <c r="V105" s="137"/>
      <c r="W105" s="164"/>
      <c r="X105" s="166"/>
      <c r="Y105" s="210"/>
      <c r="Z105" s="169">
        <v>82</v>
      </c>
      <c r="AA105" s="75"/>
    </row>
    <row r="106" spans="1:27" ht="16.5" customHeight="1">
      <c r="A106" s="20">
        <v>71</v>
      </c>
      <c r="B106" s="20" t="s">
        <v>9366</v>
      </c>
      <c r="C106" s="25" t="s">
        <v>16049</v>
      </c>
      <c r="D106" s="234"/>
      <c r="E106" s="140"/>
      <c r="F106" s="144"/>
      <c r="G106" s="234"/>
      <c r="H106" s="140"/>
      <c r="I106" s="144"/>
      <c r="J106" s="136" t="s">
        <v>37</v>
      </c>
      <c r="K106" s="204" t="s">
        <v>53</v>
      </c>
      <c r="L106" s="217">
        <v>0.9</v>
      </c>
      <c r="M106" s="205"/>
      <c r="N106" s="157"/>
      <c r="O106" s="158"/>
      <c r="P106" s="159"/>
      <c r="Q106" s="144"/>
      <c r="R106" s="160"/>
      <c r="S106" s="159"/>
      <c r="T106" s="144"/>
      <c r="U106" s="160"/>
      <c r="V106" s="137"/>
      <c r="W106" s="164"/>
      <c r="X106" s="166"/>
      <c r="Y106" s="210"/>
      <c r="Z106" s="169">
        <v>73</v>
      </c>
      <c r="AA106" s="75"/>
    </row>
    <row r="107" spans="1:27" ht="16.5" customHeight="1">
      <c r="A107" s="20">
        <v>71</v>
      </c>
      <c r="B107" s="20" t="s">
        <v>5672</v>
      </c>
      <c r="C107" s="25" t="s">
        <v>12197</v>
      </c>
      <c r="D107" s="234"/>
      <c r="E107" s="140"/>
      <c r="F107" s="144"/>
      <c r="G107" s="234"/>
      <c r="H107" s="141"/>
      <c r="I107" s="46"/>
      <c r="J107" s="153"/>
      <c r="K107" s="46"/>
      <c r="L107" s="220"/>
      <c r="M107" s="156" t="s">
        <v>7754</v>
      </c>
      <c r="N107" s="206" t="s">
        <v>53</v>
      </c>
      <c r="O107" s="158">
        <v>1</v>
      </c>
      <c r="P107" s="159"/>
      <c r="Q107" s="144"/>
      <c r="R107" s="160"/>
      <c r="S107" s="159"/>
      <c r="T107" s="144"/>
      <c r="U107" s="160"/>
      <c r="V107" s="208" t="s">
        <v>53</v>
      </c>
      <c r="W107" s="53">
        <v>0.9</v>
      </c>
      <c r="X107" s="208" t="s">
        <v>53</v>
      </c>
      <c r="Y107" s="211">
        <v>0.85</v>
      </c>
      <c r="Z107" s="169">
        <v>73</v>
      </c>
      <c r="AA107" s="75"/>
    </row>
    <row r="108" spans="1:27" ht="16.5" customHeight="1">
      <c r="A108" s="20">
        <v>71</v>
      </c>
      <c r="B108" s="20">
        <v>7355</v>
      </c>
      <c r="C108" s="25" t="s">
        <v>16050</v>
      </c>
      <c r="D108" s="234"/>
      <c r="E108" s="140"/>
      <c r="F108" s="144"/>
      <c r="G108" s="234"/>
      <c r="H108" s="136" t="s">
        <v>17686</v>
      </c>
      <c r="I108" s="200"/>
      <c r="J108" s="151"/>
      <c r="K108" s="154"/>
      <c r="L108" s="155"/>
      <c r="M108" s="205"/>
      <c r="N108" s="157"/>
      <c r="O108" s="158"/>
      <c r="P108" s="159"/>
      <c r="Q108" s="144"/>
      <c r="R108" s="160"/>
      <c r="S108" s="159"/>
      <c r="T108" s="144"/>
      <c r="U108" s="160"/>
      <c r="V108" s="151"/>
      <c r="W108" s="155"/>
      <c r="X108" s="151"/>
      <c r="Y108" s="155"/>
      <c r="Z108" s="169">
        <v>254</v>
      </c>
      <c r="AA108" s="75"/>
    </row>
    <row r="109" spans="1:27" ht="16.5" customHeight="1">
      <c r="A109" s="20">
        <v>71</v>
      </c>
      <c r="B109" s="20">
        <v>7356</v>
      </c>
      <c r="C109" s="25" t="s">
        <v>16051</v>
      </c>
      <c r="D109" s="234"/>
      <c r="E109" s="140"/>
      <c r="F109" s="144"/>
      <c r="G109" s="234"/>
      <c r="H109" s="199"/>
      <c r="I109" s="201"/>
      <c r="J109" s="152"/>
      <c r="K109" s="46"/>
      <c r="L109" s="53"/>
      <c r="M109" s="156" t="s">
        <v>7754</v>
      </c>
      <c r="N109" s="206" t="s">
        <v>53</v>
      </c>
      <c r="O109" s="158">
        <v>1</v>
      </c>
      <c r="P109" s="159"/>
      <c r="Q109" s="144"/>
      <c r="R109" s="160"/>
      <c r="S109" s="159"/>
      <c r="T109" s="144"/>
      <c r="U109" s="160"/>
      <c r="V109" s="159"/>
      <c r="W109" s="160"/>
      <c r="X109" s="159"/>
      <c r="Y109" s="160"/>
      <c r="Z109" s="169">
        <v>254</v>
      </c>
      <c r="AA109" s="75"/>
    </row>
    <row r="110" spans="1:27" ht="16.5" customHeight="1">
      <c r="A110" s="20">
        <v>71</v>
      </c>
      <c r="B110" s="20">
        <v>7357</v>
      </c>
      <c r="C110" s="25" t="s">
        <v>16052</v>
      </c>
      <c r="D110" s="234"/>
      <c r="E110" s="140"/>
      <c r="F110" s="144"/>
      <c r="G110" s="234"/>
      <c r="H110" s="199"/>
      <c r="I110" s="201"/>
      <c r="J110" s="136" t="s">
        <v>37</v>
      </c>
      <c r="K110" s="204" t="s">
        <v>53</v>
      </c>
      <c r="L110" s="217">
        <v>0.9</v>
      </c>
      <c r="M110" s="205"/>
      <c r="N110" s="157"/>
      <c r="O110" s="158"/>
      <c r="P110" s="159"/>
      <c r="Q110" s="144"/>
      <c r="R110" s="160"/>
      <c r="S110" s="159"/>
      <c r="T110" s="144"/>
      <c r="U110" s="160"/>
      <c r="V110" s="159"/>
      <c r="W110" s="160"/>
      <c r="X110" s="159"/>
      <c r="Y110" s="160"/>
      <c r="Z110" s="169">
        <v>228</v>
      </c>
      <c r="AA110" s="75"/>
    </row>
    <row r="111" spans="1:27" ht="16.5" customHeight="1">
      <c r="A111" s="20">
        <v>71</v>
      </c>
      <c r="B111" s="20">
        <v>7358</v>
      </c>
      <c r="C111" s="25" t="s">
        <v>16053</v>
      </c>
      <c r="D111" s="234"/>
      <c r="E111" s="140"/>
      <c r="F111" s="144"/>
      <c r="G111" s="234"/>
      <c r="H111" s="138">
        <v>169</v>
      </c>
      <c r="I111" s="202" t="s">
        <v>51</v>
      </c>
      <c r="J111" s="153"/>
      <c r="K111" s="46"/>
      <c r="L111" s="220"/>
      <c r="M111" s="156" t="s">
        <v>7754</v>
      </c>
      <c r="N111" s="206" t="s">
        <v>53</v>
      </c>
      <c r="O111" s="158">
        <v>1</v>
      </c>
      <c r="P111" s="159"/>
      <c r="Q111" s="144"/>
      <c r="R111" s="160"/>
      <c r="S111" s="159"/>
      <c r="T111" s="144"/>
      <c r="U111" s="160"/>
      <c r="V111" s="159"/>
      <c r="W111" s="160"/>
      <c r="X111" s="159"/>
      <c r="Y111" s="160"/>
      <c r="Z111" s="169">
        <v>228</v>
      </c>
      <c r="AA111" s="75"/>
    </row>
    <row r="112" spans="1:27" ht="16.5" customHeight="1">
      <c r="A112" s="20">
        <v>71</v>
      </c>
      <c r="B112" s="20" t="s">
        <v>9629</v>
      </c>
      <c r="C112" s="25" t="s">
        <v>13166</v>
      </c>
      <c r="D112" s="234"/>
      <c r="E112" s="140"/>
      <c r="F112" s="144"/>
      <c r="G112" s="234"/>
      <c r="H112" s="140"/>
      <c r="I112" s="144"/>
      <c r="J112" s="151"/>
      <c r="K112" s="154"/>
      <c r="L112" s="155"/>
      <c r="M112" s="205"/>
      <c r="N112" s="157"/>
      <c r="O112" s="158"/>
      <c r="P112" s="159"/>
      <c r="Q112" s="144"/>
      <c r="R112" s="160"/>
      <c r="S112" s="159"/>
      <c r="T112" s="144"/>
      <c r="U112" s="160"/>
      <c r="V112" s="136" t="s">
        <v>92</v>
      </c>
      <c r="W112" s="163"/>
      <c r="X112" s="159"/>
      <c r="Y112" s="144"/>
      <c r="Z112" s="169">
        <v>178</v>
      </c>
      <c r="AA112" s="75"/>
    </row>
    <row r="113" spans="1:27" ht="16.5" customHeight="1">
      <c r="A113" s="20">
        <v>71</v>
      </c>
      <c r="B113" s="20" t="s">
        <v>4786</v>
      </c>
      <c r="C113" s="25" t="s">
        <v>9107</v>
      </c>
      <c r="D113" s="234"/>
      <c r="E113" s="140"/>
      <c r="F113" s="144"/>
      <c r="G113" s="234"/>
      <c r="H113" s="140"/>
      <c r="I113" s="144"/>
      <c r="J113" s="152"/>
      <c r="K113" s="46"/>
      <c r="L113" s="53"/>
      <c r="M113" s="156" t="s">
        <v>7754</v>
      </c>
      <c r="N113" s="206" t="s">
        <v>53</v>
      </c>
      <c r="O113" s="158">
        <v>1</v>
      </c>
      <c r="P113" s="159"/>
      <c r="Q113" s="144"/>
      <c r="R113" s="160"/>
      <c r="S113" s="159"/>
      <c r="T113" s="144"/>
      <c r="U113" s="160"/>
      <c r="V113" s="137"/>
      <c r="W113" s="164"/>
      <c r="X113" s="159"/>
      <c r="Y113" s="144"/>
      <c r="Z113" s="169">
        <v>178</v>
      </c>
      <c r="AA113" s="75"/>
    </row>
    <row r="114" spans="1:27" ht="16.5" customHeight="1">
      <c r="A114" s="20">
        <v>71</v>
      </c>
      <c r="B114" s="20" t="s">
        <v>9409</v>
      </c>
      <c r="C114" s="25" t="s">
        <v>11370</v>
      </c>
      <c r="D114" s="234"/>
      <c r="E114" s="140"/>
      <c r="F114" s="144"/>
      <c r="G114" s="234"/>
      <c r="H114" s="140"/>
      <c r="I114" s="144"/>
      <c r="J114" s="136" t="s">
        <v>37</v>
      </c>
      <c r="K114" s="204" t="s">
        <v>53</v>
      </c>
      <c r="L114" s="217">
        <v>0.9</v>
      </c>
      <c r="M114" s="205"/>
      <c r="N114" s="157"/>
      <c r="O114" s="158"/>
      <c r="P114" s="159"/>
      <c r="Q114" s="144"/>
      <c r="R114" s="160"/>
      <c r="S114" s="159"/>
      <c r="T114" s="144"/>
      <c r="U114" s="160"/>
      <c r="V114" s="137"/>
      <c r="W114" s="164"/>
      <c r="X114" s="159"/>
      <c r="Y114" s="144"/>
      <c r="Z114" s="169">
        <v>160</v>
      </c>
      <c r="AA114" s="75"/>
    </row>
    <row r="115" spans="1:27" ht="16.5" customHeight="1">
      <c r="A115" s="20">
        <v>71</v>
      </c>
      <c r="B115" s="20" t="s">
        <v>11352</v>
      </c>
      <c r="C115" s="25" t="s">
        <v>12175</v>
      </c>
      <c r="D115" s="234"/>
      <c r="E115" s="140"/>
      <c r="F115" s="144"/>
      <c r="G115" s="234"/>
      <c r="H115" s="140"/>
      <c r="I115" s="144"/>
      <c r="J115" s="153"/>
      <c r="K115" s="46"/>
      <c r="L115" s="220"/>
      <c r="M115" s="156" t="s">
        <v>7754</v>
      </c>
      <c r="N115" s="206" t="s">
        <v>53</v>
      </c>
      <c r="O115" s="158">
        <v>1</v>
      </c>
      <c r="P115" s="159"/>
      <c r="Q115" s="144"/>
      <c r="R115" s="160"/>
      <c r="S115" s="159"/>
      <c r="T115" s="144"/>
      <c r="U115" s="160"/>
      <c r="V115" s="208" t="s">
        <v>53</v>
      </c>
      <c r="W115" s="53">
        <v>0.7</v>
      </c>
      <c r="X115" s="152"/>
      <c r="Y115" s="46"/>
      <c r="Z115" s="169">
        <v>160</v>
      </c>
      <c r="AA115" s="75"/>
    </row>
    <row r="116" spans="1:27" ht="16.5" customHeight="1">
      <c r="A116" s="20">
        <v>71</v>
      </c>
      <c r="B116" s="20" t="s">
        <v>11350</v>
      </c>
      <c r="C116" s="25" t="s">
        <v>10726</v>
      </c>
      <c r="D116" s="234"/>
      <c r="E116" s="140"/>
      <c r="F116" s="144"/>
      <c r="G116" s="234"/>
      <c r="H116" s="140"/>
      <c r="I116" s="144"/>
      <c r="J116" s="151"/>
      <c r="K116" s="154"/>
      <c r="L116" s="155"/>
      <c r="M116" s="205"/>
      <c r="N116" s="157"/>
      <c r="O116" s="158"/>
      <c r="P116" s="159"/>
      <c r="Q116" s="144"/>
      <c r="R116" s="160"/>
      <c r="S116" s="159"/>
      <c r="T116" s="144"/>
      <c r="U116" s="160"/>
      <c r="V116" s="151"/>
      <c r="W116" s="154"/>
      <c r="X116" s="165" t="s">
        <v>150</v>
      </c>
      <c r="Y116" s="209"/>
      <c r="Z116" s="169">
        <v>229</v>
      </c>
      <c r="AA116" s="75"/>
    </row>
    <row r="117" spans="1:27" ht="16.5" customHeight="1">
      <c r="A117" s="20">
        <v>71</v>
      </c>
      <c r="B117" s="20" t="s">
        <v>11348</v>
      </c>
      <c r="C117" s="25" t="s">
        <v>11667</v>
      </c>
      <c r="D117" s="234"/>
      <c r="E117" s="140"/>
      <c r="F117" s="144"/>
      <c r="G117" s="234"/>
      <c r="H117" s="140"/>
      <c r="I117" s="144"/>
      <c r="J117" s="152"/>
      <c r="K117" s="46"/>
      <c r="L117" s="53"/>
      <c r="M117" s="156" t="s">
        <v>7754</v>
      </c>
      <c r="N117" s="206" t="s">
        <v>53</v>
      </c>
      <c r="O117" s="158">
        <v>1</v>
      </c>
      <c r="P117" s="159"/>
      <c r="Q117" s="144"/>
      <c r="R117" s="160"/>
      <c r="S117" s="159"/>
      <c r="T117" s="144"/>
      <c r="U117" s="160"/>
      <c r="V117" s="159"/>
      <c r="W117" s="144"/>
      <c r="X117" s="166"/>
      <c r="Y117" s="210"/>
      <c r="Z117" s="169">
        <v>229</v>
      </c>
      <c r="AA117" s="75"/>
    </row>
    <row r="118" spans="1:27" ht="16.5" customHeight="1">
      <c r="A118" s="20">
        <v>71</v>
      </c>
      <c r="B118" s="20" t="s">
        <v>11347</v>
      </c>
      <c r="C118" s="25" t="s">
        <v>641</v>
      </c>
      <c r="D118" s="234"/>
      <c r="E118" s="140"/>
      <c r="F118" s="144"/>
      <c r="G118" s="234"/>
      <c r="H118" s="140"/>
      <c r="I118" s="144"/>
      <c r="J118" s="136" t="s">
        <v>37</v>
      </c>
      <c r="K118" s="204" t="s">
        <v>53</v>
      </c>
      <c r="L118" s="217">
        <v>0.9</v>
      </c>
      <c r="M118" s="205"/>
      <c r="N118" s="157"/>
      <c r="O118" s="158"/>
      <c r="P118" s="159"/>
      <c r="Q118" s="144"/>
      <c r="R118" s="160"/>
      <c r="S118" s="159"/>
      <c r="T118" s="144"/>
      <c r="U118" s="160"/>
      <c r="V118" s="159"/>
      <c r="W118" s="144"/>
      <c r="X118" s="166"/>
      <c r="Y118" s="210"/>
      <c r="Z118" s="169">
        <v>205</v>
      </c>
      <c r="AA118" s="75"/>
    </row>
    <row r="119" spans="1:27" ht="16.5" customHeight="1">
      <c r="A119" s="20">
        <v>71</v>
      </c>
      <c r="B119" s="20" t="s">
        <v>292</v>
      </c>
      <c r="C119" s="25" t="s">
        <v>16054</v>
      </c>
      <c r="D119" s="234"/>
      <c r="E119" s="140"/>
      <c r="F119" s="144"/>
      <c r="G119" s="234"/>
      <c r="H119" s="140"/>
      <c r="I119" s="144"/>
      <c r="J119" s="153"/>
      <c r="K119" s="46"/>
      <c r="L119" s="220"/>
      <c r="M119" s="156" t="s">
        <v>7754</v>
      </c>
      <c r="N119" s="206" t="s">
        <v>53</v>
      </c>
      <c r="O119" s="158">
        <v>1</v>
      </c>
      <c r="P119" s="159"/>
      <c r="Q119" s="144"/>
      <c r="R119" s="160"/>
      <c r="S119" s="159"/>
      <c r="T119" s="144"/>
      <c r="U119" s="160"/>
      <c r="V119" s="152"/>
      <c r="W119" s="46"/>
      <c r="X119" s="166"/>
      <c r="Y119" s="210"/>
      <c r="Z119" s="169">
        <v>205</v>
      </c>
      <c r="AA119" s="75"/>
    </row>
    <row r="120" spans="1:27" ht="16.5" customHeight="1">
      <c r="A120" s="20">
        <v>71</v>
      </c>
      <c r="B120" s="20" t="s">
        <v>11346</v>
      </c>
      <c r="C120" s="25" t="s">
        <v>2618</v>
      </c>
      <c r="D120" s="234"/>
      <c r="E120" s="140"/>
      <c r="F120" s="144"/>
      <c r="G120" s="234"/>
      <c r="H120" s="140"/>
      <c r="I120" s="144"/>
      <c r="J120" s="151"/>
      <c r="K120" s="154"/>
      <c r="L120" s="155"/>
      <c r="M120" s="205"/>
      <c r="N120" s="157"/>
      <c r="O120" s="158"/>
      <c r="P120" s="159"/>
      <c r="Q120" s="144"/>
      <c r="R120" s="160"/>
      <c r="S120" s="159"/>
      <c r="T120" s="144"/>
      <c r="U120" s="160"/>
      <c r="V120" s="136" t="s">
        <v>92</v>
      </c>
      <c r="W120" s="163"/>
      <c r="X120" s="166"/>
      <c r="Y120" s="210"/>
      <c r="Z120" s="169">
        <v>160</v>
      </c>
      <c r="AA120" s="75"/>
    </row>
    <row r="121" spans="1:27" ht="16.5" customHeight="1">
      <c r="A121" s="20">
        <v>71</v>
      </c>
      <c r="B121" s="20" t="s">
        <v>11345</v>
      </c>
      <c r="C121" s="25" t="s">
        <v>16055</v>
      </c>
      <c r="D121" s="234"/>
      <c r="E121" s="140"/>
      <c r="F121" s="144"/>
      <c r="G121" s="234"/>
      <c r="H121" s="140"/>
      <c r="I121" s="144"/>
      <c r="J121" s="152"/>
      <c r="K121" s="46"/>
      <c r="L121" s="53"/>
      <c r="M121" s="156" t="s">
        <v>7754</v>
      </c>
      <c r="N121" s="206" t="s">
        <v>53</v>
      </c>
      <c r="O121" s="158">
        <v>1</v>
      </c>
      <c r="P121" s="159"/>
      <c r="Q121" s="144"/>
      <c r="R121" s="160"/>
      <c r="S121" s="159"/>
      <c r="T121" s="144"/>
      <c r="U121" s="160"/>
      <c r="V121" s="137"/>
      <c r="W121" s="164"/>
      <c r="X121" s="166"/>
      <c r="Y121" s="210"/>
      <c r="Z121" s="169">
        <v>160</v>
      </c>
      <c r="AA121" s="75"/>
    </row>
    <row r="122" spans="1:27" ht="16.5" customHeight="1">
      <c r="A122" s="20">
        <v>71</v>
      </c>
      <c r="B122" s="20" t="s">
        <v>10963</v>
      </c>
      <c r="C122" s="25" t="s">
        <v>16056</v>
      </c>
      <c r="D122" s="234"/>
      <c r="E122" s="140"/>
      <c r="F122" s="144"/>
      <c r="G122" s="234"/>
      <c r="H122" s="140"/>
      <c r="I122" s="144"/>
      <c r="J122" s="136" t="s">
        <v>37</v>
      </c>
      <c r="K122" s="204" t="s">
        <v>53</v>
      </c>
      <c r="L122" s="217">
        <v>0.9</v>
      </c>
      <c r="M122" s="205"/>
      <c r="N122" s="157"/>
      <c r="O122" s="158"/>
      <c r="P122" s="159"/>
      <c r="Q122" s="144"/>
      <c r="R122" s="160"/>
      <c r="S122" s="159"/>
      <c r="T122" s="144"/>
      <c r="U122" s="160"/>
      <c r="V122" s="137"/>
      <c r="W122" s="164"/>
      <c r="X122" s="166"/>
      <c r="Y122" s="210"/>
      <c r="Z122" s="169">
        <v>144</v>
      </c>
      <c r="AA122" s="75"/>
    </row>
    <row r="123" spans="1:27" ht="16.5" customHeight="1">
      <c r="A123" s="20">
        <v>71</v>
      </c>
      <c r="B123" s="20" t="s">
        <v>11343</v>
      </c>
      <c r="C123" s="25" t="s">
        <v>16057</v>
      </c>
      <c r="D123" s="234"/>
      <c r="E123" s="140"/>
      <c r="F123" s="144"/>
      <c r="G123" s="234"/>
      <c r="H123" s="140"/>
      <c r="I123" s="144"/>
      <c r="J123" s="153"/>
      <c r="K123" s="46"/>
      <c r="L123" s="220"/>
      <c r="M123" s="156" t="s">
        <v>7754</v>
      </c>
      <c r="N123" s="206" t="s">
        <v>53</v>
      </c>
      <c r="O123" s="158">
        <v>1</v>
      </c>
      <c r="P123" s="159"/>
      <c r="Q123" s="144"/>
      <c r="R123" s="160"/>
      <c r="S123" s="159"/>
      <c r="T123" s="144"/>
      <c r="U123" s="160"/>
      <c r="V123" s="208" t="s">
        <v>53</v>
      </c>
      <c r="W123" s="53">
        <v>0.9</v>
      </c>
      <c r="X123" s="208" t="s">
        <v>53</v>
      </c>
      <c r="Y123" s="211">
        <v>0.9</v>
      </c>
      <c r="Z123" s="169">
        <v>144</v>
      </c>
      <c r="AA123" s="75"/>
    </row>
    <row r="124" spans="1:27" ht="16.5" customHeight="1">
      <c r="A124" s="20">
        <v>71</v>
      </c>
      <c r="B124" s="20" t="s">
        <v>11342</v>
      </c>
      <c r="C124" s="25" t="s">
        <v>16058</v>
      </c>
      <c r="D124" s="234"/>
      <c r="E124" s="140"/>
      <c r="F124" s="144"/>
      <c r="G124" s="234"/>
      <c r="H124" s="140"/>
      <c r="I124" s="144"/>
      <c r="J124" s="151"/>
      <c r="K124" s="154"/>
      <c r="L124" s="155"/>
      <c r="M124" s="205"/>
      <c r="N124" s="157"/>
      <c r="O124" s="158"/>
      <c r="P124" s="159"/>
      <c r="Q124" s="144"/>
      <c r="R124" s="160"/>
      <c r="S124" s="159"/>
      <c r="T124" s="144"/>
      <c r="U124" s="160"/>
      <c r="V124" s="151"/>
      <c r="W124" s="154"/>
      <c r="X124" s="165" t="s">
        <v>69</v>
      </c>
      <c r="Y124" s="209"/>
      <c r="Z124" s="169">
        <v>216</v>
      </c>
      <c r="AA124" s="75"/>
    </row>
    <row r="125" spans="1:27" ht="16.5" customHeight="1">
      <c r="A125" s="20">
        <v>71</v>
      </c>
      <c r="B125" s="20" t="s">
        <v>10168</v>
      </c>
      <c r="C125" s="25" t="s">
        <v>2825</v>
      </c>
      <c r="D125" s="234"/>
      <c r="E125" s="140"/>
      <c r="F125" s="144"/>
      <c r="G125" s="234"/>
      <c r="H125" s="140"/>
      <c r="I125" s="144"/>
      <c r="J125" s="152"/>
      <c r="K125" s="46"/>
      <c r="L125" s="53"/>
      <c r="M125" s="156" t="s">
        <v>7754</v>
      </c>
      <c r="N125" s="206" t="s">
        <v>53</v>
      </c>
      <c r="O125" s="158">
        <v>1</v>
      </c>
      <c r="P125" s="159"/>
      <c r="Q125" s="144"/>
      <c r="R125" s="160"/>
      <c r="S125" s="159"/>
      <c r="T125" s="144"/>
      <c r="U125" s="160"/>
      <c r="V125" s="159"/>
      <c r="W125" s="144"/>
      <c r="X125" s="166"/>
      <c r="Y125" s="210"/>
      <c r="Z125" s="169">
        <v>216</v>
      </c>
      <c r="AA125" s="75"/>
    </row>
    <row r="126" spans="1:27" ht="16.5" customHeight="1">
      <c r="A126" s="20">
        <v>71</v>
      </c>
      <c r="B126" s="20" t="s">
        <v>11340</v>
      </c>
      <c r="C126" s="25" t="s">
        <v>16059</v>
      </c>
      <c r="D126" s="234"/>
      <c r="E126" s="140"/>
      <c r="F126" s="144"/>
      <c r="G126" s="234"/>
      <c r="H126" s="140"/>
      <c r="I126" s="144"/>
      <c r="J126" s="136" t="s">
        <v>37</v>
      </c>
      <c r="K126" s="204" t="s">
        <v>53</v>
      </c>
      <c r="L126" s="217">
        <v>0.9</v>
      </c>
      <c r="M126" s="205"/>
      <c r="N126" s="157"/>
      <c r="O126" s="158"/>
      <c r="P126" s="159"/>
      <c r="Q126" s="144"/>
      <c r="R126" s="160"/>
      <c r="S126" s="159"/>
      <c r="T126" s="144"/>
      <c r="U126" s="160"/>
      <c r="V126" s="159"/>
      <c r="W126" s="144"/>
      <c r="X126" s="166"/>
      <c r="Y126" s="210"/>
      <c r="Z126" s="169">
        <v>194</v>
      </c>
      <c r="AA126" s="75"/>
    </row>
    <row r="127" spans="1:27" ht="16.5" customHeight="1">
      <c r="A127" s="20">
        <v>71</v>
      </c>
      <c r="B127" s="20" t="s">
        <v>11062</v>
      </c>
      <c r="C127" s="25" t="s">
        <v>10689</v>
      </c>
      <c r="D127" s="234"/>
      <c r="E127" s="140"/>
      <c r="F127" s="144"/>
      <c r="G127" s="234"/>
      <c r="H127" s="140"/>
      <c r="I127" s="144"/>
      <c r="J127" s="153"/>
      <c r="K127" s="46"/>
      <c r="L127" s="220"/>
      <c r="M127" s="156" t="s">
        <v>7754</v>
      </c>
      <c r="N127" s="206" t="s">
        <v>53</v>
      </c>
      <c r="O127" s="158">
        <v>1</v>
      </c>
      <c r="P127" s="159"/>
      <c r="Q127" s="144"/>
      <c r="R127" s="160"/>
      <c r="S127" s="159"/>
      <c r="T127" s="144"/>
      <c r="U127" s="160"/>
      <c r="V127" s="152"/>
      <c r="W127" s="46"/>
      <c r="X127" s="166"/>
      <c r="Y127" s="210"/>
      <c r="Z127" s="169">
        <v>194</v>
      </c>
      <c r="AA127" s="75"/>
    </row>
    <row r="128" spans="1:27" ht="16.5" customHeight="1">
      <c r="A128" s="20">
        <v>71</v>
      </c>
      <c r="B128" s="20" t="s">
        <v>11339</v>
      </c>
      <c r="C128" s="25" t="s">
        <v>3094</v>
      </c>
      <c r="D128" s="234"/>
      <c r="E128" s="140"/>
      <c r="F128" s="144"/>
      <c r="G128" s="234"/>
      <c r="H128" s="140"/>
      <c r="I128" s="144"/>
      <c r="J128" s="151"/>
      <c r="K128" s="154"/>
      <c r="L128" s="155"/>
      <c r="M128" s="205"/>
      <c r="N128" s="157"/>
      <c r="O128" s="158"/>
      <c r="P128" s="159"/>
      <c r="Q128" s="144"/>
      <c r="R128" s="160"/>
      <c r="S128" s="159"/>
      <c r="T128" s="144"/>
      <c r="U128" s="160"/>
      <c r="V128" s="136" t="s">
        <v>92</v>
      </c>
      <c r="W128" s="163"/>
      <c r="X128" s="166"/>
      <c r="Y128" s="210"/>
      <c r="Z128" s="169">
        <v>151</v>
      </c>
      <c r="AA128" s="75"/>
    </row>
    <row r="129" spans="1:27" ht="16.5" customHeight="1">
      <c r="A129" s="20">
        <v>71</v>
      </c>
      <c r="B129" s="20" t="s">
        <v>7510</v>
      </c>
      <c r="C129" s="25" t="s">
        <v>12328</v>
      </c>
      <c r="D129" s="234"/>
      <c r="E129" s="140"/>
      <c r="F129" s="144"/>
      <c r="G129" s="234"/>
      <c r="H129" s="140"/>
      <c r="I129" s="144"/>
      <c r="J129" s="152"/>
      <c r="K129" s="46"/>
      <c r="L129" s="53"/>
      <c r="M129" s="156" t="s">
        <v>7754</v>
      </c>
      <c r="N129" s="206" t="s">
        <v>53</v>
      </c>
      <c r="O129" s="158">
        <v>1</v>
      </c>
      <c r="P129" s="159"/>
      <c r="Q129" s="144"/>
      <c r="R129" s="160"/>
      <c r="S129" s="159"/>
      <c r="T129" s="144"/>
      <c r="U129" s="160"/>
      <c r="V129" s="137"/>
      <c r="W129" s="164"/>
      <c r="X129" s="166"/>
      <c r="Y129" s="210"/>
      <c r="Z129" s="169">
        <v>151</v>
      </c>
      <c r="AA129" s="75"/>
    </row>
    <row r="130" spans="1:27" ht="16.5" customHeight="1">
      <c r="A130" s="20">
        <v>71</v>
      </c>
      <c r="B130" s="20" t="s">
        <v>2759</v>
      </c>
      <c r="C130" s="25" t="s">
        <v>16060</v>
      </c>
      <c r="D130" s="234"/>
      <c r="E130" s="140"/>
      <c r="F130" s="144"/>
      <c r="G130" s="234"/>
      <c r="H130" s="140"/>
      <c r="I130" s="144"/>
      <c r="J130" s="136" t="s">
        <v>37</v>
      </c>
      <c r="K130" s="204" t="s">
        <v>53</v>
      </c>
      <c r="L130" s="217">
        <v>0.9</v>
      </c>
      <c r="M130" s="205"/>
      <c r="N130" s="157"/>
      <c r="O130" s="158"/>
      <c r="P130" s="159"/>
      <c r="Q130" s="144"/>
      <c r="R130" s="160"/>
      <c r="S130" s="159"/>
      <c r="T130" s="144"/>
      <c r="U130" s="160"/>
      <c r="V130" s="137"/>
      <c r="W130" s="164"/>
      <c r="X130" s="166"/>
      <c r="Y130" s="210"/>
      <c r="Z130" s="169">
        <v>136</v>
      </c>
      <c r="AA130" s="75"/>
    </row>
    <row r="131" spans="1:27" ht="16.5" customHeight="1">
      <c r="A131" s="20">
        <v>71</v>
      </c>
      <c r="B131" s="20" t="s">
        <v>5629</v>
      </c>
      <c r="C131" s="25" t="s">
        <v>9461</v>
      </c>
      <c r="D131" s="234"/>
      <c r="E131" s="141"/>
      <c r="F131" s="46"/>
      <c r="G131" s="234"/>
      <c r="H131" s="141"/>
      <c r="I131" s="46"/>
      <c r="J131" s="153"/>
      <c r="K131" s="46"/>
      <c r="L131" s="220"/>
      <c r="M131" s="156" t="s">
        <v>7754</v>
      </c>
      <c r="N131" s="206" t="s">
        <v>53</v>
      </c>
      <c r="O131" s="158">
        <v>1</v>
      </c>
      <c r="P131" s="159"/>
      <c r="Q131" s="144"/>
      <c r="R131" s="160"/>
      <c r="S131" s="159"/>
      <c r="T131" s="144"/>
      <c r="U131" s="160"/>
      <c r="V131" s="208" t="s">
        <v>53</v>
      </c>
      <c r="W131" s="53">
        <v>0.9</v>
      </c>
      <c r="X131" s="208" t="s">
        <v>53</v>
      </c>
      <c r="Y131" s="211">
        <v>0.85</v>
      </c>
      <c r="Z131" s="169">
        <v>136</v>
      </c>
      <c r="AA131" s="75"/>
    </row>
    <row r="132" spans="1:27" ht="16.5" customHeight="1">
      <c r="A132" s="20">
        <v>71</v>
      </c>
      <c r="B132" s="20">
        <v>7359</v>
      </c>
      <c r="C132" s="25" t="s">
        <v>16061</v>
      </c>
      <c r="D132" s="234"/>
      <c r="E132" s="136" t="s">
        <v>17661</v>
      </c>
      <c r="F132" s="237"/>
      <c r="G132" s="234"/>
      <c r="H132" s="136" t="s">
        <v>17685</v>
      </c>
      <c r="I132" s="200"/>
      <c r="J132" s="151"/>
      <c r="K132" s="154"/>
      <c r="L132" s="155"/>
      <c r="M132" s="205"/>
      <c r="N132" s="157"/>
      <c r="O132" s="158"/>
      <c r="P132" s="159"/>
      <c r="Q132" s="144"/>
      <c r="R132" s="160"/>
      <c r="S132" s="159"/>
      <c r="T132" s="144"/>
      <c r="U132" s="160"/>
      <c r="V132" s="151"/>
      <c r="W132" s="155"/>
      <c r="X132" s="151"/>
      <c r="Y132" s="155"/>
      <c r="Z132" s="169">
        <v>117</v>
      </c>
      <c r="AA132" s="75"/>
    </row>
    <row r="133" spans="1:27" ht="16.5" customHeight="1">
      <c r="A133" s="20">
        <v>71</v>
      </c>
      <c r="B133" s="20">
        <v>7360</v>
      </c>
      <c r="C133" s="25" t="s">
        <v>822</v>
      </c>
      <c r="D133" s="234"/>
      <c r="E133" s="199"/>
      <c r="F133" s="216"/>
      <c r="G133" s="234"/>
      <c r="H133" s="199"/>
      <c r="I133" s="201"/>
      <c r="J133" s="152"/>
      <c r="K133" s="46"/>
      <c r="L133" s="53"/>
      <c r="M133" s="156" t="s">
        <v>7754</v>
      </c>
      <c r="N133" s="206" t="s">
        <v>53</v>
      </c>
      <c r="O133" s="158">
        <v>1</v>
      </c>
      <c r="P133" s="159"/>
      <c r="Q133" s="144"/>
      <c r="R133" s="160"/>
      <c r="S133" s="159"/>
      <c r="T133" s="144"/>
      <c r="U133" s="160"/>
      <c r="V133" s="159"/>
      <c r="W133" s="160"/>
      <c r="X133" s="159"/>
      <c r="Y133" s="160"/>
      <c r="Z133" s="169">
        <v>117</v>
      </c>
      <c r="AA133" s="75"/>
    </row>
    <row r="134" spans="1:27" ht="16.5" customHeight="1">
      <c r="A134" s="20">
        <v>71</v>
      </c>
      <c r="B134" s="20">
        <v>7361</v>
      </c>
      <c r="C134" s="25" t="s">
        <v>9222</v>
      </c>
      <c r="D134" s="234"/>
      <c r="E134" s="199"/>
      <c r="F134" s="216"/>
      <c r="G134" s="234"/>
      <c r="H134" s="199"/>
      <c r="I134" s="201"/>
      <c r="J134" s="136" t="s">
        <v>37</v>
      </c>
      <c r="K134" s="204" t="s">
        <v>53</v>
      </c>
      <c r="L134" s="217">
        <v>0.9</v>
      </c>
      <c r="M134" s="205"/>
      <c r="N134" s="157"/>
      <c r="O134" s="158"/>
      <c r="P134" s="159"/>
      <c r="Q134" s="144"/>
      <c r="R134" s="160"/>
      <c r="S134" s="159"/>
      <c r="T134" s="144"/>
      <c r="U134" s="160"/>
      <c r="V134" s="159"/>
      <c r="W134" s="160"/>
      <c r="X134" s="159"/>
      <c r="Y134" s="160"/>
      <c r="Z134" s="169">
        <v>105</v>
      </c>
      <c r="AA134" s="75"/>
    </row>
    <row r="135" spans="1:27" ht="16.5" customHeight="1">
      <c r="A135" s="20">
        <v>71</v>
      </c>
      <c r="B135" s="20">
        <v>7362</v>
      </c>
      <c r="C135" s="25" t="s">
        <v>1232</v>
      </c>
      <c r="D135" s="234"/>
      <c r="E135" s="140"/>
      <c r="F135" s="144"/>
      <c r="G135" s="234"/>
      <c r="H135" s="138">
        <v>78</v>
      </c>
      <c r="I135" s="202" t="s">
        <v>51</v>
      </c>
      <c r="J135" s="153"/>
      <c r="K135" s="46"/>
      <c r="L135" s="220"/>
      <c r="M135" s="156" t="s">
        <v>7754</v>
      </c>
      <c r="N135" s="206" t="s">
        <v>53</v>
      </c>
      <c r="O135" s="158">
        <v>1</v>
      </c>
      <c r="P135" s="159"/>
      <c r="Q135" s="144"/>
      <c r="R135" s="160"/>
      <c r="S135" s="159"/>
      <c r="T135" s="144"/>
      <c r="U135" s="160"/>
      <c r="V135" s="159"/>
      <c r="W135" s="160"/>
      <c r="X135" s="159"/>
      <c r="Y135" s="160"/>
      <c r="Z135" s="169">
        <v>105</v>
      </c>
      <c r="AA135" s="75"/>
    </row>
    <row r="136" spans="1:27" ht="16.5" customHeight="1">
      <c r="A136" s="20">
        <v>71</v>
      </c>
      <c r="B136" s="20" t="s">
        <v>11035</v>
      </c>
      <c r="C136" s="25" t="s">
        <v>11682</v>
      </c>
      <c r="D136" s="234"/>
      <c r="E136" s="140"/>
      <c r="F136" s="144"/>
      <c r="G136" s="234"/>
      <c r="H136" s="140"/>
      <c r="I136" s="144"/>
      <c r="J136" s="151"/>
      <c r="K136" s="154"/>
      <c r="L136" s="155"/>
      <c r="M136" s="205"/>
      <c r="N136" s="157"/>
      <c r="O136" s="158"/>
      <c r="P136" s="159"/>
      <c r="Q136" s="144"/>
      <c r="R136" s="160"/>
      <c r="S136" s="159"/>
      <c r="T136" s="144"/>
      <c r="U136" s="160"/>
      <c r="V136" s="136" t="s">
        <v>92</v>
      </c>
      <c r="W136" s="163"/>
      <c r="X136" s="159"/>
      <c r="Y136" s="144"/>
      <c r="Z136" s="169">
        <v>82</v>
      </c>
      <c r="AA136" s="75"/>
    </row>
    <row r="137" spans="1:27" ht="16.5" customHeight="1">
      <c r="A137" s="20">
        <v>71</v>
      </c>
      <c r="B137" s="20" t="s">
        <v>11336</v>
      </c>
      <c r="C137" s="25" t="s">
        <v>12123</v>
      </c>
      <c r="D137" s="234"/>
      <c r="E137" s="140"/>
      <c r="F137" s="144"/>
      <c r="G137" s="234"/>
      <c r="H137" s="140"/>
      <c r="I137" s="144"/>
      <c r="J137" s="152"/>
      <c r="K137" s="46"/>
      <c r="L137" s="53"/>
      <c r="M137" s="156" t="s">
        <v>7754</v>
      </c>
      <c r="N137" s="206" t="s">
        <v>53</v>
      </c>
      <c r="O137" s="158">
        <v>1</v>
      </c>
      <c r="P137" s="159"/>
      <c r="Q137" s="144"/>
      <c r="R137" s="160"/>
      <c r="S137" s="159"/>
      <c r="T137" s="144"/>
      <c r="U137" s="160"/>
      <c r="V137" s="137"/>
      <c r="W137" s="164"/>
      <c r="X137" s="159"/>
      <c r="Y137" s="144"/>
      <c r="Z137" s="169">
        <v>82</v>
      </c>
      <c r="AA137" s="75"/>
    </row>
    <row r="138" spans="1:27" ht="16.5" customHeight="1">
      <c r="A138" s="20">
        <v>71</v>
      </c>
      <c r="B138" s="20" t="s">
        <v>11335</v>
      </c>
      <c r="C138" s="25" t="s">
        <v>819</v>
      </c>
      <c r="D138" s="234"/>
      <c r="E138" s="140"/>
      <c r="F138" s="144"/>
      <c r="G138" s="234"/>
      <c r="H138" s="140"/>
      <c r="I138" s="144"/>
      <c r="J138" s="136" t="s">
        <v>37</v>
      </c>
      <c r="K138" s="204" t="s">
        <v>53</v>
      </c>
      <c r="L138" s="217">
        <v>0.9</v>
      </c>
      <c r="M138" s="205"/>
      <c r="N138" s="157"/>
      <c r="O138" s="158"/>
      <c r="P138" s="159"/>
      <c r="Q138" s="144"/>
      <c r="R138" s="160"/>
      <c r="S138" s="159"/>
      <c r="T138" s="144"/>
      <c r="U138" s="160"/>
      <c r="V138" s="137"/>
      <c r="W138" s="164"/>
      <c r="X138" s="159"/>
      <c r="Y138" s="144"/>
      <c r="Z138" s="169">
        <v>74</v>
      </c>
      <c r="AA138" s="75"/>
    </row>
    <row r="139" spans="1:27" ht="16.5" customHeight="1">
      <c r="A139" s="20">
        <v>71</v>
      </c>
      <c r="B139" s="20" t="s">
        <v>4682</v>
      </c>
      <c r="C139" s="25" t="s">
        <v>16062</v>
      </c>
      <c r="D139" s="234"/>
      <c r="E139" s="140"/>
      <c r="F139" s="144"/>
      <c r="G139" s="234"/>
      <c r="H139" s="140"/>
      <c r="I139" s="144"/>
      <c r="J139" s="153"/>
      <c r="K139" s="46"/>
      <c r="L139" s="220"/>
      <c r="M139" s="156" t="s">
        <v>7754</v>
      </c>
      <c r="N139" s="206" t="s">
        <v>53</v>
      </c>
      <c r="O139" s="158">
        <v>1</v>
      </c>
      <c r="P139" s="159"/>
      <c r="Q139" s="144"/>
      <c r="R139" s="160"/>
      <c r="S139" s="159"/>
      <c r="T139" s="144"/>
      <c r="U139" s="160"/>
      <c r="V139" s="208" t="s">
        <v>53</v>
      </c>
      <c r="W139" s="53">
        <v>0.7</v>
      </c>
      <c r="X139" s="152"/>
      <c r="Y139" s="46"/>
      <c r="Z139" s="169">
        <v>74</v>
      </c>
      <c r="AA139" s="75"/>
    </row>
    <row r="140" spans="1:27" ht="16.5" customHeight="1">
      <c r="A140" s="20">
        <v>71</v>
      </c>
      <c r="B140" s="20" t="s">
        <v>9529</v>
      </c>
      <c r="C140" s="25" t="s">
        <v>16063</v>
      </c>
      <c r="D140" s="234"/>
      <c r="E140" s="140"/>
      <c r="F140" s="144"/>
      <c r="G140" s="234"/>
      <c r="H140" s="140"/>
      <c r="I140" s="144"/>
      <c r="J140" s="151"/>
      <c r="K140" s="154"/>
      <c r="L140" s="155"/>
      <c r="M140" s="205"/>
      <c r="N140" s="157"/>
      <c r="O140" s="158"/>
      <c r="P140" s="159"/>
      <c r="Q140" s="144"/>
      <c r="R140" s="160"/>
      <c r="S140" s="159"/>
      <c r="T140" s="144"/>
      <c r="U140" s="160"/>
      <c r="V140" s="151"/>
      <c r="W140" s="154"/>
      <c r="X140" s="165" t="s">
        <v>150</v>
      </c>
      <c r="Y140" s="209"/>
      <c r="Z140" s="169">
        <v>105</v>
      </c>
      <c r="AA140" s="75"/>
    </row>
    <row r="141" spans="1:27" ht="16.5" customHeight="1">
      <c r="A141" s="20">
        <v>71</v>
      </c>
      <c r="B141" s="20" t="s">
        <v>11333</v>
      </c>
      <c r="C141" s="25" t="s">
        <v>3082</v>
      </c>
      <c r="D141" s="234"/>
      <c r="E141" s="140"/>
      <c r="F141" s="144"/>
      <c r="G141" s="234"/>
      <c r="H141" s="140"/>
      <c r="I141" s="144"/>
      <c r="J141" s="152"/>
      <c r="K141" s="46"/>
      <c r="L141" s="53"/>
      <c r="M141" s="156" t="s">
        <v>7754</v>
      </c>
      <c r="N141" s="206" t="s">
        <v>53</v>
      </c>
      <c r="O141" s="158">
        <v>1</v>
      </c>
      <c r="P141" s="159"/>
      <c r="Q141" s="144"/>
      <c r="R141" s="160"/>
      <c r="S141" s="159"/>
      <c r="T141" s="144"/>
      <c r="U141" s="160"/>
      <c r="V141" s="159"/>
      <c r="W141" s="144"/>
      <c r="X141" s="166"/>
      <c r="Y141" s="210"/>
      <c r="Z141" s="169">
        <v>105</v>
      </c>
      <c r="AA141" s="75"/>
    </row>
    <row r="142" spans="1:27" ht="16.5" customHeight="1">
      <c r="A142" s="20">
        <v>71</v>
      </c>
      <c r="B142" s="20" t="s">
        <v>11331</v>
      </c>
      <c r="C142" s="25" t="s">
        <v>14191</v>
      </c>
      <c r="D142" s="234"/>
      <c r="E142" s="140"/>
      <c r="F142" s="144"/>
      <c r="G142" s="234"/>
      <c r="H142" s="140"/>
      <c r="I142" s="144"/>
      <c r="J142" s="136" t="s">
        <v>37</v>
      </c>
      <c r="K142" s="204" t="s">
        <v>53</v>
      </c>
      <c r="L142" s="217">
        <v>0.9</v>
      </c>
      <c r="M142" s="205"/>
      <c r="N142" s="157"/>
      <c r="O142" s="158"/>
      <c r="P142" s="159"/>
      <c r="Q142" s="144"/>
      <c r="R142" s="160"/>
      <c r="S142" s="159"/>
      <c r="T142" s="144"/>
      <c r="U142" s="160"/>
      <c r="V142" s="159"/>
      <c r="W142" s="144"/>
      <c r="X142" s="166"/>
      <c r="Y142" s="210"/>
      <c r="Z142" s="169">
        <v>95</v>
      </c>
      <c r="AA142" s="75"/>
    </row>
    <row r="143" spans="1:27" ht="16.5" customHeight="1">
      <c r="A143" s="20">
        <v>71</v>
      </c>
      <c r="B143" s="20" t="s">
        <v>10070</v>
      </c>
      <c r="C143" s="25" t="s">
        <v>3677</v>
      </c>
      <c r="D143" s="234"/>
      <c r="E143" s="140"/>
      <c r="F143" s="144"/>
      <c r="G143" s="234"/>
      <c r="H143" s="140"/>
      <c r="I143" s="144"/>
      <c r="J143" s="153"/>
      <c r="K143" s="46"/>
      <c r="L143" s="220"/>
      <c r="M143" s="156" t="s">
        <v>7754</v>
      </c>
      <c r="N143" s="206" t="s">
        <v>53</v>
      </c>
      <c r="O143" s="158">
        <v>1</v>
      </c>
      <c r="P143" s="159"/>
      <c r="Q143" s="144"/>
      <c r="R143" s="160"/>
      <c r="S143" s="159"/>
      <c r="T143" s="144"/>
      <c r="U143" s="160"/>
      <c r="V143" s="152"/>
      <c r="W143" s="46"/>
      <c r="X143" s="166"/>
      <c r="Y143" s="210"/>
      <c r="Z143" s="169">
        <v>95</v>
      </c>
      <c r="AA143" s="75"/>
    </row>
    <row r="144" spans="1:27" ht="16.5" customHeight="1">
      <c r="A144" s="20">
        <v>71</v>
      </c>
      <c r="B144" s="20" t="s">
        <v>8608</v>
      </c>
      <c r="C144" s="25" t="s">
        <v>16065</v>
      </c>
      <c r="D144" s="234"/>
      <c r="E144" s="140"/>
      <c r="F144" s="144"/>
      <c r="G144" s="234"/>
      <c r="H144" s="140"/>
      <c r="I144" s="144"/>
      <c r="J144" s="151"/>
      <c r="K144" s="154"/>
      <c r="L144" s="155"/>
      <c r="M144" s="205"/>
      <c r="N144" s="157"/>
      <c r="O144" s="158"/>
      <c r="P144" s="159"/>
      <c r="Q144" s="144"/>
      <c r="R144" s="160"/>
      <c r="S144" s="159"/>
      <c r="T144" s="144"/>
      <c r="U144" s="160"/>
      <c r="V144" s="136" t="s">
        <v>92</v>
      </c>
      <c r="W144" s="163"/>
      <c r="X144" s="166"/>
      <c r="Y144" s="210"/>
      <c r="Z144" s="169">
        <v>74</v>
      </c>
      <c r="AA144" s="75"/>
    </row>
    <row r="145" spans="1:27" ht="16.5" customHeight="1">
      <c r="A145" s="20">
        <v>71</v>
      </c>
      <c r="B145" s="20" t="s">
        <v>11329</v>
      </c>
      <c r="C145" s="25" t="s">
        <v>13850</v>
      </c>
      <c r="D145" s="234"/>
      <c r="E145" s="140"/>
      <c r="F145" s="144"/>
      <c r="G145" s="234"/>
      <c r="H145" s="140"/>
      <c r="I145" s="144"/>
      <c r="J145" s="152"/>
      <c r="K145" s="46"/>
      <c r="L145" s="53"/>
      <c r="M145" s="156" t="s">
        <v>7754</v>
      </c>
      <c r="N145" s="206" t="s">
        <v>53</v>
      </c>
      <c r="O145" s="158">
        <v>1</v>
      </c>
      <c r="P145" s="159"/>
      <c r="Q145" s="144"/>
      <c r="R145" s="160"/>
      <c r="S145" s="159"/>
      <c r="T145" s="144"/>
      <c r="U145" s="160"/>
      <c r="V145" s="137"/>
      <c r="W145" s="164"/>
      <c r="X145" s="166"/>
      <c r="Y145" s="210"/>
      <c r="Z145" s="169">
        <v>74</v>
      </c>
      <c r="AA145" s="75"/>
    </row>
    <row r="146" spans="1:27" ht="16.5" customHeight="1">
      <c r="A146" s="20">
        <v>71</v>
      </c>
      <c r="B146" s="20" t="s">
        <v>11328</v>
      </c>
      <c r="C146" s="25" t="s">
        <v>8964</v>
      </c>
      <c r="D146" s="234"/>
      <c r="E146" s="140"/>
      <c r="F146" s="144"/>
      <c r="G146" s="234"/>
      <c r="H146" s="140"/>
      <c r="I146" s="144"/>
      <c r="J146" s="136" t="s">
        <v>37</v>
      </c>
      <c r="K146" s="204" t="s">
        <v>53</v>
      </c>
      <c r="L146" s="217">
        <v>0.9</v>
      </c>
      <c r="M146" s="205"/>
      <c r="N146" s="157"/>
      <c r="O146" s="158"/>
      <c r="P146" s="159"/>
      <c r="Q146" s="144"/>
      <c r="R146" s="160"/>
      <c r="S146" s="159"/>
      <c r="T146" s="144"/>
      <c r="U146" s="160"/>
      <c r="V146" s="137"/>
      <c r="W146" s="164"/>
      <c r="X146" s="166"/>
      <c r="Y146" s="210"/>
      <c r="Z146" s="169">
        <v>67</v>
      </c>
      <c r="AA146" s="75"/>
    </row>
    <row r="147" spans="1:27" ht="16.5" customHeight="1">
      <c r="A147" s="20">
        <v>71</v>
      </c>
      <c r="B147" s="20" t="s">
        <v>10120</v>
      </c>
      <c r="C147" s="25" t="s">
        <v>13815</v>
      </c>
      <c r="D147" s="234"/>
      <c r="E147" s="140"/>
      <c r="F147" s="144"/>
      <c r="G147" s="234"/>
      <c r="H147" s="140"/>
      <c r="I147" s="144"/>
      <c r="J147" s="153"/>
      <c r="K147" s="46"/>
      <c r="L147" s="220"/>
      <c r="M147" s="156" t="s">
        <v>7754</v>
      </c>
      <c r="N147" s="206" t="s">
        <v>53</v>
      </c>
      <c r="O147" s="158">
        <v>1</v>
      </c>
      <c r="P147" s="159"/>
      <c r="Q147" s="144"/>
      <c r="R147" s="160"/>
      <c r="S147" s="159"/>
      <c r="T147" s="144"/>
      <c r="U147" s="160"/>
      <c r="V147" s="208" t="s">
        <v>53</v>
      </c>
      <c r="W147" s="53">
        <v>0.9</v>
      </c>
      <c r="X147" s="208" t="s">
        <v>53</v>
      </c>
      <c r="Y147" s="211">
        <v>0.9</v>
      </c>
      <c r="Z147" s="169">
        <v>67</v>
      </c>
      <c r="AA147" s="75"/>
    </row>
    <row r="148" spans="1:27" ht="16.5" customHeight="1">
      <c r="A148" s="20">
        <v>71</v>
      </c>
      <c r="B148" s="20" t="s">
        <v>11326</v>
      </c>
      <c r="C148" s="25" t="s">
        <v>14589</v>
      </c>
      <c r="D148" s="234"/>
      <c r="E148" s="140"/>
      <c r="F148" s="144"/>
      <c r="G148" s="234"/>
      <c r="H148" s="140"/>
      <c r="I148" s="144"/>
      <c r="J148" s="151"/>
      <c r="K148" s="154"/>
      <c r="L148" s="155"/>
      <c r="M148" s="205"/>
      <c r="N148" s="157"/>
      <c r="O148" s="158"/>
      <c r="P148" s="159"/>
      <c r="Q148" s="144"/>
      <c r="R148" s="160"/>
      <c r="S148" s="159"/>
      <c r="T148" s="144"/>
      <c r="U148" s="160"/>
      <c r="V148" s="151"/>
      <c r="W148" s="154"/>
      <c r="X148" s="165" t="s">
        <v>69</v>
      </c>
      <c r="Y148" s="209"/>
      <c r="Z148" s="169">
        <v>99</v>
      </c>
      <c r="AA148" s="75"/>
    </row>
    <row r="149" spans="1:27" ht="16.5" customHeight="1">
      <c r="A149" s="20">
        <v>71</v>
      </c>
      <c r="B149" s="20" t="s">
        <v>6090</v>
      </c>
      <c r="C149" s="25" t="s">
        <v>2659</v>
      </c>
      <c r="D149" s="234"/>
      <c r="E149" s="140"/>
      <c r="F149" s="144"/>
      <c r="G149" s="234"/>
      <c r="H149" s="140"/>
      <c r="I149" s="144"/>
      <c r="J149" s="152"/>
      <c r="K149" s="46"/>
      <c r="L149" s="53"/>
      <c r="M149" s="156" t="s">
        <v>7754</v>
      </c>
      <c r="N149" s="206" t="s">
        <v>53</v>
      </c>
      <c r="O149" s="158">
        <v>1</v>
      </c>
      <c r="P149" s="159"/>
      <c r="Q149" s="144"/>
      <c r="R149" s="160"/>
      <c r="S149" s="159"/>
      <c r="T149" s="144"/>
      <c r="U149" s="160"/>
      <c r="V149" s="159"/>
      <c r="W149" s="144"/>
      <c r="X149" s="166"/>
      <c r="Y149" s="210"/>
      <c r="Z149" s="169">
        <v>99</v>
      </c>
      <c r="AA149" s="75"/>
    </row>
    <row r="150" spans="1:27" ht="16.5" customHeight="1">
      <c r="A150" s="20">
        <v>71</v>
      </c>
      <c r="B150" s="20" t="s">
        <v>11322</v>
      </c>
      <c r="C150" s="25" t="s">
        <v>4216</v>
      </c>
      <c r="D150" s="234"/>
      <c r="E150" s="140"/>
      <c r="F150" s="144"/>
      <c r="G150" s="234"/>
      <c r="H150" s="140"/>
      <c r="I150" s="144"/>
      <c r="J150" s="136" t="s">
        <v>37</v>
      </c>
      <c r="K150" s="204" t="s">
        <v>53</v>
      </c>
      <c r="L150" s="217">
        <v>0.9</v>
      </c>
      <c r="M150" s="205"/>
      <c r="N150" s="157"/>
      <c r="O150" s="158"/>
      <c r="P150" s="159"/>
      <c r="Q150" s="144"/>
      <c r="R150" s="160"/>
      <c r="S150" s="159"/>
      <c r="T150" s="144"/>
      <c r="U150" s="160"/>
      <c r="V150" s="159"/>
      <c r="W150" s="144"/>
      <c r="X150" s="166"/>
      <c r="Y150" s="210"/>
      <c r="Z150" s="169">
        <v>89</v>
      </c>
      <c r="AA150" s="75"/>
    </row>
    <row r="151" spans="1:27" ht="16.5" customHeight="1">
      <c r="A151" s="20">
        <v>71</v>
      </c>
      <c r="B151" s="20" t="s">
        <v>11320</v>
      </c>
      <c r="C151" s="25" t="s">
        <v>11146</v>
      </c>
      <c r="D151" s="234"/>
      <c r="E151" s="140"/>
      <c r="F151" s="144"/>
      <c r="G151" s="234"/>
      <c r="H151" s="140"/>
      <c r="I151" s="144"/>
      <c r="J151" s="153"/>
      <c r="K151" s="46"/>
      <c r="L151" s="220"/>
      <c r="M151" s="156" t="s">
        <v>7754</v>
      </c>
      <c r="N151" s="206" t="s">
        <v>53</v>
      </c>
      <c r="O151" s="158">
        <v>1</v>
      </c>
      <c r="P151" s="159"/>
      <c r="Q151" s="144"/>
      <c r="R151" s="160"/>
      <c r="S151" s="159"/>
      <c r="T151" s="144"/>
      <c r="U151" s="160"/>
      <c r="V151" s="152"/>
      <c r="W151" s="46"/>
      <c r="X151" s="166"/>
      <c r="Y151" s="210"/>
      <c r="Z151" s="169">
        <v>89</v>
      </c>
      <c r="AA151" s="75"/>
    </row>
    <row r="152" spans="1:27" ht="16.5" customHeight="1">
      <c r="A152" s="20">
        <v>71</v>
      </c>
      <c r="B152" s="20" t="s">
        <v>1196</v>
      </c>
      <c r="C152" s="25" t="s">
        <v>11111</v>
      </c>
      <c r="D152" s="234"/>
      <c r="E152" s="140"/>
      <c r="F152" s="144"/>
      <c r="G152" s="234"/>
      <c r="H152" s="140"/>
      <c r="I152" s="144"/>
      <c r="J152" s="151"/>
      <c r="K152" s="154"/>
      <c r="L152" s="155"/>
      <c r="M152" s="205"/>
      <c r="N152" s="157"/>
      <c r="O152" s="158"/>
      <c r="P152" s="159"/>
      <c r="Q152" s="144"/>
      <c r="R152" s="160"/>
      <c r="S152" s="159"/>
      <c r="T152" s="144"/>
      <c r="U152" s="160"/>
      <c r="V152" s="136" t="s">
        <v>92</v>
      </c>
      <c r="W152" s="163"/>
      <c r="X152" s="166"/>
      <c r="Y152" s="210"/>
      <c r="Z152" s="169">
        <v>70</v>
      </c>
      <c r="AA152" s="75"/>
    </row>
    <row r="153" spans="1:27" ht="16.5" customHeight="1">
      <c r="A153" s="20">
        <v>71</v>
      </c>
      <c r="B153" s="20" t="s">
        <v>11319</v>
      </c>
      <c r="C153" s="25" t="s">
        <v>16066</v>
      </c>
      <c r="D153" s="234"/>
      <c r="E153" s="140"/>
      <c r="F153" s="144"/>
      <c r="G153" s="234"/>
      <c r="H153" s="140"/>
      <c r="I153" s="144"/>
      <c r="J153" s="152"/>
      <c r="K153" s="46"/>
      <c r="L153" s="53"/>
      <c r="M153" s="156" t="s">
        <v>7754</v>
      </c>
      <c r="N153" s="206" t="s">
        <v>53</v>
      </c>
      <c r="O153" s="158">
        <v>1</v>
      </c>
      <c r="P153" s="159"/>
      <c r="Q153" s="144"/>
      <c r="R153" s="160"/>
      <c r="S153" s="159"/>
      <c r="T153" s="144"/>
      <c r="U153" s="160"/>
      <c r="V153" s="137"/>
      <c r="W153" s="164"/>
      <c r="X153" s="166"/>
      <c r="Y153" s="210"/>
      <c r="Z153" s="169">
        <v>70</v>
      </c>
      <c r="AA153" s="75"/>
    </row>
    <row r="154" spans="1:27" ht="16.5" customHeight="1">
      <c r="A154" s="20">
        <v>71</v>
      </c>
      <c r="B154" s="20" t="s">
        <v>9910</v>
      </c>
      <c r="C154" s="25" t="s">
        <v>10691</v>
      </c>
      <c r="D154" s="234"/>
      <c r="E154" s="140"/>
      <c r="F154" s="144"/>
      <c r="G154" s="234"/>
      <c r="H154" s="140"/>
      <c r="I154" s="144"/>
      <c r="J154" s="136" t="s">
        <v>37</v>
      </c>
      <c r="K154" s="204" t="s">
        <v>53</v>
      </c>
      <c r="L154" s="217">
        <v>0.9</v>
      </c>
      <c r="M154" s="205"/>
      <c r="N154" s="157"/>
      <c r="O154" s="158"/>
      <c r="P154" s="159"/>
      <c r="Q154" s="144"/>
      <c r="R154" s="160"/>
      <c r="S154" s="159"/>
      <c r="T154" s="144"/>
      <c r="U154" s="160"/>
      <c r="V154" s="137"/>
      <c r="W154" s="164"/>
      <c r="X154" s="166"/>
      <c r="Y154" s="210"/>
      <c r="Z154" s="169">
        <v>63</v>
      </c>
      <c r="AA154" s="75"/>
    </row>
    <row r="155" spans="1:27" ht="16.5" customHeight="1">
      <c r="A155" s="20">
        <v>71</v>
      </c>
      <c r="B155" s="20" t="s">
        <v>6713</v>
      </c>
      <c r="C155" s="25" t="s">
        <v>16067</v>
      </c>
      <c r="D155" s="235"/>
      <c r="E155" s="141"/>
      <c r="F155" s="46"/>
      <c r="G155" s="235"/>
      <c r="H155" s="141"/>
      <c r="I155" s="46"/>
      <c r="J155" s="153"/>
      <c r="K155" s="46"/>
      <c r="L155" s="220"/>
      <c r="M155" s="156" t="s">
        <v>7754</v>
      </c>
      <c r="N155" s="206" t="s">
        <v>53</v>
      </c>
      <c r="O155" s="158">
        <v>1</v>
      </c>
      <c r="P155" s="152"/>
      <c r="Q155" s="46"/>
      <c r="R155" s="53"/>
      <c r="S155" s="152"/>
      <c r="T155" s="46"/>
      <c r="U155" s="53"/>
      <c r="V155" s="208" t="s">
        <v>53</v>
      </c>
      <c r="W155" s="53">
        <v>0.9</v>
      </c>
      <c r="X155" s="208" t="s">
        <v>53</v>
      </c>
      <c r="Y155" s="211">
        <v>0.85</v>
      </c>
      <c r="Z155" s="169">
        <v>63</v>
      </c>
      <c r="AA155" s="76"/>
    </row>
    <row r="156" spans="1:27" ht="16.5" customHeight="1"/>
    <row r="157" spans="1:27" ht="16.5" customHeight="1"/>
  </sheetData>
  <mergeCells count="83">
    <mergeCell ref="D6:F6"/>
    <mergeCell ref="G6:I6"/>
    <mergeCell ref="D7:F9"/>
    <mergeCell ref="G7:I9"/>
    <mergeCell ref="R8:R9"/>
    <mergeCell ref="U8:U9"/>
    <mergeCell ref="J9:J10"/>
    <mergeCell ref="V11:W13"/>
    <mergeCell ref="J13:J14"/>
    <mergeCell ref="J17:J18"/>
    <mergeCell ref="V19:W21"/>
    <mergeCell ref="J21:J22"/>
    <mergeCell ref="J25:J26"/>
    <mergeCell ref="V27:W29"/>
    <mergeCell ref="J29:J30"/>
    <mergeCell ref="G31:I33"/>
    <mergeCell ref="J33:J34"/>
    <mergeCell ref="V35:W37"/>
    <mergeCell ref="J37:J38"/>
    <mergeCell ref="J41:J42"/>
    <mergeCell ref="V43:W45"/>
    <mergeCell ref="J45:J46"/>
    <mergeCell ref="J49:J50"/>
    <mergeCell ref="V51:W53"/>
    <mergeCell ref="J53:J54"/>
    <mergeCell ref="D55:F57"/>
    <mergeCell ref="G55:I57"/>
    <mergeCell ref="J57:J58"/>
    <mergeCell ref="V59:W61"/>
    <mergeCell ref="J61:J62"/>
    <mergeCell ref="J65:J66"/>
    <mergeCell ref="V67:W69"/>
    <mergeCell ref="J69:J70"/>
    <mergeCell ref="J73:J74"/>
    <mergeCell ref="V75:W77"/>
    <mergeCell ref="J77:J78"/>
    <mergeCell ref="E84:F86"/>
    <mergeCell ref="H84:I86"/>
    <mergeCell ref="U85:U86"/>
    <mergeCell ref="J86:J87"/>
    <mergeCell ref="V88:W90"/>
    <mergeCell ref="J90:J91"/>
    <mergeCell ref="J94:J95"/>
    <mergeCell ref="V96:W98"/>
    <mergeCell ref="J98:J99"/>
    <mergeCell ref="J102:J103"/>
    <mergeCell ref="V104:W106"/>
    <mergeCell ref="J106:J107"/>
    <mergeCell ref="H108:I110"/>
    <mergeCell ref="J110:J111"/>
    <mergeCell ref="V112:W114"/>
    <mergeCell ref="J114:J115"/>
    <mergeCell ref="J118:J119"/>
    <mergeCell ref="V120:W122"/>
    <mergeCell ref="J122:J123"/>
    <mergeCell ref="J126:J127"/>
    <mergeCell ref="V128:W130"/>
    <mergeCell ref="J130:J131"/>
    <mergeCell ref="E132:F134"/>
    <mergeCell ref="H132:I134"/>
    <mergeCell ref="J134:J135"/>
    <mergeCell ref="V136:W138"/>
    <mergeCell ref="J138:J139"/>
    <mergeCell ref="J142:J143"/>
    <mergeCell ref="V144:W146"/>
    <mergeCell ref="J146:J147"/>
    <mergeCell ref="J150:J151"/>
    <mergeCell ref="V152:W154"/>
    <mergeCell ref="J154:J155"/>
    <mergeCell ref="X15:Y21"/>
    <mergeCell ref="X23:Y29"/>
    <mergeCell ref="X39:Y45"/>
    <mergeCell ref="X47:Y53"/>
    <mergeCell ref="X63:Y69"/>
    <mergeCell ref="X71:Y77"/>
    <mergeCell ref="D84:D155"/>
    <mergeCell ref="G84:G155"/>
    <mergeCell ref="X92:Y98"/>
    <mergeCell ref="X100:Y106"/>
    <mergeCell ref="X116:Y122"/>
    <mergeCell ref="X124:Y130"/>
    <mergeCell ref="X140:Y146"/>
    <mergeCell ref="X148:Y154"/>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1" manualBreakCount="1">
    <brk id="79" max="26" man="1"/>
  </rowBreaks>
</worksheet>
</file>

<file path=xl/worksheets/sheet23.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AA136"/>
  <sheetViews>
    <sheetView view="pageBreakPreview" topLeftCell="B1" zoomScaleSheetLayoutView="100" workbookViewId="0">
      <selection activeCell="B7" sqref="B7"/>
    </sheetView>
  </sheetViews>
  <sheetFormatPr defaultColWidth="8.90625" defaultRowHeight="14.25"/>
  <cols>
    <col min="1" max="1" width="4.7265625" style="10" customWidth="1"/>
    <col min="2" max="2" width="7.7265625" style="10" customWidth="1"/>
    <col min="3" max="3" width="43.90625" style="11" bestFit="1" customWidth="1"/>
    <col min="4" max="4" width="4.90625" style="11" customWidth="1"/>
    <col min="5" max="5" width="4.90625" style="14" customWidth="1"/>
    <col min="6" max="6" width="4.90625" style="11" customWidth="1"/>
    <col min="7" max="7" width="4.90625" style="14" customWidth="1"/>
    <col min="8" max="8" width="4.90625" style="11" customWidth="1"/>
    <col min="9" max="9" width="4.90625" style="14" customWidth="1"/>
    <col min="10" max="10" width="11.7265625" style="14" customWidth="1"/>
    <col min="11" max="11" width="2.453125" style="14" customWidth="1"/>
    <col min="12" max="12" width="4.453125" style="15" bestFit="1" customWidth="1"/>
    <col min="13" max="13" width="24.63281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27" ht="16.5" customHeight="1"/>
    <row r="2" spans="1:27" ht="16.5" customHeight="1"/>
    <row r="3" spans="1:27" ht="16.5" customHeight="1"/>
    <row r="4" spans="1:27" ht="16.5" customHeight="1">
      <c r="B4" s="21" t="s">
        <v>1347</v>
      </c>
      <c r="D4" s="78"/>
    </row>
    <row r="5" spans="1:27" ht="16.5" customHeight="1">
      <c r="A5" s="19" t="s">
        <v>9399</v>
      </c>
      <c r="B5" s="22"/>
      <c r="C5" s="23" t="s">
        <v>6064</v>
      </c>
      <c r="D5" s="79" t="s">
        <v>9403</v>
      </c>
      <c r="E5" s="45"/>
      <c r="F5" s="79"/>
      <c r="G5" s="45"/>
      <c r="H5" s="79"/>
      <c r="I5" s="45"/>
      <c r="J5" s="45"/>
      <c r="K5" s="45"/>
      <c r="L5" s="52"/>
      <c r="M5" s="45"/>
      <c r="N5" s="45"/>
      <c r="O5" s="52"/>
      <c r="P5" s="45"/>
      <c r="Q5" s="45"/>
      <c r="R5" s="52"/>
      <c r="S5" s="45"/>
      <c r="T5" s="45"/>
      <c r="U5" s="52"/>
      <c r="V5" s="45"/>
      <c r="W5" s="52"/>
      <c r="X5" s="45"/>
      <c r="Y5" s="52"/>
      <c r="Z5" s="70" t="s">
        <v>5957</v>
      </c>
      <c r="AA5" s="73" t="s">
        <v>9411</v>
      </c>
    </row>
    <row r="6" spans="1:27" ht="16.5" customHeight="1">
      <c r="A6" s="20" t="s">
        <v>9402</v>
      </c>
      <c r="B6" s="20" t="s">
        <v>2677</v>
      </c>
      <c r="C6" s="24"/>
      <c r="D6" s="117" t="s">
        <v>9415</v>
      </c>
      <c r="E6" s="171"/>
      <c r="F6" s="117" t="s">
        <v>9419</v>
      </c>
      <c r="G6" s="171"/>
      <c r="H6" s="80"/>
      <c r="I6" s="46"/>
      <c r="J6" s="46"/>
      <c r="K6" s="46"/>
      <c r="L6" s="53"/>
      <c r="M6" s="46"/>
      <c r="N6" s="46"/>
      <c r="O6" s="53"/>
      <c r="P6" s="144"/>
      <c r="Q6" s="144"/>
      <c r="R6" s="160"/>
      <c r="S6" s="144"/>
      <c r="T6" s="144"/>
      <c r="U6" s="160"/>
      <c r="V6" s="46"/>
      <c r="W6" s="53"/>
      <c r="X6" s="46"/>
      <c r="Y6" s="53"/>
      <c r="Z6" s="71" t="s">
        <v>9406</v>
      </c>
      <c r="AA6" s="74" t="s">
        <v>51</v>
      </c>
    </row>
    <row r="7" spans="1:27" ht="16.5" customHeight="1">
      <c r="A7" s="20">
        <v>71</v>
      </c>
      <c r="B7" s="20">
        <v>7363</v>
      </c>
      <c r="C7" s="25" t="s">
        <v>16069</v>
      </c>
      <c r="D7" s="136" t="s">
        <v>1630</v>
      </c>
      <c r="E7" s="200"/>
      <c r="F7" s="136" t="s">
        <v>17669</v>
      </c>
      <c r="G7" s="200"/>
      <c r="H7" s="136" t="s">
        <v>17672</v>
      </c>
      <c r="I7" s="200"/>
      <c r="J7" s="151"/>
      <c r="K7" s="154"/>
      <c r="L7" s="155"/>
      <c r="M7" s="205"/>
      <c r="N7" s="157"/>
      <c r="O7" s="158"/>
      <c r="P7" s="147" t="s">
        <v>637</v>
      </c>
      <c r="Q7" s="224"/>
      <c r="R7" s="217"/>
      <c r="S7" s="147" t="s">
        <v>9218</v>
      </c>
      <c r="T7" s="224"/>
      <c r="U7" s="217"/>
      <c r="V7" s="151"/>
      <c r="W7" s="217"/>
      <c r="X7" s="151"/>
      <c r="Y7" s="155"/>
      <c r="Z7" s="226">
        <v>350</v>
      </c>
      <c r="AA7" s="23" t="s">
        <v>2714</v>
      </c>
    </row>
    <row r="8" spans="1:27" ht="16.5" customHeight="1">
      <c r="A8" s="20">
        <v>71</v>
      </c>
      <c r="B8" s="20">
        <v>7364</v>
      </c>
      <c r="C8" s="25" t="s">
        <v>11856</v>
      </c>
      <c r="D8" s="199"/>
      <c r="E8" s="201"/>
      <c r="F8" s="199"/>
      <c r="G8" s="201"/>
      <c r="H8" s="199"/>
      <c r="I8" s="201"/>
      <c r="J8" s="152"/>
      <c r="K8" s="46"/>
      <c r="L8" s="53"/>
      <c r="M8" s="156" t="s">
        <v>7754</v>
      </c>
      <c r="N8" s="206" t="s">
        <v>53</v>
      </c>
      <c r="O8" s="158">
        <v>1</v>
      </c>
      <c r="P8" s="215" t="s">
        <v>53</v>
      </c>
      <c r="Q8" s="160">
        <v>0.5</v>
      </c>
      <c r="R8" s="143" t="s">
        <v>591</v>
      </c>
      <c r="S8" s="215" t="s">
        <v>53</v>
      </c>
      <c r="T8" s="160">
        <v>0.25</v>
      </c>
      <c r="U8" s="143" t="s">
        <v>591</v>
      </c>
      <c r="V8" s="159"/>
      <c r="W8" s="218"/>
      <c r="X8" s="159"/>
      <c r="Y8" s="160"/>
      <c r="Z8" s="226">
        <v>350</v>
      </c>
      <c r="AA8" s="75"/>
    </row>
    <row r="9" spans="1:27" ht="16.5" customHeight="1">
      <c r="A9" s="20">
        <v>71</v>
      </c>
      <c r="B9" s="20">
        <v>7365</v>
      </c>
      <c r="C9" s="25" t="s">
        <v>13451</v>
      </c>
      <c r="D9" s="199"/>
      <c r="E9" s="201"/>
      <c r="F9" s="199"/>
      <c r="G9" s="201"/>
      <c r="H9" s="199"/>
      <c r="I9" s="201"/>
      <c r="J9" s="136" t="s">
        <v>37</v>
      </c>
      <c r="K9" s="204" t="s">
        <v>53</v>
      </c>
      <c r="L9" s="155">
        <v>0.9</v>
      </c>
      <c r="M9" s="205"/>
      <c r="N9" s="157"/>
      <c r="O9" s="158"/>
      <c r="P9" s="159"/>
      <c r="Q9" s="144"/>
      <c r="R9" s="201"/>
      <c r="S9" s="159"/>
      <c r="T9" s="144"/>
      <c r="U9" s="201"/>
      <c r="V9" s="159"/>
      <c r="W9" s="218"/>
      <c r="X9" s="159"/>
      <c r="Y9" s="160"/>
      <c r="Z9" s="226">
        <v>316</v>
      </c>
      <c r="AA9" s="75"/>
    </row>
    <row r="10" spans="1:27" ht="16.5" customHeight="1">
      <c r="A10" s="20">
        <v>71</v>
      </c>
      <c r="B10" s="20">
        <v>7366</v>
      </c>
      <c r="C10" s="25" t="s">
        <v>7501</v>
      </c>
      <c r="D10" s="138">
        <v>105</v>
      </c>
      <c r="E10" s="202" t="s">
        <v>51</v>
      </c>
      <c r="F10" s="138">
        <v>91</v>
      </c>
      <c r="G10" s="202" t="s">
        <v>51</v>
      </c>
      <c r="H10" s="138">
        <v>78</v>
      </c>
      <c r="I10" s="202" t="s">
        <v>51</v>
      </c>
      <c r="J10" s="153"/>
      <c r="K10" s="46"/>
      <c r="L10" s="53"/>
      <c r="M10" s="156" t="s">
        <v>7754</v>
      </c>
      <c r="N10" s="206" t="s">
        <v>53</v>
      </c>
      <c r="O10" s="158">
        <v>1</v>
      </c>
      <c r="P10" s="159"/>
      <c r="Q10" s="144"/>
      <c r="R10" s="218"/>
      <c r="S10" s="159"/>
      <c r="T10" s="144"/>
      <c r="U10" s="218"/>
      <c r="V10" s="159"/>
      <c r="W10" s="218"/>
      <c r="X10" s="159"/>
      <c r="Y10" s="160"/>
      <c r="Z10" s="226">
        <v>316</v>
      </c>
      <c r="AA10" s="75"/>
    </row>
    <row r="11" spans="1:27" ht="16.5" customHeight="1">
      <c r="A11" s="20">
        <v>71</v>
      </c>
      <c r="B11" s="20" t="s">
        <v>6451</v>
      </c>
      <c r="C11" s="25" t="s">
        <v>16070</v>
      </c>
      <c r="D11" s="140"/>
      <c r="E11" s="144"/>
      <c r="F11" s="140"/>
      <c r="G11" s="144"/>
      <c r="H11" s="140"/>
      <c r="I11" s="144"/>
      <c r="J11" s="151"/>
      <c r="K11" s="154"/>
      <c r="L11" s="155"/>
      <c r="M11" s="205"/>
      <c r="N11" s="157"/>
      <c r="O11" s="158"/>
      <c r="P11" s="159"/>
      <c r="Q11" s="144"/>
      <c r="R11" s="160"/>
      <c r="S11" s="159"/>
      <c r="T11" s="144"/>
      <c r="U11" s="218"/>
      <c r="V11" s="136" t="s">
        <v>92</v>
      </c>
      <c r="W11" s="163"/>
      <c r="X11" s="159"/>
      <c r="Y11" s="144"/>
      <c r="Z11" s="226">
        <v>246</v>
      </c>
      <c r="AA11" s="75"/>
    </row>
    <row r="12" spans="1:27" ht="16.5" customHeight="1">
      <c r="A12" s="20">
        <v>71</v>
      </c>
      <c r="B12" s="20" t="s">
        <v>3036</v>
      </c>
      <c r="C12" s="25" t="s">
        <v>16071</v>
      </c>
      <c r="D12" s="140"/>
      <c r="E12" s="144"/>
      <c r="F12" s="140"/>
      <c r="G12" s="144"/>
      <c r="H12" s="140"/>
      <c r="I12" s="144"/>
      <c r="J12" s="152"/>
      <c r="K12" s="46"/>
      <c r="L12" s="53"/>
      <c r="M12" s="156" t="s">
        <v>7754</v>
      </c>
      <c r="N12" s="206" t="s">
        <v>53</v>
      </c>
      <c r="O12" s="158">
        <v>1</v>
      </c>
      <c r="P12" s="159"/>
      <c r="Q12" s="144"/>
      <c r="R12" s="160"/>
      <c r="S12" s="159"/>
      <c r="T12" s="144"/>
      <c r="U12" s="218"/>
      <c r="V12" s="137"/>
      <c r="W12" s="164"/>
      <c r="X12" s="159"/>
      <c r="Y12" s="144"/>
      <c r="Z12" s="226">
        <v>246</v>
      </c>
      <c r="AA12" s="75"/>
    </row>
    <row r="13" spans="1:27" ht="16.5" customHeight="1">
      <c r="A13" s="20">
        <v>71</v>
      </c>
      <c r="B13" s="20" t="s">
        <v>5843</v>
      </c>
      <c r="C13" s="25" t="s">
        <v>1663</v>
      </c>
      <c r="D13" s="140"/>
      <c r="E13" s="144"/>
      <c r="F13" s="140"/>
      <c r="G13" s="144"/>
      <c r="H13" s="140"/>
      <c r="I13" s="144"/>
      <c r="J13" s="136" t="s">
        <v>37</v>
      </c>
      <c r="K13" s="204" t="s">
        <v>53</v>
      </c>
      <c r="L13" s="155">
        <v>0.9</v>
      </c>
      <c r="M13" s="205"/>
      <c r="N13" s="157"/>
      <c r="O13" s="158"/>
      <c r="P13" s="159"/>
      <c r="Q13" s="144"/>
      <c r="R13" s="160"/>
      <c r="S13" s="159"/>
      <c r="T13" s="144"/>
      <c r="U13" s="218"/>
      <c r="V13" s="137"/>
      <c r="W13" s="164"/>
      <c r="X13" s="159"/>
      <c r="Y13" s="144"/>
      <c r="Z13" s="226">
        <v>221</v>
      </c>
      <c r="AA13" s="75"/>
    </row>
    <row r="14" spans="1:27" ht="16.5" customHeight="1">
      <c r="A14" s="20">
        <v>71</v>
      </c>
      <c r="B14" s="20" t="s">
        <v>4792</v>
      </c>
      <c r="C14" s="25" t="s">
        <v>16073</v>
      </c>
      <c r="D14" s="140"/>
      <c r="E14" s="144"/>
      <c r="F14" s="140"/>
      <c r="G14" s="144"/>
      <c r="H14" s="140"/>
      <c r="I14" s="144"/>
      <c r="J14" s="153"/>
      <c r="K14" s="46"/>
      <c r="L14" s="53"/>
      <c r="M14" s="156" t="s">
        <v>7754</v>
      </c>
      <c r="N14" s="206" t="s">
        <v>53</v>
      </c>
      <c r="O14" s="158">
        <v>1</v>
      </c>
      <c r="P14" s="159"/>
      <c r="Q14" s="144"/>
      <c r="R14" s="160"/>
      <c r="S14" s="159"/>
      <c r="T14" s="144"/>
      <c r="U14" s="218"/>
      <c r="V14" s="208" t="s">
        <v>53</v>
      </c>
      <c r="W14" s="53">
        <v>0.7</v>
      </c>
      <c r="X14" s="152"/>
      <c r="Y14" s="46"/>
      <c r="Z14" s="226">
        <v>221</v>
      </c>
      <c r="AA14" s="75"/>
    </row>
    <row r="15" spans="1:27" ht="16.5" customHeight="1">
      <c r="A15" s="20">
        <v>71</v>
      </c>
      <c r="B15" s="20" t="s">
        <v>2867</v>
      </c>
      <c r="C15" s="25" t="s">
        <v>3878</v>
      </c>
      <c r="D15" s="140"/>
      <c r="E15" s="144"/>
      <c r="F15" s="140"/>
      <c r="G15" s="144"/>
      <c r="H15" s="140"/>
      <c r="I15" s="144"/>
      <c r="J15" s="151"/>
      <c r="K15" s="154"/>
      <c r="L15" s="155"/>
      <c r="M15" s="205"/>
      <c r="N15" s="157"/>
      <c r="O15" s="158"/>
      <c r="P15" s="159"/>
      <c r="Q15" s="144"/>
      <c r="R15" s="160"/>
      <c r="S15" s="159"/>
      <c r="T15" s="144"/>
      <c r="U15" s="218"/>
      <c r="V15" s="151"/>
      <c r="W15" s="154"/>
      <c r="X15" s="165" t="s">
        <v>150</v>
      </c>
      <c r="Y15" s="209"/>
      <c r="Z15" s="227">
        <v>315</v>
      </c>
      <c r="AA15" s="75"/>
    </row>
    <row r="16" spans="1:27" ht="16.5" customHeight="1">
      <c r="A16" s="20">
        <v>71</v>
      </c>
      <c r="B16" s="20" t="s">
        <v>10026</v>
      </c>
      <c r="C16" s="25" t="s">
        <v>16074</v>
      </c>
      <c r="D16" s="140"/>
      <c r="E16" s="144"/>
      <c r="F16" s="140"/>
      <c r="G16" s="144"/>
      <c r="H16" s="140"/>
      <c r="I16" s="144"/>
      <c r="J16" s="152"/>
      <c r="K16" s="46"/>
      <c r="L16" s="53"/>
      <c r="M16" s="156" t="s">
        <v>7754</v>
      </c>
      <c r="N16" s="206" t="s">
        <v>53</v>
      </c>
      <c r="O16" s="158">
        <v>1</v>
      </c>
      <c r="P16" s="159"/>
      <c r="Q16" s="144"/>
      <c r="R16" s="160"/>
      <c r="S16" s="159"/>
      <c r="T16" s="144"/>
      <c r="U16" s="218"/>
      <c r="V16" s="159"/>
      <c r="W16" s="144"/>
      <c r="X16" s="166"/>
      <c r="Y16" s="210"/>
      <c r="Z16" s="227">
        <v>315</v>
      </c>
      <c r="AA16" s="75"/>
    </row>
    <row r="17" spans="1:27" ht="16.5" customHeight="1">
      <c r="A17" s="20">
        <v>71</v>
      </c>
      <c r="B17" s="20" t="s">
        <v>1640</v>
      </c>
      <c r="C17" s="25" t="s">
        <v>16075</v>
      </c>
      <c r="D17" s="140"/>
      <c r="E17" s="144"/>
      <c r="F17" s="140"/>
      <c r="G17" s="144"/>
      <c r="H17" s="140"/>
      <c r="I17" s="144"/>
      <c r="J17" s="136" t="s">
        <v>37</v>
      </c>
      <c r="K17" s="204" t="s">
        <v>53</v>
      </c>
      <c r="L17" s="155">
        <v>0.9</v>
      </c>
      <c r="M17" s="205"/>
      <c r="N17" s="157"/>
      <c r="O17" s="158"/>
      <c r="P17" s="159"/>
      <c r="Q17" s="144"/>
      <c r="R17" s="160"/>
      <c r="S17" s="159"/>
      <c r="T17" s="144"/>
      <c r="U17" s="218"/>
      <c r="V17" s="159"/>
      <c r="W17" s="144"/>
      <c r="X17" s="166"/>
      <c r="Y17" s="210"/>
      <c r="Z17" s="227">
        <v>285</v>
      </c>
      <c r="AA17" s="75"/>
    </row>
    <row r="18" spans="1:27" ht="16.5" customHeight="1">
      <c r="A18" s="20">
        <v>71</v>
      </c>
      <c r="B18" s="20" t="s">
        <v>11464</v>
      </c>
      <c r="C18" s="25" t="s">
        <v>16076</v>
      </c>
      <c r="D18" s="140"/>
      <c r="E18" s="144"/>
      <c r="F18" s="140"/>
      <c r="G18" s="144"/>
      <c r="H18" s="140"/>
      <c r="I18" s="144"/>
      <c r="J18" s="153"/>
      <c r="K18" s="46"/>
      <c r="L18" s="53"/>
      <c r="M18" s="156" t="s">
        <v>7754</v>
      </c>
      <c r="N18" s="206" t="s">
        <v>53</v>
      </c>
      <c r="O18" s="158">
        <v>1</v>
      </c>
      <c r="P18" s="159"/>
      <c r="Q18" s="144"/>
      <c r="R18" s="160"/>
      <c r="S18" s="159"/>
      <c r="T18" s="144"/>
      <c r="U18" s="218"/>
      <c r="V18" s="152"/>
      <c r="W18" s="46"/>
      <c r="X18" s="166"/>
      <c r="Y18" s="210"/>
      <c r="Z18" s="227">
        <v>285</v>
      </c>
      <c r="AA18" s="75"/>
    </row>
    <row r="19" spans="1:27" ht="16.5" customHeight="1">
      <c r="A19" s="20">
        <v>71</v>
      </c>
      <c r="B19" s="20" t="s">
        <v>4056</v>
      </c>
      <c r="C19" s="25" t="s">
        <v>10499</v>
      </c>
      <c r="D19" s="140"/>
      <c r="E19" s="144"/>
      <c r="F19" s="140"/>
      <c r="G19" s="144"/>
      <c r="H19" s="140"/>
      <c r="I19" s="144"/>
      <c r="J19" s="151"/>
      <c r="K19" s="154"/>
      <c r="L19" s="155"/>
      <c r="M19" s="205"/>
      <c r="N19" s="157"/>
      <c r="O19" s="158"/>
      <c r="P19" s="159"/>
      <c r="Q19" s="144"/>
      <c r="R19" s="160"/>
      <c r="S19" s="159"/>
      <c r="T19" s="144"/>
      <c r="U19" s="218"/>
      <c r="V19" s="136" t="s">
        <v>92</v>
      </c>
      <c r="W19" s="163"/>
      <c r="X19" s="166"/>
      <c r="Y19" s="210"/>
      <c r="Z19" s="227">
        <v>222</v>
      </c>
      <c r="AA19" s="75"/>
    </row>
    <row r="20" spans="1:27" ht="16.5" customHeight="1">
      <c r="A20" s="20">
        <v>71</v>
      </c>
      <c r="B20" s="20" t="s">
        <v>10128</v>
      </c>
      <c r="C20" s="25" t="s">
        <v>10400</v>
      </c>
      <c r="D20" s="140"/>
      <c r="E20" s="144"/>
      <c r="F20" s="140"/>
      <c r="G20" s="144"/>
      <c r="H20" s="140"/>
      <c r="I20" s="144"/>
      <c r="J20" s="152"/>
      <c r="K20" s="46"/>
      <c r="L20" s="53"/>
      <c r="M20" s="156" t="s">
        <v>7754</v>
      </c>
      <c r="N20" s="206" t="s">
        <v>53</v>
      </c>
      <c r="O20" s="158">
        <v>1</v>
      </c>
      <c r="P20" s="159"/>
      <c r="Q20" s="144"/>
      <c r="R20" s="160"/>
      <c r="S20" s="159"/>
      <c r="T20" s="144"/>
      <c r="U20" s="218"/>
      <c r="V20" s="137"/>
      <c r="W20" s="164"/>
      <c r="X20" s="166"/>
      <c r="Y20" s="210"/>
      <c r="Z20" s="227">
        <v>222</v>
      </c>
      <c r="AA20" s="75"/>
    </row>
    <row r="21" spans="1:27" ht="16.5" customHeight="1">
      <c r="A21" s="20">
        <v>71</v>
      </c>
      <c r="B21" s="20" t="s">
        <v>1865</v>
      </c>
      <c r="C21" s="25" t="s">
        <v>15757</v>
      </c>
      <c r="D21" s="140"/>
      <c r="E21" s="144"/>
      <c r="F21" s="140"/>
      <c r="G21" s="144"/>
      <c r="H21" s="140"/>
      <c r="I21" s="144"/>
      <c r="J21" s="136" t="s">
        <v>37</v>
      </c>
      <c r="K21" s="204" t="s">
        <v>53</v>
      </c>
      <c r="L21" s="155">
        <v>0.9</v>
      </c>
      <c r="M21" s="205"/>
      <c r="N21" s="157"/>
      <c r="O21" s="158"/>
      <c r="P21" s="159"/>
      <c r="Q21" s="144"/>
      <c r="R21" s="160"/>
      <c r="S21" s="159"/>
      <c r="T21" s="144"/>
      <c r="U21" s="218"/>
      <c r="V21" s="137"/>
      <c r="W21" s="164"/>
      <c r="X21" s="166"/>
      <c r="Y21" s="210"/>
      <c r="Z21" s="227">
        <v>199</v>
      </c>
      <c r="AA21" s="75"/>
    </row>
    <row r="22" spans="1:27" ht="16.5" customHeight="1">
      <c r="A22" s="20">
        <v>71</v>
      </c>
      <c r="B22" s="20" t="s">
        <v>11462</v>
      </c>
      <c r="C22" s="25" t="s">
        <v>16077</v>
      </c>
      <c r="D22" s="140"/>
      <c r="E22" s="144"/>
      <c r="F22" s="140"/>
      <c r="G22" s="144"/>
      <c r="H22" s="140"/>
      <c r="I22" s="144"/>
      <c r="J22" s="153"/>
      <c r="K22" s="46"/>
      <c r="L22" s="53"/>
      <c r="M22" s="156" t="s">
        <v>7754</v>
      </c>
      <c r="N22" s="206" t="s">
        <v>53</v>
      </c>
      <c r="O22" s="158">
        <v>1</v>
      </c>
      <c r="P22" s="159"/>
      <c r="Q22" s="144"/>
      <c r="R22" s="160"/>
      <c r="S22" s="159"/>
      <c r="T22" s="144"/>
      <c r="U22" s="218"/>
      <c r="V22" s="208" t="s">
        <v>53</v>
      </c>
      <c r="W22" s="53">
        <v>0.9</v>
      </c>
      <c r="X22" s="208" t="s">
        <v>53</v>
      </c>
      <c r="Y22" s="211">
        <v>0.9</v>
      </c>
      <c r="Z22" s="227">
        <v>199</v>
      </c>
      <c r="AA22" s="75"/>
    </row>
    <row r="23" spans="1:27" ht="16.5" customHeight="1">
      <c r="A23" s="20">
        <v>71</v>
      </c>
      <c r="B23" s="20" t="s">
        <v>11460</v>
      </c>
      <c r="C23" s="25" t="s">
        <v>16078</v>
      </c>
      <c r="D23" s="140"/>
      <c r="E23" s="144"/>
      <c r="F23" s="140"/>
      <c r="G23" s="144"/>
      <c r="H23" s="140"/>
      <c r="I23" s="144"/>
      <c r="J23" s="151"/>
      <c r="K23" s="154"/>
      <c r="L23" s="155"/>
      <c r="M23" s="205"/>
      <c r="N23" s="157"/>
      <c r="O23" s="158"/>
      <c r="P23" s="159"/>
      <c r="Q23" s="144"/>
      <c r="R23" s="160"/>
      <c r="S23" s="159"/>
      <c r="T23" s="144"/>
      <c r="U23" s="218"/>
      <c r="V23" s="151"/>
      <c r="W23" s="154"/>
      <c r="X23" s="165" t="s">
        <v>69</v>
      </c>
      <c r="Y23" s="209"/>
      <c r="Z23" s="227">
        <v>297</v>
      </c>
      <c r="AA23" s="75"/>
    </row>
    <row r="24" spans="1:27" ht="16.5" customHeight="1">
      <c r="A24" s="20">
        <v>71</v>
      </c>
      <c r="B24" s="20" t="s">
        <v>10389</v>
      </c>
      <c r="C24" s="25" t="s">
        <v>16079</v>
      </c>
      <c r="D24" s="140"/>
      <c r="E24" s="144"/>
      <c r="F24" s="140"/>
      <c r="G24" s="144"/>
      <c r="H24" s="140"/>
      <c r="I24" s="144"/>
      <c r="J24" s="152"/>
      <c r="K24" s="46"/>
      <c r="L24" s="53"/>
      <c r="M24" s="156" t="s">
        <v>7754</v>
      </c>
      <c r="N24" s="206" t="s">
        <v>53</v>
      </c>
      <c r="O24" s="158">
        <v>1</v>
      </c>
      <c r="P24" s="159"/>
      <c r="Q24" s="144"/>
      <c r="R24" s="160"/>
      <c r="S24" s="159"/>
      <c r="T24" s="144"/>
      <c r="U24" s="218"/>
      <c r="V24" s="159"/>
      <c r="W24" s="144"/>
      <c r="X24" s="166"/>
      <c r="Y24" s="210"/>
      <c r="Z24" s="227">
        <v>297</v>
      </c>
      <c r="AA24" s="75"/>
    </row>
    <row r="25" spans="1:27" ht="16.5" customHeight="1">
      <c r="A25" s="20">
        <v>71</v>
      </c>
      <c r="B25" s="20" t="s">
        <v>9665</v>
      </c>
      <c r="C25" s="25" t="s">
        <v>16080</v>
      </c>
      <c r="D25" s="140"/>
      <c r="E25" s="144"/>
      <c r="F25" s="140"/>
      <c r="G25" s="144"/>
      <c r="H25" s="140"/>
      <c r="I25" s="144"/>
      <c r="J25" s="136" t="s">
        <v>37</v>
      </c>
      <c r="K25" s="204" t="s">
        <v>53</v>
      </c>
      <c r="L25" s="155">
        <v>0.9</v>
      </c>
      <c r="M25" s="205"/>
      <c r="N25" s="157"/>
      <c r="O25" s="158"/>
      <c r="P25" s="159"/>
      <c r="Q25" s="144"/>
      <c r="R25" s="160"/>
      <c r="S25" s="159"/>
      <c r="T25" s="144"/>
      <c r="U25" s="218"/>
      <c r="V25" s="159"/>
      <c r="W25" s="144"/>
      <c r="X25" s="166"/>
      <c r="Y25" s="210"/>
      <c r="Z25" s="227">
        <v>270</v>
      </c>
      <c r="AA25" s="75"/>
    </row>
    <row r="26" spans="1:27" ht="16.5" customHeight="1">
      <c r="A26" s="20">
        <v>71</v>
      </c>
      <c r="B26" s="20" t="s">
        <v>11458</v>
      </c>
      <c r="C26" s="25" t="s">
        <v>16081</v>
      </c>
      <c r="D26" s="140"/>
      <c r="E26" s="144"/>
      <c r="F26" s="140"/>
      <c r="G26" s="144"/>
      <c r="H26" s="140"/>
      <c r="I26" s="144"/>
      <c r="J26" s="153"/>
      <c r="K26" s="46"/>
      <c r="L26" s="53"/>
      <c r="M26" s="156" t="s">
        <v>7754</v>
      </c>
      <c r="N26" s="206" t="s">
        <v>53</v>
      </c>
      <c r="O26" s="158">
        <v>1</v>
      </c>
      <c r="P26" s="159"/>
      <c r="Q26" s="144"/>
      <c r="R26" s="160"/>
      <c r="S26" s="159"/>
      <c r="T26" s="144"/>
      <c r="U26" s="218"/>
      <c r="V26" s="152"/>
      <c r="W26" s="46"/>
      <c r="X26" s="166"/>
      <c r="Y26" s="210"/>
      <c r="Z26" s="227">
        <v>270</v>
      </c>
      <c r="AA26" s="75"/>
    </row>
    <row r="27" spans="1:27" ht="16.5" customHeight="1">
      <c r="A27" s="20">
        <v>71</v>
      </c>
      <c r="B27" s="20" t="s">
        <v>6660</v>
      </c>
      <c r="C27" s="25" t="s">
        <v>2261</v>
      </c>
      <c r="D27" s="140"/>
      <c r="E27" s="144"/>
      <c r="F27" s="140"/>
      <c r="G27" s="144"/>
      <c r="H27" s="140"/>
      <c r="I27" s="144"/>
      <c r="J27" s="151"/>
      <c r="K27" s="154"/>
      <c r="L27" s="155"/>
      <c r="M27" s="205"/>
      <c r="N27" s="157"/>
      <c r="O27" s="158"/>
      <c r="P27" s="159"/>
      <c r="Q27" s="144"/>
      <c r="R27" s="160"/>
      <c r="S27" s="159"/>
      <c r="T27" s="144"/>
      <c r="U27" s="218"/>
      <c r="V27" s="136" t="s">
        <v>92</v>
      </c>
      <c r="W27" s="163"/>
      <c r="X27" s="166"/>
      <c r="Y27" s="210"/>
      <c r="Z27" s="227">
        <v>209</v>
      </c>
      <c r="AA27" s="75"/>
    </row>
    <row r="28" spans="1:27" ht="16.5" customHeight="1">
      <c r="A28" s="20">
        <v>71</v>
      </c>
      <c r="B28" s="20" t="s">
        <v>5166</v>
      </c>
      <c r="C28" s="25" t="s">
        <v>16082</v>
      </c>
      <c r="D28" s="140"/>
      <c r="E28" s="144"/>
      <c r="F28" s="140"/>
      <c r="G28" s="144"/>
      <c r="H28" s="140"/>
      <c r="I28" s="144"/>
      <c r="J28" s="152"/>
      <c r="K28" s="46"/>
      <c r="L28" s="53"/>
      <c r="M28" s="156" t="s">
        <v>7754</v>
      </c>
      <c r="N28" s="206" t="s">
        <v>53</v>
      </c>
      <c r="O28" s="158">
        <v>1</v>
      </c>
      <c r="P28" s="159"/>
      <c r="Q28" s="144"/>
      <c r="R28" s="160"/>
      <c r="S28" s="159"/>
      <c r="T28" s="144"/>
      <c r="U28" s="218"/>
      <c r="V28" s="137"/>
      <c r="W28" s="164"/>
      <c r="X28" s="166"/>
      <c r="Y28" s="210"/>
      <c r="Z28" s="227">
        <v>209</v>
      </c>
      <c r="AA28" s="75"/>
    </row>
    <row r="29" spans="1:27" ht="16.5" customHeight="1">
      <c r="A29" s="20">
        <v>71</v>
      </c>
      <c r="B29" s="20" t="s">
        <v>3226</v>
      </c>
      <c r="C29" s="25" t="s">
        <v>16083</v>
      </c>
      <c r="D29" s="140"/>
      <c r="E29" s="144"/>
      <c r="F29" s="140"/>
      <c r="G29" s="144"/>
      <c r="H29" s="140"/>
      <c r="I29" s="144"/>
      <c r="J29" s="136" t="s">
        <v>37</v>
      </c>
      <c r="K29" s="204" t="s">
        <v>53</v>
      </c>
      <c r="L29" s="155">
        <v>0.9</v>
      </c>
      <c r="M29" s="205"/>
      <c r="N29" s="157"/>
      <c r="O29" s="158"/>
      <c r="P29" s="159"/>
      <c r="Q29" s="144"/>
      <c r="R29" s="160"/>
      <c r="S29" s="159"/>
      <c r="T29" s="144"/>
      <c r="U29" s="218"/>
      <c r="V29" s="137"/>
      <c r="W29" s="164"/>
      <c r="X29" s="166"/>
      <c r="Y29" s="210"/>
      <c r="Z29" s="227">
        <v>188</v>
      </c>
      <c r="AA29" s="75"/>
    </row>
    <row r="30" spans="1:27" ht="16.5" customHeight="1">
      <c r="A30" s="20">
        <v>71</v>
      </c>
      <c r="B30" s="20" t="s">
        <v>7524</v>
      </c>
      <c r="C30" s="25" t="s">
        <v>16084</v>
      </c>
      <c r="D30" s="141"/>
      <c r="E30" s="46"/>
      <c r="F30" s="141"/>
      <c r="G30" s="46"/>
      <c r="H30" s="141"/>
      <c r="I30" s="46"/>
      <c r="J30" s="153"/>
      <c r="K30" s="46"/>
      <c r="L30" s="53"/>
      <c r="M30" s="156" t="s">
        <v>7754</v>
      </c>
      <c r="N30" s="206" t="s">
        <v>53</v>
      </c>
      <c r="O30" s="158">
        <v>1</v>
      </c>
      <c r="P30" s="152"/>
      <c r="Q30" s="46"/>
      <c r="R30" s="53"/>
      <c r="S30" s="152"/>
      <c r="T30" s="46"/>
      <c r="U30" s="220"/>
      <c r="V30" s="208" t="s">
        <v>53</v>
      </c>
      <c r="W30" s="53">
        <v>0.9</v>
      </c>
      <c r="X30" s="208" t="s">
        <v>53</v>
      </c>
      <c r="Y30" s="211">
        <v>0.85</v>
      </c>
      <c r="Z30" s="227">
        <v>188</v>
      </c>
      <c r="AA30" s="76"/>
    </row>
    <row r="31" spans="1:27" ht="16.5" customHeight="1"/>
    <row r="32" spans="1:27" ht="16.5" customHeight="1"/>
    <row r="33" spans="1:27" ht="16.5" customHeight="1">
      <c r="B33" s="21" t="s">
        <v>16120</v>
      </c>
      <c r="D33" s="78"/>
    </row>
    <row r="34" spans="1:27" ht="16.5" customHeight="1">
      <c r="A34" s="19" t="s">
        <v>9399</v>
      </c>
      <c r="B34" s="22"/>
      <c r="C34" s="23" t="s">
        <v>6064</v>
      </c>
      <c r="D34" s="79" t="s">
        <v>9403</v>
      </c>
      <c r="E34" s="45"/>
      <c r="F34" s="79"/>
      <c r="G34" s="45"/>
      <c r="H34" s="79"/>
      <c r="I34" s="45"/>
      <c r="J34" s="45"/>
      <c r="K34" s="45"/>
      <c r="L34" s="52"/>
      <c r="M34" s="45"/>
      <c r="N34" s="45"/>
      <c r="O34" s="52"/>
      <c r="P34" s="45"/>
      <c r="Q34" s="45"/>
      <c r="R34" s="52"/>
      <c r="S34" s="45"/>
      <c r="T34" s="45"/>
      <c r="U34" s="52"/>
      <c r="V34" s="45"/>
      <c r="W34" s="52"/>
      <c r="X34" s="45"/>
      <c r="Y34" s="52"/>
      <c r="Z34" s="228" t="s">
        <v>5957</v>
      </c>
      <c r="AA34" s="73" t="s">
        <v>9411</v>
      </c>
    </row>
    <row r="35" spans="1:27" ht="16.5" customHeight="1">
      <c r="A35" s="20" t="s">
        <v>9402</v>
      </c>
      <c r="B35" s="20" t="s">
        <v>2677</v>
      </c>
      <c r="C35" s="24"/>
      <c r="D35" s="117" t="s">
        <v>9415</v>
      </c>
      <c r="E35" s="171"/>
      <c r="F35" s="80"/>
      <c r="G35" s="46"/>
      <c r="H35" s="202"/>
      <c r="I35" s="144"/>
      <c r="J35" s="46"/>
      <c r="K35" s="46"/>
      <c r="L35" s="53"/>
      <c r="M35" s="46"/>
      <c r="N35" s="46"/>
      <c r="O35" s="53"/>
      <c r="P35" s="144"/>
      <c r="Q35" s="144"/>
      <c r="R35" s="160"/>
      <c r="S35" s="144"/>
      <c r="T35" s="144"/>
      <c r="U35" s="160"/>
      <c r="V35" s="46"/>
      <c r="W35" s="53"/>
      <c r="X35" s="46"/>
      <c r="Y35" s="53"/>
      <c r="Z35" s="229" t="s">
        <v>9406</v>
      </c>
      <c r="AA35" s="74" t="s">
        <v>51</v>
      </c>
    </row>
    <row r="36" spans="1:27" ht="16.5" customHeight="1">
      <c r="A36" s="20">
        <v>71</v>
      </c>
      <c r="B36" s="20">
        <v>7367</v>
      </c>
      <c r="C36" s="25" t="s">
        <v>2507</v>
      </c>
      <c r="D36" s="136" t="s">
        <v>1630</v>
      </c>
      <c r="E36" s="200"/>
      <c r="F36" s="136" t="s">
        <v>17672</v>
      </c>
      <c r="G36" s="237"/>
      <c r="H36" s="147"/>
      <c r="I36" s="148"/>
      <c r="J36" s="154"/>
      <c r="K36" s="154"/>
      <c r="L36" s="155"/>
      <c r="M36" s="205"/>
      <c r="N36" s="157"/>
      <c r="O36" s="158"/>
      <c r="P36" s="147" t="s">
        <v>637</v>
      </c>
      <c r="Q36" s="154"/>
      <c r="R36" s="217"/>
      <c r="S36" s="151"/>
      <c r="T36" s="154"/>
      <c r="U36" s="217"/>
      <c r="V36" s="151"/>
      <c r="W36" s="217"/>
      <c r="X36" s="151"/>
      <c r="Y36" s="155"/>
      <c r="Z36" s="169">
        <v>249</v>
      </c>
      <c r="AA36" s="23" t="s">
        <v>2714</v>
      </c>
    </row>
    <row r="37" spans="1:27" ht="16.5" customHeight="1">
      <c r="A37" s="20">
        <v>71</v>
      </c>
      <c r="B37" s="20">
        <v>7368</v>
      </c>
      <c r="C37" s="25" t="s">
        <v>2539</v>
      </c>
      <c r="D37" s="199"/>
      <c r="E37" s="201"/>
      <c r="F37" s="199"/>
      <c r="G37" s="216"/>
      <c r="H37" s="140"/>
      <c r="I37" s="149"/>
      <c r="J37" s="46"/>
      <c r="K37" s="46"/>
      <c r="L37" s="53"/>
      <c r="M37" s="156" t="s">
        <v>7754</v>
      </c>
      <c r="N37" s="206" t="s">
        <v>53</v>
      </c>
      <c r="O37" s="158">
        <v>1</v>
      </c>
      <c r="P37" s="215" t="s">
        <v>53</v>
      </c>
      <c r="Q37" s="160">
        <v>0.5</v>
      </c>
      <c r="R37" s="143" t="s">
        <v>591</v>
      </c>
      <c r="S37" s="159"/>
      <c r="T37" s="144"/>
      <c r="U37" s="218"/>
      <c r="V37" s="159"/>
      <c r="W37" s="218"/>
      <c r="X37" s="159"/>
      <c r="Y37" s="160"/>
      <c r="Z37" s="169">
        <v>249</v>
      </c>
      <c r="AA37" s="75"/>
    </row>
    <row r="38" spans="1:27" ht="16.5" customHeight="1">
      <c r="A38" s="20">
        <v>71</v>
      </c>
      <c r="B38" s="20">
        <v>7369</v>
      </c>
      <c r="C38" s="25" t="s">
        <v>16085</v>
      </c>
      <c r="D38" s="199"/>
      <c r="E38" s="201"/>
      <c r="F38" s="199"/>
      <c r="G38" s="216"/>
      <c r="H38" s="140"/>
      <c r="I38" s="149"/>
      <c r="J38" s="136" t="s">
        <v>37</v>
      </c>
      <c r="K38" s="204" t="s">
        <v>53</v>
      </c>
      <c r="L38" s="155">
        <v>0.9</v>
      </c>
      <c r="M38" s="205"/>
      <c r="N38" s="157"/>
      <c r="O38" s="158"/>
      <c r="P38" s="159"/>
      <c r="Q38" s="144"/>
      <c r="R38" s="201"/>
      <c r="S38" s="159"/>
      <c r="T38" s="144"/>
      <c r="U38" s="218"/>
      <c r="V38" s="159"/>
      <c r="W38" s="218"/>
      <c r="X38" s="159"/>
      <c r="Y38" s="160"/>
      <c r="Z38" s="169">
        <v>225</v>
      </c>
      <c r="AA38" s="75"/>
    </row>
    <row r="39" spans="1:27" ht="16.5" customHeight="1">
      <c r="A39" s="20">
        <v>71</v>
      </c>
      <c r="B39" s="20">
        <v>7370</v>
      </c>
      <c r="C39" s="25" t="s">
        <v>14592</v>
      </c>
      <c r="D39" s="138">
        <v>105</v>
      </c>
      <c r="E39" s="202" t="s">
        <v>51</v>
      </c>
      <c r="F39" s="138">
        <v>91</v>
      </c>
      <c r="G39" s="202" t="s">
        <v>51</v>
      </c>
      <c r="H39" s="140"/>
      <c r="I39" s="149"/>
      <c r="J39" s="153"/>
      <c r="K39" s="46"/>
      <c r="L39" s="53"/>
      <c r="M39" s="156" t="s">
        <v>7754</v>
      </c>
      <c r="N39" s="206" t="s">
        <v>53</v>
      </c>
      <c r="O39" s="158">
        <v>1</v>
      </c>
      <c r="P39" s="159"/>
      <c r="Q39" s="144"/>
      <c r="R39" s="160"/>
      <c r="S39" s="159"/>
      <c r="T39" s="144"/>
      <c r="U39" s="218"/>
      <c r="V39" s="159"/>
      <c r="W39" s="218"/>
      <c r="X39" s="159"/>
      <c r="Y39" s="160"/>
      <c r="Z39" s="169">
        <v>225</v>
      </c>
      <c r="AA39" s="75"/>
    </row>
    <row r="40" spans="1:27" ht="16.5" customHeight="1">
      <c r="A40" s="20">
        <v>71</v>
      </c>
      <c r="B40" s="20" t="s">
        <v>3161</v>
      </c>
      <c r="C40" s="25" t="s">
        <v>6963</v>
      </c>
      <c r="D40" s="140"/>
      <c r="E40" s="144"/>
      <c r="F40" s="140"/>
      <c r="G40" s="144"/>
      <c r="H40" s="140"/>
      <c r="I40" s="149"/>
      <c r="J40" s="154"/>
      <c r="K40" s="154"/>
      <c r="L40" s="155"/>
      <c r="M40" s="205"/>
      <c r="N40" s="157"/>
      <c r="O40" s="158"/>
      <c r="P40" s="159"/>
      <c r="Q40" s="144"/>
      <c r="R40" s="160"/>
      <c r="S40" s="159"/>
      <c r="T40" s="144"/>
      <c r="U40" s="218"/>
      <c r="V40" s="136" t="s">
        <v>92</v>
      </c>
      <c r="W40" s="163"/>
      <c r="X40" s="159"/>
      <c r="Y40" s="144"/>
      <c r="Z40" s="169">
        <v>175</v>
      </c>
      <c r="AA40" s="75"/>
    </row>
    <row r="41" spans="1:27" ht="16.5" customHeight="1">
      <c r="A41" s="20">
        <v>71</v>
      </c>
      <c r="B41" s="20" t="s">
        <v>11457</v>
      </c>
      <c r="C41" s="25" t="s">
        <v>12560</v>
      </c>
      <c r="D41" s="140"/>
      <c r="E41" s="144"/>
      <c r="F41" s="140"/>
      <c r="G41" s="144"/>
      <c r="H41" s="140"/>
      <c r="I41" s="149"/>
      <c r="J41" s="46"/>
      <c r="K41" s="46"/>
      <c r="L41" s="53"/>
      <c r="M41" s="156" t="s">
        <v>7754</v>
      </c>
      <c r="N41" s="206" t="s">
        <v>53</v>
      </c>
      <c r="O41" s="158">
        <v>1</v>
      </c>
      <c r="P41" s="159"/>
      <c r="Q41" s="144"/>
      <c r="R41" s="160"/>
      <c r="S41" s="159"/>
      <c r="T41" s="144"/>
      <c r="U41" s="218"/>
      <c r="V41" s="137"/>
      <c r="W41" s="164"/>
      <c r="X41" s="159"/>
      <c r="Y41" s="144"/>
      <c r="Z41" s="169">
        <v>175</v>
      </c>
      <c r="AA41" s="75"/>
    </row>
    <row r="42" spans="1:27" ht="16.5" customHeight="1">
      <c r="A42" s="20">
        <v>71</v>
      </c>
      <c r="B42" s="20" t="s">
        <v>2085</v>
      </c>
      <c r="C42" s="25" t="s">
        <v>5227</v>
      </c>
      <c r="D42" s="140"/>
      <c r="E42" s="144"/>
      <c r="F42" s="140"/>
      <c r="G42" s="144"/>
      <c r="H42" s="140"/>
      <c r="I42" s="149"/>
      <c r="J42" s="136" t="s">
        <v>37</v>
      </c>
      <c r="K42" s="204" t="s">
        <v>53</v>
      </c>
      <c r="L42" s="155">
        <v>0.9</v>
      </c>
      <c r="M42" s="205"/>
      <c r="N42" s="157"/>
      <c r="O42" s="158"/>
      <c r="P42" s="159"/>
      <c r="Q42" s="144"/>
      <c r="R42" s="160"/>
      <c r="S42" s="159"/>
      <c r="T42" s="144"/>
      <c r="U42" s="218"/>
      <c r="V42" s="137"/>
      <c r="W42" s="164"/>
      <c r="X42" s="159"/>
      <c r="Y42" s="144"/>
      <c r="Z42" s="169">
        <v>157</v>
      </c>
      <c r="AA42" s="75"/>
    </row>
    <row r="43" spans="1:27" ht="16.5" customHeight="1">
      <c r="A43" s="20">
        <v>71</v>
      </c>
      <c r="B43" s="20" t="s">
        <v>9978</v>
      </c>
      <c r="C43" s="25" t="s">
        <v>5633</v>
      </c>
      <c r="D43" s="140"/>
      <c r="E43" s="144"/>
      <c r="F43" s="140"/>
      <c r="G43" s="144"/>
      <c r="H43" s="140"/>
      <c r="I43" s="149"/>
      <c r="J43" s="153"/>
      <c r="K43" s="46"/>
      <c r="L43" s="53"/>
      <c r="M43" s="156" t="s">
        <v>7754</v>
      </c>
      <c r="N43" s="206" t="s">
        <v>53</v>
      </c>
      <c r="O43" s="158">
        <v>1</v>
      </c>
      <c r="P43" s="159"/>
      <c r="Q43" s="144"/>
      <c r="R43" s="160"/>
      <c r="S43" s="159"/>
      <c r="T43" s="144"/>
      <c r="U43" s="218"/>
      <c r="V43" s="208" t="s">
        <v>53</v>
      </c>
      <c r="W43" s="53">
        <v>0.7</v>
      </c>
      <c r="X43" s="152"/>
      <c r="Y43" s="46"/>
      <c r="Z43" s="169">
        <v>157</v>
      </c>
      <c r="AA43" s="75"/>
    </row>
    <row r="44" spans="1:27" ht="16.5" customHeight="1">
      <c r="A44" s="20">
        <v>71</v>
      </c>
      <c r="B44" s="20" t="s">
        <v>2227</v>
      </c>
      <c r="C44" s="25" t="s">
        <v>1604</v>
      </c>
      <c r="D44" s="140"/>
      <c r="E44" s="144"/>
      <c r="F44" s="140"/>
      <c r="G44" s="144"/>
      <c r="H44" s="140"/>
      <c r="I44" s="149"/>
      <c r="J44" s="154"/>
      <c r="K44" s="154"/>
      <c r="L44" s="155"/>
      <c r="M44" s="205"/>
      <c r="N44" s="157"/>
      <c r="O44" s="158"/>
      <c r="P44" s="159"/>
      <c r="Q44" s="144"/>
      <c r="R44" s="160"/>
      <c r="S44" s="159"/>
      <c r="T44" s="144"/>
      <c r="U44" s="218"/>
      <c r="V44" s="151"/>
      <c r="W44" s="154"/>
      <c r="X44" s="165" t="s">
        <v>150</v>
      </c>
      <c r="Y44" s="209"/>
      <c r="Z44" s="169">
        <v>224</v>
      </c>
      <c r="AA44" s="75"/>
    </row>
    <row r="45" spans="1:27" ht="16.5" customHeight="1">
      <c r="A45" s="20">
        <v>71</v>
      </c>
      <c r="B45" s="20" t="s">
        <v>6026</v>
      </c>
      <c r="C45" s="25" t="s">
        <v>15383</v>
      </c>
      <c r="D45" s="140"/>
      <c r="E45" s="144"/>
      <c r="F45" s="140"/>
      <c r="G45" s="144"/>
      <c r="H45" s="140"/>
      <c r="I45" s="149"/>
      <c r="J45" s="46"/>
      <c r="K45" s="46"/>
      <c r="L45" s="53"/>
      <c r="M45" s="156" t="s">
        <v>7754</v>
      </c>
      <c r="N45" s="206" t="s">
        <v>53</v>
      </c>
      <c r="O45" s="158">
        <v>1</v>
      </c>
      <c r="P45" s="159"/>
      <c r="Q45" s="144"/>
      <c r="R45" s="160"/>
      <c r="S45" s="159"/>
      <c r="T45" s="144"/>
      <c r="U45" s="218"/>
      <c r="V45" s="159"/>
      <c r="W45" s="144"/>
      <c r="X45" s="166"/>
      <c r="Y45" s="210"/>
      <c r="Z45" s="169">
        <v>224</v>
      </c>
      <c r="AA45" s="75"/>
    </row>
    <row r="46" spans="1:27" ht="16.5" customHeight="1">
      <c r="A46" s="20">
        <v>71</v>
      </c>
      <c r="B46" s="20" t="s">
        <v>9360</v>
      </c>
      <c r="C46" s="25" t="s">
        <v>11626</v>
      </c>
      <c r="D46" s="140"/>
      <c r="E46" s="144"/>
      <c r="F46" s="140"/>
      <c r="G46" s="144"/>
      <c r="H46" s="140"/>
      <c r="I46" s="149"/>
      <c r="J46" s="136" t="s">
        <v>37</v>
      </c>
      <c r="K46" s="204" t="s">
        <v>53</v>
      </c>
      <c r="L46" s="155">
        <v>0.9</v>
      </c>
      <c r="M46" s="205"/>
      <c r="N46" s="157"/>
      <c r="O46" s="158"/>
      <c r="P46" s="159"/>
      <c r="Q46" s="144"/>
      <c r="R46" s="160"/>
      <c r="S46" s="159"/>
      <c r="T46" s="144"/>
      <c r="U46" s="218"/>
      <c r="V46" s="159"/>
      <c r="W46" s="144"/>
      <c r="X46" s="166"/>
      <c r="Y46" s="210"/>
      <c r="Z46" s="169">
        <v>203</v>
      </c>
      <c r="AA46" s="75"/>
    </row>
    <row r="47" spans="1:27" ht="16.5" customHeight="1">
      <c r="A47" s="20">
        <v>71</v>
      </c>
      <c r="B47" s="20" t="s">
        <v>11456</v>
      </c>
      <c r="C47" s="25" t="s">
        <v>12522</v>
      </c>
      <c r="D47" s="140"/>
      <c r="E47" s="144"/>
      <c r="F47" s="140"/>
      <c r="G47" s="144"/>
      <c r="H47" s="140"/>
      <c r="I47" s="149"/>
      <c r="J47" s="153"/>
      <c r="K47" s="46"/>
      <c r="L47" s="53"/>
      <c r="M47" s="156" t="s">
        <v>7754</v>
      </c>
      <c r="N47" s="206" t="s">
        <v>53</v>
      </c>
      <c r="O47" s="158">
        <v>1</v>
      </c>
      <c r="P47" s="159"/>
      <c r="Q47" s="144"/>
      <c r="R47" s="160"/>
      <c r="S47" s="159"/>
      <c r="T47" s="144"/>
      <c r="U47" s="218"/>
      <c r="V47" s="152"/>
      <c r="W47" s="46"/>
      <c r="X47" s="166"/>
      <c r="Y47" s="210"/>
      <c r="Z47" s="169">
        <v>203</v>
      </c>
      <c r="AA47" s="75"/>
    </row>
    <row r="48" spans="1:27" ht="16.5" customHeight="1">
      <c r="A48" s="20">
        <v>71</v>
      </c>
      <c r="B48" s="20" t="s">
        <v>881</v>
      </c>
      <c r="C48" s="25" t="s">
        <v>16086</v>
      </c>
      <c r="D48" s="140"/>
      <c r="E48" s="144"/>
      <c r="F48" s="140"/>
      <c r="G48" s="144"/>
      <c r="H48" s="140"/>
      <c r="I48" s="149"/>
      <c r="J48" s="154"/>
      <c r="K48" s="154"/>
      <c r="L48" s="155"/>
      <c r="M48" s="205"/>
      <c r="N48" s="157"/>
      <c r="O48" s="158"/>
      <c r="P48" s="159"/>
      <c r="Q48" s="144"/>
      <c r="R48" s="160"/>
      <c r="S48" s="159"/>
      <c r="T48" s="144"/>
      <c r="U48" s="218"/>
      <c r="V48" s="136" t="s">
        <v>92</v>
      </c>
      <c r="W48" s="163"/>
      <c r="X48" s="166"/>
      <c r="Y48" s="210"/>
      <c r="Z48" s="169">
        <v>158</v>
      </c>
      <c r="AA48" s="75"/>
    </row>
    <row r="49" spans="1:27" ht="16.5" customHeight="1">
      <c r="A49" s="20">
        <v>71</v>
      </c>
      <c r="B49" s="20" t="s">
        <v>10836</v>
      </c>
      <c r="C49" s="25" t="s">
        <v>14254</v>
      </c>
      <c r="D49" s="140"/>
      <c r="E49" s="144"/>
      <c r="F49" s="140"/>
      <c r="G49" s="144"/>
      <c r="H49" s="140"/>
      <c r="I49" s="149"/>
      <c r="J49" s="46"/>
      <c r="K49" s="46"/>
      <c r="L49" s="53"/>
      <c r="M49" s="156" t="s">
        <v>7754</v>
      </c>
      <c r="N49" s="206" t="s">
        <v>53</v>
      </c>
      <c r="O49" s="158">
        <v>1</v>
      </c>
      <c r="P49" s="159"/>
      <c r="Q49" s="144"/>
      <c r="R49" s="160"/>
      <c r="S49" s="159"/>
      <c r="T49" s="144"/>
      <c r="U49" s="218"/>
      <c r="V49" s="137"/>
      <c r="W49" s="164"/>
      <c r="X49" s="166"/>
      <c r="Y49" s="210"/>
      <c r="Z49" s="169">
        <v>158</v>
      </c>
      <c r="AA49" s="75"/>
    </row>
    <row r="50" spans="1:27" ht="16.5" customHeight="1">
      <c r="A50" s="20">
        <v>71</v>
      </c>
      <c r="B50" s="20" t="s">
        <v>11455</v>
      </c>
      <c r="C50" s="25" t="s">
        <v>12371</v>
      </c>
      <c r="D50" s="140"/>
      <c r="E50" s="144"/>
      <c r="F50" s="140"/>
      <c r="G50" s="144"/>
      <c r="H50" s="140"/>
      <c r="I50" s="149"/>
      <c r="J50" s="136" t="s">
        <v>37</v>
      </c>
      <c r="K50" s="204" t="s">
        <v>53</v>
      </c>
      <c r="L50" s="155">
        <v>0.9</v>
      </c>
      <c r="M50" s="205"/>
      <c r="N50" s="157"/>
      <c r="O50" s="158"/>
      <c r="P50" s="159"/>
      <c r="Q50" s="144"/>
      <c r="R50" s="160"/>
      <c r="S50" s="159"/>
      <c r="T50" s="144"/>
      <c r="U50" s="218"/>
      <c r="V50" s="137"/>
      <c r="W50" s="164"/>
      <c r="X50" s="166"/>
      <c r="Y50" s="210"/>
      <c r="Z50" s="169">
        <v>141</v>
      </c>
      <c r="AA50" s="75"/>
    </row>
    <row r="51" spans="1:27" ht="16.5" customHeight="1">
      <c r="A51" s="20">
        <v>71</v>
      </c>
      <c r="B51" s="20" t="s">
        <v>9374</v>
      </c>
      <c r="C51" s="25" t="s">
        <v>16087</v>
      </c>
      <c r="D51" s="140"/>
      <c r="E51" s="144"/>
      <c r="F51" s="140"/>
      <c r="G51" s="144"/>
      <c r="H51" s="140"/>
      <c r="I51" s="149"/>
      <c r="J51" s="153"/>
      <c r="K51" s="46"/>
      <c r="L51" s="53"/>
      <c r="M51" s="156" t="s">
        <v>7754</v>
      </c>
      <c r="N51" s="206" t="s">
        <v>53</v>
      </c>
      <c r="O51" s="158">
        <v>1</v>
      </c>
      <c r="P51" s="159"/>
      <c r="Q51" s="144"/>
      <c r="R51" s="160"/>
      <c r="S51" s="159"/>
      <c r="T51" s="144"/>
      <c r="U51" s="218"/>
      <c r="V51" s="208" t="s">
        <v>53</v>
      </c>
      <c r="W51" s="53">
        <v>0.9</v>
      </c>
      <c r="X51" s="208" t="s">
        <v>53</v>
      </c>
      <c r="Y51" s="211">
        <v>0.9</v>
      </c>
      <c r="Z51" s="169">
        <v>141</v>
      </c>
      <c r="AA51" s="75"/>
    </row>
    <row r="52" spans="1:27" ht="16.5" customHeight="1">
      <c r="A52" s="20">
        <v>71</v>
      </c>
      <c r="B52" s="20" t="s">
        <v>293</v>
      </c>
      <c r="C52" s="25" t="s">
        <v>11298</v>
      </c>
      <c r="D52" s="140"/>
      <c r="E52" s="144"/>
      <c r="F52" s="140"/>
      <c r="G52" s="144"/>
      <c r="H52" s="140"/>
      <c r="I52" s="149"/>
      <c r="J52" s="154"/>
      <c r="K52" s="154"/>
      <c r="L52" s="155"/>
      <c r="M52" s="205"/>
      <c r="N52" s="157"/>
      <c r="O52" s="158"/>
      <c r="P52" s="159"/>
      <c r="Q52" s="144"/>
      <c r="R52" s="160"/>
      <c r="S52" s="159"/>
      <c r="T52" s="144"/>
      <c r="U52" s="218"/>
      <c r="V52" s="151"/>
      <c r="W52" s="154"/>
      <c r="X52" s="165" t="s">
        <v>69</v>
      </c>
      <c r="Y52" s="209"/>
      <c r="Z52" s="169">
        <v>211</v>
      </c>
      <c r="AA52" s="75"/>
    </row>
    <row r="53" spans="1:27" ht="16.5" customHeight="1">
      <c r="A53" s="20">
        <v>71</v>
      </c>
      <c r="B53" s="20" t="s">
        <v>11454</v>
      </c>
      <c r="C53" s="25" t="s">
        <v>16088</v>
      </c>
      <c r="D53" s="140"/>
      <c r="E53" s="144"/>
      <c r="F53" s="140"/>
      <c r="G53" s="144"/>
      <c r="H53" s="140"/>
      <c r="I53" s="149"/>
      <c r="J53" s="46"/>
      <c r="K53" s="46"/>
      <c r="L53" s="53"/>
      <c r="M53" s="156" t="s">
        <v>7754</v>
      </c>
      <c r="N53" s="206" t="s">
        <v>53</v>
      </c>
      <c r="O53" s="158">
        <v>1</v>
      </c>
      <c r="P53" s="159"/>
      <c r="Q53" s="144"/>
      <c r="R53" s="160"/>
      <c r="S53" s="159"/>
      <c r="T53" s="144"/>
      <c r="U53" s="218"/>
      <c r="V53" s="159"/>
      <c r="W53" s="144"/>
      <c r="X53" s="166"/>
      <c r="Y53" s="210"/>
      <c r="Z53" s="169">
        <v>211</v>
      </c>
      <c r="AA53" s="75"/>
    </row>
    <row r="54" spans="1:27" ht="16.5" customHeight="1">
      <c r="A54" s="20">
        <v>71</v>
      </c>
      <c r="B54" s="20" t="s">
        <v>3937</v>
      </c>
      <c r="C54" s="25" t="s">
        <v>16089</v>
      </c>
      <c r="D54" s="140"/>
      <c r="E54" s="144"/>
      <c r="F54" s="140"/>
      <c r="G54" s="144"/>
      <c r="H54" s="140"/>
      <c r="I54" s="149"/>
      <c r="J54" s="136" t="s">
        <v>37</v>
      </c>
      <c r="K54" s="204" t="s">
        <v>53</v>
      </c>
      <c r="L54" s="155">
        <v>0.9</v>
      </c>
      <c r="M54" s="205"/>
      <c r="N54" s="157"/>
      <c r="O54" s="158"/>
      <c r="P54" s="159"/>
      <c r="Q54" s="144"/>
      <c r="R54" s="160"/>
      <c r="S54" s="159"/>
      <c r="T54" s="144"/>
      <c r="U54" s="218"/>
      <c r="V54" s="159"/>
      <c r="W54" s="144"/>
      <c r="X54" s="166"/>
      <c r="Y54" s="210"/>
      <c r="Z54" s="169">
        <v>192</v>
      </c>
      <c r="AA54" s="75"/>
    </row>
    <row r="55" spans="1:27" ht="16.5" customHeight="1">
      <c r="A55" s="20">
        <v>71</v>
      </c>
      <c r="B55" s="20" t="s">
        <v>11453</v>
      </c>
      <c r="C55" s="25" t="s">
        <v>16090</v>
      </c>
      <c r="D55" s="140"/>
      <c r="E55" s="144"/>
      <c r="F55" s="140"/>
      <c r="G55" s="144"/>
      <c r="H55" s="140"/>
      <c r="I55" s="149"/>
      <c r="J55" s="153"/>
      <c r="K55" s="46"/>
      <c r="L55" s="53"/>
      <c r="M55" s="156" t="s">
        <v>7754</v>
      </c>
      <c r="N55" s="206" t="s">
        <v>53</v>
      </c>
      <c r="O55" s="158">
        <v>1</v>
      </c>
      <c r="P55" s="159"/>
      <c r="Q55" s="144"/>
      <c r="R55" s="160"/>
      <c r="S55" s="159"/>
      <c r="T55" s="144"/>
      <c r="U55" s="218"/>
      <c r="V55" s="152"/>
      <c r="W55" s="46"/>
      <c r="X55" s="166"/>
      <c r="Y55" s="210"/>
      <c r="Z55" s="169">
        <v>192</v>
      </c>
      <c r="AA55" s="75"/>
    </row>
    <row r="56" spans="1:27" ht="16.5" customHeight="1">
      <c r="A56" s="20">
        <v>71</v>
      </c>
      <c r="B56" s="20" t="s">
        <v>11452</v>
      </c>
      <c r="C56" s="25" t="s">
        <v>4806</v>
      </c>
      <c r="D56" s="140"/>
      <c r="E56" s="144"/>
      <c r="F56" s="140"/>
      <c r="G56" s="144"/>
      <c r="H56" s="140"/>
      <c r="I56" s="149"/>
      <c r="J56" s="154"/>
      <c r="K56" s="154"/>
      <c r="L56" s="155"/>
      <c r="M56" s="205"/>
      <c r="N56" s="157"/>
      <c r="O56" s="158"/>
      <c r="P56" s="159"/>
      <c r="Q56" s="144"/>
      <c r="R56" s="160"/>
      <c r="S56" s="159"/>
      <c r="T56" s="144"/>
      <c r="U56" s="218"/>
      <c r="V56" s="136" t="s">
        <v>92</v>
      </c>
      <c r="W56" s="163"/>
      <c r="X56" s="166"/>
      <c r="Y56" s="210"/>
      <c r="Z56" s="169">
        <v>148</v>
      </c>
      <c r="AA56" s="75"/>
    </row>
    <row r="57" spans="1:27" ht="16.5" customHeight="1">
      <c r="A57" s="20">
        <v>71</v>
      </c>
      <c r="B57" s="20" t="s">
        <v>3026</v>
      </c>
      <c r="C57" s="25" t="s">
        <v>7548</v>
      </c>
      <c r="D57" s="140"/>
      <c r="E57" s="144"/>
      <c r="F57" s="140"/>
      <c r="G57" s="144"/>
      <c r="H57" s="140"/>
      <c r="I57" s="149"/>
      <c r="J57" s="46"/>
      <c r="K57" s="46"/>
      <c r="L57" s="53"/>
      <c r="M57" s="156" t="s">
        <v>7754</v>
      </c>
      <c r="N57" s="206" t="s">
        <v>53</v>
      </c>
      <c r="O57" s="158">
        <v>1</v>
      </c>
      <c r="P57" s="159"/>
      <c r="Q57" s="144"/>
      <c r="R57" s="160"/>
      <c r="S57" s="159"/>
      <c r="T57" s="144"/>
      <c r="U57" s="218"/>
      <c r="V57" s="137"/>
      <c r="W57" s="164"/>
      <c r="X57" s="166"/>
      <c r="Y57" s="210"/>
      <c r="Z57" s="169">
        <v>148</v>
      </c>
      <c r="AA57" s="75"/>
    </row>
    <row r="58" spans="1:27" ht="16.5" customHeight="1">
      <c r="A58" s="20">
        <v>71</v>
      </c>
      <c r="B58" s="20" t="s">
        <v>10556</v>
      </c>
      <c r="C58" s="25" t="s">
        <v>1561</v>
      </c>
      <c r="D58" s="140"/>
      <c r="E58" s="144"/>
      <c r="F58" s="140"/>
      <c r="G58" s="144"/>
      <c r="H58" s="140"/>
      <c r="I58" s="149"/>
      <c r="J58" s="136" t="s">
        <v>37</v>
      </c>
      <c r="K58" s="204" t="s">
        <v>53</v>
      </c>
      <c r="L58" s="155">
        <v>0.9</v>
      </c>
      <c r="M58" s="205"/>
      <c r="N58" s="157"/>
      <c r="O58" s="158"/>
      <c r="P58" s="159"/>
      <c r="Q58" s="144"/>
      <c r="R58" s="160"/>
      <c r="S58" s="159"/>
      <c r="T58" s="144"/>
      <c r="U58" s="218"/>
      <c r="V58" s="137"/>
      <c r="W58" s="164"/>
      <c r="X58" s="166"/>
      <c r="Y58" s="210"/>
      <c r="Z58" s="169">
        <v>133</v>
      </c>
      <c r="AA58" s="75"/>
    </row>
    <row r="59" spans="1:27" ht="16.5" customHeight="1">
      <c r="A59" s="20">
        <v>71</v>
      </c>
      <c r="B59" s="20" t="s">
        <v>11451</v>
      </c>
      <c r="C59" s="25" t="s">
        <v>7552</v>
      </c>
      <c r="D59" s="140"/>
      <c r="E59" s="144"/>
      <c r="F59" s="141"/>
      <c r="G59" s="46"/>
      <c r="H59" s="140"/>
      <c r="I59" s="149"/>
      <c r="J59" s="153"/>
      <c r="K59" s="46"/>
      <c r="L59" s="53"/>
      <c r="M59" s="156" t="s">
        <v>7754</v>
      </c>
      <c r="N59" s="206" t="s">
        <v>53</v>
      </c>
      <c r="O59" s="158">
        <v>1</v>
      </c>
      <c r="P59" s="159"/>
      <c r="Q59" s="144"/>
      <c r="R59" s="160"/>
      <c r="S59" s="159"/>
      <c r="T59" s="144"/>
      <c r="U59" s="218"/>
      <c r="V59" s="208" t="s">
        <v>53</v>
      </c>
      <c r="W59" s="53">
        <v>0.9</v>
      </c>
      <c r="X59" s="208" t="s">
        <v>53</v>
      </c>
      <c r="Y59" s="211">
        <v>0.85</v>
      </c>
      <c r="Z59" s="169">
        <v>133</v>
      </c>
      <c r="AA59" s="75"/>
    </row>
    <row r="60" spans="1:27" ht="16.5" customHeight="1">
      <c r="A60" s="20">
        <v>71</v>
      </c>
      <c r="B60" s="20">
        <v>7371</v>
      </c>
      <c r="C60" s="25" t="s">
        <v>16091</v>
      </c>
      <c r="D60" s="140"/>
      <c r="E60" s="144"/>
      <c r="F60" s="136" t="s">
        <v>563</v>
      </c>
      <c r="G60" s="237"/>
      <c r="H60" s="140"/>
      <c r="I60" s="149"/>
      <c r="J60" s="154"/>
      <c r="K60" s="154"/>
      <c r="L60" s="155"/>
      <c r="M60" s="205"/>
      <c r="N60" s="157"/>
      <c r="O60" s="158"/>
      <c r="P60" s="159"/>
      <c r="Q60" s="144"/>
      <c r="R60" s="160"/>
      <c r="S60" s="159"/>
      <c r="T60" s="144"/>
      <c r="U60" s="218"/>
      <c r="V60" s="151"/>
      <c r="W60" s="217"/>
      <c r="X60" s="151"/>
      <c r="Y60" s="155"/>
      <c r="Z60" s="169">
        <v>327</v>
      </c>
      <c r="AA60" s="75"/>
    </row>
    <row r="61" spans="1:27" ht="16.5" customHeight="1">
      <c r="A61" s="20">
        <v>71</v>
      </c>
      <c r="B61" s="20">
        <v>7372</v>
      </c>
      <c r="C61" s="25" t="s">
        <v>16092</v>
      </c>
      <c r="D61" s="140"/>
      <c r="E61" s="144"/>
      <c r="F61" s="199"/>
      <c r="G61" s="216"/>
      <c r="H61" s="140"/>
      <c r="I61" s="149"/>
      <c r="J61" s="46"/>
      <c r="K61" s="46"/>
      <c r="L61" s="53"/>
      <c r="M61" s="156" t="s">
        <v>7754</v>
      </c>
      <c r="N61" s="206" t="s">
        <v>53</v>
      </c>
      <c r="O61" s="158">
        <v>1</v>
      </c>
      <c r="P61" s="159"/>
      <c r="Q61" s="144"/>
      <c r="R61" s="160"/>
      <c r="S61" s="159"/>
      <c r="T61" s="144"/>
      <c r="U61" s="218"/>
      <c r="V61" s="159"/>
      <c r="W61" s="218"/>
      <c r="X61" s="159"/>
      <c r="Y61" s="160"/>
      <c r="Z61" s="169">
        <v>327</v>
      </c>
      <c r="AA61" s="75"/>
    </row>
    <row r="62" spans="1:27" ht="16.5" customHeight="1">
      <c r="A62" s="20">
        <v>71</v>
      </c>
      <c r="B62" s="20">
        <v>7373</v>
      </c>
      <c r="C62" s="25" t="s">
        <v>16093</v>
      </c>
      <c r="D62" s="140"/>
      <c r="E62" s="144"/>
      <c r="F62" s="199"/>
      <c r="G62" s="216"/>
      <c r="H62" s="140"/>
      <c r="I62" s="149"/>
      <c r="J62" s="136" t="s">
        <v>37</v>
      </c>
      <c r="K62" s="204" t="s">
        <v>53</v>
      </c>
      <c r="L62" s="155">
        <v>0.9</v>
      </c>
      <c r="M62" s="205"/>
      <c r="N62" s="157"/>
      <c r="O62" s="158"/>
      <c r="P62" s="159"/>
      <c r="Q62" s="144"/>
      <c r="R62" s="160"/>
      <c r="S62" s="159"/>
      <c r="T62" s="144"/>
      <c r="U62" s="218"/>
      <c r="V62" s="159"/>
      <c r="W62" s="218"/>
      <c r="X62" s="159"/>
      <c r="Y62" s="160"/>
      <c r="Z62" s="169">
        <v>295</v>
      </c>
      <c r="AA62" s="75"/>
    </row>
    <row r="63" spans="1:27" ht="16.5" customHeight="1">
      <c r="A63" s="20">
        <v>71</v>
      </c>
      <c r="B63" s="20">
        <v>7374</v>
      </c>
      <c r="C63" s="25" t="s">
        <v>10987</v>
      </c>
      <c r="D63" s="140"/>
      <c r="E63" s="144"/>
      <c r="F63" s="138">
        <v>169</v>
      </c>
      <c r="G63" s="202" t="s">
        <v>51</v>
      </c>
      <c r="H63" s="140"/>
      <c r="I63" s="149"/>
      <c r="J63" s="153"/>
      <c r="K63" s="46"/>
      <c r="L63" s="53"/>
      <c r="M63" s="156" t="s">
        <v>7754</v>
      </c>
      <c r="N63" s="206" t="s">
        <v>53</v>
      </c>
      <c r="O63" s="158">
        <v>1</v>
      </c>
      <c r="P63" s="159"/>
      <c r="Q63" s="144"/>
      <c r="R63" s="160"/>
      <c r="S63" s="159"/>
      <c r="T63" s="144"/>
      <c r="U63" s="218"/>
      <c r="V63" s="159"/>
      <c r="W63" s="218"/>
      <c r="X63" s="159"/>
      <c r="Y63" s="160"/>
      <c r="Z63" s="169">
        <v>295</v>
      </c>
      <c r="AA63" s="75"/>
    </row>
    <row r="64" spans="1:27" ht="16.5" customHeight="1">
      <c r="A64" s="20">
        <v>71</v>
      </c>
      <c r="B64" s="20" t="s">
        <v>11448</v>
      </c>
      <c r="C64" s="25" t="s">
        <v>13036</v>
      </c>
      <c r="D64" s="140"/>
      <c r="E64" s="144"/>
      <c r="F64" s="140"/>
      <c r="G64" s="144"/>
      <c r="H64" s="140"/>
      <c r="I64" s="149"/>
      <c r="J64" s="154"/>
      <c r="K64" s="154"/>
      <c r="L64" s="155"/>
      <c r="M64" s="205"/>
      <c r="N64" s="157"/>
      <c r="O64" s="158"/>
      <c r="P64" s="159"/>
      <c r="Q64" s="144"/>
      <c r="R64" s="160"/>
      <c r="S64" s="159"/>
      <c r="T64" s="144"/>
      <c r="U64" s="218"/>
      <c r="V64" s="136" t="s">
        <v>92</v>
      </c>
      <c r="W64" s="163"/>
      <c r="X64" s="159"/>
      <c r="Y64" s="144"/>
      <c r="Z64" s="169">
        <v>229</v>
      </c>
      <c r="AA64" s="75"/>
    </row>
    <row r="65" spans="1:27" ht="16.5" customHeight="1">
      <c r="A65" s="20">
        <v>71</v>
      </c>
      <c r="B65" s="20" t="s">
        <v>11446</v>
      </c>
      <c r="C65" s="25" t="s">
        <v>1835</v>
      </c>
      <c r="D65" s="140"/>
      <c r="E65" s="144"/>
      <c r="F65" s="140"/>
      <c r="G65" s="144"/>
      <c r="H65" s="140"/>
      <c r="I65" s="149"/>
      <c r="J65" s="46"/>
      <c r="K65" s="46"/>
      <c r="L65" s="53"/>
      <c r="M65" s="156" t="s">
        <v>7754</v>
      </c>
      <c r="N65" s="206" t="s">
        <v>53</v>
      </c>
      <c r="O65" s="158">
        <v>1</v>
      </c>
      <c r="P65" s="159"/>
      <c r="Q65" s="144"/>
      <c r="R65" s="160"/>
      <c r="S65" s="159"/>
      <c r="T65" s="144"/>
      <c r="U65" s="218"/>
      <c r="V65" s="137"/>
      <c r="W65" s="164"/>
      <c r="X65" s="159"/>
      <c r="Y65" s="144"/>
      <c r="Z65" s="169">
        <v>229</v>
      </c>
      <c r="AA65" s="75"/>
    </row>
    <row r="66" spans="1:27" ht="16.5" customHeight="1">
      <c r="A66" s="20">
        <v>71</v>
      </c>
      <c r="B66" s="20" t="s">
        <v>1048</v>
      </c>
      <c r="C66" s="25" t="s">
        <v>13872</v>
      </c>
      <c r="D66" s="140"/>
      <c r="E66" s="144"/>
      <c r="F66" s="140"/>
      <c r="G66" s="144"/>
      <c r="H66" s="140"/>
      <c r="I66" s="149"/>
      <c r="J66" s="136" t="s">
        <v>37</v>
      </c>
      <c r="K66" s="204" t="s">
        <v>53</v>
      </c>
      <c r="L66" s="155">
        <v>0.9</v>
      </c>
      <c r="M66" s="205"/>
      <c r="N66" s="157"/>
      <c r="O66" s="158"/>
      <c r="P66" s="159"/>
      <c r="Q66" s="144"/>
      <c r="R66" s="160"/>
      <c r="S66" s="159"/>
      <c r="T66" s="144"/>
      <c r="U66" s="218"/>
      <c r="V66" s="137"/>
      <c r="W66" s="164"/>
      <c r="X66" s="159"/>
      <c r="Y66" s="144"/>
      <c r="Z66" s="169">
        <v>206</v>
      </c>
      <c r="AA66" s="75"/>
    </row>
    <row r="67" spans="1:27" ht="16.5" customHeight="1">
      <c r="A67" s="20">
        <v>71</v>
      </c>
      <c r="B67" s="20" t="s">
        <v>11445</v>
      </c>
      <c r="C67" s="25" t="s">
        <v>16094</v>
      </c>
      <c r="D67" s="140"/>
      <c r="E67" s="144"/>
      <c r="F67" s="140"/>
      <c r="G67" s="144"/>
      <c r="H67" s="140"/>
      <c r="I67" s="149"/>
      <c r="J67" s="153"/>
      <c r="K67" s="46"/>
      <c r="L67" s="53"/>
      <c r="M67" s="156" t="s">
        <v>7754</v>
      </c>
      <c r="N67" s="206" t="s">
        <v>53</v>
      </c>
      <c r="O67" s="158">
        <v>1</v>
      </c>
      <c r="P67" s="159"/>
      <c r="Q67" s="144"/>
      <c r="R67" s="160"/>
      <c r="S67" s="159"/>
      <c r="T67" s="144"/>
      <c r="U67" s="218"/>
      <c r="V67" s="208" t="s">
        <v>53</v>
      </c>
      <c r="W67" s="53">
        <v>0.7</v>
      </c>
      <c r="X67" s="152"/>
      <c r="Y67" s="46"/>
      <c r="Z67" s="169">
        <v>206</v>
      </c>
      <c r="AA67" s="75"/>
    </row>
    <row r="68" spans="1:27" ht="16.5" customHeight="1">
      <c r="A68" s="20">
        <v>71</v>
      </c>
      <c r="B68" s="20" t="s">
        <v>9329</v>
      </c>
      <c r="C68" s="25" t="s">
        <v>14626</v>
      </c>
      <c r="D68" s="140"/>
      <c r="E68" s="144"/>
      <c r="F68" s="140"/>
      <c r="G68" s="144"/>
      <c r="H68" s="140"/>
      <c r="I68" s="149"/>
      <c r="J68" s="154"/>
      <c r="K68" s="154"/>
      <c r="L68" s="155"/>
      <c r="M68" s="205"/>
      <c r="N68" s="157"/>
      <c r="O68" s="158"/>
      <c r="P68" s="159"/>
      <c r="Q68" s="144"/>
      <c r="R68" s="160"/>
      <c r="S68" s="159"/>
      <c r="T68" s="144"/>
      <c r="U68" s="218"/>
      <c r="V68" s="151"/>
      <c r="W68" s="154"/>
      <c r="X68" s="165" t="s">
        <v>150</v>
      </c>
      <c r="Y68" s="209"/>
      <c r="Z68" s="169">
        <v>294</v>
      </c>
      <c r="AA68" s="75"/>
    </row>
    <row r="69" spans="1:27" ht="16.5" customHeight="1">
      <c r="A69" s="20">
        <v>71</v>
      </c>
      <c r="B69" s="20" t="s">
        <v>1439</v>
      </c>
      <c r="C69" s="25" t="s">
        <v>5779</v>
      </c>
      <c r="D69" s="140"/>
      <c r="E69" s="144"/>
      <c r="F69" s="140"/>
      <c r="G69" s="144"/>
      <c r="H69" s="140"/>
      <c r="I69" s="149"/>
      <c r="J69" s="46"/>
      <c r="K69" s="46"/>
      <c r="L69" s="53"/>
      <c r="M69" s="156" t="s">
        <v>7754</v>
      </c>
      <c r="N69" s="206" t="s">
        <v>53</v>
      </c>
      <c r="O69" s="158">
        <v>1</v>
      </c>
      <c r="P69" s="159"/>
      <c r="Q69" s="144"/>
      <c r="R69" s="160"/>
      <c r="S69" s="159"/>
      <c r="T69" s="144"/>
      <c r="U69" s="218"/>
      <c r="V69" s="159"/>
      <c r="W69" s="144"/>
      <c r="X69" s="166"/>
      <c r="Y69" s="210"/>
      <c r="Z69" s="169">
        <v>294</v>
      </c>
      <c r="AA69" s="75"/>
    </row>
    <row r="70" spans="1:27" ht="16.5" customHeight="1">
      <c r="A70" s="20">
        <v>71</v>
      </c>
      <c r="B70" s="20" t="s">
        <v>11444</v>
      </c>
      <c r="C70" s="25" t="s">
        <v>14902</v>
      </c>
      <c r="D70" s="140"/>
      <c r="E70" s="144"/>
      <c r="F70" s="140"/>
      <c r="G70" s="144"/>
      <c r="H70" s="140"/>
      <c r="I70" s="149"/>
      <c r="J70" s="136" t="s">
        <v>37</v>
      </c>
      <c r="K70" s="204" t="s">
        <v>53</v>
      </c>
      <c r="L70" s="155">
        <v>0.9</v>
      </c>
      <c r="M70" s="205"/>
      <c r="N70" s="157"/>
      <c r="O70" s="158"/>
      <c r="P70" s="159"/>
      <c r="Q70" s="144"/>
      <c r="R70" s="160"/>
      <c r="S70" s="159"/>
      <c r="T70" s="144"/>
      <c r="U70" s="218"/>
      <c r="V70" s="159"/>
      <c r="W70" s="144"/>
      <c r="X70" s="166"/>
      <c r="Y70" s="210"/>
      <c r="Z70" s="169">
        <v>266</v>
      </c>
      <c r="AA70" s="75"/>
    </row>
    <row r="71" spans="1:27" ht="16.5" customHeight="1">
      <c r="A71" s="20">
        <v>71</v>
      </c>
      <c r="B71" s="20" t="s">
        <v>9644</v>
      </c>
      <c r="C71" s="25" t="s">
        <v>14514</v>
      </c>
      <c r="D71" s="140"/>
      <c r="E71" s="144"/>
      <c r="F71" s="140"/>
      <c r="G71" s="144"/>
      <c r="H71" s="140"/>
      <c r="I71" s="149"/>
      <c r="J71" s="153"/>
      <c r="K71" s="46"/>
      <c r="L71" s="53"/>
      <c r="M71" s="156" t="s">
        <v>7754</v>
      </c>
      <c r="N71" s="206" t="s">
        <v>53</v>
      </c>
      <c r="O71" s="158">
        <v>1</v>
      </c>
      <c r="P71" s="159"/>
      <c r="Q71" s="144"/>
      <c r="R71" s="160"/>
      <c r="S71" s="159"/>
      <c r="T71" s="144"/>
      <c r="U71" s="218"/>
      <c r="V71" s="152"/>
      <c r="W71" s="46"/>
      <c r="X71" s="166"/>
      <c r="Y71" s="210"/>
      <c r="Z71" s="169">
        <v>266</v>
      </c>
      <c r="AA71" s="75"/>
    </row>
    <row r="72" spans="1:27" ht="16.5" customHeight="1">
      <c r="A72" s="20">
        <v>71</v>
      </c>
      <c r="B72" s="20" t="s">
        <v>11443</v>
      </c>
      <c r="C72" s="25" t="s">
        <v>3802</v>
      </c>
      <c r="D72" s="140"/>
      <c r="E72" s="144"/>
      <c r="F72" s="140"/>
      <c r="G72" s="144"/>
      <c r="H72" s="140"/>
      <c r="I72" s="149"/>
      <c r="J72" s="154"/>
      <c r="K72" s="154"/>
      <c r="L72" s="155"/>
      <c r="M72" s="205"/>
      <c r="N72" s="157"/>
      <c r="O72" s="158"/>
      <c r="P72" s="159"/>
      <c r="Q72" s="144"/>
      <c r="R72" s="160"/>
      <c r="S72" s="159"/>
      <c r="T72" s="144"/>
      <c r="U72" s="218"/>
      <c r="V72" s="136" t="s">
        <v>92</v>
      </c>
      <c r="W72" s="163"/>
      <c r="X72" s="166"/>
      <c r="Y72" s="210"/>
      <c r="Z72" s="169">
        <v>206</v>
      </c>
      <c r="AA72" s="75"/>
    </row>
    <row r="73" spans="1:27" ht="16.5" customHeight="1">
      <c r="A73" s="20">
        <v>71</v>
      </c>
      <c r="B73" s="20" t="s">
        <v>5818</v>
      </c>
      <c r="C73" s="25" t="s">
        <v>16095</v>
      </c>
      <c r="D73" s="140"/>
      <c r="E73" s="144"/>
      <c r="F73" s="140"/>
      <c r="G73" s="144"/>
      <c r="H73" s="140"/>
      <c r="I73" s="149"/>
      <c r="J73" s="46"/>
      <c r="K73" s="46"/>
      <c r="L73" s="53"/>
      <c r="M73" s="156" t="s">
        <v>7754</v>
      </c>
      <c r="N73" s="206" t="s">
        <v>53</v>
      </c>
      <c r="O73" s="158">
        <v>1</v>
      </c>
      <c r="P73" s="159"/>
      <c r="Q73" s="144"/>
      <c r="R73" s="160"/>
      <c r="S73" s="159"/>
      <c r="T73" s="144"/>
      <c r="U73" s="218"/>
      <c r="V73" s="137"/>
      <c r="W73" s="164"/>
      <c r="X73" s="166"/>
      <c r="Y73" s="210"/>
      <c r="Z73" s="169">
        <v>206</v>
      </c>
      <c r="AA73" s="75"/>
    </row>
    <row r="74" spans="1:27" ht="16.5" customHeight="1">
      <c r="A74" s="20">
        <v>71</v>
      </c>
      <c r="B74" s="20" t="s">
        <v>10684</v>
      </c>
      <c r="C74" s="25" t="s">
        <v>16097</v>
      </c>
      <c r="D74" s="140"/>
      <c r="E74" s="144"/>
      <c r="F74" s="140"/>
      <c r="G74" s="144"/>
      <c r="H74" s="140"/>
      <c r="I74" s="149"/>
      <c r="J74" s="136" t="s">
        <v>37</v>
      </c>
      <c r="K74" s="204" t="s">
        <v>53</v>
      </c>
      <c r="L74" s="155">
        <v>0.9</v>
      </c>
      <c r="M74" s="205"/>
      <c r="N74" s="157"/>
      <c r="O74" s="158"/>
      <c r="P74" s="159"/>
      <c r="Q74" s="144"/>
      <c r="R74" s="160"/>
      <c r="S74" s="159"/>
      <c r="T74" s="144"/>
      <c r="U74" s="218"/>
      <c r="V74" s="137"/>
      <c r="W74" s="164"/>
      <c r="X74" s="166"/>
      <c r="Y74" s="210"/>
      <c r="Z74" s="169">
        <v>185</v>
      </c>
      <c r="AA74" s="75"/>
    </row>
    <row r="75" spans="1:27" ht="16.5" customHeight="1">
      <c r="A75" s="20">
        <v>71</v>
      </c>
      <c r="B75" s="20" t="s">
        <v>11442</v>
      </c>
      <c r="C75" s="25" t="s">
        <v>9967</v>
      </c>
      <c r="D75" s="140"/>
      <c r="E75" s="144"/>
      <c r="F75" s="140"/>
      <c r="G75" s="144"/>
      <c r="H75" s="140"/>
      <c r="I75" s="149"/>
      <c r="J75" s="153"/>
      <c r="K75" s="46"/>
      <c r="L75" s="53"/>
      <c r="M75" s="156" t="s">
        <v>7754</v>
      </c>
      <c r="N75" s="206" t="s">
        <v>53</v>
      </c>
      <c r="O75" s="158">
        <v>1</v>
      </c>
      <c r="P75" s="159"/>
      <c r="Q75" s="144"/>
      <c r="R75" s="160"/>
      <c r="S75" s="159"/>
      <c r="T75" s="144"/>
      <c r="U75" s="218"/>
      <c r="V75" s="208" t="s">
        <v>53</v>
      </c>
      <c r="W75" s="53">
        <v>0.9</v>
      </c>
      <c r="X75" s="208" t="s">
        <v>53</v>
      </c>
      <c r="Y75" s="211">
        <v>0.9</v>
      </c>
      <c r="Z75" s="169">
        <v>185</v>
      </c>
      <c r="AA75" s="75"/>
    </row>
    <row r="76" spans="1:27" ht="16.5" customHeight="1">
      <c r="A76" s="20">
        <v>71</v>
      </c>
      <c r="B76" s="20" t="s">
        <v>3130</v>
      </c>
      <c r="C76" s="25" t="s">
        <v>16098</v>
      </c>
      <c r="D76" s="140"/>
      <c r="E76" s="144"/>
      <c r="F76" s="140"/>
      <c r="G76" s="144"/>
      <c r="H76" s="140"/>
      <c r="I76" s="149"/>
      <c r="J76" s="154"/>
      <c r="K76" s="154"/>
      <c r="L76" s="155"/>
      <c r="M76" s="205"/>
      <c r="N76" s="157"/>
      <c r="O76" s="158"/>
      <c r="P76" s="159"/>
      <c r="Q76" s="144"/>
      <c r="R76" s="160"/>
      <c r="S76" s="159"/>
      <c r="T76" s="144"/>
      <c r="U76" s="218"/>
      <c r="V76" s="151"/>
      <c r="W76" s="154"/>
      <c r="X76" s="165" t="s">
        <v>69</v>
      </c>
      <c r="Y76" s="209"/>
      <c r="Z76" s="169">
        <v>278</v>
      </c>
      <c r="AA76" s="75"/>
    </row>
    <row r="77" spans="1:27" ht="16.5" customHeight="1">
      <c r="A77" s="20">
        <v>71</v>
      </c>
      <c r="B77" s="20" t="s">
        <v>10107</v>
      </c>
      <c r="C77" s="25" t="s">
        <v>12042</v>
      </c>
      <c r="D77" s="140"/>
      <c r="E77" s="144"/>
      <c r="F77" s="140"/>
      <c r="G77" s="144"/>
      <c r="H77" s="140"/>
      <c r="I77" s="149"/>
      <c r="J77" s="46"/>
      <c r="K77" s="46"/>
      <c r="L77" s="53"/>
      <c r="M77" s="156" t="s">
        <v>7754</v>
      </c>
      <c r="N77" s="206" t="s">
        <v>53</v>
      </c>
      <c r="O77" s="158">
        <v>1</v>
      </c>
      <c r="P77" s="159"/>
      <c r="Q77" s="144"/>
      <c r="R77" s="160"/>
      <c r="S77" s="159"/>
      <c r="T77" s="144"/>
      <c r="U77" s="218"/>
      <c r="V77" s="159"/>
      <c r="W77" s="144"/>
      <c r="X77" s="166"/>
      <c r="Y77" s="210"/>
      <c r="Z77" s="169">
        <v>278</v>
      </c>
      <c r="AA77" s="75"/>
    </row>
    <row r="78" spans="1:27" ht="16.5" customHeight="1">
      <c r="A78" s="20">
        <v>71</v>
      </c>
      <c r="B78" s="20" t="s">
        <v>10654</v>
      </c>
      <c r="C78" s="25" t="s">
        <v>11712</v>
      </c>
      <c r="D78" s="140"/>
      <c r="E78" s="144"/>
      <c r="F78" s="140"/>
      <c r="G78" s="144"/>
      <c r="H78" s="140"/>
      <c r="I78" s="149"/>
      <c r="J78" s="136" t="s">
        <v>37</v>
      </c>
      <c r="K78" s="204" t="s">
        <v>53</v>
      </c>
      <c r="L78" s="155">
        <v>0.9</v>
      </c>
      <c r="M78" s="205"/>
      <c r="N78" s="157"/>
      <c r="O78" s="158"/>
      <c r="P78" s="159"/>
      <c r="Q78" s="144"/>
      <c r="R78" s="160"/>
      <c r="S78" s="159"/>
      <c r="T78" s="144"/>
      <c r="U78" s="218"/>
      <c r="V78" s="159"/>
      <c r="W78" s="144"/>
      <c r="X78" s="166"/>
      <c r="Y78" s="210"/>
      <c r="Z78" s="169">
        <v>251</v>
      </c>
      <c r="AA78" s="75"/>
    </row>
    <row r="79" spans="1:27" ht="16.5" customHeight="1">
      <c r="A79" s="20">
        <v>71</v>
      </c>
      <c r="B79" s="20" t="s">
        <v>11439</v>
      </c>
      <c r="C79" s="25" t="s">
        <v>15093</v>
      </c>
      <c r="D79" s="140"/>
      <c r="E79" s="144"/>
      <c r="F79" s="140"/>
      <c r="G79" s="144"/>
      <c r="H79" s="140"/>
      <c r="I79" s="149"/>
      <c r="J79" s="153"/>
      <c r="K79" s="46"/>
      <c r="L79" s="53"/>
      <c r="M79" s="156" t="s">
        <v>7754</v>
      </c>
      <c r="N79" s="206" t="s">
        <v>53</v>
      </c>
      <c r="O79" s="158">
        <v>1</v>
      </c>
      <c r="P79" s="159"/>
      <c r="Q79" s="144"/>
      <c r="R79" s="160"/>
      <c r="S79" s="159"/>
      <c r="T79" s="144"/>
      <c r="U79" s="218"/>
      <c r="V79" s="152"/>
      <c r="W79" s="46"/>
      <c r="X79" s="166"/>
      <c r="Y79" s="210"/>
      <c r="Z79" s="169">
        <v>251</v>
      </c>
      <c r="AA79" s="75"/>
    </row>
    <row r="80" spans="1:27" ht="16.5" customHeight="1">
      <c r="A80" s="20">
        <v>71</v>
      </c>
      <c r="B80" s="20" t="s">
        <v>3418</v>
      </c>
      <c r="C80" s="25" t="s">
        <v>4117</v>
      </c>
      <c r="D80" s="140"/>
      <c r="E80" s="144"/>
      <c r="F80" s="140"/>
      <c r="G80" s="144"/>
      <c r="H80" s="140"/>
      <c r="I80" s="149"/>
      <c r="J80" s="154"/>
      <c r="K80" s="154"/>
      <c r="L80" s="155"/>
      <c r="M80" s="205"/>
      <c r="N80" s="157"/>
      <c r="O80" s="158"/>
      <c r="P80" s="159"/>
      <c r="Q80" s="144"/>
      <c r="R80" s="160"/>
      <c r="S80" s="159"/>
      <c r="T80" s="144"/>
      <c r="U80" s="218"/>
      <c r="V80" s="136" t="s">
        <v>92</v>
      </c>
      <c r="W80" s="163"/>
      <c r="X80" s="166"/>
      <c r="Y80" s="210"/>
      <c r="Z80" s="169">
        <v>194</v>
      </c>
      <c r="AA80" s="75"/>
    </row>
    <row r="81" spans="1:27" ht="16.5" customHeight="1">
      <c r="A81" s="20">
        <v>71</v>
      </c>
      <c r="B81" s="20" t="s">
        <v>3922</v>
      </c>
      <c r="C81" s="25" t="s">
        <v>13840</v>
      </c>
      <c r="D81" s="140"/>
      <c r="E81" s="144"/>
      <c r="F81" s="140"/>
      <c r="G81" s="144"/>
      <c r="H81" s="140"/>
      <c r="I81" s="149"/>
      <c r="J81" s="46"/>
      <c r="K81" s="46"/>
      <c r="L81" s="53"/>
      <c r="M81" s="156" t="s">
        <v>7754</v>
      </c>
      <c r="N81" s="206" t="s">
        <v>53</v>
      </c>
      <c r="O81" s="158">
        <v>1</v>
      </c>
      <c r="P81" s="159"/>
      <c r="Q81" s="144"/>
      <c r="R81" s="160"/>
      <c r="S81" s="159"/>
      <c r="T81" s="144"/>
      <c r="U81" s="218"/>
      <c r="V81" s="137"/>
      <c r="W81" s="164"/>
      <c r="X81" s="166"/>
      <c r="Y81" s="210"/>
      <c r="Z81" s="169">
        <v>194</v>
      </c>
      <c r="AA81" s="75"/>
    </row>
    <row r="82" spans="1:27" ht="16.5" customHeight="1">
      <c r="A82" s="20">
        <v>71</v>
      </c>
      <c r="B82" s="20" t="s">
        <v>11438</v>
      </c>
      <c r="C82" s="25" t="s">
        <v>1560</v>
      </c>
      <c r="D82" s="140"/>
      <c r="E82" s="144"/>
      <c r="F82" s="140"/>
      <c r="G82" s="144"/>
      <c r="H82" s="140"/>
      <c r="I82" s="149"/>
      <c r="J82" s="136" t="s">
        <v>37</v>
      </c>
      <c r="K82" s="204" t="s">
        <v>53</v>
      </c>
      <c r="L82" s="155">
        <v>0.9</v>
      </c>
      <c r="M82" s="205"/>
      <c r="N82" s="157"/>
      <c r="O82" s="158"/>
      <c r="P82" s="159"/>
      <c r="Q82" s="144"/>
      <c r="R82" s="160"/>
      <c r="S82" s="159"/>
      <c r="T82" s="144"/>
      <c r="U82" s="218"/>
      <c r="V82" s="137"/>
      <c r="W82" s="164"/>
      <c r="X82" s="166"/>
      <c r="Y82" s="210"/>
      <c r="Z82" s="169">
        <v>175</v>
      </c>
      <c r="AA82" s="75"/>
    </row>
    <row r="83" spans="1:27" ht="16.5" customHeight="1">
      <c r="A83" s="20">
        <v>71</v>
      </c>
      <c r="B83" s="20" t="s">
        <v>4294</v>
      </c>
      <c r="C83" s="25" t="s">
        <v>16099</v>
      </c>
      <c r="D83" s="141"/>
      <c r="E83" s="46"/>
      <c r="F83" s="141"/>
      <c r="G83" s="46"/>
      <c r="H83" s="140"/>
      <c r="I83" s="149"/>
      <c r="J83" s="153"/>
      <c r="K83" s="46"/>
      <c r="L83" s="53"/>
      <c r="M83" s="156" t="s">
        <v>7754</v>
      </c>
      <c r="N83" s="206" t="s">
        <v>53</v>
      </c>
      <c r="O83" s="158">
        <v>1</v>
      </c>
      <c r="P83" s="159"/>
      <c r="Q83" s="144"/>
      <c r="R83" s="160"/>
      <c r="S83" s="159"/>
      <c r="T83" s="144"/>
      <c r="U83" s="218"/>
      <c r="V83" s="208" t="s">
        <v>53</v>
      </c>
      <c r="W83" s="53">
        <v>0.9</v>
      </c>
      <c r="X83" s="208" t="s">
        <v>53</v>
      </c>
      <c r="Y83" s="211">
        <v>0.85</v>
      </c>
      <c r="Z83" s="169">
        <v>175</v>
      </c>
      <c r="AA83" s="75"/>
    </row>
    <row r="84" spans="1:27" ht="16.5" customHeight="1">
      <c r="A84" s="20">
        <v>71</v>
      </c>
      <c r="B84" s="20">
        <v>7375</v>
      </c>
      <c r="C84" s="25" t="s">
        <v>16100</v>
      </c>
      <c r="D84" s="136" t="s">
        <v>17661</v>
      </c>
      <c r="E84" s="200"/>
      <c r="F84" s="136" t="s">
        <v>17672</v>
      </c>
      <c r="G84" s="200"/>
      <c r="H84" s="140"/>
      <c r="I84" s="149"/>
      <c r="J84" s="154"/>
      <c r="K84" s="154"/>
      <c r="L84" s="155"/>
      <c r="M84" s="205"/>
      <c r="N84" s="157"/>
      <c r="O84" s="158"/>
      <c r="P84" s="159"/>
      <c r="Q84" s="144"/>
      <c r="R84" s="160"/>
      <c r="S84" s="159"/>
      <c r="T84" s="144"/>
      <c r="U84" s="218"/>
      <c r="V84" s="151"/>
      <c r="W84" s="217"/>
      <c r="X84" s="151"/>
      <c r="Y84" s="155"/>
      <c r="Z84" s="169">
        <v>372</v>
      </c>
      <c r="AA84" s="75"/>
    </row>
    <row r="85" spans="1:27" ht="16.5" customHeight="1">
      <c r="A85" s="20">
        <v>71</v>
      </c>
      <c r="B85" s="20">
        <v>7376</v>
      </c>
      <c r="C85" s="25" t="s">
        <v>12163</v>
      </c>
      <c r="D85" s="199"/>
      <c r="E85" s="201"/>
      <c r="F85" s="199"/>
      <c r="G85" s="201"/>
      <c r="H85" s="140"/>
      <c r="I85" s="149"/>
      <c r="J85" s="46"/>
      <c r="K85" s="46"/>
      <c r="L85" s="53"/>
      <c r="M85" s="156" t="s">
        <v>7754</v>
      </c>
      <c r="N85" s="206" t="s">
        <v>53</v>
      </c>
      <c r="O85" s="158">
        <v>1</v>
      </c>
      <c r="P85" s="159"/>
      <c r="Q85" s="144"/>
      <c r="R85" s="160"/>
      <c r="S85" s="159"/>
      <c r="T85" s="144"/>
      <c r="U85" s="218"/>
      <c r="V85" s="159"/>
      <c r="W85" s="218"/>
      <c r="X85" s="159"/>
      <c r="Y85" s="160"/>
      <c r="Z85" s="169">
        <v>372</v>
      </c>
      <c r="AA85" s="75"/>
    </row>
    <row r="86" spans="1:27" ht="16.5" customHeight="1">
      <c r="A86" s="20">
        <v>71</v>
      </c>
      <c r="B86" s="20">
        <v>7377</v>
      </c>
      <c r="C86" s="25" t="s">
        <v>5664</v>
      </c>
      <c r="D86" s="199"/>
      <c r="E86" s="201"/>
      <c r="F86" s="199"/>
      <c r="G86" s="201"/>
      <c r="H86" s="140"/>
      <c r="I86" s="149"/>
      <c r="J86" s="136" t="s">
        <v>37</v>
      </c>
      <c r="K86" s="204" t="s">
        <v>53</v>
      </c>
      <c r="L86" s="155">
        <v>0.9</v>
      </c>
      <c r="M86" s="205"/>
      <c r="N86" s="157"/>
      <c r="O86" s="158"/>
      <c r="P86" s="159"/>
      <c r="Q86" s="144"/>
      <c r="R86" s="160"/>
      <c r="S86" s="159"/>
      <c r="T86" s="144"/>
      <c r="U86" s="218"/>
      <c r="V86" s="159"/>
      <c r="W86" s="218"/>
      <c r="X86" s="159"/>
      <c r="Y86" s="160"/>
      <c r="Z86" s="169">
        <v>334</v>
      </c>
      <c r="AA86" s="75"/>
    </row>
    <row r="87" spans="1:27" ht="16.5" customHeight="1">
      <c r="A87" s="20">
        <v>71</v>
      </c>
      <c r="B87" s="20">
        <v>7378</v>
      </c>
      <c r="C87" s="25" t="s">
        <v>14059</v>
      </c>
      <c r="D87" s="138">
        <v>196</v>
      </c>
      <c r="E87" s="202" t="s">
        <v>51</v>
      </c>
      <c r="F87" s="138">
        <v>78</v>
      </c>
      <c r="G87" s="202" t="s">
        <v>51</v>
      </c>
      <c r="H87" s="140"/>
      <c r="I87" s="149"/>
      <c r="J87" s="153"/>
      <c r="K87" s="46"/>
      <c r="L87" s="53"/>
      <c r="M87" s="156" t="s">
        <v>7754</v>
      </c>
      <c r="N87" s="206" t="s">
        <v>53</v>
      </c>
      <c r="O87" s="158">
        <v>1</v>
      </c>
      <c r="P87" s="159"/>
      <c r="Q87" s="144"/>
      <c r="R87" s="160"/>
      <c r="S87" s="159"/>
      <c r="T87" s="144"/>
      <c r="U87" s="218"/>
      <c r="V87" s="159"/>
      <c r="W87" s="218"/>
      <c r="X87" s="159"/>
      <c r="Y87" s="160"/>
      <c r="Z87" s="169">
        <v>334</v>
      </c>
      <c r="AA87" s="75"/>
    </row>
    <row r="88" spans="1:27" ht="16.5" customHeight="1">
      <c r="A88" s="20">
        <v>71</v>
      </c>
      <c r="B88" s="20" t="s">
        <v>11437</v>
      </c>
      <c r="C88" s="25" t="s">
        <v>11295</v>
      </c>
      <c r="D88" s="140"/>
      <c r="E88" s="144"/>
      <c r="F88" s="140"/>
      <c r="G88" s="144"/>
      <c r="H88" s="140"/>
      <c r="I88" s="149"/>
      <c r="J88" s="154"/>
      <c r="K88" s="154"/>
      <c r="L88" s="155"/>
      <c r="M88" s="205"/>
      <c r="N88" s="157"/>
      <c r="O88" s="158"/>
      <c r="P88" s="159"/>
      <c r="Q88" s="144"/>
      <c r="R88" s="160"/>
      <c r="S88" s="159"/>
      <c r="T88" s="144"/>
      <c r="U88" s="218"/>
      <c r="V88" s="136" t="s">
        <v>92</v>
      </c>
      <c r="W88" s="163"/>
      <c r="X88" s="159"/>
      <c r="Y88" s="144"/>
      <c r="Z88" s="169">
        <v>261</v>
      </c>
      <c r="AA88" s="75"/>
    </row>
    <row r="89" spans="1:27" ht="16.5" customHeight="1">
      <c r="A89" s="20">
        <v>71</v>
      </c>
      <c r="B89" s="20" t="s">
        <v>2937</v>
      </c>
      <c r="C89" s="25" t="s">
        <v>7115</v>
      </c>
      <c r="D89" s="140"/>
      <c r="E89" s="144"/>
      <c r="F89" s="140"/>
      <c r="G89" s="144"/>
      <c r="H89" s="140"/>
      <c r="I89" s="149"/>
      <c r="J89" s="46"/>
      <c r="K89" s="46"/>
      <c r="L89" s="53"/>
      <c r="M89" s="156" t="s">
        <v>7754</v>
      </c>
      <c r="N89" s="206" t="s">
        <v>53</v>
      </c>
      <c r="O89" s="158">
        <v>1</v>
      </c>
      <c r="P89" s="159"/>
      <c r="Q89" s="144"/>
      <c r="R89" s="160"/>
      <c r="S89" s="159"/>
      <c r="T89" s="144"/>
      <c r="U89" s="218"/>
      <c r="V89" s="137"/>
      <c r="W89" s="164"/>
      <c r="X89" s="159"/>
      <c r="Y89" s="144"/>
      <c r="Z89" s="169">
        <v>261</v>
      </c>
      <c r="AA89" s="75"/>
    </row>
    <row r="90" spans="1:27" ht="16.5" customHeight="1">
      <c r="A90" s="20">
        <v>71</v>
      </c>
      <c r="B90" s="20" t="s">
        <v>11436</v>
      </c>
      <c r="C90" s="25" t="s">
        <v>16101</v>
      </c>
      <c r="D90" s="140"/>
      <c r="E90" s="144"/>
      <c r="F90" s="140"/>
      <c r="G90" s="144"/>
      <c r="H90" s="140"/>
      <c r="I90" s="149"/>
      <c r="J90" s="136" t="s">
        <v>37</v>
      </c>
      <c r="K90" s="204" t="s">
        <v>53</v>
      </c>
      <c r="L90" s="155">
        <v>0.9</v>
      </c>
      <c r="M90" s="205"/>
      <c r="N90" s="157"/>
      <c r="O90" s="158"/>
      <c r="P90" s="159"/>
      <c r="Q90" s="144"/>
      <c r="R90" s="160"/>
      <c r="S90" s="159"/>
      <c r="T90" s="144"/>
      <c r="U90" s="218"/>
      <c r="V90" s="137"/>
      <c r="W90" s="164"/>
      <c r="X90" s="159"/>
      <c r="Y90" s="144"/>
      <c r="Z90" s="169">
        <v>234</v>
      </c>
      <c r="AA90" s="75"/>
    </row>
    <row r="91" spans="1:27" ht="16.5" customHeight="1">
      <c r="A91" s="20">
        <v>71</v>
      </c>
      <c r="B91" s="20" t="s">
        <v>7899</v>
      </c>
      <c r="C91" s="25" t="s">
        <v>15701</v>
      </c>
      <c r="D91" s="140"/>
      <c r="E91" s="144"/>
      <c r="F91" s="140"/>
      <c r="G91" s="144"/>
      <c r="H91" s="140"/>
      <c r="I91" s="149"/>
      <c r="J91" s="153"/>
      <c r="K91" s="46"/>
      <c r="L91" s="53"/>
      <c r="M91" s="156" t="s">
        <v>7754</v>
      </c>
      <c r="N91" s="206" t="s">
        <v>53</v>
      </c>
      <c r="O91" s="158">
        <v>1</v>
      </c>
      <c r="P91" s="159"/>
      <c r="Q91" s="144"/>
      <c r="R91" s="160"/>
      <c r="S91" s="159"/>
      <c r="T91" s="144"/>
      <c r="U91" s="218"/>
      <c r="V91" s="208" t="s">
        <v>53</v>
      </c>
      <c r="W91" s="53">
        <v>0.7</v>
      </c>
      <c r="X91" s="152"/>
      <c r="Y91" s="46"/>
      <c r="Z91" s="169">
        <v>234</v>
      </c>
      <c r="AA91" s="75"/>
    </row>
    <row r="92" spans="1:27" ht="16.5" customHeight="1">
      <c r="A92" s="20">
        <v>71</v>
      </c>
      <c r="B92" s="20" t="s">
        <v>4260</v>
      </c>
      <c r="C92" s="25" t="s">
        <v>7772</v>
      </c>
      <c r="D92" s="140"/>
      <c r="E92" s="144"/>
      <c r="F92" s="140"/>
      <c r="G92" s="144"/>
      <c r="H92" s="140"/>
      <c r="I92" s="149"/>
      <c r="J92" s="154"/>
      <c r="K92" s="154"/>
      <c r="L92" s="155"/>
      <c r="M92" s="205"/>
      <c r="N92" s="157"/>
      <c r="O92" s="158"/>
      <c r="P92" s="159"/>
      <c r="Q92" s="144"/>
      <c r="R92" s="160"/>
      <c r="S92" s="159"/>
      <c r="T92" s="144"/>
      <c r="U92" s="218"/>
      <c r="V92" s="151"/>
      <c r="W92" s="154"/>
      <c r="X92" s="165" t="s">
        <v>150</v>
      </c>
      <c r="Y92" s="209"/>
      <c r="Z92" s="169">
        <v>335</v>
      </c>
      <c r="AA92" s="75"/>
    </row>
    <row r="93" spans="1:27" ht="16.5" customHeight="1">
      <c r="A93" s="20">
        <v>71</v>
      </c>
      <c r="B93" s="20" t="s">
        <v>11434</v>
      </c>
      <c r="C93" s="25" t="s">
        <v>4472</v>
      </c>
      <c r="D93" s="140"/>
      <c r="E93" s="144"/>
      <c r="F93" s="140"/>
      <c r="G93" s="144"/>
      <c r="H93" s="140"/>
      <c r="I93" s="149"/>
      <c r="J93" s="46"/>
      <c r="K93" s="46"/>
      <c r="L93" s="53"/>
      <c r="M93" s="156" t="s">
        <v>7754</v>
      </c>
      <c r="N93" s="206" t="s">
        <v>53</v>
      </c>
      <c r="O93" s="158">
        <v>1</v>
      </c>
      <c r="P93" s="159"/>
      <c r="Q93" s="144"/>
      <c r="R93" s="160"/>
      <c r="S93" s="159"/>
      <c r="T93" s="144"/>
      <c r="U93" s="218"/>
      <c r="V93" s="159"/>
      <c r="W93" s="144"/>
      <c r="X93" s="166"/>
      <c r="Y93" s="210"/>
      <c r="Z93" s="169">
        <v>335</v>
      </c>
      <c r="AA93" s="75"/>
    </row>
    <row r="94" spans="1:27" ht="16.5" customHeight="1">
      <c r="A94" s="20">
        <v>71</v>
      </c>
      <c r="B94" s="20" t="s">
        <v>11432</v>
      </c>
      <c r="C94" s="25" t="s">
        <v>16102</v>
      </c>
      <c r="D94" s="140"/>
      <c r="E94" s="144"/>
      <c r="F94" s="140"/>
      <c r="G94" s="144"/>
      <c r="H94" s="140"/>
      <c r="I94" s="149"/>
      <c r="J94" s="136" t="s">
        <v>37</v>
      </c>
      <c r="K94" s="204" t="s">
        <v>53</v>
      </c>
      <c r="L94" s="155">
        <v>0.9</v>
      </c>
      <c r="M94" s="205"/>
      <c r="N94" s="157"/>
      <c r="O94" s="158"/>
      <c r="P94" s="159"/>
      <c r="Q94" s="144"/>
      <c r="R94" s="160"/>
      <c r="S94" s="159"/>
      <c r="T94" s="144"/>
      <c r="U94" s="218"/>
      <c r="V94" s="159"/>
      <c r="W94" s="144"/>
      <c r="X94" s="166"/>
      <c r="Y94" s="210"/>
      <c r="Z94" s="169">
        <v>301</v>
      </c>
      <c r="AA94" s="75"/>
    </row>
    <row r="95" spans="1:27" ht="16.5" customHeight="1">
      <c r="A95" s="20">
        <v>71</v>
      </c>
      <c r="B95" s="20" t="s">
        <v>11429</v>
      </c>
      <c r="C95" s="25" t="s">
        <v>11631</v>
      </c>
      <c r="D95" s="140"/>
      <c r="E95" s="144"/>
      <c r="F95" s="140"/>
      <c r="G95" s="144"/>
      <c r="H95" s="140"/>
      <c r="I95" s="149"/>
      <c r="J95" s="153"/>
      <c r="K95" s="46"/>
      <c r="L95" s="53"/>
      <c r="M95" s="156" t="s">
        <v>7754</v>
      </c>
      <c r="N95" s="206" t="s">
        <v>53</v>
      </c>
      <c r="O95" s="158">
        <v>1</v>
      </c>
      <c r="P95" s="159"/>
      <c r="Q95" s="144"/>
      <c r="R95" s="160"/>
      <c r="S95" s="159"/>
      <c r="T95" s="144"/>
      <c r="U95" s="218"/>
      <c r="V95" s="152"/>
      <c r="W95" s="46"/>
      <c r="X95" s="166"/>
      <c r="Y95" s="210"/>
      <c r="Z95" s="169">
        <v>301</v>
      </c>
      <c r="AA95" s="75"/>
    </row>
    <row r="96" spans="1:27" ht="16.5" customHeight="1">
      <c r="A96" s="20">
        <v>71</v>
      </c>
      <c r="B96" s="20" t="s">
        <v>6328</v>
      </c>
      <c r="C96" s="25" t="s">
        <v>16103</v>
      </c>
      <c r="D96" s="140"/>
      <c r="E96" s="144"/>
      <c r="F96" s="140"/>
      <c r="G96" s="144"/>
      <c r="H96" s="140"/>
      <c r="I96" s="149"/>
      <c r="J96" s="154"/>
      <c r="K96" s="154"/>
      <c r="L96" s="155"/>
      <c r="M96" s="205"/>
      <c r="N96" s="157"/>
      <c r="O96" s="158"/>
      <c r="P96" s="159"/>
      <c r="Q96" s="144"/>
      <c r="R96" s="160"/>
      <c r="S96" s="159"/>
      <c r="T96" s="144"/>
      <c r="U96" s="218"/>
      <c r="V96" s="136" t="s">
        <v>92</v>
      </c>
      <c r="W96" s="163"/>
      <c r="X96" s="166"/>
      <c r="Y96" s="210"/>
      <c r="Z96" s="169">
        <v>235</v>
      </c>
      <c r="AA96" s="75"/>
    </row>
    <row r="97" spans="1:27" ht="16.5" customHeight="1">
      <c r="A97" s="20">
        <v>71</v>
      </c>
      <c r="B97" s="20" t="s">
        <v>9844</v>
      </c>
      <c r="C97" s="25" t="s">
        <v>10066</v>
      </c>
      <c r="D97" s="140"/>
      <c r="E97" s="144"/>
      <c r="F97" s="140"/>
      <c r="G97" s="144"/>
      <c r="H97" s="140"/>
      <c r="I97" s="149"/>
      <c r="J97" s="46"/>
      <c r="K97" s="46"/>
      <c r="L97" s="53"/>
      <c r="M97" s="156" t="s">
        <v>7754</v>
      </c>
      <c r="N97" s="206" t="s">
        <v>53</v>
      </c>
      <c r="O97" s="158">
        <v>1</v>
      </c>
      <c r="P97" s="159"/>
      <c r="Q97" s="144"/>
      <c r="R97" s="160"/>
      <c r="S97" s="159"/>
      <c r="T97" s="144"/>
      <c r="U97" s="218"/>
      <c r="V97" s="137"/>
      <c r="W97" s="164"/>
      <c r="X97" s="166"/>
      <c r="Y97" s="210"/>
      <c r="Z97" s="169">
        <v>235</v>
      </c>
      <c r="AA97" s="75"/>
    </row>
    <row r="98" spans="1:27" ht="16.5" customHeight="1">
      <c r="A98" s="20">
        <v>71</v>
      </c>
      <c r="B98" s="20" t="s">
        <v>660</v>
      </c>
      <c r="C98" s="25" t="s">
        <v>16104</v>
      </c>
      <c r="D98" s="140"/>
      <c r="E98" s="144"/>
      <c r="F98" s="140"/>
      <c r="G98" s="144"/>
      <c r="H98" s="140"/>
      <c r="I98" s="149"/>
      <c r="J98" s="136" t="s">
        <v>37</v>
      </c>
      <c r="K98" s="204" t="s">
        <v>53</v>
      </c>
      <c r="L98" s="155">
        <v>0.9</v>
      </c>
      <c r="M98" s="205"/>
      <c r="N98" s="157"/>
      <c r="O98" s="158"/>
      <c r="P98" s="159"/>
      <c r="Q98" s="144"/>
      <c r="R98" s="160"/>
      <c r="S98" s="159"/>
      <c r="T98" s="144"/>
      <c r="U98" s="218"/>
      <c r="V98" s="137"/>
      <c r="W98" s="164"/>
      <c r="X98" s="166"/>
      <c r="Y98" s="210"/>
      <c r="Z98" s="169">
        <v>211</v>
      </c>
      <c r="AA98" s="75"/>
    </row>
    <row r="99" spans="1:27" ht="16.5" customHeight="1">
      <c r="A99" s="20">
        <v>71</v>
      </c>
      <c r="B99" s="20" t="s">
        <v>9519</v>
      </c>
      <c r="C99" s="25" t="s">
        <v>16105</v>
      </c>
      <c r="D99" s="140"/>
      <c r="E99" s="144"/>
      <c r="F99" s="140"/>
      <c r="G99" s="144"/>
      <c r="H99" s="140"/>
      <c r="I99" s="149"/>
      <c r="J99" s="153"/>
      <c r="K99" s="46"/>
      <c r="L99" s="53"/>
      <c r="M99" s="156" t="s">
        <v>7754</v>
      </c>
      <c r="N99" s="206" t="s">
        <v>53</v>
      </c>
      <c r="O99" s="158">
        <v>1</v>
      </c>
      <c r="P99" s="159"/>
      <c r="Q99" s="144"/>
      <c r="R99" s="160"/>
      <c r="S99" s="159"/>
      <c r="T99" s="144"/>
      <c r="U99" s="218"/>
      <c r="V99" s="208" t="s">
        <v>53</v>
      </c>
      <c r="W99" s="53">
        <v>0.9</v>
      </c>
      <c r="X99" s="208" t="s">
        <v>53</v>
      </c>
      <c r="Y99" s="211">
        <v>0.9</v>
      </c>
      <c r="Z99" s="169">
        <v>211</v>
      </c>
      <c r="AA99" s="75"/>
    </row>
    <row r="100" spans="1:27" ht="16.5" customHeight="1">
      <c r="A100" s="20">
        <v>71</v>
      </c>
      <c r="B100" s="20" t="s">
        <v>8716</v>
      </c>
      <c r="C100" s="25" t="s">
        <v>5531</v>
      </c>
      <c r="D100" s="140"/>
      <c r="E100" s="144"/>
      <c r="F100" s="140"/>
      <c r="G100" s="144"/>
      <c r="H100" s="140"/>
      <c r="I100" s="149"/>
      <c r="J100" s="154"/>
      <c r="K100" s="154"/>
      <c r="L100" s="155"/>
      <c r="M100" s="205"/>
      <c r="N100" s="157"/>
      <c r="O100" s="158"/>
      <c r="P100" s="159"/>
      <c r="Q100" s="144"/>
      <c r="R100" s="160"/>
      <c r="S100" s="159"/>
      <c r="T100" s="144"/>
      <c r="U100" s="218"/>
      <c r="V100" s="151"/>
      <c r="W100" s="154"/>
      <c r="X100" s="165" t="s">
        <v>69</v>
      </c>
      <c r="Y100" s="209"/>
      <c r="Z100" s="169">
        <v>316</v>
      </c>
      <c r="AA100" s="75"/>
    </row>
    <row r="101" spans="1:27" ht="16.5" customHeight="1">
      <c r="A101" s="20">
        <v>71</v>
      </c>
      <c r="B101" s="20" t="s">
        <v>11426</v>
      </c>
      <c r="C101" s="25" t="s">
        <v>16106</v>
      </c>
      <c r="D101" s="140"/>
      <c r="E101" s="144"/>
      <c r="F101" s="140"/>
      <c r="G101" s="144"/>
      <c r="H101" s="140"/>
      <c r="I101" s="149"/>
      <c r="J101" s="46"/>
      <c r="K101" s="46"/>
      <c r="L101" s="53"/>
      <c r="M101" s="156" t="s">
        <v>7754</v>
      </c>
      <c r="N101" s="206" t="s">
        <v>53</v>
      </c>
      <c r="O101" s="158">
        <v>1</v>
      </c>
      <c r="P101" s="159"/>
      <c r="Q101" s="144"/>
      <c r="R101" s="160"/>
      <c r="S101" s="159"/>
      <c r="T101" s="144"/>
      <c r="U101" s="218"/>
      <c r="V101" s="159"/>
      <c r="W101" s="144"/>
      <c r="X101" s="166"/>
      <c r="Y101" s="210"/>
      <c r="Z101" s="169">
        <v>316</v>
      </c>
      <c r="AA101" s="75"/>
    </row>
    <row r="102" spans="1:27" ht="16.5" customHeight="1">
      <c r="A102" s="20">
        <v>71</v>
      </c>
      <c r="B102" s="20" t="s">
        <v>11425</v>
      </c>
      <c r="C102" s="25" t="s">
        <v>4032</v>
      </c>
      <c r="D102" s="140"/>
      <c r="E102" s="144"/>
      <c r="F102" s="140"/>
      <c r="G102" s="144"/>
      <c r="H102" s="140"/>
      <c r="I102" s="149"/>
      <c r="J102" s="136" t="s">
        <v>37</v>
      </c>
      <c r="K102" s="204" t="s">
        <v>53</v>
      </c>
      <c r="L102" s="155">
        <v>0.9</v>
      </c>
      <c r="M102" s="205"/>
      <c r="N102" s="157"/>
      <c r="O102" s="158"/>
      <c r="P102" s="159"/>
      <c r="Q102" s="144"/>
      <c r="R102" s="160"/>
      <c r="S102" s="159"/>
      <c r="T102" s="144"/>
      <c r="U102" s="218"/>
      <c r="V102" s="159"/>
      <c r="W102" s="144"/>
      <c r="X102" s="166"/>
      <c r="Y102" s="210"/>
      <c r="Z102" s="169">
        <v>284</v>
      </c>
      <c r="AA102" s="75"/>
    </row>
    <row r="103" spans="1:27" ht="16.5" customHeight="1">
      <c r="A103" s="20">
        <v>71</v>
      </c>
      <c r="B103" s="20" t="s">
        <v>11423</v>
      </c>
      <c r="C103" s="25" t="s">
        <v>15881</v>
      </c>
      <c r="D103" s="140"/>
      <c r="E103" s="144"/>
      <c r="F103" s="140"/>
      <c r="G103" s="144"/>
      <c r="H103" s="140"/>
      <c r="I103" s="149"/>
      <c r="J103" s="153"/>
      <c r="K103" s="46"/>
      <c r="L103" s="53"/>
      <c r="M103" s="156" t="s">
        <v>7754</v>
      </c>
      <c r="N103" s="206" t="s">
        <v>53</v>
      </c>
      <c r="O103" s="158">
        <v>1</v>
      </c>
      <c r="P103" s="159"/>
      <c r="Q103" s="144"/>
      <c r="R103" s="160"/>
      <c r="S103" s="159"/>
      <c r="T103" s="144"/>
      <c r="U103" s="218"/>
      <c r="V103" s="152"/>
      <c r="W103" s="46"/>
      <c r="X103" s="166"/>
      <c r="Y103" s="210"/>
      <c r="Z103" s="169">
        <v>284</v>
      </c>
      <c r="AA103" s="75"/>
    </row>
    <row r="104" spans="1:27" ht="16.5" customHeight="1">
      <c r="A104" s="20">
        <v>71</v>
      </c>
      <c r="B104" s="20" t="s">
        <v>6720</v>
      </c>
      <c r="C104" s="25" t="s">
        <v>16107</v>
      </c>
      <c r="D104" s="140"/>
      <c r="E104" s="144"/>
      <c r="F104" s="140"/>
      <c r="G104" s="144"/>
      <c r="H104" s="140"/>
      <c r="I104" s="149"/>
      <c r="J104" s="154"/>
      <c r="K104" s="154"/>
      <c r="L104" s="155"/>
      <c r="M104" s="205"/>
      <c r="N104" s="157"/>
      <c r="O104" s="158"/>
      <c r="P104" s="159"/>
      <c r="Q104" s="144"/>
      <c r="R104" s="160"/>
      <c r="S104" s="159"/>
      <c r="T104" s="144"/>
      <c r="U104" s="218"/>
      <c r="V104" s="136" t="s">
        <v>92</v>
      </c>
      <c r="W104" s="163"/>
      <c r="X104" s="166"/>
      <c r="Y104" s="210"/>
      <c r="Z104" s="169">
        <v>222</v>
      </c>
      <c r="AA104" s="75"/>
    </row>
    <row r="105" spans="1:27" ht="16.5" customHeight="1">
      <c r="A105" s="20">
        <v>71</v>
      </c>
      <c r="B105" s="20" t="s">
        <v>11422</v>
      </c>
      <c r="C105" s="25" t="s">
        <v>1660</v>
      </c>
      <c r="D105" s="140"/>
      <c r="E105" s="144"/>
      <c r="F105" s="140"/>
      <c r="G105" s="144"/>
      <c r="H105" s="140"/>
      <c r="I105" s="149"/>
      <c r="J105" s="46"/>
      <c r="K105" s="46"/>
      <c r="L105" s="53"/>
      <c r="M105" s="156" t="s">
        <v>7754</v>
      </c>
      <c r="N105" s="206" t="s">
        <v>53</v>
      </c>
      <c r="O105" s="158">
        <v>1</v>
      </c>
      <c r="P105" s="159"/>
      <c r="Q105" s="144"/>
      <c r="R105" s="160"/>
      <c r="S105" s="159"/>
      <c r="T105" s="144"/>
      <c r="U105" s="218"/>
      <c r="V105" s="137"/>
      <c r="W105" s="164"/>
      <c r="X105" s="166"/>
      <c r="Y105" s="210"/>
      <c r="Z105" s="169">
        <v>222</v>
      </c>
      <c r="AA105" s="75"/>
    </row>
    <row r="106" spans="1:27" ht="16.5" customHeight="1">
      <c r="A106" s="20">
        <v>71</v>
      </c>
      <c r="B106" s="20" t="s">
        <v>11421</v>
      </c>
      <c r="C106" s="25" t="s">
        <v>16108</v>
      </c>
      <c r="D106" s="140"/>
      <c r="E106" s="144"/>
      <c r="F106" s="140"/>
      <c r="G106" s="144"/>
      <c r="H106" s="140"/>
      <c r="I106" s="149"/>
      <c r="J106" s="136" t="s">
        <v>37</v>
      </c>
      <c r="K106" s="204" t="s">
        <v>53</v>
      </c>
      <c r="L106" s="155">
        <v>0.9</v>
      </c>
      <c r="M106" s="205"/>
      <c r="N106" s="157"/>
      <c r="O106" s="158"/>
      <c r="P106" s="159"/>
      <c r="Q106" s="144"/>
      <c r="R106" s="160"/>
      <c r="S106" s="159"/>
      <c r="T106" s="144"/>
      <c r="U106" s="218"/>
      <c r="V106" s="137"/>
      <c r="W106" s="164"/>
      <c r="X106" s="166"/>
      <c r="Y106" s="210"/>
      <c r="Z106" s="169">
        <v>199</v>
      </c>
      <c r="AA106" s="75"/>
    </row>
    <row r="107" spans="1:27" ht="16.5" customHeight="1">
      <c r="A107" s="20">
        <v>71</v>
      </c>
      <c r="B107" s="20" t="s">
        <v>7690</v>
      </c>
      <c r="C107" s="25" t="s">
        <v>16109</v>
      </c>
      <c r="D107" s="141"/>
      <c r="E107" s="46"/>
      <c r="F107" s="141"/>
      <c r="G107" s="46"/>
      <c r="H107" s="141"/>
      <c r="I107" s="150"/>
      <c r="J107" s="153"/>
      <c r="K107" s="46"/>
      <c r="L107" s="53"/>
      <c r="M107" s="156" t="s">
        <v>7754</v>
      </c>
      <c r="N107" s="206" t="s">
        <v>53</v>
      </c>
      <c r="O107" s="158">
        <v>1</v>
      </c>
      <c r="P107" s="152"/>
      <c r="Q107" s="46"/>
      <c r="R107" s="53"/>
      <c r="S107" s="152"/>
      <c r="T107" s="46"/>
      <c r="U107" s="220"/>
      <c r="V107" s="208" t="s">
        <v>53</v>
      </c>
      <c r="W107" s="53">
        <v>0.9</v>
      </c>
      <c r="X107" s="208" t="s">
        <v>53</v>
      </c>
      <c r="Y107" s="211">
        <v>0.85</v>
      </c>
      <c r="Z107" s="169">
        <v>199</v>
      </c>
      <c r="AA107" s="76"/>
    </row>
    <row r="108" spans="1:27" ht="16.5" customHeight="1"/>
    <row r="109" spans="1:27" ht="16.5" customHeight="1"/>
    <row r="110" spans="1:27" ht="16.5" customHeight="1">
      <c r="B110" s="21" t="s">
        <v>16121</v>
      </c>
      <c r="D110" s="78"/>
    </row>
    <row r="111" spans="1:27" ht="16.5" customHeight="1">
      <c r="A111" s="19" t="s">
        <v>9399</v>
      </c>
      <c r="B111" s="22"/>
      <c r="C111" s="23" t="s">
        <v>6064</v>
      </c>
      <c r="D111" s="79" t="s">
        <v>9403</v>
      </c>
      <c r="E111" s="45"/>
      <c r="F111" s="79"/>
      <c r="G111" s="45"/>
      <c r="H111" s="79"/>
      <c r="I111" s="45"/>
      <c r="J111" s="45"/>
      <c r="K111" s="45"/>
      <c r="L111" s="52"/>
      <c r="M111" s="45"/>
      <c r="N111" s="45"/>
      <c r="O111" s="52"/>
      <c r="P111" s="45"/>
      <c r="Q111" s="45"/>
      <c r="R111" s="52"/>
      <c r="S111" s="45"/>
      <c r="T111" s="45"/>
      <c r="U111" s="52"/>
      <c r="V111" s="45"/>
      <c r="W111" s="52"/>
      <c r="X111" s="45"/>
      <c r="Y111" s="52"/>
      <c r="Z111" s="70" t="s">
        <v>5957</v>
      </c>
      <c r="AA111" s="73" t="s">
        <v>9411</v>
      </c>
    </row>
    <row r="112" spans="1:27" ht="16.5" customHeight="1">
      <c r="A112" s="20" t="s">
        <v>9402</v>
      </c>
      <c r="B112" s="20" t="s">
        <v>2677</v>
      </c>
      <c r="C112" s="24"/>
      <c r="D112" s="80"/>
      <c r="E112" s="46"/>
      <c r="F112" s="117" t="s">
        <v>9415</v>
      </c>
      <c r="G112" s="170"/>
      <c r="H112" s="117" t="s">
        <v>9419</v>
      </c>
      <c r="I112" s="171"/>
      <c r="J112" s="46"/>
      <c r="K112" s="46"/>
      <c r="L112" s="53"/>
      <c r="M112" s="46"/>
      <c r="N112" s="46"/>
      <c r="O112" s="53"/>
      <c r="P112" s="144"/>
      <c r="Q112" s="144"/>
      <c r="R112" s="160"/>
      <c r="S112" s="144"/>
      <c r="T112" s="144"/>
      <c r="U112" s="160"/>
      <c r="V112" s="46"/>
      <c r="W112" s="53"/>
      <c r="X112" s="46"/>
      <c r="Y112" s="53"/>
      <c r="Z112" s="71" t="s">
        <v>9406</v>
      </c>
      <c r="AA112" s="74" t="s">
        <v>51</v>
      </c>
    </row>
    <row r="113" spans="1:27" ht="16.5" customHeight="1">
      <c r="A113" s="20">
        <v>71</v>
      </c>
      <c r="B113" s="20">
        <v>7379</v>
      </c>
      <c r="C113" s="25" t="s">
        <v>18</v>
      </c>
      <c r="D113" s="136" t="s">
        <v>17675</v>
      </c>
      <c r="E113" s="200"/>
      <c r="F113" s="136" t="s">
        <v>17680</v>
      </c>
      <c r="G113" s="200"/>
      <c r="H113" s="136" t="s">
        <v>17685</v>
      </c>
      <c r="I113" s="200"/>
      <c r="J113" s="151"/>
      <c r="K113" s="154"/>
      <c r="L113" s="155"/>
      <c r="M113" s="205"/>
      <c r="N113" s="157"/>
      <c r="O113" s="158"/>
      <c r="P113" s="147" t="s">
        <v>1067</v>
      </c>
      <c r="Q113" s="154"/>
      <c r="R113" s="217"/>
      <c r="S113" s="147" t="s">
        <v>5384</v>
      </c>
      <c r="T113" s="154"/>
      <c r="U113" s="217"/>
      <c r="V113" s="151"/>
      <c r="W113" s="217"/>
      <c r="X113" s="151"/>
      <c r="Y113" s="155"/>
      <c r="Z113" s="169">
        <v>336</v>
      </c>
      <c r="AA113" s="23" t="s">
        <v>2714</v>
      </c>
    </row>
    <row r="114" spans="1:27" ht="16.5" customHeight="1">
      <c r="A114" s="20">
        <v>71</v>
      </c>
      <c r="B114" s="20">
        <v>7380</v>
      </c>
      <c r="C114" s="25" t="s">
        <v>16111</v>
      </c>
      <c r="D114" s="199"/>
      <c r="E114" s="201"/>
      <c r="F114" s="199"/>
      <c r="G114" s="201"/>
      <c r="H114" s="199"/>
      <c r="I114" s="201"/>
      <c r="J114" s="152"/>
      <c r="K114" s="46"/>
      <c r="L114" s="53"/>
      <c r="M114" s="156" t="s">
        <v>7754</v>
      </c>
      <c r="N114" s="206" t="s">
        <v>53</v>
      </c>
      <c r="O114" s="158">
        <v>1</v>
      </c>
      <c r="P114" s="215" t="s">
        <v>53</v>
      </c>
      <c r="Q114" s="160">
        <v>0.25</v>
      </c>
      <c r="R114" s="240" t="s">
        <v>591</v>
      </c>
      <c r="S114" s="215" t="s">
        <v>53</v>
      </c>
      <c r="T114" s="160">
        <v>0.5</v>
      </c>
      <c r="U114" s="143" t="s">
        <v>591</v>
      </c>
      <c r="V114" s="159"/>
      <c r="W114" s="218"/>
      <c r="X114" s="159"/>
      <c r="Y114" s="160"/>
      <c r="Z114" s="169">
        <v>336</v>
      </c>
      <c r="AA114" s="75"/>
    </row>
    <row r="115" spans="1:27" ht="16.5" customHeight="1">
      <c r="A115" s="20">
        <v>71</v>
      </c>
      <c r="B115" s="20">
        <v>7381</v>
      </c>
      <c r="C115" s="25" t="s">
        <v>16113</v>
      </c>
      <c r="D115" s="199"/>
      <c r="E115" s="201"/>
      <c r="F115" s="199"/>
      <c r="G115" s="201"/>
      <c r="H115" s="199"/>
      <c r="I115" s="201"/>
      <c r="J115" s="136" t="s">
        <v>37</v>
      </c>
      <c r="K115" s="204" t="s">
        <v>53</v>
      </c>
      <c r="L115" s="155">
        <v>0.9</v>
      </c>
      <c r="M115" s="205"/>
      <c r="N115" s="157"/>
      <c r="O115" s="158"/>
      <c r="P115" s="159"/>
      <c r="Q115" s="144"/>
      <c r="R115" s="240"/>
      <c r="S115" s="159"/>
      <c r="T115" s="144"/>
      <c r="U115" s="201"/>
      <c r="V115" s="159"/>
      <c r="W115" s="218"/>
      <c r="X115" s="159"/>
      <c r="Y115" s="160"/>
      <c r="Z115" s="169">
        <v>303</v>
      </c>
      <c r="AA115" s="75"/>
    </row>
    <row r="116" spans="1:27" ht="16.5" customHeight="1">
      <c r="A116" s="20">
        <v>71</v>
      </c>
      <c r="B116" s="20">
        <v>7382</v>
      </c>
      <c r="C116" s="25" t="s">
        <v>16114</v>
      </c>
      <c r="D116" s="138">
        <v>105</v>
      </c>
      <c r="E116" s="202" t="s">
        <v>51</v>
      </c>
      <c r="F116" s="138">
        <v>91</v>
      </c>
      <c r="G116" s="202" t="s">
        <v>51</v>
      </c>
      <c r="H116" s="138">
        <v>78</v>
      </c>
      <c r="I116" s="202" t="s">
        <v>51</v>
      </c>
      <c r="J116" s="153"/>
      <c r="K116" s="46"/>
      <c r="L116" s="53"/>
      <c r="M116" s="156" t="s">
        <v>7754</v>
      </c>
      <c r="N116" s="206" t="s">
        <v>53</v>
      </c>
      <c r="O116" s="158">
        <v>1</v>
      </c>
      <c r="P116" s="159"/>
      <c r="Q116" s="144"/>
      <c r="R116" s="218"/>
      <c r="S116" s="159"/>
      <c r="T116" s="144"/>
      <c r="U116" s="218"/>
      <c r="V116" s="159"/>
      <c r="W116" s="218"/>
      <c r="X116" s="159"/>
      <c r="Y116" s="160"/>
      <c r="Z116" s="169">
        <v>303</v>
      </c>
      <c r="AA116" s="75"/>
    </row>
    <row r="117" spans="1:27" ht="16.5" customHeight="1">
      <c r="A117" s="20">
        <v>71</v>
      </c>
      <c r="B117" s="20" t="s">
        <v>10497</v>
      </c>
      <c r="C117" s="25" t="s">
        <v>2931</v>
      </c>
      <c r="D117" s="140"/>
      <c r="E117" s="144"/>
      <c r="F117" s="140"/>
      <c r="G117" s="144"/>
      <c r="H117" s="140"/>
      <c r="I117" s="144"/>
      <c r="J117" s="151"/>
      <c r="K117" s="154"/>
      <c r="L117" s="155"/>
      <c r="M117" s="205"/>
      <c r="N117" s="157"/>
      <c r="O117" s="158"/>
      <c r="P117" s="159"/>
      <c r="Q117" s="144"/>
      <c r="R117" s="218"/>
      <c r="S117" s="159"/>
      <c r="T117" s="144"/>
      <c r="U117" s="218"/>
      <c r="V117" s="136" t="s">
        <v>92</v>
      </c>
      <c r="W117" s="163"/>
      <c r="X117" s="159"/>
      <c r="Y117" s="144"/>
      <c r="Z117" s="169">
        <v>236</v>
      </c>
      <c r="AA117" s="75"/>
    </row>
    <row r="118" spans="1:27" ht="16.5" customHeight="1">
      <c r="A118" s="20">
        <v>71</v>
      </c>
      <c r="B118" s="20" t="s">
        <v>9281</v>
      </c>
      <c r="C118" s="25" t="s">
        <v>3398</v>
      </c>
      <c r="D118" s="140"/>
      <c r="E118" s="144"/>
      <c r="F118" s="140"/>
      <c r="G118" s="144"/>
      <c r="H118" s="140"/>
      <c r="I118" s="144"/>
      <c r="J118" s="152"/>
      <c r="K118" s="46"/>
      <c r="L118" s="53"/>
      <c r="M118" s="156" t="s">
        <v>7754</v>
      </c>
      <c r="N118" s="206" t="s">
        <v>53</v>
      </c>
      <c r="O118" s="158">
        <v>1</v>
      </c>
      <c r="P118" s="159"/>
      <c r="Q118" s="144"/>
      <c r="R118" s="218"/>
      <c r="S118" s="159"/>
      <c r="T118" s="144"/>
      <c r="U118" s="218"/>
      <c r="V118" s="137"/>
      <c r="W118" s="164"/>
      <c r="X118" s="159"/>
      <c r="Y118" s="144"/>
      <c r="Z118" s="169">
        <v>236</v>
      </c>
      <c r="AA118" s="75"/>
    </row>
    <row r="119" spans="1:27" ht="16.5" customHeight="1">
      <c r="A119" s="20">
        <v>71</v>
      </c>
      <c r="B119" s="20" t="s">
        <v>11419</v>
      </c>
      <c r="C119" s="25" t="s">
        <v>10727</v>
      </c>
      <c r="D119" s="140"/>
      <c r="E119" s="144"/>
      <c r="F119" s="140"/>
      <c r="G119" s="144"/>
      <c r="H119" s="140"/>
      <c r="I119" s="144"/>
      <c r="J119" s="136" t="s">
        <v>37</v>
      </c>
      <c r="K119" s="204" t="s">
        <v>53</v>
      </c>
      <c r="L119" s="155">
        <v>0.9</v>
      </c>
      <c r="M119" s="205"/>
      <c r="N119" s="157"/>
      <c r="O119" s="158"/>
      <c r="P119" s="159"/>
      <c r="Q119" s="144"/>
      <c r="R119" s="218"/>
      <c r="S119" s="159"/>
      <c r="T119" s="144"/>
      <c r="U119" s="218"/>
      <c r="V119" s="137"/>
      <c r="W119" s="164"/>
      <c r="X119" s="159"/>
      <c r="Y119" s="144"/>
      <c r="Z119" s="169">
        <v>213</v>
      </c>
      <c r="AA119" s="75"/>
    </row>
    <row r="120" spans="1:27" ht="16.5" customHeight="1">
      <c r="A120" s="20">
        <v>71</v>
      </c>
      <c r="B120" s="20" t="s">
        <v>3696</v>
      </c>
      <c r="C120" s="25" t="s">
        <v>4636</v>
      </c>
      <c r="D120" s="140"/>
      <c r="E120" s="144"/>
      <c r="F120" s="140"/>
      <c r="G120" s="144"/>
      <c r="H120" s="140"/>
      <c r="I120" s="144"/>
      <c r="J120" s="153"/>
      <c r="K120" s="46"/>
      <c r="L120" s="53"/>
      <c r="M120" s="156" t="s">
        <v>7754</v>
      </c>
      <c r="N120" s="206" t="s">
        <v>53</v>
      </c>
      <c r="O120" s="158">
        <v>1</v>
      </c>
      <c r="P120" s="159"/>
      <c r="Q120" s="144"/>
      <c r="R120" s="218"/>
      <c r="S120" s="159"/>
      <c r="T120" s="144"/>
      <c r="U120" s="218"/>
      <c r="V120" s="208" t="s">
        <v>53</v>
      </c>
      <c r="W120" s="53">
        <v>0.7</v>
      </c>
      <c r="X120" s="152"/>
      <c r="Y120" s="46"/>
      <c r="Z120" s="169">
        <v>213</v>
      </c>
      <c r="AA120" s="75"/>
    </row>
    <row r="121" spans="1:27" ht="16.5" customHeight="1">
      <c r="A121" s="20">
        <v>71</v>
      </c>
      <c r="B121" s="20" t="s">
        <v>11418</v>
      </c>
      <c r="C121" s="25" t="s">
        <v>950</v>
      </c>
      <c r="D121" s="140"/>
      <c r="E121" s="144"/>
      <c r="F121" s="140"/>
      <c r="G121" s="144"/>
      <c r="H121" s="140"/>
      <c r="I121" s="144"/>
      <c r="J121" s="151"/>
      <c r="K121" s="154"/>
      <c r="L121" s="155"/>
      <c r="M121" s="205"/>
      <c r="N121" s="157"/>
      <c r="O121" s="158"/>
      <c r="P121" s="159"/>
      <c r="Q121" s="144"/>
      <c r="R121" s="218"/>
      <c r="S121" s="159"/>
      <c r="T121" s="144"/>
      <c r="U121" s="218"/>
      <c r="V121" s="151"/>
      <c r="W121" s="154"/>
      <c r="X121" s="165" t="s">
        <v>150</v>
      </c>
      <c r="Y121" s="209"/>
      <c r="Z121" s="169">
        <v>303</v>
      </c>
      <c r="AA121" s="75"/>
    </row>
    <row r="122" spans="1:27" ht="16.5" customHeight="1">
      <c r="A122" s="20">
        <v>71</v>
      </c>
      <c r="B122" s="20" t="s">
        <v>9173</v>
      </c>
      <c r="C122" s="25" t="s">
        <v>14800</v>
      </c>
      <c r="D122" s="140"/>
      <c r="E122" s="144"/>
      <c r="F122" s="140"/>
      <c r="G122" s="144"/>
      <c r="H122" s="140"/>
      <c r="I122" s="144"/>
      <c r="J122" s="152"/>
      <c r="K122" s="46"/>
      <c r="L122" s="53"/>
      <c r="M122" s="156" t="s">
        <v>7754</v>
      </c>
      <c r="N122" s="206" t="s">
        <v>53</v>
      </c>
      <c r="O122" s="158">
        <v>1</v>
      </c>
      <c r="P122" s="159"/>
      <c r="Q122" s="144"/>
      <c r="R122" s="218"/>
      <c r="S122" s="159"/>
      <c r="T122" s="144"/>
      <c r="U122" s="218"/>
      <c r="V122" s="159"/>
      <c r="W122" s="144"/>
      <c r="X122" s="166"/>
      <c r="Y122" s="210"/>
      <c r="Z122" s="169">
        <v>303</v>
      </c>
      <c r="AA122" s="75"/>
    </row>
    <row r="123" spans="1:27" ht="16.5" customHeight="1">
      <c r="A123" s="20">
        <v>71</v>
      </c>
      <c r="B123" s="20" t="s">
        <v>1292</v>
      </c>
      <c r="C123" s="25" t="s">
        <v>10571</v>
      </c>
      <c r="D123" s="140"/>
      <c r="E123" s="144"/>
      <c r="F123" s="140"/>
      <c r="G123" s="144"/>
      <c r="H123" s="140"/>
      <c r="I123" s="144"/>
      <c r="J123" s="136" t="s">
        <v>37</v>
      </c>
      <c r="K123" s="204" t="s">
        <v>53</v>
      </c>
      <c r="L123" s="155">
        <v>0.9</v>
      </c>
      <c r="M123" s="205"/>
      <c r="N123" s="157"/>
      <c r="O123" s="158"/>
      <c r="P123" s="159"/>
      <c r="Q123" s="144"/>
      <c r="R123" s="218"/>
      <c r="S123" s="159"/>
      <c r="T123" s="144"/>
      <c r="U123" s="218"/>
      <c r="V123" s="159"/>
      <c r="W123" s="144"/>
      <c r="X123" s="166"/>
      <c r="Y123" s="210"/>
      <c r="Z123" s="169">
        <v>274</v>
      </c>
      <c r="AA123" s="75"/>
    </row>
    <row r="124" spans="1:27" ht="16.5" customHeight="1">
      <c r="A124" s="20">
        <v>71</v>
      </c>
      <c r="B124" s="20" t="s">
        <v>11416</v>
      </c>
      <c r="C124" s="25" t="s">
        <v>4833</v>
      </c>
      <c r="D124" s="140"/>
      <c r="E124" s="144"/>
      <c r="F124" s="140"/>
      <c r="G124" s="144"/>
      <c r="H124" s="140"/>
      <c r="I124" s="144"/>
      <c r="J124" s="153"/>
      <c r="K124" s="46"/>
      <c r="L124" s="53"/>
      <c r="M124" s="156" t="s">
        <v>7754</v>
      </c>
      <c r="N124" s="206" t="s">
        <v>53</v>
      </c>
      <c r="O124" s="158">
        <v>1</v>
      </c>
      <c r="P124" s="159"/>
      <c r="Q124" s="144"/>
      <c r="R124" s="218"/>
      <c r="S124" s="159"/>
      <c r="T124" s="144"/>
      <c r="U124" s="218"/>
      <c r="V124" s="152"/>
      <c r="W124" s="46"/>
      <c r="X124" s="166"/>
      <c r="Y124" s="210"/>
      <c r="Z124" s="169">
        <v>274</v>
      </c>
      <c r="AA124" s="75"/>
    </row>
    <row r="125" spans="1:27" ht="16.5" customHeight="1">
      <c r="A125" s="20">
        <v>71</v>
      </c>
      <c r="B125" s="20" t="s">
        <v>11414</v>
      </c>
      <c r="C125" s="25" t="s">
        <v>6231</v>
      </c>
      <c r="D125" s="140"/>
      <c r="E125" s="144"/>
      <c r="F125" s="140"/>
      <c r="G125" s="144"/>
      <c r="H125" s="140"/>
      <c r="I125" s="144"/>
      <c r="J125" s="151"/>
      <c r="K125" s="154"/>
      <c r="L125" s="155"/>
      <c r="M125" s="205"/>
      <c r="N125" s="157"/>
      <c r="O125" s="158"/>
      <c r="P125" s="159"/>
      <c r="Q125" s="144"/>
      <c r="R125" s="218"/>
      <c r="S125" s="159"/>
      <c r="T125" s="144"/>
      <c r="U125" s="218"/>
      <c r="V125" s="136" t="s">
        <v>92</v>
      </c>
      <c r="W125" s="163"/>
      <c r="X125" s="166"/>
      <c r="Y125" s="210"/>
      <c r="Z125" s="169">
        <v>213</v>
      </c>
      <c r="AA125" s="75"/>
    </row>
    <row r="126" spans="1:27" ht="16.5" customHeight="1">
      <c r="A126" s="20">
        <v>71</v>
      </c>
      <c r="B126" s="20" t="s">
        <v>2991</v>
      </c>
      <c r="C126" s="25" t="s">
        <v>9226</v>
      </c>
      <c r="D126" s="140"/>
      <c r="E126" s="144"/>
      <c r="F126" s="140"/>
      <c r="G126" s="144"/>
      <c r="H126" s="140"/>
      <c r="I126" s="144"/>
      <c r="J126" s="152"/>
      <c r="K126" s="46"/>
      <c r="L126" s="53"/>
      <c r="M126" s="156" t="s">
        <v>7754</v>
      </c>
      <c r="N126" s="206" t="s">
        <v>53</v>
      </c>
      <c r="O126" s="158">
        <v>1</v>
      </c>
      <c r="P126" s="159"/>
      <c r="Q126" s="144"/>
      <c r="R126" s="218"/>
      <c r="S126" s="159"/>
      <c r="T126" s="144"/>
      <c r="U126" s="218"/>
      <c r="V126" s="137"/>
      <c r="W126" s="164"/>
      <c r="X126" s="166"/>
      <c r="Y126" s="210"/>
      <c r="Z126" s="169">
        <v>213</v>
      </c>
      <c r="AA126" s="75"/>
    </row>
    <row r="127" spans="1:27" ht="16.5" customHeight="1">
      <c r="A127" s="20">
        <v>71</v>
      </c>
      <c r="B127" s="20" t="s">
        <v>11413</v>
      </c>
      <c r="C127" s="25" t="s">
        <v>2766</v>
      </c>
      <c r="D127" s="140"/>
      <c r="E127" s="144"/>
      <c r="F127" s="140"/>
      <c r="G127" s="144"/>
      <c r="H127" s="140"/>
      <c r="I127" s="144"/>
      <c r="J127" s="136" t="s">
        <v>37</v>
      </c>
      <c r="K127" s="204" t="s">
        <v>53</v>
      </c>
      <c r="L127" s="155">
        <v>0.9</v>
      </c>
      <c r="M127" s="205"/>
      <c r="N127" s="157"/>
      <c r="O127" s="158"/>
      <c r="P127" s="159"/>
      <c r="Q127" s="144"/>
      <c r="R127" s="218"/>
      <c r="S127" s="159"/>
      <c r="T127" s="144"/>
      <c r="U127" s="218"/>
      <c r="V127" s="137"/>
      <c r="W127" s="164"/>
      <c r="X127" s="166"/>
      <c r="Y127" s="210"/>
      <c r="Z127" s="169">
        <v>192</v>
      </c>
      <c r="AA127" s="75"/>
    </row>
    <row r="128" spans="1:27" ht="16.5" customHeight="1">
      <c r="A128" s="20">
        <v>71</v>
      </c>
      <c r="B128" s="20" t="s">
        <v>11410</v>
      </c>
      <c r="C128" s="25" t="s">
        <v>12714</v>
      </c>
      <c r="D128" s="140"/>
      <c r="E128" s="144"/>
      <c r="F128" s="140"/>
      <c r="G128" s="144"/>
      <c r="H128" s="140"/>
      <c r="I128" s="144"/>
      <c r="J128" s="153"/>
      <c r="K128" s="46"/>
      <c r="L128" s="53"/>
      <c r="M128" s="156" t="s">
        <v>7754</v>
      </c>
      <c r="N128" s="206" t="s">
        <v>53</v>
      </c>
      <c r="O128" s="158">
        <v>1</v>
      </c>
      <c r="P128" s="159"/>
      <c r="Q128" s="144"/>
      <c r="R128" s="218"/>
      <c r="S128" s="159"/>
      <c r="T128" s="144"/>
      <c r="U128" s="218"/>
      <c r="V128" s="208" t="s">
        <v>53</v>
      </c>
      <c r="W128" s="53">
        <v>0.9</v>
      </c>
      <c r="X128" s="208" t="s">
        <v>53</v>
      </c>
      <c r="Y128" s="211">
        <v>0.9</v>
      </c>
      <c r="Z128" s="169">
        <v>192</v>
      </c>
      <c r="AA128" s="75"/>
    </row>
    <row r="129" spans="1:27" ht="16.5" customHeight="1">
      <c r="A129" s="20">
        <v>71</v>
      </c>
      <c r="B129" s="20" t="s">
        <v>2829</v>
      </c>
      <c r="C129" s="25" t="s">
        <v>12382</v>
      </c>
      <c r="D129" s="140"/>
      <c r="E129" s="144"/>
      <c r="F129" s="140"/>
      <c r="G129" s="144"/>
      <c r="H129" s="140"/>
      <c r="I129" s="144"/>
      <c r="J129" s="151"/>
      <c r="K129" s="154"/>
      <c r="L129" s="155"/>
      <c r="M129" s="205"/>
      <c r="N129" s="157"/>
      <c r="O129" s="158"/>
      <c r="P129" s="159"/>
      <c r="Q129" s="144"/>
      <c r="R129" s="218"/>
      <c r="S129" s="159"/>
      <c r="T129" s="144"/>
      <c r="U129" s="218"/>
      <c r="V129" s="151"/>
      <c r="W129" s="154"/>
      <c r="X129" s="165" t="s">
        <v>69</v>
      </c>
      <c r="Y129" s="209"/>
      <c r="Z129" s="169">
        <v>285</v>
      </c>
      <c r="AA129" s="75"/>
    </row>
    <row r="130" spans="1:27" ht="16.5" customHeight="1">
      <c r="A130" s="20">
        <v>71</v>
      </c>
      <c r="B130" s="20" t="s">
        <v>7120</v>
      </c>
      <c r="C130" s="25" t="s">
        <v>16116</v>
      </c>
      <c r="D130" s="140"/>
      <c r="E130" s="144"/>
      <c r="F130" s="140"/>
      <c r="G130" s="144"/>
      <c r="H130" s="140"/>
      <c r="I130" s="144"/>
      <c r="J130" s="152"/>
      <c r="K130" s="46"/>
      <c r="L130" s="53"/>
      <c r="M130" s="156" t="s">
        <v>7754</v>
      </c>
      <c r="N130" s="206" t="s">
        <v>53</v>
      </c>
      <c r="O130" s="158">
        <v>1</v>
      </c>
      <c r="P130" s="159"/>
      <c r="Q130" s="144"/>
      <c r="R130" s="218"/>
      <c r="S130" s="159"/>
      <c r="T130" s="144"/>
      <c r="U130" s="218"/>
      <c r="V130" s="159"/>
      <c r="W130" s="144"/>
      <c r="X130" s="166"/>
      <c r="Y130" s="210"/>
      <c r="Z130" s="169">
        <v>285</v>
      </c>
      <c r="AA130" s="75"/>
    </row>
    <row r="131" spans="1:27" ht="16.5" customHeight="1">
      <c r="A131" s="20">
        <v>71</v>
      </c>
      <c r="B131" s="20" t="s">
        <v>9163</v>
      </c>
      <c r="C131" s="25" t="s">
        <v>12474</v>
      </c>
      <c r="D131" s="140"/>
      <c r="E131" s="144"/>
      <c r="F131" s="140"/>
      <c r="G131" s="144"/>
      <c r="H131" s="140"/>
      <c r="I131" s="144"/>
      <c r="J131" s="136" t="s">
        <v>37</v>
      </c>
      <c r="K131" s="204" t="s">
        <v>53</v>
      </c>
      <c r="L131" s="155">
        <v>0.9</v>
      </c>
      <c r="M131" s="205"/>
      <c r="N131" s="157"/>
      <c r="O131" s="158"/>
      <c r="P131" s="159"/>
      <c r="Q131" s="144"/>
      <c r="R131" s="218"/>
      <c r="S131" s="159"/>
      <c r="T131" s="144"/>
      <c r="U131" s="218"/>
      <c r="V131" s="159"/>
      <c r="W131" s="144"/>
      <c r="X131" s="166"/>
      <c r="Y131" s="210"/>
      <c r="Z131" s="169">
        <v>258</v>
      </c>
      <c r="AA131" s="75"/>
    </row>
    <row r="132" spans="1:27" ht="16.5" customHeight="1">
      <c r="A132" s="20">
        <v>71</v>
      </c>
      <c r="B132" s="20" t="s">
        <v>11409</v>
      </c>
      <c r="C132" s="25" t="s">
        <v>6208</v>
      </c>
      <c r="D132" s="140"/>
      <c r="E132" s="144"/>
      <c r="F132" s="140"/>
      <c r="G132" s="144"/>
      <c r="H132" s="140"/>
      <c r="I132" s="144"/>
      <c r="J132" s="153"/>
      <c r="K132" s="46"/>
      <c r="L132" s="53"/>
      <c r="M132" s="156" t="s">
        <v>7754</v>
      </c>
      <c r="N132" s="206" t="s">
        <v>53</v>
      </c>
      <c r="O132" s="158">
        <v>1</v>
      </c>
      <c r="P132" s="159"/>
      <c r="Q132" s="144"/>
      <c r="R132" s="218"/>
      <c r="S132" s="159"/>
      <c r="T132" s="144"/>
      <c r="U132" s="218"/>
      <c r="V132" s="152"/>
      <c r="W132" s="46"/>
      <c r="X132" s="166"/>
      <c r="Y132" s="210"/>
      <c r="Z132" s="169">
        <v>258</v>
      </c>
      <c r="AA132" s="75"/>
    </row>
    <row r="133" spans="1:27" ht="16.5" customHeight="1">
      <c r="A133" s="20">
        <v>71</v>
      </c>
      <c r="B133" s="20" t="s">
        <v>11407</v>
      </c>
      <c r="C133" s="25" t="s">
        <v>16117</v>
      </c>
      <c r="D133" s="140"/>
      <c r="E133" s="144"/>
      <c r="F133" s="140"/>
      <c r="G133" s="144"/>
      <c r="H133" s="140"/>
      <c r="I133" s="144"/>
      <c r="J133" s="151"/>
      <c r="K133" s="154"/>
      <c r="L133" s="155"/>
      <c r="M133" s="205"/>
      <c r="N133" s="157"/>
      <c r="O133" s="158"/>
      <c r="P133" s="159"/>
      <c r="Q133" s="144"/>
      <c r="R133" s="218"/>
      <c r="S133" s="159"/>
      <c r="T133" s="144"/>
      <c r="U133" s="218"/>
      <c r="V133" s="136" t="s">
        <v>92</v>
      </c>
      <c r="W133" s="163"/>
      <c r="X133" s="166"/>
      <c r="Y133" s="210"/>
      <c r="Z133" s="169">
        <v>201</v>
      </c>
      <c r="AA133" s="75"/>
    </row>
    <row r="134" spans="1:27" ht="16.5" customHeight="1">
      <c r="A134" s="20">
        <v>71</v>
      </c>
      <c r="B134" s="20" t="s">
        <v>11405</v>
      </c>
      <c r="C134" s="25" t="s">
        <v>16118</v>
      </c>
      <c r="D134" s="140"/>
      <c r="E134" s="144"/>
      <c r="F134" s="140"/>
      <c r="G134" s="144"/>
      <c r="H134" s="140"/>
      <c r="I134" s="144"/>
      <c r="J134" s="152"/>
      <c r="K134" s="46"/>
      <c r="L134" s="53"/>
      <c r="M134" s="156" t="s">
        <v>7754</v>
      </c>
      <c r="N134" s="206" t="s">
        <v>53</v>
      </c>
      <c r="O134" s="158">
        <v>1</v>
      </c>
      <c r="P134" s="159"/>
      <c r="Q134" s="144"/>
      <c r="R134" s="218"/>
      <c r="S134" s="159"/>
      <c r="T134" s="144"/>
      <c r="U134" s="218"/>
      <c r="V134" s="137"/>
      <c r="W134" s="164"/>
      <c r="X134" s="166"/>
      <c r="Y134" s="210"/>
      <c r="Z134" s="169">
        <v>201</v>
      </c>
      <c r="AA134" s="75"/>
    </row>
    <row r="135" spans="1:27" ht="16.5" customHeight="1">
      <c r="A135" s="20">
        <v>71</v>
      </c>
      <c r="B135" s="20" t="s">
        <v>5750</v>
      </c>
      <c r="C135" s="25" t="s">
        <v>16119</v>
      </c>
      <c r="D135" s="140"/>
      <c r="E135" s="144"/>
      <c r="F135" s="140"/>
      <c r="G135" s="144"/>
      <c r="H135" s="140"/>
      <c r="I135" s="144"/>
      <c r="J135" s="136" t="s">
        <v>37</v>
      </c>
      <c r="K135" s="204" t="s">
        <v>53</v>
      </c>
      <c r="L135" s="155">
        <v>0.9</v>
      </c>
      <c r="M135" s="205"/>
      <c r="N135" s="157"/>
      <c r="O135" s="158"/>
      <c r="P135" s="159"/>
      <c r="Q135" s="144"/>
      <c r="R135" s="218"/>
      <c r="S135" s="159"/>
      <c r="T135" s="144"/>
      <c r="U135" s="218"/>
      <c r="V135" s="137"/>
      <c r="W135" s="164"/>
      <c r="X135" s="166"/>
      <c r="Y135" s="210"/>
      <c r="Z135" s="169">
        <v>181</v>
      </c>
      <c r="AA135" s="75"/>
    </row>
    <row r="136" spans="1:27" ht="16.5" customHeight="1">
      <c r="A136" s="20">
        <v>71</v>
      </c>
      <c r="B136" s="20" t="s">
        <v>11404</v>
      </c>
      <c r="C136" s="25" t="s">
        <v>10230</v>
      </c>
      <c r="D136" s="141"/>
      <c r="E136" s="46"/>
      <c r="F136" s="141"/>
      <c r="G136" s="46"/>
      <c r="H136" s="141"/>
      <c r="I136" s="46"/>
      <c r="J136" s="153"/>
      <c r="K136" s="46"/>
      <c r="L136" s="53"/>
      <c r="M136" s="156" t="s">
        <v>7754</v>
      </c>
      <c r="N136" s="206" t="s">
        <v>53</v>
      </c>
      <c r="O136" s="158">
        <v>1</v>
      </c>
      <c r="P136" s="152"/>
      <c r="Q136" s="46"/>
      <c r="R136" s="220"/>
      <c r="S136" s="152"/>
      <c r="T136" s="46"/>
      <c r="U136" s="220"/>
      <c r="V136" s="208" t="s">
        <v>53</v>
      </c>
      <c r="W136" s="53">
        <v>0.9</v>
      </c>
      <c r="X136" s="208" t="s">
        <v>53</v>
      </c>
      <c r="Y136" s="211">
        <v>0.85</v>
      </c>
      <c r="Z136" s="169">
        <v>181</v>
      </c>
      <c r="AA136" s="76"/>
    </row>
    <row r="137" spans="1:27" ht="16.5" customHeight="1"/>
    <row r="138" spans="1:27" ht="16.5" customHeight="1"/>
  </sheetData>
  <mergeCells count="71">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D36:E38"/>
    <mergeCell ref="F36:G38"/>
    <mergeCell ref="R37:R38"/>
    <mergeCell ref="J38:J39"/>
    <mergeCell ref="V40:W42"/>
    <mergeCell ref="J42:J43"/>
    <mergeCell ref="J46:J47"/>
    <mergeCell ref="V48:W50"/>
    <mergeCell ref="J50:J51"/>
    <mergeCell ref="J54:J55"/>
    <mergeCell ref="V56:W58"/>
    <mergeCell ref="J58:J59"/>
    <mergeCell ref="F60:G62"/>
    <mergeCell ref="J62:J63"/>
    <mergeCell ref="V64:W66"/>
    <mergeCell ref="J66:J67"/>
    <mergeCell ref="J70:J71"/>
    <mergeCell ref="V72:W74"/>
    <mergeCell ref="J74:J75"/>
    <mergeCell ref="J78:J79"/>
    <mergeCell ref="V80:W82"/>
    <mergeCell ref="J82:J83"/>
    <mergeCell ref="D84:E86"/>
    <mergeCell ref="F84:G86"/>
    <mergeCell ref="J86:J87"/>
    <mergeCell ref="V88:W90"/>
    <mergeCell ref="J90:J91"/>
    <mergeCell ref="J94:J95"/>
    <mergeCell ref="V96:W98"/>
    <mergeCell ref="J98:J99"/>
    <mergeCell ref="J102:J103"/>
    <mergeCell ref="V104:W106"/>
    <mergeCell ref="J106:J107"/>
    <mergeCell ref="D113:E115"/>
    <mergeCell ref="F113:G115"/>
    <mergeCell ref="H113:I115"/>
    <mergeCell ref="R114:R115"/>
    <mergeCell ref="U114:U115"/>
    <mergeCell ref="J115:J116"/>
    <mergeCell ref="V117:W119"/>
    <mergeCell ref="J119:J120"/>
    <mergeCell ref="J123:J124"/>
    <mergeCell ref="V125:W127"/>
    <mergeCell ref="J127:J128"/>
    <mergeCell ref="J131:J132"/>
    <mergeCell ref="V133:W135"/>
    <mergeCell ref="J135:J136"/>
    <mergeCell ref="X15:Y21"/>
    <mergeCell ref="X23:Y29"/>
    <mergeCell ref="X44:Y50"/>
    <mergeCell ref="X52:Y58"/>
    <mergeCell ref="X68:Y74"/>
    <mergeCell ref="X76:Y82"/>
    <mergeCell ref="X92:Y98"/>
    <mergeCell ref="X100:Y106"/>
    <mergeCell ref="X121:Y127"/>
    <mergeCell ref="X129:Y135"/>
  </mergeCells>
  <phoneticPr fontId="3"/>
  <printOptions horizontalCentered="1"/>
  <pageMargins left="0.70866141732283516" right="0.70866141732283516" top="0.74803149606299202" bottom="0.74803149606299202" header="0.31496062992126" footer="0.31496062992126"/>
  <pageSetup paperSize="9" scale="44" fitToWidth="1" fitToHeight="0" orientation="portrait" usePrinterDefaults="1" r:id="rId1"/>
  <headerFooter>
    <oddHeader>&amp;R&amp;9宮崎市外出介護</oddHeader>
    <oddFooter>&amp;C&amp;"ＭＳ Ｐゴシック,標準"&amp;14&amp;P</oddFooter>
  </headerFooter>
  <rowBreaks count="1" manualBreakCount="1">
    <brk id="108" max="26" man="1"/>
  </rowBreaks>
</worksheet>
</file>

<file path=xl/worksheets/sheet24.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Q510"/>
  <sheetViews>
    <sheetView view="pageBreakPreview" topLeftCell="B7"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17" ht="16.5" customHeight="1"/>
    <row r="2" spans="1:17" ht="16.5" customHeight="1"/>
    <row r="3" spans="1:17" ht="16.5" customHeight="1"/>
    <row r="4" spans="1:17" ht="16.5" customHeight="1">
      <c r="B4" s="21" t="s">
        <v>13396</v>
      </c>
      <c r="D4" s="78"/>
    </row>
    <row r="5" spans="1:17" ht="16.5" customHeight="1">
      <c r="A5" s="19" t="s">
        <v>9399</v>
      </c>
      <c r="B5" s="22"/>
      <c r="C5" s="23" t="s">
        <v>6064</v>
      </c>
      <c r="D5" s="79" t="s">
        <v>9403</v>
      </c>
      <c r="E5" s="45"/>
      <c r="F5" s="45"/>
      <c r="G5" s="45"/>
      <c r="H5" s="52"/>
      <c r="I5" s="45"/>
      <c r="J5" s="45"/>
      <c r="K5" s="52"/>
      <c r="L5" s="45"/>
      <c r="M5" s="52"/>
      <c r="N5" s="45"/>
      <c r="O5" s="52"/>
      <c r="P5" s="70" t="s">
        <v>5957</v>
      </c>
      <c r="Q5" s="73" t="s">
        <v>9411</v>
      </c>
    </row>
    <row r="6" spans="1:17" ht="16.5" customHeight="1">
      <c r="A6" s="20" t="s">
        <v>9402</v>
      </c>
      <c r="B6" s="20" t="s">
        <v>2677</v>
      </c>
      <c r="C6" s="24"/>
      <c r="D6" s="80"/>
      <c r="E6" s="46"/>
      <c r="F6" s="46"/>
      <c r="G6" s="46"/>
      <c r="H6" s="53"/>
      <c r="I6" s="46"/>
      <c r="J6" s="46"/>
      <c r="K6" s="53"/>
      <c r="L6" s="46"/>
      <c r="M6" s="53"/>
      <c r="N6" s="46"/>
      <c r="O6" s="53"/>
      <c r="P6" s="71" t="s">
        <v>9406</v>
      </c>
      <c r="Q6" s="74" t="s">
        <v>51</v>
      </c>
    </row>
    <row r="7" spans="1:17" ht="16.5" customHeight="1">
      <c r="A7" s="20">
        <v>71</v>
      </c>
      <c r="B7" s="20">
        <v>7383</v>
      </c>
      <c r="C7" s="25" t="s">
        <v>5310</v>
      </c>
      <c r="D7" s="136" t="s">
        <v>17675</v>
      </c>
      <c r="E7" s="200"/>
      <c r="F7" s="151"/>
      <c r="G7" s="154"/>
      <c r="H7" s="155"/>
      <c r="I7" s="205"/>
      <c r="J7" s="157"/>
      <c r="K7" s="158"/>
      <c r="L7" s="151"/>
      <c r="M7" s="155"/>
      <c r="N7" s="151"/>
      <c r="O7" s="155"/>
      <c r="P7" s="169">
        <v>69</v>
      </c>
      <c r="Q7" s="23" t="s">
        <v>2714</v>
      </c>
    </row>
    <row r="8" spans="1:17" ht="16.5" customHeight="1">
      <c r="A8" s="20">
        <v>71</v>
      </c>
      <c r="B8" s="20">
        <v>7384</v>
      </c>
      <c r="C8" s="25" t="s">
        <v>10177</v>
      </c>
      <c r="D8" s="199"/>
      <c r="E8" s="201"/>
      <c r="F8" s="152"/>
      <c r="G8" s="46"/>
      <c r="H8" s="53"/>
      <c r="I8" s="156" t="s">
        <v>7754</v>
      </c>
      <c r="J8" s="206" t="s">
        <v>53</v>
      </c>
      <c r="K8" s="158">
        <v>1</v>
      </c>
      <c r="L8" s="159"/>
      <c r="M8" s="160"/>
      <c r="N8" s="159"/>
      <c r="O8" s="160"/>
      <c r="P8" s="169">
        <v>69</v>
      </c>
      <c r="Q8" s="75"/>
    </row>
    <row r="9" spans="1:17" ht="16.5" customHeight="1">
      <c r="A9" s="20">
        <v>71</v>
      </c>
      <c r="B9" s="20">
        <v>7385</v>
      </c>
      <c r="C9" s="25" t="s">
        <v>16122</v>
      </c>
      <c r="D9" s="199"/>
      <c r="E9" s="201"/>
      <c r="F9" s="136" t="s">
        <v>37</v>
      </c>
      <c r="G9" s="204" t="s">
        <v>53</v>
      </c>
      <c r="H9" s="155">
        <v>0.9</v>
      </c>
      <c r="I9" s="205"/>
      <c r="J9" s="157"/>
      <c r="K9" s="158"/>
      <c r="L9" s="159"/>
      <c r="M9" s="160"/>
      <c r="N9" s="159"/>
      <c r="O9" s="160"/>
      <c r="P9" s="169">
        <v>62</v>
      </c>
      <c r="Q9" s="75"/>
    </row>
    <row r="10" spans="1:17" ht="16.5" customHeight="1">
      <c r="A10" s="20">
        <v>71</v>
      </c>
      <c r="B10" s="20">
        <v>7386</v>
      </c>
      <c r="C10" s="25" t="s">
        <v>11482</v>
      </c>
      <c r="D10" s="138">
        <v>69</v>
      </c>
      <c r="E10" s="202" t="s">
        <v>51</v>
      </c>
      <c r="F10" s="153"/>
      <c r="G10" s="46"/>
      <c r="H10" s="53"/>
      <c r="I10" s="156" t="s">
        <v>7754</v>
      </c>
      <c r="J10" s="206" t="s">
        <v>53</v>
      </c>
      <c r="K10" s="158">
        <v>1</v>
      </c>
      <c r="L10" s="159"/>
      <c r="M10" s="160"/>
      <c r="N10" s="159"/>
      <c r="O10" s="160"/>
      <c r="P10" s="169">
        <v>62</v>
      </c>
      <c r="Q10" s="75"/>
    </row>
    <row r="11" spans="1:17" ht="16.5" customHeight="1">
      <c r="A11" s="20">
        <v>71</v>
      </c>
      <c r="B11" s="20" t="s">
        <v>4433</v>
      </c>
      <c r="C11" s="25" t="s">
        <v>9361</v>
      </c>
      <c r="D11" s="140"/>
      <c r="E11" s="144"/>
      <c r="F11" s="151"/>
      <c r="G11" s="154"/>
      <c r="H11" s="155"/>
      <c r="I11" s="205"/>
      <c r="J11" s="157"/>
      <c r="K11" s="158"/>
      <c r="L11" s="136" t="s">
        <v>92</v>
      </c>
      <c r="M11" s="163"/>
      <c r="N11" s="159"/>
      <c r="O11" s="144"/>
      <c r="P11" s="169">
        <v>48</v>
      </c>
      <c r="Q11" s="75"/>
    </row>
    <row r="12" spans="1:17" ht="16.5" customHeight="1">
      <c r="A12" s="20">
        <v>71</v>
      </c>
      <c r="B12" s="20" t="s">
        <v>8121</v>
      </c>
      <c r="C12" s="25" t="s">
        <v>16123</v>
      </c>
      <c r="D12" s="140"/>
      <c r="E12" s="144"/>
      <c r="F12" s="152"/>
      <c r="G12" s="46"/>
      <c r="H12" s="53"/>
      <c r="I12" s="156" t="s">
        <v>7754</v>
      </c>
      <c r="J12" s="206" t="s">
        <v>53</v>
      </c>
      <c r="K12" s="158">
        <v>1</v>
      </c>
      <c r="L12" s="137"/>
      <c r="M12" s="164"/>
      <c r="N12" s="159"/>
      <c r="O12" s="144"/>
      <c r="P12" s="169">
        <v>48</v>
      </c>
      <c r="Q12" s="75"/>
    </row>
    <row r="13" spans="1:17" ht="16.5" customHeight="1">
      <c r="A13" s="20">
        <v>71</v>
      </c>
      <c r="B13" s="20" t="s">
        <v>9868</v>
      </c>
      <c r="C13" s="25" t="s">
        <v>3498</v>
      </c>
      <c r="D13" s="140"/>
      <c r="E13" s="144"/>
      <c r="F13" s="136" t="s">
        <v>37</v>
      </c>
      <c r="G13" s="204" t="s">
        <v>53</v>
      </c>
      <c r="H13" s="155">
        <v>0.9</v>
      </c>
      <c r="I13" s="205"/>
      <c r="J13" s="157"/>
      <c r="K13" s="158"/>
      <c r="L13" s="137"/>
      <c r="M13" s="164"/>
      <c r="N13" s="159"/>
      <c r="O13" s="144"/>
      <c r="P13" s="169">
        <v>43</v>
      </c>
      <c r="Q13" s="75"/>
    </row>
    <row r="14" spans="1:17" ht="16.5" customHeight="1">
      <c r="A14" s="20">
        <v>71</v>
      </c>
      <c r="B14" s="20" t="s">
        <v>11693</v>
      </c>
      <c r="C14" s="25" t="s">
        <v>16124</v>
      </c>
      <c r="D14" s="140"/>
      <c r="E14" s="144"/>
      <c r="F14" s="153"/>
      <c r="G14" s="46"/>
      <c r="H14" s="53"/>
      <c r="I14" s="156" t="s">
        <v>7754</v>
      </c>
      <c r="J14" s="206" t="s">
        <v>53</v>
      </c>
      <c r="K14" s="158">
        <v>1</v>
      </c>
      <c r="L14" s="208" t="s">
        <v>53</v>
      </c>
      <c r="M14" s="53">
        <v>0.7</v>
      </c>
      <c r="N14" s="152"/>
      <c r="O14" s="46"/>
      <c r="P14" s="169">
        <v>43</v>
      </c>
      <c r="Q14" s="75"/>
    </row>
    <row r="15" spans="1:17" ht="16.5" customHeight="1">
      <c r="A15" s="20">
        <v>71</v>
      </c>
      <c r="B15" s="20" t="s">
        <v>11226</v>
      </c>
      <c r="C15" s="25" t="s">
        <v>16125</v>
      </c>
      <c r="D15" s="140"/>
      <c r="E15" s="144"/>
      <c r="F15" s="151"/>
      <c r="G15" s="154"/>
      <c r="H15" s="155"/>
      <c r="I15" s="205"/>
      <c r="J15" s="157"/>
      <c r="K15" s="158"/>
      <c r="L15" s="151"/>
      <c r="M15" s="154"/>
      <c r="N15" s="165" t="s">
        <v>150</v>
      </c>
      <c r="O15" s="209"/>
      <c r="P15" s="212">
        <v>62</v>
      </c>
      <c r="Q15" s="75"/>
    </row>
    <row r="16" spans="1:17" ht="16.5" customHeight="1">
      <c r="A16" s="20">
        <v>71</v>
      </c>
      <c r="B16" s="20" t="s">
        <v>10105</v>
      </c>
      <c r="C16" s="25" t="s">
        <v>6040</v>
      </c>
      <c r="D16" s="140"/>
      <c r="E16" s="144"/>
      <c r="F16" s="152"/>
      <c r="G16" s="46"/>
      <c r="H16" s="53"/>
      <c r="I16" s="156" t="s">
        <v>7754</v>
      </c>
      <c r="J16" s="206" t="s">
        <v>53</v>
      </c>
      <c r="K16" s="158">
        <v>1</v>
      </c>
      <c r="L16" s="159"/>
      <c r="M16" s="144"/>
      <c r="N16" s="166"/>
      <c r="O16" s="210"/>
      <c r="P16" s="212">
        <v>62</v>
      </c>
      <c r="Q16" s="75"/>
    </row>
    <row r="17" spans="1:17" ht="16.5" customHeight="1">
      <c r="A17" s="20">
        <v>71</v>
      </c>
      <c r="B17" s="20" t="s">
        <v>10392</v>
      </c>
      <c r="C17" s="25" t="s">
        <v>6793</v>
      </c>
      <c r="D17" s="140"/>
      <c r="E17" s="144"/>
      <c r="F17" s="136" t="s">
        <v>37</v>
      </c>
      <c r="G17" s="204" t="s">
        <v>53</v>
      </c>
      <c r="H17" s="155">
        <v>0.9</v>
      </c>
      <c r="I17" s="205"/>
      <c r="J17" s="157"/>
      <c r="K17" s="158"/>
      <c r="L17" s="159"/>
      <c r="M17" s="144"/>
      <c r="N17" s="166"/>
      <c r="O17" s="210"/>
      <c r="P17" s="212">
        <v>56</v>
      </c>
      <c r="Q17" s="75"/>
    </row>
    <row r="18" spans="1:17" ht="16.5" customHeight="1">
      <c r="A18" s="20">
        <v>71</v>
      </c>
      <c r="B18" s="20" t="s">
        <v>9666</v>
      </c>
      <c r="C18" s="25" t="s">
        <v>11952</v>
      </c>
      <c r="D18" s="140"/>
      <c r="E18" s="144"/>
      <c r="F18" s="153"/>
      <c r="G18" s="46"/>
      <c r="H18" s="53"/>
      <c r="I18" s="156" t="s">
        <v>7754</v>
      </c>
      <c r="J18" s="206" t="s">
        <v>53</v>
      </c>
      <c r="K18" s="158">
        <v>1</v>
      </c>
      <c r="L18" s="152"/>
      <c r="M18" s="46"/>
      <c r="N18" s="166"/>
      <c r="O18" s="210"/>
      <c r="P18" s="212">
        <v>56</v>
      </c>
      <c r="Q18" s="75"/>
    </row>
    <row r="19" spans="1:17" ht="16.5" customHeight="1">
      <c r="A19" s="20">
        <v>71</v>
      </c>
      <c r="B19" s="20" t="s">
        <v>8000</v>
      </c>
      <c r="C19" s="25" t="s">
        <v>16126</v>
      </c>
      <c r="D19" s="140"/>
      <c r="E19" s="144"/>
      <c r="F19" s="151"/>
      <c r="G19" s="154"/>
      <c r="H19" s="155"/>
      <c r="I19" s="205"/>
      <c r="J19" s="157"/>
      <c r="K19" s="158"/>
      <c r="L19" s="136" t="s">
        <v>92</v>
      </c>
      <c r="M19" s="163"/>
      <c r="N19" s="166"/>
      <c r="O19" s="210"/>
      <c r="P19" s="212">
        <v>43</v>
      </c>
      <c r="Q19" s="75"/>
    </row>
    <row r="20" spans="1:17" ht="16.5" customHeight="1">
      <c r="A20" s="20">
        <v>71</v>
      </c>
      <c r="B20" s="20" t="s">
        <v>11692</v>
      </c>
      <c r="C20" s="25" t="s">
        <v>2642</v>
      </c>
      <c r="D20" s="140"/>
      <c r="E20" s="144"/>
      <c r="F20" s="152"/>
      <c r="G20" s="46"/>
      <c r="H20" s="53"/>
      <c r="I20" s="156" t="s">
        <v>7754</v>
      </c>
      <c r="J20" s="206" t="s">
        <v>53</v>
      </c>
      <c r="K20" s="158">
        <v>1</v>
      </c>
      <c r="L20" s="137"/>
      <c r="M20" s="164"/>
      <c r="N20" s="166"/>
      <c r="O20" s="210"/>
      <c r="P20" s="212">
        <v>43</v>
      </c>
      <c r="Q20" s="75"/>
    </row>
    <row r="21" spans="1:17" ht="16.5" customHeight="1">
      <c r="A21" s="20">
        <v>71</v>
      </c>
      <c r="B21" s="20" t="s">
        <v>1838</v>
      </c>
      <c r="C21" s="25" t="s">
        <v>16128</v>
      </c>
      <c r="D21" s="140"/>
      <c r="E21" s="144"/>
      <c r="F21" s="136" t="s">
        <v>37</v>
      </c>
      <c r="G21" s="204" t="s">
        <v>53</v>
      </c>
      <c r="H21" s="155">
        <v>0.9</v>
      </c>
      <c r="I21" s="205"/>
      <c r="J21" s="157"/>
      <c r="K21" s="158"/>
      <c r="L21" s="137"/>
      <c r="M21" s="164"/>
      <c r="N21" s="166"/>
      <c r="O21" s="210"/>
      <c r="P21" s="212">
        <v>39</v>
      </c>
      <c r="Q21" s="75"/>
    </row>
    <row r="22" spans="1:17" ht="16.5" customHeight="1">
      <c r="A22" s="20">
        <v>71</v>
      </c>
      <c r="B22" s="20" t="s">
        <v>3899</v>
      </c>
      <c r="C22" s="25" t="s">
        <v>16129</v>
      </c>
      <c r="D22" s="140"/>
      <c r="E22" s="144"/>
      <c r="F22" s="153"/>
      <c r="G22" s="46"/>
      <c r="H22" s="53"/>
      <c r="I22" s="156" t="s">
        <v>7754</v>
      </c>
      <c r="J22" s="206" t="s">
        <v>53</v>
      </c>
      <c r="K22" s="158">
        <v>1</v>
      </c>
      <c r="L22" s="208" t="s">
        <v>53</v>
      </c>
      <c r="M22" s="53">
        <v>0.9</v>
      </c>
      <c r="N22" s="208" t="s">
        <v>53</v>
      </c>
      <c r="O22" s="211">
        <v>0.9</v>
      </c>
      <c r="P22" s="212">
        <v>39</v>
      </c>
      <c r="Q22" s="75"/>
    </row>
    <row r="23" spans="1:17" ht="16.5" customHeight="1">
      <c r="A23" s="20">
        <v>71</v>
      </c>
      <c r="B23" s="20" t="s">
        <v>2654</v>
      </c>
      <c r="C23" s="25" t="s">
        <v>8075</v>
      </c>
      <c r="D23" s="140"/>
      <c r="E23" s="144"/>
      <c r="F23" s="151"/>
      <c r="G23" s="154"/>
      <c r="H23" s="155"/>
      <c r="I23" s="205"/>
      <c r="J23" s="157"/>
      <c r="K23" s="158"/>
      <c r="L23" s="151"/>
      <c r="M23" s="154"/>
      <c r="N23" s="165" t="s">
        <v>69</v>
      </c>
      <c r="O23" s="209"/>
      <c r="P23" s="212">
        <v>59</v>
      </c>
      <c r="Q23" s="75"/>
    </row>
    <row r="24" spans="1:17" ht="16.5" customHeight="1">
      <c r="A24" s="20">
        <v>71</v>
      </c>
      <c r="B24" s="20" t="s">
        <v>11690</v>
      </c>
      <c r="C24" s="25" t="s">
        <v>7159</v>
      </c>
      <c r="D24" s="140"/>
      <c r="E24" s="144"/>
      <c r="F24" s="152"/>
      <c r="G24" s="46"/>
      <c r="H24" s="53"/>
      <c r="I24" s="156" t="s">
        <v>7754</v>
      </c>
      <c r="J24" s="206" t="s">
        <v>53</v>
      </c>
      <c r="K24" s="158">
        <v>1</v>
      </c>
      <c r="L24" s="159"/>
      <c r="M24" s="144"/>
      <c r="N24" s="166"/>
      <c r="O24" s="210"/>
      <c r="P24" s="212">
        <v>59</v>
      </c>
      <c r="Q24" s="75"/>
    </row>
    <row r="25" spans="1:17" ht="16.5" customHeight="1">
      <c r="A25" s="20">
        <v>71</v>
      </c>
      <c r="B25" s="20" t="s">
        <v>898</v>
      </c>
      <c r="C25" s="25" t="s">
        <v>8316</v>
      </c>
      <c r="D25" s="140"/>
      <c r="E25" s="144"/>
      <c r="F25" s="136" t="s">
        <v>37</v>
      </c>
      <c r="G25" s="204" t="s">
        <v>53</v>
      </c>
      <c r="H25" s="155">
        <v>0.9</v>
      </c>
      <c r="I25" s="205"/>
      <c r="J25" s="157"/>
      <c r="K25" s="158"/>
      <c r="L25" s="159"/>
      <c r="M25" s="144"/>
      <c r="N25" s="166"/>
      <c r="O25" s="210"/>
      <c r="P25" s="212">
        <v>53</v>
      </c>
      <c r="Q25" s="75"/>
    </row>
    <row r="26" spans="1:17" ht="16.5" customHeight="1">
      <c r="A26" s="20">
        <v>71</v>
      </c>
      <c r="B26" s="20" t="s">
        <v>7606</v>
      </c>
      <c r="C26" s="25" t="s">
        <v>16130</v>
      </c>
      <c r="D26" s="140"/>
      <c r="E26" s="144"/>
      <c r="F26" s="153"/>
      <c r="G26" s="46"/>
      <c r="H26" s="53"/>
      <c r="I26" s="156" t="s">
        <v>7754</v>
      </c>
      <c r="J26" s="206" t="s">
        <v>53</v>
      </c>
      <c r="K26" s="158">
        <v>1</v>
      </c>
      <c r="L26" s="152"/>
      <c r="M26" s="46"/>
      <c r="N26" s="166"/>
      <c r="O26" s="210"/>
      <c r="P26" s="212">
        <v>53</v>
      </c>
      <c r="Q26" s="75"/>
    </row>
    <row r="27" spans="1:17" ht="16.5" customHeight="1">
      <c r="A27" s="20">
        <v>71</v>
      </c>
      <c r="B27" s="20" t="s">
        <v>11687</v>
      </c>
      <c r="C27" s="25" t="s">
        <v>470</v>
      </c>
      <c r="D27" s="140"/>
      <c r="E27" s="144"/>
      <c r="F27" s="151"/>
      <c r="G27" s="154"/>
      <c r="H27" s="155"/>
      <c r="I27" s="205"/>
      <c r="J27" s="157"/>
      <c r="K27" s="158"/>
      <c r="L27" s="136" t="s">
        <v>92</v>
      </c>
      <c r="M27" s="163"/>
      <c r="N27" s="166"/>
      <c r="O27" s="210"/>
      <c r="P27" s="212">
        <v>41</v>
      </c>
      <c r="Q27" s="75"/>
    </row>
    <row r="28" spans="1:17" ht="16.5" customHeight="1">
      <c r="A28" s="20">
        <v>71</v>
      </c>
      <c r="B28" s="20" t="s">
        <v>1691</v>
      </c>
      <c r="C28" s="25" t="s">
        <v>10504</v>
      </c>
      <c r="D28" s="140"/>
      <c r="E28" s="144"/>
      <c r="F28" s="152"/>
      <c r="G28" s="46"/>
      <c r="H28" s="53"/>
      <c r="I28" s="156" t="s">
        <v>7754</v>
      </c>
      <c r="J28" s="206" t="s">
        <v>53</v>
      </c>
      <c r="K28" s="158">
        <v>1</v>
      </c>
      <c r="L28" s="137"/>
      <c r="M28" s="164"/>
      <c r="N28" s="166"/>
      <c r="O28" s="210"/>
      <c r="P28" s="212">
        <v>41</v>
      </c>
      <c r="Q28" s="75"/>
    </row>
    <row r="29" spans="1:17" ht="16.5" customHeight="1">
      <c r="A29" s="20">
        <v>71</v>
      </c>
      <c r="B29" s="20" t="s">
        <v>11686</v>
      </c>
      <c r="C29" s="25" t="s">
        <v>5510</v>
      </c>
      <c r="D29" s="140"/>
      <c r="E29" s="144"/>
      <c r="F29" s="136" t="s">
        <v>37</v>
      </c>
      <c r="G29" s="204" t="s">
        <v>53</v>
      </c>
      <c r="H29" s="155">
        <v>0.9</v>
      </c>
      <c r="I29" s="205"/>
      <c r="J29" s="157"/>
      <c r="K29" s="158"/>
      <c r="L29" s="137"/>
      <c r="M29" s="164"/>
      <c r="N29" s="166"/>
      <c r="O29" s="210"/>
      <c r="P29" s="212">
        <v>37</v>
      </c>
      <c r="Q29" s="75"/>
    </row>
    <row r="30" spans="1:17" ht="16.5" customHeight="1">
      <c r="A30" s="20">
        <v>71</v>
      </c>
      <c r="B30" s="20" t="s">
        <v>11685</v>
      </c>
      <c r="C30" s="25" t="s">
        <v>13382</v>
      </c>
      <c r="D30" s="141"/>
      <c r="E30" s="46"/>
      <c r="F30" s="153"/>
      <c r="G30" s="46"/>
      <c r="H30" s="53"/>
      <c r="I30" s="156" t="s">
        <v>7754</v>
      </c>
      <c r="J30" s="206" t="s">
        <v>53</v>
      </c>
      <c r="K30" s="158">
        <v>1</v>
      </c>
      <c r="L30" s="208" t="s">
        <v>53</v>
      </c>
      <c r="M30" s="53">
        <v>0.9</v>
      </c>
      <c r="N30" s="208" t="s">
        <v>53</v>
      </c>
      <c r="O30" s="211">
        <v>0.85</v>
      </c>
      <c r="P30" s="212">
        <v>37</v>
      </c>
      <c r="Q30" s="75"/>
    </row>
    <row r="31" spans="1:17" ht="16.5" customHeight="1">
      <c r="A31" s="20">
        <v>71</v>
      </c>
      <c r="B31" s="20">
        <v>7387</v>
      </c>
      <c r="C31" s="25" t="s">
        <v>16131</v>
      </c>
      <c r="D31" s="136" t="s">
        <v>17676</v>
      </c>
      <c r="E31" s="200"/>
      <c r="F31" s="151"/>
      <c r="G31" s="154"/>
      <c r="H31" s="155"/>
      <c r="I31" s="205"/>
      <c r="J31" s="157"/>
      <c r="K31" s="158"/>
      <c r="L31" s="151"/>
      <c r="M31" s="155"/>
      <c r="N31" s="151"/>
      <c r="O31" s="155"/>
      <c r="P31" s="169">
        <v>138</v>
      </c>
      <c r="Q31" s="75"/>
    </row>
    <row r="32" spans="1:17" ht="16.5" customHeight="1">
      <c r="A32" s="20">
        <v>71</v>
      </c>
      <c r="B32" s="20">
        <v>7388</v>
      </c>
      <c r="C32" s="25" t="s">
        <v>16132</v>
      </c>
      <c r="D32" s="199"/>
      <c r="E32" s="201"/>
      <c r="F32" s="152"/>
      <c r="G32" s="46"/>
      <c r="H32" s="53"/>
      <c r="I32" s="156" t="s">
        <v>7754</v>
      </c>
      <c r="J32" s="206" t="s">
        <v>53</v>
      </c>
      <c r="K32" s="158">
        <v>1</v>
      </c>
      <c r="L32" s="159"/>
      <c r="M32" s="160"/>
      <c r="N32" s="159"/>
      <c r="O32" s="160"/>
      <c r="P32" s="169">
        <v>138</v>
      </c>
      <c r="Q32" s="75"/>
    </row>
    <row r="33" spans="1:17" ht="16.5" customHeight="1">
      <c r="A33" s="20">
        <v>71</v>
      </c>
      <c r="B33" s="20">
        <v>7389</v>
      </c>
      <c r="C33" s="25" t="s">
        <v>12333</v>
      </c>
      <c r="D33" s="199"/>
      <c r="E33" s="201"/>
      <c r="F33" s="136" t="s">
        <v>37</v>
      </c>
      <c r="G33" s="204" t="s">
        <v>53</v>
      </c>
      <c r="H33" s="155">
        <v>0.9</v>
      </c>
      <c r="I33" s="205"/>
      <c r="J33" s="157"/>
      <c r="K33" s="158"/>
      <c r="L33" s="159"/>
      <c r="M33" s="160"/>
      <c r="N33" s="159"/>
      <c r="O33" s="160"/>
      <c r="P33" s="169">
        <v>124</v>
      </c>
      <c r="Q33" s="75"/>
    </row>
    <row r="34" spans="1:17" ht="16.5" customHeight="1">
      <c r="A34" s="20">
        <v>71</v>
      </c>
      <c r="B34" s="20">
        <v>7390</v>
      </c>
      <c r="C34" s="25" t="s">
        <v>15733</v>
      </c>
      <c r="D34" s="138">
        <v>138</v>
      </c>
      <c r="E34" s="202" t="s">
        <v>51</v>
      </c>
      <c r="F34" s="153"/>
      <c r="G34" s="46"/>
      <c r="H34" s="53"/>
      <c r="I34" s="156" t="s">
        <v>7754</v>
      </c>
      <c r="J34" s="206" t="s">
        <v>53</v>
      </c>
      <c r="K34" s="158">
        <v>1</v>
      </c>
      <c r="L34" s="159"/>
      <c r="M34" s="160"/>
      <c r="N34" s="159"/>
      <c r="O34" s="160"/>
      <c r="P34" s="169">
        <v>124</v>
      </c>
      <c r="Q34" s="75"/>
    </row>
    <row r="35" spans="1:17" ht="16.5" customHeight="1">
      <c r="A35" s="20">
        <v>71</v>
      </c>
      <c r="B35" s="20" t="s">
        <v>11683</v>
      </c>
      <c r="C35" s="25" t="s">
        <v>16134</v>
      </c>
      <c r="D35" s="140"/>
      <c r="E35" s="144"/>
      <c r="F35" s="151"/>
      <c r="G35" s="154"/>
      <c r="H35" s="155"/>
      <c r="I35" s="205"/>
      <c r="J35" s="157"/>
      <c r="K35" s="158"/>
      <c r="L35" s="136" t="s">
        <v>92</v>
      </c>
      <c r="M35" s="163"/>
      <c r="N35" s="159"/>
      <c r="O35" s="144"/>
      <c r="P35" s="169">
        <v>97</v>
      </c>
      <c r="Q35" s="75"/>
    </row>
    <row r="36" spans="1:17" ht="16.5" customHeight="1">
      <c r="A36" s="20">
        <v>71</v>
      </c>
      <c r="B36" s="20" t="s">
        <v>8269</v>
      </c>
      <c r="C36" s="25" t="s">
        <v>9779</v>
      </c>
      <c r="D36" s="140"/>
      <c r="E36" s="144"/>
      <c r="F36" s="152"/>
      <c r="G36" s="46"/>
      <c r="H36" s="53"/>
      <c r="I36" s="156" t="s">
        <v>7754</v>
      </c>
      <c r="J36" s="206" t="s">
        <v>53</v>
      </c>
      <c r="K36" s="158">
        <v>1</v>
      </c>
      <c r="L36" s="137"/>
      <c r="M36" s="164"/>
      <c r="N36" s="159"/>
      <c r="O36" s="144"/>
      <c r="P36" s="169">
        <v>97</v>
      </c>
      <c r="Q36" s="75"/>
    </row>
    <row r="37" spans="1:17" ht="16.5" customHeight="1">
      <c r="A37" s="20">
        <v>71</v>
      </c>
      <c r="B37" s="20" t="s">
        <v>11680</v>
      </c>
      <c r="C37" s="25" t="s">
        <v>5973</v>
      </c>
      <c r="D37" s="140"/>
      <c r="E37" s="144"/>
      <c r="F37" s="136" t="s">
        <v>37</v>
      </c>
      <c r="G37" s="204" t="s">
        <v>53</v>
      </c>
      <c r="H37" s="155">
        <v>0.9</v>
      </c>
      <c r="I37" s="205"/>
      <c r="J37" s="157"/>
      <c r="K37" s="158"/>
      <c r="L37" s="137"/>
      <c r="M37" s="164"/>
      <c r="N37" s="159"/>
      <c r="O37" s="144"/>
      <c r="P37" s="169">
        <v>87</v>
      </c>
      <c r="Q37" s="75"/>
    </row>
    <row r="38" spans="1:17" ht="16.5" customHeight="1">
      <c r="A38" s="20">
        <v>71</v>
      </c>
      <c r="B38" s="20" t="s">
        <v>11679</v>
      </c>
      <c r="C38" s="25" t="s">
        <v>16135</v>
      </c>
      <c r="D38" s="140"/>
      <c r="E38" s="144"/>
      <c r="F38" s="153"/>
      <c r="G38" s="46"/>
      <c r="H38" s="53"/>
      <c r="I38" s="156" t="s">
        <v>7754</v>
      </c>
      <c r="J38" s="206" t="s">
        <v>53</v>
      </c>
      <c r="K38" s="158">
        <v>1</v>
      </c>
      <c r="L38" s="208" t="s">
        <v>53</v>
      </c>
      <c r="M38" s="53">
        <v>0.7</v>
      </c>
      <c r="N38" s="152"/>
      <c r="O38" s="46"/>
      <c r="P38" s="169">
        <v>87</v>
      </c>
      <c r="Q38" s="75"/>
    </row>
    <row r="39" spans="1:17" ht="16.5" customHeight="1">
      <c r="A39" s="20">
        <v>71</v>
      </c>
      <c r="B39" s="20" t="s">
        <v>9939</v>
      </c>
      <c r="C39" s="25" t="s">
        <v>16136</v>
      </c>
      <c r="D39" s="140"/>
      <c r="E39" s="144"/>
      <c r="F39" s="151"/>
      <c r="G39" s="154"/>
      <c r="H39" s="155"/>
      <c r="I39" s="205"/>
      <c r="J39" s="157"/>
      <c r="K39" s="158"/>
      <c r="L39" s="151"/>
      <c r="M39" s="154"/>
      <c r="N39" s="165" t="s">
        <v>150</v>
      </c>
      <c r="O39" s="209"/>
      <c r="P39" s="169">
        <v>124</v>
      </c>
      <c r="Q39" s="75"/>
    </row>
    <row r="40" spans="1:17" ht="16.5" customHeight="1">
      <c r="A40" s="20">
        <v>71</v>
      </c>
      <c r="B40" s="20" t="s">
        <v>11677</v>
      </c>
      <c r="C40" s="25" t="s">
        <v>15996</v>
      </c>
      <c r="D40" s="140"/>
      <c r="E40" s="144"/>
      <c r="F40" s="152"/>
      <c r="G40" s="46"/>
      <c r="H40" s="53"/>
      <c r="I40" s="156" t="s">
        <v>7754</v>
      </c>
      <c r="J40" s="206" t="s">
        <v>53</v>
      </c>
      <c r="K40" s="158">
        <v>1</v>
      </c>
      <c r="L40" s="159"/>
      <c r="M40" s="144"/>
      <c r="N40" s="166"/>
      <c r="O40" s="210"/>
      <c r="P40" s="169">
        <v>124</v>
      </c>
      <c r="Q40" s="75"/>
    </row>
    <row r="41" spans="1:17" ht="16.5" customHeight="1">
      <c r="A41" s="20">
        <v>71</v>
      </c>
      <c r="B41" s="20" t="s">
        <v>8479</v>
      </c>
      <c r="C41" s="25" t="s">
        <v>1892</v>
      </c>
      <c r="D41" s="140"/>
      <c r="E41" s="144"/>
      <c r="F41" s="136" t="s">
        <v>37</v>
      </c>
      <c r="G41" s="204" t="s">
        <v>53</v>
      </c>
      <c r="H41" s="155">
        <v>0.9</v>
      </c>
      <c r="I41" s="205"/>
      <c r="J41" s="157"/>
      <c r="K41" s="158"/>
      <c r="L41" s="159"/>
      <c r="M41" s="144"/>
      <c r="N41" s="166"/>
      <c r="O41" s="210"/>
      <c r="P41" s="169">
        <v>112</v>
      </c>
      <c r="Q41" s="75"/>
    </row>
    <row r="42" spans="1:17" ht="16.5" customHeight="1">
      <c r="A42" s="20">
        <v>71</v>
      </c>
      <c r="B42" s="20" t="s">
        <v>11676</v>
      </c>
      <c r="C42" s="25" t="s">
        <v>14217</v>
      </c>
      <c r="D42" s="140"/>
      <c r="E42" s="144"/>
      <c r="F42" s="153"/>
      <c r="G42" s="46"/>
      <c r="H42" s="53"/>
      <c r="I42" s="156" t="s">
        <v>7754</v>
      </c>
      <c r="J42" s="206" t="s">
        <v>53</v>
      </c>
      <c r="K42" s="158">
        <v>1</v>
      </c>
      <c r="L42" s="152"/>
      <c r="M42" s="46"/>
      <c r="N42" s="166"/>
      <c r="O42" s="210"/>
      <c r="P42" s="169">
        <v>112</v>
      </c>
      <c r="Q42" s="75"/>
    </row>
    <row r="43" spans="1:17" ht="16.5" customHeight="1">
      <c r="A43" s="20">
        <v>71</v>
      </c>
      <c r="B43" s="20" t="s">
        <v>9391</v>
      </c>
      <c r="C43" s="25" t="s">
        <v>1364</v>
      </c>
      <c r="D43" s="140"/>
      <c r="E43" s="144"/>
      <c r="F43" s="151"/>
      <c r="G43" s="154"/>
      <c r="H43" s="155"/>
      <c r="I43" s="205"/>
      <c r="J43" s="157"/>
      <c r="K43" s="158"/>
      <c r="L43" s="136" t="s">
        <v>92</v>
      </c>
      <c r="M43" s="163"/>
      <c r="N43" s="166"/>
      <c r="O43" s="210"/>
      <c r="P43" s="169">
        <v>87</v>
      </c>
      <c r="Q43" s="75"/>
    </row>
    <row r="44" spans="1:17" ht="16.5" customHeight="1">
      <c r="A44" s="20">
        <v>71</v>
      </c>
      <c r="B44" s="20" t="s">
        <v>7043</v>
      </c>
      <c r="C44" s="25" t="s">
        <v>15171</v>
      </c>
      <c r="D44" s="140"/>
      <c r="E44" s="144"/>
      <c r="F44" s="152"/>
      <c r="G44" s="46"/>
      <c r="H44" s="53"/>
      <c r="I44" s="156" t="s">
        <v>7754</v>
      </c>
      <c r="J44" s="206" t="s">
        <v>53</v>
      </c>
      <c r="K44" s="158">
        <v>1</v>
      </c>
      <c r="L44" s="137"/>
      <c r="M44" s="164"/>
      <c r="N44" s="166"/>
      <c r="O44" s="210"/>
      <c r="P44" s="169">
        <v>87</v>
      </c>
      <c r="Q44" s="75"/>
    </row>
    <row r="45" spans="1:17" ht="16.5" customHeight="1">
      <c r="A45" s="20">
        <v>71</v>
      </c>
      <c r="B45" s="20" t="s">
        <v>10458</v>
      </c>
      <c r="C45" s="25" t="s">
        <v>16137</v>
      </c>
      <c r="D45" s="140"/>
      <c r="E45" s="144"/>
      <c r="F45" s="136" t="s">
        <v>37</v>
      </c>
      <c r="G45" s="204" t="s">
        <v>53</v>
      </c>
      <c r="H45" s="155">
        <v>0.9</v>
      </c>
      <c r="I45" s="205"/>
      <c r="J45" s="157"/>
      <c r="K45" s="158"/>
      <c r="L45" s="137"/>
      <c r="M45" s="164"/>
      <c r="N45" s="166"/>
      <c r="O45" s="210"/>
      <c r="P45" s="169">
        <v>78</v>
      </c>
      <c r="Q45" s="75"/>
    </row>
    <row r="46" spans="1:17" ht="16.5" customHeight="1">
      <c r="A46" s="20">
        <v>71</v>
      </c>
      <c r="B46" s="20" t="s">
        <v>4916</v>
      </c>
      <c r="C46" s="25" t="s">
        <v>15084</v>
      </c>
      <c r="D46" s="140"/>
      <c r="E46" s="144"/>
      <c r="F46" s="153"/>
      <c r="G46" s="46"/>
      <c r="H46" s="53"/>
      <c r="I46" s="156" t="s">
        <v>7754</v>
      </c>
      <c r="J46" s="206" t="s">
        <v>53</v>
      </c>
      <c r="K46" s="158">
        <v>1</v>
      </c>
      <c r="L46" s="208" t="s">
        <v>53</v>
      </c>
      <c r="M46" s="53">
        <v>0.9</v>
      </c>
      <c r="N46" s="208" t="s">
        <v>53</v>
      </c>
      <c r="O46" s="211">
        <v>0.9</v>
      </c>
      <c r="P46" s="169">
        <v>78</v>
      </c>
      <c r="Q46" s="75"/>
    </row>
    <row r="47" spans="1:17" ht="16.5" customHeight="1">
      <c r="A47" s="20">
        <v>71</v>
      </c>
      <c r="B47" s="20" t="s">
        <v>6459</v>
      </c>
      <c r="C47" s="25" t="s">
        <v>16138</v>
      </c>
      <c r="D47" s="140"/>
      <c r="E47" s="144"/>
      <c r="F47" s="151"/>
      <c r="G47" s="154"/>
      <c r="H47" s="155"/>
      <c r="I47" s="205"/>
      <c r="J47" s="157"/>
      <c r="K47" s="158"/>
      <c r="L47" s="151"/>
      <c r="M47" s="154"/>
      <c r="N47" s="165" t="s">
        <v>69</v>
      </c>
      <c r="O47" s="209"/>
      <c r="P47" s="169">
        <v>117</v>
      </c>
      <c r="Q47" s="75"/>
    </row>
    <row r="48" spans="1:17" ht="16.5" customHeight="1">
      <c r="A48" s="20">
        <v>71</v>
      </c>
      <c r="B48" s="20" t="s">
        <v>2047</v>
      </c>
      <c r="C48" s="25" t="s">
        <v>4486</v>
      </c>
      <c r="D48" s="140"/>
      <c r="E48" s="144"/>
      <c r="F48" s="152"/>
      <c r="G48" s="46"/>
      <c r="H48" s="53"/>
      <c r="I48" s="156" t="s">
        <v>7754</v>
      </c>
      <c r="J48" s="206" t="s">
        <v>53</v>
      </c>
      <c r="K48" s="158">
        <v>1</v>
      </c>
      <c r="L48" s="159"/>
      <c r="M48" s="144"/>
      <c r="N48" s="166"/>
      <c r="O48" s="210"/>
      <c r="P48" s="169">
        <v>117</v>
      </c>
      <c r="Q48" s="75"/>
    </row>
    <row r="49" spans="1:17" ht="16.5" customHeight="1">
      <c r="A49" s="20">
        <v>71</v>
      </c>
      <c r="B49" s="20" t="s">
        <v>9494</v>
      </c>
      <c r="C49" s="25" t="s">
        <v>16139</v>
      </c>
      <c r="D49" s="140"/>
      <c r="E49" s="144"/>
      <c r="F49" s="136" t="s">
        <v>37</v>
      </c>
      <c r="G49" s="204" t="s">
        <v>53</v>
      </c>
      <c r="H49" s="155">
        <v>0.9</v>
      </c>
      <c r="I49" s="205"/>
      <c r="J49" s="157"/>
      <c r="K49" s="158"/>
      <c r="L49" s="159"/>
      <c r="M49" s="144"/>
      <c r="N49" s="166"/>
      <c r="O49" s="210"/>
      <c r="P49" s="169">
        <v>105</v>
      </c>
      <c r="Q49" s="75"/>
    </row>
    <row r="50" spans="1:17" ht="16.5" customHeight="1">
      <c r="A50" s="20">
        <v>71</v>
      </c>
      <c r="B50" s="20" t="s">
        <v>11675</v>
      </c>
      <c r="C50" s="25" t="s">
        <v>16140</v>
      </c>
      <c r="D50" s="140"/>
      <c r="E50" s="144"/>
      <c r="F50" s="153"/>
      <c r="G50" s="46"/>
      <c r="H50" s="53"/>
      <c r="I50" s="156" t="s">
        <v>7754</v>
      </c>
      <c r="J50" s="206" t="s">
        <v>53</v>
      </c>
      <c r="K50" s="158">
        <v>1</v>
      </c>
      <c r="L50" s="152"/>
      <c r="M50" s="46"/>
      <c r="N50" s="166"/>
      <c r="O50" s="210"/>
      <c r="P50" s="169">
        <v>105</v>
      </c>
      <c r="Q50" s="75"/>
    </row>
    <row r="51" spans="1:17" ht="16.5" customHeight="1">
      <c r="A51" s="20">
        <v>71</v>
      </c>
      <c r="B51" s="20" t="s">
        <v>9356</v>
      </c>
      <c r="C51" s="25" t="s">
        <v>11260</v>
      </c>
      <c r="D51" s="140"/>
      <c r="E51" s="144"/>
      <c r="F51" s="151"/>
      <c r="G51" s="154"/>
      <c r="H51" s="155"/>
      <c r="I51" s="205"/>
      <c r="J51" s="157"/>
      <c r="K51" s="158"/>
      <c r="L51" s="136" t="s">
        <v>92</v>
      </c>
      <c r="M51" s="163"/>
      <c r="N51" s="166"/>
      <c r="O51" s="210"/>
      <c r="P51" s="169">
        <v>82</v>
      </c>
      <c r="Q51" s="75"/>
    </row>
    <row r="52" spans="1:17" ht="16.5" customHeight="1">
      <c r="A52" s="20">
        <v>71</v>
      </c>
      <c r="B52" s="20" t="s">
        <v>4567</v>
      </c>
      <c r="C52" s="25" t="s">
        <v>14908</v>
      </c>
      <c r="D52" s="140"/>
      <c r="E52" s="144"/>
      <c r="F52" s="152"/>
      <c r="G52" s="46"/>
      <c r="H52" s="53"/>
      <c r="I52" s="156" t="s">
        <v>7754</v>
      </c>
      <c r="J52" s="206" t="s">
        <v>53</v>
      </c>
      <c r="K52" s="158">
        <v>1</v>
      </c>
      <c r="L52" s="137"/>
      <c r="M52" s="164"/>
      <c r="N52" s="166"/>
      <c r="O52" s="210"/>
      <c r="P52" s="169">
        <v>82</v>
      </c>
      <c r="Q52" s="75"/>
    </row>
    <row r="53" spans="1:17" ht="16.5" customHeight="1">
      <c r="A53" s="20">
        <v>71</v>
      </c>
      <c r="B53" s="20" t="s">
        <v>4003</v>
      </c>
      <c r="C53" s="25" t="s">
        <v>10925</v>
      </c>
      <c r="D53" s="140"/>
      <c r="E53" s="144"/>
      <c r="F53" s="136" t="s">
        <v>37</v>
      </c>
      <c r="G53" s="204" t="s">
        <v>53</v>
      </c>
      <c r="H53" s="155">
        <v>0.9</v>
      </c>
      <c r="I53" s="205"/>
      <c r="J53" s="157"/>
      <c r="K53" s="158"/>
      <c r="L53" s="137"/>
      <c r="M53" s="164"/>
      <c r="N53" s="166"/>
      <c r="O53" s="210"/>
      <c r="P53" s="169">
        <v>74</v>
      </c>
      <c r="Q53" s="75"/>
    </row>
    <row r="54" spans="1:17" ht="16.5" customHeight="1">
      <c r="A54" s="20">
        <v>71</v>
      </c>
      <c r="B54" s="20" t="s">
        <v>11674</v>
      </c>
      <c r="C54" s="25" t="s">
        <v>16141</v>
      </c>
      <c r="D54" s="141"/>
      <c r="E54" s="46"/>
      <c r="F54" s="153"/>
      <c r="G54" s="46"/>
      <c r="H54" s="53"/>
      <c r="I54" s="156" t="s">
        <v>7754</v>
      </c>
      <c r="J54" s="206" t="s">
        <v>53</v>
      </c>
      <c r="K54" s="158">
        <v>1</v>
      </c>
      <c r="L54" s="208" t="s">
        <v>53</v>
      </c>
      <c r="M54" s="53">
        <v>0.9</v>
      </c>
      <c r="N54" s="208" t="s">
        <v>53</v>
      </c>
      <c r="O54" s="211">
        <v>0.85</v>
      </c>
      <c r="P54" s="169">
        <v>74</v>
      </c>
      <c r="Q54" s="75"/>
    </row>
    <row r="55" spans="1:17" ht="16.5" customHeight="1">
      <c r="A55" s="20">
        <v>71</v>
      </c>
      <c r="B55" s="20">
        <v>7391</v>
      </c>
      <c r="C55" s="25" t="s">
        <v>16143</v>
      </c>
      <c r="D55" s="136" t="s">
        <v>17678</v>
      </c>
      <c r="E55" s="200"/>
      <c r="F55" s="151"/>
      <c r="G55" s="154"/>
      <c r="H55" s="155"/>
      <c r="I55" s="205"/>
      <c r="J55" s="157"/>
      <c r="K55" s="158"/>
      <c r="L55" s="151"/>
      <c r="M55" s="155"/>
      <c r="N55" s="151"/>
      <c r="O55" s="155"/>
      <c r="P55" s="169">
        <v>207</v>
      </c>
      <c r="Q55" s="75"/>
    </row>
    <row r="56" spans="1:17" ht="16.5" customHeight="1">
      <c r="A56" s="20">
        <v>71</v>
      </c>
      <c r="B56" s="20">
        <v>7392</v>
      </c>
      <c r="C56" s="25" t="s">
        <v>16145</v>
      </c>
      <c r="D56" s="199"/>
      <c r="E56" s="201"/>
      <c r="F56" s="152"/>
      <c r="G56" s="46"/>
      <c r="H56" s="53"/>
      <c r="I56" s="156" t="s">
        <v>7754</v>
      </c>
      <c r="J56" s="206" t="s">
        <v>53</v>
      </c>
      <c r="K56" s="158">
        <v>1</v>
      </c>
      <c r="L56" s="159"/>
      <c r="M56" s="160"/>
      <c r="N56" s="159"/>
      <c r="O56" s="160"/>
      <c r="P56" s="169">
        <v>207</v>
      </c>
      <c r="Q56" s="75"/>
    </row>
    <row r="57" spans="1:17" ht="16.5" customHeight="1">
      <c r="A57" s="20">
        <v>71</v>
      </c>
      <c r="B57" s="20">
        <v>7393</v>
      </c>
      <c r="C57" s="25" t="s">
        <v>7071</v>
      </c>
      <c r="D57" s="199"/>
      <c r="E57" s="201"/>
      <c r="F57" s="136" t="s">
        <v>37</v>
      </c>
      <c r="G57" s="204" t="s">
        <v>53</v>
      </c>
      <c r="H57" s="155">
        <v>0.9</v>
      </c>
      <c r="I57" s="205"/>
      <c r="J57" s="157"/>
      <c r="K57" s="158"/>
      <c r="L57" s="159"/>
      <c r="M57" s="160"/>
      <c r="N57" s="159"/>
      <c r="O57" s="160"/>
      <c r="P57" s="169">
        <v>186</v>
      </c>
      <c r="Q57" s="75"/>
    </row>
    <row r="58" spans="1:17" ht="16.5" customHeight="1">
      <c r="A58" s="20">
        <v>71</v>
      </c>
      <c r="B58" s="20">
        <v>7394</v>
      </c>
      <c r="C58" s="25" t="s">
        <v>10825</v>
      </c>
      <c r="D58" s="138">
        <v>207</v>
      </c>
      <c r="E58" s="202" t="s">
        <v>51</v>
      </c>
      <c r="F58" s="153"/>
      <c r="G58" s="46"/>
      <c r="H58" s="53"/>
      <c r="I58" s="156" t="s">
        <v>7754</v>
      </c>
      <c r="J58" s="206" t="s">
        <v>53</v>
      </c>
      <c r="K58" s="158">
        <v>1</v>
      </c>
      <c r="L58" s="159"/>
      <c r="M58" s="160"/>
      <c r="N58" s="159"/>
      <c r="O58" s="160"/>
      <c r="P58" s="169">
        <v>186</v>
      </c>
      <c r="Q58" s="75"/>
    </row>
    <row r="59" spans="1:17" ht="16.5" customHeight="1">
      <c r="A59" s="20">
        <v>71</v>
      </c>
      <c r="B59" s="20" t="s">
        <v>11673</v>
      </c>
      <c r="C59" s="25" t="s">
        <v>14262</v>
      </c>
      <c r="D59" s="140"/>
      <c r="E59" s="144"/>
      <c r="F59" s="151"/>
      <c r="G59" s="154"/>
      <c r="H59" s="155"/>
      <c r="I59" s="205"/>
      <c r="J59" s="157"/>
      <c r="K59" s="158"/>
      <c r="L59" s="136" t="s">
        <v>92</v>
      </c>
      <c r="M59" s="163"/>
      <c r="N59" s="159"/>
      <c r="O59" s="144"/>
      <c r="P59" s="169">
        <v>145</v>
      </c>
      <c r="Q59" s="75"/>
    </row>
    <row r="60" spans="1:17" ht="16.5" customHeight="1">
      <c r="A60" s="20">
        <v>71</v>
      </c>
      <c r="B60" s="20" t="s">
        <v>11672</v>
      </c>
      <c r="C60" s="25" t="s">
        <v>16146</v>
      </c>
      <c r="D60" s="140"/>
      <c r="E60" s="144"/>
      <c r="F60" s="152"/>
      <c r="G60" s="46"/>
      <c r="H60" s="53"/>
      <c r="I60" s="156" t="s">
        <v>7754</v>
      </c>
      <c r="J60" s="206" t="s">
        <v>53</v>
      </c>
      <c r="K60" s="158">
        <v>1</v>
      </c>
      <c r="L60" s="137"/>
      <c r="M60" s="164"/>
      <c r="N60" s="159"/>
      <c r="O60" s="144"/>
      <c r="P60" s="169">
        <v>145</v>
      </c>
      <c r="Q60" s="75"/>
    </row>
    <row r="61" spans="1:17" ht="16.5" customHeight="1">
      <c r="A61" s="20">
        <v>71</v>
      </c>
      <c r="B61" s="20" t="s">
        <v>8663</v>
      </c>
      <c r="C61" s="25" t="s">
        <v>16147</v>
      </c>
      <c r="D61" s="140"/>
      <c r="E61" s="144"/>
      <c r="F61" s="136" t="s">
        <v>37</v>
      </c>
      <c r="G61" s="204" t="s">
        <v>53</v>
      </c>
      <c r="H61" s="155">
        <v>0.9</v>
      </c>
      <c r="I61" s="205"/>
      <c r="J61" s="157"/>
      <c r="K61" s="158"/>
      <c r="L61" s="137"/>
      <c r="M61" s="164"/>
      <c r="N61" s="159"/>
      <c r="O61" s="144"/>
      <c r="P61" s="169">
        <v>130</v>
      </c>
      <c r="Q61" s="75"/>
    </row>
    <row r="62" spans="1:17" ht="16.5" customHeight="1">
      <c r="A62" s="20">
        <v>71</v>
      </c>
      <c r="B62" s="20" t="s">
        <v>11671</v>
      </c>
      <c r="C62" s="25" t="s">
        <v>6900</v>
      </c>
      <c r="D62" s="140"/>
      <c r="E62" s="144"/>
      <c r="F62" s="153"/>
      <c r="G62" s="46"/>
      <c r="H62" s="53"/>
      <c r="I62" s="156" t="s">
        <v>7754</v>
      </c>
      <c r="J62" s="206" t="s">
        <v>53</v>
      </c>
      <c r="K62" s="158">
        <v>1</v>
      </c>
      <c r="L62" s="208" t="s">
        <v>53</v>
      </c>
      <c r="M62" s="53">
        <v>0.7</v>
      </c>
      <c r="N62" s="152"/>
      <c r="O62" s="46"/>
      <c r="P62" s="169">
        <v>130</v>
      </c>
      <c r="Q62" s="75"/>
    </row>
    <row r="63" spans="1:17" ht="16.5" customHeight="1">
      <c r="A63" s="20">
        <v>71</v>
      </c>
      <c r="B63" s="20" t="s">
        <v>11670</v>
      </c>
      <c r="C63" s="25" t="s">
        <v>16148</v>
      </c>
      <c r="D63" s="140"/>
      <c r="E63" s="144"/>
      <c r="F63" s="151"/>
      <c r="G63" s="154"/>
      <c r="H63" s="155"/>
      <c r="I63" s="205"/>
      <c r="J63" s="157"/>
      <c r="K63" s="158"/>
      <c r="L63" s="151"/>
      <c r="M63" s="154"/>
      <c r="N63" s="165" t="s">
        <v>150</v>
      </c>
      <c r="O63" s="209"/>
      <c r="P63" s="169">
        <v>186</v>
      </c>
      <c r="Q63" s="75"/>
    </row>
    <row r="64" spans="1:17" ht="16.5" customHeight="1">
      <c r="A64" s="20">
        <v>71</v>
      </c>
      <c r="B64" s="20" t="s">
        <v>11668</v>
      </c>
      <c r="C64" s="25" t="s">
        <v>15226</v>
      </c>
      <c r="D64" s="140"/>
      <c r="E64" s="144"/>
      <c r="F64" s="152"/>
      <c r="G64" s="46"/>
      <c r="H64" s="53"/>
      <c r="I64" s="156" t="s">
        <v>7754</v>
      </c>
      <c r="J64" s="206" t="s">
        <v>53</v>
      </c>
      <c r="K64" s="158">
        <v>1</v>
      </c>
      <c r="L64" s="159"/>
      <c r="M64" s="144"/>
      <c r="N64" s="166"/>
      <c r="O64" s="210"/>
      <c r="P64" s="169">
        <v>186</v>
      </c>
      <c r="Q64" s="75"/>
    </row>
    <row r="65" spans="1:17" ht="16.5" customHeight="1">
      <c r="A65" s="20">
        <v>71</v>
      </c>
      <c r="B65" s="20" t="s">
        <v>10853</v>
      </c>
      <c r="C65" s="25" t="s">
        <v>688</v>
      </c>
      <c r="D65" s="140"/>
      <c r="E65" s="144"/>
      <c r="F65" s="136" t="s">
        <v>37</v>
      </c>
      <c r="G65" s="204" t="s">
        <v>53</v>
      </c>
      <c r="H65" s="155">
        <v>0.9</v>
      </c>
      <c r="I65" s="205"/>
      <c r="J65" s="157"/>
      <c r="K65" s="158"/>
      <c r="L65" s="159"/>
      <c r="M65" s="144"/>
      <c r="N65" s="166"/>
      <c r="O65" s="210"/>
      <c r="P65" s="169">
        <v>167</v>
      </c>
      <c r="Q65" s="75"/>
    </row>
    <row r="66" spans="1:17" ht="16.5" customHeight="1">
      <c r="A66" s="20">
        <v>71</v>
      </c>
      <c r="B66" s="20" t="s">
        <v>7011</v>
      </c>
      <c r="C66" s="25" t="s">
        <v>16150</v>
      </c>
      <c r="D66" s="140"/>
      <c r="E66" s="144"/>
      <c r="F66" s="153"/>
      <c r="G66" s="46"/>
      <c r="H66" s="53"/>
      <c r="I66" s="156" t="s">
        <v>7754</v>
      </c>
      <c r="J66" s="206" t="s">
        <v>53</v>
      </c>
      <c r="K66" s="158">
        <v>1</v>
      </c>
      <c r="L66" s="152"/>
      <c r="M66" s="46"/>
      <c r="N66" s="166"/>
      <c r="O66" s="210"/>
      <c r="P66" s="169">
        <v>167</v>
      </c>
      <c r="Q66" s="75"/>
    </row>
    <row r="67" spans="1:17" ht="16.5" customHeight="1">
      <c r="A67" s="20">
        <v>71</v>
      </c>
      <c r="B67" s="20" t="s">
        <v>11666</v>
      </c>
      <c r="C67" s="25" t="s">
        <v>16152</v>
      </c>
      <c r="D67" s="140"/>
      <c r="E67" s="144"/>
      <c r="F67" s="151"/>
      <c r="G67" s="154"/>
      <c r="H67" s="155"/>
      <c r="I67" s="205"/>
      <c r="J67" s="157"/>
      <c r="K67" s="158"/>
      <c r="L67" s="136" t="s">
        <v>92</v>
      </c>
      <c r="M67" s="163"/>
      <c r="N67" s="166"/>
      <c r="O67" s="210"/>
      <c r="P67" s="169">
        <v>131</v>
      </c>
      <c r="Q67" s="75"/>
    </row>
    <row r="68" spans="1:17" ht="16.5" customHeight="1">
      <c r="A68" s="20">
        <v>71</v>
      </c>
      <c r="B68" s="20" t="s">
        <v>11665</v>
      </c>
      <c r="C68" s="25" t="s">
        <v>7437</v>
      </c>
      <c r="D68" s="140"/>
      <c r="E68" s="144"/>
      <c r="F68" s="152"/>
      <c r="G68" s="46"/>
      <c r="H68" s="53"/>
      <c r="I68" s="156" t="s">
        <v>7754</v>
      </c>
      <c r="J68" s="206" t="s">
        <v>53</v>
      </c>
      <c r="K68" s="158">
        <v>1</v>
      </c>
      <c r="L68" s="137"/>
      <c r="M68" s="164"/>
      <c r="N68" s="166"/>
      <c r="O68" s="210"/>
      <c r="P68" s="169">
        <v>131</v>
      </c>
      <c r="Q68" s="75"/>
    </row>
    <row r="69" spans="1:17" ht="16.5" customHeight="1">
      <c r="A69" s="20">
        <v>71</v>
      </c>
      <c r="B69" s="20" t="s">
        <v>2848</v>
      </c>
      <c r="C69" s="25" t="s">
        <v>16153</v>
      </c>
      <c r="D69" s="140"/>
      <c r="E69" s="144"/>
      <c r="F69" s="136" t="s">
        <v>37</v>
      </c>
      <c r="G69" s="204" t="s">
        <v>53</v>
      </c>
      <c r="H69" s="155">
        <v>0.9</v>
      </c>
      <c r="I69" s="205"/>
      <c r="J69" s="157"/>
      <c r="K69" s="158"/>
      <c r="L69" s="137"/>
      <c r="M69" s="164"/>
      <c r="N69" s="166"/>
      <c r="O69" s="210"/>
      <c r="P69" s="169">
        <v>117</v>
      </c>
      <c r="Q69" s="75"/>
    </row>
    <row r="70" spans="1:17" ht="16.5" customHeight="1">
      <c r="A70" s="20">
        <v>71</v>
      </c>
      <c r="B70" s="20" t="s">
        <v>3471</v>
      </c>
      <c r="C70" s="25" t="s">
        <v>16154</v>
      </c>
      <c r="D70" s="140"/>
      <c r="E70" s="144"/>
      <c r="F70" s="153"/>
      <c r="G70" s="46"/>
      <c r="H70" s="53"/>
      <c r="I70" s="156" t="s">
        <v>7754</v>
      </c>
      <c r="J70" s="206" t="s">
        <v>53</v>
      </c>
      <c r="K70" s="158">
        <v>1</v>
      </c>
      <c r="L70" s="208" t="s">
        <v>53</v>
      </c>
      <c r="M70" s="53">
        <v>0.9</v>
      </c>
      <c r="N70" s="208" t="s">
        <v>53</v>
      </c>
      <c r="O70" s="211">
        <v>0.9</v>
      </c>
      <c r="P70" s="169">
        <v>117</v>
      </c>
      <c r="Q70" s="75"/>
    </row>
    <row r="71" spans="1:17" ht="16.5" customHeight="1">
      <c r="A71" s="20">
        <v>71</v>
      </c>
      <c r="B71" s="20" t="s">
        <v>559</v>
      </c>
      <c r="C71" s="25" t="s">
        <v>8954</v>
      </c>
      <c r="D71" s="140"/>
      <c r="E71" s="144"/>
      <c r="F71" s="151"/>
      <c r="G71" s="154"/>
      <c r="H71" s="155"/>
      <c r="I71" s="205"/>
      <c r="J71" s="157"/>
      <c r="K71" s="158"/>
      <c r="L71" s="151"/>
      <c r="M71" s="154"/>
      <c r="N71" s="165" t="s">
        <v>69</v>
      </c>
      <c r="O71" s="209"/>
      <c r="P71" s="169">
        <v>176</v>
      </c>
      <c r="Q71" s="75"/>
    </row>
    <row r="72" spans="1:17" ht="16.5" customHeight="1">
      <c r="A72" s="20">
        <v>71</v>
      </c>
      <c r="B72" s="20" t="s">
        <v>373</v>
      </c>
      <c r="C72" s="25" t="s">
        <v>7233</v>
      </c>
      <c r="D72" s="140"/>
      <c r="E72" s="144"/>
      <c r="F72" s="152"/>
      <c r="G72" s="46"/>
      <c r="H72" s="53"/>
      <c r="I72" s="156" t="s">
        <v>7754</v>
      </c>
      <c r="J72" s="206" t="s">
        <v>53</v>
      </c>
      <c r="K72" s="158">
        <v>1</v>
      </c>
      <c r="L72" s="159"/>
      <c r="M72" s="144"/>
      <c r="N72" s="166"/>
      <c r="O72" s="210"/>
      <c r="P72" s="169">
        <v>176</v>
      </c>
      <c r="Q72" s="75"/>
    </row>
    <row r="73" spans="1:17" ht="16.5" customHeight="1">
      <c r="A73" s="20">
        <v>71</v>
      </c>
      <c r="B73" s="20" t="s">
        <v>11663</v>
      </c>
      <c r="C73" s="25" t="s">
        <v>16155</v>
      </c>
      <c r="D73" s="140"/>
      <c r="E73" s="144"/>
      <c r="F73" s="136" t="s">
        <v>37</v>
      </c>
      <c r="G73" s="204" t="s">
        <v>53</v>
      </c>
      <c r="H73" s="155">
        <v>0.9</v>
      </c>
      <c r="I73" s="205"/>
      <c r="J73" s="157"/>
      <c r="K73" s="158"/>
      <c r="L73" s="159"/>
      <c r="M73" s="144"/>
      <c r="N73" s="166"/>
      <c r="O73" s="210"/>
      <c r="P73" s="169">
        <v>158</v>
      </c>
      <c r="Q73" s="75"/>
    </row>
    <row r="74" spans="1:17" ht="16.5" customHeight="1">
      <c r="A74" s="20">
        <v>71</v>
      </c>
      <c r="B74" s="20" t="s">
        <v>1460</v>
      </c>
      <c r="C74" s="25" t="s">
        <v>12118</v>
      </c>
      <c r="D74" s="140"/>
      <c r="E74" s="144"/>
      <c r="F74" s="153"/>
      <c r="G74" s="46"/>
      <c r="H74" s="53"/>
      <c r="I74" s="156" t="s">
        <v>7754</v>
      </c>
      <c r="J74" s="206" t="s">
        <v>53</v>
      </c>
      <c r="K74" s="158">
        <v>1</v>
      </c>
      <c r="L74" s="152"/>
      <c r="M74" s="46"/>
      <c r="N74" s="166"/>
      <c r="O74" s="210"/>
      <c r="P74" s="169">
        <v>158</v>
      </c>
      <c r="Q74" s="75"/>
    </row>
    <row r="75" spans="1:17" ht="16.5" customHeight="1">
      <c r="A75" s="20">
        <v>71</v>
      </c>
      <c r="B75" s="20" t="s">
        <v>11662</v>
      </c>
      <c r="C75" s="25" t="s">
        <v>5182</v>
      </c>
      <c r="D75" s="140"/>
      <c r="E75" s="144"/>
      <c r="F75" s="151"/>
      <c r="G75" s="154"/>
      <c r="H75" s="155"/>
      <c r="I75" s="205"/>
      <c r="J75" s="157"/>
      <c r="K75" s="158"/>
      <c r="L75" s="136" t="s">
        <v>92</v>
      </c>
      <c r="M75" s="163"/>
      <c r="N75" s="166"/>
      <c r="O75" s="210"/>
      <c r="P75" s="169">
        <v>123</v>
      </c>
      <c r="Q75" s="75"/>
    </row>
    <row r="76" spans="1:17" ht="16.5" customHeight="1">
      <c r="A76" s="20">
        <v>71</v>
      </c>
      <c r="B76" s="20" t="s">
        <v>2295</v>
      </c>
      <c r="C76" s="25" t="s">
        <v>2439</v>
      </c>
      <c r="D76" s="140"/>
      <c r="E76" s="144"/>
      <c r="F76" s="152"/>
      <c r="G76" s="46"/>
      <c r="H76" s="53"/>
      <c r="I76" s="156" t="s">
        <v>7754</v>
      </c>
      <c r="J76" s="206" t="s">
        <v>53</v>
      </c>
      <c r="K76" s="158">
        <v>1</v>
      </c>
      <c r="L76" s="137"/>
      <c r="M76" s="164"/>
      <c r="N76" s="166"/>
      <c r="O76" s="210"/>
      <c r="P76" s="169">
        <v>123</v>
      </c>
      <c r="Q76" s="75"/>
    </row>
    <row r="77" spans="1:17" ht="16.5" customHeight="1">
      <c r="A77" s="20">
        <v>71</v>
      </c>
      <c r="B77" s="20" t="s">
        <v>7330</v>
      </c>
      <c r="C77" s="25" t="s">
        <v>2382</v>
      </c>
      <c r="D77" s="140"/>
      <c r="E77" s="144"/>
      <c r="F77" s="136" t="s">
        <v>37</v>
      </c>
      <c r="G77" s="204" t="s">
        <v>53</v>
      </c>
      <c r="H77" s="155">
        <v>0.9</v>
      </c>
      <c r="I77" s="205"/>
      <c r="J77" s="157"/>
      <c r="K77" s="158"/>
      <c r="L77" s="137"/>
      <c r="M77" s="164"/>
      <c r="N77" s="166"/>
      <c r="O77" s="210"/>
      <c r="P77" s="169">
        <v>111</v>
      </c>
      <c r="Q77" s="75"/>
    </row>
    <row r="78" spans="1:17" ht="16.5" customHeight="1">
      <c r="A78" s="20">
        <v>71</v>
      </c>
      <c r="B78" s="20" t="s">
        <v>10675</v>
      </c>
      <c r="C78" s="25" t="s">
        <v>12387</v>
      </c>
      <c r="D78" s="141"/>
      <c r="E78" s="46"/>
      <c r="F78" s="153"/>
      <c r="G78" s="46"/>
      <c r="H78" s="53"/>
      <c r="I78" s="156" t="s">
        <v>7754</v>
      </c>
      <c r="J78" s="206" t="s">
        <v>53</v>
      </c>
      <c r="K78" s="158">
        <v>1</v>
      </c>
      <c r="L78" s="208" t="s">
        <v>53</v>
      </c>
      <c r="M78" s="53">
        <v>0.9</v>
      </c>
      <c r="N78" s="208" t="s">
        <v>53</v>
      </c>
      <c r="O78" s="211">
        <v>0.85</v>
      </c>
      <c r="P78" s="169">
        <v>111</v>
      </c>
      <c r="Q78" s="75"/>
    </row>
    <row r="79" spans="1:17" ht="16.5" customHeight="1">
      <c r="A79" s="20">
        <v>71</v>
      </c>
      <c r="B79" s="20">
        <v>7395</v>
      </c>
      <c r="C79" s="25" t="s">
        <v>2251</v>
      </c>
      <c r="D79" s="136" t="s">
        <v>17679</v>
      </c>
      <c r="E79" s="200"/>
      <c r="F79" s="151"/>
      <c r="G79" s="154"/>
      <c r="H79" s="155"/>
      <c r="I79" s="205"/>
      <c r="J79" s="157"/>
      <c r="K79" s="158"/>
      <c r="L79" s="151"/>
      <c r="M79" s="155"/>
      <c r="N79" s="151"/>
      <c r="O79" s="155"/>
      <c r="P79" s="169">
        <v>276</v>
      </c>
      <c r="Q79" s="75"/>
    </row>
    <row r="80" spans="1:17" ht="16.5" customHeight="1">
      <c r="A80" s="20">
        <v>71</v>
      </c>
      <c r="B80" s="20">
        <v>7396</v>
      </c>
      <c r="C80" s="25" t="s">
        <v>11397</v>
      </c>
      <c r="D80" s="199"/>
      <c r="E80" s="201"/>
      <c r="F80" s="152"/>
      <c r="G80" s="46"/>
      <c r="H80" s="53"/>
      <c r="I80" s="156" t="s">
        <v>7754</v>
      </c>
      <c r="J80" s="206" t="s">
        <v>53</v>
      </c>
      <c r="K80" s="158">
        <v>1</v>
      </c>
      <c r="L80" s="159"/>
      <c r="M80" s="160"/>
      <c r="N80" s="159"/>
      <c r="O80" s="160"/>
      <c r="P80" s="169">
        <v>276</v>
      </c>
      <c r="Q80" s="75"/>
    </row>
    <row r="81" spans="1:17" ht="16.5" customHeight="1">
      <c r="A81" s="20">
        <v>71</v>
      </c>
      <c r="B81" s="20">
        <v>7397</v>
      </c>
      <c r="C81" s="25" t="s">
        <v>13548</v>
      </c>
      <c r="D81" s="199"/>
      <c r="E81" s="201"/>
      <c r="F81" s="136" t="s">
        <v>37</v>
      </c>
      <c r="G81" s="204" t="s">
        <v>53</v>
      </c>
      <c r="H81" s="155">
        <v>0.9</v>
      </c>
      <c r="I81" s="205"/>
      <c r="J81" s="157"/>
      <c r="K81" s="158"/>
      <c r="L81" s="159"/>
      <c r="M81" s="160"/>
      <c r="N81" s="159"/>
      <c r="O81" s="160"/>
      <c r="P81" s="169">
        <v>248</v>
      </c>
      <c r="Q81" s="75"/>
    </row>
    <row r="82" spans="1:17" ht="16.5" customHeight="1">
      <c r="A82" s="20">
        <v>71</v>
      </c>
      <c r="B82" s="20">
        <v>7398</v>
      </c>
      <c r="C82" s="25" t="s">
        <v>6150</v>
      </c>
      <c r="D82" s="138">
        <v>276</v>
      </c>
      <c r="E82" s="202" t="s">
        <v>51</v>
      </c>
      <c r="F82" s="153"/>
      <c r="G82" s="46"/>
      <c r="H82" s="53"/>
      <c r="I82" s="156" t="s">
        <v>7754</v>
      </c>
      <c r="J82" s="206" t="s">
        <v>53</v>
      </c>
      <c r="K82" s="158">
        <v>1</v>
      </c>
      <c r="L82" s="159"/>
      <c r="M82" s="160"/>
      <c r="N82" s="159"/>
      <c r="O82" s="160"/>
      <c r="P82" s="169">
        <v>248</v>
      </c>
      <c r="Q82" s="75"/>
    </row>
    <row r="83" spans="1:17" ht="16.5" customHeight="1">
      <c r="A83" s="20">
        <v>71</v>
      </c>
      <c r="B83" s="20" t="s">
        <v>5810</v>
      </c>
      <c r="C83" s="25" t="s">
        <v>9058</v>
      </c>
      <c r="D83" s="140"/>
      <c r="E83" s="144"/>
      <c r="F83" s="151"/>
      <c r="G83" s="154"/>
      <c r="H83" s="155"/>
      <c r="I83" s="205"/>
      <c r="J83" s="157"/>
      <c r="K83" s="158"/>
      <c r="L83" s="136" t="s">
        <v>92</v>
      </c>
      <c r="M83" s="163"/>
      <c r="N83" s="159"/>
      <c r="O83" s="144"/>
      <c r="P83" s="169">
        <v>193</v>
      </c>
      <c r="Q83" s="75"/>
    </row>
    <row r="84" spans="1:17" ht="16.5" customHeight="1">
      <c r="A84" s="20">
        <v>71</v>
      </c>
      <c r="B84" s="20" t="s">
        <v>4730</v>
      </c>
      <c r="C84" s="25" t="s">
        <v>7189</v>
      </c>
      <c r="D84" s="140"/>
      <c r="E84" s="144"/>
      <c r="F84" s="152"/>
      <c r="G84" s="46"/>
      <c r="H84" s="53"/>
      <c r="I84" s="156" t="s">
        <v>7754</v>
      </c>
      <c r="J84" s="206" t="s">
        <v>53</v>
      </c>
      <c r="K84" s="158">
        <v>1</v>
      </c>
      <c r="L84" s="137"/>
      <c r="M84" s="164"/>
      <c r="N84" s="159"/>
      <c r="O84" s="144"/>
      <c r="P84" s="169">
        <v>193</v>
      </c>
      <c r="Q84" s="75"/>
    </row>
    <row r="85" spans="1:17" ht="16.5" customHeight="1">
      <c r="A85" s="20">
        <v>71</v>
      </c>
      <c r="B85" s="20" t="s">
        <v>7628</v>
      </c>
      <c r="C85" s="25" t="s">
        <v>16156</v>
      </c>
      <c r="D85" s="140"/>
      <c r="E85" s="144"/>
      <c r="F85" s="136" t="s">
        <v>37</v>
      </c>
      <c r="G85" s="204" t="s">
        <v>53</v>
      </c>
      <c r="H85" s="155">
        <v>0.9</v>
      </c>
      <c r="I85" s="205"/>
      <c r="J85" s="157"/>
      <c r="K85" s="158"/>
      <c r="L85" s="137"/>
      <c r="M85" s="164"/>
      <c r="N85" s="159"/>
      <c r="O85" s="144"/>
      <c r="P85" s="169">
        <v>174</v>
      </c>
      <c r="Q85" s="75"/>
    </row>
    <row r="86" spans="1:17" ht="16.5" customHeight="1">
      <c r="A86" s="20">
        <v>71</v>
      </c>
      <c r="B86" s="20" t="s">
        <v>10091</v>
      </c>
      <c r="C86" s="25" t="s">
        <v>12765</v>
      </c>
      <c r="D86" s="140"/>
      <c r="E86" s="144"/>
      <c r="F86" s="153"/>
      <c r="G86" s="46"/>
      <c r="H86" s="53"/>
      <c r="I86" s="156" t="s">
        <v>7754</v>
      </c>
      <c r="J86" s="206" t="s">
        <v>53</v>
      </c>
      <c r="K86" s="158">
        <v>1</v>
      </c>
      <c r="L86" s="208" t="s">
        <v>53</v>
      </c>
      <c r="M86" s="53">
        <v>0.7</v>
      </c>
      <c r="N86" s="152"/>
      <c r="O86" s="46"/>
      <c r="P86" s="169">
        <v>174</v>
      </c>
      <c r="Q86" s="75"/>
    </row>
    <row r="87" spans="1:17" ht="16.5" customHeight="1">
      <c r="A87" s="20">
        <v>71</v>
      </c>
      <c r="B87" s="20" t="s">
        <v>11660</v>
      </c>
      <c r="C87" s="25" t="s">
        <v>12366</v>
      </c>
      <c r="D87" s="140"/>
      <c r="E87" s="144"/>
      <c r="F87" s="151"/>
      <c r="G87" s="154"/>
      <c r="H87" s="155"/>
      <c r="I87" s="205"/>
      <c r="J87" s="157"/>
      <c r="K87" s="158"/>
      <c r="L87" s="151"/>
      <c r="M87" s="154"/>
      <c r="N87" s="165" t="s">
        <v>150</v>
      </c>
      <c r="O87" s="209"/>
      <c r="P87" s="169">
        <v>248</v>
      </c>
      <c r="Q87" s="75"/>
    </row>
    <row r="88" spans="1:17" ht="16.5" customHeight="1">
      <c r="A88" s="20">
        <v>71</v>
      </c>
      <c r="B88" s="20" t="s">
        <v>10144</v>
      </c>
      <c r="C88" s="25" t="s">
        <v>16157</v>
      </c>
      <c r="D88" s="140"/>
      <c r="E88" s="144"/>
      <c r="F88" s="152"/>
      <c r="G88" s="46"/>
      <c r="H88" s="53"/>
      <c r="I88" s="156" t="s">
        <v>7754</v>
      </c>
      <c r="J88" s="206" t="s">
        <v>53</v>
      </c>
      <c r="K88" s="158">
        <v>1</v>
      </c>
      <c r="L88" s="159"/>
      <c r="M88" s="144"/>
      <c r="N88" s="166"/>
      <c r="O88" s="210"/>
      <c r="P88" s="169">
        <v>248</v>
      </c>
      <c r="Q88" s="75"/>
    </row>
    <row r="89" spans="1:17" ht="16.5" customHeight="1">
      <c r="A89" s="20">
        <v>71</v>
      </c>
      <c r="B89" s="20" t="s">
        <v>9387</v>
      </c>
      <c r="C89" s="25" t="s">
        <v>11181</v>
      </c>
      <c r="D89" s="140"/>
      <c r="E89" s="144"/>
      <c r="F89" s="136" t="s">
        <v>37</v>
      </c>
      <c r="G89" s="204" t="s">
        <v>53</v>
      </c>
      <c r="H89" s="155">
        <v>0.9</v>
      </c>
      <c r="I89" s="205"/>
      <c r="J89" s="157"/>
      <c r="K89" s="158"/>
      <c r="L89" s="159"/>
      <c r="M89" s="144"/>
      <c r="N89" s="166"/>
      <c r="O89" s="210"/>
      <c r="P89" s="169">
        <v>223</v>
      </c>
      <c r="Q89" s="75"/>
    </row>
    <row r="90" spans="1:17" ht="16.5" customHeight="1">
      <c r="A90" s="20">
        <v>71</v>
      </c>
      <c r="B90" s="20" t="s">
        <v>11659</v>
      </c>
      <c r="C90" s="25" t="s">
        <v>6103</v>
      </c>
      <c r="D90" s="140"/>
      <c r="E90" s="144"/>
      <c r="F90" s="153"/>
      <c r="G90" s="46"/>
      <c r="H90" s="53"/>
      <c r="I90" s="156" t="s">
        <v>7754</v>
      </c>
      <c r="J90" s="206" t="s">
        <v>53</v>
      </c>
      <c r="K90" s="158">
        <v>1</v>
      </c>
      <c r="L90" s="152"/>
      <c r="M90" s="46"/>
      <c r="N90" s="166"/>
      <c r="O90" s="210"/>
      <c r="P90" s="169">
        <v>223</v>
      </c>
      <c r="Q90" s="75"/>
    </row>
    <row r="91" spans="1:17" ht="16.5" customHeight="1">
      <c r="A91" s="20">
        <v>71</v>
      </c>
      <c r="B91" s="20" t="s">
        <v>5412</v>
      </c>
      <c r="C91" s="25" t="s">
        <v>2977</v>
      </c>
      <c r="D91" s="140"/>
      <c r="E91" s="144"/>
      <c r="F91" s="151"/>
      <c r="G91" s="154"/>
      <c r="H91" s="155"/>
      <c r="I91" s="205"/>
      <c r="J91" s="157"/>
      <c r="K91" s="158"/>
      <c r="L91" s="136" t="s">
        <v>92</v>
      </c>
      <c r="M91" s="163"/>
      <c r="N91" s="166"/>
      <c r="O91" s="210"/>
      <c r="P91" s="169">
        <v>174</v>
      </c>
      <c r="Q91" s="75"/>
    </row>
    <row r="92" spans="1:17" ht="16.5" customHeight="1">
      <c r="A92" s="20">
        <v>71</v>
      </c>
      <c r="B92" s="20" t="s">
        <v>11657</v>
      </c>
      <c r="C92" s="25" t="s">
        <v>12867</v>
      </c>
      <c r="D92" s="140"/>
      <c r="E92" s="144"/>
      <c r="F92" s="152"/>
      <c r="G92" s="46"/>
      <c r="H92" s="53"/>
      <c r="I92" s="156" t="s">
        <v>7754</v>
      </c>
      <c r="J92" s="206" t="s">
        <v>53</v>
      </c>
      <c r="K92" s="158">
        <v>1</v>
      </c>
      <c r="L92" s="137"/>
      <c r="M92" s="164"/>
      <c r="N92" s="166"/>
      <c r="O92" s="210"/>
      <c r="P92" s="169">
        <v>174</v>
      </c>
      <c r="Q92" s="75"/>
    </row>
    <row r="93" spans="1:17" ht="16.5" customHeight="1">
      <c r="A93" s="20">
        <v>71</v>
      </c>
      <c r="B93" s="20" t="s">
        <v>1863</v>
      </c>
      <c r="C93" s="25" t="s">
        <v>16158</v>
      </c>
      <c r="D93" s="140"/>
      <c r="E93" s="144"/>
      <c r="F93" s="136" t="s">
        <v>37</v>
      </c>
      <c r="G93" s="204" t="s">
        <v>53</v>
      </c>
      <c r="H93" s="155">
        <v>0.9</v>
      </c>
      <c r="I93" s="205"/>
      <c r="J93" s="157"/>
      <c r="K93" s="158"/>
      <c r="L93" s="137"/>
      <c r="M93" s="164"/>
      <c r="N93" s="166"/>
      <c r="O93" s="210"/>
      <c r="P93" s="169">
        <v>157</v>
      </c>
      <c r="Q93" s="75"/>
    </row>
    <row r="94" spans="1:17" ht="16.5" customHeight="1">
      <c r="A94" s="20">
        <v>71</v>
      </c>
      <c r="B94" s="20" t="s">
        <v>5012</v>
      </c>
      <c r="C94" s="25" t="s">
        <v>16159</v>
      </c>
      <c r="D94" s="140"/>
      <c r="E94" s="144"/>
      <c r="F94" s="153"/>
      <c r="G94" s="46"/>
      <c r="H94" s="53"/>
      <c r="I94" s="156" t="s">
        <v>7754</v>
      </c>
      <c r="J94" s="206" t="s">
        <v>53</v>
      </c>
      <c r="K94" s="158">
        <v>1</v>
      </c>
      <c r="L94" s="208" t="s">
        <v>53</v>
      </c>
      <c r="M94" s="53">
        <v>0.9</v>
      </c>
      <c r="N94" s="208" t="s">
        <v>53</v>
      </c>
      <c r="O94" s="211">
        <v>0.9</v>
      </c>
      <c r="P94" s="169">
        <v>157</v>
      </c>
      <c r="Q94" s="75"/>
    </row>
    <row r="95" spans="1:17" ht="16.5" customHeight="1">
      <c r="A95" s="20">
        <v>71</v>
      </c>
      <c r="B95" s="20" t="s">
        <v>9647</v>
      </c>
      <c r="C95" s="25" t="s">
        <v>16160</v>
      </c>
      <c r="D95" s="140"/>
      <c r="E95" s="144"/>
      <c r="F95" s="151"/>
      <c r="G95" s="154"/>
      <c r="H95" s="155"/>
      <c r="I95" s="205"/>
      <c r="J95" s="157"/>
      <c r="K95" s="158"/>
      <c r="L95" s="151"/>
      <c r="M95" s="154"/>
      <c r="N95" s="165" t="s">
        <v>69</v>
      </c>
      <c r="O95" s="209"/>
      <c r="P95" s="169">
        <v>235</v>
      </c>
      <c r="Q95" s="75"/>
    </row>
    <row r="96" spans="1:17" ht="16.5" customHeight="1">
      <c r="A96" s="20">
        <v>71</v>
      </c>
      <c r="B96" s="20" t="s">
        <v>2632</v>
      </c>
      <c r="C96" s="25" t="s">
        <v>13008</v>
      </c>
      <c r="D96" s="140"/>
      <c r="E96" s="144"/>
      <c r="F96" s="152"/>
      <c r="G96" s="46"/>
      <c r="H96" s="53"/>
      <c r="I96" s="156" t="s">
        <v>7754</v>
      </c>
      <c r="J96" s="206" t="s">
        <v>53</v>
      </c>
      <c r="K96" s="158">
        <v>1</v>
      </c>
      <c r="L96" s="159"/>
      <c r="M96" s="144"/>
      <c r="N96" s="166"/>
      <c r="O96" s="210"/>
      <c r="P96" s="169">
        <v>235</v>
      </c>
      <c r="Q96" s="75"/>
    </row>
    <row r="97" spans="1:17" ht="16.5" customHeight="1">
      <c r="A97" s="20">
        <v>71</v>
      </c>
      <c r="B97" s="20" t="s">
        <v>11656</v>
      </c>
      <c r="C97" s="25" t="s">
        <v>15794</v>
      </c>
      <c r="D97" s="140"/>
      <c r="E97" s="144"/>
      <c r="F97" s="136" t="s">
        <v>37</v>
      </c>
      <c r="G97" s="204" t="s">
        <v>53</v>
      </c>
      <c r="H97" s="155">
        <v>0.9</v>
      </c>
      <c r="I97" s="205"/>
      <c r="J97" s="157"/>
      <c r="K97" s="158"/>
      <c r="L97" s="159"/>
      <c r="M97" s="144"/>
      <c r="N97" s="166"/>
      <c r="O97" s="210"/>
      <c r="P97" s="169">
        <v>211</v>
      </c>
      <c r="Q97" s="75"/>
    </row>
    <row r="98" spans="1:17" ht="16.5" customHeight="1">
      <c r="A98" s="20">
        <v>71</v>
      </c>
      <c r="B98" s="20" t="s">
        <v>2664</v>
      </c>
      <c r="C98" s="25" t="s">
        <v>4228</v>
      </c>
      <c r="D98" s="140"/>
      <c r="E98" s="144"/>
      <c r="F98" s="153"/>
      <c r="G98" s="46"/>
      <c r="H98" s="53"/>
      <c r="I98" s="156" t="s">
        <v>7754</v>
      </c>
      <c r="J98" s="206" t="s">
        <v>53</v>
      </c>
      <c r="K98" s="158">
        <v>1</v>
      </c>
      <c r="L98" s="152"/>
      <c r="M98" s="46"/>
      <c r="N98" s="166"/>
      <c r="O98" s="210"/>
      <c r="P98" s="169">
        <v>211</v>
      </c>
      <c r="Q98" s="75"/>
    </row>
    <row r="99" spans="1:17" ht="16.5" customHeight="1">
      <c r="A99" s="20">
        <v>71</v>
      </c>
      <c r="B99" s="20" t="s">
        <v>1053</v>
      </c>
      <c r="C99" s="25" t="s">
        <v>9681</v>
      </c>
      <c r="D99" s="140"/>
      <c r="E99" s="144"/>
      <c r="F99" s="151"/>
      <c r="G99" s="154"/>
      <c r="H99" s="155"/>
      <c r="I99" s="205"/>
      <c r="J99" s="157"/>
      <c r="K99" s="158"/>
      <c r="L99" s="136" t="s">
        <v>92</v>
      </c>
      <c r="M99" s="163"/>
      <c r="N99" s="166"/>
      <c r="O99" s="210"/>
      <c r="P99" s="169">
        <v>164</v>
      </c>
      <c r="Q99" s="75"/>
    </row>
    <row r="100" spans="1:17" ht="16.5" customHeight="1">
      <c r="A100" s="20">
        <v>71</v>
      </c>
      <c r="B100" s="20" t="s">
        <v>2306</v>
      </c>
      <c r="C100" s="25" t="s">
        <v>220</v>
      </c>
      <c r="D100" s="140"/>
      <c r="E100" s="144"/>
      <c r="F100" s="152"/>
      <c r="G100" s="46"/>
      <c r="H100" s="53"/>
      <c r="I100" s="156" t="s">
        <v>7754</v>
      </c>
      <c r="J100" s="206" t="s">
        <v>53</v>
      </c>
      <c r="K100" s="158">
        <v>1</v>
      </c>
      <c r="L100" s="137"/>
      <c r="M100" s="164"/>
      <c r="N100" s="166"/>
      <c r="O100" s="210"/>
      <c r="P100" s="169">
        <v>164</v>
      </c>
      <c r="Q100" s="75"/>
    </row>
    <row r="101" spans="1:17" ht="16.5" customHeight="1">
      <c r="A101" s="20">
        <v>71</v>
      </c>
      <c r="B101" s="20" t="s">
        <v>11653</v>
      </c>
      <c r="C101" s="25" t="s">
        <v>16161</v>
      </c>
      <c r="D101" s="140"/>
      <c r="E101" s="144"/>
      <c r="F101" s="136" t="s">
        <v>37</v>
      </c>
      <c r="G101" s="204" t="s">
        <v>53</v>
      </c>
      <c r="H101" s="155">
        <v>0.9</v>
      </c>
      <c r="I101" s="205"/>
      <c r="J101" s="157"/>
      <c r="K101" s="158"/>
      <c r="L101" s="137"/>
      <c r="M101" s="164"/>
      <c r="N101" s="166"/>
      <c r="O101" s="210"/>
      <c r="P101" s="169">
        <v>148</v>
      </c>
      <c r="Q101" s="75"/>
    </row>
    <row r="102" spans="1:17" ht="16.5" customHeight="1">
      <c r="A102" s="20">
        <v>71</v>
      </c>
      <c r="B102" s="20" t="s">
        <v>11652</v>
      </c>
      <c r="C102" s="25" t="s">
        <v>4508</v>
      </c>
      <c r="D102" s="141"/>
      <c r="E102" s="46"/>
      <c r="F102" s="153"/>
      <c r="G102" s="46"/>
      <c r="H102" s="53"/>
      <c r="I102" s="156" t="s">
        <v>7754</v>
      </c>
      <c r="J102" s="206" t="s">
        <v>53</v>
      </c>
      <c r="K102" s="158">
        <v>1</v>
      </c>
      <c r="L102" s="208" t="s">
        <v>53</v>
      </c>
      <c r="M102" s="53">
        <v>0.9</v>
      </c>
      <c r="N102" s="208" t="s">
        <v>53</v>
      </c>
      <c r="O102" s="211">
        <v>0.85</v>
      </c>
      <c r="P102" s="169">
        <v>148</v>
      </c>
      <c r="Q102" s="75"/>
    </row>
    <row r="103" spans="1:17" ht="16.5" customHeight="1">
      <c r="A103" s="20">
        <v>71</v>
      </c>
      <c r="B103" s="20">
        <v>7399</v>
      </c>
      <c r="C103" s="25" t="s">
        <v>16162</v>
      </c>
      <c r="D103" s="136" t="s">
        <v>417</v>
      </c>
      <c r="E103" s="200"/>
      <c r="F103" s="151"/>
      <c r="G103" s="154"/>
      <c r="H103" s="155"/>
      <c r="I103" s="205"/>
      <c r="J103" s="157"/>
      <c r="K103" s="158"/>
      <c r="L103" s="151"/>
      <c r="M103" s="155"/>
      <c r="N103" s="151"/>
      <c r="O103" s="155"/>
      <c r="P103" s="169">
        <v>345</v>
      </c>
      <c r="Q103" s="75"/>
    </row>
    <row r="104" spans="1:17" ht="16.5" customHeight="1">
      <c r="A104" s="20">
        <v>71</v>
      </c>
      <c r="B104" s="20">
        <v>7400</v>
      </c>
      <c r="C104" s="25" t="s">
        <v>16163</v>
      </c>
      <c r="D104" s="199"/>
      <c r="E104" s="201"/>
      <c r="F104" s="152"/>
      <c r="G104" s="46"/>
      <c r="H104" s="53"/>
      <c r="I104" s="156" t="s">
        <v>7754</v>
      </c>
      <c r="J104" s="206" t="s">
        <v>53</v>
      </c>
      <c r="K104" s="158">
        <v>1</v>
      </c>
      <c r="L104" s="159"/>
      <c r="M104" s="160"/>
      <c r="N104" s="159"/>
      <c r="O104" s="160"/>
      <c r="P104" s="169">
        <v>345</v>
      </c>
      <c r="Q104" s="75"/>
    </row>
    <row r="105" spans="1:17" ht="16.5" customHeight="1">
      <c r="A105" s="20">
        <v>71</v>
      </c>
      <c r="B105" s="20">
        <v>7401</v>
      </c>
      <c r="C105" s="25" t="s">
        <v>16164</v>
      </c>
      <c r="D105" s="199"/>
      <c r="E105" s="201"/>
      <c r="F105" s="136" t="s">
        <v>37</v>
      </c>
      <c r="G105" s="204" t="s">
        <v>53</v>
      </c>
      <c r="H105" s="155">
        <v>0.9</v>
      </c>
      <c r="I105" s="205"/>
      <c r="J105" s="157"/>
      <c r="K105" s="158"/>
      <c r="L105" s="159"/>
      <c r="M105" s="160"/>
      <c r="N105" s="159"/>
      <c r="O105" s="160"/>
      <c r="P105" s="169">
        <v>311</v>
      </c>
      <c r="Q105" s="75"/>
    </row>
    <row r="106" spans="1:17" ht="16.5" customHeight="1">
      <c r="A106" s="20">
        <v>71</v>
      </c>
      <c r="B106" s="20">
        <v>7402</v>
      </c>
      <c r="C106" s="25" t="s">
        <v>727</v>
      </c>
      <c r="D106" s="138">
        <v>345</v>
      </c>
      <c r="E106" s="202" t="s">
        <v>51</v>
      </c>
      <c r="F106" s="153"/>
      <c r="G106" s="46"/>
      <c r="H106" s="53"/>
      <c r="I106" s="156" t="s">
        <v>7754</v>
      </c>
      <c r="J106" s="206" t="s">
        <v>53</v>
      </c>
      <c r="K106" s="158">
        <v>1</v>
      </c>
      <c r="L106" s="159"/>
      <c r="M106" s="160"/>
      <c r="N106" s="159"/>
      <c r="O106" s="160"/>
      <c r="P106" s="169">
        <v>311</v>
      </c>
      <c r="Q106" s="75"/>
    </row>
    <row r="107" spans="1:17" ht="16.5" customHeight="1">
      <c r="A107" s="20">
        <v>71</v>
      </c>
      <c r="B107" s="20" t="s">
        <v>11650</v>
      </c>
      <c r="C107" s="25" t="s">
        <v>12121</v>
      </c>
      <c r="D107" s="140"/>
      <c r="E107" s="144"/>
      <c r="F107" s="151"/>
      <c r="G107" s="154"/>
      <c r="H107" s="155"/>
      <c r="I107" s="205"/>
      <c r="J107" s="157"/>
      <c r="K107" s="158"/>
      <c r="L107" s="136" t="s">
        <v>92</v>
      </c>
      <c r="M107" s="163"/>
      <c r="N107" s="159"/>
      <c r="O107" s="144"/>
      <c r="P107" s="169">
        <v>242</v>
      </c>
      <c r="Q107" s="75"/>
    </row>
    <row r="108" spans="1:17" ht="16.5" customHeight="1">
      <c r="A108" s="20">
        <v>71</v>
      </c>
      <c r="B108" s="20" t="s">
        <v>6677</v>
      </c>
      <c r="C108" s="25" t="s">
        <v>16167</v>
      </c>
      <c r="D108" s="140"/>
      <c r="E108" s="144"/>
      <c r="F108" s="152"/>
      <c r="G108" s="46"/>
      <c r="H108" s="53"/>
      <c r="I108" s="156" t="s">
        <v>7754</v>
      </c>
      <c r="J108" s="206" t="s">
        <v>53</v>
      </c>
      <c r="K108" s="158">
        <v>1</v>
      </c>
      <c r="L108" s="137"/>
      <c r="M108" s="164"/>
      <c r="N108" s="159"/>
      <c r="O108" s="144"/>
      <c r="P108" s="169">
        <v>242</v>
      </c>
      <c r="Q108" s="75"/>
    </row>
    <row r="109" spans="1:17" ht="16.5" customHeight="1">
      <c r="A109" s="20">
        <v>71</v>
      </c>
      <c r="B109" s="20" t="s">
        <v>647</v>
      </c>
      <c r="C109" s="25" t="s">
        <v>12690</v>
      </c>
      <c r="D109" s="140"/>
      <c r="E109" s="144"/>
      <c r="F109" s="136" t="s">
        <v>37</v>
      </c>
      <c r="G109" s="204" t="s">
        <v>53</v>
      </c>
      <c r="H109" s="155">
        <v>0.9</v>
      </c>
      <c r="I109" s="205"/>
      <c r="J109" s="157"/>
      <c r="K109" s="158"/>
      <c r="L109" s="137"/>
      <c r="M109" s="164"/>
      <c r="N109" s="159"/>
      <c r="O109" s="144"/>
      <c r="P109" s="169">
        <v>218</v>
      </c>
      <c r="Q109" s="75"/>
    </row>
    <row r="110" spans="1:17" ht="16.5" customHeight="1">
      <c r="A110" s="20">
        <v>71</v>
      </c>
      <c r="B110" s="20" t="s">
        <v>7290</v>
      </c>
      <c r="C110" s="25" t="s">
        <v>16168</v>
      </c>
      <c r="D110" s="140"/>
      <c r="E110" s="144"/>
      <c r="F110" s="153"/>
      <c r="G110" s="46"/>
      <c r="H110" s="53"/>
      <c r="I110" s="156" t="s">
        <v>7754</v>
      </c>
      <c r="J110" s="206" t="s">
        <v>53</v>
      </c>
      <c r="K110" s="158">
        <v>1</v>
      </c>
      <c r="L110" s="208" t="s">
        <v>53</v>
      </c>
      <c r="M110" s="53">
        <v>0.7</v>
      </c>
      <c r="N110" s="152"/>
      <c r="O110" s="46"/>
      <c r="P110" s="169">
        <v>218</v>
      </c>
      <c r="Q110" s="75"/>
    </row>
    <row r="111" spans="1:17" ht="16.5" customHeight="1">
      <c r="A111" s="20">
        <v>71</v>
      </c>
      <c r="B111" s="20" t="s">
        <v>3110</v>
      </c>
      <c r="C111" s="25" t="s">
        <v>1546</v>
      </c>
      <c r="D111" s="140"/>
      <c r="E111" s="144"/>
      <c r="F111" s="151"/>
      <c r="G111" s="154"/>
      <c r="H111" s="155"/>
      <c r="I111" s="205"/>
      <c r="J111" s="157"/>
      <c r="K111" s="158"/>
      <c r="L111" s="151"/>
      <c r="M111" s="154"/>
      <c r="N111" s="165" t="s">
        <v>150</v>
      </c>
      <c r="O111" s="209"/>
      <c r="P111" s="169">
        <v>311</v>
      </c>
      <c r="Q111" s="75"/>
    </row>
    <row r="112" spans="1:17" ht="16.5" customHeight="1">
      <c r="A112" s="20">
        <v>71</v>
      </c>
      <c r="B112" s="20" t="s">
        <v>10461</v>
      </c>
      <c r="C112" s="25" t="s">
        <v>16169</v>
      </c>
      <c r="D112" s="140"/>
      <c r="E112" s="144"/>
      <c r="F112" s="152"/>
      <c r="G112" s="46"/>
      <c r="H112" s="53"/>
      <c r="I112" s="156" t="s">
        <v>7754</v>
      </c>
      <c r="J112" s="206" t="s">
        <v>53</v>
      </c>
      <c r="K112" s="158">
        <v>1</v>
      </c>
      <c r="L112" s="159"/>
      <c r="M112" s="144"/>
      <c r="N112" s="166"/>
      <c r="O112" s="210"/>
      <c r="P112" s="169">
        <v>311</v>
      </c>
      <c r="Q112" s="75"/>
    </row>
    <row r="113" spans="1:17" ht="16.5" customHeight="1">
      <c r="A113" s="20">
        <v>71</v>
      </c>
      <c r="B113" s="20" t="s">
        <v>11645</v>
      </c>
      <c r="C113" s="25" t="s">
        <v>3983</v>
      </c>
      <c r="D113" s="140"/>
      <c r="E113" s="144"/>
      <c r="F113" s="136" t="s">
        <v>37</v>
      </c>
      <c r="G113" s="204" t="s">
        <v>53</v>
      </c>
      <c r="H113" s="155">
        <v>0.9</v>
      </c>
      <c r="I113" s="205"/>
      <c r="J113" s="157"/>
      <c r="K113" s="158"/>
      <c r="L113" s="159"/>
      <c r="M113" s="144"/>
      <c r="N113" s="166"/>
      <c r="O113" s="210"/>
      <c r="P113" s="169">
        <v>280</v>
      </c>
      <c r="Q113" s="75"/>
    </row>
    <row r="114" spans="1:17" ht="16.5" customHeight="1">
      <c r="A114" s="20">
        <v>71</v>
      </c>
      <c r="B114" s="20" t="s">
        <v>11643</v>
      </c>
      <c r="C114" s="25" t="s">
        <v>10601</v>
      </c>
      <c r="D114" s="140"/>
      <c r="E114" s="144"/>
      <c r="F114" s="153"/>
      <c r="G114" s="46"/>
      <c r="H114" s="53"/>
      <c r="I114" s="156" t="s">
        <v>7754</v>
      </c>
      <c r="J114" s="206" t="s">
        <v>53</v>
      </c>
      <c r="K114" s="158">
        <v>1</v>
      </c>
      <c r="L114" s="152"/>
      <c r="M114" s="46"/>
      <c r="N114" s="166"/>
      <c r="O114" s="210"/>
      <c r="P114" s="169">
        <v>280</v>
      </c>
      <c r="Q114" s="75"/>
    </row>
    <row r="115" spans="1:17" ht="16.5" customHeight="1">
      <c r="A115" s="20">
        <v>71</v>
      </c>
      <c r="B115" s="20" t="s">
        <v>11642</v>
      </c>
      <c r="C115" s="25" t="s">
        <v>16171</v>
      </c>
      <c r="D115" s="140"/>
      <c r="E115" s="144"/>
      <c r="F115" s="151"/>
      <c r="G115" s="154"/>
      <c r="H115" s="155"/>
      <c r="I115" s="205"/>
      <c r="J115" s="157"/>
      <c r="K115" s="158"/>
      <c r="L115" s="136" t="s">
        <v>92</v>
      </c>
      <c r="M115" s="163"/>
      <c r="N115" s="166"/>
      <c r="O115" s="210"/>
      <c r="P115" s="169">
        <v>218</v>
      </c>
      <c r="Q115" s="75"/>
    </row>
    <row r="116" spans="1:17" ht="16.5" customHeight="1">
      <c r="A116" s="20">
        <v>71</v>
      </c>
      <c r="B116" s="20" t="s">
        <v>5340</v>
      </c>
      <c r="C116" s="25" t="s">
        <v>12091</v>
      </c>
      <c r="D116" s="140"/>
      <c r="E116" s="144"/>
      <c r="F116" s="152"/>
      <c r="G116" s="46"/>
      <c r="H116" s="53"/>
      <c r="I116" s="156" t="s">
        <v>7754</v>
      </c>
      <c r="J116" s="206" t="s">
        <v>53</v>
      </c>
      <c r="K116" s="158">
        <v>1</v>
      </c>
      <c r="L116" s="137"/>
      <c r="M116" s="164"/>
      <c r="N116" s="166"/>
      <c r="O116" s="210"/>
      <c r="P116" s="169">
        <v>218</v>
      </c>
      <c r="Q116" s="75"/>
    </row>
    <row r="117" spans="1:17" ht="16.5" customHeight="1">
      <c r="A117" s="20">
        <v>71</v>
      </c>
      <c r="B117" s="20" t="s">
        <v>11640</v>
      </c>
      <c r="C117" s="25" t="s">
        <v>16172</v>
      </c>
      <c r="D117" s="140"/>
      <c r="E117" s="144"/>
      <c r="F117" s="136" t="s">
        <v>37</v>
      </c>
      <c r="G117" s="204" t="s">
        <v>53</v>
      </c>
      <c r="H117" s="155">
        <v>0.9</v>
      </c>
      <c r="I117" s="205"/>
      <c r="J117" s="157"/>
      <c r="K117" s="158"/>
      <c r="L117" s="137"/>
      <c r="M117" s="164"/>
      <c r="N117" s="166"/>
      <c r="O117" s="210"/>
      <c r="P117" s="169">
        <v>196</v>
      </c>
      <c r="Q117" s="75"/>
    </row>
    <row r="118" spans="1:17" ht="16.5" customHeight="1">
      <c r="A118" s="20">
        <v>71</v>
      </c>
      <c r="B118" s="20" t="s">
        <v>11639</v>
      </c>
      <c r="C118" s="25" t="s">
        <v>15086</v>
      </c>
      <c r="D118" s="140"/>
      <c r="E118" s="144"/>
      <c r="F118" s="153"/>
      <c r="G118" s="46"/>
      <c r="H118" s="53"/>
      <c r="I118" s="156" t="s">
        <v>7754</v>
      </c>
      <c r="J118" s="206" t="s">
        <v>53</v>
      </c>
      <c r="K118" s="158">
        <v>1</v>
      </c>
      <c r="L118" s="208" t="s">
        <v>53</v>
      </c>
      <c r="M118" s="53">
        <v>0.9</v>
      </c>
      <c r="N118" s="208" t="s">
        <v>53</v>
      </c>
      <c r="O118" s="211">
        <v>0.9</v>
      </c>
      <c r="P118" s="169">
        <v>196</v>
      </c>
      <c r="Q118" s="75"/>
    </row>
    <row r="119" spans="1:17" ht="16.5" customHeight="1">
      <c r="A119" s="20">
        <v>71</v>
      </c>
      <c r="B119" s="20" t="s">
        <v>11638</v>
      </c>
      <c r="C119" s="25" t="s">
        <v>7176</v>
      </c>
      <c r="D119" s="140"/>
      <c r="E119" s="144"/>
      <c r="F119" s="151"/>
      <c r="G119" s="154"/>
      <c r="H119" s="155"/>
      <c r="I119" s="205"/>
      <c r="J119" s="157"/>
      <c r="K119" s="158"/>
      <c r="L119" s="151"/>
      <c r="M119" s="154"/>
      <c r="N119" s="165" t="s">
        <v>69</v>
      </c>
      <c r="O119" s="209"/>
      <c r="P119" s="169">
        <v>293</v>
      </c>
      <c r="Q119" s="75"/>
    </row>
    <row r="120" spans="1:17" ht="16.5" customHeight="1">
      <c r="A120" s="20">
        <v>71</v>
      </c>
      <c r="B120" s="20" t="s">
        <v>1860</v>
      </c>
      <c r="C120" s="25" t="s">
        <v>11169</v>
      </c>
      <c r="D120" s="140"/>
      <c r="E120" s="144"/>
      <c r="F120" s="152"/>
      <c r="G120" s="46"/>
      <c r="H120" s="53"/>
      <c r="I120" s="156" t="s">
        <v>7754</v>
      </c>
      <c r="J120" s="206" t="s">
        <v>53</v>
      </c>
      <c r="K120" s="158">
        <v>1</v>
      </c>
      <c r="L120" s="159"/>
      <c r="M120" s="144"/>
      <c r="N120" s="166"/>
      <c r="O120" s="210"/>
      <c r="P120" s="169">
        <v>293</v>
      </c>
      <c r="Q120" s="75"/>
    </row>
    <row r="121" spans="1:17" ht="16.5" customHeight="1">
      <c r="A121" s="20">
        <v>71</v>
      </c>
      <c r="B121" s="20" t="s">
        <v>11637</v>
      </c>
      <c r="C121" s="25" t="s">
        <v>3414</v>
      </c>
      <c r="D121" s="140"/>
      <c r="E121" s="144"/>
      <c r="F121" s="136" t="s">
        <v>37</v>
      </c>
      <c r="G121" s="204" t="s">
        <v>53</v>
      </c>
      <c r="H121" s="155">
        <v>0.9</v>
      </c>
      <c r="I121" s="205"/>
      <c r="J121" s="157"/>
      <c r="K121" s="158"/>
      <c r="L121" s="159"/>
      <c r="M121" s="144"/>
      <c r="N121" s="166"/>
      <c r="O121" s="210"/>
      <c r="P121" s="169">
        <v>264</v>
      </c>
      <c r="Q121" s="75"/>
    </row>
    <row r="122" spans="1:17" ht="16.5" customHeight="1">
      <c r="A122" s="20">
        <v>71</v>
      </c>
      <c r="B122" s="20" t="s">
        <v>3154</v>
      </c>
      <c r="C122" s="25" t="s">
        <v>16173</v>
      </c>
      <c r="D122" s="140"/>
      <c r="E122" s="144"/>
      <c r="F122" s="153"/>
      <c r="G122" s="46"/>
      <c r="H122" s="53"/>
      <c r="I122" s="156" t="s">
        <v>7754</v>
      </c>
      <c r="J122" s="206" t="s">
        <v>53</v>
      </c>
      <c r="K122" s="158">
        <v>1</v>
      </c>
      <c r="L122" s="152"/>
      <c r="M122" s="46"/>
      <c r="N122" s="166"/>
      <c r="O122" s="210"/>
      <c r="P122" s="169">
        <v>264</v>
      </c>
      <c r="Q122" s="75"/>
    </row>
    <row r="123" spans="1:17" ht="16.5" customHeight="1">
      <c r="A123" s="20">
        <v>71</v>
      </c>
      <c r="B123" s="20" t="s">
        <v>3994</v>
      </c>
      <c r="C123" s="25" t="s">
        <v>6000</v>
      </c>
      <c r="D123" s="140"/>
      <c r="E123" s="144"/>
      <c r="F123" s="151"/>
      <c r="G123" s="154"/>
      <c r="H123" s="155"/>
      <c r="I123" s="205"/>
      <c r="J123" s="157"/>
      <c r="K123" s="158"/>
      <c r="L123" s="136" t="s">
        <v>92</v>
      </c>
      <c r="M123" s="163"/>
      <c r="N123" s="166"/>
      <c r="O123" s="210"/>
      <c r="P123" s="169">
        <v>206</v>
      </c>
      <c r="Q123" s="75"/>
    </row>
    <row r="124" spans="1:17" ht="16.5" customHeight="1">
      <c r="A124" s="20">
        <v>71</v>
      </c>
      <c r="B124" s="20" t="s">
        <v>7969</v>
      </c>
      <c r="C124" s="25" t="s">
        <v>16174</v>
      </c>
      <c r="D124" s="140"/>
      <c r="E124" s="144"/>
      <c r="F124" s="152"/>
      <c r="G124" s="46"/>
      <c r="H124" s="53"/>
      <c r="I124" s="156" t="s">
        <v>7754</v>
      </c>
      <c r="J124" s="206" t="s">
        <v>53</v>
      </c>
      <c r="K124" s="158">
        <v>1</v>
      </c>
      <c r="L124" s="137"/>
      <c r="M124" s="164"/>
      <c r="N124" s="166"/>
      <c r="O124" s="210"/>
      <c r="P124" s="169">
        <v>206</v>
      </c>
      <c r="Q124" s="75"/>
    </row>
    <row r="125" spans="1:17" ht="16.5" customHeight="1">
      <c r="A125" s="20">
        <v>71</v>
      </c>
      <c r="B125" s="20" t="s">
        <v>8813</v>
      </c>
      <c r="C125" s="25" t="s">
        <v>890</v>
      </c>
      <c r="D125" s="140"/>
      <c r="E125" s="144"/>
      <c r="F125" s="136" t="s">
        <v>37</v>
      </c>
      <c r="G125" s="204" t="s">
        <v>53</v>
      </c>
      <c r="H125" s="155">
        <v>0.9</v>
      </c>
      <c r="I125" s="205"/>
      <c r="J125" s="157"/>
      <c r="K125" s="158"/>
      <c r="L125" s="137"/>
      <c r="M125" s="164"/>
      <c r="N125" s="166"/>
      <c r="O125" s="210"/>
      <c r="P125" s="169">
        <v>185</v>
      </c>
      <c r="Q125" s="75"/>
    </row>
    <row r="126" spans="1:17" ht="16.5" customHeight="1">
      <c r="A126" s="20">
        <v>71</v>
      </c>
      <c r="B126" s="20" t="s">
        <v>8996</v>
      </c>
      <c r="C126" s="25" t="s">
        <v>13530</v>
      </c>
      <c r="D126" s="141"/>
      <c r="E126" s="46"/>
      <c r="F126" s="153"/>
      <c r="G126" s="46"/>
      <c r="H126" s="53"/>
      <c r="I126" s="156" t="s">
        <v>7754</v>
      </c>
      <c r="J126" s="206" t="s">
        <v>53</v>
      </c>
      <c r="K126" s="158">
        <v>1</v>
      </c>
      <c r="L126" s="208" t="s">
        <v>53</v>
      </c>
      <c r="M126" s="53">
        <v>0.9</v>
      </c>
      <c r="N126" s="208" t="s">
        <v>53</v>
      </c>
      <c r="O126" s="211">
        <v>0.85</v>
      </c>
      <c r="P126" s="169">
        <v>185</v>
      </c>
      <c r="Q126" s="75"/>
    </row>
    <row r="127" spans="1:17" ht="16.5" customHeight="1">
      <c r="A127" s="20">
        <v>71</v>
      </c>
      <c r="B127" s="20">
        <v>7403</v>
      </c>
      <c r="C127" s="25" t="s">
        <v>16175</v>
      </c>
      <c r="D127" s="136" t="s">
        <v>486</v>
      </c>
      <c r="E127" s="200"/>
      <c r="F127" s="151"/>
      <c r="G127" s="154"/>
      <c r="H127" s="155"/>
      <c r="I127" s="205"/>
      <c r="J127" s="157"/>
      <c r="K127" s="158"/>
      <c r="L127" s="151"/>
      <c r="M127" s="155"/>
      <c r="N127" s="151"/>
      <c r="O127" s="155"/>
      <c r="P127" s="169">
        <v>414</v>
      </c>
      <c r="Q127" s="75"/>
    </row>
    <row r="128" spans="1:17" ht="16.5" customHeight="1">
      <c r="A128" s="20">
        <v>71</v>
      </c>
      <c r="B128" s="20">
        <v>7404</v>
      </c>
      <c r="C128" s="25" t="s">
        <v>4962</v>
      </c>
      <c r="D128" s="199"/>
      <c r="E128" s="201"/>
      <c r="F128" s="152"/>
      <c r="G128" s="46"/>
      <c r="H128" s="53"/>
      <c r="I128" s="156" t="s">
        <v>7754</v>
      </c>
      <c r="J128" s="206" t="s">
        <v>53</v>
      </c>
      <c r="K128" s="158">
        <v>1</v>
      </c>
      <c r="L128" s="159"/>
      <c r="M128" s="160"/>
      <c r="N128" s="159"/>
      <c r="O128" s="160"/>
      <c r="P128" s="169">
        <v>414</v>
      </c>
      <c r="Q128" s="75"/>
    </row>
    <row r="129" spans="1:17" ht="16.5" customHeight="1">
      <c r="A129" s="20">
        <v>71</v>
      </c>
      <c r="B129" s="20">
        <v>7405</v>
      </c>
      <c r="C129" s="25" t="s">
        <v>9469</v>
      </c>
      <c r="D129" s="199"/>
      <c r="E129" s="201"/>
      <c r="F129" s="136" t="s">
        <v>37</v>
      </c>
      <c r="G129" s="204" t="s">
        <v>53</v>
      </c>
      <c r="H129" s="155">
        <v>0.9</v>
      </c>
      <c r="I129" s="205"/>
      <c r="J129" s="157"/>
      <c r="K129" s="158"/>
      <c r="L129" s="159"/>
      <c r="M129" s="160"/>
      <c r="N129" s="159"/>
      <c r="O129" s="160"/>
      <c r="P129" s="169">
        <v>373</v>
      </c>
      <c r="Q129" s="75"/>
    </row>
    <row r="130" spans="1:17" ht="16.5" customHeight="1">
      <c r="A130" s="20">
        <v>71</v>
      </c>
      <c r="B130" s="20">
        <v>7406</v>
      </c>
      <c r="C130" s="25" t="s">
        <v>16177</v>
      </c>
      <c r="D130" s="138">
        <v>414</v>
      </c>
      <c r="E130" s="202" t="s">
        <v>51</v>
      </c>
      <c r="F130" s="153"/>
      <c r="G130" s="46"/>
      <c r="H130" s="53"/>
      <c r="I130" s="156" t="s">
        <v>7754</v>
      </c>
      <c r="J130" s="206" t="s">
        <v>53</v>
      </c>
      <c r="K130" s="158">
        <v>1</v>
      </c>
      <c r="L130" s="159"/>
      <c r="M130" s="160"/>
      <c r="N130" s="159"/>
      <c r="O130" s="160"/>
      <c r="P130" s="169">
        <v>373</v>
      </c>
      <c r="Q130" s="75"/>
    </row>
    <row r="131" spans="1:17" ht="16.5" customHeight="1">
      <c r="A131" s="20">
        <v>71</v>
      </c>
      <c r="B131" s="20" t="s">
        <v>9659</v>
      </c>
      <c r="C131" s="25" t="s">
        <v>14343</v>
      </c>
      <c r="D131" s="140"/>
      <c r="E131" s="144"/>
      <c r="F131" s="151"/>
      <c r="G131" s="154"/>
      <c r="H131" s="155"/>
      <c r="I131" s="205"/>
      <c r="J131" s="157"/>
      <c r="K131" s="158"/>
      <c r="L131" s="136" t="s">
        <v>92</v>
      </c>
      <c r="M131" s="163"/>
      <c r="N131" s="159"/>
      <c r="O131" s="144"/>
      <c r="P131" s="169">
        <v>290</v>
      </c>
      <c r="Q131" s="75"/>
    </row>
    <row r="132" spans="1:17" ht="16.5" customHeight="1">
      <c r="A132" s="20">
        <v>71</v>
      </c>
      <c r="B132" s="20" t="s">
        <v>11636</v>
      </c>
      <c r="C132" s="25" t="s">
        <v>9347</v>
      </c>
      <c r="D132" s="140"/>
      <c r="E132" s="144"/>
      <c r="F132" s="152"/>
      <c r="G132" s="46"/>
      <c r="H132" s="53"/>
      <c r="I132" s="156" t="s">
        <v>7754</v>
      </c>
      <c r="J132" s="206" t="s">
        <v>53</v>
      </c>
      <c r="K132" s="158">
        <v>1</v>
      </c>
      <c r="L132" s="137"/>
      <c r="M132" s="164"/>
      <c r="N132" s="159"/>
      <c r="O132" s="144"/>
      <c r="P132" s="169">
        <v>290</v>
      </c>
      <c r="Q132" s="75"/>
    </row>
    <row r="133" spans="1:17" ht="16.5" customHeight="1">
      <c r="A133" s="20">
        <v>71</v>
      </c>
      <c r="B133" s="20" t="s">
        <v>8881</v>
      </c>
      <c r="C133" s="25" t="s">
        <v>16178</v>
      </c>
      <c r="D133" s="140"/>
      <c r="E133" s="144"/>
      <c r="F133" s="136" t="s">
        <v>37</v>
      </c>
      <c r="G133" s="204" t="s">
        <v>53</v>
      </c>
      <c r="H133" s="155">
        <v>0.9</v>
      </c>
      <c r="I133" s="205"/>
      <c r="J133" s="157"/>
      <c r="K133" s="158"/>
      <c r="L133" s="137"/>
      <c r="M133" s="164"/>
      <c r="N133" s="159"/>
      <c r="O133" s="144"/>
      <c r="P133" s="169">
        <v>261</v>
      </c>
      <c r="Q133" s="75"/>
    </row>
    <row r="134" spans="1:17" ht="16.5" customHeight="1">
      <c r="A134" s="20">
        <v>71</v>
      </c>
      <c r="B134" s="20" t="s">
        <v>2456</v>
      </c>
      <c r="C134" s="25" t="s">
        <v>11867</v>
      </c>
      <c r="D134" s="140"/>
      <c r="E134" s="144"/>
      <c r="F134" s="153"/>
      <c r="G134" s="46"/>
      <c r="H134" s="53"/>
      <c r="I134" s="156" t="s">
        <v>7754</v>
      </c>
      <c r="J134" s="206" t="s">
        <v>53</v>
      </c>
      <c r="K134" s="158">
        <v>1</v>
      </c>
      <c r="L134" s="208" t="s">
        <v>53</v>
      </c>
      <c r="M134" s="53">
        <v>0.7</v>
      </c>
      <c r="N134" s="152"/>
      <c r="O134" s="46"/>
      <c r="P134" s="169">
        <v>261</v>
      </c>
      <c r="Q134" s="75"/>
    </row>
    <row r="135" spans="1:17" ht="16.5" customHeight="1">
      <c r="A135" s="20">
        <v>71</v>
      </c>
      <c r="B135" s="20" t="s">
        <v>11634</v>
      </c>
      <c r="C135" s="25" t="s">
        <v>10590</v>
      </c>
      <c r="D135" s="140"/>
      <c r="E135" s="144"/>
      <c r="F135" s="151"/>
      <c r="G135" s="154"/>
      <c r="H135" s="155"/>
      <c r="I135" s="205"/>
      <c r="J135" s="157"/>
      <c r="K135" s="158"/>
      <c r="L135" s="151"/>
      <c r="M135" s="154"/>
      <c r="N135" s="165" t="s">
        <v>150</v>
      </c>
      <c r="O135" s="209"/>
      <c r="P135" s="169">
        <v>373</v>
      </c>
      <c r="Q135" s="75"/>
    </row>
    <row r="136" spans="1:17" ht="16.5" customHeight="1">
      <c r="A136" s="20">
        <v>71</v>
      </c>
      <c r="B136" s="20" t="s">
        <v>9793</v>
      </c>
      <c r="C136" s="25" t="s">
        <v>1472</v>
      </c>
      <c r="D136" s="140"/>
      <c r="E136" s="144"/>
      <c r="F136" s="152"/>
      <c r="G136" s="46"/>
      <c r="H136" s="53"/>
      <c r="I136" s="156" t="s">
        <v>7754</v>
      </c>
      <c r="J136" s="206" t="s">
        <v>53</v>
      </c>
      <c r="K136" s="158">
        <v>1</v>
      </c>
      <c r="L136" s="159"/>
      <c r="M136" s="144"/>
      <c r="N136" s="166"/>
      <c r="O136" s="210"/>
      <c r="P136" s="169">
        <v>373</v>
      </c>
      <c r="Q136" s="75"/>
    </row>
    <row r="137" spans="1:17" ht="16.5" customHeight="1">
      <c r="A137" s="20">
        <v>71</v>
      </c>
      <c r="B137" s="20" t="s">
        <v>3093</v>
      </c>
      <c r="C137" s="25" t="s">
        <v>12098</v>
      </c>
      <c r="D137" s="140"/>
      <c r="E137" s="144"/>
      <c r="F137" s="136" t="s">
        <v>37</v>
      </c>
      <c r="G137" s="204" t="s">
        <v>53</v>
      </c>
      <c r="H137" s="155">
        <v>0.9</v>
      </c>
      <c r="I137" s="205"/>
      <c r="J137" s="157"/>
      <c r="K137" s="158"/>
      <c r="L137" s="159"/>
      <c r="M137" s="144"/>
      <c r="N137" s="166"/>
      <c r="O137" s="210"/>
      <c r="P137" s="169">
        <v>336</v>
      </c>
      <c r="Q137" s="75"/>
    </row>
    <row r="138" spans="1:17" ht="16.5" customHeight="1">
      <c r="A138" s="20">
        <v>71</v>
      </c>
      <c r="B138" s="20" t="s">
        <v>9605</v>
      </c>
      <c r="C138" s="25" t="s">
        <v>7933</v>
      </c>
      <c r="D138" s="140"/>
      <c r="E138" s="144"/>
      <c r="F138" s="153"/>
      <c r="G138" s="46"/>
      <c r="H138" s="53"/>
      <c r="I138" s="156" t="s">
        <v>7754</v>
      </c>
      <c r="J138" s="206" t="s">
        <v>53</v>
      </c>
      <c r="K138" s="158">
        <v>1</v>
      </c>
      <c r="L138" s="152"/>
      <c r="M138" s="46"/>
      <c r="N138" s="166"/>
      <c r="O138" s="210"/>
      <c r="P138" s="169">
        <v>336</v>
      </c>
      <c r="Q138" s="75"/>
    </row>
    <row r="139" spans="1:17" ht="16.5" customHeight="1">
      <c r="A139" s="20">
        <v>71</v>
      </c>
      <c r="B139" s="20" t="s">
        <v>402</v>
      </c>
      <c r="C139" s="25" t="s">
        <v>16179</v>
      </c>
      <c r="D139" s="140"/>
      <c r="E139" s="144"/>
      <c r="F139" s="151"/>
      <c r="G139" s="154"/>
      <c r="H139" s="155"/>
      <c r="I139" s="205"/>
      <c r="J139" s="157"/>
      <c r="K139" s="158"/>
      <c r="L139" s="136" t="s">
        <v>92</v>
      </c>
      <c r="M139" s="163"/>
      <c r="N139" s="166"/>
      <c r="O139" s="210"/>
      <c r="P139" s="169">
        <v>261</v>
      </c>
      <c r="Q139" s="75"/>
    </row>
    <row r="140" spans="1:17" ht="16.5" customHeight="1">
      <c r="A140" s="20">
        <v>71</v>
      </c>
      <c r="B140" s="20" t="s">
        <v>11632</v>
      </c>
      <c r="C140" s="25" t="s">
        <v>16181</v>
      </c>
      <c r="D140" s="140"/>
      <c r="E140" s="144"/>
      <c r="F140" s="152"/>
      <c r="G140" s="46"/>
      <c r="H140" s="53"/>
      <c r="I140" s="156" t="s">
        <v>7754</v>
      </c>
      <c r="J140" s="206" t="s">
        <v>53</v>
      </c>
      <c r="K140" s="158">
        <v>1</v>
      </c>
      <c r="L140" s="137"/>
      <c r="M140" s="164"/>
      <c r="N140" s="166"/>
      <c r="O140" s="210"/>
      <c r="P140" s="169">
        <v>261</v>
      </c>
      <c r="Q140" s="75"/>
    </row>
    <row r="141" spans="1:17" ht="16.5" customHeight="1">
      <c r="A141" s="20">
        <v>71</v>
      </c>
      <c r="B141" s="20" t="s">
        <v>10251</v>
      </c>
      <c r="C141" s="25" t="s">
        <v>13133</v>
      </c>
      <c r="D141" s="140"/>
      <c r="E141" s="144"/>
      <c r="F141" s="136" t="s">
        <v>37</v>
      </c>
      <c r="G141" s="204" t="s">
        <v>53</v>
      </c>
      <c r="H141" s="155">
        <v>0.9</v>
      </c>
      <c r="I141" s="205"/>
      <c r="J141" s="157"/>
      <c r="K141" s="158"/>
      <c r="L141" s="137"/>
      <c r="M141" s="164"/>
      <c r="N141" s="166"/>
      <c r="O141" s="210"/>
      <c r="P141" s="169">
        <v>235</v>
      </c>
      <c r="Q141" s="75"/>
    </row>
    <row r="142" spans="1:17" ht="16.5" customHeight="1">
      <c r="A142" s="20">
        <v>71</v>
      </c>
      <c r="B142" s="20" t="s">
        <v>11630</v>
      </c>
      <c r="C142" s="25" t="s">
        <v>8862</v>
      </c>
      <c r="D142" s="140"/>
      <c r="E142" s="144"/>
      <c r="F142" s="153"/>
      <c r="G142" s="46"/>
      <c r="H142" s="53"/>
      <c r="I142" s="156" t="s">
        <v>7754</v>
      </c>
      <c r="J142" s="206" t="s">
        <v>53</v>
      </c>
      <c r="K142" s="158">
        <v>1</v>
      </c>
      <c r="L142" s="208" t="s">
        <v>53</v>
      </c>
      <c r="M142" s="53">
        <v>0.9</v>
      </c>
      <c r="N142" s="208" t="s">
        <v>53</v>
      </c>
      <c r="O142" s="211">
        <v>0.9</v>
      </c>
      <c r="P142" s="169">
        <v>235</v>
      </c>
      <c r="Q142" s="75"/>
    </row>
    <row r="143" spans="1:17" ht="16.5" customHeight="1">
      <c r="A143" s="20">
        <v>71</v>
      </c>
      <c r="B143" s="20" t="s">
        <v>11629</v>
      </c>
      <c r="C143" s="25" t="s">
        <v>8448</v>
      </c>
      <c r="D143" s="140"/>
      <c r="E143" s="144"/>
      <c r="F143" s="151"/>
      <c r="G143" s="154"/>
      <c r="H143" s="155"/>
      <c r="I143" s="205"/>
      <c r="J143" s="157"/>
      <c r="K143" s="158"/>
      <c r="L143" s="151"/>
      <c r="M143" s="154"/>
      <c r="N143" s="165" t="s">
        <v>69</v>
      </c>
      <c r="O143" s="209"/>
      <c r="P143" s="169">
        <v>352</v>
      </c>
      <c r="Q143" s="75"/>
    </row>
    <row r="144" spans="1:17" ht="16.5" customHeight="1">
      <c r="A144" s="20">
        <v>71</v>
      </c>
      <c r="B144" s="20" t="s">
        <v>3758</v>
      </c>
      <c r="C144" s="25" t="s">
        <v>10768</v>
      </c>
      <c r="D144" s="140"/>
      <c r="E144" s="144"/>
      <c r="F144" s="152"/>
      <c r="G144" s="46"/>
      <c r="H144" s="53"/>
      <c r="I144" s="156" t="s">
        <v>7754</v>
      </c>
      <c r="J144" s="206" t="s">
        <v>53</v>
      </c>
      <c r="K144" s="158">
        <v>1</v>
      </c>
      <c r="L144" s="159"/>
      <c r="M144" s="144"/>
      <c r="N144" s="166"/>
      <c r="O144" s="210"/>
      <c r="P144" s="169">
        <v>352</v>
      </c>
      <c r="Q144" s="75"/>
    </row>
    <row r="145" spans="1:17" ht="16.5" customHeight="1">
      <c r="A145" s="20">
        <v>71</v>
      </c>
      <c r="B145" s="20" t="s">
        <v>11627</v>
      </c>
      <c r="C145" s="25" t="s">
        <v>8395</v>
      </c>
      <c r="D145" s="140"/>
      <c r="E145" s="144"/>
      <c r="F145" s="136" t="s">
        <v>37</v>
      </c>
      <c r="G145" s="204" t="s">
        <v>53</v>
      </c>
      <c r="H145" s="155">
        <v>0.9</v>
      </c>
      <c r="I145" s="205"/>
      <c r="J145" s="157"/>
      <c r="K145" s="158"/>
      <c r="L145" s="159"/>
      <c r="M145" s="144"/>
      <c r="N145" s="166"/>
      <c r="O145" s="210"/>
      <c r="P145" s="169">
        <v>317</v>
      </c>
      <c r="Q145" s="75"/>
    </row>
    <row r="146" spans="1:17" ht="16.5" customHeight="1">
      <c r="A146" s="20">
        <v>71</v>
      </c>
      <c r="B146" s="20" t="s">
        <v>6737</v>
      </c>
      <c r="C146" s="25" t="s">
        <v>12259</v>
      </c>
      <c r="D146" s="140"/>
      <c r="E146" s="144"/>
      <c r="F146" s="153"/>
      <c r="G146" s="46"/>
      <c r="H146" s="53"/>
      <c r="I146" s="156" t="s">
        <v>7754</v>
      </c>
      <c r="J146" s="206" t="s">
        <v>53</v>
      </c>
      <c r="K146" s="158">
        <v>1</v>
      </c>
      <c r="L146" s="152"/>
      <c r="M146" s="46"/>
      <c r="N146" s="166"/>
      <c r="O146" s="210"/>
      <c r="P146" s="169">
        <v>317</v>
      </c>
      <c r="Q146" s="75"/>
    </row>
    <row r="147" spans="1:17" ht="16.5" customHeight="1">
      <c r="A147" s="20">
        <v>71</v>
      </c>
      <c r="B147" s="20" t="s">
        <v>536</v>
      </c>
      <c r="C147" s="25" t="s">
        <v>16183</v>
      </c>
      <c r="D147" s="140"/>
      <c r="E147" s="144"/>
      <c r="F147" s="151"/>
      <c r="G147" s="154"/>
      <c r="H147" s="155"/>
      <c r="I147" s="205"/>
      <c r="J147" s="157"/>
      <c r="K147" s="158"/>
      <c r="L147" s="136" t="s">
        <v>92</v>
      </c>
      <c r="M147" s="163"/>
      <c r="N147" s="166"/>
      <c r="O147" s="210"/>
      <c r="P147" s="169">
        <v>247</v>
      </c>
      <c r="Q147" s="75"/>
    </row>
    <row r="148" spans="1:17" ht="16.5" customHeight="1">
      <c r="A148" s="20">
        <v>71</v>
      </c>
      <c r="B148" s="20" t="s">
        <v>11625</v>
      </c>
      <c r="C148" s="25" t="s">
        <v>12484</v>
      </c>
      <c r="D148" s="140"/>
      <c r="E148" s="144"/>
      <c r="F148" s="152"/>
      <c r="G148" s="46"/>
      <c r="H148" s="53"/>
      <c r="I148" s="156" t="s">
        <v>7754</v>
      </c>
      <c r="J148" s="206" t="s">
        <v>53</v>
      </c>
      <c r="K148" s="158">
        <v>1</v>
      </c>
      <c r="L148" s="137"/>
      <c r="M148" s="164"/>
      <c r="N148" s="166"/>
      <c r="O148" s="210"/>
      <c r="P148" s="169">
        <v>247</v>
      </c>
      <c r="Q148" s="75"/>
    </row>
    <row r="149" spans="1:17" ht="16.5" customHeight="1">
      <c r="A149" s="20">
        <v>71</v>
      </c>
      <c r="B149" s="20" t="s">
        <v>3017</v>
      </c>
      <c r="C149" s="25" t="s">
        <v>6873</v>
      </c>
      <c r="D149" s="140"/>
      <c r="E149" s="144"/>
      <c r="F149" s="136" t="s">
        <v>37</v>
      </c>
      <c r="G149" s="204" t="s">
        <v>53</v>
      </c>
      <c r="H149" s="155">
        <v>0.9</v>
      </c>
      <c r="I149" s="205"/>
      <c r="J149" s="157"/>
      <c r="K149" s="158"/>
      <c r="L149" s="137"/>
      <c r="M149" s="164"/>
      <c r="N149" s="166"/>
      <c r="O149" s="210"/>
      <c r="P149" s="169">
        <v>222</v>
      </c>
      <c r="Q149" s="75"/>
    </row>
    <row r="150" spans="1:17" ht="16.5" customHeight="1">
      <c r="A150" s="20">
        <v>71</v>
      </c>
      <c r="B150" s="20" t="s">
        <v>11623</v>
      </c>
      <c r="C150" s="25" t="s">
        <v>1043</v>
      </c>
      <c r="D150" s="141"/>
      <c r="E150" s="46"/>
      <c r="F150" s="153"/>
      <c r="G150" s="46"/>
      <c r="H150" s="53"/>
      <c r="I150" s="156" t="s">
        <v>7754</v>
      </c>
      <c r="J150" s="206" t="s">
        <v>53</v>
      </c>
      <c r="K150" s="158">
        <v>1</v>
      </c>
      <c r="L150" s="208" t="s">
        <v>53</v>
      </c>
      <c r="M150" s="53">
        <v>0.9</v>
      </c>
      <c r="N150" s="208" t="s">
        <v>53</v>
      </c>
      <c r="O150" s="211">
        <v>0.85</v>
      </c>
      <c r="P150" s="169">
        <v>222</v>
      </c>
      <c r="Q150" s="75"/>
    </row>
    <row r="151" spans="1:17" ht="16.5" customHeight="1">
      <c r="A151" s="20">
        <v>71</v>
      </c>
      <c r="B151" s="20">
        <v>7407</v>
      </c>
      <c r="C151" s="25" t="s">
        <v>16184</v>
      </c>
      <c r="D151" s="136" t="s">
        <v>410</v>
      </c>
      <c r="E151" s="200"/>
      <c r="F151" s="151"/>
      <c r="G151" s="154"/>
      <c r="H151" s="155"/>
      <c r="I151" s="205"/>
      <c r="J151" s="157"/>
      <c r="K151" s="158"/>
      <c r="L151" s="151"/>
      <c r="M151" s="155"/>
      <c r="N151" s="151"/>
      <c r="O151" s="155"/>
      <c r="P151" s="169">
        <v>483</v>
      </c>
      <c r="Q151" s="75"/>
    </row>
    <row r="152" spans="1:17" ht="16.5" customHeight="1">
      <c r="A152" s="20">
        <v>71</v>
      </c>
      <c r="B152" s="20">
        <v>7408</v>
      </c>
      <c r="C152" s="25" t="s">
        <v>8660</v>
      </c>
      <c r="D152" s="199"/>
      <c r="E152" s="201"/>
      <c r="F152" s="152"/>
      <c r="G152" s="46"/>
      <c r="H152" s="53"/>
      <c r="I152" s="156" t="s">
        <v>7754</v>
      </c>
      <c r="J152" s="206" t="s">
        <v>53</v>
      </c>
      <c r="K152" s="158">
        <v>1</v>
      </c>
      <c r="L152" s="159"/>
      <c r="M152" s="160"/>
      <c r="N152" s="159"/>
      <c r="O152" s="160"/>
      <c r="P152" s="169">
        <v>483</v>
      </c>
      <c r="Q152" s="75"/>
    </row>
    <row r="153" spans="1:17" ht="16.5" customHeight="1">
      <c r="A153" s="20">
        <v>71</v>
      </c>
      <c r="B153" s="20">
        <v>7409</v>
      </c>
      <c r="C153" s="25" t="s">
        <v>16186</v>
      </c>
      <c r="D153" s="199"/>
      <c r="E153" s="201"/>
      <c r="F153" s="136" t="s">
        <v>37</v>
      </c>
      <c r="G153" s="204" t="s">
        <v>53</v>
      </c>
      <c r="H153" s="155">
        <v>0.9</v>
      </c>
      <c r="I153" s="205"/>
      <c r="J153" s="157"/>
      <c r="K153" s="158"/>
      <c r="L153" s="159"/>
      <c r="M153" s="160"/>
      <c r="N153" s="159"/>
      <c r="O153" s="160"/>
      <c r="P153" s="169">
        <v>435</v>
      </c>
      <c r="Q153" s="75"/>
    </row>
    <row r="154" spans="1:17" ht="16.5" customHeight="1">
      <c r="A154" s="20">
        <v>71</v>
      </c>
      <c r="B154" s="20">
        <v>7410</v>
      </c>
      <c r="C154" s="25" t="s">
        <v>3519</v>
      </c>
      <c r="D154" s="138">
        <v>483</v>
      </c>
      <c r="E154" s="202" t="s">
        <v>51</v>
      </c>
      <c r="F154" s="153"/>
      <c r="G154" s="46"/>
      <c r="H154" s="53"/>
      <c r="I154" s="156" t="s">
        <v>7754</v>
      </c>
      <c r="J154" s="206" t="s">
        <v>53</v>
      </c>
      <c r="K154" s="158">
        <v>1</v>
      </c>
      <c r="L154" s="159"/>
      <c r="M154" s="160"/>
      <c r="N154" s="159"/>
      <c r="O154" s="160"/>
      <c r="P154" s="169">
        <v>435</v>
      </c>
      <c r="Q154" s="75"/>
    </row>
    <row r="155" spans="1:17" ht="16.5" customHeight="1">
      <c r="A155" s="20">
        <v>71</v>
      </c>
      <c r="B155" s="20" t="s">
        <v>10770</v>
      </c>
      <c r="C155" s="25" t="s">
        <v>12877</v>
      </c>
      <c r="D155" s="140"/>
      <c r="E155" s="144"/>
      <c r="F155" s="151"/>
      <c r="G155" s="154"/>
      <c r="H155" s="155"/>
      <c r="I155" s="205"/>
      <c r="J155" s="157"/>
      <c r="K155" s="158"/>
      <c r="L155" s="136" t="s">
        <v>92</v>
      </c>
      <c r="M155" s="163"/>
      <c r="N155" s="159"/>
      <c r="O155" s="144"/>
      <c r="P155" s="169">
        <v>338</v>
      </c>
      <c r="Q155" s="75"/>
    </row>
    <row r="156" spans="1:17" ht="16.5" customHeight="1">
      <c r="A156" s="20">
        <v>71</v>
      </c>
      <c r="B156" s="20" t="s">
        <v>3343</v>
      </c>
      <c r="C156" s="25" t="s">
        <v>1453</v>
      </c>
      <c r="D156" s="140"/>
      <c r="E156" s="144"/>
      <c r="F156" s="152"/>
      <c r="G156" s="46"/>
      <c r="H156" s="53"/>
      <c r="I156" s="156" t="s">
        <v>7754</v>
      </c>
      <c r="J156" s="206" t="s">
        <v>53</v>
      </c>
      <c r="K156" s="158">
        <v>1</v>
      </c>
      <c r="L156" s="137"/>
      <c r="M156" s="164"/>
      <c r="N156" s="159"/>
      <c r="O156" s="144"/>
      <c r="P156" s="169">
        <v>338</v>
      </c>
      <c r="Q156" s="75"/>
    </row>
    <row r="157" spans="1:17" ht="16.5" customHeight="1">
      <c r="A157" s="20">
        <v>71</v>
      </c>
      <c r="B157" s="20" t="s">
        <v>4172</v>
      </c>
      <c r="C157" s="25" t="s">
        <v>16187</v>
      </c>
      <c r="D157" s="140"/>
      <c r="E157" s="144"/>
      <c r="F157" s="136" t="s">
        <v>37</v>
      </c>
      <c r="G157" s="204" t="s">
        <v>53</v>
      </c>
      <c r="H157" s="155">
        <v>0.9</v>
      </c>
      <c r="I157" s="205"/>
      <c r="J157" s="157"/>
      <c r="K157" s="158"/>
      <c r="L157" s="137"/>
      <c r="M157" s="164"/>
      <c r="N157" s="159"/>
      <c r="O157" s="144"/>
      <c r="P157" s="169">
        <v>305</v>
      </c>
      <c r="Q157" s="75"/>
    </row>
    <row r="158" spans="1:17" ht="16.5" customHeight="1">
      <c r="A158" s="20">
        <v>71</v>
      </c>
      <c r="B158" s="20" t="s">
        <v>7742</v>
      </c>
      <c r="C158" s="25" t="s">
        <v>10219</v>
      </c>
      <c r="D158" s="140"/>
      <c r="E158" s="144"/>
      <c r="F158" s="153"/>
      <c r="G158" s="46"/>
      <c r="H158" s="53"/>
      <c r="I158" s="156" t="s">
        <v>7754</v>
      </c>
      <c r="J158" s="206" t="s">
        <v>53</v>
      </c>
      <c r="K158" s="158">
        <v>1</v>
      </c>
      <c r="L158" s="208" t="s">
        <v>53</v>
      </c>
      <c r="M158" s="53">
        <v>0.7</v>
      </c>
      <c r="N158" s="152"/>
      <c r="O158" s="46"/>
      <c r="P158" s="169">
        <v>305</v>
      </c>
      <c r="Q158" s="75"/>
    </row>
    <row r="159" spans="1:17" ht="16.5" customHeight="1">
      <c r="A159" s="20">
        <v>71</v>
      </c>
      <c r="B159" s="20" t="s">
        <v>3774</v>
      </c>
      <c r="C159" s="25" t="s">
        <v>2644</v>
      </c>
      <c r="D159" s="140"/>
      <c r="E159" s="144"/>
      <c r="F159" s="151"/>
      <c r="G159" s="154"/>
      <c r="H159" s="155"/>
      <c r="I159" s="205"/>
      <c r="J159" s="157"/>
      <c r="K159" s="158"/>
      <c r="L159" s="151"/>
      <c r="M159" s="154"/>
      <c r="N159" s="165" t="s">
        <v>150</v>
      </c>
      <c r="O159" s="209"/>
      <c r="P159" s="169">
        <v>435</v>
      </c>
      <c r="Q159" s="75"/>
    </row>
    <row r="160" spans="1:17" ht="16.5" customHeight="1">
      <c r="A160" s="20">
        <v>71</v>
      </c>
      <c r="B160" s="20" t="s">
        <v>11619</v>
      </c>
      <c r="C160" s="25" t="s">
        <v>2042</v>
      </c>
      <c r="D160" s="140"/>
      <c r="E160" s="144"/>
      <c r="F160" s="152"/>
      <c r="G160" s="46"/>
      <c r="H160" s="53"/>
      <c r="I160" s="156" t="s">
        <v>7754</v>
      </c>
      <c r="J160" s="206" t="s">
        <v>53</v>
      </c>
      <c r="K160" s="158">
        <v>1</v>
      </c>
      <c r="L160" s="159"/>
      <c r="M160" s="144"/>
      <c r="N160" s="166"/>
      <c r="O160" s="210"/>
      <c r="P160" s="169">
        <v>435</v>
      </c>
      <c r="Q160" s="75"/>
    </row>
    <row r="161" spans="1:17" ht="16.5" customHeight="1">
      <c r="A161" s="20">
        <v>71</v>
      </c>
      <c r="B161" s="20" t="s">
        <v>11618</v>
      </c>
      <c r="C161" s="25" t="s">
        <v>14406</v>
      </c>
      <c r="D161" s="140"/>
      <c r="E161" s="144"/>
      <c r="F161" s="136" t="s">
        <v>37</v>
      </c>
      <c r="G161" s="204" t="s">
        <v>53</v>
      </c>
      <c r="H161" s="155">
        <v>0.9</v>
      </c>
      <c r="I161" s="205"/>
      <c r="J161" s="157"/>
      <c r="K161" s="158"/>
      <c r="L161" s="159"/>
      <c r="M161" s="144"/>
      <c r="N161" s="166"/>
      <c r="O161" s="210"/>
      <c r="P161" s="169">
        <v>392</v>
      </c>
      <c r="Q161" s="75"/>
    </row>
    <row r="162" spans="1:17" ht="16.5" customHeight="1">
      <c r="A162" s="20">
        <v>71</v>
      </c>
      <c r="B162" s="20" t="s">
        <v>11617</v>
      </c>
      <c r="C162" s="25" t="s">
        <v>3518</v>
      </c>
      <c r="D162" s="140"/>
      <c r="E162" s="144"/>
      <c r="F162" s="153"/>
      <c r="G162" s="46"/>
      <c r="H162" s="53"/>
      <c r="I162" s="156" t="s">
        <v>7754</v>
      </c>
      <c r="J162" s="206" t="s">
        <v>53</v>
      </c>
      <c r="K162" s="158">
        <v>1</v>
      </c>
      <c r="L162" s="152"/>
      <c r="M162" s="46"/>
      <c r="N162" s="166"/>
      <c r="O162" s="210"/>
      <c r="P162" s="169">
        <v>392</v>
      </c>
      <c r="Q162" s="75"/>
    </row>
    <row r="163" spans="1:17" ht="16.5" customHeight="1">
      <c r="A163" s="20">
        <v>71</v>
      </c>
      <c r="B163" s="20" t="s">
        <v>9613</v>
      </c>
      <c r="C163" s="25" t="s">
        <v>16188</v>
      </c>
      <c r="D163" s="140"/>
      <c r="E163" s="144"/>
      <c r="F163" s="151"/>
      <c r="G163" s="154"/>
      <c r="H163" s="155"/>
      <c r="I163" s="205"/>
      <c r="J163" s="157"/>
      <c r="K163" s="158"/>
      <c r="L163" s="136" t="s">
        <v>92</v>
      </c>
      <c r="M163" s="163"/>
      <c r="N163" s="166"/>
      <c r="O163" s="210"/>
      <c r="P163" s="169">
        <v>304</v>
      </c>
      <c r="Q163" s="75"/>
    </row>
    <row r="164" spans="1:17" ht="16.5" customHeight="1">
      <c r="A164" s="20">
        <v>71</v>
      </c>
      <c r="B164" s="20" t="s">
        <v>6314</v>
      </c>
      <c r="C164" s="25" t="s">
        <v>16189</v>
      </c>
      <c r="D164" s="140"/>
      <c r="E164" s="144"/>
      <c r="F164" s="152"/>
      <c r="G164" s="46"/>
      <c r="H164" s="53"/>
      <c r="I164" s="156" t="s">
        <v>7754</v>
      </c>
      <c r="J164" s="206" t="s">
        <v>53</v>
      </c>
      <c r="K164" s="158">
        <v>1</v>
      </c>
      <c r="L164" s="137"/>
      <c r="M164" s="164"/>
      <c r="N164" s="166"/>
      <c r="O164" s="210"/>
      <c r="P164" s="169">
        <v>304</v>
      </c>
      <c r="Q164" s="75"/>
    </row>
    <row r="165" spans="1:17" ht="16.5" customHeight="1">
      <c r="A165" s="20">
        <v>71</v>
      </c>
      <c r="B165" s="20" t="s">
        <v>824</v>
      </c>
      <c r="C165" s="25" t="s">
        <v>10271</v>
      </c>
      <c r="D165" s="140"/>
      <c r="E165" s="144"/>
      <c r="F165" s="136" t="s">
        <v>37</v>
      </c>
      <c r="G165" s="204" t="s">
        <v>53</v>
      </c>
      <c r="H165" s="155">
        <v>0.9</v>
      </c>
      <c r="I165" s="205"/>
      <c r="J165" s="157"/>
      <c r="K165" s="158"/>
      <c r="L165" s="137"/>
      <c r="M165" s="164"/>
      <c r="N165" s="166"/>
      <c r="O165" s="210"/>
      <c r="P165" s="169">
        <v>275</v>
      </c>
      <c r="Q165" s="75"/>
    </row>
    <row r="166" spans="1:17" ht="16.5" customHeight="1">
      <c r="A166" s="20">
        <v>71</v>
      </c>
      <c r="B166" s="20" t="s">
        <v>5710</v>
      </c>
      <c r="C166" s="25" t="s">
        <v>14845</v>
      </c>
      <c r="D166" s="140"/>
      <c r="E166" s="144"/>
      <c r="F166" s="153"/>
      <c r="G166" s="46"/>
      <c r="H166" s="53"/>
      <c r="I166" s="156" t="s">
        <v>7754</v>
      </c>
      <c r="J166" s="206" t="s">
        <v>53</v>
      </c>
      <c r="K166" s="158">
        <v>1</v>
      </c>
      <c r="L166" s="208" t="s">
        <v>53</v>
      </c>
      <c r="M166" s="53">
        <v>0.9</v>
      </c>
      <c r="N166" s="208" t="s">
        <v>53</v>
      </c>
      <c r="O166" s="211">
        <v>0.9</v>
      </c>
      <c r="P166" s="169">
        <v>275</v>
      </c>
      <c r="Q166" s="75"/>
    </row>
    <row r="167" spans="1:17" ht="16.5" customHeight="1">
      <c r="A167" s="20">
        <v>71</v>
      </c>
      <c r="B167" s="20" t="s">
        <v>3495</v>
      </c>
      <c r="C167" s="25" t="s">
        <v>2490</v>
      </c>
      <c r="D167" s="140"/>
      <c r="E167" s="144"/>
      <c r="F167" s="151"/>
      <c r="G167" s="154"/>
      <c r="H167" s="155"/>
      <c r="I167" s="205"/>
      <c r="J167" s="157"/>
      <c r="K167" s="158"/>
      <c r="L167" s="151"/>
      <c r="M167" s="154"/>
      <c r="N167" s="165" t="s">
        <v>69</v>
      </c>
      <c r="O167" s="209"/>
      <c r="P167" s="169">
        <v>411</v>
      </c>
      <c r="Q167" s="75"/>
    </row>
    <row r="168" spans="1:17" ht="16.5" customHeight="1">
      <c r="A168" s="20">
        <v>71</v>
      </c>
      <c r="B168" s="20" t="s">
        <v>9381</v>
      </c>
      <c r="C168" s="25" t="s">
        <v>8519</v>
      </c>
      <c r="D168" s="140"/>
      <c r="E168" s="144"/>
      <c r="F168" s="152"/>
      <c r="G168" s="46"/>
      <c r="H168" s="53"/>
      <c r="I168" s="156" t="s">
        <v>7754</v>
      </c>
      <c r="J168" s="206" t="s">
        <v>53</v>
      </c>
      <c r="K168" s="158">
        <v>1</v>
      </c>
      <c r="L168" s="159"/>
      <c r="M168" s="144"/>
      <c r="N168" s="166"/>
      <c r="O168" s="210"/>
      <c r="P168" s="169">
        <v>411</v>
      </c>
      <c r="Q168" s="75"/>
    </row>
    <row r="169" spans="1:17" ht="16.5" customHeight="1">
      <c r="A169" s="20">
        <v>71</v>
      </c>
      <c r="B169" s="20" t="s">
        <v>11616</v>
      </c>
      <c r="C169" s="25" t="s">
        <v>3091</v>
      </c>
      <c r="D169" s="140"/>
      <c r="E169" s="144"/>
      <c r="F169" s="136" t="s">
        <v>37</v>
      </c>
      <c r="G169" s="204" t="s">
        <v>53</v>
      </c>
      <c r="H169" s="155">
        <v>0.9</v>
      </c>
      <c r="I169" s="205"/>
      <c r="J169" s="157"/>
      <c r="K169" s="158"/>
      <c r="L169" s="159"/>
      <c r="M169" s="144"/>
      <c r="N169" s="166"/>
      <c r="O169" s="210"/>
      <c r="P169" s="169">
        <v>370</v>
      </c>
      <c r="Q169" s="75"/>
    </row>
    <row r="170" spans="1:17" ht="16.5" customHeight="1">
      <c r="A170" s="20">
        <v>71</v>
      </c>
      <c r="B170" s="20" t="s">
        <v>9736</v>
      </c>
      <c r="C170" s="25" t="s">
        <v>16190</v>
      </c>
      <c r="D170" s="140"/>
      <c r="E170" s="144"/>
      <c r="F170" s="153"/>
      <c r="G170" s="46"/>
      <c r="H170" s="53"/>
      <c r="I170" s="156" t="s">
        <v>7754</v>
      </c>
      <c r="J170" s="206" t="s">
        <v>53</v>
      </c>
      <c r="K170" s="158">
        <v>1</v>
      </c>
      <c r="L170" s="152"/>
      <c r="M170" s="46"/>
      <c r="N170" s="166"/>
      <c r="O170" s="210"/>
      <c r="P170" s="169">
        <v>370</v>
      </c>
      <c r="Q170" s="75"/>
    </row>
    <row r="171" spans="1:17" ht="16.5" customHeight="1">
      <c r="A171" s="20">
        <v>71</v>
      </c>
      <c r="B171" s="20" t="s">
        <v>9914</v>
      </c>
      <c r="C171" s="25" t="s">
        <v>250</v>
      </c>
      <c r="D171" s="140"/>
      <c r="E171" s="144"/>
      <c r="F171" s="151"/>
      <c r="G171" s="154"/>
      <c r="H171" s="155"/>
      <c r="I171" s="205"/>
      <c r="J171" s="157"/>
      <c r="K171" s="158"/>
      <c r="L171" s="136" t="s">
        <v>92</v>
      </c>
      <c r="M171" s="163"/>
      <c r="N171" s="166"/>
      <c r="O171" s="210"/>
      <c r="P171" s="169">
        <v>287</v>
      </c>
      <c r="Q171" s="75"/>
    </row>
    <row r="172" spans="1:17" ht="16.5" customHeight="1">
      <c r="A172" s="20">
        <v>71</v>
      </c>
      <c r="B172" s="20" t="s">
        <v>3022</v>
      </c>
      <c r="C172" s="25" t="s">
        <v>15836</v>
      </c>
      <c r="D172" s="140"/>
      <c r="E172" s="144"/>
      <c r="F172" s="152"/>
      <c r="G172" s="46"/>
      <c r="H172" s="53"/>
      <c r="I172" s="156" t="s">
        <v>7754</v>
      </c>
      <c r="J172" s="206" t="s">
        <v>53</v>
      </c>
      <c r="K172" s="158">
        <v>1</v>
      </c>
      <c r="L172" s="137"/>
      <c r="M172" s="164"/>
      <c r="N172" s="166"/>
      <c r="O172" s="210"/>
      <c r="P172" s="169">
        <v>287</v>
      </c>
      <c r="Q172" s="75"/>
    </row>
    <row r="173" spans="1:17" ht="16.5" customHeight="1">
      <c r="A173" s="20">
        <v>71</v>
      </c>
      <c r="B173" s="20" t="s">
        <v>9781</v>
      </c>
      <c r="C173" s="25" t="s">
        <v>4924</v>
      </c>
      <c r="D173" s="140"/>
      <c r="E173" s="144"/>
      <c r="F173" s="136" t="s">
        <v>37</v>
      </c>
      <c r="G173" s="204" t="s">
        <v>53</v>
      </c>
      <c r="H173" s="155">
        <v>0.9</v>
      </c>
      <c r="I173" s="205"/>
      <c r="J173" s="157"/>
      <c r="K173" s="158"/>
      <c r="L173" s="137"/>
      <c r="M173" s="164"/>
      <c r="N173" s="166"/>
      <c r="O173" s="210"/>
      <c r="P173" s="169">
        <v>259</v>
      </c>
      <c r="Q173" s="75"/>
    </row>
    <row r="174" spans="1:17" ht="16.5" customHeight="1">
      <c r="A174" s="20">
        <v>71</v>
      </c>
      <c r="B174" s="20" t="s">
        <v>9730</v>
      </c>
      <c r="C174" s="25" t="s">
        <v>16192</v>
      </c>
      <c r="D174" s="141"/>
      <c r="E174" s="46"/>
      <c r="F174" s="153"/>
      <c r="G174" s="46"/>
      <c r="H174" s="53"/>
      <c r="I174" s="156" t="s">
        <v>7754</v>
      </c>
      <c r="J174" s="206" t="s">
        <v>53</v>
      </c>
      <c r="K174" s="158">
        <v>1</v>
      </c>
      <c r="L174" s="208" t="s">
        <v>53</v>
      </c>
      <c r="M174" s="53">
        <v>0.9</v>
      </c>
      <c r="N174" s="208" t="s">
        <v>53</v>
      </c>
      <c r="O174" s="211">
        <v>0.85</v>
      </c>
      <c r="P174" s="169">
        <v>259</v>
      </c>
      <c r="Q174" s="75"/>
    </row>
    <row r="175" spans="1:17" ht="16.5" customHeight="1">
      <c r="A175" s="20">
        <v>71</v>
      </c>
      <c r="B175" s="20">
        <v>7411</v>
      </c>
      <c r="C175" s="25" t="s">
        <v>16194</v>
      </c>
      <c r="D175" s="136" t="s">
        <v>76</v>
      </c>
      <c r="E175" s="200"/>
      <c r="F175" s="151"/>
      <c r="G175" s="154"/>
      <c r="H175" s="155"/>
      <c r="I175" s="205"/>
      <c r="J175" s="157"/>
      <c r="K175" s="158"/>
      <c r="L175" s="151"/>
      <c r="M175" s="155"/>
      <c r="N175" s="151"/>
      <c r="O175" s="155"/>
      <c r="P175" s="169">
        <v>552</v>
      </c>
      <c r="Q175" s="75"/>
    </row>
    <row r="176" spans="1:17" ht="16.5" customHeight="1">
      <c r="A176" s="20">
        <v>71</v>
      </c>
      <c r="B176" s="20">
        <v>7412</v>
      </c>
      <c r="C176" s="25" t="s">
        <v>12231</v>
      </c>
      <c r="D176" s="199"/>
      <c r="E176" s="201"/>
      <c r="F176" s="152"/>
      <c r="G176" s="46"/>
      <c r="H176" s="53"/>
      <c r="I176" s="156" t="s">
        <v>7754</v>
      </c>
      <c r="J176" s="206" t="s">
        <v>53</v>
      </c>
      <c r="K176" s="158">
        <v>1</v>
      </c>
      <c r="L176" s="159"/>
      <c r="M176" s="160"/>
      <c r="N176" s="159"/>
      <c r="O176" s="160"/>
      <c r="P176" s="169">
        <v>552</v>
      </c>
      <c r="Q176" s="75"/>
    </row>
    <row r="177" spans="1:17" ht="16.5" customHeight="1">
      <c r="A177" s="20">
        <v>71</v>
      </c>
      <c r="B177" s="20">
        <v>7413</v>
      </c>
      <c r="C177" s="25" t="s">
        <v>16195</v>
      </c>
      <c r="D177" s="199"/>
      <c r="E177" s="201"/>
      <c r="F177" s="136" t="s">
        <v>37</v>
      </c>
      <c r="G177" s="204" t="s">
        <v>53</v>
      </c>
      <c r="H177" s="155">
        <v>0.9</v>
      </c>
      <c r="I177" s="205"/>
      <c r="J177" s="157"/>
      <c r="K177" s="158"/>
      <c r="L177" s="159"/>
      <c r="M177" s="160"/>
      <c r="N177" s="159"/>
      <c r="O177" s="160"/>
      <c r="P177" s="169">
        <v>497</v>
      </c>
      <c r="Q177" s="75"/>
    </row>
    <row r="178" spans="1:17" ht="16.5" customHeight="1">
      <c r="A178" s="20">
        <v>71</v>
      </c>
      <c r="B178" s="20">
        <v>7414</v>
      </c>
      <c r="C178" s="25" t="s">
        <v>16196</v>
      </c>
      <c r="D178" s="138">
        <v>552</v>
      </c>
      <c r="E178" s="202" t="s">
        <v>51</v>
      </c>
      <c r="F178" s="153"/>
      <c r="G178" s="46"/>
      <c r="H178" s="53"/>
      <c r="I178" s="156" t="s">
        <v>7754</v>
      </c>
      <c r="J178" s="206" t="s">
        <v>53</v>
      </c>
      <c r="K178" s="158">
        <v>1</v>
      </c>
      <c r="L178" s="159"/>
      <c r="M178" s="160"/>
      <c r="N178" s="159"/>
      <c r="O178" s="160"/>
      <c r="P178" s="169">
        <v>497</v>
      </c>
      <c r="Q178" s="75"/>
    </row>
    <row r="179" spans="1:17" ht="16.5" customHeight="1">
      <c r="A179" s="20">
        <v>71</v>
      </c>
      <c r="B179" s="20" t="s">
        <v>11615</v>
      </c>
      <c r="C179" s="25" t="s">
        <v>2372</v>
      </c>
      <c r="D179" s="140"/>
      <c r="E179" s="144"/>
      <c r="F179" s="151"/>
      <c r="G179" s="154"/>
      <c r="H179" s="155"/>
      <c r="I179" s="205"/>
      <c r="J179" s="157"/>
      <c r="K179" s="158"/>
      <c r="L179" s="136" t="s">
        <v>92</v>
      </c>
      <c r="M179" s="163"/>
      <c r="N179" s="159"/>
      <c r="O179" s="144"/>
      <c r="P179" s="169">
        <v>386</v>
      </c>
      <c r="Q179" s="75"/>
    </row>
    <row r="180" spans="1:17" ht="16.5" customHeight="1">
      <c r="A180" s="20">
        <v>71</v>
      </c>
      <c r="B180" s="20" t="s">
        <v>8722</v>
      </c>
      <c r="C180" s="25" t="s">
        <v>16197</v>
      </c>
      <c r="D180" s="140"/>
      <c r="E180" s="144"/>
      <c r="F180" s="152"/>
      <c r="G180" s="46"/>
      <c r="H180" s="53"/>
      <c r="I180" s="156" t="s">
        <v>7754</v>
      </c>
      <c r="J180" s="206" t="s">
        <v>53</v>
      </c>
      <c r="K180" s="158">
        <v>1</v>
      </c>
      <c r="L180" s="137"/>
      <c r="M180" s="164"/>
      <c r="N180" s="159"/>
      <c r="O180" s="144"/>
      <c r="P180" s="169">
        <v>386</v>
      </c>
      <c r="Q180" s="75"/>
    </row>
    <row r="181" spans="1:17" ht="16.5" customHeight="1">
      <c r="A181" s="20">
        <v>71</v>
      </c>
      <c r="B181" s="20" t="s">
        <v>11613</v>
      </c>
      <c r="C181" s="25" t="s">
        <v>16198</v>
      </c>
      <c r="D181" s="140"/>
      <c r="E181" s="144"/>
      <c r="F181" s="136" t="s">
        <v>37</v>
      </c>
      <c r="G181" s="204" t="s">
        <v>53</v>
      </c>
      <c r="H181" s="155">
        <v>0.9</v>
      </c>
      <c r="I181" s="205"/>
      <c r="J181" s="157"/>
      <c r="K181" s="158"/>
      <c r="L181" s="137"/>
      <c r="M181" s="164"/>
      <c r="N181" s="159"/>
      <c r="O181" s="144"/>
      <c r="P181" s="169">
        <v>348</v>
      </c>
      <c r="Q181" s="75"/>
    </row>
    <row r="182" spans="1:17" ht="16.5" customHeight="1">
      <c r="A182" s="20">
        <v>71</v>
      </c>
      <c r="B182" s="20" t="s">
        <v>9487</v>
      </c>
      <c r="C182" s="25" t="s">
        <v>16199</v>
      </c>
      <c r="D182" s="140"/>
      <c r="E182" s="144"/>
      <c r="F182" s="153"/>
      <c r="G182" s="46"/>
      <c r="H182" s="53"/>
      <c r="I182" s="156" t="s">
        <v>7754</v>
      </c>
      <c r="J182" s="206" t="s">
        <v>53</v>
      </c>
      <c r="K182" s="158">
        <v>1</v>
      </c>
      <c r="L182" s="208" t="s">
        <v>53</v>
      </c>
      <c r="M182" s="53">
        <v>0.7</v>
      </c>
      <c r="N182" s="152"/>
      <c r="O182" s="46"/>
      <c r="P182" s="169">
        <v>348</v>
      </c>
      <c r="Q182" s="75"/>
    </row>
    <row r="183" spans="1:17" ht="16.5" customHeight="1">
      <c r="A183" s="20">
        <v>71</v>
      </c>
      <c r="B183" s="20" t="s">
        <v>11612</v>
      </c>
      <c r="C183" s="25" t="s">
        <v>6649</v>
      </c>
      <c r="D183" s="140"/>
      <c r="E183" s="144"/>
      <c r="F183" s="151"/>
      <c r="G183" s="154"/>
      <c r="H183" s="155"/>
      <c r="I183" s="205"/>
      <c r="J183" s="157"/>
      <c r="K183" s="158"/>
      <c r="L183" s="151"/>
      <c r="M183" s="154"/>
      <c r="N183" s="165" t="s">
        <v>150</v>
      </c>
      <c r="O183" s="209"/>
      <c r="P183" s="169">
        <v>497</v>
      </c>
      <c r="Q183" s="75"/>
    </row>
    <row r="184" spans="1:17" ht="16.5" customHeight="1">
      <c r="A184" s="20">
        <v>71</v>
      </c>
      <c r="B184" s="20" t="s">
        <v>5551</v>
      </c>
      <c r="C184" s="25" t="s">
        <v>9791</v>
      </c>
      <c r="D184" s="140"/>
      <c r="E184" s="144"/>
      <c r="F184" s="152"/>
      <c r="G184" s="46"/>
      <c r="H184" s="53"/>
      <c r="I184" s="156" t="s">
        <v>7754</v>
      </c>
      <c r="J184" s="206" t="s">
        <v>53</v>
      </c>
      <c r="K184" s="158">
        <v>1</v>
      </c>
      <c r="L184" s="159"/>
      <c r="M184" s="144"/>
      <c r="N184" s="166"/>
      <c r="O184" s="210"/>
      <c r="P184" s="169">
        <v>497</v>
      </c>
      <c r="Q184" s="75"/>
    </row>
    <row r="185" spans="1:17" ht="16.5" customHeight="1">
      <c r="A185" s="20">
        <v>71</v>
      </c>
      <c r="B185" s="20" t="s">
        <v>1915</v>
      </c>
      <c r="C185" s="25" t="s">
        <v>16200</v>
      </c>
      <c r="D185" s="140"/>
      <c r="E185" s="144"/>
      <c r="F185" s="136" t="s">
        <v>37</v>
      </c>
      <c r="G185" s="204" t="s">
        <v>53</v>
      </c>
      <c r="H185" s="155">
        <v>0.9</v>
      </c>
      <c r="I185" s="205"/>
      <c r="J185" s="157"/>
      <c r="K185" s="158"/>
      <c r="L185" s="159"/>
      <c r="M185" s="144"/>
      <c r="N185" s="166"/>
      <c r="O185" s="210"/>
      <c r="P185" s="169">
        <v>447</v>
      </c>
      <c r="Q185" s="75"/>
    </row>
    <row r="186" spans="1:17" ht="16.5" customHeight="1">
      <c r="A186" s="20">
        <v>71</v>
      </c>
      <c r="B186" s="20" t="s">
        <v>2919</v>
      </c>
      <c r="C186" s="25" t="s">
        <v>16201</v>
      </c>
      <c r="D186" s="140"/>
      <c r="E186" s="144"/>
      <c r="F186" s="153"/>
      <c r="G186" s="46"/>
      <c r="H186" s="53"/>
      <c r="I186" s="156" t="s">
        <v>7754</v>
      </c>
      <c r="J186" s="206" t="s">
        <v>53</v>
      </c>
      <c r="K186" s="158">
        <v>1</v>
      </c>
      <c r="L186" s="152"/>
      <c r="M186" s="46"/>
      <c r="N186" s="166"/>
      <c r="O186" s="210"/>
      <c r="P186" s="169">
        <v>447</v>
      </c>
      <c r="Q186" s="75"/>
    </row>
    <row r="187" spans="1:17" ht="16.5" customHeight="1">
      <c r="A187" s="20">
        <v>71</v>
      </c>
      <c r="B187" s="20" t="s">
        <v>607</v>
      </c>
      <c r="C187" s="25" t="s">
        <v>4984</v>
      </c>
      <c r="D187" s="140"/>
      <c r="E187" s="144"/>
      <c r="F187" s="151"/>
      <c r="G187" s="154"/>
      <c r="H187" s="155"/>
      <c r="I187" s="205"/>
      <c r="J187" s="157"/>
      <c r="K187" s="158"/>
      <c r="L187" s="136" t="s">
        <v>92</v>
      </c>
      <c r="M187" s="163"/>
      <c r="N187" s="166"/>
      <c r="O187" s="210"/>
      <c r="P187" s="169">
        <v>347</v>
      </c>
      <c r="Q187" s="75"/>
    </row>
    <row r="188" spans="1:17" ht="16.5" customHeight="1">
      <c r="A188" s="20">
        <v>71</v>
      </c>
      <c r="B188" s="20" t="s">
        <v>11611</v>
      </c>
      <c r="C188" s="25" t="s">
        <v>16202</v>
      </c>
      <c r="D188" s="140"/>
      <c r="E188" s="144"/>
      <c r="F188" s="152"/>
      <c r="G188" s="46"/>
      <c r="H188" s="53"/>
      <c r="I188" s="156" t="s">
        <v>7754</v>
      </c>
      <c r="J188" s="206" t="s">
        <v>53</v>
      </c>
      <c r="K188" s="158">
        <v>1</v>
      </c>
      <c r="L188" s="137"/>
      <c r="M188" s="164"/>
      <c r="N188" s="166"/>
      <c r="O188" s="210"/>
      <c r="P188" s="169">
        <v>347</v>
      </c>
      <c r="Q188" s="75"/>
    </row>
    <row r="189" spans="1:17" ht="16.5" customHeight="1">
      <c r="A189" s="20">
        <v>71</v>
      </c>
      <c r="B189" s="20" t="s">
        <v>10306</v>
      </c>
      <c r="C189" s="25" t="s">
        <v>16203</v>
      </c>
      <c r="D189" s="140"/>
      <c r="E189" s="144"/>
      <c r="F189" s="136" t="s">
        <v>37</v>
      </c>
      <c r="G189" s="204" t="s">
        <v>53</v>
      </c>
      <c r="H189" s="155">
        <v>0.9</v>
      </c>
      <c r="I189" s="205"/>
      <c r="J189" s="157"/>
      <c r="K189" s="158"/>
      <c r="L189" s="137"/>
      <c r="M189" s="164"/>
      <c r="N189" s="166"/>
      <c r="O189" s="210"/>
      <c r="P189" s="169">
        <v>313</v>
      </c>
      <c r="Q189" s="75"/>
    </row>
    <row r="190" spans="1:17" ht="16.5" customHeight="1">
      <c r="A190" s="20">
        <v>71</v>
      </c>
      <c r="B190" s="20" t="s">
        <v>3529</v>
      </c>
      <c r="C190" s="25" t="s">
        <v>12072</v>
      </c>
      <c r="D190" s="140"/>
      <c r="E190" s="144"/>
      <c r="F190" s="153"/>
      <c r="G190" s="46"/>
      <c r="H190" s="53"/>
      <c r="I190" s="156" t="s">
        <v>7754</v>
      </c>
      <c r="J190" s="206" t="s">
        <v>53</v>
      </c>
      <c r="K190" s="158">
        <v>1</v>
      </c>
      <c r="L190" s="208" t="s">
        <v>53</v>
      </c>
      <c r="M190" s="53">
        <v>0.9</v>
      </c>
      <c r="N190" s="208" t="s">
        <v>53</v>
      </c>
      <c r="O190" s="211">
        <v>0.9</v>
      </c>
      <c r="P190" s="169">
        <v>313</v>
      </c>
      <c r="Q190" s="75"/>
    </row>
    <row r="191" spans="1:17" ht="16.5" customHeight="1">
      <c r="A191" s="20">
        <v>71</v>
      </c>
      <c r="B191" s="20" t="s">
        <v>4046</v>
      </c>
      <c r="C191" s="25" t="s">
        <v>10791</v>
      </c>
      <c r="D191" s="140"/>
      <c r="E191" s="144"/>
      <c r="F191" s="151"/>
      <c r="G191" s="154"/>
      <c r="H191" s="155"/>
      <c r="I191" s="205"/>
      <c r="J191" s="157"/>
      <c r="K191" s="158"/>
      <c r="L191" s="151"/>
      <c r="M191" s="154"/>
      <c r="N191" s="165" t="s">
        <v>69</v>
      </c>
      <c r="O191" s="209"/>
      <c r="P191" s="169">
        <v>469</v>
      </c>
      <c r="Q191" s="75"/>
    </row>
    <row r="192" spans="1:17" ht="16.5" customHeight="1">
      <c r="A192" s="20">
        <v>71</v>
      </c>
      <c r="B192" s="20" t="s">
        <v>11610</v>
      </c>
      <c r="C192" s="25" t="s">
        <v>16204</v>
      </c>
      <c r="D192" s="140"/>
      <c r="E192" s="144"/>
      <c r="F192" s="152"/>
      <c r="G192" s="46"/>
      <c r="H192" s="53"/>
      <c r="I192" s="156" t="s">
        <v>7754</v>
      </c>
      <c r="J192" s="206" t="s">
        <v>53</v>
      </c>
      <c r="K192" s="158">
        <v>1</v>
      </c>
      <c r="L192" s="159"/>
      <c r="M192" s="144"/>
      <c r="N192" s="166"/>
      <c r="O192" s="210"/>
      <c r="P192" s="169">
        <v>469</v>
      </c>
      <c r="Q192" s="75"/>
    </row>
    <row r="193" spans="1:17" ht="16.5" customHeight="1">
      <c r="A193" s="20">
        <v>71</v>
      </c>
      <c r="B193" s="20" t="s">
        <v>4918</v>
      </c>
      <c r="C193" s="25" t="s">
        <v>8168</v>
      </c>
      <c r="D193" s="140"/>
      <c r="E193" s="144"/>
      <c r="F193" s="136" t="s">
        <v>37</v>
      </c>
      <c r="G193" s="204" t="s">
        <v>53</v>
      </c>
      <c r="H193" s="155">
        <v>0.9</v>
      </c>
      <c r="I193" s="205"/>
      <c r="J193" s="157"/>
      <c r="K193" s="158"/>
      <c r="L193" s="159"/>
      <c r="M193" s="144"/>
      <c r="N193" s="166"/>
      <c r="O193" s="210"/>
      <c r="P193" s="169">
        <v>422</v>
      </c>
      <c r="Q193" s="75"/>
    </row>
    <row r="194" spans="1:17" ht="16.5" customHeight="1">
      <c r="A194" s="20">
        <v>71</v>
      </c>
      <c r="B194" s="20" t="s">
        <v>9965</v>
      </c>
      <c r="C194" s="25" t="s">
        <v>10524</v>
      </c>
      <c r="D194" s="140"/>
      <c r="E194" s="144"/>
      <c r="F194" s="153"/>
      <c r="G194" s="46"/>
      <c r="H194" s="53"/>
      <c r="I194" s="156" t="s">
        <v>7754</v>
      </c>
      <c r="J194" s="206" t="s">
        <v>53</v>
      </c>
      <c r="K194" s="158">
        <v>1</v>
      </c>
      <c r="L194" s="152"/>
      <c r="M194" s="46"/>
      <c r="N194" s="166"/>
      <c r="O194" s="210"/>
      <c r="P194" s="169">
        <v>422</v>
      </c>
      <c r="Q194" s="75"/>
    </row>
    <row r="195" spans="1:17" ht="16.5" customHeight="1">
      <c r="A195" s="20">
        <v>71</v>
      </c>
      <c r="B195" s="20" t="s">
        <v>10280</v>
      </c>
      <c r="C195" s="25" t="s">
        <v>16205</v>
      </c>
      <c r="D195" s="140"/>
      <c r="E195" s="144"/>
      <c r="F195" s="151"/>
      <c r="G195" s="154"/>
      <c r="H195" s="155"/>
      <c r="I195" s="205"/>
      <c r="J195" s="157"/>
      <c r="K195" s="158"/>
      <c r="L195" s="136" t="s">
        <v>92</v>
      </c>
      <c r="M195" s="163"/>
      <c r="N195" s="166"/>
      <c r="O195" s="210"/>
      <c r="P195" s="169">
        <v>328</v>
      </c>
      <c r="Q195" s="75"/>
    </row>
    <row r="196" spans="1:17" ht="16.5" customHeight="1">
      <c r="A196" s="20">
        <v>71</v>
      </c>
      <c r="B196" s="20" t="s">
        <v>11609</v>
      </c>
      <c r="C196" s="25" t="s">
        <v>16206</v>
      </c>
      <c r="D196" s="140"/>
      <c r="E196" s="144"/>
      <c r="F196" s="152"/>
      <c r="G196" s="46"/>
      <c r="H196" s="53"/>
      <c r="I196" s="156" t="s">
        <v>7754</v>
      </c>
      <c r="J196" s="206" t="s">
        <v>53</v>
      </c>
      <c r="K196" s="158">
        <v>1</v>
      </c>
      <c r="L196" s="137"/>
      <c r="M196" s="164"/>
      <c r="N196" s="166"/>
      <c r="O196" s="210"/>
      <c r="P196" s="169">
        <v>328</v>
      </c>
      <c r="Q196" s="75"/>
    </row>
    <row r="197" spans="1:17" ht="16.5" customHeight="1">
      <c r="A197" s="20">
        <v>71</v>
      </c>
      <c r="B197" s="20" t="s">
        <v>1308</v>
      </c>
      <c r="C197" s="25" t="s">
        <v>5453</v>
      </c>
      <c r="D197" s="140"/>
      <c r="E197" s="144"/>
      <c r="F197" s="136" t="s">
        <v>37</v>
      </c>
      <c r="G197" s="204" t="s">
        <v>53</v>
      </c>
      <c r="H197" s="155">
        <v>0.9</v>
      </c>
      <c r="I197" s="205"/>
      <c r="J197" s="157"/>
      <c r="K197" s="158"/>
      <c r="L197" s="137"/>
      <c r="M197" s="164"/>
      <c r="N197" s="166"/>
      <c r="O197" s="210"/>
      <c r="P197" s="169">
        <v>296</v>
      </c>
      <c r="Q197" s="75"/>
    </row>
    <row r="198" spans="1:17" ht="16.5" customHeight="1">
      <c r="A198" s="20">
        <v>71</v>
      </c>
      <c r="B198" s="20" t="s">
        <v>6318</v>
      </c>
      <c r="C198" s="25" t="s">
        <v>2768</v>
      </c>
      <c r="D198" s="141"/>
      <c r="E198" s="46"/>
      <c r="F198" s="153"/>
      <c r="G198" s="46"/>
      <c r="H198" s="53"/>
      <c r="I198" s="156" t="s">
        <v>7754</v>
      </c>
      <c r="J198" s="206" t="s">
        <v>53</v>
      </c>
      <c r="K198" s="158">
        <v>1</v>
      </c>
      <c r="L198" s="208" t="s">
        <v>53</v>
      </c>
      <c r="M198" s="53">
        <v>0.9</v>
      </c>
      <c r="N198" s="208" t="s">
        <v>53</v>
      </c>
      <c r="O198" s="211">
        <v>0.85</v>
      </c>
      <c r="P198" s="169">
        <v>296</v>
      </c>
      <c r="Q198" s="75"/>
    </row>
    <row r="199" spans="1:17" ht="16.5" customHeight="1">
      <c r="A199" s="20">
        <v>71</v>
      </c>
      <c r="B199" s="20">
        <v>7415</v>
      </c>
      <c r="C199" s="25" t="s">
        <v>1165</v>
      </c>
      <c r="D199" s="136" t="s">
        <v>17695</v>
      </c>
      <c r="E199" s="200"/>
      <c r="F199" s="151"/>
      <c r="G199" s="154"/>
      <c r="H199" s="155"/>
      <c r="I199" s="205"/>
      <c r="J199" s="157"/>
      <c r="K199" s="158"/>
      <c r="L199" s="151"/>
      <c r="M199" s="155"/>
      <c r="N199" s="151"/>
      <c r="O199" s="155"/>
      <c r="P199" s="169">
        <v>621</v>
      </c>
      <c r="Q199" s="75"/>
    </row>
    <row r="200" spans="1:17" ht="16.5" customHeight="1">
      <c r="A200" s="20">
        <v>71</v>
      </c>
      <c r="B200" s="20">
        <v>7416</v>
      </c>
      <c r="C200" s="25" t="s">
        <v>12046</v>
      </c>
      <c r="D200" s="199"/>
      <c r="E200" s="201"/>
      <c r="F200" s="152"/>
      <c r="G200" s="46"/>
      <c r="H200" s="53"/>
      <c r="I200" s="156" t="s">
        <v>7754</v>
      </c>
      <c r="J200" s="206" t="s">
        <v>53</v>
      </c>
      <c r="K200" s="158">
        <v>1</v>
      </c>
      <c r="L200" s="159"/>
      <c r="M200" s="160"/>
      <c r="N200" s="159"/>
      <c r="O200" s="160"/>
      <c r="P200" s="169">
        <v>621</v>
      </c>
      <c r="Q200" s="75"/>
    </row>
    <row r="201" spans="1:17" ht="16.5" customHeight="1">
      <c r="A201" s="20">
        <v>71</v>
      </c>
      <c r="B201" s="20">
        <v>7417</v>
      </c>
      <c r="C201" s="25" t="s">
        <v>9202</v>
      </c>
      <c r="D201" s="199"/>
      <c r="E201" s="201"/>
      <c r="F201" s="136" t="s">
        <v>37</v>
      </c>
      <c r="G201" s="204" t="s">
        <v>53</v>
      </c>
      <c r="H201" s="155">
        <v>0.9</v>
      </c>
      <c r="I201" s="205"/>
      <c r="J201" s="157"/>
      <c r="K201" s="158"/>
      <c r="L201" s="159"/>
      <c r="M201" s="160"/>
      <c r="N201" s="159"/>
      <c r="O201" s="160"/>
      <c r="P201" s="169">
        <v>559</v>
      </c>
      <c r="Q201" s="75"/>
    </row>
    <row r="202" spans="1:17" ht="16.5" customHeight="1">
      <c r="A202" s="20">
        <v>71</v>
      </c>
      <c r="B202" s="20">
        <v>7418</v>
      </c>
      <c r="C202" s="25" t="s">
        <v>16207</v>
      </c>
      <c r="D202" s="138">
        <v>621</v>
      </c>
      <c r="E202" s="202" t="s">
        <v>51</v>
      </c>
      <c r="F202" s="153"/>
      <c r="G202" s="46"/>
      <c r="H202" s="53"/>
      <c r="I202" s="156" t="s">
        <v>7754</v>
      </c>
      <c r="J202" s="206" t="s">
        <v>53</v>
      </c>
      <c r="K202" s="158">
        <v>1</v>
      </c>
      <c r="L202" s="159"/>
      <c r="M202" s="160"/>
      <c r="N202" s="159"/>
      <c r="O202" s="160"/>
      <c r="P202" s="169">
        <v>559</v>
      </c>
      <c r="Q202" s="75"/>
    </row>
    <row r="203" spans="1:17" ht="16.5" customHeight="1">
      <c r="A203" s="20">
        <v>71</v>
      </c>
      <c r="B203" s="20" t="s">
        <v>7890</v>
      </c>
      <c r="C203" s="25" t="s">
        <v>7555</v>
      </c>
      <c r="D203" s="140"/>
      <c r="E203" s="144"/>
      <c r="F203" s="151"/>
      <c r="G203" s="154"/>
      <c r="H203" s="155"/>
      <c r="I203" s="205"/>
      <c r="J203" s="157"/>
      <c r="K203" s="158"/>
      <c r="L203" s="136" t="s">
        <v>92</v>
      </c>
      <c r="M203" s="163"/>
      <c r="N203" s="159"/>
      <c r="O203" s="144"/>
      <c r="P203" s="169">
        <v>435</v>
      </c>
      <c r="Q203" s="75"/>
    </row>
    <row r="204" spans="1:17" ht="16.5" customHeight="1">
      <c r="A204" s="20">
        <v>71</v>
      </c>
      <c r="B204" s="20" t="s">
        <v>11604</v>
      </c>
      <c r="C204" s="25" t="s">
        <v>10586</v>
      </c>
      <c r="D204" s="140"/>
      <c r="E204" s="144"/>
      <c r="F204" s="152"/>
      <c r="G204" s="46"/>
      <c r="H204" s="53"/>
      <c r="I204" s="156" t="s">
        <v>7754</v>
      </c>
      <c r="J204" s="206" t="s">
        <v>53</v>
      </c>
      <c r="K204" s="158">
        <v>1</v>
      </c>
      <c r="L204" s="137"/>
      <c r="M204" s="164"/>
      <c r="N204" s="159"/>
      <c r="O204" s="144"/>
      <c r="P204" s="169">
        <v>435</v>
      </c>
      <c r="Q204" s="75"/>
    </row>
    <row r="205" spans="1:17" ht="16.5" customHeight="1">
      <c r="A205" s="20">
        <v>71</v>
      </c>
      <c r="B205" s="20" t="s">
        <v>11602</v>
      </c>
      <c r="C205" s="25" t="s">
        <v>3303</v>
      </c>
      <c r="D205" s="140"/>
      <c r="E205" s="144"/>
      <c r="F205" s="136" t="s">
        <v>37</v>
      </c>
      <c r="G205" s="204" t="s">
        <v>53</v>
      </c>
      <c r="H205" s="155">
        <v>0.9</v>
      </c>
      <c r="I205" s="205"/>
      <c r="J205" s="157"/>
      <c r="K205" s="158"/>
      <c r="L205" s="137"/>
      <c r="M205" s="164"/>
      <c r="N205" s="159"/>
      <c r="O205" s="144"/>
      <c r="P205" s="169">
        <v>391</v>
      </c>
      <c r="Q205" s="75"/>
    </row>
    <row r="206" spans="1:17" ht="16.5" customHeight="1">
      <c r="A206" s="20">
        <v>71</v>
      </c>
      <c r="B206" s="20" t="s">
        <v>10092</v>
      </c>
      <c r="C206" s="25" t="s">
        <v>3302</v>
      </c>
      <c r="D206" s="140"/>
      <c r="E206" s="144"/>
      <c r="F206" s="153"/>
      <c r="G206" s="46"/>
      <c r="H206" s="53"/>
      <c r="I206" s="156" t="s">
        <v>7754</v>
      </c>
      <c r="J206" s="206" t="s">
        <v>53</v>
      </c>
      <c r="K206" s="158">
        <v>1</v>
      </c>
      <c r="L206" s="208" t="s">
        <v>53</v>
      </c>
      <c r="M206" s="53">
        <v>0.7</v>
      </c>
      <c r="N206" s="152"/>
      <c r="O206" s="46"/>
      <c r="P206" s="169">
        <v>391</v>
      </c>
      <c r="Q206" s="75"/>
    </row>
    <row r="207" spans="1:17" ht="16.5" customHeight="1">
      <c r="A207" s="20">
        <v>71</v>
      </c>
      <c r="B207" s="20" t="s">
        <v>7231</v>
      </c>
      <c r="C207" s="25" t="s">
        <v>10085</v>
      </c>
      <c r="D207" s="140"/>
      <c r="E207" s="144"/>
      <c r="F207" s="151"/>
      <c r="G207" s="154"/>
      <c r="H207" s="155"/>
      <c r="I207" s="205"/>
      <c r="J207" s="157"/>
      <c r="K207" s="158"/>
      <c r="L207" s="151"/>
      <c r="M207" s="154"/>
      <c r="N207" s="165" t="s">
        <v>150</v>
      </c>
      <c r="O207" s="209"/>
      <c r="P207" s="169">
        <v>559</v>
      </c>
      <c r="Q207" s="75"/>
    </row>
    <row r="208" spans="1:17" ht="16.5" customHeight="1">
      <c r="A208" s="20">
        <v>71</v>
      </c>
      <c r="B208" s="20" t="s">
        <v>2141</v>
      </c>
      <c r="C208" s="25" t="s">
        <v>16208</v>
      </c>
      <c r="D208" s="140"/>
      <c r="E208" s="144"/>
      <c r="F208" s="152"/>
      <c r="G208" s="46"/>
      <c r="H208" s="53"/>
      <c r="I208" s="156" t="s">
        <v>7754</v>
      </c>
      <c r="J208" s="206" t="s">
        <v>53</v>
      </c>
      <c r="K208" s="158">
        <v>1</v>
      </c>
      <c r="L208" s="159"/>
      <c r="M208" s="144"/>
      <c r="N208" s="166"/>
      <c r="O208" s="210"/>
      <c r="P208" s="169">
        <v>559</v>
      </c>
      <c r="Q208" s="75"/>
    </row>
    <row r="209" spans="1:17" ht="16.5" customHeight="1">
      <c r="A209" s="20">
        <v>71</v>
      </c>
      <c r="B209" s="20" t="s">
        <v>8420</v>
      </c>
      <c r="C209" s="25" t="s">
        <v>11855</v>
      </c>
      <c r="D209" s="140"/>
      <c r="E209" s="144"/>
      <c r="F209" s="136" t="s">
        <v>37</v>
      </c>
      <c r="G209" s="204" t="s">
        <v>53</v>
      </c>
      <c r="H209" s="155">
        <v>0.9</v>
      </c>
      <c r="I209" s="205"/>
      <c r="J209" s="157"/>
      <c r="K209" s="158"/>
      <c r="L209" s="159"/>
      <c r="M209" s="144"/>
      <c r="N209" s="166"/>
      <c r="O209" s="210"/>
      <c r="P209" s="169">
        <v>503</v>
      </c>
      <c r="Q209" s="75"/>
    </row>
    <row r="210" spans="1:17" ht="16.5" customHeight="1">
      <c r="A210" s="20">
        <v>71</v>
      </c>
      <c r="B210" s="20" t="s">
        <v>11601</v>
      </c>
      <c r="C210" s="25" t="s">
        <v>8552</v>
      </c>
      <c r="D210" s="140"/>
      <c r="E210" s="144"/>
      <c r="F210" s="153"/>
      <c r="G210" s="46"/>
      <c r="H210" s="53"/>
      <c r="I210" s="156" t="s">
        <v>7754</v>
      </c>
      <c r="J210" s="206" t="s">
        <v>53</v>
      </c>
      <c r="K210" s="158">
        <v>1</v>
      </c>
      <c r="L210" s="152"/>
      <c r="M210" s="46"/>
      <c r="N210" s="166"/>
      <c r="O210" s="210"/>
      <c r="P210" s="169">
        <v>503</v>
      </c>
      <c r="Q210" s="75"/>
    </row>
    <row r="211" spans="1:17" ht="16.5" customHeight="1">
      <c r="A211" s="20">
        <v>71</v>
      </c>
      <c r="B211" s="20" t="s">
        <v>11599</v>
      </c>
      <c r="C211" s="25" t="s">
        <v>7937</v>
      </c>
      <c r="D211" s="140"/>
      <c r="E211" s="144"/>
      <c r="F211" s="151"/>
      <c r="G211" s="154"/>
      <c r="H211" s="155"/>
      <c r="I211" s="205"/>
      <c r="J211" s="157"/>
      <c r="K211" s="158"/>
      <c r="L211" s="136" t="s">
        <v>92</v>
      </c>
      <c r="M211" s="163"/>
      <c r="N211" s="166"/>
      <c r="O211" s="210"/>
      <c r="P211" s="169">
        <v>392</v>
      </c>
      <c r="Q211" s="75"/>
    </row>
    <row r="212" spans="1:17" ht="16.5" customHeight="1">
      <c r="A212" s="20">
        <v>71</v>
      </c>
      <c r="B212" s="20" t="s">
        <v>11261</v>
      </c>
      <c r="C212" s="25" t="s">
        <v>14686</v>
      </c>
      <c r="D212" s="140"/>
      <c r="E212" s="144"/>
      <c r="F212" s="152"/>
      <c r="G212" s="46"/>
      <c r="H212" s="53"/>
      <c r="I212" s="156" t="s">
        <v>7754</v>
      </c>
      <c r="J212" s="206" t="s">
        <v>53</v>
      </c>
      <c r="K212" s="158">
        <v>1</v>
      </c>
      <c r="L212" s="137"/>
      <c r="M212" s="164"/>
      <c r="N212" s="166"/>
      <c r="O212" s="210"/>
      <c r="P212" s="169">
        <v>392</v>
      </c>
      <c r="Q212" s="75"/>
    </row>
    <row r="213" spans="1:17" ht="16.5" customHeight="1">
      <c r="A213" s="20">
        <v>71</v>
      </c>
      <c r="B213" s="20" t="s">
        <v>2799</v>
      </c>
      <c r="C213" s="25" t="s">
        <v>13241</v>
      </c>
      <c r="D213" s="140"/>
      <c r="E213" s="144"/>
      <c r="F213" s="136" t="s">
        <v>37</v>
      </c>
      <c r="G213" s="204" t="s">
        <v>53</v>
      </c>
      <c r="H213" s="155">
        <v>0.9</v>
      </c>
      <c r="I213" s="205"/>
      <c r="J213" s="157"/>
      <c r="K213" s="158"/>
      <c r="L213" s="137"/>
      <c r="M213" s="164"/>
      <c r="N213" s="166"/>
      <c r="O213" s="210"/>
      <c r="P213" s="169">
        <v>352</v>
      </c>
      <c r="Q213" s="75"/>
    </row>
    <row r="214" spans="1:17" ht="16.5" customHeight="1">
      <c r="A214" s="20">
        <v>71</v>
      </c>
      <c r="B214" s="20" t="s">
        <v>711</v>
      </c>
      <c r="C214" s="25" t="s">
        <v>16209</v>
      </c>
      <c r="D214" s="140"/>
      <c r="E214" s="144"/>
      <c r="F214" s="153"/>
      <c r="G214" s="46"/>
      <c r="H214" s="53"/>
      <c r="I214" s="156" t="s">
        <v>7754</v>
      </c>
      <c r="J214" s="206" t="s">
        <v>53</v>
      </c>
      <c r="K214" s="158">
        <v>1</v>
      </c>
      <c r="L214" s="208" t="s">
        <v>53</v>
      </c>
      <c r="M214" s="53">
        <v>0.9</v>
      </c>
      <c r="N214" s="208" t="s">
        <v>53</v>
      </c>
      <c r="O214" s="211">
        <v>0.9</v>
      </c>
      <c r="P214" s="169">
        <v>352</v>
      </c>
      <c r="Q214" s="75"/>
    </row>
    <row r="215" spans="1:17" ht="16.5" customHeight="1">
      <c r="A215" s="20">
        <v>71</v>
      </c>
      <c r="B215" s="20" t="s">
        <v>11598</v>
      </c>
      <c r="C215" s="25" t="s">
        <v>10126</v>
      </c>
      <c r="D215" s="140"/>
      <c r="E215" s="144"/>
      <c r="F215" s="151"/>
      <c r="G215" s="154"/>
      <c r="H215" s="155"/>
      <c r="I215" s="205"/>
      <c r="J215" s="157"/>
      <c r="K215" s="158"/>
      <c r="L215" s="151"/>
      <c r="M215" s="154"/>
      <c r="N215" s="165" t="s">
        <v>69</v>
      </c>
      <c r="O215" s="209"/>
      <c r="P215" s="169">
        <v>528</v>
      </c>
      <c r="Q215" s="75"/>
    </row>
    <row r="216" spans="1:17" ht="16.5" customHeight="1">
      <c r="A216" s="20">
        <v>71</v>
      </c>
      <c r="B216" s="20" t="s">
        <v>11597</v>
      </c>
      <c r="C216" s="25" t="s">
        <v>16211</v>
      </c>
      <c r="D216" s="140"/>
      <c r="E216" s="144"/>
      <c r="F216" s="152"/>
      <c r="G216" s="46"/>
      <c r="H216" s="53"/>
      <c r="I216" s="156" t="s">
        <v>7754</v>
      </c>
      <c r="J216" s="206" t="s">
        <v>53</v>
      </c>
      <c r="K216" s="158">
        <v>1</v>
      </c>
      <c r="L216" s="159"/>
      <c r="M216" s="144"/>
      <c r="N216" s="166"/>
      <c r="O216" s="210"/>
      <c r="P216" s="169">
        <v>528</v>
      </c>
      <c r="Q216" s="75"/>
    </row>
    <row r="217" spans="1:17" ht="16.5" customHeight="1">
      <c r="A217" s="20">
        <v>71</v>
      </c>
      <c r="B217" s="20" t="s">
        <v>1457</v>
      </c>
      <c r="C217" s="25" t="s">
        <v>16212</v>
      </c>
      <c r="D217" s="140"/>
      <c r="E217" s="144"/>
      <c r="F217" s="136" t="s">
        <v>37</v>
      </c>
      <c r="G217" s="204" t="s">
        <v>53</v>
      </c>
      <c r="H217" s="155">
        <v>0.9</v>
      </c>
      <c r="I217" s="205"/>
      <c r="J217" s="157"/>
      <c r="K217" s="158"/>
      <c r="L217" s="159"/>
      <c r="M217" s="144"/>
      <c r="N217" s="166"/>
      <c r="O217" s="210"/>
      <c r="P217" s="169">
        <v>475</v>
      </c>
      <c r="Q217" s="75"/>
    </row>
    <row r="218" spans="1:17" ht="16.5" customHeight="1">
      <c r="A218" s="20">
        <v>71</v>
      </c>
      <c r="B218" s="20" t="s">
        <v>9874</v>
      </c>
      <c r="C218" s="25" t="s">
        <v>15217</v>
      </c>
      <c r="D218" s="140"/>
      <c r="E218" s="144"/>
      <c r="F218" s="153"/>
      <c r="G218" s="46"/>
      <c r="H218" s="53"/>
      <c r="I218" s="156" t="s">
        <v>7754</v>
      </c>
      <c r="J218" s="206" t="s">
        <v>53</v>
      </c>
      <c r="K218" s="158">
        <v>1</v>
      </c>
      <c r="L218" s="152"/>
      <c r="M218" s="46"/>
      <c r="N218" s="166"/>
      <c r="O218" s="210"/>
      <c r="P218" s="169">
        <v>475</v>
      </c>
      <c r="Q218" s="75"/>
    </row>
    <row r="219" spans="1:17" ht="16.5" customHeight="1">
      <c r="A219" s="20">
        <v>71</v>
      </c>
      <c r="B219" s="20" t="s">
        <v>11596</v>
      </c>
      <c r="C219" s="25" t="s">
        <v>371</v>
      </c>
      <c r="D219" s="140"/>
      <c r="E219" s="144"/>
      <c r="F219" s="151"/>
      <c r="G219" s="154"/>
      <c r="H219" s="155"/>
      <c r="I219" s="205"/>
      <c r="J219" s="157"/>
      <c r="K219" s="158"/>
      <c r="L219" s="136" t="s">
        <v>92</v>
      </c>
      <c r="M219" s="163"/>
      <c r="N219" s="166"/>
      <c r="O219" s="210"/>
      <c r="P219" s="169">
        <v>370</v>
      </c>
      <c r="Q219" s="75"/>
    </row>
    <row r="220" spans="1:17" ht="16.5" customHeight="1">
      <c r="A220" s="20">
        <v>71</v>
      </c>
      <c r="B220" s="20" t="s">
        <v>7439</v>
      </c>
      <c r="C220" s="25" t="s">
        <v>13713</v>
      </c>
      <c r="D220" s="140"/>
      <c r="E220" s="144"/>
      <c r="F220" s="152"/>
      <c r="G220" s="46"/>
      <c r="H220" s="53"/>
      <c r="I220" s="156" t="s">
        <v>7754</v>
      </c>
      <c r="J220" s="206" t="s">
        <v>53</v>
      </c>
      <c r="K220" s="158">
        <v>1</v>
      </c>
      <c r="L220" s="137"/>
      <c r="M220" s="164"/>
      <c r="N220" s="166"/>
      <c r="O220" s="210"/>
      <c r="P220" s="169">
        <v>370</v>
      </c>
      <c r="Q220" s="75"/>
    </row>
    <row r="221" spans="1:17" ht="16.5" customHeight="1">
      <c r="A221" s="20">
        <v>71</v>
      </c>
      <c r="B221" s="20" t="s">
        <v>10342</v>
      </c>
      <c r="C221" s="25" t="s">
        <v>6590</v>
      </c>
      <c r="D221" s="140"/>
      <c r="E221" s="144"/>
      <c r="F221" s="136" t="s">
        <v>37</v>
      </c>
      <c r="G221" s="204" t="s">
        <v>53</v>
      </c>
      <c r="H221" s="155">
        <v>0.9</v>
      </c>
      <c r="I221" s="205"/>
      <c r="J221" s="157"/>
      <c r="K221" s="158"/>
      <c r="L221" s="137"/>
      <c r="M221" s="164"/>
      <c r="N221" s="166"/>
      <c r="O221" s="210"/>
      <c r="P221" s="169">
        <v>332</v>
      </c>
      <c r="Q221" s="75"/>
    </row>
    <row r="222" spans="1:17" ht="16.5" customHeight="1">
      <c r="A222" s="20">
        <v>71</v>
      </c>
      <c r="B222" s="20" t="s">
        <v>6812</v>
      </c>
      <c r="C222" s="25" t="s">
        <v>11094</v>
      </c>
      <c r="D222" s="141"/>
      <c r="E222" s="46"/>
      <c r="F222" s="153"/>
      <c r="G222" s="46"/>
      <c r="H222" s="53"/>
      <c r="I222" s="156" t="s">
        <v>7754</v>
      </c>
      <c r="J222" s="206" t="s">
        <v>53</v>
      </c>
      <c r="K222" s="158">
        <v>1</v>
      </c>
      <c r="L222" s="208" t="s">
        <v>53</v>
      </c>
      <c r="M222" s="53">
        <v>0.9</v>
      </c>
      <c r="N222" s="208" t="s">
        <v>53</v>
      </c>
      <c r="O222" s="211">
        <v>0.85</v>
      </c>
      <c r="P222" s="169">
        <v>332</v>
      </c>
      <c r="Q222" s="75"/>
    </row>
    <row r="223" spans="1:17" ht="16.5" customHeight="1">
      <c r="A223" s="20">
        <v>71</v>
      </c>
      <c r="B223" s="20">
        <v>7419</v>
      </c>
      <c r="C223" s="25" t="s">
        <v>8675</v>
      </c>
      <c r="D223" s="136" t="s">
        <v>17696</v>
      </c>
      <c r="E223" s="200"/>
      <c r="F223" s="151"/>
      <c r="G223" s="154"/>
      <c r="H223" s="155"/>
      <c r="I223" s="205"/>
      <c r="J223" s="157"/>
      <c r="K223" s="158"/>
      <c r="L223" s="151"/>
      <c r="M223" s="155"/>
      <c r="N223" s="151"/>
      <c r="O223" s="155"/>
      <c r="P223" s="169">
        <v>690</v>
      </c>
      <c r="Q223" s="75"/>
    </row>
    <row r="224" spans="1:17" ht="16.5" customHeight="1">
      <c r="A224" s="20">
        <v>71</v>
      </c>
      <c r="B224" s="20">
        <v>7420</v>
      </c>
      <c r="C224" s="25" t="s">
        <v>16213</v>
      </c>
      <c r="D224" s="199"/>
      <c r="E224" s="201"/>
      <c r="F224" s="152"/>
      <c r="G224" s="46"/>
      <c r="H224" s="53"/>
      <c r="I224" s="156" t="s">
        <v>7754</v>
      </c>
      <c r="J224" s="206" t="s">
        <v>53</v>
      </c>
      <c r="K224" s="158">
        <v>1</v>
      </c>
      <c r="L224" s="159"/>
      <c r="M224" s="160"/>
      <c r="N224" s="159"/>
      <c r="O224" s="160"/>
      <c r="P224" s="169">
        <v>690</v>
      </c>
      <c r="Q224" s="75"/>
    </row>
    <row r="225" spans="1:17" ht="16.5" customHeight="1">
      <c r="A225" s="20">
        <v>71</v>
      </c>
      <c r="B225" s="20">
        <v>7421</v>
      </c>
      <c r="C225" s="25" t="s">
        <v>12293</v>
      </c>
      <c r="D225" s="199"/>
      <c r="E225" s="201"/>
      <c r="F225" s="136" t="s">
        <v>37</v>
      </c>
      <c r="G225" s="204" t="s">
        <v>53</v>
      </c>
      <c r="H225" s="155">
        <v>0.9</v>
      </c>
      <c r="I225" s="205"/>
      <c r="J225" s="157"/>
      <c r="K225" s="158"/>
      <c r="L225" s="159"/>
      <c r="M225" s="160"/>
      <c r="N225" s="159"/>
      <c r="O225" s="160"/>
      <c r="P225" s="169">
        <v>621</v>
      </c>
      <c r="Q225" s="75"/>
    </row>
    <row r="226" spans="1:17" ht="16.5" customHeight="1">
      <c r="A226" s="20">
        <v>71</v>
      </c>
      <c r="B226" s="20">
        <v>7422</v>
      </c>
      <c r="C226" s="25" t="s">
        <v>613</v>
      </c>
      <c r="D226" s="138">
        <v>690</v>
      </c>
      <c r="E226" s="202" t="s">
        <v>51</v>
      </c>
      <c r="F226" s="153"/>
      <c r="G226" s="46"/>
      <c r="H226" s="53"/>
      <c r="I226" s="156" t="s">
        <v>7754</v>
      </c>
      <c r="J226" s="206" t="s">
        <v>53</v>
      </c>
      <c r="K226" s="158">
        <v>1</v>
      </c>
      <c r="L226" s="159"/>
      <c r="M226" s="160"/>
      <c r="N226" s="159"/>
      <c r="O226" s="160"/>
      <c r="P226" s="169">
        <v>621</v>
      </c>
      <c r="Q226" s="75"/>
    </row>
    <row r="227" spans="1:17" ht="16.5" customHeight="1">
      <c r="A227" s="20">
        <v>71</v>
      </c>
      <c r="B227" s="20" t="s">
        <v>850</v>
      </c>
      <c r="C227" s="25" t="s">
        <v>16214</v>
      </c>
      <c r="D227" s="140"/>
      <c r="E227" s="144"/>
      <c r="F227" s="151"/>
      <c r="G227" s="154"/>
      <c r="H227" s="155"/>
      <c r="I227" s="205"/>
      <c r="J227" s="157"/>
      <c r="K227" s="158"/>
      <c r="L227" s="136" t="s">
        <v>92</v>
      </c>
      <c r="M227" s="163"/>
      <c r="N227" s="159"/>
      <c r="O227" s="144"/>
      <c r="P227" s="169">
        <v>483</v>
      </c>
      <c r="Q227" s="75"/>
    </row>
    <row r="228" spans="1:17" ht="16.5" customHeight="1">
      <c r="A228" s="20">
        <v>71</v>
      </c>
      <c r="B228" s="20" t="s">
        <v>4868</v>
      </c>
      <c r="C228" s="25" t="s">
        <v>13654</v>
      </c>
      <c r="D228" s="140"/>
      <c r="E228" s="144"/>
      <c r="F228" s="152"/>
      <c r="G228" s="46"/>
      <c r="H228" s="53"/>
      <c r="I228" s="156" t="s">
        <v>7754</v>
      </c>
      <c r="J228" s="206" t="s">
        <v>53</v>
      </c>
      <c r="K228" s="158">
        <v>1</v>
      </c>
      <c r="L228" s="137"/>
      <c r="M228" s="164"/>
      <c r="N228" s="159"/>
      <c r="O228" s="144"/>
      <c r="P228" s="169">
        <v>483</v>
      </c>
      <c r="Q228" s="75"/>
    </row>
    <row r="229" spans="1:17" ht="16.5" customHeight="1">
      <c r="A229" s="20">
        <v>71</v>
      </c>
      <c r="B229" s="20" t="s">
        <v>9848</v>
      </c>
      <c r="C229" s="25" t="s">
        <v>16215</v>
      </c>
      <c r="D229" s="140"/>
      <c r="E229" s="144"/>
      <c r="F229" s="136" t="s">
        <v>37</v>
      </c>
      <c r="G229" s="204" t="s">
        <v>53</v>
      </c>
      <c r="H229" s="155">
        <v>0.9</v>
      </c>
      <c r="I229" s="205"/>
      <c r="J229" s="157"/>
      <c r="K229" s="158"/>
      <c r="L229" s="137"/>
      <c r="M229" s="164"/>
      <c r="N229" s="159"/>
      <c r="O229" s="144"/>
      <c r="P229" s="169">
        <v>435</v>
      </c>
      <c r="Q229" s="75"/>
    </row>
    <row r="230" spans="1:17" ht="16.5" customHeight="1">
      <c r="A230" s="20">
        <v>71</v>
      </c>
      <c r="B230" s="20" t="s">
        <v>10016</v>
      </c>
      <c r="C230" s="25" t="s">
        <v>16216</v>
      </c>
      <c r="D230" s="140"/>
      <c r="E230" s="144"/>
      <c r="F230" s="153"/>
      <c r="G230" s="46"/>
      <c r="H230" s="53"/>
      <c r="I230" s="156" t="s">
        <v>7754</v>
      </c>
      <c r="J230" s="206" t="s">
        <v>53</v>
      </c>
      <c r="K230" s="158">
        <v>1</v>
      </c>
      <c r="L230" s="208" t="s">
        <v>53</v>
      </c>
      <c r="M230" s="53">
        <v>0.7</v>
      </c>
      <c r="N230" s="152"/>
      <c r="O230" s="46"/>
      <c r="P230" s="169">
        <v>435</v>
      </c>
      <c r="Q230" s="75"/>
    </row>
    <row r="231" spans="1:17" ht="16.5" customHeight="1">
      <c r="A231" s="20">
        <v>71</v>
      </c>
      <c r="B231" s="20" t="s">
        <v>10755</v>
      </c>
      <c r="C231" s="25" t="s">
        <v>16217</v>
      </c>
      <c r="D231" s="140"/>
      <c r="E231" s="144"/>
      <c r="F231" s="151"/>
      <c r="G231" s="154"/>
      <c r="H231" s="155"/>
      <c r="I231" s="205"/>
      <c r="J231" s="157"/>
      <c r="K231" s="158"/>
      <c r="L231" s="151"/>
      <c r="M231" s="154"/>
      <c r="N231" s="165" t="s">
        <v>150</v>
      </c>
      <c r="O231" s="209"/>
      <c r="P231" s="169">
        <v>621</v>
      </c>
      <c r="Q231" s="75"/>
    </row>
    <row r="232" spans="1:17" ht="16.5" customHeight="1">
      <c r="A232" s="20">
        <v>71</v>
      </c>
      <c r="B232" s="20" t="s">
        <v>11594</v>
      </c>
      <c r="C232" s="25" t="s">
        <v>16218</v>
      </c>
      <c r="D232" s="140"/>
      <c r="E232" s="144"/>
      <c r="F232" s="152"/>
      <c r="G232" s="46"/>
      <c r="H232" s="53"/>
      <c r="I232" s="156" t="s">
        <v>7754</v>
      </c>
      <c r="J232" s="206" t="s">
        <v>53</v>
      </c>
      <c r="K232" s="158">
        <v>1</v>
      </c>
      <c r="L232" s="159"/>
      <c r="M232" s="144"/>
      <c r="N232" s="166"/>
      <c r="O232" s="210"/>
      <c r="P232" s="169">
        <v>621</v>
      </c>
      <c r="Q232" s="75"/>
    </row>
    <row r="233" spans="1:17" ht="16.5" customHeight="1">
      <c r="A233" s="20">
        <v>71</v>
      </c>
      <c r="B233" s="20" t="s">
        <v>6166</v>
      </c>
      <c r="C233" s="25" t="s">
        <v>8701</v>
      </c>
      <c r="D233" s="140"/>
      <c r="E233" s="144"/>
      <c r="F233" s="136" t="s">
        <v>37</v>
      </c>
      <c r="G233" s="204" t="s">
        <v>53</v>
      </c>
      <c r="H233" s="155">
        <v>0.9</v>
      </c>
      <c r="I233" s="205"/>
      <c r="J233" s="157"/>
      <c r="K233" s="158"/>
      <c r="L233" s="159"/>
      <c r="M233" s="144"/>
      <c r="N233" s="166"/>
      <c r="O233" s="210"/>
      <c r="P233" s="169">
        <v>559</v>
      </c>
      <c r="Q233" s="75"/>
    </row>
    <row r="234" spans="1:17" ht="16.5" customHeight="1">
      <c r="A234" s="20">
        <v>71</v>
      </c>
      <c r="B234" s="20" t="s">
        <v>4031</v>
      </c>
      <c r="C234" s="25" t="s">
        <v>13786</v>
      </c>
      <c r="D234" s="140"/>
      <c r="E234" s="144"/>
      <c r="F234" s="153"/>
      <c r="G234" s="46"/>
      <c r="H234" s="53"/>
      <c r="I234" s="156" t="s">
        <v>7754</v>
      </c>
      <c r="J234" s="206" t="s">
        <v>53</v>
      </c>
      <c r="K234" s="158">
        <v>1</v>
      </c>
      <c r="L234" s="152"/>
      <c r="M234" s="46"/>
      <c r="N234" s="166"/>
      <c r="O234" s="210"/>
      <c r="P234" s="169">
        <v>559</v>
      </c>
      <c r="Q234" s="75"/>
    </row>
    <row r="235" spans="1:17" ht="16.5" customHeight="1">
      <c r="A235" s="20">
        <v>71</v>
      </c>
      <c r="B235" s="20" t="s">
        <v>10720</v>
      </c>
      <c r="C235" s="25" t="s">
        <v>16219</v>
      </c>
      <c r="D235" s="140"/>
      <c r="E235" s="144"/>
      <c r="F235" s="151"/>
      <c r="G235" s="154"/>
      <c r="H235" s="155"/>
      <c r="I235" s="205"/>
      <c r="J235" s="157"/>
      <c r="K235" s="158"/>
      <c r="L235" s="136" t="s">
        <v>92</v>
      </c>
      <c r="M235" s="163"/>
      <c r="N235" s="166"/>
      <c r="O235" s="210"/>
      <c r="P235" s="169">
        <v>435</v>
      </c>
      <c r="Q235" s="75"/>
    </row>
    <row r="236" spans="1:17" ht="16.5" customHeight="1">
      <c r="A236" s="20">
        <v>71</v>
      </c>
      <c r="B236" s="20" t="s">
        <v>1357</v>
      </c>
      <c r="C236" s="25" t="s">
        <v>16220</v>
      </c>
      <c r="D236" s="140"/>
      <c r="E236" s="144"/>
      <c r="F236" s="152"/>
      <c r="G236" s="46"/>
      <c r="H236" s="53"/>
      <c r="I236" s="156" t="s">
        <v>7754</v>
      </c>
      <c r="J236" s="206" t="s">
        <v>53</v>
      </c>
      <c r="K236" s="158">
        <v>1</v>
      </c>
      <c r="L236" s="137"/>
      <c r="M236" s="164"/>
      <c r="N236" s="166"/>
      <c r="O236" s="210"/>
      <c r="P236" s="169">
        <v>435</v>
      </c>
      <c r="Q236" s="75"/>
    </row>
    <row r="237" spans="1:17" ht="16.5" customHeight="1">
      <c r="A237" s="20">
        <v>71</v>
      </c>
      <c r="B237" s="20" t="s">
        <v>72</v>
      </c>
      <c r="C237" s="25" t="s">
        <v>8359</v>
      </c>
      <c r="D237" s="140"/>
      <c r="E237" s="144"/>
      <c r="F237" s="136" t="s">
        <v>37</v>
      </c>
      <c r="G237" s="204" t="s">
        <v>53</v>
      </c>
      <c r="H237" s="155">
        <v>0.9</v>
      </c>
      <c r="I237" s="205"/>
      <c r="J237" s="157"/>
      <c r="K237" s="158"/>
      <c r="L237" s="137"/>
      <c r="M237" s="164"/>
      <c r="N237" s="166"/>
      <c r="O237" s="210"/>
      <c r="P237" s="169">
        <v>392</v>
      </c>
      <c r="Q237" s="75"/>
    </row>
    <row r="238" spans="1:17" ht="16.5" customHeight="1">
      <c r="A238" s="20">
        <v>71</v>
      </c>
      <c r="B238" s="20" t="s">
        <v>11593</v>
      </c>
      <c r="C238" s="25" t="s">
        <v>11605</v>
      </c>
      <c r="D238" s="140"/>
      <c r="E238" s="144"/>
      <c r="F238" s="153"/>
      <c r="G238" s="46"/>
      <c r="H238" s="53"/>
      <c r="I238" s="156" t="s">
        <v>7754</v>
      </c>
      <c r="J238" s="206" t="s">
        <v>53</v>
      </c>
      <c r="K238" s="158">
        <v>1</v>
      </c>
      <c r="L238" s="208" t="s">
        <v>53</v>
      </c>
      <c r="M238" s="53">
        <v>0.9</v>
      </c>
      <c r="N238" s="208" t="s">
        <v>53</v>
      </c>
      <c r="O238" s="211">
        <v>0.9</v>
      </c>
      <c r="P238" s="169">
        <v>392</v>
      </c>
      <c r="Q238" s="75"/>
    </row>
    <row r="239" spans="1:17" ht="16.5" customHeight="1">
      <c r="A239" s="20">
        <v>71</v>
      </c>
      <c r="B239" s="20" t="s">
        <v>3589</v>
      </c>
      <c r="C239" s="25" t="s">
        <v>16221</v>
      </c>
      <c r="D239" s="140"/>
      <c r="E239" s="144"/>
      <c r="F239" s="151"/>
      <c r="G239" s="154"/>
      <c r="H239" s="155"/>
      <c r="I239" s="205"/>
      <c r="J239" s="157"/>
      <c r="K239" s="158"/>
      <c r="L239" s="151"/>
      <c r="M239" s="154"/>
      <c r="N239" s="165" t="s">
        <v>69</v>
      </c>
      <c r="O239" s="209"/>
      <c r="P239" s="169">
        <v>587</v>
      </c>
      <c r="Q239" s="75"/>
    </row>
    <row r="240" spans="1:17" ht="16.5" customHeight="1">
      <c r="A240" s="20">
        <v>71</v>
      </c>
      <c r="B240" s="20" t="s">
        <v>3601</v>
      </c>
      <c r="C240" s="25" t="s">
        <v>16223</v>
      </c>
      <c r="D240" s="140"/>
      <c r="E240" s="144"/>
      <c r="F240" s="152"/>
      <c r="G240" s="46"/>
      <c r="H240" s="53"/>
      <c r="I240" s="156" t="s">
        <v>7754</v>
      </c>
      <c r="J240" s="206" t="s">
        <v>53</v>
      </c>
      <c r="K240" s="158">
        <v>1</v>
      </c>
      <c r="L240" s="159"/>
      <c r="M240" s="144"/>
      <c r="N240" s="166"/>
      <c r="O240" s="210"/>
      <c r="P240" s="169">
        <v>587</v>
      </c>
      <c r="Q240" s="75"/>
    </row>
    <row r="241" spans="1:17" ht="16.5" customHeight="1">
      <c r="A241" s="20">
        <v>71</v>
      </c>
      <c r="B241" s="20" t="s">
        <v>6423</v>
      </c>
      <c r="C241" s="25" t="s">
        <v>2244</v>
      </c>
      <c r="D241" s="140"/>
      <c r="E241" s="144"/>
      <c r="F241" s="136" t="s">
        <v>37</v>
      </c>
      <c r="G241" s="204" t="s">
        <v>53</v>
      </c>
      <c r="H241" s="155">
        <v>0.9</v>
      </c>
      <c r="I241" s="205"/>
      <c r="J241" s="157"/>
      <c r="K241" s="158"/>
      <c r="L241" s="159"/>
      <c r="M241" s="144"/>
      <c r="N241" s="166"/>
      <c r="O241" s="210"/>
      <c r="P241" s="169">
        <v>528</v>
      </c>
      <c r="Q241" s="75"/>
    </row>
    <row r="242" spans="1:17" ht="16.5" customHeight="1">
      <c r="A242" s="20">
        <v>71</v>
      </c>
      <c r="B242" s="20" t="s">
        <v>7603</v>
      </c>
      <c r="C242" s="25" t="s">
        <v>16224</v>
      </c>
      <c r="D242" s="140"/>
      <c r="E242" s="144"/>
      <c r="F242" s="153"/>
      <c r="G242" s="46"/>
      <c r="H242" s="53"/>
      <c r="I242" s="156" t="s">
        <v>7754</v>
      </c>
      <c r="J242" s="206" t="s">
        <v>53</v>
      </c>
      <c r="K242" s="158">
        <v>1</v>
      </c>
      <c r="L242" s="152"/>
      <c r="M242" s="46"/>
      <c r="N242" s="166"/>
      <c r="O242" s="210"/>
      <c r="P242" s="169">
        <v>528</v>
      </c>
      <c r="Q242" s="75"/>
    </row>
    <row r="243" spans="1:17" ht="16.5" customHeight="1">
      <c r="A243" s="20">
        <v>71</v>
      </c>
      <c r="B243" s="20" t="s">
        <v>1284</v>
      </c>
      <c r="C243" s="25" t="s">
        <v>6645</v>
      </c>
      <c r="D243" s="140"/>
      <c r="E243" s="144"/>
      <c r="F243" s="151"/>
      <c r="G243" s="154"/>
      <c r="H243" s="155"/>
      <c r="I243" s="205"/>
      <c r="J243" s="157"/>
      <c r="K243" s="158"/>
      <c r="L243" s="136" t="s">
        <v>92</v>
      </c>
      <c r="M243" s="163"/>
      <c r="N243" s="166"/>
      <c r="O243" s="210"/>
      <c r="P243" s="169">
        <v>411</v>
      </c>
      <c r="Q243" s="75"/>
    </row>
    <row r="244" spans="1:17" ht="16.5" customHeight="1">
      <c r="A244" s="20">
        <v>71</v>
      </c>
      <c r="B244" s="20" t="s">
        <v>4333</v>
      </c>
      <c r="C244" s="25" t="s">
        <v>345</v>
      </c>
      <c r="D244" s="140"/>
      <c r="E244" s="144"/>
      <c r="F244" s="152"/>
      <c r="G244" s="46"/>
      <c r="H244" s="53"/>
      <c r="I244" s="156" t="s">
        <v>7754</v>
      </c>
      <c r="J244" s="206" t="s">
        <v>53</v>
      </c>
      <c r="K244" s="158">
        <v>1</v>
      </c>
      <c r="L244" s="137"/>
      <c r="M244" s="164"/>
      <c r="N244" s="166"/>
      <c r="O244" s="210"/>
      <c r="P244" s="169">
        <v>411</v>
      </c>
      <c r="Q244" s="75"/>
    </row>
    <row r="245" spans="1:17" ht="16.5" customHeight="1">
      <c r="A245" s="20">
        <v>71</v>
      </c>
      <c r="B245" s="20" t="s">
        <v>5729</v>
      </c>
      <c r="C245" s="25" t="s">
        <v>5695</v>
      </c>
      <c r="D245" s="140"/>
      <c r="E245" s="144"/>
      <c r="F245" s="136" t="s">
        <v>37</v>
      </c>
      <c r="G245" s="204" t="s">
        <v>53</v>
      </c>
      <c r="H245" s="155">
        <v>0.9</v>
      </c>
      <c r="I245" s="205"/>
      <c r="J245" s="157"/>
      <c r="K245" s="158"/>
      <c r="L245" s="137"/>
      <c r="M245" s="164"/>
      <c r="N245" s="166"/>
      <c r="O245" s="210"/>
      <c r="P245" s="169">
        <v>370</v>
      </c>
      <c r="Q245" s="75"/>
    </row>
    <row r="246" spans="1:17" ht="16.5" customHeight="1">
      <c r="A246" s="20">
        <v>71</v>
      </c>
      <c r="B246" s="20" t="s">
        <v>9643</v>
      </c>
      <c r="C246" s="25" t="s">
        <v>15409</v>
      </c>
      <c r="D246" s="141"/>
      <c r="E246" s="46"/>
      <c r="F246" s="153"/>
      <c r="G246" s="46"/>
      <c r="H246" s="53"/>
      <c r="I246" s="156" t="s">
        <v>7754</v>
      </c>
      <c r="J246" s="206" t="s">
        <v>53</v>
      </c>
      <c r="K246" s="158">
        <v>1</v>
      </c>
      <c r="L246" s="208" t="s">
        <v>53</v>
      </c>
      <c r="M246" s="53">
        <v>0.9</v>
      </c>
      <c r="N246" s="208" t="s">
        <v>53</v>
      </c>
      <c r="O246" s="211">
        <v>0.85</v>
      </c>
      <c r="P246" s="169">
        <v>370</v>
      </c>
      <c r="Q246" s="75"/>
    </row>
    <row r="247" spans="1:17" ht="16.5" customHeight="1">
      <c r="A247" s="20">
        <v>71</v>
      </c>
      <c r="B247" s="20">
        <v>7423</v>
      </c>
      <c r="C247" s="25" t="s">
        <v>4697</v>
      </c>
      <c r="D247" s="136" t="s">
        <v>17697</v>
      </c>
      <c r="E247" s="200"/>
      <c r="F247" s="151"/>
      <c r="G247" s="154"/>
      <c r="H247" s="155"/>
      <c r="I247" s="205"/>
      <c r="J247" s="157"/>
      <c r="K247" s="158"/>
      <c r="L247" s="151"/>
      <c r="M247" s="155"/>
      <c r="N247" s="151"/>
      <c r="O247" s="155"/>
      <c r="P247" s="169">
        <v>759</v>
      </c>
      <c r="Q247" s="75"/>
    </row>
    <row r="248" spans="1:17" ht="16.5" customHeight="1">
      <c r="A248" s="20">
        <v>71</v>
      </c>
      <c r="B248" s="20">
        <v>7424</v>
      </c>
      <c r="C248" s="25" t="s">
        <v>13263</v>
      </c>
      <c r="D248" s="199"/>
      <c r="E248" s="201"/>
      <c r="F248" s="152"/>
      <c r="G248" s="46"/>
      <c r="H248" s="53"/>
      <c r="I248" s="156" t="s">
        <v>7754</v>
      </c>
      <c r="J248" s="206" t="s">
        <v>53</v>
      </c>
      <c r="K248" s="158">
        <v>1</v>
      </c>
      <c r="L248" s="159"/>
      <c r="M248" s="160"/>
      <c r="N248" s="159"/>
      <c r="O248" s="160"/>
      <c r="P248" s="169">
        <v>759</v>
      </c>
      <c r="Q248" s="75"/>
    </row>
    <row r="249" spans="1:17" ht="16.5" customHeight="1">
      <c r="A249" s="20">
        <v>71</v>
      </c>
      <c r="B249" s="20">
        <v>7425</v>
      </c>
      <c r="C249" s="25" t="s">
        <v>9433</v>
      </c>
      <c r="D249" s="199"/>
      <c r="E249" s="201"/>
      <c r="F249" s="136" t="s">
        <v>37</v>
      </c>
      <c r="G249" s="204" t="s">
        <v>53</v>
      </c>
      <c r="H249" s="155">
        <v>0.9</v>
      </c>
      <c r="I249" s="205"/>
      <c r="J249" s="157"/>
      <c r="K249" s="158"/>
      <c r="L249" s="159"/>
      <c r="M249" s="160"/>
      <c r="N249" s="159"/>
      <c r="O249" s="160"/>
      <c r="P249" s="169">
        <v>683</v>
      </c>
      <c r="Q249" s="75"/>
    </row>
    <row r="250" spans="1:17" ht="16.5" customHeight="1">
      <c r="A250" s="20">
        <v>71</v>
      </c>
      <c r="B250" s="20">
        <v>7426</v>
      </c>
      <c r="C250" s="25" t="s">
        <v>14874</v>
      </c>
      <c r="D250" s="138">
        <v>759</v>
      </c>
      <c r="E250" s="202" t="s">
        <v>51</v>
      </c>
      <c r="F250" s="153"/>
      <c r="G250" s="46"/>
      <c r="H250" s="53"/>
      <c r="I250" s="156" t="s">
        <v>7754</v>
      </c>
      <c r="J250" s="206" t="s">
        <v>53</v>
      </c>
      <c r="K250" s="158">
        <v>1</v>
      </c>
      <c r="L250" s="159"/>
      <c r="M250" s="160"/>
      <c r="N250" s="159"/>
      <c r="O250" s="160"/>
      <c r="P250" s="169">
        <v>683</v>
      </c>
      <c r="Q250" s="75"/>
    </row>
    <row r="251" spans="1:17" ht="16.5" customHeight="1">
      <c r="A251" s="20">
        <v>71</v>
      </c>
      <c r="B251" s="20" t="s">
        <v>11589</v>
      </c>
      <c r="C251" s="25" t="s">
        <v>9772</v>
      </c>
      <c r="D251" s="140"/>
      <c r="E251" s="144"/>
      <c r="F251" s="151"/>
      <c r="G251" s="154"/>
      <c r="H251" s="155"/>
      <c r="I251" s="205"/>
      <c r="J251" s="157"/>
      <c r="K251" s="158"/>
      <c r="L251" s="136" t="s">
        <v>92</v>
      </c>
      <c r="M251" s="163"/>
      <c r="N251" s="159"/>
      <c r="O251" s="144"/>
      <c r="P251" s="169">
        <v>531</v>
      </c>
      <c r="Q251" s="75"/>
    </row>
    <row r="252" spans="1:17" ht="16.5" customHeight="1">
      <c r="A252" s="20">
        <v>71</v>
      </c>
      <c r="B252" s="20" t="s">
        <v>11588</v>
      </c>
      <c r="C252" s="25" t="s">
        <v>16225</v>
      </c>
      <c r="D252" s="140"/>
      <c r="E252" s="144"/>
      <c r="F252" s="152"/>
      <c r="G252" s="46"/>
      <c r="H252" s="53"/>
      <c r="I252" s="156" t="s">
        <v>7754</v>
      </c>
      <c r="J252" s="206" t="s">
        <v>53</v>
      </c>
      <c r="K252" s="158">
        <v>1</v>
      </c>
      <c r="L252" s="137"/>
      <c r="M252" s="164"/>
      <c r="N252" s="159"/>
      <c r="O252" s="144"/>
      <c r="P252" s="169">
        <v>531</v>
      </c>
      <c r="Q252" s="75"/>
    </row>
    <row r="253" spans="1:17" ht="16.5" customHeight="1">
      <c r="A253" s="20">
        <v>71</v>
      </c>
      <c r="B253" s="20" t="s">
        <v>1366</v>
      </c>
      <c r="C253" s="25" t="s">
        <v>16226</v>
      </c>
      <c r="D253" s="140"/>
      <c r="E253" s="144"/>
      <c r="F253" s="136" t="s">
        <v>37</v>
      </c>
      <c r="G253" s="204" t="s">
        <v>53</v>
      </c>
      <c r="H253" s="155">
        <v>0.9</v>
      </c>
      <c r="I253" s="205"/>
      <c r="J253" s="157"/>
      <c r="K253" s="158"/>
      <c r="L253" s="137"/>
      <c r="M253" s="164"/>
      <c r="N253" s="159"/>
      <c r="O253" s="144"/>
      <c r="P253" s="169">
        <v>478</v>
      </c>
      <c r="Q253" s="75"/>
    </row>
    <row r="254" spans="1:17" ht="16.5" customHeight="1">
      <c r="A254" s="20">
        <v>71</v>
      </c>
      <c r="B254" s="20" t="s">
        <v>11586</v>
      </c>
      <c r="C254" s="25" t="s">
        <v>16227</v>
      </c>
      <c r="D254" s="140"/>
      <c r="E254" s="144"/>
      <c r="F254" s="153"/>
      <c r="G254" s="46"/>
      <c r="H254" s="53"/>
      <c r="I254" s="156" t="s">
        <v>7754</v>
      </c>
      <c r="J254" s="206" t="s">
        <v>53</v>
      </c>
      <c r="K254" s="158">
        <v>1</v>
      </c>
      <c r="L254" s="208" t="s">
        <v>53</v>
      </c>
      <c r="M254" s="53">
        <v>0.7</v>
      </c>
      <c r="N254" s="152"/>
      <c r="O254" s="46"/>
      <c r="P254" s="169">
        <v>478</v>
      </c>
      <c r="Q254" s="75"/>
    </row>
    <row r="255" spans="1:17" ht="16.5" customHeight="1">
      <c r="A255" s="20">
        <v>71</v>
      </c>
      <c r="B255" s="20" t="s">
        <v>9485</v>
      </c>
      <c r="C255" s="25" t="s">
        <v>16228</v>
      </c>
      <c r="D255" s="140"/>
      <c r="E255" s="144"/>
      <c r="F255" s="151"/>
      <c r="G255" s="154"/>
      <c r="H255" s="155"/>
      <c r="I255" s="205"/>
      <c r="J255" s="157"/>
      <c r="K255" s="158"/>
      <c r="L255" s="151"/>
      <c r="M255" s="154"/>
      <c r="N255" s="165" t="s">
        <v>150</v>
      </c>
      <c r="O255" s="209"/>
      <c r="P255" s="169">
        <v>683</v>
      </c>
      <c r="Q255" s="75"/>
    </row>
    <row r="256" spans="1:17" ht="16.5" customHeight="1">
      <c r="A256" s="20">
        <v>71</v>
      </c>
      <c r="B256" s="20" t="s">
        <v>2385</v>
      </c>
      <c r="C256" s="25" t="s">
        <v>5338</v>
      </c>
      <c r="D256" s="140"/>
      <c r="E256" s="144"/>
      <c r="F256" s="152"/>
      <c r="G256" s="46"/>
      <c r="H256" s="53"/>
      <c r="I256" s="156" t="s">
        <v>7754</v>
      </c>
      <c r="J256" s="206" t="s">
        <v>53</v>
      </c>
      <c r="K256" s="158">
        <v>1</v>
      </c>
      <c r="L256" s="159"/>
      <c r="M256" s="144"/>
      <c r="N256" s="166"/>
      <c r="O256" s="210"/>
      <c r="P256" s="169">
        <v>683</v>
      </c>
      <c r="Q256" s="75"/>
    </row>
    <row r="257" spans="1:17" ht="16.5" customHeight="1">
      <c r="A257" s="20">
        <v>71</v>
      </c>
      <c r="B257" s="20" t="s">
        <v>11459</v>
      </c>
      <c r="C257" s="25" t="s">
        <v>6507</v>
      </c>
      <c r="D257" s="140"/>
      <c r="E257" s="144"/>
      <c r="F257" s="136" t="s">
        <v>37</v>
      </c>
      <c r="G257" s="204" t="s">
        <v>53</v>
      </c>
      <c r="H257" s="155">
        <v>0.9</v>
      </c>
      <c r="I257" s="205"/>
      <c r="J257" s="157"/>
      <c r="K257" s="158"/>
      <c r="L257" s="159"/>
      <c r="M257" s="144"/>
      <c r="N257" s="166"/>
      <c r="O257" s="210"/>
      <c r="P257" s="169">
        <v>615</v>
      </c>
      <c r="Q257" s="75"/>
    </row>
    <row r="258" spans="1:17" ht="16.5" customHeight="1">
      <c r="A258" s="20">
        <v>71</v>
      </c>
      <c r="B258" s="20" t="s">
        <v>6337</v>
      </c>
      <c r="C258" s="25" t="s">
        <v>16229</v>
      </c>
      <c r="D258" s="140"/>
      <c r="E258" s="144"/>
      <c r="F258" s="153"/>
      <c r="G258" s="46"/>
      <c r="H258" s="53"/>
      <c r="I258" s="156" t="s">
        <v>7754</v>
      </c>
      <c r="J258" s="206" t="s">
        <v>53</v>
      </c>
      <c r="K258" s="158">
        <v>1</v>
      </c>
      <c r="L258" s="152"/>
      <c r="M258" s="46"/>
      <c r="N258" s="166"/>
      <c r="O258" s="210"/>
      <c r="P258" s="169">
        <v>615</v>
      </c>
      <c r="Q258" s="75"/>
    </row>
    <row r="259" spans="1:17" ht="16.5" customHeight="1">
      <c r="A259" s="20">
        <v>71</v>
      </c>
      <c r="B259" s="20" t="s">
        <v>11585</v>
      </c>
      <c r="C259" s="25" t="s">
        <v>8240</v>
      </c>
      <c r="D259" s="140"/>
      <c r="E259" s="144"/>
      <c r="F259" s="151"/>
      <c r="G259" s="154"/>
      <c r="H259" s="155"/>
      <c r="I259" s="205"/>
      <c r="J259" s="157"/>
      <c r="K259" s="158"/>
      <c r="L259" s="136" t="s">
        <v>92</v>
      </c>
      <c r="M259" s="163"/>
      <c r="N259" s="166"/>
      <c r="O259" s="210"/>
      <c r="P259" s="169">
        <v>478</v>
      </c>
      <c r="Q259" s="75"/>
    </row>
    <row r="260" spans="1:17" ht="16.5" customHeight="1">
      <c r="A260" s="20">
        <v>71</v>
      </c>
      <c r="B260" s="20" t="s">
        <v>11583</v>
      </c>
      <c r="C260" s="25" t="s">
        <v>16231</v>
      </c>
      <c r="D260" s="140"/>
      <c r="E260" s="144"/>
      <c r="F260" s="152"/>
      <c r="G260" s="46"/>
      <c r="H260" s="53"/>
      <c r="I260" s="156" t="s">
        <v>7754</v>
      </c>
      <c r="J260" s="206" t="s">
        <v>53</v>
      </c>
      <c r="K260" s="158">
        <v>1</v>
      </c>
      <c r="L260" s="137"/>
      <c r="M260" s="164"/>
      <c r="N260" s="166"/>
      <c r="O260" s="210"/>
      <c r="P260" s="169">
        <v>478</v>
      </c>
      <c r="Q260" s="75"/>
    </row>
    <row r="261" spans="1:17" ht="16.5" customHeight="1">
      <c r="A261" s="20">
        <v>71</v>
      </c>
      <c r="B261" s="20" t="s">
        <v>10705</v>
      </c>
      <c r="C261" s="25" t="s">
        <v>11902</v>
      </c>
      <c r="D261" s="140"/>
      <c r="E261" s="144"/>
      <c r="F261" s="136" t="s">
        <v>37</v>
      </c>
      <c r="G261" s="204" t="s">
        <v>53</v>
      </c>
      <c r="H261" s="155">
        <v>0.9</v>
      </c>
      <c r="I261" s="205"/>
      <c r="J261" s="157"/>
      <c r="K261" s="158"/>
      <c r="L261" s="137"/>
      <c r="M261" s="164"/>
      <c r="N261" s="166"/>
      <c r="O261" s="210"/>
      <c r="P261" s="169">
        <v>430</v>
      </c>
      <c r="Q261" s="75"/>
    </row>
    <row r="262" spans="1:17" ht="16.5" customHeight="1">
      <c r="A262" s="20">
        <v>71</v>
      </c>
      <c r="B262" s="20" t="s">
        <v>8227</v>
      </c>
      <c r="C262" s="25" t="s">
        <v>330</v>
      </c>
      <c r="D262" s="140"/>
      <c r="E262" s="144"/>
      <c r="F262" s="153"/>
      <c r="G262" s="46"/>
      <c r="H262" s="53"/>
      <c r="I262" s="156" t="s">
        <v>7754</v>
      </c>
      <c r="J262" s="206" t="s">
        <v>53</v>
      </c>
      <c r="K262" s="158">
        <v>1</v>
      </c>
      <c r="L262" s="208" t="s">
        <v>53</v>
      </c>
      <c r="M262" s="53">
        <v>0.9</v>
      </c>
      <c r="N262" s="208" t="s">
        <v>53</v>
      </c>
      <c r="O262" s="211">
        <v>0.9</v>
      </c>
      <c r="P262" s="169">
        <v>430</v>
      </c>
      <c r="Q262" s="75"/>
    </row>
    <row r="263" spans="1:17" ht="16.5" customHeight="1">
      <c r="A263" s="20">
        <v>71</v>
      </c>
      <c r="B263" s="20" t="s">
        <v>800</v>
      </c>
      <c r="C263" s="25" t="s">
        <v>9364</v>
      </c>
      <c r="D263" s="140"/>
      <c r="E263" s="144"/>
      <c r="F263" s="151"/>
      <c r="G263" s="154"/>
      <c r="H263" s="155"/>
      <c r="I263" s="205"/>
      <c r="J263" s="157"/>
      <c r="K263" s="158"/>
      <c r="L263" s="151"/>
      <c r="M263" s="154"/>
      <c r="N263" s="165" t="s">
        <v>69</v>
      </c>
      <c r="O263" s="209"/>
      <c r="P263" s="169">
        <v>645</v>
      </c>
      <c r="Q263" s="75"/>
    </row>
    <row r="264" spans="1:17" ht="16.5" customHeight="1">
      <c r="A264" s="20">
        <v>71</v>
      </c>
      <c r="B264" s="20" t="s">
        <v>11424</v>
      </c>
      <c r="C264" s="25" t="s">
        <v>9405</v>
      </c>
      <c r="D264" s="140"/>
      <c r="E264" s="144"/>
      <c r="F264" s="152"/>
      <c r="G264" s="46"/>
      <c r="H264" s="53"/>
      <c r="I264" s="156" t="s">
        <v>7754</v>
      </c>
      <c r="J264" s="206" t="s">
        <v>53</v>
      </c>
      <c r="K264" s="158">
        <v>1</v>
      </c>
      <c r="L264" s="159"/>
      <c r="M264" s="144"/>
      <c r="N264" s="166"/>
      <c r="O264" s="210"/>
      <c r="P264" s="169">
        <v>645</v>
      </c>
      <c r="Q264" s="75"/>
    </row>
    <row r="265" spans="1:17" ht="16.5" customHeight="1">
      <c r="A265" s="20">
        <v>71</v>
      </c>
      <c r="B265" s="20" t="s">
        <v>11580</v>
      </c>
      <c r="C265" s="25" t="s">
        <v>6091</v>
      </c>
      <c r="D265" s="140"/>
      <c r="E265" s="144"/>
      <c r="F265" s="136" t="s">
        <v>37</v>
      </c>
      <c r="G265" s="204" t="s">
        <v>53</v>
      </c>
      <c r="H265" s="155">
        <v>0.9</v>
      </c>
      <c r="I265" s="205"/>
      <c r="J265" s="157"/>
      <c r="K265" s="158"/>
      <c r="L265" s="159"/>
      <c r="M265" s="144"/>
      <c r="N265" s="166"/>
      <c r="O265" s="210"/>
      <c r="P265" s="169">
        <v>581</v>
      </c>
      <c r="Q265" s="75"/>
    </row>
    <row r="266" spans="1:17" ht="16.5" customHeight="1">
      <c r="A266" s="20">
        <v>71</v>
      </c>
      <c r="B266" s="20" t="s">
        <v>6498</v>
      </c>
      <c r="C266" s="25" t="s">
        <v>16232</v>
      </c>
      <c r="D266" s="140"/>
      <c r="E266" s="144"/>
      <c r="F266" s="153"/>
      <c r="G266" s="46"/>
      <c r="H266" s="53"/>
      <c r="I266" s="156" t="s">
        <v>7754</v>
      </c>
      <c r="J266" s="206" t="s">
        <v>53</v>
      </c>
      <c r="K266" s="158">
        <v>1</v>
      </c>
      <c r="L266" s="152"/>
      <c r="M266" s="46"/>
      <c r="N266" s="166"/>
      <c r="O266" s="210"/>
      <c r="P266" s="169">
        <v>581</v>
      </c>
      <c r="Q266" s="75"/>
    </row>
    <row r="267" spans="1:17" ht="16.5" customHeight="1">
      <c r="A267" s="20">
        <v>71</v>
      </c>
      <c r="B267" s="20" t="s">
        <v>2705</v>
      </c>
      <c r="C267" s="25" t="s">
        <v>13905</v>
      </c>
      <c r="D267" s="140"/>
      <c r="E267" s="144"/>
      <c r="F267" s="151"/>
      <c r="G267" s="154"/>
      <c r="H267" s="155"/>
      <c r="I267" s="205"/>
      <c r="J267" s="157"/>
      <c r="K267" s="158"/>
      <c r="L267" s="136" t="s">
        <v>92</v>
      </c>
      <c r="M267" s="163"/>
      <c r="N267" s="166"/>
      <c r="O267" s="210"/>
      <c r="P267" s="169">
        <v>451</v>
      </c>
      <c r="Q267" s="75"/>
    </row>
    <row r="268" spans="1:17" ht="16.5" customHeight="1">
      <c r="A268" s="20">
        <v>71</v>
      </c>
      <c r="B268" s="20" t="s">
        <v>2516</v>
      </c>
      <c r="C268" s="25" t="s">
        <v>16233</v>
      </c>
      <c r="D268" s="140"/>
      <c r="E268" s="144"/>
      <c r="F268" s="152"/>
      <c r="G268" s="46"/>
      <c r="H268" s="53"/>
      <c r="I268" s="156" t="s">
        <v>7754</v>
      </c>
      <c r="J268" s="206" t="s">
        <v>53</v>
      </c>
      <c r="K268" s="158">
        <v>1</v>
      </c>
      <c r="L268" s="137"/>
      <c r="M268" s="164"/>
      <c r="N268" s="166"/>
      <c r="O268" s="210"/>
      <c r="P268" s="169">
        <v>451</v>
      </c>
      <c r="Q268" s="75"/>
    </row>
    <row r="269" spans="1:17" ht="16.5" customHeight="1">
      <c r="A269" s="20">
        <v>71</v>
      </c>
      <c r="B269" s="20" t="s">
        <v>1492</v>
      </c>
      <c r="C269" s="25" t="s">
        <v>16149</v>
      </c>
      <c r="D269" s="140"/>
      <c r="E269" s="144"/>
      <c r="F269" s="136" t="s">
        <v>37</v>
      </c>
      <c r="G269" s="204" t="s">
        <v>53</v>
      </c>
      <c r="H269" s="155">
        <v>0.9</v>
      </c>
      <c r="I269" s="205"/>
      <c r="J269" s="157"/>
      <c r="K269" s="158"/>
      <c r="L269" s="137"/>
      <c r="M269" s="164"/>
      <c r="N269" s="166"/>
      <c r="O269" s="210"/>
      <c r="P269" s="169">
        <v>406</v>
      </c>
      <c r="Q269" s="75"/>
    </row>
    <row r="270" spans="1:17" ht="16.5" customHeight="1">
      <c r="A270" s="20">
        <v>71</v>
      </c>
      <c r="B270" s="20" t="s">
        <v>11578</v>
      </c>
      <c r="C270" s="25" t="s">
        <v>16115</v>
      </c>
      <c r="D270" s="141"/>
      <c r="E270" s="46"/>
      <c r="F270" s="153"/>
      <c r="G270" s="46"/>
      <c r="H270" s="53"/>
      <c r="I270" s="156" t="s">
        <v>7754</v>
      </c>
      <c r="J270" s="206" t="s">
        <v>53</v>
      </c>
      <c r="K270" s="158">
        <v>1</v>
      </c>
      <c r="L270" s="208" t="s">
        <v>53</v>
      </c>
      <c r="M270" s="53">
        <v>0.9</v>
      </c>
      <c r="N270" s="208" t="s">
        <v>53</v>
      </c>
      <c r="O270" s="211">
        <v>0.85</v>
      </c>
      <c r="P270" s="169">
        <v>406</v>
      </c>
      <c r="Q270" s="75"/>
    </row>
    <row r="271" spans="1:17" ht="16.5" customHeight="1">
      <c r="A271" s="20">
        <v>71</v>
      </c>
      <c r="B271" s="20">
        <v>7427</v>
      </c>
      <c r="C271" s="25" t="s">
        <v>6733</v>
      </c>
      <c r="D271" s="136" t="s">
        <v>277</v>
      </c>
      <c r="E271" s="200"/>
      <c r="F271" s="151"/>
      <c r="G271" s="154"/>
      <c r="H271" s="155"/>
      <c r="I271" s="205"/>
      <c r="J271" s="157"/>
      <c r="K271" s="158"/>
      <c r="L271" s="151"/>
      <c r="M271" s="155"/>
      <c r="N271" s="151"/>
      <c r="O271" s="155"/>
      <c r="P271" s="169">
        <v>828</v>
      </c>
      <c r="Q271" s="75"/>
    </row>
    <row r="272" spans="1:17" ht="16.5" customHeight="1">
      <c r="A272" s="20">
        <v>71</v>
      </c>
      <c r="B272" s="20">
        <v>7428</v>
      </c>
      <c r="C272" s="25" t="s">
        <v>9128</v>
      </c>
      <c r="D272" s="199"/>
      <c r="E272" s="201"/>
      <c r="F272" s="152"/>
      <c r="G272" s="46"/>
      <c r="H272" s="53"/>
      <c r="I272" s="156" t="s">
        <v>7754</v>
      </c>
      <c r="J272" s="206" t="s">
        <v>53</v>
      </c>
      <c r="K272" s="158">
        <v>1</v>
      </c>
      <c r="L272" s="159"/>
      <c r="M272" s="160"/>
      <c r="N272" s="159"/>
      <c r="O272" s="160"/>
      <c r="P272" s="169">
        <v>828</v>
      </c>
      <c r="Q272" s="75"/>
    </row>
    <row r="273" spans="1:17" ht="16.5" customHeight="1">
      <c r="A273" s="20">
        <v>71</v>
      </c>
      <c r="B273" s="20">
        <v>7429</v>
      </c>
      <c r="C273" s="25" t="s">
        <v>3413</v>
      </c>
      <c r="D273" s="199"/>
      <c r="E273" s="201"/>
      <c r="F273" s="136" t="s">
        <v>37</v>
      </c>
      <c r="G273" s="204" t="s">
        <v>53</v>
      </c>
      <c r="H273" s="155">
        <v>0.9</v>
      </c>
      <c r="I273" s="205"/>
      <c r="J273" s="157"/>
      <c r="K273" s="158"/>
      <c r="L273" s="159"/>
      <c r="M273" s="160"/>
      <c r="N273" s="159"/>
      <c r="O273" s="160"/>
      <c r="P273" s="169">
        <v>745</v>
      </c>
      <c r="Q273" s="75"/>
    </row>
    <row r="274" spans="1:17" ht="16.5" customHeight="1">
      <c r="A274" s="20">
        <v>71</v>
      </c>
      <c r="B274" s="20">
        <v>7430</v>
      </c>
      <c r="C274" s="25" t="s">
        <v>16235</v>
      </c>
      <c r="D274" s="138">
        <v>828</v>
      </c>
      <c r="E274" s="202" t="s">
        <v>51</v>
      </c>
      <c r="F274" s="153"/>
      <c r="G274" s="46"/>
      <c r="H274" s="53"/>
      <c r="I274" s="156" t="s">
        <v>7754</v>
      </c>
      <c r="J274" s="206" t="s">
        <v>53</v>
      </c>
      <c r="K274" s="158">
        <v>1</v>
      </c>
      <c r="L274" s="159"/>
      <c r="M274" s="160"/>
      <c r="N274" s="159"/>
      <c r="O274" s="160"/>
      <c r="P274" s="169">
        <v>745</v>
      </c>
      <c r="Q274" s="75"/>
    </row>
    <row r="275" spans="1:17" ht="16.5" customHeight="1">
      <c r="A275" s="20">
        <v>71</v>
      </c>
      <c r="B275" s="20" t="s">
        <v>3700</v>
      </c>
      <c r="C275" s="25" t="s">
        <v>16236</v>
      </c>
      <c r="D275" s="140"/>
      <c r="E275" s="144"/>
      <c r="F275" s="151"/>
      <c r="G275" s="154"/>
      <c r="H275" s="155"/>
      <c r="I275" s="205"/>
      <c r="J275" s="157"/>
      <c r="K275" s="158"/>
      <c r="L275" s="136" t="s">
        <v>92</v>
      </c>
      <c r="M275" s="163"/>
      <c r="N275" s="159"/>
      <c r="O275" s="144"/>
      <c r="P275" s="169">
        <v>580</v>
      </c>
      <c r="Q275" s="75"/>
    </row>
    <row r="276" spans="1:17" ht="16.5" customHeight="1">
      <c r="A276" s="20">
        <v>71</v>
      </c>
      <c r="B276" s="20" t="s">
        <v>9963</v>
      </c>
      <c r="C276" s="25" t="s">
        <v>16237</v>
      </c>
      <c r="D276" s="140"/>
      <c r="E276" s="144"/>
      <c r="F276" s="152"/>
      <c r="G276" s="46"/>
      <c r="H276" s="53"/>
      <c r="I276" s="156" t="s">
        <v>7754</v>
      </c>
      <c r="J276" s="206" t="s">
        <v>53</v>
      </c>
      <c r="K276" s="158">
        <v>1</v>
      </c>
      <c r="L276" s="137"/>
      <c r="M276" s="164"/>
      <c r="N276" s="159"/>
      <c r="O276" s="144"/>
      <c r="P276" s="169">
        <v>580</v>
      </c>
      <c r="Q276" s="75"/>
    </row>
    <row r="277" spans="1:17" ht="16.5" customHeight="1">
      <c r="A277" s="20">
        <v>71</v>
      </c>
      <c r="B277" s="20" t="s">
        <v>11577</v>
      </c>
      <c r="C277" s="25" t="s">
        <v>13720</v>
      </c>
      <c r="D277" s="140"/>
      <c r="E277" s="144"/>
      <c r="F277" s="136" t="s">
        <v>37</v>
      </c>
      <c r="G277" s="204" t="s">
        <v>53</v>
      </c>
      <c r="H277" s="155">
        <v>0.9</v>
      </c>
      <c r="I277" s="205"/>
      <c r="J277" s="157"/>
      <c r="K277" s="158"/>
      <c r="L277" s="137"/>
      <c r="M277" s="164"/>
      <c r="N277" s="159"/>
      <c r="O277" s="144"/>
      <c r="P277" s="169">
        <v>522</v>
      </c>
      <c r="Q277" s="75"/>
    </row>
    <row r="278" spans="1:17" ht="16.5" customHeight="1">
      <c r="A278" s="20">
        <v>71</v>
      </c>
      <c r="B278" s="20" t="s">
        <v>11575</v>
      </c>
      <c r="C278" s="25" t="s">
        <v>1236</v>
      </c>
      <c r="D278" s="140"/>
      <c r="E278" s="144"/>
      <c r="F278" s="153"/>
      <c r="G278" s="46"/>
      <c r="H278" s="53"/>
      <c r="I278" s="156" t="s">
        <v>7754</v>
      </c>
      <c r="J278" s="206" t="s">
        <v>53</v>
      </c>
      <c r="K278" s="158">
        <v>1</v>
      </c>
      <c r="L278" s="208" t="s">
        <v>53</v>
      </c>
      <c r="M278" s="53">
        <v>0.7</v>
      </c>
      <c r="N278" s="152"/>
      <c r="O278" s="46"/>
      <c r="P278" s="169">
        <v>522</v>
      </c>
      <c r="Q278" s="75"/>
    </row>
    <row r="279" spans="1:17" ht="16.5" customHeight="1">
      <c r="A279" s="20">
        <v>71</v>
      </c>
      <c r="B279" s="20" t="s">
        <v>8935</v>
      </c>
      <c r="C279" s="25" t="s">
        <v>3678</v>
      </c>
      <c r="D279" s="140"/>
      <c r="E279" s="144"/>
      <c r="F279" s="151"/>
      <c r="G279" s="154"/>
      <c r="H279" s="155"/>
      <c r="I279" s="205"/>
      <c r="J279" s="157"/>
      <c r="K279" s="158"/>
      <c r="L279" s="151"/>
      <c r="M279" s="154"/>
      <c r="N279" s="165" t="s">
        <v>150</v>
      </c>
      <c r="O279" s="209"/>
      <c r="P279" s="169">
        <v>745</v>
      </c>
      <c r="Q279" s="75"/>
    </row>
    <row r="280" spans="1:17" ht="16.5" customHeight="1">
      <c r="A280" s="20">
        <v>71</v>
      </c>
      <c r="B280" s="20" t="s">
        <v>11573</v>
      </c>
      <c r="C280" s="25" t="s">
        <v>12502</v>
      </c>
      <c r="D280" s="140"/>
      <c r="E280" s="144"/>
      <c r="F280" s="152"/>
      <c r="G280" s="46"/>
      <c r="H280" s="53"/>
      <c r="I280" s="156" t="s">
        <v>7754</v>
      </c>
      <c r="J280" s="206" t="s">
        <v>53</v>
      </c>
      <c r="K280" s="158">
        <v>1</v>
      </c>
      <c r="L280" s="159"/>
      <c r="M280" s="144"/>
      <c r="N280" s="166"/>
      <c r="O280" s="210"/>
      <c r="P280" s="169">
        <v>745</v>
      </c>
      <c r="Q280" s="75"/>
    </row>
    <row r="281" spans="1:17" ht="16.5" customHeight="1">
      <c r="A281" s="20">
        <v>71</v>
      </c>
      <c r="B281" s="20" t="s">
        <v>11572</v>
      </c>
      <c r="C281" s="25" t="s">
        <v>4137</v>
      </c>
      <c r="D281" s="140"/>
      <c r="E281" s="144"/>
      <c r="F281" s="136" t="s">
        <v>37</v>
      </c>
      <c r="G281" s="204" t="s">
        <v>53</v>
      </c>
      <c r="H281" s="155">
        <v>0.9</v>
      </c>
      <c r="I281" s="205"/>
      <c r="J281" s="157"/>
      <c r="K281" s="158"/>
      <c r="L281" s="159"/>
      <c r="M281" s="144"/>
      <c r="N281" s="166"/>
      <c r="O281" s="210"/>
      <c r="P281" s="169">
        <v>671</v>
      </c>
      <c r="Q281" s="75"/>
    </row>
    <row r="282" spans="1:17" ht="16.5" customHeight="1">
      <c r="A282" s="20">
        <v>71</v>
      </c>
      <c r="B282" s="20" t="s">
        <v>6672</v>
      </c>
      <c r="C282" s="25" t="s">
        <v>8232</v>
      </c>
      <c r="D282" s="140"/>
      <c r="E282" s="144"/>
      <c r="F282" s="153"/>
      <c r="G282" s="46"/>
      <c r="H282" s="53"/>
      <c r="I282" s="156" t="s">
        <v>7754</v>
      </c>
      <c r="J282" s="206" t="s">
        <v>53</v>
      </c>
      <c r="K282" s="158">
        <v>1</v>
      </c>
      <c r="L282" s="152"/>
      <c r="M282" s="46"/>
      <c r="N282" s="166"/>
      <c r="O282" s="210"/>
      <c r="P282" s="169">
        <v>671</v>
      </c>
      <c r="Q282" s="75"/>
    </row>
    <row r="283" spans="1:17" ht="16.5" customHeight="1">
      <c r="A283" s="20">
        <v>71</v>
      </c>
      <c r="B283" s="20" t="s">
        <v>11570</v>
      </c>
      <c r="C283" s="25" t="s">
        <v>16238</v>
      </c>
      <c r="D283" s="140"/>
      <c r="E283" s="144"/>
      <c r="F283" s="151"/>
      <c r="G283" s="154"/>
      <c r="H283" s="155"/>
      <c r="I283" s="205"/>
      <c r="J283" s="157"/>
      <c r="K283" s="158"/>
      <c r="L283" s="136" t="s">
        <v>92</v>
      </c>
      <c r="M283" s="163"/>
      <c r="N283" s="166"/>
      <c r="O283" s="210"/>
      <c r="P283" s="169">
        <v>522</v>
      </c>
      <c r="Q283" s="75"/>
    </row>
    <row r="284" spans="1:17" ht="16.5" customHeight="1">
      <c r="A284" s="20">
        <v>71</v>
      </c>
      <c r="B284" s="20" t="s">
        <v>10742</v>
      </c>
      <c r="C284" s="25" t="s">
        <v>14088</v>
      </c>
      <c r="D284" s="140"/>
      <c r="E284" s="144"/>
      <c r="F284" s="152"/>
      <c r="G284" s="46"/>
      <c r="H284" s="53"/>
      <c r="I284" s="156" t="s">
        <v>7754</v>
      </c>
      <c r="J284" s="206" t="s">
        <v>53</v>
      </c>
      <c r="K284" s="158">
        <v>1</v>
      </c>
      <c r="L284" s="137"/>
      <c r="M284" s="164"/>
      <c r="N284" s="166"/>
      <c r="O284" s="210"/>
      <c r="P284" s="169">
        <v>522</v>
      </c>
      <c r="Q284" s="75"/>
    </row>
    <row r="285" spans="1:17" ht="16.5" customHeight="1">
      <c r="A285" s="20">
        <v>71</v>
      </c>
      <c r="B285" s="20" t="s">
        <v>6137</v>
      </c>
      <c r="C285" s="25" t="s">
        <v>16239</v>
      </c>
      <c r="D285" s="140"/>
      <c r="E285" s="144"/>
      <c r="F285" s="136" t="s">
        <v>37</v>
      </c>
      <c r="G285" s="204" t="s">
        <v>53</v>
      </c>
      <c r="H285" s="155">
        <v>0.9</v>
      </c>
      <c r="I285" s="205"/>
      <c r="J285" s="157"/>
      <c r="K285" s="158"/>
      <c r="L285" s="137"/>
      <c r="M285" s="164"/>
      <c r="N285" s="166"/>
      <c r="O285" s="210"/>
      <c r="P285" s="169">
        <v>470</v>
      </c>
      <c r="Q285" s="75"/>
    </row>
    <row r="286" spans="1:17" ht="16.5" customHeight="1">
      <c r="A286" s="20">
        <v>71</v>
      </c>
      <c r="B286" s="20" t="s">
        <v>11569</v>
      </c>
      <c r="C286" s="25" t="s">
        <v>12813</v>
      </c>
      <c r="D286" s="140"/>
      <c r="E286" s="144"/>
      <c r="F286" s="153"/>
      <c r="G286" s="46"/>
      <c r="H286" s="53"/>
      <c r="I286" s="156" t="s">
        <v>7754</v>
      </c>
      <c r="J286" s="206" t="s">
        <v>53</v>
      </c>
      <c r="K286" s="158">
        <v>1</v>
      </c>
      <c r="L286" s="208" t="s">
        <v>53</v>
      </c>
      <c r="M286" s="53">
        <v>0.9</v>
      </c>
      <c r="N286" s="208" t="s">
        <v>53</v>
      </c>
      <c r="O286" s="211">
        <v>0.9</v>
      </c>
      <c r="P286" s="169">
        <v>470</v>
      </c>
      <c r="Q286" s="75"/>
    </row>
    <row r="287" spans="1:17" ht="16.5" customHeight="1">
      <c r="A287" s="20">
        <v>71</v>
      </c>
      <c r="B287" s="20" t="s">
        <v>10130</v>
      </c>
      <c r="C287" s="25" t="s">
        <v>11175</v>
      </c>
      <c r="D287" s="140"/>
      <c r="E287" s="144"/>
      <c r="F287" s="151"/>
      <c r="G287" s="154"/>
      <c r="H287" s="155"/>
      <c r="I287" s="205"/>
      <c r="J287" s="157"/>
      <c r="K287" s="158"/>
      <c r="L287" s="151"/>
      <c r="M287" s="154"/>
      <c r="N287" s="165" t="s">
        <v>69</v>
      </c>
      <c r="O287" s="209"/>
      <c r="P287" s="169">
        <v>704</v>
      </c>
      <c r="Q287" s="75"/>
    </row>
    <row r="288" spans="1:17" ht="16.5" customHeight="1">
      <c r="A288" s="20">
        <v>71</v>
      </c>
      <c r="B288" s="20" t="s">
        <v>11568</v>
      </c>
      <c r="C288" s="25" t="s">
        <v>7161</v>
      </c>
      <c r="D288" s="140"/>
      <c r="E288" s="144"/>
      <c r="F288" s="152"/>
      <c r="G288" s="46"/>
      <c r="H288" s="53"/>
      <c r="I288" s="156" t="s">
        <v>7754</v>
      </c>
      <c r="J288" s="206" t="s">
        <v>53</v>
      </c>
      <c r="K288" s="158">
        <v>1</v>
      </c>
      <c r="L288" s="159"/>
      <c r="M288" s="144"/>
      <c r="N288" s="166"/>
      <c r="O288" s="210"/>
      <c r="P288" s="169">
        <v>704</v>
      </c>
      <c r="Q288" s="75"/>
    </row>
    <row r="289" spans="1:17" ht="16.5" customHeight="1">
      <c r="A289" s="20">
        <v>71</v>
      </c>
      <c r="B289" s="20" t="s">
        <v>466</v>
      </c>
      <c r="C289" s="25" t="s">
        <v>1110</v>
      </c>
      <c r="D289" s="140"/>
      <c r="E289" s="144"/>
      <c r="F289" s="136" t="s">
        <v>37</v>
      </c>
      <c r="G289" s="204" t="s">
        <v>53</v>
      </c>
      <c r="H289" s="155">
        <v>0.9</v>
      </c>
      <c r="I289" s="205"/>
      <c r="J289" s="157"/>
      <c r="K289" s="158"/>
      <c r="L289" s="159"/>
      <c r="M289" s="144"/>
      <c r="N289" s="166"/>
      <c r="O289" s="210"/>
      <c r="P289" s="169">
        <v>633</v>
      </c>
      <c r="Q289" s="75"/>
    </row>
    <row r="290" spans="1:17" ht="16.5" customHeight="1">
      <c r="A290" s="20">
        <v>71</v>
      </c>
      <c r="B290" s="20" t="s">
        <v>9950</v>
      </c>
      <c r="C290" s="25" t="s">
        <v>14977</v>
      </c>
      <c r="D290" s="140"/>
      <c r="E290" s="144"/>
      <c r="F290" s="153"/>
      <c r="G290" s="46"/>
      <c r="H290" s="53"/>
      <c r="I290" s="156" t="s">
        <v>7754</v>
      </c>
      <c r="J290" s="206" t="s">
        <v>53</v>
      </c>
      <c r="K290" s="158">
        <v>1</v>
      </c>
      <c r="L290" s="152"/>
      <c r="M290" s="46"/>
      <c r="N290" s="166"/>
      <c r="O290" s="210"/>
      <c r="P290" s="169">
        <v>633</v>
      </c>
      <c r="Q290" s="75"/>
    </row>
    <row r="291" spans="1:17" ht="16.5" customHeight="1">
      <c r="A291" s="20">
        <v>71</v>
      </c>
      <c r="B291" s="20" t="s">
        <v>1350</v>
      </c>
      <c r="C291" s="25" t="s">
        <v>6925</v>
      </c>
      <c r="D291" s="140"/>
      <c r="E291" s="144"/>
      <c r="F291" s="151"/>
      <c r="G291" s="154"/>
      <c r="H291" s="155"/>
      <c r="I291" s="205"/>
      <c r="J291" s="157"/>
      <c r="K291" s="158"/>
      <c r="L291" s="136" t="s">
        <v>92</v>
      </c>
      <c r="M291" s="163"/>
      <c r="N291" s="166"/>
      <c r="O291" s="210"/>
      <c r="P291" s="169">
        <v>493</v>
      </c>
      <c r="Q291" s="75"/>
    </row>
    <row r="292" spans="1:17" ht="16.5" customHeight="1">
      <c r="A292" s="20">
        <v>71</v>
      </c>
      <c r="B292" s="20" t="s">
        <v>9992</v>
      </c>
      <c r="C292" s="25" t="s">
        <v>7623</v>
      </c>
      <c r="D292" s="140"/>
      <c r="E292" s="144"/>
      <c r="F292" s="152"/>
      <c r="G292" s="46"/>
      <c r="H292" s="53"/>
      <c r="I292" s="156" t="s">
        <v>7754</v>
      </c>
      <c r="J292" s="206" t="s">
        <v>53</v>
      </c>
      <c r="K292" s="158">
        <v>1</v>
      </c>
      <c r="L292" s="137"/>
      <c r="M292" s="164"/>
      <c r="N292" s="166"/>
      <c r="O292" s="210"/>
      <c r="P292" s="169">
        <v>493</v>
      </c>
      <c r="Q292" s="75"/>
    </row>
    <row r="293" spans="1:17" ht="16.5" customHeight="1">
      <c r="A293" s="20">
        <v>71</v>
      </c>
      <c r="B293" s="20" t="s">
        <v>11566</v>
      </c>
      <c r="C293" s="25" t="s">
        <v>7398</v>
      </c>
      <c r="D293" s="140"/>
      <c r="E293" s="144"/>
      <c r="F293" s="136" t="s">
        <v>37</v>
      </c>
      <c r="G293" s="204" t="s">
        <v>53</v>
      </c>
      <c r="H293" s="155">
        <v>0.9</v>
      </c>
      <c r="I293" s="205"/>
      <c r="J293" s="157"/>
      <c r="K293" s="158"/>
      <c r="L293" s="137"/>
      <c r="M293" s="164"/>
      <c r="N293" s="166"/>
      <c r="O293" s="210"/>
      <c r="P293" s="169">
        <v>444</v>
      </c>
      <c r="Q293" s="75"/>
    </row>
    <row r="294" spans="1:17" ht="16.5" customHeight="1">
      <c r="A294" s="20">
        <v>71</v>
      </c>
      <c r="B294" s="20" t="s">
        <v>1794</v>
      </c>
      <c r="C294" s="25" t="s">
        <v>16240</v>
      </c>
      <c r="D294" s="141"/>
      <c r="E294" s="46"/>
      <c r="F294" s="153"/>
      <c r="G294" s="46"/>
      <c r="H294" s="53"/>
      <c r="I294" s="156" t="s">
        <v>7754</v>
      </c>
      <c r="J294" s="206" t="s">
        <v>53</v>
      </c>
      <c r="K294" s="158">
        <v>1</v>
      </c>
      <c r="L294" s="208" t="s">
        <v>53</v>
      </c>
      <c r="M294" s="53">
        <v>0.9</v>
      </c>
      <c r="N294" s="208" t="s">
        <v>53</v>
      </c>
      <c r="O294" s="211">
        <v>0.85</v>
      </c>
      <c r="P294" s="169">
        <v>444</v>
      </c>
      <c r="Q294" s="75"/>
    </row>
    <row r="295" spans="1:17" ht="16.5" customHeight="1">
      <c r="A295" s="20">
        <v>71</v>
      </c>
      <c r="B295" s="20">
        <v>7431</v>
      </c>
      <c r="C295" s="25" t="s">
        <v>2297</v>
      </c>
      <c r="D295" s="136" t="s">
        <v>17698</v>
      </c>
      <c r="E295" s="200"/>
      <c r="F295" s="151"/>
      <c r="G295" s="154"/>
      <c r="H295" s="155"/>
      <c r="I295" s="205"/>
      <c r="J295" s="157"/>
      <c r="K295" s="158"/>
      <c r="L295" s="151"/>
      <c r="M295" s="155"/>
      <c r="N295" s="151"/>
      <c r="O295" s="155"/>
      <c r="P295" s="169">
        <v>897</v>
      </c>
      <c r="Q295" s="75"/>
    </row>
    <row r="296" spans="1:17" ht="16.5" customHeight="1">
      <c r="A296" s="20">
        <v>71</v>
      </c>
      <c r="B296" s="20">
        <v>7432</v>
      </c>
      <c r="C296" s="25" t="s">
        <v>16241</v>
      </c>
      <c r="D296" s="199"/>
      <c r="E296" s="201"/>
      <c r="F296" s="152"/>
      <c r="G296" s="46"/>
      <c r="H296" s="53"/>
      <c r="I296" s="156" t="s">
        <v>7754</v>
      </c>
      <c r="J296" s="206" t="s">
        <v>53</v>
      </c>
      <c r="K296" s="158">
        <v>1</v>
      </c>
      <c r="L296" s="159"/>
      <c r="M296" s="160"/>
      <c r="N296" s="159"/>
      <c r="O296" s="160"/>
      <c r="P296" s="169">
        <v>897</v>
      </c>
      <c r="Q296" s="75"/>
    </row>
    <row r="297" spans="1:17" ht="16.5" customHeight="1">
      <c r="A297" s="20">
        <v>71</v>
      </c>
      <c r="B297" s="20">
        <v>7433</v>
      </c>
      <c r="C297" s="25" t="s">
        <v>1735</v>
      </c>
      <c r="D297" s="199"/>
      <c r="E297" s="201"/>
      <c r="F297" s="136" t="s">
        <v>37</v>
      </c>
      <c r="G297" s="204" t="s">
        <v>53</v>
      </c>
      <c r="H297" s="155">
        <v>0.9</v>
      </c>
      <c r="I297" s="205"/>
      <c r="J297" s="157"/>
      <c r="K297" s="158"/>
      <c r="L297" s="159"/>
      <c r="M297" s="160"/>
      <c r="N297" s="159"/>
      <c r="O297" s="160"/>
      <c r="P297" s="169">
        <v>807</v>
      </c>
      <c r="Q297" s="75"/>
    </row>
    <row r="298" spans="1:17" ht="16.5" customHeight="1">
      <c r="A298" s="20">
        <v>71</v>
      </c>
      <c r="B298" s="20">
        <v>7434</v>
      </c>
      <c r="C298" s="25" t="s">
        <v>5823</v>
      </c>
      <c r="D298" s="138">
        <v>897</v>
      </c>
      <c r="E298" s="202" t="s">
        <v>51</v>
      </c>
      <c r="F298" s="153"/>
      <c r="G298" s="46"/>
      <c r="H298" s="53"/>
      <c r="I298" s="156" t="s">
        <v>7754</v>
      </c>
      <c r="J298" s="206" t="s">
        <v>53</v>
      </c>
      <c r="K298" s="158">
        <v>1</v>
      </c>
      <c r="L298" s="159"/>
      <c r="M298" s="160"/>
      <c r="N298" s="159"/>
      <c r="O298" s="160"/>
      <c r="P298" s="169">
        <v>807</v>
      </c>
      <c r="Q298" s="75"/>
    </row>
    <row r="299" spans="1:17" ht="16.5" customHeight="1">
      <c r="A299" s="20">
        <v>71</v>
      </c>
      <c r="B299" s="20" t="s">
        <v>11565</v>
      </c>
      <c r="C299" s="25" t="s">
        <v>15770</v>
      </c>
      <c r="D299" s="140"/>
      <c r="E299" s="144"/>
      <c r="F299" s="151"/>
      <c r="G299" s="154"/>
      <c r="H299" s="155"/>
      <c r="I299" s="205"/>
      <c r="J299" s="157"/>
      <c r="K299" s="158"/>
      <c r="L299" s="136" t="s">
        <v>92</v>
      </c>
      <c r="M299" s="163"/>
      <c r="N299" s="159"/>
      <c r="O299" s="144"/>
      <c r="P299" s="169">
        <v>628</v>
      </c>
      <c r="Q299" s="75"/>
    </row>
    <row r="300" spans="1:17" ht="16.5" customHeight="1">
      <c r="A300" s="20">
        <v>71</v>
      </c>
      <c r="B300" s="20" t="s">
        <v>3034</v>
      </c>
      <c r="C300" s="25" t="s">
        <v>16242</v>
      </c>
      <c r="D300" s="140"/>
      <c r="E300" s="144"/>
      <c r="F300" s="152"/>
      <c r="G300" s="46"/>
      <c r="H300" s="53"/>
      <c r="I300" s="156" t="s">
        <v>7754</v>
      </c>
      <c r="J300" s="206" t="s">
        <v>53</v>
      </c>
      <c r="K300" s="158">
        <v>1</v>
      </c>
      <c r="L300" s="137"/>
      <c r="M300" s="164"/>
      <c r="N300" s="159"/>
      <c r="O300" s="144"/>
      <c r="P300" s="169">
        <v>628</v>
      </c>
      <c r="Q300" s="75"/>
    </row>
    <row r="301" spans="1:17" ht="16.5" customHeight="1">
      <c r="A301" s="20">
        <v>71</v>
      </c>
      <c r="B301" s="20" t="s">
        <v>2247</v>
      </c>
      <c r="C301" s="25" t="s">
        <v>12471</v>
      </c>
      <c r="D301" s="140"/>
      <c r="E301" s="144"/>
      <c r="F301" s="136" t="s">
        <v>37</v>
      </c>
      <c r="G301" s="204" t="s">
        <v>53</v>
      </c>
      <c r="H301" s="155">
        <v>0.9</v>
      </c>
      <c r="I301" s="205"/>
      <c r="J301" s="157"/>
      <c r="K301" s="158"/>
      <c r="L301" s="137"/>
      <c r="M301" s="164"/>
      <c r="N301" s="159"/>
      <c r="O301" s="144"/>
      <c r="P301" s="169">
        <v>565</v>
      </c>
      <c r="Q301" s="75"/>
    </row>
    <row r="302" spans="1:17" ht="16.5" customHeight="1">
      <c r="A302" s="20">
        <v>71</v>
      </c>
      <c r="B302" s="20" t="s">
        <v>3008</v>
      </c>
      <c r="C302" s="25" t="s">
        <v>16243</v>
      </c>
      <c r="D302" s="140"/>
      <c r="E302" s="144"/>
      <c r="F302" s="153"/>
      <c r="G302" s="46"/>
      <c r="H302" s="53"/>
      <c r="I302" s="156" t="s">
        <v>7754</v>
      </c>
      <c r="J302" s="206" t="s">
        <v>53</v>
      </c>
      <c r="K302" s="158">
        <v>1</v>
      </c>
      <c r="L302" s="208" t="s">
        <v>53</v>
      </c>
      <c r="M302" s="53">
        <v>0.7</v>
      </c>
      <c r="N302" s="152"/>
      <c r="O302" s="46"/>
      <c r="P302" s="169">
        <v>565</v>
      </c>
      <c r="Q302" s="75"/>
    </row>
    <row r="303" spans="1:17" ht="16.5" customHeight="1">
      <c r="A303" s="20">
        <v>71</v>
      </c>
      <c r="B303" s="20" t="s">
        <v>1354</v>
      </c>
      <c r="C303" s="25" t="s">
        <v>16244</v>
      </c>
      <c r="D303" s="140"/>
      <c r="E303" s="144"/>
      <c r="F303" s="151"/>
      <c r="G303" s="154"/>
      <c r="H303" s="155"/>
      <c r="I303" s="205"/>
      <c r="J303" s="157"/>
      <c r="K303" s="158"/>
      <c r="L303" s="151"/>
      <c r="M303" s="154"/>
      <c r="N303" s="165" t="s">
        <v>150</v>
      </c>
      <c r="O303" s="209"/>
      <c r="P303" s="169">
        <v>807</v>
      </c>
      <c r="Q303" s="75"/>
    </row>
    <row r="304" spans="1:17" ht="16.5" customHeight="1">
      <c r="A304" s="20">
        <v>71</v>
      </c>
      <c r="B304" s="20" t="s">
        <v>11563</v>
      </c>
      <c r="C304" s="25" t="s">
        <v>1739</v>
      </c>
      <c r="D304" s="140"/>
      <c r="E304" s="144"/>
      <c r="F304" s="152"/>
      <c r="G304" s="46"/>
      <c r="H304" s="53"/>
      <c r="I304" s="156" t="s">
        <v>7754</v>
      </c>
      <c r="J304" s="206" t="s">
        <v>53</v>
      </c>
      <c r="K304" s="158">
        <v>1</v>
      </c>
      <c r="L304" s="159"/>
      <c r="M304" s="144"/>
      <c r="N304" s="166"/>
      <c r="O304" s="210"/>
      <c r="P304" s="169">
        <v>807</v>
      </c>
      <c r="Q304" s="75"/>
    </row>
    <row r="305" spans="1:17" ht="16.5" customHeight="1">
      <c r="A305" s="20">
        <v>71</v>
      </c>
      <c r="B305" s="20" t="s">
        <v>5379</v>
      </c>
      <c r="C305" s="25" t="s">
        <v>9076</v>
      </c>
      <c r="D305" s="140"/>
      <c r="E305" s="144"/>
      <c r="F305" s="136" t="s">
        <v>37</v>
      </c>
      <c r="G305" s="204" t="s">
        <v>53</v>
      </c>
      <c r="H305" s="155">
        <v>0.9</v>
      </c>
      <c r="I305" s="205"/>
      <c r="J305" s="157"/>
      <c r="K305" s="158"/>
      <c r="L305" s="159"/>
      <c r="M305" s="144"/>
      <c r="N305" s="166"/>
      <c r="O305" s="210"/>
      <c r="P305" s="169">
        <v>726</v>
      </c>
      <c r="Q305" s="75"/>
    </row>
    <row r="306" spans="1:17" ht="16.5" customHeight="1">
      <c r="A306" s="20">
        <v>71</v>
      </c>
      <c r="B306" s="20" t="s">
        <v>11561</v>
      </c>
      <c r="C306" s="25" t="s">
        <v>9287</v>
      </c>
      <c r="D306" s="140"/>
      <c r="E306" s="144"/>
      <c r="F306" s="153"/>
      <c r="G306" s="46"/>
      <c r="H306" s="53"/>
      <c r="I306" s="156" t="s">
        <v>7754</v>
      </c>
      <c r="J306" s="206" t="s">
        <v>53</v>
      </c>
      <c r="K306" s="158">
        <v>1</v>
      </c>
      <c r="L306" s="152"/>
      <c r="M306" s="46"/>
      <c r="N306" s="166"/>
      <c r="O306" s="210"/>
      <c r="P306" s="169">
        <v>726</v>
      </c>
      <c r="Q306" s="75"/>
    </row>
    <row r="307" spans="1:17" ht="16.5" customHeight="1">
      <c r="A307" s="20">
        <v>71</v>
      </c>
      <c r="B307" s="20" t="s">
        <v>11560</v>
      </c>
      <c r="C307" s="25" t="s">
        <v>16245</v>
      </c>
      <c r="D307" s="140"/>
      <c r="E307" s="144"/>
      <c r="F307" s="151"/>
      <c r="G307" s="154"/>
      <c r="H307" s="155"/>
      <c r="I307" s="205"/>
      <c r="J307" s="157"/>
      <c r="K307" s="158"/>
      <c r="L307" s="136" t="s">
        <v>92</v>
      </c>
      <c r="M307" s="163"/>
      <c r="N307" s="166"/>
      <c r="O307" s="210"/>
      <c r="P307" s="169">
        <v>565</v>
      </c>
      <c r="Q307" s="75"/>
    </row>
    <row r="308" spans="1:17" ht="16.5" customHeight="1">
      <c r="A308" s="20">
        <v>71</v>
      </c>
      <c r="B308" s="20" t="s">
        <v>11559</v>
      </c>
      <c r="C308" s="25" t="s">
        <v>13328</v>
      </c>
      <c r="D308" s="140"/>
      <c r="E308" s="144"/>
      <c r="F308" s="152"/>
      <c r="G308" s="46"/>
      <c r="H308" s="53"/>
      <c r="I308" s="156" t="s">
        <v>7754</v>
      </c>
      <c r="J308" s="206" t="s">
        <v>53</v>
      </c>
      <c r="K308" s="158">
        <v>1</v>
      </c>
      <c r="L308" s="137"/>
      <c r="M308" s="164"/>
      <c r="N308" s="166"/>
      <c r="O308" s="210"/>
      <c r="P308" s="169">
        <v>565</v>
      </c>
      <c r="Q308" s="75"/>
    </row>
    <row r="309" spans="1:17" ht="16.5" customHeight="1">
      <c r="A309" s="20">
        <v>71</v>
      </c>
      <c r="B309" s="20" t="s">
        <v>11557</v>
      </c>
      <c r="C309" s="25" t="s">
        <v>11831</v>
      </c>
      <c r="D309" s="140"/>
      <c r="E309" s="144"/>
      <c r="F309" s="136" t="s">
        <v>37</v>
      </c>
      <c r="G309" s="204" t="s">
        <v>53</v>
      </c>
      <c r="H309" s="155">
        <v>0.9</v>
      </c>
      <c r="I309" s="205"/>
      <c r="J309" s="157"/>
      <c r="K309" s="158"/>
      <c r="L309" s="137"/>
      <c r="M309" s="164"/>
      <c r="N309" s="166"/>
      <c r="O309" s="210"/>
      <c r="P309" s="169">
        <v>509</v>
      </c>
      <c r="Q309" s="75"/>
    </row>
    <row r="310" spans="1:17" ht="16.5" customHeight="1">
      <c r="A310" s="20">
        <v>71</v>
      </c>
      <c r="B310" s="20" t="s">
        <v>10191</v>
      </c>
      <c r="C310" s="25" t="s">
        <v>16246</v>
      </c>
      <c r="D310" s="140"/>
      <c r="E310" s="144"/>
      <c r="F310" s="153"/>
      <c r="G310" s="46"/>
      <c r="H310" s="53"/>
      <c r="I310" s="156" t="s">
        <v>7754</v>
      </c>
      <c r="J310" s="206" t="s">
        <v>53</v>
      </c>
      <c r="K310" s="158">
        <v>1</v>
      </c>
      <c r="L310" s="208" t="s">
        <v>53</v>
      </c>
      <c r="M310" s="53">
        <v>0.9</v>
      </c>
      <c r="N310" s="208" t="s">
        <v>53</v>
      </c>
      <c r="O310" s="211">
        <v>0.9</v>
      </c>
      <c r="P310" s="169">
        <v>509</v>
      </c>
      <c r="Q310" s="75"/>
    </row>
    <row r="311" spans="1:17" ht="16.5" customHeight="1">
      <c r="A311" s="20">
        <v>71</v>
      </c>
      <c r="B311" s="20" t="s">
        <v>2216</v>
      </c>
      <c r="C311" s="25" t="s">
        <v>2583</v>
      </c>
      <c r="D311" s="140"/>
      <c r="E311" s="144"/>
      <c r="F311" s="151"/>
      <c r="G311" s="154"/>
      <c r="H311" s="155"/>
      <c r="I311" s="205"/>
      <c r="J311" s="157"/>
      <c r="K311" s="158"/>
      <c r="L311" s="151"/>
      <c r="M311" s="154"/>
      <c r="N311" s="165" t="s">
        <v>69</v>
      </c>
      <c r="O311" s="209"/>
      <c r="P311" s="169">
        <v>762</v>
      </c>
      <c r="Q311" s="75"/>
    </row>
    <row r="312" spans="1:17" ht="16.5" customHeight="1">
      <c r="A312" s="20">
        <v>71</v>
      </c>
      <c r="B312" s="20" t="s">
        <v>9117</v>
      </c>
      <c r="C312" s="25" t="s">
        <v>12399</v>
      </c>
      <c r="D312" s="140"/>
      <c r="E312" s="144"/>
      <c r="F312" s="152"/>
      <c r="G312" s="46"/>
      <c r="H312" s="53"/>
      <c r="I312" s="156" t="s">
        <v>7754</v>
      </c>
      <c r="J312" s="206" t="s">
        <v>53</v>
      </c>
      <c r="K312" s="158">
        <v>1</v>
      </c>
      <c r="L312" s="159"/>
      <c r="M312" s="144"/>
      <c r="N312" s="166"/>
      <c r="O312" s="210"/>
      <c r="P312" s="169">
        <v>762</v>
      </c>
      <c r="Q312" s="75"/>
    </row>
    <row r="313" spans="1:17" ht="16.5" customHeight="1">
      <c r="A313" s="20">
        <v>71</v>
      </c>
      <c r="B313" s="20" t="s">
        <v>8094</v>
      </c>
      <c r="C313" s="25" t="s">
        <v>11763</v>
      </c>
      <c r="D313" s="140"/>
      <c r="E313" s="144"/>
      <c r="F313" s="136" t="s">
        <v>37</v>
      </c>
      <c r="G313" s="204" t="s">
        <v>53</v>
      </c>
      <c r="H313" s="155">
        <v>0.9</v>
      </c>
      <c r="I313" s="205"/>
      <c r="J313" s="157"/>
      <c r="K313" s="158"/>
      <c r="L313" s="159"/>
      <c r="M313" s="144"/>
      <c r="N313" s="166"/>
      <c r="O313" s="210"/>
      <c r="P313" s="169">
        <v>686</v>
      </c>
      <c r="Q313" s="75"/>
    </row>
    <row r="314" spans="1:17" ht="16.5" customHeight="1">
      <c r="A314" s="20">
        <v>71</v>
      </c>
      <c r="B314" s="20" t="s">
        <v>9628</v>
      </c>
      <c r="C314" s="25" t="s">
        <v>15520</v>
      </c>
      <c r="D314" s="140"/>
      <c r="E314" s="144"/>
      <c r="F314" s="153"/>
      <c r="G314" s="46"/>
      <c r="H314" s="53"/>
      <c r="I314" s="156" t="s">
        <v>7754</v>
      </c>
      <c r="J314" s="206" t="s">
        <v>53</v>
      </c>
      <c r="K314" s="158">
        <v>1</v>
      </c>
      <c r="L314" s="152"/>
      <c r="M314" s="46"/>
      <c r="N314" s="166"/>
      <c r="O314" s="210"/>
      <c r="P314" s="169">
        <v>686</v>
      </c>
      <c r="Q314" s="75"/>
    </row>
    <row r="315" spans="1:17" ht="16.5" customHeight="1">
      <c r="A315" s="20">
        <v>71</v>
      </c>
      <c r="B315" s="20" t="s">
        <v>4627</v>
      </c>
      <c r="C315" s="25" t="s">
        <v>6042</v>
      </c>
      <c r="D315" s="140"/>
      <c r="E315" s="144"/>
      <c r="F315" s="151"/>
      <c r="G315" s="154"/>
      <c r="H315" s="155"/>
      <c r="I315" s="205"/>
      <c r="J315" s="157"/>
      <c r="K315" s="158"/>
      <c r="L315" s="136" t="s">
        <v>92</v>
      </c>
      <c r="M315" s="163"/>
      <c r="N315" s="166"/>
      <c r="O315" s="210"/>
      <c r="P315" s="169">
        <v>534</v>
      </c>
      <c r="Q315" s="75"/>
    </row>
    <row r="316" spans="1:17" ht="16.5" customHeight="1">
      <c r="A316" s="20">
        <v>71</v>
      </c>
      <c r="B316" s="20" t="s">
        <v>10528</v>
      </c>
      <c r="C316" s="25" t="s">
        <v>16247</v>
      </c>
      <c r="D316" s="140"/>
      <c r="E316" s="144"/>
      <c r="F316" s="152"/>
      <c r="G316" s="46"/>
      <c r="H316" s="53"/>
      <c r="I316" s="156" t="s">
        <v>7754</v>
      </c>
      <c r="J316" s="206" t="s">
        <v>53</v>
      </c>
      <c r="K316" s="158">
        <v>1</v>
      </c>
      <c r="L316" s="137"/>
      <c r="M316" s="164"/>
      <c r="N316" s="166"/>
      <c r="O316" s="210"/>
      <c r="P316" s="169">
        <v>534</v>
      </c>
      <c r="Q316" s="75"/>
    </row>
    <row r="317" spans="1:17" ht="16.5" customHeight="1">
      <c r="A317" s="20">
        <v>71</v>
      </c>
      <c r="B317" s="20" t="s">
        <v>9290</v>
      </c>
      <c r="C317" s="25" t="s">
        <v>11490</v>
      </c>
      <c r="D317" s="140"/>
      <c r="E317" s="144"/>
      <c r="F317" s="136" t="s">
        <v>37</v>
      </c>
      <c r="G317" s="204" t="s">
        <v>53</v>
      </c>
      <c r="H317" s="155">
        <v>0.9</v>
      </c>
      <c r="I317" s="205"/>
      <c r="J317" s="157"/>
      <c r="K317" s="158"/>
      <c r="L317" s="137"/>
      <c r="M317" s="164"/>
      <c r="N317" s="166"/>
      <c r="O317" s="210"/>
      <c r="P317" s="169">
        <v>480</v>
      </c>
      <c r="Q317" s="75"/>
    </row>
    <row r="318" spans="1:17" ht="16.5" customHeight="1">
      <c r="A318" s="20">
        <v>71</v>
      </c>
      <c r="B318" s="20" t="s">
        <v>1932</v>
      </c>
      <c r="C318" s="25" t="s">
        <v>16144</v>
      </c>
      <c r="D318" s="141"/>
      <c r="E318" s="46"/>
      <c r="F318" s="153"/>
      <c r="G318" s="46"/>
      <c r="H318" s="53"/>
      <c r="I318" s="156" t="s">
        <v>7754</v>
      </c>
      <c r="J318" s="206" t="s">
        <v>53</v>
      </c>
      <c r="K318" s="158">
        <v>1</v>
      </c>
      <c r="L318" s="208" t="s">
        <v>53</v>
      </c>
      <c r="M318" s="53">
        <v>0.9</v>
      </c>
      <c r="N318" s="208" t="s">
        <v>53</v>
      </c>
      <c r="O318" s="211">
        <v>0.85</v>
      </c>
      <c r="P318" s="169">
        <v>480</v>
      </c>
      <c r="Q318" s="75"/>
    </row>
    <row r="319" spans="1:17" ht="16.5" customHeight="1">
      <c r="A319" s="20">
        <v>71</v>
      </c>
      <c r="B319" s="20">
        <v>7435</v>
      </c>
      <c r="C319" s="25" t="s">
        <v>16248</v>
      </c>
      <c r="D319" s="136" t="s">
        <v>17699</v>
      </c>
      <c r="E319" s="200"/>
      <c r="F319" s="151"/>
      <c r="G319" s="154"/>
      <c r="H319" s="155"/>
      <c r="I319" s="205"/>
      <c r="J319" s="157"/>
      <c r="K319" s="158"/>
      <c r="L319" s="151"/>
      <c r="M319" s="155"/>
      <c r="N319" s="151"/>
      <c r="O319" s="155"/>
      <c r="P319" s="169">
        <v>966</v>
      </c>
      <c r="Q319" s="75"/>
    </row>
    <row r="320" spans="1:17" ht="16.5" customHeight="1">
      <c r="A320" s="20">
        <v>71</v>
      </c>
      <c r="B320" s="20">
        <v>7436</v>
      </c>
      <c r="C320" s="25" t="s">
        <v>9527</v>
      </c>
      <c r="D320" s="199"/>
      <c r="E320" s="201"/>
      <c r="F320" s="152"/>
      <c r="G320" s="46"/>
      <c r="H320" s="53"/>
      <c r="I320" s="156" t="s">
        <v>7754</v>
      </c>
      <c r="J320" s="206" t="s">
        <v>53</v>
      </c>
      <c r="K320" s="158">
        <v>1</v>
      </c>
      <c r="L320" s="159"/>
      <c r="M320" s="160"/>
      <c r="N320" s="159"/>
      <c r="O320" s="160"/>
      <c r="P320" s="169">
        <v>966</v>
      </c>
      <c r="Q320" s="75"/>
    </row>
    <row r="321" spans="1:17" ht="16.5" customHeight="1">
      <c r="A321" s="20">
        <v>71</v>
      </c>
      <c r="B321" s="20">
        <v>7437</v>
      </c>
      <c r="C321" s="25" t="s">
        <v>16249</v>
      </c>
      <c r="D321" s="199"/>
      <c r="E321" s="201"/>
      <c r="F321" s="136" t="s">
        <v>37</v>
      </c>
      <c r="G321" s="204" t="s">
        <v>53</v>
      </c>
      <c r="H321" s="155">
        <v>0.9</v>
      </c>
      <c r="I321" s="205"/>
      <c r="J321" s="157"/>
      <c r="K321" s="158"/>
      <c r="L321" s="159"/>
      <c r="M321" s="160"/>
      <c r="N321" s="159"/>
      <c r="O321" s="160"/>
      <c r="P321" s="169">
        <v>869</v>
      </c>
      <c r="Q321" s="75"/>
    </row>
    <row r="322" spans="1:17" ht="16.5" customHeight="1">
      <c r="A322" s="20">
        <v>71</v>
      </c>
      <c r="B322" s="20">
        <v>7438</v>
      </c>
      <c r="C322" s="25" t="s">
        <v>16250</v>
      </c>
      <c r="D322" s="138">
        <v>966</v>
      </c>
      <c r="E322" s="202" t="s">
        <v>51</v>
      </c>
      <c r="F322" s="153"/>
      <c r="G322" s="46"/>
      <c r="H322" s="53"/>
      <c r="I322" s="156" t="s">
        <v>7754</v>
      </c>
      <c r="J322" s="206" t="s">
        <v>53</v>
      </c>
      <c r="K322" s="158">
        <v>1</v>
      </c>
      <c r="L322" s="159"/>
      <c r="M322" s="160"/>
      <c r="N322" s="159"/>
      <c r="O322" s="160"/>
      <c r="P322" s="169">
        <v>869</v>
      </c>
      <c r="Q322" s="75"/>
    </row>
    <row r="323" spans="1:17" ht="16.5" customHeight="1">
      <c r="A323" s="20">
        <v>71</v>
      </c>
      <c r="B323" s="20" t="s">
        <v>11556</v>
      </c>
      <c r="C323" s="25" t="s">
        <v>16251</v>
      </c>
      <c r="D323" s="140"/>
      <c r="E323" s="144"/>
      <c r="F323" s="151"/>
      <c r="G323" s="154"/>
      <c r="H323" s="155"/>
      <c r="I323" s="205"/>
      <c r="J323" s="157"/>
      <c r="K323" s="158"/>
      <c r="L323" s="136" t="s">
        <v>92</v>
      </c>
      <c r="M323" s="163"/>
      <c r="N323" s="159"/>
      <c r="O323" s="144"/>
      <c r="P323" s="169">
        <v>676</v>
      </c>
      <c r="Q323" s="75"/>
    </row>
    <row r="324" spans="1:17" ht="16.5" customHeight="1">
      <c r="A324" s="20">
        <v>71</v>
      </c>
      <c r="B324" s="20" t="s">
        <v>11555</v>
      </c>
      <c r="C324" s="25" t="s">
        <v>16252</v>
      </c>
      <c r="D324" s="140"/>
      <c r="E324" s="144"/>
      <c r="F324" s="152"/>
      <c r="G324" s="46"/>
      <c r="H324" s="53"/>
      <c r="I324" s="156" t="s">
        <v>7754</v>
      </c>
      <c r="J324" s="206" t="s">
        <v>53</v>
      </c>
      <c r="K324" s="158">
        <v>1</v>
      </c>
      <c r="L324" s="137"/>
      <c r="M324" s="164"/>
      <c r="N324" s="159"/>
      <c r="O324" s="144"/>
      <c r="P324" s="169">
        <v>676</v>
      </c>
      <c r="Q324" s="75"/>
    </row>
    <row r="325" spans="1:17" ht="16.5" customHeight="1">
      <c r="A325" s="20">
        <v>71</v>
      </c>
      <c r="B325" s="20" t="s">
        <v>11554</v>
      </c>
      <c r="C325" s="25" t="s">
        <v>12519</v>
      </c>
      <c r="D325" s="140"/>
      <c r="E325" s="144"/>
      <c r="F325" s="136" t="s">
        <v>37</v>
      </c>
      <c r="G325" s="204" t="s">
        <v>53</v>
      </c>
      <c r="H325" s="155">
        <v>0.9</v>
      </c>
      <c r="I325" s="205"/>
      <c r="J325" s="157"/>
      <c r="K325" s="158"/>
      <c r="L325" s="137"/>
      <c r="M325" s="164"/>
      <c r="N325" s="159"/>
      <c r="O325" s="144"/>
      <c r="P325" s="169">
        <v>608</v>
      </c>
      <c r="Q325" s="75"/>
    </row>
    <row r="326" spans="1:17" ht="16.5" customHeight="1">
      <c r="A326" s="20">
        <v>71</v>
      </c>
      <c r="B326" s="20" t="s">
        <v>3972</v>
      </c>
      <c r="C326" s="25" t="s">
        <v>16253</v>
      </c>
      <c r="D326" s="140"/>
      <c r="E326" s="144"/>
      <c r="F326" s="153"/>
      <c r="G326" s="46"/>
      <c r="H326" s="53"/>
      <c r="I326" s="156" t="s">
        <v>7754</v>
      </c>
      <c r="J326" s="206" t="s">
        <v>53</v>
      </c>
      <c r="K326" s="158">
        <v>1</v>
      </c>
      <c r="L326" s="208" t="s">
        <v>53</v>
      </c>
      <c r="M326" s="53">
        <v>0.7</v>
      </c>
      <c r="N326" s="152"/>
      <c r="O326" s="46"/>
      <c r="P326" s="169">
        <v>608</v>
      </c>
      <c r="Q326" s="75"/>
    </row>
    <row r="327" spans="1:17" ht="16.5" customHeight="1">
      <c r="A327" s="20">
        <v>71</v>
      </c>
      <c r="B327" s="20" t="s">
        <v>2104</v>
      </c>
      <c r="C327" s="25" t="s">
        <v>15441</v>
      </c>
      <c r="D327" s="140"/>
      <c r="E327" s="144"/>
      <c r="F327" s="151"/>
      <c r="G327" s="154"/>
      <c r="H327" s="155"/>
      <c r="I327" s="205"/>
      <c r="J327" s="157"/>
      <c r="K327" s="158"/>
      <c r="L327" s="151"/>
      <c r="M327" s="154"/>
      <c r="N327" s="165" t="s">
        <v>150</v>
      </c>
      <c r="O327" s="209"/>
      <c r="P327" s="169">
        <v>869</v>
      </c>
      <c r="Q327" s="75"/>
    </row>
    <row r="328" spans="1:17" ht="16.5" customHeight="1">
      <c r="A328" s="20">
        <v>71</v>
      </c>
      <c r="B328" s="20" t="s">
        <v>11552</v>
      </c>
      <c r="C328" s="25" t="s">
        <v>16254</v>
      </c>
      <c r="D328" s="140"/>
      <c r="E328" s="144"/>
      <c r="F328" s="152"/>
      <c r="G328" s="46"/>
      <c r="H328" s="53"/>
      <c r="I328" s="156" t="s">
        <v>7754</v>
      </c>
      <c r="J328" s="206" t="s">
        <v>53</v>
      </c>
      <c r="K328" s="158">
        <v>1</v>
      </c>
      <c r="L328" s="159"/>
      <c r="M328" s="144"/>
      <c r="N328" s="166"/>
      <c r="O328" s="210"/>
      <c r="P328" s="169">
        <v>869</v>
      </c>
      <c r="Q328" s="75"/>
    </row>
    <row r="329" spans="1:17" ht="16.5" customHeight="1">
      <c r="A329" s="20">
        <v>71</v>
      </c>
      <c r="B329" s="20" t="s">
        <v>1805</v>
      </c>
      <c r="C329" s="25" t="s">
        <v>1503</v>
      </c>
      <c r="D329" s="140"/>
      <c r="E329" s="144"/>
      <c r="F329" s="136" t="s">
        <v>37</v>
      </c>
      <c r="G329" s="204" t="s">
        <v>53</v>
      </c>
      <c r="H329" s="155">
        <v>0.9</v>
      </c>
      <c r="I329" s="205"/>
      <c r="J329" s="157"/>
      <c r="K329" s="158"/>
      <c r="L329" s="159"/>
      <c r="M329" s="144"/>
      <c r="N329" s="166"/>
      <c r="O329" s="210"/>
      <c r="P329" s="169">
        <v>782</v>
      </c>
      <c r="Q329" s="75"/>
    </row>
    <row r="330" spans="1:17" ht="16.5" customHeight="1">
      <c r="A330" s="20">
        <v>71</v>
      </c>
      <c r="B330" s="20" t="s">
        <v>9574</v>
      </c>
      <c r="C330" s="25" t="s">
        <v>11738</v>
      </c>
      <c r="D330" s="140"/>
      <c r="E330" s="144"/>
      <c r="F330" s="153"/>
      <c r="G330" s="46"/>
      <c r="H330" s="53"/>
      <c r="I330" s="156" t="s">
        <v>7754</v>
      </c>
      <c r="J330" s="206" t="s">
        <v>53</v>
      </c>
      <c r="K330" s="158">
        <v>1</v>
      </c>
      <c r="L330" s="152"/>
      <c r="M330" s="46"/>
      <c r="N330" s="166"/>
      <c r="O330" s="210"/>
      <c r="P330" s="169">
        <v>782</v>
      </c>
      <c r="Q330" s="75"/>
    </row>
    <row r="331" spans="1:17" ht="16.5" customHeight="1">
      <c r="A331" s="20">
        <v>71</v>
      </c>
      <c r="B331" s="20" t="s">
        <v>7312</v>
      </c>
      <c r="C331" s="25" t="s">
        <v>1466</v>
      </c>
      <c r="D331" s="140"/>
      <c r="E331" s="144"/>
      <c r="F331" s="151"/>
      <c r="G331" s="154"/>
      <c r="H331" s="155"/>
      <c r="I331" s="205"/>
      <c r="J331" s="157"/>
      <c r="K331" s="158"/>
      <c r="L331" s="136" t="s">
        <v>92</v>
      </c>
      <c r="M331" s="163"/>
      <c r="N331" s="166"/>
      <c r="O331" s="210"/>
      <c r="P331" s="169">
        <v>608</v>
      </c>
      <c r="Q331" s="75"/>
    </row>
    <row r="332" spans="1:17" ht="16.5" customHeight="1">
      <c r="A332" s="20">
        <v>71</v>
      </c>
      <c r="B332" s="20" t="s">
        <v>6596</v>
      </c>
      <c r="C332" s="25" t="s">
        <v>16255</v>
      </c>
      <c r="D332" s="140"/>
      <c r="E332" s="144"/>
      <c r="F332" s="152"/>
      <c r="G332" s="46"/>
      <c r="H332" s="53"/>
      <c r="I332" s="156" t="s">
        <v>7754</v>
      </c>
      <c r="J332" s="206" t="s">
        <v>53</v>
      </c>
      <c r="K332" s="158">
        <v>1</v>
      </c>
      <c r="L332" s="137"/>
      <c r="M332" s="164"/>
      <c r="N332" s="166"/>
      <c r="O332" s="210"/>
      <c r="P332" s="169">
        <v>608</v>
      </c>
      <c r="Q332" s="75"/>
    </row>
    <row r="333" spans="1:17" ht="16.5" customHeight="1">
      <c r="A333" s="20">
        <v>71</v>
      </c>
      <c r="B333" s="20" t="s">
        <v>11550</v>
      </c>
      <c r="C333" s="25" t="s">
        <v>5965</v>
      </c>
      <c r="D333" s="140"/>
      <c r="E333" s="144"/>
      <c r="F333" s="136" t="s">
        <v>37</v>
      </c>
      <c r="G333" s="204" t="s">
        <v>53</v>
      </c>
      <c r="H333" s="155">
        <v>0.9</v>
      </c>
      <c r="I333" s="205"/>
      <c r="J333" s="157"/>
      <c r="K333" s="158"/>
      <c r="L333" s="137"/>
      <c r="M333" s="164"/>
      <c r="N333" s="166"/>
      <c r="O333" s="210"/>
      <c r="P333" s="169">
        <v>547</v>
      </c>
      <c r="Q333" s="75"/>
    </row>
    <row r="334" spans="1:17" ht="16.5" customHeight="1">
      <c r="A334" s="20">
        <v>71</v>
      </c>
      <c r="B334" s="20" t="s">
        <v>11549</v>
      </c>
      <c r="C334" s="25" t="s">
        <v>13343</v>
      </c>
      <c r="D334" s="140"/>
      <c r="E334" s="144"/>
      <c r="F334" s="153"/>
      <c r="G334" s="46"/>
      <c r="H334" s="53"/>
      <c r="I334" s="156" t="s">
        <v>7754</v>
      </c>
      <c r="J334" s="206" t="s">
        <v>53</v>
      </c>
      <c r="K334" s="158">
        <v>1</v>
      </c>
      <c r="L334" s="208" t="s">
        <v>53</v>
      </c>
      <c r="M334" s="53">
        <v>0.9</v>
      </c>
      <c r="N334" s="208" t="s">
        <v>53</v>
      </c>
      <c r="O334" s="211">
        <v>0.9</v>
      </c>
      <c r="P334" s="169">
        <v>547</v>
      </c>
      <c r="Q334" s="75"/>
    </row>
    <row r="335" spans="1:17" ht="16.5" customHeight="1">
      <c r="A335" s="20">
        <v>71</v>
      </c>
      <c r="B335" s="20" t="s">
        <v>906</v>
      </c>
      <c r="C335" s="25" t="s">
        <v>16256</v>
      </c>
      <c r="D335" s="140"/>
      <c r="E335" s="144"/>
      <c r="F335" s="151"/>
      <c r="G335" s="154"/>
      <c r="H335" s="155"/>
      <c r="I335" s="205"/>
      <c r="J335" s="157"/>
      <c r="K335" s="158"/>
      <c r="L335" s="151"/>
      <c r="M335" s="154"/>
      <c r="N335" s="165" t="s">
        <v>69</v>
      </c>
      <c r="O335" s="209"/>
      <c r="P335" s="169">
        <v>821</v>
      </c>
      <c r="Q335" s="75"/>
    </row>
    <row r="336" spans="1:17" ht="16.5" customHeight="1">
      <c r="A336" s="20">
        <v>71</v>
      </c>
      <c r="B336" s="20" t="s">
        <v>8930</v>
      </c>
      <c r="C336" s="25" t="s">
        <v>11212</v>
      </c>
      <c r="D336" s="140"/>
      <c r="E336" s="144"/>
      <c r="F336" s="152"/>
      <c r="G336" s="46"/>
      <c r="H336" s="53"/>
      <c r="I336" s="156" t="s">
        <v>7754</v>
      </c>
      <c r="J336" s="206" t="s">
        <v>53</v>
      </c>
      <c r="K336" s="158">
        <v>1</v>
      </c>
      <c r="L336" s="159"/>
      <c r="M336" s="144"/>
      <c r="N336" s="166"/>
      <c r="O336" s="210"/>
      <c r="P336" s="169">
        <v>821</v>
      </c>
      <c r="Q336" s="75"/>
    </row>
    <row r="337" spans="1:17" ht="16.5" customHeight="1">
      <c r="A337" s="20">
        <v>71</v>
      </c>
      <c r="B337" s="20" t="s">
        <v>11548</v>
      </c>
      <c r="C337" s="25" t="s">
        <v>15968</v>
      </c>
      <c r="D337" s="140"/>
      <c r="E337" s="144"/>
      <c r="F337" s="136" t="s">
        <v>37</v>
      </c>
      <c r="G337" s="204" t="s">
        <v>53</v>
      </c>
      <c r="H337" s="155">
        <v>0.9</v>
      </c>
      <c r="I337" s="205"/>
      <c r="J337" s="157"/>
      <c r="K337" s="158"/>
      <c r="L337" s="159"/>
      <c r="M337" s="144"/>
      <c r="N337" s="166"/>
      <c r="O337" s="210"/>
      <c r="P337" s="169">
        <v>739</v>
      </c>
      <c r="Q337" s="75"/>
    </row>
    <row r="338" spans="1:17" ht="16.5" customHeight="1">
      <c r="A338" s="20">
        <v>71</v>
      </c>
      <c r="B338" s="20" t="s">
        <v>10745</v>
      </c>
      <c r="C338" s="25" t="s">
        <v>1231</v>
      </c>
      <c r="D338" s="140"/>
      <c r="E338" s="144"/>
      <c r="F338" s="153"/>
      <c r="G338" s="46"/>
      <c r="H338" s="53"/>
      <c r="I338" s="156" t="s">
        <v>7754</v>
      </c>
      <c r="J338" s="206" t="s">
        <v>53</v>
      </c>
      <c r="K338" s="158">
        <v>1</v>
      </c>
      <c r="L338" s="152"/>
      <c r="M338" s="46"/>
      <c r="N338" s="166"/>
      <c r="O338" s="210"/>
      <c r="P338" s="169">
        <v>739</v>
      </c>
      <c r="Q338" s="75"/>
    </row>
    <row r="339" spans="1:17" ht="16.5" customHeight="1">
      <c r="A339" s="20">
        <v>71</v>
      </c>
      <c r="B339" s="20" t="s">
        <v>4006</v>
      </c>
      <c r="C339" s="25" t="s">
        <v>13286</v>
      </c>
      <c r="D339" s="140"/>
      <c r="E339" s="144"/>
      <c r="F339" s="151"/>
      <c r="G339" s="154"/>
      <c r="H339" s="155"/>
      <c r="I339" s="205"/>
      <c r="J339" s="157"/>
      <c r="K339" s="158"/>
      <c r="L339" s="136" t="s">
        <v>92</v>
      </c>
      <c r="M339" s="163"/>
      <c r="N339" s="166"/>
      <c r="O339" s="210"/>
      <c r="P339" s="169">
        <v>575</v>
      </c>
      <c r="Q339" s="75"/>
    </row>
    <row r="340" spans="1:17" ht="16.5" customHeight="1">
      <c r="A340" s="20">
        <v>71</v>
      </c>
      <c r="B340" s="20" t="s">
        <v>1342</v>
      </c>
      <c r="C340" s="25" t="s">
        <v>5137</v>
      </c>
      <c r="D340" s="140"/>
      <c r="E340" s="144"/>
      <c r="F340" s="152"/>
      <c r="G340" s="46"/>
      <c r="H340" s="53"/>
      <c r="I340" s="156" t="s">
        <v>7754</v>
      </c>
      <c r="J340" s="206" t="s">
        <v>53</v>
      </c>
      <c r="K340" s="158">
        <v>1</v>
      </c>
      <c r="L340" s="137"/>
      <c r="M340" s="164"/>
      <c r="N340" s="166"/>
      <c r="O340" s="210"/>
      <c r="P340" s="169">
        <v>575</v>
      </c>
      <c r="Q340" s="75"/>
    </row>
    <row r="341" spans="1:17" ht="16.5" customHeight="1">
      <c r="A341" s="20">
        <v>71</v>
      </c>
      <c r="B341" s="20" t="s">
        <v>9576</v>
      </c>
      <c r="C341" s="25" t="s">
        <v>16257</v>
      </c>
      <c r="D341" s="140"/>
      <c r="E341" s="144"/>
      <c r="F341" s="136" t="s">
        <v>37</v>
      </c>
      <c r="G341" s="204" t="s">
        <v>53</v>
      </c>
      <c r="H341" s="155">
        <v>0.9</v>
      </c>
      <c r="I341" s="205"/>
      <c r="J341" s="157"/>
      <c r="K341" s="158"/>
      <c r="L341" s="137"/>
      <c r="M341" s="164"/>
      <c r="N341" s="166"/>
      <c r="O341" s="210"/>
      <c r="P341" s="169">
        <v>517</v>
      </c>
      <c r="Q341" s="75"/>
    </row>
    <row r="342" spans="1:17" ht="16.5" customHeight="1">
      <c r="A342" s="20">
        <v>71</v>
      </c>
      <c r="B342" s="20" t="s">
        <v>93</v>
      </c>
      <c r="C342" s="25" t="s">
        <v>16182</v>
      </c>
      <c r="D342" s="141"/>
      <c r="E342" s="46"/>
      <c r="F342" s="153"/>
      <c r="G342" s="46"/>
      <c r="H342" s="53"/>
      <c r="I342" s="156" t="s">
        <v>7754</v>
      </c>
      <c r="J342" s="206" t="s">
        <v>53</v>
      </c>
      <c r="K342" s="158">
        <v>1</v>
      </c>
      <c r="L342" s="208" t="s">
        <v>53</v>
      </c>
      <c r="M342" s="53">
        <v>0.9</v>
      </c>
      <c r="N342" s="208" t="s">
        <v>53</v>
      </c>
      <c r="O342" s="211">
        <v>0.85</v>
      </c>
      <c r="P342" s="169">
        <v>517</v>
      </c>
      <c r="Q342" s="75"/>
    </row>
    <row r="343" spans="1:17" ht="16.5" customHeight="1">
      <c r="A343" s="20">
        <v>71</v>
      </c>
      <c r="B343" s="20">
        <v>7439</v>
      </c>
      <c r="C343" s="25" t="s">
        <v>2925</v>
      </c>
      <c r="D343" s="136" t="s">
        <v>17700</v>
      </c>
      <c r="E343" s="200"/>
      <c r="F343" s="151"/>
      <c r="G343" s="154"/>
      <c r="H343" s="155"/>
      <c r="I343" s="205"/>
      <c r="J343" s="157"/>
      <c r="K343" s="158"/>
      <c r="L343" s="151"/>
      <c r="M343" s="155"/>
      <c r="N343" s="151"/>
      <c r="O343" s="155"/>
      <c r="P343" s="169">
        <v>1035</v>
      </c>
      <c r="Q343" s="75"/>
    </row>
    <row r="344" spans="1:17" ht="16.5" customHeight="1">
      <c r="A344" s="20">
        <v>71</v>
      </c>
      <c r="B344" s="20">
        <v>7440</v>
      </c>
      <c r="C344" s="25" t="s">
        <v>16258</v>
      </c>
      <c r="D344" s="199"/>
      <c r="E344" s="201"/>
      <c r="F344" s="152"/>
      <c r="G344" s="46"/>
      <c r="H344" s="53"/>
      <c r="I344" s="156" t="s">
        <v>7754</v>
      </c>
      <c r="J344" s="206" t="s">
        <v>53</v>
      </c>
      <c r="K344" s="158">
        <v>1</v>
      </c>
      <c r="L344" s="159"/>
      <c r="M344" s="160"/>
      <c r="N344" s="159"/>
      <c r="O344" s="160"/>
      <c r="P344" s="169">
        <v>1035</v>
      </c>
      <c r="Q344" s="75"/>
    </row>
    <row r="345" spans="1:17" ht="16.5" customHeight="1">
      <c r="A345" s="20">
        <v>71</v>
      </c>
      <c r="B345" s="20">
        <v>7441</v>
      </c>
      <c r="C345" s="25" t="s">
        <v>16259</v>
      </c>
      <c r="D345" s="199"/>
      <c r="E345" s="201"/>
      <c r="F345" s="136" t="s">
        <v>37</v>
      </c>
      <c r="G345" s="204" t="s">
        <v>53</v>
      </c>
      <c r="H345" s="155">
        <v>0.9</v>
      </c>
      <c r="I345" s="205"/>
      <c r="J345" s="157"/>
      <c r="K345" s="158"/>
      <c r="L345" s="159"/>
      <c r="M345" s="160"/>
      <c r="N345" s="159"/>
      <c r="O345" s="160"/>
      <c r="P345" s="169">
        <v>932</v>
      </c>
      <c r="Q345" s="75"/>
    </row>
    <row r="346" spans="1:17" ht="16.5" customHeight="1">
      <c r="A346" s="20">
        <v>71</v>
      </c>
      <c r="B346" s="20">
        <v>7442</v>
      </c>
      <c r="C346" s="25" t="s">
        <v>15280</v>
      </c>
      <c r="D346" s="138">
        <v>1035</v>
      </c>
      <c r="E346" s="202" t="s">
        <v>51</v>
      </c>
      <c r="F346" s="153"/>
      <c r="G346" s="46"/>
      <c r="H346" s="53"/>
      <c r="I346" s="156" t="s">
        <v>7754</v>
      </c>
      <c r="J346" s="206" t="s">
        <v>53</v>
      </c>
      <c r="K346" s="158">
        <v>1</v>
      </c>
      <c r="L346" s="159"/>
      <c r="M346" s="160"/>
      <c r="N346" s="159"/>
      <c r="O346" s="160"/>
      <c r="P346" s="169">
        <v>932</v>
      </c>
      <c r="Q346" s="75"/>
    </row>
    <row r="347" spans="1:17" ht="16.5" customHeight="1">
      <c r="A347" s="20">
        <v>71</v>
      </c>
      <c r="B347" s="20" t="s">
        <v>11547</v>
      </c>
      <c r="C347" s="25" t="s">
        <v>3554</v>
      </c>
      <c r="D347" s="140"/>
      <c r="E347" s="144"/>
      <c r="F347" s="151"/>
      <c r="G347" s="154"/>
      <c r="H347" s="155"/>
      <c r="I347" s="205"/>
      <c r="J347" s="157"/>
      <c r="K347" s="158"/>
      <c r="L347" s="136" t="s">
        <v>92</v>
      </c>
      <c r="M347" s="163"/>
      <c r="N347" s="159"/>
      <c r="O347" s="144"/>
      <c r="P347" s="169">
        <v>725</v>
      </c>
      <c r="Q347" s="75"/>
    </row>
    <row r="348" spans="1:17" ht="16.5" customHeight="1">
      <c r="A348" s="20">
        <v>71</v>
      </c>
      <c r="B348" s="20" t="s">
        <v>6543</v>
      </c>
      <c r="C348" s="25" t="s">
        <v>14341</v>
      </c>
      <c r="D348" s="140"/>
      <c r="E348" s="144"/>
      <c r="F348" s="152"/>
      <c r="G348" s="46"/>
      <c r="H348" s="53"/>
      <c r="I348" s="156" t="s">
        <v>7754</v>
      </c>
      <c r="J348" s="206" t="s">
        <v>53</v>
      </c>
      <c r="K348" s="158">
        <v>1</v>
      </c>
      <c r="L348" s="137"/>
      <c r="M348" s="164"/>
      <c r="N348" s="159"/>
      <c r="O348" s="144"/>
      <c r="P348" s="169">
        <v>725</v>
      </c>
      <c r="Q348" s="75"/>
    </row>
    <row r="349" spans="1:17" ht="16.5" customHeight="1">
      <c r="A349" s="20">
        <v>71</v>
      </c>
      <c r="B349" s="20" t="s">
        <v>11144</v>
      </c>
      <c r="C349" s="25" t="s">
        <v>16260</v>
      </c>
      <c r="D349" s="140"/>
      <c r="E349" s="144"/>
      <c r="F349" s="136" t="s">
        <v>37</v>
      </c>
      <c r="G349" s="204" t="s">
        <v>53</v>
      </c>
      <c r="H349" s="155">
        <v>0.9</v>
      </c>
      <c r="I349" s="205"/>
      <c r="J349" s="157"/>
      <c r="K349" s="158"/>
      <c r="L349" s="137"/>
      <c r="M349" s="164"/>
      <c r="N349" s="159"/>
      <c r="O349" s="144"/>
      <c r="P349" s="169">
        <v>652</v>
      </c>
      <c r="Q349" s="75"/>
    </row>
    <row r="350" spans="1:17" ht="16.5" customHeight="1">
      <c r="A350" s="20">
        <v>71</v>
      </c>
      <c r="B350" s="20" t="s">
        <v>9327</v>
      </c>
      <c r="C350" s="25" t="s">
        <v>16261</v>
      </c>
      <c r="D350" s="140"/>
      <c r="E350" s="144"/>
      <c r="F350" s="153"/>
      <c r="G350" s="46"/>
      <c r="H350" s="53"/>
      <c r="I350" s="156" t="s">
        <v>7754</v>
      </c>
      <c r="J350" s="206" t="s">
        <v>53</v>
      </c>
      <c r="K350" s="158">
        <v>1</v>
      </c>
      <c r="L350" s="208" t="s">
        <v>53</v>
      </c>
      <c r="M350" s="53">
        <v>0.7</v>
      </c>
      <c r="N350" s="152"/>
      <c r="O350" s="46"/>
      <c r="P350" s="169">
        <v>652</v>
      </c>
      <c r="Q350" s="75"/>
    </row>
    <row r="351" spans="1:17" ht="16.5" customHeight="1">
      <c r="A351" s="20">
        <v>71</v>
      </c>
      <c r="B351" s="20" t="s">
        <v>9726</v>
      </c>
      <c r="C351" s="25" t="s">
        <v>16262</v>
      </c>
      <c r="D351" s="140"/>
      <c r="E351" s="144"/>
      <c r="F351" s="151"/>
      <c r="G351" s="154"/>
      <c r="H351" s="155"/>
      <c r="I351" s="205"/>
      <c r="J351" s="157"/>
      <c r="K351" s="158"/>
      <c r="L351" s="151"/>
      <c r="M351" s="154"/>
      <c r="N351" s="165" t="s">
        <v>150</v>
      </c>
      <c r="O351" s="209"/>
      <c r="P351" s="169">
        <v>932</v>
      </c>
      <c r="Q351" s="75"/>
    </row>
    <row r="352" spans="1:17" ht="16.5" customHeight="1">
      <c r="A352" s="20">
        <v>71</v>
      </c>
      <c r="B352" s="20" t="s">
        <v>9783</v>
      </c>
      <c r="C352" s="25" t="s">
        <v>12352</v>
      </c>
      <c r="D352" s="140"/>
      <c r="E352" s="144"/>
      <c r="F352" s="152"/>
      <c r="G352" s="46"/>
      <c r="H352" s="53"/>
      <c r="I352" s="156" t="s">
        <v>7754</v>
      </c>
      <c r="J352" s="206" t="s">
        <v>53</v>
      </c>
      <c r="K352" s="158">
        <v>1</v>
      </c>
      <c r="L352" s="159"/>
      <c r="M352" s="144"/>
      <c r="N352" s="166"/>
      <c r="O352" s="210"/>
      <c r="P352" s="169">
        <v>932</v>
      </c>
      <c r="Q352" s="75"/>
    </row>
    <row r="353" spans="1:17" ht="16.5" customHeight="1">
      <c r="A353" s="20">
        <v>71</v>
      </c>
      <c r="B353" s="20" t="s">
        <v>11546</v>
      </c>
      <c r="C353" s="25" t="s">
        <v>5096</v>
      </c>
      <c r="D353" s="140"/>
      <c r="E353" s="144"/>
      <c r="F353" s="136" t="s">
        <v>37</v>
      </c>
      <c r="G353" s="204" t="s">
        <v>53</v>
      </c>
      <c r="H353" s="155">
        <v>0.9</v>
      </c>
      <c r="I353" s="205"/>
      <c r="J353" s="157"/>
      <c r="K353" s="158"/>
      <c r="L353" s="159"/>
      <c r="M353" s="144"/>
      <c r="N353" s="166"/>
      <c r="O353" s="210"/>
      <c r="P353" s="169">
        <v>839</v>
      </c>
      <c r="Q353" s="75"/>
    </row>
    <row r="354" spans="1:17" ht="16.5" customHeight="1">
      <c r="A354" s="20">
        <v>71</v>
      </c>
      <c r="B354" s="20" t="s">
        <v>1685</v>
      </c>
      <c r="C354" s="25" t="s">
        <v>12488</v>
      </c>
      <c r="D354" s="140"/>
      <c r="E354" s="144"/>
      <c r="F354" s="153"/>
      <c r="G354" s="46"/>
      <c r="H354" s="53"/>
      <c r="I354" s="156" t="s">
        <v>7754</v>
      </c>
      <c r="J354" s="206" t="s">
        <v>53</v>
      </c>
      <c r="K354" s="158">
        <v>1</v>
      </c>
      <c r="L354" s="152"/>
      <c r="M354" s="46"/>
      <c r="N354" s="166"/>
      <c r="O354" s="210"/>
      <c r="P354" s="169">
        <v>839</v>
      </c>
      <c r="Q354" s="75"/>
    </row>
    <row r="355" spans="1:17" ht="16.5" customHeight="1">
      <c r="A355" s="20">
        <v>71</v>
      </c>
      <c r="B355" s="20" t="s">
        <v>10743</v>
      </c>
      <c r="C355" s="25" t="s">
        <v>14650</v>
      </c>
      <c r="D355" s="140"/>
      <c r="E355" s="144"/>
      <c r="F355" s="151"/>
      <c r="G355" s="154"/>
      <c r="H355" s="155"/>
      <c r="I355" s="205"/>
      <c r="J355" s="157"/>
      <c r="K355" s="158"/>
      <c r="L355" s="136" t="s">
        <v>92</v>
      </c>
      <c r="M355" s="163"/>
      <c r="N355" s="166"/>
      <c r="O355" s="210"/>
      <c r="P355" s="169">
        <v>653</v>
      </c>
      <c r="Q355" s="75"/>
    </row>
    <row r="356" spans="1:17" ht="16.5" customHeight="1">
      <c r="A356" s="20">
        <v>71</v>
      </c>
      <c r="B356" s="20" t="s">
        <v>11002</v>
      </c>
      <c r="C356" s="25" t="s">
        <v>1452</v>
      </c>
      <c r="D356" s="140"/>
      <c r="E356" s="144"/>
      <c r="F356" s="152"/>
      <c r="G356" s="46"/>
      <c r="H356" s="53"/>
      <c r="I356" s="156" t="s">
        <v>7754</v>
      </c>
      <c r="J356" s="206" t="s">
        <v>53</v>
      </c>
      <c r="K356" s="158">
        <v>1</v>
      </c>
      <c r="L356" s="137"/>
      <c r="M356" s="164"/>
      <c r="N356" s="166"/>
      <c r="O356" s="210"/>
      <c r="P356" s="169">
        <v>653</v>
      </c>
      <c r="Q356" s="75"/>
    </row>
    <row r="357" spans="1:17" ht="16.5" customHeight="1">
      <c r="A357" s="20">
        <v>71</v>
      </c>
      <c r="B357" s="20" t="s">
        <v>11544</v>
      </c>
      <c r="C357" s="25" t="s">
        <v>49</v>
      </c>
      <c r="D357" s="140"/>
      <c r="E357" s="144"/>
      <c r="F357" s="136" t="s">
        <v>37</v>
      </c>
      <c r="G357" s="204" t="s">
        <v>53</v>
      </c>
      <c r="H357" s="155">
        <v>0.9</v>
      </c>
      <c r="I357" s="205"/>
      <c r="J357" s="157"/>
      <c r="K357" s="158"/>
      <c r="L357" s="137"/>
      <c r="M357" s="164"/>
      <c r="N357" s="166"/>
      <c r="O357" s="210"/>
      <c r="P357" s="169">
        <v>587</v>
      </c>
      <c r="Q357" s="75"/>
    </row>
    <row r="358" spans="1:17" ht="16.5" customHeight="1">
      <c r="A358" s="20">
        <v>71</v>
      </c>
      <c r="B358" s="20" t="s">
        <v>5656</v>
      </c>
      <c r="C358" s="25" t="s">
        <v>16263</v>
      </c>
      <c r="D358" s="140"/>
      <c r="E358" s="144"/>
      <c r="F358" s="153"/>
      <c r="G358" s="46"/>
      <c r="H358" s="53"/>
      <c r="I358" s="156" t="s">
        <v>7754</v>
      </c>
      <c r="J358" s="206" t="s">
        <v>53</v>
      </c>
      <c r="K358" s="158">
        <v>1</v>
      </c>
      <c r="L358" s="208" t="s">
        <v>53</v>
      </c>
      <c r="M358" s="53">
        <v>0.9</v>
      </c>
      <c r="N358" s="208" t="s">
        <v>53</v>
      </c>
      <c r="O358" s="211">
        <v>0.9</v>
      </c>
      <c r="P358" s="169">
        <v>587</v>
      </c>
      <c r="Q358" s="75"/>
    </row>
    <row r="359" spans="1:17" ht="16.5" customHeight="1">
      <c r="A359" s="20">
        <v>71</v>
      </c>
      <c r="B359" s="20" t="s">
        <v>11542</v>
      </c>
      <c r="C359" s="25" t="s">
        <v>5503</v>
      </c>
      <c r="D359" s="140"/>
      <c r="E359" s="144"/>
      <c r="F359" s="151"/>
      <c r="G359" s="154"/>
      <c r="H359" s="155"/>
      <c r="I359" s="205"/>
      <c r="J359" s="157"/>
      <c r="K359" s="158"/>
      <c r="L359" s="151"/>
      <c r="M359" s="154"/>
      <c r="N359" s="165" t="s">
        <v>69</v>
      </c>
      <c r="O359" s="209"/>
      <c r="P359" s="169">
        <v>880</v>
      </c>
      <c r="Q359" s="75"/>
    </row>
    <row r="360" spans="1:17" ht="16.5" customHeight="1">
      <c r="A360" s="20">
        <v>71</v>
      </c>
      <c r="B360" s="20" t="s">
        <v>2609</v>
      </c>
      <c r="C360" s="25" t="s">
        <v>4485</v>
      </c>
      <c r="D360" s="140"/>
      <c r="E360" s="144"/>
      <c r="F360" s="152"/>
      <c r="G360" s="46"/>
      <c r="H360" s="53"/>
      <c r="I360" s="156" t="s">
        <v>7754</v>
      </c>
      <c r="J360" s="206" t="s">
        <v>53</v>
      </c>
      <c r="K360" s="158">
        <v>1</v>
      </c>
      <c r="L360" s="159"/>
      <c r="M360" s="144"/>
      <c r="N360" s="166"/>
      <c r="O360" s="210"/>
      <c r="P360" s="169">
        <v>880</v>
      </c>
      <c r="Q360" s="75"/>
    </row>
    <row r="361" spans="1:17" ht="16.5" customHeight="1">
      <c r="A361" s="20">
        <v>71</v>
      </c>
      <c r="B361" s="20" t="s">
        <v>216</v>
      </c>
      <c r="C361" s="25" t="s">
        <v>6893</v>
      </c>
      <c r="D361" s="140"/>
      <c r="E361" s="144"/>
      <c r="F361" s="136" t="s">
        <v>37</v>
      </c>
      <c r="G361" s="204" t="s">
        <v>53</v>
      </c>
      <c r="H361" s="155">
        <v>0.9</v>
      </c>
      <c r="I361" s="205"/>
      <c r="J361" s="157"/>
      <c r="K361" s="158"/>
      <c r="L361" s="159"/>
      <c r="M361" s="144"/>
      <c r="N361" s="166"/>
      <c r="O361" s="210"/>
      <c r="P361" s="169">
        <v>792</v>
      </c>
      <c r="Q361" s="75"/>
    </row>
    <row r="362" spans="1:17" ht="16.5" customHeight="1">
      <c r="A362" s="20">
        <v>71</v>
      </c>
      <c r="B362" s="20" t="s">
        <v>9684</v>
      </c>
      <c r="C362" s="25" t="s">
        <v>10447</v>
      </c>
      <c r="D362" s="140"/>
      <c r="E362" s="144"/>
      <c r="F362" s="153"/>
      <c r="G362" s="46"/>
      <c r="H362" s="53"/>
      <c r="I362" s="156" t="s">
        <v>7754</v>
      </c>
      <c r="J362" s="206" t="s">
        <v>53</v>
      </c>
      <c r="K362" s="158">
        <v>1</v>
      </c>
      <c r="L362" s="152"/>
      <c r="M362" s="46"/>
      <c r="N362" s="166"/>
      <c r="O362" s="210"/>
      <c r="P362" s="169">
        <v>792</v>
      </c>
      <c r="Q362" s="75"/>
    </row>
    <row r="363" spans="1:17" ht="16.5" customHeight="1">
      <c r="A363" s="20">
        <v>71</v>
      </c>
      <c r="B363" s="20" t="s">
        <v>9930</v>
      </c>
      <c r="C363" s="25" t="s">
        <v>12332</v>
      </c>
      <c r="D363" s="140"/>
      <c r="E363" s="144"/>
      <c r="F363" s="151"/>
      <c r="G363" s="154"/>
      <c r="H363" s="155"/>
      <c r="I363" s="205"/>
      <c r="J363" s="157"/>
      <c r="K363" s="158"/>
      <c r="L363" s="136" t="s">
        <v>92</v>
      </c>
      <c r="M363" s="163"/>
      <c r="N363" s="166"/>
      <c r="O363" s="210"/>
      <c r="P363" s="169">
        <v>616</v>
      </c>
      <c r="Q363" s="75"/>
    </row>
    <row r="364" spans="1:17" ht="16.5" customHeight="1">
      <c r="A364" s="20">
        <v>71</v>
      </c>
      <c r="B364" s="20" t="s">
        <v>1318</v>
      </c>
      <c r="C364" s="25" t="s">
        <v>16265</v>
      </c>
      <c r="D364" s="140"/>
      <c r="E364" s="144"/>
      <c r="F364" s="152"/>
      <c r="G364" s="46"/>
      <c r="H364" s="53"/>
      <c r="I364" s="156" t="s">
        <v>7754</v>
      </c>
      <c r="J364" s="206" t="s">
        <v>53</v>
      </c>
      <c r="K364" s="158">
        <v>1</v>
      </c>
      <c r="L364" s="137"/>
      <c r="M364" s="164"/>
      <c r="N364" s="166"/>
      <c r="O364" s="210"/>
      <c r="P364" s="169">
        <v>616</v>
      </c>
      <c r="Q364" s="75"/>
    </row>
    <row r="365" spans="1:17" ht="16.5" customHeight="1">
      <c r="A365" s="20">
        <v>71</v>
      </c>
      <c r="B365" s="20" t="s">
        <v>11541</v>
      </c>
      <c r="C365" s="25" t="s">
        <v>15812</v>
      </c>
      <c r="D365" s="140"/>
      <c r="E365" s="144"/>
      <c r="F365" s="136" t="s">
        <v>37</v>
      </c>
      <c r="G365" s="204" t="s">
        <v>53</v>
      </c>
      <c r="H365" s="155">
        <v>0.9</v>
      </c>
      <c r="I365" s="205"/>
      <c r="J365" s="157"/>
      <c r="K365" s="158"/>
      <c r="L365" s="137"/>
      <c r="M365" s="164"/>
      <c r="N365" s="166"/>
      <c r="O365" s="210"/>
      <c r="P365" s="169">
        <v>554</v>
      </c>
      <c r="Q365" s="75"/>
    </row>
    <row r="366" spans="1:17" ht="16.5" customHeight="1">
      <c r="A366" s="20">
        <v>71</v>
      </c>
      <c r="B366" s="20" t="s">
        <v>8230</v>
      </c>
      <c r="C366" s="25" t="s">
        <v>11567</v>
      </c>
      <c r="D366" s="141"/>
      <c r="E366" s="46"/>
      <c r="F366" s="153"/>
      <c r="G366" s="46"/>
      <c r="H366" s="53"/>
      <c r="I366" s="156" t="s">
        <v>7754</v>
      </c>
      <c r="J366" s="206" t="s">
        <v>53</v>
      </c>
      <c r="K366" s="158">
        <v>1</v>
      </c>
      <c r="L366" s="208" t="s">
        <v>53</v>
      </c>
      <c r="M366" s="53">
        <v>0.9</v>
      </c>
      <c r="N366" s="208" t="s">
        <v>53</v>
      </c>
      <c r="O366" s="211">
        <v>0.85</v>
      </c>
      <c r="P366" s="169">
        <v>554</v>
      </c>
      <c r="Q366" s="75"/>
    </row>
    <row r="367" spans="1:17" ht="16.5" customHeight="1">
      <c r="A367" s="20">
        <v>71</v>
      </c>
      <c r="B367" s="20">
        <v>7443</v>
      </c>
      <c r="C367" s="25" t="s">
        <v>16266</v>
      </c>
      <c r="D367" s="136" t="s">
        <v>17701</v>
      </c>
      <c r="E367" s="200"/>
      <c r="F367" s="151"/>
      <c r="G367" s="154"/>
      <c r="H367" s="155"/>
      <c r="I367" s="205"/>
      <c r="J367" s="157"/>
      <c r="K367" s="158"/>
      <c r="L367" s="151"/>
      <c r="M367" s="155"/>
      <c r="N367" s="151"/>
      <c r="O367" s="155"/>
      <c r="P367" s="169">
        <v>1104</v>
      </c>
      <c r="Q367" s="75"/>
    </row>
    <row r="368" spans="1:17" ht="16.5" customHeight="1">
      <c r="A368" s="20">
        <v>71</v>
      </c>
      <c r="B368" s="20">
        <v>7444</v>
      </c>
      <c r="C368" s="25" t="s">
        <v>16166</v>
      </c>
      <c r="D368" s="199"/>
      <c r="E368" s="201"/>
      <c r="F368" s="152"/>
      <c r="G368" s="46"/>
      <c r="H368" s="53"/>
      <c r="I368" s="156" t="s">
        <v>7754</v>
      </c>
      <c r="J368" s="206" t="s">
        <v>53</v>
      </c>
      <c r="K368" s="158">
        <v>1</v>
      </c>
      <c r="L368" s="159"/>
      <c r="M368" s="160"/>
      <c r="N368" s="159"/>
      <c r="O368" s="160"/>
      <c r="P368" s="169">
        <v>1104</v>
      </c>
      <c r="Q368" s="75"/>
    </row>
    <row r="369" spans="1:17" ht="16.5" customHeight="1">
      <c r="A369" s="20">
        <v>71</v>
      </c>
      <c r="B369" s="20">
        <v>7445</v>
      </c>
      <c r="C369" s="25" t="s">
        <v>16267</v>
      </c>
      <c r="D369" s="199"/>
      <c r="E369" s="201"/>
      <c r="F369" s="136" t="s">
        <v>37</v>
      </c>
      <c r="G369" s="204" t="s">
        <v>53</v>
      </c>
      <c r="H369" s="155">
        <v>0.9</v>
      </c>
      <c r="I369" s="205"/>
      <c r="J369" s="157"/>
      <c r="K369" s="158"/>
      <c r="L369" s="159"/>
      <c r="M369" s="160"/>
      <c r="N369" s="159"/>
      <c r="O369" s="160"/>
      <c r="P369" s="169">
        <v>994</v>
      </c>
      <c r="Q369" s="75"/>
    </row>
    <row r="370" spans="1:17" ht="16.5" customHeight="1">
      <c r="A370" s="20">
        <v>71</v>
      </c>
      <c r="B370" s="20">
        <v>7446</v>
      </c>
      <c r="C370" s="25" t="s">
        <v>940</v>
      </c>
      <c r="D370" s="138">
        <v>1104</v>
      </c>
      <c r="E370" s="202" t="s">
        <v>51</v>
      </c>
      <c r="F370" s="153"/>
      <c r="G370" s="46"/>
      <c r="H370" s="53"/>
      <c r="I370" s="156" t="s">
        <v>7754</v>
      </c>
      <c r="J370" s="206" t="s">
        <v>53</v>
      </c>
      <c r="K370" s="158">
        <v>1</v>
      </c>
      <c r="L370" s="159"/>
      <c r="M370" s="160"/>
      <c r="N370" s="159"/>
      <c r="O370" s="160"/>
      <c r="P370" s="169">
        <v>994</v>
      </c>
      <c r="Q370" s="75"/>
    </row>
    <row r="371" spans="1:17" ht="16.5" customHeight="1">
      <c r="A371" s="20">
        <v>71</v>
      </c>
      <c r="B371" s="20" t="s">
        <v>11540</v>
      </c>
      <c r="C371" s="25" t="s">
        <v>12327</v>
      </c>
      <c r="D371" s="140"/>
      <c r="E371" s="144"/>
      <c r="F371" s="151"/>
      <c r="G371" s="154"/>
      <c r="H371" s="155"/>
      <c r="I371" s="205"/>
      <c r="J371" s="157"/>
      <c r="K371" s="158"/>
      <c r="L371" s="136" t="s">
        <v>92</v>
      </c>
      <c r="M371" s="163"/>
      <c r="N371" s="159"/>
      <c r="O371" s="144"/>
      <c r="P371" s="169">
        <v>773</v>
      </c>
      <c r="Q371" s="75"/>
    </row>
    <row r="372" spans="1:17" ht="16.5" customHeight="1">
      <c r="A372" s="20">
        <v>71</v>
      </c>
      <c r="B372" s="20" t="s">
        <v>9144</v>
      </c>
      <c r="C372" s="25" t="s">
        <v>16268</v>
      </c>
      <c r="D372" s="140"/>
      <c r="E372" s="144"/>
      <c r="F372" s="152"/>
      <c r="G372" s="46"/>
      <c r="H372" s="53"/>
      <c r="I372" s="156" t="s">
        <v>7754</v>
      </c>
      <c r="J372" s="206" t="s">
        <v>53</v>
      </c>
      <c r="K372" s="158">
        <v>1</v>
      </c>
      <c r="L372" s="137"/>
      <c r="M372" s="164"/>
      <c r="N372" s="159"/>
      <c r="O372" s="144"/>
      <c r="P372" s="169">
        <v>773</v>
      </c>
      <c r="Q372" s="75"/>
    </row>
    <row r="373" spans="1:17" ht="16.5" customHeight="1">
      <c r="A373" s="20">
        <v>71</v>
      </c>
      <c r="B373" s="20" t="s">
        <v>2855</v>
      </c>
      <c r="C373" s="25" t="s">
        <v>16269</v>
      </c>
      <c r="D373" s="140"/>
      <c r="E373" s="144"/>
      <c r="F373" s="136" t="s">
        <v>37</v>
      </c>
      <c r="G373" s="204" t="s">
        <v>53</v>
      </c>
      <c r="H373" s="155">
        <v>0.9</v>
      </c>
      <c r="I373" s="205"/>
      <c r="J373" s="157"/>
      <c r="K373" s="158"/>
      <c r="L373" s="137"/>
      <c r="M373" s="164"/>
      <c r="N373" s="159"/>
      <c r="O373" s="144"/>
      <c r="P373" s="169">
        <v>696</v>
      </c>
      <c r="Q373" s="75"/>
    </row>
    <row r="374" spans="1:17" ht="16.5" customHeight="1">
      <c r="A374" s="20">
        <v>71</v>
      </c>
      <c r="B374" s="20" t="s">
        <v>10398</v>
      </c>
      <c r="C374" s="25" t="s">
        <v>16270</v>
      </c>
      <c r="D374" s="140"/>
      <c r="E374" s="144"/>
      <c r="F374" s="153"/>
      <c r="G374" s="46"/>
      <c r="H374" s="53"/>
      <c r="I374" s="156" t="s">
        <v>7754</v>
      </c>
      <c r="J374" s="206" t="s">
        <v>53</v>
      </c>
      <c r="K374" s="158">
        <v>1</v>
      </c>
      <c r="L374" s="208" t="s">
        <v>53</v>
      </c>
      <c r="M374" s="53">
        <v>0.7</v>
      </c>
      <c r="N374" s="152"/>
      <c r="O374" s="46"/>
      <c r="P374" s="169">
        <v>696</v>
      </c>
      <c r="Q374" s="75"/>
    </row>
    <row r="375" spans="1:17" ht="16.5" customHeight="1">
      <c r="A375" s="20">
        <v>71</v>
      </c>
      <c r="B375" s="20" t="s">
        <v>9581</v>
      </c>
      <c r="C375" s="25" t="s">
        <v>3076</v>
      </c>
      <c r="D375" s="140"/>
      <c r="E375" s="144"/>
      <c r="F375" s="151"/>
      <c r="G375" s="154"/>
      <c r="H375" s="155"/>
      <c r="I375" s="205"/>
      <c r="J375" s="157"/>
      <c r="K375" s="158"/>
      <c r="L375" s="151"/>
      <c r="M375" s="154"/>
      <c r="N375" s="165" t="s">
        <v>150</v>
      </c>
      <c r="O375" s="209"/>
      <c r="P375" s="169">
        <v>994</v>
      </c>
      <c r="Q375" s="75"/>
    </row>
    <row r="376" spans="1:17" ht="16.5" customHeight="1">
      <c r="A376" s="20">
        <v>71</v>
      </c>
      <c r="B376" s="20" t="s">
        <v>5944</v>
      </c>
      <c r="C376" s="25" t="s">
        <v>16271</v>
      </c>
      <c r="D376" s="140"/>
      <c r="E376" s="144"/>
      <c r="F376" s="152"/>
      <c r="G376" s="46"/>
      <c r="H376" s="53"/>
      <c r="I376" s="156" t="s">
        <v>7754</v>
      </c>
      <c r="J376" s="206" t="s">
        <v>53</v>
      </c>
      <c r="K376" s="158">
        <v>1</v>
      </c>
      <c r="L376" s="159"/>
      <c r="M376" s="144"/>
      <c r="N376" s="166"/>
      <c r="O376" s="210"/>
      <c r="P376" s="169">
        <v>994</v>
      </c>
      <c r="Q376" s="75"/>
    </row>
    <row r="377" spans="1:17" ht="16.5" customHeight="1">
      <c r="A377" s="20">
        <v>71</v>
      </c>
      <c r="B377" s="20" t="s">
        <v>10143</v>
      </c>
      <c r="C377" s="25" t="s">
        <v>8488</v>
      </c>
      <c r="D377" s="140"/>
      <c r="E377" s="144"/>
      <c r="F377" s="136" t="s">
        <v>37</v>
      </c>
      <c r="G377" s="204" t="s">
        <v>53</v>
      </c>
      <c r="H377" s="155">
        <v>0.9</v>
      </c>
      <c r="I377" s="205"/>
      <c r="J377" s="157"/>
      <c r="K377" s="158"/>
      <c r="L377" s="159"/>
      <c r="M377" s="144"/>
      <c r="N377" s="166"/>
      <c r="O377" s="210"/>
      <c r="P377" s="169">
        <v>895</v>
      </c>
      <c r="Q377" s="75"/>
    </row>
    <row r="378" spans="1:17" ht="16.5" customHeight="1">
      <c r="A378" s="20">
        <v>71</v>
      </c>
      <c r="B378" s="20" t="s">
        <v>11538</v>
      </c>
      <c r="C378" s="25" t="s">
        <v>16272</v>
      </c>
      <c r="D378" s="140"/>
      <c r="E378" s="144"/>
      <c r="F378" s="153"/>
      <c r="G378" s="46"/>
      <c r="H378" s="53"/>
      <c r="I378" s="156" t="s">
        <v>7754</v>
      </c>
      <c r="J378" s="206" t="s">
        <v>53</v>
      </c>
      <c r="K378" s="158">
        <v>1</v>
      </c>
      <c r="L378" s="152"/>
      <c r="M378" s="46"/>
      <c r="N378" s="166"/>
      <c r="O378" s="210"/>
      <c r="P378" s="169">
        <v>895</v>
      </c>
      <c r="Q378" s="75"/>
    </row>
    <row r="379" spans="1:17" ht="16.5" customHeight="1">
      <c r="A379" s="20">
        <v>71</v>
      </c>
      <c r="B379" s="20" t="s">
        <v>9421</v>
      </c>
      <c r="C379" s="25" t="s">
        <v>3153</v>
      </c>
      <c r="D379" s="140"/>
      <c r="E379" s="144"/>
      <c r="F379" s="151"/>
      <c r="G379" s="154"/>
      <c r="H379" s="155"/>
      <c r="I379" s="205"/>
      <c r="J379" s="157"/>
      <c r="K379" s="158"/>
      <c r="L379" s="136" t="s">
        <v>92</v>
      </c>
      <c r="M379" s="163"/>
      <c r="N379" s="166"/>
      <c r="O379" s="210"/>
      <c r="P379" s="169">
        <v>696</v>
      </c>
      <c r="Q379" s="75"/>
    </row>
    <row r="380" spans="1:17" ht="16.5" customHeight="1">
      <c r="A380" s="20">
        <v>71</v>
      </c>
      <c r="B380" s="20" t="s">
        <v>4646</v>
      </c>
      <c r="C380" s="25" t="s">
        <v>6185</v>
      </c>
      <c r="D380" s="140"/>
      <c r="E380" s="144"/>
      <c r="F380" s="152"/>
      <c r="G380" s="46"/>
      <c r="H380" s="53"/>
      <c r="I380" s="156" t="s">
        <v>7754</v>
      </c>
      <c r="J380" s="206" t="s">
        <v>53</v>
      </c>
      <c r="K380" s="158">
        <v>1</v>
      </c>
      <c r="L380" s="137"/>
      <c r="M380" s="164"/>
      <c r="N380" s="166"/>
      <c r="O380" s="210"/>
      <c r="P380" s="169">
        <v>696</v>
      </c>
      <c r="Q380" s="75"/>
    </row>
    <row r="381" spans="1:17" ht="16.5" customHeight="1">
      <c r="A381" s="20">
        <v>71</v>
      </c>
      <c r="B381" s="20" t="s">
        <v>11535</v>
      </c>
      <c r="C381" s="25" t="s">
        <v>6198</v>
      </c>
      <c r="D381" s="140"/>
      <c r="E381" s="144"/>
      <c r="F381" s="136" t="s">
        <v>37</v>
      </c>
      <c r="G381" s="204" t="s">
        <v>53</v>
      </c>
      <c r="H381" s="155">
        <v>0.9</v>
      </c>
      <c r="I381" s="205"/>
      <c r="J381" s="157"/>
      <c r="K381" s="158"/>
      <c r="L381" s="137"/>
      <c r="M381" s="164"/>
      <c r="N381" s="166"/>
      <c r="O381" s="210"/>
      <c r="P381" s="169">
        <v>626</v>
      </c>
      <c r="Q381" s="75"/>
    </row>
    <row r="382" spans="1:17" ht="16.5" customHeight="1">
      <c r="A382" s="20">
        <v>71</v>
      </c>
      <c r="B382" s="20" t="s">
        <v>7636</v>
      </c>
      <c r="C382" s="25" t="s">
        <v>15314</v>
      </c>
      <c r="D382" s="140"/>
      <c r="E382" s="144"/>
      <c r="F382" s="153"/>
      <c r="G382" s="46"/>
      <c r="H382" s="53"/>
      <c r="I382" s="156" t="s">
        <v>7754</v>
      </c>
      <c r="J382" s="206" t="s">
        <v>53</v>
      </c>
      <c r="K382" s="158">
        <v>1</v>
      </c>
      <c r="L382" s="208" t="s">
        <v>53</v>
      </c>
      <c r="M382" s="53">
        <v>0.9</v>
      </c>
      <c r="N382" s="208" t="s">
        <v>53</v>
      </c>
      <c r="O382" s="211">
        <v>0.9</v>
      </c>
      <c r="P382" s="169">
        <v>626</v>
      </c>
      <c r="Q382" s="75"/>
    </row>
    <row r="383" spans="1:17" ht="16.5" customHeight="1">
      <c r="A383" s="20">
        <v>71</v>
      </c>
      <c r="B383" s="20" t="s">
        <v>11505</v>
      </c>
      <c r="C383" s="25" t="s">
        <v>16273</v>
      </c>
      <c r="D383" s="140"/>
      <c r="E383" s="144"/>
      <c r="F383" s="151"/>
      <c r="G383" s="154"/>
      <c r="H383" s="155"/>
      <c r="I383" s="205"/>
      <c r="J383" s="157"/>
      <c r="K383" s="158"/>
      <c r="L383" s="151"/>
      <c r="M383" s="154"/>
      <c r="N383" s="165" t="s">
        <v>69</v>
      </c>
      <c r="O383" s="209"/>
      <c r="P383" s="169">
        <v>938</v>
      </c>
      <c r="Q383" s="75"/>
    </row>
    <row r="384" spans="1:17" ht="16.5" customHeight="1">
      <c r="A384" s="20">
        <v>71</v>
      </c>
      <c r="B384" s="20" t="s">
        <v>9881</v>
      </c>
      <c r="C384" s="25" t="s">
        <v>16275</v>
      </c>
      <c r="D384" s="140"/>
      <c r="E384" s="144"/>
      <c r="F384" s="152"/>
      <c r="G384" s="46"/>
      <c r="H384" s="53"/>
      <c r="I384" s="156" t="s">
        <v>7754</v>
      </c>
      <c r="J384" s="206" t="s">
        <v>53</v>
      </c>
      <c r="K384" s="158">
        <v>1</v>
      </c>
      <c r="L384" s="159"/>
      <c r="M384" s="144"/>
      <c r="N384" s="166"/>
      <c r="O384" s="210"/>
      <c r="P384" s="169">
        <v>938</v>
      </c>
      <c r="Q384" s="75"/>
    </row>
    <row r="385" spans="1:17" ht="16.5" customHeight="1">
      <c r="A385" s="20">
        <v>71</v>
      </c>
      <c r="B385" s="20" t="s">
        <v>11530</v>
      </c>
      <c r="C385" s="25" t="s">
        <v>570</v>
      </c>
      <c r="D385" s="140"/>
      <c r="E385" s="144"/>
      <c r="F385" s="136" t="s">
        <v>37</v>
      </c>
      <c r="G385" s="204" t="s">
        <v>53</v>
      </c>
      <c r="H385" s="155">
        <v>0.9</v>
      </c>
      <c r="I385" s="205"/>
      <c r="J385" s="157"/>
      <c r="K385" s="158"/>
      <c r="L385" s="159"/>
      <c r="M385" s="144"/>
      <c r="N385" s="166"/>
      <c r="O385" s="210"/>
      <c r="P385" s="169">
        <v>845</v>
      </c>
      <c r="Q385" s="75"/>
    </row>
    <row r="386" spans="1:17" ht="16.5" customHeight="1">
      <c r="A386" s="20">
        <v>71</v>
      </c>
      <c r="B386" s="20" t="s">
        <v>5002</v>
      </c>
      <c r="C386" s="25" t="s">
        <v>16276</v>
      </c>
      <c r="D386" s="140"/>
      <c r="E386" s="144"/>
      <c r="F386" s="153"/>
      <c r="G386" s="46"/>
      <c r="H386" s="53"/>
      <c r="I386" s="156" t="s">
        <v>7754</v>
      </c>
      <c r="J386" s="206" t="s">
        <v>53</v>
      </c>
      <c r="K386" s="158">
        <v>1</v>
      </c>
      <c r="L386" s="152"/>
      <c r="M386" s="46"/>
      <c r="N386" s="166"/>
      <c r="O386" s="210"/>
      <c r="P386" s="169">
        <v>845</v>
      </c>
      <c r="Q386" s="75"/>
    </row>
    <row r="387" spans="1:17" ht="16.5" customHeight="1">
      <c r="A387" s="20">
        <v>71</v>
      </c>
      <c r="B387" s="20" t="s">
        <v>11324</v>
      </c>
      <c r="C387" s="25" t="s">
        <v>833</v>
      </c>
      <c r="D387" s="140"/>
      <c r="E387" s="144"/>
      <c r="F387" s="151"/>
      <c r="G387" s="154"/>
      <c r="H387" s="155"/>
      <c r="I387" s="205"/>
      <c r="J387" s="157"/>
      <c r="K387" s="158"/>
      <c r="L387" s="136" t="s">
        <v>92</v>
      </c>
      <c r="M387" s="163"/>
      <c r="N387" s="166"/>
      <c r="O387" s="210"/>
      <c r="P387" s="169">
        <v>657</v>
      </c>
      <c r="Q387" s="75"/>
    </row>
    <row r="388" spans="1:17" ht="16.5" customHeight="1">
      <c r="A388" s="20">
        <v>71</v>
      </c>
      <c r="B388" s="20" t="s">
        <v>1054</v>
      </c>
      <c r="C388" s="25" t="s">
        <v>3068</v>
      </c>
      <c r="D388" s="140"/>
      <c r="E388" s="144"/>
      <c r="F388" s="152"/>
      <c r="G388" s="46"/>
      <c r="H388" s="53"/>
      <c r="I388" s="156" t="s">
        <v>7754</v>
      </c>
      <c r="J388" s="206" t="s">
        <v>53</v>
      </c>
      <c r="K388" s="158">
        <v>1</v>
      </c>
      <c r="L388" s="137"/>
      <c r="M388" s="164"/>
      <c r="N388" s="166"/>
      <c r="O388" s="210"/>
      <c r="P388" s="169">
        <v>657</v>
      </c>
      <c r="Q388" s="75"/>
    </row>
    <row r="389" spans="1:17" ht="16.5" customHeight="1">
      <c r="A389" s="20">
        <v>71</v>
      </c>
      <c r="B389" s="20" t="s">
        <v>8510</v>
      </c>
      <c r="C389" s="25" t="s">
        <v>5647</v>
      </c>
      <c r="D389" s="140"/>
      <c r="E389" s="144"/>
      <c r="F389" s="136" t="s">
        <v>37</v>
      </c>
      <c r="G389" s="204" t="s">
        <v>53</v>
      </c>
      <c r="H389" s="155">
        <v>0.9</v>
      </c>
      <c r="I389" s="205"/>
      <c r="J389" s="157"/>
      <c r="K389" s="158"/>
      <c r="L389" s="137"/>
      <c r="M389" s="164"/>
      <c r="N389" s="166"/>
      <c r="O389" s="210"/>
      <c r="P389" s="169">
        <v>592</v>
      </c>
      <c r="Q389" s="75"/>
    </row>
    <row r="390" spans="1:17" ht="16.5" customHeight="1">
      <c r="A390" s="20">
        <v>71</v>
      </c>
      <c r="B390" s="20" t="s">
        <v>5953</v>
      </c>
      <c r="C390" s="25" t="s">
        <v>16277</v>
      </c>
      <c r="D390" s="141"/>
      <c r="E390" s="46"/>
      <c r="F390" s="153"/>
      <c r="G390" s="46"/>
      <c r="H390" s="53"/>
      <c r="I390" s="156" t="s">
        <v>7754</v>
      </c>
      <c r="J390" s="206" t="s">
        <v>53</v>
      </c>
      <c r="K390" s="158">
        <v>1</v>
      </c>
      <c r="L390" s="208" t="s">
        <v>53</v>
      </c>
      <c r="M390" s="53">
        <v>0.9</v>
      </c>
      <c r="N390" s="208" t="s">
        <v>53</v>
      </c>
      <c r="O390" s="211">
        <v>0.85</v>
      </c>
      <c r="P390" s="169">
        <v>592</v>
      </c>
      <c r="Q390" s="75"/>
    </row>
    <row r="391" spans="1:17" ht="16.5" customHeight="1">
      <c r="A391" s="20">
        <v>71</v>
      </c>
      <c r="B391" s="20">
        <v>7447</v>
      </c>
      <c r="C391" s="25" t="s">
        <v>16278</v>
      </c>
      <c r="D391" s="136" t="s">
        <v>1073</v>
      </c>
      <c r="E391" s="200"/>
      <c r="F391" s="151"/>
      <c r="G391" s="154"/>
      <c r="H391" s="155"/>
      <c r="I391" s="205"/>
      <c r="J391" s="157"/>
      <c r="K391" s="158"/>
      <c r="L391" s="151"/>
      <c r="M391" s="155"/>
      <c r="N391" s="151"/>
      <c r="O391" s="155"/>
      <c r="P391" s="169">
        <v>1173</v>
      </c>
      <c r="Q391" s="75"/>
    </row>
    <row r="392" spans="1:17" ht="16.5" customHeight="1">
      <c r="A392" s="20">
        <v>71</v>
      </c>
      <c r="B392" s="20">
        <v>7448</v>
      </c>
      <c r="C392" s="25" t="s">
        <v>15272</v>
      </c>
      <c r="D392" s="199"/>
      <c r="E392" s="201"/>
      <c r="F392" s="152"/>
      <c r="G392" s="46"/>
      <c r="H392" s="53"/>
      <c r="I392" s="156" t="s">
        <v>7754</v>
      </c>
      <c r="J392" s="206" t="s">
        <v>53</v>
      </c>
      <c r="K392" s="158">
        <v>1</v>
      </c>
      <c r="L392" s="159"/>
      <c r="M392" s="160"/>
      <c r="N392" s="159"/>
      <c r="O392" s="160"/>
      <c r="P392" s="169">
        <v>1173</v>
      </c>
      <c r="Q392" s="75"/>
    </row>
    <row r="393" spans="1:17" ht="16.5" customHeight="1">
      <c r="A393" s="20">
        <v>71</v>
      </c>
      <c r="B393" s="20">
        <v>7449</v>
      </c>
      <c r="C393" s="25" t="s">
        <v>16264</v>
      </c>
      <c r="D393" s="199"/>
      <c r="E393" s="201"/>
      <c r="F393" s="136" t="s">
        <v>37</v>
      </c>
      <c r="G393" s="204" t="s">
        <v>53</v>
      </c>
      <c r="H393" s="155">
        <v>0.9</v>
      </c>
      <c r="I393" s="205"/>
      <c r="J393" s="157"/>
      <c r="K393" s="158"/>
      <c r="L393" s="159"/>
      <c r="M393" s="160"/>
      <c r="N393" s="159"/>
      <c r="O393" s="160"/>
      <c r="P393" s="169">
        <v>1056</v>
      </c>
      <c r="Q393" s="75"/>
    </row>
    <row r="394" spans="1:17" ht="16.5" customHeight="1">
      <c r="A394" s="20">
        <v>71</v>
      </c>
      <c r="B394" s="20">
        <v>7450</v>
      </c>
      <c r="C394" s="25" t="s">
        <v>13318</v>
      </c>
      <c r="D394" s="138">
        <v>1173</v>
      </c>
      <c r="E394" s="202" t="s">
        <v>51</v>
      </c>
      <c r="F394" s="153"/>
      <c r="G394" s="46"/>
      <c r="H394" s="53"/>
      <c r="I394" s="156" t="s">
        <v>7754</v>
      </c>
      <c r="J394" s="206" t="s">
        <v>53</v>
      </c>
      <c r="K394" s="158">
        <v>1</v>
      </c>
      <c r="L394" s="159"/>
      <c r="M394" s="160"/>
      <c r="N394" s="159"/>
      <c r="O394" s="160"/>
      <c r="P394" s="169">
        <v>1056</v>
      </c>
      <c r="Q394" s="75"/>
    </row>
    <row r="395" spans="1:17" ht="16.5" customHeight="1">
      <c r="A395" s="20">
        <v>71</v>
      </c>
      <c r="B395" s="20" t="s">
        <v>5919</v>
      </c>
      <c r="C395" s="25" t="s">
        <v>16279</v>
      </c>
      <c r="D395" s="140"/>
      <c r="E395" s="144"/>
      <c r="F395" s="151"/>
      <c r="G395" s="154"/>
      <c r="H395" s="155"/>
      <c r="I395" s="205"/>
      <c r="J395" s="157"/>
      <c r="K395" s="158"/>
      <c r="L395" s="136" t="s">
        <v>92</v>
      </c>
      <c r="M395" s="163"/>
      <c r="N395" s="159"/>
      <c r="O395" s="144"/>
      <c r="P395" s="169">
        <v>821</v>
      </c>
      <c r="Q395" s="75"/>
    </row>
    <row r="396" spans="1:17" ht="16.5" customHeight="1">
      <c r="A396" s="20">
        <v>71</v>
      </c>
      <c r="B396" s="20" t="s">
        <v>3623</v>
      </c>
      <c r="C396" s="25" t="s">
        <v>1436</v>
      </c>
      <c r="D396" s="140"/>
      <c r="E396" s="144"/>
      <c r="F396" s="152"/>
      <c r="G396" s="46"/>
      <c r="H396" s="53"/>
      <c r="I396" s="156" t="s">
        <v>7754</v>
      </c>
      <c r="J396" s="206" t="s">
        <v>53</v>
      </c>
      <c r="K396" s="158">
        <v>1</v>
      </c>
      <c r="L396" s="137"/>
      <c r="M396" s="164"/>
      <c r="N396" s="159"/>
      <c r="O396" s="144"/>
      <c r="P396" s="169">
        <v>821</v>
      </c>
      <c r="Q396" s="75"/>
    </row>
    <row r="397" spans="1:17" ht="16.5" customHeight="1">
      <c r="A397" s="20">
        <v>71</v>
      </c>
      <c r="B397" s="20" t="s">
        <v>8525</v>
      </c>
      <c r="C397" s="25" t="s">
        <v>3697</v>
      </c>
      <c r="D397" s="140"/>
      <c r="E397" s="144"/>
      <c r="F397" s="136" t="s">
        <v>37</v>
      </c>
      <c r="G397" s="204" t="s">
        <v>53</v>
      </c>
      <c r="H397" s="155">
        <v>0.9</v>
      </c>
      <c r="I397" s="205"/>
      <c r="J397" s="157"/>
      <c r="K397" s="158"/>
      <c r="L397" s="137"/>
      <c r="M397" s="164"/>
      <c r="N397" s="159"/>
      <c r="O397" s="144"/>
      <c r="P397" s="169">
        <v>739</v>
      </c>
      <c r="Q397" s="75"/>
    </row>
    <row r="398" spans="1:17" ht="16.5" customHeight="1">
      <c r="A398" s="20">
        <v>71</v>
      </c>
      <c r="B398" s="20" t="s">
        <v>11528</v>
      </c>
      <c r="C398" s="25" t="s">
        <v>13025</v>
      </c>
      <c r="D398" s="140"/>
      <c r="E398" s="144"/>
      <c r="F398" s="153"/>
      <c r="G398" s="46"/>
      <c r="H398" s="53"/>
      <c r="I398" s="156" t="s">
        <v>7754</v>
      </c>
      <c r="J398" s="206" t="s">
        <v>53</v>
      </c>
      <c r="K398" s="158">
        <v>1</v>
      </c>
      <c r="L398" s="208" t="s">
        <v>53</v>
      </c>
      <c r="M398" s="53">
        <v>0.7</v>
      </c>
      <c r="N398" s="152"/>
      <c r="O398" s="46"/>
      <c r="P398" s="169">
        <v>739</v>
      </c>
      <c r="Q398" s="75"/>
    </row>
    <row r="399" spans="1:17" ht="16.5" customHeight="1">
      <c r="A399" s="20">
        <v>71</v>
      </c>
      <c r="B399" s="20" t="s">
        <v>11527</v>
      </c>
      <c r="C399" s="25" t="s">
        <v>16280</v>
      </c>
      <c r="D399" s="140"/>
      <c r="E399" s="144"/>
      <c r="F399" s="151"/>
      <c r="G399" s="154"/>
      <c r="H399" s="155"/>
      <c r="I399" s="205"/>
      <c r="J399" s="157"/>
      <c r="K399" s="158"/>
      <c r="L399" s="151"/>
      <c r="M399" s="154"/>
      <c r="N399" s="165" t="s">
        <v>150</v>
      </c>
      <c r="O399" s="209"/>
      <c r="P399" s="169">
        <v>1056</v>
      </c>
      <c r="Q399" s="75"/>
    </row>
    <row r="400" spans="1:17" ht="16.5" customHeight="1">
      <c r="A400" s="20">
        <v>71</v>
      </c>
      <c r="B400" s="20" t="s">
        <v>3288</v>
      </c>
      <c r="C400" s="25" t="s">
        <v>16281</v>
      </c>
      <c r="D400" s="140"/>
      <c r="E400" s="144"/>
      <c r="F400" s="152"/>
      <c r="G400" s="46"/>
      <c r="H400" s="53"/>
      <c r="I400" s="156" t="s">
        <v>7754</v>
      </c>
      <c r="J400" s="206" t="s">
        <v>53</v>
      </c>
      <c r="K400" s="158">
        <v>1</v>
      </c>
      <c r="L400" s="159"/>
      <c r="M400" s="144"/>
      <c r="N400" s="166"/>
      <c r="O400" s="210"/>
      <c r="P400" s="169">
        <v>1056</v>
      </c>
      <c r="Q400" s="75"/>
    </row>
    <row r="401" spans="1:17" ht="16.5" customHeight="1">
      <c r="A401" s="20">
        <v>71</v>
      </c>
      <c r="B401" s="20" t="s">
        <v>10009</v>
      </c>
      <c r="C401" s="25" t="s">
        <v>13806</v>
      </c>
      <c r="D401" s="140"/>
      <c r="E401" s="144"/>
      <c r="F401" s="136" t="s">
        <v>37</v>
      </c>
      <c r="G401" s="204" t="s">
        <v>53</v>
      </c>
      <c r="H401" s="155">
        <v>0.9</v>
      </c>
      <c r="I401" s="205"/>
      <c r="J401" s="157"/>
      <c r="K401" s="158"/>
      <c r="L401" s="159"/>
      <c r="M401" s="144"/>
      <c r="N401" s="166"/>
      <c r="O401" s="210"/>
      <c r="P401" s="169">
        <v>950</v>
      </c>
      <c r="Q401" s="75"/>
    </row>
    <row r="402" spans="1:17" ht="16.5" customHeight="1">
      <c r="A402" s="20">
        <v>71</v>
      </c>
      <c r="B402" s="20" t="s">
        <v>11526</v>
      </c>
      <c r="C402" s="25" t="s">
        <v>9842</v>
      </c>
      <c r="D402" s="140"/>
      <c r="E402" s="144"/>
      <c r="F402" s="153"/>
      <c r="G402" s="46"/>
      <c r="H402" s="53"/>
      <c r="I402" s="156" t="s">
        <v>7754</v>
      </c>
      <c r="J402" s="206" t="s">
        <v>53</v>
      </c>
      <c r="K402" s="158">
        <v>1</v>
      </c>
      <c r="L402" s="152"/>
      <c r="M402" s="46"/>
      <c r="N402" s="166"/>
      <c r="O402" s="210"/>
      <c r="P402" s="169">
        <v>950</v>
      </c>
      <c r="Q402" s="75"/>
    </row>
    <row r="403" spans="1:17" ht="16.5" customHeight="1">
      <c r="A403" s="20">
        <v>71</v>
      </c>
      <c r="B403" s="20" t="s">
        <v>5195</v>
      </c>
      <c r="C403" s="25" t="s">
        <v>2365</v>
      </c>
      <c r="D403" s="140"/>
      <c r="E403" s="144"/>
      <c r="F403" s="151"/>
      <c r="G403" s="154"/>
      <c r="H403" s="155"/>
      <c r="I403" s="205"/>
      <c r="J403" s="157"/>
      <c r="K403" s="158"/>
      <c r="L403" s="136" t="s">
        <v>92</v>
      </c>
      <c r="M403" s="163"/>
      <c r="N403" s="166"/>
      <c r="O403" s="210"/>
      <c r="P403" s="169">
        <v>739</v>
      </c>
      <c r="Q403" s="75"/>
    </row>
    <row r="404" spans="1:17" ht="16.5" customHeight="1">
      <c r="A404" s="20">
        <v>71</v>
      </c>
      <c r="B404" s="20" t="s">
        <v>11525</v>
      </c>
      <c r="C404" s="25" t="s">
        <v>9840</v>
      </c>
      <c r="D404" s="140"/>
      <c r="E404" s="144"/>
      <c r="F404" s="152"/>
      <c r="G404" s="46"/>
      <c r="H404" s="53"/>
      <c r="I404" s="156" t="s">
        <v>7754</v>
      </c>
      <c r="J404" s="206" t="s">
        <v>53</v>
      </c>
      <c r="K404" s="158">
        <v>1</v>
      </c>
      <c r="L404" s="137"/>
      <c r="M404" s="164"/>
      <c r="N404" s="166"/>
      <c r="O404" s="210"/>
      <c r="P404" s="169">
        <v>739</v>
      </c>
      <c r="Q404" s="75"/>
    </row>
    <row r="405" spans="1:17" ht="16.5" customHeight="1">
      <c r="A405" s="20">
        <v>71</v>
      </c>
      <c r="B405" s="20" t="s">
        <v>2538</v>
      </c>
      <c r="C405" s="25" t="s">
        <v>12095</v>
      </c>
      <c r="D405" s="140"/>
      <c r="E405" s="144"/>
      <c r="F405" s="136" t="s">
        <v>37</v>
      </c>
      <c r="G405" s="204" t="s">
        <v>53</v>
      </c>
      <c r="H405" s="155">
        <v>0.9</v>
      </c>
      <c r="I405" s="205"/>
      <c r="J405" s="157"/>
      <c r="K405" s="158"/>
      <c r="L405" s="137"/>
      <c r="M405" s="164"/>
      <c r="N405" s="166"/>
      <c r="O405" s="210"/>
      <c r="P405" s="169">
        <v>665</v>
      </c>
      <c r="Q405" s="75"/>
    </row>
    <row r="406" spans="1:17" ht="16.5" customHeight="1">
      <c r="A406" s="20">
        <v>71</v>
      </c>
      <c r="B406" s="20" t="s">
        <v>11523</v>
      </c>
      <c r="C406" s="25" t="s">
        <v>16283</v>
      </c>
      <c r="D406" s="140"/>
      <c r="E406" s="144"/>
      <c r="F406" s="153"/>
      <c r="G406" s="46"/>
      <c r="H406" s="53"/>
      <c r="I406" s="156" t="s">
        <v>7754</v>
      </c>
      <c r="J406" s="206" t="s">
        <v>53</v>
      </c>
      <c r="K406" s="158">
        <v>1</v>
      </c>
      <c r="L406" s="208" t="s">
        <v>53</v>
      </c>
      <c r="M406" s="53">
        <v>0.9</v>
      </c>
      <c r="N406" s="208" t="s">
        <v>53</v>
      </c>
      <c r="O406" s="211">
        <v>0.9</v>
      </c>
      <c r="P406" s="169">
        <v>665</v>
      </c>
      <c r="Q406" s="75"/>
    </row>
    <row r="407" spans="1:17" ht="16.5" customHeight="1">
      <c r="A407" s="20">
        <v>71</v>
      </c>
      <c r="B407" s="20" t="s">
        <v>4725</v>
      </c>
      <c r="C407" s="25" t="s">
        <v>16284</v>
      </c>
      <c r="D407" s="140"/>
      <c r="E407" s="144"/>
      <c r="F407" s="151"/>
      <c r="G407" s="154"/>
      <c r="H407" s="155"/>
      <c r="I407" s="205"/>
      <c r="J407" s="157"/>
      <c r="K407" s="158"/>
      <c r="L407" s="151"/>
      <c r="M407" s="154"/>
      <c r="N407" s="165" t="s">
        <v>69</v>
      </c>
      <c r="O407" s="209"/>
      <c r="P407" s="169">
        <v>997</v>
      </c>
      <c r="Q407" s="75"/>
    </row>
    <row r="408" spans="1:17" ht="16.5" customHeight="1">
      <c r="A408" s="20">
        <v>71</v>
      </c>
      <c r="B408" s="20" t="s">
        <v>2471</v>
      </c>
      <c r="C408" s="25" t="s">
        <v>10262</v>
      </c>
      <c r="D408" s="140"/>
      <c r="E408" s="144"/>
      <c r="F408" s="152"/>
      <c r="G408" s="46"/>
      <c r="H408" s="53"/>
      <c r="I408" s="156" t="s">
        <v>7754</v>
      </c>
      <c r="J408" s="206" t="s">
        <v>53</v>
      </c>
      <c r="K408" s="158">
        <v>1</v>
      </c>
      <c r="L408" s="159"/>
      <c r="M408" s="144"/>
      <c r="N408" s="166"/>
      <c r="O408" s="210"/>
      <c r="P408" s="169">
        <v>997</v>
      </c>
      <c r="Q408" s="75"/>
    </row>
    <row r="409" spans="1:17" ht="16.5" customHeight="1">
      <c r="A409" s="20">
        <v>71</v>
      </c>
      <c r="B409" s="20" t="s">
        <v>10509</v>
      </c>
      <c r="C409" s="25" t="s">
        <v>12193</v>
      </c>
      <c r="D409" s="140"/>
      <c r="E409" s="144"/>
      <c r="F409" s="136" t="s">
        <v>37</v>
      </c>
      <c r="G409" s="204" t="s">
        <v>53</v>
      </c>
      <c r="H409" s="155">
        <v>0.9</v>
      </c>
      <c r="I409" s="205"/>
      <c r="J409" s="157"/>
      <c r="K409" s="158"/>
      <c r="L409" s="159"/>
      <c r="M409" s="144"/>
      <c r="N409" s="166"/>
      <c r="O409" s="210"/>
      <c r="P409" s="169">
        <v>898</v>
      </c>
      <c r="Q409" s="75"/>
    </row>
    <row r="410" spans="1:17" ht="16.5" customHeight="1">
      <c r="A410" s="20">
        <v>71</v>
      </c>
      <c r="B410" s="20" t="s">
        <v>11521</v>
      </c>
      <c r="C410" s="25" t="s">
        <v>7331</v>
      </c>
      <c r="D410" s="140"/>
      <c r="E410" s="144"/>
      <c r="F410" s="153"/>
      <c r="G410" s="46"/>
      <c r="H410" s="53"/>
      <c r="I410" s="156" t="s">
        <v>7754</v>
      </c>
      <c r="J410" s="206" t="s">
        <v>53</v>
      </c>
      <c r="K410" s="158">
        <v>1</v>
      </c>
      <c r="L410" s="152"/>
      <c r="M410" s="46"/>
      <c r="N410" s="166"/>
      <c r="O410" s="210"/>
      <c r="P410" s="169">
        <v>898</v>
      </c>
      <c r="Q410" s="75"/>
    </row>
    <row r="411" spans="1:17" ht="16.5" customHeight="1">
      <c r="A411" s="20">
        <v>71</v>
      </c>
      <c r="B411" s="20" t="s">
        <v>9994</v>
      </c>
      <c r="C411" s="25" t="s">
        <v>8084</v>
      </c>
      <c r="D411" s="140"/>
      <c r="E411" s="144"/>
      <c r="F411" s="151"/>
      <c r="G411" s="154"/>
      <c r="H411" s="155"/>
      <c r="I411" s="205"/>
      <c r="J411" s="157"/>
      <c r="K411" s="158"/>
      <c r="L411" s="136" t="s">
        <v>92</v>
      </c>
      <c r="M411" s="163"/>
      <c r="N411" s="166"/>
      <c r="O411" s="210"/>
      <c r="P411" s="169">
        <v>698</v>
      </c>
      <c r="Q411" s="75"/>
    </row>
    <row r="412" spans="1:17" ht="16.5" customHeight="1">
      <c r="A412" s="20">
        <v>71</v>
      </c>
      <c r="B412" s="20" t="s">
        <v>11520</v>
      </c>
      <c r="C412" s="25" t="s">
        <v>16285</v>
      </c>
      <c r="D412" s="140"/>
      <c r="E412" s="144"/>
      <c r="F412" s="152"/>
      <c r="G412" s="46"/>
      <c r="H412" s="53"/>
      <c r="I412" s="156" t="s">
        <v>7754</v>
      </c>
      <c r="J412" s="206" t="s">
        <v>53</v>
      </c>
      <c r="K412" s="158">
        <v>1</v>
      </c>
      <c r="L412" s="137"/>
      <c r="M412" s="164"/>
      <c r="N412" s="166"/>
      <c r="O412" s="210"/>
      <c r="P412" s="169">
        <v>698</v>
      </c>
      <c r="Q412" s="75"/>
    </row>
    <row r="413" spans="1:17" ht="16.5" customHeight="1">
      <c r="A413" s="20">
        <v>71</v>
      </c>
      <c r="B413" s="20" t="s">
        <v>11519</v>
      </c>
      <c r="C413" s="25" t="s">
        <v>3608</v>
      </c>
      <c r="D413" s="140"/>
      <c r="E413" s="144"/>
      <c r="F413" s="136" t="s">
        <v>37</v>
      </c>
      <c r="G413" s="204" t="s">
        <v>53</v>
      </c>
      <c r="H413" s="155">
        <v>0.9</v>
      </c>
      <c r="I413" s="205"/>
      <c r="J413" s="157"/>
      <c r="K413" s="158"/>
      <c r="L413" s="137"/>
      <c r="M413" s="164"/>
      <c r="N413" s="166"/>
      <c r="O413" s="210"/>
      <c r="P413" s="169">
        <v>628</v>
      </c>
      <c r="Q413" s="75"/>
    </row>
    <row r="414" spans="1:17" ht="16.5" customHeight="1">
      <c r="A414" s="20">
        <v>71</v>
      </c>
      <c r="B414" s="20" t="s">
        <v>4194</v>
      </c>
      <c r="C414" s="25" t="s">
        <v>1135</v>
      </c>
      <c r="D414" s="141"/>
      <c r="E414" s="46"/>
      <c r="F414" s="153"/>
      <c r="G414" s="46"/>
      <c r="H414" s="53"/>
      <c r="I414" s="156" t="s">
        <v>7754</v>
      </c>
      <c r="J414" s="206" t="s">
        <v>53</v>
      </c>
      <c r="K414" s="158">
        <v>1</v>
      </c>
      <c r="L414" s="208" t="s">
        <v>53</v>
      </c>
      <c r="M414" s="53">
        <v>0.9</v>
      </c>
      <c r="N414" s="208" t="s">
        <v>53</v>
      </c>
      <c r="O414" s="211">
        <v>0.85</v>
      </c>
      <c r="P414" s="169">
        <v>628</v>
      </c>
      <c r="Q414" s="75"/>
    </row>
    <row r="415" spans="1:17" ht="16.5" customHeight="1">
      <c r="A415" s="20">
        <v>71</v>
      </c>
      <c r="B415" s="20">
        <v>7451</v>
      </c>
      <c r="C415" s="25" t="s">
        <v>16286</v>
      </c>
      <c r="D415" s="136" t="s">
        <v>705</v>
      </c>
      <c r="E415" s="200"/>
      <c r="F415" s="151"/>
      <c r="G415" s="154"/>
      <c r="H415" s="155"/>
      <c r="I415" s="205"/>
      <c r="J415" s="157"/>
      <c r="K415" s="158"/>
      <c r="L415" s="151"/>
      <c r="M415" s="155"/>
      <c r="N415" s="151"/>
      <c r="O415" s="155"/>
      <c r="P415" s="169">
        <v>1242</v>
      </c>
      <c r="Q415" s="75"/>
    </row>
    <row r="416" spans="1:17" ht="16.5" customHeight="1">
      <c r="A416" s="20">
        <v>71</v>
      </c>
      <c r="B416" s="20">
        <v>7452</v>
      </c>
      <c r="C416" s="25" t="s">
        <v>6382</v>
      </c>
      <c r="D416" s="199"/>
      <c r="E416" s="201"/>
      <c r="F416" s="152"/>
      <c r="G416" s="46"/>
      <c r="H416" s="53"/>
      <c r="I416" s="156" t="s">
        <v>7754</v>
      </c>
      <c r="J416" s="206" t="s">
        <v>53</v>
      </c>
      <c r="K416" s="158">
        <v>1</v>
      </c>
      <c r="L416" s="159"/>
      <c r="M416" s="160"/>
      <c r="N416" s="159"/>
      <c r="O416" s="160"/>
      <c r="P416" s="169">
        <v>1242</v>
      </c>
      <c r="Q416" s="75"/>
    </row>
    <row r="417" spans="1:17" ht="16.5" customHeight="1">
      <c r="A417" s="20">
        <v>71</v>
      </c>
      <c r="B417" s="20">
        <v>7453</v>
      </c>
      <c r="C417" s="25" t="s">
        <v>16287</v>
      </c>
      <c r="D417" s="199"/>
      <c r="E417" s="201"/>
      <c r="F417" s="136" t="s">
        <v>37</v>
      </c>
      <c r="G417" s="204" t="s">
        <v>53</v>
      </c>
      <c r="H417" s="155">
        <v>0.9</v>
      </c>
      <c r="I417" s="205"/>
      <c r="J417" s="157"/>
      <c r="K417" s="158"/>
      <c r="L417" s="159"/>
      <c r="M417" s="160"/>
      <c r="N417" s="159"/>
      <c r="O417" s="160"/>
      <c r="P417" s="169">
        <v>1118</v>
      </c>
      <c r="Q417" s="75"/>
    </row>
    <row r="418" spans="1:17" ht="16.5" customHeight="1">
      <c r="A418" s="20">
        <v>71</v>
      </c>
      <c r="B418" s="20">
        <v>7454</v>
      </c>
      <c r="C418" s="25" t="s">
        <v>12183</v>
      </c>
      <c r="D418" s="138">
        <v>1242</v>
      </c>
      <c r="E418" s="202" t="s">
        <v>51</v>
      </c>
      <c r="F418" s="153"/>
      <c r="G418" s="46"/>
      <c r="H418" s="53"/>
      <c r="I418" s="156" t="s">
        <v>7754</v>
      </c>
      <c r="J418" s="206" t="s">
        <v>53</v>
      </c>
      <c r="K418" s="158">
        <v>1</v>
      </c>
      <c r="L418" s="159"/>
      <c r="M418" s="160"/>
      <c r="N418" s="159"/>
      <c r="O418" s="160"/>
      <c r="P418" s="169">
        <v>1118</v>
      </c>
      <c r="Q418" s="75"/>
    </row>
    <row r="419" spans="1:17" ht="16.5" customHeight="1">
      <c r="A419" s="20">
        <v>71</v>
      </c>
      <c r="B419" s="20" t="s">
        <v>11518</v>
      </c>
      <c r="C419" s="25" t="s">
        <v>4543</v>
      </c>
      <c r="D419" s="140"/>
      <c r="E419" s="144"/>
      <c r="F419" s="151"/>
      <c r="G419" s="154"/>
      <c r="H419" s="155"/>
      <c r="I419" s="205"/>
      <c r="J419" s="157"/>
      <c r="K419" s="158"/>
      <c r="L419" s="136" t="s">
        <v>92</v>
      </c>
      <c r="M419" s="163"/>
      <c r="N419" s="159"/>
      <c r="O419" s="144"/>
      <c r="P419" s="169">
        <v>869</v>
      </c>
      <c r="Q419" s="75"/>
    </row>
    <row r="420" spans="1:17" ht="16.5" customHeight="1">
      <c r="A420" s="20">
        <v>71</v>
      </c>
      <c r="B420" s="20" t="s">
        <v>9382</v>
      </c>
      <c r="C420" s="25" t="s">
        <v>9182</v>
      </c>
      <c r="D420" s="140"/>
      <c r="E420" s="144"/>
      <c r="F420" s="152"/>
      <c r="G420" s="46"/>
      <c r="H420" s="53"/>
      <c r="I420" s="156" t="s">
        <v>7754</v>
      </c>
      <c r="J420" s="206" t="s">
        <v>53</v>
      </c>
      <c r="K420" s="158">
        <v>1</v>
      </c>
      <c r="L420" s="137"/>
      <c r="M420" s="164"/>
      <c r="N420" s="159"/>
      <c r="O420" s="144"/>
      <c r="P420" s="169">
        <v>869</v>
      </c>
      <c r="Q420" s="75"/>
    </row>
    <row r="421" spans="1:17" ht="16.5" customHeight="1">
      <c r="A421" s="20">
        <v>71</v>
      </c>
      <c r="B421" s="20" t="s">
        <v>11517</v>
      </c>
      <c r="C421" s="25" t="s">
        <v>11008</v>
      </c>
      <c r="D421" s="140"/>
      <c r="E421" s="144"/>
      <c r="F421" s="136" t="s">
        <v>37</v>
      </c>
      <c r="G421" s="204" t="s">
        <v>53</v>
      </c>
      <c r="H421" s="155">
        <v>0.9</v>
      </c>
      <c r="I421" s="205"/>
      <c r="J421" s="157"/>
      <c r="K421" s="158"/>
      <c r="L421" s="137"/>
      <c r="M421" s="164"/>
      <c r="N421" s="159"/>
      <c r="O421" s="144"/>
      <c r="P421" s="169">
        <v>783</v>
      </c>
      <c r="Q421" s="75"/>
    </row>
    <row r="422" spans="1:17" ht="16.5" customHeight="1">
      <c r="A422" s="20">
        <v>71</v>
      </c>
      <c r="B422" s="20" t="s">
        <v>6326</v>
      </c>
      <c r="C422" s="25" t="s">
        <v>4463</v>
      </c>
      <c r="D422" s="140"/>
      <c r="E422" s="144"/>
      <c r="F422" s="153"/>
      <c r="G422" s="46"/>
      <c r="H422" s="53"/>
      <c r="I422" s="156" t="s">
        <v>7754</v>
      </c>
      <c r="J422" s="206" t="s">
        <v>53</v>
      </c>
      <c r="K422" s="158">
        <v>1</v>
      </c>
      <c r="L422" s="208" t="s">
        <v>53</v>
      </c>
      <c r="M422" s="53">
        <v>0.7</v>
      </c>
      <c r="N422" s="152"/>
      <c r="O422" s="46"/>
      <c r="P422" s="169">
        <v>783</v>
      </c>
      <c r="Q422" s="75"/>
    </row>
    <row r="423" spans="1:17" ht="16.5" customHeight="1">
      <c r="A423" s="20">
        <v>71</v>
      </c>
      <c r="B423" s="20" t="s">
        <v>11516</v>
      </c>
      <c r="C423" s="25" t="s">
        <v>13953</v>
      </c>
      <c r="D423" s="140"/>
      <c r="E423" s="144"/>
      <c r="F423" s="151"/>
      <c r="G423" s="154"/>
      <c r="H423" s="155"/>
      <c r="I423" s="205"/>
      <c r="J423" s="157"/>
      <c r="K423" s="158"/>
      <c r="L423" s="151"/>
      <c r="M423" s="154"/>
      <c r="N423" s="165" t="s">
        <v>150</v>
      </c>
      <c r="O423" s="209"/>
      <c r="P423" s="169">
        <v>1118</v>
      </c>
      <c r="Q423" s="75"/>
    </row>
    <row r="424" spans="1:17" ht="16.5" customHeight="1">
      <c r="A424" s="20">
        <v>71</v>
      </c>
      <c r="B424" s="20" t="s">
        <v>7995</v>
      </c>
      <c r="C424" s="25" t="s">
        <v>6673</v>
      </c>
      <c r="D424" s="140"/>
      <c r="E424" s="144"/>
      <c r="F424" s="152"/>
      <c r="G424" s="46"/>
      <c r="H424" s="53"/>
      <c r="I424" s="156" t="s">
        <v>7754</v>
      </c>
      <c r="J424" s="206" t="s">
        <v>53</v>
      </c>
      <c r="K424" s="158">
        <v>1</v>
      </c>
      <c r="L424" s="159"/>
      <c r="M424" s="144"/>
      <c r="N424" s="166"/>
      <c r="O424" s="210"/>
      <c r="P424" s="169">
        <v>1118</v>
      </c>
      <c r="Q424" s="75"/>
    </row>
    <row r="425" spans="1:17" ht="16.5" customHeight="1">
      <c r="A425" s="20">
        <v>71</v>
      </c>
      <c r="B425" s="20" t="s">
        <v>11515</v>
      </c>
      <c r="C425" s="25" t="s">
        <v>16289</v>
      </c>
      <c r="D425" s="140"/>
      <c r="E425" s="144"/>
      <c r="F425" s="136" t="s">
        <v>37</v>
      </c>
      <c r="G425" s="204" t="s">
        <v>53</v>
      </c>
      <c r="H425" s="155">
        <v>0.9</v>
      </c>
      <c r="I425" s="205"/>
      <c r="J425" s="157"/>
      <c r="K425" s="158"/>
      <c r="L425" s="159"/>
      <c r="M425" s="144"/>
      <c r="N425" s="166"/>
      <c r="O425" s="210"/>
      <c r="P425" s="169">
        <v>1006</v>
      </c>
      <c r="Q425" s="75"/>
    </row>
    <row r="426" spans="1:17" ht="16.5" customHeight="1">
      <c r="A426" s="20">
        <v>71</v>
      </c>
      <c r="B426" s="20" t="s">
        <v>11513</v>
      </c>
      <c r="C426" s="25" t="s">
        <v>288</v>
      </c>
      <c r="D426" s="140"/>
      <c r="E426" s="144"/>
      <c r="F426" s="153"/>
      <c r="G426" s="46"/>
      <c r="H426" s="53"/>
      <c r="I426" s="156" t="s">
        <v>7754</v>
      </c>
      <c r="J426" s="206" t="s">
        <v>53</v>
      </c>
      <c r="K426" s="158">
        <v>1</v>
      </c>
      <c r="L426" s="152"/>
      <c r="M426" s="46"/>
      <c r="N426" s="166"/>
      <c r="O426" s="210"/>
      <c r="P426" s="169">
        <v>1006</v>
      </c>
      <c r="Q426" s="75"/>
    </row>
    <row r="427" spans="1:17" ht="16.5" customHeight="1">
      <c r="A427" s="20">
        <v>71</v>
      </c>
      <c r="B427" s="20" t="s">
        <v>5558</v>
      </c>
      <c r="C427" s="25" t="s">
        <v>8428</v>
      </c>
      <c r="D427" s="140"/>
      <c r="E427" s="144"/>
      <c r="F427" s="151"/>
      <c r="G427" s="154"/>
      <c r="H427" s="155"/>
      <c r="I427" s="205"/>
      <c r="J427" s="157"/>
      <c r="K427" s="158"/>
      <c r="L427" s="136" t="s">
        <v>92</v>
      </c>
      <c r="M427" s="163"/>
      <c r="N427" s="166"/>
      <c r="O427" s="210"/>
      <c r="P427" s="169">
        <v>782</v>
      </c>
      <c r="Q427" s="75"/>
    </row>
    <row r="428" spans="1:17" ht="16.5" customHeight="1">
      <c r="A428" s="20">
        <v>71</v>
      </c>
      <c r="B428" s="20" t="s">
        <v>8524</v>
      </c>
      <c r="C428" s="25" t="s">
        <v>4941</v>
      </c>
      <c r="D428" s="140"/>
      <c r="E428" s="144"/>
      <c r="F428" s="152"/>
      <c r="G428" s="46"/>
      <c r="H428" s="53"/>
      <c r="I428" s="156" t="s">
        <v>7754</v>
      </c>
      <c r="J428" s="206" t="s">
        <v>53</v>
      </c>
      <c r="K428" s="158">
        <v>1</v>
      </c>
      <c r="L428" s="137"/>
      <c r="M428" s="164"/>
      <c r="N428" s="166"/>
      <c r="O428" s="210"/>
      <c r="P428" s="169">
        <v>782</v>
      </c>
      <c r="Q428" s="75"/>
    </row>
    <row r="429" spans="1:17" ht="16.5" customHeight="1">
      <c r="A429" s="20">
        <v>71</v>
      </c>
      <c r="B429" s="20" t="s">
        <v>7731</v>
      </c>
      <c r="C429" s="25" t="s">
        <v>606</v>
      </c>
      <c r="D429" s="140"/>
      <c r="E429" s="144"/>
      <c r="F429" s="136" t="s">
        <v>37</v>
      </c>
      <c r="G429" s="204" t="s">
        <v>53</v>
      </c>
      <c r="H429" s="155">
        <v>0.9</v>
      </c>
      <c r="I429" s="205"/>
      <c r="J429" s="157"/>
      <c r="K429" s="158"/>
      <c r="L429" s="137"/>
      <c r="M429" s="164"/>
      <c r="N429" s="166"/>
      <c r="O429" s="210"/>
      <c r="P429" s="169">
        <v>705</v>
      </c>
      <c r="Q429" s="75"/>
    </row>
    <row r="430" spans="1:17" ht="16.5" customHeight="1">
      <c r="A430" s="20">
        <v>71</v>
      </c>
      <c r="B430" s="20" t="s">
        <v>11512</v>
      </c>
      <c r="C430" s="25" t="s">
        <v>16290</v>
      </c>
      <c r="D430" s="140"/>
      <c r="E430" s="144"/>
      <c r="F430" s="153"/>
      <c r="G430" s="46"/>
      <c r="H430" s="53"/>
      <c r="I430" s="156" t="s">
        <v>7754</v>
      </c>
      <c r="J430" s="206" t="s">
        <v>53</v>
      </c>
      <c r="K430" s="158">
        <v>1</v>
      </c>
      <c r="L430" s="208" t="s">
        <v>53</v>
      </c>
      <c r="M430" s="53">
        <v>0.9</v>
      </c>
      <c r="N430" s="208" t="s">
        <v>53</v>
      </c>
      <c r="O430" s="211">
        <v>0.9</v>
      </c>
      <c r="P430" s="169">
        <v>705</v>
      </c>
      <c r="Q430" s="75"/>
    </row>
    <row r="431" spans="1:17" ht="16.5" customHeight="1">
      <c r="A431" s="20">
        <v>71</v>
      </c>
      <c r="B431" s="20" t="s">
        <v>11511</v>
      </c>
      <c r="C431" s="25" t="s">
        <v>5271</v>
      </c>
      <c r="D431" s="140"/>
      <c r="E431" s="144"/>
      <c r="F431" s="151"/>
      <c r="G431" s="154"/>
      <c r="H431" s="155"/>
      <c r="I431" s="205"/>
      <c r="J431" s="157"/>
      <c r="K431" s="158"/>
      <c r="L431" s="151"/>
      <c r="M431" s="154"/>
      <c r="N431" s="165" t="s">
        <v>69</v>
      </c>
      <c r="O431" s="209"/>
      <c r="P431" s="169">
        <v>1056</v>
      </c>
      <c r="Q431" s="75"/>
    </row>
    <row r="432" spans="1:17" ht="16.5" customHeight="1">
      <c r="A432" s="20">
        <v>71</v>
      </c>
      <c r="B432" s="20" t="s">
        <v>1662</v>
      </c>
      <c r="C432" s="25" t="s">
        <v>13045</v>
      </c>
      <c r="D432" s="140"/>
      <c r="E432" s="144"/>
      <c r="F432" s="152"/>
      <c r="G432" s="46"/>
      <c r="H432" s="53"/>
      <c r="I432" s="156" t="s">
        <v>7754</v>
      </c>
      <c r="J432" s="206" t="s">
        <v>53</v>
      </c>
      <c r="K432" s="158">
        <v>1</v>
      </c>
      <c r="L432" s="159"/>
      <c r="M432" s="144"/>
      <c r="N432" s="166"/>
      <c r="O432" s="210"/>
      <c r="P432" s="169">
        <v>1056</v>
      </c>
      <c r="Q432" s="75"/>
    </row>
    <row r="433" spans="1:17" ht="16.5" customHeight="1">
      <c r="A433" s="20">
        <v>71</v>
      </c>
      <c r="B433" s="20" t="s">
        <v>11510</v>
      </c>
      <c r="C433" s="25" t="s">
        <v>12411</v>
      </c>
      <c r="D433" s="140"/>
      <c r="E433" s="144"/>
      <c r="F433" s="136" t="s">
        <v>37</v>
      </c>
      <c r="G433" s="204" t="s">
        <v>53</v>
      </c>
      <c r="H433" s="155">
        <v>0.9</v>
      </c>
      <c r="I433" s="205"/>
      <c r="J433" s="157"/>
      <c r="K433" s="158"/>
      <c r="L433" s="159"/>
      <c r="M433" s="144"/>
      <c r="N433" s="166"/>
      <c r="O433" s="210"/>
      <c r="P433" s="169">
        <v>950</v>
      </c>
      <c r="Q433" s="75"/>
    </row>
    <row r="434" spans="1:17" ht="16.5" customHeight="1">
      <c r="A434" s="20">
        <v>71</v>
      </c>
      <c r="B434" s="20" t="s">
        <v>11508</v>
      </c>
      <c r="C434" s="25" t="s">
        <v>16291</v>
      </c>
      <c r="D434" s="140"/>
      <c r="E434" s="144"/>
      <c r="F434" s="153"/>
      <c r="G434" s="46"/>
      <c r="H434" s="53"/>
      <c r="I434" s="156" t="s">
        <v>7754</v>
      </c>
      <c r="J434" s="206" t="s">
        <v>53</v>
      </c>
      <c r="K434" s="158">
        <v>1</v>
      </c>
      <c r="L434" s="152"/>
      <c r="M434" s="46"/>
      <c r="N434" s="166"/>
      <c r="O434" s="210"/>
      <c r="P434" s="169">
        <v>950</v>
      </c>
      <c r="Q434" s="75"/>
    </row>
    <row r="435" spans="1:17" ht="16.5" customHeight="1">
      <c r="A435" s="20">
        <v>71</v>
      </c>
      <c r="B435" s="20" t="s">
        <v>11506</v>
      </c>
      <c r="C435" s="25" t="s">
        <v>16292</v>
      </c>
      <c r="D435" s="140"/>
      <c r="E435" s="144"/>
      <c r="F435" s="151"/>
      <c r="G435" s="154"/>
      <c r="H435" s="155"/>
      <c r="I435" s="205"/>
      <c r="J435" s="157"/>
      <c r="K435" s="158"/>
      <c r="L435" s="136" t="s">
        <v>92</v>
      </c>
      <c r="M435" s="163"/>
      <c r="N435" s="166"/>
      <c r="O435" s="210"/>
      <c r="P435" s="169">
        <v>739</v>
      </c>
      <c r="Q435" s="75"/>
    </row>
    <row r="436" spans="1:17" ht="16.5" customHeight="1">
      <c r="A436" s="20">
        <v>71</v>
      </c>
      <c r="B436" s="20" t="s">
        <v>7941</v>
      </c>
      <c r="C436" s="25" t="s">
        <v>8166</v>
      </c>
      <c r="D436" s="140"/>
      <c r="E436" s="144"/>
      <c r="F436" s="152"/>
      <c r="G436" s="46"/>
      <c r="H436" s="53"/>
      <c r="I436" s="156" t="s">
        <v>7754</v>
      </c>
      <c r="J436" s="206" t="s">
        <v>53</v>
      </c>
      <c r="K436" s="158">
        <v>1</v>
      </c>
      <c r="L436" s="137"/>
      <c r="M436" s="164"/>
      <c r="N436" s="166"/>
      <c r="O436" s="210"/>
      <c r="P436" s="169">
        <v>739</v>
      </c>
      <c r="Q436" s="75"/>
    </row>
    <row r="437" spans="1:17" ht="16.5" customHeight="1">
      <c r="A437" s="20">
        <v>71</v>
      </c>
      <c r="B437" s="20" t="s">
        <v>1057</v>
      </c>
      <c r="C437" s="25" t="s">
        <v>16293</v>
      </c>
      <c r="D437" s="140"/>
      <c r="E437" s="144"/>
      <c r="F437" s="136" t="s">
        <v>37</v>
      </c>
      <c r="G437" s="204" t="s">
        <v>53</v>
      </c>
      <c r="H437" s="155">
        <v>0.9</v>
      </c>
      <c r="I437" s="205"/>
      <c r="J437" s="157"/>
      <c r="K437" s="158"/>
      <c r="L437" s="137"/>
      <c r="M437" s="164"/>
      <c r="N437" s="166"/>
      <c r="O437" s="210"/>
      <c r="P437" s="169">
        <v>666</v>
      </c>
      <c r="Q437" s="75"/>
    </row>
    <row r="438" spans="1:17" ht="16.5" customHeight="1">
      <c r="A438" s="20">
        <v>71</v>
      </c>
      <c r="B438" s="20" t="s">
        <v>9735</v>
      </c>
      <c r="C438" s="25" t="s">
        <v>16294</v>
      </c>
      <c r="D438" s="141"/>
      <c r="E438" s="46"/>
      <c r="F438" s="153"/>
      <c r="G438" s="46"/>
      <c r="H438" s="53"/>
      <c r="I438" s="156" t="s">
        <v>7754</v>
      </c>
      <c r="J438" s="206" t="s">
        <v>53</v>
      </c>
      <c r="K438" s="158">
        <v>1</v>
      </c>
      <c r="L438" s="208" t="s">
        <v>53</v>
      </c>
      <c r="M438" s="53">
        <v>0.9</v>
      </c>
      <c r="N438" s="208" t="s">
        <v>53</v>
      </c>
      <c r="O438" s="211">
        <v>0.85</v>
      </c>
      <c r="P438" s="169">
        <v>666</v>
      </c>
      <c r="Q438" s="75"/>
    </row>
    <row r="439" spans="1:17" ht="16.5" customHeight="1">
      <c r="A439" s="20">
        <v>71</v>
      </c>
      <c r="B439" s="20">
        <v>7455</v>
      </c>
      <c r="C439" s="25" t="s">
        <v>10411</v>
      </c>
      <c r="D439" s="136" t="s">
        <v>17702</v>
      </c>
      <c r="E439" s="200"/>
      <c r="F439" s="151"/>
      <c r="G439" s="154"/>
      <c r="H439" s="155"/>
      <c r="I439" s="205"/>
      <c r="J439" s="157"/>
      <c r="K439" s="158"/>
      <c r="L439" s="151"/>
      <c r="M439" s="155"/>
      <c r="N439" s="151"/>
      <c r="O439" s="155"/>
      <c r="P439" s="169">
        <v>1311</v>
      </c>
      <c r="Q439" s="75"/>
    </row>
    <row r="440" spans="1:17" ht="16.5" customHeight="1">
      <c r="A440" s="20">
        <v>71</v>
      </c>
      <c r="B440" s="20">
        <v>7456</v>
      </c>
      <c r="C440" s="25" t="s">
        <v>13891</v>
      </c>
      <c r="D440" s="199"/>
      <c r="E440" s="201"/>
      <c r="F440" s="152"/>
      <c r="G440" s="46"/>
      <c r="H440" s="53"/>
      <c r="I440" s="156" t="s">
        <v>7754</v>
      </c>
      <c r="J440" s="206" t="s">
        <v>53</v>
      </c>
      <c r="K440" s="158">
        <v>1</v>
      </c>
      <c r="L440" s="159"/>
      <c r="M440" s="160"/>
      <c r="N440" s="159"/>
      <c r="O440" s="160"/>
      <c r="P440" s="169">
        <v>1311</v>
      </c>
      <c r="Q440" s="75"/>
    </row>
    <row r="441" spans="1:17" ht="16.5" customHeight="1">
      <c r="A441" s="20">
        <v>71</v>
      </c>
      <c r="B441" s="20">
        <v>7457</v>
      </c>
      <c r="C441" s="25" t="s">
        <v>12393</v>
      </c>
      <c r="D441" s="199"/>
      <c r="E441" s="201"/>
      <c r="F441" s="136" t="s">
        <v>37</v>
      </c>
      <c r="G441" s="204" t="s">
        <v>53</v>
      </c>
      <c r="H441" s="155">
        <v>0.9</v>
      </c>
      <c r="I441" s="205"/>
      <c r="J441" s="157"/>
      <c r="K441" s="158"/>
      <c r="L441" s="159"/>
      <c r="M441" s="160"/>
      <c r="N441" s="159"/>
      <c r="O441" s="160"/>
      <c r="P441" s="169">
        <v>1180</v>
      </c>
      <c r="Q441" s="75"/>
    </row>
    <row r="442" spans="1:17" ht="16.5" customHeight="1">
      <c r="A442" s="20">
        <v>71</v>
      </c>
      <c r="B442" s="20">
        <v>7458</v>
      </c>
      <c r="C442" s="25" t="s">
        <v>16295</v>
      </c>
      <c r="D442" s="138">
        <v>1311</v>
      </c>
      <c r="E442" s="202" t="s">
        <v>51</v>
      </c>
      <c r="F442" s="153"/>
      <c r="G442" s="46"/>
      <c r="H442" s="53"/>
      <c r="I442" s="156" t="s">
        <v>7754</v>
      </c>
      <c r="J442" s="206" t="s">
        <v>53</v>
      </c>
      <c r="K442" s="158">
        <v>1</v>
      </c>
      <c r="L442" s="159"/>
      <c r="M442" s="160"/>
      <c r="N442" s="159"/>
      <c r="O442" s="160"/>
      <c r="P442" s="169">
        <v>1180</v>
      </c>
      <c r="Q442" s="75"/>
    </row>
    <row r="443" spans="1:17" ht="16.5" customHeight="1">
      <c r="A443" s="20">
        <v>71</v>
      </c>
      <c r="B443" s="20" t="s">
        <v>10292</v>
      </c>
      <c r="C443" s="25" t="s">
        <v>15080</v>
      </c>
      <c r="D443" s="140"/>
      <c r="E443" s="144"/>
      <c r="F443" s="151"/>
      <c r="G443" s="154"/>
      <c r="H443" s="155"/>
      <c r="I443" s="205"/>
      <c r="J443" s="157"/>
      <c r="K443" s="158"/>
      <c r="L443" s="136" t="s">
        <v>92</v>
      </c>
      <c r="M443" s="163"/>
      <c r="N443" s="159"/>
      <c r="O443" s="144"/>
      <c r="P443" s="169">
        <v>918</v>
      </c>
      <c r="Q443" s="75"/>
    </row>
    <row r="444" spans="1:17" ht="16.5" customHeight="1">
      <c r="A444" s="20">
        <v>71</v>
      </c>
      <c r="B444" s="20" t="s">
        <v>10140</v>
      </c>
      <c r="C444" s="25" t="s">
        <v>7538</v>
      </c>
      <c r="D444" s="140"/>
      <c r="E444" s="144"/>
      <c r="F444" s="152"/>
      <c r="G444" s="46"/>
      <c r="H444" s="53"/>
      <c r="I444" s="156" t="s">
        <v>7754</v>
      </c>
      <c r="J444" s="206" t="s">
        <v>53</v>
      </c>
      <c r="K444" s="158">
        <v>1</v>
      </c>
      <c r="L444" s="137"/>
      <c r="M444" s="164"/>
      <c r="N444" s="159"/>
      <c r="O444" s="144"/>
      <c r="P444" s="169">
        <v>918</v>
      </c>
      <c r="Q444" s="75"/>
    </row>
    <row r="445" spans="1:17" ht="16.5" customHeight="1">
      <c r="A445" s="20">
        <v>71</v>
      </c>
      <c r="B445" s="20" t="s">
        <v>11504</v>
      </c>
      <c r="C445" s="25" t="s">
        <v>13820</v>
      </c>
      <c r="D445" s="140"/>
      <c r="E445" s="144"/>
      <c r="F445" s="136" t="s">
        <v>37</v>
      </c>
      <c r="G445" s="204" t="s">
        <v>53</v>
      </c>
      <c r="H445" s="155">
        <v>0.9</v>
      </c>
      <c r="I445" s="205"/>
      <c r="J445" s="157"/>
      <c r="K445" s="158"/>
      <c r="L445" s="137"/>
      <c r="M445" s="164"/>
      <c r="N445" s="159"/>
      <c r="O445" s="144"/>
      <c r="P445" s="169">
        <v>826</v>
      </c>
      <c r="Q445" s="75"/>
    </row>
    <row r="446" spans="1:17" ht="16.5" customHeight="1">
      <c r="A446" s="20">
        <v>71</v>
      </c>
      <c r="B446" s="20" t="s">
        <v>11502</v>
      </c>
      <c r="C446" s="25" t="s">
        <v>16296</v>
      </c>
      <c r="D446" s="140"/>
      <c r="E446" s="144"/>
      <c r="F446" s="153"/>
      <c r="G446" s="46"/>
      <c r="H446" s="53"/>
      <c r="I446" s="156" t="s">
        <v>7754</v>
      </c>
      <c r="J446" s="206" t="s">
        <v>53</v>
      </c>
      <c r="K446" s="158">
        <v>1</v>
      </c>
      <c r="L446" s="208" t="s">
        <v>53</v>
      </c>
      <c r="M446" s="53">
        <v>0.7</v>
      </c>
      <c r="N446" s="152"/>
      <c r="O446" s="46"/>
      <c r="P446" s="169">
        <v>826</v>
      </c>
      <c r="Q446" s="75"/>
    </row>
    <row r="447" spans="1:17" ht="16.5" customHeight="1">
      <c r="A447" s="20">
        <v>71</v>
      </c>
      <c r="B447" s="20" t="s">
        <v>11500</v>
      </c>
      <c r="C447" s="25" t="s">
        <v>11321</v>
      </c>
      <c r="D447" s="140"/>
      <c r="E447" s="144"/>
      <c r="F447" s="151"/>
      <c r="G447" s="154"/>
      <c r="H447" s="155"/>
      <c r="I447" s="205"/>
      <c r="J447" s="157"/>
      <c r="K447" s="158"/>
      <c r="L447" s="151"/>
      <c r="M447" s="154"/>
      <c r="N447" s="165" t="s">
        <v>150</v>
      </c>
      <c r="O447" s="209"/>
      <c r="P447" s="169">
        <v>1180</v>
      </c>
      <c r="Q447" s="75"/>
    </row>
    <row r="448" spans="1:17" ht="16.5" customHeight="1">
      <c r="A448" s="20">
        <v>71</v>
      </c>
      <c r="B448" s="20" t="s">
        <v>5757</v>
      </c>
      <c r="C448" s="25" t="s">
        <v>12571</v>
      </c>
      <c r="D448" s="140"/>
      <c r="E448" s="144"/>
      <c r="F448" s="152"/>
      <c r="G448" s="46"/>
      <c r="H448" s="53"/>
      <c r="I448" s="156" t="s">
        <v>7754</v>
      </c>
      <c r="J448" s="206" t="s">
        <v>53</v>
      </c>
      <c r="K448" s="158">
        <v>1</v>
      </c>
      <c r="L448" s="159"/>
      <c r="M448" s="144"/>
      <c r="N448" s="166"/>
      <c r="O448" s="210"/>
      <c r="P448" s="169">
        <v>1180</v>
      </c>
      <c r="Q448" s="75"/>
    </row>
    <row r="449" spans="1:17" ht="16.5" customHeight="1">
      <c r="A449" s="20">
        <v>71</v>
      </c>
      <c r="B449" s="20" t="s">
        <v>3575</v>
      </c>
      <c r="C449" s="25" t="s">
        <v>16297</v>
      </c>
      <c r="D449" s="140"/>
      <c r="E449" s="144"/>
      <c r="F449" s="136" t="s">
        <v>37</v>
      </c>
      <c r="G449" s="204" t="s">
        <v>53</v>
      </c>
      <c r="H449" s="155">
        <v>0.9</v>
      </c>
      <c r="I449" s="205"/>
      <c r="J449" s="157"/>
      <c r="K449" s="158"/>
      <c r="L449" s="159"/>
      <c r="M449" s="144"/>
      <c r="N449" s="166"/>
      <c r="O449" s="210"/>
      <c r="P449" s="169">
        <v>1062</v>
      </c>
      <c r="Q449" s="75"/>
    </row>
    <row r="450" spans="1:17" ht="16.5" customHeight="1">
      <c r="A450" s="20">
        <v>71</v>
      </c>
      <c r="B450" s="20" t="s">
        <v>11499</v>
      </c>
      <c r="C450" s="25" t="s">
        <v>15958</v>
      </c>
      <c r="D450" s="140"/>
      <c r="E450" s="144"/>
      <c r="F450" s="153"/>
      <c r="G450" s="46"/>
      <c r="H450" s="53"/>
      <c r="I450" s="156" t="s">
        <v>7754</v>
      </c>
      <c r="J450" s="206" t="s">
        <v>53</v>
      </c>
      <c r="K450" s="158">
        <v>1</v>
      </c>
      <c r="L450" s="152"/>
      <c r="M450" s="46"/>
      <c r="N450" s="166"/>
      <c r="O450" s="210"/>
      <c r="P450" s="169">
        <v>1062</v>
      </c>
      <c r="Q450" s="75"/>
    </row>
    <row r="451" spans="1:17" ht="16.5" customHeight="1">
      <c r="A451" s="20">
        <v>71</v>
      </c>
      <c r="B451" s="20" t="s">
        <v>9478</v>
      </c>
      <c r="C451" s="25" t="s">
        <v>3486</v>
      </c>
      <c r="D451" s="140"/>
      <c r="E451" s="144"/>
      <c r="F451" s="151"/>
      <c r="G451" s="154"/>
      <c r="H451" s="155"/>
      <c r="I451" s="205"/>
      <c r="J451" s="157"/>
      <c r="K451" s="158"/>
      <c r="L451" s="136" t="s">
        <v>92</v>
      </c>
      <c r="M451" s="163"/>
      <c r="N451" s="166"/>
      <c r="O451" s="210"/>
      <c r="P451" s="169">
        <v>826</v>
      </c>
      <c r="Q451" s="75"/>
    </row>
    <row r="452" spans="1:17" ht="16.5" customHeight="1">
      <c r="A452" s="20">
        <v>71</v>
      </c>
      <c r="B452" s="20" t="s">
        <v>10508</v>
      </c>
      <c r="C452" s="25" t="s">
        <v>16298</v>
      </c>
      <c r="D452" s="140"/>
      <c r="E452" s="144"/>
      <c r="F452" s="152"/>
      <c r="G452" s="46"/>
      <c r="H452" s="53"/>
      <c r="I452" s="156" t="s">
        <v>7754</v>
      </c>
      <c r="J452" s="206" t="s">
        <v>53</v>
      </c>
      <c r="K452" s="158">
        <v>1</v>
      </c>
      <c r="L452" s="137"/>
      <c r="M452" s="164"/>
      <c r="N452" s="166"/>
      <c r="O452" s="210"/>
      <c r="P452" s="169">
        <v>826</v>
      </c>
      <c r="Q452" s="75"/>
    </row>
    <row r="453" spans="1:17" ht="16.5" customHeight="1">
      <c r="A453" s="20">
        <v>71</v>
      </c>
      <c r="B453" s="20" t="s">
        <v>11497</v>
      </c>
      <c r="C453" s="25" t="s">
        <v>8631</v>
      </c>
      <c r="D453" s="140"/>
      <c r="E453" s="144"/>
      <c r="F453" s="136" t="s">
        <v>37</v>
      </c>
      <c r="G453" s="204" t="s">
        <v>53</v>
      </c>
      <c r="H453" s="155">
        <v>0.9</v>
      </c>
      <c r="I453" s="205"/>
      <c r="J453" s="157"/>
      <c r="K453" s="158"/>
      <c r="L453" s="137"/>
      <c r="M453" s="164"/>
      <c r="N453" s="166"/>
      <c r="O453" s="210"/>
      <c r="P453" s="169">
        <v>743</v>
      </c>
      <c r="Q453" s="75"/>
    </row>
    <row r="454" spans="1:17" ht="16.5" customHeight="1">
      <c r="A454" s="20">
        <v>71</v>
      </c>
      <c r="B454" s="20" t="s">
        <v>2126</v>
      </c>
      <c r="C454" s="25" t="s">
        <v>10566</v>
      </c>
      <c r="D454" s="140"/>
      <c r="E454" s="144"/>
      <c r="F454" s="153"/>
      <c r="G454" s="46"/>
      <c r="H454" s="53"/>
      <c r="I454" s="156" t="s">
        <v>7754</v>
      </c>
      <c r="J454" s="206" t="s">
        <v>53</v>
      </c>
      <c r="K454" s="158">
        <v>1</v>
      </c>
      <c r="L454" s="208" t="s">
        <v>53</v>
      </c>
      <c r="M454" s="53">
        <v>0.9</v>
      </c>
      <c r="N454" s="208" t="s">
        <v>53</v>
      </c>
      <c r="O454" s="211">
        <v>0.9</v>
      </c>
      <c r="P454" s="169">
        <v>743</v>
      </c>
      <c r="Q454" s="75"/>
    </row>
    <row r="455" spans="1:17" ht="16.5" customHeight="1">
      <c r="A455" s="20">
        <v>71</v>
      </c>
      <c r="B455" s="20" t="s">
        <v>11494</v>
      </c>
      <c r="C455" s="25" t="s">
        <v>16299</v>
      </c>
      <c r="D455" s="140"/>
      <c r="E455" s="144"/>
      <c r="F455" s="151"/>
      <c r="G455" s="154"/>
      <c r="H455" s="155"/>
      <c r="I455" s="205"/>
      <c r="J455" s="157"/>
      <c r="K455" s="158"/>
      <c r="L455" s="151"/>
      <c r="M455" s="154"/>
      <c r="N455" s="165" t="s">
        <v>69</v>
      </c>
      <c r="O455" s="209"/>
      <c r="P455" s="169">
        <v>1114</v>
      </c>
      <c r="Q455" s="75"/>
    </row>
    <row r="456" spans="1:17" ht="16.5" customHeight="1">
      <c r="A456" s="20">
        <v>71</v>
      </c>
      <c r="B456" s="20" t="s">
        <v>11493</v>
      </c>
      <c r="C456" s="25" t="s">
        <v>16301</v>
      </c>
      <c r="D456" s="140"/>
      <c r="E456" s="144"/>
      <c r="F456" s="152"/>
      <c r="G456" s="46"/>
      <c r="H456" s="53"/>
      <c r="I456" s="156" t="s">
        <v>7754</v>
      </c>
      <c r="J456" s="206" t="s">
        <v>53</v>
      </c>
      <c r="K456" s="158">
        <v>1</v>
      </c>
      <c r="L456" s="159"/>
      <c r="M456" s="144"/>
      <c r="N456" s="166"/>
      <c r="O456" s="210"/>
      <c r="P456" s="169">
        <v>1114</v>
      </c>
      <c r="Q456" s="75"/>
    </row>
    <row r="457" spans="1:17" ht="16.5" customHeight="1">
      <c r="A457" s="20">
        <v>71</v>
      </c>
      <c r="B457" s="20" t="s">
        <v>2990</v>
      </c>
      <c r="C457" s="25" t="s">
        <v>16302</v>
      </c>
      <c r="D457" s="140"/>
      <c r="E457" s="144"/>
      <c r="F457" s="136" t="s">
        <v>37</v>
      </c>
      <c r="G457" s="204" t="s">
        <v>53</v>
      </c>
      <c r="H457" s="155">
        <v>0.9</v>
      </c>
      <c r="I457" s="205"/>
      <c r="J457" s="157"/>
      <c r="K457" s="158"/>
      <c r="L457" s="159"/>
      <c r="M457" s="144"/>
      <c r="N457" s="166"/>
      <c r="O457" s="210"/>
      <c r="P457" s="169">
        <v>1003</v>
      </c>
      <c r="Q457" s="75"/>
    </row>
    <row r="458" spans="1:17" ht="16.5" customHeight="1">
      <c r="A458" s="20">
        <v>71</v>
      </c>
      <c r="B458" s="20" t="s">
        <v>9570</v>
      </c>
      <c r="C458" s="25" t="s">
        <v>11302</v>
      </c>
      <c r="D458" s="140"/>
      <c r="E458" s="144"/>
      <c r="F458" s="153"/>
      <c r="G458" s="46"/>
      <c r="H458" s="53"/>
      <c r="I458" s="156" t="s">
        <v>7754</v>
      </c>
      <c r="J458" s="206" t="s">
        <v>53</v>
      </c>
      <c r="K458" s="158">
        <v>1</v>
      </c>
      <c r="L458" s="152"/>
      <c r="M458" s="46"/>
      <c r="N458" s="166"/>
      <c r="O458" s="210"/>
      <c r="P458" s="169">
        <v>1003</v>
      </c>
      <c r="Q458" s="75"/>
    </row>
    <row r="459" spans="1:17" ht="16.5" customHeight="1">
      <c r="A459" s="20">
        <v>71</v>
      </c>
      <c r="B459" s="20" t="s">
        <v>1111</v>
      </c>
      <c r="C459" s="25" t="s">
        <v>6927</v>
      </c>
      <c r="D459" s="140"/>
      <c r="E459" s="144"/>
      <c r="F459" s="151"/>
      <c r="G459" s="154"/>
      <c r="H459" s="155"/>
      <c r="I459" s="205"/>
      <c r="J459" s="157"/>
      <c r="K459" s="158"/>
      <c r="L459" s="136" t="s">
        <v>92</v>
      </c>
      <c r="M459" s="163"/>
      <c r="N459" s="166"/>
      <c r="O459" s="210"/>
      <c r="P459" s="169">
        <v>780</v>
      </c>
      <c r="Q459" s="75"/>
    </row>
    <row r="460" spans="1:17" ht="16.5" customHeight="1">
      <c r="A460" s="20">
        <v>71</v>
      </c>
      <c r="B460" s="20" t="s">
        <v>11491</v>
      </c>
      <c r="C460" s="25" t="s">
        <v>16303</v>
      </c>
      <c r="D460" s="140"/>
      <c r="E460" s="144"/>
      <c r="F460" s="152"/>
      <c r="G460" s="46"/>
      <c r="H460" s="53"/>
      <c r="I460" s="156" t="s">
        <v>7754</v>
      </c>
      <c r="J460" s="206" t="s">
        <v>53</v>
      </c>
      <c r="K460" s="158">
        <v>1</v>
      </c>
      <c r="L460" s="137"/>
      <c r="M460" s="164"/>
      <c r="N460" s="166"/>
      <c r="O460" s="210"/>
      <c r="P460" s="169">
        <v>780</v>
      </c>
      <c r="Q460" s="75"/>
    </row>
    <row r="461" spans="1:17" ht="16.5" customHeight="1">
      <c r="A461" s="20">
        <v>71</v>
      </c>
      <c r="B461" s="20" t="s">
        <v>311</v>
      </c>
      <c r="C461" s="25" t="s">
        <v>13054</v>
      </c>
      <c r="D461" s="140"/>
      <c r="E461" s="144"/>
      <c r="F461" s="136" t="s">
        <v>37</v>
      </c>
      <c r="G461" s="204" t="s">
        <v>53</v>
      </c>
      <c r="H461" s="155">
        <v>0.9</v>
      </c>
      <c r="I461" s="205"/>
      <c r="J461" s="157"/>
      <c r="K461" s="158"/>
      <c r="L461" s="137"/>
      <c r="M461" s="164"/>
      <c r="N461" s="166"/>
      <c r="O461" s="210"/>
      <c r="P461" s="169">
        <v>702</v>
      </c>
      <c r="Q461" s="75"/>
    </row>
    <row r="462" spans="1:17" ht="16.5" customHeight="1">
      <c r="A462" s="20">
        <v>71</v>
      </c>
      <c r="B462" s="20" t="s">
        <v>11489</v>
      </c>
      <c r="C462" s="25" t="s">
        <v>16304</v>
      </c>
      <c r="D462" s="141"/>
      <c r="E462" s="46"/>
      <c r="F462" s="153"/>
      <c r="G462" s="46"/>
      <c r="H462" s="53"/>
      <c r="I462" s="156" t="s">
        <v>7754</v>
      </c>
      <c r="J462" s="206" t="s">
        <v>53</v>
      </c>
      <c r="K462" s="158">
        <v>1</v>
      </c>
      <c r="L462" s="208" t="s">
        <v>53</v>
      </c>
      <c r="M462" s="53">
        <v>0.9</v>
      </c>
      <c r="N462" s="208" t="s">
        <v>53</v>
      </c>
      <c r="O462" s="211">
        <v>0.85</v>
      </c>
      <c r="P462" s="169">
        <v>702</v>
      </c>
      <c r="Q462" s="75"/>
    </row>
    <row r="463" spans="1:17" ht="16.5" customHeight="1">
      <c r="A463" s="20">
        <v>71</v>
      </c>
      <c r="B463" s="20">
        <v>7459</v>
      </c>
      <c r="C463" s="25" t="s">
        <v>706</v>
      </c>
      <c r="D463" s="136" t="s">
        <v>1156</v>
      </c>
      <c r="E463" s="200"/>
      <c r="F463" s="151"/>
      <c r="G463" s="154"/>
      <c r="H463" s="155"/>
      <c r="I463" s="205"/>
      <c r="J463" s="157"/>
      <c r="K463" s="158"/>
      <c r="L463" s="151"/>
      <c r="M463" s="155"/>
      <c r="N463" s="151"/>
      <c r="O463" s="155"/>
      <c r="P463" s="169">
        <v>1380</v>
      </c>
      <c r="Q463" s="75"/>
    </row>
    <row r="464" spans="1:17" ht="16.5" customHeight="1">
      <c r="A464" s="20">
        <v>71</v>
      </c>
      <c r="B464" s="20">
        <v>7460</v>
      </c>
      <c r="C464" s="25" t="s">
        <v>16305</v>
      </c>
      <c r="D464" s="199"/>
      <c r="E464" s="201"/>
      <c r="F464" s="152"/>
      <c r="G464" s="46"/>
      <c r="H464" s="53"/>
      <c r="I464" s="156" t="s">
        <v>7754</v>
      </c>
      <c r="J464" s="206" t="s">
        <v>53</v>
      </c>
      <c r="K464" s="158">
        <v>1</v>
      </c>
      <c r="L464" s="159"/>
      <c r="M464" s="160"/>
      <c r="N464" s="159"/>
      <c r="O464" s="160"/>
      <c r="P464" s="169">
        <v>1380</v>
      </c>
      <c r="Q464" s="75"/>
    </row>
    <row r="465" spans="1:17" ht="16.5" customHeight="1">
      <c r="A465" s="20">
        <v>71</v>
      </c>
      <c r="B465" s="20">
        <v>7461</v>
      </c>
      <c r="C465" s="25" t="s">
        <v>16306</v>
      </c>
      <c r="D465" s="199"/>
      <c r="E465" s="201"/>
      <c r="F465" s="136" t="s">
        <v>37</v>
      </c>
      <c r="G465" s="204" t="s">
        <v>53</v>
      </c>
      <c r="H465" s="155">
        <v>0.9</v>
      </c>
      <c r="I465" s="205"/>
      <c r="J465" s="157"/>
      <c r="K465" s="158"/>
      <c r="L465" s="159"/>
      <c r="M465" s="160"/>
      <c r="N465" s="159"/>
      <c r="O465" s="160"/>
      <c r="P465" s="169">
        <v>1242</v>
      </c>
      <c r="Q465" s="75"/>
    </row>
    <row r="466" spans="1:17" ht="16.5" customHeight="1">
      <c r="A466" s="20">
        <v>71</v>
      </c>
      <c r="B466" s="20">
        <v>7462</v>
      </c>
      <c r="C466" s="25" t="s">
        <v>12149</v>
      </c>
      <c r="D466" s="138">
        <v>1380</v>
      </c>
      <c r="E466" s="202" t="s">
        <v>51</v>
      </c>
      <c r="F466" s="153"/>
      <c r="G466" s="46"/>
      <c r="H466" s="53"/>
      <c r="I466" s="156" t="s">
        <v>7754</v>
      </c>
      <c r="J466" s="206" t="s">
        <v>53</v>
      </c>
      <c r="K466" s="158">
        <v>1</v>
      </c>
      <c r="L466" s="159"/>
      <c r="M466" s="160"/>
      <c r="N466" s="159"/>
      <c r="O466" s="160"/>
      <c r="P466" s="169">
        <v>1242</v>
      </c>
      <c r="Q466" s="75"/>
    </row>
    <row r="467" spans="1:17" ht="16.5" customHeight="1">
      <c r="A467" s="20">
        <v>71</v>
      </c>
      <c r="B467" s="20" t="s">
        <v>6140</v>
      </c>
      <c r="C467" s="25" t="s">
        <v>15928</v>
      </c>
      <c r="D467" s="140"/>
      <c r="E467" s="144"/>
      <c r="F467" s="151"/>
      <c r="G467" s="154"/>
      <c r="H467" s="155"/>
      <c r="I467" s="205"/>
      <c r="J467" s="157"/>
      <c r="K467" s="158"/>
      <c r="L467" s="136" t="s">
        <v>92</v>
      </c>
      <c r="M467" s="163"/>
      <c r="N467" s="159"/>
      <c r="O467" s="144"/>
      <c r="P467" s="169">
        <v>966</v>
      </c>
      <c r="Q467" s="75"/>
    </row>
    <row r="468" spans="1:17" ht="16.5" customHeight="1">
      <c r="A468" s="20">
        <v>71</v>
      </c>
      <c r="B468" s="20" t="s">
        <v>11487</v>
      </c>
      <c r="C468" s="25" t="s">
        <v>16307</v>
      </c>
      <c r="D468" s="140"/>
      <c r="E468" s="144"/>
      <c r="F468" s="152"/>
      <c r="G468" s="46"/>
      <c r="H468" s="53"/>
      <c r="I468" s="156" t="s">
        <v>7754</v>
      </c>
      <c r="J468" s="206" t="s">
        <v>53</v>
      </c>
      <c r="K468" s="158">
        <v>1</v>
      </c>
      <c r="L468" s="137"/>
      <c r="M468" s="164"/>
      <c r="N468" s="159"/>
      <c r="O468" s="144"/>
      <c r="P468" s="169">
        <v>966</v>
      </c>
      <c r="Q468" s="75"/>
    </row>
    <row r="469" spans="1:17" ht="16.5" customHeight="1">
      <c r="A469" s="20">
        <v>71</v>
      </c>
      <c r="B469" s="20" t="s">
        <v>11486</v>
      </c>
      <c r="C469" s="25" t="s">
        <v>2955</v>
      </c>
      <c r="D469" s="140"/>
      <c r="E469" s="144"/>
      <c r="F469" s="136" t="s">
        <v>37</v>
      </c>
      <c r="G469" s="204" t="s">
        <v>53</v>
      </c>
      <c r="H469" s="155">
        <v>0.9</v>
      </c>
      <c r="I469" s="205"/>
      <c r="J469" s="157"/>
      <c r="K469" s="158"/>
      <c r="L469" s="137"/>
      <c r="M469" s="164"/>
      <c r="N469" s="159"/>
      <c r="O469" s="144"/>
      <c r="P469" s="169">
        <v>869</v>
      </c>
      <c r="Q469" s="75"/>
    </row>
    <row r="470" spans="1:17" ht="16.5" customHeight="1">
      <c r="A470" s="20">
        <v>71</v>
      </c>
      <c r="B470" s="20" t="s">
        <v>11485</v>
      </c>
      <c r="C470" s="25" t="s">
        <v>15221</v>
      </c>
      <c r="D470" s="140"/>
      <c r="E470" s="144"/>
      <c r="F470" s="153"/>
      <c r="G470" s="46"/>
      <c r="H470" s="53"/>
      <c r="I470" s="156" t="s">
        <v>7754</v>
      </c>
      <c r="J470" s="206" t="s">
        <v>53</v>
      </c>
      <c r="K470" s="158">
        <v>1</v>
      </c>
      <c r="L470" s="208" t="s">
        <v>53</v>
      </c>
      <c r="M470" s="53">
        <v>0.7</v>
      </c>
      <c r="N470" s="152"/>
      <c r="O470" s="46"/>
      <c r="P470" s="169">
        <v>869</v>
      </c>
      <c r="Q470" s="75"/>
    </row>
    <row r="471" spans="1:17" ht="16.5" customHeight="1">
      <c r="A471" s="20">
        <v>71</v>
      </c>
      <c r="B471" s="20" t="s">
        <v>11484</v>
      </c>
      <c r="C471" s="25" t="s">
        <v>15594</v>
      </c>
      <c r="D471" s="140"/>
      <c r="E471" s="144"/>
      <c r="F471" s="151"/>
      <c r="G471" s="154"/>
      <c r="H471" s="155"/>
      <c r="I471" s="205"/>
      <c r="J471" s="157"/>
      <c r="K471" s="158"/>
      <c r="L471" s="151"/>
      <c r="M471" s="154"/>
      <c r="N471" s="165" t="s">
        <v>150</v>
      </c>
      <c r="O471" s="209"/>
      <c r="P471" s="169">
        <v>1242</v>
      </c>
      <c r="Q471" s="75"/>
    </row>
    <row r="472" spans="1:17" ht="16.5" customHeight="1">
      <c r="A472" s="20">
        <v>71</v>
      </c>
      <c r="B472" s="20" t="s">
        <v>11483</v>
      </c>
      <c r="C472" s="25" t="s">
        <v>11441</v>
      </c>
      <c r="D472" s="140"/>
      <c r="E472" s="144"/>
      <c r="F472" s="152"/>
      <c r="G472" s="46"/>
      <c r="H472" s="53"/>
      <c r="I472" s="156" t="s">
        <v>7754</v>
      </c>
      <c r="J472" s="206" t="s">
        <v>53</v>
      </c>
      <c r="K472" s="158">
        <v>1</v>
      </c>
      <c r="L472" s="159"/>
      <c r="M472" s="144"/>
      <c r="N472" s="166"/>
      <c r="O472" s="210"/>
      <c r="P472" s="169">
        <v>1242</v>
      </c>
      <c r="Q472" s="75"/>
    </row>
    <row r="473" spans="1:17" ht="16.5" customHeight="1">
      <c r="A473" s="20">
        <v>71</v>
      </c>
      <c r="B473" s="20" t="s">
        <v>8957</v>
      </c>
      <c r="C473" s="25" t="s">
        <v>16308</v>
      </c>
      <c r="D473" s="140"/>
      <c r="E473" s="144"/>
      <c r="F473" s="136" t="s">
        <v>37</v>
      </c>
      <c r="G473" s="204" t="s">
        <v>53</v>
      </c>
      <c r="H473" s="155">
        <v>0.9</v>
      </c>
      <c r="I473" s="205"/>
      <c r="J473" s="157"/>
      <c r="K473" s="158"/>
      <c r="L473" s="159"/>
      <c r="M473" s="144"/>
      <c r="N473" s="166"/>
      <c r="O473" s="210"/>
      <c r="P473" s="169">
        <v>1118</v>
      </c>
      <c r="Q473" s="75"/>
    </row>
    <row r="474" spans="1:17" ht="16.5" customHeight="1">
      <c r="A474" s="20">
        <v>71</v>
      </c>
      <c r="B474" s="20" t="s">
        <v>11479</v>
      </c>
      <c r="C474" s="25" t="s">
        <v>16309</v>
      </c>
      <c r="D474" s="140"/>
      <c r="E474" s="144"/>
      <c r="F474" s="153"/>
      <c r="G474" s="46"/>
      <c r="H474" s="53"/>
      <c r="I474" s="156" t="s">
        <v>7754</v>
      </c>
      <c r="J474" s="206" t="s">
        <v>53</v>
      </c>
      <c r="K474" s="158">
        <v>1</v>
      </c>
      <c r="L474" s="152"/>
      <c r="M474" s="46"/>
      <c r="N474" s="166"/>
      <c r="O474" s="210"/>
      <c r="P474" s="169">
        <v>1118</v>
      </c>
      <c r="Q474" s="75"/>
    </row>
    <row r="475" spans="1:17" ht="16.5" customHeight="1">
      <c r="A475" s="20">
        <v>71</v>
      </c>
      <c r="B475" s="20" t="s">
        <v>11477</v>
      </c>
      <c r="C475" s="25" t="s">
        <v>12872</v>
      </c>
      <c r="D475" s="140"/>
      <c r="E475" s="144"/>
      <c r="F475" s="151"/>
      <c r="G475" s="154"/>
      <c r="H475" s="155"/>
      <c r="I475" s="205"/>
      <c r="J475" s="157"/>
      <c r="K475" s="158"/>
      <c r="L475" s="136" t="s">
        <v>92</v>
      </c>
      <c r="M475" s="163"/>
      <c r="N475" s="166"/>
      <c r="O475" s="210"/>
      <c r="P475" s="169">
        <v>869</v>
      </c>
      <c r="Q475" s="75"/>
    </row>
    <row r="476" spans="1:17" ht="16.5" customHeight="1">
      <c r="A476" s="20">
        <v>71</v>
      </c>
      <c r="B476" s="20" t="s">
        <v>4791</v>
      </c>
      <c r="C476" s="25" t="s">
        <v>6542</v>
      </c>
      <c r="D476" s="140"/>
      <c r="E476" s="144"/>
      <c r="F476" s="152"/>
      <c r="G476" s="46"/>
      <c r="H476" s="53"/>
      <c r="I476" s="156" t="s">
        <v>7754</v>
      </c>
      <c r="J476" s="206" t="s">
        <v>53</v>
      </c>
      <c r="K476" s="158">
        <v>1</v>
      </c>
      <c r="L476" s="137"/>
      <c r="M476" s="164"/>
      <c r="N476" s="166"/>
      <c r="O476" s="210"/>
      <c r="P476" s="169">
        <v>869</v>
      </c>
      <c r="Q476" s="75"/>
    </row>
    <row r="477" spans="1:17" ht="16.5" customHeight="1">
      <c r="A477" s="20">
        <v>71</v>
      </c>
      <c r="B477" s="20" t="s">
        <v>8401</v>
      </c>
      <c r="C477" s="25" t="s">
        <v>16310</v>
      </c>
      <c r="D477" s="140"/>
      <c r="E477" s="144"/>
      <c r="F477" s="136" t="s">
        <v>37</v>
      </c>
      <c r="G477" s="204" t="s">
        <v>53</v>
      </c>
      <c r="H477" s="155">
        <v>0.9</v>
      </c>
      <c r="I477" s="205"/>
      <c r="J477" s="157"/>
      <c r="K477" s="158"/>
      <c r="L477" s="137"/>
      <c r="M477" s="164"/>
      <c r="N477" s="166"/>
      <c r="O477" s="210"/>
      <c r="P477" s="169">
        <v>782</v>
      </c>
      <c r="Q477" s="75"/>
    </row>
    <row r="478" spans="1:17" ht="16.5" customHeight="1">
      <c r="A478" s="20">
        <v>71</v>
      </c>
      <c r="B478" s="20" t="s">
        <v>11476</v>
      </c>
      <c r="C478" s="25" t="s">
        <v>407</v>
      </c>
      <c r="D478" s="140"/>
      <c r="E478" s="144"/>
      <c r="F478" s="153"/>
      <c r="G478" s="46"/>
      <c r="H478" s="53"/>
      <c r="I478" s="156" t="s">
        <v>7754</v>
      </c>
      <c r="J478" s="206" t="s">
        <v>53</v>
      </c>
      <c r="K478" s="158">
        <v>1</v>
      </c>
      <c r="L478" s="208" t="s">
        <v>53</v>
      </c>
      <c r="M478" s="53">
        <v>0.9</v>
      </c>
      <c r="N478" s="208" t="s">
        <v>53</v>
      </c>
      <c r="O478" s="211">
        <v>0.9</v>
      </c>
      <c r="P478" s="169">
        <v>782</v>
      </c>
      <c r="Q478" s="75"/>
    </row>
    <row r="479" spans="1:17" ht="16.5" customHeight="1">
      <c r="A479" s="20">
        <v>71</v>
      </c>
      <c r="B479" s="20" t="s">
        <v>8916</v>
      </c>
      <c r="C479" s="25" t="s">
        <v>12395</v>
      </c>
      <c r="D479" s="140"/>
      <c r="E479" s="144"/>
      <c r="F479" s="151"/>
      <c r="G479" s="154"/>
      <c r="H479" s="155"/>
      <c r="I479" s="205"/>
      <c r="J479" s="157"/>
      <c r="K479" s="158"/>
      <c r="L479" s="151"/>
      <c r="M479" s="154"/>
      <c r="N479" s="165" t="s">
        <v>69</v>
      </c>
      <c r="O479" s="209"/>
      <c r="P479" s="169">
        <v>1173</v>
      </c>
      <c r="Q479" s="75"/>
    </row>
    <row r="480" spans="1:17" ht="16.5" customHeight="1">
      <c r="A480" s="20">
        <v>71</v>
      </c>
      <c r="B480" s="20" t="s">
        <v>10146</v>
      </c>
      <c r="C480" s="25" t="s">
        <v>15716</v>
      </c>
      <c r="D480" s="140"/>
      <c r="E480" s="144"/>
      <c r="F480" s="152"/>
      <c r="G480" s="46"/>
      <c r="H480" s="53"/>
      <c r="I480" s="156" t="s">
        <v>7754</v>
      </c>
      <c r="J480" s="206" t="s">
        <v>53</v>
      </c>
      <c r="K480" s="158">
        <v>1</v>
      </c>
      <c r="L480" s="159"/>
      <c r="M480" s="144"/>
      <c r="N480" s="166"/>
      <c r="O480" s="210"/>
      <c r="P480" s="169">
        <v>1173</v>
      </c>
      <c r="Q480" s="75"/>
    </row>
    <row r="481" spans="1:17" ht="16.5" customHeight="1">
      <c r="A481" s="20">
        <v>71</v>
      </c>
      <c r="B481" s="20" t="s">
        <v>8739</v>
      </c>
      <c r="C481" s="25" t="s">
        <v>16311</v>
      </c>
      <c r="D481" s="140"/>
      <c r="E481" s="144"/>
      <c r="F481" s="136" t="s">
        <v>37</v>
      </c>
      <c r="G481" s="204" t="s">
        <v>53</v>
      </c>
      <c r="H481" s="155">
        <v>0.9</v>
      </c>
      <c r="I481" s="205"/>
      <c r="J481" s="157"/>
      <c r="K481" s="158"/>
      <c r="L481" s="159"/>
      <c r="M481" s="144"/>
      <c r="N481" s="166"/>
      <c r="O481" s="210"/>
      <c r="P481" s="169">
        <v>1056</v>
      </c>
      <c r="Q481" s="75"/>
    </row>
    <row r="482" spans="1:17" ht="16.5" customHeight="1">
      <c r="A482" s="20">
        <v>71</v>
      </c>
      <c r="B482" s="20" t="s">
        <v>11475</v>
      </c>
      <c r="C482" s="25" t="s">
        <v>13509</v>
      </c>
      <c r="D482" s="140"/>
      <c r="E482" s="144"/>
      <c r="F482" s="153"/>
      <c r="G482" s="46"/>
      <c r="H482" s="53"/>
      <c r="I482" s="156" t="s">
        <v>7754</v>
      </c>
      <c r="J482" s="206" t="s">
        <v>53</v>
      </c>
      <c r="K482" s="158">
        <v>1</v>
      </c>
      <c r="L482" s="152"/>
      <c r="M482" s="46"/>
      <c r="N482" s="166"/>
      <c r="O482" s="210"/>
      <c r="P482" s="169">
        <v>1056</v>
      </c>
      <c r="Q482" s="75"/>
    </row>
    <row r="483" spans="1:17" ht="16.5" customHeight="1">
      <c r="A483" s="20">
        <v>71</v>
      </c>
      <c r="B483" s="20" t="s">
        <v>5630</v>
      </c>
      <c r="C483" s="25" t="s">
        <v>15524</v>
      </c>
      <c r="D483" s="140"/>
      <c r="E483" s="144"/>
      <c r="F483" s="151"/>
      <c r="G483" s="154"/>
      <c r="H483" s="155"/>
      <c r="I483" s="205"/>
      <c r="J483" s="157"/>
      <c r="K483" s="158"/>
      <c r="L483" s="136" t="s">
        <v>92</v>
      </c>
      <c r="M483" s="163"/>
      <c r="N483" s="166"/>
      <c r="O483" s="210"/>
      <c r="P483" s="169">
        <v>821</v>
      </c>
      <c r="Q483" s="75"/>
    </row>
    <row r="484" spans="1:17" ht="16.5" customHeight="1">
      <c r="A484" s="20">
        <v>71</v>
      </c>
      <c r="B484" s="20" t="s">
        <v>9006</v>
      </c>
      <c r="C484" s="25" t="s">
        <v>1776</v>
      </c>
      <c r="D484" s="140"/>
      <c r="E484" s="144"/>
      <c r="F484" s="152"/>
      <c r="G484" s="46"/>
      <c r="H484" s="53"/>
      <c r="I484" s="156" t="s">
        <v>7754</v>
      </c>
      <c r="J484" s="206" t="s">
        <v>53</v>
      </c>
      <c r="K484" s="158">
        <v>1</v>
      </c>
      <c r="L484" s="137"/>
      <c r="M484" s="164"/>
      <c r="N484" s="166"/>
      <c r="O484" s="210"/>
      <c r="P484" s="169">
        <v>821</v>
      </c>
      <c r="Q484" s="75"/>
    </row>
    <row r="485" spans="1:17" ht="16.5" customHeight="1">
      <c r="A485" s="20">
        <v>71</v>
      </c>
      <c r="B485" s="20" t="s">
        <v>11474</v>
      </c>
      <c r="C485" s="25" t="s">
        <v>1198</v>
      </c>
      <c r="D485" s="140"/>
      <c r="E485" s="144"/>
      <c r="F485" s="136" t="s">
        <v>37</v>
      </c>
      <c r="G485" s="204" t="s">
        <v>53</v>
      </c>
      <c r="H485" s="155">
        <v>0.9</v>
      </c>
      <c r="I485" s="205"/>
      <c r="J485" s="157"/>
      <c r="K485" s="158"/>
      <c r="L485" s="137"/>
      <c r="M485" s="164"/>
      <c r="N485" s="166"/>
      <c r="O485" s="210"/>
      <c r="P485" s="169">
        <v>739</v>
      </c>
      <c r="Q485" s="75"/>
    </row>
    <row r="486" spans="1:17" ht="16.5" customHeight="1">
      <c r="A486" s="20">
        <v>71</v>
      </c>
      <c r="B486" s="20" t="s">
        <v>11473</v>
      </c>
      <c r="C486" s="25" t="s">
        <v>14424</v>
      </c>
      <c r="D486" s="141"/>
      <c r="E486" s="46"/>
      <c r="F486" s="153"/>
      <c r="G486" s="46"/>
      <c r="H486" s="53"/>
      <c r="I486" s="156" t="s">
        <v>7754</v>
      </c>
      <c r="J486" s="206" t="s">
        <v>53</v>
      </c>
      <c r="K486" s="158">
        <v>1</v>
      </c>
      <c r="L486" s="208" t="s">
        <v>53</v>
      </c>
      <c r="M486" s="53">
        <v>0.9</v>
      </c>
      <c r="N486" s="208" t="s">
        <v>53</v>
      </c>
      <c r="O486" s="211">
        <v>0.85</v>
      </c>
      <c r="P486" s="169">
        <v>739</v>
      </c>
      <c r="Q486" s="75"/>
    </row>
    <row r="487" spans="1:17" ht="16.5" customHeight="1">
      <c r="A487" s="20">
        <v>71</v>
      </c>
      <c r="B487" s="20">
        <v>7463</v>
      </c>
      <c r="C487" s="25" t="s">
        <v>16312</v>
      </c>
      <c r="D487" s="136" t="s">
        <v>1237</v>
      </c>
      <c r="E487" s="200"/>
      <c r="F487" s="151"/>
      <c r="G487" s="154"/>
      <c r="H487" s="155"/>
      <c r="I487" s="205"/>
      <c r="J487" s="157"/>
      <c r="K487" s="158"/>
      <c r="L487" s="151"/>
      <c r="M487" s="155"/>
      <c r="N487" s="151"/>
      <c r="O487" s="155"/>
      <c r="P487" s="169">
        <v>1449</v>
      </c>
      <c r="Q487" s="75"/>
    </row>
    <row r="488" spans="1:17" ht="16.5" customHeight="1">
      <c r="A488" s="20">
        <v>71</v>
      </c>
      <c r="B488" s="20">
        <v>7464</v>
      </c>
      <c r="C488" s="25" t="s">
        <v>2577</v>
      </c>
      <c r="D488" s="199"/>
      <c r="E488" s="201"/>
      <c r="F488" s="152"/>
      <c r="G488" s="46"/>
      <c r="H488" s="53"/>
      <c r="I488" s="156" t="s">
        <v>7754</v>
      </c>
      <c r="J488" s="206" t="s">
        <v>53</v>
      </c>
      <c r="K488" s="158">
        <v>1</v>
      </c>
      <c r="L488" s="159"/>
      <c r="M488" s="160"/>
      <c r="N488" s="159"/>
      <c r="O488" s="160"/>
      <c r="P488" s="169">
        <v>1449</v>
      </c>
      <c r="Q488" s="75"/>
    </row>
    <row r="489" spans="1:17" ht="16.5" customHeight="1">
      <c r="A489" s="20">
        <v>71</v>
      </c>
      <c r="B489" s="20">
        <v>7465</v>
      </c>
      <c r="C489" s="25" t="s">
        <v>16313</v>
      </c>
      <c r="D489" s="199"/>
      <c r="E489" s="201"/>
      <c r="F489" s="136" t="s">
        <v>37</v>
      </c>
      <c r="G489" s="204" t="s">
        <v>53</v>
      </c>
      <c r="H489" s="155">
        <v>0.9</v>
      </c>
      <c r="I489" s="205"/>
      <c r="J489" s="157"/>
      <c r="K489" s="158"/>
      <c r="L489" s="159"/>
      <c r="M489" s="160"/>
      <c r="N489" s="159"/>
      <c r="O489" s="160"/>
      <c r="P489" s="169">
        <v>1304</v>
      </c>
      <c r="Q489" s="75"/>
    </row>
    <row r="490" spans="1:17" ht="16.5" customHeight="1">
      <c r="A490" s="20">
        <v>71</v>
      </c>
      <c r="B490" s="20">
        <v>7466</v>
      </c>
      <c r="C490" s="25" t="s">
        <v>13466</v>
      </c>
      <c r="D490" s="138">
        <v>1449</v>
      </c>
      <c r="E490" s="202" t="s">
        <v>51</v>
      </c>
      <c r="F490" s="153"/>
      <c r="G490" s="46"/>
      <c r="H490" s="53"/>
      <c r="I490" s="156" t="s">
        <v>7754</v>
      </c>
      <c r="J490" s="206" t="s">
        <v>53</v>
      </c>
      <c r="K490" s="158">
        <v>1</v>
      </c>
      <c r="L490" s="159"/>
      <c r="M490" s="160"/>
      <c r="N490" s="159"/>
      <c r="O490" s="160"/>
      <c r="P490" s="169">
        <v>1304</v>
      </c>
      <c r="Q490" s="75"/>
    </row>
    <row r="491" spans="1:17" ht="16.5" customHeight="1">
      <c r="A491" s="20">
        <v>71</v>
      </c>
      <c r="B491" s="20" t="s">
        <v>5357</v>
      </c>
      <c r="C491" s="25" t="s">
        <v>16314</v>
      </c>
      <c r="D491" s="140"/>
      <c r="E491" s="144"/>
      <c r="F491" s="151"/>
      <c r="G491" s="154"/>
      <c r="H491" s="155"/>
      <c r="I491" s="205"/>
      <c r="J491" s="157"/>
      <c r="K491" s="158"/>
      <c r="L491" s="136" t="s">
        <v>92</v>
      </c>
      <c r="M491" s="163"/>
      <c r="N491" s="159"/>
      <c r="O491" s="144"/>
      <c r="P491" s="169">
        <v>1014</v>
      </c>
      <c r="Q491" s="75"/>
    </row>
    <row r="492" spans="1:17" ht="16.5" customHeight="1">
      <c r="A492" s="20">
        <v>71</v>
      </c>
      <c r="B492" s="20" t="s">
        <v>360</v>
      </c>
      <c r="C492" s="25" t="s">
        <v>12562</v>
      </c>
      <c r="D492" s="140"/>
      <c r="E492" s="144"/>
      <c r="F492" s="152"/>
      <c r="G492" s="46"/>
      <c r="H492" s="53"/>
      <c r="I492" s="156" t="s">
        <v>7754</v>
      </c>
      <c r="J492" s="206" t="s">
        <v>53</v>
      </c>
      <c r="K492" s="158">
        <v>1</v>
      </c>
      <c r="L492" s="137"/>
      <c r="M492" s="164"/>
      <c r="N492" s="159"/>
      <c r="O492" s="144"/>
      <c r="P492" s="169">
        <v>1014</v>
      </c>
      <c r="Q492" s="75"/>
    </row>
    <row r="493" spans="1:17" ht="16.5" customHeight="1">
      <c r="A493" s="20">
        <v>71</v>
      </c>
      <c r="B493" s="20" t="s">
        <v>5586</v>
      </c>
      <c r="C493" s="25" t="s">
        <v>2196</v>
      </c>
      <c r="D493" s="140"/>
      <c r="E493" s="144"/>
      <c r="F493" s="136" t="s">
        <v>37</v>
      </c>
      <c r="G493" s="204" t="s">
        <v>53</v>
      </c>
      <c r="H493" s="155">
        <v>0.9</v>
      </c>
      <c r="I493" s="205"/>
      <c r="J493" s="157"/>
      <c r="K493" s="158"/>
      <c r="L493" s="137"/>
      <c r="M493" s="164"/>
      <c r="N493" s="159"/>
      <c r="O493" s="144"/>
      <c r="P493" s="169">
        <v>913</v>
      </c>
      <c r="Q493" s="75"/>
    </row>
    <row r="494" spans="1:17" ht="16.5" customHeight="1">
      <c r="A494" s="20">
        <v>71</v>
      </c>
      <c r="B494" s="20" t="s">
        <v>11471</v>
      </c>
      <c r="C494" s="25" t="s">
        <v>16315</v>
      </c>
      <c r="D494" s="140"/>
      <c r="E494" s="144"/>
      <c r="F494" s="153"/>
      <c r="G494" s="46"/>
      <c r="H494" s="53"/>
      <c r="I494" s="156" t="s">
        <v>7754</v>
      </c>
      <c r="J494" s="206" t="s">
        <v>53</v>
      </c>
      <c r="K494" s="158">
        <v>1</v>
      </c>
      <c r="L494" s="208" t="s">
        <v>53</v>
      </c>
      <c r="M494" s="53">
        <v>0.7</v>
      </c>
      <c r="N494" s="152"/>
      <c r="O494" s="46"/>
      <c r="P494" s="169">
        <v>913</v>
      </c>
      <c r="Q494" s="75"/>
    </row>
    <row r="495" spans="1:17" ht="16.5" customHeight="1">
      <c r="A495" s="20">
        <v>71</v>
      </c>
      <c r="B495" s="20" t="s">
        <v>11470</v>
      </c>
      <c r="C495" s="25" t="s">
        <v>1479</v>
      </c>
      <c r="D495" s="140"/>
      <c r="E495" s="144"/>
      <c r="F495" s="151"/>
      <c r="G495" s="154"/>
      <c r="H495" s="155"/>
      <c r="I495" s="205"/>
      <c r="J495" s="157"/>
      <c r="K495" s="158"/>
      <c r="L495" s="151"/>
      <c r="M495" s="154"/>
      <c r="N495" s="165" t="s">
        <v>150</v>
      </c>
      <c r="O495" s="209"/>
      <c r="P495" s="169">
        <v>1304</v>
      </c>
      <c r="Q495" s="75"/>
    </row>
    <row r="496" spans="1:17" ht="16.5" customHeight="1">
      <c r="A496" s="20">
        <v>71</v>
      </c>
      <c r="B496" s="20" t="s">
        <v>10245</v>
      </c>
      <c r="C496" s="25" t="s">
        <v>16316</v>
      </c>
      <c r="D496" s="140"/>
      <c r="E496" s="144"/>
      <c r="F496" s="152"/>
      <c r="G496" s="46"/>
      <c r="H496" s="53"/>
      <c r="I496" s="156" t="s">
        <v>7754</v>
      </c>
      <c r="J496" s="206" t="s">
        <v>53</v>
      </c>
      <c r="K496" s="158">
        <v>1</v>
      </c>
      <c r="L496" s="159"/>
      <c r="M496" s="144"/>
      <c r="N496" s="166"/>
      <c r="O496" s="210"/>
      <c r="P496" s="169">
        <v>1304</v>
      </c>
      <c r="Q496" s="75"/>
    </row>
    <row r="497" spans="1:17" ht="16.5" customHeight="1">
      <c r="A497" s="20">
        <v>71</v>
      </c>
      <c r="B497" s="20" t="s">
        <v>5330</v>
      </c>
      <c r="C497" s="25" t="s">
        <v>14924</v>
      </c>
      <c r="D497" s="140"/>
      <c r="E497" s="144"/>
      <c r="F497" s="136" t="s">
        <v>37</v>
      </c>
      <c r="G497" s="204" t="s">
        <v>53</v>
      </c>
      <c r="H497" s="155">
        <v>0.9</v>
      </c>
      <c r="I497" s="205"/>
      <c r="J497" s="157"/>
      <c r="K497" s="158"/>
      <c r="L497" s="159"/>
      <c r="M497" s="144"/>
      <c r="N497" s="166"/>
      <c r="O497" s="210"/>
      <c r="P497" s="169">
        <v>1174</v>
      </c>
      <c r="Q497" s="75"/>
    </row>
    <row r="498" spans="1:17" ht="16.5" customHeight="1">
      <c r="A498" s="20">
        <v>71</v>
      </c>
      <c r="B498" s="20" t="s">
        <v>7980</v>
      </c>
      <c r="C498" s="25" t="s">
        <v>16317</v>
      </c>
      <c r="D498" s="140"/>
      <c r="E498" s="144"/>
      <c r="F498" s="153"/>
      <c r="G498" s="46"/>
      <c r="H498" s="53"/>
      <c r="I498" s="156" t="s">
        <v>7754</v>
      </c>
      <c r="J498" s="206" t="s">
        <v>53</v>
      </c>
      <c r="K498" s="158">
        <v>1</v>
      </c>
      <c r="L498" s="152"/>
      <c r="M498" s="46"/>
      <c r="N498" s="166"/>
      <c r="O498" s="210"/>
      <c r="P498" s="169">
        <v>1174</v>
      </c>
      <c r="Q498" s="75"/>
    </row>
    <row r="499" spans="1:17" ht="16.5" customHeight="1">
      <c r="A499" s="20">
        <v>71</v>
      </c>
      <c r="B499" s="20" t="s">
        <v>3070</v>
      </c>
      <c r="C499" s="25" t="s">
        <v>2193</v>
      </c>
      <c r="D499" s="140"/>
      <c r="E499" s="144"/>
      <c r="F499" s="151"/>
      <c r="G499" s="154"/>
      <c r="H499" s="155"/>
      <c r="I499" s="205"/>
      <c r="J499" s="157"/>
      <c r="K499" s="158"/>
      <c r="L499" s="136" t="s">
        <v>92</v>
      </c>
      <c r="M499" s="163"/>
      <c r="N499" s="166"/>
      <c r="O499" s="210"/>
      <c r="P499" s="169">
        <v>913</v>
      </c>
      <c r="Q499" s="75"/>
    </row>
    <row r="500" spans="1:17" ht="16.5" customHeight="1">
      <c r="A500" s="20">
        <v>71</v>
      </c>
      <c r="B500" s="20" t="s">
        <v>4596</v>
      </c>
      <c r="C500" s="25" t="s">
        <v>16318</v>
      </c>
      <c r="D500" s="140"/>
      <c r="E500" s="144"/>
      <c r="F500" s="152"/>
      <c r="G500" s="46"/>
      <c r="H500" s="53"/>
      <c r="I500" s="156" t="s">
        <v>7754</v>
      </c>
      <c r="J500" s="206" t="s">
        <v>53</v>
      </c>
      <c r="K500" s="158">
        <v>1</v>
      </c>
      <c r="L500" s="137"/>
      <c r="M500" s="164"/>
      <c r="N500" s="166"/>
      <c r="O500" s="210"/>
      <c r="P500" s="169">
        <v>913</v>
      </c>
      <c r="Q500" s="75"/>
    </row>
    <row r="501" spans="1:17" ht="16.5" customHeight="1">
      <c r="A501" s="20">
        <v>71</v>
      </c>
      <c r="B501" s="20" t="s">
        <v>11469</v>
      </c>
      <c r="C501" s="25" t="s">
        <v>16319</v>
      </c>
      <c r="D501" s="140"/>
      <c r="E501" s="144"/>
      <c r="F501" s="136" t="s">
        <v>37</v>
      </c>
      <c r="G501" s="204" t="s">
        <v>53</v>
      </c>
      <c r="H501" s="155">
        <v>0.9</v>
      </c>
      <c r="I501" s="205"/>
      <c r="J501" s="157"/>
      <c r="K501" s="158"/>
      <c r="L501" s="137"/>
      <c r="M501" s="164"/>
      <c r="N501" s="166"/>
      <c r="O501" s="210"/>
      <c r="P501" s="169">
        <v>822</v>
      </c>
      <c r="Q501" s="75"/>
    </row>
    <row r="502" spans="1:17" ht="16.5" customHeight="1">
      <c r="A502" s="20">
        <v>71</v>
      </c>
      <c r="B502" s="20" t="s">
        <v>10431</v>
      </c>
      <c r="C502" s="25" t="s">
        <v>16321</v>
      </c>
      <c r="D502" s="140"/>
      <c r="E502" s="144"/>
      <c r="F502" s="153"/>
      <c r="G502" s="46"/>
      <c r="H502" s="53"/>
      <c r="I502" s="156" t="s">
        <v>7754</v>
      </c>
      <c r="J502" s="206" t="s">
        <v>53</v>
      </c>
      <c r="K502" s="158">
        <v>1</v>
      </c>
      <c r="L502" s="208" t="s">
        <v>53</v>
      </c>
      <c r="M502" s="53">
        <v>0.9</v>
      </c>
      <c r="N502" s="208" t="s">
        <v>53</v>
      </c>
      <c r="O502" s="211">
        <v>0.9</v>
      </c>
      <c r="P502" s="169">
        <v>822</v>
      </c>
      <c r="Q502" s="75"/>
    </row>
    <row r="503" spans="1:17" ht="16.5" customHeight="1">
      <c r="A503" s="20">
        <v>71</v>
      </c>
      <c r="B503" s="20" t="s">
        <v>11468</v>
      </c>
      <c r="C503" s="25" t="s">
        <v>16322</v>
      </c>
      <c r="D503" s="140"/>
      <c r="E503" s="144"/>
      <c r="F503" s="151"/>
      <c r="G503" s="154"/>
      <c r="H503" s="155"/>
      <c r="I503" s="205"/>
      <c r="J503" s="157"/>
      <c r="K503" s="158"/>
      <c r="L503" s="151"/>
      <c r="M503" s="154"/>
      <c r="N503" s="165" t="s">
        <v>69</v>
      </c>
      <c r="O503" s="209"/>
      <c r="P503" s="169">
        <v>1232</v>
      </c>
      <c r="Q503" s="75"/>
    </row>
    <row r="504" spans="1:17" ht="16.5" customHeight="1">
      <c r="A504" s="20">
        <v>71</v>
      </c>
      <c r="B504" s="20" t="s">
        <v>10845</v>
      </c>
      <c r="C504" s="25" t="s">
        <v>1259</v>
      </c>
      <c r="D504" s="140"/>
      <c r="E504" s="144"/>
      <c r="F504" s="152"/>
      <c r="G504" s="46"/>
      <c r="H504" s="53"/>
      <c r="I504" s="156" t="s">
        <v>7754</v>
      </c>
      <c r="J504" s="206" t="s">
        <v>53</v>
      </c>
      <c r="K504" s="158">
        <v>1</v>
      </c>
      <c r="L504" s="159"/>
      <c r="M504" s="144"/>
      <c r="N504" s="166"/>
      <c r="O504" s="210"/>
      <c r="P504" s="169">
        <v>1232</v>
      </c>
      <c r="Q504" s="75"/>
    </row>
    <row r="505" spans="1:17" ht="16.5" customHeight="1">
      <c r="A505" s="20">
        <v>71</v>
      </c>
      <c r="B505" s="20" t="s">
        <v>11467</v>
      </c>
      <c r="C505" s="25" t="s">
        <v>14602</v>
      </c>
      <c r="D505" s="140"/>
      <c r="E505" s="144"/>
      <c r="F505" s="136" t="s">
        <v>37</v>
      </c>
      <c r="G505" s="204" t="s">
        <v>53</v>
      </c>
      <c r="H505" s="155">
        <v>0.9</v>
      </c>
      <c r="I505" s="205"/>
      <c r="J505" s="157"/>
      <c r="K505" s="158"/>
      <c r="L505" s="159"/>
      <c r="M505" s="144"/>
      <c r="N505" s="166"/>
      <c r="O505" s="210"/>
      <c r="P505" s="169">
        <v>1108</v>
      </c>
      <c r="Q505" s="75"/>
    </row>
    <row r="506" spans="1:17" ht="16.5" customHeight="1">
      <c r="A506" s="20">
        <v>71</v>
      </c>
      <c r="B506" s="20" t="s">
        <v>4015</v>
      </c>
      <c r="C506" s="25" t="s">
        <v>16323</v>
      </c>
      <c r="D506" s="140"/>
      <c r="E506" s="144"/>
      <c r="F506" s="153"/>
      <c r="G506" s="46"/>
      <c r="H506" s="53"/>
      <c r="I506" s="156" t="s">
        <v>7754</v>
      </c>
      <c r="J506" s="206" t="s">
        <v>53</v>
      </c>
      <c r="K506" s="158">
        <v>1</v>
      </c>
      <c r="L506" s="152"/>
      <c r="M506" s="46"/>
      <c r="N506" s="166"/>
      <c r="O506" s="210"/>
      <c r="P506" s="169">
        <v>1108</v>
      </c>
      <c r="Q506" s="75"/>
    </row>
    <row r="507" spans="1:17" ht="16.5" customHeight="1">
      <c r="A507" s="20">
        <v>71</v>
      </c>
      <c r="B507" s="20" t="s">
        <v>8148</v>
      </c>
      <c r="C507" s="25" t="s">
        <v>12267</v>
      </c>
      <c r="D507" s="140"/>
      <c r="E507" s="144"/>
      <c r="F507" s="151"/>
      <c r="G507" s="154"/>
      <c r="H507" s="155"/>
      <c r="I507" s="205"/>
      <c r="J507" s="157"/>
      <c r="K507" s="158"/>
      <c r="L507" s="136" t="s">
        <v>92</v>
      </c>
      <c r="M507" s="163"/>
      <c r="N507" s="166"/>
      <c r="O507" s="210"/>
      <c r="P507" s="169">
        <v>862</v>
      </c>
      <c r="Q507" s="75"/>
    </row>
    <row r="508" spans="1:17" ht="16.5" customHeight="1">
      <c r="A508" s="20">
        <v>71</v>
      </c>
      <c r="B508" s="20" t="s">
        <v>4141</v>
      </c>
      <c r="C508" s="25" t="s">
        <v>7783</v>
      </c>
      <c r="D508" s="140"/>
      <c r="E508" s="144"/>
      <c r="F508" s="152"/>
      <c r="G508" s="46"/>
      <c r="H508" s="53"/>
      <c r="I508" s="156" t="s">
        <v>7754</v>
      </c>
      <c r="J508" s="206" t="s">
        <v>53</v>
      </c>
      <c r="K508" s="158">
        <v>1</v>
      </c>
      <c r="L508" s="137"/>
      <c r="M508" s="164"/>
      <c r="N508" s="166"/>
      <c r="O508" s="210"/>
      <c r="P508" s="169">
        <v>862</v>
      </c>
      <c r="Q508" s="75"/>
    </row>
    <row r="509" spans="1:17" ht="16.5" customHeight="1">
      <c r="A509" s="20">
        <v>71</v>
      </c>
      <c r="B509" s="20" t="s">
        <v>9395</v>
      </c>
      <c r="C509" s="25" t="s">
        <v>16324</v>
      </c>
      <c r="D509" s="140"/>
      <c r="E509" s="144"/>
      <c r="F509" s="136" t="s">
        <v>37</v>
      </c>
      <c r="G509" s="204" t="s">
        <v>53</v>
      </c>
      <c r="H509" s="155">
        <v>0.9</v>
      </c>
      <c r="I509" s="205"/>
      <c r="J509" s="157"/>
      <c r="K509" s="158"/>
      <c r="L509" s="137"/>
      <c r="M509" s="164"/>
      <c r="N509" s="166"/>
      <c r="O509" s="210"/>
      <c r="P509" s="169">
        <v>776</v>
      </c>
      <c r="Q509" s="75"/>
    </row>
    <row r="510" spans="1:17" ht="16.5" customHeight="1">
      <c r="A510" s="20">
        <v>71</v>
      </c>
      <c r="B510" s="20" t="s">
        <v>9702</v>
      </c>
      <c r="C510" s="25" t="s">
        <v>12630</v>
      </c>
      <c r="D510" s="141"/>
      <c r="E510" s="46"/>
      <c r="F510" s="153"/>
      <c r="G510" s="46"/>
      <c r="H510" s="53"/>
      <c r="I510" s="156" t="s">
        <v>7754</v>
      </c>
      <c r="J510" s="206" t="s">
        <v>53</v>
      </c>
      <c r="K510" s="158">
        <v>1</v>
      </c>
      <c r="L510" s="208" t="s">
        <v>53</v>
      </c>
      <c r="M510" s="53">
        <v>0.9</v>
      </c>
      <c r="N510" s="208" t="s">
        <v>53</v>
      </c>
      <c r="O510" s="211">
        <v>0.85</v>
      </c>
      <c r="P510" s="169">
        <v>776</v>
      </c>
      <c r="Q510" s="76"/>
    </row>
    <row r="511" spans="1:17" ht="16.5" customHeight="1"/>
    <row r="512" spans="1:17"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25.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T347"/>
  <sheetViews>
    <sheetView view="pageBreakPreview" topLeftCell="B7"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1509</v>
      </c>
      <c r="D4" s="78"/>
    </row>
    <row r="5" spans="1:20"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row>
    <row r="6" spans="1:20" ht="16.5" customHeight="1">
      <c r="A6" s="20" t="s">
        <v>9402</v>
      </c>
      <c r="B6" s="20" t="s">
        <v>2677</v>
      </c>
      <c r="C6" s="24"/>
      <c r="D6" s="80"/>
      <c r="E6" s="46"/>
      <c r="F6" s="46"/>
      <c r="G6" s="46"/>
      <c r="H6" s="53"/>
      <c r="I6" s="46"/>
      <c r="J6" s="46"/>
      <c r="K6" s="53"/>
      <c r="L6" s="144"/>
      <c r="M6" s="144"/>
      <c r="N6" s="160"/>
      <c r="O6" s="46"/>
      <c r="P6" s="53"/>
      <c r="Q6" s="46"/>
      <c r="R6" s="53"/>
      <c r="S6" s="71" t="s">
        <v>9406</v>
      </c>
      <c r="T6" s="74" t="s">
        <v>51</v>
      </c>
    </row>
    <row r="7" spans="1:20" ht="16.5" customHeight="1">
      <c r="A7" s="20">
        <v>71</v>
      </c>
      <c r="B7" s="20">
        <v>7467</v>
      </c>
      <c r="C7" s="25" t="s">
        <v>16325</v>
      </c>
      <c r="D7" s="136" t="s">
        <v>17651</v>
      </c>
      <c r="E7" s="200"/>
      <c r="F7" s="151"/>
      <c r="G7" s="154"/>
      <c r="H7" s="155"/>
      <c r="I7" s="205"/>
      <c r="J7" s="157"/>
      <c r="K7" s="158"/>
      <c r="L7" s="147" t="s">
        <v>429</v>
      </c>
      <c r="M7" s="154"/>
      <c r="N7" s="217"/>
      <c r="O7" s="151"/>
      <c r="P7" s="155"/>
      <c r="Q7" s="151"/>
      <c r="R7" s="155"/>
      <c r="S7" s="226">
        <v>86</v>
      </c>
      <c r="T7" s="23" t="s">
        <v>2714</v>
      </c>
    </row>
    <row r="8" spans="1:20" ht="16.5" customHeight="1">
      <c r="A8" s="20">
        <v>71</v>
      </c>
      <c r="B8" s="20">
        <v>7468</v>
      </c>
      <c r="C8" s="25" t="s">
        <v>9883</v>
      </c>
      <c r="D8" s="199"/>
      <c r="E8" s="201"/>
      <c r="F8" s="152"/>
      <c r="G8" s="46"/>
      <c r="H8" s="53"/>
      <c r="I8" s="156" t="s">
        <v>7754</v>
      </c>
      <c r="J8" s="206" t="s">
        <v>53</v>
      </c>
      <c r="K8" s="158">
        <v>1</v>
      </c>
      <c r="L8" s="215" t="s">
        <v>53</v>
      </c>
      <c r="M8" s="160">
        <v>0.25</v>
      </c>
      <c r="N8" s="143" t="s">
        <v>591</v>
      </c>
      <c r="O8" s="159"/>
      <c r="P8" s="160"/>
      <c r="Q8" s="159"/>
      <c r="R8" s="160"/>
      <c r="S8" s="226">
        <v>86</v>
      </c>
      <c r="T8" s="75"/>
    </row>
    <row r="9" spans="1:20" ht="16.5" customHeight="1">
      <c r="A9" s="20">
        <v>71</v>
      </c>
      <c r="B9" s="20">
        <v>7469</v>
      </c>
      <c r="C9" s="25" t="s">
        <v>8008</v>
      </c>
      <c r="D9" s="199"/>
      <c r="E9" s="201"/>
      <c r="F9" s="136" t="s">
        <v>37</v>
      </c>
      <c r="G9" s="204" t="s">
        <v>53</v>
      </c>
      <c r="H9" s="155">
        <v>0.9</v>
      </c>
      <c r="I9" s="156"/>
      <c r="J9" s="157"/>
      <c r="K9" s="158"/>
      <c r="L9" s="159"/>
      <c r="M9" s="144"/>
      <c r="N9" s="201"/>
      <c r="O9" s="159"/>
      <c r="P9" s="160"/>
      <c r="Q9" s="159"/>
      <c r="R9" s="160"/>
      <c r="S9" s="226">
        <v>78</v>
      </c>
      <c r="T9" s="75"/>
    </row>
    <row r="10" spans="1:20" ht="16.5" customHeight="1">
      <c r="A10" s="20">
        <v>71</v>
      </c>
      <c r="B10" s="20">
        <v>7470</v>
      </c>
      <c r="C10" s="25" t="s">
        <v>12374</v>
      </c>
      <c r="D10" s="138">
        <v>69</v>
      </c>
      <c r="E10" s="202" t="s">
        <v>51</v>
      </c>
      <c r="F10" s="153"/>
      <c r="G10" s="46"/>
      <c r="H10" s="53"/>
      <c r="I10" s="156" t="s">
        <v>7754</v>
      </c>
      <c r="J10" s="206" t="s">
        <v>53</v>
      </c>
      <c r="K10" s="158">
        <v>1</v>
      </c>
      <c r="L10" s="159"/>
      <c r="M10" s="144"/>
      <c r="N10" s="218"/>
      <c r="O10" s="159"/>
      <c r="P10" s="160"/>
      <c r="Q10" s="159"/>
      <c r="R10" s="160"/>
      <c r="S10" s="226">
        <v>78</v>
      </c>
      <c r="T10" s="75"/>
    </row>
    <row r="11" spans="1:20" ht="16.5" customHeight="1">
      <c r="A11" s="20">
        <v>71</v>
      </c>
      <c r="B11" s="20" t="s">
        <v>10017</v>
      </c>
      <c r="C11" s="25" t="s">
        <v>831</v>
      </c>
      <c r="D11" s="140"/>
      <c r="E11" s="144"/>
      <c r="F11" s="151"/>
      <c r="G11" s="154"/>
      <c r="H11" s="155"/>
      <c r="I11" s="156"/>
      <c r="J11" s="157"/>
      <c r="K11" s="158"/>
      <c r="L11" s="159"/>
      <c r="M11" s="144"/>
      <c r="N11" s="160"/>
      <c r="O11" s="136" t="s">
        <v>92</v>
      </c>
      <c r="P11" s="163"/>
      <c r="Q11" s="159"/>
      <c r="R11" s="144"/>
      <c r="S11" s="226">
        <v>60</v>
      </c>
      <c r="T11" s="75"/>
    </row>
    <row r="12" spans="1:20" ht="16.5" customHeight="1">
      <c r="A12" s="20">
        <v>71</v>
      </c>
      <c r="B12" s="20" t="s">
        <v>11878</v>
      </c>
      <c r="C12" s="25" t="s">
        <v>9193</v>
      </c>
      <c r="D12" s="140"/>
      <c r="E12" s="144"/>
      <c r="F12" s="152"/>
      <c r="G12" s="46"/>
      <c r="H12" s="53"/>
      <c r="I12" s="156" t="s">
        <v>7754</v>
      </c>
      <c r="J12" s="206" t="s">
        <v>53</v>
      </c>
      <c r="K12" s="158">
        <v>1</v>
      </c>
      <c r="L12" s="159"/>
      <c r="M12" s="144"/>
      <c r="N12" s="160"/>
      <c r="O12" s="137"/>
      <c r="P12" s="164"/>
      <c r="Q12" s="159"/>
      <c r="R12" s="144"/>
      <c r="S12" s="226">
        <v>60</v>
      </c>
      <c r="T12" s="75"/>
    </row>
    <row r="13" spans="1:20" ht="16.5" customHeight="1">
      <c r="A13" s="20">
        <v>71</v>
      </c>
      <c r="B13" s="20" t="s">
        <v>5009</v>
      </c>
      <c r="C13" s="25" t="s">
        <v>16326</v>
      </c>
      <c r="D13" s="140"/>
      <c r="E13" s="144"/>
      <c r="F13" s="136" t="s">
        <v>37</v>
      </c>
      <c r="G13" s="204" t="s">
        <v>53</v>
      </c>
      <c r="H13" s="155">
        <v>0.9</v>
      </c>
      <c r="I13" s="156"/>
      <c r="J13" s="157"/>
      <c r="K13" s="158"/>
      <c r="L13" s="159"/>
      <c r="M13" s="144"/>
      <c r="N13" s="160"/>
      <c r="O13" s="137"/>
      <c r="P13" s="164"/>
      <c r="Q13" s="159"/>
      <c r="R13" s="144"/>
      <c r="S13" s="226">
        <v>55</v>
      </c>
      <c r="T13" s="75"/>
    </row>
    <row r="14" spans="1:20" ht="16.5" customHeight="1">
      <c r="A14" s="20">
        <v>71</v>
      </c>
      <c r="B14" s="20" t="s">
        <v>118</v>
      </c>
      <c r="C14" s="25" t="s">
        <v>16327</v>
      </c>
      <c r="D14" s="140"/>
      <c r="E14" s="144"/>
      <c r="F14" s="153"/>
      <c r="G14" s="46"/>
      <c r="H14" s="53"/>
      <c r="I14" s="156" t="s">
        <v>7754</v>
      </c>
      <c r="J14" s="206" t="s">
        <v>53</v>
      </c>
      <c r="K14" s="158">
        <v>1</v>
      </c>
      <c r="L14" s="159"/>
      <c r="M14" s="144"/>
      <c r="N14" s="160"/>
      <c r="O14" s="208" t="s">
        <v>53</v>
      </c>
      <c r="P14" s="53">
        <v>0.7</v>
      </c>
      <c r="Q14" s="152"/>
      <c r="R14" s="46"/>
      <c r="S14" s="226">
        <v>55</v>
      </c>
      <c r="T14" s="75"/>
    </row>
    <row r="15" spans="1:20" ht="16.5" customHeight="1">
      <c r="A15" s="20">
        <v>71</v>
      </c>
      <c r="B15" s="20" t="s">
        <v>9386</v>
      </c>
      <c r="C15" s="25" t="s">
        <v>16328</v>
      </c>
      <c r="D15" s="140"/>
      <c r="E15" s="144"/>
      <c r="F15" s="151"/>
      <c r="G15" s="154"/>
      <c r="H15" s="155"/>
      <c r="I15" s="156"/>
      <c r="J15" s="157"/>
      <c r="K15" s="158"/>
      <c r="L15" s="159"/>
      <c r="M15" s="144"/>
      <c r="N15" s="160"/>
      <c r="O15" s="151"/>
      <c r="P15" s="154"/>
      <c r="Q15" s="165" t="s">
        <v>150</v>
      </c>
      <c r="R15" s="209"/>
      <c r="S15" s="227">
        <v>77</v>
      </c>
      <c r="T15" s="75"/>
    </row>
    <row r="16" spans="1:20" ht="16.5" customHeight="1">
      <c r="A16" s="20">
        <v>71</v>
      </c>
      <c r="B16" s="20" t="s">
        <v>11875</v>
      </c>
      <c r="C16" s="25" t="s">
        <v>1862</v>
      </c>
      <c r="D16" s="140"/>
      <c r="E16" s="144"/>
      <c r="F16" s="152"/>
      <c r="G16" s="46"/>
      <c r="H16" s="53"/>
      <c r="I16" s="156" t="s">
        <v>7754</v>
      </c>
      <c r="J16" s="206" t="s">
        <v>53</v>
      </c>
      <c r="K16" s="158">
        <v>1</v>
      </c>
      <c r="L16" s="159"/>
      <c r="M16" s="144"/>
      <c r="N16" s="160"/>
      <c r="O16" s="159"/>
      <c r="P16" s="144"/>
      <c r="Q16" s="166"/>
      <c r="R16" s="210"/>
      <c r="S16" s="227">
        <v>77</v>
      </c>
      <c r="T16" s="75"/>
    </row>
    <row r="17" spans="1:20" ht="16.5" customHeight="1">
      <c r="A17" s="20">
        <v>71</v>
      </c>
      <c r="B17" s="20" t="s">
        <v>6704</v>
      </c>
      <c r="C17" s="25" t="s">
        <v>5636</v>
      </c>
      <c r="D17" s="140"/>
      <c r="E17" s="144"/>
      <c r="F17" s="136" t="s">
        <v>37</v>
      </c>
      <c r="G17" s="204" t="s">
        <v>53</v>
      </c>
      <c r="H17" s="155">
        <v>0.9</v>
      </c>
      <c r="I17" s="156"/>
      <c r="J17" s="157"/>
      <c r="K17" s="158"/>
      <c r="L17" s="159"/>
      <c r="M17" s="144"/>
      <c r="N17" s="160"/>
      <c r="O17" s="159"/>
      <c r="P17" s="144"/>
      <c r="Q17" s="166"/>
      <c r="R17" s="210"/>
      <c r="S17" s="227">
        <v>70</v>
      </c>
      <c r="T17" s="75"/>
    </row>
    <row r="18" spans="1:20" ht="16.5" customHeight="1">
      <c r="A18" s="20">
        <v>71</v>
      </c>
      <c r="B18" s="20" t="s">
        <v>1941</v>
      </c>
      <c r="C18" s="25" t="s">
        <v>16329</v>
      </c>
      <c r="D18" s="140"/>
      <c r="E18" s="144"/>
      <c r="F18" s="153"/>
      <c r="G18" s="46"/>
      <c r="H18" s="53"/>
      <c r="I18" s="156" t="s">
        <v>7754</v>
      </c>
      <c r="J18" s="206" t="s">
        <v>53</v>
      </c>
      <c r="K18" s="158">
        <v>1</v>
      </c>
      <c r="L18" s="159"/>
      <c r="M18" s="144"/>
      <c r="N18" s="160"/>
      <c r="O18" s="152"/>
      <c r="P18" s="46"/>
      <c r="Q18" s="166"/>
      <c r="R18" s="210"/>
      <c r="S18" s="227">
        <v>70</v>
      </c>
      <c r="T18" s="75"/>
    </row>
    <row r="19" spans="1:20" ht="16.5" customHeight="1">
      <c r="A19" s="20">
        <v>71</v>
      </c>
      <c r="B19" s="20" t="s">
        <v>10075</v>
      </c>
      <c r="C19" s="25" t="s">
        <v>16330</v>
      </c>
      <c r="D19" s="140"/>
      <c r="E19" s="144"/>
      <c r="F19" s="151"/>
      <c r="G19" s="154"/>
      <c r="H19" s="155"/>
      <c r="I19" s="156"/>
      <c r="J19" s="157"/>
      <c r="K19" s="158"/>
      <c r="L19" s="159"/>
      <c r="M19" s="144"/>
      <c r="N19" s="160"/>
      <c r="O19" s="136" t="s">
        <v>92</v>
      </c>
      <c r="P19" s="163"/>
      <c r="Q19" s="166"/>
      <c r="R19" s="210"/>
      <c r="S19" s="227">
        <v>54</v>
      </c>
      <c r="T19" s="75"/>
    </row>
    <row r="20" spans="1:20" ht="16.5" customHeight="1">
      <c r="A20" s="20">
        <v>71</v>
      </c>
      <c r="B20" s="20" t="s">
        <v>1069</v>
      </c>
      <c r="C20" s="25" t="s">
        <v>11641</v>
      </c>
      <c r="D20" s="140"/>
      <c r="E20" s="144"/>
      <c r="F20" s="152"/>
      <c r="G20" s="46"/>
      <c r="H20" s="53"/>
      <c r="I20" s="156" t="s">
        <v>7754</v>
      </c>
      <c r="J20" s="206" t="s">
        <v>53</v>
      </c>
      <c r="K20" s="158">
        <v>1</v>
      </c>
      <c r="L20" s="159"/>
      <c r="M20" s="144"/>
      <c r="N20" s="160"/>
      <c r="O20" s="137"/>
      <c r="P20" s="164"/>
      <c r="Q20" s="166"/>
      <c r="R20" s="210"/>
      <c r="S20" s="227">
        <v>54</v>
      </c>
      <c r="T20" s="75"/>
    </row>
    <row r="21" spans="1:20" ht="16.5" customHeight="1">
      <c r="A21" s="20">
        <v>71</v>
      </c>
      <c r="B21" s="20" t="s">
        <v>9466</v>
      </c>
      <c r="C21" s="25" t="s">
        <v>16331</v>
      </c>
      <c r="D21" s="140"/>
      <c r="E21" s="144"/>
      <c r="F21" s="136" t="s">
        <v>37</v>
      </c>
      <c r="G21" s="204" t="s">
        <v>53</v>
      </c>
      <c r="H21" s="155">
        <v>0.9</v>
      </c>
      <c r="I21" s="156"/>
      <c r="J21" s="157"/>
      <c r="K21" s="158"/>
      <c r="L21" s="159"/>
      <c r="M21" s="144"/>
      <c r="N21" s="160"/>
      <c r="O21" s="137"/>
      <c r="P21" s="164"/>
      <c r="Q21" s="166"/>
      <c r="R21" s="210"/>
      <c r="S21" s="227">
        <v>50</v>
      </c>
      <c r="T21" s="75"/>
    </row>
    <row r="22" spans="1:20" ht="16.5" customHeight="1">
      <c r="A22" s="20">
        <v>71</v>
      </c>
      <c r="B22" s="20" t="s">
        <v>3106</v>
      </c>
      <c r="C22" s="25" t="s">
        <v>12138</v>
      </c>
      <c r="D22" s="140"/>
      <c r="E22" s="144"/>
      <c r="F22" s="153"/>
      <c r="G22" s="46"/>
      <c r="H22" s="53"/>
      <c r="I22" s="156" t="s">
        <v>7754</v>
      </c>
      <c r="J22" s="206" t="s">
        <v>53</v>
      </c>
      <c r="K22" s="158">
        <v>1</v>
      </c>
      <c r="L22" s="159"/>
      <c r="M22" s="144"/>
      <c r="N22" s="160"/>
      <c r="O22" s="208" t="s">
        <v>53</v>
      </c>
      <c r="P22" s="53">
        <v>0.9</v>
      </c>
      <c r="Q22" s="208" t="s">
        <v>53</v>
      </c>
      <c r="R22" s="211">
        <v>0.9</v>
      </c>
      <c r="S22" s="227">
        <v>50</v>
      </c>
      <c r="T22" s="75"/>
    </row>
    <row r="23" spans="1:20" ht="16.5" customHeight="1">
      <c r="A23" s="20">
        <v>71</v>
      </c>
      <c r="B23" s="20" t="s">
        <v>2895</v>
      </c>
      <c r="C23" s="25" t="s">
        <v>4243</v>
      </c>
      <c r="D23" s="140"/>
      <c r="E23" s="144"/>
      <c r="F23" s="151"/>
      <c r="G23" s="154"/>
      <c r="H23" s="155"/>
      <c r="I23" s="156"/>
      <c r="J23" s="157"/>
      <c r="K23" s="158"/>
      <c r="L23" s="159"/>
      <c r="M23" s="144"/>
      <c r="N23" s="160"/>
      <c r="O23" s="151"/>
      <c r="P23" s="154"/>
      <c r="Q23" s="165" t="s">
        <v>69</v>
      </c>
      <c r="R23" s="209"/>
      <c r="S23" s="227">
        <v>73</v>
      </c>
      <c r="T23" s="75"/>
    </row>
    <row r="24" spans="1:20" ht="16.5" customHeight="1">
      <c r="A24" s="20">
        <v>71</v>
      </c>
      <c r="B24" s="20" t="s">
        <v>7792</v>
      </c>
      <c r="C24" s="25" t="s">
        <v>8225</v>
      </c>
      <c r="D24" s="140"/>
      <c r="E24" s="144"/>
      <c r="F24" s="152"/>
      <c r="G24" s="46"/>
      <c r="H24" s="53"/>
      <c r="I24" s="156" t="s">
        <v>7754</v>
      </c>
      <c r="J24" s="206" t="s">
        <v>53</v>
      </c>
      <c r="K24" s="158">
        <v>1</v>
      </c>
      <c r="L24" s="159"/>
      <c r="M24" s="144"/>
      <c r="N24" s="160"/>
      <c r="O24" s="159"/>
      <c r="P24" s="144"/>
      <c r="Q24" s="166"/>
      <c r="R24" s="210"/>
      <c r="S24" s="227">
        <v>73</v>
      </c>
      <c r="T24" s="75"/>
    </row>
    <row r="25" spans="1:20" ht="16.5" customHeight="1">
      <c r="A25" s="20">
        <v>71</v>
      </c>
      <c r="B25" s="20" t="s">
        <v>10538</v>
      </c>
      <c r="C25" s="25" t="s">
        <v>2458</v>
      </c>
      <c r="D25" s="140"/>
      <c r="E25" s="144"/>
      <c r="F25" s="136" t="s">
        <v>37</v>
      </c>
      <c r="G25" s="204" t="s">
        <v>53</v>
      </c>
      <c r="H25" s="155">
        <v>0.9</v>
      </c>
      <c r="I25" s="156"/>
      <c r="J25" s="157"/>
      <c r="K25" s="158"/>
      <c r="L25" s="159"/>
      <c r="M25" s="144"/>
      <c r="N25" s="160"/>
      <c r="O25" s="159"/>
      <c r="P25" s="144"/>
      <c r="Q25" s="166"/>
      <c r="R25" s="210"/>
      <c r="S25" s="227">
        <v>66</v>
      </c>
      <c r="T25" s="75"/>
    </row>
    <row r="26" spans="1:20" ht="16.5" customHeight="1">
      <c r="A26" s="20">
        <v>71</v>
      </c>
      <c r="B26" s="20" t="s">
        <v>2113</v>
      </c>
      <c r="C26" s="25" t="s">
        <v>16333</v>
      </c>
      <c r="D26" s="140"/>
      <c r="E26" s="144"/>
      <c r="F26" s="153"/>
      <c r="G26" s="46"/>
      <c r="H26" s="53"/>
      <c r="I26" s="156" t="s">
        <v>7754</v>
      </c>
      <c r="J26" s="206" t="s">
        <v>53</v>
      </c>
      <c r="K26" s="158">
        <v>1</v>
      </c>
      <c r="L26" s="159"/>
      <c r="M26" s="144"/>
      <c r="N26" s="160"/>
      <c r="O26" s="152"/>
      <c r="P26" s="46"/>
      <c r="Q26" s="166"/>
      <c r="R26" s="210"/>
      <c r="S26" s="227">
        <v>66</v>
      </c>
      <c r="T26" s="75"/>
    </row>
    <row r="27" spans="1:20" ht="16.5" customHeight="1">
      <c r="A27" s="20">
        <v>71</v>
      </c>
      <c r="B27" s="20" t="s">
        <v>11873</v>
      </c>
      <c r="C27" s="25" t="s">
        <v>5101</v>
      </c>
      <c r="D27" s="140"/>
      <c r="E27" s="144"/>
      <c r="F27" s="151"/>
      <c r="G27" s="154"/>
      <c r="H27" s="155"/>
      <c r="I27" s="156"/>
      <c r="J27" s="157"/>
      <c r="K27" s="158"/>
      <c r="L27" s="159"/>
      <c r="M27" s="144"/>
      <c r="N27" s="160"/>
      <c r="O27" s="136" t="s">
        <v>92</v>
      </c>
      <c r="P27" s="163"/>
      <c r="Q27" s="166"/>
      <c r="R27" s="210"/>
      <c r="S27" s="227">
        <v>51</v>
      </c>
      <c r="T27" s="75"/>
    </row>
    <row r="28" spans="1:20" ht="16.5" customHeight="1">
      <c r="A28" s="20">
        <v>71</v>
      </c>
      <c r="B28" s="20" t="s">
        <v>11870</v>
      </c>
      <c r="C28" s="25" t="s">
        <v>3797</v>
      </c>
      <c r="D28" s="140"/>
      <c r="E28" s="144"/>
      <c r="F28" s="152"/>
      <c r="G28" s="46"/>
      <c r="H28" s="53"/>
      <c r="I28" s="156" t="s">
        <v>7754</v>
      </c>
      <c r="J28" s="206" t="s">
        <v>53</v>
      </c>
      <c r="K28" s="158">
        <v>1</v>
      </c>
      <c r="L28" s="159"/>
      <c r="M28" s="144"/>
      <c r="N28" s="160"/>
      <c r="O28" s="137"/>
      <c r="P28" s="164"/>
      <c r="Q28" s="166"/>
      <c r="R28" s="210"/>
      <c r="S28" s="227">
        <v>51</v>
      </c>
      <c r="T28" s="75"/>
    </row>
    <row r="29" spans="1:20" ht="16.5" customHeight="1">
      <c r="A29" s="20">
        <v>71</v>
      </c>
      <c r="B29" s="20" t="s">
        <v>11869</v>
      </c>
      <c r="C29" s="25" t="s">
        <v>5258</v>
      </c>
      <c r="D29" s="140"/>
      <c r="E29" s="144"/>
      <c r="F29" s="136" t="s">
        <v>37</v>
      </c>
      <c r="G29" s="204" t="s">
        <v>53</v>
      </c>
      <c r="H29" s="155">
        <v>0.9</v>
      </c>
      <c r="I29" s="156"/>
      <c r="J29" s="157"/>
      <c r="K29" s="158"/>
      <c r="L29" s="159"/>
      <c r="M29" s="144"/>
      <c r="N29" s="160"/>
      <c r="O29" s="137"/>
      <c r="P29" s="164"/>
      <c r="Q29" s="166"/>
      <c r="R29" s="210"/>
      <c r="S29" s="227">
        <v>47</v>
      </c>
      <c r="T29" s="75"/>
    </row>
    <row r="30" spans="1:20" ht="16.5" customHeight="1">
      <c r="A30" s="20">
        <v>71</v>
      </c>
      <c r="B30" s="20" t="s">
        <v>11868</v>
      </c>
      <c r="C30" s="25" t="s">
        <v>12265</v>
      </c>
      <c r="D30" s="141"/>
      <c r="E30" s="46"/>
      <c r="F30" s="153"/>
      <c r="G30" s="46"/>
      <c r="H30" s="53"/>
      <c r="I30" s="156" t="s">
        <v>7754</v>
      </c>
      <c r="J30" s="206" t="s">
        <v>53</v>
      </c>
      <c r="K30" s="158">
        <v>1</v>
      </c>
      <c r="L30" s="159"/>
      <c r="M30" s="144"/>
      <c r="N30" s="160"/>
      <c r="O30" s="208" t="s">
        <v>53</v>
      </c>
      <c r="P30" s="53">
        <v>0.9</v>
      </c>
      <c r="Q30" s="208" t="s">
        <v>53</v>
      </c>
      <c r="R30" s="211">
        <v>0.85</v>
      </c>
      <c r="S30" s="227">
        <v>47</v>
      </c>
      <c r="T30" s="75"/>
    </row>
    <row r="31" spans="1:20" ht="16.5" customHeight="1">
      <c r="A31" s="20">
        <v>71</v>
      </c>
      <c r="B31" s="20">
        <v>7471</v>
      </c>
      <c r="C31" s="25" t="s">
        <v>15159</v>
      </c>
      <c r="D31" s="136" t="s">
        <v>1103</v>
      </c>
      <c r="E31" s="200"/>
      <c r="F31" s="151"/>
      <c r="G31" s="154"/>
      <c r="H31" s="155"/>
      <c r="I31" s="156"/>
      <c r="J31" s="157"/>
      <c r="K31" s="158"/>
      <c r="L31" s="159"/>
      <c r="M31" s="144"/>
      <c r="N31" s="160"/>
      <c r="O31" s="151"/>
      <c r="P31" s="155"/>
      <c r="Q31" s="151"/>
      <c r="R31" s="155"/>
      <c r="S31" s="226">
        <v>173</v>
      </c>
      <c r="T31" s="75"/>
    </row>
    <row r="32" spans="1:20" ht="16.5" customHeight="1">
      <c r="A32" s="20">
        <v>71</v>
      </c>
      <c r="B32" s="20">
        <v>7472</v>
      </c>
      <c r="C32" s="25" t="s">
        <v>16334</v>
      </c>
      <c r="D32" s="199"/>
      <c r="E32" s="201"/>
      <c r="F32" s="152"/>
      <c r="G32" s="46"/>
      <c r="H32" s="53"/>
      <c r="I32" s="156" t="s">
        <v>7754</v>
      </c>
      <c r="J32" s="206" t="s">
        <v>53</v>
      </c>
      <c r="K32" s="158">
        <v>1</v>
      </c>
      <c r="L32" s="159"/>
      <c r="M32" s="144"/>
      <c r="N32" s="160"/>
      <c r="O32" s="159"/>
      <c r="P32" s="160"/>
      <c r="Q32" s="159"/>
      <c r="R32" s="160"/>
      <c r="S32" s="226">
        <v>173</v>
      </c>
      <c r="T32" s="75"/>
    </row>
    <row r="33" spans="1:20" ht="16.5" customHeight="1">
      <c r="A33" s="20">
        <v>71</v>
      </c>
      <c r="B33" s="20">
        <v>7473</v>
      </c>
      <c r="C33" s="25" t="s">
        <v>16335</v>
      </c>
      <c r="D33" s="199"/>
      <c r="E33" s="201"/>
      <c r="F33" s="136" t="s">
        <v>37</v>
      </c>
      <c r="G33" s="204" t="s">
        <v>53</v>
      </c>
      <c r="H33" s="155">
        <v>0.9</v>
      </c>
      <c r="I33" s="156"/>
      <c r="J33" s="157"/>
      <c r="K33" s="158"/>
      <c r="L33" s="159"/>
      <c r="M33" s="144"/>
      <c r="N33" s="160"/>
      <c r="O33" s="159"/>
      <c r="P33" s="160"/>
      <c r="Q33" s="159"/>
      <c r="R33" s="160"/>
      <c r="S33" s="226">
        <v>155</v>
      </c>
      <c r="T33" s="75"/>
    </row>
    <row r="34" spans="1:20" ht="16.5" customHeight="1">
      <c r="A34" s="20">
        <v>71</v>
      </c>
      <c r="B34" s="20">
        <v>7474</v>
      </c>
      <c r="C34" s="25" t="s">
        <v>16336</v>
      </c>
      <c r="D34" s="138">
        <v>138</v>
      </c>
      <c r="E34" s="202" t="s">
        <v>51</v>
      </c>
      <c r="F34" s="153"/>
      <c r="G34" s="46"/>
      <c r="H34" s="53"/>
      <c r="I34" s="156" t="s">
        <v>7754</v>
      </c>
      <c r="J34" s="206" t="s">
        <v>53</v>
      </c>
      <c r="K34" s="158">
        <v>1</v>
      </c>
      <c r="L34" s="159"/>
      <c r="M34" s="144"/>
      <c r="N34" s="160"/>
      <c r="O34" s="159"/>
      <c r="P34" s="160"/>
      <c r="Q34" s="159"/>
      <c r="R34" s="160"/>
      <c r="S34" s="226">
        <v>155</v>
      </c>
      <c r="T34" s="75"/>
    </row>
    <row r="35" spans="1:20" ht="16.5" customHeight="1">
      <c r="A35" s="20">
        <v>71</v>
      </c>
      <c r="B35" s="20" t="s">
        <v>4890</v>
      </c>
      <c r="C35" s="25" t="s">
        <v>6143</v>
      </c>
      <c r="D35" s="140"/>
      <c r="E35" s="144"/>
      <c r="F35" s="151"/>
      <c r="G35" s="154"/>
      <c r="H35" s="155"/>
      <c r="I35" s="156"/>
      <c r="J35" s="157"/>
      <c r="K35" s="158"/>
      <c r="L35" s="159"/>
      <c r="M35" s="144"/>
      <c r="N35" s="160"/>
      <c r="O35" s="136" t="s">
        <v>92</v>
      </c>
      <c r="P35" s="163"/>
      <c r="Q35" s="159"/>
      <c r="R35" s="144"/>
      <c r="S35" s="226">
        <v>121</v>
      </c>
      <c r="T35" s="75"/>
    </row>
    <row r="36" spans="1:20" ht="16.5" customHeight="1">
      <c r="A36" s="20">
        <v>71</v>
      </c>
      <c r="B36" s="20" t="s">
        <v>11866</v>
      </c>
      <c r="C36" s="25" t="s">
        <v>276</v>
      </c>
      <c r="D36" s="140"/>
      <c r="E36" s="144"/>
      <c r="F36" s="152"/>
      <c r="G36" s="46"/>
      <c r="H36" s="53"/>
      <c r="I36" s="156" t="s">
        <v>7754</v>
      </c>
      <c r="J36" s="206" t="s">
        <v>53</v>
      </c>
      <c r="K36" s="158">
        <v>1</v>
      </c>
      <c r="L36" s="159"/>
      <c r="M36" s="144"/>
      <c r="N36" s="160"/>
      <c r="O36" s="137"/>
      <c r="P36" s="164"/>
      <c r="Q36" s="159"/>
      <c r="R36" s="144"/>
      <c r="S36" s="226">
        <v>121</v>
      </c>
      <c r="T36" s="75"/>
    </row>
    <row r="37" spans="1:20" ht="16.5" customHeight="1">
      <c r="A37" s="20">
        <v>71</v>
      </c>
      <c r="B37" s="20" t="s">
        <v>11863</v>
      </c>
      <c r="C37" s="25" t="s">
        <v>16337</v>
      </c>
      <c r="D37" s="140"/>
      <c r="E37" s="144"/>
      <c r="F37" s="136" t="s">
        <v>37</v>
      </c>
      <c r="G37" s="204" t="s">
        <v>53</v>
      </c>
      <c r="H37" s="155">
        <v>0.9</v>
      </c>
      <c r="I37" s="156"/>
      <c r="J37" s="157"/>
      <c r="K37" s="158"/>
      <c r="L37" s="159"/>
      <c r="M37" s="144"/>
      <c r="N37" s="160"/>
      <c r="O37" s="137"/>
      <c r="P37" s="164"/>
      <c r="Q37" s="159"/>
      <c r="R37" s="144"/>
      <c r="S37" s="226">
        <v>109</v>
      </c>
      <c r="T37" s="75"/>
    </row>
    <row r="38" spans="1:20" ht="16.5" customHeight="1">
      <c r="A38" s="20">
        <v>71</v>
      </c>
      <c r="B38" s="20" t="s">
        <v>11861</v>
      </c>
      <c r="C38" s="25" t="s">
        <v>3501</v>
      </c>
      <c r="D38" s="140"/>
      <c r="E38" s="144"/>
      <c r="F38" s="153"/>
      <c r="G38" s="46"/>
      <c r="H38" s="53"/>
      <c r="I38" s="156" t="s">
        <v>7754</v>
      </c>
      <c r="J38" s="206" t="s">
        <v>53</v>
      </c>
      <c r="K38" s="158">
        <v>1</v>
      </c>
      <c r="L38" s="159"/>
      <c r="M38" s="144"/>
      <c r="N38" s="160"/>
      <c r="O38" s="208" t="s">
        <v>53</v>
      </c>
      <c r="P38" s="53">
        <v>0.7</v>
      </c>
      <c r="Q38" s="152"/>
      <c r="R38" s="46"/>
      <c r="S38" s="226">
        <v>109</v>
      </c>
      <c r="T38" s="75"/>
    </row>
    <row r="39" spans="1:20" ht="16.5" customHeight="1">
      <c r="A39" s="20">
        <v>71</v>
      </c>
      <c r="B39" s="20" t="s">
        <v>9989</v>
      </c>
      <c r="C39" s="25" t="s">
        <v>2672</v>
      </c>
      <c r="D39" s="140"/>
      <c r="E39" s="144"/>
      <c r="F39" s="151"/>
      <c r="G39" s="154"/>
      <c r="H39" s="155"/>
      <c r="I39" s="156"/>
      <c r="J39" s="157"/>
      <c r="K39" s="158"/>
      <c r="L39" s="159"/>
      <c r="M39" s="144"/>
      <c r="N39" s="160"/>
      <c r="O39" s="151"/>
      <c r="P39" s="154"/>
      <c r="Q39" s="165" t="s">
        <v>150</v>
      </c>
      <c r="R39" s="209"/>
      <c r="S39" s="226">
        <v>156</v>
      </c>
      <c r="T39" s="75"/>
    </row>
    <row r="40" spans="1:20" ht="16.5" customHeight="1">
      <c r="A40" s="20">
        <v>71</v>
      </c>
      <c r="B40" s="20" t="s">
        <v>8861</v>
      </c>
      <c r="C40" s="25" t="s">
        <v>16338</v>
      </c>
      <c r="D40" s="140"/>
      <c r="E40" s="144"/>
      <c r="F40" s="152"/>
      <c r="G40" s="46"/>
      <c r="H40" s="53"/>
      <c r="I40" s="156" t="s">
        <v>7754</v>
      </c>
      <c r="J40" s="206" t="s">
        <v>53</v>
      </c>
      <c r="K40" s="158">
        <v>1</v>
      </c>
      <c r="L40" s="159"/>
      <c r="M40" s="144"/>
      <c r="N40" s="160"/>
      <c r="O40" s="159"/>
      <c r="P40" s="144"/>
      <c r="Q40" s="166"/>
      <c r="R40" s="210"/>
      <c r="S40" s="226">
        <v>156</v>
      </c>
      <c r="T40" s="75"/>
    </row>
    <row r="41" spans="1:20" ht="16.5" customHeight="1">
      <c r="A41" s="20">
        <v>71</v>
      </c>
      <c r="B41" s="20" t="s">
        <v>10402</v>
      </c>
      <c r="C41" s="25" t="s">
        <v>16339</v>
      </c>
      <c r="D41" s="140"/>
      <c r="E41" s="144"/>
      <c r="F41" s="136" t="s">
        <v>37</v>
      </c>
      <c r="G41" s="204" t="s">
        <v>53</v>
      </c>
      <c r="H41" s="155">
        <v>0.9</v>
      </c>
      <c r="I41" s="156"/>
      <c r="J41" s="157"/>
      <c r="K41" s="158"/>
      <c r="L41" s="159"/>
      <c r="M41" s="144"/>
      <c r="N41" s="160"/>
      <c r="O41" s="159"/>
      <c r="P41" s="144"/>
      <c r="Q41" s="166"/>
      <c r="R41" s="210"/>
      <c r="S41" s="226">
        <v>140</v>
      </c>
      <c r="T41" s="75"/>
    </row>
    <row r="42" spans="1:20" ht="16.5" customHeight="1">
      <c r="A42" s="20">
        <v>71</v>
      </c>
      <c r="B42" s="20" t="s">
        <v>10202</v>
      </c>
      <c r="C42" s="25" t="s">
        <v>582</v>
      </c>
      <c r="D42" s="140"/>
      <c r="E42" s="144"/>
      <c r="F42" s="153"/>
      <c r="G42" s="46"/>
      <c r="H42" s="53"/>
      <c r="I42" s="156" t="s">
        <v>7754</v>
      </c>
      <c r="J42" s="206" t="s">
        <v>53</v>
      </c>
      <c r="K42" s="158">
        <v>1</v>
      </c>
      <c r="L42" s="159"/>
      <c r="M42" s="144"/>
      <c r="N42" s="160"/>
      <c r="O42" s="152"/>
      <c r="P42" s="46"/>
      <c r="Q42" s="166"/>
      <c r="R42" s="210"/>
      <c r="S42" s="226">
        <v>140</v>
      </c>
      <c r="T42" s="75"/>
    </row>
    <row r="43" spans="1:20" ht="16.5" customHeight="1">
      <c r="A43" s="20">
        <v>71</v>
      </c>
      <c r="B43" s="20" t="s">
        <v>11859</v>
      </c>
      <c r="C43" s="25" t="s">
        <v>2789</v>
      </c>
      <c r="D43" s="140"/>
      <c r="E43" s="144"/>
      <c r="F43" s="151"/>
      <c r="G43" s="154"/>
      <c r="H43" s="155"/>
      <c r="I43" s="156"/>
      <c r="J43" s="157"/>
      <c r="K43" s="158"/>
      <c r="L43" s="159"/>
      <c r="M43" s="144"/>
      <c r="N43" s="160"/>
      <c r="O43" s="136" t="s">
        <v>92</v>
      </c>
      <c r="P43" s="163"/>
      <c r="Q43" s="166"/>
      <c r="R43" s="210"/>
      <c r="S43" s="226">
        <v>109</v>
      </c>
      <c r="T43" s="75"/>
    </row>
    <row r="44" spans="1:20" ht="16.5" customHeight="1">
      <c r="A44" s="20">
        <v>71</v>
      </c>
      <c r="B44" s="20" t="s">
        <v>7616</v>
      </c>
      <c r="C44" s="25" t="s">
        <v>9418</v>
      </c>
      <c r="D44" s="140"/>
      <c r="E44" s="144"/>
      <c r="F44" s="152"/>
      <c r="G44" s="46"/>
      <c r="H44" s="53"/>
      <c r="I44" s="156" t="s">
        <v>7754</v>
      </c>
      <c r="J44" s="206" t="s">
        <v>53</v>
      </c>
      <c r="K44" s="158">
        <v>1</v>
      </c>
      <c r="L44" s="159"/>
      <c r="M44" s="144"/>
      <c r="N44" s="160"/>
      <c r="O44" s="137"/>
      <c r="P44" s="164"/>
      <c r="Q44" s="166"/>
      <c r="R44" s="210"/>
      <c r="S44" s="226">
        <v>109</v>
      </c>
      <c r="T44" s="75"/>
    </row>
    <row r="45" spans="1:20" ht="16.5" customHeight="1">
      <c r="A45" s="20">
        <v>71</v>
      </c>
      <c r="B45" s="20" t="s">
        <v>11857</v>
      </c>
      <c r="C45" s="25" t="s">
        <v>15525</v>
      </c>
      <c r="D45" s="140"/>
      <c r="E45" s="144"/>
      <c r="F45" s="136" t="s">
        <v>37</v>
      </c>
      <c r="G45" s="204" t="s">
        <v>53</v>
      </c>
      <c r="H45" s="155">
        <v>0.9</v>
      </c>
      <c r="I45" s="156"/>
      <c r="J45" s="157"/>
      <c r="K45" s="158"/>
      <c r="L45" s="159"/>
      <c r="M45" s="144"/>
      <c r="N45" s="160"/>
      <c r="O45" s="137"/>
      <c r="P45" s="164"/>
      <c r="Q45" s="166"/>
      <c r="R45" s="210"/>
      <c r="S45" s="226">
        <v>98</v>
      </c>
      <c r="T45" s="75"/>
    </row>
    <row r="46" spans="1:20" ht="16.5" customHeight="1">
      <c r="A46" s="20">
        <v>71</v>
      </c>
      <c r="B46" s="20" t="s">
        <v>5523</v>
      </c>
      <c r="C46" s="25" t="s">
        <v>16340</v>
      </c>
      <c r="D46" s="140"/>
      <c r="E46" s="144"/>
      <c r="F46" s="153"/>
      <c r="G46" s="46"/>
      <c r="H46" s="53"/>
      <c r="I46" s="156" t="s">
        <v>7754</v>
      </c>
      <c r="J46" s="206" t="s">
        <v>53</v>
      </c>
      <c r="K46" s="158">
        <v>1</v>
      </c>
      <c r="L46" s="159"/>
      <c r="M46" s="144"/>
      <c r="N46" s="160"/>
      <c r="O46" s="208" t="s">
        <v>53</v>
      </c>
      <c r="P46" s="53">
        <v>0.9</v>
      </c>
      <c r="Q46" s="208" t="s">
        <v>53</v>
      </c>
      <c r="R46" s="211">
        <v>0.9</v>
      </c>
      <c r="S46" s="226">
        <v>98</v>
      </c>
      <c r="T46" s="75"/>
    </row>
    <row r="47" spans="1:20" ht="16.5" customHeight="1">
      <c r="A47" s="20">
        <v>71</v>
      </c>
      <c r="B47" s="20" t="s">
        <v>11854</v>
      </c>
      <c r="C47" s="25" t="s">
        <v>1632</v>
      </c>
      <c r="D47" s="140"/>
      <c r="E47" s="144"/>
      <c r="F47" s="151"/>
      <c r="G47" s="154"/>
      <c r="H47" s="155"/>
      <c r="I47" s="156"/>
      <c r="J47" s="157"/>
      <c r="K47" s="158"/>
      <c r="L47" s="159"/>
      <c r="M47" s="144"/>
      <c r="N47" s="160"/>
      <c r="O47" s="151"/>
      <c r="P47" s="154"/>
      <c r="Q47" s="165" t="s">
        <v>69</v>
      </c>
      <c r="R47" s="209"/>
      <c r="S47" s="226">
        <v>147</v>
      </c>
      <c r="T47" s="75"/>
    </row>
    <row r="48" spans="1:20" ht="16.5" customHeight="1">
      <c r="A48" s="20">
        <v>71</v>
      </c>
      <c r="B48" s="20" t="s">
        <v>9875</v>
      </c>
      <c r="C48" s="25" t="s">
        <v>16341</v>
      </c>
      <c r="D48" s="140"/>
      <c r="E48" s="144"/>
      <c r="F48" s="152"/>
      <c r="G48" s="46"/>
      <c r="H48" s="53"/>
      <c r="I48" s="156" t="s">
        <v>7754</v>
      </c>
      <c r="J48" s="206" t="s">
        <v>53</v>
      </c>
      <c r="K48" s="158">
        <v>1</v>
      </c>
      <c r="L48" s="159"/>
      <c r="M48" s="144"/>
      <c r="N48" s="160"/>
      <c r="O48" s="159"/>
      <c r="P48" s="144"/>
      <c r="Q48" s="166"/>
      <c r="R48" s="210"/>
      <c r="S48" s="226">
        <v>147</v>
      </c>
      <c r="T48" s="75"/>
    </row>
    <row r="49" spans="1:20" ht="16.5" customHeight="1">
      <c r="A49" s="20">
        <v>71</v>
      </c>
      <c r="B49" s="20" t="s">
        <v>9627</v>
      </c>
      <c r="C49" s="25" t="s">
        <v>16342</v>
      </c>
      <c r="D49" s="140"/>
      <c r="E49" s="144"/>
      <c r="F49" s="136" t="s">
        <v>37</v>
      </c>
      <c r="G49" s="204" t="s">
        <v>53</v>
      </c>
      <c r="H49" s="155">
        <v>0.9</v>
      </c>
      <c r="I49" s="156"/>
      <c r="J49" s="157"/>
      <c r="K49" s="158"/>
      <c r="L49" s="159"/>
      <c r="M49" s="144"/>
      <c r="N49" s="160"/>
      <c r="O49" s="159"/>
      <c r="P49" s="144"/>
      <c r="Q49" s="166"/>
      <c r="R49" s="210"/>
      <c r="S49" s="226">
        <v>132</v>
      </c>
      <c r="T49" s="75"/>
    </row>
    <row r="50" spans="1:20" ht="16.5" customHeight="1">
      <c r="A50" s="20">
        <v>71</v>
      </c>
      <c r="B50" s="20" t="s">
        <v>6954</v>
      </c>
      <c r="C50" s="25" t="s">
        <v>16343</v>
      </c>
      <c r="D50" s="140"/>
      <c r="E50" s="144"/>
      <c r="F50" s="153"/>
      <c r="G50" s="46"/>
      <c r="H50" s="53"/>
      <c r="I50" s="156" t="s">
        <v>7754</v>
      </c>
      <c r="J50" s="206" t="s">
        <v>53</v>
      </c>
      <c r="K50" s="158">
        <v>1</v>
      </c>
      <c r="L50" s="159"/>
      <c r="M50" s="144"/>
      <c r="N50" s="160"/>
      <c r="O50" s="152"/>
      <c r="P50" s="46"/>
      <c r="Q50" s="166"/>
      <c r="R50" s="210"/>
      <c r="S50" s="226">
        <v>132</v>
      </c>
      <c r="T50" s="75"/>
    </row>
    <row r="51" spans="1:20" ht="16.5" customHeight="1">
      <c r="A51" s="20">
        <v>71</v>
      </c>
      <c r="B51" s="20" t="s">
        <v>1060</v>
      </c>
      <c r="C51" s="25" t="s">
        <v>16344</v>
      </c>
      <c r="D51" s="140"/>
      <c r="E51" s="144"/>
      <c r="F51" s="151"/>
      <c r="G51" s="154"/>
      <c r="H51" s="155"/>
      <c r="I51" s="156"/>
      <c r="J51" s="157"/>
      <c r="K51" s="158"/>
      <c r="L51" s="159"/>
      <c r="M51" s="144"/>
      <c r="N51" s="160"/>
      <c r="O51" s="136" t="s">
        <v>92</v>
      </c>
      <c r="P51" s="163"/>
      <c r="Q51" s="166"/>
      <c r="R51" s="210"/>
      <c r="S51" s="226">
        <v>103</v>
      </c>
      <c r="T51" s="75"/>
    </row>
    <row r="52" spans="1:20" ht="16.5" customHeight="1">
      <c r="A52" s="20">
        <v>71</v>
      </c>
      <c r="B52" s="20" t="s">
        <v>11853</v>
      </c>
      <c r="C52" s="25" t="s">
        <v>11669</v>
      </c>
      <c r="D52" s="140"/>
      <c r="E52" s="144"/>
      <c r="F52" s="152"/>
      <c r="G52" s="46"/>
      <c r="H52" s="53"/>
      <c r="I52" s="156" t="s">
        <v>7754</v>
      </c>
      <c r="J52" s="206" t="s">
        <v>53</v>
      </c>
      <c r="K52" s="158">
        <v>1</v>
      </c>
      <c r="L52" s="159"/>
      <c r="M52" s="144"/>
      <c r="N52" s="160"/>
      <c r="O52" s="137"/>
      <c r="P52" s="164"/>
      <c r="Q52" s="166"/>
      <c r="R52" s="210"/>
      <c r="S52" s="226">
        <v>103</v>
      </c>
      <c r="T52" s="75"/>
    </row>
    <row r="53" spans="1:20" ht="16.5" customHeight="1">
      <c r="A53" s="20">
        <v>71</v>
      </c>
      <c r="B53" s="20" t="s">
        <v>11840</v>
      </c>
      <c r="C53" s="25" t="s">
        <v>7086</v>
      </c>
      <c r="D53" s="140"/>
      <c r="E53" s="144"/>
      <c r="F53" s="136" t="s">
        <v>37</v>
      </c>
      <c r="G53" s="204" t="s">
        <v>53</v>
      </c>
      <c r="H53" s="155">
        <v>0.9</v>
      </c>
      <c r="I53" s="156"/>
      <c r="J53" s="157"/>
      <c r="K53" s="158"/>
      <c r="L53" s="159"/>
      <c r="M53" s="144"/>
      <c r="N53" s="160"/>
      <c r="O53" s="137"/>
      <c r="P53" s="164"/>
      <c r="Q53" s="166"/>
      <c r="R53" s="210"/>
      <c r="S53" s="226">
        <v>93</v>
      </c>
      <c r="T53" s="75"/>
    </row>
    <row r="54" spans="1:20" ht="16.5" customHeight="1">
      <c r="A54" s="20">
        <v>71</v>
      </c>
      <c r="B54" s="20" t="s">
        <v>549</v>
      </c>
      <c r="C54" s="25" t="s">
        <v>16345</v>
      </c>
      <c r="D54" s="141"/>
      <c r="E54" s="46"/>
      <c r="F54" s="153"/>
      <c r="G54" s="46"/>
      <c r="H54" s="53"/>
      <c r="I54" s="156" t="s">
        <v>7754</v>
      </c>
      <c r="J54" s="206" t="s">
        <v>53</v>
      </c>
      <c r="K54" s="158">
        <v>1</v>
      </c>
      <c r="L54" s="159"/>
      <c r="M54" s="144"/>
      <c r="N54" s="160"/>
      <c r="O54" s="208" t="s">
        <v>53</v>
      </c>
      <c r="P54" s="53">
        <v>0.9</v>
      </c>
      <c r="Q54" s="208" t="s">
        <v>53</v>
      </c>
      <c r="R54" s="211">
        <v>0.85</v>
      </c>
      <c r="S54" s="226">
        <v>93</v>
      </c>
      <c r="T54" s="75"/>
    </row>
    <row r="55" spans="1:20" ht="16.5" customHeight="1">
      <c r="A55" s="20">
        <v>71</v>
      </c>
      <c r="B55" s="20">
        <v>7475</v>
      </c>
      <c r="C55" s="25" t="s">
        <v>10046</v>
      </c>
      <c r="D55" s="136" t="s">
        <v>17652</v>
      </c>
      <c r="E55" s="200"/>
      <c r="F55" s="151"/>
      <c r="G55" s="154"/>
      <c r="H55" s="155"/>
      <c r="I55" s="156"/>
      <c r="J55" s="157"/>
      <c r="K55" s="158"/>
      <c r="L55" s="159"/>
      <c r="M55" s="144"/>
      <c r="N55" s="160"/>
      <c r="O55" s="151"/>
      <c r="P55" s="155"/>
      <c r="Q55" s="151"/>
      <c r="R55" s="155"/>
      <c r="S55" s="226">
        <v>259</v>
      </c>
      <c r="T55" s="75"/>
    </row>
    <row r="56" spans="1:20" ht="16.5" customHeight="1">
      <c r="A56" s="20">
        <v>71</v>
      </c>
      <c r="B56" s="20">
        <v>7476</v>
      </c>
      <c r="C56" s="25" t="s">
        <v>16346</v>
      </c>
      <c r="D56" s="199"/>
      <c r="E56" s="201"/>
      <c r="F56" s="152"/>
      <c r="G56" s="46"/>
      <c r="H56" s="53"/>
      <c r="I56" s="156" t="s">
        <v>7754</v>
      </c>
      <c r="J56" s="206" t="s">
        <v>53</v>
      </c>
      <c r="K56" s="158">
        <v>1</v>
      </c>
      <c r="L56" s="159"/>
      <c r="M56" s="144"/>
      <c r="N56" s="160"/>
      <c r="O56" s="159"/>
      <c r="P56" s="160"/>
      <c r="Q56" s="159"/>
      <c r="R56" s="160"/>
      <c r="S56" s="226">
        <v>259</v>
      </c>
      <c r="T56" s="75"/>
    </row>
    <row r="57" spans="1:20" ht="16.5" customHeight="1">
      <c r="A57" s="20">
        <v>71</v>
      </c>
      <c r="B57" s="20">
        <v>7477</v>
      </c>
      <c r="C57" s="25" t="s">
        <v>16347</v>
      </c>
      <c r="D57" s="199"/>
      <c r="E57" s="201"/>
      <c r="F57" s="136" t="s">
        <v>37</v>
      </c>
      <c r="G57" s="204" t="s">
        <v>53</v>
      </c>
      <c r="H57" s="155">
        <v>0.9</v>
      </c>
      <c r="I57" s="156"/>
      <c r="J57" s="157"/>
      <c r="K57" s="158"/>
      <c r="L57" s="159"/>
      <c r="M57" s="144"/>
      <c r="N57" s="160"/>
      <c r="O57" s="159"/>
      <c r="P57" s="160"/>
      <c r="Q57" s="159"/>
      <c r="R57" s="160"/>
      <c r="S57" s="226">
        <v>233</v>
      </c>
      <c r="T57" s="75"/>
    </row>
    <row r="58" spans="1:20" ht="16.5" customHeight="1">
      <c r="A58" s="20">
        <v>71</v>
      </c>
      <c r="B58" s="20">
        <v>7478</v>
      </c>
      <c r="C58" s="25" t="s">
        <v>5221</v>
      </c>
      <c r="D58" s="138">
        <v>207</v>
      </c>
      <c r="E58" s="202" t="s">
        <v>51</v>
      </c>
      <c r="F58" s="153"/>
      <c r="G58" s="46"/>
      <c r="H58" s="53"/>
      <c r="I58" s="156" t="s">
        <v>7754</v>
      </c>
      <c r="J58" s="206" t="s">
        <v>53</v>
      </c>
      <c r="K58" s="158">
        <v>1</v>
      </c>
      <c r="L58" s="159"/>
      <c r="M58" s="144"/>
      <c r="N58" s="160"/>
      <c r="O58" s="159"/>
      <c r="P58" s="160"/>
      <c r="Q58" s="159"/>
      <c r="R58" s="160"/>
      <c r="S58" s="226">
        <v>233</v>
      </c>
      <c r="T58" s="75"/>
    </row>
    <row r="59" spans="1:20" ht="16.5" customHeight="1">
      <c r="A59" s="20">
        <v>71</v>
      </c>
      <c r="B59" s="20" t="s">
        <v>3609</v>
      </c>
      <c r="C59" s="25" t="s">
        <v>5715</v>
      </c>
      <c r="D59" s="140"/>
      <c r="E59" s="144"/>
      <c r="F59" s="151"/>
      <c r="G59" s="154"/>
      <c r="H59" s="155"/>
      <c r="I59" s="156"/>
      <c r="J59" s="157"/>
      <c r="K59" s="158"/>
      <c r="L59" s="159"/>
      <c r="M59" s="144"/>
      <c r="N59" s="160"/>
      <c r="O59" s="136" t="s">
        <v>92</v>
      </c>
      <c r="P59" s="163"/>
      <c r="Q59" s="159"/>
      <c r="R59" s="144"/>
      <c r="S59" s="226">
        <v>181</v>
      </c>
      <c r="T59" s="75"/>
    </row>
    <row r="60" spans="1:20" ht="16.5" customHeight="1">
      <c r="A60" s="20">
        <v>71</v>
      </c>
      <c r="B60" s="20" t="s">
        <v>11850</v>
      </c>
      <c r="C60" s="25" t="s">
        <v>16349</v>
      </c>
      <c r="D60" s="140"/>
      <c r="E60" s="144"/>
      <c r="F60" s="152"/>
      <c r="G60" s="46"/>
      <c r="H60" s="53"/>
      <c r="I60" s="156" t="s">
        <v>7754</v>
      </c>
      <c r="J60" s="206" t="s">
        <v>53</v>
      </c>
      <c r="K60" s="158">
        <v>1</v>
      </c>
      <c r="L60" s="159"/>
      <c r="M60" s="144"/>
      <c r="N60" s="160"/>
      <c r="O60" s="137"/>
      <c r="P60" s="164"/>
      <c r="Q60" s="159"/>
      <c r="R60" s="144"/>
      <c r="S60" s="226">
        <v>181</v>
      </c>
      <c r="T60" s="75"/>
    </row>
    <row r="61" spans="1:20" ht="16.5" customHeight="1">
      <c r="A61" s="20">
        <v>71</v>
      </c>
      <c r="B61" s="20" t="s">
        <v>10636</v>
      </c>
      <c r="C61" s="25" t="s">
        <v>16350</v>
      </c>
      <c r="D61" s="140"/>
      <c r="E61" s="144"/>
      <c r="F61" s="136" t="s">
        <v>37</v>
      </c>
      <c r="G61" s="204" t="s">
        <v>53</v>
      </c>
      <c r="H61" s="155">
        <v>0.9</v>
      </c>
      <c r="I61" s="156"/>
      <c r="J61" s="157"/>
      <c r="K61" s="158"/>
      <c r="L61" s="159"/>
      <c r="M61" s="144"/>
      <c r="N61" s="160"/>
      <c r="O61" s="137"/>
      <c r="P61" s="164"/>
      <c r="Q61" s="159"/>
      <c r="R61" s="144"/>
      <c r="S61" s="226">
        <v>163</v>
      </c>
      <c r="T61" s="75"/>
    </row>
    <row r="62" spans="1:20" ht="16.5" customHeight="1">
      <c r="A62" s="20">
        <v>71</v>
      </c>
      <c r="B62" s="20" t="s">
        <v>11849</v>
      </c>
      <c r="C62" s="25" t="s">
        <v>12928</v>
      </c>
      <c r="D62" s="140"/>
      <c r="E62" s="144"/>
      <c r="F62" s="153"/>
      <c r="G62" s="46"/>
      <c r="H62" s="53"/>
      <c r="I62" s="156" t="s">
        <v>7754</v>
      </c>
      <c r="J62" s="206" t="s">
        <v>53</v>
      </c>
      <c r="K62" s="158">
        <v>1</v>
      </c>
      <c r="L62" s="159"/>
      <c r="M62" s="144"/>
      <c r="N62" s="160"/>
      <c r="O62" s="208" t="s">
        <v>53</v>
      </c>
      <c r="P62" s="53">
        <v>0.7</v>
      </c>
      <c r="Q62" s="152"/>
      <c r="R62" s="46"/>
      <c r="S62" s="226">
        <v>163</v>
      </c>
      <c r="T62" s="75"/>
    </row>
    <row r="63" spans="1:20" ht="16.5" customHeight="1">
      <c r="A63" s="20">
        <v>71</v>
      </c>
      <c r="B63" s="20" t="s">
        <v>10595</v>
      </c>
      <c r="C63" s="25" t="s">
        <v>9044</v>
      </c>
      <c r="D63" s="140"/>
      <c r="E63" s="144"/>
      <c r="F63" s="151"/>
      <c r="G63" s="154"/>
      <c r="H63" s="155"/>
      <c r="I63" s="156"/>
      <c r="J63" s="157"/>
      <c r="K63" s="158"/>
      <c r="L63" s="159"/>
      <c r="M63" s="144"/>
      <c r="N63" s="160"/>
      <c r="O63" s="151"/>
      <c r="P63" s="154"/>
      <c r="Q63" s="165" t="s">
        <v>150</v>
      </c>
      <c r="R63" s="209"/>
      <c r="S63" s="226">
        <v>233</v>
      </c>
      <c r="T63" s="75"/>
    </row>
    <row r="64" spans="1:20" ht="16.5" customHeight="1">
      <c r="A64" s="20">
        <v>71</v>
      </c>
      <c r="B64" s="20" t="s">
        <v>11846</v>
      </c>
      <c r="C64" s="25" t="s">
        <v>16351</v>
      </c>
      <c r="D64" s="140"/>
      <c r="E64" s="144"/>
      <c r="F64" s="152"/>
      <c r="G64" s="46"/>
      <c r="H64" s="53"/>
      <c r="I64" s="156" t="s">
        <v>7754</v>
      </c>
      <c r="J64" s="206" t="s">
        <v>53</v>
      </c>
      <c r="K64" s="158">
        <v>1</v>
      </c>
      <c r="L64" s="159"/>
      <c r="M64" s="144"/>
      <c r="N64" s="160"/>
      <c r="O64" s="159"/>
      <c r="P64" s="144"/>
      <c r="Q64" s="166"/>
      <c r="R64" s="210"/>
      <c r="S64" s="226">
        <v>233</v>
      </c>
      <c r="T64" s="75"/>
    </row>
    <row r="65" spans="1:20" ht="16.5" customHeight="1">
      <c r="A65" s="20">
        <v>71</v>
      </c>
      <c r="B65" s="20" t="s">
        <v>5915</v>
      </c>
      <c r="C65" s="25" t="s">
        <v>7983</v>
      </c>
      <c r="D65" s="140"/>
      <c r="E65" s="144"/>
      <c r="F65" s="136" t="s">
        <v>37</v>
      </c>
      <c r="G65" s="204" t="s">
        <v>53</v>
      </c>
      <c r="H65" s="155">
        <v>0.9</v>
      </c>
      <c r="I65" s="156"/>
      <c r="J65" s="157"/>
      <c r="K65" s="158"/>
      <c r="L65" s="159"/>
      <c r="M65" s="144"/>
      <c r="N65" s="160"/>
      <c r="O65" s="159"/>
      <c r="P65" s="144"/>
      <c r="Q65" s="166"/>
      <c r="R65" s="210"/>
      <c r="S65" s="226">
        <v>210</v>
      </c>
      <c r="T65" s="75"/>
    </row>
    <row r="66" spans="1:20" ht="16.5" customHeight="1">
      <c r="A66" s="20">
        <v>71</v>
      </c>
      <c r="B66" s="20" t="s">
        <v>11843</v>
      </c>
      <c r="C66" s="25" t="s">
        <v>12158</v>
      </c>
      <c r="D66" s="140"/>
      <c r="E66" s="144"/>
      <c r="F66" s="153"/>
      <c r="G66" s="46"/>
      <c r="H66" s="53"/>
      <c r="I66" s="156" t="s">
        <v>7754</v>
      </c>
      <c r="J66" s="206" t="s">
        <v>53</v>
      </c>
      <c r="K66" s="158">
        <v>1</v>
      </c>
      <c r="L66" s="159"/>
      <c r="M66" s="144"/>
      <c r="N66" s="160"/>
      <c r="O66" s="152"/>
      <c r="P66" s="46"/>
      <c r="Q66" s="166"/>
      <c r="R66" s="210"/>
      <c r="S66" s="226">
        <v>210</v>
      </c>
      <c r="T66" s="75"/>
    </row>
    <row r="67" spans="1:20" ht="16.5" customHeight="1">
      <c r="A67" s="20">
        <v>71</v>
      </c>
      <c r="B67" s="20" t="s">
        <v>10496</v>
      </c>
      <c r="C67" s="25" t="s">
        <v>11990</v>
      </c>
      <c r="D67" s="140"/>
      <c r="E67" s="144"/>
      <c r="F67" s="151"/>
      <c r="G67" s="154"/>
      <c r="H67" s="155"/>
      <c r="I67" s="156"/>
      <c r="J67" s="157"/>
      <c r="K67" s="158"/>
      <c r="L67" s="159"/>
      <c r="M67" s="144"/>
      <c r="N67" s="160"/>
      <c r="O67" s="136" t="s">
        <v>92</v>
      </c>
      <c r="P67" s="163"/>
      <c r="Q67" s="166"/>
      <c r="R67" s="210"/>
      <c r="S67" s="226">
        <v>163</v>
      </c>
      <c r="T67" s="75"/>
    </row>
    <row r="68" spans="1:20" ht="16.5" customHeight="1">
      <c r="A68" s="20">
        <v>71</v>
      </c>
      <c r="B68" s="20" t="s">
        <v>1825</v>
      </c>
      <c r="C68" s="25" t="s">
        <v>16008</v>
      </c>
      <c r="D68" s="140"/>
      <c r="E68" s="144"/>
      <c r="F68" s="152"/>
      <c r="G68" s="46"/>
      <c r="H68" s="53"/>
      <c r="I68" s="156" t="s">
        <v>7754</v>
      </c>
      <c r="J68" s="206" t="s">
        <v>53</v>
      </c>
      <c r="K68" s="158">
        <v>1</v>
      </c>
      <c r="L68" s="159"/>
      <c r="M68" s="144"/>
      <c r="N68" s="160"/>
      <c r="O68" s="137"/>
      <c r="P68" s="164"/>
      <c r="Q68" s="166"/>
      <c r="R68" s="210"/>
      <c r="S68" s="226">
        <v>163</v>
      </c>
      <c r="T68" s="75"/>
    </row>
    <row r="69" spans="1:20" ht="16.5" customHeight="1">
      <c r="A69" s="20">
        <v>71</v>
      </c>
      <c r="B69" s="20" t="s">
        <v>3496</v>
      </c>
      <c r="C69" s="25" t="s">
        <v>13666</v>
      </c>
      <c r="D69" s="140"/>
      <c r="E69" s="144"/>
      <c r="F69" s="136" t="s">
        <v>37</v>
      </c>
      <c r="G69" s="204" t="s">
        <v>53</v>
      </c>
      <c r="H69" s="155">
        <v>0.9</v>
      </c>
      <c r="I69" s="156"/>
      <c r="J69" s="157"/>
      <c r="K69" s="158"/>
      <c r="L69" s="159"/>
      <c r="M69" s="144"/>
      <c r="N69" s="160"/>
      <c r="O69" s="137"/>
      <c r="P69" s="164"/>
      <c r="Q69" s="166"/>
      <c r="R69" s="210"/>
      <c r="S69" s="226">
        <v>147</v>
      </c>
      <c r="T69" s="75"/>
    </row>
    <row r="70" spans="1:20" ht="16.5" customHeight="1">
      <c r="A70" s="20">
        <v>71</v>
      </c>
      <c r="B70" s="20" t="s">
        <v>9089</v>
      </c>
      <c r="C70" s="25" t="s">
        <v>16352</v>
      </c>
      <c r="D70" s="140"/>
      <c r="E70" s="144"/>
      <c r="F70" s="153"/>
      <c r="G70" s="46"/>
      <c r="H70" s="53"/>
      <c r="I70" s="156" t="s">
        <v>7754</v>
      </c>
      <c r="J70" s="206" t="s">
        <v>53</v>
      </c>
      <c r="K70" s="158">
        <v>1</v>
      </c>
      <c r="L70" s="159"/>
      <c r="M70" s="144"/>
      <c r="N70" s="160"/>
      <c r="O70" s="208" t="s">
        <v>53</v>
      </c>
      <c r="P70" s="53">
        <v>0.9</v>
      </c>
      <c r="Q70" s="208" t="s">
        <v>53</v>
      </c>
      <c r="R70" s="211">
        <v>0.9</v>
      </c>
      <c r="S70" s="226">
        <v>147</v>
      </c>
      <c r="T70" s="75"/>
    </row>
    <row r="71" spans="1:20" ht="16.5" customHeight="1">
      <c r="A71" s="20">
        <v>71</v>
      </c>
      <c r="B71" s="20" t="s">
        <v>3754</v>
      </c>
      <c r="C71" s="25" t="s">
        <v>5035</v>
      </c>
      <c r="D71" s="140"/>
      <c r="E71" s="144"/>
      <c r="F71" s="151"/>
      <c r="G71" s="154"/>
      <c r="H71" s="155"/>
      <c r="I71" s="156"/>
      <c r="J71" s="157"/>
      <c r="K71" s="158"/>
      <c r="L71" s="159"/>
      <c r="M71" s="144"/>
      <c r="N71" s="160"/>
      <c r="O71" s="151"/>
      <c r="P71" s="154"/>
      <c r="Q71" s="165" t="s">
        <v>69</v>
      </c>
      <c r="R71" s="209"/>
      <c r="S71" s="226">
        <v>220</v>
      </c>
      <c r="T71" s="75"/>
    </row>
    <row r="72" spans="1:20" ht="16.5" customHeight="1">
      <c r="A72" s="20">
        <v>71</v>
      </c>
      <c r="B72" s="20" t="s">
        <v>11842</v>
      </c>
      <c r="C72" s="25" t="s">
        <v>14698</v>
      </c>
      <c r="D72" s="140"/>
      <c r="E72" s="144"/>
      <c r="F72" s="152"/>
      <c r="G72" s="46"/>
      <c r="H72" s="53"/>
      <c r="I72" s="156" t="s">
        <v>7754</v>
      </c>
      <c r="J72" s="206" t="s">
        <v>53</v>
      </c>
      <c r="K72" s="158">
        <v>1</v>
      </c>
      <c r="L72" s="159"/>
      <c r="M72" s="144"/>
      <c r="N72" s="160"/>
      <c r="O72" s="159"/>
      <c r="P72" s="144"/>
      <c r="Q72" s="166"/>
      <c r="R72" s="210"/>
      <c r="S72" s="226">
        <v>220</v>
      </c>
      <c r="T72" s="75"/>
    </row>
    <row r="73" spans="1:20" ht="16.5" customHeight="1">
      <c r="A73" s="20">
        <v>71</v>
      </c>
      <c r="B73" s="20" t="s">
        <v>11553</v>
      </c>
      <c r="C73" s="25" t="s">
        <v>16353</v>
      </c>
      <c r="D73" s="140"/>
      <c r="E73" s="144"/>
      <c r="F73" s="136" t="s">
        <v>37</v>
      </c>
      <c r="G73" s="204" t="s">
        <v>53</v>
      </c>
      <c r="H73" s="155">
        <v>0.9</v>
      </c>
      <c r="I73" s="156"/>
      <c r="J73" s="157"/>
      <c r="K73" s="158"/>
      <c r="L73" s="159"/>
      <c r="M73" s="144"/>
      <c r="N73" s="160"/>
      <c r="O73" s="159"/>
      <c r="P73" s="144"/>
      <c r="Q73" s="166"/>
      <c r="R73" s="210"/>
      <c r="S73" s="226">
        <v>198</v>
      </c>
      <c r="T73" s="75"/>
    </row>
    <row r="74" spans="1:20" ht="16.5" customHeight="1">
      <c r="A74" s="20">
        <v>71</v>
      </c>
      <c r="B74" s="20" t="s">
        <v>11838</v>
      </c>
      <c r="C74" s="25" t="s">
        <v>8774</v>
      </c>
      <c r="D74" s="140"/>
      <c r="E74" s="144"/>
      <c r="F74" s="153"/>
      <c r="G74" s="46"/>
      <c r="H74" s="53"/>
      <c r="I74" s="156" t="s">
        <v>7754</v>
      </c>
      <c r="J74" s="206" t="s">
        <v>53</v>
      </c>
      <c r="K74" s="158">
        <v>1</v>
      </c>
      <c r="L74" s="159"/>
      <c r="M74" s="144"/>
      <c r="N74" s="160"/>
      <c r="O74" s="152"/>
      <c r="P74" s="46"/>
      <c r="Q74" s="166"/>
      <c r="R74" s="210"/>
      <c r="S74" s="226">
        <v>198</v>
      </c>
      <c r="T74" s="75"/>
    </row>
    <row r="75" spans="1:20" ht="16.5" customHeight="1">
      <c r="A75" s="20">
        <v>71</v>
      </c>
      <c r="B75" s="20" t="s">
        <v>11837</v>
      </c>
      <c r="C75" s="25" t="s">
        <v>16354</v>
      </c>
      <c r="D75" s="140"/>
      <c r="E75" s="144"/>
      <c r="F75" s="151"/>
      <c r="G75" s="154"/>
      <c r="H75" s="155"/>
      <c r="I75" s="156"/>
      <c r="J75" s="157"/>
      <c r="K75" s="158"/>
      <c r="L75" s="159"/>
      <c r="M75" s="144"/>
      <c r="N75" s="160"/>
      <c r="O75" s="136" t="s">
        <v>92</v>
      </c>
      <c r="P75" s="163"/>
      <c r="Q75" s="166"/>
      <c r="R75" s="210"/>
      <c r="S75" s="226">
        <v>154</v>
      </c>
      <c r="T75" s="75"/>
    </row>
    <row r="76" spans="1:20" ht="16.5" customHeight="1">
      <c r="A76" s="20">
        <v>71</v>
      </c>
      <c r="B76" s="20" t="s">
        <v>9155</v>
      </c>
      <c r="C76" s="25" t="s">
        <v>16180</v>
      </c>
      <c r="D76" s="140"/>
      <c r="E76" s="144"/>
      <c r="F76" s="152"/>
      <c r="G76" s="46"/>
      <c r="H76" s="53"/>
      <c r="I76" s="156" t="s">
        <v>7754</v>
      </c>
      <c r="J76" s="206" t="s">
        <v>53</v>
      </c>
      <c r="K76" s="158">
        <v>1</v>
      </c>
      <c r="L76" s="159"/>
      <c r="M76" s="144"/>
      <c r="N76" s="160"/>
      <c r="O76" s="137"/>
      <c r="P76" s="164"/>
      <c r="Q76" s="166"/>
      <c r="R76" s="210"/>
      <c r="S76" s="226">
        <v>154</v>
      </c>
      <c r="T76" s="75"/>
    </row>
    <row r="77" spans="1:20" ht="16.5" customHeight="1">
      <c r="A77" s="20">
        <v>71</v>
      </c>
      <c r="B77" s="20" t="s">
        <v>11836</v>
      </c>
      <c r="C77" s="25" t="s">
        <v>6687</v>
      </c>
      <c r="D77" s="140"/>
      <c r="E77" s="144"/>
      <c r="F77" s="136" t="s">
        <v>37</v>
      </c>
      <c r="G77" s="204" t="s">
        <v>53</v>
      </c>
      <c r="H77" s="155">
        <v>0.9</v>
      </c>
      <c r="I77" s="156"/>
      <c r="J77" s="157"/>
      <c r="K77" s="158"/>
      <c r="L77" s="159"/>
      <c r="M77" s="144"/>
      <c r="N77" s="160"/>
      <c r="O77" s="137"/>
      <c r="P77" s="164"/>
      <c r="Q77" s="166"/>
      <c r="R77" s="210"/>
      <c r="S77" s="226">
        <v>139</v>
      </c>
      <c r="T77" s="75"/>
    </row>
    <row r="78" spans="1:20" ht="16.5" customHeight="1">
      <c r="A78" s="20">
        <v>71</v>
      </c>
      <c r="B78" s="20" t="s">
        <v>8912</v>
      </c>
      <c r="C78" s="25" t="s">
        <v>13983</v>
      </c>
      <c r="D78" s="141"/>
      <c r="E78" s="46"/>
      <c r="F78" s="153"/>
      <c r="G78" s="46"/>
      <c r="H78" s="53"/>
      <c r="I78" s="156" t="s">
        <v>7754</v>
      </c>
      <c r="J78" s="206" t="s">
        <v>53</v>
      </c>
      <c r="K78" s="158">
        <v>1</v>
      </c>
      <c r="L78" s="159"/>
      <c r="M78" s="144"/>
      <c r="N78" s="160"/>
      <c r="O78" s="208" t="s">
        <v>53</v>
      </c>
      <c r="P78" s="53">
        <v>0.9</v>
      </c>
      <c r="Q78" s="208" t="s">
        <v>53</v>
      </c>
      <c r="R78" s="211">
        <v>0.85</v>
      </c>
      <c r="S78" s="226">
        <v>139</v>
      </c>
      <c r="T78" s="75"/>
    </row>
    <row r="79" spans="1:20" ht="16.5" customHeight="1">
      <c r="A79" s="20">
        <v>71</v>
      </c>
      <c r="B79" s="20">
        <v>7479</v>
      </c>
      <c r="C79" s="25" t="s">
        <v>3259</v>
      </c>
      <c r="D79" s="136" t="s">
        <v>1306</v>
      </c>
      <c r="E79" s="200"/>
      <c r="F79" s="151"/>
      <c r="G79" s="154"/>
      <c r="H79" s="155"/>
      <c r="I79" s="156"/>
      <c r="J79" s="157"/>
      <c r="K79" s="158"/>
      <c r="L79" s="147" t="s">
        <v>429</v>
      </c>
      <c r="M79" s="154"/>
      <c r="N79" s="217"/>
      <c r="O79" s="151"/>
      <c r="P79" s="155"/>
      <c r="Q79" s="151"/>
      <c r="R79" s="155"/>
      <c r="S79" s="226">
        <v>345</v>
      </c>
      <c r="T79" s="75"/>
    </row>
    <row r="80" spans="1:20" ht="16.5" customHeight="1">
      <c r="A80" s="20">
        <v>71</v>
      </c>
      <c r="B80" s="20">
        <v>7480</v>
      </c>
      <c r="C80" s="25" t="s">
        <v>13583</v>
      </c>
      <c r="D80" s="199"/>
      <c r="E80" s="201"/>
      <c r="F80" s="152"/>
      <c r="G80" s="46"/>
      <c r="H80" s="53"/>
      <c r="I80" s="156" t="s">
        <v>7754</v>
      </c>
      <c r="J80" s="206" t="s">
        <v>53</v>
      </c>
      <c r="K80" s="158">
        <v>1</v>
      </c>
      <c r="L80" s="215" t="s">
        <v>53</v>
      </c>
      <c r="M80" s="160">
        <v>0.25</v>
      </c>
      <c r="N80" s="143" t="s">
        <v>591</v>
      </c>
      <c r="O80" s="159"/>
      <c r="P80" s="160"/>
      <c r="Q80" s="159"/>
      <c r="R80" s="160"/>
      <c r="S80" s="226">
        <v>345</v>
      </c>
      <c r="T80" s="75"/>
    </row>
    <row r="81" spans="1:20" ht="16.5" customHeight="1">
      <c r="A81" s="20">
        <v>71</v>
      </c>
      <c r="B81" s="20">
        <v>7481</v>
      </c>
      <c r="C81" s="25" t="s">
        <v>16355</v>
      </c>
      <c r="D81" s="199"/>
      <c r="E81" s="201"/>
      <c r="F81" s="136" t="s">
        <v>37</v>
      </c>
      <c r="G81" s="204" t="s">
        <v>53</v>
      </c>
      <c r="H81" s="155">
        <v>0.9</v>
      </c>
      <c r="I81" s="156"/>
      <c r="J81" s="157"/>
      <c r="K81" s="158"/>
      <c r="L81" s="159"/>
      <c r="M81" s="144"/>
      <c r="N81" s="201"/>
      <c r="O81" s="159"/>
      <c r="P81" s="160"/>
      <c r="Q81" s="159"/>
      <c r="R81" s="160"/>
      <c r="S81" s="226">
        <v>310</v>
      </c>
      <c r="T81" s="75"/>
    </row>
    <row r="82" spans="1:20" ht="16.5" customHeight="1">
      <c r="A82" s="20">
        <v>71</v>
      </c>
      <c r="B82" s="20">
        <v>7482</v>
      </c>
      <c r="C82" s="25" t="s">
        <v>331</v>
      </c>
      <c r="D82" s="138">
        <v>276</v>
      </c>
      <c r="E82" s="202" t="s">
        <v>51</v>
      </c>
      <c r="F82" s="153"/>
      <c r="G82" s="46"/>
      <c r="H82" s="53"/>
      <c r="I82" s="156" t="s">
        <v>7754</v>
      </c>
      <c r="J82" s="206" t="s">
        <v>53</v>
      </c>
      <c r="K82" s="158">
        <v>1</v>
      </c>
      <c r="L82" s="159"/>
      <c r="M82" s="144"/>
      <c r="N82" s="160"/>
      <c r="O82" s="159"/>
      <c r="P82" s="160"/>
      <c r="Q82" s="159"/>
      <c r="R82" s="160"/>
      <c r="S82" s="226">
        <v>310</v>
      </c>
      <c r="T82" s="75"/>
    </row>
    <row r="83" spans="1:20" ht="16.5" customHeight="1">
      <c r="A83" s="20">
        <v>71</v>
      </c>
      <c r="B83" s="20" t="s">
        <v>8042</v>
      </c>
      <c r="C83" s="25" t="s">
        <v>13455</v>
      </c>
      <c r="D83" s="140"/>
      <c r="E83" s="144"/>
      <c r="F83" s="151"/>
      <c r="G83" s="154"/>
      <c r="H83" s="155"/>
      <c r="I83" s="156"/>
      <c r="J83" s="157"/>
      <c r="K83" s="158"/>
      <c r="L83" s="159"/>
      <c r="M83" s="144"/>
      <c r="N83" s="160"/>
      <c r="O83" s="136" t="s">
        <v>92</v>
      </c>
      <c r="P83" s="163"/>
      <c r="Q83" s="159"/>
      <c r="R83" s="144"/>
      <c r="S83" s="226">
        <v>242</v>
      </c>
      <c r="T83" s="75"/>
    </row>
    <row r="84" spans="1:20" ht="16.5" customHeight="1">
      <c r="A84" s="20">
        <v>71</v>
      </c>
      <c r="B84" s="20" t="s">
        <v>4392</v>
      </c>
      <c r="C84" s="25" t="s">
        <v>2506</v>
      </c>
      <c r="D84" s="140"/>
      <c r="E84" s="144"/>
      <c r="F84" s="152"/>
      <c r="G84" s="46"/>
      <c r="H84" s="53"/>
      <c r="I84" s="156" t="s">
        <v>7754</v>
      </c>
      <c r="J84" s="206" t="s">
        <v>53</v>
      </c>
      <c r="K84" s="158">
        <v>1</v>
      </c>
      <c r="L84" s="159"/>
      <c r="M84" s="144"/>
      <c r="N84" s="160"/>
      <c r="O84" s="137"/>
      <c r="P84" s="164"/>
      <c r="Q84" s="159"/>
      <c r="R84" s="144"/>
      <c r="S84" s="226">
        <v>242</v>
      </c>
      <c r="T84" s="75"/>
    </row>
    <row r="85" spans="1:20" ht="16.5" customHeight="1">
      <c r="A85" s="20">
        <v>71</v>
      </c>
      <c r="B85" s="20" t="s">
        <v>10933</v>
      </c>
      <c r="C85" s="25" t="s">
        <v>10701</v>
      </c>
      <c r="D85" s="140"/>
      <c r="E85" s="144"/>
      <c r="F85" s="136" t="s">
        <v>37</v>
      </c>
      <c r="G85" s="204" t="s">
        <v>53</v>
      </c>
      <c r="H85" s="155">
        <v>0.9</v>
      </c>
      <c r="I85" s="156"/>
      <c r="J85" s="157"/>
      <c r="K85" s="158"/>
      <c r="L85" s="159"/>
      <c r="M85" s="144"/>
      <c r="N85" s="160"/>
      <c r="O85" s="137"/>
      <c r="P85" s="164"/>
      <c r="Q85" s="159"/>
      <c r="R85" s="144"/>
      <c r="S85" s="226">
        <v>217</v>
      </c>
      <c r="T85" s="75"/>
    </row>
    <row r="86" spans="1:20" ht="16.5" customHeight="1">
      <c r="A86" s="20">
        <v>71</v>
      </c>
      <c r="B86" s="20" t="s">
        <v>10062</v>
      </c>
      <c r="C86" s="25" t="s">
        <v>16356</v>
      </c>
      <c r="D86" s="140"/>
      <c r="E86" s="144"/>
      <c r="F86" s="153"/>
      <c r="G86" s="46"/>
      <c r="H86" s="53"/>
      <c r="I86" s="156" t="s">
        <v>7754</v>
      </c>
      <c r="J86" s="206" t="s">
        <v>53</v>
      </c>
      <c r="K86" s="158">
        <v>1</v>
      </c>
      <c r="L86" s="159"/>
      <c r="M86" s="144"/>
      <c r="N86" s="160"/>
      <c r="O86" s="208" t="s">
        <v>53</v>
      </c>
      <c r="P86" s="53">
        <v>0.7</v>
      </c>
      <c r="Q86" s="152"/>
      <c r="R86" s="46"/>
      <c r="S86" s="226">
        <v>217</v>
      </c>
      <c r="T86" s="75"/>
    </row>
    <row r="87" spans="1:20" ht="16.5" customHeight="1">
      <c r="A87" s="20">
        <v>71</v>
      </c>
      <c r="B87" s="20" t="s">
        <v>2739</v>
      </c>
      <c r="C87" s="25" t="s">
        <v>16357</v>
      </c>
      <c r="D87" s="140"/>
      <c r="E87" s="144"/>
      <c r="F87" s="151"/>
      <c r="G87" s="154"/>
      <c r="H87" s="155"/>
      <c r="I87" s="156"/>
      <c r="J87" s="157"/>
      <c r="K87" s="158"/>
      <c r="L87" s="159"/>
      <c r="M87" s="144"/>
      <c r="N87" s="160"/>
      <c r="O87" s="151"/>
      <c r="P87" s="154"/>
      <c r="Q87" s="165" t="s">
        <v>150</v>
      </c>
      <c r="R87" s="209"/>
      <c r="S87" s="226">
        <v>311</v>
      </c>
      <c r="T87" s="75"/>
    </row>
    <row r="88" spans="1:20" ht="16.5" customHeight="1">
      <c r="A88" s="20">
        <v>71</v>
      </c>
      <c r="B88" s="20" t="s">
        <v>6540</v>
      </c>
      <c r="C88" s="25" t="s">
        <v>16358</v>
      </c>
      <c r="D88" s="140"/>
      <c r="E88" s="144"/>
      <c r="F88" s="152"/>
      <c r="G88" s="46"/>
      <c r="H88" s="53"/>
      <c r="I88" s="156" t="s">
        <v>7754</v>
      </c>
      <c r="J88" s="206" t="s">
        <v>53</v>
      </c>
      <c r="K88" s="158">
        <v>1</v>
      </c>
      <c r="L88" s="159"/>
      <c r="M88" s="144"/>
      <c r="N88" s="160"/>
      <c r="O88" s="159"/>
      <c r="P88" s="144"/>
      <c r="Q88" s="166"/>
      <c r="R88" s="210"/>
      <c r="S88" s="226">
        <v>311</v>
      </c>
      <c r="T88" s="75"/>
    </row>
    <row r="89" spans="1:20" ht="16.5" customHeight="1">
      <c r="A89" s="20">
        <v>71</v>
      </c>
      <c r="B89" s="20" t="s">
        <v>11835</v>
      </c>
      <c r="C89" s="25" t="s">
        <v>9810</v>
      </c>
      <c r="D89" s="140"/>
      <c r="E89" s="144"/>
      <c r="F89" s="136" t="s">
        <v>37</v>
      </c>
      <c r="G89" s="204" t="s">
        <v>53</v>
      </c>
      <c r="H89" s="155">
        <v>0.9</v>
      </c>
      <c r="I89" s="156"/>
      <c r="J89" s="157"/>
      <c r="K89" s="158"/>
      <c r="L89" s="159"/>
      <c r="M89" s="144"/>
      <c r="N89" s="160"/>
      <c r="O89" s="159"/>
      <c r="P89" s="144"/>
      <c r="Q89" s="166"/>
      <c r="R89" s="210"/>
      <c r="S89" s="226">
        <v>279</v>
      </c>
      <c r="T89" s="75"/>
    </row>
    <row r="90" spans="1:20" ht="16.5" customHeight="1">
      <c r="A90" s="20">
        <v>71</v>
      </c>
      <c r="B90" s="20" t="s">
        <v>10001</v>
      </c>
      <c r="C90" s="25" t="s">
        <v>12383</v>
      </c>
      <c r="D90" s="140"/>
      <c r="E90" s="144"/>
      <c r="F90" s="153"/>
      <c r="G90" s="46"/>
      <c r="H90" s="53"/>
      <c r="I90" s="156" t="s">
        <v>7754</v>
      </c>
      <c r="J90" s="206" t="s">
        <v>53</v>
      </c>
      <c r="K90" s="158">
        <v>1</v>
      </c>
      <c r="L90" s="159"/>
      <c r="M90" s="144"/>
      <c r="N90" s="160"/>
      <c r="O90" s="152"/>
      <c r="P90" s="46"/>
      <c r="Q90" s="166"/>
      <c r="R90" s="210"/>
      <c r="S90" s="226">
        <v>279</v>
      </c>
      <c r="T90" s="75"/>
    </row>
    <row r="91" spans="1:20" ht="16.5" customHeight="1">
      <c r="A91" s="20">
        <v>71</v>
      </c>
      <c r="B91" s="20" t="s">
        <v>10336</v>
      </c>
      <c r="C91" s="25" t="s">
        <v>16359</v>
      </c>
      <c r="D91" s="140"/>
      <c r="E91" s="144"/>
      <c r="F91" s="151"/>
      <c r="G91" s="154"/>
      <c r="H91" s="155"/>
      <c r="I91" s="156"/>
      <c r="J91" s="157"/>
      <c r="K91" s="158"/>
      <c r="L91" s="159"/>
      <c r="M91" s="144"/>
      <c r="N91" s="160"/>
      <c r="O91" s="136" t="s">
        <v>92</v>
      </c>
      <c r="P91" s="163"/>
      <c r="Q91" s="166"/>
      <c r="R91" s="210"/>
      <c r="S91" s="226">
        <v>218</v>
      </c>
      <c r="T91" s="75"/>
    </row>
    <row r="92" spans="1:20" ht="16.5" customHeight="1">
      <c r="A92" s="20">
        <v>71</v>
      </c>
      <c r="B92" s="20" t="s">
        <v>7972</v>
      </c>
      <c r="C92" s="25" t="s">
        <v>14866</v>
      </c>
      <c r="D92" s="140"/>
      <c r="E92" s="144"/>
      <c r="F92" s="152"/>
      <c r="G92" s="46"/>
      <c r="H92" s="53"/>
      <c r="I92" s="156" t="s">
        <v>7754</v>
      </c>
      <c r="J92" s="206" t="s">
        <v>53</v>
      </c>
      <c r="K92" s="158">
        <v>1</v>
      </c>
      <c r="L92" s="159"/>
      <c r="M92" s="144"/>
      <c r="N92" s="160"/>
      <c r="O92" s="137"/>
      <c r="P92" s="164"/>
      <c r="Q92" s="166"/>
      <c r="R92" s="210"/>
      <c r="S92" s="226">
        <v>218</v>
      </c>
      <c r="T92" s="75"/>
    </row>
    <row r="93" spans="1:20" ht="16.5" customHeight="1">
      <c r="A93" s="20">
        <v>71</v>
      </c>
      <c r="B93" s="20" t="s">
        <v>9851</v>
      </c>
      <c r="C93" s="25" t="s">
        <v>16360</v>
      </c>
      <c r="D93" s="140"/>
      <c r="E93" s="144"/>
      <c r="F93" s="136" t="s">
        <v>37</v>
      </c>
      <c r="G93" s="204" t="s">
        <v>53</v>
      </c>
      <c r="H93" s="155">
        <v>0.9</v>
      </c>
      <c r="I93" s="156"/>
      <c r="J93" s="157"/>
      <c r="K93" s="158"/>
      <c r="L93" s="159"/>
      <c r="M93" s="144"/>
      <c r="N93" s="160"/>
      <c r="O93" s="137"/>
      <c r="P93" s="164"/>
      <c r="Q93" s="166"/>
      <c r="R93" s="210"/>
      <c r="S93" s="226">
        <v>195</v>
      </c>
      <c r="T93" s="75"/>
    </row>
    <row r="94" spans="1:20" ht="16.5" customHeight="1">
      <c r="A94" s="20">
        <v>71</v>
      </c>
      <c r="B94" s="20" t="s">
        <v>2519</v>
      </c>
      <c r="C94" s="25" t="s">
        <v>16362</v>
      </c>
      <c r="D94" s="140"/>
      <c r="E94" s="144"/>
      <c r="F94" s="153"/>
      <c r="G94" s="46"/>
      <c r="H94" s="53"/>
      <c r="I94" s="156" t="s">
        <v>7754</v>
      </c>
      <c r="J94" s="206" t="s">
        <v>53</v>
      </c>
      <c r="K94" s="158">
        <v>1</v>
      </c>
      <c r="L94" s="159"/>
      <c r="M94" s="144"/>
      <c r="N94" s="160"/>
      <c r="O94" s="208" t="s">
        <v>53</v>
      </c>
      <c r="P94" s="53">
        <v>0.9</v>
      </c>
      <c r="Q94" s="208" t="s">
        <v>53</v>
      </c>
      <c r="R94" s="211">
        <v>0.9</v>
      </c>
      <c r="S94" s="226">
        <v>195</v>
      </c>
      <c r="T94" s="75"/>
    </row>
    <row r="95" spans="1:20" ht="16.5" customHeight="1">
      <c r="A95" s="20">
        <v>71</v>
      </c>
      <c r="B95" s="20" t="s">
        <v>11834</v>
      </c>
      <c r="C95" s="25" t="s">
        <v>16363</v>
      </c>
      <c r="D95" s="140"/>
      <c r="E95" s="144"/>
      <c r="F95" s="151"/>
      <c r="G95" s="154"/>
      <c r="H95" s="155"/>
      <c r="I95" s="156"/>
      <c r="J95" s="157"/>
      <c r="K95" s="158"/>
      <c r="L95" s="159"/>
      <c r="M95" s="144"/>
      <c r="N95" s="160"/>
      <c r="O95" s="151"/>
      <c r="P95" s="154"/>
      <c r="Q95" s="165" t="s">
        <v>69</v>
      </c>
      <c r="R95" s="209"/>
      <c r="S95" s="226">
        <v>293</v>
      </c>
      <c r="T95" s="75"/>
    </row>
    <row r="96" spans="1:20" ht="16.5" customHeight="1">
      <c r="A96" s="20">
        <v>71</v>
      </c>
      <c r="B96" s="20" t="s">
        <v>2885</v>
      </c>
      <c r="C96" s="25" t="s">
        <v>5518</v>
      </c>
      <c r="D96" s="140"/>
      <c r="E96" s="144"/>
      <c r="F96" s="152"/>
      <c r="G96" s="46"/>
      <c r="H96" s="53"/>
      <c r="I96" s="156" t="s">
        <v>7754</v>
      </c>
      <c r="J96" s="206" t="s">
        <v>53</v>
      </c>
      <c r="K96" s="158">
        <v>1</v>
      </c>
      <c r="L96" s="159"/>
      <c r="M96" s="144"/>
      <c r="N96" s="160"/>
      <c r="O96" s="159"/>
      <c r="P96" s="144"/>
      <c r="Q96" s="166"/>
      <c r="R96" s="210"/>
      <c r="S96" s="226">
        <v>293</v>
      </c>
      <c r="T96" s="75"/>
    </row>
    <row r="97" spans="1:20" ht="16.5" customHeight="1">
      <c r="A97" s="20">
        <v>71</v>
      </c>
      <c r="B97" s="20" t="s">
        <v>11832</v>
      </c>
      <c r="C97" s="25" t="s">
        <v>16364</v>
      </c>
      <c r="D97" s="140"/>
      <c r="E97" s="144"/>
      <c r="F97" s="136" t="s">
        <v>37</v>
      </c>
      <c r="G97" s="204" t="s">
        <v>53</v>
      </c>
      <c r="H97" s="155">
        <v>0.9</v>
      </c>
      <c r="I97" s="156"/>
      <c r="J97" s="157"/>
      <c r="K97" s="158"/>
      <c r="L97" s="159"/>
      <c r="M97" s="144"/>
      <c r="N97" s="160"/>
      <c r="O97" s="159"/>
      <c r="P97" s="144"/>
      <c r="Q97" s="166"/>
      <c r="R97" s="210"/>
      <c r="S97" s="226">
        <v>264</v>
      </c>
      <c r="T97" s="75"/>
    </row>
    <row r="98" spans="1:20" ht="16.5" customHeight="1">
      <c r="A98" s="20">
        <v>71</v>
      </c>
      <c r="B98" s="20" t="s">
        <v>4116</v>
      </c>
      <c r="C98" s="25" t="s">
        <v>14718</v>
      </c>
      <c r="D98" s="140"/>
      <c r="E98" s="144"/>
      <c r="F98" s="153"/>
      <c r="G98" s="46"/>
      <c r="H98" s="53"/>
      <c r="I98" s="156" t="s">
        <v>7754</v>
      </c>
      <c r="J98" s="206" t="s">
        <v>53</v>
      </c>
      <c r="K98" s="158">
        <v>1</v>
      </c>
      <c r="L98" s="159"/>
      <c r="M98" s="144"/>
      <c r="N98" s="160"/>
      <c r="O98" s="152"/>
      <c r="P98" s="46"/>
      <c r="Q98" s="166"/>
      <c r="R98" s="210"/>
      <c r="S98" s="226">
        <v>264</v>
      </c>
      <c r="T98" s="75"/>
    </row>
    <row r="99" spans="1:20" ht="16.5" customHeight="1">
      <c r="A99" s="20">
        <v>71</v>
      </c>
      <c r="B99" s="20" t="s">
        <v>11830</v>
      </c>
      <c r="C99" s="25" t="s">
        <v>14540</v>
      </c>
      <c r="D99" s="140"/>
      <c r="E99" s="144"/>
      <c r="F99" s="151"/>
      <c r="G99" s="154"/>
      <c r="H99" s="155"/>
      <c r="I99" s="156"/>
      <c r="J99" s="157"/>
      <c r="K99" s="158"/>
      <c r="L99" s="159"/>
      <c r="M99" s="144"/>
      <c r="N99" s="160"/>
      <c r="O99" s="136" t="s">
        <v>92</v>
      </c>
      <c r="P99" s="163"/>
      <c r="Q99" s="166"/>
      <c r="R99" s="210"/>
      <c r="S99" s="226">
        <v>206</v>
      </c>
      <c r="T99" s="75"/>
    </row>
    <row r="100" spans="1:20" ht="16.5" customHeight="1">
      <c r="A100" s="20">
        <v>71</v>
      </c>
      <c r="B100" s="20" t="s">
        <v>11829</v>
      </c>
      <c r="C100" s="25" t="s">
        <v>8465</v>
      </c>
      <c r="D100" s="140"/>
      <c r="E100" s="144"/>
      <c r="F100" s="152"/>
      <c r="G100" s="46"/>
      <c r="H100" s="53"/>
      <c r="I100" s="156" t="s">
        <v>7754</v>
      </c>
      <c r="J100" s="206" t="s">
        <v>53</v>
      </c>
      <c r="K100" s="158">
        <v>1</v>
      </c>
      <c r="L100" s="159"/>
      <c r="M100" s="144"/>
      <c r="N100" s="160"/>
      <c r="O100" s="137"/>
      <c r="P100" s="164"/>
      <c r="Q100" s="166"/>
      <c r="R100" s="210"/>
      <c r="S100" s="226">
        <v>206</v>
      </c>
      <c r="T100" s="75"/>
    </row>
    <row r="101" spans="1:20" ht="16.5" customHeight="1">
      <c r="A101" s="20">
        <v>71</v>
      </c>
      <c r="B101" s="20" t="s">
        <v>11827</v>
      </c>
      <c r="C101" s="25" t="s">
        <v>16365</v>
      </c>
      <c r="D101" s="140"/>
      <c r="E101" s="144"/>
      <c r="F101" s="136" t="s">
        <v>37</v>
      </c>
      <c r="G101" s="204" t="s">
        <v>53</v>
      </c>
      <c r="H101" s="155">
        <v>0.9</v>
      </c>
      <c r="I101" s="156"/>
      <c r="J101" s="157"/>
      <c r="K101" s="158"/>
      <c r="L101" s="159"/>
      <c r="M101" s="144"/>
      <c r="N101" s="160"/>
      <c r="O101" s="137"/>
      <c r="P101" s="164"/>
      <c r="Q101" s="166"/>
      <c r="R101" s="210"/>
      <c r="S101" s="226">
        <v>184</v>
      </c>
      <c r="T101" s="75"/>
    </row>
    <row r="102" spans="1:20" ht="16.5" customHeight="1">
      <c r="A102" s="20">
        <v>71</v>
      </c>
      <c r="B102" s="20" t="s">
        <v>8854</v>
      </c>
      <c r="C102" s="25" t="s">
        <v>14487</v>
      </c>
      <c r="D102" s="141"/>
      <c r="E102" s="46"/>
      <c r="F102" s="153"/>
      <c r="G102" s="46"/>
      <c r="H102" s="53"/>
      <c r="I102" s="156" t="s">
        <v>7754</v>
      </c>
      <c r="J102" s="206" t="s">
        <v>53</v>
      </c>
      <c r="K102" s="158">
        <v>1</v>
      </c>
      <c r="L102" s="159"/>
      <c r="M102" s="144"/>
      <c r="N102" s="160"/>
      <c r="O102" s="208" t="s">
        <v>53</v>
      </c>
      <c r="P102" s="53">
        <v>0.9</v>
      </c>
      <c r="Q102" s="208" t="s">
        <v>53</v>
      </c>
      <c r="R102" s="211">
        <v>0.85</v>
      </c>
      <c r="S102" s="226">
        <v>184</v>
      </c>
      <c r="T102" s="75"/>
    </row>
    <row r="103" spans="1:20" ht="16.5" customHeight="1">
      <c r="A103" s="20">
        <v>71</v>
      </c>
      <c r="B103" s="20">
        <v>7483</v>
      </c>
      <c r="C103" s="25" t="s">
        <v>10055</v>
      </c>
      <c r="D103" s="136" t="s">
        <v>17653</v>
      </c>
      <c r="E103" s="200"/>
      <c r="F103" s="151"/>
      <c r="G103" s="154"/>
      <c r="H103" s="155"/>
      <c r="I103" s="156"/>
      <c r="J103" s="157"/>
      <c r="K103" s="158"/>
      <c r="L103" s="159"/>
      <c r="M103" s="144"/>
      <c r="N103" s="160"/>
      <c r="O103" s="151"/>
      <c r="P103" s="155"/>
      <c r="Q103" s="151"/>
      <c r="R103" s="155"/>
      <c r="S103" s="226">
        <v>431</v>
      </c>
      <c r="T103" s="75"/>
    </row>
    <row r="104" spans="1:20" ht="16.5" customHeight="1">
      <c r="A104" s="20">
        <v>71</v>
      </c>
      <c r="B104" s="20">
        <v>7484</v>
      </c>
      <c r="C104" s="25" t="s">
        <v>1958</v>
      </c>
      <c r="D104" s="199"/>
      <c r="E104" s="201"/>
      <c r="F104" s="152"/>
      <c r="G104" s="46"/>
      <c r="H104" s="53"/>
      <c r="I104" s="156" t="s">
        <v>7754</v>
      </c>
      <c r="J104" s="206" t="s">
        <v>53</v>
      </c>
      <c r="K104" s="158">
        <v>1</v>
      </c>
      <c r="L104" s="159"/>
      <c r="M104" s="144"/>
      <c r="N104" s="160"/>
      <c r="O104" s="159"/>
      <c r="P104" s="160"/>
      <c r="Q104" s="159"/>
      <c r="R104" s="160"/>
      <c r="S104" s="226">
        <v>431</v>
      </c>
      <c r="T104" s="75"/>
    </row>
    <row r="105" spans="1:20" ht="16.5" customHeight="1">
      <c r="A105" s="20">
        <v>71</v>
      </c>
      <c r="B105" s="20">
        <v>7485</v>
      </c>
      <c r="C105" s="25" t="s">
        <v>16210</v>
      </c>
      <c r="D105" s="199"/>
      <c r="E105" s="201"/>
      <c r="F105" s="136" t="s">
        <v>37</v>
      </c>
      <c r="G105" s="204" t="s">
        <v>53</v>
      </c>
      <c r="H105" s="155">
        <v>0.9</v>
      </c>
      <c r="I105" s="156"/>
      <c r="J105" s="157"/>
      <c r="K105" s="158"/>
      <c r="L105" s="159"/>
      <c r="M105" s="144"/>
      <c r="N105" s="160"/>
      <c r="O105" s="159"/>
      <c r="P105" s="160"/>
      <c r="Q105" s="159"/>
      <c r="R105" s="160"/>
      <c r="S105" s="226">
        <v>389</v>
      </c>
      <c r="T105" s="75"/>
    </row>
    <row r="106" spans="1:20" ht="16.5" customHeight="1">
      <c r="A106" s="20">
        <v>71</v>
      </c>
      <c r="B106" s="20">
        <v>7486</v>
      </c>
      <c r="C106" s="25" t="s">
        <v>6022</v>
      </c>
      <c r="D106" s="138">
        <v>345</v>
      </c>
      <c r="E106" s="202" t="s">
        <v>51</v>
      </c>
      <c r="F106" s="153"/>
      <c r="G106" s="46"/>
      <c r="H106" s="53"/>
      <c r="I106" s="156" t="s">
        <v>7754</v>
      </c>
      <c r="J106" s="206" t="s">
        <v>53</v>
      </c>
      <c r="K106" s="158">
        <v>1</v>
      </c>
      <c r="L106" s="159"/>
      <c r="M106" s="144"/>
      <c r="N106" s="160"/>
      <c r="O106" s="159"/>
      <c r="P106" s="160"/>
      <c r="Q106" s="159"/>
      <c r="R106" s="160"/>
      <c r="S106" s="226">
        <v>389</v>
      </c>
      <c r="T106" s="75"/>
    </row>
    <row r="107" spans="1:20" ht="16.5" customHeight="1">
      <c r="A107" s="20">
        <v>71</v>
      </c>
      <c r="B107" s="20" t="s">
        <v>3467</v>
      </c>
      <c r="C107" s="25" t="s">
        <v>11622</v>
      </c>
      <c r="D107" s="140"/>
      <c r="E107" s="144"/>
      <c r="F107" s="151"/>
      <c r="G107" s="154"/>
      <c r="H107" s="155"/>
      <c r="I107" s="156"/>
      <c r="J107" s="157"/>
      <c r="K107" s="158"/>
      <c r="L107" s="159"/>
      <c r="M107" s="144"/>
      <c r="N107" s="160"/>
      <c r="O107" s="136" t="s">
        <v>92</v>
      </c>
      <c r="P107" s="163"/>
      <c r="Q107" s="159"/>
      <c r="R107" s="144"/>
      <c r="S107" s="226">
        <v>302</v>
      </c>
      <c r="T107" s="75"/>
    </row>
    <row r="108" spans="1:20" ht="16.5" customHeight="1">
      <c r="A108" s="20">
        <v>71</v>
      </c>
      <c r="B108" s="20" t="s">
        <v>11826</v>
      </c>
      <c r="C108" s="25" t="s">
        <v>4256</v>
      </c>
      <c r="D108" s="140"/>
      <c r="E108" s="144"/>
      <c r="F108" s="152"/>
      <c r="G108" s="46"/>
      <c r="H108" s="53"/>
      <c r="I108" s="156" t="s">
        <v>7754</v>
      </c>
      <c r="J108" s="206" t="s">
        <v>53</v>
      </c>
      <c r="K108" s="158">
        <v>1</v>
      </c>
      <c r="L108" s="159"/>
      <c r="M108" s="144"/>
      <c r="N108" s="160"/>
      <c r="O108" s="137"/>
      <c r="P108" s="164"/>
      <c r="Q108" s="159"/>
      <c r="R108" s="144"/>
      <c r="S108" s="226">
        <v>302</v>
      </c>
      <c r="T108" s="75"/>
    </row>
    <row r="109" spans="1:20" ht="16.5" customHeight="1">
      <c r="A109" s="20">
        <v>71</v>
      </c>
      <c r="B109" s="20" t="s">
        <v>11824</v>
      </c>
      <c r="C109" s="25" t="s">
        <v>16366</v>
      </c>
      <c r="D109" s="140"/>
      <c r="E109" s="144"/>
      <c r="F109" s="136" t="s">
        <v>37</v>
      </c>
      <c r="G109" s="204" t="s">
        <v>53</v>
      </c>
      <c r="H109" s="155">
        <v>0.9</v>
      </c>
      <c r="I109" s="156"/>
      <c r="J109" s="157"/>
      <c r="K109" s="158"/>
      <c r="L109" s="159"/>
      <c r="M109" s="144"/>
      <c r="N109" s="160"/>
      <c r="O109" s="137"/>
      <c r="P109" s="164"/>
      <c r="Q109" s="159"/>
      <c r="R109" s="144"/>
      <c r="S109" s="226">
        <v>272</v>
      </c>
      <c r="T109" s="75"/>
    </row>
    <row r="110" spans="1:20" ht="16.5" customHeight="1">
      <c r="A110" s="20">
        <v>71</v>
      </c>
      <c r="B110" s="20" t="s">
        <v>1575</v>
      </c>
      <c r="C110" s="25" t="s">
        <v>12647</v>
      </c>
      <c r="D110" s="140"/>
      <c r="E110" s="144"/>
      <c r="F110" s="153"/>
      <c r="G110" s="46"/>
      <c r="H110" s="53"/>
      <c r="I110" s="156" t="s">
        <v>7754</v>
      </c>
      <c r="J110" s="206" t="s">
        <v>53</v>
      </c>
      <c r="K110" s="158">
        <v>1</v>
      </c>
      <c r="L110" s="159"/>
      <c r="M110" s="144"/>
      <c r="N110" s="160"/>
      <c r="O110" s="208" t="s">
        <v>53</v>
      </c>
      <c r="P110" s="53">
        <v>0.7</v>
      </c>
      <c r="Q110" s="152"/>
      <c r="R110" s="46"/>
      <c r="S110" s="226">
        <v>272</v>
      </c>
      <c r="T110" s="75"/>
    </row>
    <row r="111" spans="1:20" ht="16.5" customHeight="1">
      <c r="A111" s="20">
        <v>71</v>
      </c>
      <c r="B111" s="20" t="s">
        <v>11823</v>
      </c>
      <c r="C111" s="25" t="s">
        <v>16367</v>
      </c>
      <c r="D111" s="140"/>
      <c r="E111" s="144"/>
      <c r="F111" s="151"/>
      <c r="G111" s="154"/>
      <c r="H111" s="155"/>
      <c r="I111" s="156"/>
      <c r="J111" s="157"/>
      <c r="K111" s="158"/>
      <c r="L111" s="159"/>
      <c r="M111" s="144"/>
      <c r="N111" s="160"/>
      <c r="O111" s="151"/>
      <c r="P111" s="154"/>
      <c r="Q111" s="165" t="s">
        <v>150</v>
      </c>
      <c r="R111" s="209"/>
      <c r="S111" s="226">
        <v>388</v>
      </c>
      <c r="T111" s="75"/>
    </row>
    <row r="112" spans="1:20" ht="16.5" customHeight="1">
      <c r="A112" s="20">
        <v>71</v>
      </c>
      <c r="B112" s="20" t="s">
        <v>11822</v>
      </c>
      <c r="C112" s="25" t="s">
        <v>16368</v>
      </c>
      <c r="D112" s="140"/>
      <c r="E112" s="144"/>
      <c r="F112" s="152"/>
      <c r="G112" s="46"/>
      <c r="H112" s="53"/>
      <c r="I112" s="156" t="s">
        <v>7754</v>
      </c>
      <c r="J112" s="206" t="s">
        <v>53</v>
      </c>
      <c r="K112" s="158">
        <v>1</v>
      </c>
      <c r="L112" s="159"/>
      <c r="M112" s="144"/>
      <c r="N112" s="160"/>
      <c r="O112" s="159"/>
      <c r="P112" s="144"/>
      <c r="Q112" s="166"/>
      <c r="R112" s="210"/>
      <c r="S112" s="226">
        <v>388</v>
      </c>
      <c r="T112" s="75"/>
    </row>
    <row r="113" spans="1:20" ht="16.5" customHeight="1">
      <c r="A113" s="20">
        <v>71</v>
      </c>
      <c r="B113" s="20" t="s">
        <v>11821</v>
      </c>
      <c r="C113" s="25" t="s">
        <v>11318</v>
      </c>
      <c r="D113" s="140"/>
      <c r="E113" s="144"/>
      <c r="F113" s="136" t="s">
        <v>37</v>
      </c>
      <c r="G113" s="204" t="s">
        <v>53</v>
      </c>
      <c r="H113" s="155">
        <v>0.9</v>
      </c>
      <c r="I113" s="156"/>
      <c r="J113" s="157"/>
      <c r="K113" s="158"/>
      <c r="L113" s="159"/>
      <c r="M113" s="144"/>
      <c r="N113" s="160"/>
      <c r="O113" s="159"/>
      <c r="P113" s="144"/>
      <c r="Q113" s="166"/>
      <c r="R113" s="210"/>
      <c r="S113" s="226">
        <v>350</v>
      </c>
      <c r="T113" s="75"/>
    </row>
    <row r="114" spans="1:20" ht="16.5" customHeight="1">
      <c r="A114" s="20">
        <v>71</v>
      </c>
      <c r="B114" s="20" t="s">
        <v>2497</v>
      </c>
      <c r="C114" s="25" t="s">
        <v>12180</v>
      </c>
      <c r="D114" s="140"/>
      <c r="E114" s="144"/>
      <c r="F114" s="153"/>
      <c r="G114" s="46"/>
      <c r="H114" s="53"/>
      <c r="I114" s="156" t="s">
        <v>7754</v>
      </c>
      <c r="J114" s="206" t="s">
        <v>53</v>
      </c>
      <c r="K114" s="158">
        <v>1</v>
      </c>
      <c r="L114" s="159"/>
      <c r="M114" s="144"/>
      <c r="N114" s="160"/>
      <c r="O114" s="152"/>
      <c r="P114" s="46"/>
      <c r="Q114" s="166"/>
      <c r="R114" s="210"/>
      <c r="S114" s="226">
        <v>350</v>
      </c>
      <c r="T114" s="75"/>
    </row>
    <row r="115" spans="1:20" ht="16.5" customHeight="1">
      <c r="A115" s="20">
        <v>71</v>
      </c>
      <c r="B115" s="20" t="s">
        <v>11820</v>
      </c>
      <c r="C115" s="25" t="s">
        <v>10593</v>
      </c>
      <c r="D115" s="140"/>
      <c r="E115" s="144"/>
      <c r="F115" s="151"/>
      <c r="G115" s="154"/>
      <c r="H115" s="155"/>
      <c r="I115" s="156"/>
      <c r="J115" s="157"/>
      <c r="K115" s="158"/>
      <c r="L115" s="159"/>
      <c r="M115" s="144"/>
      <c r="N115" s="160"/>
      <c r="O115" s="136" t="s">
        <v>92</v>
      </c>
      <c r="P115" s="163"/>
      <c r="Q115" s="166"/>
      <c r="R115" s="210"/>
      <c r="S115" s="226">
        <v>272</v>
      </c>
      <c r="T115" s="75"/>
    </row>
    <row r="116" spans="1:20" ht="16.5" customHeight="1">
      <c r="A116" s="20">
        <v>71</v>
      </c>
      <c r="B116" s="20" t="s">
        <v>981</v>
      </c>
      <c r="C116" s="25" t="s">
        <v>11125</v>
      </c>
      <c r="D116" s="140"/>
      <c r="E116" s="144"/>
      <c r="F116" s="152"/>
      <c r="G116" s="46"/>
      <c r="H116" s="53"/>
      <c r="I116" s="156" t="s">
        <v>7754</v>
      </c>
      <c r="J116" s="206" t="s">
        <v>53</v>
      </c>
      <c r="K116" s="158">
        <v>1</v>
      </c>
      <c r="L116" s="159"/>
      <c r="M116" s="144"/>
      <c r="N116" s="160"/>
      <c r="O116" s="137"/>
      <c r="P116" s="164"/>
      <c r="Q116" s="166"/>
      <c r="R116" s="210"/>
      <c r="S116" s="226">
        <v>272</v>
      </c>
      <c r="T116" s="75"/>
    </row>
    <row r="117" spans="1:20" ht="16.5" customHeight="1">
      <c r="A117" s="20">
        <v>71</v>
      </c>
      <c r="B117" s="20" t="s">
        <v>11819</v>
      </c>
      <c r="C117" s="25" t="s">
        <v>792</v>
      </c>
      <c r="D117" s="140"/>
      <c r="E117" s="144"/>
      <c r="F117" s="136" t="s">
        <v>37</v>
      </c>
      <c r="G117" s="204" t="s">
        <v>53</v>
      </c>
      <c r="H117" s="155">
        <v>0.9</v>
      </c>
      <c r="I117" s="156"/>
      <c r="J117" s="157"/>
      <c r="K117" s="158"/>
      <c r="L117" s="159"/>
      <c r="M117" s="144"/>
      <c r="N117" s="160"/>
      <c r="O117" s="137"/>
      <c r="P117" s="164"/>
      <c r="Q117" s="166"/>
      <c r="R117" s="210"/>
      <c r="S117" s="226">
        <v>245</v>
      </c>
      <c r="T117" s="75"/>
    </row>
    <row r="118" spans="1:20" ht="16.5" customHeight="1">
      <c r="A118" s="20">
        <v>71</v>
      </c>
      <c r="B118" s="20" t="s">
        <v>94</v>
      </c>
      <c r="C118" s="25" t="s">
        <v>6956</v>
      </c>
      <c r="D118" s="140"/>
      <c r="E118" s="144"/>
      <c r="F118" s="153"/>
      <c r="G118" s="46"/>
      <c r="H118" s="53"/>
      <c r="I118" s="156" t="s">
        <v>7754</v>
      </c>
      <c r="J118" s="206" t="s">
        <v>53</v>
      </c>
      <c r="K118" s="158">
        <v>1</v>
      </c>
      <c r="L118" s="159"/>
      <c r="M118" s="144"/>
      <c r="N118" s="160"/>
      <c r="O118" s="208" t="s">
        <v>53</v>
      </c>
      <c r="P118" s="53">
        <v>0.9</v>
      </c>
      <c r="Q118" s="208" t="s">
        <v>53</v>
      </c>
      <c r="R118" s="211">
        <v>0.9</v>
      </c>
      <c r="S118" s="226">
        <v>245</v>
      </c>
      <c r="T118" s="75"/>
    </row>
    <row r="119" spans="1:20" ht="16.5" customHeight="1">
      <c r="A119" s="20">
        <v>71</v>
      </c>
      <c r="B119" s="20" t="s">
        <v>11818</v>
      </c>
      <c r="C119" s="25" t="s">
        <v>255</v>
      </c>
      <c r="D119" s="140"/>
      <c r="E119" s="144"/>
      <c r="F119" s="151"/>
      <c r="G119" s="154"/>
      <c r="H119" s="155"/>
      <c r="I119" s="156"/>
      <c r="J119" s="157"/>
      <c r="K119" s="158"/>
      <c r="L119" s="159"/>
      <c r="M119" s="144"/>
      <c r="N119" s="160"/>
      <c r="O119" s="151"/>
      <c r="P119" s="154"/>
      <c r="Q119" s="165" t="s">
        <v>69</v>
      </c>
      <c r="R119" s="209"/>
      <c r="S119" s="226">
        <v>366</v>
      </c>
      <c r="T119" s="75"/>
    </row>
    <row r="120" spans="1:20" ht="16.5" customHeight="1">
      <c r="A120" s="20">
        <v>71</v>
      </c>
      <c r="B120" s="20" t="s">
        <v>8057</v>
      </c>
      <c r="C120" s="25" t="s">
        <v>16369</v>
      </c>
      <c r="D120" s="140"/>
      <c r="E120" s="144"/>
      <c r="F120" s="152"/>
      <c r="G120" s="46"/>
      <c r="H120" s="53"/>
      <c r="I120" s="156" t="s">
        <v>7754</v>
      </c>
      <c r="J120" s="206" t="s">
        <v>53</v>
      </c>
      <c r="K120" s="158">
        <v>1</v>
      </c>
      <c r="L120" s="159"/>
      <c r="M120" s="144"/>
      <c r="N120" s="160"/>
      <c r="O120" s="159"/>
      <c r="P120" s="144"/>
      <c r="Q120" s="166"/>
      <c r="R120" s="210"/>
      <c r="S120" s="226">
        <v>366</v>
      </c>
      <c r="T120" s="75"/>
    </row>
    <row r="121" spans="1:20" ht="16.5" customHeight="1">
      <c r="A121" s="20">
        <v>71</v>
      </c>
      <c r="B121" s="20" t="s">
        <v>3911</v>
      </c>
      <c r="C121" s="25" t="s">
        <v>12459</v>
      </c>
      <c r="D121" s="140"/>
      <c r="E121" s="144"/>
      <c r="F121" s="136" t="s">
        <v>37</v>
      </c>
      <c r="G121" s="204" t="s">
        <v>53</v>
      </c>
      <c r="H121" s="155">
        <v>0.9</v>
      </c>
      <c r="I121" s="156"/>
      <c r="J121" s="157"/>
      <c r="K121" s="158"/>
      <c r="L121" s="159"/>
      <c r="M121" s="144"/>
      <c r="N121" s="160"/>
      <c r="O121" s="159"/>
      <c r="P121" s="144"/>
      <c r="Q121" s="166"/>
      <c r="R121" s="210"/>
      <c r="S121" s="226">
        <v>331</v>
      </c>
      <c r="T121" s="75"/>
    </row>
    <row r="122" spans="1:20" ht="16.5" customHeight="1">
      <c r="A122" s="20">
        <v>71</v>
      </c>
      <c r="B122" s="20" t="s">
        <v>11817</v>
      </c>
      <c r="C122" s="25" t="s">
        <v>7125</v>
      </c>
      <c r="D122" s="140"/>
      <c r="E122" s="144"/>
      <c r="F122" s="153"/>
      <c r="G122" s="46"/>
      <c r="H122" s="53"/>
      <c r="I122" s="156" t="s">
        <v>7754</v>
      </c>
      <c r="J122" s="206" t="s">
        <v>53</v>
      </c>
      <c r="K122" s="158">
        <v>1</v>
      </c>
      <c r="L122" s="159"/>
      <c r="M122" s="144"/>
      <c r="N122" s="160"/>
      <c r="O122" s="152"/>
      <c r="P122" s="46"/>
      <c r="Q122" s="166"/>
      <c r="R122" s="210"/>
      <c r="S122" s="226">
        <v>331</v>
      </c>
      <c r="T122" s="75"/>
    </row>
    <row r="123" spans="1:20" ht="16.5" customHeight="1">
      <c r="A123" s="20">
        <v>71</v>
      </c>
      <c r="B123" s="20" t="s">
        <v>2431</v>
      </c>
      <c r="C123" s="25" t="s">
        <v>16370</v>
      </c>
      <c r="D123" s="140"/>
      <c r="E123" s="144"/>
      <c r="F123" s="151"/>
      <c r="G123" s="154"/>
      <c r="H123" s="155"/>
      <c r="I123" s="156"/>
      <c r="J123" s="157"/>
      <c r="K123" s="158"/>
      <c r="L123" s="159"/>
      <c r="M123" s="144"/>
      <c r="N123" s="160"/>
      <c r="O123" s="136" t="s">
        <v>92</v>
      </c>
      <c r="P123" s="163"/>
      <c r="Q123" s="166"/>
      <c r="R123" s="210"/>
      <c r="S123" s="226">
        <v>257</v>
      </c>
      <c r="T123" s="75"/>
    </row>
    <row r="124" spans="1:20" ht="16.5" customHeight="1">
      <c r="A124" s="20">
        <v>71</v>
      </c>
      <c r="B124" s="20" t="s">
        <v>10418</v>
      </c>
      <c r="C124" s="25" t="s">
        <v>16371</v>
      </c>
      <c r="D124" s="140"/>
      <c r="E124" s="144"/>
      <c r="F124" s="152"/>
      <c r="G124" s="46"/>
      <c r="H124" s="53"/>
      <c r="I124" s="156" t="s">
        <v>7754</v>
      </c>
      <c r="J124" s="206" t="s">
        <v>53</v>
      </c>
      <c r="K124" s="158">
        <v>1</v>
      </c>
      <c r="L124" s="159"/>
      <c r="M124" s="144"/>
      <c r="N124" s="160"/>
      <c r="O124" s="137"/>
      <c r="P124" s="164"/>
      <c r="Q124" s="166"/>
      <c r="R124" s="210"/>
      <c r="S124" s="226">
        <v>257</v>
      </c>
      <c r="T124" s="75"/>
    </row>
    <row r="125" spans="1:20" ht="16.5" customHeight="1">
      <c r="A125" s="20">
        <v>71</v>
      </c>
      <c r="B125" s="20" t="s">
        <v>8382</v>
      </c>
      <c r="C125" s="25" t="s">
        <v>12783</v>
      </c>
      <c r="D125" s="140"/>
      <c r="E125" s="144"/>
      <c r="F125" s="136" t="s">
        <v>37</v>
      </c>
      <c r="G125" s="204" t="s">
        <v>53</v>
      </c>
      <c r="H125" s="155">
        <v>0.9</v>
      </c>
      <c r="I125" s="156"/>
      <c r="J125" s="157"/>
      <c r="K125" s="158"/>
      <c r="L125" s="159"/>
      <c r="M125" s="144"/>
      <c r="N125" s="160"/>
      <c r="O125" s="137"/>
      <c r="P125" s="164"/>
      <c r="Q125" s="166"/>
      <c r="R125" s="210"/>
      <c r="S125" s="226">
        <v>231</v>
      </c>
      <c r="T125" s="75"/>
    </row>
    <row r="126" spans="1:20" ht="16.5" customHeight="1">
      <c r="A126" s="20">
        <v>71</v>
      </c>
      <c r="B126" s="20" t="s">
        <v>5354</v>
      </c>
      <c r="C126" s="25" t="s">
        <v>12496</v>
      </c>
      <c r="D126" s="141"/>
      <c r="E126" s="46"/>
      <c r="F126" s="153"/>
      <c r="G126" s="46"/>
      <c r="H126" s="53"/>
      <c r="I126" s="156" t="s">
        <v>7754</v>
      </c>
      <c r="J126" s="206" t="s">
        <v>53</v>
      </c>
      <c r="K126" s="158">
        <v>1</v>
      </c>
      <c r="L126" s="152"/>
      <c r="M126" s="46"/>
      <c r="N126" s="53"/>
      <c r="O126" s="208" t="s">
        <v>53</v>
      </c>
      <c r="P126" s="53">
        <v>0.9</v>
      </c>
      <c r="Q126" s="208" t="s">
        <v>53</v>
      </c>
      <c r="R126" s="211">
        <v>0.85</v>
      </c>
      <c r="S126" s="226">
        <v>231</v>
      </c>
      <c r="T126" s="76"/>
    </row>
    <row r="127" spans="1:20" ht="16.5" customHeight="1">
      <c r="I127" s="16"/>
    </row>
    <row r="128" spans="1:20" ht="16.5" customHeight="1">
      <c r="I128" s="16"/>
    </row>
    <row r="129" spans="1:20" ht="16.5" customHeight="1">
      <c r="B129" s="21" t="s">
        <v>16372</v>
      </c>
      <c r="D129" s="78"/>
      <c r="I129" s="16"/>
    </row>
    <row r="130" spans="1:20" ht="16.5" customHeight="1">
      <c r="A130" s="19" t="s">
        <v>9399</v>
      </c>
      <c r="B130" s="22"/>
      <c r="C130" s="23" t="s">
        <v>6064</v>
      </c>
      <c r="D130" s="79" t="s">
        <v>9403</v>
      </c>
      <c r="E130" s="45"/>
      <c r="F130" s="45"/>
      <c r="G130" s="45"/>
      <c r="H130" s="52"/>
      <c r="I130" s="92"/>
      <c r="J130" s="45"/>
      <c r="K130" s="52"/>
      <c r="L130" s="45"/>
      <c r="M130" s="45"/>
      <c r="N130" s="52"/>
      <c r="O130" s="45"/>
      <c r="P130" s="52"/>
      <c r="Q130" s="45"/>
      <c r="R130" s="52"/>
      <c r="S130" s="70" t="s">
        <v>5957</v>
      </c>
      <c r="T130" s="73" t="s">
        <v>9411</v>
      </c>
    </row>
    <row r="131" spans="1:20" ht="16.5" customHeight="1">
      <c r="A131" s="20" t="s">
        <v>9402</v>
      </c>
      <c r="B131" s="20" t="s">
        <v>2677</v>
      </c>
      <c r="C131" s="24"/>
      <c r="D131" s="80"/>
      <c r="E131" s="46"/>
      <c r="F131" s="46"/>
      <c r="G131" s="46"/>
      <c r="H131" s="53"/>
      <c r="I131" s="57"/>
      <c r="J131" s="46"/>
      <c r="K131" s="53"/>
      <c r="L131" s="144"/>
      <c r="M131" s="144"/>
      <c r="N131" s="160"/>
      <c r="O131" s="46"/>
      <c r="P131" s="53"/>
      <c r="Q131" s="46"/>
      <c r="R131" s="53"/>
      <c r="S131" s="71" t="s">
        <v>9406</v>
      </c>
      <c r="T131" s="74" t="s">
        <v>51</v>
      </c>
    </row>
    <row r="132" spans="1:20" ht="16.5" customHeight="1">
      <c r="A132" s="20">
        <v>71</v>
      </c>
      <c r="B132" s="20">
        <v>7487</v>
      </c>
      <c r="C132" s="25" t="s">
        <v>16373</v>
      </c>
      <c r="D132" s="136" t="s">
        <v>17654</v>
      </c>
      <c r="E132" s="200"/>
      <c r="F132" s="151"/>
      <c r="G132" s="154"/>
      <c r="H132" s="155"/>
      <c r="I132" s="156"/>
      <c r="J132" s="157"/>
      <c r="K132" s="158"/>
      <c r="L132" s="151" t="s">
        <v>1403</v>
      </c>
      <c r="M132" s="154"/>
      <c r="N132" s="217"/>
      <c r="O132" s="151"/>
      <c r="P132" s="155"/>
      <c r="Q132" s="151"/>
      <c r="R132" s="155"/>
      <c r="S132" s="169">
        <v>86</v>
      </c>
      <c r="T132" s="23" t="s">
        <v>2714</v>
      </c>
    </row>
    <row r="133" spans="1:20" ht="16.5" customHeight="1">
      <c r="A133" s="20">
        <v>71</v>
      </c>
      <c r="B133" s="20">
        <v>7488</v>
      </c>
      <c r="C133" s="25" t="s">
        <v>14635</v>
      </c>
      <c r="D133" s="199"/>
      <c r="E133" s="201"/>
      <c r="F133" s="152"/>
      <c r="G133" s="46"/>
      <c r="H133" s="53"/>
      <c r="I133" s="156" t="s">
        <v>7754</v>
      </c>
      <c r="J133" s="206" t="s">
        <v>53</v>
      </c>
      <c r="K133" s="158">
        <v>1</v>
      </c>
      <c r="L133" s="215" t="s">
        <v>53</v>
      </c>
      <c r="M133" s="160">
        <v>0.25</v>
      </c>
      <c r="N133" s="143" t="s">
        <v>591</v>
      </c>
      <c r="O133" s="159"/>
      <c r="P133" s="160"/>
      <c r="Q133" s="159"/>
      <c r="R133" s="160"/>
      <c r="S133" s="169">
        <v>86</v>
      </c>
      <c r="T133" s="75"/>
    </row>
    <row r="134" spans="1:20" ht="16.5" customHeight="1">
      <c r="A134" s="20">
        <v>71</v>
      </c>
      <c r="B134" s="20">
        <v>7489</v>
      </c>
      <c r="C134" s="25" t="s">
        <v>6112</v>
      </c>
      <c r="D134" s="199"/>
      <c r="E134" s="201"/>
      <c r="F134" s="136" t="s">
        <v>37</v>
      </c>
      <c r="G134" s="204" t="s">
        <v>53</v>
      </c>
      <c r="H134" s="155">
        <v>0.9</v>
      </c>
      <c r="I134" s="156"/>
      <c r="J134" s="157"/>
      <c r="K134" s="158"/>
      <c r="L134" s="159"/>
      <c r="M134" s="144"/>
      <c r="N134" s="201"/>
      <c r="O134" s="159"/>
      <c r="P134" s="160"/>
      <c r="Q134" s="159"/>
      <c r="R134" s="160"/>
      <c r="S134" s="169">
        <v>78</v>
      </c>
      <c r="T134" s="75"/>
    </row>
    <row r="135" spans="1:20" ht="16.5" customHeight="1">
      <c r="A135" s="20">
        <v>71</v>
      </c>
      <c r="B135" s="20">
        <v>7490</v>
      </c>
      <c r="C135" s="25" t="s">
        <v>16374</v>
      </c>
      <c r="D135" s="138">
        <v>69</v>
      </c>
      <c r="E135" s="202" t="s">
        <v>51</v>
      </c>
      <c r="F135" s="153"/>
      <c r="G135" s="46"/>
      <c r="H135" s="53"/>
      <c r="I135" s="156" t="s">
        <v>7754</v>
      </c>
      <c r="J135" s="206" t="s">
        <v>53</v>
      </c>
      <c r="K135" s="158">
        <v>1</v>
      </c>
      <c r="L135" s="159"/>
      <c r="M135" s="144"/>
      <c r="N135" s="218"/>
      <c r="O135" s="159"/>
      <c r="P135" s="160"/>
      <c r="Q135" s="159"/>
      <c r="R135" s="160"/>
      <c r="S135" s="169">
        <v>78</v>
      </c>
      <c r="T135" s="75"/>
    </row>
    <row r="136" spans="1:20" ht="16.5" customHeight="1">
      <c r="A136" s="20">
        <v>71</v>
      </c>
      <c r="B136" s="20" t="s">
        <v>9480</v>
      </c>
      <c r="C136" s="25" t="s">
        <v>1771</v>
      </c>
      <c r="D136" s="140"/>
      <c r="E136" s="144"/>
      <c r="F136" s="151"/>
      <c r="G136" s="154"/>
      <c r="H136" s="155"/>
      <c r="I136" s="156"/>
      <c r="J136" s="157"/>
      <c r="K136" s="158"/>
      <c r="L136" s="159"/>
      <c r="M136" s="144"/>
      <c r="N136" s="218"/>
      <c r="O136" s="136" t="s">
        <v>92</v>
      </c>
      <c r="P136" s="163"/>
      <c r="Q136" s="159"/>
      <c r="R136" s="144"/>
      <c r="S136" s="169">
        <v>60</v>
      </c>
      <c r="T136" s="75"/>
    </row>
    <row r="137" spans="1:20" ht="16.5" customHeight="1">
      <c r="A137" s="20">
        <v>71</v>
      </c>
      <c r="B137" s="20" t="s">
        <v>6355</v>
      </c>
      <c r="C137" s="25" t="s">
        <v>8257</v>
      </c>
      <c r="D137" s="140"/>
      <c r="E137" s="144"/>
      <c r="F137" s="152"/>
      <c r="G137" s="46"/>
      <c r="H137" s="53"/>
      <c r="I137" s="156" t="s">
        <v>7754</v>
      </c>
      <c r="J137" s="206" t="s">
        <v>53</v>
      </c>
      <c r="K137" s="158">
        <v>1</v>
      </c>
      <c r="L137" s="159"/>
      <c r="M137" s="144"/>
      <c r="N137" s="160"/>
      <c r="O137" s="137"/>
      <c r="P137" s="164"/>
      <c r="Q137" s="159"/>
      <c r="R137" s="144"/>
      <c r="S137" s="169">
        <v>60</v>
      </c>
      <c r="T137" s="75"/>
    </row>
    <row r="138" spans="1:20" ht="16.5" customHeight="1">
      <c r="A138" s="20">
        <v>71</v>
      </c>
      <c r="B138" s="20" t="s">
        <v>11814</v>
      </c>
      <c r="C138" s="25" t="s">
        <v>16375</v>
      </c>
      <c r="D138" s="140"/>
      <c r="E138" s="144"/>
      <c r="F138" s="136" t="s">
        <v>37</v>
      </c>
      <c r="G138" s="204" t="s">
        <v>53</v>
      </c>
      <c r="H138" s="155">
        <v>0.9</v>
      </c>
      <c r="I138" s="156"/>
      <c r="J138" s="157"/>
      <c r="K138" s="158"/>
      <c r="L138" s="159"/>
      <c r="M138" s="144"/>
      <c r="N138" s="160"/>
      <c r="O138" s="137"/>
      <c r="P138" s="164"/>
      <c r="Q138" s="159"/>
      <c r="R138" s="144"/>
      <c r="S138" s="169">
        <v>55</v>
      </c>
      <c r="T138" s="75"/>
    </row>
    <row r="139" spans="1:20" ht="16.5" customHeight="1">
      <c r="A139" s="20">
        <v>71</v>
      </c>
      <c r="B139" s="20" t="s">
        <v>4752</v>
      </c>
      <c r="C139" s="25" t="s">
        <v>13153</v>
      </c>
      <c r="D139" s="140"/>
      <c r="E139" s="144"/>
      <c r="F139" s="153"/>
      <c r="G139" s="46"/>
      <c r="H139" s="53"/>
      <c r="I139" s="156" t="s">
        <v>7754</v>
      </c>
      <c r="J139" s="206" t="s">
        <v>53</v>
      </c>
      <c r="K139" s="158">
        <v>1</v>
      </c>
      <c r="L139" s="159"/>
      <c r="M139" s="144"/>
      <c r="N139" s="160"/>
      <c r="O139" s="208" t="s">
        <v>53</v>
      </c>
      <c r="P139" s="53">
        <v>0.7</v>
      </c>
      <c r="Q139" s="152"/>
      <c r="R139" s="46"/>
      <c r="S139" s="169">
        <v>55</v>
      </c>
      <c r="T139" s="75"/>
    </row>
    <row r="140" spans="1:20" ht="16.5" customHeight="1">
      <c r="A140" s="20">
        <v>71</v>
      </c>
      <c r="B140" s="20" t="s">
        <v>1045</v>
      </c>
      <c r="C140" s="25" t="s">
        <v>16376</v>
      </c>
      <c r="D140" s="140"/>
      <c r="E140" s="144"/>
      <c r="F140" s="151"/>
      <c r="G140" s="154"/>
      <c r="H140" s="155"/>
      <c r="I140" s="156"/>
      <c r="J140" s="157"/>
      <c r="K140" s="158"/>
      <c r="L140" s="159"/>
      <c r="M140" s="144"/>
      <c r="N140" s="160"/>
      <c r="O140" s="151"/>
      <c r="P140" s="154"/>
      <c r="Q140" s="165" t="s">
        <v>150</v>
      </c>
      <c r="R140" s="209"/>
      <c r="S140" s="169">
        <v>77</v>
      </c>
      <c r="T140" s="75"/>
    </row>
    <row r="141" spans="1:20" ht="16.5" customHeight="1">
      <c r="A141" s="20">
        <v>71</v>
      </c>
      <c r="B141" s="20" t="s">
        <v>11813</v>
      </c>
      <c r="C141" s="25" t="s">
        <v>15736</v>
      </c>
      <c r="D141" s="140"/>
      <c r="E141" s="144"/>
      <c r="F141" s="152"/>
      <c r="G141" s="46"/>
      <c r="H141" s="53"/>
      <c r="I141" s="156" t="s">
        <v>7754</v>
      </c>
      <c r="J141" s="206" t="s">
        <v>53</v>
      </c>
      <c r="K141" s="158">
        <v>1</v>
      </c>
      <c r="L141" s="159"/>
      <c r="M141" s="144"/>
      <c r="N141" s="160"/>
      <c r="O141" s="159"/>
      <c r="P141" s="144"/>
      <c r="Q141" s="166"/>
      <c r="R141" s="210"/>
      <c r="S141" s="169">
        <v>77</v>
      </c>
      <c r="T141" s="75"/>
    </row>
    <row r="142" spans="1:20" ht="16.5" customHeight="1">
      <c r="A142" s="20">
        <v>71</v>
      </c>
      <c r="B142" s="20" t="s">
        <v>1959</v>
      </c>
      <c r="C142" s="25" t="s">
        <v>16377</v>
      </c>
      <c r="D142" s="140"/>
      <c r="E142" s="144"/>
      <c r="F142" s="136" t="s">
        <v>37</v>
      </c>
      <c r="G142" s="204" t="s">
        <v>53</v>
      </c>
      <c r="H142" s="155">
        <v>0.9</v>
      </c>
      <c r="I142" s="156"/>
      <c r="J142" s="157"/>
      <c r="K142" s="158"/>
      <c r="L142" s="159"/>
      <c r="M142" s="144"/>
      <c r="N142" s="160"/>
      <c r="O142" s="159"/>
      <c r="P142" s="144"/>
      <c r="Q142" s="166"/>
      <c r="R142" s="210"/>
      <c r="S142" s="169">
        <v>70</v>
      </c>
      <c r="T142" s="75"/>
    </row>
    <row r="143" spans="1:20" ht="16.5" customHeight="1">
      <c r="A143" s="20">
        <v>71</v>
      </c>
      <c r="B143" s="20" t="s">
        <v>2838</v>
      </c>
      <c r="C143" s="25" t="s">
        <v>7464</v>
      </c>
      <c r="D143" s="140"/>
      <c r="E143" s="144"/>
      <c r="F143" s="153"/>
      <c r="G143" s="46"/>
      <c r="H143" s="53"/>
      <c r="I143" s="156" t="s">
        <v>7754</v>
      </c>
      <c r="J143" s="206" t="s">
        <v>53</v>
      </c>
      <c r="K143" s="158">
        <v>1</v>
      </c>
      <c r="L143" s="159"/>
      <c r="M143" s="144"/>
      <c r="N143" s="160"/>
      <c r="O143" s="152"/>
      <c r="P143" s="46"/>
      <c r="Q143" s="166"/>
      <c r="R143" s="210"/>
      <c r="S143" s="169">
        <v>70</v>
      </c>
      <c r="T143" s="75"/>
    </row>
    <row r="144" spans="1:20" ht="16.5" customHeight="1">
      <c r="A144" s="20">
        <v>71</v>
      </c>
      <c r="B144" s="20" t="s">
        <v>5287</v>
      </c>
      <c r="C144" s="25" t="s">
        <v>3611</v>
      </c>
      <c r="D144" s="140"/>
      <c r="E144" s="144"/>
      <c r="F144" s="151"/>
      <c r="G144" s="154"/>
      <c r="H144" s="155"/>
      <c r="I144" s="156"/>
      <c r="J144" s="157"/>
      <c r="K144" s="158"/>
      <c r="L144" s="159"/>
      <c r="M144" s="144"/>
      <c r="N144" s="160"/>
      <c r="O144" s="136" t="s">
        <v>92</v>
      </c>
      <c r="P144" s="163"/>
      <c r="Q144" s="166"/>
      <c r="R144" s="210"/>
      <c r="S144" s="169">
        <v>54</v>
      </c>
      <c r="T144" s="75"/>
    </row>
    <row r="145" spans="1:20" ht="16.5" customHeight="1">
      <c r="A145" s="20">
        <v>71</v>
      </c>
      <c r="B145" s="20" t="s">
        <v>8993</v>
      </c>
      <c r="C145" s="25" t="s">
        <v>16378</v>
      </c>
      <c r="D145" s="140"/>
      <c r="E145" s="144"/>
      <c r="F145" s="152"/>
      <c r="G145" s="46"/>
      <c r="H145" s="53"/>
      <c r="I145" s="156" t="s">
        <v>7754</v>
      </c>
      <c r="J145" s="206" t="s">
        <v>53</v>
      </c>
      <c r="K145" s="158">
        <v>1</v>
      </c>
      <c r="L145" s="159"/>
      <c r="M145" s="144"/>
      <c r="N145" s="160"/>
      <c r="O145" s="137"/>
      <c r="P145" s="164"/>
      <c r="Q145" s="166"/>
      <c r="R145" s="210"/>
      <c r="S145" s="169">
        <v>54</v>
      </c>
      <c r="T145" s="75"/>
    </row>
    <row r="146" spans="1:20" ht="16.5" customHeight="1">
      <c r="A146" s="20">
        <v>71</v>
      </c>
      <c r="B146" s="20" t="s">
        <v>11812</v>
      </c>
      <c r="C146" s="25" t="s">
        <v>5800</v>
      </c>
      <c r="D146" s="140"/>
      <c r="E146" s="144"/>
      <c r="F146" s="136" t="s">
        <v>37</v>
      </c>
      <c r="G146" s="204" t="s">
        <v>53</v>
      </c>
      <c r="H146" s="155">
        <v>0.9</v>
      </c>
      <c r="I146" s="156"/>
      <c r="J146" s="157"/>
      <c r="K146" s="158"/>
      <c r="L146" s="159"/>
      <c r="M146" s="144"/>
      <c r="N146" s="160"/>
      <c r="O146" s="137"/>
      <c r="P146" s="164"/>
      <c r="Q146" s="166"/>
      <c r="R146" s="210"/>
      <c r="S146" s="169">
        <v>50</v>
      </c>
      <c r="T146" s="75"/>
    </row>
    <row r="147" spans="1:20" ht="16.5" customHeight="1">
      <c r="A147" s="20">
        <v>71</v>
      </c>
      <c r="B147" s="20" t="s">
        <v>11810</v>
      </c>
      <c r="C147" s="25" t="s">
        <v>16379</v>
      </c>
      <c r="D147" s="140"/>
      <c r="E147" s="144"/>
      <c r="F147" s="153"/>
      <c r="G147" s="46"/>
      <c r="H147" s="53"/>
      <c r="I147" s="156" t="s">
        <v>7754</v>
      </c>
      <c r="J147" s="206" t="s">
        <v>53</v>
      </c>
      <c r="K147" s="158">
        <v>1</v>
      </c>
      <c r="L147" s="159"/>
      <c r="M147" s="144"/>
      <c r="N147" s="160"/>
      <c r="O147" s="208" t="s">
        <v>53</v>
      </c>
      <c r="P147" s="53">
        <v>0.9</v>
      </c>
      <c r="Q147" s="208" t="s">
        <v>53</v>
      </c>
      <c r="R147" s="211">
        <v>0.9</v>
      </c>
      <c r="S147" s="169">
        <v>50</v>
      </c>
      <c r="T147" s="75"/>
    </row>
    <row r="148" spans="1:20" ht="16.5" customHeight="1">
      <c r="A148" s="20">
        <v>71</v>
      </c>
      <c r="B148" s="20" t="s">
        <v>6854</v>
      </c>
      <c r="C148" s="25" t="s">
        <v>6512</v>
      </c>
      <c r="D148" s="140"/>
      <c r="E148" s="144"/>
      <c r="F148" s="151"/>
      <c r="G148" s="154"/>
      <c r="H148" s="155"/>
      <c r="I148" s="156"/>
      <c r="J148" s="157"/>
      <c r="K148" s="158"/>
      <c r="L148" s="159"/>
      <c r="M148" s="144"/>
      <c r="N148" s="160"/>
      <c r="O148" s="151"/>
      <c r="P148" s="154"/>
      <c r="Q148" s="165" t="s">
        <v>69</v>
      </c>
      <c r="R148" s="209"/>
      <c r="S148" s="169">
        <v>73</v>
      </c>
      <c r="T148" s="75"/>
    </row>
    <row r="149" spans="1:20" ht="16.5" customHeight="1">
      <c r="A149" s="20">
        <v>71</v>
      </c>
      <c r="B149" s="20" t="s">
        <v>11809</v>
      </c>
      <c r="C149" s="25" t="s">
        <v>16380</v>
      </c>
      <c r="D149" s="140"/>
      <c r="E149" s="144"/>
      <c r="F149" s="152"/>
      <c r="G149" s="46"/>
      <c r="H149" s="53"/>
      <c r="I149" s="156" t="s">
        <v>7754</v>
      </c>
      <c r="J149" s="206" t="s">
        <v>53</v>
      </c>
      <c r="K149" s="158">
        <v>1</v>
      </c>
      <c r="L149" s="159"/>
      <c r="M149" s="144"/>
      <c r="N149" s="160"/>
      <c r="O149" s="159"/>
      <c r="P149" s="144"/>
      <c r="Q149" s="166"/>
      <c r="R149" s="210"/>
      <c r="S149" s="169">
        <v>73</v>
      </c>
      <c r="T149" s="75"/>
    </row>
    <row r="150" spans="1:20" ht="16.5" customHeight="1">
      <c r="A150" s="20">
        <v>71</v>
      </c>
      <c r="B150" s="20" t="s">
        <v>10610</v>
      </c>
      <c r="C150" s="25" t="s">
        <v>14767</v>
      </c>
      <c r="D150" s="140"/>
      <c r="E150" s="144"/>
      <c r="F150" s="136" t="s">
        <v>37</v>
      </c>
      <c r="G150" s="204" t="s">
        <v>53</v>
      </c>
      <c r="H150" s="155">
        <v>0.9</v>
      </c>
      <c r="I150" s="156"/>
      <c r="J150" s="157"/>
      <c r="K150" s="158"/>
      <c r="L150" s="159"/>
      <c r="M150" s="144"/>
      <c r="N150" s="160"/>
      <c r="O150" s="159"/>
      <c r="P150" s="144"/>
      <c r="Q150" s="166"/>
      <c r="R150" s="210"/>
      <c r="S150" s="169">
        <v>66</v>
      </c>
      <c r="T150" s="75"/>
    </row>
    <row r="151" spans="1:20" ht="16.5" customHeight="1">
      <c r="A151" s="20">
        <v>71</v>
      </c>
      <c r="B151" s="20" t="s">
        <v>11808</v>
      </c>
      <c r="C151" s="25" t="s">
        <v>16381</v>
      </c>
      <c r="D151" s="140"/>
      <c r="E151" s="144"/>
      <c r="F151" s="153"/>
      <c r="G151" s="46"/>
      <c r="H151" s="53"/>
      <c r="I151" s="156" t="s">
        <v>7754</v>
      </c>
      <c r="J151" s="206" t="s">
        <v>53</v>
      </c>
      <c r="K151" s="158">
        <v>1</v>
      </c>
      <c r="L151" s="159"/>
      <c r="M151" s="144"/>
      <c r="N151" s="160"/>
      <c r="O151" s="152"/>
      <c r="P151" s="46"/>
      <c r="Q151" s="166"/>
      <c r="R151" s="210"/>
      <c r="S151" s="169">
        <v>66</v>
      </c>
      <c r="T151" s="75"/>
    </row>
    <row r="152" spans="1:20" ht="16.5" customHeight="1">
      <c r="A152" s="20">
        <v>71</v>
      </c>
      <c r="B152" s="20" t="s">
        <v>10067</v>
      </c>
      <c r="C152" s="25" t="s">
        <v>4778</v>
      </c>
      <c r="D152" s="140"/>
      <c r="E152" s="144"/>
      <c r="F152" s="151"/>
      <c r="G152" s="154"/>
      <c r="H152" s="155"/>
      <c r="I152" s="156"/>
      <c r="J152" s="157"/>
      <c r="K152" s="158"/>
      <c r="L152" s="159"/>
      <c r="M152" s="144"/>
      <c r="N152" s="160"/>
      <c r="O152" s="136" t="s">
        <v>92</v>
      </c>
      <c r="P152" s="163"/>
      <c r="Q152" s="166"/>
      <c r="R152" s="210"/>
      <c r="S152" s="169">
        <v>51</v>
      </c>
      <c r="T152" s="75"/>
    </row>
    <row r="153" spans="1:20" ht="16.5" customHeight="1">
      <c r="A153" s="20">
        <v>71</v>
      </c>
      <c r="B153" s="20" t="s">
        <v>2291</v>
      </c>
      <c r="C153" s="25" t="s">
        <v>16382</v>
      </c>
      <c r="D153" s="140"/>
      <c r="E153" s="144"/>
      <c r="F153" s="152"/>
      <c r="G153" s="46"/>
      <c r="H153" s="53"/>
      <c r="I153" s="156" t="s">
        <v>7754</v>
      </c>
      <c r="J153" s="206" t="s">
        <v>53</v>
      </c>
      <c r="K153" s="158">
        <v>1</v>
      </c>
      <c r="L153" s="159"/>
      <c r="M153" s="144"/>
      <c r="N153" s="160"/>
      <c r="O153" s="137"/>
      <c r="P153" s="164"/>
      <c r="Q153" s="166"/>
      <c r="R153" s="210"/>
      <c r="S153" s="169">
        <v>51</v>
      </c>
      <c r="T153" s="75"/>
    </row>
    <row r="154" spans="1:20" ht="16.5" customHeight="1">
      <c r="A154" s="20">
        <v>71</v>
      </c>
      <c r="B154" s="20" t="s">
        <v>10244</v>
      </c>
      <c r="C154" s="25" t="s">
        <v>16383</v>
      </c>
      <c r="D154" s="140"/>
      <c r="E154" s="144"/>
      <c r="F154" s="136" t="s">
        <v>37</v>
      </c>
      <c r="G154" s="204" t="s">
        <v>53</v>
      </c>
      <c r="H154" s="155">
        <v>0.9</v>
      </c>
      <c r="I154" s="156"/>
      <c r="J154" s="157"/>
      <c r="K154" s="158"/>
      <c r="L154" s="159"/>
      <c r="M154" s="144"/>
      <c r="N154" s="160"/>
      <c r="O154" s="137"/>
      <c r="P154" s="164"/>
      <c r="Q154" s="166"/>
      <c r="R154" s="210"/>
      <c r="S154" s="169">
        <v>47</v>
      </c>
      <c r="T154" s="75"/>
    </row>
    <row r="155" spans="1:20" ht="16.5" customHeight="1">
      <c r="A155" s="20">
        <v>71</v>
      </c>
      <c r="B155" s="20" t="s">
        <v>11806</v>
      </c>
      <c r="C155" s="25" t="s">
        <v>16384</v>
      </c>
      <c r="D155" s="141"/>
      <c r="E155" s="46"/>
      <c r="F155" s="153"/>
      <c r="G155" s="46"/>
      <c r="H155" s="53"/>
      <c r="I155" s="156" t="s">
        <v>7754</v>
      </c>
      <c r="J155" s="206" t="s">
        <v>53</v>
      </c>
      <c r="K155" s="158">
        <v>1</v>
      </c>
      <c r="L155" s="159"/>
      <c r="M155" s="144"/>
      <c r="N155" s="160"/>
      <c r="O155" s="208" t="s">
        <v>53</v>
      </c>
      <c r="P155" s="53">
        <v>0.9</v>
      </c>
      <c r="Q155" s="208" t="s">
        <v>53</v>
      </c>
      <c r="R155" s="211">
        <v>0.85</v>
      </c>
      <c r="S155" s="169">
        <v>47</v>
      </c>
      <c r="T155" s="75"/>
    </row>
    <row r="156" spans="1:20" ht="16.5" customHeight="1">
      <c r="A156" s="20">
        <v>71</v>
      </c>
      <c r="B156" s="20">
        <v>7491</v>
      </c>
      <c r="C156" s="25" t="s">
        <v>13746</v>
      </c>
      <c r="D156" s="136" t="s">
        <v>17655</v>
      </c>
      <c r="E156" s="200"/>
      <c r="F156" s="151"/>
      <c r="G156" s="154"/>
      <c r="H156" s="155"/>
      <c r="I156" s="156"/>
      <c r="J156" s="157"/>
      <c r="K156" s="158"/>
      <c r="L156" s="151" t="s">
        <v>1403</v>
      </c>
      <c r="M156" s="154"/>
      <c r="N156" s="217"/>
      <c r="O156" s="151"/>
      <c r="P156" s="155"/>
      <c r="Q156" s="151"/>
      <c r="R156" s="155"/>
      <c r="S156" s="169">
        <v>173</v>
      </c>
      <c r="T156" s="75"/>
    </row>
    <row r="157" spans="1:20" ht="16.5" customHeight="1">
      <c r="A157" s="20">
        <v>71</v>
      </c>
      <c r="B157" s="20">
        <v>7492</v>
      </c>
      <c r="C157" s="25" t="s">
        <v>2447</v>
      </c>
      <c r="D157" s="199"/>
      <c r="E157" s="201"/>
      <c r="F157" s="152"/>
      <c r="G157" s="46"/>
      <c r="H157" s="53"/>
      <c r="I157" s="156" t="s">
        <v>7754</v>
      </c>
      <c r="J157" s="206" t="s">
        <v>53</v>
      </c>
      <c r="K157" s="158">
        <v>1</v>
      </c>
      <c r="L157" s="215" t="s">
        <v>53</v>
      </c>
      <c r="M157" s="160">
        <v>0.25</v>
      </c>
      <c r="N157" s="143" t="s">
        <v>591</v>
      </c>
      <c r="O157" s="159"/>
      <c r="P157" s="160"/>
      <c r="Q157" s="159"/>
      <c r="R157" s="160"/>
      <c r="S157" s="169">
        <v>173</v>
      </c>
      <c r="T157" s="75"/>
    </row>
    <row r="158" spans="1:20" ht="16.5" customHeight="1">
      <c r="A158" s="20">
        <v>71</v>
      </c>
      <c r="B158" s="20">
        <v>7493</v>
      </c>
      <c r="C158" s="25" t="s">
        <v>16385</v>
      </c>
      <c r="D158" s="199"/>
      <c r="E158" s="201"/>
      <c r="F158" s="136" t="s">
        <v>37</v>
      </c>
      <c r="G158" s="204" t="s">
        <v>53</v>
      </c>
      <c r="H158" s="155">
        <v>0.9</v>
      </c>
      <c r="I158" s="156"/>
      <c r="J158" s="157"/>
      <c r="K158" s="158"/>
      <c r="L158" s="159"/>
      <c r="M158" s="144"/>
      <c r="N158" s="201"/>
      <c r="O158" s="159"/>
      <c r="P158" s="160"/>
      <c r="Q158" s="159"/>
      <c r="R158" s="160"/>
      <c r="S158" s="169">
        <v>155</v>
      </c>
      <c r="T158" s="75"/>
    </row>
    <row r="159" spans="1:20" ht="16.5" customHeight="1">
      <c r="A159" s="20">
        <v>71</v>
      </c>
      <c r="B159" s="20">
        <v>7494</v>
      </c>
      <c r="C159" s="25" t="s">
        <v>16386</v>
      </c>
      <c r="D159" s="138">
        <v>138</v>
      </c>
      <c r="E159" s="202" t="s">
        <v>51</v>
      </c>
      <c r="F159" s="153"/>
      <c r="G159" s="46"/>
      <c r="H159" s="53"/>
      <c r="I159" s="156" t="s">
        <v>7754</v>
      </c>
      <c r="J159" s="206" t="s">
        <v>53</v>
      </c>
      <c r="K159" s="158">
        <v>1</v>
      </c>
      <c r="L159" s="159"/>
      <c r="M159" s="144"/>
      <c r="N159" s="160"/>
      <c r="O159" s="159"/>
      <c r="P159" s="160"/>
      <c r="Q159" s="159"/>
      <c r="R159" s="160"/>
      <c r="S159" s="169">
        <v>155</v>
      </c>
      <c r="T159" s="75"/>
    </row>
    <row r="160" spans="1:20" ht="16.5" customHeight="1">
      <c r="A160" s="20">
        <v>71</v>
      </c>
      <c r="B160" s="20" t="s">
        <v>5397</v>
      </c>
      <c r="C160" s="25" t="s">
        <v>2178</v>
      </c>
      <c r="D160" s="140"/>
      <c r="E160" s="144"/>
      <c r="F160" s="151"/>
      <c r="G160" s="154"/>
      <c r="H160" s="155"/>
      <c r="I160" s="156"/>
      <c r="J160" s="157"/>
      <c r="K160" s="158"/>
      <c r="L160" s="159"/>
      <c r="M160" s="144"/>
      <c r="N160" s="160"/>
      <c r="O160" s="136" t="s">
        <v>92</v>
      </c>
      <c r="P160" s="163"/>
      <c r="Q160" s="159"/>
      <c r="R160" s="144"/>
      <c r="S160" s="169">
        <v>121</v>
      </c>
      <c r="T160" s="75"/>
    </row>
    <row r="161" spans="1:20" ht="16.5" customHeight="1">
      <c r="A161" s="20">
        <v>71</v>
      </c>
      <c r="B161" s="20" t="s">
        <v>9701</v>
      </c>
      <c r="C161" s="25" t="s">
        <v>16387</v>
      </c>
      <c r="D161" s="140"/>
      <c r="E161" s="144"/>
      <c r="F161" s="152"/>
      <c r="G161" s="46"/>
      <c r="H161" s="53"/>
      <c r="I161" s="156" t="s">
        <v>7754</v>
      </c>
      <c r="J161" s="206" t="s">
        <v>53</v>
      </c>
      <c r="K161" s="158">
        <v>1</v>
      </c>
      <c r="L161" s="159"/>
      <c r="M161" s="144"/>
      <c r="N161" s="160"/>
      <c r="O161" s="137"/>
      <c r="P161" s="164"/>
      <c r="Q161" s="159"/>
      <c r="R161" s="144"/>
      <c r="S161" s="169">
        <v>121</v>
      </c>
      <c r="T161" s="75"/>
    </row>
    <row r="162" spans="1:20" ht="16.5" customHeight="1">
      <c r="A162" s="20">
        <v>71</v>
      </c>
      <c r="B162" s="20" t="s">
        <v>8561</v>
      </c>
      <c r="C162" s="25" t="s">
        <v>11644</v>
      </c>
      <c r="D162" s="140"/>
      <c r="E162" s="144"/>
      <c r="F162" s="136" t="s">
        <v>37</v>
      </c>
      <c r="G162" s="204" t="s">
        <v>53</v>
      </c>
      <c r="H162" s="155">
        <v>0.9</v>
      </c>
      <c r="I162" s="156"/>
      <c r="J162" s="157"/>
      <c r="K162" s="158"/>
      <c r="L162" s="159"/>
      <c r="M162" s="144"/>
      <c r="N162" s="160"/>
      <c r="O162" s="137"/>
      <c r="P162" s="164"/>
      <c r="Q162" s="159"/>
      <c r="R162" s="144"/>
      <c r="S162" s="169">
        <v>109</v>
      </c>
      <c r="T162" s="75"/>
    </row>
    <row r="163" spans="1:20" ht="16.5" customHeight="1">
      <c r="A163" s="20">
        <v>71</v>
      </c>
      <c r="B163" s="20" t="s">
        <v>4120</v>
      </c>
      <c r="C163" s="25" t="s">
        <v>16388</v>
      </c>
      <c r="D163" s="140"/>
      <c r="E163" s="144"/>
      <c r="F163" s="153"/>
      <c r="G163" s="46"/>
      <c r="H163" s="53"/>
      <c r="I163" s="156" t="s">
        <v>7754</v>
      </c>
      <c r="J163" s="206" t="s">
        <v>53</v>
      </c>
      <c r="K163" s="158">
        <v>1</v>
      </c>
      <c r="L163" s="159"/>
      <c r="M163" s="144"/>
      <c r="N163" s="160"/>
      <c r="O163" s="208" t="s">
        <v>53</v>
      </c>
      <c r="P163" s="53">
        <v>0.7</v>
      </c>
      <c r="Q163" s="152"/>
      <c r="R163" s="46"/>
      <c r="S163" s="169">
        <v>109</v>
      </c>
      <c r="T163" s="75"/>
    </row>
    <row r="164" spans="1:20" ht="16.5" customHeight="1">
      <c r="A164" s="20">
        <v>71</v>
      </c>
      <c r="B164" s="20" t="s">
        <v>3674</v>
      </c>
      <c r="C164" s="25" t="s">
        <v>16390</v>
      </c>
      <c r="D164" s="140"/>
      <c r="E164" s="144"/>
      <c r="F164" s="151"/>
      <c r="G164" s="154"/>
      <c r="H164" s="155"/>
      <c r="I164" s="156"/>
      <c r="J164" s="157"/>
      <c r="K164" s="158"/>
      <c r="L164" s="159"/>
      <c r="M164" s="144"/>
      <c r="N164" s="160"/>
      <c r="O164" s="151"/>
      <c r="P164" s="154"/>
      <c r="Q164" s="165" t="s">
        <v>150</v>
      </c>
      <c r="R164" s="209"/>
      <c r="S164" s="169">
        <v>156</v>
      </c>
      <c r="T164" s="75"/>
    </row>
    <row r="165" spans="1:20" ht="16.5" customHeight="1">
      <c r="A165" s="20">
        <v>71</v>
      </c>
      <c r="B165" s="20" t="s">
        <v>11805</v>
      </c>
      <c r="C165" s="25" t="s">
        <v>16391</v>
      </c>
      <c r="D165" s="140"/>
      <c r="E165" s="144"/>
      <c r="F165" s="152"/>
      <c r="G165" s="46"/>
      <c r="H165" s="53"/>
      <c r="I165" s="156" t="s">
        <v>7754</v>
      </c>
      <c r="J165" s="206" t="s">
        <v>53</v>
      </c>
      <c r="K165" s="158">
        <v>1</v>
      </c>
      <c r="L165" s="159"/>
      <c r="M165" s="144"/>
      <c r="N165" s="160"/>
      <c r="O165" s="159"/>
      <c r="P165" s="144"/>
      <c r="Q165" s="166"/>
      <c r="R165" s="210"/>
      <c r="S165" s="169">
        <v>156</v>
      </c>
      <c r="T165" s="75"/>
    </row>
    <row r="166" spans="1:20" ht="16.5" customHeight="1">
      <c r="A166" s="20">
        <v>71</v>
      </c>
      <c r="B166" s="20" t="s">
        <v>4950</v>
      </c>
      <c r="C166" s="25" t="s">
        <v>12270</v>
      </c>
      <c r="D166" s="140"/>
      <c r="E166" s="144"/>
      <c r="F166" s="136" t="s">
        <v>37</v>
      </c>
      <c r="G166" s="204" t="s">
        <v>53</v>
      </c>
      <c r="H166" s="155">
        <v>0.9</v>
      </c>
      <c r="I166" s="156"/>
      <c r="J166" s="157"/>
      <c r="K166" s="158"/>
      <c r="L166" s="159"/>
      <c r="M166" s="144"/>
      <c r="N166" s="160"/>
      <c r="O166" s="159"/>
      <c r="P166" s="144"/>
      <c r="Q166" s="166"/>
      <c r="R166" s="210"/>
      <c r="S166" s="169">
        <v>140</v>
      </c>
      <c r="T166" s="75"/>
    </row>
    <row r="167" spans="1:20" ht="16.5" customHeight="1">
      <c r="A167" s="20">
        <v>71</v>
      </c>
      <c r="B167" s="20" t="s">
        <v>6262</v>
      </c>
      <c r="C167" s="25" t="s">
        <v>12442</v>
      </c>
      <c r="D167" s="140"/>
      <c r="E167" s="144"/>
      <c r="F167" s="153"/>
      <c r="G167" s="46"/>
      <c r="H167" s="53"/>
      <c r="I167" s="156" t="s">
        <v>7754</v>
      </c>
      <c r="J167" s="206" t="s">
        <v>53</v>
      </c>
      <c r="K167" s="158">
        <v>1</v>
      </c>
      <c r="L167" s="159"/>
      <c r="M167" s="144"/>
      <c r="N167" s="160"/>
      <c r="O167" s="152"/>
      <c r="P167" s="46"/>
      <c r="Q167" s="166"/>
      <c r="R167" s="210"/>
      <c r="S167" s="169">
        <v>140</v>
      </c>
      <c r="T167" s="75"/>
    </row>
    <row r="168" spans="1:20" ht="16.5" customHeight="1">
      <c r="A168" s="20">
        <v>71</v>
      </c>
      <c r="B168" s="20" t="s">
        <v>11804</v>
      </c>
      <c r="C168" s="25" t="s">
        <v>16392</v>
      </c>
      <c r="D168" s="140"/>
      <c r="E168" s="144"/>
      <c r="F168" s="151"/>
      <c r="G168" s="154"/>
      <c r="H168" s="155"/>
      <c r="I168" s="156"/>
      <c r="J168" s="157"/>
      <c r="K168" s="158"/>
      <c r="L168" s="159"/>
      <c r="M168" s="144"/>
      <c r="N168" s="160"/>
      <c r="O168" s="136" t="s">
        <v>92</v>
      </c>
      <c r="P168" s="163"/>
      <c r="Q168" s="166"/>
      <c r="R168" s="210"/>
      <c r="S168" s="169">
        <v>109</v>
      </c>
      <c r="T168" s="75"/>
    </row>
    <row r="169" spans="1:20" ht="16.5" customHeight="1">
      <c r="A169" s="20">
        <v>71</v>
      </c>
      <c r="B169" s="20" t="s">
        <v>11803</v>
      </c>
      <c r="C169" s="25" t="s">
        <v>1982</v>
      </c>
      <c r="D169" s="140"/>
      <c r="E169" s="144"/>
      <c r="F169" s="152"/>
      <c r="G169" s="46"/>
      <c r="H169" s="53"/>
      <c r="I169" s="156" t="s">
        <v>7754</v>
      </c>
      <c r="J169" s="206" t="s">
        <v>53</v>
      </c>
      <c r="K169" s="158">
        <v>1</v>
      </c>
      <c r="L169" s="159"/>
      <c r="M169" s="144"/>
      <c r="N169" s="160"/>
      <c r="O169" s="137"/>
      <c r="P169" s="164"/>
      <c r="Q169" s="166"/>
      <c r="R169" s="210"/>
      <c r="S169" s="169">
        <v>109</v>
      </c>
      <c r="T169" s="75"/>
    </row>
    <row r="170" spans="1:20" ht="16.5" customHeight="1">
      <c r="A170" s="20">
        <v>71</v>
      </c>
      <c r="B170" s="20" t="s">
        <v>9579</v>
      </c>
      <c r="C170" s="25" t="s">
        <v>14660</v>
      </c>
      <c r="D170" s="140"/>
      <c r="E170" s="144"/>
      <c r="F170" s="136" t="s">
        <v>37</v>
      </c>
      <c r="G170" s="204" t="s">
        <v>53</v>
      </c>
      <c r="H170" s="155">
        <v>0.9</v>
      </c>
      <c r="I170" s="156"/>
      <c r="J170" s="157"/>
      <c r="K170" s="158"/>
      <c r="L170" s="159"/>
      <c r="M170" s="144"/>
      <c r="N170" s="160"/>
      <c r="O170" s="137"/>
      <c r="P170" s="164"/>
      <c r="Q170" s="166"/>
      <c r="R170" s="210"/>
      <c r="S170" s="169">
        <v>98</v>
      </c>
      <c r="T170" s="75"/>
    </row>
    <row r="171" spans="1:20" ht="16.5" customHeight="1">
      <c r="A171" s="20">
        <v>71</v>
      </c>
      <c r="B171" s="20" t="s">
        <v>11802</v>
      </c>
      <c r="C171" s="25" t="s">
        <v>16393</v>
      </c>
      <c r="D171" s="140"/>
      <c r="E171" s="144"/>
      <c r="F171" s="153"/>
      <c r="G171" s="46"/>
      <c r="H171" s="53"/>
      <c r="I171" s="156" t="s">
        <v>7754</v>
      </c>
      <c r="J171" s="206" t="s">
        <v>53</v>
      </c>
      <c r="K171" s="158">
        <v>1</v>
      </c>
      <c r="L171" s="159"/>
      <c r="M171" s="144"/>
      <c r="N171" s="160"/>
      <c r="O171" s="208" t="s">
        <v>53</v>
      </c>
      <c r="P171" s="53">
        <v>0.9</v>
      </c>
      <c r="Q171" s="208" t="s">
        <v>53</v>
      </c>
      <c r="R171" s="211">
        <v>0.9</v>
      </c>
      <c r="S171" s="169">
        <v>98</v>
      </c>
      <c r="T171" s="75"/>
    </row>
    <row r="172" spans="1:20" ht="16.5" customHeight="1">
      <c r="A172" s="20">
        <v>71</v>
      </c>
      <c r="B172" s="20" t="s">
        <v>11799</v>
      </c>
      <c r="C172" s="25" t="s">
        <v>12968</v>
      </c>
      <c r="D172" s="140"/>
      <c r="E172" s="144"/>
      <c r="F172" s="151"/>
      <c r="G172" s="154"/>
      <c r="H172" s="155"/>
      <c r="I172" s="156"/>
      <c r="J172" s="157"/>
      <c r="K172" s="158"/>
      <c r="L172" s="159"/>
      <c r="M172" s="144"/>
      <c r="N172" s="160"/>
      <c r="O172" s="151"/>
      <c r="P172" s="154"/>
      <c r="Q172" s="165" t="s">
        <v>69</v>
      </c>
      <c r="R172" s="209"/>
      <c r="S172" s="169">
        <v>147</v>
      </c>
      <c r="T172" s="75"/>
    </row>
    <row r="173" spans="1:20" ht="16.5" customHeight="1">
      <c r="A173" s="20">
        <v>71</v>
      </c>
      <c r="B173" s="20" t="s">
        <v>327</v>
      </c>
      <c r="C173" s="25" t="s">
        <v>2262</v>
      </c>
      <c r="D173" s="140"/>
      <c r="E173" s="144"/>
      <c r="F173" s="152"/>
      <c r="G173" s="46"/>
      <c r="H173" s="53"/>
      <c r="I173" s="156" t="s">
        <v>7754</v>
      </c>
      <c r="J173" s="206" t="s">
        <v>53</v>
      </c>
      <c r="K173" s="158">
        <v>1</v>
      </c>
      <c r="L173" s="159"/>
      <c r="M173" s="144"/>
      <c r="N173" s="160"/>
      <c r="O173" s="159"/>
      <c r="P173" s="144"/>
      <c r="Q173" s="166"/>
      <c r="R173" s="210"/>
      <c r="S173" s="169">
        <v>147</v>
      </c>
      <c r="T173" s="75"/>
    </row>
    <row r="174" spans="1:20" ht="16.5" customHeight="1">
      <c r="A174" s="20">
        <v>71</v>
      </c>
      <c r="B174" s="20" t="s">
        <v>11798</v>
      </c>
      <c r="C174" s="25" t="s">
        <v>16394</v>
      </c>
      <c r="D174" s="140"/>
      <c r="E174" s="144"/>
      <c r="F174" s="136" t="s">
        <v>37</v>
      </c>
      <c r="G174" s="204" t="s">
        <v>53</v>
      </c>
      <c r="H174" s="155">
        <v>0.9</v>
      </c>
      <c r="I174" s="156"/>
      <c r="J174" s="157"/>
      <c r="K174" s="158"/>
      <c r="L174" s="159"/>
      <c r="M174" s="144"/>
      <c r="N174" s="160"/>
      <c r="O174" s="159"/>
      <c r="P174" s="144"/>
      <c r="Q174" s="166"/>
      <c r="R174" s="210"/>
      <c r="S174" s="169">
        <v>132</v>
      </c>
      <c r="T174" s="75"/>
    </row>
    <row r="175" spans="1:20" ht="16.5" customHeight="1">
      <c r="A175" s="20">
        <v>71</v>
      </c>
      <c r="B175" s="20" t="s">
        <v>10348</v>
      </c>
      <c r="C175" s="25" t="s">
        <v>16395</v>
      </c>
      <c r="D175" s="140"/>
      <c r="E175" s="144"/>
      <c r="F175" s="153"/>
      <c r="G175" s="46"/>
      <c r="H175" s="53"/>
      <c r="I175" s="156" t="s">
        <v>7754</v>
      </c>
      <c r="J175" s="206" t="s">
        <v>53</v>
      </c>
      <c r="K175" s="158">
        <v>1</v>
      </c>
      <c r="L175" s="159"/>
      <c r="M175" s="144"/>
      <c r="N175" s="160"/>
      <c r="O175" s="152"/>
      <c r="P175" s="46"/>
      <c r="Q175" s="166"/>
      <c r="R175" s="210"/>
      <c r="S175" s="169">
        <v>132</v>
      </c>
      <c r="T175" s="75"/>
    </row>
    <row r="176" spans="1:20" ht="16.5" customHeight="1">
      <c r="A176" s="20">
        <v>71</v>
      </c>
      <c r="B176" s="20" t="s">
        <v>10439</v>
      </c>
      <c r="C176" s="25" t="s">
        <v>2346</v>
      </c>
      <c r="D176" s="140"/>
      <c r="E176" s="144"/>
      <c r="F176" s="151"/>
      <c r="G176" s="154"/>
      <c r="H176" s="155"/>
      <c r="I176" s="156"/>
      <c r="J176" s="157"/>
      <c r="K176" s="158"/>
      <c r="L176" s="159"/>
      <c r="M176" s="144"/>
      <c r="N176" s="160"/>
      <c r="O176" s="136" t="s">
        <v>92</v>
      </c>
      <c r="P176" s="163"/>
      <c r="Q176" s="166"/>
      <c r="R176" s="210"/>
      <c r="S176" s="169">
        <v>103</v>
      </c>
      <c r="T176" s="75"/>
    </row>
    <row r="177" spans="1:20" ht="16.5" customHeight="1">
      <c r="A177" s="20">
        <v>71</v>
      </c>
      <c r="B177" s="20" t="s">
        <v>2796</v>
      </c>
      <c r="C177" s="25" t="s">
        <v>11771</v>
      </c>
      <c r="D177" s="140"/>
      <c r="E177" s="144"/>
      <c r="F177" s="152"/>
      <c r="G177" s="46"/>
      <c r="H177" s="53"/>
      <c r="I177" s="156" t="s">
        <v>7754</v>
      </c>
      <c r="J177" s="206" t="s">
        <v>53</v>
      </c>
      <c r="K177" s="158">
        <v>1</v>
      </c>
      <c r="L177" s="159"/>
      <c r="M177" s="144"/>
      <c r="N177" s="160"/>
      <c r="O177" s="137"/>
      <c r="P177" s="164"/>
      <c r="Q177" s="166"/>
      <c r="R177" s="210"/>
      <c r="S177" s="169">
        <v>103</v>
      </c>
      <c r="T177" s="75"/>
    </row>
    <row r="178" spans="1:20" ht="16.5" customHeight="1">
      <c r="A178" s="20">
        <v>71</v>
      </c>
      <c r="B178" s="20" t="s">
        <v>11797</v>
      </c>
      <c r="C178" s="25" t="s">
        <v>12323</v>
      </c>
      <c r="D178" s="140"/>
      <c r="E178" s="144"/>
      <c r="F178" s="136" t="s">
        <v>37</v>
      </c>
      <c r="G178" s="204" t="s">
        <v>53</v>
      </c>
      <c r="H178" s="155">
        <v>0.9</v>
      </c>
      <c r="I178" s="156"/>
      <c r="J178" s="157"/>
      <c r="K178" s="158"/>
      <c r="L178" s="159"/>
      <c r="M178" s="144"/>
      <c r="N178" s="160"/>
      <c r="O178" s="137"/>
      <c r="P178" s="164"/>
      <c r="Q178" s="166"/>
      <c r="R178" s="210"/>
      <c r="S178" s="169">
        <v>93</v>
      </c>
      <c r="T178" s="75"/>
    </row>
    <row r="179" spans="1:20" ht="16.5" customHeight="1">
      <c r="A179" s="20">
        <v>71</v>
      </c>
      <c r="B179" s="20" t="s">
        <v>2502</v>
      </c>
      <c r="C179" s="25" t="s">
        <v>15677</v>
      </c>
      <c r="D179" s="141"/>
      <c r="E179" s="46"/>
      <c r="F179" s="153"/>
      <c r="G179" s="46"/>
      <c r="H179" s="53"/>
      <c r="I179" s="156" t="s">
        <v>7754</v>
      </c>
      <c r="J179" s="206" t="s">
        <v>53</v>
      </c>
      <c r="K179" s="158">
        <v>1</v>
      </c>
      <c r="L179" s="159"/>
      <c r="M179" s="144"/>
      <c r="N179" s="160"/>
      <c r="O179" s="208" t="s">
        <v>53</v>
      </c>
      <c r="P179" s="53">
        <v>0.9</v>
      </c>
      <c r="Q179" s="208" t="s">
        <v>53</v>
      </c>
      <c r="R179" s="211">
        <v>0.85</v>
      </c>
      <c r="S179" s="169">
        <v>93</v>
      </c>
      <c r="T179" s="75"/>
    </row>
    <row r="180" spans="1:20" ht="16.5" customHeight="1">
      <c r="A180" s="20">
        <v>71</v>
      </c>
      <c r="B180" s="20">
        <v>7495</v>
      </c>
      <c r="C180" s="25" t="s">
        <v>14390</v>
      </c>
      <c r="D180" s="136" t="s">
        <v>17656</v>
      </c>
      <c r="E180" s="200"/>
      <c r="F180" s="151"/>
      <c r="G180" s="154"/>
      <c r="H180" s="155"/>
      <c r="I180" s="156"/>
      <c r="J180" s="157"/>
      <c r="K180" s="158"/>
      <c r="L180" s="159"/>
      <c r="M180" s="144"/>
      <c r="N180" s="160"/>
      <c r="O180" s="151"/>
      <c r="P180" s="155"/>
      <c r="Q180" s="151"/>
      <c r="R180" s="155"/>
      <c r="S180" s="169">
        <v>259</v>
      </c>
      <c r="T180" s="75"/>
    </row>
    <row r="181" spans="1:20" ht="16.5" customHeight="1">
      <c r="A181" s="20">
        <v>71</v>
      </c>
      <c r="B181" s="20">
        <v>7496</v>
      </c>
      <c r="C181" s="25" t="s">
        <v>5968</v>
      </c>
      <c r="D181" s="199"/>
      <c r="E181" s="201"/>
      <c r="F181" s="152"/>
      <c r="G181" s="46"/>
      <c r="H181" s="53"/>
      <c r="I181" s="156" t="s">
        <v>7754</v>
      </c>
      <c r="J181" s="206" t="s">
        <v>53</v>
      </c>
      <c r="K181" s="158">
        <v>1</v>
      </c>
      <c r="L181" s="159"/>
      <c r="M181" s="144"/>
      <c r="N181" s="160"/>
      <c r="O181" s="159"/>
      <c r="P181" s="160"/>
      <c r="Q181" s="159"/>
      <c r="R181" s="160"/>
      <c r="S181" s="169">
        <v>259</v>
      </c>
      <c r="T181" s="75"/>
    </row>
    <row r="182" spans="1:20" ht="16.5" customHeight="1">
      <c r="A182" s="20">
        <v>71</v>
      </c>
      <c r="B182" s="20">
        <v>7497</v>
      </c>
      <c r="C182" s="25" t="s">
        <v>5748</v>
      </c>
      <c r="D182" s="199"/>
      <c r="E182" s="201"/>
      <c r="F182" s="136" t="s">
        <v>37</v>
      </c>
      <c r="G182" s="204" t="s">
        <v>53</v>
      </c>
      <c r="H182" s="155">
        <v>0.9</v>
      </c>
      <c r="I182" s="156"/>
      <c r="J182" s="157"/>
      <c r="K182" s="158"/>
      <c r="L182" s="159"/>
      <c r="M182" s="144"/>
      <c r="N182" s="160"/>
      <c r="O182" s="159"/>
      <c r="P182" s="160"/>
      <c r="Q182" s="159"/>
      <c r="R182" s="160"/>
      <c r="S182" s="169">
        <v>233</v>
      </c>
      <c r="T182" s="75"/>
    </row>
    <row r="183" spans="1:20" ht="16.5" customHeight="1">
      <c r="A183" s="20">
        <v>71</v>
      </c>
      <c r="B183" s="20">
        <v>7498</v>
      </c>
      <c r="C183" s="25" t="s">
        <v>16396</v>
      </c>
      <c r="D183" s="138">
        <v>207</v>
      </c>
      <c r="E183" s="202" t="s">
        <v>51</v>
      </c>
      <c r="F183" s="153"/>
      <c r="G183" s="46"/>
      <c r="H183" s="53"/>
      <c r="I183" s="156" t="s">
        <v>7754</v>
      </c>
      <c r="J183" s="206" t="s">
        <v>53</v>
      </c>
      <c r="K183" s="158">
        <v>1</v>
      </c>
      <c r="L183" s="159"/>
      <c r="M183" s="144"/>
      <c r="N183" s="160"/>
      <c r="O183" s="159"/>
      <c r="P183" s="160"/>
      <c r="Q183" s="159"/>
      <c r="R183" s="160"/>
      <c r="S183" s="169">
        <v>233</v>
      </c>
      <c r="T183" s="75"/>
    </row>
    <row r="184" spans="1:20" ht="16.5" customHeight="1">
      <c r="A184" s="20">
        <v>71</v>
      </c>
      <c r="B184" s="20" t="s">
        <v>11794</v>
      </c>
      <c r="C184" s="25" t="s">
        <v>7471</v>
      </c>
      <c r="D184" s="140"/>
      <c r="E184" s="144"/>
      <c r="F184" s="151"/>
      <c r="G184" s="154"/>
      <c r="H184" s="155"/>
      <c r="I184" s="156"/>
      <c r="J184" s="157"/>
      <c r="K184" s="158"/>
      <c r="L184" s="159"/>
      <c r="M184" s="144"/>
      <c r="N184" s="160"/>
      <c r="O184" s="136" t="s">
        <v>92</v>
      </c>
      <c r="P184" s="163"/>
      <c r="Q184" s="159"/>
      <c r="R184" s="144"/>
      <c r="S184" s="169">
        <v>181</v>
      </c>
      <c r="T184" s="75"/>
    </row>
    <row r="185" spans="1:20" ht="16.5" customHeight="1">
      <c r="A185" s="20">
        <v>71</v>
      </c>
      <c r="B185" s="20" t="s">
        <v>10613</v>
      </c>
      <c r="C185" s="25" t="s">
        <v>9892</v>
      </c>
      <c r="D185" s="140"/>
      <c r="E185" s="144"/>
      <c r="F185" s="152"/>
      <c r="G185" s="46"/>
      <c r="H185" s="53"/>
      <c r="I185" s="156" t="s">
        <v>7754</v>
      </c>
      <c r="J185" s="206" t="s">
        <v>53</v>
      </c>
      <c r="K185" s="158">
        <v>1</v>
      </c>
      <c r="L185" s="159"/>
      <c r="M185" s="144"/>
      <c r="N185" s="160"/>
      <c r="O185" s="137"/>
      <c r="P185" s="164"/>
      <c r="Q185" s="159"/>
      <c r="R185" s="144"/>
      <c r="S185" s="169">
        <v>181</v>
      </c>
      <c r="T185" s="75"/>
    </row>
    <row r="186" spans="1:20" ht="16.5" customHeight="1">
      <c r="A186" s="20">
        <v>71</v>
      </c>
      <c r="B186" s="20" t="s">
        <v>5670</v>
      </c>
      <c r="C186" s="25" t="s">
        <v>16072</v>
      </c>
      <c r="D186" s="140"/>
      <c r="E186" s="144"/>
      <c r="F186" s="136" t="s">
        <v>37</v>
      </c>
      <c r="G186" s="204" t="s">
        <v>53</v>
      </c>
      <c r="H186" s="155">
        <v>0.9</v>
      </c>
      <c r="I186" s="156"/>
      <c r="J186" s="157"/>
      <c r="K186" s="158"/>
      <c r="L186" s="159"/>
      <c r="M186" s="144"/>
      <c r="N186" s="160"/>
      <c r="O186" s="137"/>
      <c r="P186" s="164"/>
      <c r="Q186" s="159"/>
      <c r="R186" s="144"/>
      <c r="S186" s="169">
        <v>163</v>
      </c>
      <c r="T186" s="75"/>
    </row>
    <row r="187" spans="1:20" ht="16.5" customHeight="1">
      <c r="A187" s="20">
        <v>71</v>
      </c>
      <c r="B187" s="20" t="s">
        <v>11792</v>
      </c>
      <c r="C187" s="25" t="s">
        <v>4364</v>
      </c>
      <c r="D187" s="140"/>
      <c r="E187" s="144"/>
      <c r="F187" s="153"/>
      <c r="G187" s="46"/>
      <c r="H187" s="53"/>
      <c r="I187" s="156" t="s">
        <v>7754</v>
      </c>
      <c r="J187" s="206" t="s">
        <v>53</v>
      </c>
      <c r="K187" s="158">
        <v>1</v>
      </c>
      <c r="L187" s="159"/>
      <c r="M187" s="144"/>
      <c r="N187" s="160"/>
      <c r="O187" s="208" t="s">
        <v>53</v>
      </c>
      <c r="P187" s="53">
        <v>0.7</v>
      </c>
      <c r="Q187" s="152"/>
      <c r="R187" s="46"/>
      <c r="S187" s="169">
        <v>163</v>
      </c>
      <c r="T187" s="75"/>
    </row>
    <row r="188" spans="1:20" ht="16.5" customHeight="1">
      <c r="A188" s="20">
        <v>71</v>
      </c>
      <c r="B188" s="20" t="s">
        <v>291</v>
      </c>
      <c r="C188" s="25" t="s">
        <v>14756</v>
      </c>
      <c r="D188" s="140"/>
      <c r="E188" s="144"/>
      <c r="F188" s="151"/>
      <c r="G188" s="154"/>
      <c r="H188" s="155"/>
      <c r="I188" s="156"/>
      <c r="J188" s="157"/>
      <c r="K188" s="158"/>
      <c r="L188" s="159"/>
      <c r="M188" s="144"/>
      <c r="N188" s="160"/>
      <c r="O188" s="151"/>
      <c r="P188" s="154"/>
      <c r="Q188" s="165" t="s">
        <v>150</v>
      </c>
      <c r="R188" s="209"/>
      <c r="S188" s="169">
        <v>233</v>
      </c>
      <c r="T188" s="75"/>
    </row>
    <row r="189" spans="1:20" ht="16.5" customHeight="1">
      <c r="A189" s="20">
        <v>71</v>
      </c>
      <c r="B189" s="20" t="s">
        <v>2622</v>
      </c>
      <c r="C189" s="25" t="s">
        <v>10239</v>
      </c>
      <c r="D189" s="140"/>
      <c r="E189" s="144"/>
      <c r="F189" s="152"/>
      <c r="G189" s="46"/>
      <c r="H189" s="53"/>
      <c r="I189" s="156" t="s">
        <v>7754</v>
      </c>
      <c r="J189" s="206" t="s">
        <v>53</v>
      </c>
      <c r="K189" s="158">
        <v>1</v>
      </c>
      <c r="L189" s="159"/>
      <c r="M189" s="144"/>
      <c r="N189" s="160"/>
      <c r="O189" s="159"/>
      <c r="P189" s="144"/>
      <c r="Q189" s="166"/>
      <c r="R189" s="210"/>
      <c r="S189" s="169">
        <v>233</v>
      </c>
      <c r="T189" s="75"/>
    </row>
    <row r="190" spans="1:20" ht="16.5" customHeight="1">
      <c r="A190" s="20">
        <v>71</v>
      </c>
      <c r="B190" s="20" t="s">
        <v>3103</v>
      </c>
      <c r="C190" s="25" t="s">
        <v>2369</v>
      </c>
      <c r="D190" s="140"/>
      <c r="E190" s="144"/>
      <c r="F190" s="136" t="s">
        <v>37</v>
      </c>
      <c r="G190" s="204" t="s">
        <v>53</v>
      </c>
      <c r="H190" s="155">
        <v>0.9</v>
      </c>
      <c r="I190" s="156"/>
      <c r="J190" s="157"/>
      <c r="K190" s="158"/>
      <c r="L190" s="159"/>
      <c r="M190" s="144"/>
      <c r="N190" s="160"/>
      <c r="O190" s="159"/>
      <c r="P190" s="144"/>
      <c r="Q190" s="166"/>
      <c r="R190" s="210"/>
      <c r="S190" s="169">
        <v>210</v>
      </c>
      <c r="T190" s="75"/>
    </row>
    <row r="191" spans="1:20" ht="16.5" customHeight="1">
      <c r="A191" s="20">
        <v>71</v>
      </c>
      <c r="B191" s="20" t="s">
        <v>11791</v>
      </c>
      <c r="C191" s="25" t="s">
        <v>16397</v>
      </c>
      <c r="D191" s="140"/>
      <c r="E191" s="144"/>
      <c r="F191" s="153"/>
      <c r="G191" s="46"/>
      <c r="H191" s="53"/>
      <c r="I191" s="156" t="s">
        <v>7754</v>
      </c>
      <c r="J191" s="206" t="s">
        <v>53</v>
      </c>
      <c r="K191" s="158">
        <v>1</v>
      </c>
      <c r="L191" s="159"/>
      <c r="M191" s="144"/>
      <c r="N191" s="160"/>
      <c r="O191" s="152"/>
      <c r="P191" s="46"/>
      <c r="Q191" s="166"/>
      <c r="R191" s="210"/>
      <c r="S191" s="169">
        <v>210</v>
      </c>
      <c r="T191" s="75"/>
    </row>
    <row r="192" spans="1:20" ht="16.5" customHeight="1">
      <c r="A192" s="20">
        <v>71</v>
      </c>
      <c r="B192" s="20" t="s">
        <v>5576</v>
      </c>
      <c r="C192" s="25" t="s">
        <v>2765</v>
      </c>
      <c r="D192" s="140"/>
      <c r="E192" s="144"/>
      <c r="F192" s="151"/>
      <c r="G192" s="154"/>
      <c r="H192" s="155"/>
      <c r="I192" s="156"/>
      <c r="J192" s="157"/>
      <c r="K192" s="158"/>
      <c r="L192" s="159"/>
      <c r="M192" s="144"/>
      <c r="N192" s="160"/>
      <c r="O192" s="136" t="s">
        <v>92</v>
      </c>
      <c r="P192" s="163"/>
      <c r="Q192" s="166"/>
      <c r="R192" s="210"/>
      <c r="S192" s="169">
        <v>163</v>
      </c>
      <c r="T192" s="75"/>
    </row>
    <row r="193" spans="1:20" ht="16.5" customHeight="1">
      <c r="A193" s="20">
        <v>71</v>
      </c>
      <c r="B193" s="20" t="s">
        <v>11790</v>
      </c>
      <c r="C193" s="25" t="s">
        <v>13171</v>
      </c>
      <c r="D193" s="140"/>
      <c r="E193" s="144"/>
      <c r="F193" s="152"/>
      <c r="G193" s="46"/>
      <c r="H193" s="53"/>
      <c r="I193" s="156" t="s">
        <v>7754</v>
      </c>
      <c r="J193" s="206" t="s">
        <v>53</v>
      </c>
      <c r="K193" s="158">
        <v>1</v>
      </c>
      <c r="L193" s="159"/>
      <c r="M193" s="144"/>
      <c r="N193" s="160"/>
      <c r="O193" s="137"/>
      <c r="P193" s="164"/>
      <c r="Q193" s="166"/>
      <c r="R193" s="210"/>
      <c r="S193" s="169">
        <v>163</v>
      </c>
      <c r="T193" s="75"/>
    </row>
    <row r="194" spans="1:20" ht="16.5" customHeight="1">
      <c r="A194" s="20">
        <v>71</v>
      </c>
      <c r="B194" s="20" t="s">
        <v>11788</v>
      </c>
      <c r="C194" s="25" t="s">
        <v>16398</v>
      </c>
      <c r="D194" s="140"/>
      <c r="E194" s="144"/>
      <c r="F194" s="136" t="s">
        <v>37</v>
      </c>
      <c r="G194" s="204" t="s">
        <v>53</v>
      </c>
      <c r="H194" s="155">
        <v>0.9</v>
      </c>
      <c r="I194" s="156"/>
      <c r="J194" s="157"/>
      <c r="K194" s="158"/>
      <c r="L194" s="159"/>
      <c r="M194" s="144"/>
      <c r="N194" s="160"/>
      <c r="O194" s="137"/>
      <c r="P194" s="164"/>
      <c r="Q194" s="166"/>
      <c r="R194" s="210"/>
      <c r="S194" s="169">
        <v>147</v>
      </c>
      <c r="T194" s="75"/>
    </row>
    <row r="195" spans="1:20" ht="16.5" customHeight="1">
      <c r="A195" s="20">
        <v>71</v>
      </c>
      <c r="B195" s="20" t="s">
        <v>11787</v>
      </c>
      <c r="C195" s="25" t="s">
        <v>7182</v>
      </c>
      <c r="D195" s="140"/>
      <c r="E195" s="144"/>
      <c r="F195" s="153"/>
      <c r="G195" s="46"/>
      <c r="H195" s="53"/>
      <c r="I195" s="156" t="s">
        <v>7754</v>
      </c>
      <c r="J195" s="206" t="s">
        <v>53</v>
      </c>
      <c r="K195" s="158">
        <v>1</v>
      </c>
      <c r="L195" s="159"/>
      <c r="M195" s="144"/>
      <c r="N195" s="160"/>
      <c r="O195" s="208" t="s">
        <v>53</v>
      </c>
      <c r="P195" s="53">
        <v>0.9</v>
      </c>
      <c r="Q195" s="208" t="s">
        <v>53</v>
      </c>
      <c r="R195" s="211">
        <v>0.9</v>
      </c>
      <c r="S195" s="169">
        <v>147</v>
      </c>
      <c r="T195" s="75"/>
    </row>
    <row r="196" spans="1:20" ht="16.5" customHeight="1">
      <c r="A196" s="20">
        <v>71</v>
      </c>
      <c r="B196" s="20" t="s">
        <v>11786</v>
      </c>
      <c r="C196" s="25" t="s">
        <v>8117</v>
      </c>
      <c r="D196" s="140"/>
      <c r="E196" s="144"/>
      <c r="F196" s="151"/>
      <c r="G196" s="154"/>
      <c r="H196" s="155"/>
      <c r="I196" s="156"/>
      <c r="J196" s="157"/>
      <c r="K196" s="158"/>
      <c r="L196" s="159"/>
      <c r="M196" s="144"/>
      <c r="N196" s="160"/>
      <c r="O196" s="151"/>
      <c r="P196" s="154"/>
      <c r="Q196" s="165" t="s">
        <v>69</v>
      </c>
      <c r="R196" s="209"/>
      <c r="S196" s="169">
        <v>220</v>
      </c>
      <c r="T196" s="75"/>
    </row>
    <row r="197" spans="1:20" ht="16.5" customHeight="1">
      <c r="A197" s="20">
        <v>71</v>
      </c>
      <c r="B197" s="20" t="s">
        <v>4375</v>
      </c>
      <c r="C197" s="25" t="s">
        <v>2313</v>
      </c>
      <c r="D197" s="140"/>
      <c r="E197" s="144"/>
      <c r="F197" s="152"/>
      <c r="G197" s="46"/>
      <c r="H197" s="53"/>
      <c r="I197" s="156" t="s">
        <v>7754</v>
      </c>
      <c r="J197" s="206" t="s">
        <v>53</v>
      </c>
      <c r="K197" s="158">
        <v>1</v>
      </c>
      <c r="L197" s="159"/>
      <c r="M197" s="144"/>
      <c r="N197" s="160"/>
      <c r="O197" s="159"/>
      <c r="P197" s="144"/>
      <c r="Q197" s="166"/>
      <c r="R197" s="210"/>
      <c r="S197" s="169">
        <v>220</v>
      </c>
      <c r="T197" s="75"/>
    </row>
    <row r="198" spans="1:20" ht="16.5" customHeight="1">
      <c r="A198" s="20">
        <v>71</v>
      </c>
      <c r="B198" s="20" t="s">
        <v>11785</v>
      </c>
      <c r="C198" s="25" t="s">
        <v>1918</v>
      </c>
      <c r="D198" s="140"/>
      <c r="E198" s="144"/>
      <c r="F198" s="136" t="s">
        <v>37</v>
      </c>
      <c r="G198" s="204" t="s">
        <v>53</v>
      </c>
      <c r="H198" s="155">
        <v>0.9</v>
      </c>
      <c r="I198" s="156"/>
      <c r="J198" s="157"/>
      <c r="K198" s="158"/>
      <c r="L198" s="159"/>
      <c r="M198" s="144"/>
      <c r="N198" s="160"/>
      <c r="O198" s="159"/>
      <c r="P198" s="144"/>
      <c r="Q198" s="166"/>
      <c r="R198" s="210"/>
      <c r="S198" s="169">
        <v>198</v>
      </c>
      <c r="T198" s="75"/>
    </row>
    <row r="199" spans="1:20" ht="16.5" customHeight="1">
      <c r="A199" s="20">
        <v>71</v>
      </c>
      <c r="B199" s="20" t="s">
        <v>11784</v>
      </c>
      <c r="C199" s="25" t="s">
        <v>16400</v>
      </c>
      <c r="D199" s="140"/>
      <c r="E199" s="144"/>
      <c r="F199" s="153"/>
      <c r="G199" s="46"/>
      <c r="H199" s="53"/>
      <c r="I199" s="156" t="s">
        <v>7754</v>
      </c>
      <c r="J199" s="206" t="s">
        <v>53</v>
      </c>
      <c r="K199" s="158">
        <v>1</v>
      </c>
      <c r="L199" s="159"/>
      <c r="M199" s="144"/>
      <c r="N199" s="160"/>
      <c r="O199" s="152"/>
      <c r="P199" s="46"/>
      <c r="Q199" s="166"/>
      <c r="R199" s="210"/>
      <c r="S199" s="169">
        <v>198</v>
      </c>
      <c r="T199" s="75"/>
    </row>
    <row r="200" spans="1:20" ht="16.5" customHeight="1">
      <c r="A200" s="20">
        <v>71</v>
      </c>
      <c r="B200" s="20" t="s">
        <v>9634</v>
      </c>
      <c r="C200" s="25" t="s">
        <v>1212</v>
      </c>
      <c r="D200" s="140"/>
      <c r="E200" s="144"/>
      <c r="F200" s="151"/>
      <c r="G200" s="154"/>
      <c r="H200" s="155"/>
      <c r="I200" s="156"/>
      <c r="J200" s="157"/>
      <c r="K200" s="158"/>
      <c r="L200" s="159"/>
      <c r="M200" s="144"/>
      <c r="N200" s="160"/>
      <c r="O200" s="136" t="s">
        <v>92</v>
      </c>
      <c r="P200" s="163"/>
      <c r="Q200" s="166"/>
      <c r="R200" s="210"/>
      <c r="S200" s="169">
        <v>154</v>
      </c>
      <c r="T200" s="75"/>
    </row>
    <row r="201" spans="1:20" ht="16.5" customHeight="1">
      <c r="A201" s="20">
        <v>71</v>
      </c>
      <c r="B201" s="20" t="s">
        <v>11782</v>
      </c>
      <c r="C201" s="25" t="s">
        <v>6102</v>
      </c>
      <c r="D201" s="140"/>
      <c r="E201" s="144"/>
      <c r="F201" s="152"/>
      <c r="G201" s="46"/>
      <c r="H201" s="53"/>
      <c r="I201" s="156" t="s">
        <v>7754</v>
      </c>
      <c r="J201" s="206" t="s">
        <v>53</v>
      </c>
      <c r="K201" s="158">
        <v>1</v>
      </c>
      <c r="L201" s="159"/>
      <c r="M201" s="144"/>
      <c r="N201" s="160"/>
      <c r="O201" s="137"/>
      <c r="P201" s="164"/>
      <c r="Q201" s="166"/>
      <c r="R201" s="210"/>
      <c r="S201" s="169">
        <v>154</v>
      </c>
      <c r="T201" s="75"/>
    </row>
    <row r="202" spans="1:20" ht="16.5" customHeight="1">
      <c r="A202" s="20">
        <v>71</v>
      </c>
      <c r="B202" s="20" t="s">
        <v>3003</v>
      </c>
      <c r="C202" s="25" t="s">
        <v>11608</v>
      </c>
      <c r="D202" s="140"/>
      <c r="E202" s="144"/>
      <c r="F202" s="136" t="s">
        <v>37</v>
      </c>
      <c r="G202" s="204" t="s">
        <v>53</v>
      </c>
      <c r="H202" s="155">
        <v>0.9</v>
      </c>
      <c r="I202" s="156"/>
      <c r="J202" s="157"/>
      <c r="K202" s="158"/>
      <c r="L202" s="159"/>
      <c r="M202" s="144"/>
      <c r="N202" s="160"/>
      <c r="O202" s="137"/>
      <c r="P202" s="164"/>
      <c r="Q202" s="166"/>
      <c r="R202" s="210"/>
      <c r="S202" s="169">
        <v>139</v>
      </c>
      <c r="T202" s="75"/>
    </row>
    <row r="203" spans="1:20" ht="16.5" customHeight="1">
      <c r="A203" s="20">
        <v>71</v>
      </c>
      <c r="B203" s="20" t="s">
        <v>11780</v>
      </c>
      <c r="C203" s="25" t="s">
        <v>16401</v>
      </c>
      <c r="D203" s="141"/>
      <c r="E203" s="46"/>
      <c r="F203" s="153"/>
      <c r="G203" s="46"/>
      <c r="H203" s="53"/>
      <c r="I203" s="156" t="s">
        <v>7754</v>
      </c>
      <c r="J203" s="206" t="s">
        <v>53</v>
      </c>
      <c r="K203" s="158">
        <v>1</v>
      </c>
      <c r="L203" s="159"/>
      <c r="M203" s="144"/>
      <c r="N203" s="160"/>
      <c r="O203" s="208" t="s">
        <v>53</v>
      </c>
      <c r="P203" s="53">
        <v>0.9</v>
      </c>
      <c r="Q203" s="208" t="s">
        <v>53</v>
      </c>
      <c r="R203" s="211">
        <v>0.85</v>
      </c>
      <c r="S203" s="169">
        <v>139</v>
      </c>
      <c r="T203" s="75"/>
    </row>
    <row r="204" spans="1:20" ht="16.5" customHeight="1">
      <c r="A204" s="20">
        <v>71</v>
      </c>
      <c r="B204" s="20">
        <v>7499</v>
      </c>
      <c r="C204" s="25" t="s">
        <v>2305</v>
      </c>
      <c r="D204" s="136" t="s">
        <v>1494</v>
      </c>
      <c r="E204" s="200"/>
      <c r="F204" s="151"/>
      <c r="G204" s="154"/>
      <c r="H204" s="155"/>
      <c r="I204" s="156"/>
      <c r="J204" s="157"/>
      <c r="K204" s="158"/>
      <c r="L204" s="159"/>
      <c r="M204" s="144"/>
      <c r="N204" s="160"/>
      <c r="O204" s="151"/>
      <c r="P204" s="155"/>
      <c r="Q204" s="151"/>
      <c r="R204" s="155"/>
      <c r="S204" s="169">
        <v>345</v>
      </c>
      <c r="T204" s="75"/>
    </row>
    <row r="205" spans="1:20" ht="16.5" customHeight="1">
      <c r="A205" s="20">
        <v>71</v>
      </c>
      <c r="B205" s="20">
        <v>7500</v>
      </c>
      <c r="C205" s="25" t="s">
        <v>14707</v>
      </c>
      <c r="D205" s="199"/>
      <c r="E205" s="201"/>
      <c r="F205" s="152"/>
      <c r="G205" s="46"/>
      <c r="H205" s="53"/>
      <c r="I205" s="156" t="s">
        <v>7754</v>
      </c>
      <c r="J205" s="206" t="s">
        <v>53</v>
      </c>
      <c r="K205" s="158">
        <v>1</v>
      </c>
      <c r="L205" s="159"/>
      <c r="M205" s="144"/>
      <c r="N205" s="160"/>
      <c r="O205" s="159"/>
      <c r="P205" s="160"/>
      <c r="Q205" s="159"/>
      <c r="R205" s="160"/>
      <c r="S205" s="169">
        <v>345</v>
      </c>
      <c r="T205" s="75"/>
    </row>
    <row r="206" spans="1:20" ht="16.5" customHeight="1">
      <c r="A206" s="20">
        <v>71</v>
      </c>
      <c r="B206" s="20">
        <v>7501</v>
      </c>
      <c r="C206" s="25" t="s">
        <v>1846</v>
      </c>
      <c r="D206" s="199"/>
      <c r="E206" s="201"/>
      <c r="F206" s="136" t="s">
        <v>37</v>
      </c>
      <c r="G206" s="204" t="s">
        <v>53</v>
      </c>
      <c r="H206" s="155">
        <v>0.9</v>
      </c>
      <c r="I206" s="156"/>
      <c r="J206" s="157"/>
      <c r="K206" s="158"/>
      <c r="L206" s="159"/>
      <c r="M206" s="144"/>
      <c r="N206" s="160"/>
      <c r="O206" s="159"/>
      <c r="P206" s="160"/>
      <c r="Q206" s="159"/>
      <c r="R206" s="160"/>
      <c r="S206" s="169">
        <v>310</v>
      </c>
      <c r="T206" s="75"/>
    </row>
    <row r="207" spans="1:20" ht="16.5" customHeight="1">
      <c r="A207" s="20">
        <v>71</v>
      </c>
      <c r="B207" s="20">
        <v>7502</v>
      </c>
      <c r="C207" s="25" t="s">
        <v>16403</v>
      </c>
      <c r="D207" s="138">
        <v>276</v>
      </c>
      <c r="E207" s="202" t="s">
        <v>51</v>
      </c>
      <c r="F207" s="153"/>
      <c r="G207" s="46"/>
      <c r="H207" s="53"/>
      <c r="I207" s="156" t="s">
        <v>7754</v>
      </c>
      <c r="J207" s="206" t="s">
        <v>53</v>
      </c>
      <c r="K207" s="158">
        <v>1</v>
      </c>
      <c r="L207" s="159"/>
      <c r="M207" s="144"/>
      <c r="N207" s="160"/>
      <c r="O207" s="159"/>
      <c r="P207" s="160"/>
      <c r="Q207" s="159"/>
      <c r="R207" s="160"/>
      <c r="S207" s="169">
        <v>310</v>
      </c>
      <c r="T207" s="75"/>
    </row>
    <row r="208" spans="1:20" ht="16.5" customHeight="1">
      <c r="A208" s="20">
        <v>71</v>
      </c>
      <c r="B208" s="20" t="s">
        <v>11778</v>
      </c>
      <c r="C208" s="25" t="s">
        <v>5996</v>
      </c>
      <c r="D208" s="140"/>
      <c r="E208" s="144"/>
      <c r="F208" s="151"/>
      <c r="G208" s="154"/>
      <c r="H208" s="155"/>
      <c r="I208" s="156"/>
      <c r="J208" s="157"/>
      <c r="K208" s="158"/>
      <c r="L208" s="159"/>
      <c r="M208" s="144"/>
      <c r="N208" s="160"/>
      <c r="O208" s="136" t="s">
        <v>92</v>
      </c>
      <c r="P208" s="163"/>
      <c r="Q208" s="159"/>
      <c r="R208" s="144"/>
      <c r="S208" s="169">
        <v>242</v>
      </c>
      <c r="T208" s="75"/>
    </row>
    <row r="209" spans="1:20" ht="16.5" customHeight="1">
      <c r="A209" s="20">
        <v>71</v>
      </c>
      <c r="B209" s="20" t="s">
        <v>9864</v>
      </c>
      <c r="C209" s="25" t="s">
        <v>16405</v>
      </c>
      <c r="D209" s="140"/>
      <c r="E209" s="144"/>
      <c r="F209" s="152"/>
      <c r="G209" s="46"/>
      <c r="H209" s="53"/>
      <c r="I209" s="156" t="s">
        <v>7754</v>
      </c>
      <c r="J209" s="206" t="s">
        <v>53</v>
      </c>
      <c r="K209" s="158">
        <v>1</v>
      </c>
      <c r="L209" s="159"/>
      <c r="M209" s="144"/>
      <c r="N209" s="160"/>
      <c r="O209" s="137"/>
      <c r="P209" s="164"/>
      <c r="Q209" s="159"/>
      <c r="R209" s="144"/>
      <c r="S209" s="169">
        <v>242</v>
      </c>
      <c r="T209" s="75"/>
    </row>
    <row r="210" spans="1:20" ht="16.5" customHeight="1">
      <c r="A210" s="20">
        <v>71</v>
      </c>
      <c r="B210" s="20" t="s">
        <v>11776</v>
      </c>
      <c r="C210" s="25" t="s">
        <v>16406</v>
      </c>
      <c r="D210" s="140"/>
      <c r="E210" s="144"/>
      <c r="F210" s="136" t="s">
        <v>37</v>
      </c>
      <c r="G210" s="204" t="s">
        <v>53</v>
      </c>
      <c r="H210" s="155">
        <v>0.9</v>
      </c>
      <c r="I210" s="156"/>
      <c r="J210" s="157"/>
      <c r="K210" s="158"/>
      <c r="L210" s="159"/>
      <c r="M210" s="144"/>
      <c r="N210" s="160"/>
      <c r="O210" s="137"/>
      <c r="P210" s="164"/>
      <c r="Q210" s="159"/>
      <c r="R210" s="144"/>
      <c r="S210" s="169">
        <v>217</v>
      </c>
      <c r="T210" s="75"/>
    </row>
    <row r="211" spans="1:20" ht="16.5" customHeight="1">
      <c r="A211" s="20">
        <v>71</v>
      </c>
      <c r="B211" s="20" t="s">
        <v>2935</v>
      </c>
      <c r="C211" s="25" t="s">
        <v>8260</v>
      </c>
      <c r="D211" s="140"/>
      <c r="E211" s="144"/>
      <c r="F211" s="153"/>
      <c r="G211" s="46"/>
      <c r="H211" s="53"/>
      <c r="I211" s="156" t="s">
        <v>7754</v>
      </c>
      <c r="J211" s="206" t="s">
        <v>53</v>
      </c>
      <c r="K211" s="158">
        <v>1</v>
      </c>
      <c r="L211" s="159"/>
      <c r="M211" s="144"/>
      <c r="N211" s="160"/>
      <c r="O211" s="208" t="s">
        <v>53</v>
      </c>
      <c r="P211" s="53">
        <v>0.7</v>
      </c>
      <c r="Q211" s="152"/>
      <c r="R211" s="46"/>
      <c r="S211" s="169">
        <v>217</v>
      </c>
      <c r="T211" s="75"/>
    </row>
    <row r="212" spans="1:20" ht="16.5" customHeight="1">
      <c r="A212" s="20">
        <v>71</v>
      </c>
      <c r="B212" s="20" t="s">
        <v>9650</v>
      </c>
      <c r="C212" s="25" t="s">
        <v>1443</v>
      </c>
      <c r="D212" s="140"/>
      <c r="E212" s="144"/>
      <c r="F212" s="151"/>
      <c r="G212" s="154"/>
      <c r="H212" s="155"/>
      <c r="I212" s="156"/>
      <c r="J212" s="157"/>
      <c r="K212" s="158"/>
      <c r="L212" s="159"/>
      <c r="M212" s="144"/>
      <c r="N212" s="160"/>
      <c r="O212" s="151"/>
      <c r="P212" s="154"/>
      <c r="Q212" s="165" t="s">
        <v>150</v>
      </c>
      <c r="R212" s="209"/>
      <c r="S212" s="169">
        <v>311</v>
      </c>
      <c r="T212" s="75"/>
    </row>
    <row r="213" spans="1:20" ht="16.5" customHeight="1">
      <c r="A213" s="20">
        <v>71</v>
      </c>
      <c r="B213" s="20" t="s">
        <v>4432</v>
      </c>
      <c r="C213" s="25" t="s">
        <v>14567</v>
      </c>
      <c r="D213" s="140"/>
      <c r="E213" s="144"/>
      <c r="F213" s="152"/>
      <c r="G213" s="46"/>
      <c r="H213" s="53"/>
      <c r="I213" s="156" t="s">
        <v>7754</v>
      </c>
      <c r="J213" s="206" t="s">
        <v>53</v>
      </c>
      <c r="K213" s="158">
        <v>1</v>
      </c>
      <c r="L213" s="159"/>
      <c r="M213" s="144"/>
      <c r="N213" s="160"/>
      <c r="O213" s="159"/>
      <c r="P213" s="144"/>
      <c r="Q213" s="166"/>
      <c r="R213" s="210"/>
      <c r="S213" s="169">
        <v>311</v>
      </c>
      <c r="T213" s="75"/>
    </row>
    <row r="214" spans="1:20" ht="16.5" customHeight="1">
      <c r="A214" s="20">
        <v>71</v>
      </c>
      <c r="B214" s="20" t="s">
        <v>11774</v>
      </c>
      <c r="C214" s="25" t="s">
        <v>12593</v>
      </c>
      <c r="D214" s="140"/>
      <c r="E214" s="144"/>
      <c r="F214" s="136" t="s">
        <v>37</v>
      </c>
      <c r="G214" s="204" t="s">
        <v>53</v>
      </c>
      <c r="H214" s="155">
        <v>0.9</v>
      </c>
      <c r="I214" s="156"/>
      <c r="J214" s="157"/>
      <c r="K214" s="158"/>
      <c r="L214" s="159"/>
      <c r="M214" s="144"/>
      <c r="N214" s="160"/>
      <c r="O214" s="159"/>
      <c r="P214" s="144"/>
      <c r="Q214" s="166"/>
      <c r="R214" s="210"/>
      <c r="S214" s="169">
        <v>279</v>
      </c>
      <c r="T214" s="75"/>
    </row>
    <row r="215" spans="1:20" ht="16.5" customHeight="1">
      <c r="A215" s="20">
        <v>71</v>
      </c>
      <c r="B215" s="20" t="s">
        <v>9919</v>
      </c>
      <c r="C215" s="25" t="s">
        <v>3440</v>
      </c>
      <c r="D215" s="140"/>
      <c r="E215" s="144"/>
      <c r="F215" s="153"/>
      <c r="G215" s="46"/>
      <c r="H215" s="53"/>
      <c r="I215" s="156" t="s">
        <v>7754</v>
      </c>
      <c r="J215" s="206" t="s">
        <v>53</v>
      </c>
      <c r="K215" s="158">
        <v>1</v>
      </c>
      <c r="L215" s="159"/>
      <c r="M215" s="144"/>
      <c r="N215" s="160"/>
      <c r="O215" s="152"/>
      <c r="P215" s="46"/>
      <c r="Q215" s="166"/>
      <c r="R215" s="210"/>
      <c r="S215" s="169">
        <v>279</v>
      </c>
      <c r="T215" s="75"/>
    </row>
    <row r="216" spans="1:20" ht="16.5" customHeight="1">
      <c r="A216" s="20">
        <v>71</v>
      </c>
      <c r="B216" s="20" t="s">
        <v>3861</v>
      </c>
      <c r="C216" s="25" t="s">
        <v>3806</v>
      </c>
      <c r="D216" s="140"/>
      <c r="E216" s="144"/>
      <c r="F216" s="151"/>
      <c r="G216" s="154"/>
      <c r="H216" s="155"/>
      <c r="I216" s="156"/>
      <c r="J216" s="157"/>
      <c r="K216" s="158"/>
      <c r="L216" s="159"/>
      <c r="M216" s="144"/>
      <c r="N216" s="160"/>
      <c r="O216" s="136" t="s">
        <v>92</v>
      </c>
      <c r="P216" s="163"/>
      <c r="Q216" s="166"/>
      <c r="R216" s="210"/>
      <c r="S216" s="169">
        <v>218</v>
      </c>
      <c r="T216" s="75"/>
    </row>
    <row r="217" spans="1:20" ht="16.5" customHeight="1">
      <c r="A217" s="20">
        <v>71</v>
      </c>
      <c r="B217" s="20" t="s">
        <v>11772</v>
      </c>
      <c r="C217" s="25" t="s">
        <v>9556</v>
      </c>
      <c r="D217" s="140"/>
      <c r="E217" s="144"/>
      <c r="F217" s="152"/>
      <c r="G217" s="46"/>
      <c r="H217" s="53"/>
      <c r="I217" s="156" t="s">
        <v>7754</v>
      </c>
      <c r="J217" s="206" t="s">
        <v>53</v>
      </c>
      <c r="K217" s="158">
        <v>1</v>
      </c>
      <c r="L217" s="159"/>
      <c r="M217" s="144"/>
      <c r="N217" s="160"/>
      <c r="O217" s="137"/>
      <c r="P217" s="164"/>
      <c r="Q217" s="166"/>
      <c r="R217" s="210"/>
      <c r="S217" s="169">
        <v>218</v>
      </c>
      <c r="T217" s="75"/>
    </row>
    <row r="218" spans="1:20" ht="16.5" customHeight="1">
      <c r="A218" s="20">
        <v>71</v>
      </c>
      <c r="B218" s="20" t="s">
        <v>8087</v>
      </c>
      <c r="C218" s="25" t="s">
        <v>16409</v>
      </c>
      <c r="D218" s="140"/>
      <c r="E218" s="144"/>
      <c r="F218" s="136" t="s">
        <v>37</v>
      </c>
      <c r="G218" s="204" t="s">
        <v>53</v>
      </c>
      <c r="H218" s="155">
        <v>0.9</v>
      </c>
      <c r="I218" s="156"/>
      <c r="J218" s="157"/>
      <c r="K218" s="158"/>
      <c r="L218" s="159"/>
      <c r="M218" s="144"/>
      <c r="N218" s="160"/>
      <c r="O218" s="137"/>
      <c r="P218" s="164"/>
      <c r="Q218" s="166"/>
      <c r="R218" s="210"/>
      <c r="S218" s="169">
        <v>195</v>
      </c>
      <c r="T218" s="75"/>
    </row>
    <row r="219" spans="1:20" ht="16.5" customHeight="1">
      <c r="A219" s="20">
        <v>71</v>
      </c>
      <c r="B219" s="20" t="s">
        <v>7735</v>
      </c>
      <c r="C219" s="25" t="s">
        <v>1682</v>
      </c>
      <c r="D219" s="140"/>
      <c r="E219" s="144"/>
      <c r="F219" s="153"/>
      <c r="G219" s="46"/>
      <c r="H219" s="53"/>
      <c r="I219" s="156" t="s">
        <v>7754</v>
      </c>
      <c r="J219" s="206" t="s">
        <v>53</v>
      </c>
      <c r="K219" s="158">
        <v>1</v>
      </c>
      <c r="L219" s="159"/>
      <c r="M219" s="144"/>
      <c r="N219" s="160"/>
      <c r="O219" s="208" t="s">
        <v>53</v>
      </c>
      <c r="P219" s="53">
        <v>0.9</v>
      </c>
      <c r="Q219" s="208" t="s">
        <v>53</v>
      </c>
      <c r="R219" s="211">
        <v>0.9</v>
      </c>
      <c r="S219" s="169">
        <v>195</v>
      </c>
      <c r="T219" s="75"/>
    </row>
    <row r="220" spans="1:20" ht="16.5" customHeight="1">
      <c r="A220" s="20">
        <v>71</v>
      </c>
      <c r="B220" s="20" t="s">
        <v>9009</v>
      </c>
      <c r="C220" s="25" t="s">
        <v>6912</v>
      </c>
      <c r="D220" s="140"/>
      <c r="E220" s="144"/>
      <c r="F220" s="151"/>
      <c r="G220" s="154"/>
      <c r="H220" s="155"/>
      <c r="I220" s="156"/>
      <c r="J220" s="157"/>
      <c r="K220" s="158"/>
      <c r="L220" s="159"/>
      <c r="M220" s="144"/>
      <c r="N220" s="160"/>
      <c r="O220" s="151"/>
      <c r="P220" s="154"/>
      <c r="Q220" s="165" t="s">
        <v>69</v>
      </c>
      <c r="R220" s="209"/>
      <c r="S220" s="169">
        <v>293</v>
      </c>
      <c r="T220" s="75"/>
    </row>
    <row r="221" spans="1:20" ht="16.5" customHeight="1">
      <c r="A221" s="20">
        <v>71</v>
      </c>
      <c r="B221" s="20" t="s">
        <v>11770</v>
      </c>
      <c r="C221" s="25" t="s">
        <v>4532</v>
      </c>
      <c r="D221" s="140"/>
      <c r="E221" s="144"/>
      <c r="F221" s="152"/>
      <c r="G221" s="46"/>
      <c r="H221" s="53"/>
      <c r="I221" s="156" t="s">
        <v>7754</v>
      </c>
      <c r="J221" s="206" t="s">
        <v>53</v>
      </c>
      <c r="K221" s="158">
        <v>1</v>
      </c>
      <c r="L221" s="159"/>
      <c r="M221" s="144"/>
      <c r="N221" s="160"/>
      <c r="O221" s="159"/>
      <c r="P221" s="144"/>
      <c r="Q221" s="166"/>
      <c r="R221" s="210"/>
      <c r="S221" s="169">
        <v>293</v>
      </c>
      <c r="T221" s="75"/>
    </row>
    <row r="222" spans="1:20" ht="16.5" customHeight="1">
      <c r="A222" s="20">
        <v>71</v>
      </c>
      <c r="B222" s="20" t="s">
        <v>11769</v>
      </c>
      <c r="C222" s="25" t="s">
        <v>16410</v>
      </c>
      <c r="D222" s="140"/>
      <c r="E222" s="144"/>
      <c r="F222" s="136" t="s">
        <v>37</v>
      </c>
      <c r="G222" s="204" t="s">
        <v>53</v>
      </c>
      <c r="H222" s="155">
        <v>0.9</v>
      </c>
      <c r="I222" s="156"/>
      <c r="J222" s="157"/>
      <c r="K222" s="158"/>
      <c r="L222" s="159"/>
      <c r="M222" s="144"/>
      <c r="N222" s="160"/>
      <c r="O222" s="159"/>
      <c r="P222" s="144"/>
      <c r="Q222" s="166"/>
      <c r="R222" s="210"/>
      <c r="S222" s="169">
        <v>264</v>
      </c>
      <c r="T222" s="75"/>
    </row>
    <row r="223" spans="1:20" ht="16.5" customHeight="1">
      <c r="A223" s="20">
        <v>71</v>
      </c>
      <c r="B223" s="20" t="s">
        <v>5500</v>
      </c>
      <c r="C223" s="25" t="s">
        <v>5345</v>
      </c>
      <c r="D223" s="140"/>
      <c r="E223" s="144"/>
      <c r="F223" s="153"/>
      <c r="G223" s="46"/>
      <c r="H223" s="53"/>
      <c r="I223" s="156" t="s">
        <v>7754</v>
      </c>
      <c r="J223" s="206" t="s">
        <v>53</v>
      </c>
      <c r="K223" s="158">
        <v>1</v>
      </c>
      <c r="L223" s="159"/>
      <c r="M223" s="144"/>
      <c r="N223" s="160"/>
      <c r="O223" s="152"/>
      <c r="P223" s="46"/>
      <c r="Q223" s="166"/>
      <c r="R223" s="210"/>
      <c r="S223" s="169">
        <v>264</v>
      </c>
      <c r="T223" s="75"/>
    </row>
    <row r="224" spans="1:20" ht="16.5" customHeight="1">
      <c r="A224" s="20">
        <v>71</v>
      </c>
      <c r="B224" s="20" t="s">
        <v>8621</v>
      </c>
      <c r="C224" s="25" t="s">
        <v>16411</v>
      </c>
      <c r="D224" s="140"/>
      <c r="E224" s="144"/>
      <c r="F224" s="151"/>
      <c r="G224" s="154"/>
      <c r="H224" s="155"/>
      <c r="I224" s="156"/>
      <c r="J224" s="157"/>
      <c r="K224" s="158"/>
      <c r="L224" s="159"/>
      <c r="M224" s="144"/>
      <c r="N224" s="160"/>
      <c r="O224" s="136" t="s">
        <v>92</v>
      </c>
      <c r="P224" s="163"/>
      <c r="Q224" s="166"/>
      <c r="R224" s="210"/>
      <c r="S224" s="169">
        <v>206</v>
      </c>
      <c r="T224" s="75"/>
    </row>
    <row r="225" spans="1:20" ht="16.5" customHeight="1">
      <c r="A225" s="20">
        <v>71</v>
      </c>
      <c r="B225" s="20" t="s">
        <v>8207</v>
      </c>
      <c r="C225" s="25" t="s">
        <v>16413</v>
      </c>
      <c r="D225" s="140"/>
      <c r="E225" s="144"/>
      <c r="F225" s="152"/>
      <c r="G225" s="46"/>
      <c r="H225" s="53"/>
      <c r="I225" s="156" t="s">
        <v>7754</v>
      </c>
      <c r="J225" s="206" t="s">
        <v>53</v>
      </c>
      <c r="K225" s="158">
        <v>1</v>
      </c>
      <c r="L225" s="159"/>
      <c r="M225" s="144"/>
      <c r="N225" s="160"/>
      <c r="O225" s="137"/>
      <c r="P225" s="164"/>
      <c r="Q225" s="166"/>
      <c r="R225" s="210"/>
      <c r="S225" s="169">
        <v>206</v>
      </c>
      <c r="T225" s="75"/>
    </row>
    <row r="226" spans="1:20" ht="16.5" customHeight="1">
      <c r="A226" s="20">
        <v>71</v>
      </c>
      <c r="B226" s="20" t="s">
        <v>5595</v>
      </c>
      <c r="C226" s="25" t="s">
        <v>16414</v>
      </c>
      <c r="D226" s="140"/>
      <c r="E226" s="144"/>
      <c r="F226" s="136" t="s">
        <v>37</v>
      </c>
      <c r="G226" s="204" t="s">
        <v>53</v>
      </c>
      <c r="H226" s="155">
        <v>0.9</v>
      </c>
      <c r="I226" s="156"/>
      <c r="J226" s="157"/>
      <c r="K226" s="158"/>
      <c r="L226" s="159"/>
      <c r="M226" s="144"/>
      <c r="N226" s="160"/>
      <c r="O226" s="137"/>
      <c r="P226" s="164"/>
      <c r="Q226" s="166"/>
      <c r="R226" s="210"/>
      <c r="S226" s="169">
        <v>184</v>
      </c>
      <c r="T226" s="75"/>
    </row>
    <row r="227" spans="1:20" ht="16.5" customHeight="1">
      <c r="A227" s="20">
        <v>71</v>
      </c>
      <c r="B227" s="20" t="s">
        <v>11768</v>
      </c>
      <c r="C227" s="25" t="s">
        <v>16415</v>
      </c>
      <c r="D227" s="141"/>
      <c r="E227" s="46"/>
      <c r="F227" s="153"/>
      <c r="G227" s="46"/>
      <c r="H227" s="53"/>
      <c r="I227" s="156" t="s">
        <v>7754</v>
      </c>
      <c r="J227" s="206" t="s">
        <v>53</v>
      </c>
      <c r="K227" s="158">
        <v>1</v>
      </c>
      <c r="L227" s="159"/>
      <c r="M227" s="144"/>
      <c r="N227" s="160"/>
      <c r="O227" s="208" t="s">
        <v>53</v>
      </c>
      <c r="P227" s="53">
        <v>0.9</v>
      </c>
      <c r="Q227" s="208" t="s">
        <v>53</v>
      </c>
      <c r="R227" s="211">
        <v>0.85</v>
      </c>
      <c r="S227" s="169">
        <v>184</v>
      </c>
      <c r="T227" s="75"/>
    </row>
    <row r="228" spans="1:20" ht="16.5" customHeight="1">
      <c r="A228" s="20">
        <v>71</v>
      </c>
      <c r="B228" s="20">
        <v>7503</v>
      </c>
      <c r="C228" s="25" t="s">
        <v>16416</v>
      </c>
      <c r="D228" s="136" t="s">
        <v>1512</v>
      </c>
      <c r="E228" s="200"/>
      <c r="F228" s="151"/>
      <c r="G228" s="154"/>
      <c r="H228" s="155"/>
      <c r="I228" s="156"/>
      <c r="J228" s="157"/>
      <c r="K228" s="158"/>
      <c r="L228" s="151" t="s">
        <v>1403</v>
      </c>
      <c r="M228" s="154"/>
      <c r="N228" s="217"/>
      <c r="O228" s="151"/>
      <c r="P228" s="155"/>
      <c r="Q228" s="151"/>
      <c r="R228" s="155"/>
      <c r="S228" s="169">
        <v>431</v>
      </c>
      <c r="T228" s="75"/>
    </row>
    <row r="229" spans="1:20" ht="16.5" customHeight="1">
      <c r="A229" s="20">
        <v>71</v>
      </c>
      <c r="B229" s="20">
        <v>7504</v>
      </c>
      <c r="C229" s="25" t="s">
        <v>15095</v>
      </c>
      <c r="D229" s="199"/>
      <c r="E229" s="201"/>
      <c r="F229" s="152"/>
      <c r="G229" s="46"/>
      <c r="H229" s="53"/>
      <c r="I229" s="156" t="s">
        <v>7754</v>
      </c>
      <c r="J229" s="206" t="s">
        <v>53</v>
      </c>
      <c r="K229" s="158">
        <v>1</v>
      </c>
      <c r="L229" s="215" t="s">
        <v>53</v>
      </c>
      <c r="M229" s="160">
        <v>0.25</v>
      </c>
      <c r="N229" s="143" t="s">
        <v>591</v>
      </c>
      <c r="O229" s="159"/>
      <c r="P229" s="160"/>
      <c r="Q229" s="159"/>
      <c r="R229" s="160"/>
      <c r="S229" s="169">
        <v>431</v>
      </c>
      <c r="T229" s="75"/>
    </row>
    <row r="230" spans="1:20" ht="16.5" customHeight="1">
      <c r="A230" s="20">
        <v>71</v>
      </c>
      <c r="B230" s="20">
        <v>7505</v>
      </c>
      <c r="C230" s="25" t="s">
        <v>12147</v>
      </c>
      <c r="D230" s="199"/>
      <c r="E230" s="201"/>
      <c r="F230" s="136" t="s">
        <v>37</v>
      </c>
      <c r="G230" s="204" t="s">
        <v>53</v>
      </c>
      <c r="H230" s="155">
        <v>0.9</v>
      </c>
      <c r="I230" s="156"/>
      <c r="J230" s="157"/>
      <c r="K230" s="158"/>
      <c r="L230" s="159"/>
      <c r="M230" s="144"/>
      <c r="N230" s="201"/>
      <c r="O230" s="159"/>
      <c r="P230" s="160"/>
      <c r="Q230" s="159"/>
      <c r="R230" s="160"/>
      <c r="S230" s="169">
        <v>389</v>
      </c>
      <c r="T230" s="75"/>
    </row>
    <row r="231" spans="1:20" ht="16.5" customHeight="1">
      <c r="A231" s="20">
        <v>71</v>
      </c>
      <c r="B231" s="20">
        <v>7506</v>
      </c>
      <c r="C231" s="25" t="s">
        <v>1019</v>
      </c>
      <c r="D231" s="138">
        <v>345</v>
      </c>
      <c r="E231" s="202" t="s">
        <v>51</v>
      </c>
      <c r="F231" s="153"/>
      <c r="G231" s="46"/>
      <c r="H231" s="53"/>
      <c r="I231" s="156" t="s">
        <v>7754</v>
      </c>
      <c r="J231" s="206" t="s">
        <v>53</v>
      </c>
      <c r="K231" s="158">
        <v>1</v>
      </c>
      <c r="L231" s="159"/>
      <c r="M231" s="144"/>
      <c r="N231" s="160"/>
      <c r="O231" s="159"/>
      <c r="P231" s="160"/>
      <c r="Q231" s="159"/>
      <c r="R231" s="160"/>
      <c r="S231" s="169">
        <v>389</v>
      </c>
      <c r="T231" s="75"/>
    </row>
    <row r="232" spans="1:20" ht="16.5" customHeight="1">
      <c r="A232" s="20">
        <v>71</v>
      </c>
      <c r="B232" s="20" t="s">
        <v>11765</v>
      </c>
      <c r="C232" s="25" t="s">
        <v>16417</v>
      </c>
      <c r="D232" s="140"/>
      <c r="E232" s="144"/>
      <c r="F232" s="151"/>
      <c r="G232" s="154"/>
      <c r="H232" s="155"/>
      <c r="I232" s="156"/>
      <c r="J232" s="157"/>
      <c r="K232" s="158"/>
      <c r="L232" s="159"/>
      <c r="M232" s="144"/>
      <c r="N232" s="160"/>
      <c r="O232" s="136" t="s">
        <v>92</v>
      </c>
      <c r="P232" s="163"/>
      <c r="Q232" s="159"/>
      <c r="R232" s="144"/>
      <c r="S232" s="169">
        <v>302</v>
      </c>
      <c r="T232" s="75"/>
    </row>
    <row r="233" spans="1:20" ht="16.5" customHeight="1">
      <c r="A233" s="20">
        <v>71</v>
      </c>
      <c r="B233" s="20" t="s">
        <v>6096</v>
      </c>
      <c r="C233" s="25" t="s">
        <v>16418</v>
      </c>
      <c r="D233" s="140"/>
      <c r="E233" s="144"/>
      <c r="F233" s="152"/>
      <c r="G233" s="46"/>
      <c r="H233" s="53"/>
      <c r="I233" s="156" t="s">
        <v>7754</v>
      </c>
      <c r="J233" s="206" t="s">
        <v>53</v>
      </c>
      <c r="K233" s="158">
        <v>1</v>
      </c>
      <c r="L233" s="159"/>
      <c r="M233" s="144"/>
      <c r="N233" s="160"/>
      <c r="O233" s="137"/>
      <c r="P233" s="164"/>
      <c r="Q233" s="159"/>
      <c r="R233" s="144"/>
      <c r="S233" s="169">
        <v>302</v>
      </c>
      <c r="T233" s="75"/>
    </row>
    <row r="234" spans="1:20" ht="16.5" customHeight="1">
      <c r="A234" s="20">
        <v>71</v>
      </c>
      <c r="B234" s="20" t="s">
        <v>10545</v>
      </c>
      <c r="C234" s="25" t="s">
        <v>12527</v>
      </c>
      <c r="D234" s="140"/>
      <c r="E234" s="144"/>
      <c r="F234" s="136" t="s">
        <v>37</v>
      </c>
      <c r="G234" s="204" t="s">
        <v>53</v>
      </c>
      <c r="H234" s="155">
        <v>0.9</v>
      </c>
      <c r="I234" s="156"/>
      <c r="J234" s="157"/>
      <c r="K234" s="158"/>
      <c r="L234" s="159"/>
      <c r="M234" s="144"/>
      <c r="N234" s="160"/>
      <c r="O234" s="137"/>
      <c r="P234" s="164"/>
      <c r="Q234" s="159"/>
      <c r="R234" s="144"/>
      <c r="S234" s="169">
        <v>272</v>
      </c>
      <c r="T234" s="75"/>
    </row>
    <row r="235" spans="1:20" ht="16.5" customHeight="1">
      <c r="A235" s="20">
        <v>71</v>
      </c>
      <c r="B235" s="20" t="s">
        <v>11764</v>
      </c>
      <c r="C235" s="25" t="s">
        <v>10179</v>
      </c>
      <c r="D235" s="140"/>
      <c r="E235" s="144"/>
      <c r="F235" s="153"/>
      <c r="G235" s="46"/>
      <c r="H235" s="53"/>
      <c r="I235" s="156" t="s">
        <v>7754</v>
      </c>
      <c r="J235" s="206" t="s">
        <v>53</v>
      </c>
      <c r="K235" s="158">
        <v>1</v>
      </c>
      <c r="L235" s="159"/>
      <c r="M235" s="144"/>
      <c r="N235" s="160"/>
      <c r="O235" s="208" t="s">
        <v>53</v>
      </c>
      <c r="P235" s="53">
        <v>0.7</v>
      </c>
      <c r="Q235" s="152"/>
      <c r="R235" s="46"/>
      <c r="S235" s="169">
        <v>272</v>
      </c>
      <c r="T235" s="75"/>
    </row>
    <row r="236" spans="1:20" ht="16.5" customHeight="1">
      <c r="A236" s="20">
        <v>71</v>
      </c>
      <c r="B236" s="20" t="s">
        <v>11762</v>
      </c>
      <c r="C236" s="25" t="s">
        <v>13268</v>
      </c>
      <c r="D236" s="140"/>
      <c r="E236" s="144"/>
      <c r="F236" s="151"/>
      <c r="G236" s="154"/>
      <c r="H236" s="155"/>
      <c r="I236" s="156"/>
      <c r="J236" s="157"/>
      <c r="K236" s="158"/>
      <c r="L236" s="159"/>
      <c r="M236" s="144"/>
      <c r="N236" s="160"/>
      <c r="O236" s="151"/>
      <c r="P236" s="154"/>
      <c r="Q236" s="165" t="s">
        <v>150</v>
      </c>
      <c r="R236" s="209"/>
      <c r="S236" s="169">
        <v>388</v>
      </c>
      <c r="T236" s="75"/>
    </row>
    <row r="237" spans="1:20" ht="16.5" customHeight="1">
      <c r="A237" s="20">
        <v>71</v>
      </c>
      <c r="B237" s="20" t="s">
        <v>11761</v>
      </c>
      <c r="C237" s="25" t="s">
        <v>14960</v>
      </c>
      <c r="D237" s="140"/>
      <c r="E237" s="144"/>
      <c r="F237" s="152"/>
      <c r="G237" s="46"/>
      <c r="H237" s="53"/>
      <c r="I237" s="156" t="s">
        <v>7754</v>
      </c>
      <c r="J237" s="206" t="s">
        <v>53</v>
      </c>
      <c r="K237" s="158">
        <v>1</v>
      </c>
      <c r="L237" s="159"/>
      <c r="M237" s="144"/>
      <c r="N237" s="160"/>
      <c r="O237" s="159"/>
      <c r="P237" s="144"/>
      <c r="Q237" s="166"/>
      <c r="R237" s="210"/>
      <c r="S237" s="169">
        <v>388</v>
      </c>
      <c r="T237" s="75"/>
    </row>
    <row r="238" spans="1:20" ht="16.5" customHeight="1">
      <c r="A238" s="20">
        <v>71</v>
      </c>
      <c r="B238" s="20" t="s">
        <v>4913</v>
      </c>
      <c r="C238" s="25" t="s">
        <v>3222</v>
      </c>
      <c r="D238" s="140"/>
      <c r="E238" s="144"/>
      <c r="F238" s="136" t="s">
        <v>37</v>
      </c>
      <c r="G238" s="204" t="s">
        <v>53</v>
      </c>
      <c r="H238" s="155">
        <v>0.9</v>
      </c>
      <c r="I238" s="156"/>
      <c r="J238" s="157"/>
      <c r="K238" s="158"/>
      <c r="L238" s="159"/>
      <c r="M238" s="144"/>
      <c r="N238" s="160"/>
      <c r="O238" s="159"/>
      <c r="P238" s="144"/>
      <c r="Q238" s="166"/>
      <c r="R238" s="210"/>
      <c r="S238" s="169">
        <v>350</v>
      </c>
      <c r="T238" s="75"/>
    </row>
    <row r="239" spans="1:20" ht="16.5" customHeight="1">
      <c r="A239" s="20">
        <v>71</v>
      </c>
      <c r="B239" s="20" t="s">
        <v>9646</v>
      </c>
      <c r="C239" s="25" t="s">
        <v>16419</v>
      </c>
      <c r="D239" s="140"/>
      <c r="E239" s="144"/>
      <c r="F239" s="153"/>
      <c r="G239" s="46"/>
      <c r="H239" s="53"/>
      <c r="I239" s="156" t="s">
        <v>7754</v>
      </c>
      <c r="J239" s="206" t="s">
        <v>53</v>
      </c>
      <c r="K239" s="158">
        <v>1</v>
      </c>
      <c r="L239" s="159"/>
      <c r="M239" s="144"/>
      <c r="N239" s="160"/>
      <c r="O239" s="152"/>
      <c r="P239" s="46"/>
      <c r="Q239" s="166"/>
      <c r="R239" s="210"/>
      <c r="S239" s="169">
        <v>350</v>
      </c>
      <c r="T239" s="75"/>
    </row>
    <row r="240" spans="1:20" ht="16.5" customHeight="1">
      <c r="A240" s="20">
        <v>71</v>
      </c>
      <c r="B240" s="20" t="s">
        <v>11760</v>
      </c>
      <c r="C240" s="25" t="s">
        <v>644</v>
      </c>
      <c r="D240" s="140"/>
      <c r="E240" s="144"/>
      <c r="F240" s="151"/>
      <c r="G240" s="154"/>
      <c r="H240" s="155"/>
      <c r="I240" s="156"/>
      <c r="J240" s="157"/>
      <c r="K240" s="158"/>
      <c r="L240" s="159"/>
      <c r="M240" s="144"/>
      <c r="N240" s="160"/>
      <c r="O240" s="136" t="s">
        <v>92</v>
      </c>
      <c r="P240" s="163"/>
      <c r="Q240" s="166"/>
      <c r="R240" s="210"/>
      <c r="S240" s="169">
        <v>272</v>
      </c>
      <c r="T240" s="75"/>
    </row>
    <row r="241" spans="1:20" ht="16.5" customHeight="1">
      <c r="A241" s="20">
        <v>71</v>
      </c>
      <c r="B241" s="20" t="s">
        <v>3108</v>
      </c>
      <c r="C241" s="25" t="s">
        <v>13839</v>
      </c>
      <c r="D241" s="140"/>
      <c r="E241" s="144"/>
      <c r="F241" s="152"/>
      <c r="G241" s="46"/>
      <c r="H241" s="53"/>
      <c r="I241" s="156" t="s">
        <v>7754</v>
      </c>
      <c r="J241" s="206" t="s">
        <v>53</v>
      </c>
      <c r="K241" s="158">
        <v>1</v>
      </c>
      <c r="L241" s="159"/>
      <c r="M241" s="144"/>
      <c r="N241" s="160"/>
      <c r="O241" s="137"/>
      <c r="P241" s="164"/>
      <c r="Q241" s="166"/>
      <c r="R241" s="210"/>
      <c r="S241" s="169">
        <v>272</v>
      </c>
      <c r="T241" s="75"/>
    </row>
    <row r="242" spans="1:20" ht="16.5" customHeight="1">
      <c r="A242" s="20">
        <v>71</v>
      </c>
      <c r="B242" s="20" t="s">
        <v>2795</v>
      </c>
      <c r="C242" s="25" t="s">
        <v>2411</v>
      </c>
      <c r="D242" s="140"/>
      <c r="E242" s="144"/>
      <c r="F242" s="136" t="s">
        <v>37</v>
      </c>
      <c r="G242" s="204" t="s">
        <v>53</v>
      </c>
      <c r="H242" s="155">
        <v>0.9</v>
      </c>
      <c r="I242" s="156"/>
      <c r="J242" s="157"/>
      <c r="K242" s="158"/>
      <c r="L242" s="159"/>
      <c r="M242" s="144"/>
      <c r="N242" s="160"/>
      <c r="O242" s="137"/>
      <c r="P242" s="164"/>
      <c r="Q242" s="166"/>
      <c r="R242" s="210"/>
      <c r="S242" s="169">
        <v>245</v>
      </c>
      <c r="T242" s="75"/>
    </row>
    <row r="243" spans="1:20" ht="16.5" customHeight="1">
      <c r="A243" s="20">
        <v>71</v>
      </c>
      <c r="B243" s="20" t="s">
        <v>7900</v>
      </c>
      <c r="C243" s="25" t="s">
        <v>2663</v>
      </c>
      <c r="D243" s="140"/>
      <c r="E243" s="144"/>
      <c r="F243" s="153"/>
      <c r="G243" s="46"/>
      <c r="H243" s="53"/>
      <c r="I243" s="156" t="s">
        <v>7754</v>
      </c>
      <c r="J243" s="206" t="s">
        <v>53</v>
      </c>
      <c r="K243" s="158">
        <v>1</v>
      </c>
      <c r="L243" s="159"/>
      <c r="M243" s="144"/>
      <c r="N243" s="160"/>
      <c r="O243" s="208" t="s">
        <v>53</v>
      </c>
      <c r="P243" s="53">
        <v>0.9</v>
      </c>
      <c r="Q243" s="208" t="s">
        <v>53</v>
      </c>
      <c r="R243" s="211">
        <v>0.9</v>
      </c>
      <c r="S243" s="169">
        <v>245</v>
      </c>
      <c r="T243" s="75"/>
    </row>
    <row r="244" spans="1:20" ht="16.5" customHeight="1">
      <c r="A244" s="20">
        <v>71</v>
      </c>
      <c r="B244" s="20" t="s">
        <v>9547</v>
      </c>
      <c r="C244" s="25" t="s">
        <v>9078</v>
      </c>
      <c r="D244" s="140"/>
      <c r="E244" s="144"/>
      <c r="F244" s="151"/>
      <c r="G244" s="154"/>
      <c r="H244" s="155"/>
      <c r="I244" s="156"/>
      <c r="J244" s="157"/>
      <c r="K244" s="158"/>
      <c r="L244" s="159"/>
      <c r="M244" s="144"/>
      <c r="N244" s="160"/>
      <c r="O244" s="151"/>
      <c r="P244" s="154"/>
      <c r="Q244" s="165" t="s">
        <v>69</v>
      </c>
      <c r="R244" s="209"/>
      <c r="S244" s="169">
        <v>366</v>
      </c>
      <c r="T244" s="75"/>
    </row>
    <row r="245" spans="1:20" ht="16.5" customHeight="1">
      <c r="A245" s="20">
        <v>71</v>
      </c>
      <c r="B245" s="20" t="s">
        <v>10232</v>
      </c>
      <c r="C245" s="25" t="s">
        <v>12370</v>
      </c>
      <c r="D245" s="140"/>
      <c r="E245" s="144"/>
      <c r="F245" s="152"/>
      <c r="G245" s="46"/>
      <c r="H245" s="53"/>
      <c r="I245" s="156" t="s">
        <v>7754</v>
      </c>
      <c r="J245" s="206" t="s">
        <v>53</v>
      </c>
      <c r="K245" s="158">
        <v>1</v>
      </c>
      <c r="L245" s="159"/>
      <c r="M245" s="144"/>
      <c r="N245" s="160"/>
      <c r="O245" s="159"/>
      <c r="P245" s="144"/>
      <c r="Q245" s="166"/>
      <c r="R245" s="210"/>
      <c r="S245" s="169">
        <v>366</v>
      </c>
      <c r="T245" s="75"/>
    </row>
    <row r="246" spans="1:20" ht="16.5" customHeight="1">
      <c r="A246" s="20">
        <v>71</v>
      </c>
      <c r="B246" s="20" t="s">
        <v>11758</v>
      </c>
      <c r="C246" s="25" t="s">
        <v>16420</v>
      </c>
      <c r="D246" s="140"/>
      <c r="E246" s="144"/>
      <c r="F246" s="136" t="s">
        <v>37</v>
      </c>
      <c r="G246" s="204" t="s">
        <v>53</v>
      </c>
      <c r="H246" s="155">
        <v>0.9</v>
      </c>
      <c r="I246" s="156"/>
      <c r="J246" s="157"/>
      <c r="K246" s="158"/>
      <c r="L246" s="159"/>
      <c r="M246" s="144"/>
      <c r="N246" s="160"/>
      <c r="O246" s="159"/>
      <c r="P246" s="144"/>
      <c r="Q246" s="166"/>
      <c r="R246" s="210"/>
      <c r="S246" s="169">
        <v>331</v>
      </c>
      <c r="T246" s="75"/>
    </row>
    <row r="247" spans="1:20" ht="16.5" customHeight="1">
      <c r="A247" s="20">
        <v>71</v>
      </c>
      <c r="B247" s="20" t="s">
        <v>642</v>
      </c>
      <c r="C247" s="25" t="s">
        <v>1754</v>
      </c>
      <c r="D247" s="140"/>
      <c r="E247" s="144"/>
      <c r="F247" s="153"/>
      <c r="G247" s="46"/>
      <c r="H247" s="53"/>
      <c r="I247" s="156" t="s">
        <v>7754</v>
      </c>
      <c r="J247" s="206" t="s">
        <v>53</v>
      </c>
      <c r="K247" s="158">
        <v>1</v>
      </c>
      <c r="L247" s="159"/>
      <c r="M247" s="144"/>
      <c r="N247" s="160"/>
      <c r="O247" s="152"/>
      <c r="P247" s="46"/>
      <c r="Q247" s="166"/>
      <c r="R247" s="210"/>
      <c r="S247" s="169">
        <v>331</v>
      </c>
      <c r="T247" s="75"/>
    </row>
    <row r="248" spans="1:20" ht="16.5" customHeight="1">
      <c r="A248" s="20">
        <v>71</v>
      </c>
      <c r="B248" s="20" t="s">
        <v>6125</v>
      </c>
      <c r="C248" s="25" t="s">
        <v>15921</v>
      </c>
      <c r="D248" s="140"/>
      <c r="E248" s="144"/>
      <c r="F248" s="151"/>
      <c r="G248" s="154"/>
      <c r="H248" s="155"/>
      <c r="I248" s="156"/>
      <c r="J248" s="157"/>
      <c r="K248" s="158"/>
      <c r="L248" s="159"/>
      <c r="M248" s="144"/>
      <c r="N248" s="160"/>
      <c r="O248" s="136" t="s">
        <v>92</v>
      </c>
      <c r="P248" s="163"/>
      <c r="Q248" s="166"/>
      <c r="R248" s="210"/>
      <c r="S248" s="169">
        <v>257</v>
      </c>
      <c r="T248" s="75"/>
    </row>
    <row r="249" spans="1:20" ht="16.5" customHeight="1">
      <c r="A249" s="20">
        <v>71</v>
      </c>
      <c r="B249" s="20" t="s">
        <v>4686</v>
      </c>
      <c r="C249" s="25" t="s">
        <v>13619</v>
      </c>
      <c r="D249" s="140"/>
      <c r="E249" s="144"/>
      <c r="F249" s="152"/>
      <c r="G249" s="46"/>
      <c r="H249" s="53"/>
      <c r="I249" s="156" t="s">
        <v>7754</v>
      </c>
      <c r="J249" s="206" t="s">
        <v>53</v>
      </c>
      <c r="K249" s="158">
        <v>1</v>
      </c>
      <c r="L249" s="159"/>
      <c r="M249" s="144"/>
      <c r="N249" s="160"/>
      <c r="O249" s="137"/>
      <c r="P249" s="164"/>
      <c r="Q249" s="166"/>
      <c r="R249" s="210"/>
      <c r="S249" s="169">
        <v>257</v>
      </c>
      <c r="T249" s="75"/>
    </row>
    <row r="250" spans="1:20" ht="16.5" customHeight="1">
      <c r="A250" s="20">
        <v>71</v>
      </c>
      <c r="B250" s="20" t="s">
        <v>11757</v>
      </c>
      <c r="C250" s="25" t="s">
        <v>10084</v>
      </c>
      <c r="D250" s="140"/>
      <c r="E250" s="144"/>
      <c r="F250" s="136" t="s">
        <v>37</v>
      </c>
      <c r="G250" s="204" t="s">
        <v>53</v>
      </c>
      <c r="H250" s="155">
        <v>0.9</v>
      </c>
      <c r="I250" s="156"/>
      <c r="J250" s="157"/>
      <c r="K250" s="158"/>
      <c r="L250" s="159"/>
      <c r="M250" s="144"/>
      <c r="N250" s="160"/>
      <c r="O250" s="137"/>
      <c r="P250" s="164"/>
      <c r="Q250" s="166"/>
      <c r="R250" s="210"/>
      <c r="S250" s="169">
        <v>231</v>
      </c>
      <c r="T250" s="75"/>
    </row>
    <row r="251" spans="1:20" ht="16.5" customHeight="1">
      <c r="A251" s="20">
        <v>71</v>
      </c>
      <c r="B251" s="20" t="s">
        <v>11755</v>
      </c>
      <c r="C251" s="25" t="s">
        <v>16421</v>
      </c>
      <c r="D251" s="141"/>
      <c r="E251" s="46"/>
      <c r="F251" s="153"/>
      <c r="G251" s="46"/>
      <c r="H251" s="53"/>
      <c r="I251" s="156" t="s">
        <v>7754</v>
      </c>
      <c r="J251" s="206" t="s">
        <v>53</v>
      </c>
      <c r="K251" s="158">
        <v>1</v>
      </c>
      <c r="L251" s="159"/>
      <c r="M251" s="144"/>
      <c r="N251" s="160"/>
      <c r="O251" s="208" t="s">
        <v>53</v>
      </c>
      <c r="P251" s="53">
        <v>0.9</v>
      </c>
      <c r="Q251" s="208" t="s">
        <v>53</v>
      </c>
      <c r="R251" s="211">
        <v>0.85</v>
      </c>
      <c r="S251" s="169">
        <v>231</v>
      </c>
      <c r="T251" s="75"/>
    </row>
    <row r="252" spans="1:20" ht="16.5" customHeight="1">
      <c r="A252" s="20">
        <v>71</v>
      </c>
      <c r="B252" s="20">
        <v>7507</v>
      </c>
      <c r="C252" s="25" t="s">
        <v>16422</v>
      </c>
      <c r="D252" s="136" t="s">
        <v>17657</v>
      </c>
      <c r="E252" s="200"/>
      <c r="F252" s="151"/>
      <c r="G252" s="154"/>
      <c r="H252" s="155"/>
      <c r="I252" s="156"/>
      <c r="J252" s="157"/>
      <c r="K252" s="158"/>
      <c r="L252" s="159"/>
      <c r="M252" s="144"/>
      <c r="N252" s="160"/>
      <c r="O252" s="151"/>
      <c r="P252" s="155"/>
      <c r="Q252" s="151"/>
      <c r="R252" s="155"/>
      <c r="S252" s="169">
        <v>518</v>
      </c>
      <c r="T252" s="75"/>
    </row>
    <row r="253" spans="1:20" ht="16.5" customHeight="1">
      <c r="A253" s="20">
        <v>71</v>
      </c>
      <c r="B253" s="20">
        <v>7508</v>
      </c>
      <c r="C253" s="25" t="s">
        <v>12685</v>
      </c>
      <c r="D253" s="199"/>
      <c r="E253" s="201"/>
      <c r="F253" s="152"/>
      <c r="G253" s="46"/>
      <c r="H253" s="53"/>
      <c r="I253" s="156" t="s">
        <v>7754</v>
      </c>
      <c r="J253" s="206" t="s">
        <v>53</v>
      </c>
      <c r="K253" s="158">
        <v>1</v>
      </c>
      <c r="L253" s="159"/>
      <c r="M253" s="144"/>
      <c r="N253" s="160"/>
      <c r="O253" s="159"/>
      <c r="P253" s="160"/>
      <c r="Q253" s="159"/>
      <c r="R253" s="160"/>
      <c r="S253" s="169">
        <v>518</v>
      </c>
      <c r="T253" s="75"/>
    </row>
    <row r="254" spans="1:20" ht="16.5" customHeight="1">
      <c r="A254" s="20">
        <v>71</v>
      </c>
      <c r="B254" s="20">
        <v>7509</v>
      </c>
      <c r="C254" s="25" t="s">
        <v>16424</v>
      </c>
      <c r="D254" s="199"/>
      <c r="E254" s="201"/>
      <c r="F254" s="136" t="s">
        <v>37</v>
      </c>
      <c r="G254" s="204" t="s">
        <v>53</v>
      </c>
      <c r="H254" s="155">
        <v>0.9</v>
      </c>
      <c r="I254" s="156"/>
      <c r="J254" s="157"/>
      <c r="K254" s="158"/>
      <c r="L254" s="159"/>
      <c r="M254" s="144"/>
      <c r="N254" s="160"/>
      <c r="O254" s="159"/>
      <c r="P254" s="160"/>
      <c r="Q254" s="159"/>
      <c r="R254" s="160"/>
      <c r="S254" s="169">
        <v>466</v>
      </c>
      <c r="T254" s="75"/>
    </row>
    <row r="255" spans="1:20" ht="16.5" customHeight="1">
      <c r="A255" s="20">
        <v>71</v>
      </c>
      <c r="B255" s="20">
        <v>7510</v>
      </c>
      <c r="C255" s="25" t="s">
        <v>12628</v>
      </c>
      <c r="D255" s="138">
        <v>414</v>
      </c>
      <c r="E255" s="202" t="s">
        <v>51</v>
      </c>
      <c r="F255" s="153"/>
      <c r="G255" s="46"/>
      <c r="H255" s="53"/>
      <c r="I255" s="156" t="s">
        <v>7754</v>
      </c>
      <c r="J255" s="206" t="s">
        <v>53</v>
      </c>
      <c r="K255" s="158">
        <v>1</v>
      </c>
      <c r="L255" s="159"/>
      <c r="M255" s="144"/>
      <c r="N255" s="160"/>
      <c r="O255" s="159"/>
      <c r="P255" s="160"/>
      <c r="Q255" s="159"/>
      <c r="R255" s="160"/>
      <c r="S255" s="169">
        <v>466</v>
      </c>
      <c r="T255" s="75"/>
    </row>
    <row r="256" spans="1:20" ht="16.5" customHeight="1">
      <c r="A256" s="20">
        <v>71</v>
      </c>
      <c r="B256" s="20" t="s">
        <v>2776</v>
      </c>
      <c r="C256" s="25" t="s">
        <v>9453</v>
      </c>
      <c r="D256" s="140"/>
      <c r="E256" s="144"/>
      <c r="F256" s="151"/>
      <c r="G256" s="154"/>
      <c r="H256" s="155"/>
      <c r="I256" s="156"/>
      <c r="J256" s="157"/>
      <c r="K256" s="158"/>
      <c r="L256" s="159"/>
      <c r="M256" s="144"/>
      <c r="N256" s="160"/>
      <c r="O256" s="136" t="s">
        <v>92</v>
      </c>
      <c r="P256" s="163"/>
      <c r="Q256" s="159"/>
      <c r="R256" s="144"/>
      <c r="S256" s="169">
        <v>363</v>
      </c>
      <c r="T256" s="75"/>
    </row>
    <row r="257" spans="1:20" ht="16.5" customHeight="1">
      <c r="A257" s="20">
        <v>71</v>
      </c>
      <c r="B257" s="20" t="s">
        <v>7340</v>
      </c>
      <c r="C257" s="25" t="s">
        <v>12739</v>
      </c>
      <c r="D257" s="140"/>
      <c r="E257" s="144"/>
      <c r="F257" s="152"/>
      <c r="G257" s="46"/>
      <c r="H257" s="53"/>
      <c r="I257" s="156" t="s">
        <v>7754</v>
      </c>
      <c r="J257" s="206" t="s">
        <v>53</v>
      </c>
      <c r="K257" s="158">
        <v>1</v>
      </c>
      <c r="L257" s="159"/>
      <c r="M257" s="144"/>
      <c r="N257" s="160"/>
      <c r="O257" s="137"/>
      <c r="P257" s="164"/>
      <c r="Q257" s="159"/>
      <c r="R257" s="144"/>
      <c r="S257" s="169">
        <v>363</v>
      </c>
      <c r="T257" s="75"/>
    </row>
    <row r="258" spans="1:20" ht="16.5" customHeight="1">
      <c r="A258" s="20">
        <v>71</v>
      </c>
      <c r="B258" s="20" t="s">
        <v>11406</v>
      </c>
      <c r="C258" s="25" t="s">
        <v>3329</v>
      </c>
      <c r="D258" s="140"/>
      <c r="E258" s="144"/>
      <c r="F258" s="136" t="s">
        <v>37</v>
      </c>
      <c r="G258" s="204" t="s">
        <v>53</v>
      </c>
      <c r="H258" s="155">
        <v>0.9</v>
      </c>
      <c r="I258" s="156"/>
      <c r="J258" s="157"/>
      <c r="K258" s="158"/>
      <c r="L258" s="159"/>
      <c r="M258" s="144"/>
      <c r="N258" s="160"/>
      <c r="O258" s="137"/>
      <c r="P258" s="164"/>
      <c r="Q258" s="159"/>
      <c r="R258" s="144"/>
      <c r="S258" s="169">
        <v>326</v>
      </c>
      <c r="T258" s="75"/>
    </row>
    <row r="259" spans="1:20" ht="16.5" customHeight="1">
      <c r="A259" s="20">
        <v>71</v>
      </c>
      <c r="B259" s="20" t="s">
        <v>3930</v>
      </c>
      <c r="C259" s="25" t="s">
        <v>16425</v>
      </c>
      <c r="D259" s="140"/>
      <c r="E259" s="144"/>
      <c r="F259" s="153"/>
      <c r="G259" s="46"/>
      <c r="H259" s="53"/>
      <c r="I259" s="156" t="s">
        <v>7754</v>
      </c>
      <c r="J259" s="206" t="s">
        <v>53</v>
      </c>
      <c r="K259" s="158">
        <v>1</v>
      </c>
      <c r="L259" s="159"/>
      <c r="M259" s="144"/>
      <c r="N259" s="160"/>
      <c r="O259" s="208" t="s">
        <v>53</v>
      </c>
      <c r="P259" s="53">
        <v>0.7</v>
      </c>
      <c r="Q259" s="152"/>
      <c r="R259" s="46"/>
      <c r="S259" s="169">
        <v>326</v>
      </c>
      <c r="T259" s="75"/>
    </row>
    <row r="260" spans="1:20" ht="16.5" customHeight="1">
      <c r="A260" s="20">
        <v>71</v>
      </c>
      <c r="B260" s="20" t="s">
        <v>11754</v>
      </c>
      <c r="C260" s="25" t="s">
        <v>8683</v>
      </c>
      <c r="D260" s="140"/>
      <c r="E260" s="144"/>
      <c r="F260" s="151"/>
      <c r="G260" s="154"/>
      <c r="H260" s="155"/>
      <c r="I260" s="156"/>
      <c r="J260" s="157"/>
      <c r="K260" s="158"/>
      <c r="L260" s="159"/>
      <c r="M260" s="144"/>
      <c r="N260" s="160"/>
      <c r="O260" s="151"/>
      <c r="P260" s="154"/>
      <c r="Q260" s="165" t="s">
        <v>150</v>
      </c>
      <c r="R260" s="209"/>
      <c r="S260" s="169">
        <v>466</v>
      </c>
      <c r="T260" s="75"/>
    </row>
    <row r="261" spans="1:20" ht="16.5" customHeight="1">
      <c r="A261" s="20">
        <v>71</v>
      </c>
      <c r="B261" s="20" t="s">
        <v>11752</v>
      </c>
      <c r="C261" s="25" t="s">
        <v>9692</v>
      </c>
      <c r="D261" s="140"/>
      <c r="E261" s="144"/>
      <c r="F261" s="152"/>
      <c r="G261" s="46"/>
      <c r="H261" s="53"/>
      <c r="I261" s="156" t="s">
        <v>7754</v>
      </c>
      <c r="J261" s="206" t="s">
        <v>53</v>
      </c>
      <c r="K261" s="158">
        <v>1</v>
      </c>
      <c r="L261" s="159"/>
      <c r="M261" s="144"/>
      <c r="N261" s="160"/>
      <c r="O261" s="159"/>
      <c r="P261" s="144"/>
      <c r="Q261" s="166"/>
      <c r="R261" s="210"/>
      <c r="S261" s="169">
        <v>466</v>
      </c>
      <c r="T261" s="75"/>
    </row>
    <row r="262" spans="1:20" ht="16.5" customHeight="1">
      <c r="A262" s="20">
        <v>71</v>
      </c>
      <c r="B262" s="20" t="s">
        <v>4588</v>
      </c>
      <c r="C262" s="25" t="s">
        <v>16426</v>
      </c>
      <c r="D262" s="140"/>
      <c r="E262" s="144"/>
      <c r="F262" s="136" t="s">
        <v>37</v>
      </c>
      <c r="G262" s="204" t="s">
        <v>53</v>
      </c>
      <c r="H262" s="155">
        <v>0.9</v>
      </c>
      <c r="I262" s="156"/>
      <c r="J262" s="157"/>
      <c r="K262" s="158"/>
      <c r="L262" s="159"/>
      <c r="M262" s="144"/>
      <c r="N262" s="160"/>
      <c r="O262" s="159"/>
      <c r="P262" s="144"/>
      <c r="Q262" s="166"/>
      <c r="R262" s="210"/>
      <c r="S262" s="169">
        <v>419</v>
      </c>
      <c r="T262" s="75"/>
    </row>
    <row r="263" spans="1:20" ht="16.5" customHeight="1">
      <c r="A263" s="20">
        <v>71</v>
      </c>
      <c r="B263" s="20" t="s">
        <v>9110</v>
      </c>
      <c r="C263" s="25" t="s">
        <v>16427</v>
      </c>
      <c r="D263" s="140"/>
      <c r="E263" s="144"/>
      <c r="F263" s="153"/>
      <c r="G263" s="46"/>
      <c r="H263" s="53"/>
      <c r="I263" s="156" t="s">
        <v>7754</v>
      </c>
      <c r="J263" s="206" t="s">
        <v>53</v>
      </c>
      <c r="K263" s="158">
        <v>1</v>
      </c>
      <c r="L263" s="159"/>
      <c r="M263" s="144"/>
      <c r="N263" s="160"/>
      <c r="O263" s="152"/>
      <c r="P263" s="46"/>
      <c r="Q263" s="166"/>
      <c r="R263" s="210"/>
      <c r="S263" s="169">
        <v>419</v>
      </c>
      <c r="T263" s="75"/>
    </row>
    <row r="264" spans="1:20" ht="16.5" customHeight="1">
      <c r="A264" s="20">
        <v>71</v>
      </c>
      <c r="B264" s="20" t="s">
        <v>11041</v>
      </c>
      <c r="C264" s="25" t="s">
        <v>16428</v>
      </c>
      <c r="D264" s="140"/>
      <c r="E264" s="144"/>
      <c r="F264" s="151"/>
      <c r="G264" s="154"/>
      <c r="H264" s="155"/>
      <c r="I264" s="156"/>
      <c r="J264" s="157"/>
      <c r="K264" s="158"/>
      <c r="L264" s="159"/>
      <c r="M264" s="144"/>
      <c r="N264" s="160"/>
      <c r="O264" s="136" t="s">
        <v>92</v>
      </c>
      <c r="P264" s="163"/>
      <c r="Q264" s="166"/>
      <c r="R264" s="210"/>
      <c r="S264" s="169">
        <v>327</v>
      </c>
      <c r="T264" s="75"/>
    </row>
    <row r="265" spans="1:20" ht="16.5" customHeight="1">
      <c r="A265" s="20">
        <v>71</v>
      </c>
      <c r="B265" s="20" t="s">
        <v>6107</v>
      </c>
      <c r="C265" s="25" t="s">
        <v>7777</v>
      </c>
      <c r="D265" s="140"/>
      <c r="E265" s="144"/>
      <c r="F265" s="152"/>
      <c r="G265" s="46"/>
      <c r="H265" s="53"/>
      <c r="I265" s="156" t="s">
        <v>7754</v>
      </c>
      <c r="J265" s="206" t="s">
        <v>53</v>
      </c>
      <c r="K265" s="158">
        <v>1</v>
      </c>
      <c r="L265" s="159"/>
      <c r="M265" s="144"/>
      <c r="N265" s="160"/>
      <c r="O265" s="137"/>
      <c r="P265" s="164"/>
      <c r="Q265" s="166"/>
      <c r="R265" s="210"/>
      <c r="S265" s="169">
        <v>327</v>
      </c>
      <c r="T265" s="75"/>
    </row>
    <row r="266" spans="1:20" ht="16.5" customHeight="1">
      <c r="A266" s="20">
        <v>71</v>
      </c>
      <c r="B266" s="20" t="s">
        <v>5083</v>
      </c>
      <c r="C266" s="25" t="s">
        <v>7953</v>
      </c>
      <c r="D266" s="140"/>
      <c r="E266" s="144"/>
      <c r="F266" s="136" t="s">
        <v>37</v>
      </c>
      <c r="G266" s="204" t="s">
        <v>53</v>
      </c>
      <c r="H266" s="155">
        <v>0.9</v>
      </c>
      <c r="I266" s="156"/>
      <c r="J266" s="157"/>
      <c r="K266" s="158"/>
      <c r="L266" s="159"/>
      <c r="M266" s="144"/>
      <c r="N266" s="160"/>
      <c r="O266" s="137"/>
      <c r="P266" s="164"/>
      <c r="Q266" s="166"/>
      <c r="R266" s="210"/>
      <c r="S266" s="169">
        <v>293</v>
      </c>
      <c r="T266" s="75"/>
    </row>
    <row r="267" spans="1:20" ht="16.5" customHeight="1">
      <c r="A267" s="20">
        <v>71</v>
      </c>
      <c r="B267" s="20" t="s">
        <v>5352</v>
      </c>
      <c r="C267" s="25" t="s">
        <v>144</v>
      </c>
      <c r="D267" s="140"/>
      <c r="E267" s="144"/>
      <c r="F267" s="153"/>
      <c r="G267" s="46"/>
      <c r="H267" s="53"/>
      <c r="I267" s="156" t="s">
        <v>7754</v>
      </c>
      <c r="J267" s="206" t="s">
        <v>53</v>
      </c>
      <c r="K267" s="158">
        <v>1</v>
      </c>
      <c r="L267" s="159"/>
      <c r="M267" s="144"/>
      <c r="N267" s="160"/>
      <c r="O267" s="208" t="s">
        <v>53</v>
      </c>
      <c r="P267" s="53">
        <v>0.9</v>
      </c>
      <c r="Q267" s="208" t="s">
        <v>53</v>
      </c>
      <c r="R267" s="211">
        <v>0.9</v>
      </c>
      <c r="S267" s="169">
        <v>293</v>
      </c>
      <c r="T267" s="75"/>
    </row>
    <row r="268" spans="1:20" ht="16.5" customHeight="1">
      <c r="A268" s="20">
        <v>71</v>
      </c>
      <c r="B268" s="20" t="s">
        <v>11750</v>
      </c>
      <c r="C268" s="25" t="s">
        <v>2246</v>
      </c>
      <c r="D268" s="140"/>
      <c r="E268" s="144"/>
      <c r="F268" s="151"/>
      <c r="G268" s="154"/>
      <c r="H268" s="155"/>
      <c r="I268" s="156"/>
      <c r="J268" s="157"/>
      <c r="K268" s="158"/>
      <c r="L268" s="159"/>
      <c r="M268" s="144"/>
      <c r="N268" s="160"/>
      <c r="O268" s="151"/>
      <c r="P268" s="154"/>
      <c r="Q268" s="165" t="s">
        <v>69</v>
      </c>
      <c r="R268" s="209"/>
      <c r="S268" s="169">
        <v>440</v>
      </c>
      <c r="T268" s="75"/>
    </row>
    <row r="269" spans="1:20" ht="16.5" customHeight="1">
      <c r="A269" s="20">
        <v>71</v>
      </c>
      <c r="B269" s="20" t="s">
        <v>11748</v>
      </c>
      <c r="C269" s="25" t="s">
        <v>9637</v>
      </c>
      <c r="D269" s="140"/>
      <c r="E269" s="144"/>
      <c r="F269" s="152"/>
      <c r="G269" s="46"/>
      <c r="H269" s="53"/>
      <c r="I269" s="156" t="s">
        <v>7754</v>
      </c>
      <c r="J269" s="206" t="s">
        <v>53</v>
      </c>
      <c r="K269" s="158">
        <v>1</v>
      </c>
      <c r="L269" s="159"/>
      <c r="M269" s="144"/>
      <c r="N269" s="160"/>
      <c r="O269" s="159"/>
      <c r="P269" s="144"/>
      <c r="Q269" s="166"/>
      <c r="R269" s="210"/>
      <c r="S269" s="169">
        <v>440</v>
      </c>
      <c r="T269" s="75"/>
    </row>
    <row r="270" spans="1:20" ht="16.5" customHeight="1">
      <c r="A270" s="20">
        <v>71</v>
      </c>
      <c r="B270" s="20" t="s">
        <v>11747</v>
      </c>
      <c r="C270" s="25" t="s">
        <v>16332</v>
      </c>
      <c r="D270" s="140"/>
      <c r="E270" s="144"/>
      <c r="F270" s="136" t="s">
        <v>37</v>
      </c>
      <c r="G270" s="204" t="s">
        <v>53</v>
      </c>
      <c r="H270" s="155">
        <v>0.9</v>
      </c>
      <c r="I270" s="156"/>
      <c r="J270" s="157"/>
      <c r="K270" s="158"/>
      <c r="L270" s="159"/>
      <c r="M270" s="144"/>
      <c r="N270" s="160"/>
      <c r="O270" s="159"/>
      <c r="P270" s="144"/>
      <c r="Q270" s="166"/>
      <c r="R270" s="210"/>
      <c r="S270" s="169">
        <v>396</v>
      </c>
      <c r="T270" s="75"/>
    </row>
    <row r="271" spans="1:20" ht="16.5" customHeight="1">
      <c r="A271" s="20">
        <v>71</v>
      </c>
      <c r="B271" s="20" t="s">
        <v>11745</v>
      </c>
      <c r="C271" s="25" t="s">
        <v>16429</v>
      </c>
      <c r="D271" s="140"/>
      <c r="E271" s="144"/>
      <c r="F271" s="153"/>
      <c r="G271" s="46"/>
      <c r="H271" s="53"/>
      <c r="I271" s="156" t="s">
        <v>7754</v>
      </c>
      <c r="J271" s="206" t="s">
        <v>53</v>
      </c>
      <c r="K271" s="158">
        <v>1</v>
      </c>
      <c r="L271" s="159"/>
      <c r="M271" s="144"/>
      <c r="N271" s="160"/>
      <c r="O271" s="152"/>
      <c r="P271" s="46"/>
      <c r="Q271" s="166"/>
      <c r="R271" s="210"/>
      <c r="S271" s="169">
        <v>396</v>
      </c>
      <c r="T271" s="75"/>
    </row>
    <row r="272" spans="1:20" ht="16.5" customHeight="1">
      <c r="A272" s="20">
        <v>71</v>
      </c>
      <c r="B272" s="20" t="s">
        <v>4804</v>
      </c>
      <c r="C272" s="25" t="s">
        <v>7174</v>
      </c>
      <c r="D272" s="140"/>
      <c r="E272" s="144"/>
      <c r="F272" s="151"/>
      <c r="G272" s="154"/>
      <c r="H272" s="155"/>
      <c r="I272" s="156"/>
      <c r="J272" s="157"/>
      <c r="K272" s="158"/>
      <c r="L272" s="159"/>
      <c r="M272" s="144"/>
      <c r="N272" s="160"/>
      <c r="O272" s="136" t="s">
        <v>92</v>
      </c>
      <c r="P272" s="163"/>
      <c r="Q272" s="166"/>
      <c r="R272" s="210"/>
      <c r="S272" s="169">
        <v>309</v>
      </c>
      <c r="T272" s="75"/>
    </row>
    <row r="273" spans="1:20" ht="16.5" customHeight="1">
      <c r="A273" s="20">
        <v>71</v>
      </c>
      <c r="B273" s="20" t="s">
        <v>11744</v>
      </c>
      <c r="C273" s="25" t="s">
        <v>9060</v>
      </c>
      <c r="D273" s="140"/>
      <c r="E273" s="144"/>
      <c r="F273" s="152"/>
      <c r="G273" s="46"/>
      <c r="H273" s="53"/>
      <c r="I273" s="156" t="s">
        <v>7754</v>
      </c>
      <c r="J273" s="206" t="s">
        <v>53</v>
      </c>
      <c r="K273" s="158">
        <v>1</v>
      </c>
      <c r="L273" s="159"/>
      <c r="M273" s="144"/>
      <c r="N273" s="160"/>
      <c r="O273" s="137"/>
      <c r="P273" s="164"/>
      <c r="Q273" s="166"/>
      <c r="R273" s="210"/>
      <c r="S273" s="169">
        <v>309</v>
      </c>
      <c r="T273" s="75"/>
    </row>
    <row r="274" spans="1:20" ht="16.5" customHeight="1">
      <c r="A274" s="20">
        <v>71</v>
      </c>
      <c r="B274" s="20" t="s">
        <v>11743</v>
      </c>
      <c r="C274" s="25" t="s">
        <v>6764</v>
      </c>
      <c r="D274" s="140"/>
      <c r="E274" s="144"/>
      <c r="F274" s="136" t="s">
        <v>37</v>
      </c>
      <c r="G274" s="204" t="s">
        <v>53</v>
      </c>
      <c r="H274" s="155">
        <v>0.9</v>
      </c>
      <c r="I274" s="156"/>
      <c r="J274" s="157"/>
      <c r="K274" s="158"/>
      <c r="L274" s="159"/>
      <c r="M274" s="144"/>
      <c r="N274" s="160"/>
      <c r="O274" s="137"/>
      <c r="P274" s="164"/>
      <c r="Q274" s="166"/>
      <c r="R274" s="210"/>
      <c r="S274" s="169">
        <v>277</v>
      </c>
      <c r="T274" s="75"/>
    </row>
    <row r="275" spans="1:20" ht="16.5" customHeight="1">
      <c r="A275" s="20">
        <v>71</v>
      </c>
      <c r="B275" s="20" t="s">
        <v>9660</v>
      </c>
      <c r="C275" s="25" t="s">
        <v>16430</v>
      </c>
      <c r="D275" s="141"/>
      <c r="E275" s="46"/>
      <c r="F275" s="153"/>
      <c r="G275" s="46"/>
      <c r="H275" s="53"/>
      <c r="I275" s="156" t="s">
        <v>7754</v>
      </c>
      <c r="J275" s="206" t="s">
        <v>53</v>
      </c>
      <c r="K275" s="158">
        <v>1</v>
      </c>
      <c r="L275" s="159"/>
      <c r="M275" s="144"/>
      <c r="N275" s="160"/>
      <c r="O275" s="208" t="s">
        <v>53</v>
      </c>
      <c r="P275" s="53">
        <v>0.9</v>
      </c>
      <c r="Q275" s="208" t="s">
        <v>53</v>
      </c>
      <c r="R275" s="211">
        <v>0.85</v>
      </c>
      <c r="S275" s="169">
        <v>277</v>
      </c>
      <c r="T275" s="75"/>
    </row>
    <row r="276" spans="1:20" ht="16.5" customHeight="1">
      <c r="A276" s="20">
        <v>71</v>
      </c>
      <c r="B276" s="20">
        <v>7511</v>
      </c>
      <c r="C276" s="25" t="s">
        <v>16431</v>
      </c>
      <c r="D276" s="136" t="s">
        <v>17658</v>
      </c>
      <c r="E276" s="200"/>
      <c r="F276" s="151"/>
      <c r="G276" s="154"/>
      <c r="H276" s="155"/>
      <c r="I276" s="156"/>
      <c r="J276" s="157"/>
      <c r="K276" s="158"/>
      <c r="L276" s="159"/>
      <c r="M276" s="144"/>
      <c r="N276" s="160"/>
      <c r="O276" s="151"/>
      <c r="P276" s="155"/>
      <c r="Q276" s="151"/>
      <c r="R276" s="155"/>
      <c r="S276" s="169">
        <v>604</v>
      </c>
      <c r="T276" s="75"/>
    </row>
    <row r="277" spans="1:20" ht="16.5" customHeight="1">
      <c r="A277" s="20">
        <v>71</v>
      </c>
      <c r="B277" s="20">
        <v>7512</v>
      </c>
      <c r="C277" s="25" t="s">
        <v>15554</v>
      </c>
      <c r="D277" s="199"/>
      <c r="E277" s="201"/>
      <c r="F277" s="152"/>
      <c r="G277" s="46"/>
      <c r="H277" s="53"/>
      <c r="I277" s="156" t="s">
        <v>7754</v>
      </c>
      <c r="J277" s="206" t="s">
        <v>53</v>
      </c>
      <c r="K277" s="158">
        <v>1</v>
      </c>
      <c r="L277" s="159"/>
      <c r="M277" s="144"/>
      <c r="N277" s="160"/>
      <c r="O277" s="159"/>
      <c r="P277" s="160"/>
      <c r="Q277" s="159"/>
      <c r="R277" s="160"/>
      <c r="S277" s="169">
        <v>604</v>
      </c>
      <c r="T277" s="75"/>
    </row>
    <row r="278" spans="1:20" ht="16.5" customHeight="1">
      <c r="A278" s="20">
        <v>71</v>
      </c>
      <c r="B278" s="20">
        <v>7513</v>
      </c>
      <c r="C278" s="25" t="s">
        <v>8185</v>
      </c>
      <c r="D278" s="199"/>
      <c r="E278" s="201"/>
      <c r="F278" s="136" t="s">
        <v>37</v>
      </c>
      <c r="G278" s="204" t="s">
        <v>53</v>
      </c>
      <c r="H278" s="155">
        <v>0.9</v>
      </c>
      <c r="I278" s="156"/>
      <c r="J278" s="157"/>
      <c r="K278" s="158"/>
      <c r="L278" s="159"/>
      <c r="M278" s="144"/>
      <c r="N278" s="160"/>
      <c r="O278" s="159"/>
      <c r="P278" s="160"/>
      <c r="Q278" s="159"/>
      <c r="R278" s="160"/>
      <c r="S278" s="169">
        <v>544</v>
      </c>
      <c r="T278" s="75"/>
    </row>
    <row r="279" spans="1:20" ht="16.5" customHeight="1">
      <c r="A279" s="20">
        <v>71</v>
      </c>
      <c r="B279" s="20">
        <v>7514</v>
      </c>
      <c r="C279" s="25" t="s">
        <v>16432</v>
      </c>
      <c r="D279" s="138">
        <v>483</v>
      </c>
      <c r="E279" s="202" t="s">
        <v>51</v>
      </c>
      <c r="F279" s="153"/>
      <c r="G279" s="46"/>
      <c r="H279" s="53"/>
      <c r="I279" s="156" t="s">
        <v>7754</v>
      </c>
      <c r="J279" s="206" t="s">
        <v>53</v>
      </c>
      <c r="K279" s="158">
        <v>1</v>
      </c>
      <c r="L279" s="159"/>
      <c r="M279" s="144"/>
      <c r="N279" s="160"/>
      <c r="O279" s="159"/>
      <c r="P279" s="160"/>
      <c r="Q279" s="159"/>
      <c r="R279" s="160"/>
      <c r="S279" s="169">
        <v>544</v>
      </c>
      <c r="T279" s="75"/>
    </row>
    <row r="280" spans="1:20" ht="16.5" customHeight="1">
      <c r="A280" s="20">
        <v>71</v>
      </c>
      <c r="B280" s="20" t="s">
        <v>5175</v>
      </c>
      <c r="C280" s="25" t="s">
        <v>16433</v>
      </c>
      <c r="D280" s="140"/>
      <c r="E280" s="144"/>
      <c r="F280" s="151"/>
      <c r="G280" s="154"/>
      <c r="H280" s="155"/>
      <c r="I280" s="156"/>
      <c r="J280" s="157"/>
      <c r="K280" s="158"/>
      <c r="L280" s="159"/>
      <c r="M280" s="144"/>
      <c r="N280" s="160"/>
      <c r="O280" s="136" t="s">
        <v>92</v>
      </c>
      <c r="P280" s="163"/>
      <c r="Q280" s="159"/>
      <c r="R280" s="144"/>
      <c r="S280" s="169">
        <v>423</v>
      </c>
      <c r="T280" s="75"/>
    </row>
    <row r="281" spans="1:20" ht="16.5" customHeight="1">
      <c r="A281" s="20">
        <v>71</v>
      </c>
      <c r="B281" s="20" t="s">
        <v>11741</v>
      </c>
      <c r="C281" s="25" t="s">
        <v>16434</v>
      </c>
      <c r="D281" s="140"/>
      <c r="E281" s="144"/>
      <c r="F281" s="152"/>
      <c r="G281" s="46"/>
      <c r="H281" s="53"/>
      <c r="I281" s="156" t="s">
        <v>7754</v>
      </c>
      <c r="J281" s="206" t="s">
        <v>53</v>
      </c>
      <c r="K281" s="158">
        <v>1</v>
      </c>
      <c r="L281" s="159"/>
      <c r="M281" s="144"/>
      <c r="N281" s="160"/>
      <c r="O281" s="137"/>
      <c r="P281" s="164"/>
      <c r="Q281" s="159"/>
      <c r="R281" s="144"/>
      <c r="S281" s="169">
        <v>423</v>
      </c>
      <c r="T281" s="75"/>
    </row>
    <row r="282" spans="1:20" ht="16.5" customHeight="1">
      <c r="A282" s="20">
        <v>71</v>
      </c>
      <c r="B282" s="20" t="s">
        <v>2417</v>
      </c>
      <c r="C282" s="25" t="s">
        <v>12525</v>
      </c>
      <c r="D282" s="140"/>
      <c r="E282" s="144"/>
      <c r="F282" s="136" t="s">
        <v>37</v>
      </c>
      <c r="G282" s="204" t="s">
        <v>53</v>
      </c>
      <c r="H282" s="155">
        <v>0.9</v>
      </c>
      <c r="I282" s="156"/>
      <c r="J282" s="157"/>
      <c r="K282" s="158"/>
      <c r="L282" s="159"/>
      <c r="M282" s="144"/>
      <c r="N282" s="160"/>
      <c r="O282" s="137"/>
      <c r="P282" s="164"/>
      <c r="Q282" s="159"/>
      <c r="R282" s="144"/>
      <c r="S282" s="169">
        <v>381</v>
      </c>
      <c r="T282" s="75"/>
    </row>
    <row r="283" spans="1:20" ht="16.5" customHeight="1">
      <c r="A283" s="20">
        <v>71</v>
      </c>
      <c r="B283" s="20" t="s">
        <v>11739</v>
      </c>
      <c r="C283" s="25" t="s">
        <v>2099</v>
      </c>
      <c r="D283" s="140"/>
      <c r="E283" s="144"/>
      <c r="F283" s="153"/>
      <c r="G283" s="46"/>
      <c r="H283" s="53"/>
      <c r="I283" s="156" t="s">
        <v>7754</v>
      </c>
      <c r="J283" s="206" t="s">
        <v>53</v>
      </c>
      <c r="K283" s="158">
        <v>1</v>
      </c>
      <c r="L283" s="159"/>
      <c r="M283" s="144"/>
      <c r="N283" s="160"/>
      <c r="O283" s="208" t="s">
        <v>53</v>
      </c>
      <c r="P283" s="53">
        <v>0.7</v>
      </c>
      <c r="Q283" s="152"/>
      <c r="R283" s="46"/>
      <c r="S283" s="169">
        <v>381</v>
      </c>
      <c r="T283" s="75"/>
    </row>
    <row r="284" spans="1:20" ht="16.5" customHeight="1">
      <c r="A284" s="20">
        <v>71</v>
      </c>
      <c r="B284" s="20" t="s">
        <v>7738</v>
      </c>
      <c r="C284" s="25" t="s">
        <v>12476</v>
      </c>
      <c r="D284" s="140"/>
      <c r="E284" s="144"/>
      <c r="F284" s="151"/>
      <c r="G284" s="154"/>
      <c r="H284" s="155"/>
      <c r="I284" s="156"/>
      <c r="J284" s="157"/>
      <c r="K284" s="158"/>
      <c r="L284" s="159"/>
      <c r="M284" s="144"/>
      <c r="N284" s="160"/>
      <c r="O284" s="151"/>
      <c r="P284" s="154"/>
      <c r="Q284" s="165" t="s">
        <v>150</v>
      </c>
      <c r="R284" s="209"/>
      <c r="S284" s="169">
        <v>544</v>
      </c>
      <c r="T284" s="75"/>
    </row>
    <row r="285" spans="1:20" ht="16.5" customHeight="1">
      <c r="A285" s="20">
        <v>71</v>
      </c>
      <c r="B285" s="20" t="s">
        <v>854</v>
      </c>
      <c r="C285" s="25" t="s">
        <v>12843</v>
      </c>
      <c r="D285" s="140"/>
      <c r="E285" s="144"/>
      <c r="F285" s="152"/>
      <c r="G285" s="46"/>
      <c r="H285" s="53"/>
      <c r="I285" s="156" t="s">
        <v>7754</v>
      </c>
      <c r="J285" s="206" t="s">
        <v>53</v>
      </c>
      <c r="K285" s="158">
        <v>1</v>
      </c>
      <c r="L285" s="159"/>
      <c r="M285" s="144"/>
      <c r="N285" s="160"/>
      <c r="O285" s="159"/>
      <c r="P285" s="144"/>
      <c r="Q285" s="166"/>
      <c r="R285" s="210"/>
      <c r="S285" s="169">
        <v>544</v>
      </c>
      <c r="T285" s="75"/>
    </row>
    <row r="286" spans="1:20" ht="16.5" customHeight="1">
      <c r="A286" s="20">
        <v>71</v>
      </c>
      <c r="B286" s="20" t="s">
        <v>10376</v>
      </c>
      <c r="C286" s="25" t="s">
        <v>13877</v>
      </c>
      <c r="D286" s="140"/>
      <c r="E286" s="144"/>
      <c r="F286" s="136" t="s">
        <v>37</v>
      </c>
      <c r="G286" s="204" t="s">
        <v>53</v>
      </c>
      <c r="H286" s="155">
        <v>0.9</v>
      </c>
      <c r="I286" s="156"/>
      <c r="J286" s="157"/>
      <c r="K286" s="158"/>
      <c r="L286" s="159"/>
      <c r="M286" s="144"/>
      <c r="N286" s="160"/>
      <c r="O286" s="159"/>
      <c r="P286" s="144"/>
      <c r="Q286" s="166"/>
      <c r="R286" s="210"/>
      <c r="S286" s="169">
        <v>490</v>
      </c>
      <c r="T286" s="75"/>
    </row>
    <row r="287" spans="1:20" ht="16.5" customHeight="1">
      <c r="A287" s="20">
        <v>71</v>
      </c>
      <c r="B287" s="20" t="s">
        <v>9816</v>
      </c>
      <c r="C287" s="25" t="s">
        <v>9022</v>
      </c>
      <c r="D287" s="140"/>
      <c r="E287" s="144"/>
      <c r="F287" s="153"/>
      <c r="G287" s="46"/>
      <c r="H287" s="53"/>
      <c r="I287" s="156" t="s">
        <v>7754</v>
      </c>
      <c r="J287" s="206" t="s">
        <v>53</v>
      </c>
      <c r="K287" s="158">
        <v>1</v>
      </c>
      <c r="L287" s="159"/>
      <c r="M287" s="144"/>
      <c r="N287" s="160"/>
      <c r="O287" s="152"/>
      <c r="P287" s="46"/>
      <c r="Q287" s="166"/>
      <c r="R287" s="210"/>
      <c r="S287" s="169">
        <v>490</v>
      </c>
      <c r="T287" s="75"/>
    </row>
    <row r="288" spans="1:20" ht="16.5" customHeight="1">
      <c r="A288" s="20">
        <v>71</v>
      </c>
      <c r="B288" s="20" t="s">
        <v>9577</v>
      </c>
      <c r="C288" s="25" t="s">
        <v>12982</v>
      </c>
      <c r="D288" s="140"/>
      <c r="E288" s="144"/>
      <c r="F288" s="151"/>
      <c r="G288" s="154"/>
      <c r="H288" s="155"/>
      <c r="I288" s="156"/>
      <c r="J288" s="157"/>
      <c r="K288" s="158"/>
      <c r="L288" s="159"/>
      <c r="M288" s="144"/>
      <c r="N288" s="160"/>
      <c r="O288" s="136" t="s">
        <v>92</v>
      </c>
      <c r="P288" s="163"/>
      <c r="Q288" s="166"/>
      <c r="R288" s="210"/>
      <c r="S288" s="169">
        <v>381</v>
      </c>
      <c r="T288" s="75"/>
    </row>
    <row r="289" spans="1:20" ht="16.5" customHeight="1">
      <c r="A289" s="20">
        <v>71</v>
      </c>
      <c r="B289" s="20" t="s">
        <v>3120</v>
      </c>
      <c r="C289" s="25" t="s">
        <v>16435</v>
      </c>
      <c r="D289" s="140"/>
      <c r="E289" s="144"/>
      <c r="F289" s="152"/>
      <c r="G289" s="46"/>
      <c r="H289" s="53"/>
      <c r="I289" s="156" t="s">
        <v>7754</v>
      </c>
      <c r="J289" s="206" t="s">
        <v>53</v>
      </c>
      <c r="K289" s="158">
        <v>1</v>
      </c>
      <c r="L289" s="159"/>
      <c r="M289" s="144"/>
      <c r="N289" s="160"/>
      <c r="O289" s="137"/>
      <c r="P289" s="164"/>
      <c r="Q289" s="166"/>
      <c r="R289" s="210"/>
      <c r="S289" s="169">
        <v>381</v>
      </c>
      <c r="T289" s="75"/>
    </row>
    <row r="290" spans="1:20" ht="16.5" customHeight="1">
      <c r="A290" s="20">
        <v>71</v>
      </c>
      <c r="B290" s="20" t="s">
        <v>11737</v>
      </c>
      <c r="C290" s="25" t="s">
        <v>16436</v>
      </c>
      <c r="D290" s="140"/>
      <c r="E290" s="144"/>
      <c r="F290" s="136" t="s">
        <v>37</v>
      </c>
      <c r="G290" s="204" t="s">
        <v>53</v>
      </c>
      <c r="H290" s="155">
        <v>0.9</v>
      </c>
      <c r="I290" s="156"/>
      <c r="J290" s="157"/>
      <c r="K290" s="158"/>
      <c r="L290" s="159"/>
      <c r="M290" s="144"/>
      <c r="N290" s="160"/>
      <c r="O290" s="137"/>
      <c r="P290" s="164"/>
      <c r="Q290" s="166"/>
      <c r="R290" s="210"/>
      <c r="S290" s="169">
        <v>343</v>
      </c>
      <c r="T290" s="75"/>
    </row>
    <row r="291" spans="1:20" ht="16.5" customHeight="1">
      <c r="A291" s="20">
        <v>71</v>
      </c>
      <c r="B291" s="20" t="s">
        <v>11735</v>
      </c>
      <c r="C291" s="25" t="s">
        <v>12134</v>
      </c>
      <c r="D291" s="140"/>
      <c r="E291" s="144"/>
      <c r="F291" s="153"/>
      <c r="G291" s="46"/>
      <c r="H291" s="53"/>
      <c r="I291" s="156" t="s">
        <v>7754</v>
      </c>
      <c r="J291" s="206" t="s">
        <v>53</v>
      </c>
      <c r="K291" s="158">
        <v>1</v>
      </c>
      <c r="L291" s="159"/>
      <c r="M291" s="144"/>
      <c r="N291" s="160"/>
      <c r="O291" s="208" t="s">
        <v>53</v>
      </c>
      <c r="P291" s="53">
        <v>0.9</v>
      </c>
      <c r="Q291" s="208" t="s">
        <v>53</v>
      </c>
      <c r="R291" s="211">
        <v>0.9</v>
      </c>
      <c r="S291" s="169">
        <v>343</v>
      </c>
      <c r="T291" s="75"/>
    </row>
    <row r="292" spans="1:20" ht="16.5" customHeight="1">
      <c r="A292" s="20">
        <v>71</v>
      </c>
      <c r="B292" s="20" t="s">
        <v>9602</v>
      </c>
      <c r="C292" s="25" t="s">
        <v>13785</v>
      </c>
      <c r="D292" s="140"/>
      <c r="E292" s="144"/>
      <c r="F292" s="151"/>
      <c r="G292" s="154"/>
      <c r="H292" s="155"/>
      <c r="I292" s="156"/>
      <c r="J292" s="157"/>
      <c r="K292" s="158"/>
      <c r="L292" s="159"/>
      <c r="M292" s="144"/>
      <c r="N292" s="160"/>
      <c r="O292" s="151"/>
      <c r="P292" s="154"/>
      <c r="Q292" s="165" t="s">
        <v>69</v>
      </c>
      <c r="R292" s="209"/>
      <c r="S292" s="169">
        <v>513</v>
      </c>
      <c r="T292" s="75"/>
    </row>
    <row r="293" spans="1:20" ht="16.5" customHeight="1">
      <c r="A293" s="20">
        <v>71</v>
      </c>
      <c r="B293" s="20" t="s">
        <v>11733</v>
      </c>
      <c r="C293" s="25" t="s">
        <v>16437</v>
      </c>
      <c r="D293" s="140"/>
      <c r="E293" s="144"/>
      <c r="F293" s="152"/>
      <c r="G293" s="46"/>
      <c r="H293" s="53"/>
      <c r="I293" s="156" t="s">
        <v>7754</v>
      </c>
      <c r="J293" s="206" t="s">
        <v>53</v>
      </c>
      <c r="K293" s="158">
        <v>1</v>
      </c>
      <c r="L293" s="159"/>
      <c r="M293" s="144"/>
      <c r="N293" s="160"/>
      <c r="O293" s="159"/>
      <c r="P293" s="144"/>
      <c r="Q293" s="166"/>
      <c r="R293" s="210"/>
      <c r="S293" s="169">
        <v>513</v>
      </c>
      <c r="T293" s="75"/>
    </row>
    <row r="294" spans="1:20" ht="16.5" customHeight="1">
      <c r="A294" s="20">
        <v>71</v>
      </c>
      <c r="B294" s="20" t="s">
        <v>11731</v>
      </c>
      <c r="C294" s="25" t="s">
        <v>13235</v>
      </c>
      <c r="D294" s="140"/>
      <c r="E294" s="144"/>
      <c r="F294" s="136" t="s">
        <v>37</v>
      </c>
      <c r="G294" s="204" t="s">
        <v>53</v>
      </c>
      <c r="H294" s="155">
        <v>0.9</v>
      </c>
      <c r="I294" s="156"/>
      <c r="J294" s="157"/>
      <c r="K294" s="158"/>
      <c r="L294" s="159"/>
      <c r="M294" s="144"/>
      <c r="N294" s="160"/>
      <c r="O294" s="159"/>
      <c r="P294" s="144"/>
      <c r="Q294" s="166"/>
      <c r="R294" s="210"/>
      <c r="S294" s="169">
        <v>462</v>
      </c>
      <c r="T294" s="75"/>
    </row>
    <row r="295" spans="1:20" ht="16.5" customHeight="1">
      <c r="A295" s="20">
        <v>71</v>
      </c>
      <c r="B295" s="20" t="s">
        <v>11729</v>
      </c>
      <c r="C295" s="25" t="s">
        <v>11431</v>
      </c>
      <c r="D295" s="140"/>
      <c r="E295" s="144"/>
      <c r="F295" s="153"/>
      <c r="G295" s="46"/>
      <c r="H295" s="53"/>
      <c r="I295" s="156" t="s">
        <v>7754</v>
      </c>
      <c r="J295" s="206" t="s">
        <v>53</v>
      </c>
      <c r="K295" s="158">
        <v>1</v>
      </c>
      <c r="L295" s="159"/>
      <c r="M295" s="144"/>
      <c r="N295" s="160"/>
      <c r="O295" s="152"/>
      <c r="P295" s="46"/>
      <c r="Q295" s="166"/>
      <c r="R295" s="210"/>
      <c r="S295" s="169">
        <v>462</v>
      </c>
      <c r="T295" s="75"/>
    </row>
    <row r="296" spans="1:20" ht="16.5" customHeight="1">
      <c r="A296" s="20">
        <v>71</v>
      </c>
      <c r="B296" s="20" t="s">
        <v>10242</v>
      </c>
      <c r="C296" s="25" t="s">
        <v>16438</v>
      </c>
      <c r="D296" s="140"/>
      <c r="E296" s="144"/>
      <c r="F296" s="151"/>
      <c r="G296" s="154"/>
      <c r="H296" s="155"/>
      <c r="I296" s="156"/>
      <c r="J296" s="157"/>
      <c r="K296" s="158"/>
      <c r="L296" s="159"/>
      <c r="M296" s="144"/>
      <c r="N296" s="160"/>
      <c r="O296" s="136" t="s">
        <v>92</v>
      </c>
      <c r="P296" s="163"/>
      <c r="Q296" s="166"/>
      <c r="R296" s="210"/>
      <c r="S296" s="169">
        <v>360</v>
      </c>
      <c r="T296" s="75"/>
    </row>
    <row r="297" spans="1:20" ht="16.5" customHeight="1">
      <c r="A297" s="20">
        <v>71</v>
      </c>
      <c r="B297" s="20" t="s">
        <v>1282</v>
      </c>
      <c r="C297" s="25" t="s">
        <v>16439</v>
      </c>
      <c r="D297" s="140"/>
      <c r="E297" s="144"/>
      <c r="F297" s="152"/>
      <c r="G297" s="46"/>
      <c r="H297" s="53"/>
      <c r="I297" s="156" t="s">
        <v>7754</v>
      </c>
      <c r="J297" s="206" t="s">
        <v>53</v>
      </c>
      <c r="K297" s="158">
        <v>1</v>
      </c>
      <c r="L297" s="159"/>
      <c r="M297" s="144"/>
      <c r="N297" s="160"/>
      <c r="O297" s="137"/>
      <c r="P297" s="164"/>
      <c r="Q297" s="166"/>
      <c r="R297" s="210"/>
      <c r="S297" s="169">
        <v>360</v>
      </c>
      <c r="T297" s="75"/>
    </row>
    <row r="298" spans="1:20" ht="16.5" customHeight="1">
      <c r="A298" s="20">
        <v>71</v>
      </c>
      <c r="B298" s="20" t="s">
        <v>11728</v>
      </c>
      <c r="C298" s="25" t="s">
        <v>3763</v>
      </c>
      <c r="D298" s="140"/>
      <c r="E298" s="144"/>
      <c r="F298" s="136" t="s">
        <v>37</v>
      </c>
      <c r="G298" s="204" t="s">
        <v>53</v>
      </c>
      <c r="H298" s="155">
        <v>0.9</v>
      </c>
      <c r="I298" s="156"/>
      <c r="J298" s="157"/>
      <c r="K298" s="158"/>
      <c r="L298" s="159"/>
      <c r="M298" s="144"/>
      <c r="N298" s="160"/>
      <c r="O298" s="137"/>
      <c r="P298" s="164"/>
      <c r="Q298" s="166"/>
      <c r="R298" s="210"/>
      <c r="S298" s="169">
        <v>324</v>
      </c>
      <c r="T298" s="75"/>
    </row>
    <row r="299" spans="1:20" ht="16.5" customHeight="1">
      <c r="A299" s="20">
        <v>71</v>
      </c>
      <c r="B299" s="20" t="s">
        <v>11727</v>
      </c>
      <c r="C299" s="25" t="s">
        <v>16441</v>
      </c>
      <c r="D299" s="141"/>
      <c r="E299" s="46"/>
      <c r="F299" s="153"/>
      <c r="G299" s="46"/>
      <c r="H299" s="53"/>
      <c r="I299" s="156" t="s">
        <v>7754</v>
      </c>
      <c r="J299" s="206" t="s">
        <v>53</v>
      </c>
      <c r="K299" s="158">
        <v>1</v>
      </c>
      <c r="L299" s="159"/>
      <c r="M299" s="144"/>
      <c r="N299" s="160"/>
      <c r="O299" s="208" t="s">
        <v>53</v>
      </c>
      <c r="P299" s="53">
        <v>0.9</v>
      </c>
      <c r="Q299" s="208" t="s">
        <v>53</v>
      </c>
      <c r="R299" s="211">
        <v>0.85</v>
      </c>
      <c r="S299" s="169">
        <v>324</v>
      </c>
      <c r="T299" s="75"/>
    </row>
    <row r="300" spans="1:20" ht="16.5" customHeight="1">
      <c r="A300" s="20">
        <v>71</v>
      </c>
      <c r="B300" s="20">
        <v>7515</v>
      </c>
      <c r="C300" s="25" t="s">
        <v>265</v>
      </c>
      <c r="D300" s="136" t="s">
        <v>17659</v>
      </c>
      <c r="E300" s="200"/>
      <c r="F300" s="151"/>
      <c r="G300" s="154"/>
      <c r="H300" s="155"/>
      <c r="I300" s="156"/>
      <c r="J300" s="157"/>
      <c r="K300" s="158"/>
      <c r="L300" s="151" t="s">
        <v>1403</v>
      </c>
      <c r="M300" s="154"/>
      <c r="N300" s="217"/>
      <c r="O300" s="151"/>
      <c r="P300" s="155"/>
      <c r="Q300" s="151"/>
      <c r="R300" s="155"/>
      <c r="S300" s="169">
        <v>690</v>
      </c>
      <c r="T300" s="75"/>
    </row>
    <row r="301" spans="1:20" ht="16.5" customHeight="1">
      <c r="A301" s="20">
        <v>71</v>
      </c>
      <c r="B301" s="20">
        <v>7516</v>
      </c>
      <c r="C301" s="25" t="s">
        <v>12741</v>
      </c>
      <c r="D301" s="199"/>
      <c r="E301" s="201"/>
      <c r="F301" s="152"/>
      <c r="G301" s="46"/>
      <c r="H301" s="53"/>
      <c r="I301" s="156" t="s">
        <v>7754</v>
      </c>
      <c r="J301" s="206" t="s">
        <v>53</v>
      </c>
      <c r="K301" s="158">
        <v>1</v>
      </c>
      <c r="L301" s="215" t="s">
        <v>53</v>
      </c>
      <c r="M301" s="160">
        <v>0.25</v>
      </c>
      <c r="N301" s="143" t="s">
        <v>591</v>
      </c>
      <c r="O301" s="159"/>
      <c r="P301" s="160"/>
      <c r="Q301" s="159"/>
      <c r="R301" s="160"/>
      <c r="S301" s="169">
        <v>690</v>
      </c>
      <c r="T301" s="75"/>
    </row>
    <row r="302" spans="1:20" ht="16.5" customHeight="1">
      <c r="A302" s="20">
        <v>71</v>
      </c>
      <c r="B302" s="20">
        <v>7517</v>
      </c>
      <c r="C302" s="25" t="s">
        <v>16442</v>
      </c>
      <c r="D302" s="199"/>
      <c r="E302" s="201"/>
      <c r="F302" s="136" t="s">
        <v>37</v>
      </c>
      <c r="G302" s="204" t="s">
        <v>53</v>
      </c>
      <c r="H302" s="155">
        <v>0.9</v>
      </c>
      <c r="I302" s="156"/>
      <c r="J302" s="157"/>
      <c r="K302" s="158"/>
      <c r="L302" s="159"/>
      <c r="M302" s="144"/>
      <c r="N302" s="201"/>
      <c r="O302" s="159"/>
      <c r="P302" s="160"/>
      <c r="Q302" s="159"/>
      <c r="R302" s="160"/>
      <c r="S302" s="169">
        <v>621</v>
      </c>
      <c r="T302" s="75"/>
    </row>
    <row r="303" spans="1:20" ht="16.5" customHeight="1">
      <c r="A303" s="20">
        <v>71</v>
      </c>
      <c r="B303" s="20">
        <v>7518</v>
      </c>
      <c r="C303" s="25" t="s">
        <v>15852</v>
      </c>
      <c r="D303" s="138">
        <v>552</v>
      </c>
      <c r="E303" s="202" t="s">
        <v>51</v>
      </c>
      <c r="F303" s="153"/>
      <c r="G303" s="46"/>
      <c r="H303" s="53"/>
      <c r="I303" s="156" t="s">
        <v>7754</v>
      </c>
      <c r="J303" s="206" t="s">
        <v>53</v>
      </c>
      <c r="K303" s="158">
        <v>1</v>
      </c>
      <c r="L303" s="159"/>
      <c r="M303" s="144"/>
      <c r="N303" s="160"/>
      <c r="O303" s="159"/>
      <c r="P303" s="160"/>
      <c r="Q303" s="159"/>
      <c r="R303" s="160"/>
      <c r="S303" s="169">
        <v>621</v>
      </c>
      <c r="T303" s="75"/>
    </row>
    <row r="304" spans="1:20" ht="16.5" customHeight="1">
      <c r="A304" s="20">
        <v>71</v>
      </c>
      <c r="B304" s="20" t="s">
        <v>2468</v>
      </c>
      <c r="C304" s="25" t="s">
        <v>10643</v>
      </c>
      <c r="D304" s="140"/>
      <c r="E304" s="144"/>
      <c r="F304" s="151"/>
      <c r="G304" s="154"/>
      <c r="H304" s="155"/>
      <c r="I304" s="156"/>
      <c r="J304" s="157"/>
      <c r="K304" s="158"/>
      <c r="L304" s="159"/>
      <c r="M304" s="144"/>
      <c r="N304" s="160"/>
      <c r="O304" s="136" t="s">
        <v>92</v>
      </c>
      <c r="P304" s="163"/>
      <c r="Q304" s="159"/>
      <c r="R304" s="144"/>
      <c r="S304" s="169">
        <v>483</v>
      </c>
      <c r="T304" s="75"/>
    </row>
    <row r="305" spans="1:20" ht="16.5" customHeight="1">
      <c r="A305" s="20">
        <v>71</v>
      </c>
      <c r="B305" s="20" t="s">
        <v>11725</v>
      </c>
      <c r="C305" s="25" t="s">
        <v>16443</v>
      </c>
      <c r="D305" s="140"/>
      <c r="E305" s="144"/>
      <c r="F305" s="152"/>
      <c r="G305" s="46"/>
      <c r="H305" s="53"/>
      <c r="I305" s="156" t="s">
        <v>7754</v>
      </c>
      <c r="J305" s="206" t="s">
        <v>53</v>
      </c>
      <c r="K305" s="158">
        <v>1</v>
      </c>
      <c r="L305" s="159"/>
      <c r="M305" s="144"/>
      <c r="N305" s="160"/>
      <c r="O305" s="137"/>
      <c r="P305" s="164"/>
      <c r="Q305" s="159"/>
      <c r="R305" s="144"/>
      <c r="S305" s="169">
        <v>483</v>
      </c>
      <c r="T305" s="75"/>
    </row>
    <row r="306" spans="1:20" ht="16.5" customHeight="1">
      <c r="A306" s="20">
        <v>71</v>
      </c>
      <c r="B306" s="20" t="s">
        <v>10182</v>
      </c>
      <c r="C306" s="25" t="s">
        <v>15432</v>
      </c>
      <c r="D306" s="140"/>
      <c r="E306" s="144"/>
      <c r="F306" s="136" t="s">
        <v>37</v>
      </c>
      <c r="G306" s="204" t="s">
        <v>53</v>
      </c>
      <c r="H306" s="155">
        <v>0.9</v>
      </c>
      <c r="I306" s="156"/>
      <c r="J306" s="157"/>
      <c r="K306" s="158"/>
      <c r="L306" s="159"/>
      <c r="M306" s="144"/>
      <c r="N306" s="160"/>
      <c r="O306" s="137"/>
      <c r="P306" s="164"/>
      <c r="Q306" s="159"/>
      <c r="R306" s="144"/>
      <c r="S306" s="169">
        <v>435</v>
      </c>
      <c r="T306" s="75"/>
    </row>
    <row r="307" spans="1:20" ht="16.5" customHeight="1">
      <c r="A307" s="20">
        <v>71</v>
      </c>
      <c r="B307" s="20" t="s">
        <v>11724</v>
      </c>
      <c r="C307" s="25" t="s">
        <v>2324</v>
      </c>
      <c r="D307" s="140"/>
      <c r="E307" s="144"/>
      <c r="F307" s="153"/>
      <c r="G307" s="46"/>
      <c r="H307" s="53"/>
      <c r="I307" s="156" t="s">
        <v>7754</v>
      </c>
      <c r="J307" s="206" t="s">
        <v>53</v>
      </c>
      <c r="K307" s="158">
        <v>1</v>
      </c>
      <c r="L307" s="159"/>
      <c r="M307" s="144"/>
      <c r="N307" s="160"/>
      <c r="O307" s="208" t="s">
        <v>53</v>
      </c>
      <c r="P307" s="53">
        <v>0.7</v>
      </c>
      <c r="Q307" s="152"/>
      <c r="R307" s="46"/>
      <c r="S307" s="169">
        <v>435</v>
      </c>
      <c r="T307" s="75"/>
    </row>
    <row r="308" spans="1:20" ht="16.5" customHeight="1">
      <c r="A308" s="20">
        <v>71</v>
      </c>
      <c r="B308" s="20" t="s">
        <v>6480</v>
      </c>
      <c r="C308" s="25" t="s">
        <v>16444</v>
      </c>
      <c r="D308" s="140"/>
      <c r="E308" s="144"/>
      <c r="F308" s="151"/>
      <c r="G308" s="154"/>
      <c r="H308" s="155"/>
      <c r="I308" s="156"/>
      <c r="J308" s="157"/>
      <c r="K308" s="158"/>
      <c r="L308" s="159"/>
      <c r="M308" s="144"/>
      <c r="N308" s="160"/>
      <c r="O308" s="151"/>
      <c r="P308" s="154"/>
      <c r="Q308" s="165" t="s">
        <v>150</v>
      </c>
      <c r="R308" s="209"/>
      <c r="S308" s="169">
        <v>621</v>
      </c>
      <c r="T308" s="75"/>
    </row>
    <row r="309" spans="1:20" ht="16.5" customHeight="1">
      <c r="A309" s="20">
        <v>71</v>
      </c>
      <c r="B309" s="20" t="s">
        <v>11722</v>
      </c>
      <c r="C309" s="25" t="s">
        <v>13122</v>
      </c>
      <c r="D309" s="140"/>
      <c r="E309" s="144"/>
      <c r="F309" s="152"/>
      <c r="G309" s="46"/>
      <c r="H309" s="53"/>
      <c r="I309" s="156" t="s">
        <v>7754</v>
      </c>
      <c r="J309" s="206" t="s">
        <v>53</v>
      </c>
      <c r="K309" s="158">
        <v>1</v>
      </c>
      <c r="L309" s="159"/>
      <c r="M309" s="144"/>
      <c r="N309" s="160"/>
      <c r="O309" s="159"/>
      <c r="P309" s="144"/>
      <c r="Q309" s="166"/>
      <c r="R309" s="210"/>
      <c r="S309" s="169">
        <v>621</v>
      </c>
      <c r="T309" s="75"/>
    </row>
    <row r="310" spans="1:20" ht="16.5" customHeight="1">
      <c r="A310" s="20">
        <v>71</v>
      </c>
      <c r="B310" s="20" t="s">
        <v>11721</v>
      </c>
      <c r="C310" s="25" t="s">
        <v>16445</v>
      </c>
      <c r="D310" s="140"/>
      <c r="E310" s="144"/>
      <c r="F310" s="136" t="s">
        <v>37</v>
      </c>
      <c r="G310" s="204" t="s">
        <v>53</v>
      </c>
      <c r="H310" s="155">
        <v>0.9</v>
      </c>
      <c r="I310" s="156"/>
      <c r="J310" s="157"/>
      <c r="K310" s="158"/>
      <c r="L310" s="159"/>
      <c r="M310" s="144"/>
      <c r="N310" s="160"/>
      <c r="O310" s="159"/>
      <c r="P310" s="144"/>
      <c r="Q310" s="166"/>
      <c r="R310" s="210"/>
      <c r="S310" s="169">
        <v>559</v>
      </c>
      <c r="T310" s="75"/>
    </row>
    <row r="311" spans="1:20" ht="16.5" customHeight="1">
      <c r="A311" s="20">
        <v>71</v>
      </c>
      <c r="B311" s="20" t="s">
        <v>11720</v>
      </c>
      <c r="C311" s="25" t="s">
        <v>6306</v>
      </c>
      <c r="D311" s="140"/>
      <c r="E311" s="144"/>
      <c r="F311" s="153"/>
      <c r="G311" s="46"/>
      <c r="H311" s="53"/>
      <c r="I311" s="156" t="s">
        <v>7754</v>
      </c>
      <c r="J311" s="206" t="s">
        <v>53</v>
      </c>
      <c r="K311" s="158">
        <v>1</v>
      </c>
      <c r="L311" s="159"/>
      <c r="M311" s="144"/>
      <c r="N311" s="160"/>
      <c r="O311" s="152"/>
      <c r="P311" s="46"/>
      <c r="Q311" s="166"/>
      <c r="R311" s="210"/>
      <c r="S311" s="169">
        <v>559</v>
      </c>
      <c r="T311" s="75"/>
    </row>
    <row r="312" spans="1:20" ht="16.5" customHeight="1">
      <c r="A312" s="20">
        <v>71</v>
      </c>
      <c r="B312" s="20" t="s">
        <v>2581</v>
      </c>
      <c r="C312" s="25" t="s">
        <v>12723</v>
      </c>
      <c r="D312" s="140"/>
      <c r="E312" s="144"/>
      <c r="F312" s="151"/>
      <c r="G312" s="154"/>
      <c r="H312" s="155"/>
      <c r="I312" s="156"/>
      <c r="J312" s="157"/>
      <c r="K312" s="158"/>
      <c r="L312" s="159"/>
      <c r="M312" s="144"/>
      <c r="N312" s="160"/>
      <c r="O312" s="136" t="s">
        <v>92</v>
      </c>
      <c r="P312" s="163"/>
      <c r="Q312" s="166"/>
      <c r="R312" s="210"/>
      <c r="S312" s="169">
        <v>435</v>
      </c>
      <c r="T312" s="75"/>
    </row>
    <row r="313" spans="1:20" ht="16.5" customHeight="1">
      <c r="A313" s="20">
        <v>71</v>
      </c>
      <c r="B313" s="20" t="s">
        <v>11719</v>
      </c>
      <c r="C313" s="25" t="s">
        <v>16446</v>
      </c>
      <c r="D313" s="140"/>
      <c r="E313" s="144"/>
      <c r="F313" s="152"/>
      <c r="G313" s="46"/>
      <c r="H313" s="53"/>
      <c r="I313" s="156" t="s">
        <v>7754</v>
      </c>
      <c r="J313" s="206" t="s">
        <v>53</v>
      </c>
      <c r="K313" s="158">
        <v>1</v>
      </c>
      <c r="L313" s="159"/>
      <c r="M313" s="144"/>
      <c r="N313" s="160"/>
      <c r="O313" s="137"/>
      <c r="P313" s="164"/>
      <c r="Q313" s="166"/>
      <c r="R313" s="210"/>
      <c r="S313" s="169">
        <v>435</v>
      </c>
      <c r="T313" s="75"/>
    </row>
    <row r="314" spans="1:20" ht="16.5" customHeight="1">
      <c r="A314" s="20">
        <v>71</v>
      </c>
      <c r="B314" s="20" t="s">
        <v>3560</v>
      </c>
      <c r="C314" s="25" t="s">
        <v>16447</v>
      </c>
      <c r="D314" s="140"/>
      <c r="E314" s="144"/>
      <c r="F314" s="136" t="s">
        <v>37</v>
      </c>
      <c r="G314" s="204" t="s">
        <v>53</v>
      </c>
      <c r="H314" s="155">
        <v>0.9</v>
      </c>
      <c r="I314" s="156"/>
      <c r="J314" s="157"/>
      <c r="K314" s="158"/>
      <c r="L314" s="159"/>
      <c r="M314" s="144"/>
      <c r="N314" s="160"/>
      <c r="O314" s="137"/>
      <c r="P314" s="164"/>
      <c r="Q314" s="166"/>
      <c r="R314" s="210"/>
      <c r="S314" s="169">
        <v>392</v>
      </c>
      <c r="T314" s="75"/>
    </row>
    <row r="315" spans="1:20" ht="16.5" customHeight="1">
      <c r="A315" s="20">
        <v>71</v>
      </c>
      <c r="B315" s="20" t="s">
        <v>11717</v>
      </c>
      <c r="C315" s="25" t="s">
        <v>16448</v>
      </c>
      <c r="D315" s="140"/>
      <c r="E315" s="144"/>
      <c r="F315" s="153"/>
      <c r="G315" s="46"/>
      <c r="H315" s="53"/>
      <c r="I315" s="156" t="s">
        <v>7754</v>
      </c>
      <c r="J315" s="206" t="s">
        <v>53</v>
      </c>
      <c r="K315" s="158">
        <v>1</v>
      </c>
      <c r="L315" s="159"/>
      <c r="M315" s="144"/>
      <c r="N315" s="160"/>
      <c r="O315" s="208" t="s">
        <v>53</v>
      </c>
      <c r="P315" s="53">
        <v>0.9</v>
      </c>
      <c r="Q315" s="208" t="s">
        <v>53</v>
      </c>
      <c r="R315" s="211">
        <v>0.9</v>
      </c>
      <c r="S315" s="169">
        <v>392</v>
      </c>
      <c r="T315" s="75"/>
    </row>
    <row r="316" spans="1:20" ht="16.5" customHeight="1">
      <c r="A316" s="20">
        <v>71</v>
      </c>
      <c r="B316" s="20" t="s">
        <v>1850</v>
      </c>
      <c r="C316" s="25" t="s">
        <v>7378</v>
      </c>
      <c r="D316" s="140"/>
      <c r="E316" s="144"/>
      <c r="F316" s="151"/>
      <c r="G316" s="154"/>
      <c r="H316" s="155"/>
      <c r="I316" s="156"/>
      <c r="J316" s="157"/>
      <c r="K316" s="158"/>
      <c r="L316" s="159"/>
      <c r="M316" s="144"/>
      <c r="N316" s="160"/>
      <c r="O316" s="151"/>
      <c r="P316" s="154"/>
      <c r="Q316" s="165" t="s">
        <v>69</v>
      </c>
      <c r="R316" s="209"/>
      <c r="S316" s="169">
        <v>587</v>
      </c>
      <c r="T316" s="75"/>
    </row>
    <row r="317" spans="1:20" ht="16.5" customHeight="1">
      <c r="A317" s="20">
        <v>71</v>
      </c>
      <c r="B317" s="20" t="s">
        <v>11715</v>
      </c>
      <c r="C317" s="25" t="s">
        <v>9947</v>
      </c>
      <c r="D317" s="140"/>
      <c r="E317" s="144"/>
      <c r="F317" s="152"/>
      <c r="G317" s="46"/>
      <c r="H317" s="53"/>
      <c r="I317" s="156" t="s">
        <v>7754</v>
      </c>
      <c r="J317" s="206" t="s">
        <v>53</v>
      </c>
      <c r="K317" s="158">
        <v>1</v>
      </c>
      <c r="L317" s="159"/>
      <c r="M317" s="144"/>
      <c r="N317" s="160"/>
      <c r="O317" s="159"/>
      <c r="P317" s="144"/>
      <c r="Q317" s="166"/>
      <c r="R317" s="210"/>
      <c r="S317" s="169">
        <v>587</v>
      </c>
      <c r="T317" s="75"/>
    </row>
    <row r="318" spans="1:20" ht="16.5" customHeight="1">
      <c r="A318" s="20">
        <v>71</v>
      </c>
      <c r="B318" s="20" t="s">
        <v>3497</v>
      </c>
      <c r="C318" s="25" t="s">
        <v>16449</v>
      </c>
      <c r="D318" s="140"/>
      <c r="E318" s="144"/>
      <c r="F318" s="136" t="s">
        <v>37</v>
      </c>
      <c r="G318" s="204" t="s">
        <v>53</v>
      </c>
      <c r="H318" s="155">
        <v>0.9</v>
      </c>
      <c r="I318" s="156"/>
      <c r="J318" s="157"/>
      <c r="K318" s="158"/>
      <c r="L318" s="159"/>
      <c r="M318" s="144"/>
      <c r="N318" s="160"/>
      <c r="O318" s="159"/>
      <c r="P318" s="144"/>
      <c r="Q318" s="166"/>
      <c r="R318" s="210"/>
      <c r="S318" s="169">
        <v>528</v>
      </c>
      <c r="T318" s="75"/>
    </row>
    <row r="319" spans="1:20" ht="16.5" customHeight="1">
      <c r="A319" s="20">
        <v>71</v>
      </c>
      <c r="B319" s="20" t="s">
        <v>11714</v>
      </c>
      <c r="C319" s="25" t="s">
        <v>15297</v>
      </c>
      <c r="D319" s="140"/>
      <c r="E319" s="144"/>
      <c r="F319" s="153"/>
      <c r="G319" s="46"/>
      <c r="H319" s="53"/>
      <c r="I319" s="156" t="s">
        <v>7754</v>
      </c>
      <c r="J319" s="206" t="s">
        <v>53</v>
      </c>
      <c r="K319" s="158">
        <v>1</v>
      </c>
      <c r="L319" s="159"/>
      <c r="M319" s="144"/>
      <c r="N319" s="160"/>
      <c r="O319" s="152"/>
      <c r="P319" s="46"/>
      <c r="Q319" s="166"/>
      <c r="R319" s="210"/>
      <c r="S319" s="169">
        <v>528</v>
      </c>
      <c r="T319" s="75"/>
    </row>
    <row r="320" spans="1:20" ht="16.5" customHeight="1">
      <c r="A320" s="20">
        <v>71</v>
      </c>
      <c r="B320" s="20" t="s">
        <v>8472</v>
      </c>
      <c r="C320" s="25" t="s">
        <v>12832</v>
      </c>
      <c r="D320" s="140"/>
      <c r="E320" s="144"/>
      <c r="F320" s="151"/>
      <c r="G320" s="154"/>
      <c r="H320" s="155"/>
      <c r="I320" s="156"/>
      <c r="J320" s="157"/>
      <c r="K320" s="158"/>
      <c r="L320" s="159"/>
      <c r="M320" s="144"/>
      <c r="N320" s="160"/>
      <c r="O320" s="136" t="s">
        <v>92</v>
      </c>
      <c r="P320" s="163"/>
      <c r="Q320" s="166"/>
      <c r="R320" s="210"/>
      <c r="S320" s="169">
        <v>411</v>
      </c>
      <c r="T320" s="75"/>
    </row>
    <row r="321" spans="1:20" ht="16.5" customHeight="1">
      <c r="A321" s="20">
        <v>71</v>
      </c>
      <c r="B321" s="20" t="s">
        <v>11713</v>
      </c>
      <c r="C321" s="25" t="s">
        <v>2625</v>
      </c>
      <c r="D321" s="140"/>
      <c r="E321" s="144"/>
      <c r="F321" s="152"/>
      <c r="G321" s="46"/>
      <c r="H321" s="53"/>
      <c r="I321" s="156" t="s">
        <v>7754</v>
      </c>
      <c r="J321" s="206" t="s">
        <v>53</v>
      </c>
      <c r="K321" s="158">
        <v>1</v>
      </c>
      <c r="L321" s="159"/>
      <c r="M321" s="144"/>
      <c r="N321" s="160"/>
      <c r="O321" s="137"/>
      <c r="P321" s="164"/>
      <c r="Q321" s="166"/>
      <c r="R321" s="210"/>
      <c r="S321" s="169">
        <v>411</v>
      </c>
      <c r="T321" s="75"/>
    </row>
    <row r="322" spans="1:20" ht="16.5" customHeight="1">
      <c r="A322" s="20">
        <v>71</v>
      </c>
      <c r="B322" s="20" t="s">
        <v>11711</v>
      </c>
      <c r="C322" s="25" t="s">
        <v>16450</v>
      </c>
      <c r="D322" s="140"/>
      <c r="E322" s="144"/>
      <c r="F322" s="136" t="s">
        <v>37</v>
      </c>
      <c r="G322" s="204" t="s">
        <v>53</v>
      </c>
      <c r="H322" s="155">
        <v>0.9</v>
      </c>
      <c r="I322" s="156"/>
      <c r="J322" s="157"/>
      <c r="K322" s="158"/>
      <c r="L322" s="159"/>
      <c r="M322" s="144"/>
      <c r="N322" s="160"/>
      <c r="O322" s="137"/>
      <c r="P322" s="164"/>
      <c r="Q322" s="166"/>
      <c r="R322" s="210"/>
      <c r="S322" s="169">
        <v>370</v>
      </c>
      <c r="T322" s="75"/>
    </row>
    <row r="323" spans="1:20" ht="16.5" customHeight="1">
      <c r="A323" s="20">
        <v>71</v>
      </c>
      <c r="B323" s="20" t="s">
        <v>5344</v>
      </c>
      <c r="C323" s="25" t="s">
        <v>5804</v>
      </c>
      <c r="D323" s="141"/>
      <c r="E323" s="46"/>
      <c r="F323" s="153"/>
      <c r="G323" s="46"/>
      <c r="H323" s="53"/>
      <c r="I323" s="156" t="s">
        <v>7754</v>
      </c>
      <c r="J323" s="206" t="s">
        <v>53</v>
      </c>
      <c r="K323" s="158">
        <v>1</v>
      </c>
      <c r="L323" s="159"/>
      <c r="M323" s="144"/>
      <c r="N323" s="160"/>
      <c r="O323" s="208" t="s">
        <v>53</v>
      </c>
      <c r="P323" s="53">
        <v>0.9</v>
      </c>
      <c r="Q323" s="208" t="s">
        <v>53</v>
      </c>
      <c r="R323" s="211">
        <v>0.85</v>
      </c>
      <c r="S323" s="169">
        <v>370</v>
      </c>
      <c r="T323" s="75"/>
    </row>
    <row r="324" spans="1:20" ht="16.5" customHeight="1">
      <c r="A324" s="20">
        <v>71</v>
      </c>
      <c r="B324" s="20">
        <v>7519</v>
      </c>
      <c r="C324" s="25" t="s">
        <v>16451</v>
      </c>
      <c r="D324" s="136" t="s">
        <v>17660</v>
      </c>
      <c r="E324" s="200"/>
      <c r="F324" s="151"/>
      <c r="G324" s="154"/>
      <c r="H324" s="155"/>
      <c r="I324" s="156"/>
      <c r="J324" s="157"/>
      <c r="K324" s="158"/>
      <c r="L324" s="159"/>
      <c r="M324" s="144"/>
      <c r="N324" s="160"/>
      <c r="O324" s="151"/>
      <c r="P324" s="155"/>
      <c r="Q324" s="151"/>
      <c r="R324" s="155"/>
      <c r="S324" s="169">
        <v>776</v>
      </c>
      <c r="T324" s="75"/>
    </row>
    <row r="325" spans="1:20" ht="16.5" customHeight="1">
      <c r="A325" s="20">
        <v>71</v>
      </c>
      <c r="B325" s="20">
        <v>7520</v>
      </c>
      <c r="C325" s="25" t="s">
        <v>14291</v>
      </c>
      <c r="D325" s="199"/>
      <c r="E325" s="201"/>
      <c r="F325" s="152"/>
      <c r="G325" s="46"/>
      <c r="H325" s="53"/>
      <c r="I325" s="156" t="s">
        <v>7754</v>
      </c>
      <c r="J325" s="206" t="s">
        <v>53</v>
      </c>
      <c r="K325" s="158">
        <v>1</v>
      </c>
      <c r="L325" s="159"/>
      <c r="M325" s="144"/>
      <c r="N325" s="160"/>
      <c r="O325" s="159"/>
      <c r="P325" s="160"/>
      <c r="Q325" s="159"/>
      <c r="R325" s="160"/>
      <c r="S325" s="169">
        <v>776</v>
      </c>
      <c r="T325" s="75"/>
    </row>
    <row r="326" spans="1:20" ht="16.5" customHeight="1">
      <c r="A326" s="20">
        <v>71</v>
      </c>
      <c r="B326" s="20">
        <v>7521</v>
      </c>
      <c r="C326" s="25" t="s">
        <v>10659</v>
      </c>
      <c r="D326" s="199"/>
      <c r="E326" s="201"/>
      <c r="F326" s="136" t="s">
        <v>37</v>
      </c>
      <c r="G326" s="204" t="s">
        <v>53</v>
      </c>
      <c r="H326" s="155">
        <v>0.9</v>
      </c>
      <c r="I326" s="156"/>
      <c r="J326" s="157"/>
      <c r="K326" s="158"/>
      <c r="L326" s="159"/>
      <c r="M326" s="144"/>
      <c r="N326" s="160"/>
      <c r="O326" s="159"/>
      <c r="P326" s="160"/>
      <c r="Q326" s="159"/>
      <c r="R326" s="160"/>
      <c r="S326" s="169">
        <v>699</v>
      </c>
      <c r="T326" s="75"/>
    </row>
    <row r="327" spans="1:20" ht="16.5" customHeight="1">
      <c r="A327" s="20">
        <v>71</v>
      </c>
      <c r="B327" s="20">
        <v>7522</v>
      </c>
      <c r="C327" s="25" t="s">
        <v>13677</v>
      </c>
      <c r="D327" s="138">
        <v>621</v>
      </c>
      <c r="E327" s="202" t="s">
        <v>51</v>
      </c>
      <c r="F327" s="153"/>
      <c r="G327" s="46"/>
      <c r="H327" s="53"/>
      <c r="I327" s="156" t="s">
        <v>7754</v>
      </c>
      <c r="J327" s="206" t="s">
        <v>53</v>
      </c>
      <c r="K327" s="158">
        <v>1</v>
      </c>
      <c r="L327" s="159"/>
      <c r="M327" s="144"/>
      <c r="N327" s="160"/>
      <c r="O327" s="159"/>
      <c r="P327" s="160"/>
      <c r="Q327" s="159"/>
      <c r="R327" s="160"/>
      <c r="S327" s="169">
        <v>699</v>
      </c>
      <c r="T327" s="75"/>
    </row>
    <row r="328" spans="1:20" ht="16.5" customHeight="1">
      <c r="A328" s="20">
        <v>71</v>
      </c>
      <c r="B328" s="20" t="s">
        <v>9500</v>
      </c>
      <c r="C328" s="25" t="s">
        <v>16452</v>
      </c>
      <c r="D328" s="140"/>
      <c r="E328" s="144"/>
      <c r="F328" s="151"/>
      <c r="G328" s="154"/>
      <c r="H328" s="155"/>
      <c r="I328" s="156"/>
      <c r="J328" s="157"/>
      <c r="K328" s="158"/>
      <c r="L328" s="159"/>
      <c r="M328" s="144"/>
      <c r="N328" s="160"/>
      <c r="O328" s="136" t="s">
        <v>92</v>
      </c>
      <c r="P328" s="163"/>
      <c r="Q328" s="159"/>
      <c r="R328" s="144"/>
      <c r="S328" s="169">
        <v>543</v>
      </c>
      <c r="T328" s="75"/>
    </row>
    <row r="329" spans="1:20" ht="16.5" customHeight="1">
      <c r="A329" s="20">
        <v>71</v>
      </c>
      <c r="B329" s="20" t="s">
        <v>9562</v>
      </c>
      <c r="C329" s="25" t="s">
        <v>3511</v>
      </c>
      <c r="D329" s="140"/>
      <c r="E329" s="144"/>
      <c r="F329" s="152"/>
      <c r="G329" s="46"/>
      <c r="H329" s="53"/>
      <c r="I329" s="156" t="s">
        <v>7754</v>
      </c>
      <c r="J329" s="206" t="s">
        <v>53</v>
      </c>
      <c r="K329" s="158">
        <v>1</v>
      </c>
      <c r="L329" s="159"/>
      <c r="M329" s="144"/>
      <c r="N329" s="160"/>
      <c r="O329" s="137"/>
      <c r="P329" s="164"/>
      <c r="Q329" s="159"/>
      <c r="R329" s="144"/>
      <c r="S329" s="169">
        <v>543</v>
      </c>
      <c r="T329" s="75"/>
    </row>
    <row r="330" spans="1:20" ht="16.5" customHeight="1">
      <c r="A330" s="20">
        <v>71</v>
      </c>
      <c r="B330" s="20" t="s">
        <v>3534</v>
      </c>
      <c r="C330" s="25" t="s">
        <v>16453</v>
      </c>
      <c r="D330" s="140"/>
      <c r="E330" s="144"/>
      <c r="F330" s="136" t="s">
        <v>37</v>
      </c>
      <c r="G330" s="204" t="s">
        <v>53</v>
      </c>
      <c r="H330" s="155">
        <v>0.9</v>
      </c>
      <c r="I330" s="156"/>
      <c r="J330" s="157"/>
      <c r="K330" s="158"/>
      <c r="L330" s="159"/>
      <c r="M330" s="144"/>
      <c r="N330" s="160"/>
      <c r="O330" s="137"/>
      <c r="P330" s="164"/>
      <c r="Q330" s="159"/>
      <c r="R330" s="144"/>
      <c r="S330" s="169">
        <v>489</v>
      </c>
      <c r="T330" s="75"/>
    </row>
    <row r="331" spans="1:20" ht="16.5" customHeight="1">
      <c r="A331" s="20">
        <v>71</v>
      </c>
      <c r="B331" s="20" t="s">
        <v>7487</v>
      </c>
      <c r="C331" s="25" t="s">
        <v>8324</v>
      </c>
      <c r="D331" s="140"/>
      <c r="E331" s="144"/>
      <c r="F331" s="153"/>
      <c r="G331" s="46"/>
      <c r="H331" s="53"/>
      <c r="I331" s="156" t="s">
        <v>7754</v>
      </c>
      <c r="J331" s="206" t="s">
        <v>53</v>
      </c>
      <c r="K331" s="158">
        <v>1</v>
      </c>
      <c r="L331" s="159"/>
      <c r="M331" s="144"/>
      <c r="N331" s="160"/>
      <c r="O331" s="208" t="s">
        <v>53</v>
      </c>
      <c r="P331" s="53">
        <v>0.7</v>
      </c>
      <c r="Q331" s="152"/>
      <c r="R331" s="46"/>
      <c r="S331" s="169">
        <v>489</v>
      </c>
      <c r="T331" s="75"/>
    </row>
    <row r="332" spans="1:20" ht="16.5" customHeight="1">
      <c r="A332" s="20">
        <v>71</v>
      </c>
      <c r="B332" s="20" t="s">
        <v>304</v>
      </c>
      <c r="C332" s="25" t="s">
        <v>16454</v>
      </c>
      <c r="D332" s="140"/>
      <c r="E332" s="144"/>
      <c r="F332" s="151"/>
      <c r="G332" s="154"/>
      <c r="H332" s="155"/>
      <c r="I332" s="156"/>
      <c r="J332" s="157"/>
      <c r="K332" s="158"/>
      <c r="L332" s="159"/>
      <c r="M332" s="144"/>
      <c r="N332" s="160"/>
      <c r="O332" s="151"/>
      <c r="P332" s="154"/>
      <c r="Q332" s="165" t="s">
        <v>150</v>
      </c>
      <c r="R332" s="209"/>
      <c r="S332" s="169">
        <v>698</v>
      </c>
      <c r="T332" s="75"/>
    </row>
    <row r="333" spans="1:20" ht="16.5" customHeight="1">
      <c r="A333" s="20">
        <v>71</v>
      </c>
      <c r="B333" s="20" t="s">
        <v>10208</v>
      </c>
      <c r="C333" s="25" t="s">
        <v>1525</v>
      </c>
      <c r="D333" s="140"/>
      <c r="E333" s="144"/>
      <c r="F333" s="152"/>
      <c r="G333" s="46"/>
      <c r="H333" s="53"/>
      <c r="I333" s="156" t="s">
        <v>7754</v>
      </c>
      <c r="J333" s="206" t="s">
        <v>53</v>
      </c>
      <c r="K333" s="158">
        <v>1</v>
      </c>
      <c r="L333" s="159"/>
      <c r="M333" s="144"/>
      <c r="N333" s="160"/>
      <c r="O333" s="159"/>
      <c r="P333" s="144"/>
      <c r="Q333" s="166"/>
      <c r="R333" s="210"/>
      <c r="S333" s="169">
        <v>698</v>
      </c>
      <c r="T333" s="75"/>
    </row>
    <row r="334" spans="1:20" ht="16.5" customHeight="1">
      <c r="A334" s="20">
        <v>71</v>
      </c>
      <c r="B334" s="20" t="s">
        <v>11710</v>
      </c>
      <c r="C334" s="25" t="s">
        <v>16455</v>
      </c>
      <c r="D334" s="140"/>
      <c r="E334" s="144"/>
      <c r="F334" s="136" t="s">
        <v>37</v>
      </c>
      <c r="G334" s="204" t="s">
        <v>53</v>
      </c>
      <c r="H334" s="155">
        <v>0.9</v>
      </c>
      <c r="I334" s="156"/>
      <c r="J334" s="157"/>
      <c r="K334" s="158"/>
      <c r="L334" s="159"/>
      <c r="M334" s="144"/>
      <c r="N334" s="160"/>
      <c r="O334" s="159"/>
      <c r="P334" s="144"/>
      <c r="Q334" s="166"/>
      <c r="R334" s="210"/>
      <c r="S334" s="169">
        <v>629</v>
      </c>
      <c r="T334" s="75"/>
    </row>
    <row r="335" spans="1:20" ht="16.5" customHeight="1">
      <c r="A335" s="20">
        <v>71</v>
      </c>
      <c r="B335" s="20" t="s">
        <v>11707</v>
      </c>
      <c r="C335" s="25" t="s">
        <v>15956</v>
      </c>
      <c r="D335" s="140"/>
      <c r="E335" s="144"/>
      <c r="F335" s="153"/>
      <c r="G335" s="46"/>
      <c r="H335" s="53"/>
      <c r="I335" s="156" t="s">
        <v>7754</v>
      </c>
      <c r="J335" s="206" t="s">
        <v>53</v>
      </c>
      <c r="K335" s="158">
        <v>1</v>
      </c>
      <c r="L335" s="159"/>
      <c r="M335" s="144"/>
      <c r="N335" s="160"/>
      <c r="O335" s="152"/>
      <c r="P335" s="46"/>
      <c r="Q335" s="166"/>
      <c r="R335" s="210"/>
      <c r="S335" s="169">
        <v>629</v>
      </c>
      <c r="T335" s="75"/>
    </row>
    <row r="336" spans="1:20" ht="16.5" customHeight="1">
      <c r="A336" s="20">
        <v>71</v>
      </c>
      <c r="B336" s="20" t="s">
        <v>1606</v>
      </c>
      <c r="C336" s="25" t="s">
        <v>16456</v>
      </c>
      <c r="D336" s="140"/>
      <c r="E336" s="144"/>
      <c r="F336" s="151"/>
      <c r="G336" s="154"/>
      <c r="H336" s="155"/>
      <c r="I336" s="156"/>
      <c r="J336" s="157"/>
      <c r="K336" s="158"/>
      <c r="L336" s="159"/>
      <c r="M336" s="144"/>
      <c r="N336" s="160"/>
      <c r="O336" s="136" t="s">
        <v>92</v>
      </c>
      <c r="P336" s="163"/>
      <c r="Q336" s="166"/>
      <c r="R336" s="210"/>
      <c r="S336" s="169">
        <v>489</v>
      </c>
      <c r="T336" s="75"/>
    </row>
    <row r="337" spans="1:20" ht="16.5" customHeight="1">
      <c r="A337" s="20">
        <v>71</v>
      </c>
      <c r="B337" s="20" t="s">
        <v>11706</v>
      </c>
      <c r="C337" s="25" t="s">
        <v>2889</v>
      </c>
      <c r="D337" s="140"/>
      <c r="E337" s="144"/>
      <c r="F337" s="152"/>
      <c r="G337" s="46"/>
      <c r="H337" s="53"/>
      <c r="I337" s="156" t="s">
        <v>7754</v>
      </c>
      <c r="J337" s="206" t="s">
        <v>53</v>
      </c>
      <c r="K337" s="158">
        <v>1</v>
      </c>
      <c r="L337" s="159"/>
      <c r="M337" s="144"/>
      <c r="N337" s="160"/>
      <c r="O337" s="137"/>
      <c r="P337" s="164"/>
      <c r="Q337" s="166"/>
      <c r="R337" s="210"/>
      <c r="S337" s="169">
        <v>489</v>
      </c>
      <c r="T337" s="75"/>
    </row>
    <row r="338" spans="1:20" ht="16.5" customHeight="1">
      <c r="A338" s="20">
        <v>71</v>
      </c>
      <c r="B338" s="20" t="s">
        <v>11705</v>
      </c>
      <c r="C338" s="25" t="s">
        <v>12214</v>
      </c>
      <c r="D338" s="140"/>
      <c r="E338" s="144"/>
      <c r="F338" s="136" t="s">
        <v>37</v>
      </c>
      <c r="G338" s="204" t="s">
        <v>53</v>
      </c>
      <c r="H338" s="155">
        <v>0.9</v>
      </c>
      <c r="I338" s="156"/>
      <c r="J338" s="157"/>
      <c r="K338" s="158"/>
      <c r="L338" s="159"/>
      <c r="M338" s="144"/>
      <c r="N338" s="160"/>
      <c r="O338" s="137"/>
      <c r="P338" s="164"/>
      <c r="Q338" s="166"/>
      <c r="R338" s="210"/>
      <c r="S338" s="169">
        <v>440</v>
      </c>
      <c r="T338" s="75"/>
    </row>
    <row r="339" spans="1:20" ht="16.5" customHeight="1">
      <c r="A339" s="20">
        <v>71</v>
      </c>
      <c r="B339" s="20" t="s">
        <v>11703</v>
      </c>
      <c r="C339" s="25" t="s">
        <v>7978</v>
      </c>
      <c r="D339" s="140"/>
      <c r="E339" s="144"/>
      <c r="F339" s="153"/>
      <c r="G339" s="46"/>
      <c r="H339" s="53"/>
      <c r="I339" s="156" t="s">
        <v>7754</v>
      </c>
      <c r="J339" s="206" t="s">
        <v>53</v>
      </c>
      <c r="K339" s="158">
        <v>1</v>
      </c>
      <c r="L339" s="159"/>
      <c r="M339" s="144"/>
      <c r="N339" s="160"/>
      <c r="O339" s="208" t="s">
        <v>53</v>
      </c>
      <c r="P339" s="53">
        <v>0.9</v>
      </c>
      <c r="Q339" s="208" t="s">
        <v>53</v>
      </c>
      <c r="R339" s="211">
        <v>0.9</v>
      </c>
      <c r="S339" s="169">
        <v>440</v>
      </c>
      <c r="T339" s="75"/>
    </row>
    <row r="340" spans="1:20" ht="16.5" customHeight="1">
      <c r="A340" s="20">
        <v>71</v>
      </c>
      <c r="B340" s="20" t="s">
        <v>3671</v>
      </c>
      <c r="C340" s="25" t="s">
        <v>2589</v>
      </c>
      <c r="D340" s="140"/>
      <c r="E340" s="144"/>
      <c r="F340" s="151"/>
      <c r="G340" s="154"/>
      <c r="H340" s="155"/>
      <c r="I340" s="156"/>
      <c r="J340" s="157"/>
      <c r="K340" s="158"/>
      <c r="L340" s="159"/>
      <c r="M340" s="144"/>
      <c r="N340" s="160"/>
      <c r="O340" s="151"/>
      <c r="P340" s="154"/>
      <c r="Q340" s="165" t="s">
        <v>69</v>
      </c>
      <c r="R340" s="209"/>
      <c r="S340" s="169">
        <v>660</v>
      </c>
      <c r="T340" s="75"/>
    </row>
    <row r="341" spans="1:20" ht="16.5" customHeight="1">
      <c r="A341" s="20">
        <v>71</v>
      </c>
      <c r="B341" s="20" t="s">
        <v>3942</v>
      </c>
      <c r="C341" s="25" t="s">
        <v>16457</v>
      </c>
      <c r="D341" s="140"/>
      <c r="E341" s="144"/>
      <c r="F341" s="152"/>
      <c r="G341" s="46"/>
      <c r="H341" s="53"/>
      <c r="I341" s="156" t="s">
        <v>7754</v>
      </c>
      <c r="J341" s="206" t="s">
        <v>53</v>
      </c>
      <c r="K341" s="158">
        <v>1</v>
      </c>
      <c r="L341" s="159"/>
      <c r="M341" s="144"/>
      <c r="N341" s="160"/>
      <c r="O341" s="159"/>
      <c r="P341" s="144"/>
      <c r="Q341" s="166"/>
      <c r="R341" s="210"/>
      <c r="S341" s="169">
        <v>660</v>
      </c>
      <c r="T341" s="75"/>
    </row>
    <row r="342" spans="1:20" ht="16.5" customHeight="1">
      <c r="A342" s="20">
        <v>71</v>
      </c>
      <c r="B342" s="20" t="s">
        <v>4680</v>
      </c>
      <c r="C342" s="25" t="s">
        <v>7134</v>
      </c>
      <c r="D342" s="140"/>
      <c r="E342" s="144"/>
      <c r="F342" s="136" t="s">
        <v>37</v>
      </c>
      <c r="G342" s="204" t="s">
        <v>53</v>
      </c>
      <c r="H342" s="155">
        <v>0.9</v>
      </c>
      <c r="I342" s="156"/>
      <c r="J342" s="157"/>
      <c r="K342" s="158"/>
      <c r="L342" s="159"/>
      <c r="M342" s="144"/>
      <c r="N342" s="160"/>
      <c r="O342" s="159"/>
      <c r="P342" s="144"/>
      <c r="Q342" s="166"/>
      <c r="R342" s="210"/>
      <c r="S342" s="169">
        <v>594</v>
      </c>
      <c r="T342" s="75"/>
    </row>
    <row r="343" spans="1:20" ht="16.5" customHeight="1">
      <c r="A343" s="20">
        <v>71</v>
      </c>
      <c r="B343" s="20" t="s">
        <v>11700</v>
      </c>
      <c r="C343" s="25" t="s">
        <v>3404</v>
      </c>
      <c r="D343" s="140"/>
      <c r="E343" s="144"/>
      <c r="F343" s="153"/>
      <c r="G343" s="46"/>
      <c r="H343" s="53"/>
      <c r="I343" s="156" t="s">
        <v>7754</v>
      </c>
      <c r="J343" s="206" t="s">
        <v>53</v>
      </c>
      <c r="K343" s="158">
        <v>1</v>
      </c>
      <c r="L343" s="159"/>
      <c r="M343" s="144"/>
      <c r="N343" s="160"/>
      <c r="O343" s="152"/>
      <c r="P343" s="46"/>
      <c r="Q343" s="166"/>
      <c r="R343" s="210"/>
      <c r="S343" s="169">
        <v>594</v>
      </c>
      <c r="T343" s="75"/>
    </row>
    <row r="344" spans="1:20" ht="16.5" customHeight="1">
      <c r="A344" s="20">
        <v>71</v>
      </c>
      <c r="B344" s="20" t="s">
        <v>11699</v>
      </c>
      <c r="C344" s="25" t="s">
        <v>8921</v>
      </c>
      <c r="D344" s="140"/>
      <c r="E344" s="144"/>
      <c r="F344" s="151"/>
      <c r="G344" s="154"/>
      <c r="H344" s="155"/>
      <c r="I344" s="156"/>
      <c r="J344" s="157"/>
      <c r="K344" s="158"/>
      <c r="L344" s="159"/>
      <c r="M344" s="144"/>
      <c r="N344" s="160"/>
      <c r="O344" s="136" t="s">
        <v>92</v>
      </c>
      <c r="P344" s="163"/>
      <c r="Q344" s="166"/>
      <c r="R344" s="210"/>
      <c r="S344" s="169">
        <v>462</v>
      </c>
      <c r="T344" s="75"/>
    </row>
    <row r="345" spans="1:20" ht="16.5" customHeight="1">
      <c r="A345" s="20">
        <v>71</v>
      </c>
      <c r="B345" s="20" t="s">
        <v>9560</v>
      </c>
      <c r="C345" s="25" t="s">
        <v>2344</v>
      </c>
      <c r="D345" s="140"/>
      <c r="E345" s="144"/>
      <c r="F345" s="152"/>
      <c r="G345" s="46"/>
      <c r="H345" s="53"/>
      <c r="I345" s="156" t="s">
        <v>7754</v>
      </c>
      <c r="J345" s="206" t="s">
        <v>53</v>
      </c>
      <c r="K345" s="158">
        <v>1</v>
      </c>
      <c r="L345" s="159"/>
      <c r="M345" s="144"/>
      <c r="N345" s="160"/>
      <c r="O345" s="137"/>
      <c r="P345" s="164"/>
      <c r="Q345" s="166"/>
      <c r="R345" s="210"/>
      <c r="S345" s="169">
        <v>462</v>
      </c>
      <c r="T345" s="75"/>
    </row>
    <row r="346" spans="1:20" ht="16.5" customHeight="1">
      <c r="A346" s="20">
        <v>71</v>
      </c>
      <c r="B346" s="20" t="s">
        <v>11697</v>
      </c>
      <c r="C346" s="25" t="s">
        <v>16458</v>
      </c>
      <c r="D346" s="140"/>
      <c r="E346" s="144"/>
      <c r="F346" s="136" t="s">
        <v>37</v>
      </c>
      <c r="G346" s="204" t="s">
        <v>53</v>
      </c>
      <c r="H346" s="155">
        <v>0.9</v>
      </c>
      <c r="I346" s="156"/>
      <c r="J346" s="157"/>
      <c r="K346" s="158"/>
      <c r="L346" s="159"/>
      <c r="M346" s="144"/>
      <c r="N346" s="160"/>
      <c r="O346" s="137"/>
      <c r="P346" s="164"/>
      <c r="Q346" s="166"/>
      <c r="R346" s="210"/>
      <c r="S346" s="169">
        <v>416</v>
      </c>
      <c r="T346" s="75"/>
    </row>
    <row r="347" spans="1:20" ht="16.5" customHeight="1">
      <c r="A347" s="20">
        <v>71</v>
      </c>
      <c r="B347" s="20" t="s">
        <v>11695</v>
      </c>
      <c r="C347" s="25" t="s">
        <v>5178</v>
      </c>
      <c r="D347" s="141"/>
      <c r="E347" s="46"/>
      <c r="F347" s="153"/>
      <c r="G347" s="46"/>
      <c r="H347" s="53"/>
      <c r="I347" s="156" t="s">
        <v>7754</v>
      </c>
      <c r="J347" s="206" t="s">
        <v>53</v>
      </c>
      <c r="K347" s="158">
        <v>1</v>
      </c>
      <c r="L347" s="152"/>
      <c r="M347" s="46"/>
      <c r="N347" s="53"/>
      <c r="O347" s="208" t="s">
        <v>53</v>
      </c>
      <c r="P347" s="53">
        <v>0.9</v>
      </c>
      <c r="Q347" s="208" t="s">
        <v>53</v>
      </c>
      <c r="R347" s="211">
        <v>0.85</v>
      </c>
      <c r="S347" s="169">
        <v>416</v>
      </c>
      <c r="T347" s="76"/>
    </row>
    <row r="348" spans="1:20" ht="16.5" customHeight="1"/>
    <row r="349" spans="1:20"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26.xml><?xml version="1.0" encoding="utf-8"?>
<worksheet xmlns:r="http://schemas.openxmlformats.org/officeDocument/2006/relationships" xmlns:mc="http://schemas.openxmlformats.org/markup-compatibility/2006" xmlns="http://schemas.openxmlformats.org/spreadsheetml/2006/main">
  <sheetPr>
    <tabColor rgb="FFFFFF00"/>
    <pageSetUpPr fitToPage="1"/>
  </sheetPr>
  <dimension ref="A4:T318"/>
  <sheetViews>
    <sheetView topLeftCell="B1" zoomScaleSheetLayoutView="100" workbookViewId="0">
      <selection activeCell="D7" sqref="D7:E9"/>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08984375"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5097</v>
      </c>
      <c r="D4" s="78"/>
    </row>
    <row r="5" spans="1:20"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row>
    <row r="6" spans="1:20" ht="16.5" customHeight="1">
      <c r="A6" s="20" t="s">
        <v>9402</v>
      </c>
      <c r="B6" s="20" t="s">
        <v>2677</v>
      </c>
      <c r="C6" s="24"/>
      <c r="D6" s="80"/>
      <c r="E6" s="46"/>
      <c r="F6" s="46"/>
      <c r="G6" s="46"/>
      <c r="H6" s="53"/>
      <c r="I6" s="46"/>
      <c r="J6" s="46"/>
      <c r="K6" s="53"/>
      <c r="L6" s="144"/>
      <c r="M6" s="144"/>
      <c r="N6" s="160"/>
      <c r="O6" s="46"/>
      <c r="P6" s="53"/>
      <c r="Q6" s="46"/>
      <c r="R6" s="53"/>
      <c r="S6" s="71" t="s">
        <v>9406</v>
      </c>
      <c r="T6" s="74" t="s">
        <v>51</v>
      </c>
    </row>
    <row r="7" spans="1:20" ht="16.5" customHeight="1">
      <c r="A7" s="20">
        <v>71</v>
      </c>
      <c r="B7" s="20">
        <v>7523</v>
      </c>
      <c r="C7" s="25" t="s">
        <v>7658</v>
      </c>
      <c r="D7" s="136" t="s">
        <v>1630</v>
      </c>
      <c r="E7" s="200"/>
      <c r="F7" s="151"/>
      <c r="G7" s="154"/>
      <c r="H7" s="155"/>
      <c r="I7" s="205"/>
      <c r="J7" s="157"/>
      <c r="K7" s="158"/>
      <c r="L7" s="151" t="s">
        <v>1233</v>
      </c>
      <c r="M7" s="154"/>
      <c r="N7" s="217"/>
      <c r="O7" s="151"/>
      <c r="P7" s="155"/>
      <c r="Q7" s="151"/>
      <c r="R7" s="155"/>
      <c r="S7" s="169">
        <v>104</v>
      </c>
      <c r="T7" s="23" t="s">
        <v>2714</v>
      </c>
    </row>
    <row r="8" spans="1:20" ht="16.5" customHeight="1">
      <c r="A8" s="20">
        <v>71</v>
      </c>
      <c r="B8" s="20">
        <v>7524</v>
      </c>
      <c r="C8" s="25" t="s">
        <v>16459</v>
      </c>
      <c r="D8" s="199"/>
      <c r="E8" s="201"/>
      <c r="F8" s="152"/>
      <c r="G8" s="46"/>
      <c r="H8" s="53"/>
      <c r="I8" s="156" t="s">
        <v>7754</v>
      </c>
      <c r="J8" s="206" t="s">
        <v>53</v>
      </c>
      <c r="K8" s="158">
        <v>1</v>
      </c>
      <c r="L8" s="215" t="s">
        <v>53</v>
      </c>
      <c r="M8" s="160">
        <v>0.5</v>
      </c>
      <c r="N8" s="143" t="s">
        <v>591</v>
      </c>
      <c r="O8" s="159"/>
      <c r="P8" s="160"/>
      <c r="Q8" s="159"/>
      <c r="R8" s="160"/>
      <c r="S8" s="169">
        <v>104</v>
      </c>
      <c r="T8" s="75"/>
    </row>
    <row r="9" spans="1:20" ht="16.5" customHeight="1">
      <c r="A9" s="20">
        <v>71</v>
      </c>
      <c r="B9" s="20">
        <v>7525</v>
      </c>
      <c r="C9" s="25" t="s">
        <v>16460</v>
      </c>
      <c r="D9" s="199"/>
      <c r="E9" s="201"/>
      <c r="F9" s="136" t="s">
        <v>37</v>
      </c>
      <c r="G9" s="204" t="s">
        <v>53</v>
      </c>
      <c r="H9" s="155">
        <v>0.9</v>
      </c>
      <c r="I9" s="156"/>
      <c r="J9" s="157"/>
      <c r="K9" s="158"/>
      <c r="L9" s="159"/>
      <c r="M9" s="144"/>
      <c r="N9" s="201"/>
      <c r="O9" s="159"/>
      <c r="P9" s="160"/>
      <c r="Q9" s="159"/>
      <c r="R9" s="160"/>
      <c r="S9" s="169">
        <v>93</v>
      </c>
      <c r="T9" s="75"/>
    </row>
    <row r="10" spans="1:20" ht="16.5" customHeight="1">
      <c r="A10" s="20">
        <v>71</v>
      </c>
      <c r="B10" s="20">
        <v>7526</v>
      </c>
      <c r="C10" s="25" t="s">
        <v>16462</v>
      </c>
      <c r="D10" s="138">
        <v>69</v>
      </c>
      <c r="E10" s="202" t="s">
        <v>51</v>
      </c>
      <c r="F10" s="203"/>
      <c r="G10" s="46"/>
      <c r="H10" s="53"/>
      <c r="I10" s="156" t="s">
        <v>7754</v>
      </c>
      <c r="J10" s="206" t="s">
        <v>53</v>
      </c>
      <c r="K10" s="158">
        <v>1</v>
      </c>
      <c r="L10" s="159"/>
      <c r="M10" s="144"/>
      <c r="N10" s="218"/>
      <c r="O10" s="159"/>
      <c r="P10" s="160"/>
      <c r="Q10" s="159"/>
      <c r="R10" s="160"/>
      <c r="S10" s="169">
        <v>93</v>
      </c>
      <c r="T10" s="75"/>
    </row>
    <row r="11" spans="1:20" ht="16.5" customHeight="1">
      <c r="A11" s="20">
        <v>71</v>
      </c>
      <c r="B11" s="20" t="s">
        <v>8549</v>
      </c>
      <c r="C11" s="25" t="s">
        <v>7882</v>
      </c>
      <c r="D11" s="140"/>
      <c r="E11" s="144"/>
      <c r="F11" s="151"/>
      <c r="G11" s="154"/>
      <c r="H11" s="155"/>
      <c r="I11" s="156"/>
      <c r="J11" s="157"/>
      <c r="K11" s="158"/>
      <c r="L11" s="159"/>
      <c r="M11" s="144"/>
      <c r="N11" s="160"/>
      <c r="O11" s="136" t="s">
        <v>92</v>
      </c>
      <c r="P11" s="163"/>
      <c r="Q11" s="159"/>
      <c r="R11" s="144"/>
      <c r="S11" s="169">
        <v>73</v>
      </c>
      <c r="T11" s="75"/>
    </row>
    <row r="12" spans="1:20" ht="16.5" customHeight="1">
      <c r="A12" s="20">
        <v>71</v>
      </c>
      <c r="B12" s="20" t="s">
        <v>2271</v>
      </c>
      <c r="C12" s="25" t="s">
        <v>16463</v>
      </c>
      <c r="D12" s="140"/>
      <c r="E12" s="144"/>
      <c r="F12" s="152"/>
      <c r="G12" s="46"/>
      <c r="H12" s="53"/>
      <c r="I12" s="156" t="s">
        <v>7754</v>
      </c>
      <c r="J12" s="206" t="s">
        <v>53</v>
      </c>
      <c r="K12" s="158">
        <v>1</v>
      </c>
      <c r="L12" s="159"/>
      <c r="M12" s="144"/>
      <c r="N12" s="160"/>
      <c r="O12" s="137"/>
      <c r="P12" s="164"/>
      <c r="Q12" s="159"/>
      <c r="R12" s="144"/>
      <c r="S12" s="169">
        <v>73</v>
      </c>
      <c r="T12" s="75"/>
    </row>
    <row r="13" spans="1:20" ht="16.5" customHeight="1">
      <c r="A13" s="20">
        <v>71</v>
      </c>
      <c r="B13" s="20" t="s">
        <v>12039</v>
      </c>
      <c r="C13" s="25" t="s">
        <v>16466</v>
      </c>
      <c r="D13" s="140"/>
      <c r="E13" s="144"/>
      <c r="F13" s="136" t="s">
        <v>37</v>
      </c>
      <c r="G13" s="204" t="s">
        <v>53</v>
      </c>
      <c r="H13" s="155">
        <v>0.9</v>
      </c>
      <c r="I13" s="156"/>
      <c r="J13" s="157"/>
      <c r="K13" s="158"/>
      <c r="L13" s="159"/>
      <c r="M13" s="144"/>
      <c r="N13" s="160"/>
      <c r="O13" s="137"/>
      <c r="P13" s="164"/>
      <c r="Q13" s="159"/>
      <c r="R13" s="144"/>
      <c r="S13" s="169">
        <v>65</v>
      </c>
      <c r="T13" s="75"/>
    </row>
    <row r="14" spans="1:20" ht="16.5" customHeight="1">
      <c r="A14" s="20">
        <v>71</v>
      </c>
      <c r="B14" s="20" t="s">
        <v>12038</v>
      </c>
      <c r="C14" s="25" t="s">
        <v>13237</v>
      </c>
      <c r="D14" s="140"/>
      <c r="E14" s="144"/>
      <c r="F14" s="203"/>
      <c r="G14" s="46"/>
      <c r="H14" s="53"/>
      <c r="I14" s="156" t="s">
        <v>7754</v>
      </c>
      <c r="J14" s="206" t="s">
        <v>53</v>
      </c>
      <c r="K14" s="158">
        <v>1</v>
      </c>
      <c r="L14" s="159"/>
      <c r="M14" s="144"/>
      <c r="N14" s="160"/>
      <c r="O14" s="208" t="s">
        <v>53</v>
      </c>
      <c r="P14" s="53">
        <v>0.7</v>
      </c>
      <c r="Q14" s="152"/>
      <c r="R14" s="46"/>
      <c r="S14" s="169">
        <v>65</v>
      </c>
      <c r="T14" s="75"/>
    </row>
    <row r="15" spans="1:20" ht="16.5" customHeight="1">
      <c r="A15" s="20">
        <v>71</v>
      </c>
      <c r="B15" s="20" t="s">
        <v>12037</v>
      </c>
      <c r="C15" s="25" t="s">
        <v>16467</v>
      </c>
      <c r="D15" s="140"/>
      <c r="E15" s="144"/>
      <c r="F15" s="151"/>
      <c r="G15" s="154"/>
      <c r="H15" s="155"/>
      <c r="I15" s="156"/>
      <c r="J15" s="157"/>
      <c r="K15" s="158"/>
      <c r="L15" s="159"/>
      <c r="M15" s="144"/>
      <c r="N15" s="160"/>
      <c r="O15" s="151"/>
      <c r="P15" s="154"/>
      <c r="Q15" s="165" t="s">
        <v>150</v>
      </c>
      <c r="R15" s="209"/>
      <c r="S15" s="212">
        <v>94</v>
      </c>
      <c r="T15" s="75"/>
    </row>
    <row r="16" spans="1:20" ht="16.5" customHeight="1">
      <c r="A16" s="20">
        <v>71</v>
      </c>
      <c r="B16" s="20" t="s">
        <v>11893</v>
      </c>
      <c r="C16" s="25" t="s">
        <v>983</v>
      </c>
      <c r="D16" s="140"/>
      <c r="E16" s="144"/>
      <c r="F16" s="152"/>
      <c r="G16" s="46"/>
      <c r="H16" s="53"/>
      <c r="I16" s="156" t="s">
        <v>7754</v>
      </c>
      <c r="J16" s="206" t="s">
        <v>53</v>
      </c>
      <c r="K16" s="158">
        <v>1</v>
      </c>
      <c r="L16" s="159"/>
      <c r="M16" s="144"/>
      <c r="N16" s="160"/>
      <c r="O16" s="159"/>
      <c r="P16" s="144"/>
      <c r="Q16" s="166"/>
      <c r="R16" s="210"/>
      <c r="S16" s="212">
        <v>94</v>
      </c>
      <c r="T16" s="75"/>
    </row>
    <row r="17" spans="1:20" ht="16.5" customHeight="1">
      <c r="A17" s="20">
        <v>71</v>
      </c>
      <c r="B17" s="20" t="s">
        <v>12036</v>
      </c>
      <c r="C17" s="25" t="s">
        <v>13783</v>
      </c>
      <c r="D17" s="140"/>
      <c r="E17" s="144"/>
      <c r="F17" s="136" t="s">
        <v>37</v>
      </c>
      <c r="G17" s="204" t="s">
        <v>53</v>
      </c>
      <c r="H17" s="155">
        <v>0.9</v>
      </c>
      <c r="I17" s="156"/>
      <c r="J17" s="157"/>
      <c r="K17" s="158"/>
      <c r="L17" s="159"/>
      <c r="M17" s="144"/>
      <c r="N17" s="160"/>
      <c r="O17" s="159"/>
      <c r="P17" s="144"/>
      <c r="Q17" s="166"/>
      <c r="R17" s="210"/>
      <c r="S17" s="212">
        <v>84</v>
      </c>
      <c r="T17" s="75"/>
    </row>
    <row r="18" spans="1:20" ht="16.5" customHeight="1">
      <c r="A18" s="20">
        <v>71</v>
      </c>
      <c r="B18" s="20" t="s">
        <v>12035</v>
      </c>
      <c r="C18" s="25" t="s">
        <v>7435</v>
      </c>
      <c r="D18" s="140"/>
      <c r="E18" s="144"/>
      <c r="F18" s="203"/>
      <c r="G18" s="46"/>
      <c r="H18" s="53"/>
      <c r="I18" s="156" t="s">
        <v>7754</v>
      </c>
      <c r="J18" s="206" t="s">
        <v>53</v>
      </c>
      <c r="K18" s="158">
        <v>1</v>
      </c>
      <c r="L18" s="159"/>
      <c r="M18" s="144"/>
      <c r="N18" s="160"/>
      <c r="O18" s="152"/>
      <c r="P18" s="46"/>
      <c r="Q18" s="166"/>
      <c r="R18" s="210"/>
      <c r="S18" s="212">
        <v>84</v>
      </c>
      <c r="T18" s="75"/>
    </row>
    <row r="19" spans="1:20" ht="16.5" customHeight="1">
      <c r="A19" s="20">
        <v>71</v>
      </c>
      <c r="B19" s="20" t="s">
        <v>10475</v>
      </c>
      <c r="C19" s="25" t="s">
        <v>2460</v>
      </c>
      <c r="D19" s="140"/>
      <c r="E19" s="144"/>
      <c r="F19" s="151"/>
      <c r="G19" s="154"/>
      <c r="H19" s="155"/>
      <c r="I19" s="156"/>
      <c r="J19" s="157"/>
      <c r="K19" s="158"/>
      <c r="L19" s="159"/>
      <c r="M19" s="144"/>
      <c r="N19" s="160"/>
      <c r="O19" s="136" t="s">
        <v>92</v>
      </c>
      <c r="P19" s="163"/>
      <c r="Q19" s="166"/>
      <c r="R19" s="210"/>
      <c r="S19" s="212">
        <v>66</v>
      </c>
      <c r="T19" s="75"/>
    </row>
    <row r="20" spans="1:20" ht="16.5" customHeight="1">
      <c r="A20" s="20">
        <v>71</v>
      </c>
      <c r="B20" s="20" t="s">
        <v>12033</v>
      </c>
      <c r="C20" s="25" t="s">
        <v>16468</v>
      </c>
      <c r="D20" s="140"/>
      <c r="E20" s="144"/>
      <c r="F20" s="152"/>
      <c r="G20" s="46"/>
      <c r="H20" s="53"/>
      <c r="I20" s="156" t="s">
        <v>7754</v>
      </c>
      <c r="J20" s="206" t="s">
        <v>53</v>
      </c>
      <c r="K20" s="158">
        <v>1</v>
      </c>
      <c r="L20" s="159"/>
      <c r="M20" s="144"/>
      <c r="N20" s="160"/>
      <c r="O20" s="137"/>
      <c r="P20" s="164"/>
      <c r="Q20" s="166"/>
      <c r="R20" s="210"/>
      <c r="S20" s="212">
        <v>66</v>
      </c>
      <c r="T20" s="75"/>
    </row>
    <row r="21" spans="1:20" ht="16.5" customHeight="1">
      <c r="A21" s="20">
        <v>71</v>
      </c>
      <c r="B21" s="20" t="s">
        <v>12030</v>
      </c>
      <c r="C21" s="25" t="s">
        <v>16469</v>
      </c>
      <c r="D21" s="140"/>
      <c r="E21" s="144"/>
      <c r="F21" s="136" t="s">
        <v>37</v>
      </c>
      <c r="G21" s="204" t="s">
        <v>53</v>
      </c>
      <c r="H21" s="155">
        <v>0.9</v>
      </c>
      <c r="I21" s="156"/>
      <c r="J21" s="157"/>
      <c r="K21" s="158"/>
      <c r="L21" s="159"/>
      <c r="M21" s="144"/>
      <c r="N21" s="160"/>
      <c r="O21" s="137"/>
      <c r="P21" s="164"/>
      <c r="Q21" s="166"/>
      <c r="R21" s="210"/>
      <c r="S21" s="212">
        <v>59</v>
      </c>
      <c r="T21" s="75"/>
    </row>
    <row r="22" spans="1:20" ht="16.5" customHeight="1">
      <c r="A22" s="20">
        <v>71</v>
      </c>
      <c r="B22" s="20" t="s">
        <v>9762</v>
      </c>
      <c r="C22" s="25" t="s">
        <v>16470</v>
      </c>
      <c r="D22" s="140"/>
      <c r="E22" s="144"/>
      <c r="F22" s="203"/>
      <c r="G22" s="46"/>
      <c r="H22" s="53"/>
      <c r="I22" s="156" t="s">
        <v>7754</v>
      </c>
      <c r="J22" s="206" t="s">
        <v>53</v>
      </c>
      <c r="K22" s="158">
        <v>1</v>
      </c>
      <c r="L22" s="159"/>
      <c r="M22" s="144"/>
      <c r="N22" s="160"/>
      <c r="O22" s="208" t="s">
        <v>53</v>
      </c>
      <c r="P22" s="53">
        <v>0.9</v>
      </c>
      <c r="Q22" s="208" t="s">
        <v>53</v>
      </c>
      <c r="R22" s="211">
        <v>0.9</v>
      </c>
      <c r="S22" s="212">
        <v>59</v>
      </c>
      <c r="T22" s="75"/>
    </row>
    <row r="23" spans="1:20" ht="16.5" customHeight="1">
      <c r="A23" s="20">
        <v>71</v>
      </c>
      <c r="B23" s="20" t="s">
        <v>5060</v>
      </c>
      <c r="C23" s="25" t="s">
        <v>7345</v>
      </c>
      <c r="D23" s="140"/>
      <c r="E23" s="144"/>
      <c r="F23" s="151"/>
      <c r="G23" s="154"/>
      <c r="H23" s="155"/>
      <c r="I23" s="156"/>
      <c r="J23" s="157"/>
      <c r="K23" s="158"/>
      <c r="L23" s="159"/>
      <c r="M23" s="144"/>
      <c r="N23" s="160"/>
      <c r="O23" s="151"/>
      <c r="P23" s="154"/>
      <c r="Q23" s="165" t="s">
        <v>69</v>
      </c>
      <c r="R23" s="209"/>
      <c r="S23" s="212">
        <v>88</v>
      </c>
      <c r="T23" s="75"/>
    </row>
    <row r="24" spans="1:20" ht="16.5" customHeight="1">
      <c r="A24" s="20">
        <v>71</v>
      </c>
      <c r="B24" s="20" t="s">
        <v>5582</v>
      </c>
      <c r="C24" s="25" t="s">
        <v>8611</v>
      </c>
      <c r="D24" s="140"/>
      <c r="E24" s="144"/>
      <c r="F24" s="152"/>
      <c r="G24" s="46"/>
      <c r="H24" s="53"/>
      <c r="I24" s="156" t="s">
        <v>7754</v>
      </c>
      <c r="J24" s="206" t="s">
        <v>53</v>
      </c>
      <c r="K24" s="158">
        <v>1</v>
      </c>
      <c r="L24" s="159"/>
      <c r="M24" s="144"/>
      <c r="N24" s="160"/>
      <c r="O24" s="159"/>
      <c r="P24" s="144"/>
      <c r="Q24" s="166"/>
      <c r="R24" s="210"/>
      <c r="S24" s="212">
        <v>88</v>
      </c>
      <c r="T24" s="75"/>
    </row>
    <row r="25" spans="1:20" ht="16.5" customHeight="1">
      <c r="A25" s="20">
        <v>71</v>
      </c>
      <c r="B25" s="20" t="s">
        <v>9742</v>
      </c>
      <c r="C25" s="25" t="s">
        <v>11388</v>
      </c>
      <c r="D25" s="140"/>
      <c r="E25" s="144"/>
      <c r="F25" s="136" t="s">
        <v>37</v>
      </c>
      <c r="G25" s="204" t="s">
        <v>53</v>
      </c>
      <c r="H25" s="155">
        <v>0.9</v>
      </c>
      <c r="I25" s="156"/>
      <c r="J25" s="157"/>
      <c r="K25" s="158"/>
      <c r="L25" s="159"/>
      <c r="M25" s="144"/>
      <c r="N25" s="160"/>
      <c r="O25" s="159"/>
      <c r="P25" s="144"/>
      <c r="Q25" s="166"/>
      <c r="R25" s="210"/>
      <c r="S25" s="212">
        <v>79</v>
      </c>
      <c r="T25" s="75"/>
    </row>
    <row r="26" spans="1:20" ht="16.5" customHeight="1">
      <c r="A26" s="20">
        <v>71</v>
      </c>
      <c r="B26" s="20" t="s">
        <v>3642</v>
      </c>
      <c r="C26" s="25" t="s">
        <v>54</v>
      </c>
      <c r="D26" s="140"/>
      <c r="E26" s="144"/>
      <c r="F26" s="203"/>
      <c r="G26" s="46"/>
      <c r="H26" s="53"/>
      <c r="I26" s="156" t="s">
        <v>7754</v>
      </c>
      <c r="J26" s="206" t="s">
        <v>53</v>
      </c>
      <c r="K26" s="158">
        <v>1</v>
      </c>
      <c r="L26" s="159"/>
      <c r="M26" s="144"/>
      <c r="N26" s="160"/>
      <c r="O26" s="152"/>
      <c r="P26" s="46"/>
      <c r="Q26" s="166"/>
      <c r="R26" s="210"/>
      <c r="S26" s="212">
        <v>79</v>
      </c>
      <c r="T26" s="75"/>
    </row>
    <row r="27" spans="1:20" ht="16.5" customHeight="1">
      <c r="A27" s="20">
        <v>71</v>
      </c>
      <c r="B27" s="20" t="s">
        <v>12029</v>
      </c>
      <c r="C27" s="25" t="s">
        <v>6534</v>
      </c>
      <c r="D27" s="140"/>
      <c r="E27" s="144"/>
      <c r="F27" s="151"/>
      <c r="G27" s="154"/>
      <c r="H27" s="155"/>
      <c r="I27" s="156"/>
      <c r="J27" s="157"/>
      <c r="K27" s="158"/>
      <c r="L27" s="159"/>
      <c r="M27" s="144"/>
      <c r="N27" s="160"/>
      <c r="O27" s="136" t="s">
        <v>92</v>
      </c>
      <c r="P27" s="163"/>
      <c r="Q27" s="166"/>
      <c r="R27" s="210"/>
      <c r="S27" s="212">
        <v>62</v>
      </c>
      <c r="T27" s="75"/>
    </row>
    <row r="28" spans="1:20" ht="16.5" customHeight="1">
      <c r="A28" s="20">
        <v>71</v>
      </c>
      <c r="B28" s="20" t="s">
        <v>6712</v>
      </c>
      <c r="C28" s="25" t="s">
        <v>16471</v>
      </c>
      <c r="D28" s="140"/>
      <c r="E28" s="144"/>
      <c r="F28" s="152"/>
      <c r="G28" s="46"/>
      <c r="H28" s="53"/>
      <c r="I28" s="156" t="s">
        <v>7754</v>
      </c>
      <c r="J28" s="206" t="s">
        <v>53</v>
      </c>
      <c r="K28" s="158">
        <v>1</v>
      </c>
      <c r="L28" s="159"/>
      <c r="M28" s="144"/>
      <c r="N28" s="160"/>
      <c r="O28" s="137"/>
      <c r="P28" s="164"/>
      <c r="Q28" s="166"/>
      <c r="R28" s="210"/>
      <c r="S28" s="212">
        <v>62</v>
      </c>
      <c r="T28" s="75"/>
    </row>
    <row r="29" spans="1:20" ht="16.5" customHeight="1">
      <c r="A29" s="20">
        <v>71</v>
      </c>
      <c r="B29" s="20" t="s">
        <v>12028</v>
      </c>
      <c r="C29" s="25" t="s">
        <v>16472</v>
      </c>
      <c r="D29" s="140"/>
      <c r="E29" s="144"/>
      <c r="F29" s="136" t="s">
        <v>37</v>
      </c>
      <c r="G29" s="204" t="s">
        <v>53</v>
      </c>
      <c r="H29" s="155">
        <v>0.9</v>
      </c>
      <c r="I29" s="156"/>
      <c r="J29" s="157"/>
      <c r="K29" s="158"/>
      <c r="L29" s="159"/>
      <c r="M29" s="144"/>
      <c r="N29" s="160"/>
      <c r="O29" s="137"/>
      <c r="P29" s="164"/>
      <c r="Q29" s="166"/>
      <c r="R29" s="210"/>
      <c r="S29" s="212">
        <v>55</v>
      </c>
      <c r="T29" s="75"/>
    </row>
    <row r="30" spans="1:20" ht="16.5" customHeight="1">
      <c r="A30" s="20">
        <v>71</v>
      </c>
      <c r="B30" s="20" t="s">
        <v>9444</v>
      </c>
      <c r="C30" s="25" t="s">
        <v>16473</v>
      </c>
      <c r="D30" s="141"/>
      <c r="E30" s="46"/>
      <c r="F30" s="203"/>
      <c r="G30" s="46"/>
      <c r="H30" s="53"/>
      <c r="I30" s="156" t="s">
        <v>7754</v>
      </c>
      <c r="J30" s="206" t="s">
        <v>53</v>
      </c>
      <c r="K30" s="158">
        <v>1</v>
      </c>
      <c r="L30" s="159"/>
      <c r="M30" s="144"/>
      <c r="N30" s="160"/>
      <c r="O30" s="208" t="s">
        <v>53</v>
      </c>
      <c r="P30" s="53">
        <v>0.9</v>
      </c>
      <c r="Q30" s="208" t="s">
        <v>53</v>
      </c>
      <c r="R30" s="211">
        <v>0.85</v>
      </c>
      <c r="S30" s="212">
        <v>55</v>
      </c>
      <c r="T30" s="75"/>
    </row>
    <row r="31" spans="1:20" ht="16.5" customHeight="1">
      <c r="A31" s="20">
        <v>71</v>
      </c>
      <c r="B31" s="20">
        <v>7527</v>
      </c>
      <c r="C31" s="25" t="s">
        <v>5483</v>
      </c>
      <c r="D31" s="136" t="s">
        <v>17661</v>
      </c>
      <c r="E31" s="200"/>
      <c r="F31" s="151"/>
      <c r="G31" s="154"/>
      <c r="H31" s="155"/>
      <c r="I31" s="156"/>
      <c r="J31" s="157"/>
      <c r="K31" s="158"/>
      <c r="L31" s="159"/>
      <c r="M31" s="144"/>
      <c r="N31" s="160"/>
      <c r="O31" s="151"/>
      <c r="P31" s="155"/>
      <c r="Q31" s="151"/>
      <c r="R31" s="155"/>
      <c r="S31" s="169">
        <v>207</v>
      </c>
      <c r="T31" s="75"/>
    </row>
    <row r="32" spans="1:20" ht="16.5" customHeight="1">
      <c r="A32" s="20">
        <v>71</v>
      </c>
      <c r="B32" s="20">
        <v>7528</v>
      </c>
      <c r="C32" s="25" t="s">
        <v>16234</v>
      </c>
      <c r="D32" s="199"/>
      <c r="E32" s="201"/>
      <c r="F32" s="152"/>
      <c r="G32" s="46"/>
      <c r="H32" s="53"/>
      <c r="I32" s="156" t="s">
        <v>7754</v>
      </c>
      <c r="J32" s="206" t="s">
        <v>53</v>
      </c>
      <c r="K32" s="158">
        <v>1</v>
      </c>
      <c r="L32" s="159"/>
      <c r="M32" s="144"/>
      <c r="N32" s="160"/>
      <c r="O32" s="159"/>
      <c r="P32" s="160"/>
      <c r="Q32" s="159"/>
      <c r="R32" s="160"/>
      <c r="S32" s="169">
        <v>207</v>
      </c>
      <c r="T32" s="75"/>
    </row>
    <row r="33" spans="1:20" ht="16.5" customHeight="1">
      <c r="A33" s="20">
        <v>71</v>
      </c>
      <c r="B33" s="20">
        <v>7529</v>
      </c>
      <c r="C33" s="25" t="s">
        <v>12329</v>
      </c>
      <c r="D33" s="199"/>
      <c r="E33" s="201"/>
      <c r="F33" s="136" t="s">
        <v>37</v>
      </c>
      <c r="G33" s="204" t="s">
        <v>53</v>
      </c>
      <c r="H33" s="155">
        <v>0.9</v>
      </c>
      <c r="I33" s="156"/>
      <c r="J33" s="157"/>
      <c r="K33" s="158"/>
      <c r="L33" s="159"/>
      <c r="M33" s="144"/>
      <c r="N33" s="160"/>
      <c r="O33" s="159"/>
      <c r="P33" s="160"/>
      <c r="Q33" s="159"/>
      <c r="R33" s="160"/>
      <c r="S33" s="169">
        <v>186</v>
      </c>
      <c r="T33" s="75"/>
    </row>
    <row r="34" spans="1:20" ht="16.5" customHeight="1">
      <c r="A34" s="20">
        <v>71</v>
      </c>
      <c r="B34" s="20">
        <v>7530</v>
      </c>
      <c r="C34" s="25" t="s">
        <v>13565</v>
      </c>
      <c r="D34" s="138">
        <v>138</v>
      </c>
      <c r="E34" s="202" t="s">
        <v>51</v>
      </c>
      <c r="F34" s="203"/>
      <c r="G34" s="46"/>
      <c r="H34" s="53"/>
      <c r="I34" s="156" t="s">
        <v>7754</v>
      </c>
      <c r="J34" s="206" t="s">
        <v>53</v>
      </c>
      <c r="K34" s="158">
        <v>1</v>
      </c>
      <c r="L34" s="159"/>
      <c r="M34" s="144"/>
      <c r="N34" s="160"/>
      <c r="O34" s="159"/>
      <c r="P34" s="160"/>
      <c r="Q34" s="159"/>
      <c r="R34" s="160"/>
      <c r="S34" s="169">
        <v>186</v>
      </c>
      <c r="T34" s="75"/>
    </row>
    <row r="35" spans="1:20" ht="16.5" customHeight="1">
      <c r="A35" s="20">
        <v>71</v>
      </c>
      <c r="B35" s="20" t="s">
        <v>10568</v>
      </c>
      <c r="C35" s="25" t="s">
        <v>16474</v>
      </c>
      <c r="D35" s="140"/>
      <c r="E35" s="144"/>
      <c r="F35" s="151"/>
      <c r="G35" s="154"/>
      <c r="H35" s="155"/>
      <c r="I35" s="156"/>
      <c r="J35" s="157"/>
      <c r="K35" s="158"/>
      <c r="L35" s="159"/>
      <c r="M35" s="144"/>
      <c r="N35" s="160"/>
      <c r="O35" s="136" t="s">
        <v>92</v>
      </c>
      <c r="P35" s="163"/>
      <c r="Q35" s="159"/>
      <c r="R35" s="144"/>
      <c r="S35" s="169">
        <v>145</v>
      </c>
      <c r="T35" s="75"/>
    </row>
    <row r="36" spans="1:20" ht="16.5" customHeight="1">
      <c r="A36" s="20">
        <v>71</v>
      </c>
      <c r="B36" s="20" t="s">
        <v>9294</v>
      </c>
      <c r="C36" s="25" t="s">
        <v>8193</v>
      </c>
      <c r="D36" s="140"/>
      <c r="E36" s="144"/>
      <c r="F36" s="152"/>
      <c r="G36" s="46"/>
      <c r="H36" s="53"/>
      <c r="I36" s="156" t="s">
        <v>7754</v>
      </c>
      <c r="J36" s="206" t="s">
        <v>53</v>
      </c>
      <c r="K36" s="158">
        <v>1</v>
      </c>
      <c r="L36" s="159"/>
      <c r="M36" s="144"/>
      <c r="N36" s="160"/>
      <c r="O36" s="137"/>
      <c r="P36" s="164"/>
      <c r="Q36" s="159"/>
      <c r="R36" s="144"/>
      <c r="S36" s="169">
        <v>145</v>
      </c>
      <c r="T36" s="75"/>
    </row>
    <row r="37" spans="1:20" ht="16.5" customHeight="1">
      <c r="A37" s="20">
        <v>71</v>
      </c>
      <c r="B37" s="20" t="s">
        <v>10513</v>
      </c>
      <c r="C37" s="25" t="s">
        <v>3211</v>
      </c>
      <c r="D37" s="140"/>
      <c r="E37" s="144"/>
      <c r="F37" s="136" t="s">
        <v>37</v>
      </c>
      <c r="G37" s="204" t="s">
        <v>53</v>
      </c>
      <c r="H37" s="155">
        <v>0.9</v>
      </c>
      <c r="I37" s="156"/>
      <c r="J37" s="157"/>
      <c r="K37" s="158"/>
      <c r="L37" s="159"/>
      <c r="M37" s="144"/>
      <c r="N37" s="160"/>
      <c r="O37" s="137"/>
      <c r="P37" s="164"/>
      <c r="Q37" s="159"/>
      <c r="R37" s="144"/>
      <c r="S37" s="169">
        <v>130</v>
      </c>
      <c r="T37" s="75"/>
    </row>
    <row r="38" spans="1:20" ht="16.5" customHeight="1">
      <c r="A38" s="20">
        <v>71</v>
      </c>
      <c r="B38" s="20" t="s">
        <v>9151</v>
      </c>
      <c r="C38" s="25" t="s">
        <v>2214</v>
      </c>
      <c r="D38" s="140"/>
      <c r="E38" s="144"/>
      <c r="F38" s="203"/>
      <c r="G38" s="46"/>
      <c r="H38" s="53"/>
      <c r="I38" s="156" t="s">
        <v>7754</v>
      </c>
      <c r="J38" s="206" t="s">
        <v>53</v>
      </c>
      <c r="K38" s="158">
        <v>1</v>
      </c>
      <c r="L38" s="159"/>
      <c r="M38" s="144"/>
      <c r="N38" s="160"/>
      <c r="O38" s="208" t="s">
        <v>53</v>
      </c>
      <c r="P38" s="53">
        <v>0.7</v>
      </c>
      <c r="Q38" s="152"/>
      <c r="R38" s="46"/>
      <c r="S38" s="169">
        <v>130</v>
      </c>
      <c r="T38" s="75"/>
    </row>
    <row r="39" spans="1:20" ht="16.5" customHeight="1">
      <c r="A39" s="20">
        <v>71</v>
      </c>
      <c r="B39" s="20" t="s">
        <v>12027</v>
      </c>
      <c r="C39" s="25" t="s">
        <v>999</v>
      </c>
      <c r="D39" s="140"/>
      <c r="E39" s="144"/>
      <c r="F39" s="151"/>
      <c r="G39" s="154"/>
      <c r="H39" s="155"/>
      <c r="I39" s="156"/>
      <c r="J39" s="157"/>
      <c r="K39" s="158"/>
      <c r="L39" s="159"/>
      <c r="M39" s="144"/>
      <c r="N39" s="160"/>
      <c r="O39" s="151"/>
      <c r="P39" s="154"/>
      <c r="Q39" s="165" t="s">
        <v>150</v>
      </c>
      <c r="R39" s="209"/>
      <c r="S39" s="169">
        <v>186</v>
      </c>
      <c r="T39" s="75"/>
    </row>
    <row r="40" spans="1:20" ht="16.5" customHeight="1">
      <c r="A40" s="20">
        <v>71</v>
      </c>
      <c r="B40" s="20" t="s">
        <v>9638</v>
      </c>
      <c r="C40" s="25" t="s">
        <v>13994</v>
      </c>
      <c r="D40" s="140"/>
      <c r="E40" s="144"/>
      <c r="F40" s="152"/>
      <c r="G40" s="46"/>
      <c r="H40" s="53"/>
      <c r="I40" s="156" t="s">
        <v>7754</v>
      </c>
      <c r="J40" s="206" t="s">
        <v>53</v>
      </c>
      <c r="K40" s="158">
        <v>1</v>
      </c>
      <c r="L40" s="159"/>
      <c r="M40" s="144"/>
      <c r="N40" s="160"/>
      <c r="O40" s="159"/>
      <c r="P40" s="144"/>
      <c r="Q40" s="166"/>
      <c r="R40" s="210"/>
      <c r="S40" s="169">
        <v>186</v>
      </c>
      <c r="T40" s="75"/>
    </row>
    <row r="41" spans="1:20" ht="16.5" customHeight="1">
      <c r="A41" s="20">
        <v>71</v>
      </c>
      <c r="B41" s="20" t="s">
        <v>12026</v>
      </c>
      <c r="C41" s="25" t="s">
        <v>16475</v>
      </c>
      <c r="D41" s="140"/>
      <c r="E41" s="144"/>
      <c r="F41" s="136" t="s">
        <v>37</v>
      </c>
      <c r="G41" s="204" t="s">
        <v>53</v>
      </c>
      <c r="H41" s="155">
        <v>0.9</v>
      </c>
      <c r="I41" s="156"/>
      <c r="J41" s="157"/>
      <c r="K41" s="158"/>
      <c r="L41" s="159"/>
      <c r="M41" s="144"/>
      <c r="N41" s="160"/>
      <c r="O41" s="159"/>
      <c r="P41" s="144"/>
      <c r="Q41" s="166"/>
      <c r="R41" s="210"/>
      <c r="S41" s="169">
        <v>167</v>
      </c>
      <c r="T41" s="75"/>
    </row>
    <row r="42" spans="1:20" ht="16.5" customHeight="1">
      <c r="A42" s="20">
        <v>71</v>
      </c>
      <c r="B42" s="20" t="s">
        <v>12023</v>
      </c>
      <c r="C42" s="25" t="s">
        <v>16476</v>
      </c>
      <c r="D42" s="140"/>
      <c r="E42" s="144"/>
      <c r="F42" s="203"/>
      <c r="G42" s="46"/>
      <c r="H42" s="53"/>
      <c r="I42" s="156" t="s">
        <v>7754</v>
      </c>
      <c r="J42" s="206" t="s">
        <v>53</v>
      </c>
      <c r="K42" s="158">
        <v>1</v>
      </c>
      <c r="L42" s="159"/>
      <c r="M42" s="144"/>
      <c r="N42" s="160"/>
      <c r="O42" s="152"/>
      <c r="P42" s="46"/>
      <c r="Q42" s="166"/>
      <c r="R42" s="210"/>
      <c r="S42" s="169">
        <v>167</v>
      </c>
      <c r="T42" s="75"/>
    </row>
    <row r="43" spans="1:20" ht="16.5" customHeight="1">
      <c r="A43" s="20">
        <v>71</v>
      </c>
      <c r="B43" s="20" t="s">
        <v>3725</v>
      </c>
      <c r="C43" s="25" t="s">
        <v>3372</v>
      </c>
      <c r="D43" s="140"/>
      <c r="E43" s="144"/>
      <c r="F43" s="151"/>
      <c r="G43" s="154"/>
      <c r="H43" s="155"/>
      <c r="I43" s="156"/>
      <c r="J43" s="157"/>
      <c r="K43" s="158"/>
      <c r="L43" s="159"/>
      <c r="M43" s="144"/>
      <c r="N43" s="160"/>
      <c r="O43" s="136" t="s">
        <v>92</v>
      </c>
      <c r="P43" s="163"/>
      <c r="Q43" s="166"/>
      <c r="R43" s="210"/>
      <c r="S43" s="169">
        <v>131</v>
      </c>
      <c r="T43" s="75"/>
    </row>
    <row r="44" spans="1:20" ht="16.5" customHeight="1">
      <c r="A44" s="20">
        <v>71</v>
      </c>
      <c r="B44" s="20" t="s">
        <v>12021</v>
      </c>
      <c r="C44" s="25" t="s">
        <v>3624</v>
      </c>
      <c r="D44" s="140"/>
      <c r="E44" s="144"/>
      <c r="F44" s="152"/>
      <c r="G44" s="46"/>
      <c r="H44" s="53"/>
      <c r="I44" s="156" t="s">
        <v>7754</v>
      </c>
      <c r="J44" s="206" t="s">
        <v>53</v>
      </c>
      <c r="K44" s="158">
        <v>1</v>
      </c>
      <c r="L44" s="159"/>
      <c r="M44" s="144"/>
      <c r="N44" s="160"/>
      <c r="O44" s="137"/>
      <c r="P44" s="164"/>
      <c r="Q44" s="166"/>
      <c r="R44" s="210"/>
      <c r="S44" s="169">
        <v>131</v>
      </c>
      <c r="T44" s="75"/>
    </row>
    <row r="45" spans="1:20" ht="16.5" customHeight="1">
      <c r="A45" s="20">
        <v>71</v>
      </c>
      <c r="B45" s="20" t="s">
        <v>11428</v>
      </c>
      <c r="C45" s="25" t="s">
        <v>10299</v>
      </c>
      <c r="D45" s="140"/>
      <c r="E45" s="144"/>
      <c r="F45" s="136" t="s">
        <v>37</v>
      </c>
      <c r="G45" s="204" t="s">
        <v>53</v>
      </c>
      <c r="H45" s="155">
        <v>0.9</v>
      </c>
      <c r="I45" s="156"/>
      <c r="J45" s="157"/>
      <c r="K45" s="158"/>
      <c r="L45" s="159"/>
      <c r="M45" s="144"/>
      <c r="N45" s="160"/>
      <c r="O45" s="137"/>
      <c r="P45" s="164"/>
      <c r="Q45" s="166"/>
      <c r="R45" s="210"/>
      <c r="S45" s="169">
        <v>117</v>
      </c>
      <c r="T45" s="75"/>
    </row>
    <row r="46" spans="1:20" ht="16.5" customHeight="1">
      <c r="A46" s="20">
        <v>71</v>
      </c>
      <c r="B46" s="20" t="s">
        <v>10529</v>
      </c>
      <c r="C46" s="25" t="s">
        <v>16477</v>
      </c>
      <c r="D46" s="140"/>
      <c r="E46" s="144"/>
      <c r="F46" s="203"/>
      <c r="G46" s="46"/>
      <c r="H46" s="53"/>
      <c r="I46" s="156" t="s">
        <v>7754</v>
      </c>
      <c r="J46" s="206" t="s">
        <v>53</v>
      </c>
      <c r="K46" s="158">
        <v>1</v>
      </c>
      <c r="L46" s="159"/>
      <c r="M46" s="144"/>
      <c r="N46" s="160"/>
      <c r="O46" s="208" t="s">
        <v>53</v>
      </c>
      <c r="P46" s="53">
        <v>0.9</v>
      </c>
      <c r="Q46" s="208" t="s">
        <v>53</v>
      </c>
      <c r="R46" s="211">
        <v>0.9</v>
      </c>
      <c r="S46" s="169">
        <v>117</v>
      </c>
      <c r="T46" s="75"/>
    </row>
    <row r="47" spans="1:20" ht="16.5" customHeight="1">
      <c r="A47" s="20">
        <v>71</v>
      </c>
      <c r="B47" s="20" t="s">
        <v>6219</v>
      </c>
      <c r="C47" s="25" t="s">
        <v>11110</v>
      </c>
      <c r="D47" s="140"/>
      <c r="E47" s="144"/>
      <c r="F47" s="151"/>
      <c r="G47" s="154"/>
      <c r="H47" s="155"/>
      <c r="I47" s="156"/>
      <c r="J47" s="157"/>
      <c r="K47" s="158"/>
      <c r="L47" s="159"/>
      <c r="M47" s="144"/>
      <c r="N47" s="160"/>
      <c r="O47" s="151"/>
      <c r="P47" s="154"/>
      <c r="Q47" s="165" t="s">
        <v>69</v>
      </c>
      <c r="R47" s="209"/>
      <c r="S47" s="169">
        <v>176</v>
      </c>
      <c r="T47" s="75"/>
    </row>
    <row r="48" spans="1:20" ht="16.5" customHeight="1">
      <c r="A48" s="20">
        <v>71</v>
      </c>
      <c r="B48" s="20" t="s">
        <v>12018</v>
      </c>
      <c r="C48" s="25" t="s">
        <v>16478</v>
      </c>
      <c r="D48" s="140"/>
      <c r="E48" s="144"/>
      <c r="F48" s="152"/>
      <c r="G48" s="46"/>
      <c r="H48" s="53"/>
      <c r="I48" s="156" t="s">
        <v>7754</v>
      </c>
      <c r="J48" s="206" t="s">
        <v>53</v>
      </c>
      <c r="K48" s="158">
        <v>1</v>
      </c>
      <c r="L48" s="159"/>
      <c r="M48" s="144"/>
      <c r="N48" s="160"/>
      <c r="O48" s="159"/>
      <c r="P48" s="144"/>
      <c r="Q48" s="166"/>
      <c r="R48" s="210"/>
      <c r="S48" s="169">
        <v>176</v>
      </c>
      <c r="T48" s="75"/>
    </row>
    <row r="49" spans="1:20" ht="16.5" customHeight="1">
      <c r="A49" s="20">
        <v>71</v>
      </c>
      <c r="B49" s="20" t="s">
        <v>12017</v>
      </c>
      <c r="C49" s="25" t="s">
        <v>12208</v>
      </c>
      <c r="D49" s="140"/>
      <c r="E49" s="144"/>
      <c r="F49" s="136" t="s">
        <v>37</v>
      </c>
      <c r="G49" s="204" t="s">
        <v>53</v>
      </c>
      <c r="H49" s="155">
        <v>0.9</v>
      </c>
      <c r="I49" s="156"/>
      <c r="J49" s="157"/>
      <c r="K49" s="158"/>
      <c r="L49" s="159"/>
      <c r="M49" s="144"/>
      <c r="N49" s="160"/>
      <c r="O49" s="159"/>
      <c r="P49" s="144"/>
      <c r="Q49" s="166"/>
      <c r="R49" s="210"/>
      <c r="S49" s="169">
        <v>158</v>
      </c>
      <c r="T49" s="75"/>
    </row>
    <row r="50" spans="1:20" ht="16.5" customHeight="1">
      <c r="A50" s="20">
        <v>71</v>
      </c>
      <c r="B50" s="20" t="s">
        <v>10155</v>
      </c>
      <c r="C50" s="25" t="s">
        <v>14820</v>
      </c>
      <c r="D50" s="140"/>
      <c r="E50" s="144"/>
      <c r="F50" s="203"/>
      <c r="G50" s="46"/>
      <c r="H50" s="53"/>
      <c r="I50" s="156" t="s">
        <v>7754</v>
      </c>
      <c r="J50" s="206" t="s">
        <v>53</v>
      </c>
      <c r="K50" s="158">
        <v>1</v>
      </c>
      <c r="L50" s="159"/>
      <c r="M50" s="144"/>
      <c r="N50" s="160"/>
      <c r="O50" s="152"/>
      <c r="P50" s="46"/>
      <c r="Q50" s="166"/>
      <c r="R50" s="210"/>
      <c r="S50" s="169">
        <v>158</v>
      </c>
      <c r="T50" s="75"/>
    </row>
    <row r="51" spans="1:20" ht="16.5" customHeight="1">
      <c r="A51" s="20">
        <v>71</v>
      </c>
      <c r="B51" s="20" t="s">
        <v>8556</v>
      </c>
      <c r="C51" s="25" t="s">
        <v>4694</v>
      </c>
      <c r="D51" s="140"/>
      <c r="E51" s="144"/>
      <c r="F51" s="151"/>
      <c r="G51" s="154"/>
      <c r="H51" s="155"/>
      <c r="I51" s="156"/>
      <c r="J51" s="157"/>
      <c r="K51" s="158"/>
      <c r="L51" s="159"/>
      <c r="M51" s="144"/>
      <c r="N51" s="160"/>
      <c r="O51" s="136" t="s">
        <v>92</v>
      </c>
      <c r="P51" s="163"/>
      <c r="Q51" s="166"/>
      <c r="R51" s="210"/>
      <c r="S51" s="169">
        <v>123</v>
      </c>
      <c r="T51" s="75"/>
    </row>
    <row r="52" spans="1:20" ht="16.5" customHeight="1">
      <c r="A52" s="20">
        <v>71</v>
      </c>
      <c r="B52" s="20" t="s">
        <v>9523</v>
      </c>
      <c r="C52" s="25" t="s">
        <v>9190</v>
      </c>
      <c r="D52" s="140"/>
      <c r="E52" s="144"/>
      <c r="F52" s="152"/>
      <c r="G52" s="46"/>
      <c r="H52" s="53"/>
      <c r="I52" s="156" t="s">
        <v>7754</v>
      </c>
      <c r="J52" s="206" t="s">
        <v>53</v>
      </c>
      <c r="K52" s="158">
        <v>1</v>
      </c>
      <c r="L52" s="159"/>
      <c r="M52" s="144"/>
      <c r="N52" s="160"/>
      <c r="O52" s="137"/>
      <c r="P52" s="164"/>
      <c r="Q52" s="166"/>
      <c r="R52" s="210"/>
      <c r="S52" s="169">
        <v>123</v>
      </c>
      <c r="T52" s="75"/>
    </row>
    <row r="53" spans="1:20" ht="16.5" customHeight="1">
      <c r="A53" s="20">
        <v>71</v>
      </c>
      <c r="B53" s="20" t="s">
        <v>12016</v>
      </c>
      <c r="C53" s="25" t="s">
        <v>16479</v>
      </c>
      <c r="D53" s="140"/>
      <c r="E53" s="144"/>
      <c r="F53" s="136" t="s">
        <v>37</v>
      </c>
      <c r="G53" s="204" t="s">
        <v>53</v>
      </c>
      <c r="H53" s="155">
        <v>0.9</v>
      </c>
      <c r="I53" s="156"/>
      <c r="J53" s="157"/>
      <c r="K53" s="158"/>
      <c r="L53" s="159"/>
      <c r="M53" s="144"/>
      <c r="N53" s="160"/>
      <c r="O53" s="137"/>
      <c r="P53" s="164"/>
      <c r="Q53" s="166"/>
      <c r="R53" s="210"/>
      <c r="S53" s="169">
        <v>111</v>
      </c>
      <c r="T53" s="75"/>
    </row>
    <row r="54" spans="1:20" ht="16.5" customHeight="1">
      <c r="A54" s="20">
        <v>71</v>
      </c>
      <c r="B54" s="20" t="s">
        <v>4390</v>
      </c>
      <c r="C54" s="25" t="s">
        <v>16480</v>
      </c>
      <c r="D54" s="141"/>
      <c r="E54" s="46"/>
      <c r="F54" s="203"/>
      <c r="G54" s="46"/>
      <c r="H54" s="53"/>
      <c r="I54" s="156" t="s">
        <v>7754</v>
      </c>
      <c r="J54" s="206" t="s">
        <v>53</v>
      </c>
      <c r="K54" s="158">
        <v>1</v>
      </c>
      <c r="L54" s="159"/>
      <c r="M54" s="144"/>
      <c r="N54" s="160"/>
      <c r="O54" s="208" t="s">
        <v>53</v>
      </c>
      <c r="P54" s="53">
        <v>0.9</v>
      </c>
      <c r="Q54" s="208" t="s">
        <v>53</v>
      </c>
      <c r="R54" s="211">
        <v>0.85</v>
      </c>
      <c r="S54" s="169">
        <v>111</v>
      </c>
      <c r="T54" s="75"/>
    </row>
    <row r="55" spans="1:20" ht="16.5" customHeight="1">
      <c r="A55" s="20">
        <v>71</v>
      </c>
      <c r="B55" s="20">
        <v>7531</v>
      </c>
      <c r="C55" s="25" t="s">
        <v>16170</v>
      </c>
      <c r="D55" s="136" t="s">
        <v>17662</v>
      </c>
      <c r="E55" s="200"/>
      <c r="F55" s="151"/>
      <c r="G55" s="154"/>
      <c r="H55" s="155"/>
      <c r="I55" s="156"/>
      <c r="J55" s="157"/>
      <c r="K55" s="158"/>
      <c r="L55" s="159"/>
      <c r="M55" s="144"/>
      <c r="N55" s="160"/>
      <c r="O55" s="151"/>
      <c r="P55" s="155"/>
      <c r="Q55" s="151"/>
      <c r="R55" s="155"/>
      <c r="S55" s="169">
        <v>311</v>
      </c>
      <c r="T55" s="75"/>
    </row>
    <row r="56" spans="1:20" ht="16.5" customHeight="1">
      <c r="A56" s="20">
        <v>71</v>
      </c>
      <c r="B56" s="20">
        <v>7532</v>
      </c>
      <c r="C56" s="25" t="s">
        <v>13650</v>
      </c>
      <c r="D56" s="199"/>
      <c r="E56" s="201"/>
      <c r="F56" s="152"/>
      <c r="G56" s="46"/>
      <c r="H56" s="53"/>
      <c r="I56" s="156" t="s">
        <v>7754</v>
      </c>
      <c r="J56" s="206" t="s">
        <v>53</v>
      </c>
      <c r="K56" s="158">
        <v>1</v>
      </c>
      <c r="L56" s="159"/>
      <c r="M56" s="144"/>
      <c r="N56" s="160"/>
      <c r="O56" s="159"/>
      <c r="P56" s="160"/>
      <c r="Q56" s="159"/>
      <c r="R56" s="160"/>
      <c r="S56" s="169">
        <v>311</v>
      </c>
      <c r="T56" s="75"/>
    </row>
    <row r="57" spans="1:20" ht="16.5" customHeight="1">
      <c r="A57" s="20">
        <v>71</v>
      </c>
      <c r="B57" s="20">
        <v>7533</v>
      </c>
      <c r="C57" s="25" t="s">
        <v>16481</v>
      </c>
      <c r="D57" s="199"/>
      <c r="E57" s="201"/>
      <c r="F57" s="136" t="s">
        <v>37</v>
      </c>
      <c r="G57" s="204" t="s">
        <v>53</v>
      </c>
      <c r="H57" s="155">
        <v>0.9</v>
      </c>
      <c r="I57" s="156"/>
      <c r="J57" s="157"/>
      <c r="K57" s="158"/>
      <c r="L57" s="159"/>
      <c r="M57" s="144"/>
      <c r="N57" s="160"/>
      <c r="O57" s="159"/>
      <c r="P57" s="160"/>
      <c r="Q57" s="159"/>
      <c r="R57" s="160"/>
      <c r="S57" s="169">
        <v>279</v>
      </c>
      <c r="T57" s="75"/>
    </row>
    <row r="58" spans="1:20" ht="16.5" customHeight="1">
      <c r="A58" s="20">
        <v>71</v>
      </c>
      <c r="B58" s="20">
        <v>7534</v>
      </c>
      <c r="C58" s="25" t="s">
        <v>16482</v>
      </c>
      <c r="D58" s="138">
        <v>207</v>
      </c>
      <c r="E58" s="202" t="s">
        <v>51</v>
      </c>
      <c r="F58" s="203"/>
      <c r="G58" s="46"/>
      <c r="H58" s="53"/>
      <c r="I58" s="156" t="s">
        <v>7754</v>
      </c>
      <c r="J58" s="206" t="s">
        <v>53</v>
      </c>
      <c r="K58" s="158">
        <v>1</v>
      </c>
      <c r="L58" s="159"/>
      <c r="M58" s="144"/>
      <c r="N58" s="160"/>
      <c r="O58" s="159"/>
      <c r="P58" s="160"/>
      <c r="Q58" s="159"/>
      <c r="R58" s="160"/>
      <c r="S58" s="169">
        <v>279</v>
      </c>
      <c r="T58" s="75"/>
    </row>
    <row r="59" spans="1:20" ht="16.5" customHeight="1">
      <c r="A59" s="20">
        <v>71</v>
      </c>
      <c r="B59" s="20" t="s">
        <v>12015</v>
      </c>
      <c r="C59" s="25" t="s">
        <v>2860</v>
      </c>
      <c r="D59" s="140"/>
      <c r="E59" s="144"/>
      <c r="F59" s="151"/>
      <c r="G59" s="154"/>
      <c r="H59" s="155"/>
      <c r="I59" s="156"/>
      <c r="J59" s="157"/>
      <c r="K59" s="158"/>
      <c r="L59" s="159"/>
      <c r="M59" s="144"/>
      <c r="N59" s="160"/>
      <c r="O59" s="136" t="s">
        <v>92</v>
      </c>
      <c r="P59" s="163"/>
      <c r="Q59" s="159"/>
      <c r="R59" s="144"/>
      <c r="S59" s="169">
        <v>218</v>
      </c>
      <c r="T59" s="75"/>
    </row>
    <row r="60" spans="1:20" ht="16.5" customHeight="1">
      <c r="A60" s="20">
        <v>71</v>
      </c>
      <c r="B60" s="20" t="s">
        <v>979</v>
      </c>
      <c r="C60" s="25" t="s">
        <v>16483</v>
      </c>
      <c r="D60" s="140"/>
      <c r="E60" s="144"/>
      <c r="F60" s="152"/>
      <c r="G60" s="46"/>
      <c r="H60" s="53"/>
      <c r="I60" s="156" t="s">
        <v>7754</v>
      </c>
      <c r="J60" s="206" t="s">
        <v>53</v>
      </c>
      <c r="K60" s="158">
        <v>1</v>
      </c>
      <c r="L60" s="159"/>
      <c r="M60" s="144"/>
      <c r="N60" s="160"/>
      <c r="O60" s="137"/>
      <c r="P60" s="164"/>
      <c r="Q60" s="159"/>
      <c r="R60" s="144"/>
      <c r="S60" s="169">
        <v>218</v>
      </c>
      <c r="T60" s="75"/>
    </row>
    <row r="61" spans="1:20" ht="16.5" customHeight="1">
      <c r="A61" s="20">
        <v>71</v>
      </c>
      <c r="B61" s="20" t="s">
        <v>9825</v>
      </c>
      <c r="C61" s="25" t="s">
        <v>7944</v>
      </c>
      <c r="D61" s="140"/>
      <c r="E61" s="144"/>
      <c r="F61" s="136" t="s">
        <v>37</v>
      </c>
      <c r="G61" s="204" t="s">
        <v>53</v>
      </c>
      <c r="H61" s="155">
        <v>0.9</v>
      </c>
      <c r="I61" s="156"/>
      <c r="J61" s="157"/>
      <c r="K61" s="158"/>
      <c r="L61" s="159"/>
      <c r="M61" s="144"/>
      <c r="N61" s="160"/>
      <c r="O61" s="137"/>
      <c r="P61" s="164"/>
      <c r="Q61" s="159"/>
      <c r="R61" s="144"/>
      <c r="S61" s="169">
        <v>195</v>
      </c>
      <c r="T61" s="75"/>
    </row>
    <row r="62" spans="1:20" ht="16.5" customHeight="1">
      <c r="A62" s="20">
        <v>71</v>
      </c>
      <c r="B62" s="20" t="s">
        <v>12013</v>
      </c>
      <c r="C62" s="25" t="s">
        <v>16440</v>
      </c>
      <c r="D62" s="140"/>
      <c r="E62" s="144"/>
      <c r="F62" s="203"/>
      <c r="G62" s="46"/>
      <c r="H62" s="53"/>
      <c r="I62" s="156" t="s">
        <v>7754</v>
      </c>
      <c r="J62" s="206" t="s">
        <v>53</v>
      </c>
      <c r="K62" s="158">
        <v>1</v>
      </c>
      <c r="L62" s="159"/>
      <c r="M62" s="144"/>
      <c r="N62" s="160"/>
      <c r="O62" s="208" t="s">
        <v>53</v>
      </c>
      <c r="P62" s="53">
        <v>0.7</v>
      </c>
      <c r="Q62" s="152"/>
      <c r="R62" s="46"/>
      <c r="S62" s="169">
        <v>195</v>
      </c>
      <c r="T62" s="75"/>
    </row>
    <row r="63" spans="1:20" ht="16.5" customHeight="1">
      <c r="A63" s="20">
        <v>71</v>
      </c>
      <c r="B63" s="20" t="s">
        <v>4045</v>
      </c>
      <c r="C63" s="25" t="s">
        <v>14402</v>
      </c>
      <c r="D63" s="140"/>
      <c r="E63" s="144"/>
      <c r="F63" s="151"/>
      <c r="G63" s="154"/>
      <c r="H63" s="155"/>
      <c r="I63" s="156"/>
      <c r="J63" s="157"/>
      <c r="K63" s="158"/>
      <c r="L63" s="159"/>
      <c r="M63" s="144"/>
      <c r="N63" s="160"/>
      <c r="O63" s="151"/>
      <c r="P63" s="154"/>
      <c r="Q63" s="165" t="s">
        <v>150</v>
      </c>
      <c r="R63" s="209"/>
      <c r="S63" s="169">
        <v>280</v>
      </c>
      <c r="T63" s="75"/>
    </row>
    <row r="64" spans="1:20" ht="16.5" customHeight="1">
      <c r="A64" s="20">
        <v>71</v>
      </c>
      <c r="B64" s="20" t="s">
        <v>594</v>
      </c>
      <c r="C64" s="25" t="s">
        <v>1006</v>
      </c>
      <c r="D64" s="140"/>
      <c r="E64" s="144"/>
      <c r="F64" s="152"/>
      <c r="G64" s="46"/>
      <c r="H64" s="53"/>
      <c r="I64" s="156" t="s">
        <v>7754</v>
      </c>
      <c r="J64" s="206" t="s">
        <v>53</v>
      </c>
      <c r="K64" s="158">
        <v>1</v>
      </c>
      <c r="L64" s="159"/>
      <c r="M64" s="144"/>
      <c r="N64" s="160"/>
      <c r="O64" s="159"/>
      <c r="P64" s="144"/>
      <c r="Q64" s="166"/>
      <c r="R64" s="210"/>
      <c r="S64" s="169">
        <v>280</v>
      </c>
      <c r="T64" s="75"/>
    </row>
    <row r="65" spans="1:20" ht="16.5" customHeight="1">
      <c r="A65" s="20">
        <v>71</v>
      </c>
      <c r="B65" s="20" t="s">
        <v>12012</v>
      </c>
      <c r="C65" s="25" t="s">
        <v>16484</v>
      </c>
      <c r="D65" s="140"/>
      <c r="E65" s="144"/>
      <c r="F65" s="136" t="s">
        <v>37</v>
      </c>
      <c r="G65" s="204" t="s">
        <v>53</v>
      </c>
      <c r="H65" s="155">
        <v>0.9</v>
      </c>
      <c r="I65" s="156"/>
      <c r="J65" s="157"/>
      <c r="K65" s="158"/>
      <c r="L65" s="159"/>
      <c r="M65" s="144"/>
      <c r="N65" s="160"/>
      <c r="O65" s="159"/>
      <c r="P65" s="144"/>
      <c r="Q65" s="166"/>
      <c r="R65" s="210"/>
      <c r="S65" s="169">
        <v>251</v>
      </c>
      <c r="T65" s="75"/>
    </row>
    <row r="66" spans="1:20" ht="16.5" customHeight="1">
      <c r="A66" s="20">
        <v>71</v>
      </c>
      <c r="B66" s="20" t="s">
        <v>12011</v>
      </c>
      <c r="C66" s="25" t="s">
        <v>9158</v>
      </c>
      <c r="D66" s="140"/>
      <c r="E66" s="144"/>
      <c r="F66" s="203"/>
      <c r="G66" s="46"/>
      <c r="H66" s="53"/>
      <c r="I66" s="156" t="s">
        <v>7754</v>
      </c>
      <c r="J66" s="206" t="s">
        <v>53</v>
      </c>
      <c r="K66" s="158">
        <v>1</v>
      </c>
      <c r="L66" s="159"/>
      <c r="M66" s="144"/>
      <c r="N66" s="160"/>
      <c r="O66" s="152"/>
      <c r="P66" s="46"/>
      <c r="Q66" s="166"/>
      <c r="R66" s="210"/>
      <c r="S66" s="169">
        <v>251</v>
      </c>
      <c r="T66" s="75"/>
    </row>
    <row r="67" spans="1:20" ht="16.5" customHeight="1">
      <c r="A67" s="20">
        <v>71</v>
      </c>
      <c r="B67" s="20" t="s">
        <v>1251</v>
      </c>
      <c r="C67" s="25" t="s">
        <v>5473</v>
      </c>
      <c r="D67" s="140"/>
      <c r="E67" s="144"/>
      <c r="F67" s="151"/>
      <c r="G67" s="154"/>
      <c r="H67" s="155"/>
      <c r="I67" s="156"/>
      <c r="J67" s="157"/>
      <c r="K67" s="158"/>
      <c r="L67" s="159"/>
      <c r="M67" s="144"/>
      <c r="N67" s="160"/>
      <c r="O67" s="136" t="s">
        <v>92</v>
      </c>
      <c r="P67" s="163"/>
      <c r="Q67" s="166"/>
      <c r="R67" s="210"/>
      <c r="S67" s="169">
        <v>196</v>
      </c>
      <c r="T67" s="75"/>
    </row>
    <row r="68" spans="1:20" ht="16.5" customHeight="1">
      <c r="A68" s="20">
        <v>71</v>
      </c>
      <c r="B68" s="20" t="s">
        <v>918</v>
      </c>
      <c r="C68" s="25" t="s">
        <v>9738</v>
      </c>
      <c r="D68" s="140"/>
      <c r="E68" s="144"/>
      <c r="F68" s="152"/>
      <c r="G68" s="46"/>
      <c r="H68" s="53"/>
      <c r="I68" s="156" t="s">
        <v>7754</v>
      </c>
      <c r="J68" s="206" t="s">
        <v>53</v>
      </c>
      <c r="K68" s="158">
        <v>1</v>
      </c>
      <c r="L68" s="159"/>
      <c r="M68" s="144"/>
      <c r="N68" s="160"/>
      <c r="O68" s="137"/>
      <c r="P68" s="164"/>
      <c r="Q68" s="166"/>
      <c r="R68" s="210"/>
      <c r="S68" s="169">
        <v>196</v>
      </c>
      <c r="T68" s="75"/>
    </row>
    <row r="69" spans="1:20" ht="16.5" customHeight="1">
      <c r="A69" s="20">
        <v>71</v>
      </c>
      <c r="B69" s="20" t="s">
        <v>12006</v>
      </c>
      <c r="C69" s="25" t="s">
        <v>16485</v>
      </c>
      <c r="D69" s="140"/>
      <c r="E69" s="144"/>
      <c r="F69" s="136" t="s">
        <v>37</v>
      </c>
      <c r="G69" s="204" t="s">
        <v>53</v>
      </c>
      <c r="H69" s="155">
        <v>0.9</v>
      </c>
      <c r="I69" s="156"/>
      <c r="J69" s="157"/>
      <c r="K69" s="158"/>
      <c r="L69" s="159"/>
      <c r="M69" s="144"/>
      <c r="N69" s="160"/>
      <c r="O69" s="137"/>
      <c r="P69" s="164"/>
      <c r="Q69" s="166"/>
      <c r="R69" s="210"/>
      <c r="S69" s="169">
        <v>176</v>
      </c>
      <c r="T69" s="75"/>
    </row>
    <row r="70" spans="1:20" ht="16.5" customHeight="1">
      <c r="A70" s="20">
        <v>71</v>
      </c>
      <c r="B70" s="20" t="s">
        <v>3782</v>
      </c>
      <c r="C70" s="25" t="s">
        <v>12148</v>
      </c>
      <c r="D70" s="140"/>
      <c r="E70" s="144"/>
      <c r="F70" s="203"/>
      <c r="G70" s="46"/>
      <c r="H70" s="53"/>
      <c r="I70" s="156" t="s">
        <v>7754</v>
      </c>
      <c r="J70" s="206" t="s">
        <v>53</v>
      </c>
      <c r="K70" s="158">
        <v>1</v>
      </c>
      <c r="L70" s="159"/>
      <c r="M70" s="144"/>
      <c r="N70" s="160"/>
      <c r="O70" s="208" t="s">
        <v>53</v>
      </c>
      <c r="P70" s="53">
        <v>0.9</v>
      </c>
      <c r="Q70" s="208" t="s">
        <v>53</v>
      </c>
      <c r="R70" s="211">
        <v>0.9</v>
      </c>
      <c r="S70" s="169">
        <v>176</v>
      </c>
      <c r="T70" s="75"/>
    </row>
    <row r="71" spans="1:20" ht="16.5" customHeight="1">
      <c r="A71" s="20">
        <v>71</v>
      </c>
      <c r="B71" s="20" t="s">
        <v>10235</v>
      </c>
      <c r="C71" s="25" t="s">
        <v>16487</v>
      </c>
      <c r="D71" s="140"/>
      <c r="E71" s="144"/>
      <c r="F71" s="151"/>
      <c r="G71" s="154"/>
      <c r="H71" s="155"/>
      <c r="I71" s="156"/>
      <c r="J71" s="157"/>
      <c r="K71" s="158"/>
      <c r="L71" s="159"/>
      <c r="M71" s="144"/>
      <c r="N71" s="160"/>
      <c r="O71" s="151"/>
      <c r="P71" s="154"/>
      <c r="Q71" s="165" t="s">
        <v>69</v>
      </c>
      <c r="R71" s="209"/>
      <c r="S71" s="169">
        <v>264</v>
      </c>
      <c r="T71" s="75"/>
    </row>
    <row r="72" spans="1:20" ht="16.5" customHeight="1">
      <c r="A72" s="20">
        <v>71</v>
      </c>
      <c r="B72" s="20" t="s">
        <v>9332</v>
      </c>
      <c r="C72" s="25" t="s">
        <v>4832</v>
      </c>
      <c r="D72" s="140"/>
      <c r="E72" s="144"/>
      <c r="F72" s="152"/>
      <c r="G72" s="46"/>
      <c r="H72" s="53"/>
      <c r="I72" s="156" t="s">
        <v>7754</v>
      </c>
      <c r="J72" s="206" t="s">
        <v>53</v>
      </c>
      <c r="K72" s="158">
        <v>1</v>
      </c>
      <c r="L72" s="159"/>
      <c r="M72" s="144"/>
      <c r="N72" s="160"/>
      <c r="O72" s="159"/>
      <c r="P72" s="144"/>
      <c r="Q72" s="166"/>
      <c r="R72" s="210"/>
      <c r="S72" s="169">
        <v>264</v>
      </c>
      <c r="T72" s="75"/>
    </row>
    <row r="73" spans="1:20" ht="16.5" customHeight="1">
      <c r="A73" s="20">
        <v>71</v>
      </c>
      <c r="B73" s="20" t="s">
        <v>12004</v>
      </c>
      <c r="C73" s="25" t="s">
        <v>11816</v>
      </c>
      <c r="D73" s="140"/>
      <c r="E73" s="144"/>
      <c r="F73" s="136" t="s">
        <v>37</v>
      </c>
      <c r="G73" s="204" t="s">
        <v>53</v>
      </c>
      <c r="H73" s="155">
        <v>0.9</v>
      </c>
      <c r="I73" s="156"/>
      <c r="J73" s="157"/>
      <c r="K73" s="158"/>
      <c r="L73" s="159"/>
      <c r="M73" s="144"/>
      <c r="N73" s="160"/>
      <c r="O73" s="159"/>
      <c r="P73" s="144"/>
      <c r="Q73" s="166"/>
      <c r="R73" s="210"/>
      <c r="S73" s="169">
        <v>237</v>
      </c>
      <c r="T73" s="75"/>
    </row>
    <row r="74" spans="1:20" ht="16.5" customHeight="1">
      <c r="A74" s="20">
        <v>71</v>
      </c>
      <c r="B74" s="20" t="s">
        <v>11334</v>
      </c>
      <c r="C74" s="25" t="s">
        <v>1129</v>
      </c>
      <c r="D74" s="140"/>
      <c r="E74" s="144"/>
      <c r="F74" s="203"/>
      <c r="G74" s="46"/>
      <c r="H74" s="53"/>
      <c r="I74" s="156" t="s">
        <v>7754</v>
      </c>
      <c r="J74" s="206" t="s">
        <v>53</v>
      </c>
      <c r="K74" s="158">
        <v>1</v>
      </c>
      <c r="L74" s="159"/>
      <c r="M74" s="144"/>
      <c r="N74" s="160"/>
      <c r="O74" s="152"/>
      <c r="P74" s="46"/>
      <c r="Q74" s="166"/>
      <c r="R74" s="210"/>
      <c r="S74" s="169">
        <v>237</v>
      </c>
      <c r="T74" s="75"/>
    </row>
    <row r="75" spans="1:20" ht="16.5" customHeight="1">
      <c r="A75" s="20">
        <v>71</v>
      </c>
      <c r="B75" s="20" t="s">
        <v>12003</v>
      </c>
      <c r="C75" s="25" t="s">
        <v>11766</v>
      </c>
      <c r="D75" s="140"/>
      <c r="E75" s="144"/>
      <c r="F75" s="151"/>
      <c r="G75" s="154"/>
      <c r="H75" s="155"/>
      <c r="I75" s="156"/>
      <c r="J75" s="157"/>
      <c r="K75" s="158"/>
      <c r="L75" s="159"/>
      <c r="M75" s="144"/>
      <c r="N75" s="160"/>
      <c r="O75" s="136" t="s">
        <v>92</v>
      </c>
      <c r="P75" s="163"/>
      <c r="Q75" s="166"/>
      <c r="R75" s="210"/>
      <c r="S75" s="169">
        <v>185</v>
      </c>
      <c r="T75" s="75"/>
    </row>
    <row r="76" spans="1:20" ht="16.5" customHeight="1">
      <c r="A76" s="20">
        <v>71</v>
      </c>
      <c r="B76" s="20" t="s">
        <v>12000</v>
      </c>
      <c r="C76" s="25" t="s">
        <v>16488</v>
      </c>
      <c r="D76" s="140"/>
      <c r="E76" s="144"/>
      <c r="F76" s="152"/>
      <c r="G76" s="46"/>
      <c r="H76" s="53"/>
      <c r="I76" s="156" t="s">
        <v>7754</v>
      </c>
      <c r="J76" s="206" t="s">
        <v>53</v>
      </c>
      <c r="K76" s="158">
        <v>1</v>
      </c>
      <c r="L76" s="159"/>
      <c r="M76" s="144"/>
      <c r="N76" s="160"/>
      <c r="O76" s="137"/>
      <c r="P76" s="164"/>
      <c r="Q76" s="166"/>
      <c r="R76" s="210"/>
      <c r="S76" s="169">
        <v>185</v>
      </c>
      <c r="T76" s="75"/>
    </row>
    <row r="77" spans="1:20" ht="16.5" customHeight="1">
      <c r="A77" s="20">
        <v>71</v>
      </c>
      <c r="B77" s="20" t="s">
        <v>11999</v>
      </c>
      <c r="C77" s="25" t="s">
        <v>8451</v>
      </c>
      <c r="D77" s="140"/>
      <c r="E77" s="144"/>
      <c r="F77" s="136" t="s">
        <v>37</v>
      </c>
      <c r="G77" s="204" t="s">
        <v>53</v>
      </c>
      <c r="H77" s="155">
        <v>0.9</v>
      </c>
      <c r="I77" s="156"/>
      <c r="J77" s="157"/>
      <c r="K77" s="158"/>
      <c r="L77" s="159"/>
      <c r="M77" s="144"/>
      <c r="N77" s="160"/>
      <c r="O77" s="137"/>
      <c r="P77" s="164"/>
      <c r="Q77" s="166"/>
      <c r="R77" s="210"/>
      <c r="S77" s="169">
        <v>166</v>
      </c>
      <c r="T77" s="75"/>
    </row>
    <row r="78" spans="1:20" ht="16.5" customHeight="1">
      <c r="A78" s="20">
        <v>71</v>
      </c>
      <c r="B78" s="20" t="s">
        <v>11998</v>
      </c>
      <c r="C78" s="25" t="s">
        <v>14200</v>
      </c>
      <c r="D78" s="141"/>
      <c r="E78" s="46"/>
      <c r="F78" s="203"/>
      <c r="G78" s="46"/>
      <c r="H78" s="53"/>
      <c r="I78" s="156" t="s">
        <v>7754</v>
      </c>
      <c r="J78" s="206" t="s">
        <v>53</v>
      </c>
      <c r="K78" s="158">
        <v>1</v>
      </c>
      <c r="L78" s="159"/>
      <c r="M78" s="144"/>
      <c r="N78" s="160"/>
      <c r="O78" s="208" t="s">
        <v>53</v>
      </c>
      <c r="P78" s="53">
        <v>0.9</v>
      </c>
      <c r="Q78" s="208" t="s">
        <v>53</v>
      </c>
      <c r="R78" s="211">
        <v>0.85</v>
      </c>
      <c r="S78" s="169">
        <v>166</v>
      </c>
      <c r="T78" s="75"/>
    </row>
    <row r="79" spans="1:20" ht="16.5" customHeight="1">
      <c r="A79" s="20">
        <v>71</v>
      </c>
      <c r="B79" s="20">
        <v>7535</v>
      </c>
      <c r="C79" s="25" t="s">
        <v>1249</v>
      </c>
      <c r="D79" s="136" t="s">
        <v>17663</v>
      </c>
      <c r="E79" s="200"/>
      <c r="F79" s="151"/>
      <c r="G79" s="154"/>
      <c r="H79" s="155"/>
      <c r="I79" s="156"/>
      <c r="J79" s="157"/>
      <c r="K79" s="158"/>
      <c r="L79" s="151" t="s">
        <v>1233</v>
      </c>
      <c r="M79" s="154"/>
      <c r="N79" s="217"/>
      <c r="O79" s="151"/>
      <c r="P79" s="155"/>
      <c r="Q79" s="151"/>
      <c r="R79" s="155"/>
      <c r="S79" s="169">
        <v>414</v>
      </c>
      <c r="T79" s="75"/>
    </row>
    <row r="80" spans="1:20" ht="16.5" customHeight="1">
      <c r="A80" s="20">
        <v>71</v>
      </c>
      <c r="B80" s="20">
        <v>7536</v>
      </c>
      <c r="C80" s="25" t="s">
        <v>16489</v>
      </c>
      <c r="D80" s="199"/>
      <c r="E80" s="201"/>
      <c r="F80" s="152"/>
      <c r="G80" s="46"/>
      <c r="H80" s="53"/>
      <c r="I80" s="156" t="s">
        <v>7754</v>
      </c>
      <c r="J80" s="206" t="s">
        <v>53</v>
      </c>
      <c r="K80" s="158">
        <v>1</v>
      </c>
      <c r="L80" s="215" t="s">
        <v>53</v>
      </c>
      <c r="M80" s="160">
        <v>0.5</v>
      </c>
      <c r="N80" s="143" t="s">
        <v>591</v>
      </c>
      <c r="O80" s="159"/>
      <c r="P80" s="160"/>
      <c r="Q80" s="159"/>
      <c r="R80" s="160"/>
      <c r="S80" s="169">
        <v>414</v>
      </c>
      <c r="T80" s="75"/>
    </row>
    <row r="81" spans="1:20" ht="16.5" customHeight="1">
      <c r="A81" s="20">
        <v>71</v>
      </c>
      <c r="B81" s="20">
        <v>7537</v>
      </c>
      <c r="C81" s="25" t="s">
        <v>16490</v>
      </c>
      <c r="D81" s="199"/>
      <c r="E81" s="201"/>
      <c r="F81" s="136" t="s">
        <v>37</v>
      </c>
      <c r="G81" s="204" t="s">
        <v>53</v>
      </c>
      <c r="H81" s="155">
        <v>0.9</v>
      </c>
      <c r="I81" s="156"/>
      <c r="J81" s="157"/>
      <c r="K81" s="158"/>
      <c r="L81" s="159"/>
      <c r="M81" s="144"/>
      <c r="N81" s="201"/>
      <c r="O81" s="159"/>
      <c r="P81" s="160"/>
      <c r="Q81" s="159"/>
      <c r="R81" s="160"/>
      <c r="S81" s="169">
        <v>372</v>
      </c>
      <c r="T81" s="75"/>
    </row>
    <row r="82" spans="1:20" ht="16.5" customHeight="1">
      <c r="A82" s="20">
        <v>71</v>
      </c>
      <c r="B82" s="20">
        <v>7538</v>
      </c>
      <c r="C82" s="25" t="s">
        <v>10063</v>
      </c>
      <c r="D82" s="138">
        <v>276</v>
      </c>
      <c r="E82" s="202" t="s">
        <v>51</v>
      </c>
      <c r="F82" s="203"/>
      <c r="G82" s="46"/>
      <c r="H82" s="53"/>
      <c r="I82" s="156" t="s">
        <v>7754</v>
      </c>
      <c r="J82" s="206" t="s">
        <v>53</v>
      </c>
      <c r="K82" s="158">
        <v>1</v>
      </c>
      <c r="L82" s="159"/>
      <c r="M82" s="144"/>
      <c r="N82" s="160"/>
      <c r="O82" s="159"/>
      <c r="P82" s="160"/>
      <c r="Q82" s="159"/>
      <c r="R82" s="160"/>
      <c r="S82" s="169">
        <v>372</v>
      </c>
      <c r="T82" s="75"/>
    </row>
    <row r="83" spans="1:20" ht="16.5" customHeight="1">
      <c r="A83" s="20">
        <v>71</v>
      </c>
      <c r="B83" s="20" t="s">
        <v>11997</v>
      </c>
      <c r="C83" s="25" t="s">
        <v>13507</v>
      </c>
      <c r="D83" s="140"/>
      <c r="E83" s="144"/>
      <c r="F83" s="151"/>
      <c r="G83" s="154"/>
      <c r="H83" s="155"/>
      <c r="I83" s="156"/>
      <c r="J83" s="157"/>
      <c r="K83" s="158"/>
      <c r="L83" s="159"/>
      <c r="M83" s="144"/>
      <c r="N83" s="160"/>
      <c r="O83" s="136" t="s">
        <v>92</v>
      </c>
      <c r="P83" s="163"/>
      <c r="Q83" s="159"/>
      <c r="R83" s="144"/>
      <c r="S83" s="169">
        <v>290</v>
      </c>
      <c r="T83" s="75"/>
    </row>
    <row r="84" spans="1:20" ht="16.5" customHeight="1">
      <c r="A84" s="20">
        <v>71</v>
      </c>
      <c r="B84" s="20" t="s">
        <v>1265</v>
      </c>
      <c r="C84" s="25" t="s">
        <v>16491</v>
      </c>
      <c r="D84" s="140"/>
      <c r="E84" s="144"/>
      <c r="F84" s="152"/>
      <c r="G84" s="46"/>
      <c r="H84" s="53"/>
      <c r="I84" s="156" t="s">
        <v>7754</v>
      </c>
      <c r="J84" s="206" t="s">
        <v>53</v>
      </c>
      <c r="K84" s="158">
        <v>1</v>
      </c>
      <c r="L84" s="159"/>
      <c r="M84" s="144"/>
      <c r="N84" s="160"/>
      <c r="O84" s="137"/>
      <c r="P84" s="164"/>
      <c r="Q84" s="159"/>
      <c r="R84" s="144"/>
      <c r="S84" s="169">
        <v>290</v>
      </c>
      <c r="T84" s="75"/>
    </row>
    <row r="85" spans="1:20" ht="16.5" customHeight="1">
      <c r="A85" s="20">
        <v>71</v>
      </c>
      <c r="B85" s="20" t="s">
        <v>9784</v>
      </c>
      <c r="C85" s="25" t="s">
        <v>11378</v>
      </c>
      <c r="D85" s="140"/>
      <c r="E85" s="144"/>
      <c r="F85" s="136" t="s">
        <v>37</v>
      </c>
      <c r="G85" s="204" t="s">
        <v>53</v>
      </c>
      <c r="H85" s="155">
        <v>0.9</v>
      </c>
      <c r="I85" s="156"/>
      <c r="J85" s="157"/>
      <c r="K85" s="158"/>
      <c r="L85" s="159"/>
      <c r="M85" s="144"/>
      <c r="N85" s="160"/>
      <c r="O85" s="137"/>
      <c r="P85" s="164"/>
      <c r="Q85" s="159"/>
      <c r="R85" s="144"/>
      <c r="S85" s="169">
        <v>260</v>
      </c>
      <c r="T85" s="75"/>
    </row>
    <row r="86" spans="1:20" ht="16.5" customHeight="1">
      <c r="A86" s="20">
        <v>71</v>
      </c>
      <c r="B86" s="20" t="s">
        <v>11996</v>
      </c>
      <c r="C86" s="25" t="s">
        <v>11654</v>
      </c>
      <c r="D86" s="140"/>
      <c r="E86" s="144"/>
      <c r="F86" s="203"/>
      <c r="G86" s="46"/>
      <c r="H86" s="53"/>
      <c r="I86" s="156" t="s">
        <v>7754</v>
      </c>
      <c r="J86" s="206" t="s">
        <v>53</v>
      </c>
      <c r="K86" s="158">
        <v>1</v>
      </c>
      <c r="L86" s="159"/>
      <c r="M86" s="144"/>
      <c r="N86" s="160"/>
      <c r="O86" s="208" t="s">
        <v>53</v>
      </c>
      <c r="P86" s="53">
        <v>0.7</v>
      </c>
      <c r="Q86" s="152"/>
      <c r="R86" s="46"/>
      <c r="S86" s="169">
        <v>260</v>
      </c>
      <c r="T86" s="75"/>
    </row>
    <row r="87" spans="1:20" ht="16.5" customHeight="1">
      <c r="A87" s="20">
        <v>71</v>
      </c>
      <c r="B87" s="20" t="s">
        <v>11415</v>
      </c>
      <c r="C87" s="25" t="s">
        <v>12440</v>
      </c>
      <c r="D87" s="140"/>
      <c r="E87" s="144"/>
      <c r="F87" s="151"/>
      <c r="G87" s="154"/>
      <c r="H87" s="155"/>
      <c r="I87" s="156"/>
      <c r="J87" s="157"/>
      <c r="K87" s="158"/>
      <c r="L87" s="159"/>
      <c r="M87" s="144"/>
      <c r="N87" s="160"/>
      <c r="O87" s="151"/>
      <c r="P87" s="154"/>
      <c r="Q87" s="165" t="s">
        <v>150</v>
      </c>
      <c r="R87" s="209"/>
      <c r="S87" s="169">
        <v>373</v>
      </c>
      <c r="T87" s="75"/>
    </row>
    <row r="88" spans="1:20" ht="16.5" customHeight="1">
      <c r="A88" s="20">
        <v>71</v>
      </c>
      <c r="B88" s="20" t="s">
        <v>476</v>
      </c>
      <c r="C88" s="25" t="s">
        <v>16493</v>
      </c>
      <c r="D88" s="140"/>
      <c r="E88" s="144"/>
      <c r="F88" s="152"/>
      <c r="G88" s="46"/>
      <c r="H88" s="53"/>
      <c r="I88" s="156" t="s">
        <v>7754</v>
      </c>
      <c r="J88" s="206" t="s">
        <v>53</v>
      </c>
      <c r="K88" s="158">
        <v>1</v>
      </c>
      <c r="L88" s="159"/>
      <c r="M88" s="144"/>
      <c r="N88" s="160"/>
      <c r="O88" s="159"/>
      <c r="P88" s="144"/>
      <c r="Q88" s="166"/>
      <c r="R88" s="210"/>
      <c r="S88" s="169">
        <v>373</v>
      </c>
      <c r="T88" s="75"/>
    </row>
    <row r="89" spans="1:20" ht="16.5" customHeight="1">
      <c r="A89" s="20">
        <v>71</v>
      </c>
      <c r="B89" s="20" t="s">
        <v>11995</v>
      </c>
      <c r="C89" s="25" t="s">
        <v>12002</v>
      </c>
      <c r="D89" s="140"/>
      <c r="E89" s="144"/>
      <c r="F89" s="136" t="s">
        <v>37</v>
      </c>
      <c r="G89" s="204" t="s">
        <v>53</v>
      </c>
      <c r="H89" s="155">
        <v>0.9</v>
      </c>
      <c r="I89" s="156"/>
      <c r="J89" s="157"/>
      <c r="K89" s="158"/>
      <c r="L89" s="159"/>
      <c r="M89" s="144"/>
      <c r="N89" s="160"/>
      <c r="O89" s="159"/>
      <c r="P89" s="144"/>
      <c r="Q89" s="166"/>
      <c r="R89" s="210"/>
      <c r="S89" s="169">
        <v>335</v>
      </c>
      <c r="T89" s="75"/>
    </row>
    <row r="90" spans="1:20" ht="16.5" customHeight="1">
      <c r="A90" s="20">
        <v>71</v>
      </c>
      <c r="B90" s="20" t="s">
        <v>11993</v>
      </c>
      <c r="C90" s="25" t="s">
        <v>3282</v>
      </c>
      <c r="D90" s="140"/>
      <c r="E90" s="144"/>
      <c r="F90" s="203"/>
      <c r="G90" s="46"/>
      <c r="H90" s="53"/>
      <c r="I90" s="156" t="s">
        <v>7754</v>
      </c>
      <c r="J90" s="206" t="s">
        <v>53</v>
      </c>
      <c r="K90" s="158">
        <v>1</v>
      </c>
      <c r="L90" s="159"/>
      <c r="M90" s="144"/>
      <c r="N90" s="160"/>
      <c r="O90" s="152"/>
      <c r="P90" s="46"/>
      <c r="Q90" s="166"/>
      <c r="R90" s="210"/>
      <c r="S90" s="169">
        <v>335</v>
      </c>
      <c r="T90" s="75"/>
    </row>
    <row r="91" spans="1:20" ht="16.5" customHeight="1">
      <c r="A91" s="20">
        <v>71</v>
      </c>
      <c r="B91" s="20" t="s">
        <v>11992</v>
      </c>
      <c r="C91" s="25" t="s">
        <v>3804</v>
      </c>
      <c r="D91" s="140"/>
      <c r="E91" s="144"/>
      <c r="F91" s="151"/>
      <c r="G91" s="154"/>
      <c r="H91" s="155"/>
      <c r="I91" s="156"/>
      <c r="J91" s="157"/>
      <c r="K91" s="158"/>
      <c r="L91" s="159"/>
      <c r="M91" s="144"/>
      <c r="N91" s="160"/>
      <c r="O91" s="136" t="s">
        <v>92</v>
      </c>
      <c r="P91" s="163"/>
      <c r="Q91" s="166"/>
      <c r="R91" s="210"/>
      <c r="S91" s="169">
        <v>261</v>
      </c>
      <c r="T91" s="75"/>
    </row>
    <row r="92" spans="1:20" ht="16.5" customHeight="1">
      <c r="A92" s="20">
        <v>71</v>
      </c>
      <c r="B92" s="20" t="s">
        <v>11991</v>
      </c>
      <c r="C92" s="25" t="s">
        <v>16494</v>
      </c>
      <c r="D92" s="140"/>
      <c r="E92" s="144"/>
      <c r="F92" s="152"/>
      <c r="G92" s="46"/>
      <c r="H92" s="53"/>
      <c r="I92" s="156" t="s">
        <v>7754</v>
      </c>
      <c r="J92" s="206" t="s">
        <v>53</v>
      </c>
      <c r="K92" s="158">
        <v>1</v>
      </c>
      <c r="L92" s="159"/>
      <c r="M92" s="144"/>
      <c r="N92" s="160"/>
      <c r="O92" s="137"/>
      <c r="P92" s="164"/>
      <c r="Q92" s="166"/>
      <c r="R92" s="210"/>
      <c r="S92" s="169">
        <v>261</v>
      </c>
      <c r="T92" s="75"/>
    </row>
    <row r="93" spans="1:20" ht="16.5" customHeight="1">
      <c r="A93" s="20">
        <v>71</v>
      </c>
      <c r="B93" s="20" t="s">
        <v>3185</v>
      </c>
      <c r="C93" s="25" t="s">
        <v>9352</v>
      </c>
      <c r="D93" s="140"/>
      <c r="E93" s="144"/>
      <c r="F93" s="136" t="s">
        <v>37</v>
      </c>
      <c r="G93" s="204" t="s">
        <v>53</v>
      </c>
      <c r="H93" s="155">
        <v>0.9</v>
      </c>
      <c r="I93" s="156"/>
      <c r="J93" s="157"/>
      <c r="K93" s="158"/>
      <c r="L93" s="159"/>
      <c r="M93" s="144"/>
      <c r="N93" s="160"/>
      <c r="O93" s="137"/>
      <c r="P93" s="164"/>
      <c r="Q93" s="166"/>
      <c r="R93" s="210"/>
      <c r="S93" s="169">
        <v>234</v>
      </c>
      <c r="T93" s="75"/>
    </row>
    <row r="94" spans="1:20" ht="16.5" customHeight="1">
      <c r="A94" s="20">
        <v>71</v>
      </c>
      <c r="B94" s="20" t="s">
        <v>7041</v>
      </c>
      <c r="C94" s="25" t="s">
        <v>5388</v>
      </c>
      <c r="D94" s="140"/>
      <c r="E94" s="144"/>
      <c r="F94" s="203"/>
      <c r="G94" s="46"/>
      <c r="H94" s="53"/>
      <c r="I94" s="156" t="s">
        <v>7754</v>
      </c>
      <c r="J94" s="206" t="s">
        <v>53</v>
      </c>
      <c r="K94" s="158">
        <v>1</v>
      </c>
      <c r="L94" s="159"/>
      <c r="M94" s="144"/>
      <c r="N94" s="160"/>
      <c r="O94" s="208" t="s">
        <v>53</v>
      </c>
      <c r="P94" s="53">
        <v>0.9</v>
      </c>
      <c r="Q94" s="208" t="s">
        <v>53</v>
      </c>
      <c r="R94" s="211">
        <v>0.9</v>
      </c>
      <c r="S94" s="169">
        <v>234</v>
      </c>
      <c r="T94" s="75"/>
    </row>
    <row r="95" spans="1:20" ht="16.5" customHeight="1">
      <c r="A95" s="20">
        <v>71</v>
      </c>
      <c r="B95" s="20" t="s">
        <v>9503</v>
      </c>
      <c r="C95" s="25" t="s">
        <v>1813</v>
      </c>
      <c r="D95" s="140"/>
      <c r="E95" s="144"/>
      <c r="F95" s="151"/>
      <c r="G95" s="154"/>
      <c r="H95" s="155"/>
      <c r="I95" s="156"/>
      <c r="J95" s="157"/>
      <c r="K95" s="158"/>
      <c r="L95" s="159"/>
      <c r="M95" s="144"/>
      <c r="N95" s="160"/>
      <c r="O95" s="151"/>
      <c r="P95" s="154"/>
      <c r="Q95" s="165" t="s">
        <v>69</v>
      </c>
      <c r="R95" s="209"/>
      <c r="S95" s="169">
        <v>352</v>
      </c>
      <c r="T95" s="75"/>
    </row>
    <row r="96" spans="1:20" ht="16.5" customHeight="1">
      <c r="A96" s="20">
        <v>71</v>
      </c>
      <c r="B96" s="20" t="s">
        <v>10163</v>
      </c>
      <c r="C96" s="25" t="s">
        <v>16495</v>
      </c>
      <c r="D96" s="140"/>
      <c r="E96" s="144"/>
      <c r="F96" s="152"/>
      <c r="G96" s="46"/>
      <c r="H96" s="53"/>
      <c r="I96" s="156" t="s">
        <v>7754</v>
      </c>
      <c r="J96" s="206" t="s">
        <v>53</v>
      </c>
      <c r="K96" s="158">
        <v>1</v>
      </c>
      <c r="L96" s="159"/>
      <c r="M96" s="144"/>
      <c r="N96" s="160"/>
      <c r="O96" s="159"/>
      <c r="P96" s="144"/>
      <c r="Q96" s="166"/>
      <c r="R96" s="210"/>
      <c r="S96" s="169">
        <v>352</v>
      </c>
      <c r="T96" s="75"/>
    </row>
    <row r="97" spans="1:20" ht="16.5" customHeight="1">
      <c r="A97" s="20">
        <v>71</v>
      </c>
      <c r="B97" s="20" t="s">
        <v>10583</v>
      </c>
      <c r="C97" s="25" t="s">
        <v>16497</v>
      </c>
      <c r="D97" s="140"/>
      <c r="E97" s="144"/>
      <c r="F97" s="136" t="s">
        <v>37</v>
      </c>
      <c r="G97" s="204" t="s">
        <v>53</v>
      </c>
      <c r="H97" s="155">
        <v>0.9</v>
      </c>
      <c r="I97" s="156"/>
      <c r="J97" s="157"/>
      <c r="K97" s="158"/>
      <c r="L97" s="159"/>
      <c r="M97" s="144"/>
      <c r="N97" s="160"/>
      <c r="O97" s="159"/>
      <c r="P97" s="144"/>
      <c r="Q97" s="166"/>
      <c r="R97" s="210"/>
      <c r="S97" s="169">
        <v>316</v>
      </c>
      <c r="T97" s="75"/>
    </row>
    <row r="98" spans="1:20" ht="16.5" customHeight="1">
      <c r="A98" s="20">
        <v>71</v>
      </c>
      <c r="B98" s="20" t="s">
        <v>10018</v>
      </c>
      <c r="C98" s="25" t="s">
        <v>15607</v>
      </c>
      <c r="D98" s="140"/>
      <c r="E98" s="144"/>
      <c r="F98" s="203"/>
      <c r="G98" s="46"/>
      <c r="H98" s="53"/>
      <c r="I98" s="156" t="s">
        <v>7754</v>
      </c>
      <c r="J98" s="206" t="s">
        <v>53</v>
      </c>
      <c r="K98" s="158">
        <v>1</v>
      </c>
      <c r="L98" s="159"/>
      <c r="M98" s="144"/>
      <c r="N98" s="160"/>
      <c r="O98" s="152"/>
      <c r="P98" s="46"/>
      <c r="Q98" s="166"/>
      <c r="R98" s="210"/>
      <c r="S98" s="169">
        <v>316</v>
      </c>
      <c r="T98" s="75"/>
    </row>
    <row r="99" spans="1:20" ht="16.5" customHeight="1">
      <c r="A99" s="20">
        <v>71</v>
      </c>
      <c r="B99" s="20" t="s">
        <v>11531</v>
      </c>
      <c r="C99" s="25" t="s">
        <v>13543</v>
      </c>
      <c r="D99" s="140"/>
      <c r="E99" s="144"/>
      <c r="F99" s="151"/>
      <c r="G99" s="154"/>
      <c r="H99" s="155"/>
      <c r="I99" s="156"/>
      <c r="J99" s="157"/>
      <c r="K99" s="158"/>
      <c r="L99" s="159"/>
      <c r="M99" s="144"/>
      <c r="N99" s="160"/>
      <c r="O99" s="136" t="s">
        <v>92</v>
      </c>
      <c r="P99" s="163"/>
      <c r="Q99" s="166"/>
      <c r="R99" s="210"/>
      <c r="S99" s="169">
        <v>247</v>
      </c>
      <c r="T99" s="75"/>
    </row>
    <row r="100" spans="1:20" ht="16.5" customHeight="1">
      <c r="A100" s="20">
        <v>71</v>
      </c>
      <c r="B100" s="20" t="s">
        <v>11989</v>
      </c>
      <c r="C100" s="25" t="s">
        <v>16498</v>
      </c>
      <c r="D100" s="140"/>
      <c r="E100" s="144"/>
      <c r="F100" s="152"/>
      <c r="G100" s="46"/>
      <c r="H100" s="53"/>
      <c r="I100" s="156" t="s">
        <v>7754</v>
      </c>
      <c r="J100" s="206" t="s">
        <v>53</v>
      </c>
      <c r="K100" s="158">
        <v>1</v>
      </c>
      <c r="L100" s="159"/>
      <c r="M100" s="144"/>
      <c r="N100" s="160"/>
      <c r="O100" s="137"/>
      <c r="P100" s="164"/>
      <c r="Q100" s="166"/>
      <c r="R100" s="210"/>
      <c r="S100" s="169">
        <v>247</v>
      </c>
      <c r="T100" s="75"/>
    </row>
    <row r="101" spans="1:20" ht="16.5" customHeight="1">
      <c r="A101" s="20">
        <v>71</v>
      </c>
      <c r="B101" s="20" t="s">
        <v>8493</v>
      </c>
      <c r="C101" s="25" t="s">
        <v>16499</v>
      </c>
      <c r="D101" s="140"/>
      <c r="E101" s="144"/>
      <c r="F101" s="136" t="s">
        <v>37</v>
      </c>
      <c r="G101" s="204" t="s">
        <v>53</v>
      </c>
      <c r="H101" s="155">
        <v>0.9</v>
      </c>
      <c r="I101" s="156"/>
      <c r="J101" s="157"/>
      <c r="K101" s="158"/>
      <c r="L101" s="159"/>
      <c r="M101" s="144"/>
      <c r="N101" s="160"/>
      <c r="O101" s="137"/>
      <c r="P101" s="164"/>
      <c r="Q101" s="166"/>
      <c r="R101" s="210"/>
      <c r="S101" s="169">
        <v>221</v>
      </c>
      <c r="T101" s="75"/>
    </row>
    <row r="102" spans="1:20" ht="16.5" customHeight="1">
      <c r="A102" s="20">
        <v>71</v>
      </c>
      <c r="B102" s="20" t="s">
        <v>11988</v>
      </c>
      <c r="C102" s="25" t="s">
        <v>16002</v>
      </c>
      <c r="D102" s="141"/>
      <c r="E102" s="46"/>
      <c r="F102" s="203"/>
      <c r="G102" s="46"/>
      <c r="H102" s="53"/>
      <c r="I102" s="156" t="s">
        <v>7754</v>
      </c>
      <c r="J102" s="206" t="s">
        <v>53</v>
      </c>
      <c r="K102" s="158">
        <v>1</v>
      </c>
      <c r="L102" s="159"/>
      <c r="M102" s="144"/>
      <c r="N102" s="160"/>
      <c r="O102" s="208" t="s">
        <v>53</v>
      </c>
      <c r="P102" s="53">
        <v>0.9</v>
      </c>
      <c r="Q102" s="208" t="s">
        <v>53</v>
      </c>
      <c r="R102" s="211">
        <v>0.85</v>
      </c>
      <c r="S102" s="169">
        <v>221</v>
      </c>
      <c r="T102" s="75"/>
    </row>
    <row r="103" spans="1:20" ht="16.5" customHeight="1">
      <c r="A103" s="20">
        <v>71</v>
      </c>
      <c r="B103" s="20">
        <v>7539</v>
      </c>
      <c r="C103" s="25" t="s">
        <v>6399</v>
      </c>
      <c r="D103" s="136" t="s">
        <v>1722</v>
      </c>
      <c r="E103" s="200"/>
      <c r="F103" s="151"/>
      <c r="G103" s="154"/>
      <c r="H103" s="155"/>
      <c r="I103" s="156"/>
      <c r="J103" s="157"/>
      <c r="K103" s="158"/>
      <c r="L103" s="159"/>
      <c r="M103" s="144"/>
      <c r="N103" s="160"/>
      <c r="O103" s="151"/>
      <c r="P103" s="155"/>
      <c r="Q103" s="151"/>
      <c r="R103" s="155"/>
      <c r="S103" s="169">
        <v>518</v>
      </c>
      <c r="T103" s="75"/>
    </row>
    <row r="104" spans="1:20" ht="16.5" customHeight="1">
      <c r="A104" s="20">
        <v>71</v>
      </c>
      <c r="B104" s="20">
        <v>7540</v>
      </c>
      <c r="C104" s="25" t="s">
        <v>10453</v>
      </c>
      <c r="D104" s="199"/>
      <c r="E104" s="201"/>
      <c r="F104" s="152"/>
      <c r="G104" s="46"/>
      <c r="H104" s="53"/>
      <c r="I104" s="156" t="s">
        <v>7754</v>
      </c>
      <c r="J104" s="206" t="s">
        <v>53</v>
      </c>
      <c r="K104" s="158">
        <v>1</v>
      </c>
      <c r="L104" s="159"/>
      <c r="M104" s="144"/>
      <c r="N104" s="160"/>
      <c r="O104" s="159"/>
      <c r="P104" s="160"/>
      <c r="Q104" s="159"/>
      <c r="R104" s="160"/>
      <c r="S104" s="169">
        <v>518</v>
      </c>
      <c r="T104" s="75"/>
    </row>
    <row r="105" spans="1:20" ht="16.5" customHeight="1">
      <c r="A105" s="20">
        <v>71</v>
      </c>
      <c r="B105" s="20">
        <v>7541</v>
      </c>
      <c r="C105" s="25" t="s">
        <v>14315</v>
      </c>
      <c r="D105" s="199"/>
      <c r="E105" s="201"/>
      <c r="F105" s="136" t="s">
        <v>37</v>
      </c>
      <c r="G105" s="204" t="s">
        <v>53</v>
      </c>
      <c r="H105" s="155">
        <v>0.9</v>
      </c>
      <c r="I105" s="156"/>
      <c r="J105" s="157"/>
      <c r="K105" s="158"/>
      <c r="L105" s="159"/>
      <c r="M105" s="144"/>
      <c r="N105" s="160"/>
      <c r="O105" s="159"/>
      <c r="P105" s="160"/>
      <c r="Q105" s="159"/>
      <c r="R105" s="160"/>
      <c r="S105" s="169">
        <v>467</v>
      </c>
      <c r="T105" s="75"/>
    </row>
    <row r="106" spans="1:20" ht="16.5" customHeight="1">
      <c r="A106" s="20">
        <v>71</v>
      </c>
      <c r="B106" s="20">
        <v>7542</v>
      </c>
      <c r="C106" s="25" t="s">
        <v>16500</v>
      </c>
      <c r="D106" s="138">
        <v>345</v>
      </c>
      <c r="E106" s="202" t="s">
        <v>51</v>
      </c>
      <c r="F106" s="203"/>
      <c r="G106" s="46"/>
      <c r="H106" s="53"/>
      <c r="I106" s="156" t="s">
        <v>7754</v>
      </c>
      <c r="J106" s="206" t="s">
        <v>53</v>
      </c>
      <c r="K106" s="158">
        <v>1</v>
      </c>
      <c r="L106" s="159"/>
      <c r="M106" s="144"/>
      <c r="N106" s="160"/>
      <c r="O106" s="159"/>
      <c r="P106" s="160"/>
      <c r="Q106" s="159"/>
      <c r="R106" s="160"/>
      <c r="S106" s="169">
        <v>467</v>
      </c>
      <c r="T106" s="75"/>
    </row>
    <row r="107" spans="1:20" ht="16.5" customHeight="1">
      <c r="A107" s="20">
        <v>71</v>
      </c>
      <c r="B107" s="20" t="s">
        <v>7727</v>
      </c>
      <c r="C107" s="25" t="s">
        <v>16501</v>
      </c>
      <c r="D107" s="140"/>
      <c r="E107" s="144"/>
      <c r="F107" s="151"/>
      <c r="G107" s="154"/>
      <c r="H107" s="155"/>
      <c r="I107" s="156"/>
      <c r="J107" s="157"/>
      <c r="K107" s="158"/>
      <c r="L107" s="159"/>
      <c r="M107" s="144"/>
      <c r="N107" s="160"/>
      <c r="O107" s="136" t="s">
        <v>92</v>
      </c>
      <c r="P107" s="163"/>
      <c r="Q107" s="159"/>
      <c r="R107" s="144"/>
      <c r="S107" s="169">
        <v>363</v>
      </c>
      <c r="T107" s="75"/>
    </row>
    <row r="108" spans="1:20" ht="16.5" customHeight="1">
      <c r="A108" s="20">
        <v>71</v>
      </c>
      <c r="B108" s="20" t="s">
        <v>7351</v>
      </c>
      <c r="C108" s="25" t="s">
        <v>3593</v>
      </c>
      <c r="D108" s="140"/>
      <c r="E108" s="144"/>
      <c r="F108" s="152"/>
      <c r="G108" s="46"/>
      <c r="H108" s="53"/>
      <c r="I108" s="156" t="s">
        <v>7754</v>
      </c>
      <c r="J108" s="206" t="s">
        <v>53</v>
      </c>
      <c r="K108" s="158">
        <v>1</v>
      </c>
      <c r="L108" s="159"/>
      <c r="M108" s="144"/>
      <c r="N108" s="160"/>
      <c r="O108" s="137"/>
      <c r="P108" s="164"/>
      <c r="Q108" s="159"/>
      <c r="R108" s="144"/>
      <c r="S108" s="169">
        <v>363</v>
      </c>
      <c r="T108" s="75"/>
    </row>
    <row r="109" spans="1:20" ht="16.5" customHeight="1">
      <c r="A109" s="20">
        <v>71</v>
      </c>
      <c r="B109" s="20" t="s">
        <v>867</v>
      </c>
      <c r="C109" s="25" t="s">
        <v>16503</v>
      </c>
      <c r="D109" s="140"/>
      <c r="E109" s="144"/>
      <c r="F109" s="136" t="s">
        <v>37</v>
      </c>
      <c r="G109" s="204" t="s">
        <v>53</v>
      </c>
      <c r="H109" s="155">
        <v>0.9</v>
      </c>
      <c r="I109" s="156"/>
      <c r="J109" s="157"/>
      <c r="K109" s="158"/>
      <c r="L109" s="159"/>
      <c r="M109" s="144"/>
      <c r="N109" s="160"/>
      <c r="O109" s="137"/>
      <c r="P109" s="164"/>
      <c r="Q109" s="159"/>
      <c r="R109" s="144"/>
      <c r="S109" s="169">
        <v>327</v>
      </c>
      <c r="T109" s="75"/>
    </row>
    <row r="110" spans="1:20" ht="16.5" customHeight="1">
      <c r="A110" s="20">
        <v>71</v>
      </c>
      <c r="B110" s="20" t="s">
        <v>9354</v>
      </c>
      <c r="C110" s="25" t="s">
        <v>15339</v>
      </c>
      <c r="D110" s="140"/>
      <c r="E110" s="144"/>
      <c r="F110" s="203"/>
      <c r="G110" s="46"/>
      <c r="H110" s="53"/>
      <c r="I110" s="156" t="s">
        <v>7754</v>
      </c>
      <c r="J110" s="206" t="s">
        <v>53</v>
      </c>
      <c r="K110" s="158">
        <v>1</v>
      </c>
      <c r="L110" s="159"/>
      <c r="M110" s="144"/>
      <c r="N110" s="160"/>
      <c r="O110" s="208" t="s">
        <v>53</v>
      </c>
      <c r="P110" s="53">
        <v>0.7</v>
      </c>
      <c r="Q110" s="152"/>
      <c r="R110" s="46"/>
      <c r="S110" s="169">
        <v>327</v>
      </c>
      <c r="T110" s="75"/>
    </row>
    <row r="111" spans="1:20" ht="16.5" customHeight="1">
      <c r="A111" s="20">
        <v>71</v>
      </c>
      <c r="B111" s="20" t="s">
        <v>7945</v>
      </c>
      <c r="C111" s="25" t="s">
        <v>12230</v>
      </c>
      <c r="D111" s="140"/>
      <c r="E111" s="144"/>
      <c r="F111" s="151"/>
      <c r="G111" s="154"/>
      <c r="H111" s="155"/>
      <c r="I111" s="156"/>
      <c r="J111" s="157"/>
      <c r="K111" s="158"/>
      <c r="L111" s="159"/>
      <c r="M111" s="144"/>
      <c r="N111" s="160"/>
      <c r="O111" s="151"/>
      <c r="P111" s="154"/>
      <c r="Q111" s="165" t="s">
        <v>150</v>
      </c>
      <c r="R111" s="209"/>
      <c r="S111" s="169">
        <v>466</v>
      </c>
      <c r="T111" s="75"/>
    </row>
    <row r="112" spans="1:20" ht="16.5" customHeight="1">
      <c r="A112" s="20">
        <v>71</v>
      </c>
      <c r="B112" s="20" t="s">
        <v>11985</v>
      </c>
      <c r="C112" s="25" t="s">
        <v>10000</v>
      </c>
      <c r="D112" s="140"/>
      <c r="E112" s="144"/>
      <c r="F112" s="152"/>
      <c r="G112" s="46"/>
      <c r="H112" s="53"/>
      <c r="I112" s="156" t="s">
        <v>7754</v>
      </c>
      <c r="J112" s="206" t="s">
        <v>53</v>
      </c>
      <c r="K112" s="158">
        <v>1</v>
      </c>
      <c r="L112" s="159"/>
      <c r="M112" s="144"/>
      <c r="N112" s="160"/>
      <c r="O112" s="159"/>
      <c r="P112" s="144"/>
      <c r="Q112" s="166"/>
      <c r="R112" s="210"/>
      <c r="S112" s="169">
        <v>466</v>
      </c>
      <c r="T112" s="75"/>
    </row>
    <row r="113" spans="1:20" ht="16.5" customHeight="1">
      <c r="A113" s="20">
        <v>71</v>
      </c>
      <c r="B113" s="20" t="s">
        <v>3173</v>
      </c>
      <c r="C113" s="25" t="s">
        <v>6285</v>
      </c>
      <c r="D113" s="140"/>
      <c r="E113" s="144"/>
      <c r="F113" s="136" t="s">
        <v>37</v>
      </c>
      <c r="G113" s="204" t="s">
        <v>53</v>
      </c>
      <c r="H113" s="155">
        <v>0.9</v>
      </c>
      <c r="I113" s="156"/>
      <c r="J113" s="157"/>
      <c r="K113" s="158"/>
      <c r="L113" s="159"/>
      <c r="M113" s="144"/>
      <c r="N113" s="160"/>
      <c r="O113" s="159"/>
      <c r="P113" s="144"/>
      <c r="Q113" s="166"/>
      <c r="R113" s="210"/>
      <c r="S113" s="169">
        <v>420</v>
      </c>
      <c r="T113" s="75"/>
    </row>
    <row r="114" spans="1:20" ht="16.5" customHeight="1">
      <c r="A114" s="20">
        <v>71</v>
      </c>
      <c r="B114" s="20" t="s">
        <v>11984</v>
      </c>
      <c r="C114" s="25" t="s">
        <v>5192</v>
      </c>
      <c r="D114" s="140"/>
      <c r="E114" s="144"/>
      <c r="F114" s="203"/>
      <c r="G114" s="46"/>
      <c r="H114" s="53"/>
      <c r="I114" s="156" t="s">
        <v>7754</v>
      </c>
      <c r="J114" s="206" t="s">
        <v>53</v>
      </c>
      <c r="K114" s="158">
        <v>1</v>
      </c>
      <c r="L114" s="159"/>
      <c r="M114" s="144"/>
      <c r="N114" s="160"/>
      <c r="O114" s="152"/>
      <c r="P114" s="46"/>
      <c r="Q114" s="166"/>
      <c r="R114" s="210"/>
      <c r="S114" s="169">
        <v>420</v>
      </c>
      <c r="T114" s="75"/>
    </row>
    <row r="115" spans="1:20" ht="16.5" customHeight="1">
      <c r="A115" s="20">
        <v>71</v>
      </c>
      <c r="B115" s="20" t="s">
        <v>11982</v>
      </c>
      <c r="C115" s="25" t="s">
        <v>4484</v>
      </c>
      <c r="D115" s="140"/>
      <c r="E115" s="144"/>
      <c r="F115" s="151"/>
      <c r="G115" s="154"/>
      <c r="H115" s="155"/>
      <c r="I115" s="156"/>
      <c r="J115" s="157"/>
      <c r="K115" s="158"/>
      <c r="L115" s="159"/>
      <c r="M115" s="144"/>
      <c r="N115" s="160"/>
      <c r="O115" s="136" t="s">
        <v>92</v>
      </c>
      <c r="P115" s="163"/>
      <c r="Q115" s="166"/>
      <c r="R115" s="210"/>
      <c r="S115" s="169">
        <v>327</v>
      </c>
      <c r="T115" s="75"/>
    </row>
    <row r="116" spans="1:20" ht="16.5" customHeight="1">
      <c r="A116" s="20">
        <v>71</v>
      </c>
      <c r="B116" s="20" t="s">
        <v>11979</v>
      </c>
      <c r="C116" s="25" t="s">
        <v>4980</v>
      </c>
      <c r="D116" s="140"/>
      <c r="E116" s="144"/>
      <c r="F116" s="152"/>
      <c r="G116" s="46"/>
      <c r="H116" s="53"/>
      <c r="I116" s="156" t="s">
        <v>7754</v>
      </c>
      <c r="J116" s="206" t="s">
        <v>53</v>
      </c>
      <c r="K116" s="158">
        <v>1</v>
      </c>
      <c r="L116" s="159"/>
      <c r="M116" s="144"/>
      <c r="N116" s="160"/>
      <c r="O116" s="137"/>
      <c r="P116" s="164"/>
      <c r="Q116" s="166"/>
      <c r="R116" s="210"/>
      <c r="S116" s="169">
        <v>327</v>
      </c>
      <c r="T116" s="75"/>
    </row>
    <row r="117" spans="1:20" ht="16.5" customHeight="1">
      <c r="A117" s="20">
        <v>71</v>
      </c>
      <c r="B117" s="20" t="s">
        <v>8925</v>
      </c>
      <c r="C117" s="25" t="s">
        <v>16504</v>
      </c>
      <c r="D117" s="140"/>
      <c r="E117" s="144"/>
      <c r="F117" s="136" t="s">
        <v>37</v>
      </c>
      <c r="G117" s="204" t="s">
        <v>53</v>
      </c>
      <c r="H117" s="155">
        <v>0.9</v>
      </c>
      <c r="I117" s="156"/>
      <c r="J117" s="157"/>
      <c r="K117" s="158"/>
      <c r="L117" s="159"/>
      <c r="M117" s="144"/>
      <c r="N117" s="160"/>
      <c r="O117" s="137"/>
      <c r="P117" s="164"/>
      <c r="Q117" s="166"/>
      <c r="R117" s="210"/>
      <c r="S117" s="169">
        <v>294</v>
      </c>
      <c r="T117" s="75"/>
    </row>
    <row r="118" spans="1:20" ht="16.5" customHeight="1">
      <c r="A118" s="20">
        <v>71</v>
      </c>
      <c r="B118" s="20" t="s">
        <v>10579</v>
      </c>
      <c r="C118" s="25" t="s">
        <v>16505</v>
      </c>
      <c r="D118" s="140"/>
      <c r="E118" s="144"/>
      <c r="F118" s="203"/>
      <c r="G118" s="46"/>
      <c r="H118" s="53"/>
      <c r="I118" s="156" t="s">
        <v>7754</v>
      </c>
      <c r="J118" s="206" t="s">
        <v>53</v>
      </c>
      <c r="K118" s="158">
        <v>1</v>
      </c>
      <c r="L118" s="159"/>
      <c r="M118" s="144"/>
      <c r="N118" s="160"/>
      <c r="O118" s="208" t="s">
        <v>53</v>
      </c>
      <c r="P118" s="53">
        <v>0.9</v>
      </c>
      <c r="Q118" s="208" t="s">
        <v>53</v>
      </c>
      <c r="R118" s="211">
        <v>0.9</v>
      </c>
      <c r="S118" s="169">
        <v>294</v>
      </c>
      <c r="T118" s="75"/>
    </row>
    <row r="119" spans="1:20" ht="16.5" customHeight="1">
      <c r="A119" s="20">
        <v>71</v>
      </c>
      <c r="B119" s="20" t="s">
        <v>11978</v>
      </c>
      <c r="C119" s="25" t="s">
        <v>13101</v>
      </c>
      <c r="D119" s="140"/>
      <c r="E119" s="144"/>
      <c r="F119" s="151"/>
      <c r="G119" s="154"/>
      <c r="H119" s="155"/>
      <c r="I119" s="156"/>
      <c r="J119" s="157"/>
      <c r="K119" s="158"/>
      <c r="L119" s="159"/>
      <c r="M119" s="144"/>
      <c r="N119" s="160"/>
      <c r="O119" s="151"/>
      <c r="P119" s="154"/>
      <c r="Q119" s="165" t="s">
        <v>69</v>
      </c>
      <c r="R119" s="209"/>
      <c r="S119" s="169">
        <v>440</v>
      </c>
      <c r="T119" s="75"/>
    </row>
    <row r="120" spans="1:20" ht="16.5" customHeight="1">
      <c r="A120" s="20">
        <v>71</v>
      </c>
      <c r="B120" s="20" t="s">
        <v>4412</v>
      </c>
      <c r="C120" s="25" t="s">
        <v>3449</v>
      </c>
      <c r="D120" s="140"/>
      <c r="E120" s="144"/>
      <c r="F120" s="152"/>
      <c r="G120" s="46"/>
      <c r="H120" s="53"/>
      <c r="I120" s="156" t="s">
        <v>7754</v>
      </c>
      <c r="J120" s="206" t="s">
        <v>53</v>
      </c>
      <c r="K120" s="158">
        <v>1</v>
      </c>
      <c r="L120" s="159"/>
      <c r="M120" s="144"/>
      <c r="N120" s="160"/>
      <c r="O120" s="159"/>
      <c r="P120" s="144"/>
      <c r="Q120" s="166"/>
      <c r="R120" s="210"/>
      <c r="S120" s="169">
        <v>440</v>
      </c>
      <c r="T120" s="75"/>
    </row>
    <row r="121" spans="1:20" ht="16.5" customHeight="1">
      <c r="A121" s="20">
        <v>71</v>
      </c>
      <c r="B121" s="20" t="s">
        <v>7210</v>
      </c>
      <c r="C121" s="25" t="s">
        <v>16506</v>
      </c>
      <c r="D121" s="140"/>
      <c r="E121" s="144"/>
      <c r="F121" s="136" t="s">
        <v>37</v>
      </c>
      <c r="G121" s="204" t="s">
        <v>53</v>
      </c>
      <c r="H121" s="155">
        <v>0.9</v>
      </c>
      <c r="I121" s="156"/>
      <c r="J121" s="157"/>
      <c r="K121" s="158"/>
      <c r="L121" s="159"/>
      <c r="M121" s="144"/>
      <c r="N121" s="160"/>
      <c r="O121" s="159"/>
      <c r="P121" s="144"/>
      <c r="Q121" s="166"/>
      <c r="R121" s="210"/>
      <c r="S121" s="169">
        <v>397</v>
      </c>
      <c r="T121" s="75"/>
    </row>
    <row r="122" spans="1:20" ht="16.5" customHeight="1">
      <c r="A122" s="20">
        <v>71</v>
      </c>
      <c r="B122" s="20" t="s">
        <v>9465</v>
      </c>
      <c r="C122" s="25" t="s">
        <v>16507</v>
      </c>
      <c r="D122" s="140"/>
      <c r="E122" s="144"/>
      <c r="F122" s="203"/>
      <c r="G122" s="46"/>
      <c r="H122" s="53"/>
      <c r="I122" s="156" t="s">
        <v>7754</v>
      </c>
      <c r="J122" s="206" t="s">
        <v>53</v>
      </c>
      <c r="K122" s="158">
        <v>1</v>
      </c>
      <c r="L122" s="159"/>
      <c r="M122" s="144"/>
      <c r="N122" s="160"/>
      <c r="O122" s="152"/>
      <c r="P122" s="46"/>
      <c r="Q122" s="166"/>
      <c r="R122" s="210"/>
      <c r="S122" s="169">
        <v>397</v>
      </c>
      <c r="T122" s="75"/>
    </row>
    <row r="123" spans="1:20" ht="16.5" customHeight="1">
      <c r="A123" s="20">
        <v>71</v>
      </c>
      <c r="B123" s="20" t="s">
        <v>6527</v>
      </c>
      <c r="C123" s="25" t="s">
        <v>15972</v>
      </c>
      <c r="D123" s="140"/>
      <c r="E123" s="144"/>
      <c r="F123" s="151"/>
      <c r="G123" s="154"/>
      <c r="H123" s="155"/>
      <c r="I123" s="156"/>
      <c r="J123" s="157"/>
      <c r="K123" s="158"/>
      <c r="L123" s="159"/>
      <c r="M123" s="144"/>
      <c r="N123" s="160"/>
      <c r="O123" s="136" t="s">
        <v>92</v>
      </c>
      <c r="P123" s="163"/>
      <c r="Q123" s="166"/>
      <c r="R123" s="210"/>
      <c r="S123" s="169">
        <v>309</v>
      </c>
      <c r="T123" s="75"/>
    </row>
    <row r="124" spans="1:20" ht="16.5" customHeight="1">
      <c r="A124" s="20">
        <v>71</v>
      </c>
      <c r="B124" s="20" t="s">
        <v>10125</v>
      </c>
      <c r="C124" s="25" t="s">
        <v>1389</v>
      </c>
      <c r="D124" s="140"/>
      <c r="E124" s="144"/>
      <c r="F124" s="152"/>
      <c r="G124" s="46"/>
      <c r="H124" s="53"/>
      <c r="I124" s="156" t="s">
        <v>7754</v>
      </c>
      <c r="J124" s="206" t="s">
        <v>53</v>
      </c>
      <c r="K124" s="158">
        <v>1</v>
      </c>
      <c r="L124" s="159"/>
      <c r="M124" s="144"/>
      <c r="N124" s="160"/>
      <c r="O124" s="137"/>
      <c r="P124" s="164"/>
      <c r="Q124" s="166"/>
      <c r="R124" s="210"/>
      <c r="S124" s="169">
        <v>309</v>
      </c>
      <c r="T124" s="75"/>
    </row>
    <row r="125" spans="1:20" ht="16.5" customHeight="1">
      <c r="A125" s="20">
        <v>71</v>
      </c>
      <c r="B125" s="20" t="s">
        <v>11977</v>
      </c>
      <c r="C125" s="25" t="s">
        <v>16508</v>
      </c>
      <c r="D125" s="140"/>
      <c r="E125" s="144"/>
      <c r="F125" s="136" t="s">
        <v>37</v>
      </c>
      <c r="G125" s="204" t="s">
        <v>53</v>
      </c>
      <c r="H125" s="155">
        <v>0.9</v>
      </c>
      <c r="I125" s="156"/>
      <c r="J125" s="157"/>
      <c r="K125" s="158"/>
      <c r="L125" s="159"/>
      <c r="M125" s="144"/>
      <c r="N125" s="160"/>
      <c r="O125" s="137"/>
      <c r="P125" s="164"/>
      <c r="Q125" s="166"/>
      <c r="R125" s="210"/>
      <c r="S125" s="169">
        <v>278</v>
      </c>
      <c r="T125" s="75"/>
    </row>
    <row r="126" spans="1:20" ht="16.5" customHeight="1">
      <c r="A126" s="20">
        <v>71</v>
      </c>
      <c r="B126" s="20" t="s">
        <v>11976</v>
      </c>
      <c r="C126" s="25" t="s">
        <v>7138</v>
      </c>
      <c r="D126" s="141"/>
      <c r="E126" s="46"/>
      <c r="F126" s="203"/>
      <c r="G126" s="46"/>
      <c r="H126" s="53"/>
      <c r="I126" s="156" t="s">
        <v>7754</v>
      </c>
      <c r="J126" s="206" t="s">
        <v>53</v>
      </c>
      <c r="K126" s="158">
        <v>1</v>
      </c>
      <c r="L126" s="159"/>
      <c r="M126" s="144"/>
      <c r="N126" s="160"/>
      <c r="O126" s="208" t="s">
        <v>53</v>
      </c>
      <c r="P126" s="53">
        <v>0.9</v>
      </c>
      <c r="Q126" s="208" t="s">
        <v>53</v>
      </c>
      <c r="R126" s="211">
        <v>0.85</v>
      </c>
      <c r="S126" s="169">
        <v>278</v>
      </c>
      <c r="T126" s="75"/>
    </row>
    <row r="127" spans="1:20" ht="16.5" customHeight="1">
      <c r="A127" s="20">
        <v>71</v>
      </c>
      <c r="B127" s="20">
        <v>7543</v>
      </c>
      <c r="C127" s="25" t="s">
        <v>16509</v>
      </c>
      <c r="D127" s="136" t="s">
        <v>17664</v>
      </c>
      <c r="E127" s="200"/>
      <c r="F127" s="151"/>
      <c r="G127" s="154"/>
      <c r="H127" s="155"/>
      <c r="I127" s="156"/>
      <c r="J127" s="157"/>
      <c r="K127" s="158"/>
      <c r="L127" s="159"/>
      <c r="M127" s="144"/>
      <c r="N127" s="160"/>
      <c r="O127" s="151"/>
      <c r="P127" s="155"/>
      <c r="Q127" s="151"/>
      <c r="R127" s="155"/>
      <c r="S127" s="169">
        <v>621</v>
      </c>
      <c r="T127" s="75"/>
    </row>
    <row r="128" spans="1:20" ht="16.5" customHeight="1">
      <c r="A128" s="20">
        <v>71</v>
      </c>
      <c r="B128" s="20">
        <v>7544</v>
      </c>
      <c r="C128" s="25" t="s">
        <v>10118</v>
      </c>
      <c r="D128" s="199"/>
      <c r="E128" s="201"/>
      <c r="F128" s="152"/>
      <c r="G128" s="46"/>
      <c r="H128" s="53"/>
      <c r="I128" s="156" t="s">
        <v>7754</v>
      </c>
      <c r="J128" s="206" t="s">
        <v>53</v>
      </c>
      <c r="K128" s="158">
        <v>1</v>
      </c>
      <c r="L128" s="159"/>
      <c r="M128" s="144"/>
      <c r="N128" s="160"/>
      <c r="O128" s="159"/>
      <c r="P128" s="160"/>
      <c r="Q128" s="159"/>
      <c r="R128" s="160"/>
      <c r="S128" s="169">
        <v>621</v>
      </c>
      <c r="T128" s="75"/>
    </row>
    <row r="129" spans="1:20" ht="16.5" customHeight="1">
      <c r="A129" s="20">
        <v>71</v>
      </c>
      <c r="B129" s="20">
        <v>7545</v>
      </c>
      <c r="C129" s="25" t="s">
        <v>13856</v>
      </c>
      <c r="D129" s="199"/>
      <c r="E129" s="201"/>
      <c r="F129" s="136" t="s">
        <v>37</v>
      </c>
      <c r="G129" s="204" t="s">
        <v>53</v>
      </c>
      <c r="H129" s="155">
        <v>0.9</v>
      </c>
      <c r="I129" s="156"/>
      <c r="J129" s="157"/>
      <c r="K129" s="158"/>
      <c r="L129" s="159"/>
      <c r="M129" s="144"/>
      <c r="N129" s="160"/>
      <c r="O129" s="159"/>
      <c r="P129" s="160"/>
      <c r="Q129" s="159"/>
      <c r="R129" s="160"/>
      <c r="S129" s="169">
        <v>560</v>
      </c>
      <c r="T129" s="75"/>
    </row>
    <row r="130" spans="1:20" ht="16.5" customHeight="1">
      <c r="A130" s="20">
        <v>71</v>
      </c>
      <c r="B130" s="20">
        <v>7546</v>
      </c>
      <c r="C130" s="25" t="s">
        <v>16510</v>
      </c>
      <c r="D130" s="138">
        <v>414</v>
      </c>
      <c r="E130" s="202" t="s">
        <v>51</v>
      </c>
      <c r="F130" s="203"/>
      <c r="G130" s="46"/>
      <c r="H130" s="53"/>
      <c r="I130" s="156" t="s">
        <v>7754</v>
      </c>
      <c r="J130" s="206" t="s">
        <v>53</v>
      </c>
      <c r="K130" s="158">
        <v>1</v>
      </c>
      <c r="L130" s="159"/>
      <c r="M130" s="144"/>
      <c r="N130" s="160"/>
      <c r="O130" s="159"/>
      <c r="P130" s="160"/>
      <c r="Q130" s="159"/>
      <c r="R130" s="160"/>
      <c r="S130" s="169">
        <v>560</v>
      </c>
      <c r="T130" s="75"/>
    </row>
    <row r="131" spans="1:20" ht="16.5" customHeight="1">
      <c r="A131" s="20">
        <v>71</v>
      </c>
      <c r="B131" s="20" t="s">
        <v>9544</v>
      </c>
      <c r="C131" s="25" t="s">
        <v>14140</v>
      </c>
      <c r="D131" s="140"/>
      <c r="E131" s="144"/>
      <c r="F131" s="151"/>
      <c r="G131" s="154"/>
      <c r="H131" s="155"/>
      <c r="I131" s="156"/>
      <c r="J131" s="157"/>
      <c r="K131" s="158"/>
      <c r="L131" s="159"/>
      <c r="M131" s="144"/>
      <c r="N131" s="160"/>
      <c r="O131" s="136" t="s">
        <v>92</v>
      </c>
      <c r="P131" s="163"/>
      <c r="Q131" s="159"/>
      <c r="R131" s="144"/>
      <c r="S131" s="169">
        <v>435</v>
      </c>
      <c r="T131" s="75"/>
    </row>
    <row r="132" spans="1:20" ht="16.5" customHeight="1">
      <c r="A132" s="20">
        <v>71</v>
      </c>
      <c r="B132" s="20" t="s">
        <v>10737</v>
      </c>
      <c r="C132" s="25" t="s">
        <v>15566</v>
      </c>
      <c r="D132" s="140"/>
      <c r="E132" s="144"/>
      <c r="F132" s="152"/>
      <c r="G132" s="46"/>
      <c r="H132" s="53"/>
      <c r="I132" s="156" t="s">
        <v>7754</v>
      </c>
      <c r="J132" s="206" t="s">
        <v>53</v>
      </c>
      <c r="K132" s="158">
        <v>1</v>
      </c>
      <c r="L132" s="159"/>
      <c r="M132" s="144"/>
      <c r="N132" s="160"/>
      <c r="O132" s="137"/>
      <c r="P132" s="164"/>
      <c r="Q132" s="159"/>
      <c r="R132" s="144"/>
      <c r="S132" s="169">
        <v>435</v>
      </c>
      <c r="T132" s="75"/>
    </row>
    <row r="133" spans="1:20" ht="16.5" customHeight="1">
      <c r="A133" s="20">
        <v>71</v>
      </c>
      <c r="B133" s="20" t="s">
        <v>442</v>
      </c>
      <c r="C133" s="25" t="s">
        <v>10060</v>
      </c>
      <c r="D133" s="140"/>
      <c r="E133" s="144"/>
      <c r="F133" s="136" t="s">
        <v>37</v>
      </c>
      <c r="G133" s="204" t="s">
        <v>53</v>
      </c>
      <c r="H133" s="155">
        <v>0.9</v>
      </c>
      <c r="I133" s="156"/>
      <c r="J133" s="157"/>
      <c r="K133" s="158"/>
      <c r="L133" s="159"/>
      <c r="M133" s="144"/>
      <c r="N133" s="160"/>
      <c r="O133" s="137"/>
      <c r="P133" s="164"/>
      <c r="Q133" s="159"/>
      <c r="R133" s="144"/>
      <c r="S133" s="169">
        <v>392</v>
      </c>
      <c r="T133" s="75"/>
    </row>
    <row r="134" spans="1:20" ht="16.5" customHeight="1">
      <c r="A134" s="20">
        <v>71</v>
      </c>
      <c r="B134" s="20" t="s">
        <v>11975</v>
      </c>
      <c r="C134" s="25" t="s">
        <v>4087</v>
      </c>
      <c r="D134" s="140"/>
      <c r="E134" s="144"/>
      <c r="F134" s="203"/>
      <c r="G134" s="46"/>
      <c r="H134" s="53"/>
      <c r="I134" s="156" t="s">
        <v>7754</v>
      </c>
      <c r="J134" s="206" t="s">
        <v>53</v>
      </c>
      <c r="K134" s="158">
        <v>1</v>
      </c>
      <c r="L134" s="159"/>
      <c r="M134" s="144"/>
      <c r="N134" s="160"/>
      <c r="O134" s="208" t="s">
        <v>53</v>
      </c>
      <c r="P134" s="53">
        <v>0.7</v>
      </c>
      <c r="Q134" s="152"/>
      <c r="R134" s="46"/>
      <c r="S134" s="169">
        <v>392</v>
      </c>
      <c r="T134" s="75"/>
    </row>
    <row r="135" spans="1:20" ht="16.5" customHeight="1">
      <c r="A135" s="20">
        <v>71</v>
      </c>
      <c r="B135" s="20" t="s">
        <v>3821</v>
      </c>
      <c r="C135" s="25" t="s">
        <v>3629</v>
      </c>
      <c r="D135" s="140"/>
      <c r="E135" s="144"/>
      <c r="F135" s="151"/>
      <c r="G135" s="154"/>
      <c r="H135" s="155"/>
      <c r="I135" s="156"/>
      <c r="J135" s="157"/>
      <c r="K135" s="158"/>
      <c r="L135" s="159"/>
      <c r="M135" s="144"/>
      <c r="N135" s="160"/>
      <c r="O135" s="151"/>
      <c r="P135" s="154"/>
      <c r="Q135" s="165" t="s">
        <v>150</v>
      </c>
      <c r="R135" s="209"/>
      <c r="S135" s="169">
        <v>559</v>
      </c>
      <c r="T135" s="75"/>
    </row>
    <row r="136" spans="1:20" ht="16.5" customHeight="1">
      <c r="A136" s="20">
        <v>71</v>
      </c>
      <c r="B136" s="20" t="s">
        <v>3586</v>
      </c>
      <c r="C136" s="25" t="s">
        <v>12394</v>
      </c>
      <c r="D136" s="140"/>
      <c r="E136" s="144"/>
      <c r="F136" s="152"/>
      <c r="G136" s="46"/>
      <c r="H136" s="53"/>
      <c r="I136" s="156" t="s">
        <v>7754</v>
      </c>
      <c r="J136" s="206" t="s">
        <v>53</v>
      </c>
      <c r="K136" s="158">
        <v>1</v>
      </c>
      <c r="L136" s="159"/>
      <c r="M136" s="144"/>
      <c r="N136" s="160"/>
      <c r="O136" s="159"/>
      <c r="P136" s="144"/>
      <c r="Q136" s="166"/>
      <c r="R136" s="210"/>
      <c r="S136" s="169">
        <v>559</v>
      </c>
      <c r="T136" s="75"/>
    </row>
    <row r="137" spans="1:20" ht="16.5" customHeight="1">
      <c r="A137" s="20">
        <v>71</v>
      </c>
      <c r="B137" s="20" t="s">
        <v>11974</v>
      </c>
      <c r="C137" s="25" t="s">
        <v>12084</v>
      </c>
      <c r="D137" s="140"/>
      <c r="E137" s="144"/>
      <c r="F137" s="136" t="s">
        <v>37</v>
      </c>
      <c r="G137" s="204" t="s">
        <v>53</v>
      </c>
      <c r="H137" s="155">
        <v>0.9</v>
      </c>
      <c r="I137" s="156"/>
      <c r="J137" s="157"/>
      <c r="K137" s="158"/>
      <c r="L137" s="159"/>
      <c r="M137" s="144"/>
      <c r="N137" s="160"/>
      <c r="O137" s="159"/>
      <c r="P137" s="144"/>
      <c r="Q137" s="166"/>
      <c r="R137" s="210"/>
      <c r="S137" s="169">
        <v>504</v>
      </c>
      <c r="T137" s="75"/>
    </row>
    <row r="138" spans="1:20" ht="16.5" customHeight="1">
      <c r="A138" s="20">
        <v>71</v>
      </c>
      <c r="B138" s="20" t="s">
        <v>2172</v>
      </c>
      <c r="C138" s="25" t="s">
        <v>16512</v>
      </c>
      <c r="D138" s="140"/>
      <c r="E138" s="144"/>
      <c r="F138" s="203"/>
      <c r="G138" s="46"/>
      <c r="H138" s="53"/>
      <c r="I138" s="156" t="s">
        <v>7754</v>
      </c>
      <c r="J138" s="206" t="s">
        <v>53</v>
      </c>
      <c r="K138" s="158">
        <v>1</v>
      </c>
      <c r="L138" s="159"/>
      <c r="M138" s="144"/>
      <c r="N138" s="160"/>
      <c r="O138" s="152"/>
      <c r="P138" s="46"/>
      <c r="Q138" s="166"/>
      <c r="R138" s="210"/>
      <c r="S138" s="169">
        <v>504</v>
      </c>
      <c r="T138" s="75"/>
    </row>
    <row r="139" spans="1:20" ht="16.5" customHeight="1">
      <c r="A139" s="20">
        <v>71</v>
      </c>
      <c r="B139" s="20" t="s">
        <v>11973</v>
      </c>
      <c r="C139" s="25" t="s">
        <v>16513</v>
      </c>
      <c r="D139" s="140"/>
      <c r="E139" s="144"/>
      <c r="F139" s="151"/>
      <c r="G139" s="154"/>
      <c r="H139" s="155"/>
      <c r="I139" s="156"/>
      <c r="J139" s="157"/>
      <c r="K139" s="158"/>
      <c r="L139" s="159"/>
      <c r="M139" s="144"/>
      <c r="N139" s="160"/>
      <c r="O139" s="136" t="s">
        <v>92</v>
      </c>
      <c r="P139" s="163"/>
      <c r="Q139" s="166"/>
      <c r="R139" s="210"/>
      <c r="S139" s="169">
        <v>392</v>
      </c>
      <c r="T139" s="75"/>
    </row>
    <row r="140" spans="1:20" ht="16.5" customHeight="1">
      <c r="A140" s="20">
        <v>71</v>
      </c>
      <c r="B140" s="20" t="s">
        <v>4306</v>
      </c>
      <c r="C140" s="25" t="s">
        <v>16514</v>
      </c>
      <c r="D140" s="140"/>
      <c r="E140" s="144"/>
      <c r="F140" s="152"/>
      <c r="G140" s="46"/>
      <c r="H140" s="53"/>
      <c r="I140" s="156" t="s">
        <v>7754</v>
      </c>
      <c r="J140" s="206" t="s">
        <v>53</v>
      </c>
      <c r="K140" s="158">
        <v>1</v>
      </c>
      <c r="L140" s="159"/>
      <c r="M140" s="144"/>
      <c r="N140" s="160"/>
      <c r="O140" s="137"/>
      <c r="P140" s="164"/>
      <c r="Q140" s="166"/>
      <c r="R140" s="210"/>
      <c r="S140" s="169">
        <v>392</v>
      </c>
      <c r="T140" s="75"/>
    </row>
    <row r="141" spans="1:20" ht="16.5" customHeight="1">
      <c r="A141" s="20">
        <v>71</v>
      </c>
      <c r="B141" s="20" t="s">
        <v>8372</v>
      </c>
      <c r="C141" s="25" t="s">
        <v>15291</v>
      </c>
      <c r="D141" s="140"/>
      <c r="E141" s="144"/>
      <c r="F141" s="136" t="s">
        <v>37</v>
      </c>
      <c r="G141" s="204" t="s">
        <v>53</v>
      </c>
      <c r="H141" s="155">
        <v>0.9</v>
      </c>
      <c r="I141" s="156"/>
      <c r="J141" s="157"/>
      <c r="K141" s="158"/>
      <c r="L141" s="159"/>
      <c r="M141" s="144"/>
      <c r="N141" s="160"/>
      <c r="O141" s="137"/>
      <c r="P141" s="164"/>
      <c r="Q141" s="166"/>
      <c r="R141" s="210"/>
      <c r="S141" s="169">
        <v>353</v>
      </c>
      <c r="T141" s="75"/>
    </row>
    <row r="142" spans="1:20" ht="16.5" customHeight="1">
      <c r="A142" s="20">
        <v>71</v>
      </c>
      <c r="B142" s="20" t="s">
        <v>6535</v>
      </c>
      <c r="C142" s="25" t="s">
        <v>15919</v>
      </c>
      <c r="D142" s="140"/>
      <c r="E142" s="144"/>
      <c r="F142" s="203"/>
      <c r="G142" s="46"/>
      <c r="H142" s="53"/>
      <c r="I142" s="156" t="s">
        <v>7754</v>
      </c>
      <c r="J142" s="206" t="s">
        <v>53</v>
      </c>
      <c r="K142" s="158">
        <v>1</v>
      </c>
      <c r="L142" s="159"/>
      <c r="M142" s="144"/>
      <c r="N142" s="160"/>
      <c r="O142" s="208" t="s">
        <v>53</v>
      </c>
      <c r="P142" s="53">
        <v>0.9</v>
      </c>
      <c r="Q142" s="208" t="s">
        <v>53</v>
      </c>
      <c r="R142" s="211">
        <v>0.9</v>
      </c>
      <c r="S142" s="169">
        <v>353</v>
      </c>
      <c r="T142" s="75"/>
    </row>
    <row r="143" spans="1:20" ht="16.5" customHeight="1">
      <c r="A143" s="20">
        <v>71</v>
      </c>
      <c r="B143" s="20" t="s">
        <v>9557</v>
      </c>
      <c r="C143" s="25" t="s">
        <v>16515</v>
      </c>
      <c r="D143" s="140"/>
      <c r="E143" s="144"/>
      <c r="F143" s="151"/>
      <c r="G143" s="154"/>
      <c r="H143" s="155"/>
      <c r="I143" s="156"/>
      <c r="J143" s="157"/>
      <c r="K143" s="158"/>
      <c r="L143" s="159"/>
      <c r="M143" s="144"/>
      <c r="N143" s="160"/>
      <c r="O143" s="151"/>
      <c r="P143" s="154"/>
      <c r="Q143" s="165" t="s">
        <v>69</v>
      </c>
      <c r="R143" s="209"/>
      <c r="S143" s="169">
        <v>528</v>
      </c>
      <c r="T143" s="75"/>
    </row>
    <row r="144" spans="1:20" ht="16.5" customHeight="1">
      <c r="A144" s="20">
        <v>71</v>
      </c>
      <c r="B144" s="20" t="s">
        <v>9593</v>
      </c>
      <c r="C144" s="25" t="s">
        <v>189</v>
      </c>
      <c r="D144" s="140"/>
      <c r="E144" s="144"/>
      <c r="F144" s="152"/>
      <c r="G144" s="46"/>
      <c r="H144" s="53"/>
      <c r="I144" s="156" t="s">
        <v>7754</v>
      </c>
      <c r="J144" s="206" t="s">
        <v>53</v>
      </c>
      <c r="K144" s="158">
        <v>1</v>
      </c>
      <c r="L144" s="159"/>
      <c r="M144" s="144"/>
      <c r="N144" s="160"/>
      <c r="O144" s="159"/>
      <c r="P144" s="144"/>
      <c r="Q144" s="166"/>
      <c r="R144" s="210"/>
      <c r="S144" s="169">
        <v>528</v>
      </c>
      <c r="T144" s="75"/>
    </row>
    <row r="145" spans="1:20" ht="16.5" customHeight="1">
      <c r="A145" s="20">
        <v>71</v>
      </c>
      <c r="B145" s="20" t="s">
        <v>11972</v>
      </c>
      <c r="C145" s="25" t="s">
        <v>9630</v>
      </c>
      <c r="D145" s="140"/>
      <c r="E145" s="144"/>
      <c r="F145" s="136" t="s">
        <v>37</v>
      </c>
      <c r="G145" s="204" t="s">
        <v>53</v>
      </c>
      <c r="H145" s="155">
        <v>0.9</v>
      </c>
      <c r="I145" s="156"/>
      <c r="J145" s="157"/>
      <c r="K145" s="158"/>
      <c r="L145" s="159"/>
      <c r="M145" s="144"/>
      <c r="N145" s="160"/>
      <c r="O145" s="159"/>
      <c r="P145" s="144"/>
      <c r="Q145" s="166"/>
      <c r="R145" s="210"/>
      <c r="S145" s="169">
        <v>476</v>
      </c>
      <c r="T145" s="75"/>
    </row>
    <row r="146" spans="1:20" ht="16.5" customHeight="1">
      <c r="A146" s="20">
        <v>71</v>
      </c>
      <c r="B146" s="20" t="s">
        <v>11971</v>
      </c>
      <c r="C146" s="25" t="s">
        <v>12720</v>
      </c>
      <c r="D146" s="140"/>
      <c r="E146" s="144"/>
      <c r="F146" s="203"/>
      <c r="G146" s="46"/>
      <c r="H146" s="53"/>
      <c r="I146" s="156" t="s">
        <v>7754</v>
      </c>
      <c r="J146" s="206" t="s">
        <v>53</v>
      </c>
      <c r="K146" s="158">
        <v>1</v>
      </c>
      <c r="L146" s="159"/>
      <c r="M146" s="144"/>
      <c r="N146" s="160"/>
      <c r="O146" s="152"/>
      <c r="P146" s="46"/>
      <c r="Q146" s="166"/>
      <c r="R146" s="210"/>
      <c r="S146" s="169">
        <v>476</v>
      </c>
      <c r="T146" s="75"/>
    </row>
    <row r="147" spans="1:20" ht="16.5" customHeight="1">
      <c r="A147" s="20">
        <v>71</v>
      </c>
      <c r="B147" s="20" t="s">
        <v>1985</v>
      </c>
      <c r="C147" s="25" t="s">
        <v>16516</v>
      </c>
      <c r="D147" s="140"/>
      <c r="E147" s="144"/>
      <c r="F147" s="151"/>
      <c r="G147" s="154"/>
      <c r="H147" s="155"/>
      <c r="I147" s="156"/>
      <c r="J147" s="157"/>
      <c r="K147" s="158"/>
      <c r="L147" s="159"/>
      <c r="M147" s="144"/>
      <c r="N147" s="160"/>
      <c r="O147" s="136" t="s">
        <v>92</v>
      </c>
      <c r="P147" s="163"/>
      <c r="Q147" s="166"/>
      <c r="R147" s="210"/>
      <c r="S147" s="169">
        <v>370</v>
      </c>
      <c r="T147" s="75"/>
    </row>
    <row r="148" spans="1:20" ht="16.5" customHeight="1">
      <c r="A148" s="20">
        <v>71</v>
      </c>
      <c r="B148" s="20" t="s">
        <v>709</v>
      </c>
      <c r="C148" s="25" t="s">
        <v>10653</v>
      </c>
      <c r="D148" s="140"/>
      <c r="E148" s="144"/>
      <c r="F148" s="152"/>
      <c r="G148" s="46"/>
      <c r="H148" s="53"/>
      <c r="I148" s="156" t="s">
        <v>7754</v>
      </c>
      <c r="J148" s="206" t="s">
        <v>53</v>
      </c>
      <c r="K148" s="158">
        <v>1</v>
      </c>
      <c r="L148" s="159"/>
      <c r="M148" s="144"/>
      <c r="N148" s="160"/>
      <c r="O148" s="137"/>
      <c r="P148" s="164"/>
      <c r="Q148" s="166"/>
      <c r="R148" s="210"/>
      <c r="S148" s="169">
        <v>370</v>
      </c>
      <c r="T148" s="75"/>
    </row>
    <row r="149" spans="1:20" ht="16.5" customHeight="1">
      <c r="A149" s="20">
        <v>71</v>
      </c>
      <c r="B149" s="20" t="s">
        <v>646</v>
      </c>
      <c r="C149" s="25" t="s">
        <v>4944</v>
      </c>
      <c r="D149" s="140"/>
      <c r="E149" s="144"/>
      <c r="F149" s="136" t="s">
        <v>37</v>
      </c>
      <c r="G149" s="204" t="s">
        <v>53</v>
      </c>
      <c r="H149" s="155">
        <v>0.9</v>
      </c>
      <c r="I149" s="156"/>
      <c r="J149" s="157"/>
      <c r="K149" s="158"/>
      <c r="L149" s="159"/>
      <c r="M149" s="144"/>
      <c r="N149" s="160"/>
      <c r="O149" s="137"/>
      <c r="P149" s="164"/>
      <c r="Q149" s="166"/>
      <c r="R149" s="210"/>
      <c r="S149" s="169">
        <v>333</v>
      </c>
      <c r="T149" s="75"/>
    </row>
    <row r="150" spans="1:20" ht="16.5" customHeight="1">
      <c r="A150" s="20">
        <v>71</v>
      </c>
      <c r="B150" s="20" t="s">
        <v>2086</v>
      </c>
      <c r="C150" s="25" t="s">
        <v>8541</v>
      </c>
      <c r="D150" s="141"/>
      <c r="E150" s="46"/>
      <c r="F150" s="203"/>
      <c r="G150" s="46"/>
      <c r="H150" s="53"/>
      <c r="I150" s="156" t="s">
        <v>7754</v>
      </c>
      <c r="J150" s="206" t="s">
        <v>53</v>
      </c>
      <c r="K150" s="158">
        <v>1</v>
      </c>
      <c r="L150" s="159"/>
      <c r="M150" s="144"/>
      <c r="N150" s="160"/>
      <c r="O150" s="208" t="s">
        <v>53</v>
      </c>
      <c r="P150" s="53">
        <v>0.9</v>
      </c>
      <c r="Q150" s="208" t="s">
        <v>53</v>
      </c>
      <c r="R150" s="211">
        <v>0.85</v>
      </c>
      <c r="S150" s="169">
        <v>333</v>
      </c>
      <c r="T150" s="75"/>
    </row>
    <row r="151" spans="1:20" ht="16.5" customHeight="1">
      <c r="A151" s="20">
        <v>71</v>
      </c>
      <c r="B151" s="20">
        <v>7547</v>
      </c>
      <c r="C151" s="25" t="s">
        <v>2652</v>
      </c>
      <c r="D151" s="136" t="s">
        <v>1791</v>
      </c>
      <c r="E151" s="200"/>
      <c r="F151" s="151"/>
      <c r="G151" s="154"/>
      <c r="H151" s="155"/>
      <c r="I151" s="156"/>
      <c r="J151" s="157"/>
      <c r="K151" s="158"/>
      <c r="L151" s="151" t="s">
        <v>1233</v>
      </c>
      <c r="M151" s="154"/>
      <c r="N151" s="217"/>
      <c r="O151" s="151"/>
      <c r="P151" s="155"/>
      <c r="Q151" s="151"/>
      <c r="R151" s="155"/>
      <c r="S151" s="169">
        <v>725</v>
      </c>
      <c r="T151" s="75"/>
    </row>
    <row r="152" spans="1:20" ht="16.5" customHeight="1">
      <c r="A152" s="20">
        <v>71</v>
      </c>
      <c r="B152" s="20">
        <v>7548</v>
      </c>
      <c r="C152" s="25" t="s">
        <v>16517</v>
      </c>
      <c r="D152" s="199"/>
      <c r="E152" s="201"/>
      <c r="F152" s="152"/>
      <c r="G152" s="46"/>
      <c r="H152" s="53"/>
      <c r="I152" s="156" t="s">
        <v>7754</v>
      </c>
      <c r="J152" s="206" t="s">
        <v>53</v>
      </c>
      <c r="K152" s="158">
        <v>1</v>
      </c>
      <c r="L152" s="215" t="s">
        <v>53</v>
      </c>
      <c r="M152" s="160">
        <v>0.5</v>
      </c>
      <c r="N152" s="143" t="s">
        <v>591</v>
      </c>
      <c r="O152" s="159"/>
      <c r="P152" s="160"/>
      <c r="Q152" s="159"/>
      <c r="R152" s="160"/>
      <c r="S152" s="169">
        <v>725</v>
      </c>
      <c r="T152" s="75"/>
    </row>
    <row r="153" spans="1:20" ht="16.5" customHeight="1">
      <c r="A153" s="20">
        <v>71</v>
      </c>
      <c r="B153" s="20">
        <v>7549</v>
      </c>
      <c r="C153" s="25" t="s">
        <v>3790</v>
      </c>
      <c r="D153" s="199"/>
      <c r="E153" s="201"/>
      <c r="F153" s="136" t="s">
        <v>37</v>
      </c>
      <c r="G153" s="204" t="s">
        <v>53</v>
      </c>
      <c r="H153" s="155">
        <v>0.9</v>
      </c>
      <c r="I153" s="156"/>
      <c r="J153" s="157"/>
      <c r="K153" s="158"/>
      <c r="L153" s="159"/>
      <c r="M153" s="144"/>
      <c r="N153" s="201"/>
      <c r="O153" s="159"/>
      <c r="P153" s="160"/>
      <c r="Q153" s="159"/>
      <c r="R153" s="160"/>
      <c r="S153" s="169">
        <v>653</v>
      </c>
      <c r="T153" s="75"/>
    </row>
    <row r="154" spans="1:20" ht="16.5" customHeight="1">
      <c r="A154" s="20">
        <v>71</v>
      </c>
      <c r="B154" s="20">
        <v>7550</v>
      </c>
      <c r="C154" s="25" t="s">
        <v>14449</v>
      </c>
      <c r="D154" s="138">
        <v>483</v>
      </c>
      <c r="E154" s="202" t="s">
        <v>51</v>
      </c>
      <c r="F154" s="203"/>
      <c r="G154" s="46"/>
      <c r="H154" s="53"/>
      <c r="I154" s="156" t="s">
        <v>7754</v>
      </c>
      <c r="J154" s="206" t="s">
        <v>53</v>
      </c>
      <c r="K154" s="158">
        <v>1</v>
      </c>
      <c r="L154" s="159"/>
      <c r="M154" s="144"/>
      <c r="N154" s="160"/>
      <c r="O154" s="159"/>
      <c r="P154" s="160"/>
      <c r="Q154" s="159"/>
      <c r="R154" s="160"/>
      <c r="S154" s="169">
        <v>653</v>
      </c>
      <c r="T154" s="75"/>
    </row>
    <row r="155" spans="1:20" ht="16.5" customHeight="1">
      <c r="A155" s="20">
        <v>71</v>
      </c>
      <c r="B155" s="20" t="s">
        <v>4165</v>
      </c>
      <c r="C155" s="25" t="s">
        <v>1772</v>
      </c>
      <c r="D155" s="140"/>
      <c r="E155" s="144"/>
      <c r="F155" s="151"/>
      <c r="G155" s="154"/>
      <c r="H155" s="155"/>
      <c r="I155" s="156"/>
      <c r="J155" s="157"/>
      <c r="K155" s="158"/>
      <c r="L155" s="159"/>
      <c r="M155" s="144"/>
      <c r="N155" s="160"/>
      <c r="O155" s="136" t="s">
        <v>92</v>
      </c>
      <c r="P155" s="163"/>
      <c r="Q155" s="159"/>
      <c r="R155" s="144"/>
      <c r="S155" s="169">
        <v>508</v>
      </c>
      <c r="T155" s="75"/>
    </row>
    <row r="156" spans="1:20" ht="16.5" customHeight="1">
      <c r="A156" s="20">
        <v>71</v>
      </c>
      <c r="B156" s="20" t="s">
        <v>7197</v>
      </c>
      <c r="C156" s="25" t="s">
        <v>16518</v>
      </c>
      <c r="D156" s="140"/>
      <c r="E156" s="144"/>
      <c r="F156" s="152"/>
      <c r="G156" s="46"/>
      <c r="H156" s="53"/>
      <c r="I156" s="156" t="s">
        <v>7754</v>
      </c>
      <c r="J156" s="206" t="s">
        <v>53</v>
      </c>
      <c r="K156" s="158">
        <v>1</v>
      </c>
      <c r="L156" s="159"/>
      <c r="M156" s="144"/>
      <c r="N156" s="160"/>
      <c r="O156" s="137"/>
      <c r="P156" s="164"/>
      <c r="Q156" s="159"/>
      <c r="R156" s="144"/>
      <c r="S156" s="169">
        <v>508</v>
      </c>
      <c r="T156" s="75"/>
    </row>
    <row r="157" spans="1:20" ht="16.5" customHeight="1">
      <c r="A157" s="20">
        <v>71</v>
      </c>
      <c r="B157" s="20" t="s">
        <v>9822</v>
      </c>
      <c r="C157" s="25" t="s">
        <v>16519</v>
      </c>
      <c r="D157" s="140"/>
      <c r="E157" s="144"/>
      <c r="F157" s="136" t="s">
        <v>37</v>
      </c>
      <c r="G157" s="204" t="s">
        <v>53</v>
      </c>
      <c r="H157" s="155">
        <v>0.9</v>
      </c>
      <c r="I157" s="156"/>
      <c r="J157" s="157"/>
      <c r="K157" s="158"/>
      <c r="L157" s="159"/>
      <c r="M157" s="144"/>
      <c r="N157" s="160"/>
      <c r="O157" s="137"/>
      <c r="P157" s="164"/>
      <c r="Q157" s="159"/>
      <c r="R157" s="144"/>
      <c r="S157" s="169">
        <v>457</v>
      </c>
      <c r="T157" s="75"/>
    </row>
    <row r="158" spans="1:20" ht="16.5" customHeight="1">
      <c r="A158" s="20">
        <v>71</v>
      </c>
      <c r="B158" s="20" t="s">
        <v>11970</v>
      </c>
      <c r="C158" s="25" t="s">
        <v>3958</v>
      </c>
      <c r="D158" s="140"/>
      <c r="E158" s="144"/>
      <c r="F158" s="203"/>
      <c r="G158" s="46"/>
      <c r="H158" s="53"/>
      <c r="I158" s="156" t="s">
        <v>7754</v>
      </c>
      <c r="J158" s="206" t="s">
        <v>53</v>
      </c>
      <c r="K158" s="158">
        <v>1</v>
      </c>
      <c r="L158" s="159"/>
      <c r="M158" s="144"/>
      <c r="N158" s="160"/>
      <c r="O158" s="208" t="s">
        <v>53</v>
      </c>
      <c r="P158" s="53">
        <v>0.7</v>
      </c>
      <c r="Q158" s="152"/>
      <c r="R158" s="46"/>
      <c r="S158" s="169">
        <v>457</v>
      </c>
      <c r="T158" s="75"/>
    </row>
    <row r="159" spans="1:20" ht="16.5" customHeight="1">
      <c r="A159" s="20">
        <v>71</v>
      </c>
      <c r="B159" s="20" t="s">
        <v>6035</v>
      </c>
      <c r="C159" s="25" t="s">
        <v>8295</v>
      </c>
      <c r="D159" s="140"/>
      <c r="E159" s="144"/>
      <c r="F159" s="151"/>
      <c r="G159" s="154"/>
      <c r="H159" s="155"/>
      <c r="I159" s="156"/>
      <c r="J159" s="157"/>
      <c r="K159" s="158"/>
      <c r="L159" s="159"/>
      <c r="M159" s="144"/>
      <c r="N159" s="160"/>
      <c r="O159" s="151"/>
      <c r="P159" s="154"/>
      <c r="Q159" s="165" t="s">
        <v>150</v>
      </c>
      <c r="R159" s="209"/>
      <c r="S159" s="169">
        <v>653</v>
      </c>
      <c r="T159" s="75"/>
    </row>
    <row r="160" spans="1:20" ht="16.5" customHeight="1">
      <c r="A160" s="20">
        <v>71</v>
      </c>
      <c r="B160" s="20" t="s">
        <v>9507</v>
      </c>
      <c r="C160" s="25" t="s">
        <v>11925</v>
      </c>
      <c r="D160" s="140"/>
      <c r="E160" s="144"/>
      <c r="F160" s="152"/>
      <c r="G160" s="46"/>
      <c r="H160" s="53"/>
      <c r="I160" s="156" t="s">
        <v>7754</v>
      </c>
      <c r="J160" s="206" t="s">
        <v>53</v>
      </c>
      <c r="K160" s="158">
        <v>1</v>
      </c>
      <c r="L160" s="159"/>
      <c r="M160" s="144"/>
      <c r="N160" s="160"/>
      <c r="O160" s="159"/>
      <c r="P160" s="144"/>
      <c r="Q160" s="166"/>
      <c r="R160" s="210"/>
      <c r="S160" s="169">
        <v>653</v>
      </c>
      <c r="T160" s="75"/>
    </row>
    <row r="161" spans="1:20" ht="16.5" customHeight="1">
      <c r="A161" s="20">
        <v>71</v>
      </c>
      <c r="B161" s="20" t="s">
        <v>2912</v>
      </c>
      <c r="C161" s="25" t="s">
        <v>1961</v>
      </c>
      <c r="D161" s="140"/>
      <c r="E161" s="144"/>
      <c r="F161" s="136" t="s">
        <v>37</v>
      </c>
      <c r="G161" s="204" t="s">
        <v>53</v>
      </c>
      <c r="H161" s="155">
        <v>0.9</v>
      </c>
      <c r="I161" s="156"/>
      <c r="J161" s="157"/>
      <c r="K161" s="158"/>
      <c r="L161" s="159"/>
      <c r="M161" s="144"/>
      <c r="N161" s="160"/>
      <c r="O161" s="159"/>
      <c r="P161" s="144"/>
      <c r="Q161" s="166"/>
      <c r="R161" s="210"/>
      <c r="S161" s="169">
        <v>588</v>
      </c>
      <c r="T161" s="75"/>
    </row>
    <row r="162" spans="1:20" ht="16.5" customHeight="1">
      <c r="A162" s="20">
        <v>71</v>
      </c>
      <c r="B162" s="20" t="s">
        <v>9823</v>
      </c>
      <c r="C162" s="25" t="s">
        <v>16520</v>
      </c>
      <c r="D162" s="140"/>
      <c r="E162" s="144"/>
      <c r="F162" s="203"/>
      <c r="G162" s="46"/>
      <c r="H162" s="53"/>
      <c r="I162" s="156" t="s">
        <v>7754</v>
      </c>
      <c r="J162" s="206" t="s">
        <v>53</v>
      </c>
      <c r="K162" s="158">
        <v>1</v>
      </c>
      <c r="L162" s="159"/>
      <c r="M162" s="144"/>
      <c r="N162" s="160"/>
      <c r="O162" s="152"/>
      <c r="P162" s="46"/>
      <c r="Q162" s="166"/>
      <c r="R162" s="210"/>
      <c r="S162" s="169">
        <v>588</v>
      </c>
      <c r="T162" s="75"/>
    </row>
    <row r="163" spans="1:20" ht="16.5" customHeight="1">
      <c r="A163" s="20">
        <v>71</v>
      </c>
      <c r="B163" s="20" t="s">
        <v>11969</v>
      </c>
      <c r="C163" s="25" t="s">
        <v>16521</v>
      </c>
      <c r="D163" s="140"/>
      <c r="E163" s="144"/>
      <c r="F163" s="151"/>
      <c r="G163" s="154"/>
      <c r="H163" s="155"/>
      <c r="I163" s="156"/>
      <c r="J163" s="157"/>
      <c r="K163" s="158"/>
      <c r="L163" s="159"/>
      <c r="M163" s="144"/>
      <c r="N163" s="160"/>
      <c r="O163" s="136" t="s">
        <v>92</v>
      </c>
      <c r="P163" s="163"/>
      <c r="Q163" s="166"/>
      <c r="R163" s="210"/>
      <c r="S163" s="169">
        <v>457</v>
      </c>
      <c r="T163" s="75"/>
    </row>
    <row r="164" spans="1:20" ht="16.5" customHeight="1">
      <c r="A164" s="20">
        <v>71</v>
      </c>
      <c r="B164" s="20" t="s">
        <v>11968</v>
      </c>
      <c r="C164" s="25" t="s">
        <v>3544</v>
      </c>
      <c r="D164" s="140"/>
      <c r="E164" s="144"/>
      <c r="F164" s="152"/>
      <c r="G164" s="46"/>
      <c r="H164" s="53"/>
      <c r="I164" s="156" t="s">
        <v>7754</v>
      </c>
      <c r="J164" s="206" t="s">
        <v>53</v>
      </c>
      <c r="K164" s="158">
        <v>1</v>
      </c>
      <c r="L164" s="159"/>
      <c r="M164" s="144"/>
      <c r="N164" s="160"/>
      <c r="O164" s="137"/>
      <c r="P164" s="164"/>
      <c r="Q164" s="166"/>
      <c r="R164" s="210"/>
      <c r="S164" s="169">
        <v>457</v>
      </c>
      <c r="T164" s="75"/>
    </row>
    <row r="165" spans="1:20" ht="16.5" customHeight="1">
      <c r="A165" s="20">
        <v>71</v>
      </c>
      <c r="B165" s="20" t="s">
        <v>11966</v>
      </c>
      <c r="C165" s="25" t="s">
        <v>14171</v>
      </c>
      <c r="D165" s="140"/>
      <c r="E165" s="144"/>
      <c r="F165" s="136" t="s">
        <v>37</v>
      </c>
      <c r="G165" s="204" t="s">
        <v>53</v>
      </c>
      <c r="H165" s="155">
        <v>0.9</v>
      </c>
      <c r="I165" s="156"/>
      <c r="J165" s="157"/>
      <c r="K165" s="158"/>
      <c r="L165" s="159"/>
      <c r="M165" s="144"/>
      <c r="N165" s="160"/>
      <c r="O165" s="137"/>
      <c r="P165" s="164"/>
      <c r="Q165" s="166"/>
      <c r="R165" s="210"/>
      <c r="S165" s="169">
        <v>411</v>
      </c>
      <c r="T165" s="75"/>
    </row>
    <row r="166" spans="1:20" ht="16.5" customHeight="1">
      <c r="A166" s="20">
        <v>71</v>
      </c>
      <c r="B166" s="20" t="s">
        <v>11964</v>
      </c>
      <c r="C166" s="25" t="s">
        <v>16024</v>
      </c>
      <c r="D166" s="140"/>
      <c r="E166" s="144"/>
      <c r="F166" s="203"/>
      <c r="G166" s="46"/>
      <c r="H166" s="53"/>
      <c r="I166" s="156" t="s">
        <v>7754</v>
      </c>
      <c r="J166" s="206" t="s">
        <v>53</v>
      </c>
      <c r="K166" s="158">
        <v>1</v>
      </c>
      <c r="L166" s="159"/>
      <c r="M166" s="144"/>
      <c r="N166" s="160"/>
      <c r="O166" s="208" t="s">
        <v>53</v>
      </c>
      <c r="P166" s="53">
        <v>0.9</v>
      </c>
      <c r="Q166" s="208" t="s">
        <v>53</v>
      </c>
      <c r="R166" s="211">
        <v>0.9</v>
      </c>
      <c r="S166" s="169">
        <v>411</v>
      </c>
      <c r="T166" s="75"/>
    </row>
    <row r="167" spans="1:20" ht="16.5" customHeight="1">
      <c r="A167" s="20">
        <v>71</v>
      </c>
      <c r="B167" s="20" t="s">
        <v>2398</v>
      </c>
      <c r="C167" s="25" t="s">
        <v>14194</v>
      </c>
      <c r="D167" s="140"/>
      <c r="E167" s="144"/>
      <c r="F167" s="151"/>
      <c r="G167" s="154"/>
      <c r="H167" s="155"/>
      <c r="I167" s="156"/>
      <c r="J167" s="157"/>
      <c r="K167" s="158"/>
      <c r="L167" s="159"/>
      <c r="M167" s="144"/>
      <c r="N167" s="160"/>
      <c r="O167" s="151"/>
      <c r="P167" s="154"/>
      <c r="Q167" s="165" t="s">
        <v>69</v>
      </c>
      <c r="R167" s="209"/>
      <c r="S167" s="169">
        <v>616</v>
      </c>
      <c r="T167" s="75"/>
    </row>
    <row r="168" spans="1:20" ht="16.5" customHeight="1">
      <c r="A168" s="20">
        <v>71</v>
      </c>
      <c r="B168" s="20" t="s">
        <v>11962</v>
      </c>
      <c r="C168" s="25" t="s">
        <v>6057</v>
      </c>
      <c r="D168" s="140"/>
      <c r="E168" s="144"/>
      <c r="F168" s="152"/>
      <c r="G168" s="46"/>
      <c r="H168" s="53"/>
      <c r="I168" s="156" t="s">
        <v>7754</v>
      </c>
      <c r="J168" s="206" t="s">
        <v>53</v>
      </c>
      <c r="K168" s="158">
        <v>1</v>
      </c>
      <c r="L168" s="159"/>
      <c r="M168" s="144"/>
      <c r="N168" s="160"/>
      <c r="O168" s="159"/>
      <c r="P168" s="144"/>
      <c r="Q168" s="166"/>
      <c r="R168" s="210"/>
      <c r="S168" s="169">
        <v>616</v>
      </c>
      <c r="T168" s="75"/>
    </row>
    <row r="169" spans="1:20" ht="16.5" customHeight="1">
      <c r="A169" s="20">
        <v>71</v>
      </c>
      <c r="B169" s="20" t="s">
        <v>11960</v>
      </c>
      <c r="C169" s="25" t="s">
        <v>16522</v>
      </c>
      <c r="D169" s="140"/>
      <c r="E169" s="144"/>
      <c r="F169" s="136" t="s">
        <v>37</v>
      </c>
      <c r="G169" s="204" t="s">
        <v>53</v>
      </c>
      <c r="H169" s="155">
        <v>0.9</v>
      </c>
      <c r="I169" s="156"/>
      <c r="J169" s="157"/>
      <c r="K169" s="158"/>
      <c r="L169" s="159"/>
      <c r="M169" s="144"/>
      <c r="N169" s="160"/>
      <c r="O169" s="159"/>
      <c r="P169" s="144"/>
      <c r="Q169" s="166"/>
      <c r="R169" s="210"/>
      <c r="S169" s="169">
        <v>555</v>
      </c>
      <c r="T169" s="75"/>
    </row>
    <row r="170" spans="1:20" ht="16.5" customHeight="1">
      <c r="A170" s="20">
        <v>71</v>
      </c>
      <c r="B170" s="20" t="s">
        <v>11958</v>
      </c>
      <c r="C170" s="25" t="s">
        <v>5406</v>
      </c>
      <c r="D170" s="140"/>
      <c r="E170" s="144"/>
      <c r="F170" s="203"/>
      <c r="G170" s="46"/>
      <c r="H170" s="53"/>
      <c r="I170" s="156" t="s">
        <v>7754</v>
      </c>
      <c r="J170" s="206" t="s">
        <v>53</v>
      </c>
      <c r="K170" s="158">
        <v>1</v>
      </c>
      <c r="L170" s="159"/>
      <c r="M170" s="144"/>
      <c r="N170" s="160"/>
      <c r="O170" s="152"/>
      <c r="P170" s="46"/>
      <c r="Q170" s="166"/>
      <c r="R170" s="210"/>
      <c r="S170" s="169">
        <v>555</v>
      </c>
      <c r="T170" s="75"/>
    </row>
    <row r="171" spans="1:20" ht="16.5" customHeight="1">
      <c r="A171" s="20">
        <v>71</v>
      </c>
      <c r="B171" s="20" t="s">
        <v>8092</v>
      </c>
      <c r="C171" s="25" t="s">
        <v>6823</v>
      </c>
      <c r="D171" s="140"/>
      <c r="E171" s="144"/>
      <c r="F171" s="151"/>
      <c r="G171" s="154"/>
      <c r="H171" s="155"/>
      <c r="I171" s="156"/>
      <c r="J171" s="157"/>
      <c r="K171" s="158"/>
      <c r="L171" s="159"/>
      <c r="M171" s="144"/>
      <c r="N171" s="160"/>
      <c r="O171" s="136" t="s">
        <v>92</v>
      </c>
      <c r="P171" s="163"/>
      <c r="Q171" s="166"/>
      <c r="R171" s="210"/>
      <c r="S171" s="169">
        <v>432</v>
      </c>
      <c r="T171" s="75"/>
    </row>
    <row r="172" spans="1:20" ht="16.5" customHeight="1">
      <c r="A172" s="20">
        <v>71</v>
      </c>
      <c r="B172" s="20" t="s">
        <v>11095</v>
      </c>
      <c r="C172" s="25" t="s">
        <v>5307</v>
      </c>
      <c r="D172" s="140"/>
      <c r="E172" s="144"/>
      <c r="F172" s="152"/>
      <c r="G172" s="46"/>
      <c r="H172" s="53"/>
      <c r="I172" s="156" t="s">
        <v>7754</v>
      </c>
      <c r="J172" s="206" t="s">
        <v>53</v>
      </c>
      <c r="K172" s="158">
        <v>1</v>
      </c>
      <c r="L172" s="159"/>
      <c r="M172" s="144"/>
      <c r="N172" s="160"/>
      <c r="O172" s="137"/>
      <c r="P172" s="164"/>
      <c r="Q172" s="166"/>
      <c r="R172" s="210"/>
      <c r="S172" s="169">
        <v>432</v>
      </c>
      <c r="T172" s="75"/>
    </row>
    <row r="173" spans="1:20" ht="16.5" customHeight="1">
      <c r="A173" s="20">
        <v>71</v>
      </c>
      <c r="B173" s="20" t="s">
        <v>1658</v>
      </c>
      <c r="C173" s="25" t="s">
        <v>13088</v>
      </c>
      <c r="D173" s="140"/>
      <c r="E173" s="144"/>
      <c r="F173" s="136" t="s">
        <v>37</v>
      </c>
      <c r="G173" s="204" t="s">
        <v>53</v>
      </c>
      <c r="H173" s="155">
        <v>0.9</v>
      </c>
      <c r="I173" s="156"/>
      <c r="J173" s="157"/>
      <c r="K173" s="158"/>
      <c r="L173" s="159"/>
      <c r="M173" s="144"/>
      <c r="N173" s="160"/>
      <c r="O173" s="137"/>
      <c r="P173" s="164"/>
      <c r="Q173" s="166"/>
      <c r="R173" s="210"/>
      <c r="S173" s="169">
        <v>388</v>
      </c>
      <c r="T173" s="75"/>
    </row>
    <row r="174" spans="1:20" ht="16.5" customHeight="1">
      <c r="A174" s="20">
        <v>71</v>
      </c>
      <c r="B174" s="20" t="s">
        <v>1405</v>
      </c>
      <c r="C174" s="25" t="s">
        <v>16523</v>
      </c>
      <c r="D174" s="141"/>
      <c r="E174" s="46"/>
      <c r="F174" s="203"/>
      <c r="G174" s="46"/>
      <c r="H174" s="53"/>
      <c r="I174" s="156" t="s">
        <v>7754</v>
      </c>
      <c r="J174" s="206" t="s">
        <v>53</v>
      </c>
      <c r="K174" s="158">
        <v>1</v>
      </c>
      <c r="L174" s="159"/>
      <c r="M174" s="144"/>
      <c r="N174" s="160"/>
      <c r="O174" s="208" t="s">
        <v>53</v>
      </c>
      <c r="P174" s="53">
        <v>0.9</v>
      </c>
      <c r="Q174" s="208" t="s">
        <v>53</v>
      </c>
      <c r="R174" s="211">
        <v>0.85</v>
      </c>
      <c r="S174" s="169">
        <v>388</v>
      </c>
      <c r="T174" s="75"/>
    </row>
    <row r="175" spans="1:20" ht="16.5" customHeight="1">
      <c r="A175" s="20">
        <v>71</v>
      </c>
      <c r="B175" s="20">
        <v>7551</v>
      </c>
      <c r="C175" s="25" t="s">
        <v>16524</v>
      </c>
      <c r="D175" s="136" t="s">
        <v>972</v>
      </c>
      <c r="E175" s="200"/>
      <c r="F175" s="151"/>
      <c r="G175" s="154"/>
      <c r="H175" s="155"/>
      <c r="I175" s="156"/>
      <c r="J175" s="157"/>
      <c r="K175" s="158"/>
      <c r="L175" s="159"/>
      <c r="M175" s="144"/>
      <c r="N175" s="160"/>
      <c r="O175" s="151"/>
      <c r="P175" s="155"/>
      <c r="Q175" s="151"/>
      <c r="R175" s="155"/>
      <c r="S175" s="169">
        <v>828</v>
      </c>
      <c r="T175" s="75"/>
    </row>
    <row r="176" spans="1:20" ht="16.5" customHeight="1">
      <c r="A176" s="20">
        <v>71</v>
      </c>
      <c r="B176" s="20">
        <v>7552</v>
      </c>
      <c r="C176" s="25" t="s">
        <v>10154</v>
      </c>
      <c r="D176" s="199"/>
      <c r="E176" s="201"/>
      <c r="F176" s="152"/>
      <c r="G176" s="46"/>
      <c r="H176" s="53"/>
      <c r="I176" s="156" t="s">
        <v>7754</v>
      </c>
      <c r="J176" s="206" t="s">
        <v>53</v>
      </c>
      <c r="K176" s="158">
        <v>1</v>
      </c>
      <c r="L176" s="159"/>
      <c r="M176" s="144"/>
      <c r="N176" s="160"/>
      <c r="O176" s="159"/>
      <c r="P176" s="160"/>
      <c r="Q176" s="159"/>
      <c r="R176" s="160"/>
      <c r="S176" s="169">
        <v>828</v>
      </c>
      <c r="T176" s="75"/>
    </row>
    <row r="177" spans="1:20" ht="16.5" customHeight="1">
      <c r="A177" s="20">
        <v>71</v>
      </c>
      <c r="B177" s="20">
        <v>7553</v>
      </c>
      <c r="C177" s="25" t="s">
        <v>11031</v>
      </c>
      <c r="D177" s="199"/>
      <c r="E177" s="201"/>
      <c r="F177" s="136" t="s">
        <v>37</v>
      </c>
      <c r="G177" s="204" t="s">
        <v>53</v>
      </c>
      <c r="H177" s="155">
        <v>0.9</v>
      </c>
      <c r="I177" s="156"/>
      <c r="J177" s="157"/>
      <c r="K177" s="158"/>
      <c r="L177" s="159"/>
      <c r="M177" s="144"/>
      <c r="N177" s="160"/>
      <c r="O177" s="159"/>
      <c r="P177" s="160"/>
      <c r="Q177" s="159"/>
      <c r="R177" s="160"/>
      <c r="S177" s="169">
        <v>746</v>
      </c>
      <c r="T177" s="75"/>
    </row>
    <row r="178" spans="1:20" ht="16.5" customHeight="1">
      <c r="A178" s="20">
        <v>71</v>
      </c>
      <c r="B178" s="20">
        <v>7554</v>
      </c>
      <c r="C178" s="25" t="s">
        <v>3191</v>
      </c>
      <c r="D178" s="138">
        <v>552</v>
      </c>
      <c r="E178" s="202" t="s">
        <v>51</v>
      </c>
      <c r="F178" s="203"/>
      <c r="G178" s="46"/>
      <c r="H178" s="53"/>
      <c r="I178" s="156" t="s">
        <v>7754</v>
      </c>
      <c r="J178" s="206" t="s">
        <v>53</v>
      </c>
      <c r="K178" s="158">
        <v>1</v>
      </c>
      <c r="L178" s="159"/>
      <c r="M178" s="144"/>
      <c r="N178" s="160"/>
      <c r="O178" s="159"/>
      <c r="P178" s="160"/>
      <c r="Q178" s="159"/>
      <c r="R178" s="160"/>
      <c r="S178" s="169">
        <v>746</v>
      </c>
      <c r="T178" s="75"/>
    </row>
    <row r="179" spans="1:20" ht="16.5" customHeight="1">
      <c r="A179" s="20">
        <v>71</v>
      </c>
      <c r="B179" s="20" t="s">
        <v>11923</v>
      </c>
      <c r="C179" s="25" t="s">
        <v>13316</v>
      </c>
      <c r="D179" s="140"/>
      <c r="E179" s="144"/>
      <c r="F179" s="151"/>
      <c r="G179" s="154"/>
      <c r="H179" s="155"/>
      <c r="I179" s="156"/>
      <c r="J179" s="157"/>
      <c r="K179" s="158"/>
      <c r="L179" s="159"/>
      <c r="M179" s="144"/>
      <c r="N179" s="160"/>
      <c r="O179" s="136" t="s">
        <v>92</v>
      </c>
      <c r="P179" s="163"/>
      <c r="Q179" s="159"/>
      <c r="R179" s="144"/>
      <c r="S179" s="169">
        <v>580</v>
      </c>
      <c r="T179" s="75"/>
    </row>
    <row r="180" spans="1:20" ht="16.5" customHeight="1">
      <c r="A180" s="20">
        <v>71</v>
      </c>
      <c r="B180" s="20" t="s">
        <v>5055</v>
      </c>
      <c r="C180" s="25" t="s">
        <v>16525</v>
      </c>
      <c r="D180" s="140"/>
      <c r="E180" s="144"/>
      <c r="F180" s="152"/>
      <c r="G180" s="46"/>
      <c r="H180" s="53"/>
      <c r="I180" s="156" t="s">
        <v>7754</v>
      </c>
      <c r="J180" s="206" t="s">
        <v>53</v>
      </c>
      <c r="K180" s="158">
        <v>1</v>
      </c>
      <c r="L180" s="159"/>
      <c r="M180" s="144"/>
      <c r="N180" s="160"/>
      <c r="O180" s="137"/>
      <c r="P180" s="164"/>
      <c r="Q180" s="159"/>
      <c r="R180" s="144"/>
      <c r="S180" s="169">
        <v>580</v>
      </c>
      <c r="T180" s="75"/>
    </row>
    <row r="181" spans="1:20" ht="16.5" customHeight="1">
      <c r="A181" s="20">
        <v>71</v>
      </c>
      <c r="B181" s="20" t="s">
        <v>10517</v>
      </c>
      <c r="C181" s="25" t="s">
        <v>16526</v>
      </c>
      <c r="D181" s="140"/>
      <c r="E181" s="144"/>
      <c r="F181" s="136" t="s">
        <v>37</v>
      </c>
      <c r="G181" s="204" t="s">
        <v>53</v>
      </c>
      <c r="H181" s="155">
        <v>0.9</v>
      </c>
      <c r="I181" s="156"/>
      <c r="J181" s="157"/>
      <c r="K181" s="158"/>
      <c r="L181" s="159"/>
      <c r="M181" s="144"/>
      <c r="N181" s="160"/>
      <c r="O181" s="137"/>
      <c r="P181" s="164"/>
      <c r="Q181" s="159"/>
      <c r="R181" s="144"/>
      <c r="S181" s="169">
        <v>522</v>
      </c>
      <c r="T181" s="75"/>
    </row>
    <row r="182" spans="1:20" ht="16.5" customHeight="1">
      <c r="A182" s="20">
        <v>71</v>
      </c>
      <c r="B182" s="20" t="s">
        <v>4662</v>
      </c>
      <c r="C182" s="25" t="s">
        <v>14550</v>
      </c>
      <c r="D182" s="140"/>
      <c r="E182" s="144"/>
      <c r="F182" s="203"/>
      <c r="G182" s="46"/>
      <c r="H182" s="53"/>
      <c r="I182" s="156" t="s">
        <v>7754</v>
      </c>
      <c r="J182" s="206" t="s">
        <v>53</v>
      </c>
      <c r="K182" s="158">
        <v>1</v>
      </c>
      <c r="L182" s="159"/>
      <c r="M182" s="144"/>
      <c r="N182" s="160"/>
      <c r="O182" s="208" t="s">
        <v>53</v>
      </c>
      <c r="P182" s="53">
        <v>0.7</v>
      </c>
      <c r="Q182" s="152"/>
      <c r="R182" s="46"/>
      <c r="S182" s="169">
        <v>522</v>
      </c>
      <c r="T182" s="75"/>
    </row>
    <row r="183" spans="1:20" ht="16.5" customHeight="1">
      <c r="A183" s="20">
        <v>71</v>
      </c>
      <c r="B183" s="20" t="s">
        <v>11871</v>
      </c>
      <c r="C183" s="25" t="s">
        <v>15061</v>
      </c>
      <c r="D183" s="140"/>
      <c r="E183" s="144"/>
      <c r="F183" s="151"/>
      <c r="G183" s="154"/>
      <c r="H183" s="155"/>
      <c r="I183" s="156"/>
      <c r="J183" s="157"/>
      <c r="K183" s="158"/>
      <c r="L183" s="159"/>
      <c r="M183" s="144"/>
      <c r="N183" s="160"/>
      <c r="O183" s="151"/>
      <c r="P183" s="154"/>
      <c r="Q183" s="165" t="s">
        <v>150</v>
      </c>
      <c r="R183" s="209"/>
      <c r="S183" s="169">
        <v>745</v>
      </c>
      <c r="T183" s="75"/>
    </row>
    <row r="184" spans="1:20" ht="16.5" customHeight="1">
      <c r="A184" s="20">
        <v>71</v>
      </c>
      <c r="B184" s="20" t="s">
        <v>7492</v>
      </c>
      <c r="C184" s="25" t="s">
        <v>16527</v>
      </c>
      <c r="D184" s="140"/>
      <c r="E184" s="144"/>
      <c r="F184" s="152"/>
      <c r="G184" s="46"/>
      <c r="H184" s="53"/>
      <c r="I184" s="156" t="s">
        <v>7754</v>
      </c>
      <c r="J184" s="206" t="s">
        <v>53</v>
      </c>
      <c r="K184" s="158">
        <v>1</v>
      </c>
      <c r="L184" s="159"/>
      <c r="M184" s="144"/>
      <c r="N184" s="160"/>
      <c r="O184" s="159"/>
      <c r="P184" s="144"/>
      <c r="Q184" s="166"/>
      <c r="R184" s="210"/>
      <c r="S184" s="169">
        <v>745</v>
      </c>
      <c r="T184" s="75"/>
    </row>
    <row r="185" spans="1:20" ht="16.5" customHeight="1">
      <c r="A185" s="20">
        <v>71</v>
      </c>
      <c r="B185" s="20" t="s">
        <v>10031</v>
      </c>
      <c r="C185" s="25" t="s">
        <v>3118</v>
      </c>
      <c r="D185" s="140"/>
      <c r="E185" s="144"/>
      <c r="F185" s="136" t="s">
        <v>37</v>
      </c>
      <c r="G185" s="204" t="s">
        <v>53</v>
      </c>
      <c r="H185" s="155">
        <v>0.9</v>
      </c>
      <c r="I185" s="156"/>
      <c r="J185" s="157"/>
      <c r="K185" s="158"/>
      <c r="L185" s="159"/>
      <c r="M185" s="144"/>
      <c r="N185" s="160"/>
      <c r="O185" s="159"/>
      <c r="P185" s="144"/>
      <c r="Q185" s="166"/>
      <c r="R185" s="210"/>
      <c r="S185" s="169">
        <v>671</v>
      </c>
      <c r="T185" s="75"/>
    </row>
    <row r="186" spans="1:20" ht="16.5" customHeight="1">
      <c r="A186" s="20">
        <v>71</v>
      </c>
      <c r="B186" s="20" t="s">
        <v>4827</v>
      </c>
      <c r="C186" s="25" t="s">
        <v>14010</v>
      </c>
      <c r="D186" s="140"/>
      <c r="E186" s="144"/>
      <c r="F186" s="203"/>
      <c r="G186" s="46"/>
      <c r="H186" s="53"/>
      <c r="I186" s="156" t="s">
        <v>7754</v>
      </c>
      <c r="J186" s="206" t="s">
        <v>53</v>
      </c>
      <c r="K186" s="158">
        <v>1</v>
      </c>
      <c r="L186" s="159"/>
      <c r="M186" s="144"/>
      <c r="N186" s="160"/>
      <c r="O186" s="152"/>
      <c r="P186" s="46"/>
      <c r="Q186" s="166"/>
      <c r="R186" s="210"/>
      <c r="S186" s="169">
        <v>671</v>
      </c>
      <c r="T186" s="75"/>
    </row>
    <row r="187" spans="1:20" ht="16.5" customHeight="1">
      <c r="A187" s="20">
        <v>71</v>
      </c>
      <c r="B187" s="20" t="s">
        <v>11953</v>
      </c>
      <c r="C187" s="25" t="s">
        <v>12144</v>
      </c>
      <c r="D187" s="140"/>
      <c r="E187" s="144"/>
      <c r="F187" s="151"/>
      <c r="G187" s="154"/>
      <c r="H187" s="155"/>
      <c r="I187" s="156"/>
      <c r="J187" s="157"/>
      <c r="K187" s="158"/>
      <c r="L187" s="159"/>
      <c r="M187" s="144"/>
      <c r="N187" s="160"/>
      <c r="O187" s="136" t="s">
        <v>92</v>
      </c>
      <c r="P187" s="163"/>
      <c r="Q187" s="166"/>
      <c r="R187" s="210"/>
      <c r="S187" s="169">
        <v>522</v>
      </c>
      <c r="T187" s="75"/>
    </row>
    <row r="188" spans="1:20" ht="16.5" customHeight="1">
      <c r="A188" s="20">
        <v>71</v>
      </c>
      <c r="B188" s="20" t="s">
        <v>11950</v>
      </c>
      <c r="C188" s="25" t="s">
        <v>1498</v>
      </c>
      <c r="D188" s="140"/>
      <c r="E188" s="144"/>
      <c r="F188" s="152"/>
      <c r="G188" s="46"/>
      <c r="H188" s="53"/>
      <c r="I188" s="156" t="s">
        <v>7754</v>
      </c>
      <c r="J188" s="206" t="s">
        <v>53</v>
      </c>
      <c r="K188" s="158">
        <v>1</v>
      </c>
      <c r="L188" s="159"/>
      <c r="M188" s="144"/>
      <c r="N188" s="160"/>
      <c r="O188" s="137"/>
      <c r="P188" s="164"/>
      <c r="Q188" s="166"/>
      <c r="R188" s="210"/>
      <c r="S188" s="169">
        <v>522</v>
      </c>
      <c r="T188" s="75"/>
    </row>
    <row r="189" spans="1:20" ht="16.5" customHeight="1">
      <c r="A189" s="20">
        <v>71</v>
      </c>
      <c r="B189" s="20" t="s">
        <v>11949</v>
      </c>
      <c r="C189" s="25" t="s">
        <v>14104</v>
      </c>
      <c r="D189" s="140"/>
      <c r="E189" s="144"/>
      <c r="F189" s="136" t="s">
        <v>37</v>
      </c>
      <c r="G189" s="204" t="s">
        <v>53</v>
      </c>
      <c r="H189" s="155">
        <v>0.9</v>
      </c>
      <c r="I189" s="156"/>
      <c r="J189" s="157"/>
      <c r="K189" s="158"/>
      <c r="L189" s="159"/>
      <c r="M189" s="144"/>
      <c r="N189" s="160"/>
      <c r="O189" s="137"/>
      <c r="P189" s="164"/>
      <c r="Q189" s="166"/>
      <c r="R189" s="210"/>
      <c r="S189" s="169">
        <v>470</v>
      </c>
      <c r="T189" s="75"/>
    </row>
    <row r="190" spans="1:20" ht="16.5" customHeight="1">
      <c r="A190" s="20">
        <v>71</v>
      </c>
      <c r="B190" s="20" t="s">
        <v>214</v>
      </c>
      <c r="C190" s="25" t="s">
        <v>16288</v>
      </c>
      <c r="D190" s="140"/>
      <c r="E190" s="144"/>
      <c r="F190" s="203"/>
      <c r="G190" s="46"/>
      <c r="H190" s="53"/>
      <c r="I190" s="156" t="s">
        <v>7754</v>
      </c>
      <c r="J190" s="206" t="s">
        <v>53</v>
      </c>
      <c r="K190" s="158">
        <v>1</v>
      </c>
      <c r="L190" s="159"/>
      <c r="M190" s="144"/>
      <c r="N190" s="160"/>
      <c r="O190" s="208" t="s">
        <v>53</v>
      </c>
      <c r="P190" s="53">
        <v>0.9</v>
      </c>
      <c r="Q190" s="208" t="s">
        <v>53</v>
      </c>
      <c r="R190" s="211">
        <v>0.9</v>
      </c>
      <c r="S190" s="169">
        <v>470</v>
      </c>
      <c r="T190" s="75"/>
    </row>
    <row r="191" spans="1:20" ht="16.5" customHeight="1">
      <c r="A191" s="20">
        <v>71</v>
      </c>
      <c r="B191" s="20" t="s">
        <v>742</v>
      </c>
      <c r="C191" s="25" t="s">
        <v>12565</v>
      </c>
      <c r="D191" s="140"/>
      <c r="E191" s="144"/>
      <c r="F191" s="151"/>
      <c r="G191" s="154"/>
      <c r="H191" s="155"/>
      <c r="I191" s="156"/>
      <c r="J191" s="157"/>
      <c r="K191" s="158"/>
      <c r="L191" s="159"/>
      <c r="M191" s="144"/>
      <c r="N191" s="160"/>
      <c r="O191" s="151"/>
      <c r="P191" s="154"/>
      <c r="Q191" s="165" t="s">
        <v>69</v>
      </c>
      <c r="R191" s="209"/>
      <c r="S191" s="169">
        <v>704</v>
      </c>
      <c r="T191" s="75"/>
    </row>
    <row r="192" spans="1:20" ht="16.5" customHeight="1">
      <c r="A192" s="20">
        <v>71</v>
      </c>
      <c r="B192" s="20" t="s">
        <v>7909</v>
      </c>
      <c r="C192" s="25" t="s">
        <v>9694</v>
      </c>
      <c r="D192" s="140"/>
      <c r="E192" s="144"/>
      <c r="F192" s="152"/>
      <c r="G192" s="46"/>
      <c r="H192" s="53"/>
      <c r="I192" s="156" t="s">
        <v>7754</v>
      </c>
      <c r="J192" s="206" t="s">
        <v>53</v>
      </c>
      <c r="K192" s="158">
        <v>1</v>
      </c>
      <c r="L192" s="159"/>
      <c r="M192" s="144"/>
      <c r="N192" s="160"/>
      <c r="O192" s="159"/>
      <c r="P192" s="144"/>
      <c r="Q192" s="166"/>
      <c r="R192" s="210"/>
      <c r="S192" s="169">
        <v>704</v>
      </c>
      <c r="T192" s="75"/>
    </row>
    <row r="193" spans="1:20" ht="16.5" customHeight="1">
      <c r="A193" s="20">
        <v>71</v>
      </c>
      <c r="B193" s="20" t="s">
        <v>8175</v>
      </c>
      <c r="C193" s="25" t="s">
        <v>16528</v>
      </c>
      <c r="D193" s="140"/>
      <c r="E193" s="144"/>
      <c r="F193" s="136" t="s">
        <v>37</v>
      </c>
      <c r="G193" s="204" t="s">
        <v>53</v>
      </c>
      <c r="H193" s="155">
        <v>0.9</v>
      </c>
      <c r="I193" s="156"/>
      <c r="J193" s="157"/>
      <c r="K193" s="158"/>
      <c r="L193" s="159"/>
      <c r="M193" s="144"/>
      <c r="N193" s="160"/>
      <c r="O193" s="159"/>
      <c r="P193" s="144"/>
      <c r="Q193" s="166"/>
      <c r="R193" s="210"/>
      <c r="S193" s="169">
        <v>634</v>
      </c>
      <c r="T193" s="75"/>
    </row>
    <row r="194" spans="1:20" ht="16.5" customHeight="1">
      <c r="A194" s="20">
        <v>71</v>
      </c>
      <c r="B194" s="20" t="s">
        <v>3676</v>
      </c>
      <c r="C194" s="25" t="s">
        <v>16529</v>
      </c>
      <c r="D194" s="140"/>
      <c r="E194" s="144"/>
      <c r="F194" s="203"/>
      <c r="G194" s="46"/>
      <c r="H194" s="53"/>
      <c r="I194" s="156" t="s">
        <v>7754</v>
      </c>
      <c r="J194" s="206" t="s">
        <v>53</v>
      </c>
      <c r="K194" s="158">
        <v>1</v>
      </c>
      <c r="L194" s="159"/>
      <c r="M194" s="144"/>
      <c r="N194" s="160"/>
      <c r="O194" s="152"/>
      <c r="P194" s="46"/>
      <c r="Q194" s="166"/>
      <c r="R194" s="210"/>
      <c r="S194" s="169">
        <v>634</v>
      </c>
      <c r="T194" s="75"/>
    </row>
    <row r="195" spans="1:20" ht="16.5" customHeight="1">
      <c r="A195" s="20">
        <v>71</v>
      </c>
      <c r="B195" s="20" t="s">
        <v>3206</v>
      </c>
      <c r="C195" s="25" t="s">
        <v>15529</v>
      </c>
      <c r="D195" s="140"/>
      <c r="E195" s="144"/>
      <c r="F195" s="151"/>
      <c r="G195" s="154"/>
      <c r="H195" s="155"/>
      <c r="I195" s="156"/>
      <c r="J195" s="157"/>
      <c r="K195" s="158"/>
      <c r="L195" s="159"/>
      <c r="M195" s="144"/>
      <c r="N195" s="160"/>
      <c r="O195" s="136" t="s">
        <v>92</v>
      </c>
      <c r="P195" s="163"/>
      <c r="Q195" s="166"/>
      <c r="R195" s="210"/>
      <c r="S195" s="169">
        <v>493</v>
      </c>
      <c r="T195" s="75"/>
    </row>
    <row r="196" spans="1:20" ht="16.5" customHeight="1">
      <c r="A196" s="20">
        <v>71</v>
      </c>
      <c r="B196" s="20" t="s">
        <v>10367</v>
      </c>
      <c r="C196" s="25" t="s">
        <v>975</v>
      </c>
      <c r="D196" s="140"/>
      <c r="E196" s="144"/>
      <c r="F196" s="152"/>
      <c r="G196" s="46"/>
      <c r="H196" s="53"/>
      <c r="I196" s="156" t="s">
        <v>7754</v>
      </c>
      <c r="J196" s="206" t="s">
        <v>53</v>
      </c>
      <c r="K196" s="158">
        <v>1</v>
      </c>
      <c r="L196" s="159"/>
      <c r="M196" s="144"/>
      <c r="N196" s="160"/>
      <c r="O196" s="137"/>
      <c r="P196" s="164"/>
      <c r="Q196" s="166"/>
      <c r="R196" s="210"/>
      <c r="S196" s="169">
        <v>493</v>
      </c>
      <c r="T196" s="75"/>
    </row>
    <row r="197" spans="1:20" ht="16.5" customHeight="1">
      <c r="A197" s="20">
        <v>71</v>
      </c>
      <c r="B197" s="20" t="s">
        <v>9657</v>
      </c>
      <c r="C197" s="25" t="s">
        <v>3055</v>
      </c>
      <c r="D197" s="140"/>
      <c r="E197" s="144"/>
      <c r="F197" s="136" t="s">
        <v>37</v>
      </c>
      <c r="G197" s="204" t="s">
        <v>53</v>
      </c>
      <c r="H197" s="155">
        <v>0.9</v>
      </c>
      <c r="I197" s="156"/>
      <c r="J197" s="157"/>
      <c r="K197" s="158"/>
      <c r="L197" s="159"/>
      <c r="M197" s="144"/>
      <c r="N197" s="160"/>
      <c r="O197" s="137"/>
      <c r="P197" s="164"/>
      <c r="Q197" s="166"/>
      <c r="R197" s="210"/>
      <c r="S197" s="169">
        <v>444</v>
      </c>
      <c r="T197" s="75"/>
    </row>
    <row r="198" spans="1:20" ht="16.5" customHeight="1">
      <c r="A198" s="20">
        <v>71</v>
      </c>
      <c r="B198" s="20" t="s">
        <v>11945</v>
      </c>
      <c r="C198" s="25" t="s">
        <v>9205</v>
      </c>
      <c r="D198" s="141"/>
      <c r="E198" s="46"/>
      <c r="F198" s="203"/>
      <c r="G198" s="46"/>
      <c r="H198" s="53"/>
      <c r="I198" s="156" t="s">
        <v>7754</v>
      </c>
      <c r="J198" s="206" t="s">
        <v>53</v>
      </c>
      <c r="K198" s="158">
        <v>1</v>
      </c>
      <c r="L198" s="159"/>
      <c r="M198" s="144"/>
      <c r="N198" s="160"/>
      <c r="O198" s="208" t="s">
        <v>53</v>
      </c>
      <c r="P198" s="53">
        <v>0.9</v>
      </c>
      <c r="Q198" s="208" t="s">
        <v>53</v>
      </c>
      <c r="R198" s="211">
        <v>0.85</v>
      </c>
      <c r="S198" s="169">
        <v>444</v>
      </c>
      <c r="T198" s="75"/>
    </row>
    <row r="199" spans="1:20" ht="16.5" customHeight="1">
      <c r="A199" s="20">
        <v>71</v>
      </c>
      <c r="B199" s="20">
        <v>7555</v>
      </c>
      <c r="C199" s="25" t="s">
        <v>13246</v>
      </c>
      <c r="D199" s="136" t="s">
        <v>17665</v>
      </c>
      <c r="E199" s="200"/>
      <c r="F199" s="151"/>
      <c r="G199" s="154"/>
      <c r="H199" s="155"/>
      <c r="I199" s="156"/>
      <c r="J199" s="157"/>
      <c r="K199" s="158"/>
      <c r="L199" s="159"/>
      <c r="M199" s="144"/>
      <c r="N199" s="160"/>
      <c r="O199" s="151"/>
      <c r="P199" s="155"/>
      <c r="Q199" s="151"/>
      <c r="R199" s="155"/>
      <c r="S199" s="169">
        <v>932</v>
      </c>
      <c r="T199" s="75"/>
    </row>
    <row r="200" spans="1:20" ht="16.5" customHeight="1">
      <c r="A200" s="20">
        <v>71</v>
      </c>
      <c r="B200" s="20">
        <v>7556</v>
      </c>
      <c r="C200" s="25" t="s">
        <v>8481</v>
      </c>
      <c r="D200" s="199"/>
      <c r="E200" s="201"/>
      <c r="F200" s="152"/>
      <c r="G200" s="46"/>
      <c r="H200" s="53"/>
      <c r="I200" s="156" t="s">
        <v>7754</v>
      </c>
      <c r="J200" s="206" t="s">
        <v>53</v>
      </c>
      <c r="K200" s="158">
        <v>1</v>
      </c>
      <c r="L200" s="159"/>
      <c r="M200" s="144"/>
      <c r="N200" s="160"/>
      <c r="O200" s="159"/>
      <c r="P200" s="160"/>
      <c r="Q200" s="159"/>
      <c r="R200" s="160"/>
      <c r="S200" s="169">
        <v>932</v>
      </c>
      <c r="T200" s="75"/>
    </row>
    <row r="201" spans="1:20" ht="16.5" customHeight="1">
      <c r="A201" s="20">
        <v>71</v>
      </c>
      <c r="B201" s="20">
        <v>7557</v>
      </c>
      <c r="C201" s="25" t="s">
        <v>16530</v>
      </c>
      <c r="D201" s="199"/>
      <c r="E201" s="201"/>
      <c r="F201" s="136" t="s">
        <v>37</v>
      </c>
      <c r="G201" s="204" t="s">
        <v>53</v>
      </c>
      <c r="H201" s="155">
        <v>0.9</v>
      </c>
      <c r="I201" s="156"/>
      <c r="J201" s="157"/>
      <c r="K201" s="158"/>
      <c r="L201" s="159"/>
      <c r="M201" s="144"/>
      <c r="N201" s="160"/>
      <c r="O201" s="159"/>
      <c r="P201" s="160"/>
      <c r="Q201" s="159"/>
      <c r="R201" s="160"/>
      <c r="S201" s="169">
        <v>839</v>
      </c>
      <c r="T201" s="75"/>
    </row>
    <row r="202" spans="1:20" ht="16.5" customHeight="1">
      <c r="A202" s="20">
        <v>71</v>
      </c>
      <c r="B202" s="20">
        <v>7558</v>
      </c>
      <c r="C202" s="25" t="s">
        <v>16531</v>
      </c>
      <c r="D202" s="138">
        <v>621</v>
      </c>
      <c r="E202" s="202" t="s">
        <v>51</v>
      </c>
      <c r="F202" s="203"/>
      <c r="G202" s="46"/>
      <c r="H202" s="53"/>
      <c r="I202" s="156" t="s">
        <v>7754</v>
      </c>
      <c r="J202" s="206" t="s">
        <v>53</v>
      </c>
      <c r="K202" s="158">
        <v>1</v>
      </c>
      <c r="L202" s="159"/>
      <c r="M202" s="144"/>
      <c r="N202" s="160"/>
      <c r="O202" s="159"/>
      <c r="P202" s="160"/>
      <c r="Q202" s="159"/>
      <c r="R202" s="160"/>
      <c r="S202" s="169">
        <v>839</v>
      </c>
      <c r="T202" s="75"/>
    </row>
    <row r="203" spans="1:20" ht="16.5" customHeight="1">
      <c r="A203" s="20">
        <v>71</v>
      </c>
      <c r="B203" s="20" t="s">
        <v>3565</v>
      </c>
      <c r="C203" s="25" t="s">
        <v>1423</v>
      </c>
      <c r="D203" s="140"/>
      <c r="E203" s="144"/>
      <c r="F203" s="151"/>
      <c r="G203" s="154"/>
      <c r="H203" s="155"/>
      <c r="I203" s="156"/>
      <c r="J203" s="157"/>
      <c r="K203" s="158"/>
      <c r="L203" s="159"/>
      <c r="M203" s="144"/>
      <c r="N203" s="160"/>
      <c r="O203" s="136" t="s">
        <v>92</v>
      </c>
      <c r="P203" s="163"/>
      <c r="Q203" s="159"/>
      <c r="R203" s="144"/>
      <c r="S203" s="169">
        <v>652</v>
      </c>
      <c r="T203" s="75"/>
    </row>
    <row r="204" spans="1:20" ht="16.5" customHeight="1">
      <c r="A204" s="20">
        <v>71</v>
      </c>
      <c r="B204" s="20" t="s">
        <v>7593</v>
      </c>
      <c r="C204" s="25" t="s">
        <v>16532</v>
      </c>
      <c r="D204" s="140"/>
      <c r="E204" s="144"/>
      <c r="F204" s="152"/>
      <c r="G204" s="46"/>
      <c r="H204" s="53"/>
      <c r="I204" s="156" t="s">
        <v>7754</v>
      </c>
      <c r="J204" s="206" t="s">
        <v>53</v>
      </c>
      <c r="K204" s="158">
        <v>1</v>
      </c>
      <c r="L204" s="159"/>
      <c r="M204" s="144"/>
      <c r="N204" s="160"/>
      <c r="O204" s="137"/>
      <c r="P204" s="164"/>
      <c r="Q204" s="159"/>
      <c r="R204" s="144"/>
      <c r="S204" s="169">
        <v>652</v>
      </c>
      <c r="T204" s="75"/>
    </row>
    <row r="205" spans="1:20" ht="16.5" customHeight="1">
      <c r="A205" s="20">
        <v>71</v>
      </c>
      <c r="B205" s="20" t="s">
        <v>11944</v>
      </c>
      <c r="C205" s="25" t="s">
        <v>15821</v>
      </c>
      <c r="D205" s="140"/>
      <c r="E205" s="144"/>
      <c r="F205" s="136" t="s">
        <v>37</v>
      </c>
      <c r="G205" s="204" t="s">
        <v>53</v>
      </c>
      <c r="H205" s="155">
        <v>0.9</v>
      </c>
      <c r="I205" s="156"/>
      <c r="J205" s="157"/>
      <c r="K205" s="158"/>
      <c r="L205" s="159"/>
      <c r="M205" s="144"/>
      <c r="N205" s="160"/>
      <c r="O205" s="137"/>
      <c r="P205" s="164"/>
      <c r="Q205" s="159"/>
      <c r="R205" s="144"/>
      <c r="S205" s="169">
        <v>587</v>
      </c>
      <c r="T205" s="75"/>
    </row>
    <row r="206" spans="1:20" ht="16.5" customHeight="1">
      <c r="A206" s="20">
        <v>71</v>
      </c>
      <c r="B206" s="20" t="s">
        <v>8575</v>
      </c>
      <c r="C206" s="25" t="s">
        <v>16533</v>
      </c>
      <c r="D206" s="140"/>
      <c r="E206" s="144"/>
      <c r="F206" s="203"/>
      <c r="G206" s="46"/>
      <c r="H206" s="53"/>
      <c r="I206" s="156" t="s">
        <v>7754</v>
      </c>
      <c r="J206" s="206" t="s">
        <v>53</v>
      </c>
      <c r="K206" s="158">
        <v>1</v>
      </c>
      <c r="L206" s="159"/>
      <c r="M206" s="144"/>
      <c r="N206" s="160"/>
      <c r="O206" s="208" t="s">
        <v>53</v>
      </c>
      <c r="P206" s="53">
        <v>0.7</v>
      </c>
      <c r="Q206" s="152"/>
      <c r="R206" s="46"/>
      <c r="S206" s="169">
        <v>587</v>
      </c>
      <c r="T206" s="75"/>
    </row>
    <row r="207" spans="1:20" ht="16.5" customHeight="1">
      <c r="A207" s="20">
        <v>71</v>
      </c>
      <c r="B207" s="20" t="s">
        <v>9564</v>
      </c>
      <c r="C207" s="25" t="s">
        <v>16534</v>
      </c>
      <c r="D207" s="140"/>
      <c r="E207" s="144"/>
      <c r="F207" s="151"/>
      <c r="G207" s="154"/>
      <c r="H207" s="155"/>
      <c r="I207" s="156"/>
      <c r="J207" s="157"/>
      <c r="K207" s="158"/>
      <c r="L207" s="159"/>
      <c r="M207" s="144"/>
      <c r="N207" s="160"/>
      <c r="O207" s="151"/>
      <c r="P207" s="154"/>
      <c r="Q207" s="165" t="s">
        <v>150</v>
      </c>
      <c r="R207" s="209"/>
      <c r="S207" s="169">
        <v>839</v>
      </c>
      <c r="T207" s="75"/>
    </row>
    <row r="208" spans="1:20" ht="16.5" customHeight="1">
      <c r="A208" s="20">
        <v>71</v>
      </c>
      <c r="B208" s="20" t="s">
        <v>11943</v>
      </c>
      <c r="C208" s="25" t="s">
        <v>5806</v>
      </c>
      <c r="D208" s="140"/>
      <c r="E208" s="144"/>
      <c r="F208" s="152"/>
      <c r="G208" s="46"/>
      <c r="H208" s="53"/>
      <c r="I208" s="156" t="s">
        <v>7754</v>
      </c>
      <c r="J208" s="206" t="s">
        <v>53</v>
      </c>
      <c r="K208" s="158">
        <v>1</v>
      </c>
      <c r="L208" s="159"/>
      <c r="M208" s="144"/>
      <c r="N208" s="160"/>
      <c r="O208" s="159"/>
      <c r="P208" s="144"/>
      <c r="Q208" s="166"/>
      <c r="R208" s="210"/>
      <c r="S208" s="169">
        <v>839</v>
      </c>
      <c r="T208" s="75"/>
    </row>
    <row r="209" spans="1:20" ht="16.5" customHeight="1">
      <c r="A209" s="20">
        <v>71</v>
      </c>
      <c r="B209" s="20" t="s">
        <v>11942</v>
      </c>
      <c r="C209" s="25" t="s">
        <v>9260</v>
      </c>
      <c r="D209" s="140"/>
      <c r="E209" s="144"/>
      <c r="F209" s="136" t="s">
        <v>37</v>
      </c>
      <c r="G209" s="204" t="s">
        <v>53</v>
      </c>
      <c r="H209" s="155">
        <v>0.9</v>
      </c>
      <c r="I209" s="156"/>
      <c r="J209" s="157"/>
      <c r="K209" s="158"/>
      <c r="L209" s="159"/>
      <c r="M209" s="144"/>
      <c r="N209" s="160"/>
      <c r="O209" s="159"/>
      <c r="P209" s="144"/>
      <c r="Q209" s="166"/>
      <c r="R209" s="210"/>
      <c r="S209" s="169">
        <v>755</v>
      </c>
      <c r="T209" s="75"/>
    </row>
    <row r="210" spans="1:20" ht="16.5" customHeight="1">
      <c r="A210" s="20">
        <v>71</v>
      </c>
      <c r="B210" s="20" t="s">
        <v>11941</v>
      </c>
      <c r="C210" s="25" t="s">
        <v>16535</v>
      </c>
      <c r="D210" s="140"/>
      <c r="E210" s="144"/>
      <c r="F210" s="203"/>
      <c r="G210" s="46"/>
      <c r="H210" s="53"/>
      <c r="I210" s="156" t="s">
        <v>7754</v>
      </c>
      <c r="J210" s="206" t="s">
        <v>53</v>
      </c>
      <c r="K210" s="158">
        <v>1</v>
      </c>
      <c r="L210" s="159"/>
      <c r="M210" s="144"/>
      <c r="N210" s="160"/>
      <c r="O210" s="152"/>
      <c r="P210" s="46"/>
      <c r="Q210" s="166"/>
      <c r="R210" s="210"/>
      <c r="S210" s="169">
        <v>755</v>
      </c>
      <c r="T210" s="75"/>
    </row>
    <row r="211" spans="1:20" ht="16.5" customHeight="1">
      <c r="A211" s="20">
        <v>71</v>
      </c>
      <c r="B211" s="20" t="s">
        <v>11940</v>
      </c>
      <c r="C211" s="25" t="s">
        <v>6772</v>
      </c>
      <c r="D211" s="140"/>
      <c r="E211" s="144"/>
      <c r="F211" s="151"/>
      <c r="G211" s="154"/>
      <c r="H211" s="155"/>
      <c r="I211" s="156"/>
      <c r="J211" s="157"/>
      <c r="K211" s="158"/>
      <c r="L211" s="159"/>
      <c r="M211" s="144"/>
      <c r="N211" s="160"/>
      <c r="O211" s="136" t="s">
        <v>92</v>
      </c>
      <c r="P211" s="163"/>
      <c r="Q211" s="166"/>
      <c r="R211" s="210"/>
      <c r="S211" s="169">
        <v>587</v>
      </c>
      <c r="T211" s="75"/>
    </row>
    <row r="212" spans="1:20" ht="16.5" customHeight="1">
      <c r="A212" s="20">
        <v>71</v>
      </c>
      <c r="B212" s="20" t="s">
        <v>11938</v>
      </c>
      <c r="C212" s="25" t="s">
        <v>4595</v>
      </c>
      <c r="D212" s="140"/>
      <c r="E212" s="144"/>
      <c r="F212" s="152"/>
      <c r="G212" s="46"/>
      <c r="H212" s="53"/>
      <c r="I212" s="156" t="s">
        <v>7754</v>
      </c>
      <c r="J212" s="206" t="s">
        <v>53</v>
      </c>
      <c r="K212" s="158">
        <v>1</v>
      </c>
      <c r="L212" s="159"/>
      <c r="M212" s="144"/>
      <c r="N212" s="160"/>
      <c r="O212" s="137"/>
      <c r="P212" s="164"/>
      <c r="Q212" s="166"/>
      <c r="R212" s="210"/>
      <c r="S212" s="169">
        <v>587</v>
      </c>
      <c r="T212" s="75"/>
    </row>
    <row r="213" spans="1:20" ht="16.5" customHeight="1">
      <c r="A213" s="20">
        <v>71</v>
      </c>
      <c r="B213" s="20" t="s">
        <v>3296</v>
      </c>
      <c r="C213" s="25" t="s">
        <v>16423</v>
      </c>
      <c r="D213" s="140"/>
      <c r="E213" s="144"/>
      <c r="F213" s="136" t="s">
        <v>37</v>
      </c>
      <c r="G213" s="204" t="s">
        <v>53</v>
      </c>
      <c r="H213" s="155">
        <v>0.9</v>
      </c>
      <c r="I213" s="156"/>
      <c r="J213" s="157"/>
      <c r="K213" s="158"/>
      <c r="L213" s="159"/>
      <c r="M213" s="144"/>
      <c r="N213" s="160"/>
      <c r="O213" s="137"/>
      <c r="P213" s="164"/>
      <c r="Q213" s="166"/>
      <c r="R213" s="210"/>
      <c r="S213" s="169">
        <v>528</v>
      </c>
      <c r="T213" s="75"/>
    </row>
    <row r="214" spans="1:20" ht="16.5" customHeight="1">
      <c r="A214" s="20">
        <v>71</v>
      </c>
      <c r="B214" s="20" t="s">
        <v>11936</v>
      </c>
      <c r="C214" s="25" t="s">
        <v>8096</v>
      </c>
      <c r="D214" s="140"/>
      <c r="E214" s="144"/>
      <c r="F214" s="203"/>
      <c r="G214" s="46"/>
      <c r="H214" s="53"/>
      <c r="I214" s="156" t="s">
        <v>7754</v>
      </c>
      <c r="J214" s="206" t="s">
        <v>53</v>
      </c>
      <c r="K214" s="158">
        <v>1</v>
      </c>
      <c r="L214" s="159"/>
      <c r="M214" s="144"/>
      <c r="N214" s="160"/>
      <c r="O214" s="208" t="s">
        <v>53</v>
      </c>
      <c r="P214" s="53">
        <v>0.9</v>
      </c>
      <c r="Q214" s="208" t="s">
        <v>53</v>
      </c>
      <c r="R214" s="211">
        <v>0.9</v>
      </c>
      <c r="S214" s="169">
        <v>528</v>
      </c>
      <c r="T214" s="75"/>
    </row>
    <row r="215" spans="1:20" ht="16.5" customHeight="1">
      <c r="A215" s="20">
        <v>71</v>
      </c>
      <c r="B215" s="20" t="s">
        <v>8460</v>
      </c>
      <c r="C215" s="25" t="s">
        <v>10192</v>
      </c>
      <c r="D215" s="140"/>
      <c r="E215" s="144"/>
      <c r="F215" s="151"/>
      <c r="G215" s="154"/>
      <c r="H215" s="155"/>
      <c r="I215" s="156"/>
      <c r="J215" s="157"/>
      <c r="K215" s="158"/>
      <c r="L215" s="159"/>
      <c r="M215" s="144"/>
      <c r="N215" s="160"/>
      <c r="O215" s="151"/>
      <c r="P215" s="154"/>
      <c r="Q215" s="165" t="s">
        <v>69</v>
      </c>
      <c r="R215" s="209"/>
      <c r="S215" s="169">
        <v>792</v>
      </c>
      <c r="T215" s="75"/>
    </row>
    <row r="216" spans="1:20" ht="16.5" customHeight="1">
      <c r="A216" s="20">
        <v>71</v>
      </c>
      <c r="B216" s="20" t="s">
        <v>11934</v>
      </c>
      <c r="C216" s="25" t="s">
        <v>16536</v>
      </c>
      <c r="D216" s="140"/>
      <c r="E216" s="144"/>
      <c r="F216" s="152"/>
      <c r="G216" s="46"/>
      <c r="H216" s="53"/>
      <c r="I216" s="156" t="s">
        <v>7754</v>
      </c>
      <c r="J216" s="206" t="s">
        <v>53</v>
      </c>
      <c r="K216" s="158">
        <v>1</v>
      </c>
      <c r="L216" s="159"/>
      <c r="M216" s="144"/>
      <c r="N216" s="160"/>
      <c r="O216" s="159"/>
      <c r="P216" s="144"/>
      <c r="Q216" s="166"/>
      <c r="R216" s="210"/>
      <c r="S216" s="169">
        <v>792</v>
      </c>
      <c r="T216" s="75"/>
    </row>
    <row r="217" spans="1:20" ht="16.5" customHeight="1">
      <c r="A217" s="20">
        <v>71</v>
      </c>
      <c r="B217" s="20" t="s">
        <v>8399</v>
      </c>
      <c r="C217" s="25" t="s">
        <v>4134</v>
      </c>
      <c r="D217" s="140"/>
      <c r="E217" s="144"/>
      <c r="F217" s="136" t="s">
        <v>37</v>
      </c>
      <c r="G217" s="204" t="s">
        <v>53</v>
      </c>
      <c r="H217" s="155">
        <v>0.9</v>
      </c>
      <c r="I217" s="156"/>
      <c r="J217" s="157"/>
      <c r="K217" s="158"/>
      <c r="L217" s="159"/>
      <c r="M217" s="144"/>
      <c r="N217" s="160"/>
      <c r="O217" s="159"/>
      <c r="P217" s="144"/>
      <c r="Q217" s="166"/>
      <c r="R217" s="210"/>
      <c r="S217" s="169">
        <v>713</v>
      </c>
      <c r="T217" s="75"/>
    </row>
    <row r="218" spans="1:20" ht="16.5" customHeight="1">
      <c r="A218" s="20">
        <v>71</v>
      </c>
      <c r="B218" s="20" t="s">
        <v>5028</v>
      </c>
      <c r="C218" s="25" t="s">
        <v>16537</v>
      </c>
      <c r="D218" s="140"/>
      <c r="E218" s="144"/>
      <c r="F218" s="203"/>
      <c r="G218" s="46"/>
      <c r="H218" s="53"/>
      <c r="I218" s="156" t="s">
        <v>7754</v>
      </c>
      <c r="J218" s="206" t="s">
        <v>53</v>
      </c>
      <c r="K218" s="158">
        <v>1</v>
      </c>
      <c r="L218" s="159"/>
      <c r="M218" s="144"/>
      <c r="N218" s="160"/>
      <c r="O218" s="152"/>
      <c r="P218" s="46"/>
      <c r="Q218" s="166"/>
      <c r="R218" s="210"/>
      <c r="S218" s="169">
        <v>713</v>
      </c>
      <c r="T218" s="75"/>
    </row>
    <row r="219" spans="1:20" ht="16.5" customHeight="1">
      <c r="A219" s="20">
        <v>71</v>
      </c>
      <c r="B219" s="20" t="s">
        <v>11933</v>
      </c>
      <c r="C219" s="25" t="s">
        <v>13727</v>
      </c>
      <c r="D219" s="140"/>
      <c r="E219" s="144"/>
      <c r="F219" s="151"/>
      <c r="G219" s="154"/>
      <c r="H219" s="155"/>
      <c r="I219" s="156"/>
      <c r="J219" s="157"/>
      <c r="K219" s="158"/>
      <c r="L219" s="159"/>
      <c r="M219" s="144"/>
      <c r="N219" s="160"/>
      <c r="O219" s="136" t="s">
        <v>92</v>
      </c>
      <c r="P219" s="163"/>
      <c r="Q219" s="166"/>
      <c r="R219" s="210"/>
      <c r="S219" s="169">
        <v>554</v>
      </c>
      <c r="T219" s="75"/>
    </row>
    <row r="220" spans="1:20" ht="16.5" customHeight="1">
      <c r="A220" s="20">
        <v>71</v>
      </c>
      <c r="B220" s="20" t="s">
        <v>11931</v>
      </c>
      <c r="C220" s="25" t="s">
        <v>7588</v>
      </c>
      <c r="D220" s="140"/>
      <c r="E220" s="144"/>
      <c r="F220" s="152"/>
      <c r="G220" s="46"/>
      <c r="H220" s="53"/>
      <c r="I220" s="156" t="s">
        <v>7754</v>
      </c>
      <c r="J220" s="206" t="s">
        <v>53</v>
      </c>
      <c r="K220" s="158">
        <v>1</v>
      </c>
      <c r="L220" s="159"/>
      <c r="M220" s="144"/>
      <c r="N220" s="160"/>
      <c r="O220" s="137"/>
      <c r="P220" s="164"/>
      <c r="Q220" s="166"/>
      <c r="R220" s="210"/>
      <c r="S220" s="169">
        <v>554</v>
      </c>
      <c r="T220" s="75"/>
    </row>
    <row r="221" spans="1:20" ht="16.5" customHeight="1">
      <c r="A221" s="20">
        <v>71</v>
      </c>
      <c r="B221" s="20" t="s">
        <v>4826</v>
      </c>
      <c r="C221" s="25" t="s">
        <v>1909</v>
      </c>
      <c r="D221" s="140"/>
      <c r="E221" s="144"/>
      <c r="F221" s="136" t="s">
        <v>37</v>
      </c>
      <c r="G221" s="204" t="s">
        <v>53</v>
      </c>
      <c r="H221" s="155">
        <v>0.9</v>
      </c>
      <c r="I221" s="156"/>
      <c r="J221" s="157"/>
      <c r="K221" s="158"/>
      <c r="L221" s="159"/>
      <c r="M221" s="144"/>
      <c r="N221" s="160"/>
      <c r="O221" s="137"/>
      <c r="P221" s="164"/>
      <c r="Q221" s="166"/>
      <c r="R221" s="210"/>
      <c r="S221" s="169">
        <v>499</v>
      </c>
      <c r="T221" s="75"/>
    </row>
    <row r="222" spans="1:20" ht="16.5" customHeight="1">
      <c r="A222" s="20">
        <v>71</v>
      </c>
      <c r="B222" s="20" t="s">
        <v>4511</v>
      </c>
      <c r="C222" s="25" t="s">
        <v>10746</v>
      </c>
      <c r="D222" s="141"/>
      <c r="E222" s="46"/>
      <c r="F222" s="203"/>
      <c r="G222" s="46"/>
      <c r="H222" s="53"/>
      <c r="I222" s="156" t="s">
        <v>7754</v>
      </c>
      <c r="J222" s="206" t="s">
        <v>53</v>
      </c>
      <c r="K222" s="158">
        <v>1</v>
      </c>
      <c r="L222" s="159"/>
      <c r="M222" s="144"/>
      <c r="N222" s="160"/>
      <c r="O222" s="208" t="s">
        <v>53</v>
      </c>
      <c r="P222" s="53">
        <v>0.9</v>
      </c>
      <c r="Q222" s="208" t="s">
        <v>53</v>
      </c>
      <c r="R222" s="211">
        <v>0.85</v>
      </c>
      <c r="S222" s="169">
        <v>499</v>
      </c>
      <c r="T222" s="75"/>
    </row>
    <row r="223" spans="1:20" ht="16.5" customHeight="1">
      <c r="A223" s="20">
        <v>71</v>
      </c>
      <c r="B223" s="20">
        <v>7559</v>
      </c>
      <c r="C223" s="25" t="s">
        <v>14368</v>
      </c>
      <c r="D223" s="136" t="s">
        <v>17666</v>
      </c>
      <c r="E223" s="200"/>
      <c r="F223" s="151"/>
      <c r="G223" s="154"/>
      <c r="H223" s="155"/>
      <c r="I223" s="156"/>
      <c r="J223" s="157"/>
      <c r="K223" s="158"/>
      <c r="L223" s="151" t="s">
        <v>1233</v>
      </c>
      <c r="M223" s="154"/>
      <c r="N223" s="217"/>
      <c r="O223" s="151"/>
      <c r="P223" s="155"/>
      <c r="Q223" s="151"/>
      <c r="R223" s="155"/>
      <c r="S223" s="169">
        <v>1035</v>
      </c>
      <c r="T223" s="75"/>
    </row>
    <row r="224" spans="1:20" ht="16.5" customHeight="1">
      <c r="A224" s="20">
        <v>71</v>
      </c>
      <c r="B224" s="20">
        <v>7560</v>
      </c>
      <c r="C224" s="25" t="s">
        <v>4167</v>
      </c>
      <c r="D224" s="199"/>
      <c r="E224" s="201"/>
      <c r="F224" s="152"/>
      <c r="G224" s="46"/>
      <c r="H224" s="53"/>
      <c r="I224" s="156" t="s">
        <v>7754</v>
      </c>
      <c r="J224" s="206" t="s">
        <v>53</v>
      </c>
      <c r="K224" s="158">
        <v>1</v>
      </c>
      <c r="L224" s="215" t="s">
        <v>53</v>
      </c>
      <c r="M224" s="160">
        <v>0.5</v>
      </c>
      <c r="N224" s="143" t="s">
        <v>591</v>
      </c>
      <c r="O224" s="159"/>
      <c r="P224" s="160"/>
      <c r="Q224" s="159"/>
      <c r="R224" s="160"/>
      <c r="S224" s="169">
        <v>1035</v>
      </c>
      <c r="T224" s="75"/>
    </row>
    <row r="225" spans="1:20" ht="16.5" customHeight="1">
      <c r="A225" s="20">
        <v>71</v>
      </c>
      <c r="B225" s="20">
        <v>7561</v>
      </c>
      <c r="C225" s="25" t="s">
        <v>2125</v>
      </c>
      <c r="D225" s="199"/>
      <c r="E225" s="201"/>
      <c r="F225" s="136" t="s">
        <v>37</v>
      </c>
      <c r="G225" s="204" t="s">
        <v>53</v>
      </c>
      <c r="H225" s="155">
        <v>0.9</v>
      </c>
      <c r="I225" s="156"/>
      <c r="J225" s="157"/>
      <c r="K225" s="158"/>
      <c r="L225" s="159"/>
      <c r="M225" s="144"/>
      <c r="N225" s="201"/>
      <c r="O225" s="159"/>
      <c r="P225" s="160"/>
      <c r="Q225" s="159"/>
      <c r="R225" s="160"/>
      <c r="S225" s="169">
        <v>932</v>
      </c>
      <c r="T225" s="75"/>
    </row>
    <row r="226" spans="1:20" ht="16.5" customHeight="1">
      <c r="A226" s="20">
        <v>71</v>
      </c>
      <c r="B226" s="20">
        <v>7562</v>
      </c>
      <c r="C226" s="25" t="s">
        <v>10750</v>
      </c>
      <c r="D226" s="138">
        <v>690</v>
      </c>
      <c r="E226" s="202" t="s">
        <v>51</v>
      </c>
      <c r="F226" s="203"/>
      <c r="G226" s="46"/>
      <c r="H226" s="53"/>
      <c r="I226" s="156" t="s">
        <v>7754</v>
      </c>
      <c r="J226" s="206" t="s">
        <v>53</v>
      </c>
      <c r="K226" s="158">
        <v>1</v>
      </c>
      <c r="L226" s="159"/>
      <c r="M226" s="144"/>
      <c r="N226" s="160"/>
      <c r="O226" s="159"/>
      <c r="P226" s="160"/>
      <c r="Q226" s="159"/>
      <c r="R226" s="160"/>
      <c r="S226" s="169">
        <v>932</v>
      </c>
      <c r="T226" s="75"/>
    </row>
    <row r="227" spans="1:20" ht="16.5" customHeight="1">
      <c r="A227" s="20">
        <v>71</v>
      </c>
      <c r="B227" s="20" t="s">
        <v>9898</v>
      </c>
      <c r="C227" s="25" t="s">
        <v>16538</v>
      </c>
      <c r="D227" s="140"/>
      <c r="E227" s="144"/>
      <c r="F227" s="151"/>
      <c r="G227" s="154"/>
      <c r="H227" s="155"/>
      <c r="I227" s="156"/>
      <c r="J227" s="157"/>
      <c r="K227" s="158"/>
      <c r="L227" s="159"/>
      <c r="M227" s="144"/>
      <c r="N227" s="160"/>
      <c r="O227" s="136" t="s">
        <v>92</v>
      </c>
      <c r="P227" s="163"/>
      <c r="Q227" s="159"/>
      <c r="R227" s="144"/>
      <c r="S227" s="169">
        <v>725</v>
      </c>
      <c r="T227" s="75"/>
    </row>
    <row r="228" spans="1:20" ht="16.5" customHeight="1">
      <c r="A228" s="20">
        <v>71</v>
      </c>
      <c r="B228" s="20" t="s">
        <v>9999</v>
      </c>
      <c r="C228" s="25" t="s">
        <v>16539</v>
      </c>
      <c r="D228" s="140"/>
      <c r="E228" s="144"/>
      <c r="F228" s="152"/>
      <c r="G228" s="46"/>
      <c r="H228" s="53"/>
      <c r="I228" s="156" t="s">
        <v>7754</v>
      </c>
      <c r="J228" s="206" t="s">
        <v>53</v>
      </c>
      <c r="K228" s="158">
        <v>1</v>
      </c>
      <c r="L228" s="159"/>
      <c r="M228" s="144"/>
      <c r="N228" s="160"/>
      <c r="O228" s="137"/>
      <c r="P228" s="164"/>
      <c r="Q228" s="159"/>
      <c r="R228" s="144"/>
      <c r="S228" s="169">
        <v>725</v>
      </c>
      <c r="T228" s="75"/>
    </row>
    <row r="229" spans="1:20" ht="16.5" customHeight="1">
      <c r="A229" s="20">
        <v>71</v>
      </c>
      <c r="B229" s="20" t="s">
        <v>11929</v>
      </c>
      <c r="C229" s="25" t="s">
        <v>8116</v>
      </c>
      <c r="D229" s="140"/>
      <c r="E229" s="144"/>
      <c r="F229" s="136" t="s">
        <v>37</v>
      </c>
      <c r="G229" s="204" t="s">
        <v>53</v>
      </c>
      <c r="H229" s="155">
        <v>0.9</v>
      </c>
      <c r="I229" s="156"/>
      <c r="J229" s="157"/>
      <c r="K229" s="158"/>
      <c r="L229" s="159"/>
      <c r="M229" s="144"/>
      <c r="N229" s="160"/>
      <c r="O229" s="137"/>
      <c r="P229" s="164"/>
      <c r="Q229" s="159"/>
      <c r="R229" s="144"/>
      <c r="S229" s="169">
        <v>652</v>
      </c>
      <c r="T229" s="75"/>
    </row>
    <row r="230" spans="1:20" ht="16.5" customHeight="1">
      <c r="A230" s="20">
        <v>71</v>
      </c>
      <c r="B230" s="20" t="s">
        <v>5217</v>
      </c>
      <c r="C230" s="25" t="s">
        <v>151</v>
      </c>
      <c r="D230" s="140"/>
      <c r="E230" s="144"/>
      <c r="F230" s="203"/>
      <c r="G230" s="46"/>
      <c r="H230" s="53"/>
      <c r="I230" s="156" t="s">
        <v>7754</v>
      </c>
      <c r="J230" s="206" t="s">
        <v>53</v>
      </c>
      <c r="K230" s="158">
        <v>1</v>
      </c>
      <c r="L230" s="159"/>
      <c r="M230" s="144"/>
      <c r="N230" s="160"/>
      <c r="O230" s="208" t="s">
        <v>53</v>
      </c>
      <c r="P230" s="53">
        <v>0.7</v>
      </c>
      <c r="Q230" s="152"/>
      <c r="R230" s="46"/>
      <c r="S230" s="169">
        <v>652</v>
      </c>
      <c r="T230" s="75"/>
    </row>
    <row r="231" spans="1:20" ht="16.5" customHeight="1">
      <c r="A231" s="20">
        <v>71</v>
      </c>
      <c r="B231" s="20" t="s">
        <v>7460</v>
      </c>
      <c r="C231" s="25" t="s">
        <v>14183</v>
      </c>
      <c r="D231" s="140"/>
      <c r="E231" s="144"/>
      <c r="F231" s="151"/>
      <c r="G231" s="154"/>
      <c r="H231" s="155"/>
      <c r="I231" s="156"/>
      <c r="J231" s="157"/>
      <c r="K231" s="158"/>
      <c r="L231" s="159"/>
      <c r="M231" s="144"/>
      <c r="N231" s="160"/>
      <c r="O231" s="151"/>
      <c r="P231" s="154"/>
      <c r="Q231" s="165" t="s">
        <v>150</v>
      </c>
      <c r="R231" s="209"/>
      <c r="S231" s="169">
        <v>932</v>
      </c>
      <c r="T231" s="75"/>
    </row>
    <row r="232" spans="1:20" ht="16.5" customHeight="1">
      <c r="A232" s="20">
        <v>71</v>
      </c>
      <c r="B232" s="20" t="s">
        <v>858</v>
      </c>
      <c r="C232" s="25" t="s">
        <v>16540</v>
      </c>
      <c r="D232" s="140"/>
      <c r="E232" s="144"/>
      <c r="F232" s="152"/>
      <c r="G232" s="46"/>
      <c r="H232" s="53"/>
      <c r="I232" s="156" t="s">
        <v>7754</v>
      </c>
      <c r="J232" s="206" t="s">
        <v>53</v>
      </c>
      <c r="K232" s="158">
        <v>1</v>
      </c>
      <c r="L232" s="159"/>
      <c r="M232" s="144"/>
      <c r="N232" s="160"/>
      <c r="O232" s="159"/>
      <c r="P232" s="144"/>
      <c r="Q232" s="166"/>
      <c r="R232" s="210"/>
      <c r="S232" s="169">
        <v>932</v>
      </c>
      <c r="T232" s="75"/>
    </row>
    <row r="233" spans="1:20" ht="16.5" customHeight="1">
      <c r="A233" s="20">
        <v>71</v>
      </c>
      <c r="B233" s="20" t="s">
        <v>6405</v>
      </c>
      <c r="C233" s="25" t="s">
        <v>1429</v>
      </c>
      <c r="D233" s="140"/>
      <c r="E233" s="144"/>
      <c r="F233" s="136" t="s">
        <v>37</v>
      </c>
      <c r="G233" s="204" t="s">
        <v>53</v>
      </c>
      <c r="H233" s="155">
        <v>0.9</v>
      </c>
      <c r="I233" s="156"/>
      <c r="J233" s="157"/>
      <c r="K233" s="158"/>
      <c r="L233" s="159"/>
      <c r="M233" s="144"/>
      <c r="N233" s="160"/>
      <c r="O233" s="159"/>
      <c r="P233" s="144"/>
      <c r="Q233" s="166"/>
      <c r="R233" s="210"/>
      <c r="S233" s="169">
        <v>839</v>
      </c>
      <c r="T233" s="75"/>
    </row>
    <row r="234" spans="1:20" ht="16.5" customHeight="1">
      <c r="A234" s="20">
        <v>71</v>
      </c>
      <c r="B234" s="20" t="s">
        <v>8288</v>
      </c>
      <c r="C234" s="25" t="s">
        <v>14263</v>
      </c>
      <c r="D234" s="140"/>
      <c r="E234" s="144"/>
      <c r="F234" s="203"/>
      <c r="G234" s="46"/>
      <c r="H234" s="53"/>
      <c r="I234" s="156" t="s">
        <v>7754</v>
      </c>
      <c r="J234" s="206" t="s">
        <v>53</v>
      </c>
      <c r="K234" s="158">
        <v>1</v>
      </c>
      <c r="L234" s="159"/>
      <c r="M234" s="144"/>
      <c r="N234" s="160"/>
      <c r="O234" s="152"/>
      <c r="P234" s="46"/>
      <c r="Q234" s="166"/>
      <c r="R234" s="210"/>
      <c r="S234" s="169">
        <v>839</v>
      </c>
      <c r="T234" s="75"/>
    </row>
    <row r="235" spans="1:20" ht="16.5" customHeight="1">
      <c r="A235" s="20">
        <v>71</v>
      </c>
      <c r="B235" s="20" t="s">
        <v>7207</v>
      </c>
      <c r="C235" s="25" t="s">
        <v>9854</v>
      </c>
      <c r="D235" s="140"/>
      <c r="E235" s="144"/>
      <c r="F235" s="151"/>
      <c r="G235" s="154"/>
      <c r="H235" s="155"/>
      <c r="I235" s="156"/>
      <c r="J235" s="157"/>
      <c r="K235" s="158"/>
      <c r="L235" s="159"/>
      <c r="M235" s="144"/>
      <c r="N235" s="160"/>
      <c r="O235" s="136" t="s">
        <v>92</v>
      </c>
      <c r="P235" s="163"/>
      <c r="Q235" s="166"/>
      <c r="R235" s="210"/>
      <c r="S235" s="169">
        <v>653</v>
      </c>
      <c r="T235" s="75"/>
    </row>
    <row r="236" spans="1:20" ht="16.5" customHeight="1">
      <c r="A236" s="20">
        <v>71</v>
      </c>
      <c r="B236" s="20" t="s">
        <v>6083</v>
      </c>
      <c r="C236" s="25" t="s">
        <v>16541</v>
      </c>
      <c r="D236" s="140"/>
      <c r="E236" s="144"/>
      <c r="F236" s="152"/>
      <c r="G236" s="46"/>
      <c r="H236" s="53"/>
      <c r="I236" s="156" t="s">
        <v>7754</v>
      </c>
      <c r="J236" s="206" t="s">
        <v>53</v>
      </c>
      <c r="K236" s="158">
        <v>1</v>
      </c>
      <c r="L236" s="159"/>
      <c r="M236" s="144"/>
      <c r="N236" s="160"/>
      <c r="O236" s="137"/>
      <c r="P236" s="164"/>
      <c r="Q236" s="166"/>
      <c r="R236" s="210"/>
      <c r="S236" s="169">
        <v>653</v>
      </c>
      <c r="T236" s="75"/>
    </row>
    <row r="237" spans="1:20" ht="16.5" customHeight="1">
      <c r="A237" s="20">
        <v>71</v>
      </c>
      <c r="B237" s="20" t="s">
        <v>3436</v>
      </c>
      <c r="C237" s="25" t="s">
        <v>236</v>
      </c>
      <c r="D237" s="140"/>
      <c r="E237" s="144"/>
      <c r="F237" s="136" t="s">
        <v>37</v>
      </c>
      <c r="G237" s="204" t="s">
        <v>53</v>
      </c>
      <c r="H237" s="155">
        <v>0.9</v>
      </c>
      <c r="I237" s="156"/>
      <c r="J237" s="157"/>
      <c r="K237" s="158"/>
      <c r="L237" s="159"/>
      <c r="M237" s="144"/>
      <c r="N237" s="160"/>
      <c r="O237" s="137"/>
      <c r="P237" s="164"/>
      <c r="Q237" s="166"/>
      <c r="R237" s="210"/>
      <c r="S237" s="169">
        <v>587</v>
      </c>
      <c r="T237" s="75"/>
    </row>
    <row r="238" spans="1:20" ht="16.5" customHeight="1">
      <c r="A238" s="20">
        <v>71</v>
      </c>
      <c r="B238" s="20" t="s">
        <v>11927</v>
      </c>
      <c r="C238" s="25" t="s">
        <v>16014</v>
      </c>
      <c r="D238" s="140"/>
      <c r="E238" s="144"/>
      <c r="F238" s="203"/>
      <c r="G238" s="46"/>
      <c r="H238" s="53"/>
      <c r="I238" s="156" t="s">
        <v>7754</v>
      </c>
      <c r="J238" s="206" t="s">
        <v>53</v>
      </c>
      <c r="K238" s="158">
        <v>1</v>
      </c>
      <c r="L238" s="159"/>
      <c r="M238" s="144"/>
      <c r="N238" s="160"/>
      <c r="O238" s="208" t="s">
        <v>53</v>
      </c>
      <c r="P238" s="53">
        <v>0.9</v>
      </c>
      <c r="Q238" s="208" t="s">
        <v>53</v>
      </c>
      <c r="R238" s="211">
        <v>0.9</v>
      </c>
      <c r="S238" s="169">
        <v>587</v>
      </c>
      <c r="T238" s="75"/>
    </row>
    <row r="239" spans="1:20" ht="16.5" customHeight="1">
      <c r="A239" s="20">
        <v>71</v>
      </c>
      <c r="B239" s="20" t="s">
        <v>11926</v>
      </c>
      <c r="C239" s="25" t="s">
        <v>16542</v>
      </c>
      <c r="D239" s="140"/>
      <c r="E239" s="144"/>
      <c r="F239" s="151"/>
      <c r="G239" s="154"/>
      <c r="H239" s="155"/>
      <c r="I239" s="156"/>
      <c r="J239" s="157"/>
      <c r="K239" s="158"/>
      <c r="L239" s="159"/>
      <c r="M239" s="144"/>
      <c r="N239" s="160"/>
      <c r="O239" s="151"/>
      <c r="P239" s="154"/>
      <c r="Q239" s="165" t="s">
        <v>69</v>
      </c>
      <c r="R239" s="209"/>
      <c r="S239" s="169">
        <v>880</v>
      </c>
      <c r="T239" s="75"/>
    </row>
    <row r="240" spans="1:20" ht="16.5" customHeight="1">
      <c r="A240" s="20">
        <v>71</v>
      </c>
      <c r="B240" s="20" t="s">
        <v>5201</v>
      </c>
      <c r="C240" s="25" t="s">
        <v>5692</v>
      </c>
      <c r="D240" s="140"/>
      <c r="E240" s="144"/>
      <c r="F240" s="152"/>
      <c r="G240" s="46"/>
      <c r="H240" s="53"/>
      <c r="I240" s="156" t="s">
        <v>7754</v>
      </c>
      <c r="J240" s="206" t="s">
        <v>53</v>
      </c>
      <c r="K240" s="158">
        <v>1</v>
      </c>
      <c r="L240" s="159"/>
      <c r="M240" s="144"/>
      <c r="N240" s="160"/>
      <c r="O240" s="159"/>
      <c r="P240" s="144"/>
      <c r="Q240" s="166"/>
      <c r="R240" s="210"/>
      <c r="S240" s="169">
        <v>880</v>
      </c>
      <c r="T240" s="75"/>
    </row>
    <row r="241" spans="1:20" ht="16.5" customHeight="1">
      <c r="A241" s="20">
        <v>71</v>
      </c>
      <c r="B241" s="20" t="s">
        <v>7596</v>
      </c>
      <c r="C241" s="25" t="s">
        <v>16543</v>
      </c>
      <c r="D241" s="140"/>
      <c r="E241" s="144"/>
      <c r="F241" s="136" t="s">
        <v>37</v>
      </c>
      <c r="G241" s="204" t="s">
        <v>53</v>
      </c>
      <c r="H241" s="155">
        <v>0.9</v>
      </c>
      <c r="I241" s="156"/>
      <c r="J241" s="157"/>
      <c r="K241" s="158"/>
      <c r="L241" s="159"/>
      <c r="M241" s="144"/>
      <c r="N241" s="160"/>
      <c r="O241" s="159"/>
      <c r="P241" s="144"/>
      <c r="Q241" s="166"/>
      <c r="R241" s="210"/>
      <c r="S241" s="169">
        <v>792</v>
      </c>
      <c r="T241" s="75"/>
    </row>
    <row r="242" spans="1:20" ht="16.5" customHeight="1">
      <c r="A242" s="20">
        <v>71</v>
      </c>
      <c r="B242" s="20" t="s">
        <v>11924</v>
      </c>
      <c r="C242" s="25" t="s">
        <v>14959</v>
      </c>
      <c r="D242" s="140"/>
      <c r="E242" s="144"/>
      <c r="F242" s="203"/>
      <c r="G242" s="46"/>
      <c r="H242" s="53"/>
      <c r="I242" s="156" t="s">
        <v>7754</v>
      </c>
      <c r="J242" s="206" t="s">
        <v>53</v>
      </c>
      <c r="K242" s="158">
        <v>1</v>
      </c>
      <c r="L242" s="159"/>
      <c r="M242" s="144"/>
      <c r="N242" s="160"/>
      <c r="O242" s="152"/>
      <c r="P242" s="46"/>
      <c r="Q242" s="166"/>
      <c r="R242" s="210"/>
      <c r="S242" s="169">
        <v>792</v>
      </c>
      <c r="T242" s="75"/>
    </row>
    <row r="243" spans="1:20" ht="16.5" customHeight="1">
      <c r="A243" s="20">
        <v>71</v>
      </c>
      <c r="B243" s="20" t="s">
        <v>3510</v>
      </c>
      <c r="C243" s="25" t="s">
        <v>7832</v>
      </c>
      <c r="D243" s="140"/>
      <c r="E243" s="144"/>
      <c r="F243" s="151"/>
      <c r="G243" s="154"/>
      <c r="H243" s="155"/>
      <c r="I243" s="156"/>
      <c r="J243" s="157"/>
      <c r="K243" s="158"/>
      <c r="L243" s="159"/>
      <c r="M243" s="144"/>
      <c r="N243" s="160"/>
      <c r="O243" s="136" t="s">
        <v>92</v>
      </c>
      <c r="P243" s="163"/>
      <c r="Q243" s="166"/>
      <c r="R243" s="210"/>
      <c r="S243" s="169">
        <v>616</v>
      </c>
      <c r="T243" s="75"/>
    </row>
    <row r="244" spans="1:20" ht="16.5" customHeight="1">
      <c r="A244" s="20">
        <v>71</v>
      </c>
      <c r="B244" s="20" t="s">
        <v>1639</v>
      </c>
      <c r="C244" s="25" t="s">
        <v>12114</v>
      </c>
      <c r="D244" s="140"/>
      <c r="E244" s="144"/>
      <c r="F244" s="152"/>
      <c r="G244" s="46"/>
      <c r="H244" s="53"/>
      <c r="I244" s="156" t="s">
        <v>7754</v>
      </c>
      <c r="J244" s="206" t="s">
        <v>53</v>
      </c>
      <c r="K244" s="158">
        <v>1</v>
      </c>
      <c r="L244" s="159"/>
      <c r="M244" s="144"/>
      <c r="N244" s="160"/>
      <c r="O244" s="137"/>
      <c r="P244" s="164"/>
      <c r="Q244" s="166"/>
      <c r="R244" s="210"/>
      <c r="S244" s="169">
        <v>616</v>
      </c>
      <c r="T244" s="75"/>
    </row>
    <row r="245" spans="1:20" ht="16.5" customHeight="1">
      <c r="A245" s="20">
        <v>71</v>
      </c>
      <c r="B245" s="20" t="s">
        <v>9761</v>
      </c>
      <c r="C245" s="25" t="s">
        <v>11065</v>
      </c>
      <c r="D245" s="140"/>
      <c r="E245" s="144"/>
      <c r="F245" s="136" t="s">
        <v>37</v>
      </c>
      <c r="G245" s="204" t="s">
        <v>53</v>
      </c>
      <c r="H245" s="155">
        <v>0.9</v>
      </c>
      <c r="I245" s="156"/>
      <c r="J245" s="157"/>
      <c r="K245" s="158"/>
      <c r="L245" s="159"/>
      <c r="M245" s="144"/>
      <c r="N245" s="160"/>
      <c r="O245" s="137"/>
      <c r="P245" s="164"/>
      <c r="Q245" s="166"/>
      <c r="R245" s="210"/>
      <c r="S245" s="169">
        <v>554</v>
      </c>
      <c r="T245" s="75"/>
    </row>
    <row r="246" spans="1:20" ht="16.5" customHeight="1">
      <c r="A246" s="20">
        <v>71</v>
      </c>
      <c r="B246" s="20" t="s">
        <v>11921</v>
      </c>
      <c r="C246" s="25" t="s">
        <v>7579</v>
      </c>
      <c r="D246" s="141"/>
      <c r="E246" s="46"/>
      <c r="F246" s="203"/>
      <c r="G246" s="46"/>
      <c r="H246" s="53"/>
      <c r="I246" s="156" t="s">
        <v>7754</v>
      </c>
      <c r="J246" s="206" t="s">
        <v>53</v>
      </c>
      <c r="K246" s="158">
        <v>1</v>
      </c>
      <c r="L246" s="159"/>
      <c r="M246" s="144"/>
      <c r="N246" s="160"/>
      <c r="O246" s="208" t="s">
        <v>53</v>
      </c>
      <c r="P246" s="53">
        <v>0.9</v>
      </c>
      <c r="Q246" s="208" t="s">
        <v>53</v>
      </c>
      <c r="R246" s="211">
        <v>0.85</v>
      </c>
      <c r="S246" s="169">
        <v>554</v>
      </c>
      <c r="T246" s="75"/>
    </row>
    <row r="247" spans="1:20" ht="16.5" customHeight="1">
      <c r="A247" s="20">
        <v>71</v>
      </c>
      <c r="B247" s="20">
        <v>7563</v>
      </c>
      <c r="C247" s="25" t="s">
        <v>11233</v>
      </c>
      <c r="D247" s="136" t="s">
        <v>1883</v>
      </c>
      <c r="E247" s="200"/>
      <c r="F247" s="151"/>
      <c r="G247" s="154"/>
      <c r="H247" s="155"/>
      <c r="I247" s="156"/>
      <c r="J247" s="157"/>
      <c r="K247" s="158"/>
      <c r="L247" s="159"/>
      <c r="M247" s="144"/>
      <c r="N247" s="160"/>
      <c r="O247" s="151"/>
      <c r="P247" s="155"/>
      <c r="Q247" s="151"/>
      <c r="R247" s="155"/>
      <c r="S247" s="169">
        <v>1139</v>
      </c>
      <c r="T247" s="75"/>
    </row>
    <row r="248" spans="1:20" ht="16.5" customHeight="1">
      <c r="A248" s="20">
        <v>71</v>
      </c>
      <c r="B248" s="20">
        <v>7564</v>
      </c>
      <c r="C248" s="25" t="s">
        <v>5072</v>
      </c>
      <c r="D248" s="199"/>
      <c r="E248" s="201"/>
      <c r="F248" s="152"/>
      <c r="G248" s="46"/>
      <c r="H248" s="53"/>
      <c r="I248" s="156" t="s">
        <v>7754</v>
      </c>
      <c r="J248" s="206" t="s">
        <v>53</v>
      </c>
      <c r="K248" s="158">
        <v>1</v>
      </c>
      <c r="L248" s="159"/>
      <c r="M248" s="144"/>
      <c r="N248" s="160"/>
      <c r="O248" s="159"/>
      <c r="P248" s="160"/>
      <c r="Q248" s="159"/>
      <c r="R248" s="160"/>
      <c r="S248" s="169">
        <v>1139</v>
      </c>
      <c r="T248" s="75"/>
    </row>
    <row r="249" spans="1:20" ht="16.5" customHeight="1">
      <c r="A249" s="20">
        <v>71</v>
      </c>
      <c r="B249" s="20">
        <v>7565</v>
      </c>
      <c r="C249" s="25" t="s">
        <v>16544</v>
      </c>
      <c r="D249" s="199"/>
      <c r="E249" s="201"/>
      <c r="F249" s="136" t="s">
        <v>37</v>
      </c>
      <c r="G249" s="204" t="s">
        <v>53</v>
      </c>
      <c r="H249" s="155">
        <v>0.9</v>
      </c>
      <c r="I249" s="156"/>
      <c r="J249" s="157"/>
      <c r="K249" s="158"/>
      <c r="L249" s="159"/>
      <c r="M249" s="144"/>
      <c r="N249" s="160"/>
      <c r="O249" s="159"/>
      <c r="P249" s="160"/>
      <c r="Q249" s="159"/>
      <c r="R249" s="160"/>
      <c r="S249" s="169">
        <v>1025</v>
      </c>
      <c r="T249" s="75"/>
    </row>
    <row r="250" spans="1:20" ht="16.5" customHeight="1">
      <c r="A250" s="20">
        <v>71</v>
      </c>
      <c r="B250" s="20">
        <v>7566</v>
      </c>
      <c r="C250" s="25" t="s">
        <v>3536</v>
      </c>
      <c r="D250" s="138">
        <v>759</v>
      </c>
      <c r="E250" s="202" t="s">
        <v>51</v>
      </c>
      <c r="F250" s="203"/>
      <c r="G250" s="46"/>
      <c r="H250" s="53"/>
      <c r="I250" s="156" t="s">
        <v>7754</v>
      </c>
      <c r="J250" s="206" t="s">
        <v>53</v>
      </c>
      <c r="K250" s="158">
        <v>1</v>
      </c>
      <c r="L250" s="159"/>
      <c r="M250" s="144"/>
      <c r="N250" s="160"/>
      <c r="O250" s="159"/>
      <c r="P250" s="160"/>
      <c r="Q250" s="159"/>
      <c r="R250" s="160"/>
      <c r="S250" s="169">
        <v>1025</v>
      </c>
      <c r="T250" s="75"/>
    </row>
    <row r="251" spans="1:20" ht="16.5" customHeight="1">
      <c r="A251" s="20">
        <v>71</v>
      </c>
      <c r="B251" s="20" t="s">
        <v>11919</v>
      </c>
      <c r="C251" s="25" t="s">
        <v>16545</v>
      </c>
      <c r="D251" s="140"/>
      <c r="E251" s="144"/>
      <c r="F251" s="151"/>
      <c r="G251" s="154"/>
      <c r="H251" s="155"/>
      <c r="I251" s="156"/>
      <c r="J251" s="157"/>
      <c r="K251" s="158"/>
      <c r="L251" s="159"/>
      <c r="M251" s="144"/>
      <c r="N251" s="160"/>
      <c r="O251" s="136" t="s">
        <v>92</v>
      </c>
      <c r="P251" s="163"/>
      <c r="Q251" s="159"/>
      <c r="R251" s="144"/>
      <c r="S251" s="169">
        <v>797</v>
      </c>
      <c r="T251" s="75"/>
    </row>
    <row r="252" spans="1:20" ht="16.5" customHeight="1">
      <c r="A252" s="20">
        <v>71</v>
      </c>
      <c r="B252" s="20" t="s">
        <v>11918</v>
      </c>
      <c r="C252" s="25" t="s">
        <v>6745</v>
      </c>
      <c r="D252" s="140"/>
      <c r="E252" s="144"/>
      <c r="F252" s="152"/>
      <c r="G252" s="46"/>
      <c r="H252" s="53"/>
      <c r="I252" s="156" t="s">
        <v>7754</v>
      </c>
      <c r="J252" s="206" t="s">
        <v>53</v>
      </c>
      <c r="K252" s="158">
        <v>1</v>
      </c>
      <c r="L252" s="159"/>
      <c r="M252" s="144"/>
      <c r="N252" s="160"/>
      <c r="O252" s="137"/>
      <c r="P252" s="164"/>
      <c r="Q252" s="159"/>
      <c r="R252" s="144"/>
      <c r="S252" s="169">
        <v>797</v>
      </c>
      <c r="T252" s="75"/>
    </row>
    <row r="253" spans="1:20" ht="16.5" customHeight="1">
      <c r="A253" s="20">
        <v>71</v>
      </c>
      <c r="B253" s="20" t="s">
        <v>11917</v>
      </c>
      <c r="C253" s="25" t="s">
        <v>11922</v>
      </c>
      <c r="D253" s="140"/>
      <c r="E253" s="144"/>
      <c r="F253" s="136" t="s">
        <v>37</v>
      </c>
      <c r="G253" s="204" t="s">
        <v>53</v>
      </c>
      <c r="H253" s="155">
        <v>0.9</v>
      </c>
      <c r="I253" s="156"/>
      <c r="J253" s="157"/>
      <c r="K253" s="158"/>
      <c r="L253" s="159"/>
      <c r="M253" s="144"/>
      <c r="N253" s="160"/>
      <c r="O253" s="137"/>
      <c r="P253" s="164"/>
      <c r="Q253" s="159"/>
      <c r="R253" s="144"/>
      <c r="S253" s="169">
        <v>718</v>
      </c>
      <c r="T253" s="75"/>
    </row>
    <row r="254" spans="1:20" ht="16.5" customHeight="1">
      <c r="A254" s="20">
        <v>71</v>
      </c>
      <c r="B254" s="20" t="s">
        <v>9428</v>
      </c>
      <c r="C254" s="25" t="s">
        <v>7547</v>
      </c>
      <c r="D254" s="140"/>
      <c r="E254" s="144"/>
      <c r="F254" s="203"/>
      <c r="G254" s="46"/>
      <c r="H254" s="53"/>
      <c r="I254" s="156" t="s">
        <v>7754</v>
      </c>
      <c r="J254" s="206" t="s">
        <v>53</v>
      </c>
      <c r="K254" s="158">
        <v>1</v>
      </c>
      <c r="L254" s="159"/>
      <c r="M254" s="144"/>
      <c r="N254" s="160"/>
      <c r="O254" s="208" t="s">
        <v>53</v>
      </c>
      <c r="P254" s="53">
        <v>0.7</v>
      </c>
      <c r="Q254" s="152"/>
      <c r="R254" s="46"/>
      <c r="S254" s="169">
        <v>718</v>
      </c>
      <c r="T254" s="75"/>
    </row>
    <row r="255" spans="1:20" ht="16.5" customHeight="1">
      <c r="A255" s="20">
        <v>71</v>
      </c>
      <c r="B255" s="20" t="s">
        <v>11916</v>
      </c>
      <c r="C255" s="25" t="s">
        <v>14380</v>
      </c>
      <c r="D255" s="140"/>
      <c r="E255" s="144"/>
      <c r="F255" s="151"/>
      <c r="G255" s="154"/>
      <c r="H255" s="155"/>
      <c r="I255" s="156"/>
      <c r="J255" s="157"/>
      <c r="K255" s="158"/>
      <c r="L255" s="159"/>
      <c r="M255" s="144"/>
      <c r="N255" s="160"/>
      <c r="O255" s="151"/>
      <c r="P255" s="154"/>
      <c r="Q255" s="165" t="s">
        <v>150</v>
      </c>
      <c r="R255" s="209"/>
      <c r="S255" s="169">
        <v>1025</v>
      </c>
      <c r="T255" s="75"/>
    </row>
    <row r="256" spans="1:20" ht="16.5" customHeight="1">
      <c r="A256" s="20">
        <v>71</v>
      </c>
      <c r="B256" s="20" t="s">
        <v>2142</v>
      </c>
      <c r="C256" s="25" t="s">
        <v>3396</v>
      </c>
      <c r="D256" s="140"/>
      <c r="E256" s="144"/>
      <c r="F256" s="152"/>
      <c r="G256" s="46"/>
      <c r="H256" s="53"/>
      <c r="I256" s="156" t="s">
        <v>7754</v>
      </c>
      <c r="J256" s="206" t="s">
        <v>53</v>
      </c>
      <c r="K256" s="158">
        <v>1</v>
      </c>
      <c r="L256" s="159"/>
      <c r="M256" s="144"/>
      <c r="N256" s="160"/>
      <c r="O256" s="159"/>
      <c r="P256" s="144"/>
      <c r="Q256" s="166"/>
      <c r="R256" s="210"/>
      <c r="S256" s="169">
        <v>1025</v>
      </c>
      <c r="T256" s="75"/>
    </row>
    <row r="257" spans="1:20" ht="16.5" customHeight="1">
      <c r="A257" s="20">
        <v>71</v>
      </c>
      <c r="B257" s="20" t="s">
        <v>5365</v>
      </c>
      <c r="C257" s="25" t="s">
        <v>16546</v>
      </c>
      <c r="D257" s="140"/>
      <c r="E257" s="144"/>
      <c r="F257" s="136" t="s">
        <v>37</v>
      </c>
      <c r="G257" s="204" t="s">
        <v>53</v>
      </c>
      <c r="H257" s="155">
        <v>0.9</v>
      </c>
      <c r="I257" s="156"/>
      <c r="J257" s="157"/>
      <c r="K257" s="158"/>
      <c r="L257" s="159"/>
      <c r="M257" s="144"/>
      <c r="N257" s="160"/>
      <c r="O257" s="159"/>
      <c r="P257" s="144"/>
      <c r="Q257" s="166"/>
      <c r="R257" s="210"/>
      <c r="S257" s="169">
        <v>923</v>
      </c>
      <c r="T257" s="75"/>
    </row>
    <row r="258" spans="1:20" ht="16.5" customHeight="1">
      <c r="A258" s="20">
        <v>71</v>
      </c>
      <c r="B258" s="20" t="s">
        <v>5403</v>
      </c>
      <c r="C258" s="25" t="s">
        <v>16547</v>
      </c>
      <c r="D258" s="140"/>
      <c r="E258" s="144"/>
      <c r="F258" s="203"/>
      <c r="G258" s="46"/>
      <c r="H258" s="53"/>
      <c r="I258" s="156" t="s">
        <v>7754</v>
      </c>
      <c r="J258" s="206" t="s">
        <v>53</v>
      </c>
      <c r="K258" s="158">
        <v>1</v>
      </c>
      <c r="L258" s="159"/>
      <c r="M258" s="144"/>
      <c r="N258" s="160"/>
      <c r="O258" s="152"/>
      <c r="P258" s="46"/>
      <c r="Q258" s="166"/>
      <c r="R258" s="210"/>
      <c r="S258" s="169">
        <v>923</v>
      </c>
      <c r="T258" s="75"/>
    </row>
    <row r="259" spans="1:20" ht="16.5" customHeight="1">
      <c r="A259" s="20">
        <v>71</v>
      </c>
      <c r="B259" s="20" t="s">
        <v>9552</v>
      </c>
      <c r="C259" s="25" t="s">
        <v>15038</v>
      </c>
      <c r="D259" s="140"/>
      <c r="E259" s="144"/>
      <c r="F259" s="151"/>
      <c r="G259" s="154"/>
      <c r="H259" s="155"/>
      <c r="I259" s="156"/>
      <c r="J259" s="157"/>
      <c r="K259" s="158"/>
      <c r="L259" s="159"/>
      <c r="M259" s="144"/>
      <c r="N259" s="160"/>
      <c r="O259" s="136" t="s">
        <v>92</v>
      </c>
      <c r="P259" s="163"/>
      <c r="Q259" s="166"/>
      <c r="R259" s="210"/>
      <c r="S259" s="169">
        <v>717</v>
      </c>
      <c r="T259" s="75"/>
    </row>
    <row r="260" spans="1:20" ht="16.5" customHeight="1">
      <c r="A260" s="20">
        <v>71</v>
      </c>
      <c r="B260" s="20" t="s">
        <v>4083</v>
      </c>
      <c r="C260" s="25" t="s">
        <v>12314</v>
      </c>
      <c r="D260" s="140"/>
      <c r="E260" s="144"/>
      <c r="F260" s="152"/>
      <c r="G260" s="46"/>
      <c r="H260" s="53"/>
      <c r="I260" s="156" t="s">
        <v>7754</v>
      </c>
      <c r="J260" s="206" t="s">
        <v>53</v>
      </c>
      <c r="K260" s="158">
        <v>1</v>
      </c>
      <c r="L260" s="159"/>
      <c r="M260" s="144"/>
      <c r="N260" s="160"/>
      <c r="O260" s="137"/>
      <c r="P260" s="164"/>
      <c r="Q260" s="166"/>
      <c r="R260" s="210"/>
      <c r="S260" s="169">
        <v>717</v>
      </c>
      <c r="T260" s="75"/>
    </row>
    <row r="261" spans="1:20" ht="16.5" customHeight="1">
      <c r="A261" s="20">
        <v>71</v>
      </c>
      <c r="B261" s="20" t="s">
        <v>11915</v>
      </c>
      <c r="C261" s="25" t="s">
        <v>16548</v>
      </c>
      <c r="D261" s="140"/>
      <c r="E261" s="144"/>
      <c r="F261" s="136" t="s">
        <v>37</v>
      </c>
      <c r="G261" s="204" t="s">
        <v>53</v>
      </c>
      <c r="H261" s="155">
        <v>0.9</v>
      </c>
      <c r="I261" s="156"/>
      <c r="J261" s="157"/>
      <c r="K261" s="158"/>
      <c r="L261" s="159"/>
      <c r="M261" s="144"/>
      <c r="N261" s="160"/>
      <c r="O261" s="137"/>
      <c r="P261" s="164"/>
      <c r="Q261" s="166"/>
      <c r="R261" s="210"/>
      <c r="S261" s="169">
        <v>646</v>
      </c>
      <c r="T261" s="75"/>
    </row>
    <row r="262" spans="1:20" ht="16.5" customHeight="1">
      <c r="A262" s="20">
        <v>71</v>
      </c>
      <c r="B262" s="20" t="s">
        <v>11914</v>
      </c>
      <c r="C262" s="25" t="s">
        <v>6195</v>
      </c>
      <c r="D262" s="140"/>
      <c r="E262" s="144"/>
      <c r="F262" s="203"/>
      <c r="G262" s="46"/>
      <c r="H262" s="53"/>
      <c r="I262" s="156" t="s">
        <v>7754</v>
      </c>
      <c r="J262" s="206" t="s">
        <v>53</v>
      </c>
      <c r="K262" s="158">
        <v>1</v>
      </c>
      <c r="L262" s="159"/>
      <c r="M262" s="144"/>
      <c r="N262" s="160"/>
      <c r="O262" s="208" t="s">
        <v>53</v>
      </c>
      <c r="P262" s="53">
        <v>0.9</v>
      </c>
      <c r="Q262" s="208" t="s">
        <v>53</v>
      </c>
      <c r="R262" s="211">
        <v>0.9</v>
      </c>
      <c r="S262" s="169">
        <v>646</v>
      </c>
      <c r="T262" s="75"/>
    </row>
    <row r="263" spans="1:20" ht="16.5" customHeight="1">
      <c r="A263" s="20">
        <v>71</v>
      </c>
      <c r="B263" s="20" t="s">
        <v>4119</v>
      </c>
      <c r="C263" s="25" t="s">
        <v>16549</v>
      </c>
      <c r="D263" s="140"/>
      <c r="E263" s="144"/>
      <c r="F263" s="151"/>
      <c r="G263" s="154"/>
      <c r="H263" s="155"/>
      <c r="I263" s="156"/>
      <c r="J263" s="157"/>
      <c r="K263" s="158"/>
      <c r="L263" s="159"/>
      <c r="M263" s="144"/>
      <c r="N263" s="160"/>
      <c r="O263" s="151"/>
      <c r="P263" s="154"/>
      <c r="Q263" s="165" t="s">
        <v>69</v>
      </c>
      <c r="R263" s="209"/>
      <c r="S263" s="169">
        <v>968</v>
      </c>
      <c r="T263" s="75"/>
    </row>
    <row r="264" spans="1:20" ht="16.5" customHeight="1">
      <c r="A264" s="20">
        <v>71</v>
      </c>
      <c r="B264" s="20" t="s">
        <v>11912</v>
      </c>
      <c r="C264" s="25" t="s">
        <v>7729</v>
      </c>
      <c r="D264" s="140"/>
      <c r="E264" s="144"/>
      <c r="F264" s="152"/>
      <c r="G264" s="46"/>
      <c r="H264" s="53"/>
      <c r="I264" s="156" t="s">
        <v>7754</v>
      </c>
      <c r="J264" s="206" t="s">
        <v>53</v>
      </c>
      <c r="K264" s="158">
        <v>1</v>
      </c>
      <c r="L264" s="159"/>
      <c r="M264" s="144"/>
      <c r="N264" s="160"/>
      <c r="O264" s="159"/>
      <c r="P264" s="144"/>
      <c r="Q264" s="166"/>
      <c r="R264" s="210"/>
      <c r="S264" s="169">
        <v>968</v>
      </c>
      <c r="T264" s="75"/>
    </row>
    <row r="265" spans="1:20" ht="16.5" customHeight="1">
      <c r="A265" s="20">
        <v>71</v>
      </c>
      <c r="B265" s="20" t="s">
        <v>10180</v>
      </c>
      <c r="C265" s="25" t="s">
        <v>1942</v>
      </c>
      <c r="D265" s="140"/>
      <c r="E265" s="144"/>
      <c r="F265" s="136" t="s">
        <v>37</v>
      </c>
      <c r="G265" s="204" t="s">
        <v>53</v>
      </c>
      <c r="H265" s="155">
        <v>0.9</v>
      </c>
      <c r="I265" s="156"/>
      <c r="J265" s="157"/>
      <c r="K265" s="158"/>
      <c r="L265" s="159"/>
      <c r="M265" s="144"/>
      <c r="N265" s="160"/>
      <c r="O265" s="159"/>
      <c r="P265" s="144"/>
      <c r="Q265" s="166"/>
      <c r="R265" s="210"/>
      <c r="S265" s="169">
        <v>871</v>
      </c>
      <c r="T265" s="75"/>
    </row>
    <row r="266" spans="1:20" ht="16.5" customHeight="1">
      <c r="A266" s="20">
        <v>71</v>
      </c>
      <c r="B266" s="20" t="s">
        <v>11911</v>
      </c>
      <c r="C266" s="25" t="s">
        <v>14934</v>
      </c>
      <c r="D266" s="140"/>
      <c r="E266" s="144"/>
      <c r="F266" s="203"/>
      <c r="G266" s="46"/>
      <c r="H266" s="53"/>
      <c r="I266" s="156" t="s">
        <v>7754</v>
      </c>
      <c r="J266" s="206" t="s">
        <v>53</v>
      </c>
      <c r="K266" s="158">
        <v>1</v>
      </c>
      <c r="L266" s="159"/>
      <c r="M266" s="144"/>
      <c r="N266" s="160"/>
      <c r="O266" s="152"/>
      <c r="P266" s="46"/>
      <c r="Q266" s="166"/>
      <c r="R266" s="210"/>
      <c r="S266" s="169">
        <v>871</v>
      </c>
      <c r="T266" s="75"/>
    </row>
    <row r="267" spans="1:20" ht="16.5" customHeight="1">
      <c r="A267" s="20">
        <v>71</v>
      </c>
      <c r="B267" s="20" t="s">
        <v>11909</v>
      </c>
      <c r="C267" s="25" t="s">
        <v>2211</v>
      </c>
      <c r="D267" s="140"/>
      <c r="E267" s="144"/>
      <c r="F267" s="151"/>
      <c r="G267" s="154"/>
      <c r="H267" s="155"/>
      <c r="I267" s="156"/>
      <c r="J267" s="157"/>
      <c r="K267" s="158"/>
      <c r="L267" s="159"/>
      <c r="M267" s="144"/>
      <c r="N267" s="160"/>
      <c r="O267" s="136" t="s">
        <v>92</v>
      </c>
      <c r="P267" s="163"/>
      <c r="Q267" s="166"/>
      <c r="R267" s="210"/>
      <c r="S267" s="169">
        <v>677</v>
      </c>
      <c r="T267" s="75"/>
    </row>
    <row r="268" spans="1:20" ht="16.5" customHeight="1">
      <c r="A268" s="20">
        <v>71</v>
      </c>
      <c r="B268" s="20" t="s">
        <v>11905</v>
      </c>
      <c r="C268" s="25" t="s">
        <v>6938</v>
      </c>
      <c r="D268" s="140"/>
      <c r="E268" s="144"/>
      <c r="F268" s="152"/>
      <c r="G268" s="46"/>
      <c r="H268" s="53"/>
      <c r="I268" s="156" t="s">
        <v>7754</v>
      </c>
      <c r="J268" s="206" t="s">
        <v>53</v>
      </c>
      <c r="K268" s="158">
        <v>1</v>
      </c>
      <c r="L268" s="159"/>
      <c r="M268" s="144"/>
      <c r="N268" s="160"/>
      <c r="O268" s="137"/>
      <c r="P268" s="164"/>
      <c r="Q268" s="166"/>
      <c r="R268" s="210"/>
      <c r="S268" s="169">
        <v>677</v>
      </c>
      <c r="T268" s="75"/>
    </row>
    <row r="269" spans="1:20" ht="16.5" customHeight="1">
      <c r="A269" s="20">
        <v>71</v>
      </c>
      <c r="B269" s="20" t="s">
        <v>11481</v>
      </c>
      <c r="C269" s="25" t="s">
        <v>391</v>
      </c>
      <c r="D269" s="140"/>
      <c r="E269" s="144"/>
      <c r="F269" s="136" t="s">
        <v>37</v>
      </c>
      <c r="G269" s="204" t="s">
        <v>53</v>
      </c>
      <c r="H269" s="155">
        <v>0.9</v>
      </c>
      <c r="I269" s="156"/>
      <c r="J269" s="157"/>
      <c r="K269" s="158"/>
      <c r="L269" s="159"/>
      <c r="M269" s="144"/>
      <c r="N269" s="160"/>
      <c r="O269" s="137"/>
      <c r="P269" s="164"/>
      <c r="Q269" s="166"/>
      <c r="R269" s="210"/>
      <c r="S269" s="169">
        <v>610</v>
      </c>
      <c r="T269" s="75"/>
    </row>
    <row r="270" spans="1:20" ht="16.5" customHeight="1">
      <c r="A270" s="20">
        <v>71</v>
      </c>
      <c r="B270" s="20" t="s">
        <v>8811</v>
      </c>
      <c r="C270" s="25" t="s">
        <v>16550</v>
      </c>
      <c r="D270" s="141"/>
      <c r="E270" s="46"/>
      <c r="F270" s="203"/>
      <c r="G270" s="46"/>
      <c r="H270" s="53"/>
      <c r="I270" s="156" t="s">
        <v>7754</v>
      </c>
      <c r="J270" s="206" t="s">
        <v>53</v>
      </c>
      <c r="K270" s="158">
        <v>1</v>
      </c>
      <c r="L270" s="159"/>
      <c r="M270" s="144"/>
      <c r="N270" s="160"/>
      <c r="O270" s="208" t="s">
        <v>53</v>
      </c>
      <c r="P270" s="53">
        <v>0.9</v>
      </c>
      <c r="Q270" s="208" t="s">
        <v>53</v>
      </c>
      <c r="R270" s="211">
        <v>0.85</v>
      </c>
      <c r="S270" s="169">
        <v>610</v>
      </c>
      <c r="T270" s="75"/>
    </row>
    <row r="271" spans="1:20" ht="16.5" customHeight="1">
      <c r="A271" s="20">
        <v>71</v>
      </c>
      <c r="B271" s="20">
        <v>7567</v>
      </c>
      <c r="C271" s="25" t="s">
        <v>16551</v>
      </c>
      <c r="D271" s="136" t="s">
        <v>17667</v>
      </c>
      <c r="E271" s="200"/>
      <c r="F271" s="151"/>
      <c r="G271" s="154"/>
      <c r="H271" s="155"/>
      <c r="I271" s="156"/>
      <c r="J271" s="157"/>
      <c r="K271" s="158"/>
      <c r="L271" s="159"/>
      <c r="M271" s="144"/>
      <c r="N271" s="160"/>
      <c r="O271" s="151"/>
      <c r="P271" s="155"/>
      <c r="Q271" s="151"/>
      <c r="R271" s="155"/>
      <c r="S271" s="169">
        <v>1242</v>
      </c>
      <c r="T271" s="75"/>
    </row>
    <row r="272" spans="1:20" ht="16.5" customHeight="1">
      <c r="A272" s="20">
        <v>71</v>
      </c>
      <c r="B272" s="20">
        <v>7568</v>
      </c>
      <c r="C272" s="25" t="s">
        <v>8849</v>
      </c>
      <c r="D272" s="199"/>
      <c r="E272" s="201"/>
      <c r="F272" s="152"/>
      <c r="G272" s="46"/>
      <c r="H272" s="53"/>
      <c r="I272" s="156" t="s">
        <v>7754</v>
      </c>
      <c r="J272" s="206" t="s">
        <v>53</v>
      </c>
      <c r="K272" s="158">
        <v>1</v>
      </c>
      <c r="L272" s="159"/>
      <c r="M272" s="144"/>
      <c r="N272" s="160"/>
      <c r="O272" s="159"/>
      <c r="P272" s="160"/>
      <c r="Q272" s="159"/>
      <c r="R272" s="160"/>
      <c r="S272" s="169">
        <v>1242</v>
      </c>
      <c r="T272" s="75"/>
    </row>
    <row r="273" spans="1:20" ht="16.5" customHeight="1">
      <c r="A273" s="20">
        <v>71</v>
      </c>
      <c r="B273" s="20">
        <v>7569</v>
      </c>
      <c r="C273" s="25" t="s">
        <v>16552</v>
      </c>
      <c r="D273" s="199"/>
      <c r="E273" s="201"/>
      <c r="F273" s="136" t="s">
        <v>37</v>
      </c>
      <c r="G273" s="204" t="s">
        <v>53</v>
      </c>
      <c r="H273" s="155">
        <v>0.9</v>
      </c>
      <c r="I273" s="156"/>
      <c r="J273" s="157"/>
      <c r="K273" s="158"/>
      <c r="L273" s="159"/>
      <c r="M273" s="144"/>
      <c r="N273" s="160"/>
      <c r="O273" s="159"/>
      <c r="P273" s="160"/>
      <c r="Q273" s="159"/>
      <c r="R273" s="160"/>
      <c r="S273" s="169">
        <v>1118</v>
      </c>
      <c r="T273" s="75"/>
    </row>
    <row r="274" spans="1:20" ht="16.5" customHeight="1">
      <c r="A274" s="20">
        <v>71</v>
      </c>
      <c r="B274" s="20">
        <v>7570</v>
      </c>
      <c r="C274" s="25" t="s">
        <v>2296</v>
      </c>
      <c r="D274" s="138">
        <v>828</v>
      </c>
      <c r="E274" s="202" t="s">
        <v>51</v>
      </c>
      <c r="F274" s="203"/>
      <c r="G274" s="46"/>
      <c r="H274" s="53"/>
      <c r="I274" s="156" t="s">
        <v>7754</v>
      </c>
      <c r="J274" s="206" t="s">
        <v>53</v>
      </c>
      <c r="K274" s="158">
        <v>1</v>
      </c>
      <c r="L274" s="159"/>
      <c r="M274" s="144"/>
      <c r="N274" s="160"/>
      <c r="O274" s="159"/>
      <c r="P274" s="160"/>
      <c r="Q274" s="159"/>
      <c r="R274" s="160"/>
      <c r="S274" s="169">
        <v>1118</v>
      </c>
      <c r="T274" s="75"/>
    </row>
    <row r="275" spans="1:20" ht="16.5" customHeight="1">
      <c r="A275" s="20">
        <v>71</v>
      </c>
      <c r="B275" s="20" t="s">
        <v>11903</v>
      </c>
      <c r="C275" s="25" t="s">
        <v>16010</v>
      </c>
      <c r="D275" s="140"/>
      <c r="E275" s="144"/>
      <c r="F275" s="151"/>
      <c r="G275" s="154"/>
      <c r="H275" s="155"/>
      <c r="I275" s="156"/>
      <c r="J275" s="157"/>
      <c r="K275" s="158"/>
      <c r="L275" s="159"/>
      <c r="M275" s="144"/>
      <c r="N275" s="160"/>
      <c r="O275" s="136" t="s">
        <v>92</v>
      </c>
      <c r="P275" s="163"/>
      <c r="Q275" s="159"/>
      <c r="R275" s="144"/>
      <c r="S275" s="169">
        <v>869</v>
      </c>
      <c r="T275" s="75"/>
    </row>
    <row r="276" spans="1:20" ht="16.5" customHeight="1">
      <c r="A276" s="20">
        <v>71</v>
      </c>
      <c r="B276" s="20" t="s">
        <v>10178</v>
      </c>
      <c r="C276" s="25" t="s">
        <v>16553</v>
      </c>
      <c r="D276" s="140"/>
      <c r="E276" s="144"/>
      <c r="F276" s="152"/>
      <c r="G276" s="46"/>
      <c r="H276" s="53"/>
      <c r="I276" s="156" t="s">
        <v>7754</v>
      </c>
      <c r="J276" s="206" t="s">
        <v>53</v>
      </c>
      <c r="K276" s="158">
        <v>1</v>
      </c>
      <c r="L276" s="159"/>
      <c r="M276" s="144"/>
      <c r="N276" s="160"/>
      <c r="O276" s="137"/>
      <c r="P276" s="164"/>
      <c r="Q276" s="159"/>
      <c r="R276" s="144"/>
      <c r="S276" s="169">
        <v>869</v>
      </c>
      <c r="T276" s="75"/>
    </row>
    <row r="277" spans="1:20" ht="16.5" customHeight="1">
      <c r="A277" s="20">
        <v>71</v>
      </c>
      <c r="B277" s="20" t="s">
        <v>3995</v>
      </c>
      <c r="C277" s="25" t="s">
        <v>16554</v>
      </c>
      <c r="D277" s="140"/>
      <c r="E277" s="144"/>
      <c r="F277" s="136" t="s">
        <v>37</v>
      </c>
      <c r="G277" s="204" t="s">
        <v>53</v>
      </c>
      <c r="H277" s="155">
        <v>0.9</v>
      </c>
      <c r="I277" s="156"/>
      <c r="J277" s="157"/>
      <c r="K277" s="158"/>
      <c r="L277" s="159"/>
      <c r="M277" s="144"/>
      <c r="N277" s="160"/>
      <c r="O277" s="137"/>
      <c r="P277" s="164"/>
      <c r="Q277" s="159"/>
      <c r="R277" s="144"/>
      <c r="S277" s="169">
        <v>783</v>
      </c>
      <c r="T277" s="75"/>
    </row>
    <row r="278" spans="1:20" ht="16.5" customHeight="1">
      <c r="A278" s="20">
        <v>71</v>
      </c>
      <c r="B278" s="20" t="s">
        <v>3403</v>
      </c>
      <c r="C278" s="25" t="s">
        <v>12600</v>
      </c>
      <c r="D278" s="140"/>
      <c r="E278" s="144"/>
      <c r="F278" s="203"/>
      <c r="G278" s="46"/>
      <c r="H278" s="53"/>
      <c r="I278" s="156" t="s">
        <v>7754</v>
      </c>
      <c r="J278" s="206" t="s">
        <v>53</v>
      </c>
      <c r="K278" s="158">
        <v>1</v>
      </c>
      <c r="L278" s="159"/>
      <c r="M278" s="144"/>
      <c r="N278" s="160"/>
      <c r="O278" s="208" t="s">
        <v>53</v>
      </c>
      <c r="P278" s="53">
        <v>0.7</v>
      </c>
      <c r="Q278" s="152"/>
      <c r="R278" s="46"/>
      <c r="S278" s="169">
        <v>783</v>
      </c>
      <c r="T278" s="75"/>
    </row>
    <row r="279" spans="1:20" ht="16.5" customHeight="1">
      <c r="A279" s="20">
        <v>71</v>
      </c>
      <c r="B279" s="20" t="s">
        <v>9183</v>
      </c>
      <c r="C279" s="25" t="s">
        <v>3913</v>
      </c>
      <c r="D279" s="140"/>
      <c r="E279" s="144"/>
      <c r="F279" s="151"/>
      <c r="G279" s="154"/>
      <c r="H279" s="155"/>
      <c r="I279" s="156"/>
      <c r="J279" s="157"/>
      <c r="K279" s="158"/>
      <c r="L279" s="159"/>
      <c r="M279" s="144"/>
      <c r="N279" s="160"/>
      <c r="O279" s="151"/>
      <c r="P279" s="154"/>
      <c r="Q279" s="165" t="s">
        <v>150</v>
      </c>
      <c r="R279" s="209"/>
      <c r="S279" s="169">
        <v>1118</v>
      </c>
      <c r="T279" s="75"/>
    </row>
    <row r="280" spans="1:20" ht="16.5" customHeight="1">
      <c r="A280" s="20">
        <v>71</v>
      </c>
      <c r="B280" s="20" t="s">
        <v>5011</v>
      </c>
      <c r="C280" s="25" t="s">
        <v>7957</v>
      </c>
      <c r="D280" s="140"/>
      <c r="E280" s="144"/>
      <c r="F280" s="152"/>
      <c r="G280" s="46"/>
      <c r="H280" s="53"/>
      <c r="I280" s="156" t="s">
        <v>7754</v>
      </c>
      <c r="J280" s="206" t="s">
        <v>53</v>
      </c>
      <c r="K280" s="158">
        <v>1</v>
      </c>
      <c r="L280" s="159"/>
      <c r="M280" s="144"/>
      <c r="N280" s="160"/>
      <c r="O280" s="159"/>
      <c r="P280" s="144"/>
      <c r="Q280" s="166"/>
      <c r="R280" s="210"/>
      <c r="S280" s="169">
        <v>1118</v>
      </c>
      <c r="T280" s="75"/>
    </row>
    <row r="281" spans="1:20" ht="16.5" customHeight="1">
      <c r="A281" s="20">
        <v>71</v>
      </c>
      <c r="B281" s="20" t="s">
        <v>9921</v>
      </c>
      <c r="C281" s="25" t="s">
        <v>3217</v>
      </c>
      <c r="D281" s="140"/>
      <c r="E281" s="144"/>
      <c r="F281" s="136" t="s">
        <v>37</v>
      </c>
      <c r="G281" s="204" t="s">
        <v>53</v>
      </c>
      <c r="H281" s="155">
        <v>0.9</v>
      </c>
      <c r="I281" s="156"/>
      <c r="J281" s="157"/>
      <c r="K281" s="158"/>
      <c r="L281" s="159"/>
      <c r="M281" s="144"/>
      <c r="N281" s="160"/>
      <c r="O281" s="159"/>
      <c r="P281" s="144"/>
      <c r="Q281" s="166"/>
      <c r="R281" s="210"/>
      <c r="S281" s="169">
        <v>1006</v>
      </c>
      <c r="T281" s="75"/>
    </row>
    <row r="282" spans="1:20" ht="16.5" customHeight="1">
      <c r="A282" s="20">
        <v>71</v>
      </c>
      <c r="B282" s="20" t="s">
        <v>11898</v>
      </c>
      <c r="C282" s="25" t="s">
        <v>7801</v>
      </c>
      <c r="D282" s="140"/>
      <c r="E282" s="144"/>
      <c r="F282" s="203"/>
      <c r="G282" s="46"/>
      <c r="H282" s="53"/>
      <c r="I282" s="156" t="s">
        <v>7754</v>
      </c>
      <c r="J282" s="206" t="s">
        <v>53</v>
      </c>
      <c r="K282" s="158">
        <v>1</v>
      </c>
      <c r="L282" s="159"/>
      <c r="M282" s="144"/>
      <c r="N282" s="160"/>
      <c r="O282" s="152"/>
      <c r="P282" s="46"/>
      <c r="Q282" s="166"/>
      <c r="R282" s="210"/>
      <c r="S282" s="169">
        <v>1006</v>
      </c>
      <c r="T282" s="75"/>
    </row>
    <row r="283" spans="1:20" ht="16.5" customHeight="1">
      <c r="A283" s="20">
        <v>71</v>
      </c>
      <c r="B283" s="20" t="s">
        <v>2367</v>
      </c>
      <c r="C283" s="25" t="s">
        <v>10087</v>
      </c>
      <c r="D283" s="140"/>
      <c r="E283" s="144"/>
      <c r="F283" s="151"/>
      <c r="G283" s="154"/>
      <c r="H283" s="155"/>
      <c r="I283" s="156"/>
      <c r="J283" s="157"/>
      <c r="K283" s="158"/>
      <c r="L283" s="159"/>
      <c r="M283" s="144"/>
      <c r="N283" s="160"/>
      <c r="O283" s="136" t="s">
        <v>92</v>
      </c>
      <c r="P283" s="163"/>
      <c r="Q283" s="166"/>
      <c r="R283" s="210"/>
      <c r="S283" s="169">
        <v>782</v>
      </c>
      <c r="T283" s="75"/>
    </row>
    <row r="284" spans="1:20" ht="16.5" customHeight="1">
      <c r="A284" s="20">
        <v>71</v>
      </c>
      <c r="B284" s="20" t="s">
        <v>6344</v>
      </c>
      <c r="C284" s="25" t="s">
        <v>16555</v>
      </c>
      <c r="D284" s="140"/>
      <c r="E284" s="144"/>
      <c r="F284" s="152"/>
      <c r="G284" s="46"/>
      <c r="H284" s="53"/>
      <c r="I284" s="156" t="s">
        <v>7754</v>
      </c>
      <c r="J284" s="206" t="s">
        <v>53</v>
      </c>
      <c r="K284" s="158">
        <v>1</v>
      </c>
      <c r="L284" s="159"/>
      <c r="M284" s="144"/>
      <c r="N284" s="160"/>
      <c r="O284" s="137"/>
      <c r="P284" s="164"/>
      <c r="Q284" s="166"/>
      <c r="R284" s="210"/>
      <c r="S284" s="169">
        <v>782</v>
      </c>
      <c r="T284" s="75"/>
    </row>
    <row r="285" spans="1:20" ht="16.5" customHeight="1">
      <c r="A285" s="20">
        <v>71</v>
      </c>
      <c r="B285" s="20" t="s">
        <v>491</v>
      </c>
      <c r="C285" s="25" t="s">
        <v>12531</v>
      </c>
      <c r="D285" s="140"/>
      <c r="E285" s="144"/>
      <c r="F285" s="136" t="s">
        <v>37</v>
      </c>
      <c r="G285" s="204" t="s">
        <v>53</v>
      </c>
      <c r="H285" s="155">
        <v>0.9</v>
      </c>
      <c r="I285" s="156"/>
      <c r="J285" s="157"/>
      <c r="K285" s="158"/>
      <c r="L285" s="159"/>
      <c r="M285" s="144"/>
      <c r="N285" s="160"/>
      <c r="O285" s="137"/>
      <c r="P285" s="164"/>
      <c r="Q285" s="166"/>
      <c r="R285" s="210"/>
      <c r="S285" s="169">
        <v>705</v>
      </c>
      <c r="T285" s="75"/>
    </row>
    <row r="286" spans="1:20" ht="16.5" customHeight="1">
      <c r="A286" s="20">
        <v>71</v>
      </c>
      <c r="B286" s="20" t="s">
        <v>8112</v>
      </c>
      <c r="C286" s="25" t="s">
        <v>2145</v>
      </c>
      <c r="D286" s="140"/>
      <c r="E286" s="144"/>
      <c r="F286" s="203"/>
      <c r="G286" s="46"/>
      <c r="H286" s="53"/>
      <c r="I286" s="156" t="s">
        <v>7754</v>
      </c>
      <c r="J286" s="206" t="s">
        <v>53</v>
      </c>
      <c r="K286" s="158">
        <v>1</v>
      </c>
      <c r="L286" s="159"/>
      <c r="M286" s="144"/>
      <c r="N286" s="160"/>
      <c r="O286" s="208" t="s">
        <v>53</v>
      </c>
      <c r="P286" s="53">
        <v>0.9</v>
      </c>
      <c r="Q286" s="208" t="s">
        <v>53</v>
      </c>
      <c r="R286" s="211">
        <v>0.9</v>
      </c>
      <c r="S286" s="169">
        <v>705</v>
      </c>
      <c r="T286" s="75"/>
    </row>
    <row r="287" spans="1:20" ht="16.5" customHeight="1">
      <c r="A287" s="20">
        <v>71</v>
      </c>
      <c r="B287" s="20" t="s">
        <v>11896</v>
      </c>
      <c r="C287" s="25" t="s">
        <v>15864</v>
      </c>
      <c r="D287" s="140"/>
      <c r="E287" s="144"/>
      <c r="F287" s="151"/>
      <c r="G287" s="154"/>
      <c r="H287" s="155"/>
      <c r="I287" s="156"/>
      <c r="J287" s="157"/>
      <c r="K287" s="158"/>
      <c r="L287" s="159"/>
      <c r="M287" s="144"/>
      <c r="N287" s="160"/>
      <c r="O287" s="151"/>
      <c r="P287" s="154"/>
      <c r="Q287" s="165" t="s">
        <v>69</v>
      </c>
      <c r="R287" s="209"/>
      <c r="S287" s="169">
        <v>1056</v>
      </c>
      <c r="T287" s="75"/>
    </row>
    <row r="288" spans="1:20" ht="16.5" customHeight="1">
      <c r="A288" s="20">
        <v>71</v>
      </c>
      <c r="B288" s="20" t="s">
        <v>11894</v>
      </c>
      <c r="C288" s="25" t="s">
        <v>15428</v>
      </c>
      <c r="D288" s="140"/>
      <c r="E288" s="144"/>
      <c r="F288" s="152"/>
      <c r="G288" s="46"/>
      <c r="H288" s="53"/>
      <c r="I288" s="156" t="s">
        <v>7754</v>
      </c>
      <c r="J288" s="206" t="s">
        <v>53</v>
      </c>
      <c r="K288" s="158">
        <v>1</v>
      </c>
      <c r="L288" s="159"/>
      <c r="M288" s="144"/>
      <c r="N288" s="160"/>
      <c r="O288" s="159"/>
      <c r="P288" s="144"/>
      <c r="Q288" s="166"/>
      <c r="R288" s="210"/>
      <c r="S288" s="169">
        <v>1056</v>
      </c>
      <c r="T288" s="75"/>
    </row>
    <row r="289" spans="1:20" ht="16.5" customHeight="1">
      <c r="A289" s="20">
        <v>71</v>
      </c>
      <c r="B289" s="20" t="s">
        <v>11402</v>
      </c>
      <c r="C289" s="25" t="s">
        <v>3428</v>
      </c>
      <c r="D289" s="140"/>
      <c r="E289" s="144"/>
      <c r="F289" s="136" t="s">
        <v>37</v>
      </c>
      <c r="G289" s="204" t="s">
        <v>53</v>
      </c>
      <c r="H289" s="155">
        <v>0.9</v>
      </c>
      <c r="I289" s="156"/>
      <c r="J289" s="157"/>
      <c r="K289" s="158"/>
      <c r="L289" s="159"/>
      <c r="M289" s="144"/>
      <c r="N289" s="160"/>
      <c r="O289" s="159"/>
      <c r="P289" s="144"/>
      <c r="Q289" s="166"/>
      <c r="R289" s="210"/>
      <c r="S289" s="169">
        <v>950</v>
      </c>
      <c r="T289" s="75"/>
    </row>
    <row r="290" spans="1:20" ht="16.5" customHeight="1">
      <c r="A290" s="20">
        <v>71</v>
      </c>
      <c r="B290" s="20" t="s">
        <v>11265</v>
      </c>
      <c r="C290" s="25" t="s">
        <v>16556</v>
      </c>
      <c r="D290" s="140"/>
      <c r="E290" s="144"/>
      <c r="F290" s="203"/>
      <c r="G290" s="46"/>
      <c r="H290" s="53"/>
      <c r="I290" s="156" t="s">
        <v>7754</v>
      </c>
      <c r="J290" s="206" t="s">
        <v>53</v>
      </c>
      <c r="K290" s="158">
        <v>1</v>
      </c>
      <c r="L290" s="159"/>
      <c r="M290" s="144"/>
      <c r="N290" s="160"/>
      <c r="O290" s="152"/>
      <c r="P290" s="46"/>
      <c r="Q290" s="166"/>
      <c r="R290" s="210"/>
      <c r="S290" s="169">
        <v>950</v>
      </c>
      <c r="T290" s="75"/>
    </row>
    <row r="291" spans="1:20" ht="16.5" customHeight="1">
      <c r="A291" s="20">
        <v>71</v>
      </c>
      <c r="B291" s="20" t="s">
        <v>11892</v>
      </c>
      <c r="C291" s="25" t="s">
        <v>10399</v>
      </c>
      <c r="D291" s="140"/>
      <c r="E291" s="144"/>
      <c r="F291" s="151"/>
      <c r="G291" s="154"/>
      <c r="H291" s="155"/>
      <c r="I291" s="156"/>
      <c r="J291" s="157"/>
      <c r="K291" s="158"/>
      <c r="L291" s="159"/>
      <c r="M291" s="144"/>
      <c r="N291" s="160"/>
      <c r="O291" s="136" t="s">
        <v>92</v>
      </c>
      <c r="P291" s="163"/>
      <c r="Q291" s="166"/>
      <c r="R291" s="210"/>
      <c r="S291" s="169">
        <v>739</v>
      </c>
      <c r="T291" s="75"/>
    </row>
    <row r="292" spans="1:20" ht="16.5" customHeight="1">
      <c r="A292" s="20">
        <v>71</v>
      </c>
      <c r="B292" s="20" t="s">
        <v>11890</v>
      </c>
      <c r="C292" s="25" t="s">
        <v>7635</v>
      </c>
      <c r="D292" s="140"/>
      <c r="E292" s="144"/>
      <c r="F292" s="152"/>
      <c r="G292" s="46"/>
      <c r="H292" s="53"/>
      <c r="I292" s="156" t="s">
        <v>7754</v>
      </c>
      <c r="J292" s="206" t="s">
        <v>53</v>
      </c>
      <c r="K292" s="158">
        <v>1</v>
      </c>
      <c r="L292" s="159"/>
      <c r="M292" s="144"/>
      <c r="N292" s="160"/>
      <c r="O292" s="137"/>
      <c r="P292" s="164"/>
      <c r="Q292" s="166"/>
      <c r="R292" s="210"/>
      <c r="S292" s="169">
        <v>739</v>
      </c>
      <c r="T292" s="75"/>
    </row>
    <row r="293" spans="1:20" ht="16.5" customHeight="1">
      <c r="A293" s="20">
        <v>71</v>
      </c>
      <c r="B293" s="20" t="s">
        <v>11889</v>
      </c>
      <c r="C293" s="25" t="s">
        <v>16557</v>
      </c>
      <c r="D293" s="140"/>
      <c r="E293" s="144"/>
      <c r="F293" s="136" t="s">
        <v>37</v>
      </c>
      <c r="G293" s="204" t="s">
        <v>53</v>
      </c>
      <c r="H293" s="155">
        <v>0.9</v>
      </c>
      <c r="I293" s="156"/>
      <c r="J293" s="157"/>
      <c r="K293" s="158"/>
      <c r="L293" s="159"/>
      <c r="M293" s="144"/>
      <c r="N293" s="160"/>
      <c r="O293" s="137"/>
      <c r="P293" s="164"/>
      <c r="Q293" s="166"/>
      <c r="R293" s="210"/>
      <c r="S293" s="169">
        <v>666</v>
      </c>
      <c r="T293" s="75"/>
    </row>
    <row r="294" spans="1:20" ht="16.5" customHeight="1">
      <c r="A294" s="20">
        <v>71</v>
      </c>
      <c r="B294" s="20" t="s">
        <v>11887</v>
      </c>
      <c r="C294" s="25" t="s">
        <v>9242</v>
      </c>
      <c r="D294" s="141"/>
      <c r="E294" s="46"/>
      <c r="F294" s="203"/>
      <c r="G294" s="46"/>
      <c r="H294" s="53"/>
      <c r="I294" s="156" t="s">
        <v>7754</v>
      </c>
      <c r="J294" s="206" t="s">
        <v>53</v>
      </c>
      <c r="K294" s="158">
        <v>1</v>
      </c>
      <c r="L294" s="159"/>
      <c r="M294" s="144"/>
      <c r="N294" s="160"/>
      <c r="O294" s="208" t="s">
        <v>53</v>
      </c>
      <c r="P294" s="53">
        <v>0.9</v>
      </c>
      <c r="Q294" s="208" t="s">
        <v>53</v>
      </c>
      <c r="R294" s="211">
        <v>0.85</v>
      </c>
      <c r="S294" s="169">
        <v>666</v>
      </c>
      <c r="T294" s="75"/>
    </row>
    <row r="295" spans="1:20" ht="16.5" customHeight="1">
      <c r="A295" s="20">
        <v>71</v>
      </c>
      <c r="B295" s="20">
        <v>7571</v>
      </c>
      <c r="C295" s="25" t="s">
        <v>15490</v>
      </c>
      <c r="D295" s="136" t="s">
        <v>17668</v>
      </c>
      <c r="E295" s="200"/>
      <c r="F295" s="151"/>
      <c r="G295" s="154"/>
      <c r="H295" s="155"/>
      <c r="I295" s="156"/>
      <c r="J295" s="157"/>
      <c r="K295" s="158"/>
      <c r="L295" s="151" t="s">
        <v>1233</v>
      </c>
      <c r="M295" s="154"/>
      <c r="N295" s="217"/>
      <c r="O295" s="151"/>
      <c r="P295" s="155"/>
      <c r="Q295" s="151"/>
      <c r="R295" s="155"/>
      <c r="S295" s="169">
        <v>1346</v>
      </c>
      <c r="T295" s="75"/>
    </row>
    <row r="296" spans="1:20" ht="16.5" customHeight="1">
      <c r="A296" s="20">
        <v>71</v>
      </c>
      <c r="B296" s="20">
        <v>7572</v>
      </c>
      <c r="C296" s="25" t="s">
        <v>4695</v>
      </c>
      <c r="D296" s="199"/>
      <c r="E296" s="201"/>
      <c r="F296" s="152"/>
      <c r="G296" s="46"/>
      <c r="H296" s="53"/>
      <c r="I296" s="156" t="s">
        <v>7754</v>
      </c>
      <c r="J296" s="206" t="s">
        <v>53</v>
      </c>
      <c r="K296" s="158">
        <v>1</v>
      </c>
      <c r="L296" s="215" t="s">
        <v>53</v>
      </c>
      <c r="M296" s="160">
        <v>0.5</v>
      </c>
      <c r="N296" s="143" t="s">
        <v>591</v>
      </c>
      <c r="O296" s="159"/>
      <c r="P296" s="160"/>
      <c r="Q296" s="159"/>
      <c r="R296" s="160"/>
      <c r="S296" s="169">
        <v>1346</v>
      </c>
      <c r="T296" s="75"/>
    </row>
    <row r="297" spans="1:20" ht="16.5" customHeight="1">
      <c r="A297" s="20">
        <v>71</v>
      </c>
      <c r="B297" s="20">
        <v>7573</v>
      </c>
      <c r="C297" s="25" t="s">
        <v>5635</v>
      </c>
      <c r="D297" s="199"/>
      <c r="E297" s="201"/>
      <c r="F297" s="136" t="s">
        <v>37</v>
      </c>
      <c r="G297" s="204" t="s">
        <v>53</v>
      </c>
      <c r="H297" s="155">
        <v>0.9</v>
      </c>
      <c r="I297" s="156"/>
      <c r="J297" s="157"/>
      <c r="K297" s="158"/>
      <c r="L297" s="159"/>
      <c r="M297" s="144"/>
      <c r="N297" s="201"/>
      <c r="O297" s="159"/>
      <c r="P297" s="160"/>
      <c r="Q297" s="159"/>
      <c r="R297" s="160"/>
      <c r="S297" s="169">
        <v>1211</v>
      </c>
      <c r="T297" s="75"/>
    </row>
    <row r="298" spans="1:20" ht="16.5" customHeight="1">
      <c r="A298" s="20">
        <v>71</v>
      </c>
      <c r="B298" s="20">
        <v>7574</v>
      </c>
      <c r="C298" s="25" t="s">
        <v>16558</v>
      </c>
      <c r="D298" s="138">
        <v>897</v>
      </c>
      <c r="E298" s="202" t="s">
        <v>51</v>
      </c>
      <c r="F298" s="203"/>
      <c r="G298" s="46"/>
      <c r="H298" s="53"/>
      <c r="I298" s="156" t="s">
        <v>7754</v>
      </c>
      <c r="J298" s="206" t="s">
        <v>53</v>
      </c>
      <c r="K298" s="158">
        <v>1</v>
      </c>
      <c r="L298" s="159"/>
      <c r="M298" s="144"/>
      <c r="N298" s="160"/>
      <c r="O298" s="159"/>
      <c r="P298" s="160"/>
      <c r="Q298" s="159"/>
      <c r="R298" s="160"/>
      <c r="S298" s="169">
        <v>1211</v>
      </c>
      <c r="T298" s="75"/>
    </row>
    <row r="299" spans="1:20" ht="16.5" customHeight="1">
      <c r="A299" s="20">
        <v>71</v>
      </c>
      <c r="B299" s="20" t="s">
        <v>11885</v>
      </c>
      <c r="C299" s="25" t="s">
        <v>8454</v>
      </c>
      <c r="D299" s="140"/>
      <c r="E299" s="144"/>
      <c r="F299" s="151"/>
      <c r="G299" s="154"/>
      <c r="H299" s="155"/>
      <c r="I299" s="156"/>
      <c r="J299" s="157"/>
      <c r="K299" s="158"/>
      <c r="L299" s="159"/>
      <c r="M299" s="144"/>
      <c r="N299" s="160"/>
      <c r="O299" s="136" t="s">
        <v>92</v>
      </c>
      <c r="P299" s="163"/>
      <c r="Q299" s="159"/>
      <c r="R299" s="144"/>
      <c r="S299" s="169">
        <v>942</v>
      </c>
      <c r="T299" s="75"/>
    </row>
    <row r="300" spans="1:20" ht="16.5" customHeight="1">
      <c r="A300" s="20">
        <v>71</v>
      </c>
      <c r="B300" s="20" t="s">
        <v>10069</v>
      </c>
      <c r="C300" s="25" t="s">
        <v>4420</v>
      </c>
      <c r="D300" s="140"/>
      <c r="E300" s="144"/>
      <c r="F300" s="152"/>
      <c r="G300" s="46"/>
      <c r="H300" s="53"/>
      <c r="I300" s="156" t="s">
        <v>7754</v>
      </c>
      <c r="J300" s="206" t="s">
        <v>53</v>
      </c>
      <c r="K300" s="158">
        <v>1</v>
      </c>
      <c r="L300" s="159"/>
      <c r="M300" s="144"/>
      <c r="N300" s="160"/>
      <c r="O300" s="137"/>
      <c r="P300" s="164"/>
      <c r="Q300" s="159"/>
      <c r="R300" s="144"/>
      <c r="S300" s="169">
        <v>942</v>
      </c>
      <c r="T300" s="75"/>
    </row>
    <row r="301" spans="1:20" ht="16.5" customHeight="1">
      <c r="A301" s="20">
        <v>71</v>
      </c>
      <c r="B301" s="20" t="s">
        <v>5842</v>
      </c>
      <c r="C301" s="25" t="s">
        <v>10430</v>
      </c>
      <c r="D301" s="140"/>
      <c r="E301" s="144"/>
      <c r="F301" s="136" t="s">
        <v>37</v>
      </c>
      <c r="G301" s="204" t="s">
        <v>53</v>
      </c>
      <c r="H301" s="155">
        <v>0.9</v>
      </c>
      <c r="I301" s="156"/>
      <c r="J301" s="157"/>
      <c r="K301" s="158"/>
      <c r="L301" s="159"/>
      <c r="M301" s="144"/>
      <c r="N301" s="160"/>
      <c r="O301" s="137"/>
      <c r="P301" s="164"/>
      <c r="Q301" s="159"/>
      <c r="R301" s="144"/>
      <c r="S301" s="169">
        <v>848</v>
      </c>
      <c r="T301" s="75"/>
    </row>
    <row r="302" spans="1:20" ht="16.5" customHeight="1">
      <c r="A302" s="20">
        <v>71</v>
      </c>
      <c r="B302" s="20" t="s">
        <v>10454</v>
      </c>
      <c r="C302" s="25" t="s">
        <v>12888</v>
      </c>
      <c r="D302" s="140"/>
      <c r="E302" s="144"/>
      <c r="F302" s="203"/>
      <c r="G302" s="46"/>
      <c r="H302" s="53"/>
      <c r="I302" s="156" t="s">
        <v>7754</v>
      </c>
      <c r="J302" s="206" t="s">
        <v>53</v>
      </c>
      <c r="K302" s="158">
        <v>1</v>
      </c>
      <c r="L302" s="159"/>
      <c r="M302" s="144"/>
      <c r="N302" s="160"/>
      <c r="O302" s="208" t="s">
        <v>53</v>
      </c>
      <c r="P302" s="53">
        <v>0.7</v>
      </c>
      <c r="Q302" s="152"/>
      <c r="R302" s="46"/>
      <c r="S302" s="169">
        <v>848</v>
      </c>
      <c r="T302" s="75"/>
    </row>
    <row r="303" spans="1:20" ht="16.5" customHeight="1">
      <c r="A303" s="20">
        <v>71</v>
      </c>
      <c r="B303" s="20" t="s">
        <v>9831</v>
      </c>
      <c r="C303" s="25" t="s">
        <v>16559</v>
      </c>
      <c r="D303" s="140"/>
      <c r="E303" s="144"/>
      <c r="F303" s="151"/>
      <c r="G303" s="154"/>
      <c r="H303" s="155"/>
      <c r="I303" s="156"/>
      <c r="J303" s="157"/>
      <c r="K303" s="158"/>
      <c r="L303" s="159"/>
      <c r="M303" s="144"/>
      <c r="N303" s="160"/>
      <c r="O303" s="151"/>
      <c r="P303" s="154"/>
      <c r="Q303" s="165" t="s">
        <v>150</v>
      </c>
      <c r="R303" s="209"/>
      <c r="S303" s="169">
        <v>1211</v>
      </c>
      <c r="T303" s="75"/>
    </row>
    <row r="304" spans="1:20" ht="16.5" customHeight="1">
      <c r="A304" s="20">
        <v>71</v>
      </c>
      <c r="B304" s="20" t="s">
        <v>11882</v>
      </c>
      <c r="C304" s="25" t="s">
        <v>5622</v>
      </c>
      <c r="D304" s="140"/>
      <c r="E304" s="144"/>
      <c r="F304" s="152"/>
      <c r="G304" s="46"/>
      <c r="H304" s="53"/>
      <c r="I304" s="156" t="s">
        <v>7754</v>
      </c>
      <c r="J304" s="206" t="s">
        <v>53</v>
      </c>
      <c r="K304" s="158">
        <v>1</v>
      </c>
      <c r="L304" s="159"/>
      <c r="M304" s="144"/>
      <c r="N304" s="160"/>
      <c r="O304" s="159"/>
      <c r="P304" s="144"/>
      <c r="Q304" s="166"/>
      <c r="R304" s="210"/>
      <c r="S304" s="169">
        <v>1211</v>
      </c>
      <c r="T304" s="75"/>
    </row>
    <row r="305" spans="1:20" ht="16.5" customHeight="1">
      <c r="A305" s="20">
        <v>71</v>
      </c>
      <c r="B305" s="20" t="s">
        <v>11881</v>
      </c>
      <c r="C305" s="25" t="s">
        <v>3057</v>
      </c>
      <c r="D305" s="140"/>
      <c r="E305" s="144"/>
      <c r="F305" s="136" t="s">
        <v>37</v>
      </c>
      <c r="G305" s="204" t="s">
        <v>53</v>
      </c>
      <c r="H305" s="155">
        <v>0.9</v>
      </c>
      <c r="I305" s="156"/>
      <c r="J305" s="157"/>
      <c r="K305" s="158"/>
      <c r="L305" s="159"/>
      <c r="M305" s="144"/>
      <c r="N305" s="160"/>
      <c r="O305" s="159"/>
      <c r="P305" s="144"/>
      <c r="Q305" s="166"/>
      <c r="R305" s="210"/>
      <c r="S305" s="169">
        <v>1090</v>
      </c>
      <c r="T305" s="75"/>
    </row>
    <row r="306" spans="1:20" ht="16.5" customHeight="1">
      <c r="A306" s="20">
        <v>71</v>
      </c>
      <c r="B306" s="20" t="s">
        <v>1077</v>
      </c>
      <c r="C306" s="25" t="s">
        <v>16561</v>
      </c>
      <c r="D306" s="140"/>
      <c r="E306" s="144"/>
      <c r="F306" s="203"/>
      <c r="G306" s="46"/>
      <c r="H306" s="53"/>
      <c r="I306" s="156" t="s">
        <v>7754</v>
      </c>
      <c r="J306" s="206" t="s">
        <v>53</v>
      </c>
      <c r="K306" s="158">
        <v>1</v>
      </c>
      <c r="L306" s="159"/>
      <c r="M306" s="144"/>
      <c r="N306" s="160"/>
      <c r="O306" s="152"/>
      <c r="P306" s="46"/>
      <c r="Q306" s="166"/>
      <c r="R306" s="210"/>
      <c r="S306" s="169">
        <v>1090</v>
      </c>
      <c r="T306" s="75"/>
    </row>
    <row r="307" spans="1:20" ht="16.5" customHeight="1">
      <c r="A307" s="20">
        <v>71</v>
      </c>
      <c r="B307" s="20" t="s">
        <v>9734</v>
      </c>
      <c r="C307" s="25" t="s">
        <v>16412</v>
      </c>
      <c r="D307" s="140"/>
      <c r="E307" s="144"/>
      <c r="F307" s="151"/>
      <c r="G307" s="154"/>
      <c r="H307" s="155"/>
      <c r="I307" s="156"/>
      <c r="J307" s="157"/>
      <c r="K307" s="158"/>
      <c r="L307" s="159"/>
      <c r="M307" s="144"/>
      <c r="N307" s="160"/>
      <c r="O307" s="136" t="s">
        <v>92</v>
      </c>
      <c r="P307" s="163"/>
      <c r="Q307" s="166"/>
      <c r="R307" s="210"/>
      <c r="S307" s="169">
        <v>848</v>
      </c>
      <c r="T307" s="75"/>
    </row>
    <row r="308" spans="1:20" ht="16.5" customHeight="1">
      <c r="A308" s="20">
        <v>71</v>
      </c>
      <c r="B308" s="20" t="s">
        <v>3766</v>
      </c>
      <c r="C308" s="25" t="s">
        <v>15146</v>
      </c>
      <c r="D308" s="140"/>
      <c r="E308" s="144"/>
      <c r="F308" s="152"/>
      <c r="G308" s="46"/>
      <c r="H308" s="53"/>
      <c r="I308" s="156" t="s">
        <v>7754</v>
      </c>
      <c r="J308" s="206" t="s">
        <v>53</v>
      </c>
      <c r="K308" s="158">
        <v>1</v>
      </c>
      <c r="L308" s="159"/>
      <c r="M308" s="144"/>
      <c r="N308" s="160"/>
      <c r="O308" s="137"/>
      <c r="P308" s="164"/>
      <c r="Q308" s="166"/>
      <c r="R308" s="210"/>
      <c r="S308" s="169">
        <v>848</v>
      </c>
      <c r="T308" s="75"/>
    </row>
    <row r="309" spans="1:20" ht="16.5" customHeight="1">
      <c r="A309" s="20">
        <v>71</v>
      </c>
      <c r="B309" s="20" t="s">
        <v>8314</v>
      </c>
      <c r="C309" s="25" t="s">
        <v>16562</v>
      </c>
      <c r="D309" s="140"/>
      <c r="E309" s="144"/>
      <c r="F309" s="136" t="s">
        <v>37</v>
      </c>
      <c r="G309" s="204" t="s">
        <v>53</v>
      </c>
      <c r="H309" s="155">
        <v>0.9</v>
      </c>
      <c r="I309" s="156"/>
      <c r="J309" s="157"/>
      <c r="K309" s="158"/>
      <c r="L309" s="159"/>
      <c r="M309" s="144"/>
      <c r="N309" s="160"/>
      <c r="O309" s="137"/>
      <c r="P309" s="164"/>
      <c r="Q309" s="166"/>
      <c r="R309" s="210"/>
      <c r="S309" s="169">
        <v>763</v>
      </c>
      <c r="T309" s="75"/>
    </row>
    <row r="310" spans="1:20" ht="16.5" customHeight="1">
      <c r="A310" s="20">
        <v>71</v>
      </c>
      <c r="B310" s="20" t="s">
        <v>10234</v>
      </c>
      <c r="C310" s="25" t="s">
        <v>16563</v>
      </c>
      <c r="D310" s="140"/>
      <c r="E310" s="144"/>
      <c r="F310" s="203"/>
      <c r="G310" s="46"/>
      <c r="H310" s="53"/>
      <c r="I310" s="156" t="s">
        <v>7754</v>
      </c>
      <c r="J310" s="206" t="s">
        <v>53</v>
      </c>
      <c r="K310" s="158">
        <v>1</v>
      </c>
      <c r="L310" s="159"/>
      <c r="M310" s="144"/>
      <c r="N310" s="160"/>
      <c r="O310" s="208" t="s">
        <v>53</v>
      </c>
      <c r="P310" s="53">
        <v>0.9</v>
      </c>
      <c r="Q310" s="208" t="s">
        <v>53</v>
      </c>
      <c r="R310" s="211">
        <v>0.9</v>
      </c>
      <c r="S310" s="169">
        <v>763</v>
      </c>
      <c r="T310" s="75"/>
    </row>
    <row r="311" spans="1:20" ht="16.5" customHeight="1">
      <c r="A311" s="20">
        <v>71</v>
      </c>
      <c r="B311" s="20" t="s">
        <v>5318</v>
      </c>
      <c r="C311" s="25" t="s">
        <v>6876</v>
      </c>
      <c r="D311" s="140"/>
      <c r="E311" s="144"/>
      <c r="F311" s="151"/>
      <c r="G311" s="154"/>
      <c r="H311" s="155"/>
      <c r="I311" s="156"/>
      <c r="J311" s="157"/>
      <c r="K311" s="158"/>
      <c r="L311" s="159"/>
      <c r="M311" s="144"/>
      <c r="N311" s="160"/>
      <c r="O311" s="151"/>
      <c r="P311" s="154"/>
      <c r="Q311" s="165" t="s">
        <v>69</v>
      </c>
      <c r="R311" s="209"/>
      <c r="S311" s="169">
        <v>1144</v>
      </c>
      <c r="T311" s="75"/>
    </row>
    <row r="312" spans="1:20" ht="16.5" customHeight="1">
      <c r="A312" s="20">
        <v>71</v>
      </c>
      <c r="B312" s="20" t="s">
        <v>7432</v>
      </c>
      <c r="C312" s="25" t="s">
        <v>16564</v>
      </c>
      <c r="D312" s="140"/>
      <c r="E312" s="144"/>
      <c r="F312" s="152"/>
      <c r="G312" s="46"/>
      <c r="H312" s="53"/>
      <c r="I312" s="156" t="s">
        <v>7754</v>
      </c>
      <c r="J312" s="206" t="s">
        <v>53</v>
      </c>
      <c r="K312" s="158">
        <v>1</v>
      </c>
      <c r="L312" s="159"/>
      <c r="M312" s="144"/>
      <c r="N312" s="160"/>
      <c r="O312" s="159"/>
      <c r="P312" s="144"/>
      <c r="Q312" s="166"/>
      <c r="R312" s="210"/>
      <c r="S312" s="169">
        <v>1144</v>
      </c>
      <c r="T312" s="75"/>
    </row>
    <row r="313" spans="1:20" ht="16.5" customHeight="1">
      <c r="A313" s="20">
        <v>71</v>
      </c>
      <c r="B313" s="20" t="s">
        <v>1530</v>
      </c>
      <c r="C313" s="25" t="s">
        <v>16565</v>
      </c>
      <c r="D313" s="140"/>
      <c r="E313" s="144"/>
      <c r="F313" s="136" t="s">
        <v>37</v>
      </c>
      <c r="G313" s="204" t="s">
        <v>53</v>
      </c>
      <c r="H313" s="155">
        <v>0.9</v>
      </c>
      <c r="I313" s="156"/>
      <c r="J313" s="157"/>
      <c r="K313" s="158"/>
      <c r="L313" s="159"/>
      <c r="M313" s="144"/>
      <c r="N313" s="160"/>
      <c r="O313" s="159"/>
      <c r="P313" s="144"/>
      <c r="Q313" s="166"/>
      <c r="R313" s="210"/>
      <c r="S313" s="169">
        <v>1029</v>
      </c>
      <c r="T313" s="75"/>
    </row>
    <row r="314" spans="1:20" ht="16.5" customHeight="1">
      <c r="A314" s="20">
        <v>71</v>
      </c>
      <c r="B314" s="20" t="s">
        <v>5517</v>
      </c>
      <c r="C314" s="25" t="s">
        <v>12285</v>
      </c>
      <c r="D314" s="140"/>
      <c r="E314" s="144"/>
      <c r="F314" s="203"/>
      <c r="G314" s="46"/>
      <c r="H314" s="53"/>
      <c r="I314" s="156" t="s">
        <v>7754</v>
      </c>
      <c r="J314" s="206" t="s">
        <v>53</v>
      </c>
      <c r="K314" s="158">
        <v>1</v>
      </c>
      <c r="L314" s="159"/>
      <c r="M314" s="144"/>
      <c r="N314" s="160"/>
      <c r="O314" s="152"/>
      <c r="P314" s="46"/>
      <c r="Q314" s="166"/>
      <c r="R314" s="210"/>
      <c r="S314" s="169">
        <v>1029</v>
      </c>
      <c r="T314" s="75"/>
    </row>
    <row r="315" spans="1:20" ht="16.5" customHeight="1">
      <c r="A315" s="20">
        <v>71</v>
      </c>
      <c r="B315" s="20" t="s">
        <v>10581</v>
      </c>
      <c r="C315" s="25" t="s">
        <v>16566</v>
      </c>
      <c r="D315" s="140"/>
      <c r="E315" s="144"/>
      <c r="F315" s="151"/>
      <c r="G315" s="154"/>
      <c r="H315" s="155"/>
      <c r="I315" s="156"/>
      <c r="J315" s="157"/>
      <c r="K315" s="158"/>
      <c r="L315" s="159"/>
      <c r="M315" s="144"/>
      <c r="N315" s="160"/>
      <c r="O315" s="136" t="s">
        <v>92</v>
      </c>
      <c r="P315" s="163"/>
      <c r="Q315" s="166"/>
      <c r="R315" s="210"/>
      <c r="S315" s="169">
        <v>801</v>
      </c>
      <c r="T315" s="75"/>
    </row>
    <row r="316" spans="1:20" ht="16.5" customHeight="1">
      <c r="A316" s="20">
        <v>71</v>
      </c>
      <c r="B316" s="20" t="s">
        <v>3405</v>
      </c>
      <c r="C316" s="25" t="s">
        <v>16389</v>
      </c>
      <c r="D316" s="140"/>
      <c r="E316" s="144"/>
      <c r="F316" s="152"/>
      <c r="G316" s="46"/>
      <c r="H316" s="53"/>
      <c r="I316" s="156" t="s">
        <v>7754</v>
      </c>
      <c r="J316" s="206" t="s">
        <v>53</v>
      </c>
      <c r="K316" s="158">
        <v>1</v>
      </c>
      <c r="L316" s="159"/>
      <c r="M316" s="144"/>
      <c r="N316" s="160"/>
      <c r="O316" s="137"/>
      <c r="P316" s="164"/>
      <c r="Q316" s="166"/>
      <c r="R316" s="210"/>
      <c r="S316" s="169">
        <v>801</v>
      </c>
      <c r="T316" s="75"/>
    </row>
    <row r="317" spans="1:20" ht="16.5" customHeight="1">
      <c r="A317" s="20">
        <v>71</v>
      </c>
      <c r="B317" s="20" t="s">
        <v>11880</v>
      </c>
      <c r="C317" s="25" t="s">
        <v>2275</v>
      </c>
      <c r="D317" s="140"/>
      <c r="E317" s="144"/>
      <c r="F317" s="136" t="s">
        <v>37</v>
      </c>
      <c r="G317" s="204" t="s">
        <v>53</v>
      </c>
      <c r="H317" s="155">
        <v>0.9</v>
      </c>
      <c r="I317" s="156"/>
      <c r="J317" s="157"/>
      <c r="K317" s="158"/>
      <c r="L317" s="159"/>
      <c r="M317" s="144"/>
      <c r="N317" s="160"/>
      <c r="O317" s="137"/>
      <c r="P317" s="164"/>
      <c r="Q317" s="166"/>
      <c r="R317" s="210"/>
      <c r="S317" s="169">
        <v>721</v>
      </c>
      <c r="T317" s="75"/>
    </row>
    <row r="318" spans="1:20" ht="16.5" customHeight="1">
      <c r="A318" s="20">
        <v>71</v>
      </c>
      <c r="B318" s="20" t="s">
        <v>21</v>
      </c>
      <c r="C318" s="25" t="s">
        <v>7875</v>
      </c>
      <c r="D318" s="141"/>
      <c r="E318" s="46"/>
      <c r="F318" s="203"/>
      <c r="G318" s="46"/>
      <c r="H318" s="53"/>
      <c r="I318" s="156" t="s">
        <v>7754</v>
      </c>
      <c r="J318" s="206" t="s">
        <v>53</v>
      </c>
      <c r="K318" s="158">
        <v>1</v>
      </c>
      <c r="L318" s="152"/>
      <c r="M318" s="46"/>
      <c r="N318" s="53"/>
      <c r="O318" s="208" t="s">
        <v>53</v>
      </c>
      <c r="P318" s="53">
        <v>0.9</v>
      </c>
      <c r="Q318" s="208" t="s">
        <v>53</v>
      </c>
      <c r="R318" s="211">
        <v>0.85</v>
      </c>
      <c r="S318" s="169">
        <v>721</v>
      </c>
      <c r="T318" s="76"/>
    </row>
    <row r="319" spans="1:20" ht="16.5" customHeight="1"/>
    <row r="320" spans="1:20"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27.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3:T510"/>
  <sheetViews>
    <sheetView topLeftCell="B4"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4" customWidth="1"/>
    <col min="8" max="8" width="4.453125" style="15" bestFit="1" customWidth="1"/>
    <col min="9" max="9" width="24.08984375" style="14" bestFit="1"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20" ht="16.5" customHeight="1"/>
    <row r="2" spans="1:20" ht="16.5" customHeight="1"/>
    <row r="3" spans="1:20" ht="16.5" customHeight="1">
      <c r="S3" s="144"/>
      <c r="T3" s="144"/>
    </row>
    <row r="4" spans="1:20" ht="16.5" customHeight="1">
      <c r="B4" s="21" t="s">
        <v>5283</v>
      </c>
      <c r="D4" s="78"/>
      <c r="S4" s="242"/>
      <c r="T4" s="144"/>
    </row>
    <row r="5" spans="1:20" ht="16.5" customHeight="1">
      <c r="A5" s="19" t="s">
        <v>9399</v>
      </c>
      <c r="B5" s="22"/>
      <c r="C5" s="23" t="s">
        <v>6064</v>
      </c>
      <c r="D5" s="79" t="s">
        <v>9403</v>
      </c>
      <c r="E5" s="45"/>
      <c r="F5" s="45"/>
      <c r="G5" s="45"/>
      <c r="H5" s="52"/>
      <c r="I5" s="45"/>
      <c r="J5" s="45"/>
      <c r="K5" s="52"/>
      <c r="L5" s="45"/>
      <c r="M5" s="52"/>
      <c r="N5" s="45"/>
      <c r="O5" s="52"/>
      <c r="P5" s="70" t="s">
        <v>5957</v>
      </c>
      <c r="Q5" s="73" t="s">
        <v>9411</v>
      </c>
      <c r="S5" s="144"/>
      <c r="T5" s="144"/>
    </row>
    <row r="6" spans="1:20" ht="16.5" customHeight="1">
      <c r="A6" s="20" t="s">
        <v>9402</v>
      </c>
      <c r="B6" s="20" t="s">
        <v>2677</v>
      </c>
      <c r="C6" s="24"/>
      <c r="D6" s="80"/>
      <c r="E6" s="46"/>
      <c r="F6" s="46"/>
      <c r="G6" s="46"/>
      <c r="H6" s="53"/>
      <c r="I6" s="46"/>
      <c r="J6" s="46"/>
      <c r="K6" s="53"/>
      <c r="L6" s="46"/>
      <c r="M6" s="53"/>
      <c r="N6" s="46"/>
      <c r="O6" s="53"/>
      <c r="P6" s="71" t="s">
        <v>9406</v>
      </c>
      <c r="Q6" s="74" t="s">
        <v>51</v>
      </c>
      <c r="S6" s="144">
        <v>0.6</v>
      </c>
      <c r="T6" s="144" t="s">
        <v>2929</v>
      </c>
    </row>
    <row r="7" spans="1:20" ht="16.5" customHeight="1">
      <c r="A7" s="20">
        <v>72</v>
      </c>
      <c r="B7" s="20">
        <v>7111</v>
      </c>
      <c r="C7" s="25" t="s">
        <v>16574</v>
      </c>
      <c r="D7" s="136" t="s">
        <v>17675</v>
      </c>
      <c r="E7" s="200"/>
      <c r="F7" s="151"/>
      <c r="G7" s="154"/>
      <c r="H7" s="155"/>
      <c r="I7" s="205"/>
      <c r="J7" s="157"/>
      <c r="K7" s="158"/>
      <c r="L7" s="151"/>
      <c r="M7" s="155"/>
      <c r="N7" s="151"/>
      <c r="O7" s="155"/>
      <c r="P7" s="169">
        <v>63</v>
      </c>
      <c r="Q7" s="23" t="s">
        <v>2714</v>
      </c>
      <c r="R7" s="241">
        <v>105</v>
      </c>
      <c r="S7" s="243">
        <f t="shared" ref="S7:S510" si="0">(R7*$S$6)</f>
        <v>63</v>
      </c>
      <c r="T7" s="244">
        <f t="shared" ref="T7:T510" si="1">+ROUND(S7,0)</f>
        <v>63</v>
      </c>
    </row>
    <row r="8" spans="1:20" ht="16.5" customHeight="1">
      <c r="A8" s="20">
        <v>72</v>
      </c>
      <c r="B8" s="20">
        <v>7112</v>
      </c>
      <c r="C8" s="25" t="s">
        <v>7371</v>
      </c>
      <c r="D8" s="199"/>
      <c r="E8" s="201"/>
      <c r="F8" s="152"/>
      <c r="G8" s="46"/>
      <c r="H8" s="53"/>
      <c r="I8" s="156" t="s">
        <v>7754</v>
      </c>
      <c r="J8" s="206" t="s">
        <v>53</v>
      </c>
      <c r="K8" s="207">
        <v>1</v>
      </c>
      <c r="L8" s="159"/>
      <c r="M8" s="160"/>
      <c r="N8" s="159"/>
      <c r="O8" s="160"/>
      <c r="P8" s="169">
        <v>63</v>
      </c>
      <c r="Q8" s="75"/>
      <c r="R8" s="14">
        <v>105</v>
      </c>
      <c r="S8" s="243">
        <f t="shared" si="0"/>
        <v>63</v>
      </c>
      <c r="T8" s="244">
        <f t="shared" si="1"/>
        <v>63</v>
      </c>
    </row>
    <row r="9" spans="1:20" ht="16.5" customHeight="1">
      <c r="A9" s="20">
        <v>72</v>
      </c>
      <c r="B9" s="20">
        <v>7113</v>
      </c>
      <c r="C9" s="25" t="s">
        <v>16575</v>
      </c>
      <c r="D9" s="199"/>
      <c r="E9" s="201"/>
      <c r="F9" s="136" t="s">
        <v>37</v>
      </c>
      <c r="G9" s="204" t="s">
        <v>53</v>
      </c>
      <c r="H9" s="155">
        <v>0.9</v>
      </c>
      <c r="I9" s="205"/>
      <c r="J9" s="157"/>
      <c r="K9" s="158"/>
      <c r="L9" s="159"/>
      <c r="M9" s="160"/>
      <c r="N9" s="159"/>
      <c r="O9" s="160"/>
      <c r="P9" s="169">
        <v>57</v>
      </c>
      <c r="Q9" s="75"/>
      <c r="R9" s="14">
        <v>95</v>
      </c>
      <c r="S9" s="243">
        <f t="shared" si="0"/>
        <v>57</v>
      </c>
      <c r="T9" s="244">
        <f t="shared" si="1"/>
        <v>57</v>
      </c>
    </row>
    <row r="10" spans="1:20" ht="16.5" customHeight="1">
      <c r="A10" s="20">
        <v>72</v>
      </c>
      <c r="B10" s="20">
        <v>7114</v>
      </c>
      <c r="C10" s="25" t="s">
        <v>10633</v>
      </c>
      <c r="D10" s="138">
        <v>105</v>
      </c>
      <c r="E10" s="202" t="s">
        <v>51</v>
      </c>
      <c r="F10" s="203"/>
      <c r="G10" s="46"/>
      <c r="H10" s="53"/>
      <c r="I10" s="156" t="s">
        <v>7754</v>
      </c>
      <c r="J10" s="206" t="s">
        <v>53</v>
      </c>
      <c r="K10" s="207">
        <v>1</v>
      </c>
      <c r="L10" s="159"/>
      <c r="M10" s="160"/>
      <c r="N10" s="159"/>
      <c r="O10" s="160"/>
      <c r="P10" s="169">
        <v>57</v>
      </c>
      <c r="Q10" s="75"/>
      <c r="R10" s="14">
        <v>95</v>
      </c>
      <c r="S10" s="243">
        <f t="shared" si="0"/>
        <v>57</v>
      </c>
      <c r="T10" s="244">
        <f t="shared" si="1"/>
        <v>57</v>
      </c>
    </row>
    <row r="11" spans="1:20" ht="16.5" customHeight="1">
      <c r="A11" s="20">
        <v>72</v>
      </c>
      <c r="B11" s="20" t="s">
        <v>10206</v>
      </c>
      <c r="C11" s="25" t="s">
        <v>15415</v>
      </c>
      <c r="D11" s="140"/>
      <c r="E11" s="144"/>
      <c r="F11" s="151"/>
      <c r="G11" s="154"/>
      <c r="H11" s="155"/>
      <c r="I11" s="205"/>
      <c r="J11" s="157"/>
      <c r="K11" s="158"/>
      <c r="L11" s="136" t="s">
        <v>92</v>
      </c>
      <c r="M11" s="163"/>
      <c r="N11" s="159"/>
      <c r="O11" s="144"/>
      <c r="P11" s="169">
        <v>44</v>
      </c>
      <c r="Q11" s="75"/>
      <c r="R11" s="14">
        <v>74</v>
      </c>
      <c r="S11" s="243">
        <f t="shared" si="0"/>
        <v>44.4</v>
      </c>
      <c r="T11" s="244">
        <f t="shared" si="1"/>
        <v>44</v>
      </c>
    </row>
    <row r="12" spans="1:20" ht="16.5" customHeight="1">
      <c r="A12" s="20">
        <v>72</v>
      </c>
      <c r="B12" s="20" t="s">
        <v>10319</v>
      </c>
      <c r="C12" s="25" t="s">
        <v>8969</v>
      </c>
      <c r="D12" s="140"/>
      <c r="E12" s="144"/>
      <c r="F12" s="152"/>
      <c r="G12" s="46"/>
      <c r="H12" s="53"/>
      <c r="I12" s="156" t="s">
        <v>7754</v>
      </c>
      <c r="J12" s="206" t="s">
        <v>53</v>
      </c>
      <c r="K12" s="158">
        <v>1</v>
      </c>
      <c r="L12" s="137"/>
      <c r="M12" s="164"/>
      <c r="N12" s="159"/>
      <c r="O12" s="144"/>
      <c r="P12" s="169">
        <v>44</v>
      </c>
      <c r="Q12" s="75"/>
      <c r="R12" s="14">
        <v>74</v>
      </c>
      <c r="S12" s="243">
        <f t="shared" si="0"/>
        <v>44.4</v>
      </c>
      <c r="T12" s="244">
        <f t="shared" si="1"/>
        <v>44</v>
      </c>
    </row>
    <row r="13" spans="1:20" ht="16.5" customHeight="1">
      <c r="A13" s="20">
        <v>72</v>
      </c>
      <c r="B13" s="20" t="s">
        <v>3031</v>
      </c>
      <c r="C13" s="25" t="s">
        <v>11081</v>
      </c>
      <c r="D13" s="140"/>
      <c r="E13" s="144"/>
      <c r="F13" s="136" t="s">
        <v>37</v>
      </c>
      <c r="G13" s="204" t="s">
        <v>53</v>
      </c>
      <c r="H13" s="155">
        <v>0.9</v>
      </c>
      <c r="I13" s="205"/>
      <c r="J13" s="157"/>
      <c r="K13" s="158"/>
      <c r="L13" s="137"/>
      <c r="M13" s="164"/>
      <c r="N13" s="159"/>
      <c r="O13" s="144"/>
      <c r="P13" s="169">
        <v>40</v>
      </c>
      <c r="Q13" s="75"/>
      <c r="R13" s="14">
        <v>67</v>
      </c>
      <c r="S13" s="243">
        <f t="shared" si="0"/>
        <v>40.199999999999996</v>
      </c>
      <c r="T13" s="244">
        <f t="shared" si="1"/>
        <v>40</v>
      </c>
    </row>
    <row r="14" spans="1:20" ht="16.5" customHeight="1">
      <c r="A14" s="20">
        <v>72</v>
      </c>
      <c r="B14" s="20" t="s">
        <v>9763</v>
      </c>
      <c r="C14" s="25" t="s">
        <v>12358</v>
      </c>
      <c r="D14" s="140"/>
      <c r="E14" s="144"/>
      <c r="F14" s="203"/>
      <c r="G14" s="46"/>
      <c r="H14" s="53"/>
      <c r="I14" s="156" t="s">
        <v>7754</v>
      </c>
      <c r="J14" s="206" t="s">
        <v>53</v>
      </c>
      <c r="K14" s="158">
        <v>1</v>
      </c>
      <c r="L14" s="208" t="s">
        <v>53</v>
      </c>
      <c r="M14" s="53">
        <v>0.7</v>
      </c>
      <c r="N14" s="152"/>
      <c r="O14" s="46"/>
      <c r="P14" s="169">
        <v>40</v>
      </c>
      <c r="Q14" s="75"/>
      <c r="R14" s="14">
        <v>67</v>
      </c>
      <c r="S14" s="243">
        <f t="shared" si="0"/>
        <v>40.199999999999996</v>
      </c>
      <c r="T14" s="244">
        <f t="shared" si="1"/>
        <v>40</v>
      </c>
    </row>
    <row r="15" spans="1:20" ht="16.5" customHeight="1">
      <c r="A15" s="20">
        <v>72</v>
      </c>
      <c r="B15" s="20" t="s">
        <v>10919</v>
      </c>
      <c r="C15" s="25" t="s">
        <v>15416</v>
      </c>
      <c r="D15" s="140"/>
      <c r="E15" s="144"/>
      <c r="F15" s="151"/>
      <c r="G15" s="154"/>
      <c r="H15" s="155"/>
      <c r="I15" s="205"/>
      <c r="J15" s="157"/>
      <c r="K15" s="158"/>
      <c r="L15" s="151"/>
      <c r="M15" s="154"/>
      <c r="N15" s="165" t="s">
        <v>150</v>
      </c>
      <c r="O15" s="209"/>
      <c r="P15" s="169">
        <v>57</v>
      </c>
      <c r="Q15" s="75"/>
      <c r="R15" s="14">
        <v>95</v>
      </c>
      <c r="S15" s="243">
        <f t="shared" si="0"/>
        <v>57</v>
      </c>
      <c r="T15" s="244">
        <f t="shared" si="1"/>
        <v>57</v>
      </c>
    </row>
    <row r="16" spans="1:20" ht="16.5" customHeight="1">
      <c r="A16" s="20">
        <v>72</v>
      </c>
      <c r="B16" s="20" t="s">
        <v>3538</v>
      </c>
      <c r="C16" s="25" t="s">
        <v>9737</v>
      </c>
      <c r="D16" s="140"/>
      <c r="E16" s="144"/>
      <c r="F16" s="152"/>
      <c r="G16" s="46"/>
      <c r="H16" s="53"/>
      <c r="I16" s="156" t="s">
        <v>7754</v>
      </c>
      <c r="J16" s="206" t="s">
        <v>53</v>
      </c>
      <c r="K16" s="207">
        <v>1</v>
      </c>
      <c r="L16" s="159"/>
      <c r="M16" s="144"/>
      <c r="N16" s="166"/>
      <c r="O16" s="210"/>
      <c r="P16" s="169">
        <v>57</v>
      </c>
      <c r="Q16" s="75"/>
      <c r="R16" s="14">
        <v>95</v>
      </c>
      <c r="S16" s="243">
        <f t="shared" si="0"/>
        <v>57</v>
      </c>
      <c r="T16" s="244">
        <f t="shared" si="1"/>
        <v>57</v>
      </c>
    </row>
    <row r="17" spans="1:20" ht="16.5" customHeight="1">
      <c r="A17" s="20">
        <v>72</v>
      </c>
      <c r="B17" s="20" t="s">
        <v>8947</v>
      </c>
      <c r="C17" s="25" t="s">
        <v>15417</v>
      </c>
      <c r="D17" s="140"/>
      <c r="E17" s="144"/>
      <c r="F17" s="136" t="s">
        <v>37</v>
      </c>
      <c r="G17" s="204" t="s">
        <v>53</v>
      </c>
      <c r="H17" s="155">
        <v>0.9</v>
      </c>
      <c r="I17" s="205"/>
      <c r="J17" s="157"/>
      <c r="K17" s="158"/>
      <c r="L17" s="159"/>
      <c r="M17" s="144"/>
      <c r="N17" s="166"/>
      <c r="O17" s="210"/>
      <c r="P17" s="169">
        <v>52</v>
      </c>
      <c r="Q17" s="75"/>
      <c r="R17" s="14">
        <v>86</v>
      </c>
      <c r="S17" s="243">
        <f t="shared" si="0"/>
        <v>51.6</v>
      </c>
      <c r="T17" s="244">
        <f t="shared" si="1"/>
        <v>52</v>
      </c>
    </row>
    <row r="18" spans="1:20" ht="16.5" customHeight="1">
      <c r="A18" s="20">
        <v>72</v>
      </c>
      <c r="B18" s="20" t="s">
        <v>5870</v>
      </c>
      <c r="C18" s="25" t="s">
        <v>8515</v>
      </c>
      <c r="D18" s="140"/>
      <c r="E18" s="144"/>
      <c r="F18" s="203"/>
      <c r="G18" s="46"/>
      <c r="H18" s="53"/>
      <c r="I18" s="156" t="s">
        <v>7754</v>
      </c>
      <c r="J18" s="206" t="s">
        <v>53</v>
      </c>
      <c r="K18" s="207">
        <v>1</v>
      </c>
      <c r="L18" s="152"/>
      <c r="M18" s="46"/>
      <c r="N18" s="166"/>
      <c r="O18" s="210"/>
      <c r="P18" s="169">
        <v>52</v>
      </c>
      <c r="Q18" s="75"/>
      <c r="R18" s="14">
        <v>86</v>
      </c>
      <c r="S18" s="243">
        <f t="shared" si="0"/>
        <v>51.6</v>
      </c>
      <c r="T18" s="244">
        <f t="shared" si="1"/>
        <v>52</v>
      </c>
    </row>
    <row r="19" spans="1:20" ht="16.5" customHeight="1">
      <c r="A19" s="20">
        <v>72</v>
      </c>
      <c r="B19" s="20" t="s">
        <v>3164</v>
      </c>
      <c r="C19" s="25" t="s">
        <v>15418</v>
      </c>
      <c r="D19" s="140"/>
      <c r="E19" s="144"/>
      <c r="F19" s="151"/>
      <c r="G19" s="154"/>
      <c r="H19" s="155"/>
      <c r="I19" s="205"/>
      <c r="J19" s="157"/>
      <c r="K19" s="158"/>
      <c r="L19" s="136" t="s">
        <v>92</v>
      </c>
      <c r="M19" s="163"/>
      <c r="N19" s="166"/>
      <c r="O19" s="210"/>
      <c r="P19" s="169">
        <v>40</v>
      </c>
      <c r="Q19" s="75"/>
      <c r="R19" s="14">
        <v>67</v>
      </c>
      <c r="S19" s="243">
        <f t="shared" si="0"/>
        <v>40.199999999999996</v>
      </c>
      <c r="T19" s="244">
        <f t="shared" si="1"/>
        <v>40</v>
      </c>
    </row>
    <row r="20" spans="1:20" ht="16.5" customHeight="1">
      <c r="A20" s="20">
        <v>72</v>
      </c>
      <c r="B20" s="20" t="s">
        <v>10918</v>
      </c>
      <c r="C20" s="25" t="s">
        <v>3555</v>
      </c>
      <c r="D20" s="140"/>
      <c r="E20" s="144"/>
      <c r="F20" s="152"/>
      <c r="G20" s="46"/>
      <c r="H20" s="53"/>
      <c r="I20" s="156" t="s">
        <v>7754</v>
      </c>
      <c r="J20" s="206" t="s">
        <v>53</v>
      </c>
      <c r="K20" s="207">
        <v>1</v>
      </c>
      <c r="L20" s="137"/>
      <c r="M20" s="164"/>
      <c r="N20" s="166"/>
      <c r="O20" s="210"/>
      <c r="P20" s="169">
        <v>40</v>
      </c>
      <c r="Q20" s="75"/>
      <c r="R20" s="14">
        <v>67</v>
      </c>
      <c r="S20" s="243">
        <f t="shared" si="0"/>
        <v>40.199999999999996</v>
      </c>
      <c r="T20" s="244">
        <f t="shared" si="1"/>
        <v>40</v>
      </c>
    </row>
    <row r="21" spans="1:20" ht="16.5" customHeight="1">
      <c r="A21" s="20">
        <v>72</v>
      </c>
      <c r="B21" s="20" t="s">
        <v>3188</v>
      </c>
      <c r="C21" s="25" t="s">
        <v>15419</v>
      </c>
      <c r="D21" s="140"/>
      <c r="E21" s="144"/>
      <c r="F21" s="136" t="s">
        <v>37</v>
      </c>
      <c r="G21" s="204" t="s">
        <v>53</v>
      </c>
      <c r="H21" s="155">
        <v>0.9</v>
      </c>
      <c r="I21" s="205"/>
      <c r="J21" s="157"/>
      <c r="K21" s="158"/>
      <c r="L21" s="137"/>
      <c r="M21" s="164"/>
      <c r="N21" s="166"/>
      <c r="O21" s="210"/>
      <c r="P21" s="169">
        <v>36</v>
      </c>
      <c r="Q21" s="75"/>
      <c r="R21" s="14">
        <v>60</v>
      </c>
      <c r="S21" s="243">
        <f t="shared" si="0"/>
        <v>36</v>
      </c>
      <c r="T21" s="244">
        <f t="shared" si="1"/>
        <v>36</v>
      </c>
    </row>
    <row r="22" spans="1:20" ht="16.5" customHeight="1">
      <c r="A22" s="20">
        <v>72</v>
      </c>
      <c r="B22" s="20" t="s">
        <v>7295</v>
      </c>
      <c r="C22" s="25" t="s">
        <v>15421</v>
      </c>
      <c r="D22" s="140"/>
      <c r="E22" s="144"/>
      <c r="F22" s="203"/>
      <c r="G22" s="46"/>
      <c r="H22" s="53"/>
      <c r="I22" s="156" t="s">
        <v>7754</v>
      </c>
      <c r="J22" s="206" t="s">
        <v>53</v>
      </c>
      <c r="K22" s="207">
        <v>1</v>
      </c>
      <c r="L22" s="208" t="s">
        <v>53</v>
      </c>
      <c r="M22" s="53">
        <v>0.9</v>
      </c>
      <c r="N22" s="208" t="s">
        <v>53</v>
      </c>
      <c r="O22" s="211">
        <v>0.9</v>
      </c>
      <c r="P22" s="169">
        <v>36</v>
      </c>
      <c r="Q22" s="75"/>
      <c r="R22" s="14">
        <v>60</v>
      </c>
      <c r="S22" s="243">
        <f t="shared" si="0"/>
        <v>36</v>
      </c>
      <c r="T22" s="244">
        <f t="shared" si="1"/>
        <v>36</v>
      </c>
    </row>
    <row r="23" spans="1:20" ht="16.5" customHeight="1">
      <c r="A23" s="20">
        <v>72</v>
      </c>
      <c r="B23" s="20" t="s">
        <v>10916</v>
      </c>
      <c r="C23" s="25" t="s">
        <v>12234</v>
      </c>
      <c r="D23" s="140"/>
      <c r="E23" s="144"/>
      <c r="F23" s="151"/>
      <c r="G23" s="154"/>
      <c r="H23" s="155"/>
      <c r="I23" s="205"/>
      <c r="J23" s="157"/>
      <c r="K23" s="158"/>
      <c r="L23" s="151"/>
      <c r="M23" s="154"/>
      <c r="N23" s="165" t="s">
        <v>69</v>
      </c>
      <c r="O23" s="209"/>
      <c r="P23" s="169">
        <v>53</v>
      </c>
      <c r="Q23" s="75"/>
      <c r="R23" s="14">
        <v>89</v>
      </c>
      <c r="S23" s="243">
        <f t="shared" si="0"/>
        <v>53.4</v>
      </c>
      <c r="T23" s="244">
        <f t="shared" si="1"/>
        <v>53</v>
      </c>
    </row>
    <row r="24" spans="1:20" ht="16.5" customHeight="1">
      <c r="A24" s="20">
        <v>72</v>
      </c>
      <c r="B24" s="20" t="s">
        <v>10915</v>
      </c>
      <c r="C24" s="25" t="s">
        <v>1144</v>
      </c>
      <c r="D24" s="140"/>
      <c r="E24" s="144"/>
      <c r="F24" s="152"/>
      <c r="G24" s="46"/>
      <c r="H24" s="53"/>
      <c r="I24" s="156" t="s">
        <v>7754</v>
      </c>
      <c r="J24" s="206" t="s">
        <v>53</v>
      </c>
      <c r="K24" s="207">
        <v>1</v>
      </c>
      <c r="L24" s="159"/>
      <c r="M24" s="144"/>
      <c r="N24" s="166"/>
      <c r="O24" s="210"/>
      <c r="P24" s="169">
        <v>53</v>
      </c>
      <c r="Q24" s="75"/>
      <c r="R24" s="14">
        <v>89</v>
      </c>
      <c r="S24" s="243">
        <f t="shared" si="0"/>
        <v>53.4</v>
      </c>
      <c r="T24" s="244">
        <f t="shared" si="1"/>
        <v>53</v>
      </c>
    </row>
    <row r="25" spans="1:20" ht="16.5" customHeight="1">
      <c r="A25" s="20">
        <v>72</v>
      </c>
      <c r="B25" s="20" t="s">
        <v>9819</v>
      </c>
      <c r="C25" s="25" t="s">
        <v>12062</v>
      </c>
      <c r="D25" s="140"/>
      <c r="E25" s="144"/>
      <c r="F25" s="136" t="s">
        <v>37</v>
      </c>
      <c r="G25" s="204" t="s">
        <v>53</v>
      </c>
      <c r="H25" s="155">
        <v>0.9</v>
      </c>
      <c r="I25" s="205"/>
      <c r="J25" s="157"/>
      <c r="K25" s="158"/>
      <c r="L25" s="159"/>
      <c r="M25" s="144"/>
      <c r="N25" s="166"/>
      <c r="O25" s="210"/>
      <c r="P25" s="169">
        <v>49</v>
      </c>
      <c r="Q25" s="75"/>
      <c r="R25" s="14">
        <v>81</v>
      </c>
      <c r="S25" s="243">
        <f t="shared" si="0"/>
        <v>48.6</v>
      </c>
      <c r="T25" s="244">
        <f t="shared" si="1"/>
        <v>49</v>
      </c>
    </row>
    <row r="26" spans="1:20" ht="16.5" customHeight="1">
      <c r="A26" s="20">
        <v>72</v>
      </c>
      <c r="B26" s="20" t="s">
        <v>7455</v>
      </c>
      <c r="C26" s="25" t="s">
        <v>14127</v>
      </c>
      <c r="D26" s="140"/>
      <c r="E26" s="144"/>
      <c r="F26" s="203"/>
      <c r="G26" s="46"/>
      <c r="H26" s="53"/>
      <c r="I26" s="156" t="s">
        <v>7754</v>
      </c>
      <c r="J26" s="206" t="s">
        <v>53</v>
      </c>
      <c r="K26" s="207">
        <v>1</v>
      </c>
      <c r="L26" s="152"/>
      <c r="M26" s="46"/>
      <c r="N26" s="166"/>
      <c r="O26" s="210"/>
      <c r="P26" s="169">
        <v>49</v>
      </c>
      <c r="Q26" s="75"/>
      <c r="R26" s="14">
        <v>81</v>
      </c>
      <c r="S26" s="243">
        <f t="shared" si="0"/>
        <v>48.6</v>
      </c>
      <c r="T26" s="244">
        <f t="shared" si="1"/>
        <v>49</v>
      </c>
    </row>
    <row r="27" spans="1:20" ht="16.5" customHeight="1">
      <c r="A27" s="20">
        <v>72</v>
      </c>
      <c r="B27" s="20" t="s">
        <v>10463</v>
      </c>
      <c r="C27" s="25" t="s">
        <v>8917</v>
      </c>
      <c r="D27" s="140"/>
      <c r="E27" s="144"/>
      <c r="F27" s="151"/>
      <c r="G27" s="154"/>
      <c r="H27" s="155"/>
      <c r="I27" s="205"/>
      <c r="J27" s="157"/>
      <c r="K27" s="158"/>
      <c r="L27" s="136" t="s">
        <v>92</v>
      </c>
      <c r="M27" s="163"/>
      <c r="N27" s="166"/>
      <c r="O27" s="210"/>
      <c r="P27" s="169">
        <v>38</v>
      </c>
      <c r="Q27" s="75"/>
      <c r="R27" s="14">
        <v>63</v>
      </c>
      <c r="S27" s="243">
        <f t="shared" si="0"/>
        <v>37.799999999999997</v>
      </c>
      <c r="T27" s="244">
        <f t="shared" si="1"/>
        <v>38</v>
      </c>
    </row>
    <row r="28" spans="1:20" ht="16.5" customHeight="1">
      <c r="A28" s="20">
        <v>72</v>
      </c>
      <c r="B28" s="20" t="s">
        <v>2486</v>
      </c>
      <c r="C28" s="25" t="s">
        <v>9355</v>
      </c>
      <c r="D28" s="140"/>
      <c r="E28" s="144"/>
      <c r="F28" s="152"/>
      <c r="G28" s="46"/>
      <c r="H28" s="53"/>
      <c r="I28" s="156" t="s">
        <v>7754</v>
      </c>
      <c r="J28" s="206" t="s">
        <v>53</v>
      </c>
      <c r="K28" s="207">
        <v>1</v>
      </c>
      <c r="L28" s="137"/>
      <c r="M28" s="164"/>
      <c r="N28" s="166"/>
      <c r="O28" s="210"/>
      <c r="P28" s="169">
        <v>38</v>
      </c>
      <c r="Q28" s="75"/>
      <c r="R28" s="14">
        <v>63</v>
      </c>
      <c r="S28" s="243">
        <f t="shared" si="0"/>
        <v>37.799999999999997</v>
      </c>
      <c r="T28" s="244">
        <f t="shared" si="1"/>
        <v>38</v>
      </c>
    </row>
    <row r="29" spans="1:20" ht="16.5" customHeight="1">
      <c r="A29" s="20">
        <v>72</v>
      </c>
      <c r="B29" s="20" t="s">
        <v>8143</v>
      </c>
      <c r="C29" s="25" t="s">
        <v>12517</v>
      </c>
      <c r="D29" s="140"/>
      <c r="E29" s="144"/>
      <c r="F29" s="136" t="s">
        <v>37</v>
      </c>
      <c r="G29" s="204" t="s">
        <v>53</v>
      </c>
      <c r="H29" s="155">
        <v>0.9</v>
      </c>
      <c r="I29" s="205"/>
      <c r="J29" s="157"/>
      <c r="K29" s="158"/>
      <c r="L29" s="137"/>
      <c r="M29" s="164"/>
      <c r="N29" s="166"/>
      <c r="O29" s="210"/>
      <c r="P29" s="169">
        <v>34</v>
      </c>
      <c r="Q29" s="75"/>
      <c r="R29" s="14">
        <v>57</v>
      </c>
      <c r="S29" s="243">
        <f t="shared" si="0"/>
        <v>34.199999999999996</v>
      </c>
      <c r="T29" s="244">
        <f t="shared" si="1"/>
        <v>34</v>
      </c>
    </row>
    <row r="30" spans="1:20" ht="16.5" customHeight="1">
      <c r="A30" s="20">
        <v>72</v>
      </c>
      <c r="B30" s="20" t="s">
        <v>1349</v>
      </c>
      <c r="C30" s="25" t="s">
        <v>9502</v>
      </c>
      <c r="D30" s="141"/>
      <c r="E30" s="46"/>
      <c r="F30" s="203"/>
      <c r="G30" s="46"/>
      <c r="H30" s="53"/>
      <c r="I30" s="156" t="s">
        <v>7754</v>
      </c>
      <c r="J30" s="206" t="s">
        <v>53</v>
      </c>
      <c r="K30" s="207">
        <v>1</v>
      </c>
      <c r="L30" s="208" t="s">
        <v>53</v>
      </c>
      <c r="M30" s="53">
        <v>0.9</v>
      </c>
      <c r="N30" s="208" t="s">
        <v>53</v>
      </c>
      <c r="O30" s="211">
        <v>0.85</v>
      </c>
      <c r="P30" s="169">
        <v>34</v>
      </c>
      <c r="Q30" s="75"/>
      <c r="R30" s="14">
        <v>57</v>
      </c>
      <c r="S30" s="243">
        <f t="shared" si="0"/>
        <v>34.199999999999996</v>
      </c>
      <c r="T30" s="244">
        <f t="shared" si="1"/>
        <v>34</v>
      </c>
    </row>
    <row r="31" spans="1:20" ht="16.5" customHeight="1">
      <c r="A31" s="20">
        <v>72</v>
      </c>
      <c r="B31" s="20">
        <v>7115</v>
      </c>
      <c r="C31" s="25" t="s">
        <v>16320</v>
      </c>
      <c r="D31" s="136" t="s">
        <v>17676</v>
      </c>
      <c r="E31" s="200"/>
      <c r="F31" s="151"/>
      <c r="G31" s="154"/>
      <c r="H31" s="155"/>
      <c r="I31" s="205"/>
      <c r="J31" s="157"/>
      <c r="K31" s="158"/>
      <c r="L31" s="151"/>
      <c r="M31" s="155"/>
      <c r="N31" s="151"/>
      <c r="O31" s="155"/>
      <c r="P31" s="169">
        <v>118</v>
      </c>
      <c r="Q31" s="75"/>
      <c r="R31" s="14">
        <v>196</v>
      </c>
      <c r="S31" s="243">
        <f t="shared" si="0"/>
        <v>117.6</v>
      </c>
      <c r="T31" s="244">
        <f t="shared" si="1"/>
        <v>118</v>
      </c>
    </row>
    <row r="32" spans="1:20" ht="16.5" customHeight="1">
      <c r="A32" s="20">
        <v>72</v>
      </c>
      <c r="B32" s="20">
        <v>7116</v>
      </c>
      <c r="C32" s="25" t="s">
        <v>10459</v>
      </c>
      <c r="D32" s="199"/>
      <c r="E32" s="201"/>
      <c r="F32" s="152"/>
      <c r="G32" s="46"/>
      <c r="H32" s="53"/>
      <c r="I32" s="156" t="s">
        <v>7754</v>
      </c>
      <c r="J32" s="206" t="s">
        <v>53</v>
      </c>
      <c r="K32" s="207">
        <v>1</v>
      </c>
      <c r="L32" s="159"/>
      <c r="M32" s="160"/>
      <c r="N32" s="159"/>
      <c r="O32" s="160"/>
      <c r="P32" s="169">
        <v>118</v>
      </c>
      <c r="Q32" s="75"/>
      <c r="R32" s="14">
        <v>196</v>
      </c>
      <c r="S32" s="243">
        <f t="shared" si="0"/>
        <v>117.6</v>
      </c>
      <c r="T32" s="244">
        <f t="shared" si="1"/>
        <v>118</v>
      </c>
    </row>
    <row r="33" spans="1:20" ht="16.5" customHeight="1">
      <c r="A33" s="20">
        <v>72</v>
      </c>
      <c r="B33" s="20">
        <v>7117</v>
      </c>
      <c r="C33" s="25" t="s">
        <v>16576</v>
      </c>
      <c r="D33" s="199"/>
      <c r="E33" s="201"/>
      <c r="F33" s="136" t="s">
        <v>37</v>
      </c>
      <c r="G33" s="204" t="s">
        <v>53</v>
      </c>
      <c r="H33" s="155">
        <v>0.9</v>
      </c>
      <c r="I33" s="205"/>
      <c r="J33" s="157"/>
      <c r="K33" s="158"/>
      <c r="L33" s="159"/>
      <c r="M33" s="160"/>
      <c r="N33" s="159"/>
      <c r="O33" s="160"/>
      <c r="P33" s="169">
        <v>106</v>
      </c>
      <c r="Q33" s="75"/>
      <c r="R33" s="14">
        <v>176</v>
      </c>
      <c r="S33" s="243">
        <f t="shared" si="0"/>
        <v>105.6</v>
      </c>
      <c r="T33" s="244">
        <f t="shared" si="1"/>
        <v>106</v>
      </c>
    </row>
    <row r="34" spans="1:20" ht="16.5" customHeight="1">
      <c r="A34" s="20">
        <v>72</v>
      </c>
      <c r="B34" s="20">
        <v>7118</v>
      </c>
      <c r="C34" s="25" t="s">
        <v>16577</v>
      </c>
      <c r="D34" s="138">
        <v>196</v>
      </c>
      <c r="E34" s="202" t="s">
        <v>51</v>
      </c>
      <c r="F34" s="203"/>
      <c r="G34" s="46"/>
      <c r="H34" s="53"/>
      <c r="I34" s="156" t="s">
        <v>7754</v>
      </c>
      <c r="J34" s="206" t="s">
        <v>53</v>
      </c>
      <c r="K34" s="207">
        <v>1</v>
      </c>
      <c r="L34" s="159"/>
      <c r="M34" s="160"/>
      <c r="N34" s="159"/>
      <c r="O34" s="160"/>
      <c r="P34" s="169">
        <v>106</v>
      </c>
      <c r="Q34" s="75"/>
      <c r="R34" s="14">
        <v>176</v>
      </c>
      <c r="S34" s="243">
        <f t="shared" si="0"/>
        <v>105.6</v>
      </c>
      <c r="T34" s="244">
        <f t="shared" si="1"/>
        <v>106</v>
      </c>
    </row>
    <row r="35" spans="1:20" ht="16.5" customHeight="1">
      <c r="A35" s="20">
        <v>72</v>
      </c>
      <c r="B35" s="20" t="s">
        <v>8083</v>
      </c>
      <c r="C35" s="25" t="s">
        <v>15424</v>
      </c>
      <c r="D35" s="140"/>
      <c r="E35" s="144"/>
      <c r="F35" s="151"/>
      <c r="G35" s="154"/>
      <c r="H35" s="155"/>
      <c r="I35" s="205"/>
      <c r="J35" s="157"/>
      <c r="K35" s="158"/>
      <c r="L35" s="136" t="s">
        <v>92</v>
      </c>
      <c r="M35" s="163"/>
      <c r="N35" s="159"/>
      <c r="O35" s="144"/>
      <c r="P35" s="169">
        <v>82</v>
      </c>
      <c r="Q35" s="75"/>
      <c r="R35" s="14">
        <v>137</v>
      </c>
      <c r="S35" s="243">
        <f t="shared" si="0"/>
        <v>82.2</v>
      </c>
      <c r="T35" s="244">
        <f t="shared" si="1"/>
        <v>82</v>
      </c>
    </row>
    <row r="36" spans="1:20" ht="16.5" customHeight="1">
      <c r="A36" s="20">
        <v>72</v>
      </c>
      <c r="B36" s="20" t="s">
        <v>7070</v>
      </c>
      <c r="C36" s="25" t="s">
        <v>15425</v>
      </c>
      <c r="D36" s="140"/>
      <c r="E36" s="144"/>
      <c r="F36" s="152"/>
      <c r="G36" s="46"/>
      <c r="H36" s="53"/>
      <c r="I36" s="156" t="s">
        <v>7754</v>
      </c>
      <c r="J36" s="206" t="s">
        <v>53</v>
      </c>
      <c r="K36" s="207">
        <v>1</v>
      </c>
      <c r="L36" s="137"/>
      <c r="M36" s="164"/>
      <c r="N36" s="159"/>
      <c r="O36" s="144"/>
      <c r="P36" s="169">
        <v>82</v>
      </c>
      <c r="Q36" s="75"/>
      <c r="R36" s="14">
        <v>137</v>
      </c>
      <c r="S36" s="243">
        <f t="shared" si="0"/>
        <v>82.2</v>
      </c>
      <c r="T36" s="244">
        <f t="shared" si="1"/>
        <v>82</v>
      </c>
    </row>
    <row r="37" spans="1:20" ht="16.5" customHeight="1">
      <c r="A37" s="20">
        <v>72</v>
      </c>
      <c r="B37" s="20" t="s">
        <v>10329</v>
      </c>
      <c r="C37" s="25" t="s">
        <v>3521</v>
      </c>
      <c r="D37" s="140"/>
      <c r="E37" s="144"/>
      <c r="F37" s="136" t="s">
        <v>37</v>
      </c>
      <c r="G37" s="204" t="s">
        <v>53</v>
      </c>
      <c r="H37" s="155">
        <v>0.9</v>
      </c>
      <c r="I37" s="205"/>
      <c r="J37" s="157"/>
      <c r="K37" s="158"/>
      <c r="L37" s="137"/>
      <c r="M37" s="164"/>
      <c r="N37" s="159"/>
      <c r="O37" s="144"/>
      <c r="P37" s="169">
        <v>74</v>
      </c>
      <c r="Q37" s="75"/>
      <c r="R37" s="14">
        <v>123</v>
      </c>
      <c r="S37" s="243">
        <f t="shared" si="0"/>
        <v>73.8</v>
      </c>
      <c r="T37" s="244">
        <f t="shared" si="1"/>
        <v>74</v>
      </c>
    </row>
    <row r="38" spans="1:20" ht="16.5" customHeight="1">
      <c r="A38" s="20">
        <v>72</v>
      </c>
      <c r="B38" s="20" t="s">
        <v>2742</v>
      </c>
      <c r="C38" s="25" t="s">
        <v>15426</v>
      </c>
      <c r="D38" s="140"/>
      <c r="E38" s="144"/>
      <c r="F38" s="203"/>
      <c r="G38" s="46"/>
      <c r="H38" s="53"/>
      <c r="I38" s="156" t="s">
        <v>7754</v>
      </c>
      <c r="J38" s="206" t="s">
        <v>53</v>
      </c>
      <c r="K38" s="207">
        <v>1</v>
      </c>
      <c r="L38" s="208" t="s">
        <v>53</v>
      </c>
      <c r="M38" s="53">
        <v>0.7</v>
      </c>
      <c r="N38" s="152"/>
      <c r="O38" s="46"/>
      <c r="P38" s="169">
        <v>74</v>
      </c>
      <c r="Q38" s="75"/>
      <c r="R38" s="14">
        <v>123</v>
      </c>
      <c r="S38" s="243">
        <f t="shared" si="0"/>
        <v>73.8</v>
      </c>
      <c r="T38" s="244">
        <f t="shared" si="1"/>
        <v>74</v>
      </c>
    </row>
    <row r="39" spans="1:20" ht="16.5" customHeight="1">
      <c r="A39" s="20">
        <v>72</v>
      </c>
      <c r="B39" s="20" t="s">
        <v>10913</v>
      </c>
      <c r="C39" s="25" t="s">
        <v>13124</v>
      </c>
      <c r="D39" s="140"/>
      <c r="E39" s="144"/>
      <c r="F39" s="151"/>
      <c r="G39" s="154"/>
      <c r="H39" s="155"/>
      <c r="I39" s="205"/>
      <c r="J39" s="157"/>
      <c r="K39" s="158"/>
      <c r="L39" s="151"/>
      <c r="M39" s="154"/>
      <c r="N39" s="165" t="s">
        <v>150</v>
      </c>
      <c r="O39" s="209"/>
      <c r="P39" s="169">
        <v>106</v>
      </c>
      <c r="Q39" s="75"/>
      <c r="R39" s="14">
        <v>176</v>
      </c>
      <c r="S39" s="243">
        <f t="shared" si="0"/>
        <v>105.6</v>
      </c>
      <c r="T39" s="244">
        <f t="shared" si="1"/>
        <v>106</v>
      </c>
    </row>
    <row r="40" spans="1:20" ht="16.5" customHeight="1">
      <c r="A40" s="20">
        <v>72</v>
      </c>
      <c r="B40" s="20" t="s">
        <v>10912</v>
      </c>
      <c r="C40" s="25" t="s">
        <v>14751</v>
      </c>
      <c r="D40" s="140"/>
      <c r="E40" s="144"/>
      <c r="F40" s="152"/>
      <c r="G40" s="46"/>
      <c r="H40" s="53"/>
      <c r="I40" s="156" t="s">
        <v>7754</v>
      </c>
      <c r="J40" s="206" t="s">
        <v>53</v>
      </c>
      <c r="K40" s="207">
        <v>1</v>
      </c>
      <c r="L40" s="159"/>
      <c r="M40" s="144"/>
      <c r="N40" s="166"/>
      <c r="O40" s="210"/>
      <c r="P40" s="169">
        <v>106</v>
      </c>
      <c r="Q40" s="75"/>
      <c r="R40" s="14">
        <v>176</v>
      </c>
      <c r="S40" s="243">
        <f t="shared" si="0"/>
        <v>105.6</v>
      </c>
      <c r="T40" s="244">
        <f t="shared" si="1"/>
        <v>106</v>
      </c>
    </row>
    <row r="41" spans="1:20" ht="16.5" customHeight="1">
      <c r="A41" s="20">
        <v>72</v>
      </c>
      <c r="B41" s="20" t="s">
        <v>3060</v>
      </c>
      <c r="C41" s="25" t="s">
        <v>15427</v>
      </c>
      <c r="D41" s="140"/>
      <c r="E41" s="144"/>
      <c r="F41" s="136" t="s">
        <v>37</v>
      </c>
      <c r="G41" s="204" t="s">
        <v>53</v>
      </c>
      <c r="H41" s="155">
        <v>0.9</v>
      </c>
      <c r="I41" s="205"/>
      <c r="J41" s="157"/>
      <c r="K41" s="158"/>
      <c r="L41" s="159"/>
      <c r="M41" s="144"/>
      <c r="N41" s="166"/>
      <c r="O41" s="210"/>
      <c r="P41" s="169">
        <v>95</v>
      </c>
      <c r="Q41" s="75"/>
      <c r="R41" s="14">
        <v>158</v>
      </c>
      <c r="S41" s="243">
        <f t="shared" si="0"/>
        <v>94.8</v>
      </c>
      <c r="T41" s="244">
        <f t="shared" si="1"/>
        <v>95</v>
      </c>
    </row>
    <row r="42" spans="1:20" ht="16.5" customHeight="1">
      <c r="A42" s="20">
        <v>72</v>
      </c>
      <c r="B42" s="20" t="s">
        <v>408</v>
      </c>
      <c r="C42" s="25" t="s">
        <v>11828</v>
      </c>
      <c r="D42" s="140"/>
      <c r="E42" s="144"/>
      <c r="F42" s="203"/>
      <c r="G42" s="46"/>
      <c r="H42" s="53"/>
      <c r="I42" s="156" t="s">
        <v>7754</v>
      </c>
      <c r="J42" s="206" t="s">
        <v>53</v>
      </c>
      <c r="K42" s="207">
        <v>1</v>
      </c>
      <c r="L42" s="152"/>
      <c r="M42" s="46"/>
      <c r="N42" s="166"/>
      <c r="O42" s="210"/>
      <c r="P42" s="169">
        <v>95</v>
      </c>
      <c r="Q42" s="75"/>
      <c r="R42" s="14">
        <v>158</v>
      </c>
      <c r="S42" s="243">
        <f t="shared" si="0"/>
        <v>94.8</v>
      </c>
      <c r="T42" s="244">
        <f t="shared" si="1"/>
        <v>95</v>
      </c>
    </row>
    <row r="43" spans="1:20" ht="16.5" customHeight="1">
      <c r="A43" s="20">
        <v>72</v>
      </c>
      <c r="B43" s="20" t="s">
        <v>6770</v>
      </c>
      <c r="C43" s="25" t="s">
        <v>10722</v>
      </c>
      <c r="D43" s="140"/>
      <c r="E43" s="144"/>
      <c r="F43" s="151"/>
      <c r="G43" s="154"/>
      <c r="H43" s="155"/>
      <c r="I43" s="205"/>
      <c r="J43" s="157"/>
      <c r="K43" s="158"/>
      <c r="L43" s="136" t="s">
        <v>92</v>
      </c>
      <c r="M43" s="163"/>
      <c r="N43" s="166"/>
      <c r="O43" s="210"/>
      <c r="P43" s="169">
        <v>74</v>
      </c>
      <c r="Q43" s="75"/>
      <c r="R43" s="14">
        <v>123</v>
      </c>
      <c r="S43" s="243">
        <f t="shared" si="0"/>
        <v>73.8</v>
      </c>
      <c r="T43" s="244">
        <f t="shared" si="1"/>
        <v>74</v>
      </c>
    </row>
    <row r="44" spans="1:20" ht="16.5" customHeight="1">
      <c r="A44" s="20">
        <v>72</v>
      </c>
      <c r="B44" s="20" t="s">
        <v>10911</v>
      </c>
      <c r="C44" s="25" t="s">
        <v>15429</v>
      </c>
      <c r="D44" s="140"/>
      <c r="E44" s="144"/>
      <c r="F44" s="152"/>
      <c r="G44" s="46"/>
      <c r="H44" s="53"/>
      <c r="I44" s="156" t="s">
        <v>7754</v>
      </c>
      <c r="J44" s="206" t="s">
        <v>53</v>
      </c>
      <c r="K44" s="207">
        <v>1</v>
      </c>
      <c r="L44" s="137"/>
      <c r="M44" s="164"/>
      <c r="N44" s="166"/>
      <c r="O44" s="210"/>
      <c r="P44" s="169">
        <v>74</v>
      </c>
      <c r="Q44" s="75"/>
      <c r="R44" s="14">
        <v>123</v>
      </c>
      <c r="S44" s="243">
        <f t="shared" si="0"/>
        <v>73.8</v>
      </c>
      <c r="T44" s="244">
        <f t="shared" si="1"/>
        <v>74</v>
      </c>
    </row>
    <row r="45" spans="1:20" ht="16.5" customHeight="1">
      <c r="A45" s="20">
        <v>72</v>
      </c>
      <c r="B45" s="20" t="s">
        <v>3628</v>
      </c>
      <c r="C45" s="25" t="s">
        <v>395</v>
      </c>
      <c r="D45" s="140"/>
      <c r="E45" s="144"/>
      <c r="F45" s="136" t="s">
        <v>37</v>
      </c>
      <c r="G45" s="204" t="s">
        <v>53</v>
      </c>
      <c r="H45" s="155">
        <v>0.9</v>
      </c>
      <c r="I45" s="205"/>
      <c r="J45" s="157"/>
      <c r="K45" s="158"/>
      <c r="L45" s="137"/>
      <c r="M45" s="164"/>
      <c r="N45" s="166"/>
      <c r="O45" s="210"/>
      <c r="P45" s="169">
        <v>67</v>
      </c>
      <c r="Q45" s="75"/>
      <c r="R45" s="14">
        <v>111</v>
      </c>
      <c r="S45" s="243">
        <f t="shared" si="0"/>
        <v>66.599999999999994</v>
      </c>
      <c r="T45" s="244">
        <f t="shared" si="1"/>
        <v>67</v>
      </c>
    </row>
    <row r="46" spans="1:20" ht="16.5" customHeight="1">
      <c r="A46" s="20">
        <v>72</v>
      </c>
      <c r="B46" s="20" t="s">
        <v>5010</v>
      </c>
      <c r="C46" s="25" t="s">
        <v>651</v>
      </c>
      <c r="D46" s="140"/>
      <c r="E46" s="144"/>
      <c r="F46" s="203"/>
      <c r="G46" s="46"/>
      <c r="H46" s="53"/>
      <c r="I46" s="156" t="s">
        <v>7754</v>
      </c>
      <c r="J46" s="206" t="s">
        <v>53</v>
      </c>
      <c r="K46" s="207">
        <v>1</v>
      </c>
      <c r="L46" s="208" t="s">
        <v>53</v>
      </c>
      <c r="M46" s="53">
        <v>0.9</v>
      </c>
      <c r="N46" s="208" t="s">
        <v>53</v>
      </c>
      <c r="O46" s="211">
        <v>0.9</v>
      </c>
      <c r="P46" s="169">
        <v>67</v>
      </c>
      <c r="Q46" s="75"/>
      <c r="R46" s="14">
        <v>111</v>
      </c>
      <c r="S46" s="243">
        <f t="shared" si="0"/>
        <v>66.599999999999994</v>
      </c>
      <c r="T46" s="244">
        <f t="shared" si="1"/>
        <v>67</v>
      </c>
    </row>
    <row r="47" spans="1:20" ht="16.5" customHeight="1">
      <c r="A47" s="20">
        <v>72</v>
      </c>
      <c r="B47" s="20" t="s">
        <v>10910</v>
      </c>
      <c r="C47" s="25" t="s">
        <v>3021</v>
      </c>
      <c r="D47" s="140"/>
      <c r="E47" s="144"/>
      <c r="F47" s="151"/>
      <c r="G47" s="154"/>
      <c r="H47" s="155"/>
      <c r="I47" s="205"/>
      <c r="J47" s="157"/>
      <c r="K47" s="158"/>
      <c r="L47" s="151"/>
      <c r="M47" s="154"/>
      <c r="N47" s="165" t="s">
        <v>69</v>
      </c>
      <c r="O47" s="209"/>
      <c r="P47" s="169">
        <v>100</v>
      </c>
      <c r="Q47" s="75"/>
      <c r="R47" s="14">
        <v>167</v>
      </c>
      <c r="S47" s="243">
        <f t="shared" si="0"/>
        <v>100.2</v>
      </c>
      <c r="T47" s="244">
        <f t="shared" si="1"/>
        <v>100</v>
      </c>
    </row>
    <row r="48" spans="1:20" ht="16.5" customHeight="1">
      <c r="A48" s="20">
        <v>72</v>
      </c>
      <c r="B48" s="20" t="s">
        <v>5459</v>
      </c>
      <c r="C48" s="25" t="s">
        <v>9016</v>
      </c>
      <c r="D48" s="140"/>
      <c r="E48" s="144"/>
      <c r="F48" s="152"/>
      <c r="G48" s="46"/>
      <c r="H48" s="53"/>
      <c r="I48" s="156" t="s">
        <v>7754</v>
      </c>
      <c r="J48" s="206" t="s">
        <v>53</v>
      </c>
      <c r="K48" s="207">
        <v>1</v>
      </c>
      <c r="L48" s="159"/>
      <c r="M48" s="144"/>
      <c r="N48" s="166"/>
      <c r="O48" s="210"/>
      <c r="P48" s="169">
        <v>100</v>
      </c>
      <c r="Q48" s="75"/>
      <c r="R48" s="14">
        <v>167</v>
      </c>
      <c r="S48" s="243">
        <f t="shared" si="0"/>
        <v>100.2</v>
      </c>
      <c r="T48" s="244">
        <f t="shared" si="1"/>
        <v>100</v>
      </c>
    </row>
    <row r="49" spans="1:20" ht="16.5" customHeight="1">
      <c r="A49" s="20">
        <v>72</v>
      </c>
      <c r="B49" s="20" t="s">
        <v>7326</v>
      </c>
      <c r="C49" s="25" t="s">
        <v>2418</v>
      </c>
      <c r="D49" s="140"/>
      <c r="E49" s="144"/>
      <c r="F49" s="136" t="s">
        <v>37</v>
      </c>
      <c r="G49" s="204" t="s">
        <v>53</v>
      </c>
      <c r="H49" s="155">
        <v>0.9</v>
      </c>
      <c r="I49" s="205"/>
      <c r="J49" s="157"/>
      <c r="K49" s="158"/>
      <c r="L49" s="159"/>
      <c r="M49" s="144"/>
      <c r="N49" s="166"/>
      <c r="O49" s="210"/>
      <c r="P49" s="169">
        <v>90</v>
      </c>
      <c r="Q49" s="75"/>
      <c r="R49" s="14">
        <v>150</v>
      </c>
      <c r="S49" s="243">
        <f t="shared" si="0"/>
        <v>90</v>
      </c>
      <c r="T49" s="244">
        <f t="shared" si="1"/>
        <v>90</v>
      </c>
    </row>
    <row r="50" spans="1:20" ht="16.5" customHeight="1">
      <c r="A50" s="20">
        <v>72</v>
      </c>
      <c r="B50" s="20" t="s">
        <v>10906</v>
      </c>
      <c r="C50" s="25" t="s">
        <v>12869</v>
      </c>
      <c r="D50" s="140"/>
      <c r="E50" s="144"/>
      <c r="F50" s="203"/>
      <c r="G50" s="46"/>
      <c r="H50" s="53"/>
      <c r="I50" s="156" t="s">
        <v>7754</v>
      </c>
      <c r="J50" s="206" t="s">
        <v>53</v>
      </c>
      <c r="K50" s="207">
        <v>1</v>
      </c>
      <c r="L50" s="152"/>
      <c r="M50" s="46"/>
      <c r="N50" s="166"/>
      <c r="O50" s="210"/>
      <c r="P50" s="169">
        <v>90</v>
      </c>
      <c r="Q50" s="75"/>
      <c r="R50" s="14">
        <v>150</v>
      </c>
      <c r="S50" s="243">
        <f t="shared" si="0"/>
        <v>90</v>
      </c>
      <c r="T50" s="244">
        <f t="shared" si="1"/>
        <v>90</v>
      </c>
    </row>
    <row r="51" spans="1:20" ht="16.5" customHeight="1">
      <c r="A51" s="20">
        <v>72</v>
      </c>
      <c r="B51" s="20" t="s">
        <v>6863</v>
      </c>
      <c r="C51" s="25" t="s">
        <v>11223</v>
      </c>
      <c r="D51" s="140"/>
      <c r="E51" s="144"/>
      <c r="F51" s="151"/>
      <c r="G51" s="154"/>
      <c r="H51" s="155"/>
      <c r="I51" s="205"/>
      <c r="J51" s="157"/>
      <c r="K51" s="158"/>
      <c r="L51" s="136" t="s">
        <v>92</v>
      </c>
      <c r="M51" s="163"/>
      <c r="N51" s="166"/>
      <c r="O51" s="210"/>
      <c r="P51" s="169">
        <v>70</v>
      </c>
      <c r="Q51" s="75"/>
      <c r="R51" s="14">
        <v>116</v>
      </c>
      <c r="S51" s="243">
        <f t="shared" si="0"/>
        <v>69.599999999999994</v>
      </c>
      <c r="T51" s="244">
        <f t="shared" si="1"/>
        <v>70</v>
      </c>
    </row>
    <row r="52" spans="1:20" ht="16.5" customHeight="1">
      <c r="A52" s="20">
        <v>72</v>
      </c>
      <c r="B52" s="20" t="s">
        <v>1056</v>
      </c>
      <c r="C52" s="25" t="s">
        <v>2610</v>
      </c>
      <c r="D52" s="140"/>
      <c r="E52" s="144"/>
      <c r="F52" s="152"/>
      <c r="G52" s="46"/>
      <c r="H52" s="53"/>
      <c r="I52" s="156" t="s">
        <v>7754</v>
      </c>
      <c r="J52" s="206" t="s">
        <v>53</v>
      </c>
      <c r="K52" s="207">
        <v>1</v>
      </c>
      <c r="L52" s="137"/>
      <c r="M52" s="164"/>
      <c r="N52" s="166"/>
      <c r="O52" s="210"/>
      <c r="P52" s="169">
        <v>70</v>
      </c>
      <c r="Q52" s="75"/>
      <c r="R52" s="14">
        <v>116</v>
      </c>
      <c r="S52" s="243">
        <f t="shared" si="0"/>
        <v>69.599999999999994</v>
      </c>
      <c r="T52" s="244">
        <f t="shared" si="1"/>
        <v>70</v>
      </c>
    </row>
    <row r="53" spans="1:20" ht="16.5" customHeight="1">
      <c r="A53" s="20">
        <v>72</v>
      </c>
      <c r="B53" s="20" t="s">
        <v>6342</v>
      </c>
      <c r="C53" s="25" t="s">
        <v>13757</v>
      </c>
      <c r="D53" s="140"/>
      <c r="E53" s="144"/>
      <c r="F53" s="136" t="s">
        <v>37</v>
      </c>
      <c r="G53" s="204" t="s">
        <v>53</v>
      </c>
      <c r="H53" s="155">
        <v>0.9</v>
      </c>
      <c r="I53" s="205"/>
      <c r="J53" s="157"/>
      <c r="K53" s="158"/>
      <c r="L53" s="137"/>
      <c r="M53" s="164"/>
      <c r="N53" s="166"/>
      <c r="O53" s="210"/>
      <c r="P53" s="169">
        <v>63</v>
      </c>
      <c r="Q53" s="75"/>
      <c r="R53" s="14">
        <v>105</v>
      </c>
      <c r="S53" s="243">
        <f t="shared" si="0"/>
        <v>63</v>
      </c>
      <c r="T53" s="244">
        <f t="shared" si="1"/>
        <v>63</v>
      </c>
    </row>
    <row r="54" spans="1:20" ht="16.5" customHeight="1">
      <c r="A54" s="20">
        <v>72</v>
      </c>
      <c r="B54" s="20" t="s">
        <v>10904</v>
      </c>
      <c r="C54" s="25" t="s">
        <v>15430</v>
      </c>
      <c r="D54" s="141"/>
      <c r="E54" s="46"/>
      <c r="F54" s="203"/>
      <c r="G54" s="46"/>
      <c r="H54" s="53"/>
      <c r="I54" s="156" t="s">
        <v>7754</v>
      </c>
      <c r="J54" s="206" t="s">
        <v>53</v>
      </c>
      <c r="K54" s="207">
        <v>1</v>
      </c>
      <c r="L54" s="208" t="s">
        <v>53</v>
      </c>
      <c r="M54" s="53">
        <v>0.9</v>
      </c>
      <c r="N54" s="208" t="s">
        <v>53</v>
      </c>
      <c r="O54" s="211">
        <v>0.85</v>
      </c>
      <c r="P54" s="169">
        <v>63</v>
      </c>
      <c r="Q54" s="75"/>
      <c r="R54" s="14">
        <v>105</v>
      </c>
      <c r="S54" s="243">
        <f t="shared" si="0"/>
        <v>63</v>
      </c>
      <c r="T54" s="244">
        <f t="shared" si="1"/>
        <v>63</v>
      </c>
    </row>
    <row r="55" spans="1:20" ht="16.5" customHeight="1">
      <c r="A55" s="20">
        <v>72</v>
      </c>
      <c r="B55" s="20">
        <v>7119</v>
      </c>
      <c r="C55" s="25" t="s">
        <v>10350</v>
      </c>
      <c r="D55" s="136" t="s">
        <v>17678</v>
      </c>
      <c r="E55" s="200"/>
      <c r="F55" s="151"/>
      <c r="G55" s="154"/>
      <c r="H55" s="155"/>
      <c r="I55" s="205"/>
      <c r="J55" s="157"/>
      <c r="K55" s="158"/>
      <c r="L55" s="151"/>
      <c r="M55" s="155"/>
      <c r="N55" s="151"/>
      <c r="O55" s="155"/>
      <c r="P55" s="169">
        <v>164</v>
      </c>
      <c r="Q55" s="75"/>
      <c r="R55" s="14">
        <v>274</v>
      </c>
      <c r="S55" s="243">
        <f t="shared" si="0"/>
        <v>164.4</v>
      </c>
      <c r="T55" s="244">
        <f t="shared" si="1"/>
        <v>164</v>
      </c>
    </row>
    <row r="56" spans="1:20" ht="16.5" customHeight="1">
      <c r="A56" s="20">
        <v>72</v>
      </c>
      <c r="B56" s="20">
        <v>7120</v>
      </c>
      <c r="C56" s="25" t="s">
        <v>2513</v>
      </c>
      <c r="D56" s="199"/>
      <c r="E56" s="201"/>
      <c r="F56" s="152"/>
      <c r="G56" s="46"/>
      <c r="H56" s="53"/>
      <c r="I56" s="156" t="s">
        <v>7754</v>
      </c>
      <c r="J56" s="206" t="s">
        <v>53</v>
      </c>
      <c r="K56" s="207">
        <v>1</v>
      </c>
      <c r="L56" s="159"/>
      <c r="M56" s="160"/>
      <c r="N56" s="159"/>
      <c r="O56" s="160"/>
      <c r="P56" s="169">
        <v>164</v>
      </c>
      <c r="Q56" s="75"/>
      <c r="R56" s="14">
        <v>274</v>
      </c>
      <c r="S56" s="243">
        <f t="shared" si="0"/>
        <v>164.4</v>
      </c>
      <c r="T56" s="244">
        <f t="shared" si="1"/>
        <v>164</v>
      </c>
    </row>
    <row r="57" spans="1:20" ht="16.5" customHeight="1">
      <c r="A57" s="20">
        <v>72</v>
      </c>
      <c r="B57" s="20">
        <v>7121</v>
      </c>
      <c r="C57" s="25" t="s">
        <v>12854</v>
      </c>
      <c r="D57" s="199"/>
      <c r="E57" s="201"/>
      <c r="F57" s="136" t="s">
        <v>37</v>
      </c>
      <c r="G57" s="204" t="s">
        <v>53</v>
      </c>
      <c r="H57" s="155">
        <v>0.9</v>
      </c>
      <c r="I57" s="205"/>
      <c r="J57" s="157"/>
      <c r="K57" s="158"/>
      <c r="L57" s="159"/>
      <c r="M57" s="160"/>
      <c r="N57" s="159"/>
      <c r="O57" s="160"/>
      <c r="P57" s="169">
        <v>148</v>
      </c>
      <c r="Q57" s="75"/>
      <c r="R57" s="14">
        <v>247</v>
      </c>
      <c r="S57" s="243">
        <f t="shared" si="0"/>
        <v>148.19999999999999</v>
      </c>
      <c r="T57" s="244">
        <f t="shared" si="1"/>
        <v>148</v>
      </c>
    </row>
    <row r="58" spans="1:20" ht="16.5" customHeight="1">
      <c r="A58" s="20">
        <v>72</v>
      </c>
      <c r="B58" s="20">
        <v>7122</v>
      </c>
      <c r="C58" s="25" t="s">
        <v>16578</v>
      </c>
      <c r="D58" s="138">
        <v>274</v>
      </c>
      <c r="E58" s="202" t="s">
        <v>51</v>
      </c>
      <c r="F58" s="203"/>
      <c r="G58" s="46"/>
      <c r="H58" s="53"/>
      <c r="I58" s="156" t="s">
        <v>7754</v>
      </c>
      <c r="J58" s="206" t="s">
        <v>53</v>
      </c>
      <c r="K58" s="207">
        <v>1</v>
      </c>
      <c r="L58" s="159"/>
      <c r="M58" s="160"/>
      <c r="N58" s="159"/>
      <c r="O58" s="160"/>
      <c r="P58" s="169">
        <v>148</v>
      </c>
      <c r="Q58" s="75"/>
      <c r="R58" s="14">
        <v>247</v>
      </c>
      <c r="S58" s="243">
        <f t="shared" si="0"/>
        <v>148.19999999999999</v>
      </c>
      <c r="T58" s="244">
        <f t="shared" si="1"/>
        <v>148</v>
      </c>
    </row>
    <row r="59" spans="1:20" ht="16.5" customHeight="1">
      <c r="A59" s="20">
        <v>72</v>
      </c>
      <c r="B59" s="20" t="s">
        <v>3981</v>
      </c>
      <c r="C59" s="25" t="s">
        <v>1234</v>
      </c>
      <c r="D59" s="140"/>
      <c r="E59" s="144"/>
      <c r="F59" s="151"/>
      <c r="G59" s="154"/>
      <c r="H59" s="155"/>
      <c r="I59" s="205"/>
      <c r="J59" s="157"/>
      <c r="K59" s="158"/>
      <c r="L59" s="136" t="s">
        <v>92</v>
      </c>
      <c r="M59" s="163"/>
      <c r="N59" s="159"/>
      <c r="O59" s="144"/>
      <c r="P59" s="169">
        <v>115</v>
      </c>
      <c r="Q59" s="75"/>
      <c r="R59" s="14">
        <v>192</v>
      </c>
      <c r="S59" s="243">
        <f t="shared" si="0"/>
        <v>115.19999999999999</v>
      </c>
      <c r="T59" s="244">
        <f t="shared" si="1"/>
        <v>115</v>
      </c>
    </row>
    <row r="60" spans="1:20" ht="16.5" customHeight="1">
      <c r="A60" s="20">
        <v>72</v>
      </c>
      <c r="B60" s="20" t="s">
        <v>8759</v>
      </c>
      <c r="C60" s="25" t="s">
        <v>4721</v>
      </c>
      <c r="D60" s="140"/>
      <c r="E60" s="144"/>
      <c r="F60" s="152"/>
      <c r="G60" s="46"/>
      <c r="H60" s="53"/>
      <c r="I60" s="156" t="s">
        <v>7754</v>
      </c>
      <c r="J60" s="206" t="s">
        <v>53</v>
      </c>
      <c r="K60" s="207">
        <v>1</v>
      </c>
      <c r="L60" s="137"/>
      <c r="M60" s="164"/>
      <c r="N60" s="159"/>
      <c r="O60" s="144"/>
      <c r="P60" s="169">
        <v>115</v>
      </c>
      <c r="Q60" s="75"/>
      <c r="R60" s="14">
        <v>192</v>
      </c>
      <c r="S60" s="243">
        <f t="shared" si="0"/>
        <v>115.19999999999999</v>
      </c>
      <c r="T60" s="244">
        <f t="shared" si="1"/>
        <v>115</v>
      </c>
    </row>
    <row r="61" spans="1:20" ht="16.5" customHeight="1">
      <c r="A61" s="20">
        <v>72</v>
      </c>
      <c r="B61" s="20" t="s">
        <v>6191</v>
      </c>
      <c r="C61" s="25" t="s">
        <v>13948</v>
      </c>
      <c r="D61" s="140"/>
      <c r="E61" s="144"/>
      <c r="F61" s="136" t="s">
        <v>37</v>
      </c>
      <c r="G61" s="204" t="s">
        <v>53</v>
      </c>
      <c r="H61" s="155">
        <v>0.9</v>
      </c>
      <c r="I61" s="205"/>
      <c r="J61" s="157"/>
      <c r="K61" s="158"/>
      <c r="L61" s="137"/>
      <c r="M61" s="164"/>
      <c r="N61" s="159"/>
      <c r="O61" s="144"/>
      <c r="P61" s="169">
        <v>104</v>
      </c>
      <c r="Q61" s="75"/>
      <c r="R61" s="14">
        <v>173</v>
      </c>
      <c r="S61" s="243">
        <f t="shared" si="0"/>
        <v>103.8</v>
      </c>
      <c r="T61" s="244">
        <f t="shared" si="1"/>
        <v>104</v>
      </c>
    </row>
    <row r="62" spans="1:20" ht="16.5" customHeight="1">
      <c r="A62" s="20">
        <v>72</v>
      </c>
      <c r="B62" s="20" t="s">
        <v>3444</v>
      </c>
      <c r="C62" s="25" t="s">
        <v>5294</v>
      </c>
      <c r="D62" s="140"/>
      <c r="E62" s="144"/>
      <c r="F62" s="203"/>
      <c r="G62" s="46"/>
      <c r="H62" s="53"/>
      <c r="I62" s="156" t="s">
        <v>7754</v>
      </c>
      <c r="J62" s="206" t="s">
        <v>53</v>
      </c>
      <c r="K62" s="207">
        <v>1</v>
      </c>
      <c r="L62" s="208" t="s">
        <v>53</v>
      </c>
      <c r="M62" s="53">
        <v>0.7</v>
      </c>
      <c r="N62" s="152"/>
      <c r="O62" s="46"/>
      <c r="P62" s="169">
        <v>104</v>
      </c>
      <c r="Q62" s="75"/>
      <c r="R62" s="14">
        <v>173</v>
      </c>
      <c r="S62" s="243">
        <f t="shared" si="0"/>
        <v>103.8</v>
      </c>
      <c r="T62" s="244">
        <f t="shared" si="1"/>
        <v>104</v>
      </c>
    </row>
    <row r="63" spans="1:20" ht="16.5" customHeight="1">
      <c r="A63" s="20">
        <v>72</v>
      </c>
      <c r="B63" s="20" t="s">
        <v>3610</v>
      </c>
      <c r="C63" s="25" t="s">
        <v>4946</v>
      </c>
      <c r="D63" s="140"/>
      <c r="E63" s="144"/>
      <c r="F63" s="151"/>
      <c r="G63" s="154"/>
      <c r="H63" s="155"/>
      <c r="I63" s="205"/>
      <c r="J63" s="157"/>
      <c r="K63" s="158"/>
      <c r="L63" s="151"/>
      <c r="M63" s="154"/>
      <c r="N63" s="165" t="s">
        <v>150</v>
      </c>
      <c r="O63" s="209"/>
      <c r="P63" s="169">
        <v>148</v>
      </c>
      <c r="Q63" s="75"/>
      <c r="R63" s="14">
        <v>247</v>
      </c>
      <c r="S63" s="243">
        <f t="shared" si="0"/>
        <v>148.19999999999999</v>
      </c>
      <c r="T63" s="244">
        <f t="shared" si="1"/>
        <v>148</v>
      </c>
    </row>
    <row r="64" spans="1:20" ht="16.5" customHeight="1">
      <c r="A64" s="20">
        <v>72</v>
      </c>
      <c r="B64" s="20" t="s">
        <v>5183</v>
      </c>
      <c r="C64" s="25" t="s">
        <v>13259</v>
      </c>
      <c r="D64" s="140"/>
      <c r="E64" s="144"/>
      <c r="F64" s="152"/>
      <c r="G64" s="46"/>
      <c r="H64" s="53"/>
      <c r="I64" s="156" t="s">
        <v>7754</v>
      </c>
      <c r="J64" s="206" t="s">
        <v>53</v>
      </c>
      <c r="K64" s="207">
        <v>1</v>
      </c>
      <c r="L64" s="159"/>
      <c r="M64" s="144"/>
      <c r="N64" s="166"/>
      <c r="O64" s="210"/>
      <c r="P64" s="169">
        <v>148</v>
      </c>
      <c r="Q64" s="75"/>
      <c r="R64" s="14">
        <v>247</v>
      </c>
      <c r="S64" s="243">
        <f t="shared" si="0"/>
        <v>148.19999999999999</v>
      </c>
      <c r="T64" s="244">
        <f t="shared" si="1"/>
        <v>148</v>
      </c>
    </row>
    <row r="65" spans="1:20" ht="16.5" customHeight="1">
      <c r="A65" s="20">
        <v>72</v>
      </c>
      <c r="B65" s="20" t="s">
        <v>7002</v>
      </c>
      <c r="C65" s="25" t="s">
        <v>15435</v>
      </c>
      <c r="D65" s="140"/>
      <c r="E65" s="144"/>
      <c r="F65" s="136" t="s">
        <v>37</v>
      </c>
      <c r="G65" s="204" t="s">
        <v>53</v>
      </c>
      <c r="H65" s="155">
        <v>0.9</v>
      </c>
      <c r="I65" s="205"/>
      <c r="J65" s="157"/>
      <c r="K65" s="158"/>
      <c r="L65" s="159"/>
      <c r="M65" s="144"/>
      <c r="N65" s="166"/>
      <c r="O65" s="210"/>
      <c r="P65" s="169">
        <v>133</v>
      </c>
      <c r="Q65" s="75"/>
      <c r="R65" s="14">
        <v>222</v>
      </c>
      <c r="S65" s="243">
        <f t="shared" si="0"/>
        <v>133.19999999999999</v>
      </c>
      <c r="T65" s="244">
        <f t="shared" si="1"/>
        <v>133</v>
      </c>
    </row>
    <row r="66" spans="1:20" ht="16.5" customHeight="1">
      <c r="A66" s="20">
        <v>72</v>
      </c>
      <c r="B66" s="20" t="s">
        <v>5021</v>
      </c>
      <c r="C66" s="25" t="s">
        <v>15436</v>
      </c>
      <c r="D66" s="140"/>
      <c r="E66" s="144"/>
      <c r="F66" s="203"/>
      <c r="G66" s="46"/>
      <c r="H66" s="53"/>
      <c r="I66" s="156" t="s">
        <v>7754</v>
      </c>
      <c r="J66" s="206" t="s">
        <v>53</v>
      </c>
      <c r="K66" s="207">
        <v>1</v>
      </c>
      <c r="L66" s="152"/>
      <c r="M66" s="46"/>
      <c r="N66" s="166"/>
      <c r="O66" s="210"/>
      <c r="P66" s="169">
        <v>133</v>
      </c>
      <c r="Q66" s="75"/>
      <c r="R66" s="14">
        <v>222</v>
      </c>
      <c r="S66" s="243">
        <f t="shared" si="0"/>
        <v>133.19999999999999</v>
      </c>
      <c r="T66" s="244">
        <f t="shared" si="1"/>
        <v>133</v>
      </c>
    </row>
    <row r="67" spans="1:20" ht="16.5" customHeight="1">
      <c r="A67" s="20">
        <v>72</v>
      </c>
      <c r="B67" s="20" t="s">
        <v>9558</v>
      </c>
      <c r="C67" s="25" t="s">
        <v>15437</v>
      </c>
      <c r="D67" s="140"/>
      <c r="E67" s="144"/>
      <c r="F67" s="151"/>
      <c r="G67" s="154"/>
      <c r="H67" s="155"/>
      <c r="I67" s="205"/>
      <c r="J67" s="157"/>
      <c r="K67" s="158"/>
      <c r="L67" s="136" t="s">
        <v>92</v>
      </c>
      <c r="M67" s="163"/>
      <c r="N67" s="166"/>
      <c r="O67" s="210"/>
      <c r="P67" s="169">
        <v>104</v>
      </c>
      <c r="Q67" s="75"/>
      <c r="R67" s="14">
        <v>173</v>
      </c>
      <c r="S67" s="243">
        <f t="shared" si="0"/>
        <v>103.8</v>
      </c>
      <c r="T67" s="244">
        <f t="shared" si="1"/>
        <v>104</v>
      </c>
    </row>
    <row r="68" spans="1:20" ht="16.5" customHeight="1">
      <c r="A68" s="20">
        <v>72</v>
      </c>
      <c r="B68" s="20" t="s">
        <v>10902</v>
      </c>
      <c r="C68" s="25" t="s">
        <v>14464</v>
      </c>
      <c r="D68" s="140"/>
      <c r="E68" s="144"/>
      <c r="F68" s="152"/>
      <c r="G68" s="46"/>
      <c r="H68" s="53"/>
      <c r="I68" s="156" t="s">
        <v>7754</v>
      </c>
      <c r="J68" s="206" t="s">
        <v>53</v>
      </c>
      <c r="K68" s="207">
        <v>1</v>
      </c>
      <c r="L68" s="137"/>
      <c r="M68" s="164"/>
      <c r="N68" s="166"/>
      <c r="O68" s="210"/>
      <c r="P68" s="169">
        <v>104</v>
      </c>
      <c r="Q68" s="75"/>
      <c r="R68" s="14">
        <v>173</v>
      </c>
      <c r="S68" s="243">
        <f t="shared" si="0"/>
        <v>103.8</v>
      </c>
      <c r="T68" s="244">
        <f t="shared" si="1"/>
        <v>104</v>
      </c>
    </row>
    <row r="69" spans="1:20" ht="16.5" customHeight="1">
      <c r="A69" s="20">
        <v>72</v>
      </c>
      <c r="B69" s="20" t="s">
        <v>10900</v>
      </c>
      <c r="C69" s="25" t="s">
        <v>8770</v>
      </c>
      <c r="D69" s="140"/>
      <c r="E69" s="144"/>
      <c r="F69" s="136" t="s">
        <v>37</v>
      </c>
      <c r="G69" s="204" t="s">
        <v>53</v>
      </c>
      <c r="H69" s="155">
        <v>0.9</v>
      </c>
      <c r="I69" s="205"/>
      <c r="J69" s="157"/>
      <c r="K69" s="158"/>
      <c r="L69" s="137"/>
      <c r="M69" s="164"/>
      <c r="N69" s="166"/>
      <c r="O69" s="210"/>
      <c r="P69" s="169">
        <v>94</v>
      </c>
      <c r="Q69" s="75"/>
      <c r="R69" s="14">
        <v>156</v>
      </c>
      <c r="S69" s="243">
        <f t="shared" si="0"/>
        <v>93.6</v>
      </c>
      <c r="T69" s="244">
        <f t="shared" si="1"/>
        <v>94</v>
      </c>
    </row>
    <row r="70" spans="1:20" ht="16.5" customHeight="1">
      <c r="A70" s="20">
        <v>72</v>
      </c>
      <c r="B70" s="20" t="s">
        <v>10899</v>
      </c>
      <c r="C70" s="25" t="s">
        <v>10776</v>
      </c>
      <c r="D70" s="140"/>
      <c r="E70" s="144"/>
      <c r="F70" s="203"/>
      <c r="G70" s="46"/>
      <c r="H70" s="53"/>
      <c r="I70" s="156" t="s">
        <v>7754</v>
      </c>
      <c r="J70" s="206" t="s">
        <v>53</v>
      </c>
      <c r="K70" s="207">
        <v>1</v>
      </c>
      <c r="L70" s="208" t="s">
        <v>53</v>
      </c>
      <c r="M70" s="53">
        <v>0.9</v>
      </c>
      <c r="N70" s="208" t="s">
        <v>53</v>
      </c>
      <c r="O70" s="211">
        <v>0.9</v>
      </c>
      <c r="P70" s="169">
        <v>94</v>
      </c>
      <c r="Q70" s="75"/>
      <c r="R70" s="14">
        <v>156</v>
      </c>
      <c r="S70" s="243">
        <f t="shared" si="0"/>
        <v>93.6</v>
      </c>
      <c r="T70" s="244">
        <f t="shared" si="1"/>
        <v>94</v>
      </c>
    </row>
    <row r="71" spans="1:20" ht="16.5" customHeight="1">
      <c r="A71" s="20">
        <v>72</v>
      </c>
      <c r="B71" s="20" t="s">
        <v>4073</v>
      </c>
      <c r="C71" s="25" t="s">
        <v>9396</v>
      </c>
      <c r="D71" s="140"/>
      <c r="E71" s="144"/>
      <c r="F71" s="151"/>
      <c r="G71" s="154"/>
      <c r="H71" s="155"/>
      <c r="I71" s="205"/>
      <c r="J71" s="157"/>
      <c r="K71" s="158"/>
      <c r="L71" s="151"/>
      <c r="M71" s="154"/>
      <c r="N71" s="165" t="s">
        <v>69</v>
      </c>
      <c r="O71" s="209"/>
      <c r="P71" s="169">
        <v>140</v>
      </c>
      <c r="Q71" s="75"/>
      <c r="R71" s="14">
        <v>233</v>
      </c>
      <c r="S71" s="243">
        <f t="shared" si="0"/>
        <v>139.79999999999998</v>
      </c>
      <c r="T71" s="244">
        <f t="shared" si="1"/>
        <v>140</v>
      </c>
    </row>
    <row r="72" spans="1:20" ht="16.5" customHeight="1">
      <c r="A72" s="20">
        <v>72</v>
      </c>
      <c r="B72" s="20" t="s">
        <v>6182</v>
      </c>
      <c r="C72" s="25" t="s">
        <v>12446</v>
      </c>
      <c r="D72" s="140"/>
      <c r="E72" s="144"/>
      <c r="F72" s="152"/>
      <c r="G72" s="46"/>
      <c r="H72" s="53"/>
      <c r="I72" s="156" t="s">
        <v>7754</v>
      </c>
      <c r="J72" s="206" t="s">
        <v>53</v>
      </c>
      <c r="K72" s="207">
        <v>1</v>
      </c>
      <c r="L72" s="159"/>
      <c r="M72" s="144"/>
      <c r="N72" s="166"/>
      <c r="O72" s="210"/>
      <c r="P72" s="169">
        <v>140</v>
      </c>
      <c r="Q72" s="75"/>
      <c r="R72" s="14">
        <v>233</v>
      </c>
      <c r="S72" s="243">
        <f t="shared" si="0"/>
        <v>139.79999999999998</v>
      </c>
      <c r="T72" s="244">
        <f t="shared" si="1"/>
        <v>140</v>
      </c>
    </row>
    <row r="73" spans="1:20" ht="16.5" customHeight="1">
      <c r="A73" s="20">
        <v>72</v>
      </c>
      <c r="B73" s="20" t="s">
        <v>10035</v>
      </c>
      <c r="C73" s="25" t="s">
        <v>15438</v>
      </c>
      <c r="D73" s="140"/>
      <c r="E73" s="144"/>
      <c r="F73" s="136" t="s">
        <v>37</v>
      </c>
      <c r="G73" s="204" t="s">
        <v>53</v>
      </c>
      <c r="H73" s="155">
        <v>0.9</v>
      </c>
      <c r="I73" s="205"/>
      <c r="J73" s="157"/>
      <c r="K73" s="158"/>
      <c r="L73" s="159"/>
      <c r="M73" s="144"/>
      <c r="N73" s="166"/>
      <c r="O73" s="210"/>
      <c r="P73" s="169">
        <v>126</v>
      </c>
      <c r="Q73" s="75"/>
      <c r="R73" s="14">
        <v>210</v>
      </c>
      <c r="S73" s="243">
        <f t="shared" si="0"/>
        <v>126</v>
      </c>
      <c r="T73" s="244">
        <f t="shared" si="1"/>
        <v>126</v>
      </c>
    </row>
    <row r="74" spans="1:20" ht="16.5" customHeight="1">
      <c r="A74" s="20">
        <v>72</v>
      </c>
      <c r="B74" s="20" t="s">
        <v>10094</v>
      </c>
      <c r="C74" s="25" t="s">
        <v>15439</v>
      </c>
      <c r="D74" s="140"/>
      <c r="E74" s="144"/>
      <c r="F74" s="203"/>
      <c r="G74" s="46"/>
      <c r="H74" s="53"/>
      <c r="I74" s="156" t="s">
        <v>7754</v>
      </c>
      <c r="J74" s="206" t="s">
        <v>53</v>
      </c>
      <c r="K74" s="207">
        <v>1</v>
      </c>
      <c r="L74" s="152"/>
      <c r="M74" s="46"/>
      <c r="N74" s="166"/>
      <c r="O74" s="210"/>
      <c r="P74" s="169">
        <v>126</v>
      </c>
      <c r="Q74" s="75"/>
      <c r="R74" s="14">
        <v>210</v>
      </c>
      <c r="S74" s="243">
        <f t="shared" si="0"/>
        <v>126</v>
      </c>
      <c r="T74" s="244">
        <f t="shared" si="1"/>
        <v>126</v>
      </c>
    </row>
    <row r="75" spans="1:20" ht="16.5" customHeight="1">
      <c r="A75" s="20">
        <v>72</v>
      </c>
      <c r="B75" s="20" t="s">
        <v>10656</v>
      </c>
      <c r="C75" s="25" t="s">
        <v>337</v>
      </c>
      <c r="D75" s="140"/>
      <c r="E75" s="144"/>
      <c r="F75" s="151"/>
      <c r="G75" s="154"/>
      <c r="H75" s="155"/>
      <c r="I75" s="205"/>
      <c r="J75" s="157"/>
      <c r="K75" s="158"/>
      <c r="L75" s="136" t="s">
        <v>92</v>
      </c>
      <c r="M75" s="163"/>
      <c r="N75" s="166"/>
      <c r="O75" s="210"/>
      <c r="P75" s="169">
        <v>98</v>
      </c>
      <c r="Q75" s="75"/>
      <c r="R75" s="14">
        <v>163</v>
      </c>
      <c r="S75" s="243">
        <f t="shared" si="0"/>
        <v>97.8</v>
      </c>
      <c r="T75" s="244">
        <f t="shared" si="1"/>
        <v>98</v>
      </c>
    </row>
    <row r="76" spans="1:20" ht="16.5" customHeight="1">
      <c r="A76" s="20">
        <v>72</v>
      </c>
      <c r="B76" s="20" t="s">
        <v>7395</v>
      </c>
      <c r="C76" s="25" t="s">
        <v>6953</v>
      </c>
      <c r="D76" s="140"/>
      <c r="E76" s="144"/>
      <c r="F76" s="152"/>
      <c r="G76" s="46"/>
      <c r="H76" s="53"/>
      <c r="I76" s="156" t="s">
        <v>7754</v>
      </c>
      <c r="J76" s="206" t="s">
        <v>53</v>
      </c>
      <c r="K76" s="207">
        <v>1</v>
      </c>
      <c r="L76" s="137"/>
      <c r="M76" s="164"/>
      <c r="N76" s="166"/>
      <c r="O76" s="210"/>
      <c r="P76" s="169">
        <v>98</v>
      </c>
      <c r="Q76" s="75"/>
      <c r="R76" s="14">
        <v>163</v>
      </c>
      <c r="S76" s="243">
        <f t="shared" si="0"/>
        <v>97.8</v>
      </c>
      <c r="T76" s="244">
        <f t="shared" si="1"/>
        <v>98</v>
      </c>
    </row>
    <row r="77" spans="1:20" ht="16.5" customHeight="1">
      <c r="A77" s="20">
        <v>72</v>
      </c>
      <c r="B77" s="20" t="s">
        <v>10133</v>
      </c>
      <c r="C77" s="25" t="s">
        <v>15440</v>
      </c>
      <c r="D77" s="140"/>
      <c r="E77" s="144"/>
      <c r="F77" s="136" t="s">
        <v>37</v>
      </c>
      <c r="G77" s="204" t="s">
        <v>53</v>
      </c>
      <c r="H77" s="155">
        <v>0.9</v>
      </c>
      <c r="I77" s="205"/>
      <c r="J77" s="157"/>
      <c r="K77" s="158"/>
      <c r="L77" s="137"/>
      <c r="M77" s="164"/>
      <c r="N77" s="166"/>
      <c r="O77" s="210"/>
      <c r="P77" s="169">
        <v>88</v>
      </c>
      <c r="Q77" s="75"/>
      <c r="R77" s="14">
        <v>147</v>
      </c>
      <c r="S77" s="243">
        <f t="shared" si="0"/>
        <v>88.2</v>
      </c>
      <c r="T77" s="244">
        <f t="shared" si="1"/>
        <v>88</v>
      </c>
    </row>
    <row r="78" spans="1:20" ht="16.5" customHeight="1">
      <c r="A78" s="20">
        <v>72</v>
      </c>
      <c r="B78" s="20" t="s">
        <v>6131</v>
      </c>
      <c r="C78" s="25" t="s">
        <v>15442</v>
      </c>
      <c r="D78" s="141"/>
      <c r="E78" s="46"/>
      <c r="F78" s="203"/>
      <c r="G78" s="46"/>
      <c r="H78" s="53"/>
      <c r="I78" s="156" t="s">
        <v>7754</v>
      </c>
      <c r="J78" s="206" t="s">
        <v>53</v>
      </c>
      <c r="K78" s="207">
        <v>1</v>
      </c>
      <c r="L78" s="208" t="s">
        <v>53</v>
      </c>
      <c r="M78" s="53">
        <v>0.9</v>
      </c>
      <c r="N78" s="208" t="s">
        <v>53</v>
      </c>
      <c r="O78" s="211">
        <v>0.85</v>
      </c>
      <c r="P78" s="169">
        <v>88</v>
      </c>
      <c r="Q78" s="75"/>
      <c r="R78" s="14">
        <v>147</v>
      </c>
      <c r="S78" s="243">
        <f t="shared" si="0"/>
        <v>88.2</v>
      </c>
      <c r="T78" s="244">
        <f t="shared" si="1"/>
        <v>88</v>
      </c>
    </row>
    <row r="79" spans="1:20" ht="16.5" customHeight="1">
      <c r="A79" s="20">
        <v>72</v>
      </c>
      <c r="B79" s="20">
        <v>7123</v>
      </c>
      <c r="C79" s="25" t="s">
        <v>9002</v>
      </c>
      <c r="D79" s="136" t="s">
        <v>17679</v>
      </c>
      <c r="E79" s="200"/>
      <c r="F79" s="151"/>
      <c r="G79" s="154"/>
      <c r="H79" s="155"/>
      <c r="I79" s="205"/>
      <c r="J79" s="157"/>
      <c r="K79" s="158"/>
      <c r="L79" s="151"/>
      <c r="M79" s="155"/>
      <c r="N79" s="151"/>
      <c r="O79" s="155"/>
      <c r="P79" s="169">
        <v>206</v>
      </c>
      <c r="Q79" s="75"/>
      <c r="R79" s="14">
        <v>343</v>
      </c>
      <c r="S79" s="243">
        <f t="shared" si="0"/>
        <v>205.8</v>
      </c>
      <c r="T79" s="244">
        <f t="shared" si="1"/>
        <v>206</v>
      </c>
    </row>
    <row r="80" spans="1:20" ht="16.5" customHeight="1">
      <c r="A80" s="20">
        <v>72</v>
      </c>
      <c r="B80" s="20">
        <v>7124</v>
      </c>
      <c r="C80" s="25" t="s">
        <v>16579</v>
      </c>
      <c r="D80" s="199"/>
      <c r="E80" s="201"/>
      <c r="F80" s="152"/>
      <c r="G80" s="46"/>
      <c r="H80" s="53"/>
      <c r="I80" s="156" t="s">
        <v>7754</v>
      </c>
      <c r="J80" s="206" t="s">
        <v>53</v>
      </c>
      <c r="K80" s="207">
        <v>1</v>
      </c>
      <c r="L80" s="159"/>
      <c r="M80" s="160"/>
      <c r="N80" s="159"/>
      <c r="O80" s="160"/>
      <c r="P80" s="169">
        <v>206</v>
      </c>
      <c r="Q80" s="75"/>
      <c r="R80" s="14">
        <v>343</v>
      </c>
      <c r="S80" s="243">
        <f t="shared" si="0"/>
        <v>205.8</v>
      </c>
      <c r="T80" s="244">
        <f t="shared" si="1"/>
        <v>206</v>
      </c>
    </row>
    <row r="81" spans="1:20" ht="16.5" customHeight="1">
      <c r="A81" s="20">
        <v>72</v>
      </c>
      <c r="B81" s="20">
        <v>7125</v>
      </c>
      <c r="C81" s="25" t="s">
        <v>2050</v>
      </c>
      <c r="D81" s="199"/>
      <c r="E81" s="201"/>
      <c r="F81" s="136" t="s">
        <v>37</v>
      </c>
      <c r="G81" s="204" t="s">
        <v>53</v>
      </c>
      <c r="H81" s="155">
        <v>0.9</v>
      </c>
      <c r="I81" s="205"/>
      <c r="J81" s="157"/>
      <c r="K81" s="158"/>
      <c r="L81" s="159"/>
      <c r="M81" s="160"/>
      <c r="N81" s="159"/>
      <c r="O81" s="160"/>
      <c r="P81" s="169">
        <v>185</v>
      </c>
      <c r="Q81" s="75"/>
      <c r="R81" s="14">
        <v>309</v>
      </c>
      <c r="S81" s="243">
        <f t="shared" si="0"/>
        <v>185.4</v>
      </c>
      <c r="T81" s="244">
        <f t="shared" si="1"/>
        <v>185</v>
      </c>
    </row>
    <row r="82" spans="1:20" ht="16.5" customHeight="1">
      <c r="A82" s="20">
        <v>72</v>
      </c>
      <c r="B82" s="20">
        <v>7126</v>
      </c>
      <c r="C82" s="25" t="s">
        <v>7114</v>
      </c>
      <c r="D82" s="138">
        <v>343</v>
      </c>
      <c r="E82" s="202" t="s">
        <v>51</v>
      </c>
      <c r="F82" s="203"/>
      <c r="G82" s="46"/>
      <c r="H82" s="53"/>
      <c r="I82" s="156" t="s">
        <v>7754</v>
      </c>
      <c r="J82" s="206" t="s">
        <v>53</v>
      </c>
      <c r="K82" s="207">
        <v>1</v>
      </c>
      <c r="L82" s="159"/>
      <c r="M82" s="160"/>
      <c r="N82" s="159"/>
      <c r="O82" s="160"/>
      <c r="P82" s="169">
        <v>185</v>
      </c>
      <c r="Q82" s="75"/>
      <c r="R82" s="14">
        <v>309</v>
      </c>
      <c r="S82" s="243">
        <f t="shared" si="0"/>
        <v>185.4</v>
      </c>
      <c r="T82" s="244">
        <f t="shared" si="1"/>
        <v>185</v>
      </c>
    </row>
    <row r="83" spans="1:20" ht="16.5" customHeight="1">
      <c r="A83" s="20">
        <v>72</v>
      </c>
      <c r="B83" s="20" t="s">
        <v>10897</v>
      </c>
      <c r="C83" s="25" t="s">
        <v>10514</v>
      </c>
      <c r="D83" s="140"/>
      <c r="E83" s="144"/>
      <c r="F83" s="151"/>
      <c r="G83" s="154"/>
      <c r="H83" s="155"/>
      <c r="I83" s="205"/>
      <c r="J83" s="157"/>
      <c r="K83" s="158"/>
      <c r="L83" s="136" t="s">
        <v>92</v>
      </c>
      <c r="M83" s="163"/>
      <c r="N83" s="159"/>
      <c r="O83" s="144"/>
      <c r="P83" s="169">
        <v>144</v>
      </c>
      <c r="Q83" s="75"/>
      <c r="R83" s="14">
        <v>240</v>
      </c>
      <c r="S83" s="243">
        <f t="shared" si="0"/>
        <v>144</v>
      </c>
      <c r="T83" s="244">
        <f t="shared" si="1"/>
        <v>144</v>
      </c>
    </row>
    <row r="84" spans="1:20" ht="16.5" customHeight="1">
      <c r="A84" s="20">
        <v>72</v>
      </c>
      <c r="B84" s="20" t="s">
        <v>4292</v>
      </c>
      <c r="C84" s="25" t="s">
        <v>992</v>
      </c>
      <c r="D84" s="140"/>
      <c r="E84" s="144"/>
      <c r="F84" s="152"/>
      <c r="G84" s="46"/>
      <c r="H84" s="53"/>
      <c r="I84" s="156" t="s">
        <v>7754</v>
      </c>
      <c r="J84" s="206" t="s">
        <v>53</v>
      </c>
      <c r="K84" s="207">
        <v>1</v>
      </c>
      <c r="L84" s="137"/>
      <c r="M84" s="164"/>
      <c r="N84" s="159"/>
      <c r="O84" s="144"/>
      <c r="P84" s="169">
        <v>144</v>
      </c>
      <c r="Q84" s="75"/>
      <c r="R84" s="14">
        <v>240</v>
      </c>
      <c r="S84" s="243">
        <f t="shared" si="0"/>
        <v>144</v>
      </c>
      <c r="T84" s="244">
        <f t="shared" si="1"/>
        <v>144</v>
      </c>
    </row>
    <row r="85" spans="1:20" ht="16.5" customHeight="1">
      <c r="A85" s="20">
        <v>72</v>
      </c>
      <c r="B85" s="20" t="s">
        <v>579</v>
      </c>
      <c r="C85" s="25" t="s">
        <v>12875</v>
      </c>
      <c r="D85" s="140"/>
      <c r="E85" s="144"/>
      <c r="F85" s="136" t="s">
        <v>37</v>
      </c>
      <c r="G85" s="204" t="s">
        <v>53</v>
      </c>
      <c r="H85" s="155">
        <v>0.9</v>
      </c>
      <c r="I85" s="205"/>
      <c r="J85" s="157"/>
      <c r="K85" s="158"/>
      <c r="L85" s="137"/>
      <c r="M85" s="164"/>
      <c r="N85" s="159"/>
      <c r="O85" s="144"/>
      <c r="P85" s="169">
        <v>130</v>
      </c>
      <c r="Q85" s="75"/>
      <c r="R85" s="14">
        <v>216</v>
      </c>
      <c r="S85" s="243">
        <f t="shared" si="0"/>
        <v>129.6</v>
      </c>
      <c r="T85" s="244">
        <f t="shared" si="1"/>
        <v>130</v>
      </c>
    </row>
    <row r="86" spans="1:20" ht="16.5" customHeight="1">
      <c r="A86" s="20">
        <v>72</v>
      </c>
      <c r="B86" s="20" t="s">
        <v>9858</v>
      </c>
      <c r="C86" s="25" t="s">
        <v>15445</v>
      </c>
      <c r="D86" s="140"/>
      <c r="E86" s="144"/>
      <c r="F86" s="203"/>
      <c r="G86" s="46"/>
      <c r="H86" s="53"/>
      <c r="I86" s="156" t="s">
        <v>7754</v>
      </c>
      <c r="J86" s="206" t="s">
        <v>53</v>
      </c>
      <c r="K86" s="207">
        <v>1</v>
      </c>
      <c r="L86" s="208" t="s">
        <v>53</v>
      </c>
      <c r="M86" s="53">
        <v>0.7</v>
      </c>
      <c r="N86" s="152"/>
      <c r="O86" s="46"/>
      <c r="P86" s="169">
        <v>130</v>
      </c>
      <c r="Q86" s="75"/>
      <c r="R86" s="14">
        <v>216</v>
      </c>
      <c r="S86" s="243">
        <f t="shared" si="0"/>
        <v>129.6</v>
      </c>
      <c r="T86" s="244">
        <f t="shared" si="1"/>
        <v>130</v>
      </c>
    </row>
    <row r="87" spans="1:20" ht="16.5" customHeight="1">
      <c r="A87" s="20">
        <v>72</v>
      </c>
      <c r="B87" s="20" t="s">
        <v>3597</v>
      </c>
      <c r="C87" s="25" t="s">
        <v>15446</v>
      </c>
      <c r="D87" s="140"/>
      <c r="E87" s="144"/>
      <c r="F87" s="151"/>
      <c r="G87" s="154"/>
      <c r="H87" s="155"/>
      <c r="I87" s="205"/>
      <c r="J87" s="157"/>
      <c r="K87" s="158"/>
      <c r="L87" s="151"/>
      <c r="M87" s="154"/>
      <c r="N87" s="165" t="s">
        <v>150</v>
      </c>
      <c r="O87" s="209"/>
      <c r="P87" s="169">
        <v>185</v>
      </c>
      <c r="Q87" s="75"/>
      <c r="R87" s="14">
        <v>309</v>
      </c>
      <c r="S87" s="243">
        <f t="shared" si="0"/>
        <v>185.4</v>
      </c>
      <c r="T87" s="244">
        <f t="shared" si="1"/>
        <v>185</v>
      </c>
    </row>
    <row r="88" spans="1:20" ht="16.5" customHeight="1">
      <c r="A88" s="20">
        <v>72</v>
      </c>
      <c r="B88" s="20" t="s">
        <v>9383</v>
      </c>
      <c r="C88" s="25" t="s">
        <v>435</v>
      </c>
      <c r="D88" s="140"/>
      <c r="E88" s="144"/>
      <c r="F88" s="152"/>
      <c r="G88" s="46"/>
      <c r="H88" s="53"/>
      <c r="I88" s="156" t="s">
        <v>7754</v>
      </c>
      <c r="J88" s="206" t="s">
        <v>53</v>
      </c>
      <c r="K88" s="207">
        <v>1</v>
      </c>
      <c r="L88" s="159"/>
      <c r="M88" s="144"/>
      <c r="N88" s="166"/>
      <c r="O88" s="210"/>
      <c r="P88" s="169">
        <v>185</v>
      </c>
      <c r="Q88" s="75"/>
      <c r="R88" s="14">
        <v>309</v>
      </c>
      <c r="S88" s="243">
        <f t="shared" si="0"/>
        <v>185.4</v>
      </c>
      <c r="T88" s="244">
        <f t="shared" si="1"/>
        <v>185</v>
      </c>
    </row>
    <row r="89" spans="1:20" ht="16.5" customHeight="1">
      <c r="A89" s="20">
        <v>72</v>
      </c>
      <c r="B89" s="20" t="s">
        <v>3561</v>
      </c>
      <c r="C89" s="25" t="s">
        <v>14252</v>
      </c>
      <c r="D89" s="140"/>
      <c r="E89" s="144"/>
      <c r="F89" s="136" t="s">
        <v>37</v>
      </c>
      <c r="G89" s="204" t="s">
        <v>53</v>
      </c>
      <c r="H89" s="155">
        <v>0.9</v>
      </c>
      <c r="I89" s="205"/>
      <c r="J89" s="157"/>
      <c r="K89" s="158"/>
      <c r="L89" s="159"/>
      <c r="M89" s="144"/>
      <c r="N89" s="166"/>
      <c r="O89" s="210"/>
      <c r="P89" s="169">
        <v>167</v>
      </c>
      <c r="Q89" s="75"/>
      <c r="R89" s="14">
        <v>278</v>
      </c>
      <c r="S89" s="243">
        <f t="shared" si="0"/>
        <v>166.8</v>
      </c>
      <c r="T89" s="244">
        <f t="shared" si="1"/>
        <v>167</v>
      </c>
    </row>
    <row r="90" spans="1:20" ht="16.5" customHeight="1">
      <c r="A90" s="20">
        <v>72</v>
      </c>
      <c r="B90" s="20" t="s">
        <v>8528</v>
      </c>
      <c r="C90" s="25" t="s">
        <v>3866</v>
      </c>
      <c r="D90" s="140"/>
      <c r="E90" s="144"/>
      <c r="F90" s="203"/>
      <c r="G90" s="46"/>
      <c r="H90" s="53"/>
      <c r="I90" s="156" t="s">
        <v>7754</v>
      </c>
      <c r="J90" s="206" t="s">
        <v>53</v>
      </c>
      <c r="K90" s="207">
        <v>1</v>
      </c>
      <c r="L90" s="152"/>
      <c r="M90" s="46"/>
      <c r="N90" s="166"/>
      <c r="O90" s="210"/>
      <c r="P90" s="169">
        <v>167</v>
      </c>
      <c r="Q90" s="75"/>
      <c r="R90" s="14">
        <v>278</v>
      </c>
      <c r="S90" s="243">
        <f t="shared" si="0"/>
        <v>166.8</v>
      </c>
      <c r="T90" s="244">
        <f t="shared" si="1"/>
        <v>167</v>
      </c>
    </row>
    <row r="91" spans="1:20" ht="16.5" customHeight="1">
      <c r="A91" s="20">
        <v>72</v>
      </c>
      <c r="B91" s="20" t="s">
        <v>2638</v>
      </c>
      <c r="C91" s="25" t="s">
        <v>2873</v>
      </c>
      <c r="D91" s="140"/>
      <c r="E91" s="144"/>
      <c r="F91" s="151"/>
      <c r="G91" s="154"/>
      <c r="H91" s="155"/>
      <c r="I91" s="205"/>
      <c r="J91" s="157"/>
      <c r="K91" s="158"/>
      <c r="L91" s="136" t="s">
        <v>92</v>
      </c>
      <c r="M91" s="163"/>
      <c r="N91" s="166"/>
      <c r="O91" s="210"/>
      <c r="P91" s="169">
        <v>130</v>
      </c>
      <c r="Q91" s="75"/>
      <c r="R91" s="14">
        <v>216</v>
      </c>
      <c r="S91" s="243">
        <f t="shared" si="0"/>
        <v>129.6</v>
      </c>
      <c r="T91" s="244">
        <f t="shared" si="1"/>
        <v>130</v>
      </c>
    </row>
    <row r="92" spans="1:20" ht="16.5" customHeight="1">
      <c r="A92" s="20">
        <v>72</v>
      </c>
      <c r="B92" s="20" t="s">
        <v>10572</v>
      </c>
      <c r="C92" s="25" t="s">
        <v>2082</v>
      </c>
      <c r="D92" s="140"/>
      <c r="E92" s="144"/>
      <c r="F92" s="152"/>
      <c r="G92" s="46"/>
      <c r="H92" s="53"/>
      <c r="I92" s="156" t="s">
        <v>7754</v>
      </c>
      <c r="J92" s="206" t="s">
        <v>53</v>
      </c>
      <c r="K92" s="207">
        <v>1</v>
      </c>
      <c r="L92" s="137"/>
      <c r="M92" s="164"/>
      <c r="N92" s="166"/>
      <c r="O92" s="210"/>
      <c r="P92" s="169">
        <v>130</v>
      </c>
      <c r="Q92" s="75"/>
      <c r="R92" s="14">
        <v>216</v>
      </c>
      <c r="S92" s="243">
        <f t="shared" si="0"/>
        <v>129.6</v>
      </c>
      <c r="T92" s="244">
        <f t="shared" si="1"/>
        <v>130</v>
      </c>
    </row>
    <row r="93" spans="1:20" ht="16.5" customHeight="1">
      <c r="A93" s="20">
        <v>72</v>
      </c>
      <c r="B93" s="20" t="s">
        <v>512</v>
      </c>
      <c r="C93" s="25" t="s">
        <v>12318</v>
      </c>
      <c r="D93" s="140"/>
      <c r="E93" s="144"/>
      <c r="F93" s="136" t="s">
        <v>37</v>
      </c>
      <c r="G93" s="204" t="s">
        <v>53</v>
      </c>
      <c r="H93" s="155">
        <v>0.9</v>
      </c>
      <c r="I93" s="205"/>
      <c r="J93" s="157"/>
      <c r="K93" s="158"/>
      <c r="L93" s="137"/>
      <c r="M93" s="164"/>
      <c r="N93" s="166"/>
      <c r="O93" s="210"/>
      <c r="P93" s="169">
        <v>116</v>
      </c>
      <c r="Q93" s="75"/>
      <c r="R93" s="14">
        <v>194</v>
      </c>
      <c r="S93" s="243">
        <f t="shared" si="0"/>
        <v>116.4</v>
      </c>
      <c r="T93" s="244">
        <f t="shared" si="1"/>
        <v>116</v>
      </c>
    </row>
    <row r="94" spans="1:20" ht="16.5" customHeight="1">
      <c r="A94" s="20">
        <v>72</v>
      </c>
      <c r="B94" s="20" t="s">
        <v>10896</v>
      </c>
      <c r="C94" s="25" t="s">
        <v>3379</v>
      </c>
      <c r="D94" s="140"/>
      <c r="E94" s="144"/>
      <c r="F94" s="203"/>
      <c r="G94" s="46"/>
      <c r="H94" s="53"/>
      <c r="I94" s="156" t="s">
        <v>7754</v>
      </c>
      <c r="J94" s="206" t="s">
        <v>53</v>
      </c>
      <c r="K94" s="207">
        <v>1</v>
      </c>
      <c r="L94" s="208" t="s">
        <v>53</v>
      </c>
      <c r="M94" s="53">
        <v>0.9</v>
      </c>
      <c r="N94" s="208" t="s">
        <v>53</v>
      </c>
      <c r="O94" s="211">
        <v>0.9</v>
      </c>
      <c r="P94" s="169">
        <v>116</v>
      </c>
      <c r="Q94" s="75"/>
      <c r="R94" s="14">
        <v>194</v>
      </c>
      <c r="S94" s="243">
        <f t="shared" si="0"/>
        <v>116.4</v>
      </c>
      <c r="T94" s="244">
        <f t="shared" si="1"/>
        <v>116</v>
      </c>
    </row>
    <row r="95" spans="1:20" ht="16.5" customHeight="1">
      <c r="A95" s="20">
        <v>72</v>
      </c>
      <c r="B95" s="20" t="s">
        <v>4489</v>
      </c>
      <c r="C95" s="25" t="s">
        <v>15447</v>
      </c>
      <c r="D95" s="140"/>
      <c r="E95" s="144"/>
      <c r="F95" s="151"/>
      <c r="G95" s="154"/>
      <c r="H95" s="155"/>
      <c r="I95" s="205"/>
      <c r="J95" s="157"/>
      <c r="K95" s="158"/>
      <c r="L95" s="151"/>
      <c r="M95" s="154"/>
      <c r="N95" s="165" t="s">
        <v>69</v>
      </c>
      <c r="O95" s="209"/>
      <c r="P95" s="169">
        <v>175</v>
      </c>
      <c r="Q95" s="75"/>
      <c r="R95" s="14">
        <v>292</v>
      </c>
      <c r="S95" s="243">
        <f t="shared" si="0"/>
        <v>175.2</v>
      </c>
      <c r="T95" s="244">
        <f t="shared" si="1"/>
        <v>175</v>
      </c>
    </row>
    <row r="96" spans="1:20" ht="16.5" customHeight="1">
      <c r="A96" s="20">
        <v>72</v>
      </c>
      <c r="B96" s="20" t="s">
        <v>10894</v>
      </c>
      <c r="C96" s="25" t="s">
        <v>11723</v>
      </c>
      <c r="D96" s="140"/>
      <c r="E96" s="144"/>
      <c r="F96" s="152"/>
      <c r="G96" s="46"/>
      <c r="H96" s="53"/>
      <c r="I96" s="156" t="s">
        <v>7754</v>
      </c>
      <c r="J96" s="206" t="s">
        <v>53</v>
      </c>
      <c r="K96" s="207">
        <v>1</v>
      </c>
      <c r="L96" s="159"/>
      <c r="M96" s="144"/>
      <c r="N96" s="166"/>
      <c r="O96" s="210"/>
      <c r="P96" s="169">
        <v>175</v>
      </c>
      <c r="Q96" s="75"/>
      <c r="R96" s="14">
        <v>292</v>
      </c>
      <c r="S96" s="243">
        <f t="shared" si="0"/>
        <v>175.2</v>
      </c>
      <c r="T96" s="244">
        <f t="shared" si="1"/>
        <v>175</v>
      </c>
    </row>
    <row r="97" spans="1:20" ht="16.5" customHeight="1">
      <c r="A97" s="20">
        <v>72</v>
      </c>
      <c r="B97" s="20" t="s">
        <v>4088</v>
      </c>
      <c r="C97" s="25" t="s">
        <v>2479</v>
      </c>
      <c r="D97" s="140"/>
      <c r="E97" s="144"/>
      <c r="F97" s="136" t="s">
        <v>37</v>
      </c>
      <c r="G97" s="204" t="s">
        <v>53</v>
      </c>
      <c r="H97" s="155">
        <v>0.9</v>
      </c>
      <c r="I97" s="205"/>
      <c r="J97" s="157"/>
      <c r="K97" s="158"/>
      <c r="L97" s="159"/>
      <c r="M97" s="144"/>
      <c r="N97" s="166"/>
      <c r="O97" s="210"/>
      <c r="P97" s="169">
        <v>158</v>
      </c>
      <c r="Q97" s="75"/>
      <c r="R97" s="14">
        <v>263</v>
      </c>
      <c r="S97" s="243">
        <f t="shared" si="0"/>
        <v>157.79999999999998</v>
      </c>
      <c r="T97" s="244">
        <f t="shared" si="1"/>
        <v>158</v>
      </c>
    </row>
    <row r="98" spans="1:20" ht="16.5" customHeight="1">
      <c r="A98" s="20">
        <v>72</v>
      </c>
      <c r="B98" s="20" t="s">
        <v>10303</v>
      </c>
      <c r="C98" s="25" t="s">
        <v>6054</v>
      </c>
      <c r="D98" s="140"/>
      <c r="E98" s="144"/>
      <c r="F98" s="203"/>
      <c r="G98" s="46"/>
      <c r="H98" s="53"/>
      <c r="I98" s="156" t="s">
        <v>7754</v>
      </c>
      <c r="J98" s="206" t="s">
        <v>53</v>
      </c>
      <c r="K98" s="207">
        <v>1</v>
      </c>
      <c r="L98" s="152"/>
      <c r="M98" s="46"/>
      <c r="N98" s="166"/>
      <c r="O98" s="210"/>
      <c r="P98" s="169">
        <v>158</v>
      </c>
      <c r="Q98" s="75"/>
      <c r="R98" s="14">
        <v>263</v>
      </c>
      <c r="S98" s="243">
        <f t="shared" si="0"/>
        <v>157.79999999999998</v>
      </c>
      <c r="T98" s="244">
        <f t="shared" si="1"/>
        <v>158</v>
      </c>
    </row>
    <row r="99" spans="1:20" ht="16.5" customHeight="1">
      <c r="A99" s="20">
        <v>72</v>
      </c>
      <c r="B99" s="20" t="s">
        <v>4798</v>
      </c>
      <c r="C99" s="25" t="s">
        <v>13832</v>
      </c>
      <c r="D99" s="140"/>
      <c r="E99" s="144"/>
      <c r="F99" s="151"/>
      <c r="G99" s="154"/>
      <c r="H99" s="155"/>
      <c r="I99" s="205"/>
      <c r="J99" s="157"/>
      <c r="K99" s="158"/>
      <c r="L99" s="136" t="s">
        <v>92</v>
      </c>
      <c r="M99" s="163"/>
      <c r="N99" s="166"/>
      <c r="O99" s="210"/>
      <c r="P99" s="169">
        <v>122</v>
      </c>
      <c r="Q99" s="75"/>
      <c r="R99" s="14">
        <v>204</v>
      </c>
      <c r="S99" s="243">
        <f t="shared" si="0"/>
        <v>122.4</v>
      </c>
      <c r="T99" s="244">
        <f t="shared" si="1"/>
        <v>122</v>
      </c>
    </row>
    <row r="100" spans="1:20" ht="16.5" customHeight="1">
      <c r="A100" s="20">
        <v>72</v>
      </c>
      <c r="B100" s="20" t="s">
        <v>9492</v>
      </c>
      <c r="C100" s="25" t="s">
        <v>15449</v>
      </c>
      <c r="D100" s="140"/>
      <c r="E100" s="144"/>
      <c r="F100" s="152"/>
      <c r="G100" s="46"/>
      <c r="H100" s="53"/>
      <c r="I100" s="156" t="s">
        <v>7754</v>
      </c>
      <c r="J100" s="206" t="s">
        <v>53</v>
      </c>
      <c r="K100" s="207">
        <v>1</v>
      </c>
      <c r="L100" s="137"/>
      <c r="M100" s="164"/>
      <c r="N100" s="166"/>
      <c r="O100" s="210"/>
      <c r="P100" s="169">
        <v>122</v>
      </c>
      <c r="Q100" s="75"/>
      <c r="R100" s="14">
        <v>204</v>
      </c>
      <c r="S100" s="243">
        <f t="shared" si="0"/>
        <v>122.4</v>
      </c>
      <c r="T100" s="244">
        <f t="shared" si="1"/>
        <v>122</v>
      </c>
    </row>
    <row r="101" spans="1:20" ht="16.5" customHeight="1">
      <c r="A101" s="20">
        <v>72</v>
      </c>
      <c r="B101" s="20" t="s">
        <v>10892</v>
      </c>
      <c r="C101" s="25" t="s">
        <v>4111</v>
      </c>
      <c r="D101" s="140"/>
      <c r="E101" s="144"/>
      <c r="F101" s="136" t="s">
        <v>37</v>
      </c>
      <c r="G101" s="204" t="s">
        <v>53</v>
      </c>
      <c r="H101" s="155">
        <v>0.9</v>
      </c>
      <c r="I101" s="205"/>
      <c r="J101" s="157"/>
      <c r="K101" s="158"/>
      <c r="L101" s="137"/>
      <c r="M101" s="164"/>
      <c r="N101" s="166"/>
      <c r="O101" s="210"/>
      <c r="P101" s="169">
        <v>110</v>
      </c>
      <c r="Q101" s="75"/>
      <c r="R101" s="14">
        <v>184</v>
      </c>
      <c r="S101" s="243">
        <f t="shared" si="0"/>
        <v>110.4</v>
      </c>
      <c r="T101" s="244">
        <f t="shared" si="1"/>
        <v>110</v>
      </c>
    </row>
    <row r="102" spans="1:20" ht="16.5" customHeight="1">
      <c r="A102" s="20">
        <v>72</v>
      </c>
      <c r="B102" s="20" t="s">
        <v>10889</v>
      </c>
      <c r="C102" s="25" t="s">
        <v>15450</v>
      </c>
      <c r="D102" s="141"/>
      <c r="E102" s="46"/>
      <c r="F102" s="203"/>
      <c r="G102" s="46"/>
      <c r="H102" s="53"/>
      <c r="I102" s="156" t="s">
        <v>7754</v>
      </c>
      <c r="J102" s="206" t="s">
        <v>53</v>
      </c>
      <c r="K102" s="207">
        <v>1</v>
      </c>
      <c r="L102" s="208" t="s">
        <v>53</v>
      </c>
      <c r="M102" s="53">
        <v>0.9</v>
      </c>
      <c r="N102" s="208" t="s">
        <v>53</v>
      </c>
      <c r="O102" s="211">
        <v>0.85</v>
      </c>
      <c r="P102" s="169">
        <v>110</v>
      </c>
      <c r="Q102" s="75"/>
      <c r="R102" s="14">
        <v>184</v>
      </c>
      <c r="S102" s="243">
        <f t="shared" si="0"/>
        <v>110.4</v>
      </c>
      <c r="T102" s="244">
        <f t="shared" si="1"/>
        <v>110</v>
      </c>
    </row>
    <row r="103" spans="1:20" ht="16.5" customHeight="1">
      <c r="A103" s="20">
        <v>72</v>
      </c>
      <c r="B103" s="20">
        <v>7127</v>
      </c>
      <c r="C103" s="25" t="s">
        <v>3522</v>
      </c>
      <c r="D103" s="136" t="s">
        <v>417</v>
      </c>
      <c r="E103" s="200"/>
      <c r="F103" s="151"/>
      <c r="G103" s="154"/>
      <c r="H103" s="155"/>
      <c r="I103" s="205"/>
      <c r="J103" s="157"/>
      <c r="K103" s="158"/>
      <c r="L103" s="151"/>
      <c r="M103" s="155"/>
      <c r="N103" s="151"/>
      <c r="O103" s="155"/>
      <c r="P103" s="169">
        <v>247</v>
      </c>
      <c r="Q103" s="75"/>
      <c r="R103" s="14">
        <v>412</v>
      </c>
      <c r="S103" s="243">
        <f t="shared" si="0"/>
        <v>247.2</v>
      </c>
      <c r="T103" s="244">
        <f t="shared" si="1"/>
        <v>247</v>
      </c>
    </row>
    <row r="104" spans="1:20" ht="16.5" customHeight="1">
      <c r="A104" s="20">
        <v>72</v>
      </c>
      <c r="B104" s="20">
        <v>7128</v>
      </c>
      <c r="C104" s="25" t="s">
        <v>13482</v>
      </c>
      <c r="D104" s="199"/>
      <c r="E104" s="201"/>
      <c r="F104" s="152"/>
      <c r="G104" s="46"/>
      <c r="H104" s="53"/>
      <c r="I104" s="156" t="s">
        <v>7754</v>
      </c>
      <c r="J104" s="206" t="s">
        <v>53</v>
      </c>
      <c r="K104" s="207">
        <v>1</v>
      </c>
      <c r="L104" s="159"/>
      <c r="M104" s="160"/>
      <c r="N104" s="159"/>
      <c r="O104" s="160"/>
      <c r="P104" s="169">
        <v>247</v>
      </c>
      <c r="Q104" s="75"/>
      <c r="R104" s="14">
        <v>412</v>
      </c>
      <c r="S104" s="243">
        <f t="shared" si="0"/>
        <v>247.2</v>
      </c>
      <c r="T104" s="244">
        <f t="shared" si="1"/>
        <v>247</v>
      </c>
    </row>
    <row r="105" spans="1:20" ht="16.5" customHeight="1">
      <c r="A105" s="20">
        <v>72</v>
      </c>
      <c r="B105" s="20">
        <v>7129</v>
      </c>
      <c r="C105" s="25" t="s">
        <v>16580</v>
      </c>
      <c r="D105" s="199"/>
      <c r="E105" s="201"/>
      <c r="F105" s="136" t="s">
        <v>37</v>
      </c>
      <c r="G105" s="204" t="s">
        <v>53</v>
      </c>
      <c r="H105" s="155">
        <v>0.9</v>
      </c>
      <c r="I105" s="205"/>
      <c r="J105" s="157"/>
      <c r="K105" s="158"/>
      <c r="L105" s="159"/>
      <c r="M105" s="160"/>
      <c r="N105" s="159"/>
      <c r="O105" s="160"/>
      <c r="P105" s="169">
        <v>223</v>
      </c>
      <c r="Q105" s="75"/>
      <c r="R105" s="14">
        <v>371</v>
      </c>
      <c r="S105" s="243">
        <f t="shared" si="0"/>
        <v>222.6</v>
      </c>
      <c r="T105" s="244">
        <f t="shared" si="1"/>
        <v>223</v>
      </c>
    </row>
    <row r="106" spans="1:20" ht="16.5" customHeight="1">
      <c r="A106" s="20">
        <v>72</v>
      </c>
      <c r="B106" s="20">
        <v>7130</v>
      </c>
      <c r="C106" s="25" t="s">
        <v>16581</v>
      </c>
      <c r="D106" s="138">
        <v>412</v>
      </c>
      <c r="E106" s="202" t="s">
        <v>51</v>
      </c>
      <c r="F106" s="203"/>
      <c r="G106" s="46"/>
      <c r="H106" s="53"/>
      <c r="I106" s="156" t="s">
        <v>7754</v>
      </c>
      <c r="J106" s="206" t="s">
        <v>53</v>
      </c>
      <c r="K106" s="207">
        <v>1</v>
      </c>
      <c r="L106" s="159"/>
      <c r="M106" s="160"/>
      <c r="N106" s="159"/>
      <c r="O106" s="160"/>
      <c r="P106" s="169">
        <v>223</v>
      </c>
      <c r="Q106" s="75"/>
      <c r="R106" s="14">
        <v>371</v>
      </c>
      <c r="S106" s="243">
        <f t="shared" si="0"/>
        <v>222.6</v>
      </c>
      <c r="T106" s="244">
        <f t="shared" si="1"/>
        <v>223</v>
      </c>
    </row>
    <row r="107" spans="1:20" ht="16.5" customHeight="1">
      <c r="A107" s="20">
        <v>72</v>
      </c>
      <c r="B107" s="20" t="s">
        <v>1795</v>
      </c>
      <c r="C107" s="25" t="s">
        <v>6753</v>
      </c>
      <c r="D107" s="140"/>
      <c r="E107" s="144"/>
      <c r="F107" s="151"/>
      <c r="G107" s="154"/>
      <c r="H107" s="155"/>
      <c r="I107" s="205"/>
      <c r="J107" s="157"/>
      <c r="K107" s="158"/>
      <c r="L107" s="136" t="s">
        <v>92</v>
      </c>
      <c r="M107" s="163"/>
      <c r="N107" s="159"/>
      <c r="O107" s="144"/>
      <c r="P107" s="169">
        <v>173</v>
      </c>
      <c r="Q107" s="75"/>
      <c r="R107" s="14">
        <v>288</v>
      </c>
      <c r="S107" s="243">
        <f t="shared" si="0"/>
        <v>172.8</v>
      </c>
      <c r="T107" s="244">
        <f t="shared" si="1"/>
        <v>173</v>
      </c>
    </row>
    <row r="108" spans="1:20" ht="16.5" customHeight="1">
      <c r="A108" s="20">
        <v>72</v>
      </c>
      <c r="B108" s="20" t="s">
        <v>4802</v>
      </c>
      <c r="C108" s="25" t="s">
        <v>15453</v>
      </c>
      <c r="D108" s="140"/>
      <c r="E108" s="144"/>
      <c r="F108" s="152"/>
      <c r="G108" s="46"/>
      <c r="H108" s="53"/>
      <c r="I108" s="156" t="s">
        <v>7754</v>
      </c>
      <c r="J108" s="206" t="s">
        <v>53</v>
      </c>
      <c r="K108" s="207">
        <v>1</v>
      </c>
      <c r="L108" s="137"/>
      <c r="M108" s="164"/>
      <c r="N108" s="159"/>
      <c r="O108" s="144"/>
      <c r="P108" s="169">
        <v>173</v>
      </c>
      <c r="Q108" s="75"/>
      <c r="R108" s="14">
        <v>288</v>
      </c>
      <c r="S108" s="243">
        <f t="shared" si="0"/>
        <v>172.8</v>
      </c>
      <c r="T108" s="244">
        <f t="shared" si="1"/>
        <v>173</v>
      </c>
    </row>
    <row r="109" spans="1:20" ht="16.5" customHeight="1">
      <c r="A109" s="20">
        <v>72</v>
      </c>
      <c r="B109" s="20" t="s">
        <v>7663</v>
      </c>
      <c r="C109" s="25" t="s">
        <v>13405</v>
      </c>
      <c r="D109" s="140"/>
      <c r="E109" s="144"/>
      <c r="F109" s="136" t="s">
        <v>37</v>
      </c>
      <c r="G109" s="204" t="s">
        <v>53</v>
      </c>
      <c r="H109" s="155">
        <v>0.9</v>
      </c>
      <c r="I109" s="205"/>
      <c r="J109" s="157"/>
      <c r="K109" s="158"/>
      <c r="L109" s="137"/>
      <c r="M109" s="164"/>
      <c r="N109" s="159"/>
      <c r="O109" s="144"/>
      <c r="P109" s="169">
        <v>156</v>
      </c>
      <c r="Q109" s="75"/>
      <c r="R109" s="14">
        <v>260</v>
      </c>
      <c r="S109" s="243">
        <f t="shared" si="0"/>
        <v>156</v>
      </c>
      <c r="T109" s="244">
        <f t="shared" si="1"/>
        <v>156</v>
      </c>
    </row>
    <row r="110" spans="1:20" ht="16.5" customHeight="1">
      <c r="A110" s="20">
        <v>72</v>
      </c>
      <c r="B110" s="20" t="s">
        <v>9296</v>
      </c>
      <c r="C110" s="25" t="s">
        <v>9228</v>
      </c>
      <c r="D110" s="140"/>
      <c r="E110" s="144"/>
      <c r="F110" s="203"/>
      <c r="G110" s="46"/>
      <c r="H110" s="53"/>
      <c r="I110" s="156" t="s">
        <v>7754</v>
      </c>
      <c r="J110" s="206" t="s">
        <v>53</v>
      </c>
      <c r="K110" s="207">
        <v>1</v>
      </c>
      <c r="L110" s="208" t="s">
        <v>53</v>
      </c>
      <c r="M110" s="53">
        <v>0.7</v>
      </c>
      <c r="N110" s="152"/>
      <c r="O110" s="46"/>
      <c r="P110" s="169">
        <v>156</v>
      </c>
      <c r="Q110" s="75"/>
      <c r="R110" s="14">
        <v>260</v>
      </c>
      <c r="S110" s="243">
        <f t="shared" si="0"/>
        <v>156</v>
      </c>
      <c r="T110" s="244">
        <f t="shared" si="1"/>
        <v>156</v>
      </c>
    </row>
    <row r="111" spans="1:20" ht="16.5" customHeight="1">
      <c r="A111" s="20">
        <v>72</v>
      </c>
      <c r="B111" s="20" t="s">
        <v>112</v>
      </c>
      <c r="C111" s="25" t="s">
        <v>15454</v>
      </c>
      <c r="D111" s="140"/>
      <c r="E111" s="144"/>
      <c r="F111" s="151"/>
      <c r="G111" s="154"/>
      <c r="H111" s="155"/>
      <c r="I111" s="205"/>
      <c r="J111" s="157"/>
      <c r="K111" s="158"/>
      <c r="L111" s="151"/>
      <c r="M111" s="154"/>
      <c r="N111" s="165" t="s">
        <v>150</v>
      </c>
      <c r="O111" s="209"/>
      <c r="P111" s="169">
        <v>223</v>
      </c>
      <c r="Q111" s="75"/>
      <c r="R111" s="14">
        <v>371</v>
      </c>
      <c r="S111" s="243">
        <f t="shared" si="0"/>
        <v>222.6</v>
      </c>
      <c r="T111" s="244">
        <f t="shared" si="1"/>
        <v>223</v>
      </c>
    </row>
    <row r="112" spans="1:20" ht="16.5" customHeight="1">
      <c r="A112" s="20">
        <v>72</v>
      </c>
      <c r="B112" s="20" t="s">
        <v>7365</v>
      </c>
      <c r="C112" s="25" t="s">
        <v>4966</v>
      </c>
      <c r="D112" s="140"/>
      <c r="E112" s="144"/>
      <c r="F112" s="152"/>
      <c r="G112" s="46"/>
      <c r="H112" s="53"/>
      <c r="I112" s="156" t="s">
        <v>7754</v>
      </c>
      <c r="J112" s="206" t="s">
        <v>53</v>
      </c>
      <c r="K112" s="207">
        <v>1</v>
      </c>
      <c r="L112" s="159"/>
      <c r="M112" s="144"/>
      <c r="N112" s="166"/>
      <c r="O112" s="210"/>
      <c r="P112" s="169">
        <v>223</v>
      </c>
      <c r="Q112" s="75"/>
      <c r="R112" s="14">
        <v>371</v>
      </c>
      <c r="S112" s="243">
        <f t="shared" si="0"/>
        <v>222.6</v>
      </c>
      <c r="T112" s="244">
        <f t="shared" si="1"/>
        <v>223</v>
      </c>
    </row>
    <row r="113" spans="1:20" ht="16.5" customHeight="1">
      <c r="A113" s="20">
        <v>72</v>
      </c>
      <c r="B113" s="20" t="s">
        <v>1680</v>
      </c>
      <c r="C113" s="25" t="s">
        <v>15455</v>
      </c>
      <c r="D113" s="140"/>
      <c r="E113" s="144"/>
      <c r="F113" s="136" t="s">
        <v>37</v>
      </c>
      <c r="G113" s="204" t="s">
        <v>53</v>
      </c>
      <c r="H113" s="155">
        <v>0.9</v>
      </c>
      <c r="I113" s="205"/>
      <c r="J113" s="157"/>
      <c r="K113" s="158"/>
      <c r="L113" s="159"/>
      <c r="M113" s="144"/>
      <c r="N113" s="166"/>
      <c r="O113" s="210"/>
      <c r="P113" s="169">
        <v>200</v>
      </c>
      <c r="Q113" s="75"/>
      <c r="R113" s="14">
        <v>334</v>
      </c>
      <c r="S113" s="243">
        <f t="shared" si="0"/>
        <v>200.4</v>
      </c>
      <c r="T113" s="244">
        <f t="shared" si="1"/>
        <v>200</v>
      </c>
    </row>
    <row r="114" spans="1:20" ht="16.5" customHeight="1">
      <c r="A114" s="20">
        <v>72</v>
      </c>
      <c r="B114" s="20" t="s">
        <v>10888</v>
      </c>
      <c r="C114" s="25" t="s">
        <v>15456</v>
      </c>
      <c r="D114" s="140"/>
      <c r="E114" s="144"/>
      <c r="F114" s="203"/>
      <c r="G114" s="46"/>
      <c r="H114" s="53"/>
      <c r="I114" s="156" t="s">
        <v>7754</v>
      </c>
      <c r="J114" s="206" t="s">
        <v>53</v>
      </c>
      <c r="K114" s="207">
        <v>1</v>
      </c>
      <c r="L114" s="152"/>
      <c r="M114" s="46"/>
      <c r="N114" s="166"/>
      <c r="O114" s="210"/>
      <c r="P114" s="169">
        <v>200</v>
      </c>
      <c r="Q114" s="75"/>
      <c r="R114" s="14">
        <v>334</v>
      </c>
      <c r="S114" s="243">
        <f t="shared" si="0"/>
        <v>200.4</v>
      </c>
      <c r="T114" s="244">
        <f t="shared" si="1"/>
        <v>200</v>
      </c>
    </row>
    <row r="115" spans="1:20" ht="16.5" customHeight="1">
      <c r="A115" s="20">
        <v>72</v>
      </c>
      <c r="B115" s="20" t="s">
        <v>2167</v>
      </c>
      <c r="C115" s="25" t="s">
        <v>15457</v>
      </c>
      <c r="D115" s="140"/>
      <c r="E115" s="144"/>
      <c r="F115" s="151"/>
      <c r="G115" s="154"/>
      <c r="H115" s="155"/>
      <c r="I115" s="205"/>
      <c r="J115" s="157"/>
      <c r="K115" s="158"/>
      <c r="L115" s="136" t="s">
        <v>92</v>
      </c>
      <c r="M115" s="163"/>
      <c r="N115" s="166"/>
      <c r="O115" s="210"/>
      <c r="P115" s="169">
        <v>155</v>
      </c>
      <c r="Q115" s="75"/>
      <c r="R115" s="14">
        <v>259</v>
      </c>
      <c r="S115" s="243">
        <f t="shared" si="0"/>
        <v>155.4</v>
      </c>
      <c r="T115" s="244">
        <f t="shared" si="1"/>
        <v>155</v>
      </c>
    </row>
    <row r="116" spans="1:20" ht="16.5" customHeight="1">
      <c r="A116" s="20">
        <v>72</v>
      </c>
      <c r="B116" s="20" t="s">
        <v>786</v>
      </c>
      <c r="C116" s="25" t="s">
        <v>14801</v>
      </c>
      <c r="D116" s="140"/>
      <c r="E116" s="144"/>
      <c r="F116" s="152"/>
      <c r="G116" s="46"/>
      <c r="H116" s="53"/>
      <c r="I116" s="156" t="s">
        <v>7754</v>
      </c>
      <c r="J116" s="206" t="s">
        <v>53</v>
      </c>
      <c r="K116" s="207">
        <v>1</v>
      </c>
      <c r="L116" s="137"/>
      <c r="M116" s="164"/>
      <c r="N116" s="166"/>
      <c r="O116" s="210"/>
      <c r="P116" s="169">
        <v>155</v>
      </c>
      <c r="Q116" s="75"/>
      <c r="R116" s="14">
        <v>259</v>
      </c>
      <c r="S116" s="243">
        <f t="shared" si="0"/>
        <v>155.4</v>
      </c>
      <c r="T116" s="244">
        <f t="shared" si="1"/>
        <v>155</v>
      </c>
    </row>
    <row r="117" spans="1:20" ht="16.5" customHeight="1">
      <c r="A117" s="20">
        <v>72</v>
      </c>
      <c r="B117" s="20" t="s">
        <v>10887</v>
      </c>
      <c r="C117" s="25" t="s">
        <v>2837</v>
      </c>
      <c r="D117" s="140"/>
      <c r="E117" s="144"/>
      <c r="F117" s="136" t="s">
        <v>37</v>
      </c>
      <c r="G117" s="204" t="s">
        <v>53</v>
      </c>
      <c r="H117" s="155">
        <v>0.9</v>
      </c>
      <c r="I117" s="205"/>
      <c r="J117" s="157"/>
      <c r="K117" s="158"/>
      <c r="L117" s="137"/>
      <c r="M117" s="164"/>
      <c r="N117" s="166"/>
      <c r="O117" s="210"/>
      <c r="P117" s="169">
        <v>140</v>
      </c>
      <c r="Q117" s="75"/>
      <c r="R117" s="14">
        <v>234</v>
      </c>
      <c r="S117" s="243">
        <f t="shared" si="0"/>
        <v>140.4</v>
      </c>
      <c r="T117" s="244">
        <f t="shared" si="1"/>
        <v>140</v>
      </c>
    </row>
    <row r="118" spans="1:20" ht="16.5" customHeight="1">
      <c r="A118" s="20">
        <v>72</v>
      </c>
      <c r="B118" s="20" t="s">
        <v>9315</v>
      </c>
      <c r="C118" s="25" t="s">
        <v>15458</v>
      </c>
      <c r="D118" s="140"/>
      <c r="E118" s="144"/>
      <c r="F118" s="203"/>
      <c r="G118" s="46"/>
      <c r="H118" s="53"/>
      <c r="I118" s="156" t="s">
        <v>7754</v>
      </c>
      <c r="J118" s="206" t="s">
        <v>53</v>
      </c>
      <c r="K118" s="207">
        <v>1</v>
      </c>
      <c r="L118" s="208" t="s">
        <v>53</v>
      </c>
      <c r="M118" s="53">
        <v>0.9</v>
      </c>
      <c r="N118" s="208" t="s">
        <v>53</v>
      </c>
      <c r="O118" s="211">
        <v>0.9</v>
      </c>
      <c r="P118" s="169">
        <v>140</v>
      </c>
      <c r="Q118" s="75"/>
      <c r="R118" s="14">
        <v>234</v>
      </c>
      <c r="S118" s="243">
        <f t="shared" si="0"/>
        <v>140.4</v>
      </c>
      <c r="T118" s="244">
        <f t="shared" si="1"/>
        <v>140</v>
      </c>
    </row>
    <row r="119" spans="1:20" ht="16.5" customHeight="1">
      <c r="A119" s="20">
        <v>72</v>
      </c>
      <c r="B119" s="20" t="s">
        <v>1404</v>
      </c>
      <c r="C119" s="25" t="s">
        <v>15461</v>
      </c>
      <c r="D119" s="140"/>
      <c r="E119" s="144"/>
      <c r="F119" s="151"/>
      <c r="G119" s="154"/>
      <c r="H119" s="155"/>
      <c r="I119" s="205"/>
      <c r="J119" s="157"/>
      <c r="K119" s="158"/>
      <c r="L119" s="151"/>
      <c r="M119" s="154"/>
      <c r="N119" s="165" t="s">
        <v>69</v>
      </c>
      <c r="O119" s="209"/>
      <c r="P119" s="169">
        <v>210</v>
      </c>
      <c r="Q119" s="75"/>
      <c r="R119" s="14">
        <v>350</v>
      </c>
      <c r="S119" s="243">
        <f t="shared" si="0"/>
        <v>210</v>
      </c>
      <c r="T119" s="244">
        <f t="shared" si="1"/>
        <v>210</v>
      </c>
    </row>
    <row r="120" spans="1:20" ht="16.5" customHeight="1">
      <c r="A120" s="20">
        <v>72</v>
      </c>
      <c r="B120" s="20" t="s">
        <v>3327</v>
      </c>
      <c r="C120" s="25" t="s">
        <v>15462</v>
      </c>
      <c r="D120" s="140"/>
      <c r="E120" s="144"/>
      <c r="F120" s="152"/>
      <c r="G120" s="46"/>
      <c r="H120" s="53"/>
      <c r="I120" s="156" t="s">
        <v>7754</v>
      </c>
      <c r="J120" s="206" t="s">
        <v>53</v>
      </c>
      <c r="K120" s="207">
        <v>1</v>
      </c>
      <c r="L120" s="159"/>
      <c r="M120" s="144"/>
      <c r="N120" s="166"/>
      <c r="O120" s="210"/>
      <c r="P120" s="169">
        <v>210</v>
      </c>
      <c r="Q120" s="75"/>
      <c r="R120" s="14">
        <v>350</v>
      </c>
      <c r="S120" s="243">
        <f t="shared" si="0"/>
        <v>210</v>
      </c>
      <c r="T120" s="244">
        <f t="shared" si="1"/>
        <v>210</v>
      </c>
    </row>
    <row r="121" spans="1:20" ht="16.5" customHeight="1">
      <c r="A121" s="20">
        <v>72</v>
      </c>
      <c r="B121" s="20" t="s">
        <v>10885</v>
      </c>
      <c r="C121" s="25" t="s">
        <v>10820</v>
      </c>
      <c r="D121" s="140"/>
      <c r="E121" s="144"/>
      <c r="F121" s="136" t="s">
        <v>37</v>
      </c>
      <c r="G121" s="204" t="s">
        <v>53</v>
      </c>
      <c r="H121" s="155">
        <v>0.9</v>
      </c>
      <c r="I121" s="205"/>
      <c r="J121" s="157"/>
      <c r="K121" s="158"/>
      <c r="L121" s="159"/>
      <c r="M121" s="144"/>
      <c r="N121" s="166"/>
      <c r="O121" s="210"/>
      <c r="P121" s="169">
        <v>189</v>
      </c>
      <c r="Q121" s="75"/>
      <c r="R121" s="14">
        <v>315</v>
      </c>
      <c r="S121" s="243">
        <f t="shared" si="0"/>
        <v>189</v>
      </c>
      <c r="T121" s="244">
        <f t="shared" si="1"/>
        <v>189</v>
      </c>
    </row>
    <row r="122" spans="1:20" ht="16.5" customHeight="1">
      <c r="A122" s="20">
        <v>72</v>
      </c>
      <c r="B122" s="20" t="s">
        <v>264</v>
      </c>
      <c r="C122" s="25" t="s">
        <v>15463</v>
      </c>
      <c r="D122" s="140"/>
      <c r="E122" s="144"/>
      <c r="F122" s="203"/>
      <c r="G122" s="46"/>
      <c r="H122" s="53"/>
      <c r="I122" s="156" t="s">
        <v>7754</v>
      </c>
      <c r="J122" s="206" t="s">
        <v>53</v>
      </c>
      <c r="K122" s="207">
        <v>1</v>
      </c>
      <c r="L122" s="152"/>
      <c r="M122" s="46"/>
      <c r="N122" s="166"/>
      <c r="O122" s="210"/>
      <c r="P122" s="169">
        <v>189</v>
      </c>
      <c r="Q122" s="75"/>
      <c r="R122" s="14">
        <v>315</v>
      </c>
      <c r="S122" s="243">
        <f t="shared" si="0"/>
        <v>189</v>
      </c>
      <c r="T122" s="244">
        <f t="shared" si="1"/>
        <v>189</v>
      </c>
    </row>
    <row r="123" spans="1:20" ht="16.5" customHeight="1">
      <c r="A123" s="20">
        <v>72</v>
      </c>
      <c r="B123" s="20" t="s">
        <v>4968</v>
      </c>
      <c r="C123" s="25" t="s">
        <v>8976</v>
      </c>
      <c r="D123" s="140"/>
      <c r="E123" s="144"/>
      <c r="F123" s="151"/>
      <c r="G123" s="154"/>
      <c r="H123" s="155"/>
      <c r="I123" s="205"/>
      <c r="J123" s="157"/>
      <c r="K123" s="158"/>
      <c r="L123" s="136" t="s">
        <v>92</v>
      </c>
      <c r="M123" s="163"/>
      <c r="N123" s="166"/>
      <c r="O123" s="210"/>
      <c r="P123" s="169">
        <v>147</v>
      </c>
      <c r="Q123" s="75"/>
      <c r="R123" s="14">
        <v>245</v>
      </c>
      <c r="S123" s="243">
        <f t="shared" si="0"/>
        <v>147</v>
      </c>
      <c r="T123" s="244">
        <f t="shared" si="1"/>
        <v>147</v>
      </c>
    </row>
    <row r="124" spans="1:20" ht="16.5" customHeight="1">
      <c r="A124" s="20">
        <v>72</v>
      </c>
      <c r="B124" s="20" t="s">
        <v>10883</v>
      </c>
      <c r="C124" s="25" t="s">
        <v>6368</v>
      </c>
      <c r="D124" s="140"/>
      <c r="E124" s="144"/>
      <c r="F124" s="152"/>
      <c r="G124" s="46"/>
      <c r="H124" s="53"/>
      <c r="I124" s="156" t="s">
        <v>7754</v>
      </c>
      <c r="J124" s="206" t="s">
        <v>53</v>
      </c>
      <c r="K124" s="207">
        <v>1</v>
      </c>
      <c r="L124" s="137"/>
      <c r="M124" s="164"/>
      <c r="N124" s="166"/>
      <c r="O124" s="210"/>
      <c r="P124" s="169">
        <v>147</v>
      </c>
      <c r="Q124" s="75"/>
      <c r="R124" s="14">
        <v>245</v>
      </c>
      <c r="S124" s="243">
        <f t="shared" si="0"/>
        <v>147</v>
      </c>
      <c r="T124" s="244">
        <f t="shared" si="1"/>
        <v>147</v>
      </c>
    </row>
    <row r="125" spans="1:20" ht="16.5" customHeight="1">
      <c r="A125" s="20">
        <v>72</v>
      </c>
      <c r="B125" s="20" t="s">
        <v>2360</v>
      </c>
      <c r="C125" s="25" t="s">
        <v>15464</v>
      </c>
      <c r="D125" s="140"/>
      <c r="E125" s="144"/>
      <c r="F125" s="136" t="s">
        <v>37</v>
      </c>
      <c r="G125" s="204" t="s">
        <v>53</v>
      </c>
      <c r="H125" s="155">
        <v>0.9</v>
      </c>
      <c r="I125" s="205"/>
      <c r="J125" s="157"/>
      <c r="K125" s="158"/>
      <c r="L125" s="137"/>
      <c r="M125" s="164"/>
      <c r="N125" s="166"/>
      <c r="O125" s="210"/>
      <c r="P125" s="169">
        <v>133</v>
      </c>
      <c r="Q125" s="75"/>
      <c r="R125" s="14">
        <v>221</v>
      </c>
      <c r="S125" s="243">
        <f t="shared" si="0"/>
        <v>132.6</v>
      </c>
      <c r="T125" s="244">
        <f t="shared" si="1"/>
        <v>133</v>
      </c>
    </row>
    <row r="126" spans="1:20" ht="16.5" customHeight="1">
      <c r="A126" s="20">
        <v>72</v>
      </c>
      <c r="B126" s="20" t="s">
        <v>10484</v>
      </c>
      <c r="C126" s="25" t="s">
        <v>15465</v>
      </c>
      <c r="D126" s="141"/>
      <c r="E126" s="46"/>
      <c r="F126" s="203"/>
      <c r="G126" s="46"/>
      <c r="H126" s="53"/>
      <c r="I126" s="156" t="s">
        <v>7754</v>
      </c>
      <c r="J126" s="206" t="s">
        <v>53</v>
      </c>
      <c r="K126" s="207">
        <v>1</v>
      </c>
      <c r="L126" s="208" t="s">
        <v>53</v>
      </c>
      <c r="M126" s="53">
        <v>0.9</v>
      </c>
      <c r="N126" s="208" t="s">
        <v>53</v>
      </c>
      <c r="O126" s="211">
        <v>0.85</v>
      </c>
      <c r="P126" s="169">
        <v>133</v>
      </c>
      <c r="Q126" s="75"/>
      <c r="R126" s="14">
        <v>221</v>
      </c>
      <c r="S126" s="243">
        <f t="shared" si="0"/>
        <v>132.6</v>
      </c>
      <c r="T126" s="244">
        <f t="shared" si="1"/>
        <v>133</v>
      </c>
    </row>
    <row r="127" spans="1:20" ht="16.5" customHeight="1">
      <c r="A127" s="20">
        <v>72</v>
      </c>
      <c r="B127" s="20">
        <v>7131</v>
      </c>
      <c r="C127" s="25" t="s">
        <v>16582</v>
      </c>
      <c r="D127" s="136" t="s">
        <v>486</v>
      </c>
      <c r="E127" s="200"/>
      <c r="F127" s="151"/>
      <c r="G127" s="154"/>
      <c r="H127" s="155"/>
      <c r="I127" s="205"/>
      <c r="J127" s="157"/>
      <c r="K127" s="158"/>
      <c r="L127" s="151"/>
      <c r="M127" s="155"/>
      <c r="N127" s="151"/>
      <c r="O127" s="155"/>
      <c r="P127" s="169">
        <v>289</v>
      </c>
      <c r="Q127" s="75"/>
      <c r="R127" s="14">
        <v>481</v>
      </c>
      <c r="S127" s="243">
        <f t="shared" si="0"/>
        <v>288.59999999999997</v>
      </c>
      <c r="T127" s="244">
        <f t="shared" si="1"/>
        <v>289</v>
      </c>
    </row>
    <row r="128" spans="1:20" ht="16.5" customHeight="1">
      <c r="A128" s="20">
        <v>72</v>
      </c>
      <c r="B128" s="20">
        <v>7132</v>
      </c>
      <c r="C128" s="25" t="s">
        <v>4931</v>
      </c>
      <c r="D128" s="199"/>
      <c r="E128" s="201"/>
      <c r="F128" s="152"/>
      <c r="G128" s="46"/>
      <c r="H128" s="53"/>
      <c r="I128" s="156" t="s">
        <v>7754</v>
      </c>
      <c r="J128" s="206" t="s">
        <v>53</v>
      </c>
      <c r="K128" s="207">
        <v>1</v>
      </c>
      <c r="L128" s="159"/>
      <c r="M128" s="160"/>
      <c r="N128" s="159"/>
      <c r="O128" s="160"/>
      <c r="P128" s="169">
        <v>289</v>
      </c>
      <c r="Q128" s="75"/>
      <c r="R128" s="14">
        <v>481</v>
      </c>
      <c r="S128" s="243">
        <f t="shared" si="0"/>
        <v>288.59999999999997</v>
      </c>
      <c r="T128" s="244">
        <f t="shared" si="1"/>
        <v>289</v>
      </c>
    </row>
    <row r="129" spans="1:20" ht="16.5" customHeight="1">
      <c r="A129" s="20">
        <v>72</v>
      </c>
      <c r="B129" s="20">
        <v>7133</v>
      </c>
      <c r="C129" s="25" t="s">
        <v>9852</v>
      </c>
      <c r="D129" s="199"/>
      <c r="E129" s="201"/>
      <c r="F129" s="136" t="s">
        <v>37</v>
      </c>
      <c r="G129" s="204" t="s">
        <v>53</v>
      </c>
      <c r="H129" s="155">
        <v>0.9</v>
      </c>
      <c r="I129" s="205"/>
      <c r="J129" s="157"/>
      <c r="K129" s="158"/>
      <c r="L129" s="159"/>
      <c r="M129" s="160"/>
      <c r="N129" s="159"/>
      <c r="O129" s="160"/>
      <c r="P129" s="169">
        <v>260</v>
      </c>
      <c r="Q129" s="75"/>
      <c r="R129" s="14">
        <v>433</v>
      </c>
      <c r="S129" s="243">
        <f t="shared" si="0"/>
        <v>259.8</v>
      </c>
      <c r="T129" s="244">
        <f t="shared" si="1"/>
        <v>260</v>
      </c>
    </row>
    <row r="130" spans="1:20" ht="16.5" customHeight="1">
      <c r="A130" s="20">
        <v>72</v>
      </c>
      <c r="B130" s="20">
        <v>7134</v>
      </c>
      <c r="C130" s="25" t="s">
        <v>16583</v>
      </c>
      <c r="D130" s="138">
        <v>481</v>
      </c>
      <c r="E130" s="202" t="s">
        <v>51</v>
      </c>
      <c r="F130" s="203"/>
      <c r="G130" s="46"/>
      <c r="H130" s="53"/>
      <c r="I130" s="156" t="s">
        <v>7754</v>
      </c>
      <c r="J130" s="206" t="s">
        <v>53</v>
      </c>
      <c r="K130" s="207">
        <v>1</v>
      </c>
      <c r="L130" s="159"/>
      <c r="M130" s="160"/>
      <c r="N130" s="159"/>
      <c r="O130" s="160"/>
      <c r="P130" s="169">
        <v>260</v>
      </c>
      <c r="Q130" s="75"/>
      <c r="R130" s="14">
        <v>433</v>
      </c>
      <c r="S130" s="243">
        <f t="shared" si="0"/>
        <v>259.8</v>
      </c>
      <c r="T130" s="244">
        <f t="shared" si="1"/>
        <v>260</v>
      </c>
    </row>
    <row r="131" spans="1:20" ht="16.5" customHeight="1">
      <c r="A131" s="20">
        <v>72</v>
      </c>
      <c r="B131" s="20" t="s">
        <v>10882</v>
      </c>
      <c r="C131" s="25" t="s">
        <v>9549</v>
      </c>
      <c r="D131" s="140"/>
      <c r="E131" s="144"/>
      <c r="F131" s="151"/>
      <c r="G131" s="154"/>
      <c r="H131" s="155"/>
      <c r="I131" s="205"/>
      <c r="J131" s="157"/>
      <c r="K131" s="158"/>
      <c r="L131" s="136" t="s">
        <v>92</v>
      </c>
      <c r="M131" s="163"/>
      <c r="N131" s="159"/>
      <c r="O131" s="144"/>
      <c r="P131" s="169">
        <v>202</v>
      </c>
      <c r="Q131" s="75"/>
      <c r="R131" s="14">
        <v>337</v>
      </c>
      <c r="S131" s="243">
        <f t="shared" si="0"/>
        <v>202.2</v>
      </c>
      <c r="T131" s="244">
        <f t="shared" si="1"/>
        <v>202</v>
      </c>
    </row>
    <row r="132" spans="1:20" ht="16.5" customHeight="1">
      <c r="A132" s="20">
        <v>72</v>
      </c>
      <c r="B132" s="20" t="s">
        <v>10880</v>
      </c>
      <c r="C132" s="25" t="s">
        <v>15468</v>
      </c>
      <c r="D132" s="140"/>
      <c r="E132" s="144"/>
      <c r="F132" s="152"/>
      <c r="G132" s="46"/>
      <c r="H132" s="53"/>
      <c r="I132" s="156" t="s">
        <v>7754</v>
      </c>
      <c r="J132" s="206" t="s">
        <v>53</v>
      </c>
      <c r="K132" s="207">
        <v>1</v>
      </c>
      <c r="L132" s="137"/>
      <c r="M132" s="164"/>
      <c r="N132" s="159"/>
      <c r="O132" s="144"/>
      <c r="P132" s="169">
        <v>202</v>
      </c>
      <c r="Q132" s="75"/>
      <c r="R132" s="14">
        <v>337</v>
      </c>
      <c r="S132" s="243">
        <f t="shared" si="0"/>
        <v>202.2</v>
      </c>
      <c r="T132" s="244">
        <f t="shared" si="1"/>
        <v>202</v>
      </c>
    </row>
    <row r="133" spans="1:20" ht="16.5" customHeight="1">
      <c r="A133" s="20">
        <v>72</v>
      </c>
      <c r="B133" s="20" t="s">
        <v>6258</v>
      </c>
      <c r="C133" s="25" t="s">
        <v>15469</v>
      </c>
      <c r="D133" s="140"/>
      <c r="E133" s="144"/>
      <c r="F133" s="136" t="s">
        <v>37</v>
      </c>
      <c r="G133" s="204" t="s">
        <v>53</v>
      </c>
      <c r="H133" s="155">
        <v>0.9</v>
      </c>
      <c r="I133" s="205"/>
      <c r="J133" s="157"/>
      <c r="K133" s="158"/>
      <c r="L133" s="137"/>
      <c r="M133" s="164"/>
      <c r="N133" s="159"/>
      <c r="O133" s="144"/>
      <c r="P133" s="169">
        <v>182</v>
      </c>
      <c r="Q133" s="75"/>
      <c r="R133" s="14">
        <v>303</v>
      </c>
      <c r="S133" s="243">
        <f t="shared" si="0"/>
        <v>181.8</v>
      </c>
      <c r="T133" s="244">
        <f t="shared" si="1"/>
        <v>182</v>
      </c>
    </row>
    <row r="134" spans="1:20" ht="16.5" customHeight="1">
      <c r="A134" s="20">
        <v>72</v>
      </c>
      <c r="B134" s="20" t="s">
        <v>5841</v>
      </c>
      <c r="C134" s="25" t="s">
        <v>15471</v>
      </c>
      <c r="D134" s="140"/>
      <c r="E134" s="144"/>
      <c r="F134" s="203"/>
      <c r="G134" s="46"/>
      <c r="H134" s="53"/>
      <c r="I134" s="156" t="s">
        <v>7754</v>
      </c>
      <c r="J134" s="206" t="s">
        <v>53</v>
      </c>
      <c r="K134" s="207">
        <v>1</v>
      </c>
      <c r="L134" s="208" t="s">
        <v>53</v>
      </c>
      <c r="M134" s="53">
        <v>0.7</v>
      </c>
      <c r="N134" s="152"/>
      <c r="O134" s="46"/>
      <c r="P134" s="169">
        <v>182</v>
      </c>
      <c r="Q134" s="75"/>
      <c r="R134" s="14">
        <v>303</v>
      </c>
      <c r="S134" s="243">
        <f t="shared" si="0"/>
        <v>181.8</v>
      </c>
      <c r="T134" s="244">
        <f t="shared" si="1"/>
        <v>182</v>
      </c>
    </row>
    <row r="135" spans="1:20" ht="16.5" customHeight="1">
      <c r="A135" s="20">
        <v>72</v>
      </c>
      <c r="B135" s="20" t="s">
        <v>10879</v>
      </c>
      <c r="C135" s="25" t="s">
        <v>15472</v>
      </c>
      <c r="D135" s="140"/>
      <c r="E135" s="144"/>
      <c r="F135" s="151"/>
      <c r="G135" s="154"/>
      <c r="H135" s="155"/>
      <c r="I135" s="205"/>
      <c r="J135" s="157"/>
      <c r="K135" s="158"/>
      <c r="L135" s="151"/>
      <c r="M135" s="154"/>
      <c r="N135" s="165" t="s">
        <v>150</v>
      </c>
      <c r="O135" s="209"/>
      <c r="P135" s="169">
        <v>260</v>
      </c>
      <c r="Q135" s="75"/>
      <c r="R135" s="14">
        <v>433</v>
      </c>
      <c r="S135" s="243">
        <f t="shared" si="0"/>
        <v>259.8</v>
      </c>
      <c r="T135" s="244">
        <f t="shared" si="1"/>
        <v>260</v>
      </c>
    </row>
    <row r="136" spans="1:20" ht="16.5" customHeight="1">
      <c r="A136" s="20">
        <v>72</v>
      </c>
      <c r="B136" s="20" t="s">
        <v>888</v>
      </c>
      <c r="C136" s="25" t="s">
        <v>15473</v>
      </c>
      <c r="D136" s="140"/>
      <c r="E136" s="144"/>
      <c r="F136" s="152"/>
      <c r="G136" s="46"/>
      <c r="H136" s="53"/>
      <c r="I136" s="156" t="s">
        <v>7754</v>
      </c>
      <c r="J136" s="206" t="s">
        <v>53</v>
      </c>
      <c r="K136" s="207">
        <v>1</v>
      </c>
      <c r="L136" s="159"/>
      <c r="M136" s="144"/>
      <c r="N136" s="166"/>
      <c r="O136" s="210"/>
      <c r="P136" s="169">
        <v>260</v>
      </c>
      <c r="Q136" s="75"/>
      <c r="R136" s="14">
        <v>433</v>
      </c>
      <c r="S136" s="243">
        <f t="shared" si="0"/>
        <v>259.8</v>
      </c>
      <c r="T136" s="244">
        <f t="shared" si="1"/>
        <v>260</v>
      </c>
    </row>
    <row r="137" spans="1:20" ht="16.5" customHeight="1">
      <c r="A137" s="20">
        <v>72</v>
      </c>
      <c r="B137" s="20" t="s">
        <v>8709</v>
      </c>
      <c r="C137" s="25" t="s">
        <v>1637</v>
      </c>
      <c r="D137" s="140"/>
      <c r="E137" s="144"/>
      <c r="F137" s="136" t="s">
        <v>37</v>
      </c>
      <c r="G137" s="204" t="s">
        <v>53</v>
      </c>
      <c r="H137" s="155">
        <v>0.9</v>
      </c>
      <c r="I137" s="205"/>
      <c r="J137" s="157"/>
      <c r="K137" s="158"/>
      <c r="L137" s="159"/>
      <c r="M137" s="144"/>
      <c r="N137" s="166"/>
      <c r="O137" s="210"/>
      <c r="P137" s="169">
        <v>234</v>
      </c>
      <c r="Q137" s="75"/>
      <c r="R137" s="14">
        <v>390</v>
      </c>
      <c r="S137" s="243">
        <f t="shared" si="0"/>
        <v>234</v>
      </c>
      <c r="T137" s="244">
        <f t="shared" si="1"/>
        <v>234</v>
      </c>
    </row>
    <row r="138" spans="1:20" ht="16.5" customHeight="1">
      <c r="A138" s="20">
        <v>72</v>
      </c>
      <c r="B138" s="20" t="s">
        <v>10878</v>
      </c>
      <c r="C138" s="25" t="s">
        <v>15474</v>
      </c>
      <c r="D138" s="140"/>
      <c r="E138" s="144"/>
      <c r="F138" s="203"/>
      <c r="G138" s="46"/>
      <c r="H138" s="53"/>
      <c r="I138" s="156" t="s">
        <v>7754</v>
      </c>
      <c r="J138" s="206" t="s">
        <v>53</v>
      </c>
      <c r="K138" s="207">
        <v>1</v>
      </c>
      <c r="L138" s="152"/>
      <c r="M138" s="46"/>
      <c r="N138" s="166"/>
      <c r="O138" s="210"/>
      <c r="P138" s="169">
        <v>234</v>
      </c>
      <c r="Q138" s="75"/>
      <c r="R138" s="14">
        <v>390</v>
      </c>
      <c r="S138" s="243">
        <f t="shared" si="0"/>
        <v>234</v>
      </c>
      <c r="T138" s="244">
        <f t="shared" si="1"/>
        <v>234</v>
      </c>
    </row>
    <row r="139" spans="1:20" ht="16.5" customHeight="1">
      <c r="A139" s="20">
        <v>72</v>
      </c>
      <c r="B139" s="20" t="s">
        <v>5428</v>
      </c>
      <c r="C139" s="25" t="s">
        <v>10309</v>
      </c>
      <c r="D139" s="140"/>
      <c r="E139" s="144"/>
      <c r="F139" s="151"/>
      <c r="G139" s="154"/>
      <c r="H139" s="155"/>
      <c r="I139" s="205"/>
      <c r="J139" s="157"/>
      <c r="K139" s="158"/>
      <c r="L139" s="136" t="s">
        <v>92</v>
      </c>
      <c r="M139" s="163"/>
      <c r="N139" s="166"/>
      <c r="O139" s="210"/>
      <c r="P139" s="169">
        <v>182</v>
      </c>
      <c r="Q139" s="75"/>
      <c r="R139" s="14">
        <v>303</v>
      </c>
      <c r="S139" s="243">
        <f t="shared" si="0"/>
        <v>181.8</v>
      </c>
      <c r="T139" s="244">
        <f t="shared" si="1"/>
        <v>182</v>
      </c>
    </row>
    <row r="140" spans="1:20" ht="16.5" customHeight="1">
      <c r="A140" s="20">
        <v>72</v>
      </c>
      <c r="B140" s="20" t="s">
        <v>1927</v>
      </c>
      <c r="C140" s="25" t="s">
        <v>13337</v>
      </c>
      <c r="D140" s="140"/>
      <c r="E140" s="144"/>
      <c r="F140" s="152"/>
      <c r="G140" s="46"/>
      <c r="H140" s="53"/>
      <c r="I140" s="156" t="s">
        <v>7754</v>
      </c>
      <c r="J140" s="206" t="s">
        <v>53</v>
      </c>
      <c r="K140" s="207">
        <v>1</v>
      </c>
      <c r="L140" s="137"/>
      <c r="M140" s="164"/>
      <c r="N140" s="166"/>
      <c r="O140" s="210"/>
      <c r="P140" s="169">
        <v>182</v>
      </c>
      <c r="Q140" s="75"/>
      <c r="R140" s="14">
        <v>303</v>
      </c>
      <c r="S140" s="243">
        <f t="shared" si="0"/>
        <v>181.8</v>
      </c>
      <c r="T140" s="244">
        <f t="shared" si="1"/>
        <v>182</v>
      </c>
    </row>
    <row r="141" spans="1:20" ht="16.5" customHeight="1">
      <c r="A141" s="20">
        <v>72</v>
      </c>
      <c r="B141" s="20" t="s">
        <v>10877</v>
      </c>
      <c r="C141" s="25" t="s">
        <v>179</v>
      </c>
      <c r="D141" s="140"/>
      <c r="E141" s="144"/>
      <c r="F141" s="136" t="s">
        <v>37</v>
      </c>
      <c r="G141" s="204" t="s">
        <v>53</v>
      </c>
      <c r="H141" s="155">
        <v>0.9</v>
      </c>
      <c r="I141" s="205"/>
      <c r="J141" s="157"/>
      <c r="K141" s="158"/>
      <c r="L141" s="137"/>
      <c r="M141" s="164"/>
      <c r="N141" s="166"/>
      <c r="O141" s="210"/>
      <c r="P141" s="169">
        <v>164</v>
      </c>
      <c r="Q141" s="75"/>
      <c r="R141" s="14">
        <v>273</v>
      </c>
      <c r="S141" s="243">
        <f t="shared" si="0"/>
        <v>163.79999999999998</v>
      </c>
      <c r="T141" s="244">
        <f t="shared" si="1"/>
        <v>164</v>
      </c>
    </row>
    <row r="142" spans="1:20" ht="16.5" customHeight="1">
      <c r="A142" s="20">
        <v>72</v>
      </c>
      <c r="B142" s="20" t="s">
        <v>4594</v>
      </c>
      <c r="C142" s="25" t="s">
        <v>5110</v>
      </c>
      <c r="D142" s="140"/>
      <c r="E142" s="144"/>
      <c r="F142" s="203"/>
      <c r="G142" s="46"/>
      <c r="H142" s="53"/>
      <c r="I142" s="156" t="s">
        <v>7754</v>
      </c>
      <c r="J142" s="206" t="s">
        <v>53</v>
      </c>
      <c r="K142" s="207">
        <v>1</v>
      </c>
      <c r="L142" s="208" t="s">
        <v>53</v>
      </c>
      <c r="M142" s="53">
        <v>0.9</v>
      </c>
      <c r="N142" s="208" t="s">
        <v>53</v>
      </c>
      <c r="O142" s="211">
        <v>0.9</v>
      </c>
      <c r="P142" s="169">
        <v>164</v>
      </c>
      <c r="Q142" s="75"/>
      <c r="R142" s="14">
        <v>273</v>
      </c>
      <c r="S142" s="243">
        <f t="shared" si="0"/>
        <v>163.79999999999998</v>
      </c>
      <c r="T142" s="244">
        <f t="shared" si="1"/>
        <v>164</v>
      </c>
    </row>
    <row r="143" spans="1:20" ht="16.5" customHeight="1">
      <c r="A143" s="20">
        <v>72</v>
      </c>
      <c r="B143" s="20" t="s">
        <v>4897</v>
      </c>
      <c r="C143" s="25" t="s">
        <v>12762</v>
      </c>
      <c r="D143" s="140"/>
      <c r="E143" s="144"/>
      <c r="F143" s="151"/>
      <c r="G143" s="154"/>
      <c r="H143" s="155"/>
      <c r="I143" s="205"/>
      <c r="J143" s="157"/>
      <c r="K143" s="158"/>
      <c r="L143" s="151"/>
      <c r="M143" s="154"/>
      <c r="N143" s="165" t="s">
        <v>69</v>
      </c>
      <c r="O143" s="209"/>
      <c r="P143" s="169">
        <v>245</v>
      </c>
      <c r="Q143" s="75"/>
      <c r="R143" s="14">
        <v>409</v>
      </c>
      <c r="S143" s="243">
        <f t="shared" si="0"/>
        <v>245.39999999999998</v>
      </c>
      <c r="T143" s="244">
        <f t="shared" si="1"/>
        <v>245</v>
      </c>
    </row>
    <row r="144" spans="1:20" ht="16.5" customHeight="1">
      <c r="A144" s="20">
        <v>72</v>
      </c>
      <c r="B144" s="20" t="s">
        <v>10057</v>
      </c>
      <c r="C144" s="25" t="s">
        <v>9145</v>
      </c>
      <c r="D144" s="140"/>
      <c r="E144" s="144"/>
      <c r="F144" s="152"/>
      <c r="G144" s="46"/>
      <c r="H144" s="53"/>
      <c r="I144" s="156" t="s">
        <v>7754</v>
      </c>
      <c r="J144" s="206" t="s">
        <v>53</v>
      </c>
      <c r="K144" s="207">
        <v>1</v>
      </c>
      <c r="L144" s="159"/>
      <c r="M144" s="144"/>
      <c r="N144" s="166"/>
      <c r="O144" s="210"/>
      <c r="P144" s="169">
        <v>245</v>
      </c>
      <c r="Q144" s="75"/>
      <c r="R144" s="14">
        <v>409</v>
      </c>
      <c r="S144" s="243">
        <f t="shared" si="0"/>
        <v>245.39999999999998</v>
      </c>
      <c r="T144" s="244">
        <f t="shared" si="1"/>
        <v>245</v>
      </c>
    </row>
    <row r="145" spans="1:20" ht="16.5" customHeight="1">
      <c r="A145" s="20">
        <v>72</v>
      </c>
      <c r="B145" s="20" t="s">
        <v>2084</v>
      </c>
      <c r="C145" s="25" t="s">
        <v>4515</v>
      </c>
      <c r="D145" s="140"/>
      <c r="E145" s="144"/>
      <c r="F145" s="136" t="s">
        <v>37</v>
      </c>
      <c r="G145" s="204" t="s">
        <v>53</v>
      </c>
      <c r="H145" s="155">
        <v>0.9</v>
      </c>
      <c r="I145" s="205"/>
      <c r="J145" s="157"/>
      <c r="K145" s="158"/>
      <c r="L145" s="159"/>
      <c r="M145" s="144"/>
      <c r="N145" s="166"/>
      <c r="O145" s="210"/>
      <c r="P145" s="169">
        <v>221</v>
      </c>
      <c r="Q145" s="75"/>
      <c r="R145" s="14">
        <v>368</v>
      </c>
      <c r="S145" s="243">
        <f t="shared" si="0"/>
        <v>220.8</v>
      </c>
      <c r="T145" s="244">
        <f t="shared" si="1"/>
        <v>221</v>
      </c>
    </row>
    <row r="146" spans="1:20" ht="16.5" customHeight="1">
      <c r="A146" s="20">
        <v>72</v>
      </c>
      <c r="B146" s="20" t="s">
        <v>10876</v>
      </c>
      <c r="C146" s="25" t="s">
        <v>15475</v>
      </c>
      <c r="D146" s="140"/>
      <c r="E146" s="144"/>
      <c r="F146" s="203"/>
      <c r="G146" s="46"/>
      <c r="H146" s="53"/>
      <c r="I146" s="156" t="s">
        <v>7754</v>
      </c>
      <c r="J146" s="206" t="s">
        <v>53</v>
      </c>
      <c r="K146" s="207">
        <v>1</v>
      </c>
      <c r="L146" s="152"/>
      <c r="M146" s="46"/>
      <c r="N146" s="166"/>
      <c r="O146" s="210"/>
      <c r="P146" s="169">
        <v>221</v>
      </c>
      <c r="Q146" s="75"/>
      <c r="R146" s="14">
        <v>368</v>
      </c>
      <c r="S146" s="243">
        <f t="shared" si="0"/>
        <v>220.8</v>
      </c>
      <c r="T146" s="244">
        <f t="shared" si="1"/>
        <v>221</v>
      </c>
    </row>
    <row r="147" spans="1:20" ht="16.5" customHeight="1">
      <c r="A147" s="20">
        <v>72</v>
      </c>
      <c r="B147" s="20" t="s">
        <v>9767</v>
      </c>
      <c r="C147" s="25" t="s">
        <v>15476</v>
      </c>
      <c r="D147" s="140"/>
      <c r="E147" s="144"/>
      <c r="F147" s="151"/>
      <c r="G147" s="154"/>
      <c r="H147" s="155"/>
      <c r="I147" s="205"/>
      <c r="J147" s="157"/>
      <c r="K147" s="158"/>
      <c r="L147" s="136" t="s">
        <v>92</v>
      </c>
      <c r="M147" s="163"/>
      <c r="N147" s="166"/>
      <c r="O147" s="210"/>
      <c r="P147" s="169">
        <v>172</v>
      </c>
      <c r="Q147" s="75"/>
      <c r="R147" s="14">
        <v>286</v>
      </c>
      <c r="S147" s="243">
        <f t="shared" si="0"/>
        <v>171.6</v>
      </c>
      <c r="T147" s="244">
        <f t="shared" si="1"/>
        <v>172</v>
      </c>
    </row>
    <row r="148" spans="1:20" ht="16.5" customHeight="1">
      <c r="A148" s="20">
        <v>72</v>
      </c>
      <c r="B148" s="20" t="s">
        <v>5511</v>
      </c>
      <c r="C148" s="25" t="s">
        <v>15477</v>
      </c>
      <c r="D148" s="140"/>
      <c r="E148" s="144"/>
      <c r="F148" s="152"/>
      <c r="G148" s="46"/>
      <c r="H148" s="53"/>
      <c r="I148" s="156" t="s">
        <v>7754</v>
      </c>
      <c r="J148" s="206" t="s">
        <v>53</v>
      </c>
      <c r="K148" s="207">
        <v>1</v>
      </c>
      <c r="L148" s="137"/>
      <c r="M148" s="164"/>
      <c r="N148" s="166"/>
      <c r="O148" s="210"/>
      <c r="P148" s="169">
        <v>172</v>
      </c>
      <c r="Q148" s="75"/>
      <c r="R148" s="14">
        <v>286</v>
      </c>
      <c r="S148" s="243">
        <f t="shared" si="0"/>
        <v>171.6</v>
      </c>
      <c r="T148" s="244">
        <f t="shared" si="1"/>
        <v>172</v>
      </c>
    </row>
    <row r="149" spans="1:20" ht="16.5" customHeight="1">
      <c r="A149" s="20">
        <v>72</v>
      </c>
      <c r="B149" s="20" t="s">
        <v>5913</v>
      </c>
      <c r="C149" s="25" t="s">
        <v>15478</v>
      </c>
      <c r="D149" s="140"/>
      <c r="E149" s="144"/>
      <c r="F149" s="136" t="s">
        <v>37</v>
      </c>
      <c r="G149" s="204" t="s">
        <v>53</v>
      </c>
      <c r="H149" s="155">
        <v>0.9</v>
      </c>
      <c r="I149" s="205"/>
      <c r="J149" s="157"/>
      <c r="K149" s="158"/>
      <c r="L149" s="137"/>
      <c r="M149" s="164"/>
      <c r="N149" s="166"/>
      <c r="O149" s="210"/>
      <c r="P149" s="169">
        <v>155</v>
      </c>
      <c r="Q149" s="75"/>
      <c r="R149" s="14">
        <v>258</v>
      </c>
      <c r="S149" s="243">
        <f t="shared" si="0"/>
        <v>154.79999999999998</v>
      </c>
      <c r="T149" s="244">
        <f t="shared" si="1"/>
        <v>155</v>
      </c>
    </row>
    <row r="150" spans="1:20" ht="16.5" customHeight="1">
      <c r="A150" s="20">
        <v>72</v>
      </c>
      <c r="B150" s="20" t="s">
        <v>10577</v>
      </c>
      <c r="C150" s="25" t="s">
        <v>3641</v>
      </c>
      <c r="D150" s="141"/>
      <c r="E150" s="46"/>
      <c r="F150" s="203"/>
      <c r="G150" s="46"/>
      <c r="H150" s="53"/>
      <c r="I150" s="156" t="s">
        <v>7754</v>
      </c>
      <c r="J150" s="206" t="s">
        <v>53</v>
      </c>
      <c r="K150" s="207">
        <v>1</v>
      </c>
      <c r="L150" s="208" t="s">
        <v>53</v>
      </c>
      <c r="M150" s="53">
        <v>0.9</v>
      </c>
      <c r="N150" s="208" t="s">
        <v>53</v>
      </c>
      <c r="O150" s="211">
        <v>0.85</v>
      </c>
      <c r="P150" s="169">
        <v>155</v>
      </c>
      <c r="Q150" s="75"/>
      <c r="R150" s="14">
        <v>258</v>
      </c>
      <c r="S150" s="243">
        <f t="shared" si="0"/>
        <v>154.79999999999998</v>
      </c>
      <c r="T150" s="244">
        <f t="shared" si="1"/>
        <v>155</v>
      </c>
    </row>
    <row r="151" spans="1:20" ht="16.5" customHeight="1">
      <c r="A151" s="20">
        <v>72</v>
      </c>
      <c r="B151" s="20">
        <v>7135</v>
      </c>
      <c r="C151" s="25" t="s">
        <v>2254</v>
      </c>
      <c r="D151" s="136" t="s">
        <v>410</v>
      </c>
      <c r="E151" s="200"/>
      <c r="F151" s="151"/>
      <c r="G151" s="154"/>
      <c r="H151" s="155"/>
      <c r="I151" s="205"/>
      <c r="J151" s="157"/>
      <c r="K151" s="158"/>
      <c r="L151" s="151"/>
      <c r="M151" s="155"/>
      <c r="N151" s="151"/>
      <c r="O151" s="155"/>
      <c r="P151" s="169">
        <v>330</v>
      </c>
      <c r="Q151" s="75"/>
      <c r="R151" s="14">
        <v>550</v>
      </c>
      <c r="S151" s="243">
        <f t="shared" si="0"/>
        <v>330</v>
      </c>
      <c r="T151" s="244">
        <f t="shared" si="1"/>
        <v>330</v>
      </c>
    </row>
    <row r="152" spans="1:20" ht="16.5" customHeight="1">
      <c r="A152" s="20">
        <v>72</v>
      </c>
      <c r="B152" s="20">
        <v>7136</v>
      </c>
      <c r="C152" s="25" t="s">
        <v>3716</v>
      </c>
      <c r="D152" s="199"/>
      <c r="E152" s="201"/>
      <c r="F152" s="152"/>
      <c r="G152" s="46"/>
      <c r="H152" s="53"/>
      <c r="I152" s="156" t="s">
        <v>7754</v>
      </c>
      <c r="J152" s="206" t="s">
        <v>53</v>
      </c>
      <c r="K152" s="207">
        <v>1</v>
      </c>
      <c r="L152" s="159"/>
      <c r="M152" s="160"/>
      <c r="N152" s="159"/>
      <c r="O152" s="160"/>
      <c r="P152" s="169">
        <v>330</v>
      </c>
      <c r="Q152" s="75"/>
      <c r="R152" s="14">
        <v>550</v>
      </c>
      <c r="S152" s="243">
        <f t="shared" si="0"/>
        <v>330</v>
      </c>
      <c r="T152" s="244">
        <f t="shared" si="1"/>
        <v>330</v>
      </c>
    </row>
    <row r="153" spans="1:20" ht="16.5" customHeight="1">
      <c r="A153" s="20">
        <v>72</v>
      </c>
      <c r="B153" s="20">
        <v>7137</v>
      </c>
      <c r="C153" s="25" t="s">
        <v>12793</v>
      </c>
      <c r="D153" s="199"/>
      <c r="E153" s="201"/>
      <c r="F153" s="136" t="s">
        <v>37</v>
      </c>
      <c r="G153" s="204" t="s">
        <v>53</v>
      </c>
      <c r="H153" s="155">
        <v>0.9</v>
      </c>
      <c r="I153" s="205"/>
      <c r="J153" s="157"/>
      <c r="K153" s="158"/>
      <c r="L153" s="159"/>
      <c r="M153" s="160"/>
      <c r="N153" s="159"/>
      <c r="O153" s="160"/>
      <c r="P153" s="169">
        <v>297</v>
      </c>
      <c r="Q153" s="75"/>
      <c r="R153" s="14">
        <v>495</v>
      </c>
      <c r="S153" s="243">
        <f t="shared" si="0"/>
        <v>297</v>
      </c>
      <c r="T153" s="244">
        <f t="shared" si="1"/>
        <v>297</v>
      </c>
    </row>
    <row r="154" spans="1:20" ht="16.5" customHeight="1">
      <c r="A154" s="20">
        <v>72</v>
      </c>
      <c r="B154" s="20">
        <v>7138</v>
      </c>
      <c r="C154" s="25" t="s">
        <v>5679</v>
      </c>
      <c r="D154" s="138">
        <v>550</v>
      </c>
      <c r="E154" s="202" t="s">
        <v>51</v>
      </c>
      <c r="F154" s="203"/>
      <c r="G154" s="46"/>
      <c r="H154" s="53"/>
      <c r="I154" s="156" t="s">
        <v>7754</v>
      </c>
      <c r="J154" s="206" t="s">
        <v>53</v>
      </c>
      <c r="K154" s="207">
        <v>1</v>
      </c>
      <c r="L154" s="159"/>
      <c r="M154" s="160"/>
      <c r="N154" s="159"/>
      <c r="O154" s="160"/>
      <c r="P154" s="169">
        <v>297</v>
      </c>
      <c r="Q154" s="75"/>
      <c r="R154" s="14">
        <v>495</v>
      </c>
      <c r="S154" s="243">
        <f t="shared" si="0"/>
        <v>297</v>
      </c>
      <c r="T154" s="244">
        <f t="shared" si="1"/>
        <v>297</v>
      </c>
    </row>
    <row r="155" spans="1:20" ht="16.5" customHeight="1">
      <c r="A155" s="20">
        <v>72</v>
      </c>
      <c r="B155" s="20" t="s">
        <v>10875</v>
      </c>
      <c r="C155" s="25" t="s">
        <v>2204</v>
      </c>
      <c r="D155" s="140"/>
      <c r="E155" s="144"/>
      <c r="F155" s="151"/>
      <c r="G155" s="154"/>
      <c r="H155" s="155"/>
      <c r="I155" s="205"/>
      <c r="J155" s="157"/>
      <c r="K155" s="158"/>
      <c r="L155" s="136" t="s">
        <v>92</v>
      </c>
      <c r="M155" s="163"/>
      <c r="N155" s="159"/>
      <c r="O155" s="144"/>
      <c r="P155" s="169">
        <v>231</v>
      </c>
      <c r="Q155" s="75"/>
      <c r="R155" s="14">
        <v>385</v>
      </c>
      <c r="S155" s="243">
        <f t="shared" si="0"/>
        <v>231</v>
      </c>
      <c r="T155" s="244">
        <f t="shared" si="1"/>
        <v>231</v>
      </c>
    </row>
    <row r="156" spans="1:20" ht="16.5" customHeight="1">
      <c r="A156" s="20">
        <v>72</v>
      </c>
      <c r="B156" s="20" t="s">
        <v>2733</v>
      </c>
      <c r="C156" s="25" t="s">
        <v>15481</v>
      </c>
      <c r="D156" s="140"/>
      <c r="E156" s="144"/>
      <c r="F156" s="152"/>
      <c r="G156" s="46"/>
      <c r="H156" s="53"/>
      <c r="I156" s="156" t="s">
        <v>7754</v>
      </c>
      <c r="J156" s="206" t="s">
        <v>53</v>
      </c>
      <c r="K156" s="207">
        <v>1</v>
      </c>
      <c r="L156" s="137"/>
      <c r="M156" s="164"/>
      <c r="N156" s="159"/>
      <c r="O156" s="144"/>
      <c r="P156" s="169">
        <v>231</v>
      </c>
      <c r="Q156" s="75"/>
      <c r="R156" s="14">
        <v>385</v>
      </c>
      <c r="S156" s="243">
        <f t="shared" si="0"/>
        <v>231</v>
      </c>
      <c r="T156" s="244">
        <f t="shared" si="1"/>
        <v>231</v>
      </c>
    </row>
    <row r="157" spans="1:20" ht="16.5" customHeight="1">
      <c r="A157" s="20">
        <v>72</v>
      </c>
      <c r="B157" s="20" t="s">
        <v>2983</v>
      </c>
      <c r="C157" s="25" t="s">
        <v>15482</v>
      </c>
      <c r="D157" s="140"/>
      <c r="E157" s="144"/>
      <c r="F157" s="136" t="s">
        <v>37</v>
      </c>
      <c r="G157" s="204" t="s">
        <v>53</v>
      </c>
      <c r="H157" s="155">
        <v>0.9</v>
      </c>
      <c r="I157" s="205"/>
      <c r="J157" s="157"/>
      <c r="K157" s="158"/>
      <c r="L157" s="137"/>
      <c r="M157" s="164"/>
      <c r="N157" s="159"/>
      <c r="O157" s="144"/>
      <c r="P157" s="169">
        <v>208</v>
      </c>
      <c r="Q157" s="75"/>
      <c r="R157" s="14">
        <v>347</v>
      </c>
      <c r="S157" s="243">
        <f t="shared" si="0"/>
        <v>208.2</v>
      </c>
      <c r="T157" s="244">
        <f t="shared" si="1"/>
        <v>208</v>
      </c>
    </row>
    <row r="158" spans="1:20" ht="16.5" customHeight="1">
      <c r="A158" s="20">
        <v>72</v>
      </c>
      <c r="B158" s="20" t="s">
        <v>10873</v>
      </c>
      <c r="C158" s="25" t="s">
        <v>10253</v>
      </c>
      <c r="D158" s="140"/>
      <c r="E158" s="144"/>
      <c r="F158" s="203"/>
      <c r="G158" s="46"/>
      <c r="H158" s="53"/>
      <c r="I158" s="156" t="s">
        <v>7754</v>
      </c>
      <c r="J158" s="206" t="s">
        <v>53</v>
      </c>
      <c r="K158" s="207">
        <v>1</v>
      </c>
      <c r="L158" s="208" t="s">
        <v>53</v>
      </c>
      <c r="M158" s="53">
        <v>0.7</v>
      </c>
      <c r="N158" s="152"/>
      <c r="O158" s="46"/>
      <c r="P158" s="169">
        <v>208</v>
      </c>
      <c r="Q158" s="75"/>
      <c r="R158" s="14">
        <v>347</v>
      </c>
      <c r="S158" s="243">
        <f t="shared" si="0"/>
        <v>208.2</v>
      </c>
      <c r="T158" s="244">
        <f t="shared" si="1"/>
        <v>208</v>
      </c>
    </row>
    <row r="159" spans="1:20" ht="16.5" customHeight="1">
      <c r="A159" s="20">
        <v>72</v>
      </c>
      <c r="B159" s="20" t="s">
        <v>10575</v>
      </c>
      <c r="C159" s="25" t="s">
        <v>15483</v>
      </c>
      <c r="D159" s="140"/>
      <c r="E159" s="144"/>
      <c r="F159" s="151"/>
      <c r="G159" s="154"/>
      <c r="H159" s="155"/>
      <c r="I159" s="205"/>
      <c r="J159" s="157"/>
      <c r="K159" s="158"/>
      <c r="L159" s="151"/>
      <c r="M159" s="154"/>
      <c r="N159" s="165" t="s">
        <v>150</v>
      </c>
      <c r="O159" s="209"/>
      <c r="P159" s="169">
        <v>297</v>
      </c>
      <c r="Q159" s="75"/>
      <c r="R159" s="14">
        <v>495</v>
      </c>
      <c r="S159" s="243">
        <f t="shared" si="0"/>
        <v>297</v>
      </c>
      <c r="T159" s="244">
        <f t="shared" si="1"/>
        <v>297</v>
      </c>
    </row>
    <row r="160" spans="1:20" ht="16.5" customHeight="1">
      <c r="A160" s="20">
        <v>72</v>
      </c>
      <c r="B160" s="20" t="s">
        <v>10872</v>
      </c>
      <c r="C160" s="25" t="s">
        <v>3860</v>
      </c>
      <c r="D160" s="140"/>
      <c r="E160" s="144"/>
      <c r="F160" s="152"/>
      <c r="G160" s="46"/>
      <c r="H160" s="53"/>
      <c r="I160" s="156" t="s">
        <v>7754</v>
      </c>
      <c r="J160" s="206" t="s">
        <v>53</v>
      </c>
      <c r="K160" s="207">
        <v>1</v>
      </c>
      <c r="L160" s="159"/>
      <c r="M160" s="144"/>
      <c r="N160" s="166"/>
      <c r="O160" s="210"/>
      <c r="P160" s="169">
        <v>297</v>
      </c>
      <c r="Q160" s="75"/>
      <c r="R160" s="14">
        <v>495</v>
      </c>
      <c r="S160" s="243">
        <f t="shared" si="0"/>
        <v>297</v>
      </c>
      <c r="T160" s="244">
        <f t="shared" si="1"/>
        <v>297</v>
      </c>
    </row>
    <row r="161" spans="1:20" ht="16.5" customHeight="1">
      <c r="A161" s="20">
        <v>72</v>
      </c>
      <c r="B161" s="20" t="s">
        <v>4089</v>
      </c>
      <c r="C161" s="25" t="s">
        <v>5739</v>
      </c>
      <c r="D161" s="140"/>
      <c r="E161" s="144"/>
      <c r="F161" s="136" t="s">
        <v>37</v>
      </c>
      <c r="G161" s="204" t="s">
        <v>53</v>
      </c>
      <c r="H161" s="155">
        <v>0.9</v>
      </c>
      <c r="I161" s="205"/>
      <c r="J161" s="157"/>
      <c r="K161" s="158"/>
      <c r="L161" s="159"/>
      <c r="M161" s="144"/>
      <c r="N161" s="166"/>
      <c r="O161" s="210"/>
      <c r="P161" s="169">
        <v>268</v>
      </c>
      <c r="Q161" s="75"/>
      <c r="R161" s="14">
        <v>446</v>
      </c>
      <c r="S161" s="243">
        <f t="shared" si="0"/>
        <v>267.59999999999997</v>
      </c>
      <c r="T161" s="244">
        <f t="shared" si="1"/>
        <v>268</v>
      </c>
    </row>
    <row r="162" spans="1:20" ht="16.5" customHeight="1">
      <c r="A162" s="20">
        <v>72</v>
      </c>
      <c r="B162" s="20" t="s">
        <v>9601</v>
      </c>
      <c r="C162" s="25" t="s">
        <v>15484</v>
      </c>
      <c r="D162" s="140"/>
      <c r="E162" s="144"/>
      <c r="F162" s="203"/>
      <c r="G162" s="46"/>
      <c r="H162" s="53"/>
      <c r="I162" s="156" t="s">
        <v>7754</v>
      </c>
      <c r="J162" s="206" t="s">
        <v>53</v>
      </c>
      <c r="K162" s="207">
        <v>1</v>
      </c>
      <c r="L162" s="152"/>
      <c r="M162" s="46"/>
      <c r="N162" s="166"/>
      <c r="O162" s="210"/>
      <c r="P162" s="169">
        <v>268</v>
      </c>
      <c r="Q162" s="75"/>
      <c r="R162" s="14">
        <v>446</v>
      </c>
      <c r="S162" s="243">
        <f t="shared" si="0"/>
        <v>267.59999999999997</v>
      </c>
      <c r="T162" s="244">
        <f t="shared" si="1"/>
        <v>268</v>
      </c>
    </row>
    <row r="163" spans="1:20" ht="16.5" customHeight="1">
      <c r="A163" s="20">
        <v>72</v>
      </c>
      <c r="B163" s="20" t="s">
        <v>3043</v>
      </c>
      <c r="C163" s="25" t="s">
        <v>9420</v>
      </c>
      <c r="D163" s="140"/>
      <c r="E163" s="144"/>
      <c r="F163" s="151"/>
      <c r="G163" s="154"/>
      <c r="H163" s="155"/>
      <c r="I163" s="205"/>
      <c r="J163" s="157"/>
      <c r="K163" s="158"/>
      <c r="L163" s="136" t="s">
        <v>92</v>
      </c>
      <c r="M163" s="163"/>
      <c r="N163" s="166"/>
      <c r="O163" s="210"/>
      <c r="P163" s="169">
        <v>208</v>
      </c>
      <c r="Q163" s="75"/>
      <c r="R163" s="14">
        <v>347</v>
      </c>
      <c r="S163" s="243">
        <f t="shared" si="0"/>
        <v>208.2</v>
      </c>
      <c r="T163" s="244">
        <f t="shared" si="1"/>
        <v>208</v>
      </c>
    </row>
    <row r="164" spans="1:20" ht="16.5" customHeight="1">
      <c r="A164" s="20">
        <v>72</v>
      </c>
      <c r="B164" s="20" t="s">
        <v>10870</v>
      </c>
      <c r="C164" s="25" t="s">
        <v>15485</v>
      </c>
      <c r="D164" s="140"/>
      <c r="E164" s="144"/>
      <c r="F164" s="152"/>
      <c r="G164" s="46"/>
      <c r="H164" s="53"/>
      <c r="I164" s="156" t="s">
        <v>7754</v>
      </c>
      <c r="J164" s="206" t="s">
        <v>53</v>
      </c>
      <c r="K164" s="207">
        <v>1</v>
      </c>
      <c r="L164" s="137"/>
      <c r="M164" s="164"/>
      <c r="N164" s="166"/>
      <c r="O164" s="210"/>
      <c r="P164" s="169">
        <v>208</v>
      </c>
      <c r="Q164" s="75"/>
      <c r="R164" s="14">
        <v>347</v>
      </c>
      <c r="S164" s="243">
        <f t="shared" si="0"/>
        <v>208.2</v>
      </c>
      <c r="T164" s="244">
        <f t="shared" si="1"/>
        <v>208</v>
      </c>
    </row>
    <row r="165" spans="1:20" ht="16.5" customHeight="1">
      <c r="A165" s="20">
        <v>72</v>
      </c>
      <c r="B165" s="20" t="s">
        <v>8485</v>
      </c>
      <c r="C165" s="25" t="s">
        <v>2451</v>
      </c>
      <c r="D165" s="140"/>
      <c r="E165" s="144"/>
      <c r="F165" s="136" t="s">
        <v>37</v>
      </c>
      <c r="G165" s="204" t="s">
        <v>53</v>
      </c>
      <c r="H165" s="155">
        <v>0.9</v>
      </c>
      <c r="I165" s="205"/>
      <c r="J165" s="157"/>
      <c r="K165" s="158"/>
      <c r="L165" s="137"/>
      <c r="M165" s="164"/>
      <c r="N165" s="166"/>
      <c r="O165" s="210"/>
      <c r="P165" s="169">
        <v>187</v>
      </c>
      <c r="Q165" s="75"/>
      <c r="R165" s="14">
        <v>312</v>
      </c>
      <c r="S165" s="243">
        <f t="shared" si="0"/>
        <v>187.2</v>
      </c>
      <c r="T165" s="244">
        <f t="shared" si="1"/>
        <v>187</v>
      </c>
    </row>
    <row r="166" spans="1:20" ht="16.5" customHeight="1">
      <c r="A166" s="20">
        <v>72</v>
      </c>
      <c r="B166" s="20" t="s">
        <v>10124</v>
      </c>
      <c r="C166" s="25" t="s">
        <v>8740</v>
      </c>
      <c r="D166" s="140"/>
      <c r="E166" s="144"/>
      <c r="F166" s="203"/>
      <c r="G166" s="46"/>
      <c r="H166" s="53"/>
      <c r="I166" s="156" t="s">
        <v>7754</v>
      </c>
      <c r="J166" s="206" t="s">
        <v>53</v>
      </c>
      <c r="K166" s="207">
        <v>1</v>
      </c>
      <c r="L166" s="208" t="s">
        <v>53</v>
      </c>
      <c r="M166" s="53">
        <v>0.9</v>
      </c>
      <c r="N166" s="208" t="s">
        <v>53</v>
      </c>
      <c r="O166" s="211">
        <v>0.9</v>
      </c>
      <c r="P166" s="169">
        <v>187</v>
      </c>
      <c r="Q166" s="75"/>
      <c r="R166" s="14">
        <v>312</v>
      </c>
      <c r="S166" s="243">
        <f t="shared" si="0"/>
        <v>187.2</v>
      </c>
      <c r="T166" s="244">
        <f t="shared" si="1"/>
        <v>187</v>
      </c>
    </row>
    <row r="167" spans="1:20" ht="16.5" customHeight="1">
      <c r="A167" s="20">
        <v>72</v>
      </c>
      <c r="B167" s="20" t="s">
        <v>10869</v>
      </c>
      <c r="C167" s="25" t="s">
        <v>15486</v>
      </c>
      <c r="D167" s="140"/>
      <c r="E167" s="144"/>
      <c r="F167" s="151"/>
      <c r="G167" s="154"/>
      <c r="H167" s="155"/>
      <c r="I167" s="205"/>
      <c r="J167" s="157"/>
      <c r="K167" s="158"/>
      <c r="L167" s="151"/>
      <c r="M167" s="154"/>
      <c r="N167" s="165" t="s">
        <v>69</v>
      </c>
      <c r="O167" s="209"/>
      <c r="P167" s="169">
        <v>281</v>
      </c>
      <c r="Q167" s="75"/>
      <c r="R167" s="14">
        <v>468</v>
      </c>
      <c r="S167" s="243">
        <f t="shared" si="0"/>
        <v>280.8</v>
      </c>
      <c r="T167" s="244">
        <f t="shared" si="1"/>
        <v>281</v>
      </c>
    </row>
    <row r="168" spans="1:20" ht="16.5" customHeight="1">
      <c r="A168" s="20">
        <v>72</v>
      </c>
      <c r="B168" s="20" t="s">
        <v>4885</v>
      </c>
      <c r="C168" s="25" t="s">
        <v>15487</v>
      </c>
      <c r="D168" s="140"/>
      <c r="E168" s="144"/>
      <c r="F168" s="152"/>
      <c r="G168" s="46"/>
      <c r="H168" s="53"/>
      <c r="I168" s="156" t="s">
        <v>7754</v>
      </c>
      <c r="J168" s="206" t="s">
        <v>53</v>
      </c>
      <c r="K168" s="207">
        <v>1</v>
      </c>
      <c r="L168" s="159"/>
      <c r="M168" s="144"/>
      <c r="N168" s="166"/>
      <c r="O168" s="210"/>
      <c r="P168" s="169">
        <v>281</v>
      </c>
      <c r="Q168" s="75"/>
      <c r="R168" s="14">
        <v>468</v>
      </c>
      <c r="S168" s="243">
        <f t="shared" si="0"/>
        <v>280.8</v>
      </c>
      <c r="T168" s="244">
        <f t="shared" si="1"/>
        <v>281</v>
      </c>
    </row>
    <row r="169" spans="1:20" ht="16.5" customHeight="1">
      <c r="A169" s="20">
        <v>72</v>
      </c>
      <c r="B169" s="20" t="s">
        <v>2938</v>
      </c>
      <c r="C169" s="25" t="s">
        <v>15489</v>
      </c>
      <c r="D169" s="140"/>
      <c r="E169" s="144"/>
      <c r="F169" s="136" t="s">
        <v>37</v>
      </c>
      <c r="G169" s="204" t="s">
        <v>53</v>
      </c>
      <c r="H169" s="155">
        <v>0.9</v>
      </c>
      <c r="I169" s="205"/>
      <c r="J169" s="157"/>
      <c r="K169" s="158"/>
      <c r="L169" s="159"/>
      <c r="M169" s="144"/>
      <c r="N169" s="166"/>
      <c r="O169" s="210"/>
      <c r="P169" s="169">
        <v>253</v>
      </c>
      <c r="Q169" s="75"/>
      <c r="R169" s="14">
        <v>421</v>
      </c>
      <c r="S169" s="243">
        <f t="shared" si="0"/>
        <v>252.6</v>
      </c>
      <c r="T169" s="244">
        <f t="shared" si="1"/>
        <v>253</v>
      </c>
    </row>
    <row r="170" spans="1:20" ht="16.5" customHeight="1">
      <c r="A170" s="20">
        <v>72</v>
      </c>
      <c r="B170" s="20" t="s">
        <v>9920</v>
      </c>
      <c r="C170" s="25" t="s">
        <v>13449</v>
      </c>
      <c r="D170" s="140"/>
      <c r="E170" s="144"/>
      <c r="F170" s="203"/>
      <c r="G170" s="46"/>
      <c r="H170" s="53"/>
      <c r="I170" s="156" t="s">
        <v>7754</v>
      </c>
      <c r="J170" s="206" t="s">
        <v>53</v>
      </c>
      <c r="K170" s="207">
        <v>1</v>
      </c>
      <c r="L170" s="152"/>
      <c r="M170" s="46"/>
      <c r="N170" s="166"/>
      <c r="O170" s="210"/>
      <c r="P170" s="169">
        <v>253</v>
      </c>
      <c r="Q170" s="75"/>
      <c r="R170" s="14">
        <v>421</v>
      </c>
      <c r="S170" s="243">
        <f t="shared" si="0"/>
        <v>252.6</v>
      </c>
      <c r="T170" s="244">
        <f t="shared" si="1"/>
        <v>253</v>
      </c>
    </row>
    <row r="171" spans="1:20" ht="16.5" customHeight="1">
      <c r="A171" s="20">
        <v>72</v>
      </c>
      <c r="B171" s="20" t="s">
        <v>9592</v>
      </c>
      <c r="C171" s="25" t="s">
        <v>15491</v>
      </c>
      <c r="D171" s="140"/>
      <c r="E171" s="144"/>
      <c r="F171" s="151"/>
      <c r="G171" s="154"/>
      <c r="H171" s="155"/>
      <c r="I171" s="205"/>
      <c r="J171" s="157"/>
      <c r="K171" s="158"/>
      <c r="L171" s="136" t="s">
        <v>92</v>
      </c>
      <c r="M171" s="163"/>
      <c r="N171" s="166"/>
      <c r="O171" s="210"/>
      <c r="P171" s="169">
        <v>196</v>
      </c>
      <c r="Q171" s="75"/>
      <c r="R171" s="14">
        <v>327</v>
      </c>
      <c r="S171" s="243">
        <f t="shared" si="0"/>
        <v>196.2</v>
      </c>
      <c r="T171" s="244">
        <f t="shared" si="1"/>
        <v>196</v>
      </c>
    </row>
    <row r="172" spans="1:20" ht="16.5" customHeight="1">
      <c r="A172" s="20">
        <v>72</v>
      </c>
      <c r="B172" s="20" t="s">
        <v>1082</v>
      </c>
      <c r="C172" s="25" t="s">
        <v>12169</v>
      </c>
      <c r="D172" s="140"/>
      <c r="E172" s="144"/>
      <c r="F172" s="152"/>
      <c r="G172" s="46"/>
      <c r="H172" s="53"/>
      <c r="I172" s="156" t="s">
        <v>7754</v>
      </c>
      <c r="J172" s="206" t="s">
        <v>53</v>
      </c>
      <c r="K172" s="207">
        <v>1</v>
      </c>
      <c r="L172" s="137"/>
      <c r="M172" s="164"/>
      <c r="N172" s="166"/>
      <c r="O172" s="210"/>
      <c r="P172" s="169">
        <v>196</v>
      </c>
      <c r="Q172" s="75"/>
      <c r="R172" s="14">
        <v>327</v>
      </c>
      <c r="S172" s="243">
        <f t="shared" si="0"/>
        <v>196.2</v>
      </c>
      <c r="T172" s="244">
        <f t="shared" si="1"/>
        <v>196</v>
      </c>
    </row>
    <row r="173" spans="1:20" ht="16.5" customHeight="1">
      <c r="A173" s="20">
        <v>72</v>
      </c>
      <c r="B173" s="20" t="s">
        <v>8320</v>
      </c>
      <c r="C173" s="25" t="s">
        <v>7619</v>
      </c>
      <c r="D173" s="140"/>
      <c r="E173" s="144"/>
      <c r="F173" s="136" t="s">
        <v>37</v>
      </c>
      <c r="G173" s="204" t="s">
        <v>53</v>
      </c>
      <c r="H173" s="155">
        <v>0.9</v>
      </c>
      <c r="I173" s="205"/>
      <c r="J173" s="157"/>
      <c r="K173" s="158"/>
      <c r="L173" s="137"/>
      <c r="M173" s="164"/>
      <c r="N173" s="166"/>
      <c r="O173" s="210"/>
      <c r="P173" s="169">
        <v>177</v>
      </c>
      <c r="Q173" s="75"/>
      <c r="R173" s="14">
        <v>295</v>
      </c>
      <c r="S173" s="243">
        <f t="shared" si="0"/>
        <v>177</v>
      </c>
      <c r="T173" s="244">
        <f t="shared" si="1"/>
        <v>177</v>
      </c>
    </row>
    <row r="174" spans="1:20" ht="16.5" customHeight="1">
      <c r="A174" s="20">
        <v>72</v>
      </c>
      <c r="B174" s="20" t="s">
        <v>329</v>
      </c>
      <c r="C174" s="25" t="s">
        <v>15492</v>
      </c>
      <c r="D174" s="141"/>
      <c r="E174" s="46"/>
      <c r="F174" s="203"/>
      <c r="G174" s="46"/>
      <c r="H174" s="53"/>
      <c r="I174" s="156" t="s">
        <v>7754</v>
      </c>
      <c r="J174" s="206" t="s">
        <v>53</v>
      </c>
      <c r="K174" s="207">
        <v>1</v>
      </c>
      <c r="L174" s="208" t="s">
        <v>53</v>
      </c>
      <c r="M174" s="53">
        <v>0.9</v>
      </c>
      <c r="N174" s="208" t="s">
        <v>53</v>
      </c>
      <c r="O174" s="211">
        <v>0.85</v>
      </c>
      <c r="P174" s="169">
        <v>177</v>
      </c>
      <c r="Q174" s="75"/>
      <c r="R174" s="14">
        <v>295</v>
      </c>
      <c r="S174" s="243">
        <f t="shared" si="0"/>
        <v>177</v>
      </c>
      <c r="T174" s="244">
        <f t="shared" si="1"/>
        <v>177</v>
      </c>
    </row>
    <row r="175" spans="1:20" ht="16.5" customHeight="1">
      <c r="A175" s="20">
        <v>72</v>
      </c>
      <c r="B175" s="20">
        <v>7139</v>
      </c>
      <c r="C175" s="25" t="s">
        <v>16584</v>
      </c>
      <c r="D175" s="136" t="s">
        <v>76</v>
      </c>
      <c r="E175" s="200"/>
      <c r="F175" s="151"/>
      <c r="G175" s="154"/>
      <c r="H175" s="155"/>
      <c r="I175" s="205"/>
      <c r="J175" s="157"/>
      <c r="K175" s="158"/>
      <c r="L175" s="151"/>
      <c r="M175" s="155"/>
      <c r="N175" s="151"/>
      <c r="O175" s="155"/>
      <c r="P175" s="169">
        <v>371</v>
      </c>
      <c r="Q175" s="75"/>
      <c r="R175" s="14">
        <v>619</v>
      </c>
      <c r="S175" s="243">
        <f t="shared" si="0"/>
        <v>371.4</v>
      </c>
      <c r="T175" s="244">
        <f t="shared" si="1"/>
        <v>371</v>
      </c>
    </row>
    <row r="176" spans="1:20" ht="16.5" customHeight="1">
      <c r="A176" s="20">
        <v>72</v>
      </c>
      <c r="B176" s="20">
        <v>7140</v>
      </c>
      <c r="C176" s="25" t="s">
        <v>11635</v>
      </c>
      <c r="D176" s="199"/>
      <c r="E176" s="201"/>
      <c r="F176" s="152"/>
      <c r="G176" s="46"/>
      <c r="H176" s="53"/>
      <c r="I176" s="156" t="s">
        <v>7754</v>
      </c>
      <c r="J176" s="206" t="s">
        <v>53</v>
      </c>
      <c r="K176" s="207">
        <v>1</v>
      </c>
      <c r="L176" s="159"/>
      <c r="M176" s="160"/>
      <c r="N176" s="159"/>
      <c r="O176" s="160"/>
      <c r="P176" s="169">
        <v>371</v>
      </c>
      <c r="Q176" s="75"/>
      <c r="R176" s="14">
        <v>619</v>
      </c>
      <c r="S176" s="243">
        <f t="shared" si="0"/>
        <v>371.4</v>
      </c>
      <c r="T176" s="244">
        <f t="shared" si="1"/>
        <v>371</v>
      </c>
    </row>
    <row r="177" spans="1:20" ht="16.5" customHeight="1">
      <c r="A177" s="20">
        <v>72</v>
      </c>
      <c r="B177" s="20">
        <v>7141</v>
      </c>
      <c r="C177" s="25" t="s">
        <v>16585</v>
      </c>
      <c r="D177" s="199"/>
      <c r="E177" s="201"/>
      <c r="F177" s="136" t="s">
        <v>37</v>
      </c>
      <c r="G177" s="204" t="s">
        <v>53</v>
      </c>
      <c r="H177" s="155">
        <v>0.9</v>
      </c>
      <c r="I177" s="205"/>
      <c r="J177" s="157"/>
      <c r="K177" s="158"/>
      <c r="L177" s="159"/>
      <c r="M177" s="160"/>
      <c r="N177" s="159"/>
      <c r="O177" s="160"/>
      <c r="P177" s="169">
        <v>334</v>
      </c>
      <c r="Q177" s="75"/>
      <c r="R177" s="14">
        <v>557</v>
      </c>
      <c r="S177" s="243">
        <f t="shared" si="0"/>
        <v>334.2</v>
      </c>
      <c r="T177" s="244">
        <f t="shared" si="1"/>
        <v>334</v>
      </c>
    </row>
    <row r="178" spans="1:20" ht="16.5" customHeight="1">
      <c r="A178" s="20">
        <v>72</v>
      </c>
      <c r="B178" s="20">
        <v>7142</v>
      </c>
      <c r="C178" s="25" t="s">
        <v>16407</v>
      </c>
      <c r="D178" s="138">
        <v>619</v>
      </c>
      <c r="E178" s="202" t="s">
        <v>51</v>
      </c>
      <c r="F178" s="203"/>
      <c r="G178" s="46"/>
      <c r="H178" s="53"/>
      <c r="I178" s="156" t="s">
        <v>7754</v>
      </c>
      <c r="J178" s="206" t="s">
        <v>53</v>
      </c>
      <c r="K178" s="207">
        <v>1</v>
      </c>
      <c r="L178" s="159"/>
      <c r="M178" s="160"/>
      <c r="N178" s="159"/>
      <c r="O178" s="160"/>
      <c r="P178" s="169">
        <v>334</v>
      </c>
      <c r="Q178" s="75"/>
      <c r="R178" s="14">
        <v>557</v>
      </c>
      <c r="S178" s="243">
        <f t="shared" si="0"/>
        <v>334.2</v>
      </c>
      <c r="T178" s="244">
        <f t="shared" si="1"/>
        <v>334</v>
      </c>
    </row>
    <row r="179" spans="1:20" ht="16.5" customHeight="1">
      <c r="A179" s="20">
        <v>72</v>
      </c>
      <c r="B179" s="20" t="s">
        <v>1710</v>
      </c>
      <c r="C179" s="25" t="s">
        <v>8747</v>
      </c>
      <c r="D179" s="140"/>
      <c r="E179" s="144"/>
      <c r="F179" s="151"/>
      <c r="G179" s="154"/>
      <c r="H179" s="155"/>
      <c r="I179" s="205"/>
      <c r="J179" s="157"/>
      <c r="K179" s="158"/>
      <c r="L179" s="136" t="s">
        <v>92</v>
      </c>
      <c r="M179" s="163"/>
      <c r="N179" s="159"/>
      <c r="O179" s="144"/>
      <c r="P179" s="169">
        <v>260</v>
      </c>
      <c r="Q179" s="75"/>
      <c r="R179" s="14">
        <v>433</v>
      </c>
      <c r="S179" s="243">
        <f t="shared" si="0"/>
        <v>259.8</v>
      </c>
      <c r="T179" s="244">
        <f t="shared" si="1"/>
        <v>260</v>
      </c>
    </row>
    <row r="180" spans="1:20" ht="16.5" customHeight="1">
      <c r="A180" s="20">
        <v>72</v>
      </c>
      <c r="B180" s="20" t="s">
        <v>7019</v>
      </c>
      <c r="C180" s="25" t="s">
        <v>15494</v>
      </c>
      <c r="D180" s="140"/>
      <c r="E180" s="144"/>
      <c r="F180" s="152"/>
      <c r="G180" s="46"/>
      <c r="H180" s="53"/>
      <c r="I180" s="156" t="s">
        <v>7754</v>
      </c>
      <c r="J180" s="206" t="s">
        <v>53</v>
      </c>
      <c r="K180" s="207">
        <v>1</v>
      </c>
      <c r="L180" s="137"/>
      <c r="M180" s="164"/>
      <c r="N180" s="159"/>
      <c r="O180" s="144"/>
      <c r="P180" s="169">
        <v>260</v>
      </c>
      <c r="Q180" s="75"/>
      <c r="R180" s="14">
        <v>433</v>
      </c>
      <c r="S180" s="243">
        <f t="shared" si="0"/>
        <v>259.8</v>
      </c>
      <c r="T180" s="244">
        <f t="shared" si="1"/>
        <v>260</v>
      </c>
    </row>
    <row r="181" spans="1:20" ht="16.5" customHeight="1">
      <c r="A181" s="20">
        <v>72</v>
      </c>
      <c r="B181" s="20" t="s">
        <v>88</v>
      </c>
      <c r="C181" s="25" t="s">
        <v>15495</v>
      </c>
      <c r="D181" s="140"/>
      <c r="E181" s="144"/>
      <c r="F181" s="136" t="s">
        <v>37</v>
      </c>
      <c r="G181" s="204" t="s">
        <v>53</v>
      </c>
      <c r="H181" s="155">
        <v>0.9</v>
      </c>
      <c r="I181" s="205"/>
      <c r="J181" s="157"/>
      <c r="K181" s="158"/>
      <c r="L181" s="137"/>
      <c r="M181" s="164"/>
      <c r="N181" s="159"/>
      <c r="O181" s="144"/>
      <c r="P181" s="169">
        <v>234</v>
      </c>
      <c r="Q181" s="75"/>
      <c r="R181" s="14">
        <v>390</v>
      </c>
      <c r="S181" s="243">
        <f t="shared" si="0"/>
        <v>234</v>
      </c>
      <c r="T181" s="244">
        <f t="shared" si="1"/>
        <v>234</v>
      </c>
    </row>
    <row r="182" spans="1:20" ht="16.5" customHeight="1">
      <c r="A182" s="20">
        <v>72</v>
      </c>
      <c r="B182" s="20" t="s">
        <v>6024</v>
      </c>
      <c r="C182" s="25" t="s">
        <v>15497</v>
      </c>
      <c r="D182" s="140"/>
      <c r="E182" s="144"/>
      <c r="F182" s="203"/>
      <c r="G182" s="46"/>
      <c r="H182" s="53"/>
      <c r="I182" s="156" t="s">
        <v>7754</v>
      </c>
      <c r="J182" s="206" t="s">
        <v>53</v>
      </c>
      <c r="K182" s="207">
        <v>1</v>
      </c>
      <c r="L182" s="208" t="s">
        <v>53</v>
      </c>
      <c r="M182" s="53">
        <v>0.7</v>
      </c>
      <c r="N182" s="152"/>
      <c r="O182" s="46"/>
      <c r="P182" s="169">
        <v>234</v>
      </c>
      <c r="Q182" s="75"/>
      <c r="R182" s="14">
        <v>390</v>
      </c>
      <c r="S182" s="243">
        <f t="shared" si="0"/>
        <v>234</v>
      </c>
      <c r="T182" s="244">
        <f t="shared" si="1"/>
        <v>234</v>
      </c>
    </row>
    <row r="183" spans="1:20" ht="16.5" customHeight="1">
      <c r="A183" s="20">
        <v>72</v>
      </c>
      <c r="B183" s="20" t="s">
        <v>10865</v>
      </c>
      <c r="C183" s="25" t="s">
        <v>2709</v>
      </c>
      <c r="D183" s="140"/>
      <c r="E183" s="144"/>
      <c r="F183" s="151"/>
      <c r="G183" s="154"/>
      <c r="H183" s="155"/>
      <c r="I183" s="205"/>
      <c r="J183" s="157"/>
      <c r="K183" s="158"/>
      <c r="L183" s="151"/>
      <c r="M183" s="154"/>
      <c r="N183" s="165" t="s">
        <v>150</v>
      </c>
      <c r="O183" s="209"/>
      <c r="P183" s="169">
        <v>334</v>
      </c>
      <c r="Q183" s="75"/>
      <c r="R183" s="14">
        <v>557</v>
      </c>
      <c r="S183" s="243">
        <f t="shared" si="0"/>
        <v>334.2</v>
      </c>
      <c r="T183" s="244">
        <f t="shared" si="1"/>
        <v>334</v>
      </c>
    </row>
    <row r="184" spans="1:20" ht="16.5" customHeight="1">
      <c r="A184" s="20">
        <v>72</v>
      </c>
      <c r="B184" s="20" t="s">
        <v>10489</v>
      </c>
      <c r="C184" s="25" t="s">
        <v>15499</v>
      </c>
      <c r="D184" s="140"/>
      <c r="E184" s="144"/>
      <c r="F184" s="152"/>
      <c r="G184" s="46"/>
      <c r="H184" s="53"/>
      <c r="I184" s="156" t="s">
        <v>7754</v>
      </c>
      <c r="J184" s="206" t="s">
        <v>53</v>
      </c>
      <c r="K184" s="207">
        <v>1</v>
      </c>
      <c r="L184" s="159"/>
      <c r="M184" s="144"/>
      <c r="N184" s="166"/>
      <c r="O184" s="210"/>
      <c r="P184" s="169">
        <v>334</v>
      </c>
      <c r="Q184" s="75"/>
      <c r="R184" s="14">
        <v>557</v>
      </c>
      <c r="S184" s="243">
        <f t="shared" si="0"/>
        <v>334.2</v>
      </c>
      <c r="T184" s="244">
        <f t="shared" si="1"/>
        <v>334</v>
      </c>
    </row>
    <row r="185" spans="1:20" ht="16.5" customHeight="1">
      <c r="A185" s="20">
        <v>72</v>
      </c>
      <c r="B185" s="20" t="s">
        <v>5570</v>
      </c>
      <c r="C185" s="25" t="s">
        <v>15500</v>
      </c>
      <c r="D185" s="140"/>
      <c r="E185" s="144"/>
      <c r="F185" s="136" t="s">
        <v>37</v>
      </c>
      <c r="G185" s="204" t="s">
        <v>53</v>
      </c>
      <c r="H185" s="155">
        <v>0.9</v>
      </c>
      <c r="I185" s="205"/>
      <c r="J185" s="157"/>
      <c r="K185" s="158"/>
      <c r="L185" s="159"/>
      <c r="M185" s="144"/>
      <c r="N185" s="166"/>
      <c r="O185" s="210"/>
      <c r="P185" s="169">
        <v>301</v>
      </c>
      <c r="Q185" s="75"/>
      <c r="R185" s="14">
        <v>501</v>
      </c>
      <c r="S185" s="243">
        <f t="shared" si="0"/>
        <v>300.59999999999997</v>
      </c>
      <c r="T185" s="244">
        <f t="shared" si="1"/>
        <v>301</v>
      </c>
    </row>
    <row r="186" spans="1:20" ht="16.5" customHeight="1">
      <c r="A186" s="20">
        <v>72</v>
      </c>
      <c r="B186" s="20" t="s">
        <v>10863</v>
      </c>
      <c r="C186" s="25" t="s">
        <v>7630</v>
      </c>
      <c r="D186" s="140"/>
      <c r="E186" s="144"/>
      <c r="F186" s="203"/>
      <c r="G186" s="46"/>
      <c r="H186" s="53"/>
      <c r="I186" s="156" t="s">
        <v>7754</v>
      </c>
      <c r="J186" s="206" t="s">
        <v>53</v>
      </c>
      <c r="K186" s="207">
        <v>1</v>
      </c>
      <c r="L186" s="152"/>
      <c r="M186" s="46"/>
      <c r="N186" s="166"/>
      <c r="O186" s="210"/>
      <c r="P186" s="169">
        <v>301</v>
      </c>
      <c r="Q186" s="75"/>
      <c r="R186" s="14">
        <v>501</v>
      </c>
      <c r="S186" s="243">
        <f t="shared" si="0"/>
        <v>300.59999999999997</v>
      </c>
      <c r="T186" s="244">
        <f t="shared" si="1"/>
        <v>301</v>
      </c>
    </row>
    <row r="187" spans="1:20" ht="16.5" customHeight="1">
      <c r="A187" s="20">
        <v>72</v>
      </c>
      <c r="B187" s="20" t="s">
        <v>10136</v>
      </c>
      <c r="C187" s="25" t="s">
        <v>15501</v>
      </c>
      <c r="D187" s="140"/>
      <c r="E187" s="144"/>
      <c r="F187" s="151"/>
      <c r="G187" s="154"/>
      <c r="H187" s="155"/>
      <c r="I187" s="205"/>
      <c r="J187" s="157"/>
      <c r="K187" s="158"/>
      <c r="L187" s="136" t="s">
        <v>92</v>
      </c>
      <c r="M187" s="163"/>
      <c r="N187" s="166"/>
      <c r="O187" s="210"/>
      <c r="P187" s="169">
        <v>234</v>
      </c>
      <c r="Q187" s="75"/>
      <c r="R187" s="14">
        <v>390</v>
      </c>
      <c r="S187" s="243">
        <f t="shared" si="0"/>
        <v>234</v>
      </c>
      <c r="T187" s="244">
        <f t="shared" si="1"/>
        <v>234</v>
      </c>
    </row>
    <row r="188" spans="1:20" ht="16.5" customHeight="1">
      <c r="A188" s="20">
        <v>72</v>
      </c>
      <c r="B188" s="20" t="s">
        <v>3298</v>
      </c>
      <c r="C188" s="25" t="s">
        <v>4843</v>
      </c>
      <c r="D188" s="140"/>
      <c r="E188" s="144"/>
      <c r="F188" s="152"/>
      <c r="G188" s="46"/>
      <c r="H188" s="53"/>
      <c r="I188" s="156" t="s">
        <v>7754</v>
      </c>
      <c r="J188" s="206" t="s">
        <v>53</v>
      </c>
      <c r="K188" s="207">
        <v>1</v>
      </c>
      <c r="L188" s="137"/>
      <c r="M188" s="164"/>
      <c r="N188" s="166"/>
      <c r="O188" s="210"/>
      <c r="P188" s="169">
        <v>234</v>
      </c>
      <c r="Q188" s="75"/>
      <c r="R188" s="14">
        <v>390</v>
      </c>
      <c r="S188" s="243">
        <f t="shared" si="0"/>
        <v>234</v>
      </c>
      <c r="T188" s="244">
        <f t="shared" si="1"/>
        <v>234</v>
      </c>
    </row>
    <row r="189" spans="1:20" ht="16.5" customHeight="1">
      <c r="A189" s="20">
        <v>72</v>
      </c>
      <c r="B189" s="20" t="s">
        <v>47</v>
      </c>
      <c r="C189" s="25" t="s">
        <v>15502</v>
      </c>
      <c r="D189" s="140"/>
      <c r="E189" s="144"/>
      <c r="F189" s="136" t="s">
        <v>37</v>
      </c>
      <c r="G189" s="204" t="s">
        <v>53</v>
      </c>
      <c r="H189" s="155">
        <v>0.9</v>
      </c>
      <c r="I189" s="205"/>
      <c r="J189" s="157"/>
      <c r="K189" s="158"/>
      <c r="L189" s="137"/>
      <c r="M189" s="164"/>
      <c r="N189" s="166"/>
      <c r="O189" s="210"/>
      <c r="P189" s="169">
        <v>211</v>
      </c>
      <c r="Q189" s="75"/>
      <c r="R189" s="14">
        <v>351</v>
      </c>
      <c r="S189" s="243">
        <f t="shared" si="0"/>
        <v>210.6</v>
      </c>
      <c r="T189" s="244">
        <f t="shared" si="1"/>
        <v>211</v>
      </c>
    </row>
    <row r="190" spans="1:20" ht="16.5" customHeight="1">
      <c r="A190" s="20">
        <v>72</v>
      </c>
      <c r="B190" s="20" t="s">
        <v>223</v>
      </c>
      <c r="C190" s="25" t="s">
        <v>15503</v>
      </c>
      <c r="D190" s="140"/>
      <c r="E190" s="144"/>
      <c r="F190" s="203"/>
      <c r="G190" s="46"/>
      <c r="H190" s="53"/>
      <c r="I190" s="156" t="s">
        <v>7754</v>
      </c>
      <c r="J190" s="206" t="s">
        <v>53</v>
      </c>
      <c r="K190" s="207">
        <v>1</v>
      </c>
      <c r="L190" s="208" t="s">
        <v>53</v>
      </c>
      <c r="M190" s="53">
        <v>0.9</v>
      </c>
      <c r="N190" s="208" t="s">
        <v>53</v>
      </c>
      <c r="O190" s="211">
        <v>0.9</v>
      </c>
      <c r="P190" s="169">
        <v>211</v>
      </c>
      <c r="Q190" s="75"/>
      <c r="R190" s="14">
        <v>351</v>
      </c>
      <c r="S190" s="243">
        <f t="shared" si="0"/>
        <v>210.6</v>
      </c>
      <c r="T190" s="244">
        <f t="shared" si="1"/>
        <v>211</v>
      </c>
    </row>
    <row r="191" spans="1:20" ht="16.5" customHeight="1">
      <c r="A191" s="20">
        <v>72</v>
      </c>
      <c r="B191" s="20" t="s">
        <v>5168</v>
      </c>
      <c r="C191" s="25" t="s">
        <v>9293</v>
      </c>
      <c r="D191" s="140"/>
      <c r="E191" s="144"/>
      <c r="F191" s="151"/>
      <c r="G191" s="154"/>
      <c r="H191" s="155"/>
      <c r="I191" s="205"/>
      <c r="J191" s="157"/>
      <c r="K191" s="158"/>
      <c r="L191" s="151"/>
      <c r="M191" s="154"/>
      <c r="N191" s="165" t="s">
        <v>69</v>
      </c>
      <c r="O191" s="209"/>
      <c r="P191" s="169">
        <v>316</v>
      </c>
      <c r="Q191" s="75"/>
      <c r="R191" s="14">
        <v>526</v>
      </c>
      <c r="S191" s="243">
        <f t="shared" si="0"/>
        <v>315.59999999999997</v>
      </c>
      <c r="T191" s="244">
        <f t="shared" si="1"/>
        <v>316</v>
      </c>
    </row>
    <row r="192" spans="1:20" ht="16.5" customHeight="1">
      <c r="A192" s="20">
        <v>72</v>
      </c>
      <c r="B192" s="20" t="s">
        <v>9101</v>
      </c>
      <c r="C192" s="25" t="s">
        <v>1718</v>
      </c>
      <c r="D192" s="140"/>
      <c r="E192" s="144"/>
      <c r="F192" s="152"/>
      <c r="G192" s="46"/>
      <c r="H192" s="53"/>
      <c r="I192" s="156" t="s">
        <v>7754</v>
      </c>
      <c r="J192" s="206" t="s">
        <v>53</v>
      </c>
      <c r="K192" s="207">
        <v>1</v>
      </c>
      <c r="L192" s="159"/>
      <c r="M192" s="144"/>
      <c r="N192" s="166"/>
      <c r="O192" s="210"/>
      <c r="P192" s="169">
        <v>316</v>
      </c>
      <c r="Q192" s="75"/>
      <c r="R192" s="14">
        <v>526</v>
      </c>
      <c r="S192" s="243">
        <f t="shared" si="0"/>
        <v>315.59999999999997</v>
      </c>
      <c r="T192" s="244">
        <f t="shared" si="1"/>
        <v>316</v>
      </c>
    </row>
    <row r="193" spans="1:20" ht="16.5" customHeight="1">
      <c r="A193" s="20">
        <v>72</v>
      </c>
      <c r="B193" s="20" t="s">
        <v>10395</v>
      </c>
      <c r="C193" s="25" t="s">
        <v>15504</v>
      </c>
      <c r="D193" s="140"/>
      <c r="E193" s="144"/>
      <c r="F193" s="136" t="s">
        <v>37</v>
      </c>
      <c r="G193" s="204" t="s">
        <v>53</v>
      </c>
      <c r="H193" s="155">
        <v>0.9</v>
      </c>
      <c r="I193" s="205"/>
      <c r="J193" s="157"/>
      <c r="K193" s="158"/>
      <c r="L193" s="159"/>
      <c r="M193" s="144"/>
      <c r="N193" s="166"/>
      <c r="O193" s="210"/>
      <c r="P193" s="169">
        <v>284</v>
      </c>
      <c r="Q193" s="75"/>
      <c r="R193" s="14">
        <v>473</v>
      </c>
      <c r="S193" s="243">
        <f t="shared" si="0"/>
        <v>283.8</v>
      </c>
      <c r="T193" s="244">
        <f t="shared" si="1"/>
        <v>284</v>
      </c>
    </row>
    <row r="194" spans="1:20" ht="16.5" customHeight="1">
      <c r="A194" s="20">
        <v>72</v>
      </c>
      <c r="B194" s="20" t="s">
        <v>1743</v>
      </c>
      <c r="C194" s="25" t="s">
        <v>195</v>
      </c>
      <c r="D194" s="140"/>
      <c r="E194" s="144"/>
      <c r="F194" s="203"/>
      <c r="G194" s="46"/>
      <c r="H194" s="53"/>
      <c r="I194" s="156" t="s">
        <v>7754</v>
      </c>
      <c r="J194" s="206" t="s">
        <v>53</v>
      </c>
      <c r="K194" s="207">
        <v>1</v>
      </c>
      <c r="L194" s="152"/>
      <c r="M194" s="46"/>
      <c r="N194" s="166"/>
      <c r="O194" s="210"/>
      <c r="P194" s="169">
        <v>284</v>
      </c>
      <c r="Q194" s="75"/>
      <c r="R194" s="14">
        <v>473</v>
      </c>
      <c r="S194" s="243">
        <f t="shared" si="0"/>
        <v>283.8</v>
      </c>
      <c r="T194" s="244">
        <f t="shared" si="1"/>
        <v>284</v>
      </c>
    </row>
    <row r="195" spans="1:20" ht="16.5" customHeight="1">
      <c r="A195" s="20">
        <v>72</v>
      </c>
      <c r="B195" s="20" t="s">
        <v>7837</v>
      </c>
      <c r="C195" s="25" t="s">
        <v>14404</v>
      </c>
      <c r="D195" s="140"/>
      <c r="E195" s="144"/>
      <c r="F195" s="151"/>
      <c r="G195" s="154"/>
      <c r="H195" s="155"/>
      <c r="I195" s="205"/>
      <c r="J195" s="157"/>
      <c r="K195" s="158"/>
      <c r="L195" s="136" t="s">
        <v>92</v>
      </c>
      <c r="M195" s="163"/>
      <c r="N195" s="166"/>
      <c r="O195" s="210"/>
      <c r="P195" s="169">
        <v>221</v>
      </c>
      <c r="Q195" s="75"/>
      <c r="R195" s="14">
        <v>368</v>
      </c>
      <c r="S195" s="243">
        <f t="shared" si="0"/>
        <v>220.8</v>
      </c>
      <c r="T195" s="244">
        <f t="shared" si="1"/>
        <v>221</v>
      </c>
    </row>
    <row r="196" spans="1:20" ht="16.5" customHeight="1">
      <c r="A196" s="20">
        <v>72</v>
      </c>
      <c r="B196" s="20" t="s">
        <v>10862</v>
      </c>
      <c r="C196" s="25" t="s">
        <v>12235</v>
      </c>
      <c r="D196" s="140"/>
      <c r="E196" s="144"/>
      <c r="F196" s="152"/>
      <c r="G196" s="46"/>
      <c r="H196" s="53"/>
      <c r="I196" s="156" t="s">
        <v>7754</v>
      </c>
      <c r="J196" s="206" t="s">
        <v>53</v>
      </c>
      <c r="K196" s="207">
        <v>1</v>
      </c>
      <c r="L196" s="137"/>
      <c r="M196" s="164"/>
      <c r="N196" s="166"/>
      <c r="O196" s="210"/>
      <c r="P196" s="169">
        <v>221</v>
      </c>
      <c r="Q196" s="75"/>
      <c r="R196" s="14">
        <v>368</v>
      </c>
      <c r="S196" s="243">
        <f t="shared" si="0"/>
        <v>220.8</v>
      </c>
      <c r="T196" s="244">
        <f t="shared" si="1"/>
        <v>221</v>
      </c>
    </row>
    <row r="197" spans="1:20" ht="16.5" customHeight="1">
      <c r="A197" s="20">
        <v>72</v>
      </c>
      <c r="B197" s="20" t="s">
        <v>467</v>
      </c>
      <c r="C197" s="25" t="s">
        <v>15505</v>
      </c>
      <c r="D197" s="140"/>
      <c r="E197" s="144"/>
      <c r="F197" s="136" t="s">
        <v>37</v>
      </c>
      <c r="G197" s="204" t="s">
        <v>53</v>
      </c>
      <c r="H197" s="155">
        <v>0.9</v>
      </c>
      <c r="I197" s="205"/>
      <c r="J197" s="157"/>
      <c r="K197" s="158"/>
      <c r="L197" s="137"/>
      <c r="M197" s="164"/>
      <c r="N197" s="166"/>
      <c r="O197" s="210"/>
      <c r="P197" s="169">
        <v>199</v>
      </c>
      <c r="Q197" s="75"/>
      <c r="R197" s="14">
        <v>332</v>
      </c>
      <c r="S197" s="243">
        <f t="shared" si="0"/>
        <v>199.2</v>
      </c>
      <c r="T197" s="244">
        <f t="shared" si="1"/>
        <v>199</v>
      </c>
    </row>
    <row r="198" spans="1:20" ht="16.5" customHeight="1">
      <c r="A198" s="20">
        <v>72</v>
      </c>
      <c r="B198" s="20" t="s">
        <v>7778</v>
      </c>
      <c r="C198" s="25" t="s">
        <v>15506</v>
      </c>
      <c r="D198" s="141"/>
      <c r="E198" s="46"/>
      <c r="F198" s="203"/>
      <c r="G198" s="46"/>
      <c r="H198" s="53"/>
      <c r="I198" s="156" t="s">
        <v>7754</v>
      </c>
      <c r="J198" s="206" t="s">
        <v>53</v>
      </c>
      <c r="K198" s="207">
        <v>1</v>
      </c>
      <c r="L198" s="208" t="s">
        <v>53</v>
      </c>
      <c r="M198" s="53">
        <v>0.9</v>
      </c>
      <c r="N198" s="208" t="s">
        <v>53</v>
      </c>
      <c r="O198" s="211">
        <v>0.85</v>
      </c>
      <c r="P198" s="169">
        <v>199</v>
      </c>
      <c r="Q198" s="75"/>
      <c r="R198" s="14">
        <v>332</v>
      </c>
      <c r="S198" s="243">
        <f t="shared" si="0"/>
        <v>199.2</v>
      </c>
      <c r="T198" s="244">
        <f t="shared" si="1"/>
        <v>199</v>
      </c>
    </row>
    <row r="199" spans="1:20" ht="16.5" customHeight="1">
      <c r="A199" s="20">
        <v>72</v>
      </c>
      <c r="B199" s="20">
        <v>7143</v>
      </c>
      <c r="C199" s="25" t="s">
        <v>16586</v>
      </c>
      <c r="D199" s="136" t="s">
        <v>17695</v>
      </c>
      <c r="E199" s="200"/>
      <c r="F199" s="151"/>
      <c r="G199" s="154"/>
      <c r="H199" s="155"/>
      <c r="I199" s="205"/>
      <c r="J199" s="157"/>
      <c r="K199" s="158"/>
      <c r="L199" s="151"/>
      <c r="M199" s="155"/>
      <c r="N199" s="151"/>
      <c r="O199" s="155"/>
      <c r="P199" s="169">
        <v>413</v>
      </c>
      <c r="Q199" s="75"/>
      <c r="R199" s="14">
        <v>688</v>
      </c>
      <c r="S199" s="243">
        <f t="shared" si="0"/>
        <v>412.8</v>
      </c>
      <c r="T199" s="244">
        <f t="shared" si="1"/>
        <v>413</v>
      </c>
    </row>
    <row r="200" spans="1:20" ht="16.5" customHeight="1">
      <c r="A200" s="20">
        <v>72</v>
      </c>
      <c r="B200" s="20">
        <v>7144</v>
      </c>
      <c r="C200" s="25" t="s">
        <v>16587</v>
      </c>
      <c r="D200" s="199"/>
      <c r="E200" s="201"/>
      <c r="F200" s="152"/>
      <c r="G200" s="46"/>
      <c r="H200" s="53"/>
      <c r="I200" s="156" t="s">
        <v>7754</v>
      </c>
      <c r="J200" s="206" t="s">
        <v>53</v>
      </c>
      <c r="K200" s="207">
        <v>1</v>
      </c>
      <c r="L200" s="159"/>
      <c r="M200" s="160"/>
      <c r="N200" s="159"/>
      <c r="O200" s="160"/>
      <c r="P200" s="169">
        <v>413</v>
      </c>
      <c r="Q200" s="75"/>
      <c r="R200" s="14">
        <v>688</v>
      </c>
      <c r="S200" s="243">
        <f t="shared" si="0"/>
        <v>412.8</v>
      </c>
      <c r="T200" s="244">
        <f t="shared" si="1"/>
        <v>413</v>
      </c>
    </row>
    <row r="201" spans="1:20" ht="16.5" customHeight="1">
      <c r="A201" s="20">
        <v>72</v>
      </c>
      <c r="B201" s="20">
        <v>7145</v>
      </c>
      <c r="C201" s="25" t="s">
        <v>15451</v>
      </c>
      <c r="D201" s="199"/>
      <c r="E201" s="201"/>
      <c r="F201" s="136" t="s">
        <v>37</v>
      </c>
      <c r="G201" s="204" t="s">
        <v>53</v>
      </c>
      <c r="H201" s="155">
        <v>0.9</v>
      </c>
      <c r="I201" s="205"/>
      <c r="J201" s="157"/>
      <c r="K201" s="158"/>
      <c r="L201" s="159"/>
      <c r="M201" s="160"/>
      <c r="N201" s="159"/>
      <c r="O201" s="160"/>
      <c r="P201" s="169">
        <v>371</v>
      </c>
      <c r="Q201" s="75"/>
      <c r="R201" s="14">
        <v>619</v>
      </c>
      <c r="S201" s="243">
        <f t="shared" si="0"/>
        <v>371.4</v>
      </c>
      <c r="T201" s="244">
        <f t="shared" si="1"/>
        <v>371</v>
      </c>
    </row>
    <row r="202" spans="1:20" ht="16.5" customHeight="1">
      <c r="A202" s="20">
        <v>72</v>
      </c>
      <c r="B202" s="20">
        <v>7146</v>
      </c>
      <c r="C202" s="25" t="s">
        <v>10807</v>
      </c>
      <c r="D202" s="138">
        <v>688</v>
      </c>
      <c r="E202" s="202" t="s">
        <v>51</v>
      </c>
      <c r="F202" s="203"/>
      <c r="G202" s="46"/>
      <c r="H202" s="53"/>
      <c r="I202" s="156" t="s">
        <v>7754</v>
      </c>
      <c r="J202" s="206" t="s">
        <v>53</v>
      </c>
      <c r="K202" s="207">
        <v>1</v>
      </c>
      <c r="L202" s="159"/>
      <c r="M202" s="160"/>
      <c r="N202" s="159"/>
      <c r="O202" s="160"/>
      <c r="P202" s="169">
        <v>371</v>
      </c>
      <c r="Q202" s="75"/>
      <c r="R202" s="14">
        <v>619</v>
      </c>
      <c r="S202" s="243">
        <f t="shared" si="0"/>
        <v>371.4</v>
      </c>
      <c r="T202" s="244">
        <f t="shared" si="1"/>
        <v>371</v>
      </c>
    </row>
    <row r="203" spans="1:20" ht="16.5" customHeight="1">
      <c r="A203" s="20">
        <v>72</v>
      </c>
      <c r="B203" s="20" t="s">
        <v>9686</v>
      </c>
      <c r="C203" s="25" t="s">
        <v>15508</v>
      </c>
      <c r="D203" s="140"/>
      <c r="E203" s="144"/>
      <c r="F203" s="151"/>
      <c r="G203" s="154"/>
      <c r="H203" s="155"/>
      <c r="I203" s="205"/>
      <c r="J203" s="157"/>
      <c r="K203" s="158"/>
      <c r="L203" s="136" t="s">
        <v>92</v>
      </c>
      <c r="M203" s="163"/>
      <c r="N203" s="159"/>
      <c r="O203" s="144"/>
      <c r="P203" s="169">
        <v>289</v>
      </c>
      <c r="Q203" s="75"/>
      <c r="R203" s="14">
        <v>482</v>
      </c>
      <c r="S203" s="243">
        <f t="shared" si="0"/>
        <v>289.2</v>
      </c>
      <c r="T203" s="244">
        <f t="shared" si="1"/>
        <v>289</v>
      </c>
    </row>
    <row r="204" spans="1:20" ht="16.5" customHeight="1">
      <c r="A204" s="20">
        <v>72</v>
      </c>
      <c r="B204" s="20" t="s">
        <v>4371</v>
      </c>
      <c r="C204" s="25" t="s">
        <v>1817</v>
      </c>
      <c r="D204" s="140"/>
      <c r="E204" s="144"/>
      <c r="F204" s="152"/>
      <c r="G204" s="46"/>
      <c r="H204" s="53"/>
      <c r="I204" s="156" t="s">
        <v>7754</v>
      </c>
      <c r="J204" s="206" t="s">
        <v>53</v>
      </c>
      <c r="K204" s="207">
        <v>1</v>
      </c>
      <c r="L204" s="137"/>
      <c r="M204" s="164"/>
      <c r="N204" s="159"/>
      <c r="O204" s="144"/>
      <c r="P204" s="169">
        <v>289</v>
      </c>
      <c r="Q204" s="75"/>
      <c r="R204" s="14">
        <v>482</v>
      </c>
      <c r="S204" s="243">
        <f t="shared" si="0"/>
        <v>289.2</v>
      </c>
      <c r="T204" s="244">
        <f t="shared" si="1"/>
        <v>289</v>
      </c>
    </row>
    <row r="205" spans="1:20" ht="16.5" customHeight="1">
      <c r="A205" s="20">
        <v>72</v>
      </c>
      <c r="B205" s="20" t="s">
        <v>9746</v>
      </c>
      <c r="C205" s="25" t="s">
        <v>15509</v>
      </c>
      <c r="D205" s="140"/>
      <c r="E205" s="144"/>
      <c r="F205" s="136" t="s">
        <v>37</v>
      </c>
      <c r="G205" s="204" t="s">
        <v>53</v>
      </c>
      <c r="H205" s="155">
        <v>0.9</v>
      </c>
      <c r="I205" s="205"/>
      <c r="J205" s="157"/>
      <c r="K205" s="158"/>
      <c r="L205" s="137"/>
      <c r="M205" s="164"/>
      <c r="N205" s="159"/>
      <c r="O205" s="144"/>
      <c r="P205" s="169">
        <v>260</v>
      </c>
      <c r="Q205" s="75"/>
      <c r="R205" s="14">
        <v>433</v>
      </c>
      <c r="S205" s="243">
        <f t="shared" si="0"/>
        <v>259.8</v>
      </c>
      <c r="T205" s="244">
        <f t="shared" si="1"/>
        <v>260</v>
      </c>
    </row>
    <row r="206" spans="1:20" ht="16.5" customHeight="1">
      <c r="A206" s="20">
        <v>72</v>
      </c>
      <c r="B206" s="20" t="s">
        <v>3789</v>
      </c>
      <c r="C206" s="25" t="s">
        <v>15510</v>
      </c>
      <c r="D206" s="140"/>
      <c r="E206" s="144"/>
      <c r="F206" s="203"/>
      <c r="G206" s="46"/>
      <c r="H206" s="53"/>
      <c r="I206" s="156" t="s">
        <v>7754</v>
      </c>
      <c r="J206" s="206" t="s">
        <v>53</v>
      </c>
      <c r="K206" s="207">
        <v>1</v>
      </c>
      <c r="L206" s="208" t="s">
        <v>53</v>
      </c>
      <c r="M206" s="53">
        <v>0.7</v>
      </c>
      <c r="N206" s="152"/>
      <c r="O206" s="46"/>
      <c r="P206" s="169">
        <v>260</v>
      </c>
      <c r="Q206" s="75"/>
      <c r="R206" s="14">
        <v>433</v>
      </c>
      <c r="S206" s="243">
        <f t="shared" si="0"/>
        <v>259.8</v>
      </c>
      <c r="T206" s="244">
        <f t="shared" si="1"/>
        <v>260</v>
      </c>
    </row>
    <row r="207" spans="1:20" ht="16.5" customHeight="1">
      <c r="A207" s="20">
        <v>72</v>
      </c>
      <c r="B207" s="20" t="s">
        <v>3776</v>
      </c>
      <c r="C207" s="25" t="s">
        <v>15513</v>
      </c>
      <c r="D207" s="140"/>
      <c r="E207" s="144"/>
      <c r="F207" s="151"/>
      <c r="G207" s="154"/>
      <c r="H207" s="155"/>
      <c r="I207" s="205"/>
      <c r="J207" s="157"/>
      <c r="K207" s="158"/>
      <c r="L207" s="151"/>
      <c r="M207" s="154"/>
      <c r="N207" s="165" t="s">
        <v>150</v>
      </c>
      <c r="O207" s="209"/>
      <c r="P207" s="169">
        <v>371</v>
      </c>
      <c r="Q207" s="75"/>
      <c r="R207" s="14">
        <v>619</v>
      </c>
      <c r="S207" s="243">
        <f t="shared" si="0"/>
        <v>371.4</v>
      </c>
      <c r="T207" s="244">
        <f t="shared" si="1"/>
        <v>371</v>
      </c>
    </row>
    <row r="208" spans="1:20" ht="16.5" customHeight="1">
      <c r="A208" s="20">
        <v>72</v>
      </c>
      <c r="B208" s="20" t="s">
        <v>8349</v>
      </c>
      <c r="C208" s="25" t="s">
        <v>3193</v>
      </c>
      <c r="D208" s="140"/>
      <c r="E208" s="144"/>
      <c r="F208" s="152"/>
      <c r="G208" s="46"/>
      <c r="H208" s="53"/>
      <c r="I208" s="156" t="s">
        <v>7754</v>
      </c>
      <c r="J208" s="206" t="s">
        <v>53</v>
      </c>
      <c r="K208" s="207">
        <v>1</v>
      </c>
      <c r="L208" s="159"/>
      <c r="M208" s="144"/>
      <c r="N208" s="166"/>
      <c r="O208" s="210"/>
      <c r="P208" s="169">
        <v>371</v>
      </c>
      <c r="Q208" s="75"/>
      <c r="R208" s="14">
        <v>619</v>
      </c>
      <c r="S208" s="243">
        <f t="shared" si="0"/>
        <v>371.4</v>
      </c>
      <c r="T208" s="244">
        <f t="shared" si="1"/>
        <v>371</v>
      </c>
    </row>
    <row r="209" spans="1:20" ht="16.5" customHeight="1">
      <c r="A209" s="20">
        <v>72</v>
      </c>
      <c r="B209" s="20" t="s">
        <v>7998</v>
      </c>
      <c r="C209" s="25" t="s">
        <v>15515</v>
      </c>
      <c r="D209" s="140"/>
      <c r="E209" s="144"/>
      <c r="F209" s="136" t="s">
        <v>37</v>
      </c>
      <c r="G209" s="204" t="s">
        <v>53</v>
      </c>
      <c r="H209" s="155">
        <v>0.9</v>
      </c>
      <c r="I209" s="205"/>
      <c r="J209" s="157"/>
      <c r="K209" s="158"/>
      <c r="L209" s="159"/>
      <c r="M209" s="144"/>
      <c r="N209" s="166"/>
      <c r="O209" s="210"/>
      <c r="P209" s="169">
        <v>334</v>
      </c>
      <c r="Q209" s="75"/>
      <c r="R209" s="14">
        <v>557</v>
      </c>
      <c r="S209" s="243">
        <f t="shared" si="0"/>
        <v>334.2</v>
      </c>
      <c r="T209" s="244">
        <f t="shared" si="1"/>
        <v>334</v>
      </c>
    </row>
    <row r="210" spans="1:20" ht="16.5" customHeight="1">
      <c r="A210" s="20">
        <v>72</v>
      </c>
      <c r="B210" s="20" t="s">
        <v>8492</v>
      </c>
      <c r="C210" s="25" t="s">
        <v>15516</v>
      </c>
      <c r="D210" s="140"/>
      <c r="E210" s="144"/>
      <c r="F210" s="203"/>
      <c r="G210" s="46"/>
      <c r="H210" s="53"/>
      <c r="I210" s="156" t="s">
        <v>7754</v>
      </c>
      <c r="J210" s="206" t="s">
        <v>53</v>
      </c>
      <c r="K210" s="207">
        <v>1</v>
      </c>
      <c r="L210" s="152"/>
      <c r="M210" s="46"/>
      <c r="N210" s="166"/>
      <c r="O210" s="210"/>
      <c r="P210" s="169">
        <v>334</v>
      </c>
      <c r="Q210" s="75"/>
      <c r="R210" s="14">
        <v>557</v>
      </c>
      <c r="S210" s="243">
        <f t="shared" si="0"/>
        <v>334.2</v>
      </c>
      <c r="T210" s="244">
        <f t="shared" si="1"/>
        <v>334</v>
      </c>
    </row>
    <row r="211" spans="1:20" ht="16.5" customHeight="1">
      <c r="A211" s="20">
        <v>72</v>
      </c>
      <c r="B211" s="20" t="s">
        <v>7668</v>
      </c>
      <c r="C211" s="25" t="s">
        <v>15517</v>
      </c>
      <c r="D211" s="140"/>
      <c r="E211" s="144"/>
      <c r="F211" s="151"/>
      <c r="G211" s="154"/>
      <c r="H211" s="155"/>
      <c r="I211" s="205"/>
      <c r="J211" s="157"/>
      <c r="K211" s="158"/>
      <c r="L211" s="136" t="s">
        <v>92</v>
      </c>
      <c r="M211" s="163"/>
      <c r="N211" s="166"/>
      <c r="O211" s="210"/>
      <c r="P211" s="169">
        <v>260</v>
      </c>
      <c r="Q211" s="75"/>
      <c r="R211" s="14">
        <v>434</v>
      </c>
      <c r="S211" s="243">
        <f t="shared" si="0"/>
        <v>260.39999999999998</v>
      </c>
      <c r="T211" s="244">
        <f t="shared" si="1"/>
        <v>260</v>
      </c>
    </row>
    <row r="212" spans="1:20" ht="16.5" customHeight="1">
      <c r="A212" s="20">
        <v>72</v>
      </c>
      <c r="B212" s="20" t="s">
        <v>9909</v>
      </c>
      <c r="C212" s="25" t="s">
        <v>2393</v>
      </c>
      <c r="D212" s="140"/>
      <c r="E212" s="144"/>
      <c r="F212" s="152"/>
      <c r="G212" s="46"/>
      <c r="H212" s="53"/>
      <c r="I212" s="156" t="s">
        <v>7754</v>
      </c>
      <c r="J212" s="206" t="s">
        <v>53</v>
      </c>
      <c r="K212" s="207">
        <v>1</v>
      </c>
      <c r="L212" s="137"/>
      <c r="M212" s="164"/>
      <c r="N212" s="166"/>
      <c r="O212" s="210"/>
      <c r="P212" s="169">
        <v>260</v>
      </c>
      <c r="Q212" s="75"/>
      <c r="R212" s="14">
        <v>434</v>
      </c>
      <c r="S212" s="243">
        <f t="shared" si="0"/>
        <v>260.39999999999998</v>
      </c>
      <c r="T212" s="244">
        <f t="shared" si="1"/>
        <v>260</v>
      </c>
    </row>
    <row r="213" spans="1:20" ht="16.5" customHeight="1">
      <c r="A213" s="20">
        <v>72</v>
      </c>
      <c r="B213" s="20" t="s">
        <v>10861</v>
      </c>
      <c r="C213" s="25" t="s">
        <v>9400</v>
      </c>
      <c r="D213" s="140"/>
      <c r="E213" s="144"/>
      <c r="F213" s="136" t="s">
        <v>37</v>
      </c>
      <c r="G213" s="204" t="s">
        <v>53</v>
      </c>
      <c r="H213" s="155">
        <v>0.9</v>
      </c>
      <c r="I213" s="205"/>
      <c r="J213" s="157"/>
      <c r="K213" s="158"/>
      <c r="L213" s="137"/>
      <c r="M213" s="164"/>
      <c r="N213" s="166"/>
      <c r="O213" s="210"/>
      <c r="P213" s="169">
        <v>234</v>
      </c>
      <c r="Q213" s="75"/>
      <c r="R213" s="14">
        <v>390</v>
      </c>
      <c r="S213" s="243">
        <f t="shared" si="0"/>
        <v>234</v>
      </c>
      <c r="T213" s="244">
        <f t="shared" si="1"/>
        <v>234</v>
      </c>
    </row>
    <row r="214" spans="1:20" ht="16.5" customHeight="1">
      <c r="A214" s="20">
        <v>72</v>
      </c>
      <c r="B214" s="20" t="s">
        <v>10015</v>
      </c>
      <c r="C214" s="25" t="s">
        <v>11124</v>
      </c>
      <c r="D214" s="140"/>
      <c r="E214" s="144"/>
      <c r="F214" s="203"/>
      <c r="G214" s="46"/>
      <c r="H214" s="53"/>
      <c r="I214" s="156" t="s">
        <v>7754</v>
      </c>
      <c r="J214" s="206" t="s">
        <v>53</v>
      </c>
      <c r="K214" s="207">
        <v>1</v>
      </c>
      <c r="L214" s="208" t="s">
        <v>53</v>
      </c>
      <c r="M214" s="53">
        <v>0.9</v>
      </c>
      <c r="N214" s="208" t="s">
        <v>53</v>
      </c>
      <c r="O214" s="211">
        <v>0.9</v>
      </c>
      <c r="P214" s="169">
        <v>234</v>
      </c>
      <c r="Q214" s="75"/>
      <c r="R214" s="14">
        <v>390</v>
      </c>
      <c r="S214" s="243">
        <f t="shared" si="0"/>
        <v>234</v>
      </c>
      <c r="T214" s="244">
        <f t="shared" si="1"/>
        <v>234</v>
      </c>
    </row>
    <row r="215" spans="1:20" ht="16.5" customHeight="1">
      <c r="A215" s="20">
        <v>72</v>
      </c>
      <c r="B215" s="20" t="s">
        <v>4760</v>
      </c>
      <c r="C215" s="25" t="s">
        <v>15518</v>
      </c>
      <c r="D215" s="140"/>
      <c r="E215" s="144"/>
      <c r="F215" s="151"/>
      <c r="G215" s="154"/>
      <c r="H215" s="155"/>
      <c r="I215" s="205"/>
      <c r="J215" s="157"/>
      <c r="K215" s="158"/>
      <c r="L215" s="151"/>
      <c r="M215" s="154"/>
      <c r="N215" s="165" t="s">
        <v>69</v>
      </c>
      <c r="O215" s="209"/>
      <c r="P215" s="169">
        <v>351</v>
      </c>
      <c r="Q215" s="75"/>
      <c r="R215" s="14">
        <v>585</v>
      </c>
      <c r="S215" s="243">
        <f t="shared" si="0"/>
        <v>351</v>
      </c>
      <c r="T215" s="244">
        <f t="shared" si="1"/>
        <v>351</v>
      </c>
    </row>
    <row r="216" spans="1:20" ht="16.5" customHeight="1">
      <c r="A216" s="20">
        <v>72</v>
      </c>
      <c r="B216" s="20" t="s">
        <v>9435</v>
      </c>
      <c r="C216" s="25" t="s">
        <v>11963</v>
      </c>
      <c r="D216" s="140"/>
      <c r="E216" s="144"/>
      <c r="F216" s="152"/>
      <c r="G216" s="46"/>
      <c r="H216" s="53"/>
      <c r="I216" s="156" t="s">
        <v>7754</v>
      </c>
      <c r="J216" s="206" t="s">
        <v>53</v>
      </c>
      <c r="K216" s="207">
        <v>1</v>
      </c>
      <c r="L216" s="159"/>
      <c r="M216" s="144"/>
      <c r="N216" s="166"/>
      <c r="O216" s="210"/>
      <c r="P216" s="169">
        <v>351</v>
      </c>
      <c r="Q216" s="75"/>
      <c r="R216" s="14">
        <v>585</v>
      </c>
      <c r="S216" s="243">
        <f t="shared" si="0"/>
        <v>351</v>
      </c>
      <c r="T216" s="244">
        <f t="shared" si="1"/>
        <v>351</v>
      </c>
    </row>
    <row r="217" spans="1:20" ht="16.5" customHeight="1">
      <c r="A217" s="20">
        <v>72</v>
      </c>
      <c r="B217" s="20" t="s">
        <v>6353</v>
      </c>
      <c r="C217" s="25" t="s">
        <v>15519</v>
      </c>
      <c r="D217" s="140"/>
      <c r="E217" s="144"/>
      <c r="F217" s="136" t="s">
        <v>37</v>
      </c>
      <c r="G217" s="204" t="s">
        <v>53</v>
      </c>
      <c r="H217" s="155">
        <v>0.9</v>
      </c>
      <c r="I217" s="205"/>
      <c r="J217" s="157"/>
      <c r="K217" s="158"/>
      <c r="L217" s="159"/>
      <c r="M217" s="144"/>
      <c r="N217" s="166"/>
      <c r="O217" s="210"/>
      <c r="P217" s="169">
        <v>316</v>
      </c>
      <c r="Q217" s="75"/>
      <c r="R217" s="14">
        <v>526</v>
      </c>
      <c r="S217" s="243">
        <f t="shared" si="0"/>
        <v>315.59999999999997</v>
      </c>
      <c r="T217" s="244">
        <f t="shared" si="1"/>
        <v>316</v>
      </c>
    </row>
    <row r="218" spans="1:20" ht="16.5" customHeight="1">
      <c r="A218" s="20">
        <v>72</v>
      </c>
      <c r="B218" s="20" t="s">
        <v>9314</v>
      </c>
      <c r="C218" s="25" t="s">
        <v>1950</v>
      </c>
      <c r="D218" s="140"/>
      <c r="E218" s="144"/>
      <c r="F218" s="203"/>
      <c r="G218" s="46"/>
      <c r="H218" s="53"/>
      <c r="I218" s="156" t="s">
        <v>7754</v>
      </c>
      <c r="J218" s="206" t="s">
        <v>53</v>
      </c>
      <c r="K218" s="207">
        <v>1</v>
      </c>
      <c r="L218" s="152"/>
      <c r="M218" s="46"/>
      <c r="N218" s="166"/>
      <c r="O218" s="210"/>
      <c r="P218" s="169">
        <v>316</v>
      </c>
      <c r="Q218" s="75"/>
      <c r="R218" s="14">
        <v>526</v>
      </c>
      <c r="S218" s="243">
        <f t="shared" si="0"/>
        <v>315.59999999999997</v>
      </c>
      <c r="T218" s="244">
        <f t="shared" si="1"/>
        <v>316</v>
      </c>
    </row>
    <row r="219" spans="1:20" ht="16.5" customHeight="1">
      <c r="A219" s="20">
        <v>72</v>
      </c>
      <c r="B219" s="20" t="s">
        <v>9835</v>
      </c>
      <c r="C219" s="25" t="s">
        <v>7838</v>
      </c>
      <c r="D219" s="140"/>
      <c r="E219" s="144"/>
      <c r="F219" s="151"/>
      <c r="G219" s="154"/>
      <c r="H219" s="155"/>
      <c r="I219" s="205"/>
      <c r="J219" s="157"/>
      <c r="K219" s="158"/>
      <c r="L219" s="136" t="s">
        <v>92</v>
      </c>
      <c r="M219" s="163"/>
      <c r="N219" s="166"/>
      <c r="O219" s="210"/>
      <c r="P219" s="169">
        <v>246</v>
      </c>
      <c r="Q219" s="75"/>
      <c r="R219" s="14">
        <v>410</v>
      </c>
      <c r="S219" s="243">
        <f t="shared" si="0"/>
        <v>246</v>
      </c>
      <c r="T219" s="244">
        <f t="shared" si="1"/>
        <v>246</v>
      </c>
    </row>
    <row r="220" spans="1:20" ht="16.5" customHeight="1">
      <c r="A220" s="20">
        <v>72</v>
      </c>
      <c r="B220" s="20" t="s">
        <v>7075</v>
      </c>
      <c r="C220" s="25" t="s">
        <v>4153</v>
      </c>
      <c r="D220" s="140"/>
      <c r="E220" s="144"/>
      <c r="F220" s="152"/>
      <c r="G220" s="46"/>
      <c r="H220" s="53"/>
      <c r="I220" s="156" t="s">
        <v>7754</v>
      </c>
      <c r="J220" s="206" t="s">
        <v>53</v>
      </c>
      <c r="K220" s="207">
        <v>1</v>
      </c>
      <c r="L220" s="137"/>
      <c r="M220" s="164"/>
      <c r="N220" s="166"/>
      <c r="O220" s="210"/>
      <c r="P220" s="169">
        <v>246</v>
      </c>
      <c r="Q220" s="75"/>
      <c r="R220" s="14">
        <v>410</v>
      </c>
      <c r="S220" s="243">
        <f t="shared" si="0"/>
        <v>246</v>
      </c>
      <c r="T220" s="244">
        <f t="shared" si="1"/>
        <v>246</v>
      </c>
    </row>
    <row r="221" spans="1:20" ht="16.5" customHeight="1">
      <c r="A221" s="20">
        <v>72</v>
      </c>
      <c r="B221" s="20" t="s">
        <v>9814</v>
      </c>
      <c r="C221" s="25" t="s">
        <v>12164</v>
      </c>
      <c r="D221" s="140"/>
      <c r="E221" s="144"/>
      <c r="F221" s="136" t="s">
        <v>37</v>
      </c>
      <c r="G221" s="204" t="s">
        <v>53</v>
      </c>
      <c r="H221" s="155">
        <v>0.9</v>
      </c>
      <c r="I221" s="205"/>
      <c r="J221" s="157"/>
      <c r="K221" s="158"/>
      <c r="L221" s="137"/>
      <c r="M221" s="164"/>
      <c r="N221" s="166"/>
      <c r="O221" s="210"/>
      <c r="P221" s="169">
        <v>221</v>
      </c>
      <c r="Q221" s="75"/>
      <c r="R221" s="14">
        <v>368</v>
      </c>
      <c r="S221" s="243">
        <f t="shared" si="0"/>
        <v>220.8</v>
      </c>
      <c r="T221" s="244">
        <f t="shared" si="1"/>
        <v>221</v>
      </c>
    </row>
    <row r="222" spans="1:20" ht="16.5" customHeight="1">
      <c r="A222" s="20">
        <v>72</v>
      </c>
      <c r="B222" s="20" t="s">
        <v>10860</v>
      </c>
      <c r="C222" s="25" t="s">
        <v>12744</v>
      </c>
      <c r="D222" s="141"/>
      <c r="E222" s="46"/>
      <c r="F222" s="203"/>
      <c r="G222" s="46"/>
      <c r="H222" s="53"/>
      <c r="I222" s="156" t="s">
        <v>7754</v>
      </c>
      <c r="J222" s="206" t="s">
        <v>53</v>
      </c>
      <c r="K222" s="207">
        <v>1</v>
      </c>
      <c r="L222" s="208" t="s">
        <v>53</v>
      </c>
      <c r="M222" s="53">
        <v>0.9</v>
      </c>
      <c r="N222" s="208" t="s">
        <v>53</v>
      </c>
      <c r="O222" s="211">
        <v>0.85</v>
      </c>
      <c r="P222" s="169">
        <v>221</v>
      </c>
      <c r="Q222" s="75"/>
      <c r="R222" s="14">
        <v>368</v>
      </c>
      <c r="S222" s="243">
        <f t="shared" si="0"/>
        <v>220.8</v>
      </c>
      <c r="T222" s="244">
        <f t="shared" si="1"/>
        <v>221</v>
      </c>
    </row>
    <row r="223" spans="1:20" ht="16.5" customHeight="1">
      <c r="A223" s="20">
        <v>72</v>
      </c>
      <c r="B223" s="20">
        <v>7147</v>
      </c>
      <c r="C223" s="25" t="s">
        <v>5066</v>
      </c>
      <c r="D223" s="136" t="s">
        <v>17696</v>
      </c>
      <c r="E223" s="200"/>
      <c r="F223" s="151"/>
      <c r="G223" s="154"/>
      <c r="H223" s="155"/>
      <c r="I223" s="205"/>
      <c r="J223" s="157"/>
      <c r="K223" s="158"/>
      <c r="L223" s="151"/>
      <c r="M223" s="155"/>
      <c r="N223" s="151"/>
      <c r="O223" s="155"/>
      <c r="P223" s="169">
        <v>454</v>
      </c>
      <c r="Q223" s="75"/>
      <c r="R223" s="14">
        <v>757</v>
      </c>
      <c r="S223" s="243">
        <f t="shared" si="0"/>
        <v>454.2</v>
      </c>
      <c r="T223" s="244">
        <f t="shared" si="1"/>
        <v>454</v>
      </c>
    </row>
    <row r="224" spans="1:20" ht="16.5" customHeight="1">
      <c r="A224" s="20">
        <v>72</v>
      </c>
      <c r="B224" s="20">
        <v>7148</v>
      </c>
      <c r="C224" s="25" t="s">
        <v>16588</v>
      </c>
      <c r="D224" s="199"/>
      <c r="E224" s="201"/>
      <c r="F224" s="152"/>
      <c r="G224" s="46"/>
      <c r="H224" s="53"/>
      <c r="I224" s="156" t="s">
        <v>7754</v>
      </c>
      <c r="J224" s="206" t="s">
        <v>53</v>
      </c>
      <c r="K224" s="207">
        <v>1</v>
      </c>
      <c r="L224" s="159"/>
      <c r="M224" s="160"/>
      <c r="N224" s="159"/>
      <c r="O224" s="160"/>
      <c r="P224" s="169">
        <v>454</v>
      </c>
      <c r="Q224" s="75"/>
      <c r="R224" s="14">
        <v>757</v>
      </c>
      <c r="S224" s="243">
        <f t="shared" si="0"/>
        <v>454.2</v>
      </c>
      <c r="T224" s="244">
        <f t="shared" si="1"/>
        <v>454</v>
      </c>
    </row>
    <row r="225" spans="1:20" ht="16.5" customHeight="1">
      <c r="A225" s="20">
        <v>72</v>
      </c>
      <c r="B225" s="20">
        <v>7149</v>
      </c>
      <c r="C225" s="25" t="s">
        <v>1070</v>
      </c>
      <c r="D225" s="199"/>
      <c r="E225" s="201"/>
      <c r="F225" s="136" t="s">
        <v>37</v>
      </c>
      <c r="G225" s="204" t="s">
        <v>53</v>
      </c>
      <c r="H225" s="155">
        <v>0.9</v>
      </c>
      <c r="I225" s="205"/>
      <c r="J225" s="157"/>
      <c r="K225" s="158"/>
      <c r="L225" s="159"/>
      <c r="M225" s="160"/>
      <c r="N225" s="159"/>
      <c r="O225" s="160"/>
      <c r="P225" s="169">
        <v>409</v>
      </c>
      <c r="Q225" s="75"/>
      <c r="R225" s="14">
        <v>681</v>
      </c>
      <c r="S225" s="243">
        <f t="shared" si="0"/>
        <v>408.6</v>
      </c>
      <c r="T225" s="244">
        <f t="shared" si="1"/>
        <v>409</v>
      </c>
    </row>
    <row r="226" spans="1:20" ht="16.5" customHeight="1">
      <c r="A226" s="20">
        <v>72</v>
      </c>
      <c r="B226" s="20">
        <v>7150</v>
      </c>
      <c r="C226" s="25" t="s">
        <v>1720</v>
      </c>
      <c r="D226" s="138">
        <v>757</v>
      </c>
      <c r="E226" s="202" t="s">
        <v>51</v>
      </c>
      <c r="F226" s="203"/>
      <c r="G226" s="46"/>
      <c r="H226" s="53"/>
      <c r="I226" s="156" t="s">
        <v>7754</v>
      </c>
      <c r="J226" s="206" t="s">
        <v>53</v>
      </c>
      <c r="K226" s="207">
        <v>1</v>
      </c>
      <c r="L226" s="159"/>
      <c r="M226" s="160"/>
      <c r="N226" s="159"/>
      <c r="O226" s="160"/>
      <c r="P226" s="169">
        <v>409</v>
      </c>
      <c r="Q226" s="75"/>
      <c r="R226" s="14">
        <v>681</v>
      </c>
      <c r="S226" s="243">
        <f t="shared" si="0"/>
        <v>408.6</v>
      </c>
      <c r="T226" s="244">
        <f t="shared" si="1"/>
        <v>409</v>
      </c>
    </row>
    <row r="227" spans="1:20" ht="16.5" customHeight="1">
      <c r="A227" s="20">
        <v>72</v>
      </c>
      <c r="B227" s="20" t="s">
        <v>10363</v>
      </c>
      <c r="C227" s="25" t="s">
        <v>11862</v>
      </c>
      <c r="D227" s="140"/>
      <c r="E227" s="144"/>
      <c r="F227" s="151"/>
      <c r="G227" s="154"/>
      <c r="H227" s="155"/>
      <c r="I227" s="205"/>
      <c r="J227" s="157"/>
      <c r="K227" s="158"/>
      <c r="L227" s="136" t="s">
        <v>92</v>
      </c>
      <c r="M227" s="163"/>
      <c r="N227" s="159"/>
      <c r="O227" s="144"/>
      <c r="P227" s="169">
        <v>318</v>
      </c>
      <c r="Q227" s="75"/>
      <c r="R227" s="14">
        <v>530</v>
      </c>
      <c r="S227" s="243">
        <f t="shared" si="0"/>
        <v>318</v>
      </c>
      <c r="T227" s="244">
        <f t="shared" si="1"/>
        <v>318</v>
      </c>
    </row>
    <row r="228" spans="1:20" ht="16.5" customHeight="1">
      <c r="A228" s="20">
        <v>72</v>
      </c>
      <c r="B228" s="20" t="s">
        <v>8658</v>
      </c>
      <c r="C228" s="25" t="s">
        <v>14075</v>
      </c>
      <c r="D228" s="140"/>
      <c r="E228" s="144"/>
      <c r="F228" s="152"/>
      <c r="G228" s="46"/>
      <c r="H228" s="53"/>
      <c r="I228" s="156" t="s">
        <v>7754</v>
      </c>
      <c r="J228" s="206" t="s">
        <v>53</v>
      </c>
      <c r="K228" s="207">
        <v>1</v>
      </c>
      <c r="L228" s="137"/>
      <c r="M228" s="164"/>
      <c r="N228" s="159"/>
      <c r="O228" s="144"/>
      <c r="P228" s="169">
        <v>318</v>
      </c>
      <c r="Q228" s="75"/>
      <c r="R228" s="14">
        <v>530</v>
      </c>
      <c r="S228" s="243">
        <f t="shared" si="0"/>
        <v>318</v>
      </c>
      <c r="T228" s="244">
        <f t="shared" si="1"/>
        <v>318</v>
      </c>
    </row>
    <row r="229" spans="1:20" ht="16.5" customHeight="1">
      <c r="A229" s="20">
        <v>72</v>
      </c>
      <c r="B229" s="20" t="s">
        <v>9094</v>
      </c>
      <c r="C229" s="25" t="s">
        <v>2646</v>
      </c>
      <c r="D229" s="140"/>
      <c r="E229" s="144"/>
      <c r="F229" s="136" t="s">
        <v>37</v>
      </c>
      <c r="G229" s="204" t="s">
        <v>53</v>
      </c>
      <c r="H229" s="155">
        <v>0.9</v>
      </c>
      <c r="I229" s="205"/>
      <c r="J229" s="157"/>
      <c r="K229" s="158"/>
      <c r="L229" s="137"/>
      <c r="M229" s="164"/>
      <c r="N229" s="159"/>
      <c r="O229" s="144"/>
      <c r="P229" s="169">
        <v>286</v>
      </c>
      <c r="Q229" s="75"/>
      <c r="R229" s="14">
        <v>477</v>
      </c>
      <c r="S229" s="243">
        <f t="shared" si="0"/>
        <v>286.2</v>
      </c>
      <c r="T229" s="244">
        <f t="shared" si="1"/>
        <v>286</v>
      </c>
    </row>
    <row r="230" spans="1:20" ht="16.5" customHeight="1">
      <c r="A230" s="20">
        <v>72</v>
      </c>
      <c r="B230" s="20" t="s">
        <v>10856</v>
      </c>
      <c r="C230" s="25" t="s">
        <v>15522</v>
      </c>
      <c r="D230" s="140"/>
      <c r="E230" s="144"/>
      <c r="F230" s="203"/>
      <c r="G230" s="46"/>
      <c r="H230" s="53"/>
      <c r="I230" s="156" t="s">
        <v>7754</v>
      </c>
      <c r="J230" s="206" t="s">
        <v>53</v>
      </c>
      <c r="K230" s="207">
        <v>1</v>
      </c>
      <c r="L230" s="208" t="s">
        <v>53</v>
      </c>
      <c r="M230" s="53">
        <v>0.7</v>
      </c>
      <c r="N230" s="152"/>
      <c r="O230" s="46"/>
      <c r="P230" s="169">
        <v>286</v>
      </c>
      <c r="Q230" s="75"/>
      <c r="R230" s="14">
        <v>477</v>
      </c>
      <c r="S230" s="243">
        <f t="shared" si="0"/>
        <v>286.2</v>
      </c>
      <c r="T230" s="244">
        <f t="shared" si="1"/>
        <v>286</v>
      </c>
    </row>
    <row r="231" spans="1:20" ht="16.5" customHeight="1">
      <c r="A231" s="20">
        <v>72</v>
      </c>
      <c r="B231" s="20" t="s">
        <v>10855</v>
      </c>
      <c r="C231" s="25" t="s">
        <v>588</v>
      </c>
      <c r="D231" s="140"/>
      <c r="E231" s="144"/>
      <c r="F231" s="151"/>
      <c r="G231" s="154"/>
      <c r="H231" s="155"/>
      <c r="I231" s="205"/>
      <c r="J231" s="157"/>
      <c r="K231" s="158"/>
      <c r="L231" s="151"/>
      <c r="M231" s="154"/>
      <c r="N231" s="165" t="s">
        <v>150</v>
      </c>
      <c r="O231" s="209"/>
      <c r="P231" s="169">
        <v>409</v>
      </c>
      <c r="Q231" s="75"/>
      <c r="R231" s="14">
        <v>681</v>
      </c>
      <c r="S231" s="243">
        <f t="shared" si="0"/>
        <v>408.6</v>
      </c>
      <c r="T231" s="244">
        <f t="shared" si="1"/>
        <v>409</v>
      </c>
    </row>
    <row r="232" spans="1:20" ht="16.5" customHeight="1">
      <c r="A232" s="20">
        <v>72</v>
      </c>
      <c r="B232" s="20" t="s">
        <v>419</v>
      </c>
      <c r="C232" s="25" t="s">
        <v>8760</v>
      </c>
      <c r="D232" s="140"/>
      <c r="E232" s="144"/>
      <c r="F232" s="152"/>
      <c r="G232" s="46"/>
      <c r="H232" s="53"/>
      <c r="I232" s="156" t="s">
        <v>7754</v>
      </c>
      <c r="J232" s="206" t="s">
        <v>53</v>
      </c>
      <c r="K232" s="207">
        <v>1</v>
      </c>
      <c r="L232" s="159"/>
      <c r="M232" s="144"/>
      <c r="N232" s="166"/>
      <c r="O232" s="210"/>
      <c r="P232" s="169">
        <v>409</v>
      </c>
      <c r="Q232" s="75"/>
      <c r="R232" s="14">
        <v>681</v>
      </c>
      <c r="S232" s="243">
        <f t="shared" si="0"/>
        <v>408.6</v>
      </c>
      <c r="T232" s="244">
        <f t="shared" si="1"/>
        <v>409</v>
      </c>
    </row>
    <row r="233" spans="1:20" ht="16.5" customHeight="1">
      <c r="A233" s="20">
        <v>72</v>
      </c>
      <c r="B233" s="20" t="s">
        <v>9621</v>
      </c>
      <c r="C233" s="25" t="s">
        <v>15523</v>
      </c>
      <c r="D233" s="140"/>
      <c r="E233" s="144"/>
      <c r="F233" s="136" t="s">
        <v>37</v>
      </c>
      <c r="G233" s="204" t="s">
        <v>53</v>
      </c>
      <c r="H233" s="155">
        <v>0.9</v>
      </c>
      <c r="I233" s="205"/>
      <c r="J233" s="157"/>
      <c r="K233" s="158"/>
      <c r="L233" s="159"/>
      <c r="M233" s="144"/>
      <c r="N233" s="166"/>
      <c r="O233" s="210"/>
      <c r="P233" s="169">
        <v>368</v>
      </c>
      <c r="Q233" s="75"/>
      <c r="R233" s="14">
        <v>613</v>
      </c>
      <c r="S233" s="243">
        <f t="shared" si="0"/>
        <v>367.8</v>
      </c>
      <c r="T233" s="244">
        <f t="shared" si="1"/>
        <v>368</v>
      </c>
    </row>
    <row r="234" spans="1:20" ht="16.5" customHeight="1">
      <c r="A234" s="20">
        <v>72</v>
      </c>
      <c r="B234" s="20" t="s">
        <v>3557</v>
      </c>
      <c r="C234" s="25" t="s">
        <v>15526</v>
      </c>
      <c r="D234" s="140"/>
      <c r="E234" s="144"/>
      <c r="F234" s="203"/>
      <c r="G234" s="46"/>
      <c r="H234" s="53"/>
      <c r="I234" s="156" t="s">
        <v>7754</v>
      </c>
      <c r="J234" s="206" t="s">
        <v>53</v>
      </c>
      <c r="K234" s="207">
        <v>1</v>
      </c>
      <c r="L234" s="152"/>
      <c r="M234" s="46"/>
      <c r="N234" s="166"/>
      <c r="O234" s="210"/>
      <c r="P234" s="169">
        <v>368</v>
      </c>
      <c r="Q234" s="75"/>
      <c r="R234" s="14">
        <v>613</v>
      </c>
      <c r="S234" s="243">
        <f t="shared" si="0"/>
        <v>367.8</v>
      </c>
      <c r="T234" s="244">
        <f t="shared" si="1"/>
        <v>368</v>
      </c>
    </row>
    <row r="235" spans="1:20" ht="16.5" customHeight="1">
      <c r="A235" s="20">
        <v>72</v>
      </c>
      <c r="B235" s="20" t="s">
        <v>1715</v>
      </c>
      <c r="C235" s="25" t="s">
        <v>2504</v>
      </c>
      <c r="D235" s="140"/>
      <c r="E235" s="144"/>
      <c r="F235" s="151"/>
      <c r="G235" s="154"/>
      <c r="H235" s="155"/>
      <c r="I235" s="205"/>
      <c r="J235" s="157"/>
      <c r="K235" s="158"/>
      <c r="L235" s="136" t="s">
        <v>92</v>
      </c>
      <c r="M235" s="163"/>
      <c r="N235" s="166"/>
      <c r="O235" s="210"/>
      <c r="P235" s="169">
        <v>286</v>
      </c>
      <c r="Q235" s="75"/>
      <c r="R235" s="14">
        <v>477</v>
      </c>
      <c r="S235" s="243">
        <f t="shared" si="0"/>
        <v>286.2</v>
      </c>
      <c r="T235" s="244">
        <f t="shared" si="1"/>
        <v>286</v>
      </c>
    </row>
    <row r="236" spans="1:20" ht="16.5" customHeight="1">
      <c r="A236" s="20">
        <v>72</v>
      </c>
      <c r="B236" s="20" t="s">
        <v>7785</v>
      </c>
      <c r="C236" s="25" t="s">
        <v>15527</v>
      </c>
      <c r="D236" s="140"/>
      <c r="E236" s="144"/>
      <c r="F236" s="152"/>
      <c r="G236" s="46"/>
      <c r="H236" s="53"/>
      <c r="I236" s="156" t="s">
        <v>7754</v>
      </c>
      <c r="J236" s="206" t="s">
        <v>53</v>
      </c>
      <c r="K236" s="207">
        <v>1</v>
      </c>
      <c r="L236" s="137"/>
      <c r="M236" s="164"/>
      <c r="N236" s="166"/>
      <c r="O236" s="210"/>
      <c r="P236" s="169">
        <v>286</v>
      </c>
      <c r="Q236" s="75"/>
      <c r="R236" s="14">
        <v>477</v>
      </c>
      <c r="S236" s="243">
        <f t="shared" si="0"/>
        <v>286.2</v>
      </c>
      <c r="T236" s="244">
        <f t="shared" si="1"/>
        <v>286</v>
      </c>
    </row>
    <row r="237" spans="1:20" ht="16.5" customHeight="1">
      <c r="A237" s="20">
        <v>72</v>
      </c>
      <c r="B237" s="20" t="s">
        <v>3366</v>
      </c>
      <c r="C237" s="25" t="s">
        <v>3025</v>
      </c>
      <c r="D237" s="140"/>
      <c r="E237" s="144"/>
      <c r="F237" s="136" t="s">
        <v>37</v>
      </c>
      <c r="G237" s="204" t="s">
        <v>53</v>
      </c>
      <c r="H237" s="155">
        <v>0.9</v>
      </c>
      <c r="I237" s="205"/>
      <c r="J237" s="157"/>
      <c r="K237" s="158"/>
      <c r="L237" s="137"/>
      <c r="M237" s="164"/>
      <c r="N237" s="166"/>
      <c r="O237" s="210"/>
      <c r="P237" s="169">
        <v>257</v>
      </c>
      <c r="Q237" s="75"/>
      <c r="R237" s="14">
        <v>429</v>
      </c>
      <c r="S237" s="243">
        <f t="shared" si="0"/>
        <v>257.39999999999998</v>
      </c>
      <c r="T237" s="244">
        <f t="shared" si="1"/>
        <v>257</v>
      </c>
    </row>
    <row r="238" spans="1:20" ht="16.5" customHeight="1">
      <c r="A238" s="20">
        <v>72</v>
      </c>
      <c r="B238" s="20" t="s">
        <v>3814</v>
      </c>
      <c r="C238" s="25" t="s">
        <v>5881</v>
      </c>
      <c r="D238" s="140"/>
      <c r="E238" s="144"/>
      <c r="F238" s="203"/>
      <c r="G238" s="46"/>
      <c r="H238" s="53"/>
      <c r="I238" s="156" t="s">
        <v>7754</v>
      </c>
      <c r="J238" s="206" t="s">
        <v>53</v>
      </c>
      <c r="K238" s="207">
        <v>1</v>
      </c>
      <c r="L238" s="208" t="s">
        <v>53</v>
      </c>
      <c r="M238" s="53">
        <v>0.9</v>
      </c>
      <c r="N238" s="208" t="s">
        <v>53</v>
      </c>
      <c r="O238" s="211">
        <v>0.9</v>
      </c>
      <c r="P238" s="169">
        <v>257</v>
      </c>
      <c r="Q238" s="75"/>
      <c r="R238" s="14">
        <v>429</v>
      </c>
      <c r="S238" s="243">
        <f t="shared" si="0"/>
        <v>257.39999999999998</v>
      </c>
      <c r="T238" s="244">
        <f t="shared" si="1"/>
        <v>257</v>
      </c>
    </row>
    <row r="239" spans="1:20" ht="16.5" customHeight="1">
      <c r="A239" s="20">
        <v>72</v>
      </c>
      <c r="B239" s="20" t="s">
        <v>4653</v>
      </c>
      <c r="C239" s="25" t="s">
        <v>15528</v>
      </c>
      <c r="D239" s="140"/>
      <c r="E239" s="144"/>
      <c r="F239" s="151"/>
      <c r="G239" s="154"/>
      <c r="H239" s="155"/>
      <c r="I239" s="205"/>
      <c r="J239" s="157"/>
      <c r="K239" s="158"/>
      <c r="L239" s="151"/>
      <c r="M239" s="154"/>
      <c r="N239" s="165" t="s">
        <v>69</v>
      </c>
      <c r="O239" s="209"/>
      <c r="P239" s="169">
        <v>386</v>
      </c>
      <c r="Q239" s="75"/>
      <c r="R239" s="14">
        <v>643</v>
      </c>
      <c r="S239" s="243">
        <f t="shared" si="0"/>
        <v>385.8</v>
      </c>
      <c r="T239" s="244">
        <f t="shared" si="1"/>
        <v>386</v>
      </c>
    </row>
    <row r="240" spans="1:20" ht="16.5" customHeight="1">
      <c r="A240" s="20">
        <v>72</v>
      </c>
      <c r="B240" s="20" t="s">
        <v>7168</v>
      </c>
      <c r="C240" s="25" t="s">
        <v>9715</v>
      </c>
      <c r="D240" s="140"/>
      <c r="E240" s="144"/>
      <c r="F240" s="152"/>
      <c r="G240" s="46"/>
      <c r="H240" s="53"/>
      <c r="I240" s="156" t="s">
        <v>7754</v>
      </c>
      <c r="J240" s="206" t="s">
        <v>53</v>
      </c>
      <c r="K240" s="207">
        <v>1</v>
      </c>
      <c r="L240" s="159"/>
      <c r="M240" s="144"/>
      <c r="N240" s="166"/>
      <c r="O240" s="210"/>
      <c r="P240" s="169">
        <v>386</v>
      </c>
      <c r="Q240" s="75"/>
      <c r="R240" s="14">
        <v>643</v>
      </c>
      <c r="S240" s="243">
        <f t="shared" si="0"/>
        <v>385.8</v>
      </c>
      <c r="T240" s="244">
        <f t="shared" si="1"/>
        <v>386</v>
      </c>
    </row>
    <row r="241" spans="1:20" ht="16.5" customHeight="1">
      <c r="A241" s="20">
        <v>72</v>
      </c>
      <c r="B241" s="20" t="s">
        <v>10061</v>
      </c>
      <c r="C241" s="25" t="s">
        <v>12871</v>
      </c>
      <c r="D241" s="140"/>
      <c r="E241" s="144"/>
      <c r="F241" s="136" t="s">
        <v>37</v>
      </c>
      <c r="G241" s="204" t="s">
        <v>53</v>
      </c>
      <c r="H241" s="155">
        <v>0.9</v>
      </c>
      <c r="I241" s="205"/>
      <c r="J241" s="157"/>
      <c r="K241" s="158"/>
      <c r="L241" s="159"/>
      <c r="M241" s="144"/>
      <c r="N241" s="166"/>
      <c r="O241" s="210"/>
      <c r="P241" s="169">
        <v>347</v>
      </c>
      <c r="Q241" s="75"/>
      <c r="R241" s="14">
        <v>579</v>
      </c>
      <c r="S241" s="243">
        <f t="shared" si="0"/>
        <v>347.4</v>
      </c>
      <c r="T241" s="244">
        <f t="shared" si="1"/>
        <v>347</v>
      </c>
    </row>
    <row r="242" spans="1:20" ht="16.5" customHeight="1">
      <c r="A242" s="20">
        <v>72</v>
      </c>
      <c r="B242" s="20" t="s">
        <v>10854</v>
      </c>
      <c r="C242" s="25" t="s">
        <v>15531</v>
      </c>
      <c r="D242" s="140"/>
      <c r="E242" s="144"/>
      <c r="F242" s="203"/>
      <c r="G242" s="46"/>
      <c r="H242" s="53"/>
      <c r="I242" s="156" t="s">
        <v>7754</v>
      </c>
      <c r="J242" s="206" t="s">
        <v>53</v>
      </c>
      <c r="K242" s="207">
        <v>1</v>
      </c>
      <c r="L242" s="152"/>
      <c r="M242" s="46"/>
      <c r="N242" s="166"/>
      <c r="O242" s="210"/>
      <c r="P242" s="169">
        <v>347</v>
      </c>
      <c r="Q242" s="75"/>
      <c r="R242" s="14">
        <v>579</v>
      </c>
      <c r="S242" s="243">
        <f t="shared" si="0"/>
        <v>347.4</v>
      </c>
      <c r="T242" s="244">
        <f t="shared" si="1"/>
        <v>347</v>
      </c>
    </row>
    <row r="243" spans="1:20" ht="16.5" customHeight="1">
      <c r="A243" s="20">
        <v>72</v>
      </c>
      <c r="B243" s="20" t="s">
        <v>7199</v>
      </c>
      <c r="C243" s="25" t="s">
        <v>9918</v>
      </c>
      <c r="D243" s="140"/>
      <c r="E243" s="144"/>
      <c r="F243" s="151"/>
      <c r="G243" s="154"/>
      <c r="H243" s="155"/>
      <c r="I243" s="205"/>
      <c r="J243" s="157"/>
      <c r="K243" s="158"/>
      <c r="L243" s="136" t="s">
        <v>92</v>
      </c>
      <c r="M243" s="163"/>
      <c r="N243" s="166"/>
      <c r="O243" s="210"/>
      <c r="P243" s="169">
        <v>271</v>
      </c>
      <c r="Q243" s="75"/>
      <c r="R243" s="14">
        <v>451</v>
      </c>
      <c r="S243" s="243">
        <f t="shared" si="0"/>
        <v>270.59999999999997</v>
      </c>
      <c r="T243" s="244">
        <f t="shared" si="1"/>
        <v>271</v>
      </c>
    </row>
    <row r="244" spans="1:20" ht="16.5" customHeight="1">
      <c r="A244" s="20">
        <v>72</v>
      </c>
      <c r="B244" s="20" t="s">
        <v>9846</v>
      </c>
      <c r="C244" s="25" t="s">
        <v>9448</v>
      </c>
      <c r="D244" s="140"/>
      <c r="E244" s="144"/>
      <c r="F244" s="152"/>
      <c r="G244" s="46"/>
      <c r="H244" s="53"/>
      <c r="I244" s="156" t="s">
        <v>7754</v>
      </c>
      <c r="J244" s="206" t="s">
        <v>53</v>
      </c>
      <c r="K244" s="207">
        <v>1</v>
      </c>
      <c r="L244" s="137"/>
      <c r="M244" s="164"/>
      <c r="N244" s="166"/>
      <c r="O244" s="210"/>
      <c r="P244" s="169">
        <v>271</v>
      </c>
      <c r="Q244" s="75"/>
      <c r="R244" s="14">
        <v>451</v>
      </c>
      <c r="S244" s="243">
        <f t="shared" si="0"/>
        <v>270.59999999999997</v>
      </c>
      <c r="T244" s="244">
        <f t="shared" si="1"/>
        <v>271</v>
      </c>
    </row>
    <row r="245" spans="1:20" ht="16.5" customHeight="1">
      <c r="A245" s="20">
        <v>72</v>
      </c>
      <c r="B245" s="20" t="s">
        <v>7664</v>
      </c>
      <c r="C245" s="25" t="s">
        <v>15532</v>
      </c>
      <c r="D245" s="140"/>
      <c r="E245" s="144"/>
      <c r="F245" s="136" t="s">
        <v>37</v>
      </c>
      <c r="G245" s="204" t="s">
        <v>53</v>
      </c>
      <c r="H245" s="155">
        <v>0.9</v>
      </c>
      <c r="I245" s="205"/>
      <c r="J245" s="157"/>
      <c r="K245" s="158"/>
      <c r="L245" s="137"/>
      <c r="M245" s="164"/>
      <c r="N245" s="166"/>
      <c r="O245" s="210"/>
      <c r="P245" s="169">
        <v>243</v>
      </c>
      <c r="Q245" s="75"/>
      <c r="R245" s="14">
        <v>405</v>
      </c>
      <c r="S245" s="243">
        <f t="shared" si="0"/>
        <v>243</v>
      </c>
      <c r="T245" s="244">
        <f t="shared" si="1"/>
        <v>243</v>
      </c>
    </row>
    <row r="246" spans="1:20" ht="16.5" customHeight="1">
      <c r="A246" s="20">
        <v>72</v>
      </c>
      <c r="B246" s="20" t="s">
        <v>3039</v>
      </c>
      <c r="C246" s="25" t="s">
        <v>11844</v>
      </c>
      <c r="D246" s="141"/>
      <c r="E246" s="46"/>
      <c r="F246" s="203"/>
      <c r="G246" s="46"/>
      <c r="H246" s="53"/>
      <c r="I246" s="156" t="s">
        <v>7754</v>
      </c>
      <c r="J246" s="206" t="s">
        <v>53</v>
      </c>
      <c r="K246" s="207">
        <v>1</v>
      </c>
      <c r="L246" s="208" t="s">
        <v>53</v>
      </c>
      <c r="M246" s="53">
        <v>0.9</v>
      </c>
      <c r="N246" s="208" t="s">
        <v>53</v>
      </c>
      <c r="O246" s="211">
        <v>0.85</v>
      </c>
      <c r="P246" s="169">
        <v>243</v>
      </c>
      <c r="Q246" s="75"/>
      <c r="R246" s="14">
        <v>405</v>
      </c>
      <c r="S246" s="243">
        <f t="shared" si="0"/>
        <v>243</v>
      </c>
      <c r="T246" s="244">
        <f t="shared" si="1"/>
        <v>243</v>
      </c>
    </row>
    <row r="247" spans="1:20" ht="16.5" customHeight="1">
      <c r="A247" s="20">
        <v>72</v>
      </c>
      <c r="B247" s="20">
        <v>7151</v>
      </c>
      <c r="C247" s="25" t="s">
        <v>14204</v>
      </c>
      <c r="D247" s="136" t="s">
        <v>17697</v>
      </c>
      <c r="E247" s="200"/>
      <c r="F247" s="151"/>
      <c r="G247" s="154"/>
      <c r="H247" s="155"/>
      <c r="I247" s="205"/>
      <c r="J247" s="157"/>
      <c r="K247" s="158"/>
      <c r="L247" s="151"/>
      <c r="M247" s="155"/>
      <c r="N247" s="151"/>
      <c r="O247" s="155"/>
      <c r="P247" s="169">
        <v>496</v>
      </c>
      <c r="Q247" s="75"/>
      <c r="R247" s="14">
        <v>826</v>
      </c>
      <c r="S247" s="243">
        <f t="shared" si="0"/>
        <v>495.6</v>
      </c>
      <c r="T247" s="244">
        <f t="shared" si="1"/>
        <v>496</v>
      </c>
    </row>
    <row r="248" spans="1:20" ht="16.5" customHeight="1">
      <c r="A248" s="20">
        <v>72</v>
      </c>
      <c r="B248" s="20">
        <v>7152</v>
      </c>
      <c r="C248" s="25" t="s">
        <v>16589</v>
      </c>
      <c r="D248" s="199"/>
      <c r="E248" s="201"/>
      <c r="F248" s="152"/>
      <c r="G248" s="46"/>
      <c r="H248" s="53"/>
      <c r="I248" s="156" t="s">
        <v>7754</v>
      </c>
      <c r="J248" s="206" t="s">
        <v>53</v>
      </c>
      <c r="K248" s="207">
        <v>1</v>
      </c>
      <c r="L248" s="159"/>
      <c r="M248" s="160"/>
      <c r="N248" s="159"/>
      <c r="O248" s="160"/>
      <c r="P248" s="169">
        <v>496</v>
      </c>
      <c r="Q248" s="75"/>
      <c r="R248" s="14">
        <v>826</v>
      </c>
      <c r="S248" s="243">
        <f t="shared" si="0"/>
        <v>495.6</v>
      </c>
      <c r="T248" s="244">
        <f t="shared" si="1"/>
        <v>496</v>
      </c>
    </row>
    <row r="249" spans="1:20" ht="16.5" customHeight="1">
      <c r="A249" s="20">
        <v>72</v>
      </c>
      <c r="B249" s="20">
        <v>7153</v>
      </c>
      <c r="C249" s="25" t="s">
        <v>16590</v>
      </c>
      <c r="D249" s="199"/>
      <c r="E249" s="201"/>
      <c r="F249" s="136" t="s">
        <v>37</v>
      </c>
      <c r="G249" s="204" t="s">
        <v>53</v>
      </c>
      <c r="H249" s="155">
        <v>0.9</v>
      </c>
      <c r="I249" s="205"/>
      <c r="J249" s="157"/>
      <c r="K249" s="158"/>
      <c r="L249" s="159"/>
      <c r="M249" s="160"/>
      <c r="N249" s="159"/>
      <c r="O249" s="160"/>
      <c r="P249" s="169">
        <v>446</v>
      </c>
      <c r="Q249" s="75"/>
      <c r="R249" s="14">
        <v>743</v>
      </c>
      <c r="S249" s="243">
        <f t="shared" si="0"/>
        <v>445.8</v>
      </c>
      <c r="T249" s="244">
        <f t="shared" si="1"/>
        <v>446</v>
      </c>
    </row>
    <row r="250" spans="1:20" ht="16.5" customHeight="1">
      <c r="A250" s="20">
        <v>72</v>
      </c>
      <c r="B250" s="20">
        <v>7154</v>
      </c>
      <c r="C250" s="25" t="s">
        <v>1243</v>
      </c>
      <c r="D250" s="138">
        <v>826</v>
      </c>
      <c r="E250" s="202" t="s">
        <v>51</v>
      </c>
      <c r="F250" s="203"/>
      <c r="G250" s="46"/>
      <c r="H250" s="53"/>
      <c r="I250" s="156" t="s">
        <v>7754</v>
      </c>
      <c r="J250" s="206" t="s">
        <v>53</v>
      </c>
      <c r="K250" s="207">
        <v>1</v>
      </c>
      <c r="L250" s="159"/>
      <c r="M250" s="160"/>
      <c r="N250" s="159"/>
      <c r="O250" s="160"/>
      <c r="P250" s="169">
        <v>446</v>
      </c>
      <c r="Q250" s="75"/>
      <c r="R250" s="14">
        <v>743</v>
      </c>
      <c r="S250" s="243">
        <f t="shared" si="0"/>
        <v>445.8</v>
      </c>
      <c r="T250" s="244">
        <f t="shared" si="1"/>
        <v>446</v>
      </c>
    </row>
    <row r="251" spans="1:20" ht="16.5" customHeight="1">
      <c r="A251" s="20">
        <v>72</v>
      </c>
      <c r="B251" s="20" t="s">
        <v>246</v>
      </c>
      <c r="C251" s="25" t="s">
        <v>15534</v>
      </c>
      <c r="D251" s="140"/>
      <c r="E251" s="144"/>
      <c r="F251" s="151"/>
      <c r="G251" s="154"/>
      <c r="H251" s="155"/>
      <c r="I251" s="205"/>
      <c r="J251" s="157"/>
      <c r="K251" s="158"/>
      <c r="L251" s="136" t="s">
        <v>92</v>
      </c>
      <c r="M251" s="163"/>
      <c r="N251" s="159"/>
      <c r="O251" s="144"/>
      <c r="P251" s="169">
        <v>347</v>
      </c>
      <c r="Q251" s="75"/>
      <c r="R251" s="14">
        <v>578</v>
      </c>
      <c r="S251" s="243">
        <f t="shared" si="0"/>
        <v>346.8</v>
      </c>
      <c r="T251" s="244">
        <f t="shared" si="1"/>
        <v>347</v>
      </c>
    </row>
    <row r="252" spans="1:20" ht="16.5" customHeight="1">
      <c r="A252" s="20">
        <v>72</v>
      </c>
      <c r="B252" s="20" t="s">
        <v>10852</v>
      </c>
      <c r="C252" s="25" t="s">
        <v>10054</v>
      </c>
      <c r="D252" s="140"/>
      <c r="E252" s="144"/>
      <c r="F252" s="152"/>
      <c r="G252" s="46"/>
      <c r="H252" s="53"/>
      <c r="I252" s="156" t="s">
        <v>7754</v>
      </c>
      <c r="J252" s="206" t="s">
        <v>53</v>
      </c>
      <c r="K252" s="207">
        <v>1</v>
      </c>
      <c r="L252" s="137"/>
      <c r="M252" s="164"/>
      <c r="N252" s="159"/>
      <c r="O252" s="144"/>
      <c r="P252" s="169">
        <v>347</v>
      </c>
      <c r="Q252" s="75"/>
      <c r="R252" s="14">
        <v>578</v>
      </c>
      <c r="S252" s="243">
        <f t="shared" si="0"/>
        <v>346.8</v>
      </c>
      <c r="T252" s="244">
        <f t="shared" si="1"/>
        <v>347</v>
      </c>
    </row>
    <row r="253" spans="1:20" ht="16.5" customHeight="1">
      <c r="A253" s="20">
        <v>72</v>
      </c>
      <c r="B253" s="20" t="s">
        <v>9050</v>
      </c>
      <c r="C253" s="25" t="s">
        <v>15535</v>
      </c>
      <c r="D253" s="140"/>
      <c r="E253" s="144"/>
      <c r="F253" s="136" t="s">
        <v>37</v>
      </c>
      <c r="G253" s="204" t="s">
        <v>53</v>
      </c>
      <c r="H253" s="155">
        <v>0.9</v>
      </c>
      <c r="I253" s="205"/>
      <c r="J253" s="157"/>
      <c r="K253" s="158"/>
      <c r="L253" s="137"/>
      <c r="M253" s="164"/>
      <c r="N253" s="159"/>
      <c r="O253" s="144"/>
      <c r="P253" s="169">
        <v>312</v>
      </c>
      <c r="Q253" s="75"/>
      <c r="R253" s="14">
        <v>520</v>
      </c>
      <c r="S253" s="243">
        <f t="shared" si="0"/>
        <v>312</v>
      </c>
      <c r="T253" s="244">
        <f t="shared" si="1"/>
        <v>312</v>
      </c>
    </row>
    <row r="254" spans="1:20" ht="16.5" customHeight="1">
      <c r="A254" s="20">
        <v>72</v>
      </c>
      <c r="B254" s="20" t="s">
        <v>10850</v>
      </c>
      <c r="C254" s="25" t="s">
        <v>6471</v>
      </c>
      <c r="D254" s="140"/>
      <c r="E254" s="144"/>
      <c r="F254" s="203"/>
      <c r="G254" s="46"/>
      <c r="H254" s="53"/>
      <c r="I254" s="156" t="s">
        <v>7754</v>
      </c>
      <c r="J254" s="206" t="s">
        <v>53</v>
      </c>
      <c r="K254" s="207">
        <v>1</v>
      </c>
      <c r="L254" s="208" t="s">
        <v>53</v>
      </c>
      <c r="M254" s="53">
        <v>0.7</v>
      </c>
      <c r="N254" s="152"/>
      <c r="O254" s="46"/>
      <c r="P254" s="169">
        <v>312</v>
      </c>
      <c r="Q254" s="75"/>
      <c r="R254" s="14">
        <v>520</v>
      </c>
      <c r="S254" s="243">
        <f t="shared" si="0"/>
        <v>312</v>
      </c>
      <c r="T254" s="244">
        <f t="shared" si="1"/>
        <v>312</v>
      </c>
    </row>
    <row r="255" spans="1:20" ht="16.5" customHeight="1">
      <c r="A255" s="20">
        <v>72</v>
      </c>
      <c r="B255" s="20" t="s">
        <v>7065</v>
      </c>
      <c r="C255" s="25" t="s">
        <v>15536</v>
      </c>
      <c r="D255" s="140"/>
      <c r="E255" s="144"/>
      <c r="F255" s="151"/>
      <c r="G255" s="154"/>
      <c r="H255" s="155"/>
      <c r="I255" s="205"/>
      <c r="J255" s="157"/>
      <c r="K255" s="158"/>
      <c r="L255" s="151"/>
      <c r="M255" s="154"/>
      <c r="N255" s="165" t="s">
        <v>150</v>
      </c>
      <c r="O255" s="209"/>
      <c r="P255" s="169">
        <v>446</v>
      </c>
      <c r="Q255" s="75"/>
      <c r="R255" s="14">
        <v>743</v>
      </c>
      <c r="S255" s="243">
        <f t="shared" si="0"/>
        <v>445.8</v>
      </c>
      <c r="T255" s="244">
        <f t="shared" si="1"/>
        <v>446</v>
      </c>
    </row>
    <row r="256" spans="1:20" ht="16.5" customHeight="1">
      <c r="A256" s="20">
        <v>72</v>
      </c>
      <c r="B256" s="20" t="s">
        <v>9836</v>
      </c>
      <c r="C256" s="25" t="s">
        <v>1757</v>
      </c>
      <c r="D256" s="140"/>
      <c r="E256" s="144"/>
      <c r="F256" s="152"/>
      <c r="G256" s="46"/>
      <c r="H256" s="53"/>
      <c r="I256" s="156" t="s">
        <v>7754</v>
      </c>
      <c r="J256" s="206" t="s">
        <v>53</v>
      </c>
      <c r="K256" s="207">
        <v>1</v>
      </c>
      <c r="L256" s="159"/>
      <c r="M256" s="144"/>
      <c r="N256" s="166"/>
      <c r="O256" s="210"/>
      <c r="P256" s="169">
        <v>446</v>
      </c>
      <c r="Q256" s="75"/>
      <c r="R256" s="14">
        <v>743</v>
      </c>
      <c r="S256" s="243">
        <f t="shared" si="0"/>
        <v>445.8</v>
      </c>
      <c r="T256" s="244">
        <f t="shared" si="1"/>
        <v>446</v>
      </c>
    </row>
    <row r="257" spans="1:20" ht="16.5" customHeight="1">
      <c r="A257" s="20">
        <v>72</v>
      </c>
      <c r="B257" s="20" t="s">
        <v>10848</v>
      </c>
      <c r="C257" s="25" t="s">
        <v>15537</v>
      </c>
      <c r="D257" s="140"/>
      <c r="E257" s="144"/>
      <c r="F257" s="136" t="s">
        <v>37</v>
      </c>
      <c r="G257" s="204" t="s">
        <v>53</v>
      </c>
      <c r="H257" s="155">
        <v>0.9</v>
      </c>
      <c r="I257" s="205"/>
      <c r="J257" s="157"/>
      <c r="K257" s="158"/>
      <c r="L257" s="159"/>
      <c r="M257" s="144"/>
      <c r="N257" s="166"/>
      <c r="O257" s="210"/>
      <c r="P257" s="169">
        <v>401</v>
      </c>
      <c r="Q257" s="75"/>
      <c r="R257" s="14">
        <v>669</v>
      </c>
      <c r="S257" s="243">
        <f t="shared" si="0"/>
        <v>401.4</v>
      </c>
      <c r="T257" s="244">
        <f t="shared" si="1"/>
        <v>401</v>
      </c>
    </row>
    <row r="258" spans="1:20" ht="16.5" customHeight="1">
      <c r="A258" s="20">
        <v>72</v>
      </c>
      <c r="B258" s="20" t="s">
        <v>1856</v>
      </c>
      <c r="C258" s="25" t="s">
        <v>11472</v>
      </c>
      <c r="D258" s="140"/>
      <c r="E258" s="144"/>
      <c r="F258" s="203"/>
      <c r="G258" s="46"/>
      <c r="H258" s="53"/>
      <c r="I258" s="156" t="s">
        <v>7754</v>
      </c>
      <c r="J258" s="206" t="s">
        <v>53</v>
      </c>
      <c r="K258" s="207">
        <v>1</v>
      </c>
      <c r="L258" s="152"/>
      <c r="M258" s="46"/>
      <c r="N258" s="166"/>
      <c r="O258" s="210"/>
      <c r="P258" s="169">
        <v>401</v>
      </c>
      <c r="Q258" s="75"/>
      <c r="R258" s="14">
        <v>669</v>
      </c>
      <c r="S258" s="243">
        <f t="shared" si="0"/>
        <v>401.4</v>
      </c>
      <c r="T258" s="244">
        <f t="shared" si="1"/>
        <v>401</v>
      </c>
    </row>
    <row r="259" spans="1:20" ht="16.5" customHeight="1">
      <c r="A259" s="20">
        <v>72</v>
      </c>
      <c r="B259" s="20" t="s">
        <v>10846</v>
      </c>
      <c r="C259" s="25" t="s">
        <v>10049</v>
      </c>
      <c r="D259" s="140"/>
      <c r="E259" s="144"/>
      <c r="F259" s="151"/>
      <c r="G259" s="154"/>
      <c r="H259" s="155"/>
      <c r="I259" s="205"/>
      <c r="J259" s="157"/>
      <c r="K259" s="158"/>
      <c r="L259" s="136" t="s">
        <v>92</v>
      </c>
      <c r="M259" s="163"/>
      <c r="N259" s="166"/>
      <c r="O259" s="210"/>
      <c r="P259" s="169">
        <v>312</v>
      </c>
      <c r="Q259" s="75"/>
      <c r="R259" s="14">
        <v>520</v>
      </c>
      <c r="S259" s="243">
        <f t="shared" si="0"/>
        <v>312</v>
      </c>
      <c r="T259" s="244">
        <f t="shared" si="1"/>
        <v>312</v>
      </c>
    </row>
    <row r="260" spans="1:20" ht="16.5" customHeight="1">
      <c r="A260" s="20">
        <v>72</v>
      </c>
      <c r="B260" s="20" t="s">
        <v>949</v>
      </c>
      <c r="C260" s="25" t="s">
        <v>9001</v>
      </c>
      <c r="D260" s="140"/>
      <c r="E260" s="144"/>
      <c r="F260" s="152"/>
      <c r="G260" s="46"/>
      <c r="H260" s="53"/>
      <c r="I260" s="156" t="s">
        <v>7754</v>
      </c>
      <c r="J260" s="206" t="s">
        <v>53</v>
      </c>
      <c r="K260" s="207">
        <v>1</v>
      </c>
      <c r="L260" s="137"/>
      <c r="M260" s="164"/>
      <c r="N260" s="166"/>
      <c r="O260" s="210"/>
      <c r="P260" s="169">
        <v>312</v>
      </c>
      <c r="Q260" s="75"/>
      <c r="R260" s="14">
        <v>520</v>
      </c>
      <c r="S260" s="243">
        <f t="shared" si="0"/>
        <v>312</v>
      </c>
      <c r="T260" s="244">
        <f t="shared" si="1"/>
        <v>312</v>
      </c>
    </row>
    <row r="261" spans="1:20" ht="16.5" customHeight="1">
      <c r="A261" s="20">
        <v>72</v>
      </c>
      <c r="B261" s="20" t="s">
        <v>10440</v>
      </c>
      <c r="C261" s="25" t="s">
        <v>960</v>
      </c>
      <c r="D261" s="140"/>
      <c r="E261" s="144"/>
      <c r="F261" s="136" t="s">
        <v>37</v>
      </c>
      <c r="G261" s="204" t="s">
        <v>53</v>
      </c>
      <c r="H261" s="155">
        <v>0.9</v>
      </c>
      <c r="I261" s="205"/>
      <c r="J261" s="157"/>
      <c r="K261" s="158"/>
      <c r="L261" s="137"/>
      <c r="M261" s="164"/>
      <c r="N261" s="166"/>
      <c r="O261" s="210"/>
      <c r="P261" s="169">
        <v>281</v>
      </c>
      <c r="Q261" s="75"/>
      <c r="R261" s="14">
        <v>468</v>
      </c>
      <c r="S261" s="243">
        <f t="shared" si="0"/>
        <v>280.8</v>
      </c>
      <c r="T261" s="244">
        <f t="shared" si="1"/>
        <v>281</v>
      </c>
    </row>
    <row r="262" spans="1:20" ht="16.5" customHeight="1">
      <c r="A262" s="20">
        <v>72</v>
      </c>
      <c r="B262" s="20" t="s">
        <v>5006</v>
      </c>
      <c r="C262" s="25" t="s">
        <v>12071</v>
      </c>
      <c r="D262" s="140"/>
      <c r="E262" s="144"/>
      <c r="F262" s="203"/>
      <c r="G262" s="46"/>
      <c r="H262" s="53"/>
      <c r="I262" s="156" t="s">
        <v>7754</v>
      </c>
      <c r="J262" s="206" t="s">
        <v>53</v>
      </c>
      <c r="K262" s="207">
        <v>1</v>
      </c>
      <c r="L262" s="208" t="s">
        <v>53</v>
      </c>
      <c r="M262" s="53">
        <v>0.9</v>
      </c>
      <c r="N262" s="208" t="s">
        <v>53</v>
      </c>
      <c r="O262" s="211">
        <v>0.9</v>
      </c>
      <c r="P262" s="169">
        <v>281</v>
      </c>
      <c r="Q262" s="75"/>
      <c r="R262" s="14">
        <v>468</v>
      </c>
      <c r="S262" s="243">
        <f t="shared" si="0"/>
        <v>280.8</v>
      </c>
      <c r="T262" s="244">
        <f t="shared" si="1"/>
        <v>281</v>
      </c>
    </row>
    <row r="263" spans="1:20" ht="16.5" customHeight="1">
      <c r="A263" s="20">
        <v>72</v>
      </c>
      <c r="B263" s="20" t="s">
        <v>10844</v>
      </c>
      <c r="C263" s="25" t="s">
        <v>15539</v>
      </c>
      <c r="D263" s="140"/>
      <c r="E263" s="144"/>
      <c r="F263" s="151"/>
      <c r="G263" s="154"/>
      <c r="H263" s="155"/>
      <c r="I263" s="205"/>
      <c r="J263" s="157"/>
      <c r="K263" s="158"/>
      <c r="L263" s="151"/>
      <c r="M263" s="154"/>
      <c r="N263" s="165" t="s">
        <v>69</v>
      </c>
      <c r="O263" s="209"/>
      <c r="P263" s="169">
        <v>421</v>
      </c>
      <c r="Q263" s="75"/>
      <c r="R263" s="14">
        <v>702</v>
      </c>
      <c r="S263" s="243">
        <f t="shared" si="0"/>
        <v>421.2</v>
      </c>
      <c r="T263" s="244">
        <f t="shared" si="1"/>
        <v>421</v>
      </c>
    </row>
    <row r="264" spans="1:20" ht="16.5" customHeight="1">
      <c r="A264" s="20">
        <v>72</v>
      </c>
      <c r="B264" s="20" t="s">
        <v>10520</v>
      </c>
      <c r="C264" s="25" t="s">
        <v>1138</v>
      </c>
      <c r="D264" s="140"/>
      <c r="E264" s="144"/>
      <c r="F264" s="152"/>
      <c r="G264" s="46"/>
      <c r="H264" s="53"/>
      <c r="I264" s="156" t="s">
        <v>7754</v>
      </c>
      <c r="J264" s="206" t="s">
        <v>53</v>
      </c>
      <c r="K264" s="207">
        <v>1</v>
      </c>
      <c r="L264" s="159"/>
      <c r="M264" s="144"/>
      <c r="N264" s="166"/>
      <c r="O264" s="210"/>
      <c r="P264" s="169">
        <v>421</v>
      </c>
      <c r="Q264" s="75"/>
      <c r="R264" s="14">
        <v>702</v>
      </c>
      <c r="S264" s="243">
        <f t="shared" si="0"/>
        <v>421.2</v>
      </c>
      <c r="T264" s="244">
        <f t="shared" si="1"/>
        <v>421</v>
      </c>
    </row>
    <row r="265" spans="1:20" ht="16.5" customHeight="1">
      <c r="A265" s="20">
        <v>72</v>
      </c>
      <c r="B265" s="20" t="s">
        <v>4608</v>
      </c>
      <c r="C265" s="25" t="s">
        <v>6650</v>
      </c>
      <c r="D265" s="140"/>
      <c r="E265" s="144"/>
      <c r="F265" s="136" t="s">
        <v>37</v>
      </c>
      <c r="G265" s="204" t="s">
        <v>53</v>
      </c>
      <c r="H265" s="155">
        <v>0.9</v>
      </c>
      <c r="I265" s="205"/>
      <c r="J265" s="157"/>
      <c r="K265" s="158"/>
      <c r="L265" s="159"/>
      <c r="M265" s="144"/>
      <c r="N265" s="166"/>
      <c r="O265" s="210"/>
      <c r="P265" s="169">
        <v>379</v>
      </c>
      <c r="Q265" s="75"/>
      <c r="R265" s="14">
        <v>632</v>
      </c>
      <c r="S265" s="243">
        <f t="shared" si="0"/>
        <v>379.2</v>
      </c>
      <c r="T265" s="244">
        <f t="shared" si="1"/>
        <v>379</v>
      </c>
    </row>
    <row r="266" spans="1:20" ht="16.5" customHeight="1">
      <c r="A266" s="20">
        <v>72</v>
      </c>
      <c r="B266" s="20" t="s">
        <v>3081</v>
      </c>
      <c r="C266" s="25" t="s">
        <v>11545</v>
      </c>
      <c r="D266" s="140"/>
      <c r="E266" s="144"/>
      <c r="F266" s="203"/>
      <c r="G266" s="46"/>
      <c r="H266" s="53"/>
      <c r="I266" s="156" t="s">
        <v>7754</v>
      </c>
      <c r="J266" s="206" t="s">
        <v>53</v>
      </c>
      <c r="K266" s="207">
        <v>1</v>
      </c>
      <c r="L266" s="152"/>
      <c r="M266" s="46"/>
      <c r="N266" s="166"/>
      <c r="O266" s="210"/>
      <c r="P266" s="169">
        <v>379</v>
      </c>
      <c r="Q266" s="75"/>
      <c r="R266" s="14">
        <v>632</v>
      </c>
      <c r="S266" s="243">
        <f t="shared" si="0"/>
        <v>379.2</v>
      </c>
      <c r="T266" s="244">
        <f t="shared" si="1"/>
        <v>379</v>
      </c>
    </row>
    <row r="267" spans="1:20" ht="16.5" customHeight="1">
      <c r="A267" s="20">
        <v>72</v>
      </c>
      <c r="B267" s="20" t="s">
        <v>1476</v>
      </c>
      <c r="C267" s="25" t="s">
        <v>2791</v>
      </c>
      <c r="D267" s="140"/>
      <c r="E267" s="144"/>
      <c r="F267" s="151"/>
      <c r="G267" s="154"/>
      <c r="H267" s="155"/>
      <c r="I267" s="205"/>
      <c r="J267" s="157"/>
      <c r="K267" s="158"/>
      <c r="L267" s="136" t="s">
        <v>92</v>
      </c>
      <c r="M267" s="163"/>
      <c r="N267" s="166"/>
      <c r="O267" s="210"/>
      <c r="P267" s="169">
        <v>295</v>
      </c>
      <c r="Q267" s="75"/>
      <c r="R267" s="14">
        <v>491</v>
      </c>
      <c r="S267" s="243">
        <f t="shared" si="0"/>
        <v>294.59999999999997</v>
      </c>
      <c r="T267" s="244">
        <f t="shared" si="1"/>
        <v>295</v>
      </c>
    </row>
    <row r="268" spans="1:20" ht="16.5" customHeight="1">
      <c r="A268" s="20">
        <v>72</v>
      </c>
      <c r="B268" s="20" t="s">
        <v>2881</v>
      </c>
      <c r="C268" s="25" t="s">
        <v>15540</v>
      </c>
      <c r="D268" s="140"/>
      <c r="E268" s="144"/>
      <c r="F268" s="152"/>
      <c r="G268" s="46"/>
      <c r="H268" s="53"/>
      <c r="I268" s="156" t="s">
        <v>7754</v>
      </c>
      <c r="J268" s="206" t="s">
        <v>53</v>
      </c>
      <c r="K268" s="207">
        <v>1</v>
      </c>
      <c r="L268" s="137"/>
      <c r="M268" s="164"/>
      <c r="N268" s="166"/>
      <c r="O268" s="210"/>
      <c r="P268" s="169">
        <v>295</v>
      </c>
      <c r="Q268" s="75"/>
      <c r="R268" s="14">
        <v>491</v>
      </c>
      <c r="S268" s="243">
        <f t="shared" si="0"/>
        <v>294.59999999999997</v>
      </c>
      <c r="T268" s="244">
        <f t="shared" si="1"/>
        <v>295</v>
      </c>
    </row>
    <row r="269" spans="1:20" ht="16.5" customHeight="1">
      <c r="A269" s="20">
        <v>72</v>
      </c>
      <c r="B269" s="20" t="s">
        <v>10175</v>
      </c>
      <c r="C269" s="25" t="s">
        <v>3584</v>
      </c>
      <c r="D269" s="140"/>
      <c r="E269" s="144"/>
      <c r="F269" s="136" t="s">
        <v>37</v>
      </c>
      <c r="G269" s="204" t="s">
        <v>53</v>
      </c>
      <c r="H269" s="155">
        <v>0.9</v>
      </c>
      <c r="I269" s="205"/>
      <c r="J269" s="157"/>
      <c r="K269" s="158"/>
      <c r="L269" s="137"/>
      <c r="M269" s="164"/>
      <c r="N269" s="166"/>
      <c r="O269" s="210"/>
      <c r="P269" s="169">
        <v>265</v>
      </c>
      <c r="Q269" s="75"/>
      <c r="R269" s="14">
        <v>442</v>
      </c>
      <c r="S269" s="243">
        <f t="shared" si="0"/>
        <v>265.2</v>
      </c>
      <c r="T269" s="244">
        <f t="shared" si="1"/>
        <v>265</v>
      </c>
    </row>
    <row r="270" spans="1:20" ht="16.5" customHeight="1">
      <c r="A270" s="20">
        <v>72</v>
      </c>
      <c r="B270" s="20" t="s">
        <v>3214</v>
      </c>
      <c r="C270" s="25" t="s">
        <v>9196</v>
      </c>
      <c r="D270" s="141"/>
      <c r="E270" s="46"/>
      <c r="F270" s="203"/>
      <c r="G270" s="46"/>
      <c r="H270" s="53"/>
      <c r="I270" s="156" t="s">
        <v>7754</v>
      </c>
      <c r="J270" s="206" t="s">
        <v>53</v>
      </c>
      <c r="K270" s="207">
        <v>1</v>
      </c>
      <c r="L270" s="208" t="s">
        <v>53</v>
      </c>
      <c r="M270" s="53">
        <v>0.9</v>
      </c>
      <c r="N270" s="208" t="s">
        <v>53</v>
      </c>
      <c r="O270" s="211">
        <v>0.85</v>
      </c>
      <c r="P270" s="169">
        <v>265</v>
      </c>
      <c r="Q270" s="75"/>
      <c r="R270" s="14">
        <v>442</v>
      </c>
      <c r="S270" s="243">
        <f t="shared" si="0"/>
        <v>265.2</v>
      </c>
      <c r="T270" s="244">
        <f t="shared" si="1"/>
        <v>265</v>
      </c>
    </row>
    <row r="271" spans="1:20" ht="16.5" customHeight="1">
      <c r="A271" s="20">
        <v>72</v>
      </c>
      <c r="B271" s="20">
        <v>7155</v>
      </c>
      <c r="C271" s="25" t="s">
        <v>16591</v>
      </c>
      <c r="D271" s="136" t="s">
        <v>277</v>
      </c>
      <c r="E271" s="200"/>
      <c r="F271" s="151"/>
      <c r="G271" s="154"/>
      <c r="H271" s="155"/>
      <c r="I271" s="205"/>
      <c r="J271" s="157"/>
      <c r="K271" s="158"/>
      <c r="L271" s="151"/>
      <c r="M271" s="155"/>
      <c r="N271" s="151"/>
      <c r="O271" s="155"/>
      <c r="P271" s="169">
        <v>537</v>
      </c>
      <c r="Q271" s="75"/>
      <c r="R271" s="14">
        <v>895</v>
      </c>
      <c r="S271" s="243">
        <f t="shared" si="0"/>
        <v>537</v>
      </c>
      <c r="T271" s="244">
        <f t="shared" si="1"/>
        <v>537</v>
      </c>
    </row>
    <row r="272" spans="1:20" ht="16.5" customHeight="1">
      <c r="A272" s="20">
        <v>72</v>
      </c>
      <c r="B272" s="20">
        <v>7156</v>
      </c>
      <c r="C272" s="25" t="s">
        <v>7288</v>
      </c>
      <c r="D272" s="199"/>
      <c r="E272" s="201"/>
      <c r="F272" s="152"/>
      <c r="G272" s="46"/>
      <c r="H272" s="53"/>
      <c r="I272" s="156" t="s">
        <v>7754</v>
      </c>
      <c r="J272" s="206" t="s">
        <v>53</v>
      </c>
      <c r="K272" s="207">
        <v>1</v>
      </c>
      <c r="L272" s="159"/>
      <c r="M272" s="160"/>
      <c r="N272" s="159"/>
      <c r="O272" s="160"/>
      <c r="P272" s="169">
        <v>537</v>
      </c>
      <c r="Q272" s="75"/>
      <c r="R272" s="14">
        <v>895</v>
      </c>
      <c r="S272" s="243">
        <f t="shared" si="0"/>
        <v>537</v>
      </c>
      <c r="T272" s="244">
        <f t="shared" si="1"/>
        <v>537</v>
      </c>
    </row>
    <row r="273" spans="1:20" ht="16.5" customHeight="1">
      <c r="A273" s="20">
        <v>72</v>
      </c>
      <c r="B273" s="20">
        <v>7157</v>
      </c>
      <c r="C273" s="25" t="s">
        <v>6173</v>
      </c>
      <c r="D273" s="199"/>
      <c r="E273" s="201"/>
      <c r="F273" s="136" t="s">
        <v>37</v>
      </c>
      <c r="G273" s="204" t="s">
        <v>53</v>
      </c>
      <c r="H273" s="155">
        <v>0.9</v>
      </c>
      <c r="I273" s="205"/>
      <c r="J273" s="157"/>
      <c r="K273" s="158"/>
      <c r="L273" s="159"/>
      <c r="M273" s="160"/>
      <c r="N273" s="159"/>
      <c r="O273" s="160"/>
      <c r="P273" s="169">
        <v>484</v>
      </c>
      <c r="Q273" s="75"/>
      <c r="R273" s="14">
        <v>806</v>
      </c>
      <c r="S273" s="243">
        <f t="shared" si="0"/>
        <v>483.6</v>
      </c>
      <c r="T273" s="244">
        <f t="shared" si="1"/>
        <v>484</v>
      </c>
    </row>
    <row r="274" spans="1:20" ht="16.5" customHeight="1">
      <c r="A274" s="20">
        <v>72</v>
      </c>
      <c r="B274" s="20">
        <v>7158</v>
      </c>
      <c r="C274" s="25" t="s">
        <v>16592</v>
      </c>
      <c r="D274" s="138">
        <v>895</v>
      </c>
      <c r="E274" s="202" t="s">
        <v>51</v>
      </c>
      <c r="F274" s="203"/>
      <c r="G274" s="46"/>
      <c r="H274" s="53"/>
      <c r="I274" s="156" t="s">
        <v>7754</v>
      </c>
      <c r="J274" s="206" t="s">
        <v>53</v>
      </c>
      <c r="K274" s="207">
        <v>1</v>
      </c>
      <c r="L274" s="159"/>
      <c r="M274" s="160"/>
      <c r="N274" s="159"/>
      <c r="O274" s="160"/>
      <c r="P274" s="169">
        <v>484</v>
      </c>
      <c r="Q274" s="75"/>
      <c r="R274" s="14">
        <v>806</v>
      </c>
      <c r="S274" s="243">
        <f t="shared" si="0"/>
        <v>483.6</v>
      </c>
      <c r="T274" s="244">
        <f t="shared" si="1"/>
        <v>484</v>
      </c>
    </row>
    <row r="275" spans="1:20" ht="16.5" customHeight="1">
      <c r="A275" s="20">
        <v>72</v>
      </c>
      <c r="B275" s="20" t="s">
        <v>1217</v>
      </c>
      <c r="C275" s="25" t="s">
        <v>10279</v>
      </c>
      <c r="D275" s="140"/>
      <c r="E275" s="144"/>
      <c r="F275" s="151"/>
      <c r="G275" s="154"/>
      <c r="H275" s="155"/>
      <c r="I275" s="205"/>
      <c r="J275" s="157"/>
      <c r="K275" s="158"/>
      <c r="L275" s="136" t="s">
        <v>92</v>
      </c>
      <c r="M275" s="163"/>
      <c r="N275" s="159"/>
      <c r="O275" s="144"/>
      <c r="P275" s="169">
        <v>376</v>
      </c>
      <c r="Q275" s="75"/>
      <c r="R275" s="14">
        <v>627</v>
      </c>
      <c r="S275" s="243">
        <f t="shared" si="0"/>
        <v>376.2</v>
      </c>
      <c r="T275" s="244">
        <f t="shared" si="1"/>
        <v>376</v>
      </c>
    </row>
    <row r="276" spans="1:20" ht="16.5" customHeight="1">
      <c r="A276" s="20">
        <v>72</v>
      </c>
      <c r="B276" s="20" t="s">
        <v>10843</v>
      </c>
      <c r="C276" s="25" t="s">
        <v>14553</v>
      </c>
      <c r="D276" s="140"/>
      <c r="E276" s="144"/>
      <c r="F276" s="152"/>
      <c r="G276" s="46"/>
      <c r="H276" s="53"/>
      <c r="I276" s="156" t="s">
        <v>7754</v>
      </c>
      <c r="J276" s="206" t="s">
        <v>53</v>
      </c>
      <c r="K276" s="207">
        <v>1</v>
      </c>
      <c r="L276" s="137"/>
      <c r="M276" s="164"/>
      <c r="N276" s="159"/>
      <c r="O276" s="144"/>
      <c r="P276" s="169">
        <v>376</v>
      </c>
      <c r="Q276" s="75"/>
      <c r="R276" s="14">
        <v>627</v>
      </c>
      <c r="S276" s="243">
        <f t="shared" si="0"/>
        <v>376.2</v>
      </c>
      <c r="T276" s="244">
        <f t="shared" si="1"/>
        <v>376</v>
      </c>
    </row>
    <row r="277" spans="1:20" ht="16.5" customHeight="1">
      <c r="A277" s="20">
        <v>72</v>
      </c>
      <c r="B277" s="20" t="s">
        <v>10841</v>
      </c>
      <c r="C277" s="25" t="s">
        <v>15541</v>
      </c>
      <c r="D277" s="140"/>
      <c r="E277" s="144"/>
      <c r="F277" s="136" t="s">
        <v>37</v>
      </c>
      <c r="G277" s="204" t="s">
        <v>53</v>
      </c>
      <c r="H277" s="155">
        <v>0.9</v>
      </c>
      <c r="I277" s="205"/>
      <c r="J277" s="157"/>
      <c r="K277" s="158"/>
      <c r="L277" s="137"/>
      <c r="M277" s="164"/>
      <c r="N277" s="159"/>
      <c r="O277" s="144"/>
      <c r="P277" s="169">
        <v>338</v>
      </c>
      <c r="Q277" s="75"/>
      <c r="R277" s="14">
        <v>564</v>
      </c>
      <c r="S277" s="243">
        <f t="shared" si="0"/>
        <v>338.4</v>
      </c>
      <c r="T277" s="244">
        <f t="shared" si="1"/>
        <v>338</v>
      </c>
    </row>
    <row r="278" spans="1:20" ht="16.5" customHeight="1">
      <c r="A278" s="20">
        <v>72</v>
      </c>
      <c r="B278" s="20" t="s">
        <v>8623</v>
      </c>
      <c r="C278" s="25" t="s">
        <v>9685</v>
      </c>
      <c r="D278" s="140"/>
      <c r="E278" s="144"/>
      <c r="F278" s="203"/>
      <c r="G278" s="46"/>
      <c r="H278" s="53"/>
      <c r="I278" s="156" t="s">
        <v>7754</v>
      </c>
      <c r="J278" s="206" t="s">
        <v>53</v>
      </c>
      <c r="K278" s="207">
        <v>1</v>
      </c>
      <c r="L278" s="208" t="s">
        <v>53</v>
      </c>
      <c r="M278" s="53">
        <v>0.7</v>
      </c>
      <c r="N278" s="152"/>
      <c r="O278" s="46"/>
      <c r="P278" s="169">
        <v>338</v>
      </c>
      <c r="Q278" s="75"/>
      <c r="R278" s="14">
        <v>564</v>
      </c>
      <c r="S278" s="243">
        <f t="shared" si="0"/>
        <v>338.4</v>
      </c>
      <c r="T278" s="244">
        <f t="shared" si="1"/>
        <v>338</v>
      </c>
    </row>
    <row r="279" spans="1:20" ht="16.5" customHeight="1">
      <c r="A279" s="20">
        <v>72</v>
      </c>
      <c r="B279" s="20" t="s">
        <v>229</v>
      </c>
      <c r="C279" s="25" t="s">
        <v>11532</v>
      </c>
      <c r="D279" s="140"/>
      <c r="E279" s="144"/>
      <c r="F279" s="151"/>
      <c r="G279" s="154"/>
      <c r="H279" s="155"/>
      <c r="I279" s="205"/>
      <c r="J279" s="157"/>
      <c r="K279" s="158"/>
      <c r="L279" s="151"/>
      <c r="M279" s="154"/>
      <c r="N279" s="165" t="s">
        <v>150</v>
      </c>
      <c r="O279" s="209"/>
      <c r="P279" s="169">
        <v>484</v>
      </c>
      <c r="Q279" s="75"/>
      <c r="R279" s="14">
        <v>806</v>
      </c>
      <c r="S279" s="243">
        <f t="shared" si="0"/>
        <v>483.6</v>
      </c>
      <c r="T279" s="244">
        <f t="shared" si="1"/>
        <v>484</v>
      </c>
    </row>
    <row r="280" spans="1:20" ht="16.5" customHeight="1">
      <c r="A280" s="20">
        <v>72</v>
      </c>
      <c r="B280" s="20" t="s">
        <v>3112</v>
      </c>
      <c r="C280" s="25" t="s">
        <v>5325</v>
      </c>
      <c r="D280" s="140"/>
      <c r="E280" s="144"/>
      <c r="F280" s="152"/>
      <c r="G280" s="46"/>
      <c r="H280" s="53"/>
      <c r="I280" s="156" t="s">
        <v>7754</v>
      </c>
      <c r="J280" s="206" t="s">
        <v>53</v>
      </c>
      <c r="K280" s="207">
        <v>1</v>
      </c>
      <c r="L280" s="159"/>
      <c r="M280" s="144"/>
      <c r="N280" s="166"/>
      <c r="O280" s="210"/>
      <c r="P280" s="169">
        <v>484</v>
      </c>
      <c r="Q280" s="75"/>
      <c r="R280" s="14">
        <v>806</v>
      </c>
      <c r="S280" s="243">
        <f t="shared" si="0"/>
        <v>483.6</v>
      </c>
      <c r="T280" s="244">
        <f t="shared" si="1"/>
        <v>484</v>
      </c>
    </row>
    <row r="281" spans="1:20" ht="16.5" customHeight="1">
      <c r="A281" s="20">
        <v>72</v>
      </c>
      <c r="B281" s="20" t="s">
        <v>6982</v>
      </c>
      <c r="C281" s="25" t="s">
        <v>2494</v>
      </c>
      <c r="D281" s="140"/>
      <c r="E281" s="144"/>
      <c r="F281" s="136" t="s">
        <v>37</v>
      </c>
      <c r="G281" s="204" t="s">
        <v>53</v>
      </c>
      <c r="H281" s="155">
        <v>0.9</v>
      </c>
      <c r="I281" s="205"/>
      <c r="J281" s="157"/>
      <c r="K281" s="158"/>
      <c r="L281" s="159"/>
      <c r="M281" s="144"/>
      <c r="N281" s="166"/>
      <c r="O281" s="210"/>
      <c r="P281" s="169">
        <v>435</v>
      </c>
      <c r="Q281" s="75"/>
      <c r="R281" s="14">
        <v>725</v>
      </c>
      <c r="S281" s="243">
        <f t="shared" si="0"/>
        <v>435</v>
      </c>
      <c r="T281" s="244">
        <f t="shared" si="1"/>
        <v>435</v>
      </c>
    </row>
    <row r="282" spans="1:20" ht="16.5" customHeight="1">
      <c r="A282" s="20">
        <v>72</v>
      </c>
      <c r="B282" s="20" t="s">
        <v>5120</v>
      </c>
      <c r="C282" s="25" t="s">
        <v>15542</v>
      </c>
      <c r="D282" s="140"/>
      <c r="E282" s="144"/>
      <c r="F282" s="203"/>
      <c r="G282" s="46"/>
      <c r="H282" s="53"/>
      <c r="I282" s="156" t="s">
        <v>7754</v>
      </c>
      <c r="J282" s="206" t="s">
        <v>53</v>
      </c>
      <c r="K282" s="207">
        <v>1</v>
      </c>
      <c r="L282" s="152"/>
      <c r="M282" s="46"/>
      <c r="N282" s="166"/>
      <c r="O282" s="210"/>
      <c r="P282" s="169">
        <v>435</v>
      </c>
      <c r="Q282" s="75"/>
      <c r="R282" s="14">
        <v>725</v>
      </c>
      <c r="S282" s="243">
        <f t="shared" si="0"/>
        <v>435</v>
      </c>
      <c r="T282" s="244">
        <f t="shared" si="1"/>
        <v>435</v>
      </c>
    </row>
    <row r="283" spans="1:20" ht="16.5" customHeight="1">
      <c r="A283" s="20">
        <v>72</v>
      </c>
      <c r="B283" s="20" t="s">
        <v>7528</v>
      </c>
      <c r="C283" s="25" t="s">
        <v>15543</v>
      </c>
      <c r="D283" s="140"/>
      <c r="E283" s="144"/>
      <c r="F283" s="151"/>
      <c r="G283" s="154"/>
      <c r="H283" s="155"/>
      <c r="I283" s="205"/>
      <c r="J283" s="157"/>
      <c r="K283" s="158"/>
      <c r="L283" s="136" t="s">
        <v>92</v>
      </c>
      <c r="M283" s="163"/>
      <c r="N283" s="166"/>
      <c r="O283" s="210"/>
      <c r="P283" s="169">
        <v>338</v>
      </c>
      <c r="Q283" s="75"/>
      <c r="R283" s="14">
        <v>564</v>
      </c>
      <c r="S283" s="243">
        <f t="shared" si="0"/>
        <v>338.4</v>
      </c>
      <c r="T283" s="244">
        <f t="shared" si="1"/>
        <v>338</v>
      </c>
    </row>
    <row r="284" spans="1:20" ht="16.5" customHeight="1">
      <c r="A284" s="20">
        <v>72</v>
      </c>
      <c r="B284" s="20" t="s">
        <v>8110</v>
      </c>
      <c r="C284" s="25" t="s">
        <v>319</v>
      </c>
      <c r="D284" s="140"/>
      <c r="E284" s="144"/>
      <c r="F284" s="152"/>
      <c r="G284" s="46"/>
      <c r="H284" s="53"/>
      <c r="I284" s="156" t="s">
        <v>7754</v>
      </c>
      <c r="J284" s="206" t="s">
        <v>53</v>
      </c>
      <c r="K284" s="207">
        <v>1</v>
      </c>
      <c r="L284" s="137"/>
      <c r="M284" s="164"/>
      <c r="N284" s="166"/>
      <c r="O284" s="210"/>
      <c r="P284" s="169">
        <v>338</v>
      </c>
      <c r="Q284" s="75"/>
      <c r="R284" s="14">
        <v>564</v>
      </c>
      <c r="S284" s="243">
        <f t="shared" si="0"/>
        <v>338.4</v>
      </c>
      <c r="T284" s="244">
        <f t="shared" si="1"/>
        <v>338</v>
      </c>
    </row>
    <row r="285" spans="1:20" ht="16.5" customHeight="1">
      <c r="A285" s="20">
        <v>72</v>
      </c>
      <c r="B285" s="20" t="s">
        <v>9616</v>
      </c>
      <c r="C285" s="25" t="s">
        <v>15459</v>
      </c>
      <c r="D285" s="140"/>
      <c r="E285" s="144"/>
      <c r="F285" s="136" t="s">
        <v>37</v>
      </c>
      <c r="G285" s="204" t="s">
        <v>53</v>
      </c>
      <c r="H285" s="155">
        <v>0.9</v>
      </c>
      <c r="I285" s="205"/>
      <c r="J285" s="157"/>
      <c r="K285" s="158"/>
      <c r="L285" s="137"/>
      <c r="M285" s="164"/>
      <c r="N285" s="166"/>
      <c r="O285" s="210"/>
      <c r="P285" s="169">
        <v>305</v>
      </c>
      <c r="Q285" s="75"/>
      <c r="R285" s="14">
        <v>508</v>
      </c>
      <c r="S285" s="243">
        <f t="shared" si="0"/>
        <v>304.8</v>
      </c>
      <c r="T285" s="244">
        <f t="shared" si="1"/>
        <v>305</v>
      </c>
    </row>
    <row r="286" spans="1:20" ht="16.5" customHeight="1">
      <c r="A286" s="20">
        <v>72</v>
      </c>
      <c r="B286" s="20" t="s">
        <v>10834</v>
      </c>
      <c r="C286" s="25" t="s">
        <v>14135</v>
      </c>
      <c r="D286" s="140"/>
      <c r="E286" s="144"/>
      <c r="F286" s="203"/>
      <c r="G286" s="46"/>
      <c r="H286" s="53"/>
      <c r="I286" s="156" t="s">
        <v>7754</v>
      </c>
      <c r="J286" s="206" t="s">
        <v>53</v>
      </c>
      <c r="K286" s="207">
        <v>1</v>
      </c>
      <c r="L286" s="208" t="s">
        <v>53</v>
      </c>
      <c r="M286" s="53">
        <v>0.9</v>
      </c>
      <c r="N286" s="208" t="s">
        <v>53</v>
      </c>
      <c r="O286" s="211">
        <v>0.9</v>
      </c>
      <c r="P286" s="169">
        <v>305</v>
      </c>
      <c r="Q286" s="75"/>
      <c r="R286" s="14">
        <v>508</v>
      </c>
      <c r="S286" s="243">
        <f t="shared" si="0"/>
        <v>304.8</v>
      </c>
      <c r="T286" s="244">
        <f t="shared" si="1"/>
        <v>305</v>
      </c>
    </row>
    <row r="287" spans="1:20" ht="16.5" customHeight="1">
      <c r="A287" s="20">
        <v>72</v>
      </c>
      <c r="B287" s="20" t="s">
        <v>9251</v>
      </c>
      <c r="C287" s="25" t="s">
        <v>15544</v>
      </c>
      <c r="D287" s="140"/>
      <c r="E287" s="144"/>
      <c r="F287" s="151"/>
      <c r="G287" s="154"/>
      <c r="H287" s="155"/>
      <c r="I287" s="205"/>
      <c r="J287" s="157"/>
      <c r="K287" s="158"/>
      <c r="L287" s="151"/>
      <c r="M287" s="154"/>
      <c r="N287" s="165" t="s">
        <v>69</v>
      </c>
      <c r="O287" s="209"/>
      <c r="P287" s="169">
        <v>457</v>
      </c>
      <c r="Q287" s="75"/>
      <c r="R287" s="14">
        <v>761</v>
      </c>
      <c r="S287" s="243">
        <f t="shared" si="0"/>
        <v>456.6</v>
      </c>
      <c r="T287" s="244">
        <f t="shared" si="1"/>
        <v>457</v>
      </c>
    </row>
    <row r="288" spans="1:20" ht="16.5" customHeight="1">
      <c r="A288" s="20">
        <v>72</v>
      </c>
      <c r="B288" s="20" t="s">
        <v>1539</v>
      </c>
      <c r="C288" s="25" t="s">
        <v>15545</v>
      </c>
      <c r="D288" s="140"/>
      <c r="E288" s="144"/>
      <c r="F288" s="152"/>
      <c r="G288" s="46"/>
      <c r="H288" s="53"/>
      <c r="I288" s="156" t="s">
        <v>7754</v>
      </c>
      <c r="J288" s="206" t="s">
        <v>53</v>
      </c>
      <c r="K288" s="207">
        <v>1</v>
      </c>
      <c r="L288" s="159"/>
      <c r="M288" s="144"/>
      <c r="N288" s="166"/>
      <c r="O288" s="210"/>
      <c r="P288" s="169">
        <v>457</v>
      </c>
      <c r="Q288" s="75"/>
      <c r="R288" s="14">
        <v>761</v>
      </c>
      <c r="S288" s="243">
        <f t="shared" si="0"/>
        <v>456.6</v>
      </c>
      <c r="T288" s="244">
        <f t="shared" si="1"/>
        <v>457</v>
      </c>
    </row>
    <row r="289" spans="1:20" ht="16.5" customHeight="1">
      <c r="A289" s="20">
        <v>72</v>
      </c>
      <c r="B289" s="20" t="s">
        <v>8568</v>
      </c>
      <c r="C289" s="25" t="s">
        <v>11066</v>
      </c>
      <c r="D289" s="140"/>
      <c r="E289" s="144"/>
      <c r="F289" s="136" t="s">
        <v>37</v>
      </c>
      <c r="G289" s="204" t="s">
        <v>53</v>
      </c>
      <c r="H289" s="155">
        <v>0.9</v>
      </c>
      <c r="I289" s="205"/>
      <c r="J289" s="157"/>
      <c r="K289" s="158"/>
      <c r="L289" s="159"/>
      <c r="M289" s="144"/>
      <c r="N289" s="166"/>
      <c r="O289" s="210"/>
      <c r="P289" s="169">
        <v>411</v>
      </c>
      <c r="Q289" s="75"/>
      <c r="R289" s="14">
        <v>685</v>
      </c>
      <c r="S289" s="243">
        <f t="shared" si="0"/>
        <v>411</v>
      </c>
      <c r="T289" s="244">
        <f t="shared" si="1"/>
        <v>411</v>
      </c>
    </row>
    <row r="290" spans="1:20" ht="16.5" customHeight="1">
      <c r="A290" s="20">
        <v>72</v>
      </c>
      <c r="B290" s="20" t="s">
        <v>4262</v>
      </c>
      <c r="C290" s="25" t="s">
        <v>15547</v>
      </c>
      <c r="D290" s="140"/>
      <c r="E290" s="144"/>
      <c r="F290" s="203"/>
      <c r="G290" s="46"/>
      <c r="H290" s="53"/>
      <c r="I290" s="156" t="s">
        <v>7754</v>
      </c>
      <c r="J290" s="206" t="s">
        <v>53</v>
      </c>
      <c r="K290" s="207">
        <v>1</v>
      </c>
      <c r="L290" s="152"/>
      <c r="M290" s="46"/>
      <c r="N290" s="166"/>
      <c r="O290" s="210"/>
      <c r="P290" s="169">
        <v>411</v>
      </c>
      <c r="Q290" s="75"/>
      <c r="R290" s="14">
        <v>685</v>
      </c>
      <c r="S290" s="243">
        <f t="shared" si="0"/>
        <v>411</v>
      </c>
      <c r="T290" s="244">
        <f t="shared" si="1"/>
        <v>411</v>
      </c>
    </row>
    <row r="291" spans="1:20" ht="16.5" customHeight="1">
      <c r="A291" s="20">
        <v>72</v>
      </c>
      <c r="B291" s="20" t="s">
        <v>4095</v>
      </c>
      <c r="C291" s="25" t="s">
        <v>14976</v>
      </c>
      <c r="D291" s="140"/>
      <c r="E291" s="144"/>
      <c r="F291" s="151"/>
      <c r="G291" s="154"/>
      <c r="H291" s="155"/>
      <c r="I291" s="205"/>
      <c r="J291" s="157"/>
      <c r="K291" s="158"/>
      <c r="L291" s="136" t="s">
        <v>92</v>
      </c>
      <c r="M291" s="163"/>
      <c r="N291" s="166"/>
      <c r="O291" s="210"/>
      <c r="P291" s="169">
        <v>320</v>
      </c>
      <c r="Q291" s="75"/>
      <c r="R291" s="14">
        <v>533</v>
      </c>
      <c r="S291" s="243">
        <f t="shared" si="0"/>
        <v>319.8</v>
      </c>
      <c r="T291" s="244">
        <f t="shared" si="1"/>
        <v>320</v>
      </c>
    </row>
    <row r="292" spans="1:20" ht="16.5" customHeight="1">
      <c r="A292" s="20">
        <v>72</v>
      </c>
      <c r="B292" s="20" t="s">
        <v>6457</v>
      </c>
      <c r="C292" s="25" t="s">
        <v>15548</v>
      </c>
      <c r="D292" s="140"/>
      <c r="E292" s="144"/>
      <c r="F292" s="152"/>
      <c r="G292" s="46"/>
      <c r="H292" s="53"/>
      <c r="I292" s="156" t="s">
        <v>7754</v>
      </c>
      <c r="J292" s="206" t="s">
        <v>53</v>
      </c>
      <c r="K292" s="207">
        <v>1</v>
      </c>
      <c r="L292" s="137"/>
      <c r="M292" s="164"/>
      <c r="N292" s="166"/>
      <c r="O292" s="210"/>
      <c r="P292" s="169">
        <v>320</v>
      </c>
      <c r="Q292" s="75"/>
      <c r="R292" s="14">
        <v>533</v>
      </c>
      <c r="S292" s="243">
        <f t="shared" si="0"/>
        <v>319.8</v>
      </c>
      <c r="T292" s="244">
        <f t="shared" si="1"/>
        <v>320</v>
      </c>
    </row>
    <row r="293" spans="1:20" ht="16.5" customHeight="1">
      <c r="A293" s="20">
        <v>72</v>
      </c>
      <c r="B293" s="20" t="s">
        <v>1591</v>
      </c>
      <c r="C293" s="25" t="s">
        <v>10076</v>
      </c>
      <c r="D293" s="140"/>
      <c r="E293" s="144"/>
      <c r="F293" s="136" t="s">
        <v>37</v>
      </c>
      <c r="G293" s="204" t="s">
        <v>53</v>
      </c>
      <c r="H293" s="155">
        <v>0.9</v>
      </c>
      <c r="I293" s="205"/>
      <c r="J293" s="157"/>
      <c r="K293" s="158"/>
      <c r="L293" s="137"/>
      <c r="M293" s="164"/>
      <c r="N293" s="166"/>
      <c r="O293" s="210"/>
      <c r="P293" s="169">
        <v>287</v>
      </c>
      <c r="Q293" s="75"/>
      <c r="R293" s="14">
        <v>479</v>
      </c>
      <c r="S293" s="243">
        <f t="shared" si="0"/>
        <v>287.39999999999998</v>
      </c>
      <c r="T293" s="244">
        <f t="shared" si="1"/>
        <v>287</v>
      </c>
    </row>
    <row r="294" spans="1:20" ht="16.5" customHeight="1">
      <c r="A294" s="20">
        <v>72</v>
      </c>
      <c r="B294" s="20" t="s">
        <v>9325</v>
      </c>
      <c r="C294" s="25" t="s">
        <v>12448</v>
      </c>
      <c r="D294" s="141"/>
      <c r="E294" s="46"/>
      <c r="F294" s="203"/>
      <c r="G294" s="46"/>
      <c r="H294" s="53"/>
      <c r="I294" s="156" t="s">
        <v>7754</v>
      </c>
      <c r="J294" s="206" t="s">
        <v>53</v>
      </c>
      <c r="K294" s="207">
        <v>1</v>
      </c>
      <c r="L294" s="208" t="s">
        <v>53</v>
      </c>
      <c r="M294" s="53">
        <v>0.9</v>
      </c>
      <c r="N294" s="208" t="s">
        <v>53</v>
      </c>
      <c r="O294" s="211">
        <v>0.85</v>
      </c>
      <c r="P294" s="169">
        <v>287</v>
      </c>
      <c r="Q294" s="75"/>
      <c r="R294" s="14">
        <v>479</v>
      </c>
      <c r="S294" s="243">
        <f t="shared" si="0"/>
        <v>287.39999999999998</v>
      </c>
      <c r="T294" s="244">
        <f t="shared" si="1"/>
        <v>287</v>
      </c>
    </row>
    <row r="295" spans="1:20" ht="16.5" customHeight="1">
      <c r="A295" s="20">
        <v>72</v>
      </c>
      <c r="B295" s="20">
        <v>7159</v>
      </c>
      <c r="C295" s="25" t="s">
        <v>16593</v>
      </c>
      <c r="D295" s="136" t="s">
        <v>17698</v>
      </c>
      <c r="E295" s="200"/>
      <c r="F295" s="151"/>
      <c r="G295" s="154"/>
      <c r="H295" s="155"/>
      <c r="I295" s="205"/>
      <c r="J295" s="157"/>
      <c r="K295" s="158"/>
      <c r="L295" s="151"/>
      <c r="M295" s="155"/>
      <c r="N295" s="151"/>
      <c r="O295" s="155"/>
      <c r="P295" s="169">
        <v>578</v>
      </c>
      <c r="Q295" s="75"/>
      <c r="R295" s="14">
        <v>964</v>
      </c>
      <c r="S295" s="243">
        <f t="shared" si="0"/>
        <v>578.4</v>
      </c>
      <c r="T295" s="244">
        <f t="shared" si="1"/>
        <v>578</v>
      </c>
    </row>
    <row r="296" spans="1:20" ht="16.5" customHeight="1">
      <c r="A296" s="20">
        <v>72</v>
      </c>
      <c r="B296" s="20">
        <v>7160</v>
      </c>
      <c r="C296" s="25" t="s">
        <v>16594</v>
      </c>
      <c r="D296" s="199"/>
      <c r="E296" s="201"/>
      <c r="F296" s="152"/>
      <c r="G296" s="46"/>
      <c r="H296" s="53"/>
      <c r="I296" s="156" t="s">
        <v>7754</v>
      </c>
      <c r="J296" s="206" t="s">
        <v>53</v>
      </c>
      <c r="K296" s="207">
        <v>1</v>
      </c>
      <c r="L296" s="159"/>
      <c r="M296" s="160"/>
      <c r="N296" s="159"/>
      <c r="O296" s="160"/>
      <c r="P296" s="169">
        <v>578</v>
      </c>
      <c r="Q296" s="75"/>
      <c r="R296" s="14">
        <v>964</v>
      </c>
      <c r="S296" s="243">
        <f t="shared" si="0"/>
        <v>578.4</v>
      </c>
      <c r="T296" s="244">
        <f t="shared" si="1"/>
        <v>578</v>
      </c>
    </row>
    <row r="297" spans="1:20" ht="16.5" customHeight="1">
      <c r="A297" s="20">
        <v>72</v>
      </c>
      <c r="B297" s="20">
        <v>7161</v>
      </c>
      <c r="C297" s="25" t="s">
        <v>16464</v>
      </c>
      <c r="D297" s="199"/>
      <c r="E297" s="201"/>
      <c r="F297" s="136" t="s">
        <v>37</v>
      </c>
      <c r="G297" s="204" t="s">
        <v>53</v>
      </c>
      <c r="H297" s="155">
        <v>0.9</v>
      </c>
      <c r="I297" s="205"/>
      <c r="J297" s="157"/>
      <c r="K297" s="158"/>
      <c r="L297" s="159"/>
      <c r="M297" s="160"/>
      <c r="N297" s="159"/>
      <c r="O297" s="160"/>
      <c r="P297" s="169">
        <v>521</v>
      </c>
      <c r="Q297" s="75"/>
      <c r="R297" s="14">
        <v>868</v>
      </c>
      <c r="S297" s="243">
        <f t="shared" si="0"/>
        <v>520.79999999999995</v>
      </c>
      <c r="T297" s="244">
        <f t="shared" si="1"/>
        <v>521</v>
      </c>
    </row>
    <row r="298" spans="1:20" ht="16.5" customHeight="1">
      <c r="A298" s="20">
        <v>72</v>
      </c>
      <c r="B298" s="20">
        <v>7162</v>
      </c>
      <c r="C298" s="25" t="s">
        <v>16595</v>
      </c>
      <c r="D298" s="138">
        <v>964</v>
      </c>
      <c r="E298" s="202" t="s">
        <v>51</v>
      </c>
      <c r="F298" s="203"/>
      <c r="G298" s="46"/>
      <c r="H298" s="53"/>
      <c r="I298" s="156" t="s">
        <v>7754</v>
      </c>
      <c r="J298" s="206" t="s">
        <v>53</v>
      </c>
      <c r="K298" s="207">
        <v>1</v>
      </c>
      <c r="L298" s="159"/>
      <c r="M298" s="160"/>
      <c r="N298" s="159"/>
      <c r="O298" s="160"/>
      <c r="P298" s="169">
        <v>521</v>
      </c>
      <c r="Q298" s="75"/>
      <c r="R298" s="14">
        <v>868</v>
      </c>
      <c r="S298" s="243">
        <f t="shared" si="0"/>
        <v>520.79999999999995</v>
      </c>
      <c r="T298" s="244">
        <f t="shared" si="1"/>
        <v>521</v>
      </c>
    </row>
    <row r="299" spans="1:20" ht="16.5" customHeight="1">
      <c r="A299" s="20">
        <v>72</v>
      </c>
      <c r="B299" s="20" t="s">
        <v>4951</v>
      </c>
      <c r="C299" s="25" t="s">
        <v>12322</v>
      </c>
      <c r="D299" s="140"/>
      <c r="E299" s="144"/>
      <c r="F299" s="151"/>
      <c r="G299" s="154"/>
      <c r="H299" s="155"/>
      <c r="I299" s="205"/>
      <c r="J299" s="157"/>
      <c r="K299" s="158"/>
      <c r="L299" s="136" t="s">
        <v>92</v>
      </c>
      <c r="M299" s="163"/>
      <c r="N299" s="159"/>
      <c r="O299" s="144"/>
      <c r="P299" s="169">
        <v>405</v>
      </c>
      <c r="Q299" s="75"/>
      <c r="R299" s="14">
        <v>675</v>
      </c>
      <c r="S299" s="243">
        <f t="shared" si="0"/>
        <v>405</v>
      </c>
      <c r="T299" s="244">
        <f t="shared" si="1"/>
        <v>405</v>
      </c>
    </row>
    <row r="300" spans="1:20" ht="16.5" customHeight="1">
      <c r="A300" s="20">
        <v>72</v>
      </c>
      <c r="B300" s="20" t="s">
        <v>9623</v>
      </c>
      <c r="C300" s="25" t="s">
        <v>5383</v>
      </c>
      <c r="D300" s="140"/>
      <c r="E300" s="144"/>
      <c r="F300" s="152"/>
      <c r="G300" s="46"/>
      <c r="H300" s="53"/>
      <c r="I300" s="156" t="s">
        <v>7754</v>
      </c>
      <c r="J300" s="206" t="s">
        <v>53</v>
      </c>
      <c r="K300" s="207">
        <v>1</v>
      </c>
      <c r="L300" s="137"/>
      <c r="M300" s="164"/>
      <c r="N300" s="159"/>
      <c r="O300" s="144"/>
      <c r="P300" s="169">
        <v>405</v>
      </c>
      <c r="Q300" s="75"/>
      <c r="R300" s="14">
        <v>675</v>
      </c>
      <c r="S300" s="243">
        <f t="shared" si="0"/>
        <v>405</v>
      </c>
      <c r="T300" s="244">
        <f t="shared" si="1"/>
        <v>405</v>
      </c>
    </row>
    <row r="301" spans="1:20" ht="16.5" customHeight="1">
      <c r="A301" s="20">
        <v>72</v>
      </c>
      <c r="B301" s="20" t="s">
        <v>1545</v>
      </c>
      <c r="C301" s="25" t="s">
        <v>15551</v>
      </c>
      <c r="D301" s="140"/>
      <c r="E301" s="144"/>
      <c r="F301" s="136" t="s">
        <v>37</v>
      </c>
      <c r="G301" s="204" t="s">
        <v>53</v>
      </c>
      <c r="H301" s="155">
        <v>0.9</v>
      </c>
      <c r="I301" s="205"/>
      <c r="J301" s="157"/>
      <c r="K301" s="158"/>
      <c r="L301" s="137"/>
      <c r="M301" s="164"/>
      <c r="N301" s="159"/>
      <c r="O301" s="144"/>
      <c r="P301" s="169">
        <v>365</v>
      </c>
      <c r="Q301" s="75"/>
      <c r="R301" s="14">
        <v>608</v>
      </c>
      <c r="S301" s="243">
        <f t="shared" si="0"/>
        <v>364.8</v>
      </c>
      <c r="T301" s="244">
        <f t="shared" si="1"/>
        <v>365</v>
      </c>
    </row>
    <row r="302" spans="1:20" ht="16.5" customHeight="1">
      <c r="A302" s="20">
        <v>72</v>
      </c>
      <c r="B302" s="20" t="s">
        <v>4139</v>
      </c>
      <c r="C302" s="25" t="s">
        <v>15553</v>
      </c>
      <c r="D302" s="140"/>
      <c r="E302" s="144"/>
      <c r="F302" s="203"/>
      <c r="G302" s="46"/>
      <c r="H302" s="53"/>
      <c r="I302" s="156" t="s">
        <v>7754</v>
      </c>
      <c r="J302" s="206" t="s">
        <v>53</v>
      </c>
      <c r="K302" s="207">
        <v>1</v>
      </c>
      <c r="L302" s="208" t="s">
        <v>53</v>
      </c>
      <c r="M302" s="53">
        <v>0.7</v>
      </c>
      <c r="N302" s="152"/>
      <c r="O302" s="46"/>
      <c r="P302" s="169">
        <v>365</v>
      </c>
      <c r="Q302" s="75"/>
      <c r="R302" s="14">
        <v>608</v>
      </c>
      <c r="S302" s="243">
        <f t="shared" si="0"/>
        <v>364.8</v>
      </c>
      <c r="T302" s="244">
        <f t="shared" si="1"/>
        <v>365</v>
      </c>
    </row>
    <row r="303" spans="1:20" ht="16.5" customHeight="1">
      <c r="A303" s="20">
        <v>72</v>
      </c>
      <c r="B303" s="20" t="s">
        <v>10832</v>
      </c>
      <c r="C303" s="25" t="s">
        <v>11987</v>
      </c>
      <c r="D303" s="140"/>
      <c r="E303" s="144"/>
      <c r="F303" s="151"/>
      <c r="G303" s="154"/>
      <c r="H303" s="155"/>
      <c r="I303" s="205"/>
      <c r="J303" s="157"/>
      <c r="K303" s="158"/>
      <c r="L303" s="151"/>
      <c r="M303" s="154"/>
      <c r="N303" s="165" t="s">
        <v>150</v>
      </c>
      <c r="O303" s="209"/>
      <c r="P303" s="169">
        <v>521</v>
      </c>
      <c r="Q303" s="75"/>
      <c r="R303" s="14">
        <v>868</v>
      </c>
      <c r="S303" s="243">
        <f t="shared" si="0"/>
        <v>520.79999999999995</v>
      </c>
      <c r="T303" s="244">
        <f t="shared" si="1"/>
        <v>521</v>
      </c>
    </row>
    <row r="304" spans="1:20" ht="16.5" customHeight="1">
      <c r="A304" s="20">
        <v>72</v>
      </c>
      <c r="B304" s="20" t="s">
        <v>5975</v>
      </c>
      <c r="C304" s="25" t="s">
        <v>12155</v>
      </c>
      <c r="D304" s="140"/>
      <c r="E304" s="144"/>
      <c r="F304" s="152"/>
      <c r="G304" s="46"/>
      <c r="H304" s="53"/>
      <c r="I304" s="156" t="s">
        <v>7754</v>
      </c>
      <c r="J304" s="206" t="s">
        <v>53</v>
      </c>
      <c r="K304" s="207">
        <v>1</v>
      </c>
      <c r="L304" s="159"/>
      <c r="M304" s="144"/>
      <c r="N304" s="166"/>
      <c r="O304" s="210"/>
      <c r="P304" s="169">
        <v>521</v>
      </c>
      <c r="Q304" s="75"/>
      <c r="R304" s="14">
        <v>868</v>
      </c>
      <c r="S304" s="243">
        <f t="shared" si="0"/>
        <v>520.79999999999995</v>
      </c>
      <c r="T304" s="244">
        <f t="shared" si="1"/>
        <v>521</v>
      </c>
    </row>
    <row r="305" spans="1:20" ht="16.5" customHeight="1">
      <c r="A305" s="20">
        <v>72</v>
      </c>
      <c r="B305" s="20" t="s">
        <v>6147</v>
      </c>
      <c r="C305" s="25" t="s">
        <v>8393</v>
      </c>
      <c r="D305" s="140"/>
      <c r="E305" s="144"/>
      <c r="F305" s="136" t="s">
        <v>37</v>
      </c>
      <c r="G305" s="204" t="s">
        <v>53</v>
      </c>
      <c r="H305" s="155">
        <v>0.9</v>
      </c>
      <c r="I305" s="205"/>
      <c r="J305" s="157"/>
      <c r="K305" s="158"/>
      <c r="L305" s="159"/>
      <c r="M305" s="144"/>
      <c r="N305" s="166"/>
      <c r="O305" s="210"/>
      <c r="P305" s="169">
        <v>469</v>
      </c>
      <c r="Q305" s="75"/>
      <c r="R305" s="14">
        <v>781</v>
      </c>
      <c r="S305" s="243">
        <f t="shared" si="0"/>
        <v>468.6</v>
      </c>
      <c r="T305" s="244">
        <f t="shared" si="1"/>
        <v>469</v>
      </c>
    </row>
    <row r="306" spans="1:20" ht="16.5" customHeight="1">
      <c r="A306" s="20">
        <v>72</v>
      </c>
      <c r="B306" s="20" t="s">
        <v>9318</v>
      </c>
      <c r="C306" s="25" t="s">
        <v>15555</v>
      </c>
      <c r="D306" s="140"/>
      <c r="E306" s="144"/>
      <c r="F306" s="203"/>
      <c r="G306" s="46"/>
      <c r="H306" s="53"/>
      <c r="I306" s="156" t="s">
        <v>7754</v>
      </c>
      <c r="J306" s="206" t="s">
        <v>53</v>
      </c>
      <c r="K306" s="207">
        <v>1</v>
      </c>
      <c r="L306" s="152"/>
      <c r="M306" s="46"/>
      <c r="N306" s="166"/>
      <c r="O306" s="210"/>
      <c r="P306" s="169">
        <v>469</v>
      </c>
      <c r="Q306" s="75"/>
      <c r="R306" s="14">
        <v>781</v>
      </c>
      <c r="S306" s="243">
        <f t="shared" si="0"/>
        <v>468.6</v>
      </c>
      <c r="T306" s="244">
        <f t="shared" si="1"/>
        <v>469</v>
      </c>
    </row>
    <row r="307" spans="1:20" ht="16.5" customHeight="1">
      <c r="A307" s="20">
        <v>72</v>
      </c>
      <c r="B307" s="20" t="s">
        <v>1214</v>
      </c>
      <c r="C307" s="25" t="s">
        <v>15557</v>
      </c>
      <c r="D307" s="140"/>
      <c r="E307" s="144"/>
      <c r="F307" s="151"/>
      <c r="G307" s="154"/>
      <c r="H307" s="155"/>
      <c r="I307" s="205"/>
      <c r="J307" s="157"/>
      <c r="K307" s="158"/>
      <c r="L307" s="136" t="s">
        <v>92</v>
      </c>
      <c r="M307" s="163"/>
      <c r="N307" s="166"/>
      <c r="O307" s="210"/>
      <c r="P307" s="169">
        <v>365</v>
      </c>
      <c r="Q307" s="75"/>
      <c r="R307" s="14">
        <v>608</v>
      </c>
      <c r="S307" s="243">
        <f t="shared" si="0"/>
        <v>364.8</v>
      </c>
      <c r="T307" s="244">
        <f t="shared" si="1"/>
        <v>365</v>
      </c>
    </row>
    <row r="308" spans="1:20" ht="16.5" customHeight="1">
      <c r="A308" s="20">
        <v>72</v>
      </c>
      <c r="B308" s="20" t="s">
        <v>2390</v>
      </c>
      <c r="C308" s="25" t="s">
        <v>15558</v>
      </c>
      <c r="D308" s="140"/>
      <c r="E308" s="144"/>
      <c r="F308" s="152"/>
      <c r="G308" s="46"/>
      <c r="H308" s="53"/>
      <c r="I308" s="156" t="s">
        <v>7754</v>
      </c>
      <c r="J308" s="206" t="s">
        <v>53</v>
      </c>
      <c r="K308" s="207">
        <v>1</v>
      </c>
      <c r="L308" s="137"/>
      <c r="M308" s="164"/>
      <c r="N308" s="166"/>
      <c r="O308" s="210"/>
      <c r="P308" s="169">
        <v>365</v>
      </c>
      <c r="Q308" s="75"/>
      <c r="R308" s="14">
        <v>608</v>
      </c>
      <c r="S308" s="243">
        <f t="shared" si="0"/>
        <v>364.8</v>
      </c>
      <c r="T308" s="244">
        <f t="shared" si="1"/>
        <v>365</v>
      </c>
    </row>
    <row r="309" spans="1:20" ht="16.5" customHeight="1">
      <c r="A309" s="20">
        <v>72</v>
      </c>
      <c r="B309" s="20" t="s">
        <v>2976</v>
      </c>
      <c r="C309" s="25" t="s">
        <v>10393</v>
      </c>
      <c r="D309" s="140"/>
      <c r="E309" s="144"/>
      <c r="F309" s="136" t="s">
        <v>37</v>
      </c>
      <c r="G309" s="204" t="s">
        <v>53</v>
      </c>
      <c r="H309" s="155">
        <v>0.9</v>
      </c>
      <c r="I309" s="205"/>
      <c r="J309" s="157"/>
      <c r="K309" s="158"/>
      <c r="L309" s="137"/>
      <c r="M309" s="164"/>
      <c r="N309" s="166"/>
      <c r="O309" s="210"/>
      <c r="P309" s="169">
        <v>328</v>
      </c>
      <c r="Q309" s="75"/>
      <c r="R309" s="14">
        <v>547</v>
      </c>
      <c r="S309" s="243">
        <f t="shared" si="0"/>
        <v>328.2</v>
      </c>
      <c r="T309" s="244">
        <f t="shared" si="1"/>
        <v>328</v>
      </c>
    </row>
    <row r="310" spans="1:20" ht="16.5" customHeight="1">
      <c r="A310" s="20">
        <v>72</v>
      </c>
      <c r="B310" s="20" t="s">
        <v>10829</v>
      </c>
      <c r="C310" s="25" t="s">
        <v>15559</v>
      </c>
      <c r="D310" s="140"/>
      <c r="E310" s="144"/>
      <c r="F310" s="203"/>
      <c r="G310" s="46"/>
      <c r="H310" s="53"/>
      <c r="I310" s="156" t="s">
        <v>7754</v>
      </c>
      <c r="J310" s="206" t="s">
        <v>53</v>
      </c>
      <c r="K310" s="207">
        <v>1</v>
      </c>
      <c r="L310" s="208" t="s">
        <v>53</v>
      </c>
      <c r="M310" s="53">
        <v>0.9</v>
      </c>
      <c r="N310" s="208" t="s">
        <v>53</v>
      </c>
      <c r="O310" s="211">
        <v>0.9</v>
      </c>
      <c r="P310" s="169">
        <v>328</v>
      </c>
      <c r="Q310" s="75"/>
      <c r="R310" s="14">
        <v>547</v>
      </c>
      <c r="S310" s="243">
        <f t="shared" si="0"/>
        <v>328.2</v>
      </c>
      <c r="T310" s="244">
        <f t="shared" si="1"/>
        <v>328</v>
      </c>
    </row>
    <row r="311" spans="1:20" ht="16.5" customHeight="1">
      <c r="A311" s="20">
        <v>72</v>
      </c>
      <c r="B311" s="20" t="s">
        <v>9479</v>
      </c>
      <c r="C311" s="25" t="s">
        <v>6277</v>
      </c>
      <c r="D311" s="140"/>
      <c r="E311" s="144"/>
      <c r="F311" s="151"/>
      <c r="G311" s="154"/>
      <c r="H311" s="155"/>
      <c r="I311" s="205"/>
      <c r="J311" s="157"/>
      <c r="K311" s="158"/>
      <c r="L311" s="151"/>
      <c r="M311" s="154"/>
      <c r="N311" s="165" t="s">
        <v>69</v>
      </c>
      <c r="O311" s="209"/>
      <c r="P311" s="169">
        <v>491</v>
      </c>
      <c r="Q311" s="75"/>
      <c r="R311" s="14">
        <v>819</v>
      </c>
      <c r="S311" s="243">
        <f t="shared" si="0"/>
        <v>491.4</v>
      </c>
      <c r="T311" s="244">
        <f t="shared" si="1"/>
        <v>491</v>
      </c>
    </row>
    <row r="312" spans="1:20" ht="16.5" customHeight="1">
      <c r="A312" s="20">
        <v>72</v>
      </c>
      <c r="B312" s="20" t="s">
        <v>5607</v>
      </c>
      <c r="C312" s="25" t="s">
        <v>15137</v>
      </c>
      <c r="D312" s="140"/>
      <c r="E312" s="144"/>
      <c r="F312" s="152"/>
      <c r="G312" s="46"/>
      <c r="H312" s="53"/>
      <c r="I312" s="156" t="s">
        <v>7754</v>
      </c>
      <c r="J312" s="206" t="s">
        <v>53</v>
      </c>
      <c r="K312" s="207">
        <v>1</v>
      </c>
      <c r="L312" s="159"/>
      <c r="M312" s="144"/>
      <c r="N312" s="166"/>
      <c r="O312" s="210"/>
      <c r="P312" s="169">
        <v>491</v>
      </c>
      <c r="Q312" s="75"/>
      <c r="R312" s="14">
        <v>819</v>
      </c>
      <c r="S312" s="243">
        <f t="shared" si="0"/>
        <v>491.4</v>
      </c>
      <c r="T312" s="244">
        <f t="shared" si="1"/>
        <v>491</v>
      </c>
    </row>
    <row r="313" spans="1:20" ht="16.5" customHeight="1">
      <c r="A313" s="20">
        <v>72</v>
      </c>
      <c r="B313" s="20" t="s">
        <v>10827</v>
      </c>
      <c r="C313" s="25" t="s">
        <v>15560</v>
      </c>
      <c r="D313" s="140"/>
      <c r="E313" s="144"/>
      <c r="F313" s="136" t="s">
        <v>37</v>
      </c>
      <c r="G313" s="204" t="s">
        <v>53</v>
      </c>
      <c r="H313" s="155">
        <v>0.9</v>
      </c>
      <c r="I313" s="205"/>
      <c r="J313" s="157"/>
      <c r="K313" s="158"/>
      <c r="L313" s="159"/>
      <c r="M313" s="144"/>
      <c r="N313" s="166"/>
      <c r="O313" s="210"/>
      <c r="P313" s="169">
        <v>443</v>
      </c>
      <c r="Q313" s="75"/>
      <c r="R313" s="14">
        <v>738</v>
      </c>
      <c r="S313" s="243">
        <f t="shared" si="0"/>
        <v>442.8</v>
      </c>
      <c r="T313" s="244">
        <f t="shared" si="1"/>
        <v>443</v>
      </c>
    </row>
    <row r="314" spans="1:20" ht="16.5" customHeight="1">
      <c r="A314" s="20">
        <v>72</v>
      </c>
      <c r="B314" s="20" t="s">
        <v>1765</v>
      </c>
      <c r="C314" s="25" t="s">
        <v>2933</v>
      </c>
      <c r="D314" s="140"/>
      <c r="E314" s="144"/>
      <c r="F314" s="203"/>
      <c r="G314" s="46"/>
      <c r="H314" s="53"/>
      <c r="I314" s="156" t="s">
        <v>7754</v>
      </c>
      <c r="J314" s="206" t="s">
        <v>53</v>
      </c>
      <c r="K314" s="207">
        <v>1</v>
      </c>
      <c r="L314" s="152"/>
      <c r="M314" s="46"/>
      <c r="N314" s="166"/>
      <c r="O314" s="210"/>
      <c r="P314" s="169">
        <v>443</v>
      </c>
      <c r="Q314" s="75"/>
      <c r="R314" s="14">
        <v>738</v>
      </c>
      <c r="S314" s="243">
        <f t="shared" si="0"/>
        <v>442.8</v>
      </c>
      <c r="T314" s="244">
        <f t="shared" si="1"/>
        <v>443</v>
      </c>
    </row>
    <row r="315" spans="1:20" ht="16.5" customHeight="1">
      <c r="A315" s="20">
        <v>72</v>
      </c>
      <c r="B315" s="20" t="s">
        <v>9719</v>
      </c>
      <c r="C315" s="25" t="s">
        <v>15561</v>
      </c>
      <c r="D315" s="140"/>
      <c r="E315" s="144"/>
      <c r="F315" s="151"/>
      <c r="G315" s="154"/>
      <c r="H315" s="155"/>
      <c r="I315" s="205"/>
      <c r="J315" s="157"/>
      <c r="K315" s="158"/>
      <c r="L315" s="136" t="s">
        <v>92</v>
      </c>
      <c r="M315" s="163"/>
      <c r="N315" s="166"/>
      <c r="O315" s="210"/>
      <c r="P315" s="169">
        <v>344</v>
      </c>
      <c r="Q315" s="75"/>
      <c r="R315" s="14">
        <v>574</v>
      </c>
      <c r="S315" s="243">
        <f t="shared" si="0"/>
        <v>344.4</v>
      </c>
      <c r="T315" s="244">
        <f t="shared" si="1"/>
        <v>344</v>
      </c>
    </row>
    <row r="316" spans="1:20" ht="16.5" customHeight="1">
      <c r="A316" s="20">
        <v>72</v>
      </c>
      <c r="B316" s="20" t="s">
        <v>1774</v>
      </c>
      <c r="C316" s="25" t="s">
        <v>15562</v>
      </c>
      <c r="D316" s="140"/>
      <c r="E316" s="144"/>
      <c r="F316" s="152"/>
      <c r="G316" s="46"/>
      <c r="H316" s="53"/>
      <c r="I316" s="156" t="s">
        <v>7754</v>
      </c>
      <c r="J316" s="206" t="s">
        <v>53</v>
      </c>
      <c r="K316" s="207">
        <v>1</v>
      </c>
      <c r="L316" s="137"/>
      <c r="M316" s="164"/>
      <c r="N316" s="166"/>
      <c r="O316" s="210"/>
      <c r="P316" s="169">
        <v>344</v>
      </c>
      <c r="Q316" s="75"/>
      <c r="R316" s="14">
        <v>574</v>
      </c>
      <c r="S316" s="243">
        <f t="shared" si="0"/>
        <v>344.4</v>
      </c>
      <c r="T316" s="244">
        <f t="shared" si="1"/>
        <v>344</v>
      </c>
    </row>
    <row r="317" spans="1:20" ht="16.5" customHeight="1">
      <c r="A317" s="20">
        <v>72</v>
      </c>
      <c r="B317" s="20" t="s">
        <v>9389</v>
      </c>
      <c r="C317" s="25" t="s">
        <v>15564</v>
      </c>
      <c r="D317" s="140"/>
      <c r="E317" s="144"/>
      <c r="F317" s="136" t="s">
        <v>37</v>
      </c>
      <c r="G317" s="204" t="s">
        <v>53</v>
      </c>
      <c r="H317" s="155">
        <v>0.9</v>
      </c>
      <c r="I317" s="205"/>
      <c r="J317" s="157"/>
      <c r="K317" s="158"/>
      <c r="L317" s="137"/>
      <c r="M317" s="164"/>
      <c r="N317" s="166"/>
      <c r="O317" s="210"/>
      <c r="P317" s="169">
        <v>310</v>
      </c>
      <c r="Q317" s="75"/>
      <c r="R317" s="14">
        <v>517</v>
      </c>
      <c r="S317" s="243">
        <f t="shared" si="0"/>
        <v>310.2</v>
      </c>
      <c r="T317" s="244">
        <f t="shared" si="1"/>
        <v>310</v>
      </c>
    </row>
    <row r="318" spans="1:20" ht="16.5" customHeight="1">
      <c r="A318" s="20">
        <v>72</v>
      </c>
      <c r="B318" s="20" t="s">
        <v>10025</v>
      </c>
      <c r="C318" s="25" t="s">
        <v>15565</v>
      </c>
      <c r="D318" s="141"/>
      <c r="E318" s="46"/>
      <c r="F318" s="203"/>
      <c r="G318" s="46"/>
      <c r="H318" s="53"/>
      <c r="I318" s="156" t="s">
        <v>7754</v>
      </c>
      <c r="J318" s="206" t="s">
        <v>53</v>
      </c>
      <c r="K318" s="207">
        <v>1</v>
      </c>
      <c r="L318" s="208" t="s">
        <v>53</v>
      </c>
      <c r="M318" s="53">
        <v>0.9</v>
      </c>
      <c r="N318" s="208" t="s">
        <v>53</v>
      </c>
      <c r="O318" s="211">
        <v>0.85</v>
      </c>
      <c r="P318" s="169">
        <v>310</v>
      </c>
      <c r="Q318" s="75"/>
      <c r="R318" s="14">
        <v>517</v>
      </c>
      <c r="S318" s="243">
        <f t="shared" si="0"/>
        <v>310.2</v>
      </c>
      <c r="T318" s="244">
        <f t="shared" si="1"/>
        <v>310</v>
      </c>
    </row>
    <row r="319" spans="1:20" ht="16.5" customHeight="1">
      <c r="A319" s="20">
        <v>72</v>
      </c>
      <c r="B319" s="20">
        <v>7163</v>
      </c>
      <c r="C319" s="25" t="s">
        <v>5907</v>
      </c>
      <c r="D319" s="136" t="s">
        <v>17699</v>
      </c>
      <c r="E319" s="200"/>
      <c r="F319" s="151"/>
      <c r="G319" s="154"/>
      <c r="H319" s="155"/>
      <c r="I319" s="205"/>
      <c r="J319" s="157"/>
      <c r="K319" s="158"/>
      <c r="L319" s="151"/>
      <c r="M319" s="155"/>
      <c r="N319" s="151"/>
      <c r="O319" s="155"/>
      <c r="P319" s="169">
        <v>620</v>
      </c>
      <c r="Q319" s="75"/>
      <c r="R319" s="14">
        <v>1033</v>
      </c>
      <c r="S319" s="243">
        <f t="shared" si="0"/>
        <v>619.79999999999995</v>
      </c>
      <c r="T319" s="244">
        <f t="shared" si="1"/>
        <v>620</v>
      </c>
    </row>
    <row r="320" spans="1:20" ht="16.5" customHeight="1">
      <c r="A320" s="20">
        <v>72</v>
      </c>
      <c r="B320" s="20">
        <v>7164</v>
      </c>
      <c r="C320" s="25" t="s">
        <v>3078</v>
      </c>
      <c r="D320" s="199"/>
      <c r="E320" s="201"/>
      <c r="F320" s="152"/>
      <c r="G320" s="46"/>
      <c r="H320" s="53"/>
      <c r="I320" s="156" t="s">
        <v>7754</v>
      </c>
      <c r="J320" s="206" t="s">
        <v>53</v>
      </c>
      <c r="K320" s="207">
        <v>1</v>
      </c>
      <c r="L320" s="159"/>
      <c r="M320" s="160"/>
      <c r="N320" s="159"/>
      <c r="O320" s="160"/>
      <c r="P320" s="169">
        <v>620</v>
      </c>
      <c r="Q320" s="75"/>
      <c r="R320" s="14">
        <v>1033</v>
      </c>
      <c r="S320" s="243">
        <f t="shared" si="0"/>
        <v>619.79999999999995</v>
      </c>
      <c r="T320" s="244">
        <f t="shared" si="1"/>
        <v>620</v>
      </c>
    </row>
    <row r="321" spans="1:20" ht="16.5" customHeight="1">
      <c r="A321" s="20">
        <v>72</v>
      </c>
      <c r="B321" s="20">
        <v>7165</v>
      </c>
      <c r="C321" s="25" t="s">
        <v>16596</v>
      </c>
      <c r="D321" s="199"/>
      <c r="E321" s="201"/>
      <c r="F321" s="136" t="s">
        <v>37</v>
      </c>
      <c r="G321" s="204" t="s">
        <v>53</v>
      </c>
      <c r="H321" s="155">
        <v>0.9</v>
      </c>
      <c r="I321" s="205"/>
      <c r="J321" s="157"/>
      <c r="K321" s="158"/>
      <c r="L321" s="159"/>
      <c r="M321" s="160"/>
      <c r="N321" s="159"/>
      <c r="O321" s="160"/>
      <c r="P321" s="169">
        <v>558</v>
      </c>
      <c r="Q321" s="75"/>
      <c r="R321" s="14">
        <v>930</v>
      </c>
      <c r="S321" s="243">
        <f t="shared" si="0"/>
        <v>558</v>
      </c>
      <c r="T321" s="244">
        <f t="shared" si="1"/>
        <v>558</v>
      </c>
    </row>
    <row r="322" spans="1:20" ht="16.5" customHeight="1">
      <c r="A322" s="20">
        <v>72</v>
      </c>
      <c r="B322" s="20">
        <v>7166</v>
      </c>
      <c r="C322" s="25" t="s">
        <v>16597</v>
      </c>
      <c r="D322" s="138">
        <v>1033</v>
      </c>
      <c r="E322" s="202" t="s">
        <v>51</v>
      </c>
      <c r="F322" s="203"/>
      <c r="G322" s="46"/>
      <c r="H322" s="53"/>
      <c r="I322" s="156" t="s">
        <v>7754</v>
      </c>
      <c r="J322" s="206" t="s">
        <v>53</v>
      </c>
      <c r="K322" s="207">
        <v>1</v>
      </c>
      <c r="L322" s="159"/>
      <c r="M322" s="160"/>
      <c r="N322" s="159"/>
      <c r="O322" s="160"/>
      <c r="P322" s="169">
        <v>558</v>
      </c>
      <c r="Q322" s="75"/>
      <c r="R322" s="14">
        <v>930</v>
      </c>
      <c r="S322" s="243">
        <f t="shared" si="0"/>
        <v>558</v>
      </c>
      <c r="T322" s="244">
        <f t="shared" si="1"/>
        <v>558</v>
      </c>
    </row>
    <row r="323" spans="1:20" ht="16.5" customHeight="1">
      <c r="A323" s="20">
        <v>72</v>
      </c>
      <c r="B323" s="20" t="s">
        <v>8385</v>
      </c>
      <c r="C323" s="25" t="s">
        <v>562</v>
      </c>
      <c r="D323" s="140"/>
      <c r="E323" s="144"/>
      <c r="F323" s="151"/>
      <c r="G323" s="154"/>
      <c r="H323" s="155"/>
      <c r="I323" s="205"/>
      <c r="J323" s="157"/>
      <c r="K323" s="158"/>
      <c r="L323" s="136" t="s">
        <v>92</v>
      </c>
      <c r="M323" s="163"/>
      <c r="N323" s="159"/>
      <c r="O323" s="144"/>
      <c r="P323" s="169">
        <v>434</v>
      </c>
      <c r="Q323" s="75"/>
      <c r="R323" s="14">
        <v>723</v>
      </c>
      <c r="S323" s="243">
        <f t="shared" si="0"/>
        <v>433.8</v>
      </c>
      <c r="T323" s="244">
        <f t="shared" si="1"/>
        <v>434</v>
      </c>
    </row>
    <row r="324" spans="1:20" ht="16.5" customHeight="1">
      <c r="A324" s="20">
        <v>72</v>
      </c>
      <c r="B324" s="20" t="s">
        <v>10602</v>
      </c>
      <c r="C324" s="25" t="s">
        <v>15567</v>
      </c>
      <c r="D324" s="140"/>
      <c r="E324" s="144"/>
      <c r="F324" s="152"/>
      <c r="G324" s="46"/>
      <c r="H324" s="53"/>
      <c r="I324" s="156" t="s">
        <v>7754</v>
      </c>
      <c r="J324" s="206" t="s">
        <v>53</v>
      </c>
      <c r="K324" s="207">
        <v>1</v>
      </c>
      <c r="L324" s="137"/>
      <c r="M324" s="164"/>
      <c r="N324" s="159"/>
      <c r="O324" s="144"/>
      <c r="P324" s="169">
        <v>434</v>
      </c>
      <c r="Q324" s="75"/>
      <c r="R324" s="14">
        <v>723</v>
      </c>
      <c r="S324" s="243">
        <f t="shared" si="0"/>
        <v>433.8</v>
      </c>
      <c r="T324" s="244">
        <f t="shared" si="1"/>
        <v>434</v>
      </c>
    </row>
    <row r="325" spans="1:20" ht="16.5" customHeight="1">
      <c r="A325" s="20">
        <v>72</v>
      </c>
      <c r="B325" s="20" t="s">
        <v>8752</v>
      </c>
      <c r="C325" s="25" t="s">
        <v>14131</v>
      </c>
      <c r="D325" s="140"/>
      <c r="E325" s="144"/>
      <c r="F325" s="136" t="s">
        <v>37</v>
      </c>
      <c r="G325" s="204" t="s">
        <v>53</v>
      </c>
      <c r="H325" s="155">
        <v>0.9</v>
      </c>
      <c r="I325" s="205"/>
      <c r="J325" s="157"/>
      <c r="K325" s="158"/>
      <c r="L325" s="137"/>
      <c r="M325" s="164"/>
      <c r="N325" s="159"/>
      <c r="O325" s="144"/>
      <c r="P325" s="169">
        <v>391</v>
      </c>
      <c r="Q325" s="75"/>
      <c r="R325" s="14">
        <v>651</v>
      </c>
      <c r="S325" s="243">
        <f t="shared" si="0"/>
        <v>390.6</v>
      </c>
      <c r="T325" s="244">
        <f t="shared" si="1"/>
        <v>391</v>
      </c>
    </row>
    <row r="326" spans="1:20" ht="16.5" customHeight="1">
      <c r="A326" s="20">
        <v>72</v>
      </c>
      <c r="B326" s="20" t="s">
        <v>929</v>
      </c>
      <c r="C326" s="25" t="s">
        <v>14137</v>
      </c>
      <c r="D326" s="140"/>
      <c r="E326" s="144"/>
      <c r="F326" s="203"/>
      <c r="G326" s="46"/>
      <c r="H326" s="53"/>
      <c r="I326" s="156" t="s">
        <v>7754</v>
      </c>
      <c r="J326" s="206" t="s">
        <v>53</v>
      </c>
      <c r="K326" s="207">
        <v>1</v>
      </c>
      <c r="L326" s="208" t="s">
        <v>53</v>
      </c>
      <c r="M326" s="53">
        <v>0.7</v>
      </c>
      <c r="N326" s="152"/>
      <c r="O326" s="46"/>
      <c r="P326" s="169">
        <v>391</v>
      </c>
      <c r="Q326" s="75"/>
      <c r="R326" s="14">
        <v>651</v>
      </c>
      <c r="S326" s="243">
        <f t="shared" si="0"/>
        <v>390.6</v>
      </c>
      <c r="T326" s="244">
        <f t="shared" si="1"/>
        <v>391</v>
      </c>
    </row>
    <row r="327" spans="1:20" ht="16.5" customHeight="1">
      <c r="A327" s="20">
        <v>72</v>
      </c>
      <c r="B327" s="20" t="s">
        <v>9986</v>
      </c>
      <c r="C327" s="25" t="s">
        <v>10560</v>
      </c>
      <c r="D327" s="140"/>
      <c r="E327" s="144"/>
      <c r="F327" s="151"/>
      <c r="G327" s="154"/>
      <c r="H327" s="155"/>
      <c r="I327" s="205"/>
      <c r="J327" s="157"/>
      <c r="K327" s="158"/>
      <c r="L327" s="151"/>
      <c r="M327" s="154"/>
      <c r="N327" s="165" t="s">
        <v>150</v>
      </c>
      <c r="O327" s="209"/>
      <c r="P327" s="169">
        <v>558</v>
      </c>
      <c r="Q327" s="75"/>
      <c r="R327" s="14">
        <v>930</v>
      </c>
      <c r="S327" s="243">
        <f t="shared" si="0"/>
        <v>558</v>
      </c>
      <c r="T327" s="244">
        <f t="shared" si="1"/>
        <v>558</v>
      </c>
    </row>
    <row r="328" spans="1:20" ht="16.5" customHeight="1">
      <c r="A328" s="20">
        <v>72</v>
      </c>
      <c r="B328" s="20" t="s">
        <v>8483</v>
      </c>
      <c r="C328" s="25" t="s">
        <v>15569</v>
      </c>
      <c r="D328" s="140"/>
      <c r="E328" s="144"/>
      <c r="F328" s="152"/>
      <c r="G328" s="46"/>
      <c r="H328" s="53"/>
      <c r="I328" s="156" t="s">
        <v>7754</v>
      </c>
      <c r="J328" s="206" t="s">
        <v>53</v>
      </c>
      <c r="K328" s="207">
        <v>1</v>
      </c>
      <c r="L328" s="159"/>
      <c r="M328" s="144"/>
      <c r="N328" s="166"/>
      <c r="O328" s="210"/>
      <c r="P328" s="169">
        <v>558</v>
      </c>
      <c r="Q328" s="75"/>
      <c r="R328" s="14">
        <v>930</v>
      </c>
      <c r="S328" s="243">
        <f t="shared" si="0"/>
        <v>558</v>
      </c>
      <c r="T328" s="244">
        <f t="shared" si="1"/>
        <v>558</v>
      </c>
    </row>
    <row r="329" spans="1:20" ht="16.5" customHeight="1">
      <c r="A329" s="20">
        <v>72</v>
      </c>
      <c r="B329" s="20" t="s">
        <v>9942</v>
      </c>
      <c r="C329" s="25" t="s">
        <v>11154</v>
      </c>
      <c r="D329" s="140"/>
      <c r="E329" s="144"/>
      <c r="F329" s="136" t="s">
        <v>37</v>
      </c>
      <c r="G329" s="204" t="s">
        <v>53</v>
      </c>
      <c r="H329" s="155">
        <v>0.9</v>
      </c>
      <c r="I329" s="205"/>
      <c r="J329" s="157"/>
      <c r="K329" s="158"/>
      <c r="L329" s="159"/>
      <c r="M329" s="144"/>
      <c r="N329" s="166"/>
      <c r="O329" s="210"/>
      <c r="P329" s="169">
        <v>502</v>
      </c>
      <c r="Q329" s="75"/>
      <c r="R329" s="14">
        <v>837</v>
      </c>
      <c r="S329" s="243">
        <f t="shared" si="0"/>
        <v>502.2</v>
      </c>
      <c r="T329" s="244">
        <f t="shared" si="1"/>
        <v>502</v>
      </c>
    </row>
    <row r="330" spans="1:20" ht="16.5" customHeight="1">
      <c r="A330" s="20">
        <v>72</v>
      </c>
      <c r="B330" s="20" t="s">
        <v>2557</v>
      </c>
      <c r="C330" s="25" t="s">
        <v>15570</v>
      </c>
      <c r="D330" s="140"/>
      <c r="E330" s="144"/>
      <c r="F330" s="203"/>
      <c r="G330" s="46"/>
      <c r="H330" s="53"/>
      <c r="I330" s="156" t="s">
        <v>7754</v>
      </c>
      <c r="J330" s="206" t="s">
        <v>53</v>
      </c>
      <c r="K330" s="207">
        <v>1</v>
      </c>
      <c r="L330" s="152"/>
      <c r="M330" s="46"/>
      <c r="N330" s="166"/>
      <c r="O330" s="210"/>
      <c r="P330" s="169">
        <v>502</v>
      </c>
      <c r="Q330" s="75"/>
      <c r="R330" s="14">
        <v>837</v>
      </c>
      <c r="S330" s="243">
        <f t="shared" si="0"/>
        <v>502.2</v>
      </c>
      <c r="T330" s="244">
        <f t="shared" si="1"/>
        <v>502</v>
      </c>
    </row>
    <row r="331" spans="1:20" ht="16.5" customHeight="1">
      <c r="A331" s="20">
        <v>72</v>
      </c>
      <c r="B331" s="20" t="s">
        <v>9713</v>
      </c>
      <c r="C331" s="25" t="s">
        <v>15571</v>
      </c>
      <c r="D331" s="140"/>
      <c r="E331" s="144"/>
      <c r="F331" s="151"/>
      <c r="G331" s="154"/>
      <c r="H331" s="155"/>
      <c r="I331" s="205"/>
      <c r="J331" s="157"/>
      <c r="K331" s="158"/>
      <c r="L331" s="136" t="s">
        <v>92</v>
      </c>
      <c r="M331" s="163"/>
      <c r="N331" s="166"/>
      <c r="O331" s="210"/>
      <c r="P331" s="169">
        <v>391</v>
      </c>
      <c r="Q331" s="75"/>
      <c r="R331" s="14">
        <v>651</v>
      </c>
      <c r="S331" s="243">
        <f t="shared" si="0"/>
        <v>390.6</v>
      </c>
      <c r="T331" s="244">
        <f t="shared" si="1"/>
        <v>391</v>
      </c>
    </row>
    <row r="332" spans="1:20" ht="16.5" customHeight="1">
      <c r="A332" s="20">
        <v>72</v>
      </c>
      <c r="B332" s="20" t="s">
        <v>166</v>
      </c>
      <c r="C332" s="25" t="s">
        <v>15572</v>
      </c>
      <c r="D332" s="140"/>
      <c r="E332" s="144"/>
      <c r="F332" s="152"/>
      <c r="G332" s="46"/>
      <c r="H332" s="53"/>
      <c r="I332" s="156" t="s">
        <v>7754</v>
      </c>
      <c r="J332" s="206" t="s">
        <v>53</v>
      </c>
      <c r="K332" s="207">
        <v>1</v>
      </c>
      <c r="L332" s="137"/>
      <c r="M332" s="164"/>
      <c r="N332" s="166"/>
      <c r="O332" s="210"/>
      <c r="P332" s="169">
        <v>391</v>
      </c>
      <c r="Q332" s="75"/>
      <c r="R332" s="14">
        <v>651</v>
      </c>
      <c r="S332" s="243">
        <f t="shared" si="0"/>
        <v>390.6</v>
      </c>
      <c r="T332" s="244">
        <f t="shared" si="1"/>
        <v>391</v>
      </c>
    </row>
    <row r="333" spans="1:20" ht="16.5" customHeight="1">
      <c r="A333" s="20">
        <v>72</v>
      </c>
      <c r="B333" s="20" t="s">
        <v>10824</v>
      </c>
      <c r="C333" s="25" t="s">
        <v>10851</v>
      </c>
      <c r="D333" s="140"/>
      <c r="E333" s="144"/>
      <c r="F333" s="136" t="s">
        <v>37</v>
      </c>
      <c r="G333" s="204" t="s">
        <v>53</v>
      </c>
      <c r="H333" s="155">
        <v>0.9</v>
      </c>
      <c r="I333" s="205"/>
      <c r="J333" s="157"/>
      <c r="K333" s="158"/>
      <c r="L333" s="137"/>
      <c r="M333" s="164"/>
      <c r="N333" s="166"/>
      <c r="O333" s="210"/>
      <c r="P333" s="169">
        <v>352</v>
      </c>
      <c r="Q333" s="75"/>
      <c r="R333" s="14">
        <v>586</v>
      </c>
      <c r="S333" s="243">
        <f t="shared" si="0"/>
        <v>351.6</v>
      </c>
      <c r="T333" s="244">
        <f t="shared" si="1"/>
        <v>352</v>
      </c>
    </row>
    <row r="334" spans="1:20" ht="16.5" customHeight="1">
      <c r="A334" s="20">
        <v>72</v>
      </c>
      <c r="B334" s="20" t="s">
        <v>2669</v>
      </c>
      <c r="C334" s="25" t="s">
        <v>15573</v>
      </c>
      <c r="D334" s="140"/>
      <c r="E334" s="144"/>
      <c r="F334" s="203"/>
      <c r="G334" s="46"/>
      <c r="H334" s="53"/>
      <c r="I334" s="156" t="s">
        <v>7754</v>
      </c>
      <c r="J334" s="206" t="s">
        <v>53</v>
      </c>
      <c r="K334" s="207">
        <v>1</v>
      </c>
      <c r="L334" s="208" t="s">
        <v>53</v>
      </c>
      <c r="M334" s="53">
        <v>0.9</v>
      </c>
      <c r="N334" s="208" t="s">
        <v>53</v>
      </c>
      <c r="O334" s="211">
        <v>0.9</v>
      </c>
      <c r="P334" s="169">
        <v>352</v>
      </c>
      <c r="Q334" s="75"/>
      <c r="R334" s="14">
        <v>586</v>
      </c>
      <c r="S334" s="243">
        <f t="shared" si="0"/>
        <v>351.6</v>
      </c>
      <c r="T334" s="244">
        <f t="shared" si="1"/>
        <v>352</v>
      </c>
    </row>
    <row r="335" spans="1:20" ht="16.5" customHeight="1">
      <c r="A335" s="20">
        <v>72</v>
      </c>
      <c r="B335" s="20" t="s">
        <v>10823</v>
      </c>
      <c r="C335" s="25" t="s">
        <v>15574</v>
      </c>
      <c r="D335" s="140"/>
      <c r="E335" s="144"/>
      <c r="F335" s="151"/>
      <c r="G335" s="154"/>
      <c r="H335" s="155"/>
      <c r="I335" s="205"/>
      <c r="J335" s="157"/>
      <c r="K335" s="158"/>
      <c r="L335" s="151"/>
      <c r="M335" s="154"/>
      <c r="N335" s="165" t="s">
        <v>69</v>
      </c>
      <c r="O335" s="209"/>
      <c r="P335" s="169">
        <v>527</v>
      </c>
      <c r="Q335" s="75"/>
      <c r="R335" s="14">
        <v>878</v>
      </c>
      <c r="S335" s="243">
        <f t="shared" si="0"/>
        <v>526.79999999999995</v>
      </c>
      <c r="T335" s="244">
        <f t="shared" si="1"/>
        <v>527</v>
      </c>
    </row>
    <row r="336" spans="1:20" ht="16.5" customHeight="1">
      <c r="A336" s="20">
        <v>72</v>
      </c>
      <c r="B336" s="20" t="s">
        <v>10821</v>
      </c>
      <c r="C336" s="25" t="s">
        <v>14676</v>
      </c>
      <c r="D336" s="140"/>
      <c r="E336" s="144"/>
      <c r="F336" s="152"/>
      <c r="G336" s="46"/>
      <c r="H336" s="53"/>
      <c r="I336" s="156" t="s">
        <v>7754</v>
      </c>
      <c r="J336" s="206" t="s">
        <v>53</v>
      </c>
      <c r="K336" s="207">
        <v>1</v>
      </c>
      <c r="L336" s="159"/>
      <c r="M336" s="144"/>
      <c r="N336" s="166"/>
      <c r="O336" s="210"/>
      <c r="P336" s="169">
        <v>527</v>
      </c>
      <c r="Q336" s="75"/>
      <c r="R336" s="14">
        <v>878</v>
      </c>
      <c r="S336" s="243">
        <f t="shared" si="0"/>
        <v>526.79999999999995</v>
      </c>
      <c r="T336" s="244">
        <f t="shared" si="1"/>
        <v>527</v>
      </c>
    </row>
    <row r="337" spans="1:20" ht="16.5" customHeight="1">
      <c r="A337" s="20">
        <v>72</v>
      </c>
      <c r="B337" s="20" t="s">
        <v>4446</v>
      </c>
      <c r="C337" s="25" t="s">
        <v>15575</v>
      </c>
      <c r="D337" s="140"/>
      <c r="E337" s="144"/>
      <c r="F337" s="136" t="s">
        <v>37</v>
      </c>
      <c r="G337" s="204" t="s">
        <v>53</v>
      </c>
      <c r="H337" s="155">
        <v>0.9</v>
      </c>
      <c r="I337" s="205"/>
      <c r="J337" s="157"/>
      <c r="K337" s="158"/>
      <c r="L337" s="159"/>
      <c r="M337" s="144"/>
      <c r="N337" s="166"/>
      <c r="O337" s="210"/>
      <c r="P337" s="169">
        <v>475</v>
      </c>
      <c r="Q337" s="75"/>
      <c r="R337" s="14">
        <v>791</v>
      </c>
      <c r="S337" s="243">
        <f t="shared" si="0"/>
        <v>474.6</v>
      </c>
      <c r="T337" s="244">
        <f t="shared" si="1"/>
        <v>475</v>
      </c>
    </row>
    <row r="338" spans="1:20" ht="16.5" customHeight="1">
      <c r="A338" s="20">
        <v>72</v>
      </c>
      <c r="B338" s="20" t="s">
        <v>10708</v>
      </c>
      <c r="C338" s="25" t="s">
        <v>9348</v>
      </c>
      <c r="D338" s="140"/>
      <c r="E338" s="144"/>
      <c r="F338" s="203"/>
      <c r="G338" s="46"/>
      <c r="H338" s="53"/>
      <c r="I338" s="156" t="s">
        <v>7754</v>
      </c>
      <c r="J338" s="206" t="s">
        <v>53</v>
      </c>
      <c r="K338" s="207">
        <v>1</v>
      </c>
      <c r="L338" s="152"/>
      <c r="M338" s="46"/>
      <c r="N338" s="166"/>
      <c r="O338" s="210"/>
      <c r="P338" s="169">
        <v>475</v>
      </c>
      <c r="Q338" s="75"/>
      <c r="R338" s="14">
        <v>791</v>
      </c>
      <c r="S338" s="243">
        <f t="shared" si="0"/>
        <v>474.6</v>
      </c>
      <c r="T338" s="244">
        <f t="shared" si="1"/>
        <v>475</v>
      </c>
    </row>
    <row r="339" spans="1:20" ht="16.5" customHeight="1">
      <c r="A339" s="20">
        <v>72</v>
      </c>
      <c r="B339" s="20" t="s">
        <v>8632</v>
      </c>
      <c r="C339" s="25" t="s">
        <v>14346</v>
      </c>
      <c r="D339" s="140"/>
      <c r="E339" s="144"/>
      <c r="F339" s="151"/>
      <c r="G339" s="154"/>
      <c r="H339" s="155"/>
      <c r="I339" s="205"/>
      <c r="J339" s="157"/>
      <c r="K339" s="158"/>
      <c r="L339" s="136" t="s">
        <v>92</v>
      </c>
      <c r="M339" s="163"/>
      <c r="N339" s="166"/>
      <c r="O339" s="210"/>
      <c r="P339" s="169">
        <v>369</v>
      </c>
      <c r="Q339" s="75"/>
      <c r="R339" s="14">
        <v>615</v>
      </c>
      <c r="S339" s="243">
        <f t="shared" si="0"/>
        <v>369</v>
      </c>
      <c r="T339" s="244">
        <f t="shared" si="1"/>
        <v>369</v>
      </c>
    </row>
    <row r="340" spans="1:20" ht="16.5" customHeight="1">
      <c r="A340" s="20">
        <v>72</v>
      </c>
      <c r="B340" s="20" t="s">
        <v>4774</v>
      </c>
      <c r="C340" s="25" t="s">
        <v>15354</v>
      </c>
      <c r="D340" s="140"/>
      <c r="E340" s="144"/>
      <c r="F340" s="152"/>
      <c r="G340" s="46"/>
      <c r="H340" s="53"/>
      <c r="I340" s="156" t="s">
        <v>7754</v>
      </c>
      <c r="J340" s="206" t="s">
        <v>53</v>
      </c>
      <c r="K340" s="207">
        <v>1</v>
      </c>
      <c r="L340" s="137"/>
      <c r="M340" s="164"/>
      <c r="N340" s="166"/>
      <c r="O340" s="210"/>
      <c r="P340" s="169">
        <v>369</v>
      </c>
      <c r="Q340" s="75"/>
      <c r="R340" s="14">
        <v>615</v>
      </c>
      <c r="S340" s="243">
        <f t="shared" si="0"/>
        <v>369</v>
      </c>
      <c r="T340" s="244">
        <f t="shared" si="1"/>
        <v>369</v>
      </c>
    </row>
    <row r="341" spans="1:20" ht="16.5" customHeight="1">
      <c r="A341" s="20">
        <v>72</v>
      </c>
      <c r="B341" s="20" t="s">
        <v>8594</v>
      </c>
      <c r="C341" s="25" t="s">
        <v>10027</v>
      </c>
      <c r="D341" s="140"/>
      <c r="E341" s="144"/>
      <c r="F341" s="136" t="s">
        <v>37</v>
      </c>
      <c r="G341" s="204" t="s">
        <v>53</v>
      </c>
      <c r="H341" s="155">
        <v>0.9</v>
      </c>
      <c r="I341" s="205"/>
      <c r="J341" s="157"/>
      <c r="K341" s="158"/>
      <c r="L341" s="137"/>
      <c r="M341" s="164"/>
      <c r="N341" s="166"/>
      <c r="O341" s="210"/>
      <c r="P341" s="169">
        <v>332</v>
      </c>
      <c r="Q341" s="75"/>
      <c r="R341" s="14">
        <v>553</v>
      </c>
      <c r="S341" s="243">
        <f t="shared" si="0"/>
        <v>331.8</v>
      </c>
      <c r="T341" s="244">
        <f t="shared" si="1"/>
        <v>332</v>
      </c>
    </row>
    <row r="342" spans="1:20" ht="16.5" customHeight="1">
      <c r="A342" s="20">
        <v>72</v>
      </c>
      <c r="B342" s="20" t="s">
        <v>10818</v>
      </c>
      <c r="C342" s="25" t="s">
        <v>12295</v>
      </c>
      <c r="D342" s="141"/>
      <c r="E342" s="46"/>
      <c r="F342" s="203"/>
      <c r="G342" s="46"/>
      <c r="H342" s="53"/>
      <c r="I342" s="156" t="s">
        <v>7754</v>
      </c>
      <c r="J342" s="206" t="s">
        <v>53</v>
      </c>
      <c r="K342" s="207">
        <v>1</v>
      </c>
      <c r="L342" s="208" t="s">
        <v>53</v>
      </c>
      <c r="M342" s="53">
        <v>0.9</v>
      </c>
      <c r="N342" s="208" t="s">
        <v>53</v>
      </c>
      <c r="O342" s="211">
        <v>0.85</v>
      </c>
      <c r="P342" s="169">
        <v>332</v>
      </c>
      <c r="Q342" s="75"/>
      <c r="R342" s="14">
        <v>553</v>
      </c>
      <c r="S342" s="243">
        <f t="shared" si="0"/>
        <v>331.8</v>
      </c>
      <c r="T342" s="244">
        <f t="shared" si="1"/>
        <v>332</v>
      </c>
    </row>
    <row r="343" spans="1:20" ht="16.5" customHeight="1">
      <c r="A343" s="20">
        <v>72</v>
      </c>
      <c r="B343" s="20">
        <v>7167</v>
      </c>
      <c r="C343" s="25" t="s">
        <v>16599</v>
      </c>
      <c r="D343" s="136" t="s">
        <v>17700</v>
      </c>
      <c r="E343" s="200"/>
      <c r="F343" s="151"/>
      <c r="G343" s="154"/>
      <c r="H343" s="155"/>
      <c r="I343" s="205"/>
      <c r="J343" s="157"/>
      <c r="K343" s="158"/>
      <c r="L343" s="151"/>
      <c r="M343" s="155"/>
      <c r="N343" s="151"/>
      <c r="O343" s="155"/>
      <c r="P343" s="169">
        <v>661</v>
      </c>
      <c r="Q343" s="75"/>
      <c r="R343" s="14">
        <v>1102</v>
      </c>
      <c r="S343" s="243">
        <f t="shared" si="0"/>
        <v>661.2</v>
      </c>
      <c r="T343" s="244">
        <f t="shared" si="1"/>
        <v>661</v>
      </c>
    </row>
    <row r="344" spans="1:20" ht="16.5" customHeight="1">
      <c r="A344" s="20">
        <v>72</v>
      </c>
      <c r="B344" s="20">
        <v>7168</v>
      </c>
      <c r="C344" s="25" t="s">
        <v>16601</v>
      </c>
      <c r="D344" s="199"/>
      <c r="E344" s="201"/>
      <c r="F344" s="152"/>
      <c r="G344" s="46"/>
      <c r="H344" s="53"/>
      <c r="I344" s="156" t="s">
        <v>7754</v>
      </c>
      <c r="J344" s="206" t="s">
        <v>53</v>
      </c>
      <c r="K344" s="207">
        <v>1</v>
      </c>
      <c r="L344" s="159"/>
      <c r="M344" s="160"/>
      <c r="N344" s="159"/>
      <c r="O344" s="160"/>
      <c r="P344" s="169">
        <v>661</v>
      </c>
      <c r="Q344" s="75"/>
      <c r="R344" s="14">
        <v>1102</v>
      </c>
      <c r="S344" s="243">
        <f t="shared" si="0"/>
        <v>661.2</v>
      </c>
      <c r="T344" s="244">
        <f t="shared" si="1"/>
        <v>661</v>
      </c>
    </row>
    <row r="345" spans="1:20" ht="16.5" customHeight="1">
      <c r="A345" s="20">
        <v>72</v>
      </c>
      <c r="B345" s="20">
        <v>7169</v>
      </c>
      <c r="C345" s="25" t="s">
        <v>4784</v>
      </c>
      <c r="D345" s="199"/>
      <c r="E345" s="201"/>
      <c r="F345" s="136" t="s">
        <v>37</v>
      </c>
      <c r="G345" s="204" t="s">
        <v>53</v>
      </c>
      <c r="H345" s="155">
        <v>0.9</v>
      </c>
      <c r="I345" s="205"/>
      <c r="J345" s="157"/>
      <c r="K345" s="158"/>
      <c r="L345" s="159"/>
      <c r="M345" s="160"/>
      <c r="N345" s="159"/>
      <c r="O345" s="160"/>
      <c r="P345" s="169">
        <v>595</v>
      </c>
      <c r="Q345" s="75"/>
      <c r="R345" s="14">
        <v>992</v>
      </c>
      <c r="S345" s="243">
        <f t="shared" si="0"/>
        <v>595.19999999999993</v>
      </c>
      <c r="T345" s="244">
        <f t="shared" si="1"/>
        <v>595</v>
      </c>
    </row>
    <row r="346" spans="1:20" ht="16.5" customHeight="1">
      <c r="A346" s="20">
        <v>72</v>
      </c>
      <c r="B346" s="20">
        <v>7170</v>
      </c>
      <c r="C346" s="25" t="s">
        <v>16602</v>
      </c>
      <c r="D346" s="138">
        <v>1102</v>
      </c>
      <c r="E346" s="202" t="s">
        <v>51</v>
      </c>
      <c r="F346" s="203"/>
      <c r="G346" s="46"/>
      <c r="H346" s="53"/>
      <c r="I346" s="156" t="s">
        <v>7754</v>
      </c>
      <c r="J346" s="206" t="s">
        <v>53</v>
      </c>
      <c r="K346" s="207">
        <v>1</v>
      </c>
      <c r="L346" s="159"/>
      <c r="M346" s="160"/>
      <c r="N346" s="159"/>
      <c r="O346" s="160"/>
      <c r="P346" s="169">
        <v>595</v>
      </c>
      <c r="Q346" s="75"/>
      <c r="R346" s="14">
        <v>992</v>
      </c>
      <c r="S346" s="243">
        <f t="shared" si="0"/>
        <v>595.19999999999993</v>
      </c>
      <c r="T346" s="244">
        <f t="shared" si="1"/>
        <v>595</v>
      </c>
    </row>
    <row r="347" spans="1:20" ht="16.5" customHeight="1">
      <c r="A347" s="20">
        <v>72</v>
      </c>
      <c r="B347" s="20" t="s">
        <v>9959</v>
      </c>
      <c r="C347" s="25" t="s">
        <v>15369</v>
      </c>
      <c r="D347" s="140"/>
      <c r="E347" s="144"/>
      <c r="F347" s="151"/>
      <c r="G347" s="154"/>
      <c r="H347" s="155"/>
      <c r="I347" s="205"/>
      <c r="J347" s="157"/>
      <c r="K347" s="158"/>
      <c r="L347" s="136" t="s">
        <v>92</v>
      </c>
      <c r="M347" s="163"/>
      <c r="N347" s="159"/>
      <c r="O347" s="144"/>
      <c r="P347" s="169">
        <v>463</v>
      </c>
      <c r="Q347" s="75"/>
      <c r="R347" s="14">
        <v>771</v>
      </c>
      <c r="S347" s="243">
        <f t="shared" si="0"/>
        <v>462.6</v>
      </c>
      <c r="T347" s="244">
        <f t="shared" si="1"/>
        <v>463</v>
      </c>
    </row>
    <row r="348" spans="1:20" ht="16.5" customHeight="1">
      <c r="A348" s="20">
        <v>72</v>
      </c>
      <c r="B348" s="20" t="s">
        <v>6032</v>
      </c>
      <c r="C348" s="25" t="s">
        <v>11242</v>
      </c>
      <c r="D348" s="140"/>
      <c r="E348" s="144"/>
      <c r="F348" s="152"/>
      <c r="G348" s="46"/>
      <c r="H348" s="53"/>
      <c r="I348" s="156" t="s">
        <v>7754</v>
      </c>
      <c r="J348" s="206" t="s">
        <v>53</v>
      </c>
      <c r="K348" s="207">
        <v>1</v>
      </c>
      <c r="L348" s="137"/>
      <c r="M348" s="164"/>
      <c r="N348" s="159"/>
      <c r="O348" s="144"/>
      <c r="P348" s="169">
        <v>463</v>
      </c>
      <c r="Q348" s="75"/>
      <c r="R348" s="14">
        <v>771</v>
      </c>
      <c r="S348" s="243">
        <f t="shared" si="0"/>
        <v>462.6</v>
      </c>
      <c r="T348" s="244">
        <f t="shared" si="1"/>
        <v>463</v>
      </c>
    </row>
    <row r="349" spans="1:20" ht="16.5" customHeight="1">
      <c r="A349" s="20">
        <v>72</v>
      </c>
      <c r="B349" s="20" t="s">
        <v>10815</v>
      </c>
      <c r="C349" s="25" t="s">
        <v>2327</v>
      </c>
      <c r="D349" s="140"/>
      <c r="E349" s="144"/>
      <c r="F349" s="136" t="s">
        <v>37</v>
      </c>
      <c r="G349" s="204" t="s">
        <v>53</v>
      </c>
      <c r="H349" s="155">
        <v>0.9</v>
      </c>
      <c r="I349" s="205"/>
      <c r="J349" s="157"/>
      <c r="K349" s="158"/>
      <c r="L349" s="137"/>
      <c r="M349" s="164"/>
      <c r="N349" s="159"/>
      <c r="O349" s="144"/>
      <c r="P349" s="169">
        <v>416</v>
      </c>
      <c r="Q349" s="75"/>
      <c r="R349" s="14">
        <v>694</v>
      </c>
      <c r="S349" s="243">
        <f t="shared" si="0"/>
        <v>416.4</v>
      </c>
      <c r="T349" s="244">
        <f t="shared" si="1"/>
        <v>416</v>
      </c>
    </row>
    <row r="350" spans="1:20" ht="16.5" customHeight="1">
      <c r="A350" s="20">
        <v>72</v>
      </c>
      <c r="B350" s="20" t="s">
        <v>909</v>
      </c>
      <c r="C350" s="25" t="s">
        <v>13394</v>
      </c>
      <c r="D350" s="140"/>
      <c r="E350" s="144"/>
      <c r="F350" s="203"/>
      <c r="G350" s="46"/>
      <c r="H350" s="53"/>
      <c r="I350" s="156" t="s">
        <v>7754</v>
      </c>
      <c r="J350" s="206" t="s">
        <v>53</v>
      </c>
      <c r="K350" s="207">
        <v>1</v>
      </c>
      <c r="L350" s="208" t="s">
        <v>53</v>
      </c>
      <c r="M350" s="53">
        <v>0.7</v>
      </c>
      <c r="N350" s="152"/>
      <c r="O350" s="46"/>
      <c r="P350" s="169">
        <v>416</v>
      </c>
      <c r="Q350" s="75"/>
      <c r="R350" s="14">
        <v>694</v>
      </c>
      <c r="S350" s="243">
        <f t="shared" si="0"/>
        <v>416.4</v>
      </c>
      <c r="T350" s="244">
        <f t="shared" si="1"/>
        <v>416</v>
      </c>
    </row>
    <row r="351" spans="1:20" ht="16.5" customHeight="1">
      <c r="A351" s="20">
        <v>72</v>
      </c>
      <c r="B351" s="20" t="s">
        <v>4506</v>
      </c>
      <c r="C351" s="25" t="s">
        <v>3882</v>
      </c>
      <c r="D351" s="140"/>
      <c r="E351" s="144"/>
      <c r="F351" s="151"/>
      <c r="G351" s="154"/>
      <c r="H351" s="155"/>
      <c r="I351" s="205"/>
      <c r="J351" s="157"/>
      <c r="K351" s="158"/>
      <c r="L351" s="151"/>
      <c r="M351" s="154"/>
      <c r="N351" s="165" t="s">
        <v>150</v>
      </c>
      <c r="O351" s="209"/>
      <c r="P351" s="169">
        <v>595</v>
      </c>
      <c r="Q351" s="75"/>
      <c r="R351" s="14">
        <v>992</v>
      </c>
      <c r="S351" s="243">
        <f t="shared" si="0"/>
        <v>595.19999999999993</v>
      </c>
      <c r="T351" s="244">
        <f t="shared" si="1"/>
        <v>595</v>
      </c>
    </row>
    <row r="352" spans="1:20" ht="16.5" customHeight="1">
      <c r="A352" s="20">
        <v>72</v>
      </c>
      <c r="B352" s="20" t="s">
        <v>1504</v>
      </c>
      <c r="C352" s="25" t="s">
        <v>6898</v>
      </c>
      <c r="D352" s="140"/>
      <c r="E352" s="144"/>
      <c r="F352" s="152"/>
      <c r="G352" s="46"/>
      <c r="H352" s="53"/>
      <c r="I352" s="156" t="s">
        <v>7754</v>
      </c>
      <c r="J352" s="206" t="s">
        <v>53</v>
      </c>
      <c r="K352" s="207">
        <v>1</v>
      </c>
      <c r="L352" s="159"/>
      <c r="M352" s="144"/>
      <c r="N352" s="166"/>
      <c r="O352" s="210"/>
      <c r="P352" s="169">
        <v>595</v>
      </c>
      <c r="Q352" s="75"/>
      <c r="R352" s="14">
        <v>992</v>
      </c>
      <c r="S352" s="243">
        <f t="shared" si="0"/>
        <v>595.19999999999993</v>
      </c>
      <c r="T352" s="244">
        <f t="shared" si="1"/>
        <v>595</v>
      </c>
    </row>
    <row r="353" spans="1:20" ht="16.5" customHeight="1">
      <c r="A353" s="20">
        <v>72</v>
      </c>
      <c r="B353" s="20" t="s">
        <v>6244</v>
      </c>
      <c r="C353" s="25" t="s">
        <v>5402</v>
      </c>
      <c r="D353" s="140"/>
      <c r="E353" s="144"/>
      <c r="F353" s="136" t="s">
        <v>37</v>
      </c>
      <c r="G353" s="204" t="s">
        <v>53</v>
      </c>
      <c r="H353" s="155">
        <v>0.9</v>
      </c>
      <c r="I353" s="205"/>
      <c r="J353" s="157"/>
      <c r="K353" s="158"/>
      <c r="L353" s="159"/>
      <c r="M353" s="144"/>
      <c r="N353" s="166"/>
      <c r="O353" s="210"/>
      <c r="P353" s="169">
        <v>536</v>
      </c>
      <c r="Q353" s="75"/>
      <c r="R353" s="14">
        <v>893</v>
      </c>
      <c r="S353" s="243">
        <f t="shared" si="0"/>
        <v>535.79999999999995</v>
      </c>
      <c r="T353" s="244">
        <f t="shared" si="1"/>
        <v>536</v>
      </c>
    </row>
    <row r="354" spans="1:20" ht="16.5" customHeight="1">
      <c r="A354" s="20">
        <v>72</v>
      </c>
      <c r="B354" s="20" t="s">
        <v>9970</v>
      </c>
      <c r="C354" s="25" t="s">
        <v>14949</v>
      </c>
      <c r="D354" s="140"/>
      <c r="E354" s="144"/>
      <c r="F354" s="203"/>
      <c r="G354" s="46"/>
      <c r="H354" s="53"/>
      <c r="I354" s="156" t="s">
        <v>7754</v>
      </c>
      <c r="J354" s="206" t="s">
        <v>53</v>
      </c>
      <c r="K354" s="207">
        <v>1</v>
      </c>
      <c r="L354" s="152"/>
      <c r="M354" s="46"/>
      <c r="N354" s="166"/>
      <c r="O354" s="210"/>
      <c r="P354" s="169">
        <v>536</v>
      </c>
      <c r="Q354" s="75"/>
      <c r="R354" s="14">
        <v>893</v>
      </c>
      <c r="S354" s="243">
        <f t="shared" si="0"/>
        <v>535.79999999999995</v>
      </c>
      <c r="T354" s="244">
        <f t="shared" si="1"/>
        <v>536</v>
      </c>
    </row>
    <row r="355" spans="1:20" ht="16.5" customHeight="1">
      <c r="A355" s="20">
        <v>72</v>
      </c>
      <c r="B355" s="20" t="s">
        <v>3146</v>
      </c>
      <c r="C355" s="25" t="s">
        <v>11285</v>
      </c>
      <c r="D355" s="140"/>
      <c r="E355" s="144"/>
      <c r="F355" s="151"/>
      <c r="G355" s="154"/>
      <c r="H355" s="155"/>
      <c r="I355" s="205"/>
      <c r="J355" s="157"/>
      <c r="K355" s="158"/>
      <c r="L355" s="136" t="s">
        <v>92</v>
      </c>
      <c r="M355" s="163"/>
      <c r="N355" s="166"/>
      <c r="O355" s="210"/>
      <c r="P355" s="169">
        <v>416</v>
      </c>
      <c r="Q355" s="75"/>
      <c r="R355" s="14">
        <v>694</v>
      </c>
      <c r="S355" s="243">
        <f t="shared" si="0"/>
        <v>416.4</v>
      </c>
      <c r="T355" s="244">
        <f t="shared" si="1"/>
        <v>416</v>
      </c>
    </row>
    <row r="356" spans="1:20" ht="16.5" customHeight="1">
      <c r="A356" s="20">
        <v>72</v>
      </c>
      <c r="B356" s="20" t="s">
        <v>10814</v>
      </c>
      <c r="C356" s="25" t="s">
        <v>12279</v>
      </c>
      <c r="D356" s="140"/>
      <c r="E356" s="144"/>
      <c r="F356" s="152"/>
      <c r="G356" s="46"/>
      <c r="H356" s="53"/>
      <c r="I356" s="156" t="s">
        <v>7754</v>
      </c>
      <c r="J356" s="206" t="s">
        <v>53</v>
      </c>
      <c r="K356" s="207">
        <v>1</v>
      </c>
      <c r="L356" s="137"/>
      <c r="M356" s="164"/>
      <c r="N356" s="166"/>
      <c r="O356" s="210"/>
      <c r="P356" s="169">
        <v>416</v>
      </c>
      <c r="Q356" s="75"/>
      <c r="R356" s="14">
        <v>694</v>
      </c>
      <c r="S356" s="243">
        <f t="shared" si="0"/>
        <v>416.4</v>
      </c>
      <c r="T356" s="244">
        <f t="shared" si="1"/>
        <v>416</v>
      </c>
    </row>
    <row r="357" spans="1:20" ht="16.5" customHeight="1">
      <c r="A357" s="20">
        <v>72</v>
      </c>
      <c r="B357" s="20" t="s">
        <v>10813</v>
      </c>
      <c r="C357" s="25" t="s">
        <v>11130</v>
      </c>
      <c r="D357" s="140"/>
      <c r="E357" s="144"/>
      <c r="F357" s="136" t="s">
        <v>37</v>
      </c>
      <c r="G357" s="204" t="s">
        <v>53</v>
      </c>
      <c r="H357" s="155">
        <v>0.9</v>
      </c>
      <c r="I357" s="205"/>
      <c r="J357" s="157"/>
      <c r="K357" s="158"/>
      <c r="L357" s="137"/>
      <c r="M357" s="164"/>
      <c r="N357" s="166"/>
      <c r="O357" s="210"/>
      <c r="P357" s="169">
        <v>375</v>
      </c>
      <c r="Q357" s="75"/>
      <c r="R357" s="14">
        <v>625</v>
      </c>
      <c r="S357" s="243">
        <f t="shared" si="0"/>
        <v>375</v>
      </c>
      <c r="T357" s="244">
        <f t="shared" si="1"/>
        <v>375</v>
      </c>
    </row>
    <row r="358" spans="1:20" ht="16.5" customHeight="1">
      <c r="A358" s="20">
        <v>72</v>
      </c>
      <c r="B358" s="20" t="s">
        <v>9535</v>
      </c>
      <c r="C358" s="25" t="s">
        <v>5430</v>
      </c>
      <c r="D358" s="140"/>
      <c r="E358" s="144"/>
      <c r="F358" s="203"/>
      <c r="G358" s="46"/>
      <c r="H358" s="53"/>
      <c r="I358" s="156" t="s">
        <v>7754</v>
      </c>
      <c r="J358" s="206" t="s">
        <v>53</v>
      </c>
      <c r="K358" s="207">
        <v>1</v>
      </c>
      <c r="L358" s="208" t="s">
        <v>53</v>
      </c>
      <c r="M358" s="53">
        <v>0.9</v>
      </c>
      <c r="N358" s="208" t="s">
        <v>53</v>
      </c>
      <c r="O358" s="211">
        <v>0.9</v>
      </c>
      <c r="P358" s="169">
        <v>375</v>
      </c>
      <c r="Q358" s="75"/>
      <c r="R358" s="14">
        <v>625</v>
      </c>
      <c r="S358" s="243">
        <f t="shared" si="0"/>
        <v>375</v>
      </c>
      <c r="T358" s="244">
        <f t="shared" si="1"/>
        <v>375</v>
      </c>
    </row>
    <row r="359" spans="1:20" ht="16.5" customHeight="1">
      <c r="A359" s="20">
        <v>72</v>
      </c>
      <c r="B359" s="20" t="s">
        <v>9543</v>
      </c>
      <c r="C359" s="25" t="s">
        <v>1359</v>
      </c>
      <c r="D359" s="140"/>
      <c r="E359" s="144"/>
      <c r="F359" s="151"/>
      <c r="G359" s="154"/>
      <c r="H359" s="155"/>
      <c r="I359" s="205"/>
      <c r="J359" s="157"/>
      <c r="K359" s="158"/>
      <c r="L359" s="151"/>
      <c r="M359" s="154"/>
      <c r="N359" s="165" t="s">
        <v>69</v>
      </c>
      <c r="O359" s="209"/>
      <c r="P359" s="169">
        <v>562</v>
      </c>
      <c r="Q359" s="75"/>
      <c r="R359" s="14">
        <v>937</v>
      </c>
      <c r="S359" s="243">
        <f t="shared" si="0"/>
        <v>562.19999999999993</v>
      </c>
      <c r="T359" s="244">
        <f t="shared" si="1"/>
        <v>562</v>
      </c>
    </row>
    <row r="360" spans="1:20" ht="16.5" customHeight="1">
      <c r="A360" s="20">
        <v>72</v>
      </c>
      <c r="B360" s="20" t="s">
        <v>5306</v>
      </c>
      <c r="C360" s="25" t="s">
        <v>2984</v>
      </c>
      <c r="D360" s="140"/>
      <c r="E360" s="144"/>
      <c r="F360" s="152"/>
      <c r="G360" s="46"/>
      <c r="H360" s="53"/>
      <c r="I360" s="156" t="s">
        <v>7754</v>
      </c>
      <c r="J360" s="206" t="s">
        <v>53</v>
      </c>
      <c r="K360" s="207">
        <v>1</v>
      </c>
      <c r="L360" s="159"/>
      <c r="M360" s="144"/>
      <c r="N360" s="166"/>
      <c r="O360" s="210"/>
      <c r="P360" s="169">
        <v>562</v>
      </c>
      <c r="Q360" s="75"/>
      <c r="R360" s="14">
        <v>937</v>
      </c>
      <c r="S360" s="243">
        <f t="shared" si="0"/>
        <v>562.19999999999993</v>
      </c>
      <c r="T360" s="244">
        <f t="shared" si="1"/>
        <v>562</v>
      </c>
    </row>
    <row r="361" spans="1:20" ht="16.5" customHeight="1">
      <c r="A361" s="20">
        <v>72</v>
      </c>
      <c r="B361" s="20" t="s">
        <v>9567</v>
      </c>
      <c r="C361" s="25" t="s">
        <v>11910</v>
      </c>
      <c r="D361" s="140"/>
      <c r="E361" s="144"/>
      <c r="F361" s="136" t="s">
        <v>37</v>
      </c>
      <c r="G361" s="204" t="s">
        <v>53</v>
      </c>
      <c r="H361" s="155">
        <v>0.9</v>
      </c>
      <c r="I361" s="205"/>
      <c r="J361" s="157"/>
      <c r="K361" s="158"/>
      <c r="L361" s="159"/>
      <c r="M361" s="144"/>
      <c r="N361" s="166"/>
      <c r="O361" s="210"/>
      <c r="P361" s="169">
        <v>506</v>
      </c>
      <c r="Q361" s="75"/>
      <c r="R361" s="14">
        <v>843</v>
      </c>
      <c r="S361" s="243">
        <f t="shared" si="0"/>
        <v>505.79999999999995</v>
      </c>
      <c r="T361" s="244">
        <f t="shared" si="1"/>
        <v>506</v>
      </c>
    </row>
    <row r="362" spans="1:20" ht="16.5" customHeight="1">
      <c r="A362" s="20">
        <v>72</v>
      </c>
      <c r="B362" s="20" t="s">
        <v>10013</v>
      </c>
      <c r="C362" s="25" t="s">
        <v>12181</v>
      </c>
      <c r="D362" s="140"/>
      <c r="E362" s="144"/>
      <c r="F362" s="203"/>
      <c r="G362" s="46"/>
      <c r="H362" s="53"/>
      <c r="I362" s="156" t="s">
        <v>7754</v>
      </c>
      <c r="J362" s="206" t="s">
        <v>53</v>
      </c>
      <c r="K362" s="207">
        <v>1</v>
      </c>
      <c r="L362" s="152"/>
      <c r="M362" s="46"/>
      <c r="N362" s="166"/>
      <c r="O362" s="210"/>
      <c r="P362" s="169">
        <v>506</v>
      </c>
      <c r="Q362" s="75"/>
      <c r="R362" s="14">
        <v>843</v>
      </c>
      <c r="S362" s="243">
        <f t="shared" si="0"/>
        <v>505.79999999999995</v>
      </c>
      <c r="T362" s="244">
        <f t="shared" si="1"/>
        <v>506</v>
      </c>
    </row>
    <row r="363" spans="1:20" ht="16.5" customHeight="1">
      <c r="A363" s="20">
        <v>72</v>
      </c>
      <c r="B363" s="20" t="s">
        <v>10811</v>
      </c>
      <c r="C363" s="25" t="s">
        <v>8184</v>
      </c>
      <c r="D363" s="140"/>
      <c r="E363" s="144"/>
      <c r="F363" s="151"/>
      <c r="G363" s="154"/>
      <c r="H363" s="155"/>
      <c r="I363" s="205"/>
      <c r="J363" s="157"/>
      <c r="K363" s="158"/>
      <c r="L363" s="136" t="s">
        <v>92</v>
      </c>
      <c r="M363" s="163"/>
      <c r="N363" s="166"/>
      <c r="O363" s="210"/>
      <c r="P363" s="169">
        <v>393</v>
      </c>
      <c r="Q363" s="75"/>
      <c r="R363" s="14">
        <v>655</v>
      </c>
      <c r="S363" s="243">
        <f t="shared" si="0"/>
        <v>393</v>
      </c>
      <c r="T363" s="244">
        <f t="shared" si="1"/>
        <v>393</v>
      </c>
    </row>
    <row r="364" spans="1:20" ht="16.5" customHeight="1">
      <c r="A364" s="20">
        <v>72</v>
      </c>
      <c r="B364" s="20" t="s">
        <v>10808</v>
      </c>
      <c r="C364" s="25" t="s">
        <v>13426</v>
      </c>
      <c r="D364" s="140"/>
      <c r="E364" s="144"/>
      <c r="F364" s="152"/>
      <c r="G364" s="46"/>
      <c r="H364" s="53"/>
      <c r="I364" s="156" t="s">
        <v>7754</v>
      </c>
      <c r="J364" s="206" t="s">
        <v>53</v>
      </c>
      <c r="K364" s="207">
        <v>1</v>
      </c>
      <c r="L364" s="137"/>
      <c r="M364" s="164"/>
      <c r="N364" s="166"/>
      <c r="O364" s="210"/>
      <c r="P364" s="169">
        <v>393</v>
      </c>
      <c r="Q364" s="75"/>
      <c r="R364" s="14">
        <v>655</v>
      </c>
      <c r="S364" s="243">
        <f t="shared" si="0"/>
        <v>393</v>
      </c>
      <c r="T364" s="244">
        <f t="shared" si="1"/>
        <v>393</v>
      </c>
    </row>
    <row r="365" spans="1:20" ht="16.5" customHeight="1">
      <c r="A365" s="20">
        <v>72</v>
      </c>
      <c r="B365" s="20" t="s">
        <v>1843</v>
      </c>
      <c r="C365" s="25" t="s">
        <v>3955</v>
      </c>
      <c r="D365" s="140"/>
      <c r="E365" s="144"/>
      <c r="F365" s="136" t="s">
        <v>37</v>
      </c>
      <c r="G365" s="204" t="s">
        <v>53</v>
      </c>
      <c r="H365" s="155">
        <v>0.9</v>
      </c>
      <c r="I365" s="205"/>
      <c r="J365" s="157"/>
      <c r="K365" s="158"/>
      <c r="L365" s="137"/>
      <c r="M365" s="164"/>
      <c r="N365" s="166"/>
      <c r="O365" s="210"/>
      <c r="P365" s="169">
        <v>354</v>
      </c>
      <c r="Q365" s="75"/>
      <c r="R365" s="14">
        <v>590</v>
      </c>
      <c r="S365" s="243">
        <f t="shared" si="0"/>
        <v>354</v>
      </c>
      <c r="T365" s="244">
        <f t="shared" si="1"/>
        <v>354</v>
      </c>
    </row>
    <row r="366" spans="1:20" ht="16.5" customHeight="1">
      <c r="A366" s="20">
        <v>72</v>
      </c>
      <c r="B366" s="20" t="s">
        <v>10366</v>
      </c>
      <c r="C366" s="25" t="s">
        <v>15579</v>
      </c>
      <c r="D366" s="141"/>
      <c r="E366" s="46"/>
      <c r="F366" s="203"/>
      <c r="G366" s="46"/>
      <c r="H366" s="53"/>
      <c r="I366" s="156" t="s">
        <v>7754</v>
      </c>
      <c r="J366" s="206" t="s">
        <v>53</v>
      </c>
      <c r="K366" s="207">
        <v>1</v>
      </c>
      <c r="L366" s="208" t="s">
        <v>53</v>
      </c>
      <c r="M366" s="53">
        <v>0.9</v>
      </c>
      <c r="N366" s="208" t="s">
        <v>53</v>
      </c>
      <c r="O366" s="211">
        <v>0.85</v>
      </c>
      <c r="P366" s="169">
        <v>354</v>
      </c>
      <c r="Q366" s="75"/>
      <c r="R366" s="14">
        <v>590</v>
      </c>
      <c r="S366" s="243">
        <f t="shared" si="0"/>
        <v>354</v>
      </c>
      <c r="T366" s="244">
        <f t="shared" si="1"/>
        <v>354</v>
      </c>
    </row>
    <row r="367" spans="1:20" ht="16.5" customHeight="1">
      <c r="A367" s="20">
        <v>72</v>
      </c>
      <c r="B367" s="20">
        <v>7171</v>
      </c>
      <c r="C367" s="25" t="s">
        <v>15563</v>
      </c>
      <c r="D367" s="136" t="s">
        <v>17701</v>
      </c>
      <c r="E367" s="200"/>
      <c r="F367" s="151"/>
      <c r="G367" s="154"/>
      <c r="H367" s="155"/>
      <c r="I367" s="205"/>
      <c r="J367" s="157"/>
      <c r="K367" s="158"/>
      <c r="L367" s="151"/>
      <c r="M367" s="155"/>
      <c r="N367" s="151"/>
      <c r="O367" s="155"/>
      <c r="P367" s="169">
        <v>703</v>
      </c>
      <c r="Q367" s="75"/>
      <c r="R367" s="14">
        <v>1171</v>
      </c>
      <c r="S367" s="243">
        <f t="shared" si="0"/>
        <v>702.6</v>
      </c>
      <c r="T367" s="244">
        <f t="shared" si="1"/>
        <v>703</v>
      </c>
    </row>
    <row r="368" spans="1:20" ht="16.5" customHeight="1">
      <c r="A368" s="20">
        <v>72</v>
      </c>
      <c r="B368" s="20">
        <v>7172</v>
      </c>
      <c r="C368" s="25" t="s">
        <v>15857</v>
      </c>
      <c r="D368" s="199"/>
      <c r="E368" s="201"/>
      <c r="F368" s="152"/>
      <c r="G368" s="46"/>
      <c r="H368" s="53"/>
      <c r="I368" s="156" t="s">
        <v>7754</v>
      </c>
      <c r="J368" s="206" t="s">
        <v>53</v>
      </c>
      <c r="K368" s="207">
        <v>1</v>
      </c>
      <c r="L368" s="159"/>
      <c r="M368" s="160"/>
      <c r="N368" s="159"/>
      <c r="O368" s="160"/>
      <c r="P368" s="169">
        <v>703</v>
      </c>
      <c r="Q368" s="75"/>
      <c r="R368" s="14">
        <v>1171</v>
      </c>
      <c r="S368" s="243">
        <f t="shared" si="0"/>
        <v>702.6</v>
      </c>
      <c r="T368" s="244">
        <f t="shared" si="1"/>
        <v>703</v>
      </c>
    </row>
    <row r="369" spans="1:20" ht="16.5" customHeight="1">
      <c r="A369" s="20">
        <v>72</v>
      </c>
      <c r="B369" s="20">
        <v>7173</v>
      </c>
      <c r="C369" s="25" t="s">
        <v>16300</v>
      </c>
      <c r="D369" s="199"/>
      <c r="E369" s="201"/>
      <c r="F369" s="136" t="s">
        <v>37</v>
      </c>
      <c r="G369" s="204" t="s">
        <v>53</v>
      </c>
      <c r="H369" s="155">
        <v>0.9</v>
      </c>
      <c r="I369" s="205"/>
      <c r="J369" s="157"/>
      <c r="K369" s="158"/>
      <c r="L369" s="159"/>
      <c r="M369" s="160"/>
      <c r="N369" s="159"/>
      <c r="O369" s="160"/>
      <c r="P369" s="169">
        <v>632</v>
      </c>
      <c r="Q369" s="75"/>
      <c r="R369" s="14">
        <v>1054</v>
      </c>
      <c r="S369" s="243">
        <f t="shared" si="0"/>
        <v>632.4</v>
      </c>
      <c r="T369" s="244">
        <f t="shared" si="1"/>
        <v>632</v>
      </c>
    </row>
    <row r="370" spans="1:20" ht="16.5" customHeight="1">
      <c r="A370" s="20">
        <v>72</v>
      </c>
      <c r="B370" s="20">
        <v>7174</v>
      </c>
      <c r="C370" s="25" t="s">
        <v>16603</v>
      </c>
      <c r="D370" s="138">
        <v>1171</v>
      </c>
      <c r="E370" s="202" t="s">
        <v>51</v>
      </c>
      <c r="F370" s="203"/>
      <c r="G370" s="46"/>
      <c r="H370" s="53"/>
      <c r="I370" s="156" t="s">
        <v>7754</v>
      </c>
      <c r="J370" s="206" t="s">
        <v>53</v>
      </c>
      <c r="K370" s="207">
        <v>1</v>
      </c>
      <c r="L370" s="159"/>
      <c r="M370" s="160"/>
      <c r="N370" s="159"/>
      <c r="O370" s="160"/>
      <c r="P370" s="169">
        <v>632</v>
      </c>
      <c r="Q370" s="75"/>
      <c r="R370" s="14">
        <v>1054</v>
      </c>
      <c r="S370" s="243">
        <f t="shared" si="0"/>
        <v>632.4</v>
      </c>
      <c r="T370" s="244">
        <f t="shared" si="1"/>
        <v>632</v>
      </c>
    </row>
    <row r="371" spans="1:20" ht="16.5" customHeight="1">
      <c r="A371" s="20">
        <v>72</v>
      </c>
      <c r="B371" s="20" t="s">
        <v>10806</v>
      </c>
      <c r="C371" s="25" t="s">
        <v>15580</v>
      </c>
      <c r="D371" s="140"/>
      <c r="E371" s="144"/>
      <c r="F371" s="151"/>
      <c r="G371" s="154"/>
      <c r="H371" s="155"/>
      <c r="I371" s="205"/>
      <c r="J371" s="157"/>
      <c r="K371" s="158"/>
      <c r="L371" s="136" t="s">
        <v>92</v>
      </c>
      <c r="M371" s="163"/>
      <c r="N371" s="159"/>
      <c r="O371" s="144"/>
      <c r="P371" s="169">
        <v>492</v>
      </c>
      <c r="Q371" s="75"/>
      <c r="R371" s="14">
        <v>820</v>
      </c>
      <c r="S371" s="243">
        <f t="shared" si="0"/>
        <v>492</v>
      </c>
      <c r="T371" s="244">
        <f t="shared" si="1"/>
        <v>492</v>
      </c>
    </row>
    <row r="372" spans="1:20" ht="16.5" customHeight="1">
      <c r="A372" s="20">
        <v>72</v>
      </c>
      <c r="B372" s="20" t="s">
        <v>10804</v>
      </c>
      <c r="C372" s="25" t="s">
        <v>8913</v>
      </c>
      <c r="D372" s="140"/>
      <c r="E372" s="144"/>
      <c r="F372" s="152"/>
      <c r="G372" s="46"/>
      <c r="H372" s="53"/>
      <c r="I372" s="156" t="s">
        <v>7754</v>
      </c>
      <c r="J372" s="206" t="s">
        <v>53</v>
      </c>
      <c r="K372" s="207">
        <v>1</v>
      </c>
      <c r="L372" s="137"/>
      <c r="M372" s="164"/>
      <c r="N372" s="159"/>
      <c r="O372" s="144"/>
      <c r="P372" s="169">
        <v>492</v>
      </c>
      <c r="Q372" s="75"/>
      <c r="R372" s="14">
        <v>820</v>
      </c>
      <c r="S372" s="243">
        <f t="shared" si="0"/>
        <v>492</v>
      </c>
      <c r="T372" s="244">
        <f t="shared" si="1"/>
        <v>492</v>
      </c>
    </row>
    <row r="373" spans="1:20" ht="16.5" customHeight="1">
      <c r="A373" s="20">
        <v>72</v>
      </c>
      <c r="B373" s="20" t="s">
        <v>1785</v>
      </c>
      <c r="C373" s="25" t="s">
        <v>15581</v>
      </c>
      <c r="D373" s="140"/>
      <c r="E373" s="144"/>
      <c r="F373" s="136" t="s">
        <v>37</v>
      </c>
      <c r="G373" s="204" t="s">
        <v>53</v>
      </c>
      <c r="H373" s="155">
        <v>0.9</v>
      </c>
      <c r="I373" s="205"/>
      <c r="J373" s="157"/>
      <c r="K373" s="158"/>
      <c r="L373" s="137"/>
      <c r="M373" s="164"/>
      <c r="N373" s="159"/>
      <c r="O373" s="144"/>
      <c r="P373" s="169">
        <v>443</v>
      </c>
      <c r="Q373" s="75"/>
      <c r="R373" s="14">
        <v>738</v>
      </c>
      <c r="S373" s="243">
        <f t="shared" si="0"/>
        <v>442.8</v>
      </c>
      <c r="T373" s="244">
        <f t="shared" si="1"/>
        <v>443</v>
      </c>
    </row>
    <row r="374" spans="1:20" ht="16.5" customHeight="1">
      <c r="A374" s="20">
        <v>72</v>
      </c>
      <c r="B374" s="20" t="s">
        <v>10526</v>
      </c>
      <c r="C374" s="25" t="s">
        <v>15582</v>
      </c>
      <c r="D374" s="140"/>
      <c r="E374" s="144"/>
      <c r="F374" s="203"/>
      <c r="G374" s="46"/>
      <c r="H374" s="53"/>
      <c r="I374" s="156" t="s">
        <v>7754</v>
      </c>
      <c r="J374" s="206" t="s">
        <v>53</v>
      </c>
      <c r="K374" s="207">
        <v>1</v>
      </c>
      <c r="L374" s="208" t="s">
        <v>53</v>
      </c>
      <c r="M374" s="53">
        <v>0.7</v>
      </c>
      <c r="N374" s="152"/>
      <c r="O374" s="46"/>
      <c r="P374" s="169">
        <v>443</v>
      </c>
      <c r="Q374" s="75"/>
      <c r="R374" s="14">
        <v>738</v>
      </c>
      <c r="S374" s="243">
        <f t="shared" si="0"/>
        <v>442.8</v>
      </c>
      <c r="T374" s="244">
        <f t="shared" si="1"/>
        <v>443</v>
      </c>
    </row>
    <row r="375" spans="1:20" ht="16.5" customHeight="1">
      <c r="A375" s="20">
        <v>72</v>
      </c>
      <c r="B375" s="20" t="s">
        <v>10803</v>
      </c>
      <c r="C375" s="25" t="s">
        <v>10557</v>
      </c>
      <c r="D375" s="140"/>
      <c r="E375" s="144"/>
      <c r="F375" s="151"/>
      <c r="G375" s="154"/>
      <c r="H375" s="155"/>
      <c r="I375" s="205"/>
      <c r="J375" s="157"/>
      <c r="K375" s="158"/>
      <c r="L375" s="151"/>
      <c r="M375" s="154"/>
      <c r="N375" s="165" t="s">
        <v>150</v>
      </c>
      <c r="O375" s="209"/>
      <c r="P375" s="169">
        <v>632</v>
      </c>
      <c r="Q375" s="75"/>
      <c r="R375" s="14">
        <v>1054</v>
      </c>
      <c r="S375" s="243">
        <f t="shared" si="0"/>
        <v>632.4</v>
      </c>
      <c r="T375" s="244">
        <f t="shared" si="1"/>
        <v>632</v>
      </c>
    </row>
    <row r="376" spans="1:20" ht="16.5" customHeight="1">
      <c r="A376" s="20">
        <v>72</v>
      </c>
      <c r="B376" s="20" t="s">
        <v>1896</v>
      </c>
      <c r="C376" s="25" t="s">
        <v>15583</v>
      </c>
      <c r="D376" s="140"/>
      <c r="E376" s="144"/>
      <c r="F376" s="152"/>
      <c r="G376" s="46"/>
      <c r="H376" s="53"/>
      <c r="I376" s="156" t="s">
        <v>7754</v>
      </c>
      <c r="J376" s="206" t="s">
        <v>53</v>
      </c>
      <c r="K376" s="207">
        <v>1</v>
      </c>
      <c r="L376" s="159"/>
      <c r="M376" s="144"/>
      <c r="N376" s="166"/>
      <c r="O376" s="210"/>
      <c r="P376" s="169">
        <v>632</v>
      </c>
      <c r="Q376" s="75"/>
      <c r="R376" s="14">
        <v>1054</v>
      </c>
      <c r="S376" s="243">
        <f t="shared" si="0"/>
        <v>632.4</v>
      </c>
      <c r="T376" s="244">
        <f t="shared" si="1"/>
        <v>632</v>
      </c>
    </row>
    <row r="377" spans="1:20" ht="16.5" customHeight="1">
      <c r="A377" s="20">
        <v>72</v>
      </c>
      <c r="B377" s="20" t="s">
        <v>10796</v>
      </c>
      <c r="C377" s="25" t="s">
        <v>13185</v>
      </c>
      <c r="D377" s="140"/>
      <c r="E377" s="144"/>
      <c r="F377" s="136" t="s">
        <v>37</v>
      </c>
      <c r="G377" s="204" t="s">
        <v>53</v>
      </c>
      <c r="H377" s="155">
        <v>0.9</v>
      </c>
      <c r="I377" s="205"/>
      <c r="J377" s="157"/>
      <c r="K377" s="158"/>
      <c r="L377" s="159"/>
      <c r="M377" s="144"/>
      <c r="N377" s="166"/>
      <c r="O377" s="210"/>
      <c r="P377" s="169">
        <v>569</v>
      </c>
      <c r="Q377" s="75"/>
      <c r="R377" s="14">
        <v>949</v>
      </c>
      <c r="S377" s="243">
        <f t="shared" si="0"/>
        <v>569.4</v>
      </c>
      <c r="T377" s="244">
        <f t="shared" si="1"/>
        <v>569</v>
      </c>
    </row>
    <row r="378" spans="1:20" ht="16.5" customHeight="1">
      <c r="A378" s="20">
        <v>72</v>
      </c>
      <c r="B378" s="20" t="s">
        <v>3212</v>
      </c>
      <c r="C378" s="25" t="s">
        <v>15584</v>
      </c>
      <c r="D378" s="140"/>
      <c r="E378" s="144"/>
      <c r="F378" s="203"/>
      <c r="G378" s="46"/>
      <c r="H378" s="53"/>
      <c r="I378" s="156" t="s">
        <v>7754</v>
      </c>
      <c r="J378" s="206" t="s">
        <v>53</v>
      </c>
      <c r="K378" s="207">
        <v>1</v>
      </c>
      <c r="L378" s="152"/>
      <c r="M378" s="46"/>
      <c r="N378" s="166"/>
      <c r="O378" s="210"/>
      <c r="P378" s="169">
        <v>569</v>
      </c>
      <c r="Q378" s="75"/>
      <c r="R378" s="14">
        <v>949</v>
      </c>
      <c r="S378" s="243">
        <f t="shared" si="0"/>
        <v>569.4</v>
      </c>
      <c r="T378" s="244">
        <f t="shared" si="1"/>
        <v>569</v>
      </c>
    </row>
    <row r="379" spans="1:20" ht="16.5" customHeight="1">
      <c r="A379" s="20">
        <v>72</v>
      </c>
      <c r="B379" s="20" t="s">
        <v>8802</v>
      </c>
      <c r="C379" s="25" t="s">
        <v>643</v>
      </c>
      <c r="D379" s="140"/>
      <c r="E379" s="144"/>
      <c r="F379" s="151"/>
      <c r="G379" s="154"/>
      <c r="H379" s="155"/>
      <c r="I379" s="205"/>
      <c r="J379" s="157"/>
      <c r="K379" s="158"/>
      <c r="L379" s="136" t="s">
        <v>92</v>
      </c>
      <c r="M379" s="163"/>
      <c r="N379" s="166"/>
      <c r="O379" s="210"/>
      <c r="P379" s="169">
        <v>443</v>
      </c>
      <c r="Q379" s="75"/>
      <c r="R379" s="14">
        <v>738</v>
      </c>
      <c r="S379" s="243">
        <f t="shared" si="0"/>
        <v>442.8</v>
      </c>
      <c r="T379" s="244">
        <f t="shared" si="1"/>
        <v>443</v>
      </c>
    </row>
    <row r="380" spans="1:20" ht="16.5" customHeight="1">
      <c r="A380" s="20">
        <v>72</v>
      </c>
      <c r="B380" s="20" t="s">
        <v>10800</v>
      </c>
      <c r="C380" s="25" t="s">
        <v>9445</v>
      </c>
      <c r="D380" s="140"/>
      <c r="E380" s="144"/>
      <c r="F380" s="152"/>
      <c r="G380" s="46"/>
      <c r="H380" s="53"/>
      <c r="I380" s="156" t="s">
        <v>7754</v>
      </c>
      <c r="J380" s="206" t="s">
        <v>53</v>
      </c>
      <c r="K380" s="207">
        <v>1</v>
      </c>
      <c r="L380" s="137"/>
      <c r="M380" s="164"/>
      <c r="N380" s="166"/>
      <c r="O380" s="210"/>
      <c r="P380" s="169">
        <v>443</v>
      </c>
      <c r="Q380" s="75"/>
      <c r="R380" s="14">
        <v>738</v>
      </c>
      <c r="S380" s="243">
        <f t="shared" si="0"/>
        <v>442.8</v>
      </c>
      <c r="T380" s="244">
        <f t="shared" si="1"/>
        <v>443</v>
      </c>
    </row>
    <row r="381" spans="1:20" ht="16.5" customHeight="1">
      <c r="A381" s="20">
        <v>72</v>
      </c>
      <c r="B381" s="20" t="s">
        <v>2105</v>
      </c>
      <c r="C381" s="25" t="s">
        <v>15585</v>
      </c>
      <c r="D381" s="140"/>
      <c r="E381" s="144"/>
      <c r="F381" s="136" t="s">
        <v>37</v>
      </c>
      <c r="G381" s="204" t="s">
        <v>53</v>
      </c>
      <c r="H381" s="155">
        <v>0.9</v>
      </c>
      <c r="I381" s="205"/>
      <c r="J381" s="157"/>
      <c r="K381" s="158"/>
      <c r="L381" s="137"/>
      <c r="M381" s="164"/>
      <c r="N381" s="166"/>
      <c r="O381" s="210"/>
      <c r="P381" s="169">
        <v>398</v>
      </c>
      <c r="Q381" s="75"/>
      <c r="R381" s="14">
        <v>664</v>
      </c>
      <c r="S381" s="243">
        <f t="shared" si="0"/>
        <v>398.4</v>
      </c>
      <c r="T381" s="244">
        <f t="shared" si="1"/>
        <v>398</v>
      </c>
    </row>
    <row r="382" spans="1:20" ht="16.5" customHeight="1">
      <c r="A382" s="20">
        <v>72</v>
      </c>
      <c r="B382" s="20" t="s">
        <v>10799</v>
      </c>
      <c r="C382" s="25" t="s">
        <v>15586</v>
      </c>
      <c r="D382" s="140"/>
      <c r="E382" s="144"/>
      <c r="F382" s="203"/>
      <c r="G382" s="46"/>
      <c r="H382" s="53"/>
      <c r="I382" s="156" t="s">
        <v>7754</v>
      </c>
      <c r="J382" s="206" t="s">
        <v>53</v>
      </c>
      <c r="K382" s="207">
        <v>1</v>
      </c>
      <c r="L382" s="208" t="s">
        <v>53</v>
      </c>
      <c r="M382" s="53">
        <v>0.9</v>
      </c>
      <c r="N382" s="208" t="s">
        <v>53</v>
      </c>
      <c r="O382" s="211">
        <v>0.9</v>
      </c>
      <c r="P382" s="169">
        <v>398</v>
      </c>
      <c r="Q382" s="75"/>
      <c r="R382" s="14">
        <v>664</v>
      </c>
      <c r="S382" s="243">
        <f t="shared" si="0"/>
        <v>398.4</v>
      </c>
      <c r="T382" s="244">
        <f t="shared" si="1"/>
        <v>398</v>
      </c>
    </row>
    <row r="383" spans="1:20" ht="16.5" customHeight="1">
      <c r="A383" s="20">
        <v>72</v>
      </c>
      <c r="B383" s="20" t="s">
        <v>10798</v>
      </c>
      <c r="C383" s="25" t="s">
        <v>12103</v>
      </c>
      <c r="D383" s="140"/>
      <c r="E383" s="144"/>
      <c r="F383" s="151"/>
      <c r="G383" s="154"/>
      <c r="H383" s="155"/>
      <c r="I383" s="205"/>
      <c r="J383" s="157"/>
      <c r="K383" s="158"/>
      <c r="L383" s="151"/>
      <c r="M383" s="154"/>
      <c r="N383" s="165" t="s">
        <v>69</v>
      </c>
      <c r="O383" s="209"/>
      <c r="P383" s="169">
        <v>597</v>
      </c>
      <c r="Q383" s="75"/>
      <c r="R383" s="14">
        <v>995</v>
      </c>
      <c r="S383" s="243">
        <f t="shared" si="0"/>
        <v>597</v>
      </c>
      <c r="T383" s="244">
        <f t="shared" si="1"/>
        <v>597</v>
      </c>
    </row>
    <row r="384" spans="1:20" ht="16.5" customHeight="1">
      <c r="A384" s="20">
        <v>72</v>
      </c>
      <c r="B384" s="20" t="s">
        <v>10795</v>
      </c>
      <c r="C384" s="25" t="s">
        <v>15587</v>
      </c>
      <c r="D384" s="140"/>
      <c r="E384" s="144"/>
      <c r="F384" s="152"/>
      <c r="G384" s="46"/>
      <c r="H384" s="53"/>
      <c r="I384" s="156" t="s">
        <v>7754</v>
      </c>
      <c r="J384" s="206" t="s">
        <v>53</v>
      </c>
      <c r="K384" s="207">
        <v>1</v>
      </c>
      <c r="L384" s="159"/>
      <c r="M384" s="144"/>
      <c r="N384" s="166"/>
      <c r="O384" s="210"/>
      <c r="P384" s="169">
        <v>597</v>
      </c>
      <c r="Q384" s="75"/>
      <c r="R384" s="14">
        <v>995</v>
      </c>
      <c r="S384" s="243">
        <f t="shared" si="0"/>
        <v>597</v>
      </c>
      <c r="T384" s="244">
        <f t="shared" si="1"/>
        <v>597</v>
      </c>
    </row>
    <row r="385" spans="1:20" ht="16.5" customHeight="1">
      <c r="A385" s="20">
        <v>72</v>
      </c>
      <c r="B385" s="20" t="s">
        <v>10793</v>
      </c>
      <c r="C385" s="25" t="s">
        <v>15229</v>
      </c>
      <c r="D385" s="140"/>
      <c r="E385" s="144"/>
      <c r="F385" s="136" t="s">
        <v>37</v>
      </c>
      <c r="G385" s="204" t="s">
        <v>53</v>
      </c>
      <c r="H385" s="155">
        <v>0.9</v>
      </c>
      <c r="I385" s="205"/>
      <c r="J385" s="157"/>
      <c r="K385" s="158"/>
      <c r="L385" s="159"/>
      <c r="M385" s="144"/>
      <c r="N385" s="166"/>
      <c r="O385" s="210"/>
      <c r="P385" s="169">
        <v>538</v>
      </c>
      <c r="Q385" s="75"/>
      <c r="R385" s="14">
        <v>896</v>
      </c>
      <c r="S385" s="243">
        <f t="shared" si="0"/>
        <v>537.6</v>
      </c>
      <c r="T385" s="244">
        <f t="shared" si="1"/>
        <v>538</v>
      </c>
    </row>
    <row r="386" spans="1:20" ht="16.5" customHeight="1">
      <c r="A386" s="20">
        <v>72</v>
      </c>
      <c r="B386" s="20" t="s">
        <v>1179</v>
      </c>
      <c r="C386" s="25" t="s">
        <v>15589</v>
      </c>
      <c r="D386" s="140"/>
      <c r="E386" s="144"/>
      <c r="F386" s="203"/>
      <c r="G386" s="46"/>
      <c r="H386" s="53"/>
      <c r="I386" s="156" t="s">
        <v>7754</v>
      </c>
      <c r="J386" s="206" t="s">
        <v>53</v>
      </c>
      <c r="K386" s="207">
        <v>1</v>
      </c>
      <c r="L386" s="152"/>
      <c r="M386" s="46"/>
      <c r="N386" s="166"/>
      <c r="O386" s="210"/>
      <c r="P386" s="169">
        <v>538</v>
      </c>
      <c r="Q386" s="75"/>
      <c r="R386" s="14">
        <v>896</v>
      </c>
      <c r="S386" s="243">
        <f t="shared" si="0"/>
        <v>537.6</v>
      </c>
      <c r="T386" s="244">
        <f t="shared" si="1"/>
        <v>538</v>
      </c>
    </row>
    <row r="387" spans="1:20" ht="16.5" customHeight="1">
      <c r="A387" s="20">
        <v>72</v>
      </c>
      <c r="B387" s="20" t="s">
        <v>9953</v>
      </c>
      <c r="C387" s="25" t="s">
        <v>15590</v>
      </c>
      <c r="D387" s="140"/>
      <c r="E387" s="144"/>
      <c r="F387" s="151"/>
      <c r="G387" s="154"/>
      <c r="H387" s="155"/>
      <c r="I387" s="205"/>
      <c r="J387" s="157"/>
      <c r="K387" s="158"/>
      <c r="L387" s="136" t="s">
        <v>92</v>
      </c>
      <c r="M387" s="163"/>
      <c r="N387" s="166"/>
      <c r="O387" s="210"/>
      <c r="P387" s="169">
        <v>418</v>
      </c>
      <c r="Q387" s="75"/>
      <c r="R387" s="14">
        <v>697</v>
      </c>
      <c r="S387" s="243">
        <f t="shared" si="0"/>
        <v>418.2</v>
      </c>
      <c r="T387" s="244">
        <f t="shared" si="1"/>
        <v>418</v>
      </c>
    </row>
    <row r="388" spans="1:20" ht="16.5" customHeight="1">
      <c r="A388" s="20">
        <v>72</v>
      </c>
      <c r="B388" s="20" t="s">
        <v>10789</v>
      </c>
      <c r="C388" s="25" t="s">
        <v>6573</v>
      </c>
      <c r="D388" s="140"/>
      <c r="E388" s="144"/>
      <c r="F388" s="152"/>
      <c r="G388" s="46"/>
      <c r="H388" s="53"/>
      <c r="I388" s="156" t="s">
        <v>7754</v>
      </c>
      <c r="J388" s="206" t="s">
        <v>53</v>
      </c>
      <c r="K388" s="207">
        <v>1</v>
      </c>
      <c r="L388" s="137"/>
      <c r="M388" s="164"/>
      <c r="N388" s="166"/>
      <c r="O388" s="210"/>
      <c r="P388" s="169">
        <v>418</v>
      </c>
      <c r="Q388" s="75"/>
      <c r="R388" s="14">
        <v>697</v>
      </c>
      <c r="S388" s="243">
        <f t="shared" si="0"/>
        <v>418.2</v>
      </c>
      <c r="T388" s="244">
        <f t="shared" si="1"/>
        <v>418</v>
      </c>
    </row>
    <row r="389" spans="1:20" ht="16.5" customHeight="1">
      <c r="A389" s="20">
        <v>72</v>
      </c>
      <c r="B389" s="20" t="s">
        <v>2028</v>
      </c>
      <c r="C389" s="25" t="s">
        <v>6536</v>
      </c>
      <c r="D389" s="140"/>
      <c r="E389" s="144"/>
      <c r="F389" s="136" t="s">
        <v>37</v>
      </c>
      <c r="G389" s="204" t="s">
        <v>53</v>
      </c>
      <c r="H389" s="155">
        <v>0.9</v>
      </c>
      <c r="I389" s="205"/>
      <c r="J389" s="157"/>
      <c r="K389" s="158"/>
      <c r="L389" s="137"/>
      <c r="M389" s="164"/>
      <c r="N389" s="166"/>
      <c r="O389" s="210"/>
      <c r="P389" s="169">
        <v>376</v>
      </c>
      <c r="Q389" s="75"/>
      <c r="R389" s="14">
        <v>627</v>
      </c>
      <c r="S389" s="243">
        <f t="shared" si="0"/>
        <v>376.2</v>
      </c>
      <c r="T389" s="244">
        <f t="shared" si="1"/>
        <v>376</v>
      </c>
    </row>
    <row r="390" spans="1:20" ht="16.5" customHeight="1">
      <c r="A390" s="20">
        <v>72</v>
      </c>
      <c r="B390" s="20" t="s">
        <v>548</v>
      </c>
      <c r="C390" s="25" t="s">
        <v>15591</v>
      </c>
      <c r="D390" s="141"/>
      <c r="E390" s="46"/>
      <c r="F390" s="203"/>
      <c r="G390" s="46"/>
      <c r="H390" s="53"/>
      <c r="I390" s="156" t="s">
        <v>7754</v>
      </c>
      <c r="J390" s="206" t="s">
        <v>53</v>
      </c>
      <c r="K390" s="207">
        <v>1</v>
      </c>
      <c r="L390" s="208" t="s">
        <v>53</v>
      </c>
      <c r="M390" s="53">
        <v>0.9</v>
      </c>
      <c r="N390" s="208" t="s">
        <v>53</v>
      </c>
      <c r="O390" s="211">
        <v>0.85</v>
      </c>
      <c r="P390" s="169">
        <v>376</v>
      </c>
      <c r="Q390" s="75"/>
      <c r="R390" s="14">
        <v>627</v>
      </c>
      <c r="S390" s="243">
        <f t="shared" si="0"/>
        <v>376.2</v>
      </c>
      <c r="T390" s="244">
        <f t="shared" si="1"/>
        <v>376</v>
      </c>
    </row>
    <row r="391" spans="1:20" ht="16.5" customHeight="1">
      <c r="A391" s="20">
        <v>72</v>
      </c>
      <c r="B391" s="20">
        <v>7175</v>
      </c>
      <c r="C391" s="25" t="s">
        <v>12063</v>
      </c>
      <c r="D391" s="136" t="s">
        <v>1073</v>
      </c>
      <c r="E391" s="200"/>
      <c r="F391" s="151"/>
      <c r="G391" s="154"/>
      <c r="H391" s="155"/>
      <c r="I391" s="205"/>
      <c r="J391" s="157"/>
      <c r="K391" s="158"/>
      <c r="L391" s="151"/>
      <c r="M391" s="155"/>
      <c r="N391" s="151"/>
      <c r="O391" s="155"/>
      <c r="P391" s="169">
        <v>744</v>
      </c>
      <c r="Q391" s="75"/>
      <c r="R391" s="14">
        <v>1240</v>
      </c>
      <c r="S391" s="243">
        <f t="shared" si="0"/>
        <v>744</v>
      </c>
      <c r="T391" s="244">
        <f t="shared" si="1"/>
        <v>744</v>
      </c>
    </row>
    <row r="392" spans="1:20" ht="16.5" customHeight="1">
      <c r="A392" s="20">
        <v>72</v>
      </c>
      <c r="B392" s="20">
        <v>7176</v>
      </c>
      <c r="C392" s="25" t="s">
        <v>9394</v>
      </c>
      <c r="D392" s="199"/>
      <c r="E392" s="201"/>
      <c r="F392" s="152"/>
      <c r="G392" s="46"/>
      <c r="H392" s="53"/>
      <c r="I392" s="156" t="s">
        <v>7754</v>
      </c>
      <c r="J392" s="206" t="s">
        <v>53</v>
      </c>
      <c r="K392" s="207">
        <v>1</v>
      </c>
      <c r="L392" s="159"/>
      <c r="M392" s="160"/>
      <c r="N392" s="159"/>
      <c r="O392" s="160"/>
      <c r="P392" s="169">
        <v>744</v>
      </c>
      <c r="Q392" s="75"/>
      <c r="R392" s="14">
        <v>1240</v>
      </c>
      <c r="S392" s="243">
        <f t="shared" si="0"/>
        <v>744</v>
      </c>
      <c r="T392" s="244">
        <f t="shared" si="1"/>
        <v>744</v>
      </c>
    </row>
    <row r="393" spans="1:20" ht="16.5" customHeight="1">
      <c r="A393" s="20">
        <v>72</v>
      </c>
      <c r="B393" s="20">
        <v>7177</v>
      </c>
      <c r="C393" s="25" t="s">
        <v>16604</v>
      </c>
      <c r="D393" s="199"/>
      <c r="E393" s="201"/>
      <c r="F393" s="136" t="s">
        <v>37</v>
      </c>
      <c r="G393" s="204" t="s">
        <v>53</v>
      </c>
      <c r="H393" s="155">
        <v>0.9</v>
      </c>
      <c r="I393" s="205"/>
      <c r="J393" s="157"/>
      <c r="K393" s="158"/>
      <c r="L393" s="159"/>
      <c r="M393" s="160"/>
      <c r="N393" s="159"/>
      <c r="O393" s="160"/>
      <c r="P393" s="169">
        <v>670</v>
      </c>
      <c r="Q393" s="75"/>
      <c r="R393" s="14">
        <v>1116</v>
      </c>
      <c r="S393" s="243">
        <f t="shared" si="0"/>
        <v>669.6</v>
      </c>
      <c r="T393" s="244">
        <f t="shared" si="1"/>
        <v>670</v>
      </c>
    </row>
    <row r="394" spans="1:20" ht="16.5" customHeight="1">
      <c r="A394" s="20">
        <v>72</v>
      </c>
      <c r="B394" s="20">
        <v>7178</v>
      </c>
      <c r="C394" s="25" t="s">
        <v>16605</v>
      </c>
      <c r="D394" s="138">
        <v>1240</v>
      </c>
      <c r="E394" s="202" t="s">
        <v>51</v>
      </c>
      <c r="F394" s="203"/>
      <c r="G394" s="46"/>
      <c r="H394" s="53"/>
      <c r="I394" s="156" t="s">
        <v>7754</v>
      </c>
      <c r="J394" s="206" t="s">
        <v>53</v>
      </c>
      <c r="K394" s="207">
        <v>1</v>
      </c>
      <c r="L394" s="159"/>
      <c r="M394" s="160"/>
      <c r="N394" s="159"/>
      <c r="O394" s="160"/>
      <c r="P394" s="169">
        <v>670</v>
      </c>
      <c r="Q394" s="75"/>
      <c r="R394" s="14">
        <v>1116</v>
      </c>
      <c r="S394" s="243">
        <f t="shared" si="0"/>
        <v>669.6</v>
      </c>
      <c r="T394" s="244">
        <f t="shared" si="1"/>
        <v>670</v>
      </c>
    </row>
    <row r="395" spans="1:20" ht="16.5" customHeight="1">
      <c r="A395" s="20">
        <v>72</v>
      </c>
      <c r="B395" s="20" t="s">
        <v>8274</v>
      </c>
      <c r="C395" s="25" t="s">
        <v>3072</v>
      </c>
      <c r="D395" s="140"/>
      <c r="E395" s="144"/>
      <c r="F395" s="151"/>
      <c r="G395" s="154"/>
      <c r="H395" s="155"/>
      <c r="I395" s="205"/>
      <c r="J395" s="157"/>
      <c r="K395" s="158"/>
      <c r="L395" s="136" t="s">
        <v>92</v>
      </c>
      <c r="M395" s="163"/>
      <c r="N395" s="159"/>
      <c r="O395" s="144"/>
      <c r="P395" s="169">
        <v>521</v>
      </c>
      <c r="Q395" s="75"/>
      <c r="R395" s="14">
        <v>868</v>
      </c>
      <c r="S395" s="243">
        <f t="shared" si="0"/>
        <v>520.79999999999995</v>
      </c>
      <c r="T395" s="244">
        <f t="shared" si="1"/>
        <v>521</v>
      </c>
    </row>
    <row r="396" spans="1:20" ht="16.5" customHeight="1">
      <c r="A396" s="20">
        <v>72</v>
      </c>
      <c r="B396" s="20" t="s">
        <v>10790</v>
      </c>
      <c r="C396" s="25" t="s">
        <v>15593</v>
      </c>
      <c r="D396" s="140"/>
      <c r="E396" s="144"/>
      <c r="F396" s="152"/>
      <c r="G396" s="46"/>
      <c r="H396" s="53"/>
      <c r="I396" s="156" t="s">
        <v>7754</v>
      </c>
      <c r="J396" s="206" t="s">
        <v>53</v>
      </c>
      <c r="K396" s="207">
        <v>1</v>
      </c>
      <c r="L396" s="137"/>
      <c r="M396" s="164"/>
      <c r="N396" s="159"/>
      <c r="O396" s="144"/>
      <c r="P396" s="169">
        <v>521</v>
      </c>
      <c r="Q396" s="75"/>
      <c r="R396" s="14">
        <v>868</v>
      </c>
      <c r="S396" s="243">
        <f t="shared" si="0"/>
        <v>520.79999999999995</v>
      </c>
      <c r="T396" s="244">
        <f t="shared" si="1"/>
        <v>521</v>
      </c>
    </row>
    <row r="397" spans="1:20" ht="16.5" customHeight="1">
      <c r="A397" s="20">
        <v>72</v>
      </c>
      <c r="B397" s="20" t="s">
        <v>3987</v>
      </c>
      <c r="C397" s="25" t="s">
        <v>12236</v>
      </c>
      <c r="D397" s="140"/>
      <c r="E397" s="144"/>
      <c r="F397" s="136" t="s">
        <v>37</v>
      </c>
      <c r="G397" s="204" t="s">
        <v>53</v>
      </c>
      <c r="H397" s="155">
        <v>0.9</v>
      </c>
      <c r="I397" s="205"/>
      <c r="J397" s="157"/>
      <c r="K397" s="158"/>
      <c r="L397" s="137"/>
      <c r="M397" s="164"/>
      <c r="N397" s="159"/>
      <c r="O397" s="144"/>
      <c r="P397" s="169">
        <v>469</v>
      </c>
      <c r="Q397" s="75"/>
      <c r="R397" s="14">
        <v>781</v>
      </c>
      <c r="S397" s="243">
        <f t="shared" si="0"/>
        <v>468.6</v>
      </c>
      <c r="T397" s="244">
        <f t="shared" si="1"/>
        <v>469</v>
      </c>
    </row>
    <row r="398" spans="1:20" ht="16.5" customHeight="1">
      <c r="A398" s="20">
        <v>72</v>
      </c>
      <c r="B398" s="20" t="s">
        <v>4849</v>
      </c>
      <c r="C398" s="25" t="s">
        <v>15249</v>
      </c>
      <c r="D398" s="140"/>
      <c r="E398" s="144"/>
      <c r="F398" s="203"/>
      <c r="G398" s="46"/>
      <c r="H398" s="53"/>
      <c r="I398" s="156" t="s">
        <v>7754</v>
      </c>
      <c r="J398" s="206" t="s">
        <v>53</v>
      </c>
      <c r="K398" s="207">
        <v>1</v>
      </c>
      <c r="L398" s="208" t="s">
        <v>53</v>
      </c>
      <c r="M398" s="53">
        <v>0.7</v>
      </c>
      <c r="N398" s="152"/>
      <c r="O398" s="46"/>
      <c r="P398" s="169">
        <v>469</v>
      </c>
      <c r="Q398" s="75"/>
      <c r="R398" s="14">
        <v>781</v>
      </c>
      <c r="S398" s="243">
        <f t="shared" si="0"/>
        <v>468.6</v>
      </c>
      <c r="T398" s="244">
        <f t="shared" si="1"/>
        <v>469</v>
      </c>
    </row>
    <row r="399" spans="1:20" ht="16.5" customHeight="1">
      <c r="A399" s="20">
        <v>72</v>
      </c>
      <c r="B399" s="20" t="s">
        <v>9510</v>
      </c>
      <c r="C399" s="25" t="s">
        <v>8210</v>
      </c>
      <c r="D399" s="140"/>
      <c r="E399" s="144"/>
      <c r="F399" s="151"/>
      <c r="G399" s="154"/>
      <c r="H399" s="155"/>
      <c r="I399" s="205"/>
      <c r="J399" s="157"/>
      <c r="K399" s="158"/>
      <c r="L399" s="151"/>
      <c r="M399" s="154"/>
      <c r="N399" s="165" t="s">
        <v>150</v>
      </c>
      <c r="O399" s="209"/>
      <c r="P399" s="169">
        <v>670</v>
      </c>
      <c r="Q399" s="75"/>
      <c r="R399" s="14">
        <v>1116</v>
      </c>
      <c r="S399" s="243">
        <f t="shared" si="0"/>
        <v>669.6</v>
      </c>
      <c r="T399" s="244">
        <f t="shared" si="1"/>
        <v>670</v>
      </c>
    </row>
    <row r="400" spans="1:20" ht="16.5" customHeight="1">
      <c r="A400" s="20">
        <v>72</v>
      </c>
      <c r="B400" s="20" t="s">
        <v>1748</v>
      </c>
      <c r="C400" s="25" t="s">
        <v>15595</v>
      </c>
      <c r="D400" s="140"/>
      <c r="E400" s="144"/>
      <c r="F400" s="152"/>
      <c r="G400" s="46"/>
      <c r="H400" s="53"/>
      <c r="I400" s="156" t="s">
        <v>7754</v>
      </c>
      <c r="J400" s="206" t="s">
        <v>53</v>
      </c>
      <c r="K400" s="207">
        <v>1</v>
      </c>
      <c r="L400" s="159"/>
      <c r="M400" s="144"/>
      <c r="N400" s="166"/>
      <c r="O400" s="210"/>
      <c r="P400" s="169">
        <v>670</v>
      </c>
      <c r="Q400" s="75"/>
      <c r="R400" s="14">
        <v>1116</v>
      </c>
      <c r="S400" s="243">
        <f t="shared" si="0"/>
        <v>669.6</v>
      </c>
      <c r="T400" s="244">
        <f t="shared" si="1"/>
        <v>670</v>
      </c>
    </row>
    <row r="401" spans="1:20" ht="16.5" customHeight="1">
      <c r="A401" s="20">
        <v>72</v>
      </c>
      <c r="B401" s="20" t="s">
        <v>10788</v>
      </c>
      <c r="C401" s="25" t="s">
        <v>805</v>
      </c>
      <c r="D401" s="140"/>
      <c r="E401" s="144"/>
      <c r="F401" s="136" t="s">
        <v>37</v>
      </c>
      <c r="G401" s="204" t="s">
        <v>53</v>
      </c>
      <c r="H401" s="155">
        <v>0.9</v>
      </c>
      <c r="I401" s="205"/>
      <c r="J401" s="157"/>
      <c r="K401" s="158"/>
      <c r="L401" s="159"/>
      <c r="M401" s="144"/>
      <c r="N401" s="166"/>
      <c r="O401" s="210"/>
      <c r="P401" s="169">
        <v>602</v>
      </c>
      <c r="Q401" s="75"/>
      <c r="R401" s="14">
        <v>1004</v>
      </c>
      <c r="S401" s="243">
        <f t="shared" si="0"/>
        <v>602.4</v>
      </c>
      <c r="T401" s="244">
        <f t="shared" si="1"/>
        <v>602</v>
      </c>
    </row>
    <row r="402" spans="1:20" ht="16.5" customHeight="1">
      <c r="A402" s="20">
        <v>72</v>
      </c>
      <c r="B402" s="20" t="s">
        <v>801</v>
      </c>
      <c r="C402" s="25" t="s">
        <v>10330</v>
      </c>
      <c r="D402" s="140"/>
      <c r="E402" s="144"/>
      <c r="F402" s="203"/>
      <c r="G402" s="46"/>
      <c r="H402" s="53"/>
      <c r="I402" s="156" t="s">
        <v>7754</v>
      </c>
      <c r="J402" s="206" t="s">
        <v>53</v>
      </c>
      <c r="K402" s="207">
        <v>1</v>
      </c>
      <c r="L402" s="152"/>
      <c r="M402" s="46"/>
      <c r="N402" s="166"/>
      <c r="O402" s="210"/>
      <c r="P402" s="169">
        <v>602</v>
      </c>
      <c r="Q402" s="75"/>
      <c r="R402" s="14">
        <v>1004</v>
      </c>
      <c r="S402" s="243">
        <f t="shared" si="0"/>
        <v>602.4</v>
      </c>
      <c r="T402" s="244">
        <f t="shared" si="1"/>
        <v>602</v>
      </c>
    </row>
    <row r="403" spans="1:20" ht="16.5" customHeight="1">
      <c r="A403" s="20">
        <v>72</v>
      </c>
      <c r="B403" s="20" t="s">
        <v>10784</v>
      </c>
      <c r="C403" s="25" t="s">
        <v>15596</v>
      </c>
      <c r="D403" s="140"/>
      <c r="E403" s="144"/>
      <c r="F403" s="151"/>
      <c r="G403" s="154"/>
      <c r="H403" s="155"/>
      <c r="I403" s="205"/>
      <c r="J403" s="157"/>
      <c r="K403" s="158"/>
      <c r="L403" s="136" t="s">
        <v>92</v>
      </c>
      <c r="M403" s="163"/>
      <c r="N403" s="166"/>
      <c r="O403" s="210"/>
      <c r="P403" s="169">
        <v>469</v>
      </c>
      <c r="Q403" s="75"/>
      <c r="R403" s="14">
        <v>781</v>
      </c>
      <c r="S403" s="243">
        <f t="shared" si="0"/>
        <v>468.6</v>
      </c>
      <c r="T403" s="244">
        <f t="shared" si="1"/>
        <v>469</v>
      </c>
    </row>
    <row r="404" spans="1:20" ht="16.5" customHeight="1">
      <c r="A404" s="20">
        <v>72</v>
      </c>
      <c r="B404" s="20" t="s">
        <v>522</v>
      </c>
      <c r="C404" s="25" t="s">
        <v>15597</v>
      </c>
      <c r="D404" s="140"/>
      <c r="E404" s="144"/>
      <c r="F404" s="152"/>
      <c r="G404" s="46"/>
      <c r="H404" s="53"/>
      <c r="I404" s="156" t="s">
        <v>7754</v>
      </c>
      <c r="J404" s="206" t="s">
        <v>53</v>
      </c>
      <c r="K404" s="207">
        <v>1</v>
      </c>
      <c r="L404" s="137"/>
      <c r="M404" s="164"/>
      <c r="N404" s="166"/>
      <c r="O404" s="210"/>
      <c r="P404" s="169">
        <v>469</v>
      </c>
      <c r="Q404" s="75"/>
      <c r="R404" s="14">
        <v>781</v>
      </c>
      <c r="S404" s="243">
        <f t="shared" si="0"/>
        <v>468.6</v>
      </c>
      <c r="T404" s="244">
        <f t="shared" si="1"/>
        <v>469</v>
      </c>
    </row>
    <row r="405" spans="1:20" ht="16.5" customHeight="1">
      <c r="A405" s="20">
        <v>72</v>
      </c>
      <c r="B405" s="20" t="s">
        <v>10783</v>
      </c>
      <c r="C405" s="25" t="s">
        <v>15598</v>
      </c>
      <c r="D405" s="140"/>
      <c r="E405" s="144"/>
      <c r="F405" s="136" t="s">
        <v>37</v>
      </c>
      <c r="G405" s="204" t="s">
        <v>53</v>
      </c>
      <c r="H405" s="155">
        <v>0.9</v>
      </c>
      <c r="I405" s="205"/>
      <c r="J405" s="157"/>
      <c r="K405" s="158"/>
      <c r="L405" s="137"/>
      <c r="M405" s="164"/>
      <c r="N405" s="166"/>
      <c r="O405" s="210"/>
      <c r="P405" s="169">
        <v>422</v>
      </c>
      <c r="Q405" s="75"/>
      <c r="R405" s="14">
        <v>703</v>
      </c>
      <c r="S405" s="243">
        <f t="shared" si="0"/>
        <v>421.8</v>
      </c>
      <c r="T405" s="244">
        <f t="shared" si="1"/>
        <v>422</v>
      </c>
    </row>
    <row r="406" spans="1:20" ht="16.5" customHeight="1">
      <c r="A406" s="20">
        <v>72</v>
      </c>
      <c r="B406" s="20" t="s">
        <v>10261</v>
      </c>
      <c r="C406" s="25" t="s">
        <v>15599</v>
      </c>
      <c r="D406" s="140"/>
      <c r="E406" s="144"/>
      <c r="F406" s="203"/>
      <c r="G406" s="46"/>
      <c r="H406" s="53"/>
      <c r="I406" s="156" t="s">
        <v>7754</v>
      </c>
      <c r="J406" s="206" t="s">
        <v>53</v>
      </c>
      <c r="K406" s="207">
        <v>1</v>
      </c>
      <c r="L406" s="208" t="s">
        <v>53</v>
      </c>
      <c r="M406" s="53">
        <v>0.9</v>
      </c>
      <c r="N406" s="208" t="s">
        <v>53</v>
      </c>
      <c r="O406" s="211">
        <v>0.9</v>
      </c>
      <c r="P406" s="169">
        <v>422</v>
      </c>
      <c r="Q406" s="75"/>
      <c r="R406" s="14">
        <v>703</v>
      </c>
      <c r="S406" s="243">
        <f t="shared" si="0"/>
        <v>421.8</v>
      </c>
      <c r="T406" s="244">
        <f t="shared" si="1"/>
        <v>422</v>
      </c>
    </row>
    <row r="407" spans="1:20" ht="16.5" customHeight="1">
      <c r="A407" s="20">
        <v>72</v>
      </c>
      <c r="B407" s="20" t="s">
        <v>4258</v>
      </c>
      <c r="C407" s="25" t="s">
        <v>15600</v>
      </c>
      <c r="D407" s="140"/>
      <c r="E407" s="144"/>
      <c r="F407" s="151"/>
      <c r="G407" s="154"/>
      <c r="H407" s="155"/>
      <c r="I407" s="205"/>
      <c r="J407" s="157"/>
      <c r="K407" s="158"/>
      <c r="L407" s="151"/>
      <c r="M407" s="154"/>
      <c r="N407" s="165" t="s">
        <v>69</v>
      </c>
      <c r="O407" s="209"/>
      <c r="P407" s="169">
        <v>632</v>
      </c>
      <c r="Q407" s="75"/>
      <c r="R407" s="14">
        <v>1054</v>
      </c>
      <c r="S407" s="243">
        <f t="shared" si="0"/>
        <v>632.4</v>
      </c>
      <c r="T407" s="244">
        <f t="shared" si="1"/>
        <v>632</v>
      </c>
    </row>
    <row r="408" spans="1:20" ht="16.5" customHeight="1">
      <c r="A408" s="20">
        <v>72</v>
      </c>
      <c r="B408" s="20" t="s">
        <v>5525</v>
      </c>
      <c r="C408" s="25" t="s">
        <v>12410</v>
      </c>
      <c r="D408" s="140"/>
      <c r="E408" s="144"/>
      <c r="F408" s="152"/>
      <c r="G408" s="46"/>
      <c r="H408" s="53"/>
      <c r="I408" s="156" t="s">
        <v>7754</v>
      </c>
      <c r="J408" s="206" t="s">
        <v>53</v>
      </c>
      <c r="K408" s="207">
        <v>1</v>
      </c>
      <c r="L408" s="159"/>
      <c r="M408" s="144"/>
      <c r="N408" s="166"/>
      <c r="O408" s="210"/>
      <c r="P408" s="169">
        <v>632</v>
      </c>
      <c r="Q408" s="75"/>
      <c r="R408" s="14">
        <v>1054</v>
      </c>
      <c r="S408" s="243">
        <f t="shared" si="0"/>
        <v>632.4</v>
      </c>
      <c r="T408" s="244">
        <f t="shared" si="1"/>
        <v>632</v>
      </c>
    </row>
    <row r="409" spans="1:20" ht="16.5" customHeight="1">
      <c r="A409" s="20">
        <v>72</v>
      </c>
      <c r="B409" s="20" t="s">
        <v>4421</v>
      </c>
      <c r="C409" s="25" t="s">
        <v>15601</v>
      </c>
      <c r="D409" s="140"/>
      <c r="E409" s="144"/>
      <c r="F409" s="136" t="s">
        <v>37</v>
      </c>
      <c r="G409" s="204" t="s">
        <v>53</v>
      </c>
      <c r="H409" s="155">
        <v>0.9</v>
      </c>
      <c r="I409" s="205"/>
      <c r="J409" s="157"/>
      <c r="K409" s="158"/>
      <c r="L409" s="159"/>
      <c r="M409" s="144"/>
      <c r="N409" s="166"/>
      <c r="O409" s="210"/>
      <c r="P409" s="169">
        <v>569</v>
      </c>
      <c r="Q409" s="75"/>
      <c r="R409" s="14">
        <v>949</v>
      </c>
      <c r="S409" s="243">
        <f t="shared" si="0"/>
        <v>569.4</v>
      </c>
      <c r="T409" s="244">
        <f t="shared" si="1"/>
        <v>569</v>
      </c>
    </row>
    <row r="410" spans="1:20" ht="16.5" customHeight="1">
      <c r="A410" s="20">
        <v>72</v>
      </c>
      <c r="B410" s="20" t="s">
        <v>5736</v>
      </c>
      <c r="C410" s="25" t="s">
        <v>12297</v>
      </c>
      <c r="D410" s="140"/>
      <c r="E410" s="144"/>
      <c r="F410" s="203"/>
      <c r="G410" s="46"/>
      <c r="H410" s="53"/>
      <c r="I410" s="156" t="s">
        <v>7754</v>
      </c>
      <c r="J410" s="206" t="s">
        <v>53</v>
      </c>
      <c r="K410" s="207">
        <v>1</v>
      </c>
      <c r="L410" s="152"/>
      <c r="M410" s="46"/>
      <c r="N410" s="166"/>
      <c r="O410" s="210"/>
      <c r="P410" s="169">
        <v>569</v>
      </c>
      <c r="Q410" s="75"/>
      <c r="R410" s="14">
        <v>949</v>
      </c>
      <c r="S410" s="243">
        <f t="shared" si="0"/>
        <v>569.4</v>
      </c>
      <c r="T410" s="244">
        <f t="shared" si="1"/>
        <v>569</v>
      </c>
    </row>
    <row r="411" spans="1:20" ht="16.5" customHeight="1">
      <c r="A411" s="20">
        <v>72</v>
      </c>
      <c r="B411" s="20" t="s">
        <v>10680</v>
      </c>
      <c r="C411" s="25" t="s">
        <v>12641</v>
      </c>
      <c r="D411" s="140"/>
      <c r="E411" s="144"/>
      <c r="F411" s="151"/>
      <c r="G411" s="154"/>
      <c r="H411" s="155"/>
      <c r="I411" s="205"/>
      <c r="J411" s="157"/>
      <c r="K411" s="158"/>
      <c r="L411" s="136" t="s">
        <v>92</v>
      </c>
      <c r="M411" s="163"/>
      <c r="N411" s="166"/>
      <c r="O411" s="210"/>
      <c r="P411" s="169">
        <v>443</v>
      </c>
      <c r="Q411" s="75"/>
      <c r="R411" s="14">
        <v>738</v>
      </c>
      <c r="S411" s="243">
        <f t="shared" si="0"/>
        <v>442.8</v>
      </c>
      <c r="T411" s="244">
        <f t="shared" si="1"/>
        <v>443</v>
      </c>
    </row>
    <row r="412" spans="1:20" ht="16.5" customHeight="1">
      <c r="A412" s="20">
        <v>72</v>
      </c>
      <c r="B412" s="20" t="s">
        <v>10780</v>
      </c>
      <c r="C412" s="25" t="s">
        <v>15602</v>
      </c>
      <c r="D412" s="140"/>
      <c r="E412" s="144"/>
      <c r="F412" s="152"/>
      <c r="G412" s="46"/>
      <c r="H412" s="53"/>
      <c r="I412" s="156" t="s">
        <v>7754</v>
      </c>
      <c r="J412" s="206" t="s">
        <v>53</v>
      </c>
      <c r="K412" s="207">
        <v>1</v>
      </c>
      <c r="L412" s="137"/>
      <c r="M412" s="164"/>
      <c r="N412" s="166"/>
      <c r="O412" s="210"/>
      <c r="P412" s="169">
        <v>443</v>
      </c>
      <c r="Q412" s="75"/>
      <c r="R412" s="14">
        <v>738</v>
      </c>
      <c r="S412" s="243">
        <f t="shared" si="0"/>
        <v>442.8</v>
      </c>
      <c r="T412" s="244">
        <f t="shared" si="1"/>
        <v>443</v>
      </c>
    </row>
    <row r="413" spans="1:20" ht="16.5" customHeight="1">
      <c r="A413" s="20">
        <v>72</v>
      </c>
      <c r="B413" s="20" t="s">
        <v>6639</v>
      </c>
      <c r="C413" s="25" t="s">
        <v>10205</v>
      </c>
      <c r="D413" s="140"/>
      <c r="E413" s="144"/>
      <c r="F413" s="136" t="s">
        <v>37</v>
      </c>
      <c r="G413" s="204" t="s">
        <v>53</v>
      </c>
      <c r="H413" s="155">
        <v>0.9</v>
      </c>
      <c r="I413" s="205"/>
      <c r="J413" s="157"/>
      <c r="K413" s="158"/>
      <c r="L413" s="137"/>
      <c r="M413" s="164"/>
      <c r="N413" s="166"/>
      <c r="O413" s="210"/>
      <c r="P413" s="169">
        <v>398</v>
      </c>
      <c r="Q413" s="75"/>
      <c r="R413" s="14">
        <v>664</v>
      </c>
      <c r="S413" s="243">
        <f t="shared" si="0"/>
        <v>398.4</v>
      </c>
      <c r="T413" s="244">
        <f t="shared" si="1"/>
        <v>398</v>
      </c>
    </row>
    <row r="414" spans="1:20" ht="16.5" customHeight="1">
      <c r="A414" s="20">
        <v>72</v>
      </c>
      <c r="B414" s="20" t="s">
        <v>9949</v>
      </c>
      <c r="C414" s="25" t="s">
        <v>15603</v>
      </c>
      <c r="D414" s="141"/>
      <c r="E414" s="46"/>
      <c r="F414" s="203"/>
      <c r="G414" s="46"/>
      <c r="H414" s="53"/>
      <c r="I414" s="156" t="s">
        <v>7754</v>
      </c>
      <c r="J414" s="206" t="s">
        <v>53</v>
      </c>
      <c r="K414" s="207">
        <v>1</v>
      </c>
      <c r="L414" s="208" t="s">
        <v>53</v>
      </c>
      <c r="M414" s="53">
        <v>0.9</v>
      </c>
      <c r="N414" s="208" t="s">
        <v>53</v>
      </c>
      <c r="O414" s="211">
        <v>0.85</v>
      </c>
      <c r="P414" s="169">
        <v>398</v>
      </c>
      <c r="Q414" s="75"/>
      <c r="R414" s="14">
        <v>664</v>
      </c>
      <c r="S414" s="243">
        <f t="shared" si="0"/>
        <v>398.4</v>
      </c>
      <c r="T414" s="244">
        <f t="shared" si="1"/>
        <v>398</v>
      </c>
    </row>
    <row r="415" spans="1:20" ht="16.5" customHeight="1">
      <c r="A415" s="20">
        <v>72</v>
      </c>
      <c r="B415" s="20">
        <v>7179</v>
      </c>
      <c r="C415" s="25" t="s">
        <v>8211</v>
      </c>
      <c r="D415" s="136" t="s">
        <v>705</v>
      </c>
      <c r="E415" s="200"/>
      <c r="F415" s="151"/>
      <c r="G415" s="154"/>
      <c r="H415" s="155"/>
      <c r="I415" s="205"/>
      <c r="J415" s="157"/>
      <c r="K415" s="158"/>
      <c r="L415" s="151"/>
      <c r="M415" s="155"/>
      <c r="N415" s="151"/>
      <c r="O415" s="155"/>
      <c r="P415" s="169">
        <v>785</v>
      </c>
      <c r="Q415" s="75"/>
      <c r="R415" s="14">
        <v>1309</v>
      </c>
      <c r="S415" s="243">
        <f t="shared" si="0"/>
        <v>785.4</v>
      </c>
      <c r="T415" s="244">
        <f t="shared" si="1"/>
        <v>785</v>
      </c>
    </row>
    <row r="416" spans="1:20" ht="16.5" customHeight="1">
      <c r="A416" s="20">
        <v>72</v>
      </c>
      <c r="B416" s="20">
        <v>7180</v>
      </c>
      <c r="C416" s="25" t="s">
        <v>16606</v>
      </c>
      <c r="D416" s="199"/>
      <c r="E416" s="201"/>
      <c r="F416" s="152"/>
      <c r="G416" s="46"/>
      <c r="H416" s="53"/>
      <c r="I416" s="156" t="s">
        <v>7754</v>
      </c>
      <c r="J416" s="206" t="s">
        <v>53</v>
      </c>
      <c r="K416" s="207">
        <v>1</v>
      </c>
      <c r="L416" s="159"/>
      <c r="M416" s="160"/>
      <c r="N416" s="159"/>
      <c r="O416" s="160"/>
      <c r="P416" s="169">
        <v>785</v>
      </c>
      <c r="Q416" s="75"/>
      <c r="R416" s="14">
        <v>1309</v>
      </c>
      <c r="S416" s="243">
        <f t="shared" si="0"/>
        <v>785.4</v>
      </c>
      <c r="T416" s="244">
        <f t="shared" si="1"/>
        <v>785</v>
      </c>
    </row>
    <row r="417" spans="1:20" ht="16.5" customHeight="1">
      <c r="A417" s="20">
        <v>72</v>
      </c>
      <c r="B417" s="20">
        <v>7181</v>
      </c>
      <c r="C417" s="25" t="s">
        <v>16607</v>
      </c>
      <c r="D417" s="199"/>
      <c r="E417" s="201"/>
      <c r="F417" s="136" t="s">
        <v>37</v>
      </c>
      <c r="G417" s="204" t="s">
        <v>53</v>
      </c>
      <c r="H417" s="155">
        <v>0.9</v>
      </c>
      <c r="I417" s="205"/>
      <c r="J417" s="157"/>
      <c r="K417" s="158"/>
      <c r="L417" s="159"/>
      <c r="M417" s="160"/>
      <c r="N417" s="159"/>
      <c r="O417" s="160"/>
      <c r="P417" s="169">
        <v>707</v>
      </c>
      <c r="Q417" s="75"/>
      <c r="R417" s="14">
        <v>1178</v>
      </c>
      <c r="S417" s="243">
        <f t="shared" si="0"/>
        <v>706.8</v>
      </c>
      <c r="T417" s="244">
        <f t="shared" si="1"/>
        <v>707</v>
      </c>
    </row>
    <row r="418" spans="1:20" ht="16.5" customHeight="1">
      <c r="A418" s="20">
        <v>72</v>
      </c>
      <c r="B418" s="20">
        <v>7182</v>
      </c>
      <c r="C418" s="25" t="s">
        <v>4767</v>
      </c>
      <c r="D418" s="138">
        <v>1309</v>
      </c>
      <c r="E418" s="202" t="s">
        <v>51</v>
      </c>
      <c r="F418" s="203"/>
      <c r="G418" s="46"/>
      <c r="H418" s="53"/>
      <c r="I418" s="156" t="s">
        <v>7754</v>
      </c>
      <c r="J418" s="206" t="s">
        <v>53</v>
      </c>
      <c r="K418" s="207">
        <v>1</v>
      </c>
      <c r="L418" s="159"/>
      <c r="M418" s="160"/>
      <c r="N418" s="159"/>
      <c r="O418" s="160"/>
      <c r="P418" s="169">
        <v>707</v>
      </c>
      <c r="Q418" s="75"/>
      <c r="R418" s="14">
        <v>1178</v>
      </c>
      <c r="S418" s="243">
        <f t="shared" si="0"/>
        <v>706.8</v>
      </c>
      <c r="T418" s="244">
        <f t="shared" si="1"/>
        <v>707</v>
      </c>
    </row>
    <row r="419" spans="1:20" ht="16.5" customHeight="1">
      <c r="A419" s="20">
        <v>72</v>
      </c>
      <c r="B419" s="20" t="s">
        <v>10779</v>
      </c>
      <c r="C419" s="25" t="s">
        <v>15605</v>
      </c>
      <c r="D419" s="140"/>
      <c r="E419" s="144"/>
      <c r="F419" s="151"/>
      <c r="G419" s="154"/>
      <c r="H419" s="155"/>
      <c r="I419" s="205"/>
      <c r="J419" s="157"/>
      <c r="K419" s="158"/>
      <c r="L419" s="136" t="s">
        <v>92</v>
      </c>
      <c r="M419" s="163"/>
      <c r="N419" s="159"/>
      <c r="O419" s="144"/>
      <c r="P419" s="169">
        <v>550</v>
      </c>
      <c r="Q419" s="75"/>
      <c r="R419" s="14">
        <v>916</v>
      </c>
      <c r="S419" s="243">
        <f t="shared" si="0"/>
        <v>549.6</v>
      </c>
      <c r="T419" s="244">
        <f t="shared" si="1"/>
        <v>550</v>
      </c>
    </row>
    <row r="420" spans="1:20" ht="16.5" customHeight="1">
      <c r="A420" s="20">
        <v>72</v>
      </c>
      <c r="B420" s="20" t="s">
        <v>5337</v>
      </c>
      <c r="C420" s="25" t="s">
        <v>15606</v>
      </c>
      <c r="D420" s="140"/>
      <c r="E420" s="144"/>
      <c r="F420" s="152"/>
      <c r="G420" s="46"/>
      <c r="H420" s="53"/>
      <c r="I420" s="156" t="s">
        <v>7754</v>
      </c>
      <c r="J420" s="206" t="s">
        <v>53</v>
      </c>
      <c r="K420" s="207">
        <v>1</v>
      </c>
      <c r="L420" s="137"/>
      <c r="M420" s="164"/>
      <c r="N420" s="159"/>
      <c r="O420" s="144"/>
      <c r="P420" s="169">
        <v>550</v>
      </c>
      <c r="Q420" s="75"/>
      <c r="R420" s="14">
        <v>916</v>
      </c>
      <c r="S420" s="243">
        <f t="shared" si="0"/>
        <v>549.6</v>
      </c>
      <c r="T420" s="244">
        <f t="shared" si="1"/>
        <v>550</v>
      </c>
    </row>
    <row r="421" spans="1:20" ht="16.5" customHeight="1">
      <c r="A421" s="20">
        <v>72</v>
      </c>
      <c r="B421" s="20" t="s">
        <v>10778</v>
      </c>
      <c r="C421" s="25" t="s">
        <v>13480</v>
      </c>
      <c r="D421" s="140"/>
      <c r="E421" s="144"/>
      <c r="F421" s="136" t="s">
        <v>37</v>
      </c>
      <c r="G421" s="204" t="s">
        <v>53</v>
      </c>
      <c r="H421" s="155">
        <v>0.9</v>
      </c>
      <c r="I421" s="205"/>
      <c r="J421" s="157"/>
      <c r="K421" s="158"/>
      <c r="L421" s="137"/>
      <c r="M421" s="164"/>
      <c r="N421" s="159"/>
      <c r="O421" s="144"/>
      <c r="P421" s="169">
        <v>495</v>
      </c>
      <c r="Q421" s="75"/>
      <c r="R421" s="14">
        <v>825</v>
      </c>
      <c r="S421" s="243">
        <f t="shared" si="0"/>
        <v>495</v>
      </c>
      <c r="T421" s="244">
        <f t="shared" si="1"/>
        <v>495</v>
      </c>
    </row>
    <row r="422" spans="1:20" ht="16.5" customHeight="1">
      <c r="A422" s="20">
        <v>72</v>
      </c>
      <c r="B422" s="20" t="s">
        <v>10777</v>
      </c>
      <c r="C422" s="25" t="s">
        <v>5441</v>
      </c>
      <c r="D422" s="140"/>
      <c r="E422" s="144"/>
      <c r="F422" s="203"/>
      <c r="G422" s="46"/>
      <c r="H422" s="53"/>
      <c r="I422" s="156" t="s">
        <v>7754</v>
      </c>
      <c r="J422" s="206" t="s">
        <v>53</v>
      </c>
      <c r="K422" s="207">
        <v>1</v>
      </c>
      <c r="L422" s="208" t="s">
        <v>53</v>
      </c>
      <c r="M422" s="53">
        <v>0.7</v>
      </c>
      <c r="N422" s="152"/>
      <c r="O422" s="46"/>
      <c r="P422" s="169">
        <v>495</v>
      </c>
      <c r="Q422" s="75"/>
      <c r="R422" s="14">
        <v>825</v>
      </c>
      <c r="S422" s="243">
        <f t="shared" si="0"/>
        <v>495</v>
      </c>
      <c r="T422" s="244">
        <f t="shared" si="1"/>
        <v>495</v>
      </c>
    </row>
    <row r="423" spans="1:20" ht="16.5" customHeight="1">
      <c r="A423" s="20">
        <v>72</v>
      </c>
      <c r="B423" s="20" t="s">
        <v>7472</v>
      </c>
      <c r="C423" s="25" t="s">
        <v>15608</v>
      </c>
      <c r="D423" s="140"/>
      <c r="E423" s="144"/>
      <c r="F423" s="151"/>
      <c r="G423" s="154"/>
      <c r="H423" s="155"/>
      <c r="I423" s="205"/>
      <c r="J423" s="157"/>
      <c r="K423" s="158"/>
      <c r="L423" s="151"/>
      <c r="M423" s="154"/>
      <c r="N423" s="165" t="s">
        <v>150</v>
      </c>
      <c r="O423" s="209"/>
      <c r="P423" s="169">
        <v>707</v>
      </c>
      <c r="Q423" s="75"/>
      <c r="R423" s="14">
        <v>1178</v>
      </c>
      <c r="S423" s="243">
        <f t="shared" si="0"/>
        <v>706.8</v>
      </c>
      <c r="T423" s="244">
        <f t="shared" si="1"/>
        <v>707</v>
      </c>
    </row>
    <row r="424" spans="1:20" ht="16.5" customHeight="1">
      <c r="A424" s="20">
        <v>72</v>
      </c>
      <c r="B424" s="20" t="s">
        <v>9066</v>
      </c>
      <c r="C424" s="25" t="s">
        <v>8216</v>
      </c>
      <c r="D424" s="140"/>
      <c r="E424" s="144"/>
      <c r="F424" s="152"/>
      <c r="G424" s="46"/>
      <c r="H424" s="53"/>
      <c r="I424" s="156" t="s">
        <v>7754</v>
      </c>
      <c r="J424" s="206" t="s">
        <v>53</v>
      </c>
      <c r="K424" s="207">
        <v>1</v>
      </c>
      <c r="L424" s="159"/>
      <c r="M424" s="144"/>
      <c r="N424" s="166"/>
      <c r="O424" s="210"/>
      <c r="P424" s="169">
        <v>707</v>
      </c>
      <c r="Q424" s="75"/>
      <c r="R424" s="14">
        <v>1178</v>
      </c>
      <c r="S424" s="243">
        <f t="shared" si="0"/>
        <v>706.8</v>
      </c>
      <c r="T424" s="244">
        <f t="shared" si="1"/>
        <v>707</v>
      </c>
    </row>
    <row r="425" spans="1:20" ht="16.5" customHeight="1">
      <c r="A425" s="20">
        <v>72</v>
      </c>
      <c r="B425" s="20" t="s">
        <v>1011</v>
      </c>
      <c r="C425" s="25" t="s">
        <v>15319</v>
      </c>
      <c r="D425" s="140"/>
      <c r="E425" s="144"/>
      <c r="F425" s="136" t="s">
        <v>37</v>
      </c>
      <c r="G425" s="204" t="s">
        <v>53</v>
      </c>
      <c r="H425" s="155">
        <v>0.9</v>
      </c>
      <c r="I425" s="205"/>
      <c r="J425" s="157"/>
      <c r="K425" s="158"/>
      <c r="L425" s="159"/>
      <c r="M425" s="144"/>
      <c r="N425" s="166"/>
      <c r="O425" s="210"/>
      <c r="P425" s="169">
        <v>636</v>
      </c>
      <c r="Q425" s="75"/>
      <c r="R425" s="14">
        <v>1060</v>
      </c>
      <c r="S425" s="243">
        <f t="shared" si="0"/>
        <v>636</v>
      </c>
      <c r="T425" s="244">
        <f t="shared" si="1"/>
        <v>636</v>
      </c>
    </row>
    <row r="426" spans="1:20" ht="16.5" customHeight="1">
      <c r="A426" s="20">
        <v>72</v>
      </c>
      <c r="B426" s="20" t="s">
        <v>10775</v>
      </c>
      <c r="C426" s="25" t="s">
        <v>11337</v>
      </c>
      <c r="D426" s="140"/>
      <c r="E426" s="144"/>
      <c r="F426" s="203"/>
      <c r="G426" s="46"/>
      <c r="H426" s="53"/>
      <c r="I426" s="156" t="s">
        <v>7754</v>
      </c>
      <c r="J426" s="206" t="s">
        <v>53</v>
      </c>
      <c r="K426" s="207">
        <v>1</v>
      </c>
      <c r="L426" s="152"/>
      <c r="M426" s="46"/>
      <c r="N426" s="166"/>
      <c r="O426" s="210"/>
      <c r="P426" s="169">
        <v>636</v>
      </c>
      <c r="Q426" s="75"/>
      <c r="R426" s="14">
        <v>1060</v>
      </c>
      <c r="S426" s="243">
        <f t="shared" si="0"/>
        <v>636</v>
      </c>
      <c r="T426" s="244">
        <f t="shared" si="1"/>
        <v>636</v>
      </c>
    </row>
    <row r="427" spans="1:20" ht="16.5" customHeight="1">
      <c r="A427" s="20">
        <v>72</v>
      </c>
      <c r="B427" s="20" t="s">
        <v>10506</v>
      </c>
      <c r="C427" s="25" t="s">
        <v>15609</v>
      </c>
      <c r="D427" s="140"/>
      <c r="E427" s="144"/>
      <c r="F427" s="151"/>
      <c r="G427" s="154"/>
      <c r="H427" s="155"/>
      <c r="I427" s="205"/>
      <c r="J427" s="157"/>
      <c r="K427" s="158"/>
      <c r="L427" s="136" t="s">
        <v>92</v>
      </c>
      <c r="M427" s="163"/>
      <c r="N427" s="166"/>
      <c r="O427" s="210"/>
      <c r="P427" s="169">
        <v>494</v>
      </c>
      <c r="Q427" s="75"/>
      <c r="R427" s="14">
        <v>824</v>
      </c>
      <c r="S427" s="243">
        <f t="shared" si="0"/>
        <v>494.4</v>
      </c>
      <c r="T427" s="244">
        <f t="shared" si="1"/>
        <v>494</v>
      </c>
    </row>
    <row r="428" spans="1:20" ht="16.5" customHeight="1">
      <c r="A428" s="20">
        <v>72</v>
      </c>
      <c r="B428" s="20" t="s">
        <v>9493</v>
      </c>
      <c r="C428" s="25" t="s">
        <v>5524</v>
      </c>
      <c r="D428" s="140"/>
      <c r="E428" s="144"/>
      <c r="F428" s="152"/>
      <c r="G428" s="46"/>
      <c r="H428" s="53"/>
      <c r="I428" s="156" t="s">
        <v>7754</v>
      </c>
      <c r="J428" s="206" t="s">
        <v>53</v>
      </c>
      <c r="K428" s="207">
        <v>1</v>
      </c>
      <c r="L428" s="137"/>
      <c r="M428" s="164"/>
      <c r="N428" s="166"/>
      <c r="O428" s="210"/>
      <c r="P428" s="169">
        <v>494</v>
      </c>
      <c r="Q428" s="75"/>
      <c r="R428" s="14">
        <v>824</v>
      </c>
      <c r="S428" s="243">
        <f t="shared" si="0"/>
        <v>494.4</v>
      </c>
      <c r="T428" s="244">
        <f t="shared" si="1"/>
        <v>494</v>
      </c>
    </row>
    <row r="429" spans="1:20" ht="16.5" customHeight="1">
      <c r="A429" s="20">
        <v>72</v>
      </c>
      <c r="B429" s="20" t="s">
        <v>2325</v>
      </c>
      <c r="C429" s="25" t="s">
        <v>6890</v>
      </c>
      <c r="D429" s="140"/>
      <c r="E429" s="144"/>
      <c r="F429" s="136" t="s">
        <v>37</v>
      </c>
      <c r="G429" s="204" t="s">
        <v>53</v>
      </c>
      <c r="H429" s="155">
        <v>0.9</v>
      </c>
      <c r="I429" s="205"/>
      <c r="J429" s="157"/>
      <c r="K429" s="158"/>
      <c r="L429" s="137"/>
      <c r="M429" s="164"/>
      <c r="N429" s="166"/>
      <c r="O429" s="210"/>
      <c r="P429" s="169">
        <v>446</v>
      </c>
      <c r="Q429" s="75"/>
      <c r="R429" s="14">
        <v>743</v>
      </c>
      <c r="S429" s="243">
        <f t="shared" si="0"/>
        <v>445.8</v>
      </c>
      <c r="T429" s="244">
        <f t="shared" si="1"/>
        <v>446</v>
      </c>
    </row>
    <row r="430" spans="1:20" ht="16.5" customHeight="1">
      <c r="A430" s="20">
        <v>72</v>
      </c>
      <c r="B430" s="20" t="s">
        <v>6189</v>
      </c>
      <c r="C430" s="25" t="s">
        <v>15610</v>
      </c>
      <c r="D430" s="140"/>
      <c r="E430" s="144"/>
      <c r="F430" s="203"/>
      <c r="G430" s="46"/>
      <c r="H430" s="53"/>
      <c r="I430" s="156" t="s">
        <v>7754</v>
      </c>
      <c r="J430" s="206" t="s">
        <v>53</v>
      </c>
      <c r="K430" s="207">
        <v>1</v>
      </c>
      <c r="L430" s="208" t="s">
        <v>53</v>
      </c>
      <c r="M430" s="53">
        <v>0.9</v>
      </c>
      <c r="N430" s="208" t="s">
        <v>53</v>
      </c>
      <c r="O430" s="211">
        <v>0.9</v>
      </c>
      <c r="P430" s="169">
        <v>446</v>
      </c>
      <c r="Q430" s="75"/>
      <c r="R430" s="14">
        <v>743</v>
      </c>
      <c r="S430" s="243">
        <f t="shared" si="0"/>
        <v>445.8</v>
      </c>
      <c r="T430" s="244">
        <f t="shared" si="1"/>
        <v>446</v>
      </c>
    </row>
    <row r="431" spans="1:20" ht="16.5" customHeight="1">
      <c r="A431" s="20">
        <v>72</v>
      </c>
      <c r="B431" s="20" t="s">
        <v>10477</v>
      </c>
      <c r="C431" s="25" t="s">
        <v>15611</v>
      </c>
      <c r="D431" s="140"/>
      <c r="E431" s="144"/>
      <c r="F431" s="151"/>
      <c r="G431" s="154"/>
      <c r="H431" s="155"/>
      <c r="I431" s="205"/>
      <c r="J431" s="157"/>
      <c r="K431" s="158"/>
      <c r="L431" s="151"/>
      <c r="M431" s="154"/>
      <c r="N431" s="165" t="s">
        <v>69</v>
      </c>
      <c r="O431" s="209"/>
      <c r="P431" s="169">
        <v>668</v>
      </c>
      <c r="Q431" s="75"/>
      <c r="R431" s="14">
        <v>1113</v>
      </c>
      <c r="S431" s="243">
        <f t="shared" si="0"/>
        <v>667.8</v>
      </c>
      <c r="T431" s="244">
        <f t="shared" si="1"/>
        <v>668</v>
      </c>
    </row>
    <row r="432" spans="1:20" ht="16.5" customHeight="1">
      <c r="A432" s="20">
        <v>72</v>
      </c>
      <c r="B432" s="20" t="s">
        <v>10773</v>
      </c>
      <c r="C432" s="25" t="s">
        <v>3695</v>
      </c>
      <c r="D432" s="140"/>
      <c r="E432" s="144"/>
      <c r="F432" s="152"/>
      <c r="G432" s="46"/>
      <c r="H432" s="53"/>
      <c r="I432" s="156" t="s">
        <v>7754</v>
      </c>
      <c r="J432" s="206" t="s">
        <v>53</v>
      </c>
      <c r="K432" s="207">
        <v>1</v>
      </c>
      <c r="L432" s="159"/>
      <c r="M432" s="144"/>
      <c r="N432" s="166"/>
      <c r="O432" s="210"/>
      <c r="P432" s="169">
        <v>668</v>
      </c>
      <c r="Q432" s="75"/>
      <c r="R432" s="14">
        <v>1113</v>
      </c>
      <c r="S432" s="243">
        <f t="shared" si="0"/>
        <v>667.8</v>
      </c>
      <c r="T432" s="244">
        <f t="shared" si="1"/>
        <v>668</v>
      </c>
    </row>
    <row r="433" spans="1:20" ht="16.5" customHeight="1">
      <c r="A433" s="20">
        <v>72</v>
      </c>
      <c r="B433" s="20" t="s">
        <v>10771</v>
      </c>
      <c r="C433" s="25" t="s">
        <v>15612</v>
      </c>
      <c r="D433" s="140"/>
      <c r="E433" s="144"/>
      <c r="F433" s="136" t="s">
        <v>37</v>
      </c>
      <c r="G433" s="204" t="s">
        <v>53</v>
      </c>
      <c r="H433" s="155">
        <v>0.9</v>
      </c>
      <c r="I433" s="205"/>
      <c r="J433" s="157"/>
      <c r="K433" s="158"/>
      <c r="L433" s="159"/>
      <c r="M433" s="144"/>
      <c r="N433" s="166"/>
      <c r="O433" s="210"/>
      <c r="P433" s="169">
        <v>601</v>
      </c>
      <c r="Q433" s="75"/>
      <c r="R433" s="14">
        <v>1001</v>
      </c>
      <c r="S433" s="243">
        <f t="shared" si="0"/>
        <v>600.6</v>
      </c>
      <c r="T433" s="244">
        <f t="shared" si="1"/>
        <v>601</v>
      </c>
    </row>
    <row r="434" spans="1:20" ht="16.5" customHeight="1">
      <c r="A434" s="20">
        <v>72</v>
      </c>
      <c r="B434" s="20" t="s">
        <v>10569</v>
      </c>
      <c r="C434" s="25" t="s">
        <v>1030</v>
      </c>
      <c r="D434" s="140"/>
      <c r="E434" s="144"/>
      <c r="F434" s="203"/>
      <c r="G434" s="46"/>
      <c r="H434" s="53"/>
      <c r="I434" s="156" t="s">
        <v>7754</v>
      </c>
      <c r="J434" s="206" t="s">
        <v>53</v>
      </c>
      <c r="K434" s="207">
        <v>1</v>
      </c>
      <c r="L434" s="152"/>
      <c r="M434" s="46"/>
      <c r="N434" s="166"/>
      <c r="O434" s="210"/>
      <c r="P434" s="169">
        <v>601</v>
      </c>
      <c r="Q434" s="75"/>
      <c r="R434" s="14">
        <v>1001</v>
      </c>
      <c r="S434" s="243">
        <f t="shared" si="0"/>
        <v>600.6</v>
      </c>
      <c r="T434" s="244">
        <f t="shared" si="1"/>
        <v>601</v>
      </c>
    </row>
    <row r="435" spans="1:20" ht="16.5" customHeight="1">
      <c r="A435" s="20">
        <v>72</v>
      </c>
      <c r="B435" s="20" t="s">
        <v>5130</v>
      </c>
      <c r="C435" s="25" t="s">
        <v>15404</v>
      </c>
      <c r="D435" s="140"/>
      <c r="E435" s="144"/>
      <c r="F435" s="151"/>
      <c r="G435" s="154"/>
      <c r="H435" s="155"/>
      <c r="I435" s="205"/>
      <c r="J435" s="157"/>
      <c r="K435" s="158"/>
      <c r="L435" s="136" t="s">
        <v>92</v>
      </c>
      <c r="M435" s="163"/>
      <c r="N435" s="166"/>
      <c r="O435" s="210"/>
      <c r="P435" s="169">
        <v>467</v>
      </c>
      <c r="Q435" s="75"/>
      <c r="R435" s="14">
        <v>779</v>
      </c>
      <c r="S435" s="243">
        <f t="shared" si="0"/>
        <v>467.4</v>
      </c>
      <c r="T435" s="244">
        <f t="shared" si="1"/>
        <v>467</v>
      </c>
    </row>
    <row r="436" spans="1:20" ht="16.5" customHeight="1">
      <c r="A436" s="20">
        <v>72</v>
      </c>
      <c r="B436" s="20" t="s">
        <v>10769</v>
      </c>
      <c r="C436" s="25" t="s">
        <v>2713</v>
      </c>
      <c r="D436" s="140"/>
      <c r="E436" s="144"/>
      <c r="F436" s="152"/>
      <c r="G436" s="46"/>
      <c r="H436" s="53"/>
      <c r="I436" s="156" t="s">
        <v>7754</v>
      </c>
      <c r="J436" s="206" t="s">
        <v>53</v>
      </c>
      <c r="K436" s="207">
        <v>1</v>
      </c>
      <c r="L436" s="137"/>
      <c r="M436" s="164"/>
      <c r="N436" s="166"/>
      <c r="O436" s="210"/>
      <c r="P436" s="169">
        <v>467</v>
      </c>
      <c r="Q436" s="75"/>
      <c r="R436" s="14">
        <v>779</v>
      </c>
      <c r="S436" s="243">
        <f t="shared" si="0"/>
        <v>467.4</v>
      </c>
      <c r="T436" s="244">
        <f t="shared" si="1"/>
        <v>467</v>
      </c>
    </row>
    <row r="437" spans="1:20" ht="16.5" customHeight="1">
      <c r="A437" s="20">
        <v>72</v>
      </c>
      <c r="B437" s="20" t="s">
        <v>1002</v>
      </c>
      <c r="C437" s="25" t="s">
        <v>14936</v>
      </c>
      <c r="D437" s="140"/>
      <c r="E437" s="144"/>
      <c r="F437" s="136" t="s">
        <v>37</v>
      </c>
      <c r="G437" s="204" t="s">
        <v>53</v>
      </c>
      <c r="H437" s="155">
        <v>0.9</v>
      </c>
      <c r="I437" s="205"/>
      <c r="J437" s="157"/>
      <c r="K437" s="158"/>
      <c r="L437" s="137"/>
      <c r="M437" s="164"/>
      <c r="N437" s="166"/>
      <c r="O437" s="210"/>
      <c r="P437" s="169">
        <v>421</v>
      </c>
      <c r="Q437" s="75"/>
      <c r="R437" s="14">
        <v>701</v>
      </c>
      <c r="S437" s="243">
        <f t="shared" si="0"/>
        <v>420.6</v>
      </c>
      <c r="T437" s="244">
        <f t="shared" si="1"/>
        <v>421</v>
      </c>
    </row>
    <row r="438" spans="1:20" ht="16.5" customHeight="1">
      <c r="A438" s="20">
        <v>72</v>
      </c>
      <c r="B438" s="20" t="s">
        <v>9427</v>
      </c>
      <c r="C438" s="25" t="s">
        <v>2685</v>
      </c>
      <c r="D438" s="141"/>
      <c r="E438" s="46"/>
      <c r="F438" s="203"/>
      <c r="G438" s="46"/>
      <c r="H438" s="53"/>
      <c r="I438" s="156" t="s">
        <v>7754</v>
      </c>
      <c r="J438" s="206" t="s">
        <v>53</v>
      </c>
      <c r="K438" s="207">
        <v>1</v>
      </c>
      <c r="L438" s="208" t="s">
        <v>53</v>
      </c>
      <c r="M438" s="53">
        <v>0.9</v>
      </c>
      <c r="N438" s="208" t="s">
        <v>53</v>
      </c>
      <c r="O438" s="211">
        <v>0.85</v>
      </c>
      <c r="P438" s="169">
        <v>421</v>
      </c>
      <c r="Q438" s="75"/>
      <c r="R438" s="14">
        <v>701</v>
      </c>
      <c r="S438" s="243">
        <f t="shared" si="0"/>
        <v>420.6</v>
      </c>
      <c r="T438" s="244">
        <f t="shared" si="1"/>
        <v>421</v>
      </c>
    </row>
    <row r="439" spans="1:20" ht="16.5" customHeight="1">
      <c r="A439" s="20">
        <v>72</v>
      </c>
      <c r="B439" s="20">
        <v>7183</v>
      </c>
      <c r="C439" s="25" t="s">
        <v>10980</v>
      </c>
      <c r="D439" s="136" t="s">
        <v>17702</v>
      </c>
      <c r="E439" s="200"/>
      <c r="F439" s="151"/>
      <c r="G439" s="154"/>
      <c r="H439" s="155"/>
      <c r="I439" s="205"/>
      <c r="J439" s="157"/>
      <c r="K439" s="158"/>
      <c r="L439" s="151"/>
      <c r="M439" s="155"/>
      <c r="N439" s="151"/>
      <c r="O439" s="155"/>
      <c r="P439" s="169">
        <v>827</v>
      </c>
      <c r="Q439" s="75"/>
      <c r="R439" s="14">
        <v>1378</v>
      </c>
      <c r="S439" s="243">
        <f t="shared" si="0"/>
        <v>826.8</v>
      </c>
      <c r="T439" s="244">
        <f t="shared" si="1"/>
        <v>827</v>
      </c>
    </row>
    <row r="440" spans="1:20" ht="16.5" customHeight="1">
      <c r="A440" s="20">
        <v>72</v>
      </c>
      <c r="B440" s="20">
        <v>7184</v>
      </c>
      <c r="C440" s="25" t="s">
        <v>15671</v>
      </c>
      <c r="D440" s="199"/>
      <c r="E440" s="201"/>
      <c r="F440" s="152"/>
      <c r="G440" s="46"/>
      <c r="H440" s="53"/>
      <c r="I440" s="156" t="s">
        <v>7754</v>
      </c>
      <c r="J440" s="206" t="s">
        <v>53</v>
      </c>
      <c r="K440" s="207">
        <v>1</v>
      </c>
      <c r="L440" s="159"/>
      <c r="M440" s="160"/>
      <c r="N440" s="159"/>
      <c r="O440" s="160"/>
      <c r="P440" s="169">
        <v>827</v>
      </c>
      <c r="Q440" s="75"/>
      <c r="R440" s="14">
        <v>1378</v>
      </c>
      <c r="S440" s="243">
        <f t="shared" si="0"/>
        <v>826.8</v>
      </c>
      <c r="T440" s="244">
        <f t="shared" si="1"/>
        <v>827</v>
      </c>
    </row>
    <row r="441" spans="1:20" ht="16.5" customHeight="1">
      <c r="A441" s="20">
        <v>72</v>
      </c>
      <c r="B441" s="20">
        <v>7185</v>
      </c>
      <c r="C441" s="25" t="s">
        <v>16608</v>
      </c>
      <c r="D441" s="199"/>
      <c r="E441" s="201"/>
      <c r="F441" s="136" t="s">
        <v>37</v>
      </c>
      <c r="G441" s="204" t="s">
        <v>53</v>
      </c>
      <c r="H441" s="155">
        <v>0.9</v>
      </c>
      <c r="I441" s="205"/>
      <c r="J441" s="157"/>
      <c r="K441" s="158"/>
      <c r="L441" s="159"/>
      <c r="M441" s="160"/>
      <c r="N441" s="159"/>
      <c r="O441" s="160"/>
      <c r="P441" s="169">
        <v>744</v>
      </c>
      <c r="Q441" s="75"/>
      <c r="R441" s="14">
        <v>1240</v>
      </c>
      <c r="S441" s="243">
        <f t="shared" si="0"/>
        <v>744</v>
      </c>
      <c r="T441" s="244">
        <f t="shared" si="1"/>
        <v>744</v>
      </c>
    </row>
    <row r="442" spans="1:20" ht="16.5" customHeight="1">
      <c r="A442" s="20">
        <v>72</v>
      </c>
      <c r="B442" s="20">
        <v>7186</v>
      </c>
      <c r="C442" s="25" t="s">
        <v>8313</v>
      </c>
      <c r="D442" s="138">
        <v>1378</v>
      </c>
      <c r="E442" s="202" t="s">
        <v>51</v>
      </c>
      <c r="F442" s="203"/>
      <c r="G442" s="46"/>
      <c r="H442" s="53"/>
      <c r="I442" s="156" t="s">
        <v>7754</v>
      </c>
      <c r="J442" s="206" t="s">
        <v>53</v>
      </c>
      <c r="K442" s="207">
        <v>1</v>
      </c>
      <c r="L442" s="159"/>
      <c r="M442" s="160"/>
      <c r="N442" s="159"/>
      <c r="O442" s="160"/>
      <c r="P442" s="169">
        <v>744</v>
      </c>
      <c r="Q442" s="75"/>
      <c r="R442" s="14">
        <v>1240</v>
      </c>
      <c r="S442" s="243">
        <f t="shared" si="0"/>
        <v>744</v>
      </c>
      <c r="T442" s="244">
        <f t="shared" si="1"/>
        <v>744</v>
      </c>
    </row>
    <row r="443" spans="1:20" ht="16.5" customHeight="1">
      <c r="A443" s="20">
        <v>72</v>
      </c>
      <c r="B443" s="20" t="s">
        <v>10197</v>
      </c>
      <c r="C443" s="25" t="s">
        <v>1763</v>
      </c>
      <c r="D443" s="140"/>
      <c r="E443" s="144"/>
      <c r="F443" s="151"/>
      <c r="G443" s="154"/>
      <c r="H443" s="155"/>
      <c r="I443" s="205"/>
      <c r="J443" s="157"/>
      <c r="K443" s="158"/>
      <c r="L443" s="136" t="s">
        <v>92</v>
      </c>
      <c r="M443" s="163"/>
      <c r="N443" s="159"/>
      <c r="O443" s="144"/>
      <c r="P443" s="169">
        <v>579</v>
      </c>
      <c r="Q443" s="75"/>
      <c r="R443" s="14">
        <v>965</v>
      </c>
      <c r="S443" s="243">
        <f t="shared" si="0"/>
        <v>579</v>
      </c>
      <c r="T443" s="244">
        <f t="shared" si="1"/>
        <v>579</v>
      </c>
    </row>
    <row r="444" spans="1:20" ht="16.5" customHeight="1">
      <c r="A444" s="20">
        <v>72</v>
      </c>
      <c r="B444" s="20" t="s">
        <v>1451</v>
      </c>
      <c r="C444" s="25" t="s">
        <v>14377</v>
      </c>
      <c r="D444" s="140"/>
      <c r="E444" s="144"/>
      <c r="F444" s="152"/>
      <c r="G444" s="46"/>
      <c r="H444" s="53"/>
      <c r="I444" s="156" t="s">
        <v>7754</v>
      </c>
      <c r="J444" s="206" t="s">
        <v>53</v>
      </c>
      <c r="K444" s="207">
        <v>1</v>
      </c>
      <c r="L444" s="137"/>
      <c r="M444" s="164"/>
      <c r="N444" s="159"/>
      <c r="O444" s="144"/>
      <c r="P444" s="169">
        <v>579</v>
      </c>
      <c r="Q444" s="75"/>
      <c r="R444" s="14">
        <v>965</v>
      </c>
      <c r="S444" s="243">
        <f t="shared" si="0"/>
        <v>579</v>
      </c>
      <c r="T444" s="244">
        <f t="shared" si="1"/>
        <v>579</v>
      </c>
    </row>
    <row r="445" spans="1:20" ht="16.5" customHeight="1">
      <c r="A445" s="20">
        <v>72</v>
      </c>
      <c r="B445" s="20" t="s">
        <v>8040</v>
      </c>
      <c r="C445" s="25" t="s">
        <v>15614</v>
      </c>
      <c r="D445" s="140"/>
      <c r="E445" s="144"/>
      <c r="F445" s="136" t="s">
        <v>37</v>
      </c>
      <c r="G445" s="204" t="s">
        <v>53</v>
      </c>
      <c r="H445" s="155">
        <v>0.9</v>
      </c>
      <c r="I445" s="205"/>
      <c r="J445" s="157"/>
      <c r="K445" s="158"/>
      <c r="L445" s="137"/>
      <c r="M445" s="164"/>
      <c r="N445" s="159"/>
      <c r="O445" s="144"/>
      <c r="P445" s="169">
        <v>521</v>
      </c>
      <c r="Q445" s="75"/>
      <c r="R445" s="14">
        <v>868</v>
      </c>
      <c r="S445" s="243">
        <f t="shared" si="0"/>
        <v>520.79999999999995</v>
      </c>
      <c r="T445" s="244">
        <f t="shared" si="1"/>
        <v>521</v>
      </c>
    </row>
    <row r="446" spans="1:20" ht="16.5" customHeight="1">
      <c r="A446" s="20">
        <v>72</v>
      </c>
      <c r="B446" s="20" t="s">
        <v>9526</v>
      </c>
      <c r="C446" s="25" t="s">
        <v>524</v>
      </c>
      <c r="D446" s="140"/>
      <c r="E446" s="144"/>
      <c r="F446" s="203"/>
      <c r="G446" s="46"/>
      <c r="H446" s="53"/>
      <c r="I446" s="156" t="s">
        <v>7754</v>
      </c>
      <c r="J446" s="206" t="s">
        <v>53</v>
      </c>
      <c r="K446" s="207">
        <v>1</v>
      </c>
      <c r="L446" s="208" t="s">
        <v>53</v>
      </c>
      <c r="M446" s="53">
        <v>0.7</v>
      </c>
      <c r="N446" s="152"/>
      <c r="O446" s="46"/>
      <c r="P446" s="169">
        <v>521</v>
      </c>
      <c r="Q446" s="75"/>
      <c r="R446" s="14">
        <v>868</v>
      </c>
      <c r="S446" s="243">
        <f t="shared" si="0"/>
        <v>520.79999999999995</v>
      </c>
      <c r="T446" s="244">
        <f t="shared" si="1"/>
        <v>521</v>
      </c>
    </row>
    <row r="447" spans="1:20" ht="16.5" customHeight="1">
      <c r="A447" s="20">
        <v>72</v>
      </c>
      <c r="B447" s="20" t="s">
        <v>9928</v>
      </c>
      <c r="C447" s="25" t="s">
        <v>12626</v>
      </c>
      <c r="D447" s="140"/>
      <c r="E447" s="144"/>
      <c r="F447" s="151"/>
      <c r="G447" s="154"/>
      <c r="H447" s="155"/>
      <c r="I447" s="205"/>
      <c r="J447" s="157"/>
      <c r="K447" s="158"/>
      <c r="L447" s="151"/>
      <c r="M447" s="154"/>
      <c r="N447" s="165" t="s">
        <v>150</v>
      </c>
      <c r="O447" s="209"/>
      <c r="P447" s="169">
        <v>744</v>
      </c>
      <c r="Q447" s="75"/>
      <c r="R447" s="14">
        <v>1240</v>
      </c>
      <c r="S447" s="243">
        <f t="shared" si="0"/>
        <v>744</v>
      </c>
      <c r="T447" s="244">
        <f t="shared" si="1"/>
        <v>744</v>
      </c>
    </row>
    <row r="448" spans="1:20" ht="16.5" customHeight="1">
      <c r="A448" s="20">
        <v>72</v>
      </c>
      <c r="B448" s="20" t="s">
        <v>9807</v>
      </c>
      <c r="C448" s="25" t="s">
        <v>15615</v>
      </c>
      <c r="D448" s="140"/>
      <c r="E448" s="144"/>
      <c r="F448" s="152"/>
      <c r="G448" s="46"/>
      <c r="H448" s="53"/>
      <c r="I448" s="156" t="s">
        <v>7754</v>
      </c>
      <c r="J448" s="206" t="s">
        <v>53</v>
      </c>
      <c r="K448" s="207">
        <v>1</v>
      </c>
      <c r="L448" s="159"/>
      <c r="M448" s="144"/>
      <c r="N448" s="166"/>
      <c r="O448" s="210"/>
      <c r="P448" s="169">
        <v>744</v>
      </c>
      <c r="Q448" s="75"/>
      <c r="R448" s="14">
        <v>1240</v>
      </c>
      <c r="S448" s="243">
        <f t="shared" si="0"/>
        <v>744</v>
      </c>
      <c r="T448" s="244">
        <f t="shared" si="1"/>
        <v>744</v>
      </c>
    </row>
    <row r="449" spans="1:20" ht="16.5" customHeight="1">
      <c r="A449" s="20">
        <v>72</v>
      </c>
      <c r="B449" s="20" t="s">
        <v>5733</v>
      </c>
      <c r="C449" s="25" t="s">
        <v>15616</v>
      </c>
      <c r="D449" s="140"/>
      <c r="E449" s="144"/>
      <c r="F449" s="136" t="s">
        <v>37</v>
      </c>
      <c r="G449" s="204" t="s">
        <v>53</v>
      </c>
      <c r="H449" s="155">
        <v>0.9</v>
      </c>
      <c r="I449" s="205"/>
      <c r="J449" s="157"/>
      <c r="K449" s="158"/>
      <c r="L449" s="159"/>
      <c r="M449" s="144"/>
      <c r="N449" s="166"/>
      <c r="O449" s="210"/>
      <c r="P449" s="169">
        <v>670</v>
      </c>
      <c r="Q449" s="75"/>
      <c r="R449" s="14">
        <v>1116</v>
      </c>
      <c r="S449" s="243">
        <f t="shared" si="0"/>
        <v>669.6</v>
      </c>
      <c r="T449" s="244">
        <f t="shared" si="1"/>
        <v>670</v>
      </c>
    </row>
    <row r="450" spans="1:20" ht="16.5" customHeight="1">
      <c r="A450" s="20">
        <v>72</v>
      </c>
      <c r="B450" s="20" t="s">
        <v>10767</v>
      </c>
      <c r="C450" s="25" t="s">
        <v>2628</v>
      </c>
      <c r="D450" s="140"/>
      <c r="E450" s="144"/>
      <c r="F450" s="203"/>
      <c r="G450" s="46"/>
      <c r="H450" s="53"/>
      <c r="I450" s="156" t="s">
        <v>7754</v>
      </c>
      <c r="J450" s="206" t="s">
        <v>53</v>
      </c>
      <c r="K450" s="207">
        <v>1</v>
      </c>
      <c r="L450" s="152"/>
      <c r="M450" s="46"/>
      <c r="N450" s="166"/>
      <c r="O450" s="210"/>
      <c r="P450" s="169">
        <v>670</v>
      </c>
      <c r="Q450" s="75"/>
      <c r="R450" s="14">
        <v>1116</v>
      </c>
      <c r="S450" s="243">
        <f t="shared" si="0"/>
        <v>669.6</v>
      </c>
      <c r="T450" s="244">
        <f t="shared" si="1"/>
        <v>670</v>
      </c>
    </row>
    <row r="451" spans="1:20" ht="16.5" customHeight="1">
      <c r="A451" s="20">
        <v>72</v>
      </c>
      <c r="B451" s="20" t="s">
        <v>2972</v>
      </c>
      <c r="C451" s="25" t="s">
        <v>14888</v>
      </c>
      <c r="D451" s="140"/>
      <c r="E451" s="144"/>
      <c r="F451" s="151"/>
      <c r="G451" s="154"/>
      <c r="H451" s="155"/>
      <c r="I451" s="205"/>
      <c r="J451" s="157"/>
      <c r="K451" s="158"/>
      <c r="L451" s="136" t="s">
        <v>92</v>
      </c>
      <c r="M451" s="163"/>
      <c r="N451" s="166"/>
      <c r="O451" s="210"/>
      <c r="P451" s="169">
        <v>521</v>
      </c>
      <c r="Q451" s="75"/>
      <c r="R451" s="14">
        <v>869</v>
      </c>
      <c r="S451" s="243">
        <f t="shared" si="0"/>
        <v>521.4</v>
      </c>
      <c r="T451" s="244">
        <f t="shared" si="1"/>
        <v>521</v>
      </c>
    </row>
    <row r="452" spans="1:20" ht="16.5" customHeight="1">
      <c r="A452" s="20">
        <v>72</v>
      </c>
      <c r="B452" s="20" t="s">
        <v>3738</v>
      </c>
      <c r="C452" s="25" t="s">
        <v>15617</v>
      </c>
      <c r="D452" s="140"/>
      <c r="E452" s="144"/>
      <c r="F452" s="152"/>
      <c r="G452" s="46"/>
      <c r="H452" s="53"/>
      <c r="I452" s="156" t="s">
        <v>7754</v>
      </c>
      <c r="J452" s="206" t="s">
        <v>53</v>
      </c>
      <c r="K452" s="207">
        <v>1</v>
      </c>
      <c r="L452" s="137"/>
      <c r="M452" s="164"/>
      <c r="N452" s="166"/>
      <c r="O452" s="210"/>
      <c r="P452" s="169">
        <v>521</v>
      </c>
      <c r="Q452" s="75"/>
      <c r="R452" s="14">
        <v>869</v>
      </c>
      <c r="S452" s="243">
        <f t="shared" si="0"/>
        <v>521.4</v>
      </c>
      <c r="T452" s="244">
        <f t="shared" si="1"/>
        <v>521</v>
      </c>
    </row>
    <row r="453" spans="1:20" ht="16.5" customHeight="1">
      <c r="A453" s="20">
        <v>72</v>
      </c>
      <c r="B453" s="20" t="s">
        <v>10766</v>
      </c>
      <c r="C453" s="25" t="s">
        <v>4094</v>
      </c>
      <c r="D453" s="140"/>
      <c r="E453" s="144"/>
      <c r="F453" s="136" t="s">
        <v>37</v>
      </c>
      <c r="G453" s="204" t="s">
        <v>53</v>
      </c>
      <c r="H453" s="155">
        <v>0.9</v>
      </c>
      <c r="I453" s="205"/>
      <c r="J453" s="157"/>
      <c r="K453" s="158"/>
      <c r="L453" s="137"/>
      <c r="M453" s="164"/>
      <c r="N453" s="166"/>
      <c r="O453" s="210"/>
      <c r="P453" s="169">
        <v>469</v>
      </c>
      <c r="Q453" s="75"/>
      <c r="R453" s="14">
        <v>781</v>
      </c>
      <c r="S453" s="243">
        <f t="shared" si="0"/>
        <v>468.6</v>
      </c>
      <c r="T453" s="244">
        <f t="shared" si="1"/>
        <v>469</v>
      </c>
    </row>
    <row r="454" spans="1:20" ht="16.5" customHeight="1">
      <c r="A454" s="20">
        <v>72</v>
      </c>
      <c r="B454" s="20" t="s">
        <v>4963</v>
      </c>
      <c r="C454" s="25" t="s">
        <v>15618</v>
      </c>
      <c r="D454" s="140"/>
      <c r="E454" s="144"/>
      <c r="F454" s="203"/>
      <c r="G454" s="46"/>
      <c r="H454" s="53"/>
      <c r="I454" s="156" t="s">
        <v>7754</v>
      </c>
      <c r="J454" s="206" t="s">
        <v>53</v>
      </c>
      <c r="K454" s="207">
        <v>1</v>
      </c>
      <c r="L454" s="208" t="s">
        <v>53</v>
      </c>
      <c r="M454" s="53">
        <v>0.9</v>
      </c>
      <c r="N454" s="208" t="s">
        <v>53</v>
      </c>
      <c r="O454" s="211">
        <v>0.9</v>
      </c>
      <c r="P454" s="169">
        <v>469</v>
      </c>
      <c r="Q454" s="75"/>
      <c r="R454" s="14">
        <v>781</v>
      </c>
      <c r="S454" s="243">
        <f t="shared" si="0"/>
        <v>468.6</v>
      </c>
      <c r="T454" s="244">
        <f t="shared" si="1"/>
        <v>469</v>
      </c>
    </row>
    <row r="455" spans="1:20" ht="16.5" customHeight="1">
      <c r="A455" s="20">
        <v>72</v>
      </c>
      <c r="B455" s="20" t="s">
        <v>8276</v>
      </c>
      <c r="C455" s="25" t="s">
        <v>12797</v>
      </c>
      <c r="D455" s="140"/>
      <c r="E455" s="144"/>
      <c r="F455" s="151"/>
      <c r="G455" s="154"/>
      <c r="H455" s="155"/>
      <c r="I455" s="205"/>
      <c r="J455" s="157"/>
      <c r="K455" s="158"/>
      <c r="L455" s="151"/>
      <c r="M455" s="154"/>
      <c r="N455" s="165" t="s">
        <v>69</v>
      </c>
      <c r="O455" s="209"/>
      <c r="P455" s="169">
        <v>703</v>
      </c>
      <c r="Q455" s="75"/>
      <c r="R455" s="14">
        <v>1171</v>
      </c>
      <c r="S455" s="243">
        <f t="shared" si="0"/>
        <v>702.6</v>
      </c>
      <c r="T455" s="244">
        <f t="shared" si="1"/>
        <v>703</v>
      </c>
    </row>
    <row r="456" spans="1:20" ht="16.5" customHeight="1">
      <c r="A456" s="20">
        <v>72</v>
      </c>
      <c r="B456" s="20" t="s">
        <v>1786</v>
      </c>
      <c r="C456" s="25" t="s">
        <v>7028</v>
      </c>
      <c r="D456" s="140"/>
      <c r="E456" s="144"/>
      <c r="F456" s="152"/>
      <c r="G456" s="46"/>
      <c r="H456" s="53"/>
      <c r="I456" s="156" t="s">
        <v>7754</v>
      </c>
      <c r="J456" s="206" t="s">
        <v>53</v>
      </c>
      <c r="K456" s="207">
        <v>1</v>
      </c>
      <c r="L456" s="159"/>
      <c r="M456" s="144"/>
      <c r="N456" s="166"/>
      <c r="O456" s="210"/>
      <c r="P456" s="169">
        <v>703</v>
      </c>
      <c r="Q456" s="75"/>
      <c r="R456" s="14">
        <v>1171</v>
      </c>
      <c r="S456" s="243">
        <f t="shared" si="0"/>
        <v>702.6</v>
      </c>
      <c r="T456" s="244">
        <f t="shared" si="1"/>
        <v>703</v>
      </c>
    </row>
    <row r="457" spans="1:20" ht="16.5" customHeight="1">
      <c r="A457" s="20">
        <v>72</v>
      </c>
      <c r="B457" s="20" t="s">
        <v>6554</v>
      </c>
      <c r="C457" s="25" t="s">
        <v>12454</v>
      </c>
      <c r="D457" s="140"/>
      <c r="E457" s="144"/>
      <c r="F457" s="136" t="s">
        <v>37</v>
      </c>
      <c r="G457" s="204" t="s">
        <v>53</v>
      </c>
      <c r="H457" s="155">
        <v>0.9</v>
      </c>
      <c r="I457" s="205"/>
      <c r="J457" s="157"/>
      <c r="K457" s="158"/>
      <c r="L457" s="159"/>
      <c r="M457" s="144"/>
      <c r="N457" s="166"/>
      <c r="O457" s="210"/>
      <c r="P457" s="169">
        <v>632</v>
      </c>
      <c r="Q457" s="75"/>
      <c r="R457" s="14">
        <v>1054</v>
      </c>
      <c r="S457" s="243">
        <f t="shared" si="0"/>
        <v>632.4</v>
      </c>
      <c r="T457" s="244">
        <f t="shared" si="1"/>
        <v>632</v>
      </c>
    </row>
    <row r="458" spans="1:20" ht="16.5" customHeight="1">
      <c r="A458" s="20">
        <v>72</v>
      </c>
      <c r="B458" s="20" t="s">
        <v>2819</v>
      </c>
      <c r="C458" s="25" t="s">
        <v>15620</v>
      </c>
      <c r="D458" s="140"/>
      <c r="E458" s="144"/>
      <c r="F458" s="203"/>
      <c r="G458" s="46"/>
      <c r="H458" s="53"/>
      <c r="I458" s="156" t="s">
        <v>7754</v>
      </c>
      <c r="J458" s="206" t="s">
        <v>53</v>
      </c>
      <c r="K458" s="207">
        <v>1</v>
      </c>
      <c r="L458" s="152"/>
      <c r="M458" s="46"/>
      <c r="N458" s="166"/>
      <c r="O458" s="210"/>
      <c r="P458" s="169">
        <v>632</v>
      </c>
      <c r="Q458" s="75"/>
      <c r="R458" s="14">
        <v>1054</v>
      </c>
      <c r="S458" s="243">
        <f t="shared" si="0"/>
        <v>632.4</v>
      </c>
      <c r="T458" s="244">
        <f t="shared" si="1"/>
        <v>632</v>
      </c>
    </row>
    <row r="459" spans="1:20" ht="16.5" customHeight="1">
      <c r="A459" s="20">
        <v>72</v>
      </c>
      <c r="B459" s="20" t="s">
        <v>9708</v>
      </c>
      <c r="C459" s="25" t="s">
        <v>9849</v>
      </c>
      <c r="D459" s="140"/>
      <c r="E459" s="144"/>
      <c r="F459" s="151"/>
      <c r="G459" s="154"/>
      <c r="H459" s="155"/>
      <c r="I459" s="205"/>
      <c r="J459" s="157"/>
      <c r="K459" s="158"/>
      <c r="L459" s="136" t="s">
        <v>92</v>
      </c>
      <c r="M459" s="163"/>
      <c r="N459" s="166"/>
      <c r="O459" s="210"/>
      <c r="P459" s="169">
        <v>492</v>
      </c>
      <c r="Q459" s="75"/>
      <c r="R459" s="14">
        <v>820</v>
      </c>
      <c r="S459" s="243">
        <f t="shared" si="0"/>
        <v>492</v>
      </c>
      <c r="T459" s="244">
        <f t="shared" si="1"/>
        <v>492</v>
      </c>
    </row>
    <row r="460" spans="1:20" ht="16.5" customHeight="1">
      <c r="A460" s="20">
        <v>72</v>
      </c>
      <c r="B460" s="20" t="s">
        <v>5316</v>
      </c>
      <c r="C460" s="25" t="s">
        <v>13581</v>
      </c>
      <c r="D460" s="140"/>
      <c r="E460" s="144"/>
      <c r="F460" s="152"/>
      <c r="G460" s="46"/>
      <c r="H460" s="53"/>
      <c r="I460" s="156" t="s">
        <v>7754</v>
      </c>
      <c r="J460" s="206" t="s">
        <v>53</v>
      </c>
      <c r="K460" s="207">
        <v>1</v>
      </c>
      <c r="L460" s="137"/>
      <c r="M460" s="164"/>
      <c r="N460" s="166"/>
      <c r="O460" s="210"/>
      <c r="P460" s="169">
        <v>492</v>
      </c>
      <c r="Q460" s="75"/>
      <c r="R460" s="14">
        <v>820</v>
      </c>
      <c r="S460" s="243">
        <f t="shared" si="0"/>
        <v>492</v>
      </c>
      <c r="T460" s="244">
        <f t="shared" si="1"/>
        <v>492</v>
      </c>
    </row>
    <row r="461" spans="1:20" ht="16.5" customHeight="1">
      <c r="A461" s="20">
        <v>72</v>
      </c>
      <c r="B461" s="20" t="s">
        <v>4052</v>
      </c>
      <c r="C461" s="25" t="s">
        <v>12961</v>
      </c>
      <c r="D461" s="140"/>
      <c r="E461" s="144"/>
      <c r="F461" s="136" t="s">
        <v>37</v>
      </c>
      <c r="G461" s="204" t="s">
        <v>53</v>
      </c>
      <c r="H461" s="155">
        <v>0.9</v>
      </c>
      <c r="I461" s="205"/>
      <c r="J461" s="157"/>
      <c r="K461" s="158"/>
      <c r="L461" s="137"/>
      <c r="M461" s="164"/>
      <c r="N461" s="166"/>
      <c r="O461" s="210"/>
      <c r="P461" s="169">
        <v>443</v>
      </c>
      <c r="Q461" s="75"/>
      <c r="R461" s="14">
        <v>738</v>
      </c>
      <c r="S461" s="243">
        <f t="shared" si="0"/>
        <v>442.8</v>
      </c>
      <c r="T461" s="244">
        <f t="shared" si="1"/>
        <v>443</v>
      </c>
    </row>
    <row r="462" spans="1:20" ht="16.5" customHeight="1">
      <c r="A462" s="20">
        <v>72</v>
      </c>
      <c r="B462" s="20" t="s">
        <v>10763</v>
      </c>
      <c r="C462" s="25" t="s">
        <v>2974</v>
      </c>
      <c r="D462" s="141"/>
      <c r="E462" s="46"/>
      <c r="F462" s="203"/>
      <c r="G462" s="46"/>
      <c r="H462" s="53"/>
      <c r="I462" s="156" t="s">
        <v>7754</v>
      </c>
      <c r="J462" s="206" t="s">
        <v>53</v>
      </c>
      <c r="K462" s="207">
        <v>1</v>
      </c>
      <c r="L462" s="208" t="s">
        <v>53</v>
      </c>
      <c r="M462" s="53">
        <v>0.9</v>
      </c>
      <c r="N462" s="208" t="s">
        <v>53</v>
      </c>
      <c r="O462" s="211">
        <v>0.85</v>
      </c>
      <c r="P462" s="169">
        <v>443</v>
      </c>
      <c r="Q462" s="75"/>
      <c r="R462" s="14">
        <v>738</v>
      </c>
      <c r="S462" s="243">
        <f t="shared" si="0"/>
        <v>442.8</v>
      </c>
      <c r="T462" s="244">
        <f t="shared" si="1"/>
        <v>443</v>
      </c>
    </row>
    <row r="463" spans="1:20" ht="16.5" customHeight="1">
      <c r="A463" s="20">
        <v>72</v>
      </c>
      <c r="B463" s="20">
        <v>7187</v>
      </c>
      <c r="C463" s="25" t="s">
        <v>16609</v>
      </c>
      <c r="D463" s="136" t="s">
        <v>1156</v>
      </c>
      <c r="E463" s="200"/>
      <c r="F463" s="151"/>
      <c r="G463" s="154"/>
      <c r="H463" s="155"/>
      <c r="I463" s="205"/>
      <c r="J463" s="157"/>
      <c r="K463" s="158"/>
      <c r="L463" s="151"/>
      <c r="M463" s="155"/>
      <c r="N463" s="151"/>
      <c r="O463" s="155"/>
      <c r="P463" s="169">
        <v>868</v>
      </c>
      <c r="Q463" s="75"/>
      <c r="R463" s="14">
        <v>1447</v>
      </c>
      <c r="S463" s="243">
        <f t="shared" si="0"/>
        <v>868.2</v>
      </c>
      <c r="T463" s="244">
        <f t="shared" si="1"/>
        <v>868</v>
      </c>
    </row>
    <row r="464" spans="1:20" ht="16.5" customHeight="1">
      <c r="A464" s="20">
        <v>72</v>
      </c>
      <c r="B464" s="20">
        <v>7188</v>
      </c>
      <c r="C464" s="25" t="s">
        <v>16610</v>
      </c>
      <c r="D464" s="199"/>
      <c r="E464" s="201"/>
      <c r="F464" s="152"/>
      <c r="G464" s="46"/>
      <c r="H464" s="53"/>
      <c r="I464" s="156" t="s">
        <v>7754</v>
      </c>
      <c r="J464" s="206" t="s">
        <v>53</v>
      </c>
      <c r="K464" s="207">
        <v>1</v>
      </c>
      <c r="L464" s="159"/>
      <c r="M464" s="160"/>
      <c r="N464" s="159"/>
      <c r="O464" s="160"/>
      <c r="P464" s="169">
        <v>868</v>
      </c>
      <c r="Q464" s="75"/>
      <c r="R464" s="14">
        <v>1447</v>
      </c>
      <c r="S464" s="243">
        <f t="shared" si="0"/>
        <v>868.2</v>
      </c>
      <c r="T464" s="244">
        <f t="shared" si="1"/>
        <v>868</v>
      </c>
    </row>
    <row r="465" spans="1:20" ht="16.5" customHeight="1">
      <c r="A465" s="20">
        <v>72</v>
      </c>
      <c r="B465" s="20">
        <v>7189</v>
      </c>
      <c r="C465" s="25" t="s">
        <v>869</v>
      </c>
      <c r="D465" s="199"/>
      <c r="E465" s="201"/>
      <c r="F465" s="136" t="s">
        <v>37</v>
      </c>
      <c r="G465" s="204" t="s">
        <v>53</v>
      </c>
      <c r="H465" s="155">
        <v>0.9</v>
      </c>
      <c r="I465" s="205"/>
      <c r="J465" s="157"/>
      <c r="K465" s="158"/>
      <c r="L465" s="159"/>
      <c r="M465" s="160"/>
      <c r="N465" s="159"/>
      <c r="O465" s="160"/>
      <c r="P465" s="169">
        <v>781</v>
      </c>
      <c r="Q465" s="75"/>
      <c r="R465" s="14">
        <v>1302</v>
      </c>
      <c r="S465" s="243">
        <f t="shared" si="0"/>
        <v>781.2</v>
      </c>
      <c r="T465" s="244">
        <f t="shared" si="1"/>
        <v>781</v>
      </c>
    </row>
    <row r="466" spans="1:20" ht="16.5" customHeight="1">
      <c r="A466" s="20">
        <v>72</v>
      </c>
      <c r="B466" s="20">
        <v>7190</v>
      </c>
      <c r="C466" s="25" t="s">
        <v>4012</v>
      </c>
      <c r="D466" s="138">
        <v>1447</v>
      </c>
      <c r="E466" s="202" t="s">
        <v>51</v>
      </c>
      <c r="F466" s="203"/>
      <c r="G466" s="46"/>
      <c r="H466" s="53"/>
      <c r="I466" s="156" t="s">
        <v>7754</v>
      </c>
      <c r="J466" s="206" t="s">
        <v>53</v>
      </c>
      <c r="K466" s="207">
        <v>1</v>
      </c>
      <c r="L466" s="159"/>
      <c r="M466" s="160"/>
      <c r="N466" s="159"/>
      <c r="O466" s="160"/>
      <c r="P466" s="169">
        <v>781</v>
      </c>
      <c r="Q466" s="75"/>
      <c r="R466" s="14">
        <v>1302</v>
      </c>
      <c r="S466" s="243">
        <f t="shared" si="0"/>
        <v>781.2</v>
      </c>
      <c r="T466" s="244">
        <f t="shared" si="1"/>
        <v>781</v>
      </c>
    </row>
    <row r="467" spans="1:20" ht="16.5" customHeight="1">
      <c r="A467" s="20">
        <v>72</v>
      </c>
      <c r="B467" s="20" t="s">
        <v>962</v>
      </c>
      <c r="C467" s="25" t="s">
        <v>12303</v>
      </c>
      <c r="D467" s="140"/>
      <c r="E467" s="144"/>
      <c r="F467" s="151"/>
      <c r="G467" s="154"/>
      <c r="H467" s="155"/>
      <c r="I467" s="205"/>
      <c r="J467" s="157"/>
      <c r="K467" s="158"/>
      <c r="L467" s="136" t="s">
        <v>92</v>
      </c>
      <c r="M467" s="163"/>
      <c r="N467" s="159"/>
      <c r="O467" s="144"/>
      <c r="P467" s="169">
        <v>608</v>
      </c>
      <c r="Q467" s="75"/>
      <c r="R467" s="14">
        <v>1013</v>
      </c>
      <c r="S467" s="243">
        <f t="shared" si="0"/>
        <v>607.79999999999995</v>
      </c>
      <c r="T467" s="244">
        <f t="shared" si="1"/>
        <v>608</v>
      </c>
    </row>
    <row r="468" spans="1:20" ht="16.5" customHeight="1">
      <c r="A468" s="20">
        <v>72</v>
      </c>
      <c r="B468" s="20" t="s">
        <v>10696</v>
      </c>
      <c r="C468" s="25" t="s">
        <v>15622</v>
      </c>
      <c r="D468" s="140"/>
      <c r="E468" s="144"/>
      <c r="F468" s="152"/>
      <c r="G468" s="46"/>
      <c r="H468" s="53"/>
      <c r="I468" s="156" t="s">
        <v>7754</v>
      </c>
      <c r="J468" s="206" t="s">
        <v>53</v>
      </c>
      <c r="K468" s="207">
        <v>1</v>
      </c>
      <c r="L468" s="137"/>
      <c r="M468" s="164"/>
      <c r="N468" s="159"/>
      <c r="O468" s="144"/>
      <c r="P468" s="169">
        <v>608</v>
      </c>
      <c r="Q468" s="75"/>
      <c r="R468" s="14">
        <v>1013</v>
      </c>
      <c r="S468" s="243">
        <f t="shared" si="0"/>
        <v>607.79999999999995</v>
      </c>
      <c r="T468" s="244">
        <f t="shared" si="1"/>
        <v>608</v>
      </c>
    </row>
    <row r="469" spans="1:20" ht="16.5" customHeight="1">
      <c r="A469" s="20">
        <v>72</v>
      </c>
      <c r="B469" s="20" t="s">
        <v>10760</v>
      </c>
      <c r="C469" s="25" t="s">
        <v>15623</v>
      </c>
      <c r="D469" s="140"/>
      <c r="E469" s="144"/>
      <c r="F469" s="136" t="s">
        <v>37</v>
      </c>
      <c r="G469" s="204" t="s">
        <v>53</v>
      </c>
      <c r="H469" s="155">
        <v>0.9</v>
      </c>
      <c r="I469" s="205"/>
      <c r="J469" s="157"/>
      <c r="K469" s="158"/>
      <c r="L469" s="137"/>
      <c r="M469" s="164"/>
      <c r="N469" s="159"/>
      <c r="O469" s="144"/>
      <c r="P469" s="169">
        <v>547</v>
      </c>
      <c r="Q469" s="75"/>
      <c r="R469" s="14">
        <v>911</v>
      </c>
      <c r="S469" s="243">
        <f t="shared" si="0"/>
        <v>546.6</v>
      </c>
      <c r="T469" s="244">
        <f t="shared" si="1"/>
        <v>547</v>
      </c>
    </row>
    <row r="470" spans="1:20" ht="16.5" customHeight="1">
      <c r="A470" s="20">
        <v>72</v>
      </c>
      <c r="B470" s="20" t="s">
        <v>9539</v>
      </c>
      <c r="C470" s="25" t="s">
        <v>3124</v>
      </c>
      <c r="D470" s="140"/>
      <c r="E470" s="144"/>
      <c r="F470" s="203"/>
      <c r="G470" s="46"/>
      <c r="H470" s="53"/>
      <c r="I470" s="156" t="s">
        <v>7754</v>
      </c>
      <c r="J470" s="206" t="s">
        <v>53</v>
      </c>
      <c r="K470" s="207">
        <v>1</v>
      </c>
      <c r="L470" s="208" t="s">
        <v>53</v>
      </c>
      <c r="M470" s="53">
        <v>0.7</v>
      </c>
      <c r="N470" s="152"/>
      <c r="O470" s="46"/>
      <c r="P470" s="169">
        <v>547</v>
      </c>
      <c r="Q470" s="75"/>
      <c r="R470" s="14">
        <v>911</v>
      </c>
      <c r="S470" s="243">
        <f t="shared" si="0"/>
        <v>546.6</v>
      </c>
      <c r="T470" s="244">
        <f t="shared" si="1"/>
        <v>547</v>
      </c>
    </row>
    <row r="471" spans="1:20" ht="16.5" customHeight="1">
      <c r="A471" s="20">
        <v>72</v>
      </c>
      <c r="B471" s="20" t="s">
        <v>7917</v>
      </c>
      <c r="C471" s="25" t="s">
        <v>11877</v>
      </c>
      <c r="D471" s="140"/>
      <c r="E471" s="144"/>
      <c r="F471" s="151"/>
      <c r="G471" s="154"/>
      <c r="H471" s="155"/>
      <c r="I471" s="205"/>
      <c r="J471" s="157"/>
      <c r="K471" s="158"/>
      <c r="L471" s="151"/>
      <c r="M471" s="154"/>
      <c r="N471" s="165" t="s">
        <v>150</v>
      </c>
      <c r="O471" s="209"/>
      <c r="P471" s="169">
        <v>781</v>
      </c>
      <c r="Q471" s="75"/>
      <c r="R471" s="14">
        <v>1302</v>
      </c>
      <c r="S471" s="243">
        <f t="shared" si="0"/>
        <v>781.2</v>
      </c>
      <c r="T471" s="244">
        <f t="shared" si="1"/>
        <v>781</v>
      </c>
    </row>
    <row r="472" spans="1:20" ht="16.5" customHeight="1">
      <c r="A472" s="20">
        <v>72</v>
      </c>
      <c r="B472" s="20" t="s">
        <v>190</v>
      </c>
      <c r="C472" s="25" t="s">
        <v>12499</v>
      </c>
      <c r="D472" s="140"/>
      <c r="E472" s="144"/>
      <c r="F472" s="152"/>
      <c r="G472" s="46"/>
      <c r="H472" s="53"/>
      <c r="I472" s="156" t="s">
        <v>7754</v>
      </c>
      <c r="J472" s="206" t="s">
        <v>53</v>
      </c>
      <c r="K472" s="207">
        <v>1</v>
      </c>
      <c r="L472" s="159"/>
      <c r="M472" s="144"/>
      <c r="N472" s="166"/>
      <c r="O472" s="210"/>
      <c r="P472" s="169">
        <v>781</v>
      </c>
      <c r="Q472" s="75"/>
      <c r="R472" s="14">
        <v>1302</v>
      </c>
      <c r="S472" s="243">
        <f t="shared" si="0"/>
        <v>781.2</v>
      </c>
      <c r="T472" s="244">
        <f t="shared" si="1"/>
        <v>781</v>
      </c>
    </row>
    <row r="473" spans="1:20" ht="16.5" customHeight="1">
      <c r="A473" s="20">
        <v>72</v>
      </c>
      <c r="B473" s="20" t="s">
        <v>7825</v>
      </c>
      <c r="C473" s="25" t="s">
        <v>105</v>
      </c>
      <c r="D473" s="140"/>
      <c r="E473" s="144"/>
      <c r="F473" s="136" t="s">
        <v>37</v>
      </c>
      <c r="G473" s="204" t="s">
        <v>53</v>
      </c>
      <c r="H473" s="155">
        <v>0.9</v>
      </c>
      <c r="I473" s="205"/>
      <c r="J473" s="157"/>
      <c r="K473" s="158"/>
      <c r="L473" s="159"/>
      <c r="M473" s="144"/>
      <c r="N473" s="166"/>
      <c r="O473" s="210"/>
      <c r="P473" s="169">
        <v>703</v>
      </c>
      <c r="Q473" s="75"/>
      <c r="R473" s="14">
        <v>1172</v>
      </c>
      <c r="S473" s="243">
        <f t="shared" si="0"/>
        <v>703.2</v>
      </c>
      <c r="T473" s="244">
        <f t="shared" si="1"/>
        <v>703</v>
      </c>
    </row>
    <row r="474" spans="1:20" ht="16.5" customHeight="1">
      <c r="A474" s="20">
        <v>72</v>
      </c>
      <c r="B474" s="20" t="s">
        <v>9172</v>
      </c>
      <c r="C474" s="25" t="s">
        <v>4481</v>
      </c>
      <c r="D474" s="140"/>
      <c r="E474" s="144"/>
      <c r="F474" s="203"/>
      <c r="G474" s="46"/>
      <c r="H474" s="53"/>
      <c r="I474" s="156" t="s">
        <v>7754</v>
      </c>
      <c r="J474" s="206" t="s">
        <v>53</v>
      </c>
      <c r="K474" s="207">
        <v>1</v>
      </c>
      <c r="L474" s="152"/>
      <c r="M474" s="46"/>
      <c r="N474" s="166"/>
      <c r="O474" s="210"/>
      <c r="P474" s="169">
        <v>703</v>
      </c>
      <c r="Q474" s="75"/>
      <c r="R474" s="14">
        <v>1172</v>
      </c>
      <c r="S474" s="243">
        <f t="shared" si="0"/>
        <v>703.2</v>
      </c>
      <c r="T474" s="244">
        <f t="shared" si="1"/>
        <v>703</v>
      </c>
    </row>
    <row r="475" spans="1:20" ht="16.5" customHeight="1">
      <c r="A475" s="20">
        <v>72</v>
      </c>
      <c r="B475" s="20" t="s">
        <v>10040</v>
      </c>
      <c r="C475" s="25" t="s">
        <v>5443</v>
      </c>
      <c r="D475" s="140"/>
      <c r="E475" s="144"/>
      <c r="F475" s="151"/>
      <c r="G475" s="154"/>
      <c r="H475" s="155"/>
      <c r="I475" s="205"/>
      <c r="J475" s="157"/>
      <c r="K475" s="158"/>
      <c r="L475" s="136" t="s">
        <v>92</v>
      </c>
      <c r="M475" s="163"/>
      <c r="N475" s="166"/>
      <c r="O475" s="210"/>
      <c r="P475" s="169">
        <v>547</v>
      </c>
      <c r="Q475" s="75"/>
      <c r="R475" s="14">
        <v>912</v>
      </c>
      <c r="S475" s="243">
        <f t="shared" si="0"/>
        <v>547.19999999999993</v>
      </c>
      <c r="T475" s="244">
        <f t="shared" si="1"/>
        <v>547</v>
      </c>
    </row>
    <row r="476" spans="1:20" ht="16.5" customHeight="1">
      <c r="A476" s="20">
        <v>72</v>
      </c>
      <c r="B476" s="20" t="s">
        <v>5090</v>
      </c>
      <c r="C476" s="25" t="s">
        <v>7853</v>
      </c>
      <c r="D476" s="140"/>
      <c r="E476" s="144"/>
      <c r="F476" s="152"/>
      <c r="G476" s="46"/>
      <c r="H476" s="53"/>
      <c r="I476" s="156" t="s">
        <v>7754</v>
      </c>
      <c r="J476" s="206" t="s">
        <v>53</v>
      </c>
      <c r="K476" s="207">
        <v>1</v>
      </c>
      <c r="L476" s="137"/>
      <c r="M476" s="164"/>
      <c r="N476" s="166"/>
      <c r="O476" s="210"/>
      <c r="P476" s="169">
        <v>547</v>
      </c>
      <c r="Q476" s="75"/>
      <c r="R476" s="14">
        <v>912</v>
      </c>
      <c r="S476" s="243">
        <f t="shared" si="0"/>
        <v>547.19999999999993</v>
      </c>
      <c r="T476" s="244">
        <f t="shared" si="1"/>
        <v>547</v>
      </c>
    </row>
    <row r="477" spans="1:20" ht="16.5" customHeight="1">
      <c r="A477" s="20">
        <v>72</v>
      </c>
      <c r="B477" s="20" t="s">
        <v>4121</v>
      </c>
      <c r="C477" s="25" t="s">
        <v>15624</v>
      </c>
      <c r="D477" s="140"/>
      <c r="E477" s="144"/>
      <c r="F477" s="136" t="s">
        <v>37</v>
      </c>
      <c r="G477" s="204" t="s">
        <v>53</v>
      </c>
      <c r="H477" s="155">
        <v>0.9</v>
      </c>
      <c r="I477" s="205"/>
      <c r="J477" s="157"/>
      <c r="K477" s="158"/>
      <c r="L477" s="137"/>
      <c r="M477" s="164"/>
      <c r="N477" s="166"/>
      <c r="O477" s="210"/>
      <c r="P477" s="169">
        <v>492</v>
      </c>
      <c r="Q477" s="75"/>
      <c r="R477" s="14">
        <v>820</v>
      </c>
      <c r="S477" s="243">
        <f t="shared" si="0"/>
        <v>492</v>
      </c>
      <c r="T477" s="244">
        <f t="shared" si="1"/>
        <v>492</v>
      </c>
    </row>
    <row r="478" spans="1:20" ht="16.5" customHeight="1">
      <c r="A478" s="20">
        <v>72</v>
      </c>
      <c r="B478" s="20" t="s">
        <v>4293</v>
      </c>
      <c r="C478" s="25" t="s">
        <v>15625</v>
      </c>
      <c r="D478" s="140"/>
      <c r="E478" s="144"/>
      <c r="F478" s="203"/>
      <c r="G478" s="46"/>
      <c r="H478" s="53"/>
      <c r="I478" s="156" t="s">
        <v>7754</v>
      </c>
      <c r="J478" s="206" t="s">
        <v>53</v>
      </c>
      <c r="K478" s="207">
        <v>1</v>
      </c>
      <c r="L478" s="208" t="s">
        <v>53</v>
      </c>
      <c r="M478" s="53">
        <v>0.9</v>
      </c>
      <c r="N478" s="208" t="s">
        <v>53</v>
      </c>
      <c r="O478" s="211">
        <v>0.9</v>
      </c>
      <c r="P478" s="169">
        <v>492</v>
      </c>
      <c r="Q478" s="75"/>
      <c r="R478" s="14">
        <v>820</v>
      </c>
      <c r="S478" s="243">
        <f t="shared" si="0"/>
        <v>492</v>
      </c>
      <c r="T478" s="244">
        <f t="shared" si="1"/>
        <v>492</v>
      </c>
    </row>
    <row r="479" spans="1:20" ht="16.5" customHeight="1">
      <c r="A479" s="20">
        <v>72</v>
      </c>
      <c r="B479" s="20" t="s">
        <v>6259</v>
      </c>
      <c r="C479" s="25" t="s">
        <v>15626</v>
      </c>
      <c r="D479" s="140"/>
      <c r="E479" s="144"/>
      <c r="F479" s="151"/>
      <c r="G479" s="154"/>
      <c r="H479" s="155"/>
      <c r="I479" s="205"/>
      <c r="J479" s="157"/>
      <c r="K479" s="158"/>
      <c r="L479" s="151"/>
      <c r="M479" s="154"/>
      <c r="N479" s="165" t="s">
        <v>69</v>
      </c>
      <c r="O479" s="209"/>
      <c r="P479" s="169">
        <v>738</v>
      </c>
      <c r="Q479" s="75"/>
      <c r="R479" s="14">
        <v>1230</v>
      </c>
      <c r="S479" s="243">
        <f t="shared" si="0"/>
        <v>738</v>
      </c>
      <c r="T479" s="244">
        <f t="shared" si="1"/>
        <v>738</v>
      </c>
    </row>
    <row r="480" spans="1:20" ht="16.5" customHeight="1">
      <c r="A480" s="20">
        <v>72</v>
      </c>
      <c r="B480" s="20" t="s">
        <v>9582</v>
      </c>
      <c r="C480" s="25" t="s">
        <v>7359</v>
      </c>
      <c r="D480" s="140"/>
      <c r="E480" s="144"/>
      <c r="F480" s="152"/>
      <c r="G480" s="46"/>
      <c r="H480" s="53"/>
      <c r="I480" s="156" t="s">
        <v>7754</v>
      </c>
      <c r="J480" s="206" t="s">
        <v>53</v>
      </c>
      <c r="K480" s="207">
        <v>1</v>
      </c>
      <c r="L480" s="159"/>
      <c r="M480" s="144"/>
      <c r="N480" s="166"/>
      <c r="O480" s="210"/>
      <c r="P480" s="169">
        <v>738</v>
      </c>
      <c r="Q480" s="75"/>
      <c r="R480" s="14">
        <v>1230</v>
      </c>
      <c r="S480" s="243">
        <f t="shared" si="0"/>
        <v>738</v>
      </c>
      <c r="T480" s="244">
        <f t="shared" si="1"/>
        <v>738</v>
      </c>
    </row>
    <row r="481" spans="1:20" ht="16.5" customHeight="1">
      <c r="A481" s="20">
        <v>72</v>
      </c>
      <c r="B481" s="20" t="s">
        <v>2361</v>
      </c>
      <c r="C481" s="25" t="s">
        <v>15627</v>
      </c>
      <c r="D481" s="140"/>
      <c r="E481" s="144"/>
      <c r="F481" s="136" t="s">
        <v>37</v>
      </c>
      <c r="G481" s="204" t="s">
        <v>53</v>
      </c>
      <c r="H481" s="155">
        <v>0.9</v>
      </c>
      <c r="I481" s="205"/>
      <c r="J481" s="157"/>
      <c r="K481" s="158"/>
      <c r="L481" s="159"/>
      <c r="M481" s="144"/>
      <c r="N481" s="166"/>
      <c r="O481" s="210"/>
      <c r="P481" s="169">
        <v>664</v>
      </c>
      <c r="Q481" s="75"/>
      <c r="R481" s="14">
        <v>1107</v>
      </c>
      <c r="S481" s="243">
        <f t="shared" si="0"/>
        <v>664.2</v>
      </c>
      <c r="T481" s="244">
        <f t="shared" si="1"/>
        <v>664</v>
      </c>
    </row>
    <row r="482" spans="1:20" ht="16.5" customHeight="1">
      <c r="A482" s="20">
        <v>72</v>
      </c>
      <c r="B482" s="20" t="s">
        <v>2985</v>
      </c>
      <c r="C482" s="25" t="s">
        <v>1151</v>
      </c>
      <c r="D482" s="140"/>
      <c r="E482" s="144"/>
      <c r="F482" s="203"/>
      <c r="G482" s="46"/>
      <c r="H482" s="53"/>
      <c r="I482" s="156" t="s">
        <v>7754</v>
      </c>
      <c r="J482" s="206" t="s">
        <v>53</v>
      </c>
      <c r="K482" s="207">
        <v>1</v>
      </c>
      <c r="L482" s="152"/>
      <c r="M482" s="46"/>
      <c r="N482" s="166"/>
      <c r="O482" s="210"/>
      <c r="P482" s="169">
        <v>664</v>
      </c>
      <c r="Q482" s="75"/>
      <c r="R482" s="14">
        <v>1107</v>
      </c>
      <c r="S482" s="243">
        <f t="shared" si="0"/>
        <v>664.2</v>
      </c>
      <c r="T482" s="244">
        <f t="shared" si="1"/>
        <v>664</v>
      </c>
    </row>
    <row r="483" spans="1:20" ht="16.5" customHeight="1">
      <c r="A483" s="20">
        <v>72</v>
      </c>
      <c r="B483" s="20" t="s">
        <v>9538</v>
      </c>
      <c r="C483" s="25" t="s">
        <v>12429</v>
      </c>
      <c r="D483" s="140"/>
      <c r="E483" s="144"/>
      <c r="F483" s="151"/>
      <c r="G483" s="154"/>
      <c r="H483" s="155"/>
      <c r="I483" s="205"/>
      <c r="J483" s="157"/>
      <c r="K483" s="158"/>
      <c r="L483" s="136" t="s">
        <v>92</v>
      </c>
      <c r="M483" s="163"/>
      <c r="N483" s="166"/>
      <c r="O483" s="210"/>
      <c r="P483" s="169">
        <v>517</v>
      </c>
      <c r="Q483" s="75"/>
      <c r="R483" s="14">
        <v>861</v>
      </c>
      <c r="S483" s="243">
        <f t="shared" si="0"/>
        <v>516.6</v>
      </c>
      <c r="T483" s="244">
        <f t="shared" si="1"/>
        <v>517</v>
      </c>
    </row>
    <row r="484" spans="1:20" ht="16.5" customHeight="1">
      <c r="A484" s="20">
        <v>72</v>
      </c>
      <c r="B484" s="20" t="s">
        <v>9350</v>
      </c>
      <c r="C484" s="25" t="s">
        <v>10404</v>
      </c>
      <c r="D484" s="140"/>
      <c r="E484" s="144"/>
      <c r="F484" s="152"/>
      <c r="G484" s="46"/>
      <c r="H484" s="53"/>
      <c r="I484" s="156" t="s">
        <v>7754</v>
      </c>
      <c r="J484" s="206" t="s">
        <v>53</v>
      </c>
      <c r="K484" s="207">
        <v>1</v>
      </c>
      <c r="L484" s="137"/>
      <c r="M484" s="164"/>
      <c r="N484" s="166"/>
      <c r="O484" s="210"/>
      <c r="P484" s="169">
        <v>517</v>
      </c>
      <c r="Q484" s="75"/>
      <c r="R484" s="14">
        <v>861</v>
      </c>
      <c r="S484" s="243">
        <f t="shared" si="0"/>
        <v>516.6</v>
      </c>
      <c r="T484" s="244">
        <f t="shared" si="1"/>
        <v>517</v>
      </c>
    </row>
    <row r="485" spans="1:20" ht="16.5" customHeight="1">
      <c r="A485" s="20">
        <v>72</v>
      </c>
      <c r="B485" s="20" t="s">
        <v>8841</v>
      </c>
      <c r="C485" s="25" t="s">
        <v>6626</v>
      </c>
      <c r="D485" s="140"/>
      <c r="E485" s="144"/>
      <c r="F485" s="136" t="s">
        <v>37</v>
      </c>
      <c r="G485" s="204" t="s">
        <v>53</v>
      </c>
      <c r="H485" s="155">
        <v>0.9</v>
      </c>
      <c r="I485" s="205"/>
      <c r="J485" s="157"/>
      <c r="K485" s="158"/>
      <c r="L485" s="137"/>
      <c r="M485" s="164"/>
      <c r="N485" s="166"/>
      <c r="O485" s="210"/>
      <c r="P485" s="169">
        <v>464</v>
      </c>
      <c r="Q485" s="75"/>
      <c r="R485" s="14">
        <v>774</v>
      </c>
      <c r="S485" s="243">
        <f t="shared" si="0"/>
        <v>464.4</v>
      </c>
      <c r="T485" s="244">
        <f t="shared" si="1"/>
        <v>464</v>
      </c>
    </row>
    <row r="486" spans="1:20" ht="16.5" customHeight="1">
      <c r="A486" s="20">
        <v>72</v>
      </c>
      <c r="B486" s="20" t="s">
        <v>10759</v>
      </c>
      <c r="C486" s="25" t="s">
        <v>2924</v>
      </c>
      <c r="D486" s="141"/>
      <c r="E486" s="46"/>
      <c r="F486" s="203"/>
      <c r="G486" s="46"/>
      <c r="H486" s="53"/>
      <c r="I486" s="156" t="s">
        <v>7754</v>
      </c>
      <c r="J486" s="206" t="s">
        <v>53</v>
      </c>
      <c r="K486" s="207">
        <v>1</v>
      </c>
      <c r="L486" s="208" t="s">
        <v>53</v>
      </c>
      <c r="M486" s="53">
        <v>0.9</v>
      </c>
      <c r="N486" s="208" t="s">
        <v>53</v>
      </c>
      <c r="O486" s="211">
        <v>0.85</v>
      </c>
      <c r="P486" s="169">
        <v>464</v>
      </c>
      <c r="Q486" s="75"/>
      <c r="R486" s="14">
        <v>774</v>
      </c>
      <c r="S486" s="243">
        <f t="shared" si="0"/>
        <v>464.4</v>
      </c>
      <c r="T486" s="244">
        <f t="shared" si="1"/>
        <v>464</v>
      </c>
    </row>
    <row r="487" spans="1:20" ht="16.5" customHeight="1">
      <c r="A487" s="20">
        <v>72</v>
      </c>
      <c r="B487" s="20">
        <v>7191</v>
      </c>
      <c r="C487" s="25" t="s">
        <v>9105</v>
      </c>
      <c r="D487" s="136" t="s">
        <v>1237</v>
      </c>
      <c r="E487" s="200"/>
      <c r="F487" s="151"/>
      <c r="G487" s="154"/>
      <c r="H487" s="155"/>
      <c r="I487" s="205"/>
      <c r="J487" s="157"/>
      <c r="K487" s="158"/>
      <c r="L487" s="151"/>
      <c r="M487" s="155"/>
      <c r="N487" s="151"/>
      <c r="O487" s="155"/>
      <c r="P487" s="169">
        <v>910</v>
      </c>
      <c r="Q487" s="75"/>
      <c r="R487" s="14">
        <v>1516</v>
      </c>
      <c r="S487" s="243">
        <f t="shared" si="0"/>
        <v>909.6</v>
      </c>
      <c r="T487" s="244">
        <f t="shared" si="1"/>
        <v>910</v>
      </c>
    </row>
    <row r="488" spans="1:20" ht="16.5" customHeight="1">
      <c r="A488" s="20">
        <v>72</v>
      </c>
      <c r="B488" s="20">
        <v>7192</v>
      </c>
      <c r="C488" s="25" t="s">
        <v>16611</v>
      </c>
      <c r="D488" s="199"/>
      <c r="E488" s="201"/>
      <c r="F488" s="152"/>
      <c r="G488" s="46"/>
      <c r="H488" s="53"/>
      <c r="I488" s="156" t="s">
        <v>7754</v>
      </c>
      <c r="J488" s="206" t="s">
        <v>53</v>
      </c>
      <c r="K488" s="207">
        <v>1</v>
      </c>
      <c r="L488" s="159"/>
      <c r="M488" s="160"/>
      <c r="N488" s="159"/>
      <c r="O488" s="160"/>
      <c r="P488" s="169">
        <v>910</v>
      </c>
      <c r="Q488" s="75"/>
      <c r="R488" s="14">
        <v>1516</v>
      </c>
      <c r="S488" s="243">
        <f t="shared" si="0"/>
        <v>909.6</v>
      </c>
      <c r="T488" s="244">
        <f t="shared" si="1"/>
        <v>910</v>
      </c>
    </row>
    <row r="489" spans="1:20" ht="16.5" customHeight="1">
      <c r="A489" s="20">
        <v>72</v>
      </c>
      <c r="B489" s="20">
        <v>7193</v>
      </c>
      <c r="C489" s="25" t="s">
        <v>8980</v>
      </c>
      <c r="D489" s="199"/>
      <c r="E489" s="201"/>
      <c r="F489" s="136" t="s">
        <v>37</v>
      </c>
      <c r="G489" s="204" t="s">
        <v>53</v>
      </c>
      <c r="H489" s="155">
        <v>0.9</v>
      </c>
      <c r="I489" s="205"/>
      <c r="J489" s="157"/>
      <c r="K489" s="158"/>
      <c r="L489" s="159"/>
      <c r="M489" s="160"/>
      <c r="N489" s="159"/>
      <c r="O489" s="160"/>
      <c r="P489" s="169">
        <v>818</v>
      </c>
      <c r="Q489" s="75"/>
      <c r="R489" s="14">
        <v>1364</v>
      </c>
      <c r="S489" s="243">
        <f t="shared" si="0"/>
        <v>818.4</v>
      </c>
      <c r="T489" s="244">
        <f t="shared" si="1"/>
        <v>818</v>
      </c>
    </row>
    <row r="490" spans="1:20" ht="16.5" customHeight="1">
      <c r="A490" s="20">
        <v>72</v>
      </c>
      <c r="B490" s="20">
        <v>7194</v>
      </c>
      <c r="C490" s="25" t="s">
        <v>16612</v>
      </c>
      <c r="D490" s="138">
        <v>1516</v>
      </c>
      <c r="E490" s="202" t="s">
        <v>51</v>
      </c>
      <c r="F490" s="203"/>
      <c r="G490" s="46"/>
      <c r="H490" s="53"/>
      <c r="I490" s="156" t="s">
        <v>7754</v>
      </c>
      <c r="J490" s="206" t="s">
        <v>53</v>
      </c>
      <c r="K490" s="207">
        <v>1</v>
      </c>
      <c r="L490" s="159"/>
      <c r="M490" s="160"/>
      <c r="N490" s="159"/>
      <c r="O490" s="160"/>
      <c r="P490" s="169">
        <v>818</v>
      </c>
      <c r="Q490" s="75"/>
      <c r="R490" s="14">
        <v>1364</v>
      </c>
      <c r="S490" s="243">
        <f t="shared" si="0"/>
        <v>818.4</v>
      </c>
      <c r="T490" s="244">
        <f t="shared" si="1"/>
        <v>818</v>
      </c>
    </row>
    <row r="491" spans="1:20" ht="16.5" customHeight="1">
      <c r="A491" s="20">
        <v>72</v>
      </c>
      <c r="B491" s="20" t="s">
        <v>10758</v>
      </c>
      <c r="C491" s="25" t="s">
        <v>2658</v>
      </c>
      <c r="D491" s="140"/>
      <c r="E491" s="144"/>
      <c r="F491" s="151"/>
      <c r="G491" s="154"/>
      <c r="H491" s="155"/>
      <c r="I491" s="205"/>
      <c r="J491" s="157"/>
      <c r="K491" s="158"/>
      <c r="L491" s="136" t="s">
        <v>92</v>
      </c>
      <c r="M491" s="163"/>
      <c r="N491" s="159"/>
      <c r="O491" s="144"/>
      <c r="P491" s="169">
        <v>637</v>
      </c>
      <c r="Q491" s="75"/>
      <c r="R491" s="14">
        <v>1061</v>
      </c>
      <c r="S491" s="243">
        <f t="shared" si="0"/>
        <v>636.6</v>
      </c>
      <c r="T491" s="244">
        <f t="shared" si="1"/>
        <v>637</v>
      </c>
    </row>
    <row r="492" spans="1:20" ht="16.5" customHeight="1">
      <c r="A492" s="20">
        <v>72</v>
      </c>
      <c r="B492" s="20" t="s">
        <v>9175</v>
      </c>
      <c r="C492" s="25" t="s">
        <v>15630</v>
      </c>
      <c r="D492" s="140"/>
      <c r="E492" s="144"/>
      <c r="F492" s="152"/>
      <c r="G492" s="46"/>
      <c r="H492" s="53"/>
      <c r="I492" s="156" t="s">
        <v>7754</v>
      </c>
      <c r="J492" s="206" t="s">
        <v>53</v>
      </c>
      <c r="K492" s="207">
        <v>1</v>
      </c>
      <c r="L492" s="137"/>
      <c r="M492" s="164"/>
      <c r="N492" s="159"/>
      <c r="O492" s="144"/>
      <c r="P492" s="169">
        <v>637</v>
      </c>
      <c r="Q492" s="75"/>
      <c r="R492" s="14">
        <v>1061</v>
      </c>
      <c r="S492" s="243">
        <f t="shared" si="0"/>
        <v>636.6</v>
      </c>
      <c r="T492" s="244">
        <f t="shared" si="1"/>
        <v>637</v>
      </c>
    </row>
    <row r="493" spans="1:20" ht="16.5" customHeight="1">
      <c r="A493" s="20">
        <v>72</v>
      </c>
      <c r="B493" s="20" t="s">
        <v>7384</v>
      </c>
      <c r="C493" s="25" t="s">
        <v>8287</v>
      </c>
      <c r="D493" s="140"/>
      <c r="E493" s="144"/>
      <c r="F493" s="136" t="s">
        <v>37</v>
      </c>
      <c r="G493" s="204" t="s">
        <v>53</v>
      </c>
      <c r="H493" s="155">
        <v>0.9</v>
      </c>
      <c r="I493" s="205"/>
      <c r="J493" s="157"/>
      <c r="K493" s="158"/>
      <c r="L493" s="137"/>
      <c r="M493" s="164"/>
      <c r="N493" s="159"/>
      <c r="O493" s="144"/>
      <c r="P493" s="169">
        <v>573</v>
      </c>
      <c r="Q493" s="75"/>
      <c r="R493" s="14">
        <v>955</v>
      </c>
      <c r="S493" s="243">
        <f t="shared" si="0"/>
        <v>573</v>
      </c>
      <c r="T493" s="244">
        <f t="shared" si="1"/>
        <v>573</v>
      </c>
    </row>
    <row r="494" spans="1:20" ht="16.5" customHeight="1">
      <c r="A494" s="20">
        <v>72</v>
      </c>
      <c r="B494" s="20" t="s">
        <v>7861</v>
      </c>
      <c r="C494" s="25" t="s">
        <v>3441</v>
      </c>
      <c r="D494" s="140"/>
      <c r="E494" s="144"/>
      <c r="F494" s="203"/>
      <c r="G494" s="46"/>
      <c r="H494" s="53"/>
      <c r="I494" s="156" t="s">
        <v>7754</v>
      </c>
      <c r="J494" s="206" t="s">
        <v>53</v>
      </c>
      <c r="K494" s="207">
        <v>1</v>
      </c>
      <c r="L494" s="208" t="s">
        <v>53</v>
      </c>
      <c r="M494" s="53">
        <v>0.7</v>
      </c>
      <c r="N494" s="152"/>
      <c r="O494" s="46"/>
      <c r="P494" s="169">
        <v>573</v>
      </c>
      <c r="Q494" s="75"/>
      <c r="R494" s="14">
        <v>955</v>
      </c>
      <c r="S494" s="243">
        <f t="shared" si="0"/>
        <v>573</v>
      </c>
      <c r="T494" s="244">
        <f t="shared" si="1"/>
        <v>573</v>
      </c>
    </row>
    <row r="495" spans="1:20" ht="16.5" customHeight="1">
      <c r="A495" s="20">
        <v>72</v>
      </c>
      <c r="B495" s="20" t="s">
        <v>3300</v>
      </c>
      <c r="C495" s="25" t="s">
        <v>15631</v>
      </c>
      <c r="D495" s="140"/>
      <c r="E495" s="144"/>
      <c r="F495" s="151"/>
      <c r="G495" s="154"/>
      <c r="H495" s="155"/>
      <c r="I495" s="205"/>
      <c r="J495" s="157"/>
      <c r="K495" s="158"/>
      <c r="L495" s="151"/>
      <c r="M495" s="154"/>
      <c r="N495" s="165" t="s">
        <v>150</v>
      </c>
      <c r="O495" s="209"/>
      <c r="P495" s="169">
        <v>818</v>
      </c>
      <c r="Q495" s="75"/>
      <c r="R495" s="14">
        <v>1364</v>
      </c>
      <c r="S495" s="243">
        <f t="shared" si="0"/>
        <v>818.4</v>
      </c>
      <c r="T495" s="244">
        <f t="shared" si="1"/>
        <v>818</v>
      </c>
    </row>
    <row r="496" spans="1:20" ht="16.5" customHeight="1">
      <c r="A496" s="20">
        <v>72</v>
      </c>
      <c r="B496" s="20" t="s">
        <v>1241</v>
      </c>
      <c r="C496" s="25" t="s">
        <v>10979</v>
      </c>
      <c r="D496" s="140"/>
      <c r="E496" s="144"/>
      <c r="F496" s="152"/>
      <c r="G496" s="46"/>
      <c r="H496" s="53"/>
      <c r="I496" s="156" t="s">
        <v>7754</v>
      </c>
      <c r="J496" s="206" t="s">
        <v>53</v>
      </c>
      <c r="K496" s="207">
        <v>1</v>
      </c>
      <c r="L496" s="159"/>
      <c r="M496" s="144"/>
      <c r="N496" s="166"/>
      <c r="O496" s="210"/>
      <c r="P496" s="169">
        <v>818</v>
      </c>
      <c r="Q496" s="75"/>
      <c r="R496" s="14">
        <v>1364</v>
      </c>
      <c r="S496" s="243">
        <f t="shared" si="0"/>
        <v>818.4</v>
      </c>
      <c r="T496" s="244">
        <f t="shared" si="1"/>
        <v>818</v>
      </c>
    </row>
    <row r="497" spans="1:20" ht="16.5" customHeight="1">
      <c r="A497" s="20">
        <v>72</v>
      </c>
      <c r="B497" s="20" t="s">
        <v>10410</v>
      </c>
      <c r="C497" s="25" t="s">
        <v>7417</v>
      </c>
      <c r="D497" s="140"/>
      <c r="E497" s="144"/>
      <c r="F497" s="136" t="s">
        <v>37</v>
      </c>
      <c r="G497" s="204" t="s">
        <v>53</v>
      </c>
      <c r="H497" s="155">
        <v>0.9</v>
      </c>
      <c r="I497" s="205"/>
      <c r="J497" s="157"/>
      <c r="K497" s="158"/>
      <c r="L497" s="159"/>
      <c r="M497" s="144"/>
      <c r="N497" s="166"/>
      <c r="O497" s="210"/>
      <c r="P497" s="169">
        <v>737</v>
      </c>
      <c r="Q497" s="75"/>
      <c r="R497" s="14">
        <v>1228</v>
      </c>
      <c r="S497" s="243">
        <f t="shared" si="0"/>
        <v>736.8</v>
      </c>
      <c r="T497" s="244">
        <f t="shared" si="1"/>
        <v>737</v>
      </c>
    </row>
    <row r="498" spans="1:20" ht="16.5" customHeight="1">
      <c r="A498" s="20">
        <v>72</v>
      </c>
      <c r="B498" s="20" t="s">
        <v>7329</v>
      </c>
      <c r="C498" s="25" t="s">
        <v>5601</v>
      </c>
      <c r="D498" s="140"/>
      <c r="E498" s="144"/>
      <c r="F498" s="203"/>
      <c r="G498" s="46"/>
      <c r="H498" s="53"/>
      <c r="I498" s="156" t="s">
        <v>7754</v>
      </c>
      <c r="J498" s="206" t="s">
        <v>53</v>
      </c>
      <c r="K498" s="207">
        <v>1</v>
      </c>
      <c r="L498" s="152"/>
      <c r="M498" s="46"/>
      <c r="N498" s="166"/>
      <c r="O498" s="210"/>
      <c r="P498" s="169">
        <v>737</v>
      </c>
      <c r="Q498" s="75"/>
      <c r="R498" s="14">
        <v>1228</v>
      </c>
      <c r="S498" s="243">
        <f t="shared" si="0"/>
        <v>736.8</v>
      </c>
      <c r="T498" s="244">
        <f t="shared" si="1"/>
        <v>737</v>
      </c>
    </row>
    <row r="499" spans="1:20" ht="16.5" customHeight="1">
      <c r="A499" s="20">
        <v>72</v>
      </c>
      <c r="B499" s="20" t="s">
        <v>5268</v>
      </c>
      <c r="C499" s="25" t="s">
        <v>11287</v>
      </c>
      <c r="D499" s="140"/>
      <c r="E499" s="144"/>
      <c r="F499" s="151"/>
      <c r="G499" s="154"/>
      <c r="H499" s="155"/>
      <c r="I499" s="205"/>
      <c r="J499" s="157"/>
      <c r="K499" s="158"/>
      <c r="L499" s="136" t="s">
        <v>92</v>
      </c>
      <c r="M499" s="163"/>
      <c r="N499" s="166"/>
      <c r="O499" s="210"/>
      <c r="P499" s="169">
        <v>573</v>
      </c>
      <c r="Q499" s="75"/>
      <c r="R499" s="14">
        <v>955</v>
      </c>
      <c r="S499" s="243">
        <f t="shared" si="0"/>
        <v>573</v>
      </c>
      <c r="T499" s="244">
        <f t="shared" si="1"/>
        <v>573</v>
      </c>
    </row>
    <row r="500" spans="1:20" ht="16.5" customHeight="1">
      <c r="A500" s="20">
        <v>72</v>
      </c>
      <c r="B500" s="20" t="s">
        <v>1028</v>
      </c>
      <c r="C500" s="25" t="s">
        <v>12494</v>
      </c>
      <c r="D500" s="140"/>
      <c r="E500" s="144"/>
      <c r="F500" s="152"/>
      <c r="G500" s="46"/>
      <c r="H500" s="53"/>
      <c r="I500" s="156" t="s">
        <v>7754</v>
      </c>
      <c r="J500" s="206" t="s">
        <v>53</v>
      </c>
      <c r="K500" s="207">
        <v>1</v>
      </c>
      <c r="L500" s="137"/>
      <c r="M500" s="164"/>
      <c r="N500" s="166"/>
      <c r="O500" s="210"/>
      <c r="P500" s="169">
        <v>573</v>
      </c>
      <c r="Q500" s="75"/>
      <c r="R500" s="14">
        <v>955</v>
      </c>
      <c r="S500" s="243">
        <f t="shared" si="0"/>
        <v>573</v>
      </c>
      <c r="T500" s="244">
        <f t="shared" si="1"/>
        <v>573</v>
      </c>
    </row>
    <row r="501" spans="1:20" ht="16.5" customHeight="1">
      <c r="A501" s="20">
        <v>72</v>
      </c>
      <c r="B501" s="20" t="s">
        <v>1401</v>
      </c>
      <c r="C501" s="25" t="s">
        <v>14293</v>
      </c>
      <c r="D501" s="140"/>
      <c r="E501" s="144"/>
      <c r="F501" s="136" t="s">
        <v>37</v>
      </c>
      <c r="G501" s="204" t="s">
        <v>53</v>
      </c>
      <c r="H501" s="155">
        <v>0.9</v>
      </c>
      <c r="I501" s="205"/>
      <c r="J501" s="157"/>
      <c r="K501" s="158"/>
      <c r="L501" s="137"/>
      <c r="M501" s="164"/>
      <c r="N501" s="166"/>
      <c r="O501" s="210"/>
      <c r="P501" s="169">
        <v>516</v>
      </c>
      <c r="Q501" s="75"/>
      <c r="R501" s="14">
        <v>860</v>
      </c>
      <c r="S501" s="243">
        <f t="shared" si="0"/>
        <v>516</v>
      </c>
      <c r="T501" s="244">
        <f t="shared" si="1"/>
        <v>516</v>
      </c>
    </row>
    <row r="502" spans="1:20" ht="16.5" customHeight="1">
      <c r="A502" s="20">
        <v>72</v>
      </c>
      <c r="B502" s="20" t="s">
        <v>8414</v>
      </c>
      <c r="C502" s="25" t="s">
        <v>15632</v>
      </c>
      <c r="D502" s="140"/>
      <c r="E502" s="144"/>
      <c r="F502" s="203"/>
      <c r="G502" s="46"/>
      <c r="H502" s="53"/>
      <c r="I502" s="156" t="s">
        <v>7754</v>
      </c>
      <c r="J502" s="206" t="s">
        <v>53</v>
      </c>
      <c r="K502" s="207">
        <v>1</v>
      </c>
      <c r="L502" s="208" t="s">
        <v>53</v>
      </c>
      <c r="M502" s="53">
        <v>0.9</v>
      </c>
      <c r="N502" s="208" t="s">
        <v>53</v>
      </c>
      <c r="O502" s="211">
        <v>0.9</v>
      </c>
      <c r="P502" s="169">
        <v>516</v>
      </c>
      <c r="Q502" s="75"/>
      <c r="R502" s="14">
        <v>860</v>
      </c>
      <c r="S502" s="243">
        <f t="shared" si="0"/>
        <v>516</v>
      </c>
      <c r="T502" s="244">
        <f t="shared" si="1"/>
        <v>516</v>
      </c>
    </row>
    <row r="503" spans="1:20" ht="16.5" customHeight="1">
      <c r="A503" s="20">
        <v>72</v>
      </c>
      <c r="B503" s="20" t="s">
        <v>5405</v>
      </c>
      <c r="C503" s="25" t="s">
        <v>12584</v>
      </c>
      <c r="D503" s="140"/>
      <c r="E503" s="144"/>
      <c r="F503" s="151"/>
      <c r="G503" s="154"/>
      <c r="H503" s="155"/>
      <c r="I503" s="205"/>
      <c r="J503" s="157"/>
      <c r="K503" s="158"/>
      <c r="L503" s="151"/>
      <c r="M503" s="154"/>
      <c r="N503" s="165" t="s">
        <v>69</v>
      </c>
      <c r="O503" s="209"/>
      <c r="P503" s="169">
        <v>773</v>
      </c>
      <c r="Q503" s="75"/>
      <c r="R503" s="14">
        <v>1289</v>
      </c>
      <c r="S503" s="243">
        <f t="shared" si="0"/>
        <v>773.4</v>
      </c>
      <c r="T503" s="244">
        <f t="shared" si="1"/>
        <v>773</v>
      </c>
    </row>
    <row r="504" spans="1:20" ht="16.5" customHeight="1">
      <c r="A504" s="20">
        <v>72</v>
      </c>
      <c r="B504" s="20" t="s">
        <v>2343</v>
      </c>
      <c r="C504" s="25" t="s">
        <v>15633</v>
      </c>
      <c r="D504" s="140"/>
      <c r="E504" s="144"/>
      <c r="F504" s="152"/>
      <c r="G504" s="46"/>
      <c r="H504" s="53"/>
      <c r="I504" s="156" t="s">
        <v>7754</v>
      </c>
      <c r="J504" s="206" t="s">
        <v>53</v>
      </c>
      <c r="K504" s="207">
        <v>1</v>
      </c>
      <c r="L504" s="159"/>
      <c r="M504" s="144"/>
      <c r="N504" s="166"/>
      <c r="O504" s="210"/>
      <c r="P504" s="169">
        <v>773</v>
      </c>
      <c r="Q504" s="75"/>
      <c r="R504" s="14">
        <v>1289</v>
      </c>
      <c r="S504" s="243">
        <f t="shared" si="0"/>
        <v>773.4</v>
      </c>
      <c r="T504" s="244">
        <f t="shared" si="1"/>
        <v>773</v>
      </c>
    </row>
    <row r="505" spans="1:20" ht="16.5" customHeight="1">
      <c r="A505" s="20">
        <v>72</v>
      </c>
      <c r="B505" s="20" t="s">
        <v>6960</v>
      </c>
      <c r="C505" s="25" t="s">
        <v>9112</v>
      </c>
      <c r="D505" s="140"/>
      <c r="E505" s="144"/>
      <c r="F505" s="136" t="s">
        <v>37</v>
      </c>
      <c r="G505" s="204" t="s">
        <v>53</v>
      </c>
      <c r="H505" s="155">
        <v>0.9</v>
      </c>
      <c r="I505" s="205"/>
      <c r="J505" s="157"/>
      <c r="K505" s="158"/>
      <c r="L505" s="159"/>
      <c r="M505" s="144"/>
      <c r="N505" s="166"/>
      <c r="O505" s="210"/>
      <c r="P505" s="169">
        <v>695</v>
      </c>
      <c r="Q505" s="75"/>
      <c r="R505" s="14">
        <v>1159</v>
      </c>
      <c r="S505" s="243">
        <f t="shared" si="0"/>
        <v>695.4</v>
      </c>
      <c r="T505" s="244">
        <f t="shared" si="1"/>
        <v>695</v>
      </c>
    </row>
    <row r="506" spans="1:20" ht="16.5" customHeight="1">
      <c r="A506" s="20">
        <v>72</v>
      </c>
      <c r="B506" s="20" t="s">
        <v>3237</v>
      </c>
      <c r="C506" s="25" t="s">
        <v>5263</v>
      </c>
      <c r="D506" s="140"/>
      <c r="E506" s="144"/>
      <c r="F506" s="203"/>
      <c r="G506" s="46"/>
      <c r="H506" s="53"/>
      <c r="I506" s="156" t="s">
        <v>7754</v>
      </c>
      <c r="J506" s="206" t="s">
        <v>53</v>
      </c>
      <c r="K506" s="207">
        <v>1</v>
      </c>
      <c r="L506" s="152"/>
      <c r="M506" s="46"/>
      <c r="N506" s="166"/>
      <c r="O506" s="210"/>
      <c r="P506" s="169">
        <v>695</v>
      </c>
      <c r="Q506" s="75"/>
      <c r="R506" s="14">
        <v>1159</v>
      </c>
      <c r="S506" s="243">
        <f t="shared" si="0"/>
        <v>695.4</v>
      </c>
      <c r="T506" s="244">
        <f t="shared" si="1"/>
        <v>695</v>
      </c>
    </row>
    <row r="507" spans="1:20" ht="16.5" customHeight="1">
      <c r="A507" s="20">
        <v>72</v>
      </c>
      <c r="B507" s="20" t="s">
        <v>5637</v>
      </c>
      <c r="C507" s="25" t="s">
        <v>15634</v>
      </c>
      <c r="D507" s="140"/>
      <c r="E507" s="144"/>
      <c r="F507" s="151"/>
      <c r="G507" s="154"/>
      <c r="H507" s="155"/>
      <c r="I507" s="205"/>
      <c r="J507" s="157"/>
      <c r="K507" s="158"/>
      <c r="L507" s="136" t="s">
        <v>92</v>
      </c>
      <c r="M507" s="163"/>
      <c r="N507" s="166"/>
      <c r="O507" s="210"/>
      <c r="P507" s="169">
        <v>541</v>
      </c>
      <c r="Q507" s="75"/>
      <c r="R507" s="14">
        <v>902</v>
      </c>
      <c r="S507" s="243">
        <f t="shared" si="0"/>
        <v>541.19999999999993</v>
      </c>
      <c r="T507" s="244">
        <f t="shared" si="1"/>
        <v>541</v>
      </c>
    </row>
    <row r="508" spans="1:20" ht="16.5" customHeight="1">
      <c r="A508" s="20">
        <v>72</v>
      </c>
      <c r="B508" s="20" t="s">
        <v>10698</v>
      </c>
      <c r="C508" s="25" t="s">
        <v>10781</v>
      </c>
      <c r="D508" s="140"/>
      <c r="E508" s="144"/>
      <c r="F508" s="152"/>
      <c r="G508" s="46"/>
      <c r="H508" s="53"/>
      <c r="I508" s="156" t="s">
        <v>7754</v>
      </c>
      <c r="J508" s="206" t="s">
        <v>53</v>
      </c>
      <c r="K508" s="207">
        <v>1</v>
      </c>
      <c r="L508" s="137"/>
      <c r="M508" s="164"/>
      <c r="N508" s="166"/>
      <c r="O508" s="210"/>
      <c r="P508" s="169">
        <v>541</v>
      </c>
      <c r="Q508" s="75"/>
      <c r="R508" s="14">
        <v>902</v>
      </c>
      <c r="S508" s="243">
        <f t="shared" si="0"/>
        <v>541.19999999999993</v>
      </c>
      <c r="T508" s="244">
        <f t="shared" si="1"/>
        <v>541</v>
      </c>
    </row>
    <row r="509" spans="1:20" ht="16.5" customHeight="1">
      <c r="A509" s="20">
        <v>72</v>
      </c>
      <c r="B509" s="20" t="s">
        <v>5150</v>
      </c>
      <c r="C509" s="25" t="s">
        <v>10895</v>
      </c>
      <c r="D509" s="140"/>
      <c r="E509" s="144"/>
      <c r="F509" s="136" t="s">
        <v>37</v>
      </c>
      <c r="G509" s="204" t="s">
        <v>53</v>
      </c>
      <c r="H509" s="155">
        <v>0.9</v>
      </c>
      <c r="I509" s="205"/>
      <c r="J509" s="157"/>
      <c r="K509" s="158"/>
      <c r="L509" s="137"/>
      <c r="M509" s="164"/>
      <c r="N509" s="166"/>
      <c r="O509" s="210"/>
      <c r="P509" s="169">
        <v>487</v>
      </c>
      <c r="Q509" s="75"/>
      <c r="R509" s="14">
        <v>812</v>
      </c>
      <c r="S509" s="243">
        <f t="shared" si="0"/>
        <v>487.2</v>
      </c>
      <c r="T509" s="244">
        <f t="shared" si="1"/>
        <v>487</v>
      </c>
    </row>
    <row r="510" spans="1:20" ht="16.5" customHeight="1">
      <c r="A510" s="20">
        <v>72</v>
      </c>
      <c r="B510" s="20" t="s">
        <v>10757</v>
      </c>
      <c r="C510" s="25" t="s">
        <v>15635</v>
      </c>
      <c r="D510" s="141"/>
      <c r="E510" s="46"/>
      <c r="F510" s="203"/>
      <c r="G510" s="46"/>
      <c r="H510" s="53"/>
      <c r="I510" s="156" t="s">
        <v>7754</v>
      </c>
      <c r="J510" s="206" t="s">
        <v>53</v>
      </c>
      <c r="K510" s="207">
        <v>1</v>
      </c>
      <c r="L510" s="208" t="s">
        <v>53</v>
      </c>
      <c r="M510" s="53">
        <v>0.9</v>
      </c>
      <c r="N510" s="208" t="s">
        <v>53</v>
      </c>
      <c r="O510" s="211">
        <v>0.85</v>
      </c>
      <c r="P510" s="169">
        <v>487</v>
      </c>
      <c r="Q510" s="76"/>
      <c r="R510" s="14">
        <v>812</v>
      </c>
      <c r="S510" s="243">
        <f t="shared" si="0"/>
        <v>487.2</v>
      </c>
      <c r="T510" s="244">
        <f t="shared" si="1"/>
        <v>487</v>
      </c>
    </row>
    <row r="511" spans="1:20" ht="16.5" customHeight="1"/>
    <row r="512" spans="1:20"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28.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W347"/>
  <sheetViews>
    <sheetView topLeftCell="B132" zoomScaleSheetLayoutView="100" workbookViewId="0">
      <selection activeCell="B132" sqref="B132"/>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8"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3" ht="16.5" customHeight="1"/>
    <row r="2" spans="1:23" ht="16.5" customHeight="1"/>
    <row r="3" spans="1:23" ht="16.5" customHeight="1"/>
    <row r="4" spans="1:23" ht="16.5" customHeight="1">
      <c r="B4" s="21" t="s">
        <v>15063</v>
      </c>
      <c r="D4" s="78"/>
      <c r="V4" s="247">
        <v>0.6</v>
      </c>
    </row>
    <row r="5" spans="1:23" ht="16.5" customHeight="1">
      <c r="A5" s="19" t="s">
        <v>9399</v>
      </c>
      <c r="B5" s="22"/>
      <c r="C5" s="23" t="s">
        <v>6064</v>
      </c>
      <c r="D5" s="213" t="s">
        <v>9403</v>
      </c>
      <c r="E5" s="45"/>
      <c r="F5" s="45"/>
      <c r="G5" s="79"/>
      <c r="H5" s="52"/>
      <c r="I5" s="45"/>
      <c r="J5" s="45"/>
      <c r="K5" s="52"/>
      <c r="L5" s="45"/>
      <c r="M5" s="45"/>
      <c r="N5" s="52"/>
      <c r="O5" s="45"/>
      <c r="P5" s="52"/>
      <c r="Q5" s="45"/>
      <c r="R5" s="219"/>
      <c r="S5" s="70" t="s">
        <v>5957</v>
      </c>
      <c r="T5" s="73" t="s">
        <v>9411</v>
      </c>
      <c r="V5" s="14" t="s">
        <v>5957</v>
      </c>
    </row>
    <row r="6" spans="1:23" ht="16.5" customHeight="1">
      <c r="A6" s="20" t="s">
        <v>9402</v>
      </c>
      <c r="B6" s="20" t="s">
        <v>2677</v>
      </c>
      <c r="C6" s="24"/>
      <c r="D6" s="141"/>
      <c r="E6" s="46"/>
      <c r="F6" s="46"/>
      <c r="G6" s="214"/>
      <c r="H6" s="53"/>
      <c r="I6" s="46"/>
      <c r="J6" s="46"/>
      <c r="K6" s="53"/>
      <c r="L6" s="46"/>
      <c r="M6" s="46"/>
      <c r="N6" s="53"/>
      <c r="O6" s="46"/>
      <c r="P6" s="53"/>
      <c r="Q6" s="46"/>
      <c r="R6" s="220"/>
      <c r="S6" s="71" t="s">
        <v>9406</v>
      </c>
      <c r="T6" s="74" t="s">
        <v>51</v>
      </c>
      <c r="V6" s="14" t="s">
        <v>9406</v>
      </c>
    </row>
    <row r="7" spans="1:23" ht="16.5" customHeight="1">
      <c r="A7" s="20">
        <v>72</v>
      </c>
      <c r="B7" s="20">
        <v>7195</v>
      </c>
      <c r="C7" s="25" t="s">
        <v>12704</v>
      </c>
      <c r="D7" s="136" t="s">
        <v>14007</v>
      </c>
      <c r="E7" s="200"/>
      <c r="F7" s="151"/>
      <c r="G7" s="204"/>
      <c r="H7" s="155"/>
      <c r="I7" s="205"/>
      <c r="J7" s="157"/>
      <c r="K7" s="158"/>
      <c r="L7" s="151" t="s">
        <v>429</v>
      </c>
      <c r="M7" s="154"/>
      <c r="N7" s="155"/>
      <c r="O7" s="151"/>
      <c r="P7" s="217"/>
      <c r="Q7" s="151"/>
      <c r="R7" s="155"/>
      <c r="S7" s="169">
        <v>79</v>
      </c>
      <c r="T7" s="23" t="s">
        <v>2714</v>
      </c>
      <c r="U7" s="14">
        <v>131</v>
      </c>
      <c r="V7" s="243">
        <f t="shared" ref="V7:V126" si="0">(U7*$V$4)</f>
        <v>78.599999999999994</v>
      </c>
      <c r="W7" s="248">
        <f t="shared" ref="W7:W126" si="1">+ROUND(V7,0)</f>
        <v>79</v>
      </c>
    </row>
    <row r="8" spans="1:23" ht="16.5" customHeight="1">
      <c r="A8" s="20">
        <v>72</v>
      </c>
      <c r="B8" s="20">
        <v>7196</v>
      </c>
      <c r="C8" s="25" t="s">
        <v>16613</v>
      </c>
      <c r="D8" s="199"/>
      <c r="E8" s="201"/>
      <c r="F8" s="152"/>
      <c r="G8" s="214"/>
      <c r="H8" s="53"/>
      <c r="I8" s="156" t="s">
        <v>7754</v>
      </c>
      <c r="J8" s="206" t="s">
        <v>53</v>
      </c>
      <c r="K8" s="158">
        <v>1</v>
      </c>
      <c r="L8" s="215" t="s">
        <v>53</v>
      </c>
      <c r="M8" s="160">
        <v>0.25</v>
      </c>
      <c r="N8" s="164" t="s">
        <v>591</v>
      </c>
      <c r="O8" s="159"/>
      <c r="P8" s="218"/>
      <c r="Q8" s="159"/>
      <c r="R8" s="160"/>
      <c r="S8" s="169">
        <v>79</v>
      </c>
      <c r="T8" s="75"/>
      <c r="U8" s="14">
        <v>131</v>
      </c>
      <c r="V8" s="243">
        <f t="shared" si="0"/>
        <v>78.599999999999994</v>
      </c>
      <c r="W8" s="248">
        <f t="shared" si="1"/>
        <v>79</v>
      </c>
    </row>
    <row r="9" spans="1:23" ht="16.5" customHeight="1">
      <c r="A9" s="20">
        <v>72</v>
      </c>
      <c r="B9" s="20">
        <v>7197</v>
      </c>
      <c r="C9" s="25" t="s">
        <v>16614</v>
      </c>
      <c r="D9" s="199"/>
      <c r="E9" s="201"/>
      <c r="F9" s="136" t="s">
        <v>37</v>
      </c>
      <c r="G9" s="204" t="s">
        <v>53</v>
      </c>
      <c r="H9" s="155">
        <v>0.9</v>
      </c>
      <c r="I9" s="205"/>
      <c r="J9" s="157"/>
      <c r="K9" s="158"/>
      <c r="L9" s="159"/>
      <c r="M9" s="144"/>
      <c r="N9" s="216"/>
      <c r="O9" s="159"/>
      <c r="P9" s="218"/>
      <c r="Q9" s="159"/>
      <c r="R9" s="160"/>
      <c r="S9" s="169">
        <v>71</v>
      </c>
      <c r="T9" s="75"/>
      <c r="U9" s="14">
        <v>119</v>
      </c>
      <c r="V9" s="243">
        <f t="shared" si="0"/>
        <v>71.399999999999991</v>
      </c>
      <c r="W9" s="248">
        <f t="shared" si="1"/>
        <v>71</v>
      </c>
    </row>
    <row r="10" spans="1:23" ht="16.5" customHeight="1">
      <c r="A10" s="20">
        <v>72</v>
      </c>
      <c r="B10" s="20">
        <v>7198</v>
      </c>
      <c r="C10" s="25" t="s">
        <v>16615</v>
      </c>
      <c r="D10" s="138">
        <v>105</v>
      </c>
      <c r="E10" s="202" t="s">
        <v>51</v>
      </c>
      <c r="F10" s="153"/>
      <c r="G10" s="214"/>
      <c r="H10" s="53"/>
      <c r="I10" s="156" t="s">
        <v>7754</v>
      </c>
      <c r="J10" s="206" t="s">
        <v>53</v>
      </c>
      <c r="K10" s="207">
        <v>1</v>
      </c>
      <c r="L10" s="159"/>
      <c r="M10" s="144"/>
      <c r="N10" s="160"/>
      <c r="O10" s="159"/>
      <c r="P10" s="218"/>
      <c r="Q10" s="159"/>
      <c r="R10" s="160"/>
      <c r="S10" s="169">
        <v>71</v>
      </c>
      <c r="T10" s="75"/>
      <c r="U10" s="14">
        <v>119</v>
      </c>
      <c r="V10" s="243">
        <f t="shared" si="0"/>
        <v>71.399999999999991</v>
      </c>
      <c r="W10" s="248">
        <f t="shared" si="1"/>
        <v>71</v>
      </c>
    </row>
    <row r="11" spans="1:23" ht="16.5" customHeight="1">
      <c r="A11" s="20">
        <v>72</v>
      </c>
      <c r="B11" s="20" t="s">
        <v>11048</v>
      </c>
      <c r="C11" s="25" t="s">
        <v>8835</v>
      </c>
      <c r="D11" s="246"/>
      <c r="E11" s="144"/>
      <c r="F11" s="151"/>
      <c r="G11" s="204"/>
      <c r="H11" s="155"/>
      <c r="I11" s="205"/>
      <c r="J11" s="157"/>
      <c r="K11" s="158"/>
      <c r="L11" s="159"/>
      <c r="M11" s="144"/>
      <c r="N11" s="160"/>
      <c r="O11" s="136" t="s">
        <v>92</v>
      </c>
      <c r="P11" s="163"/>
      <c r="Q11" s="159"/>
      <c r="R11" s="144"/>
      <c r="S11" s="169">
        <v>55</v>
      </c>
      <c r="T11" s="75"/>
      <c r="U11" s="14">
        <v>92</v>
      </c>
      <c r="V11" s="243">
        <f t="shared" si="0"/>
        <v>55.2</v>
      </c>
      <c r="W11" s="248">
        <f t="shared" si="1"/>
        <v>55</v>
      </c>
    </row>
    <row r="12" spans="1:23" ht="16.5" customHeight="1">
      <c r="A12" s="20">
        <v>72</v>
      </c>
      <c r="B12" s="20" t="s">
        <v>11047</v>
      </c>
      <c r="C12" s="25" t="s">
        <v>15636</v>
      </c>
      <c r="D12" s="140"/>
      <c r="E12" s="144"/>
      <c r="F12" s="152"/>
      <c r="G12" s="214"/>
      <c r="H12" s="53"/>
      <c r="I12" s="156" t="s">
        <v>7754</v>
      </c>
      <c r="J12" s="206" t="s">
        <v>53</v>
      </c>
      <c r="K12" s="207">
        <v>1</v>
      </c>
      <c r="L12" s="159"/>
      <c r="M12" s="144"/>
      <c r="N12" s="160"/>
      <c r="O12" s="137"/>
      <c r="P12" s="164"/>
      <c r="Q12" s="159"/>
      <c r="R12" s="144"/>
      <c r="S12" s="169">
        <v>55</v>
      </c>
      <c r="T12" s="75"/>
      <c r="U12" s="14">
        <v>92</v>
      </c>
      <c r="V12" s="243">
        <f t="shared" si="0"/>
        <v>55.2</v>
      </c>
      <c r="W12" s="248">
        <f t="shared" si="1"/>
        <v>55</v>
      </c>
    </row>
    <row r="13" spans="1:23" ht="16.5" customHeight="1">
      <c r="A13" s="20">
        <v>72</v>
      </c>
      <c r="B13" s="20" t="s">
        <v>3462</v>
      </c>
      <c r="C13" s="25" t="s">
        <v>13790</v>
      </c>
      <c r="D13" s="140"/>
      <c r="E13" s="144"/>
      <c r="F13" s="136" t="s">
        <v>37</v>
      </c>
      <c r="G13" s="204" t="s">
        <v>53</v>
      </c>
      <c r="H13" s="155">
        <v>0.9</v>
      </c>
      <c r="I13" s="205"/>
      <c r="J13" s="157"/>
      <c r="K13" s="158"/>
      <c r="L13" s="159"/>
      <c r="M13" s="144"/>
      <c r="N13" s="160"/>
      <c r="O13" s="137"/>
      <c r="P13" s="164"/>
      <c r="Q13" s="159"/>
      <c r="R13" s="144"/>
      <c r="S13" s="169">
        <v>50</v>
      </c>
      <c r="T13" s="75"/>
      <c r="U13" s="14">
        <v>83</v>
      </c>
      <c r="V13" s="243">
        <f t="shared" si="0"/>
        <v>49.8</v>
      </c>
      <c r="W13" s="248">
        <f t="shared" si="1"/>
        <v>50</v>
      </c>
    </row>
    <row r="14" spans="1:23" ht="16.5" customHeight="1">
      <c r="A14" s="20">
        <v>72</v>
      </c>
      <c r="B14" s="20" t="s">
        <v>3830</v>
      </c>
      <c r="C14" s="25" t="s">
        <v>1633</v>
      </c>
      <c r="D14" s="140"/>
      <c r="E14" s="144"/>
      <c r="F14" s="153"/>
      <c r="G14" s="214"/>
      <c r="H14" s="53"/>
      <c r="I14" s="156" t="s">
        <v>7754</v>
      </c>
      <c r="J14" s="206" t="s">
        <v>53</v>
      </c>
      <c r="K14" s="207">
        <v>1</v>
      </c>
      <c r="L14" s="159"/>
      <c r="M14" s="144"/>
      <c r="N14" s="160"/>
      <c r="O14" s="208" t="s">
        <v>53</v>
      </c>
      <c r="P14" s="53">
        <v>0.7</v>
      </c>
      <c r="Q14" s="152"/>
      <c r="R14" s="46"/>
      <c r="S14" s="169">
        <v>50</v>
      </c>
      <c r="T14" s="75"/>
      <c r="U14" s="14">
        <v>83</v>
      </c>
      <c r="V14" s="243">
        <f t="shared" si="0"/>
        <v>49.8</v>
      </c>
      <c r="W14" s="248">
        <f t="shared" si="1"/>
        <v>50</v>
      </c>
    </row>
    <row r="15" spans="1:23" ht="16.5" customHeight="1">
      <c r="A15" s="20">
        <v>72</v>
      </c>
      <c r="B15" s="20" t="s">
        <v>9756</v>
      </c>
      <c r="C15" s="25" t="s">
        <v>15637</v>
      </c>
      <c r="D15" s="140"/>
      <c r="E15" s="144"/>
      <c r="F15" s="151"/>
      <c r="G15" s="204"/>
      <c r="H15" s="155"/>
      <c r="I15" s="205"/>
      <c r="J15" s="157"/>
      <c r="K15" s="158"/>
      <c r="L15" s="159"/>
      <c r="M15" s="144"/>
      <c r="N15" s="160"/>
      <c r="O15" s="151"/>
      <c r="P15" s="154"/>
      <c r="Q15" s="165" t="s">
        <v>150</v>
      </c>
      <c r="R15" s="209"/>
      <c r="S15" s="169">
        <v>71</v>
      </c>
      <c r="T15" s="75"/>
      <c r="U15" s="14">
        <v>118</v>
      </c>
      <c r="V15" s="243">
        <f t="shared" si="0"/>
        <v>70.8</v>
      </c>
      <c r="W15" s="248">
        <f t="shared" si="1"/>
        <v>71</v>
      </c>
    </row>
    <row r="16" spans="1:23" ht="16.5" customHeight="1">
      <c r="A16" s="20">
        <v>72</v>
      </c>
      <c r="B16" s="20" t="s">
        <v>11046</v>
      </c>
      <c r="C16" s="25" t="s">
        <v>15638</v>
      </c>
      <c r="D16" s="140"/>
      <c r="E16" s="144"/>
      <c r="F16" s="152"/>
      <c r="G16" s="214"/>
      <c r="H16" s="53"/>
      <c r="I16" s="156" t="s">
        <v>7754</v>
      </c>
      <c r="J16" s="206" t="s">
        <v>53</v>
      </c>
      <c r="K16" s="207">
        <v>1</v>
      </c>
      <c r="L16" s="159"/>
      <c r="M16" s="144"/>
      <c r="N16" s="160"/>
      <c r="O16" s="159"/>
      <c r="P16" s="144"/>
      <c r="Q16" s="166"/>
      <c r="R16" s="210"/>
      <c r="S16" s="169">
        <v>71</v>
      </c>
      <c r="T16" s="75"/>
      <c r="U16" s="14">
        <v>118</v>
      </c>
      <c r="V16" s="243">
        <f t="shared" si="0"/>
        <v>70.8</v>
      </c>
      <c r="W16" s="248">
        <f t="shared" si="1"/>
        <v>71</v>
      </c>
    </row>
    <row r="17" spans="1:23" ht="16.5" customHeight="1">
      <c r="A17" s="20">
        <v>72</v>
      </c>
      <c r="B17" s="20" t="s">
        <v>8931</v>
      </c>
      <c r="C17" s="25" t="s">
        <v>15639</v>
      </c>
      <c r="D17" s="140"/>
      <c r="E17" s="144"/>
      <c r="F17" s="136" t="s">
        <v>37</v>
      </c>
      <c r="G17" s="204" t="s">
        <v>53</v>
      </c>
      <c r="H17" s="155">
        <v>0.9</v>
      </c>
      <c r="I17" s="205"/>
      <c r="J17" s="157"/>
      <c r="K17" s="158"/>
      <c r="L17" s="159"/>
      <c r="M17" s="144"/>
      <c r="N17" s="160"/>
      <c r="O17" s="159"/>
      <c r="P17" s="144"/>
      <c r="Q17" s="166"/>
      <c r="R17" s="210"/>
      <c r="S17" s="169">
        <v>64</v>
      </c>
      <c r="T17" s="75"/>
      <c r="U17" s="14">
        <v>107</v>
      </c>
      <c r="V17" s="243">
        <f t="shared" si="0"/>
        <v>64.2</v>
      </c>
      <c r="W17" s="248">
        <f t="shared" si="1"/>
        <v>64</v>
      </c>
    </row>
    <row r="18" spans="1:23" ht="16.5" customHeight="1">
      <c r="A18" s="20">
        <v>72</v>
      </c>
      <c r="B18" s="20" t="s">
        <v>6797</v>
      </c>
      <c r="C18" s="25" t="s">
        <v>15640</v>
      </c>
      <c r="D18" s="140"/>
      <c r="E18" s="144"/>
      <c r="F18" s="153"/>
      <c r="G18" s="214"/>
      <c r="H18" s="53"/>
      <c r="I18" s="156" t="s">
        <v>7754</v>
      </c>
      <c r="J18" s="206" t="s">
        <v>53</v>
      </c>
      <c r="K18" s="207">
        <v>1</v>
      </c>
      <c r="L18" s="159"/>
      <c r="M18" s="144"/>
      <c r="N18" s="160"/>
      <c r="O18" s="152"/>
      <c r="P18" s="46"/>
      <c r="Q18" s="166"/>
      <c r="R18" s="210"/>
      <c r="S18" s="169">
        <v>64</v>
      </c>
      <c r="T18" s="75"/>
      <c r="U18" s="14">
        <v>107</v>
      </c>
      <c r="V18" s="243">
        <f t="shared" si="0"/>
        <v>64.2</v>
      </c>
      <c r="W18" s="248">
        <f t="shared" si="1"/>
        <v>64</v>
      </c>
    </row>
    <row r="19" spans="1:23" ht="16.5" customHeight="1">
      <c r="A19" s="20">
        <v>72</v>
      </c>
      <c r="B19" s="20" t="s">
        <v>8734</v>
      </c>
      <c r="C19" s="25" t="s">
        <v>12070</v>
      </c>
      <c r="D19" s="140"/>
      <c r="E19" s="144"/>
      <c r="F19" s="151"/>
      <c r="G19" s="204"/>
      <c r="H19" s="155"/>
      <c r="I19" s="205"/>
      <c r="J19" s="157"/>
      <c r="K19" s="158"/>
      <c r="L19" s="159"/>
      <c r="M19" s="144"/>
      <c r="N19" s="160"/>
      <c r="O19" s="136" t="s">
        <v>92</v>
      </c>
      <c r="P19" s="163"/>
      <c r="Q19" s="166"/>
      <c r="R19" s="210"/>
      <c r="S19" s="169">
        <v>50</v>
      </c>
      <c r="T19" s="75"/>
      <c r="U19" s="14">
        <v>83</v>
      </c>
      <c r="V19" s="243">
        <f t="shared" si="0"/>
        <v>49.8</v>
      </c>
      <c r="W19" s="248">
        <f t="shared" si="1"/>
        <v>50</v>
      </c>
    </row>
    <row r="20" spans="1:23" ht="16.5" customHeight="1">
      <c r="A20" s="20">
        <v>72</v>
      </c>
      <c r="B20" s="20" t="s">
        <v>9152</v>
      </c>
      <c r="C20" s="25" t="s">
        <v>9398</v>
      </c>
      <c r="D20" s="140"/>
      <c r="E20" s="144"/>
      <c r="F20" s="152"/>
      <c r="G20" s="214"/>
      <c r="H20" s="53"/>
      <c r="I20" s="156" t="s">
        <v>7754</v>
      </c>
      <c r="J20" s="206" t="s">
        <v>53</v>
      </c>
      <c r="K20" s="207">
        <v>1</v>
      </c>
      <c r="L20" s="159"/>
      <c r="M20" s="144"/>
      <c r="N20" s="160"/>
      <c r="O20" s="137"/>
      <c r="P20" s="164"/>
      <c r="Q20" s="166"/>
      <c r="R20" s="210"/>
      <c r="S20" s="169">
        <v>50</v>
      </c>
      <c r="T20" s="75"/>
      <c r="U20" s="14">
        <v>83</v>
      </c>
      <c r="V20" s="243">
        <f t="shared" si="0"/>
        <v>49.8</v>
      </c>
      <c r="W20" s="248">
        <f t="shared" si="1"/>
        <v>50</v>
      </c>
    </row>
    <row r="21" spans="1:23" ht="16.5" customHeight="1">
      <c r="A21" s="20">
        <v>72</v>
      </c>
      <c r="B21" s="20" t="s">
        <v>5547</v>
      </c>
      <c r="C21" s="25" t="s">
        <v>2060</v>
      </c>
      <c r="D21" s="140"/>
      <c r="E21" s="144"/>
      <c r="F21" s="136" t="s">
        <v>37</v>
      </c>
      <c r="G21" s="204" t="s">
        <v>53</v>
      </c>
      <c r="H21" s="155">
        <v>0.9</v>
      </c>
      <c r="I21" s="205"/>
      <c r="J21" s="157"/>
      <c r="K21" s="158"/>
      <c r="L21" s="159"/>
      <c r="M21" s="144"/>
      <c r="N21" s="160"/>
      <c r="O21" s="137"/>
      <c r="P21" s="164"/>
      <c r="Q21" s="166"/>
      <c r="R21" s="210"/>
      <c r="S21" s="169">
        <v>45</v>
      </c>
      <c r="T21" s="75"/>
      <c r="U21" s="14">
        <v>75</v>
      </c>
      <c r="V21" s="243">
        <f t="shared" si="0"/>
        <v>45</v>
      </c>
      <c r="W21" s="248">
        <f t="shared" si="1"/>
        <v>45</v>
      </c>
    </row>
    <row r="22" spans="1:23" ht="16.5" customHeight="1">
      <c r="A22" s="20">
        <v>72</v>
      </c>
      <c r="B22" s="20" t="s">
        <v>11044</v>
      </c>
      <c r="C22" s="25" t="s">
        <v>10679</v>
      </c>
      <c r="D22" s="140"/>
      <c r="E22" s="144"/>
      <c r="F22" s="153"/>
      <c r="G22" s="214"/>
      <c r="H22" s="53"/>
      <c r="I22" s="156" t="s">
        <v>7754</v>
      </c>
      <c r="J22" s="206" t="s">
        <v>53</v>
      </c>
      <c r="K22" s="207">
        <v>1</v>
      </c>
      <c r="L22" s="159"/>
      <c r="M22" s="144"/>
      <c r="N22" s="160"/>
      <c r="O22" s="208" t="s">
        <v>53</v>
      </c>
      <c r="P22" s="53">
        <v>0.9</v>
      </c>
      <c r="Q22" s="208" t="s">
        <v>53</v>
      </c>
      <c r="R22" s="211">
        <v>0.9</v>
      </c>
      <c r="S22" s="169">
        <v>45</v>
      </c>
      <c r="T22" s="75"/>
      <c r="U22" s="14">
        <v>75</v>
      </c>
      <c r="V22" s="243">
        <f t="shared" si="0"/>
        <v>45</v>
      </c>
      <c r="W22" s="248">
        <f t="shared" si="1"/>
        <v>45</v>
      </c>
    </row>
    <row r="23" spans="1:23" ht="16.5" customHeight="1">
      <c r="A23" s="20">
        <v>72</v>
      </c>
      <c r="B23" s="20" t="s">
        <v>11042</v>
      </c>
      <c r="C23" s="25" t="s">
        <v>15641</v>
      </c>
      <c r="D23" s="140"/>
      <c r="E23" s="144"/>
      <c r="F23" s="151"/>
      <c r="G23" s="204"/>
      <c r="H23" s="155"/>
      <c r="I23" s="205"/>
      <c r="J23" s="157"/>
      <c r="K23" s="158"/>
      <c r="L23" s="159"/>
      <c r="M23" s="144"/>
      <c r="N23" s="160"/>
      <c r="O23" s="151"/>
      <c r="P23" s="154"/>
      <c r="Q23" s="165" t="s">
        <v>69</v>
      </c>
      <c r="R23" s="209"/>
      <c r="S23" s="169">
        <v>67</v>
      </c>
      <c r="T23" s="75"/>
      <c r="U23" s="14">
        <v>111</v>
      </c>
      <c r="V23" s="243">
        <f t="shared" si="0"/>
        <v>66.599999999999994</v>
      </c>
      <c r="W23" s="248">
        <f t="shared" si="1"/>
        <v>67</v>
      </c>
    </row>
    <row r="24" spans="1:23" ht="16.5" customHeight="1">
      <c r="A24" s="20">
        <v>72</v>
      </c>
      <c r="B24" s="20" t="s">
        <v>11040</v>
      </c>
      <c r="C24" s="25" t="s">
        <v>15211</v>
      </c>
      <c r="D24" s="140"/>
      <c r="E24" s="144"/>
      <c r="F24" s="152"/>
      <c r="G24" s="214"/>
      <c r="H24" s="53"/>
      <c r="I24" s="156" t="s">
        <v>7754</v>
      </c>
      <c r="J24" s="206" t="s">
        <v>53</v>
      </c>
      <c r="K24" s="207">
        <v>1</v>
      </c>
      <c r="L24" s="159"/>
      <c r="M24" s="144"/>
      <c r="N24" s="160"/>
      <c r="O24" s="159"/>
      <c r="P24" s="144"/>
      <c r="Q24" s="166"/>
      <c r="R24" s="210"/>
      <c r="S24" s="169">
        <v>67</v>
      </c>
      <c r="T24" s="75"/>
      <c r="U24" s="14">
        <v>111</v>
      </c>
      <c r="V24" s="243">
        <f t="shared" si="0"/>
        <v>66.599999999999994</v>
      </c>
      <c r="W24" s="248">
        <f t="shared" si="1"/>
        <v>67</v>
      </c>
    </row>
    <row r="25" spans="1:23" ht="16.5" customHeight="1">
      <c r="A25" s="20">
        <v>72</v>
      </c>
      <c r="B25" s="20" t="s">
        <v>11039</v>
      </c>
      <c r="C25" s="25" t="s">
        <v>5212</v>
      </c>
      <c r="D25" s="140"/>
      <c r="E25" s="144"/>
      <c r="F25" s="136" t="s">
        <v>37</v>
      </c>
      <c r="G25" s="204" t="s">
        <v>53</v>
      </c>
      <c r="H25" s="155">
        <v>0.9</v>
      </c>
      <c r="I25" s="205"/>
      <c r="J25" s="157"/>
      <c r="K25" s="158"/>
      <c r="L25" s="159"/>
      <c r="M25" s="144"/>
      <c r="N25" s="160"/>
      <c r="O25" s="159"/>
      <c r="P25" s="144"/>
      <c r="Q25" s="166"/>
      <c r="R25" s="210"/>
      <c r="S25" s="169">
        <v>61</v>
      </c>
      <c r="T25" s="75"/>
      <c r="U25" s="14">
        <v>101</v>
      </c>
      <c r="V25" s="243">
        <f t="shared" si="0"/>
        <v>60.599999999999994</v>
      </c>
      <c r="W25" s="248">
        <f t="shared" si="1"/>
        <v>61</v>
      </c>
    </row>
    <row r="26" spans="1:23" ht="16.5" customHeight="1">
      <c r="A26" s="20">
        <v>72</v>
      </c>
      <c r="B26" s="20" t="s">
        <v>10162</v>
      </c>
      <c r="C26" s="25" t="s">
        <v>1537</v>
      </c>
      <c r="D26" s="140"/>
      <c r="E26" s="144"/>
      <c r="F26" s="153"/>
      <c r="G26" s="214"/>
      <c r="H26" s="53"/>
      <c r="I26" s="156" t="s">
        <v>7754</v>
      </c>
      <c r="J26" s="206" t="s">
        <v>53</v>
      </c>
      <c r="K26" s="207">
        <v>1</v>
      </c>
      <c r="L26" s="159"/>
      <c r="M26" s="144"/>
      <c r="N26" s="160"/>
      <c r="O26" s="152"/>
      <c r="P26" s="46"/>
      <c r="Q26" s="166"/>
      <c r="R26" s="210"/>
      <c r="S26" s="169">
        <v>61</v>
      </c>
      <c r="T26" s="75"/>
      <c r="U26" s="14">
        <v>101</v>
      </c>
      <c r="V26" s="243">
        <f t="shared" si="0"/>
        <v>60.599999999999994</v>
      </c>
      <c r="W26" s="248">
        <f t="shared" si="1"/>
        <v>61</v>
      </c>
    </row>
    <row r="27" spans="1:23" ht="16.5" customHeight="1">
      <c r="A27" s="20">
        <v>72</v>
      </c>
      <c r="B27" s="20" t="s">
        <v>11038</v>
      </c>
      <c r="C27" s="25" t="s">
        <v>15642</v>
      </c>
      <c r="D27" s="140"/>
      <c r="E27" s="144"/>
      <c r="F27" s="151"/>
      <c r="G27" s="204"/>
      <c r="H27" s="155"/>
      <c r="I27" s="205"/>
      <c r="J27" s="157"/>
      <c r="K27" s="158"/>
      <c r="L27" s="159"/>
      <c r="M27" s="144"/>
      <c r="N27" s="160"/>
      <c r="O27" s="136" t="s">
        <v>92</v>
      </c>
      <c r="P27" s="163"/>
      <c r="Q27" s="166"/>
      <c r="R27" s="210"/>
      <c r="S27" s="169">
        <v>47</v>
      </c>
      <c r="T27" s="75"/>
      <c r="U27" s="14">
        <v>78</v>
      </c>
      <c r="V27" s="243">
        <f t="shared" si="0"/>
        <v>46.8</v>
      </c>
      <c r="W27" s="248">
        <f t="shared" si="1"/>
        <v>47</v>
      </c>
    </row>
    <row r="28" spans="1:23" ht="16.5" customHeight="1">
      <c r="A28" s="20">
        <v>72</v>
      </c>
      <c r="B28" s="20" t="s">
        <v>11037</v>
      </c>
      <c r="C28" s="25" t="s">
        <v>4018</v>
      </c>
      <c r="D28" s="140"/>
      <c r="E28" s="144"/>
      <c r="F28" s="152"/>
      <c r="G28" s="214"/>
      <c r="H28" s="53"/>
      <c r="I28" s="156" t="s">
        <v>7754</v>
      </c>
      <c r="J28" s="206" t="s">
        <v>53</v>
      </c>
      <c r="K28" s="207">
        <v>1</v>
      </c>
      <c r="L28" s="159"/>
      <c r="M28" s="144"/>
      <c r="N28" s="160"/>
      <c r="O28" s="137"/>
      <c r="P28" s="164"/>
      <c r="Q28" s="166"/>
      <c r="R28" s="210"/>
      <c r="S28" s="169">
        <v>47</v>
      </c>
      <c r="T28" s="75"/>
      <c r="U28" s="14">
        <v>78</v>
      </c>
      <c r="V28" s="243">
        <f t="shared" si="0"/>
        <v>46.8</v>
      </c>
      <c r="W28" s="248">
        <f t="shared" si="1"/>
        <v>47</v>
      </c>
    </row>
    <row r="29" spans="1:23" ht="16.5" customHeight="1">
      <c r="A29" s="20">
        <v>72</v>
      </c>
      <c r="B29" s="20" t="s">
        <v>11036</v>
      </c>
      <c r="C29" s="25" t="s">
        <v>13911</v>
      </c>
      <c r="D29" s="140"/>
      <c r="E29" s="144"/>
      <c r="F29" s="136" t="s">
        <v>37</v>
      </c>
      <c r="G29" s="204" t="s">
        <v>53</v>
      </c>
      <c r="H29" s="155">
        <v>0.9</v>
      </c>
      <c r="I29" s="205"/>
      <c r="J29" s="157"/>
      <c r="K29" s="158"/>
      <c r="L29" s="159"/>
      <c r="M29" s="144"/>
      <c r="N29" s="160"/>
      <c r="O29" s="137"/>
      <c r="P29" s="164"/>
      <c r="Q29" s="166"/>
      <c r="R29" s="210"/>
      <c r="S29" s="169">
        <v>43</v>
      </c>
      <c r="T29" s="75"/>
      <c r="U29" s="14">
        <v>71</v>
      </c>
      <c r="V29" s="243">
        <f t="shared" si="0"/>
        <v>42.6</v>
      </c>
      <c r="W29" s="248">
        <f t="shared" si="1"/>
        <v>43</v>
      </c>
    </row>
    <row r="30" spans="1:23" ht="16.5" customHeight="1">
      <c r="A30" s="20">
        <v>72</v>
      </c>
      <c r="B30" s="20" t="s">
        <v>11034</v>
      </c>
      <c r="C30" s="25" t="s">
        <v>12093</v>
      </c>
      <c r="D30" s="141"/>
      <c r="E30" s="46"/>
      <c r="F30" s="153"/>
      <c r="G30" s="214"/>
      <c r="H30" s="53"/>
      <c r="I30" s="156" t="s">
        <v>7754</v>
      </c>
      <c r="J30" s="206" t="s">
        <v>53</v>
      </c>
      <c r="K30" s="207">
        <v>1</v>
      </c>
      <c r="L30" s="159"/>
      <c r="M30" s="144"/>
      <c r="N30" s="160"/>
      <c r="O30" s="208" t="s">
        <v>53</v>
      </c>
      <c r="P30" s="53">
        <v>0.9</v>
      </c>
      <c r="Q30" s="208" t="s">
        <v>53</v>
      </c>
      <c r="R30" s="211">
        <v>0.85</v>
      </c>
      <c r="S30" s="169">
        <v>43</v>
      </c>
      <c r="T30" s="75"/>
      <c r="U30" s="14">
        <v>71</v>
      </c>
      <c r="V30" s="243">
        <f t="shared" si="0"/>
        <v>42.6</v>
      </c>
      <c r="W30" s="248">
        <f t="shared" si="1"/>
        <v>43</v>
      </c>
    </row>
    <row r="31" spans="1:23" ht="16.5" customHeight="1">
      <c r="A31" s="20">
        <v>72</v>
      </c>
      <c r="B31" s="20">
        <v>7199</v>
      </c>
      <c r="C31" s="25" t="s">
        <v>12220</v>
      </c>
      <c r="D31" s="136" t="s">
        <v>17703</v>
      </c>
      <c r="E31" s="200"/>
      <c r="F31" s="151"/>
      <c r="G31" s="204"/>
      <c r="H31" s="155"/>
      <c r="I31" s="205"/>
      <c r="J31" s="157"/>
      <c r="K31" s="158"/>
      <c r="L31" s="159"/>
      <c r="M31" s="144"/>
      <c r="N31" s="160"/>
      <c r="O31" s="151"/>
      <c r="P31" s="217"/>
      <c r="Q31" s="151"/>
      <c r="R31" s="155"/>
      <c r="S31" s="169">
        <v>147</v>
      </c>
      <c r="T31" s="75"/>
      <c r="U31" s="14">
        <v>245</v>
      </c>
      <c r="V31" s="243">
        <f t="shared" si="0"/>
        <v>147</v>
      </c>
      <c r="W31" s="248">
        <f t="shared" si="1"/>
        <v>147</v>
      </c>
    </row>
    <row r="32" spans="1:23" ht="16.5" customHeight="1">
      <c r="A32" s="20">
        <v>72</v>
      </c>
      <c r="B32" s="20">
        <v>7200</v>
      </c>
      <c r="C32" s="25" t="s">
        <v>16616</v>
      </c>
      <c r="D32" s="199"/>
      <c r="E32" s="201"/>
      <c r="F32" s="152"/>
      <c r="G32" s="214"/>
      <c r="H32" s="53"/>
      <c r="I32" s="156" t="s">
        <v>7754</v>
      </c>
      <c r="J32" s="206" t="s">
        <v>53</v>
      </c>
      <c r="K32" s="207">
        <v>1</v>
      </c>
      <c r="L32" s="159"/>
      <c r="M32" s="144"/>
      <c r="N32" s="160"/>
      <c r="O32" s="159"/>
      <c r="P32" s="218"/>
      <c r="Q32" s="159"/>
      <c r="R32" s="160"/>
      <c r="S32" s="169">
        <v>147</v>
      </c>
      <c r="T32" s="75"/>
      <c r="U32" s="14">
        <v>245</v>
      </c>
      <c r="V32" s="243">
        <f t="shared" si="0"/>
        <v>147</v>
      </c>
      <c r="W32" s="248">
        <f t="shared" si="1"/>
        <v>147</v>
      </c>
    </row>
    <row r="33" spans="1:23" ht="16.5" customHeight="1">
      <c r="A33" s="20">
        <v>72</v>
      </c>
      <c r="B33" s="20">
        <v>7201</v>
      </c>
      <c r="C33" s="25" t="s">
        <v>10710</v>
      </c>
      <c r="D33" s="199"/>
      <c r="E33" s="201"/>
      <c r="F33" s="136" t="s">
        <v>37</v>
      </c>
      <c r="G33" s="204" t="s">
        <v>53</v>
      </c>
      <c r="H33" s="155">
        <v>0.9</v>
      </c>
      <c r="I33" s="205"/>
      <c r="J33" s="157"/>
      <c r="K33" s="158"/>
      <c r="L33" s="159"/>
      <c r="M33" s="144"/>
      <c r="N33" s="160"/>
      <c r="O33" s="159"/>
      <c r="P33" s="218"/>
      <c r="Q33" s="159"/>
      <c r="R33" s="160"/>
      <c r="S33" s="169">
        <v>132</v>
      </c>
      <c r="T33" s="75"/>
      <c r="U33" s="14">
        <v>220</v>
      </c>
      <c r="V33" s="243">
        <f t="shared" si="0"/>
        <v>132</v>
      </c>
      <c r="W33" s="248">
        <f t="shared" si="1"/>
        <v>132</v>
      </c>
    </row>
    <row r="34" spans="1:23" ht="16.5" customHeight="1">
      <c r="A34" s="20">
        <v>72</v>
      </c>
      <c r="B34" s="20">
        <v>7202</v>
      </c>
      <c r="C34" s="25" t="s">
        <v>11649</v>
      </c>
      <c r="D34" s="138">
        <v>196</v>
      </c>
      <c r="E34" s="202" t="s">
        <v>51</v>
      </c>
      <c r="F34" s="153"/>
      <c r="G34" s="214"/>
      <c r="H34" s="53"/>
      <c r="I34" s="156" t="s">
        <v>7754</v>
      </c>
      <c r="J34" s="206" t="s">
        <v>53</v>
      </c>
      <c r="K34" s="207">
        <v>1</v>
      </c>
      <c r="L34" s="159"/>
      <c r="M34" s="144"/>
      <c r="N34" s="160"/>
      <c r="O34" s="159"/>
      <c r="P34" s="218"/>
      <c r="Q34" s="159"/>
      <c r="R34" s="160"/>
      <c r="S34" s="169">
        <v>132</v>
      </c>
      <c r="T34" s="75"/>
      <c r="U34" s="14">
        <v>220</v>
      </c>
      <c r="V34" s="243">
        <f t="shared" si="0"/>
        <v>132</v>
      </c>
      <c r="W34" s="248">
        <f t="shared" si="1"/>
        <v>132</v>
      </c>
    </row>
    <row r="35" spans="1:23" ht="16.5" customHeight="1">
      <c r="A35" s="20">
        <v>72</v>
      </c>
      <c r="B35" s="20" t="s">
        <v>11033</v>
      </c>
      <c r="C35" s="25" t="s">
        <v>15644</v>
      </c>
      <c r="D35" s="246"/>
      <c r="E35" s="144"/>
      <c r="F35" s="151"/>
      <c r="G35" s="204"/>
      <c r="H35" s="155"/>
      <c r="I35" s="205"/>
      <c r="J35" s="157"/>
      <c r="K35" s="158"/>
      <c r="L35" s="159"/>
      <c r="M35" s="144"/>
      <c r="N35" s="160"/>
      <c r="O35" s="136" t="s">
        <v>92</v>
      </c>
      <c r="P35" s="163"/>
      <c r="Q35" s="159"/>
      <c r="R35" s="144"/>
      <c r="S35" s="169">
        <v>103</v>
      </c>
      <c r="T35" s="75"/>
      <c r="U35" s="14">
        <v>172</v>
      </c>
      <c r="V35" s="243">
        <f t="shared" si="0"/>
        <v>103.2</v>
      </c>
      <c r="W35" s="248">
        <f t="shared" si="1"/>
        <v>103</v>
      </c>
    </row>
    <row r="36" spans="1:23" ht="16.5" customHeight="1">
      <c r="A36" s="20">
        <v>72</v>
      </c>
      <c r="B36" s="20" t="s">
        <v>10287</v>
      </c>
      <c r="C36" s="25" t="s">
        <v>4585</v>
      </c>
      <c r="D36" s="140"/>
      <c r="E36" s="144"/>
      <c r="F36" s="152"/>
      <c r="G36" s="214"/>
      <c r="H36" s="53"/>
      <c r="I36" s="156" t="s">
        <v>7754</v>
      </c>
      <c r="J36" s="206" t="s">
        <v>53</v>
      </c>
      <c r="K36" s="207">
        <v>1</v>
      </c>
      <c r="L36" s="159"/>
      <c r="M36" s="144"/>
      <c r="N36" s="160"/>
      <c r="O36" s="137"/>
      <c r="P36" s="164"/>
      <c r="Q36" s="159"/>
      <c r="R36" s="144"/>
      <c r="S36" s="169">
        <v>103</v>
      </c>
      <c r="T36" s="75"/>
      <c r="U36" s="14">
        <v>172</v>
      </c>
      <c r="V36" s="243">
        <f t="shared" si="0"/>
        <v>103.2</v>
      </c>
      <c r="W36" s="248">
        <f t="shared" si="1"/>
        <v>103</v>
      </c>
    </row>
    <row r="37" spans="1:23" ht="16.5" customHeight="1">
      <c r="A37" s="20">
        <v>72</v>
      </c>
      <c r="B37" s="20" t="s">
        <v>10435</v>
      </c>
      <c r="C37" s="25" t="s">
        <v>15645</v>
      </c>
      <c r="D37" s="140"/>
      <c r="E37" s="144"/>
      <c r="F37" s="136" t="s">
        <v>37</v>
      </c>
      <c r="G37" s="204" t="s">
        <v>53</v>
      </c>
      <c r="H37" s="155">
        <v>0.9</v>
      </c>
      <c r="I37" s="205"/>
      <c r="J37" s="157"/>
      <c r="K37" s="158"/>
      <c r="L37" s="159"/>
      <c r="M37" s="144"/>
      <c r="N37" s="160"/>
      <c r="O37" s="137"/>
      <c r="P37" s="164"/>
      <c r="Q37" s="159"/>
      <c r="R37" s="144"/>
      <c r="S37" s="169">
        <v>92</v>
      </c>
      <c r="T37" s="75"/>
      <c r="U37" s="14">
        <v>154</v>
      </c>
      <c r="V37" s="243">
        <f t="shared" si="0"/>
        <v>92.4</v>
      </c>
      <c r="W37" s="248">
        <f t="shared" si="1"/>
        <v>92</v>
      </c>
    </row>
    <row r="38" spans="1:23" ht="16.5" customHeight="1">
      <c r="A38" s="20">
        <v>72</v>
      </c>
      <c r="B38" s="20" t="s">
        <v>2666</v>
      </c>
      <c r="C38" s="25" t="s">
        <v>5087</v>
      </c>
      <c r="D38" s="140"/>
      <c r="E38" s="144"/>
      <c r="F38" s="153"/>
      <c r="G38" s="214"/>
      <c r="H38" s="53"/>
      <c r="I38" s="156" t="s">
        <v>7754</v>
      </c>
      <c r="J38" s="206" t="s">
        <v>53</v>
      </c>
      <c r="K38" s="207">
        <v>1</v>
      </c>
      <c r="L38" s="159"/>
      <c r="M38" s="144"/>
      <c r="N38" s="160"/>
      <c r="O38" s="208" t="s">
        <v>53</v>
      </c>
      <c r="P38" s="53">
        <v>0.7</v>
      </c>
      <c r="Q38" s="152"/>
      <c r="R38" s="46"/>
      <c r="S38" s="169">
        <v>92</v>
      </c>
      <c r="T38" s="75"/>
      <c r="U38" s="14">
        <v>154</v>
      </c>
      <c r="V38" s="243">
        <f t="shared" si="0"/>
        <v>92.4</v>
      </c>
      <c r="W38" s="248">
        <f t="shared" si="1"/>
        <v>92</v>
      </c>
    </row>
    <row r="39" spans="1:23" ht="16.5" customHeight="1">
      <c r="A39" s="20">
        <v>72</v>
      </c>
      <c r="B39" s="20" t="s">
        <v>11032</v>
      </c>
      <c r="C39" s="25" t="s">
        <v>12465</v>
      </c>
      <c r="D39" s="140"/>
      <c r="E39" s="144"/>
      <c r="F39" s="151"/>
      <c r="G39" s="204"/>
      <c r="H39" s="155"/>
      <c r="I39" s="205"/>
      <c r="J39" s="157"/>
      <c r="K39" s="158"/>
      <c r="L39" s="159"/>
      <c r="M39" s="144"/>
      <c r="N39" s="160"/>
      <c r="O39" s="151"/>
      <c r="P39" s="154"/>
      <c r="Q39" s="165" t="s">
        <v>150</v>
      </c>
      <c r="R39" s="209"/>
      <c r="S39" s="169">
        <v>133</v>
      </c>
      <c r="T39" s="75"/>
      <c r="U39" s="14">
        <v>221</v>
      </c>
      <c r="V39" s="243">
        <f t="shared" si="0"/>
        <v>132.6</v>
      </c>
      <c r="W39" s="248">
        <f t="shared" si="1"/>
        <v>133</v>
      </c>
    </row>
    <row r="40" spans="1:23" ht="16.5" customHeight="1">
      <c r="A40" s="20">
        <v>72</v>
      </c>
      <c r="B40" s="20" t="s">
        <v>7206</v>
      </c>
      <c r="C40" s="25" t="s">
        <v>15646</v>
      </c>
      <c r="D40" s="140"/>
      <c r="E40" s="144"/>
      <c r="F40" s="152"/>
      <c r="G40" s="214"/>
      <c r="H40" s="53"/>
      <c r="I40" s="156" t="s">
        <v>7754</v>
      </c>
      <c r="J40" s="206" t="s">
        <v>53</v>
      </c>
      <c r="K40" s="207">
        <v>1</v>
      </c>
      <c r="L40" s="159"/>
      <c r="M40" s="144"/>
      <c r="N40" s="160"/>
      <c r="O40" s="159"/>
      <c r="P40" s="144"/>
      <c r="Q40" s="166"/>
      <c r="R40" s="210"/>
      <c r="S40" s="169">
        <v>133</v>
      </c>
      <c r="T40" s="75"/>
      <c r="U40" s="14">
        <v>221</v>
      </c>
      <c r="V40" s="243">
        <f t="shared" si="0"/>
        <v>132.6</v>
      </c>
      <c r="W40" s="248">
        <f t="shared" si="1"/>
        <v>133</v>
      </c>
    </row>
    <row r="41" spans="1:23" ht="16.5" customHeight="1">
      <c r="A41" s="20">
        <v>72</v>
      </c>
      <c r="B41" s="20" t="s">
        <v>399</v>
      </c>
      <c r="C41" s="25" t="s">
        <v>15647</v>
      </c>
      <c r="D41" s="140"/>
      <c r="E41" s="144"/>
      <c r="F41" s="136" t="s">
        <v>37</v>
      </c>
      <c r="G41" s="204" t="s">
        <v>53</v>
      </c>
      <c r="H41" s="155">
        <v>0.9</v>
      </c>
      <c r="I41" s="205"/>
      <c r="J41" s="157"/>
      <c r="K41" s="158"/>
      <c r="L41" s="159"/>
      <c r="M41" s="144"/>
      <c r="N41" s="160"/>
      <c r="O41" s="159"/>
      <c r="P41" s="144"/>
      <c r="Q41" s="166"/>
      <c r="R41" s="210"/>
      <c r="S41" s="169">
        <v>119</v>
      </c>
      <c r="T41" s="75"/>
      <c r="U41" s="14">
        <v>198</v>
      </c>
      <c r="V41" s="243">
        <f t="shared" si="0"/>
        <v>118.8</v>
      </c>
      <c r="W41" s="248">
        <f t="shared" si="1"/>
        <v>119</v>
      </c>
    </row>
    <row r="42" spans="1:23" ht="16.5" customHeight="1">
      <c r="A42" s="20">
        <v>72</v>
      </c>
      <c r="B42" s="20" t="s">
        <v>9995</v>
      </c>
      <c r="C42" s="25" t="s">
        <v>15648</v>
      </c>
      <c r="D42" s="140"/>
      <c r="E42" s="144"/>
      <c r="F42" s="153"/>
      <c r="G42" s="214"/>
      <c r="H42" s="53"/>
      <c r="I42" s="156" t="s">
        <v>7754</v>
      </c>
      <c r="J42" s="206" t="s">
        <v>53</v>
      </c>
      <c r="K42" s="207">
        <v>1</v>
      </c>
      <c r="L42" s="159"/>
      <c r="M42" s="144"/>
      <c r="N42" s="160"/>
      <c r="O42" s="152"/>
      <c r="P42" s="46"/>
      <c r="Q42" s="166"/>
      <c r="R42" s="210"/>
      <c r="S42" s="169">
        <v>119</v>
      </c>
      <c r="T42" s="75"/>
      <c r="U42" s="14">
        <v>198</v>
      </c>
      <c r="V42" s="243">
        <f t="shared" si="0"/>
        <v>118.8</v>
      </c>
      <c r="W42" s="248">
        <f t="shared" si="1"/>
        <v>119</v>
      </c>
    </row>
    <row r="43" spans="1:23" ht="16.5" customHeight="1">
      <c r="A43" s="20">
        <v>72</v>
      </c>
      <c r="B43" s="20" t="s">
        <v>9343</v>
      </c>
      <c r="C43" s="25" t="s">
        <v>15649</v>
      </c>
      <c r="D43" s="140"/>
      <c r="E43" s="144"/>
      <c r="F43" s="151"/>
      <c r="G43" s="204"/>
      <c r="H43" s="155"/>
      <c r="I43" s="205"/>
      <c r="J43" s="157"/>
      <c r="K43" s="158"/>
      <c r="L43" s="159"/>
      <c r="M43" s="144"/>
      <c r="N43" s="160"/>
      <c r="O43" s="136" t="s">
        <v>92</v>
      </c>
      <c r="P43" s="163"/>
      <c r="Q43" s="166"/>
      <c r="R43" s="210"/>
      <c r="S43" s="169">
        <v>93</v>
      </c>
      <c r="T43" s="75"/>
      <c r="U43" s="14">
        <v>155</v>
      </c>
      <c r="V43" s="243">
        <f t="shared" si="0"/>
        <v>93</v>
      </c>
      <c r="W43" s="248">
        <f t="shared" si="1"/>
        <v>93</v>
      </c>
    </row>
    <row r="44" spans="1:23" ht="16.5" customHeight="1">
      <c r="A44" s="20">
        <v>72</v>
      </c>
      <c r="B44" s="20" t="s">
        <v>7562</v>
      </c>
      <c r="C44" s="25" t="s">
        <v>15650</v>
      </c>
      <c r="D44" s="140"/>
      <c r="E44" s="144"/>
      <c r="F44" s="152"/>
      <c r="G44" s="214"/>
      <c r="H44" s="53"/>
      <c r="I44" s="156" t="s">
        <v>7754</v>
      </c>
      <c r="J44" s="206" t="s">
        <v>53</v>
      </c>
      <c r="K44" s="207">
        <v>1</v>
      </c>
      <c r="L44" s="159"/>
      <c r="M44" s="144"/>
      <c r="N44" s="160"/>
      <c r="O44" s="137"/>
      <c r="P44" s="164"/>
      <c r="Q44" s="166"/>
      <c r="R44" s="210"/>
      <c r="S44" s="169">
        <v>93</v>
      </c>
      <c r="T44" s="75"/>
      <c r="U44" s="14">
        <v>155</v>
      </c>
      <c r="V44" s="243">
        <f t="shared" si="0"/>
        <v>93</v>
      </c>
      <c r="W44" s="248">
        <f t="shared" si="1"/>
        <v>93</v>
      </c>
    </row>
    <row r="45" spans="1:23" ht="16.5" customHeight="1">
      <c r="A45" s="20">
        <v>72</v>
      </c>
      <c r="B45" s="20" t="s">
        <v>11030</v>
      </c>
      <c r="C45" s="25" t="s">
        <v>15652</v>
      </c>
      <c r="D45" s="140"/>
      <c r="E45" s="144"/>
      <c r="F45" s="136" t="s">
        <v>37</v>
      </c>
      <c r="G45" s="204" t="s">
        <v>53</v>
      </c>
      <c r="H45" s="155">
        <v>0.9</v>
      </c>
      <c r="I45" s="205"/>
      <c r="J45" s="157"/>
      <c r="K45" s="158"/>
      <c r="L45" s="159"/>
      <c r="M45" s="144"/>
      <c r="N45" s="160"/>
      <c r="O45" s="137"/>
      <c r="P45" s="164"/>
      <c r="Q45" s="166"/>
      <c r="R45" s="210"/>
      <c r="S45" s="169">
        <v>83</v>
      </c>
      <c r="T45" s="75"/>
      <c r="U45" s="14">
        <v>139</v>
      </c>
      <c r="V45" s="243">
        <f t="shared" si="0"/>
        <v>83.4</v>
      </c>
      <c r="W45" s="248">
        <f t="shared" si="1"/>
        <v>83</v>
      </c>
    </row>
    <row r="46" spans="1:23" ht="16.5" customHeight="1">
      <c r="A46" s="20">
        <v>72</v>
      </c>
      <c r="B46" s="20" t="s">
        <v>7675</v>
      </c>
      <c r="C46" s="25" t="s">
        <v>15653</v>
      </c>
      <c r="D46" s="140"/>
      <c r="E46" s="144"/>
      <c r="F46" s="153"/>
      <c r="G46" s="214"/>
      <c r="H46" s="53"/>
      <c r="I46" s="156" t="s">
        <v>7754</v>
      </c>
      <c r="J46" s="206" t="s">
        <v>53</v>
      </c>
      <c r="K46" s="207">
        <v>1</v>
      </c>
      <c r="L46" s="159"/>
      <c r="M46" s="144"/>
      <c r="N46" s="160"/>
      <c r="O46" s="208" t="s">
        <v>53</v>
      </c>
      <c r="P46" s="53">
        <v>0.9</v>
      </c>
      <c r="Q46" s="208" t="s">
        <v>53</v>
      </c>
      <c r="R46" s="211">
        <v>0.9</v>
      </c>
      <c r="S46" s="169">
        <v>83</v>
      </c>
      <c r="T46" s="75"/>
      <c r="U46" s="14">
        <v>139</v>
      </c>
      <c r="V46" s="243">
        <f t="shared" si="0"/>
        <v>83.4</v>
      </c>
      <c r="W46" s="248">
        <f t="shared" si="1"/>
        <v>83</v>
      </c>
    </row>
    <row r="47" spans="1:23" ht="16.5" customHeight="1">
      <c r="A47" s="20">
        <v>72</v>
      </c>
      <c r="B47" s="20" t="s">
        <v>11026</v>
      </c>
      <c r="C47" s="25" t="s">
        <v>10502</v>
      </c>
      <c r="D47" s="140"/>
      <c r="E47" s="144"/>
      <c r="F47" s="151"/>
      <c r="G47" s="204"/>
      <c r="H47" s="155"/>
      <c r="I47" s="205"/>
      <c r="J47" s="157"/>
      <c r="K47" s="158"/>
      <c r="L47" s="159"/>
      <c r="M47" s="144"/>
      <c r="N47" s="160"/>
      <c r="O47" s="151"/>
      <c r="P47" s="154"/>
      <c r="Q47" s="165" t="s">
        <v>69</v>
      </c>
      <c r="R47" s="209"/>
      <c r="S47" s="169">
        <v>125</v>
      </c>
      <c r="T47" s="75"/>
      <c r="U47" s="14">
        <v>208</v>
      </c>
      <c r="V47" s="243">
        <f t="shared" si="0"/>
        <v>124.8</v>
      </c>
      <c r="W47" s="248">
        <f t="shared" si="1"/>
        <v>125</v>
      </c>
    </row>
    <row r="48" spans="1:23" ht="16.5" customHeight="1">
      <c r="A48" s="20">
        <v>72</v>
      </c>
      <c r="B48" s="20" t="s">
        <v>9878</v>
      </c>
      <c r="C48" s="25" t="s">
        <v>1079</v>
      </c>
      <c r="D48" s="140"/>
      <c r="E48" s="144"/>
      <c r="F48" s="152"/>
      <c r="G48" s="214"/>
      <c r="H48" s="53"/>
      <c r="I48" s="156" t="s">
        <v>7754</v>
      </c>
      <c r="J48" s="206" t="s">
        <v>53</v>
      </c>
      <c r="K48" s="207">
        <v>1</v>
      </c>
      <c r="L48" s="159"/>
      <c r="M48" s="144"/>
      <c r="N48" s="160"/>
      <c r="O48" s="159"/>
      <c r="P48" s="144"/>
      <c r="Q48" s="166"/>
      <c r="R48" s="210"/>
      <c r="S48" s="169">
        <v>125</v>
      </c>
      <c r="T48" s="75"/>
      <c r="U48" s="14">
        <v>208</v>
      </c>
      <c r="V48" s="243">
        <f t="shared" si="0"/>
        <v>124.8</v>
      </c>
      <c r="W48" s="248">
        <f t="shared" si="1"/>
        <v>125</v>
      </c>
    </row>
    <row r="49" spans="1:23" ht="16.5" customHeight="1">
      <c r="A49" s="20">
        <v>72</v>
      </c>
      <c r="B49" s="20" t="s">
        <v>10666</v>
      </c>
      <c r="C49" s="25" t="s">
        <v>15470</v>
      </c>
      <c r="D49" s="140"/>
      <c r="E49" s="144"/>
      <c r="F49" s="136" t="s">
        <v>37</v>
      </c>
      <c r="G49" s="204" t="s">
        <v>53</v>
      </c>
      <c r="H49" s="155">
        <v>0.9</v>
      </c>
      <c r="I49" s="205"/>
      <c r="J49" s="157"/>
      <c r="K49" s="158"/>
      <c r="L49" s="159"/>
      <c r="M49" s="144"/>
      <c r="N49" s="160"/>
      <c r="O49" s="159"/>
      <c r="P49" s="144"/>
      <c r="Q49" s="166"/>
      <c r="R49" s="210"/>
      <c r="S49" s="169">
        <v>112</v>
      </c>
      <c r="T49" s="75"/>
      <c r="U49" s="14">
        <v>187</v>
      </c>
      <c r="V49" s="243">
        <f t="shared" si="0"/>
        <v>112.2</v>
      </c>
      <c r="W49" s="248">
        <f t="shared" si="1"/>
        <v>112</v>
      </c>
    </row>
    <row r="50" spans="1:23" ht="16.5" customHeight="1">
      <c r="A50" s="20">
        <v>72</v>
      </c>
      <c r="B50" s="20" t="s">
        <v>11024</v>
      </c>
      <c r="C50" s="25" t="s">
        <v>15654</v>
      </c>
      <c r="D50" s="140"/>
      <c r="E50" s="144"/>
      <c r="F50" s="153"/>
      <c r="G50" s="214"/>
      <c r="H50" s="53"/>
      <c r="I50" s="156" t="s">
        <v>7754</v>
      </c>
      <c r="J50" s="206" t="s">
        <v>53</v>
      </c>
      <c r="K50" s="207">
        <v>1</v>
      </c>
      <c r="L50" s="159"/>
      <c r="M50" s="144"/>
      <c r="N50" s="160"/>
      <c r="O50" s="152"/>
      <c r="P50" s="46"/>
      <c r="Q50" s="166"/>
      <c r="R50" s="210"/>
      <c r="S50" s="169">
        <v>112</v>
      </c>
      <c r="T50" s="75"/>
      <c r="U50" s="14">
        <v>187</v>
      </c>
      <c r="V50" s="243">
        <f t="shared" si="0"/>
        <v>112.2</v>
      </c>
      <c r="W50" s="248">
        <f t="shared" si="1"/>
        <v>112</v>
      </c>
    </row>
    <row r="51" spans="1:23" ht="16.5" customHeight="1">
      <c r="A51" s="20">
        <v>72</v>
      </c>
      <c r="B51" s="20" t="s">
        <v>10228</v>
      </c>
      <c r="C51" s="25" t="s">
        <v>14069</v>
      </c>
      <c r="D51" s="140"/>
      <c r="E51" s="144"/>
      <c r="F51" s="151"/>
      <c r="G51" s="204"/>
      <c r="H51" s="155"/>
      <c r="I51" s="205"/>
      <c r="J51" s="157"/>
      <c r="K51" s="158"/>
      <c r="L51" s="159"/>
      <c r="M51" s="144"/>
      <c r="N51" s="160"/>
      <c r="O51" s="136" t="s">
        <v>92</v>
      </c>
      <c r="P51" s="163"/>
      <c r="Q51" s="166"/>
      <c r="R51" s="210"/>
      <c r="S51" s="169">
        <v>88</v>
      </c>
      <c r="T51" s="75"/>
      <c r="U51" s="14">
        <v>146</v>
      </c>
      <c r="V51" s="243">
        <f t="shared" si="0"/>
        <v>87.6</v>
      </c>
      <c r="W51" s="248">
        <f t="shared" si="1"/>
        <v>88</v>
      </c>
    </row>
    <row r="52" spans="1:23" ht="16.5" customHeight="1">
      <c r="A52" s="20">
        <v>72</v>
      </c>
      <c r="B52" s="20" t="s">
        <v>10587</v>
      </c>
      <c r="C52" s="25" t="s">
        <v>302</v>
      </c>
      <c r="D52" s="140"/>
      <c r="E52" s="144"/>
      <c r="F52" s="152"/>
      <c r="G52" s="214"/>
      <c r="H52" s="53"/>
      <c r="I52" s="156" t="s">
        <v>7754</v>
      </c>
      <c r="J52" s="206" t="s">
        <v>53</v>
      </c>
      <c r="K52" s="207">
        <v>1</v>
      </c>
      <c r="L52" s="159"/>
      <c r="M52" s="144"/>
      <c r="N52" s="160"/>
      <c r="O52" s="137"/>
      <c r="P52" s="164"/>
      <c r="Q52" s="166"/>
      <c r="R52" s="210"/>
      <c r="S52" s="169">
        <v>88</v>
      </c>
      <c r="T52" s="75"/>
      <c r="U52" s="14">
        <v>146</v>
      </c>
      <c r="V52" s="243">
        <f t="shared" si="0"/>
        <v>87.6</v>
      </c>
      <c r="W52" s="248">
        <f t="shared" si="1"/>
        <v>88</v>
      </c>
    </row>
    <row r="53" spans="1:23" ht="16.5" customHeight="1">
      <c r="A53" s="20">
        <v>72</v>
      </c>
      <c r="B53" s="20" t="s">
        <v>10327</v>
      </c>
      <c r="C53" s="25" t="s">
        <v>5270</v>
      </c>
      <c r="D53" s="140"/>
      <c r="E53" s="144"/>
      <c r="F53" s="136" t="s">
        <v>37</v>
      </c>
      <c r="G53" s="204" t="s">
        <v>53</v>
      </c>
      <c r="H53" s="155">
        <v>0.9</v>
      </c>
      <c r="I53" s="205"/>
      <c r="J53" s="157"/>
      <c r="K53" s="158"/>
      <c r="L53" s="159"/>
      <c r="M53" s="144"/>
      <c r="N53" s="160"/>
      <c r="O53" s="137"/>
      <c r="P53" s="164"/>
      <c r="Q53" s="166"/>
      <c r="R53" s="210"/>
      <c r="S53" s="169">
        <v>79</v>
      </c>
      <c r="T53" s="75"/>
      <c r="U53" s="14">
        <v>131</v>
      </c>
      <c r="V53" s="243">
        <f t="shared" si="0"/>
        <v>78.599999999999994</v>
      </c>
      <c r="W53" s="248">
        <f t="shared" si="1"/>
        <v>79</v>
      </c>
    </row>
    <row r="54" spans="1:23" ht="16.5" customHeight="1">
      <c r="A54" s="20">
        <v>72</v>
      </c>
      <c r="B54" s="20" t="s">
        <v>4928</v>
      </c>
      <c r="C54" s="25" t="s">
        <v>4607</v>
      </c>
      <c r="D54" s="141"/>
      <c r="E54" s="46"/>
      <c r="F54" s="153"/>
      <c r="G54" s="214"/>
      <c r="H54" s="53"/>
      <c r="I54" s="156" t="s">
        <v>7754</v>
      </c>
      <c r="J54" s="206" t="s">
        <v>53</v>
      </c>
      <c r="K54" s="207">
        <v>1</v>
      </c>
      <c r="L54" s="159"/>
      <c r="M54" s="144"/>
      <c r="N54" s="160"/>
      <c r="O54" s="208" t="s">
        <v>53</v>
      </c>
      <c r="P54" s="53">
        <v>0.9</v>
      </c>
      <c r="Q54" s="208" t="s">
        <v>53</v>
      </c>
      <c r="R54" s="211">
        <v>0.85</v>
      </c>
      <c r="S54" s="169">
        <v>79</v>
      </c>
      <c r="T54" s="75"/>
      <c r="U54" s="14">
        <v>131</v>
      </c>
      <c r="V54" s="243">
        <f t="shared" si="0"/>
        <v>78.599999999999994</v>
      </c>
      <c r="W54" s="248">
        <f t="shared" si="1"/>
        <v>79</v>
      </c>
    </row>
    <row r="55" spans="1:23" ht="16.5" customHeight="1">
      <c r="A55" s="20">
        <v>72</v>
      </c>
      <c r="B55" s="20">
        <v>7203</v>
      </c>
      <c r="C55" s="25" t="s">
        <v>10005</v>
      </c>
      <c r="D55" s="136" t="s">
        <v>12365</v>
      </c>
      <c r="E55" s="200"/>
      <c r="F55" s="151"/>
      <c r="G55" s="204"/>
      <c r="H55" s="155"/>
      <c r="I55" s="205"/>
      <c r="J55" s="157"/>
      <c r="K55" s="158"/>
      <c r="L55" s="159"/>
      <c r="M55" s="144"/>
      <c r="N55" s="160"/>
      <c r="O55" s="151"/>
      <c r="P55" s="217"/>
      <c r="Q55" s="151"/>
      <c r="R55" s="155"/>
      <c r="S55" s="169">
        <v>206</v>
      </c>
      <c r="T55" s="75"/>
      <c r="U55" s="14">
        <v>343</v>
      </c>
      <c r="V55" s="243">
        <f t="shared" si="0"/>
        <v>205.8</v>
      </c>
      <c r="W55" s="248">
        <f t="shared" si="1"/>
        <v>206</v>
      </c>
    </row>
    <row r="56" spans="1:23" ht="16.5" customHeight="1">
      <c r="A56" s="20">
        <v>72</v>
      </c>
      <c r="B56" s="20">
        <v>7204</v>
      </c>
      <c r="C56" s="25" t="s">
        <v>13923</v>
      </c>
      <c r="D56" s="199"/>
      <c r="E56" s="201"/>
      <c r="F56" s="152"/>
      <c r="G56" s="214"/>
      <c r="H56" s="53"/>
      <c r="I56" s="156" t="s">
        <v>7754</v>
      </c>
      <c r="J56" s="206" t="s">
        <v>53</v>
      </c>
      <c r="K56" s="207">
        <v>1</v>
      </c>
      <c r="L56" s="159"/>
      <c r="M56" s="144"/>
      <c r="N56" s="160"/>
      <c r="O56" s="159"/>
      <c r="P56" s="218"/>
      <c r="Q56" s="159"/>
      <c r="R56" s="160"/>
      <c r="S56" s="169">
        <v>206</v>
      </c>
      <c r="T56" s="75"/>
      <c r="U56" s="14">
        <v>343</v>
      </c>
      <c r="V56" s="243">
        <f t="shared" si="0"/>
        <v>205.8</v>
      </c>
      <c r="W56" s="248">
        <f t="shared" si="1"/>
        <v>206</v>
      </c>
    </row>
    <row r="57" spans="1:23" ht="16.5" customHeight="1">
      <c r="A57" s="20">
        <v>72</v>
      </c>
      <c r="B57" s="20">
        <v>7205</v>
      </c>
      <c r="C57" s="25" t="s">
        <v>4705</v>
      </c>
      <c r="D57" s="199"/>
      <c r="E57" s="201"/>
      <c r="F57" s="136" t="s">
        <v>37</v>
      </c>
      <c r="G57" s="204" t="s">
        <v>53</v>
      </c>
      <c r="H57" s="155">
        <v>0.9</v>
      </c>
      <c r="I57" s="205"/>
      <c r="J57" s="157"/>
      <c r="K57" s="158"/>
      <c r="L57" s="159"/>
      <c r="M57" s="144"/>
      <c r="N57" s="160"/>
      <c r="O57" s="159"/>
      <c r="P57" s="218"/>
      <c r="Q57" s="159"/>
      <c r="R57" s="160"/>
      <c r="S57" s="169">
        <v>185</v>
      </c>
      <c r="T57" s="75"/>
      <c r="U57" s="14">
        <v>309</v>
      </c>
      <c r="V57" s="243">
        <f t="shared" si="0"/>
        <v>185.4</v>
      </c>
      <c r="W57" s="248">
        <f t="shared" si="1"/>
        <v>185</v>
      </c>
    </row>
    <row r="58" spans="1:23" ht="16.5" customHeight="1">
      <c r="A58" s="20">
        <v>72</v>
      </c>
      <c r="B58" s="20">
        <v>7206</v>
      </c>
      <c r="C58" s="25" t="s">
        <v>8158</v>
      </c>
      <c r="D58" s="138">
        <v>274</v>
      </c>
      <c r="E58" s="202" t="s">
        <v>51</v>
      </c>
      <c r="F58" s="153"/>
      <c r="G58" s="214"/>
      <c r="H58" s="53"/>
      <c r="I58" s="156" t="s">
        <v>7754</v>
      </c>
      <c r="J58" s="206" t="s">
        <v>53</v>
      </c>
      <c r="K58" s="207">
        <v>1</v>
      </c>
      <c r="L58" s="159"/>
      <c r="M58" s="144"/>
      <c r="N58" s="160"/>
      <c r="O58" s="159"/>
      <c r="P58" s="218"/>
      <c r="Q58" s="159"/>
      <c r="R58" s="160"/>
      <c r="S58" s="169">
        <v>185</v>
      </c>
      <c r="T58" s="75"/>
      <c r="U58" s="14">
        <v>309</v>
      </c>
      <c r="V58" s="243">
        <f t="shared" si="0"/>
        <v>185.4</v>
      </c>
      <c r="W58" s="248">
        <f t="shared" si="1"/>
        <v>185</v>
      </c>
    </row>
    <row r="59" spans="1:23" ht="16.5" customHeight="1">
      <c r="A59" s="20">
        <v>72</v>
      </c>
      <c r="B59" s="20" t="s">
        <v>7670</v>
      </c>
      <c r="C59" s="25" t="s">
        <v>15658</v>
      </c>
      <c r="D59" s="140"/>
      <c r="E59" s="144"/>
      <c r="F59" s="151"/>
      <c r="G59" s="204"/>
      <c r="H59" s="155"/>
      <c r="I59" s="205"/>
      <c r="J59" s="157"/>
      <c r="K59" s="158"/>
      <c r="L59" s="159"/>
      <c r="M59" s="144"/>
      <c r="N59" s="160"/>
      <c r="O59" s="136" t="s">
        <v>92</v>
      </c>
      <c r="P59" s="163"/>
      <c r="Q59" s="159"/>
      <c r="R59" s="144"/>
      <c r="S59" s="169">
        <v>144</v>
      </c>
      <c r="T59" s="75"/>
      <c r="U59" s="14">
        <v>240</v>
      </c>
      <c r="V59" s="243">
        <f t="shared" si="0"/>
        <v>144</v>
      </c>
      <c r="W59" s="248">
        <f t="shared" si="1"/>
        <v>144</v>
      </c>
    </row>
    <row r="60" spans="1:23" ht="16.5" customHeight="1">
      <c r="A60" s="20">
        <v>72</v>
      </c>
      <c r="B60" s="20" t="s">
        <v>4471</v>
      </c>
      <c r="C60" s="25" t="s">
        <v>14922</v>
      </c>
      <c r="D60" s="140"/>
      <c r="E60" s="144"/>
      <c r="F60" s="152"/>
      <c r="G60" s="214"/>
      <c r="H60" s="53"/>
      <c r="I60" s="156" t="s">
        <v>7754</v>
      </c>
      <c r="J60" s="206" t="s">
        <v>53</v>
      </c>
      <c r="K60" s="207">
        <v>1</v>
      </c>
      <c r="L60" s="159"/>
      <c r="M60" s="144"/>
      <c r="N60" s="160"/>
      <c r="O60" s="137"/>
      <c r="P60" s="164"/>
      <c r="Q60" s="159"/>
      <c r="R60" s="144"/>
      <c r="S60" s="169">
        <v>144</v>
      </c>
      <c r="T60" s="75"/>
      <c r="U60" s="14">
        <v>240</v>
      </c>
      <c r="V60" s="243">
        <f t="shared" si="0"/>
        <v>144</v>
      </c>
      <c r="W60" s="248">
        <f t="shared" si="1"/>
        <v>144</v>
      </c>
    </row>
    <row r="61" spans="1:23" ht="16.5" customHeight="1">
      <c r="A61" s="20">
        <v>72</v>
      </c>
      <c r="B61" s="20" t="s">
        <v>251</v>
      </c>
      <c r="C61" s="25" t="s">
        <v>8613</v>
      </c>
      <c r="D61" s="140"/>
      <c r="E61" s="144"/>
      <c r="F61" s="136" t="s">
        <v>37</v>
      </c>
      <c r="G61" s="204" t="s">
        <v>53</v>
      </c>
      <c r="H61" s="155">
        <v>0.9</v>
      </c>
      <c r="I61" s="205"/>
      <c r="J61" s="157"/>
      <c r="K61" s="158"/>
      <c r="L61" s="159"/>
      <c r="M61" s="144"/>
      <c r="N61" s="160"/>
      <c r="O61" s="137"/>
      <c r="P61" s="164"/>
      <c r="Q61" s="159"/>
      <c r="R61" s="144"/>
      <c r="S61" s="169">
        <v>130</v>
      </c>
      <c r="T61" s="75"/>
      <c r="U61" s="14">
        <v>216</v>
      </c>
      <c r="V61" s="243">
        <f t="shared" si="0"/>
        <v>129.6</v>
      </c>
      <c r="W61" s="248">
        <f t="shared" si="1"/>
        <v>130</v>
      </c>
    </row>
    <row r="62" spans="1:23" ht="16.5" customHeight="1">
      <c r="A62" s="20">
        <v>72</v>
      </c>
      <c r="B62" s="20" t="s">
        <v>11020</v>
      </c>
      <c r="C62" s="25" t="s">
        <v>15660</v>
      </c>
      <c r="D62" s="140"/>
      <c r="E62" s="144"/>
      <c r="F62" s="153"/>
      <c r="G62" s="214"/>
      <c r="H62" s="53"/>
      <c r="I62" s="156" t="s">
        <v>7754</v>
      </c>
      <c r="J62" s="206" t="s">
        <v>53</v>
      </c>
      <c r="K62" s="207">
        <v>1</v>
      </c>
      <c r="L62" s="159"/>
      <c r="M62" s="144"/>
      <c r="N62" s="160"/>
      <c r="O62" s="208" t="s">
        <v>53</v>
      </c>
      <c r="P62" s="53">
        <v>0.7</v>
      </c>
      <c r="Q62" s="152"/>
      <c r="R62" s="46"/>
      <c r="S62" s="169">
        <v>130</v>
      </c>
      <c r="T62" s="75"/>
      <c r="U62" s="14">
        <v>216</v>
      </c>
      <c r="V62" s="243">
        <f t="shared" si="0"/>
        <v>129.6</v>
      </c>
      <c r="W62" s="248">
        <f t="shared" si="1"/>
        <v>130</v>
      </c>
    </row>
    <row r="63" spans="1:23" ht="16.5" customHeight="1">
      <c r="A63" s="20">
        <v>72</v>
      </c>
      <c r="B63" s="20" t="s">
        <v>9368</v>
      </c>
      <c r="C63" s="25" t="s">
        <v>12102</v>
      </c>
      <c r="D63" s="140"/>
      <c r="E63" s="144"/>
      <c r="F63" s="151"/>
      <c r="G63" s="204"/>
      <c r="H63" s="155"/>
      <c r="I63" s="205"/>
      <c r="J63" s="157"/>
      <c r="K63" s="158"/>
      <c r="L63" s="159"/>
      <c r="M63" s="144"/>
      <c r="N63" s="160"/>
      <c r="O63" s="151"/>
      <c r="P63" s="154"/>
      <c r="Q63" s="165" t="s">
        <v>150</v>
      </c>
      <c r="R63" s="209"/>
      <c r="S63" s="169">
        <v>185</v>
      </c>
      <c r="T63" s="75"/>
      <c r="U63" s="14">
        <v>309</v>
      </c>
      <c r="V63" s="243">
        <f t="shared" si="0"/>
        <v>185.4</v>
      </c>
      <c r="W63" s="248">
        <f t="shared" si="1"/>
        <v>185</v>
      </c>
    </row>
    <row r="64" spans="1:23" ht="16.5" customHeight="1">
      <c r="A64" s="20">
        <v>72</v>
      </c>
      <c r="B64" s="20" t="s">
        <v>10416</v>
      </c>
      <c r="C64" s="25" t="s">
        <v>15661</v>
      </c>
      <c r="D64" s="140"/>
      <c r="E64" s="144"/>
      <c r="F64" s="152"/>
      <c r="G64" s="214"/>
      <c r="H64" s="53"/>
      <c r="I64" s="156" t="s">
        <v>7754</v>
      </c>
      <c r="J64" s="206" t="s">
        <v>53</v>
      </c>
      <c r="K64" s="207">
        <v>1</v>
      </c>
      <c r="L64" s="159"/>
      <c r="M64" s="144"/>
      <c r="N64" s="160"/>
      <c r="O64" s="159"/>
      <c r="P64" s="144"/>
      <c r="Q64" s="166"/>
      <c r="R64" s="210"/>
      <c r="S64" s="169">
        <v>185</v>
      </c>
      <c r="T64" s="75"/>
      <c r="U64" s="14">
        <v>309</v>
      </c>
      <c r="V64" s="243">
        <f t="shared" si="0"/>
        <v>185.4</v>
      </c>
      <c r="W64" s="248">
        <f t="shared" si="1"/>
        <v>185</v>
      </c>
    </row>
    <row r="65" spans="1:23" ht="16.5" customHeight="1">
      <c r="A65" s="20">
        <v>72</v>
      </c>
      <c r="B65" s="20" t="s">
        <v>9698</v>
      </c>
      <c r="C65" s="25" t="s">
        <v>239</v>
      </c>
      <c r="D65" s="140"/>
      <c r="E65" s="144"/>
      <c r="F65" s="136" t="s">
        <v>37</v>
      </c>
      <c r="G65" s="204" t="s">
        <v>53</v>
      </c>
      <c r="H65" s="155">
        <v>0.9</v>
      </c>
      <c r="I65" s="205"/>
      <c r="J65" s="157"/>
      <c r="K65" s="158"/>
      <c r="L65" s="159"/>
      <c r="M65" s="144"/>
      <c r="N65" s="160"/>
      <c r="O65" s="159"/>
      <c r="P65" s="144"/>
      <c r="Q65" s="166"/>
      <c r="R65" s="210"/>
      <c r="S65" s="169">
        <v>167</v>
      </c>
      <c r="T65" s="75"/>
      <c r="U65" s="14">
        <v>278</v>
      </c>
      <c r="V65" s="243">
        <f t="shared" si="0"/>
        <v>166.8</v>
      </c>
      <c r="W65" s="248">
        <f t="shared" si="1"/>
        <v>167</v>
      </c>
    </row>
    <row r="66" spans="1:23" ht="16.5" customHeight="1">
      <c r="A66" s="20">
        <v>72</v>
      </c>
      <c r="B66" s="20" t="s">
        <v>8161</v>
      </c>
      <c r="C66" s="25" t="s">
        <v>12305</v>
      </c>
      <c r="D66" s="140"/>
      <c r="E66" s="144"/>
      <c r="F66" s="153"/>
      <c r="G66" s="214"/>
      <c r="H66" s="53"/>
      <c r="I66" s="156" t="s">
        <v>7754</v>
      </c>
      <c r="J66" s="206" t="s">
        <v>53</v>
      </c>
      <c r="K66" s="207">
        <v>1</v>
      </c>
      <c r="L66" s="159"/>
      <c r="M66" s="144"/>
      <c r="N66" s="160"/>
      <c r="O66" s="152"/>
      <c r="P66" s="46"/>
      <c r="Q66" s="166"/>
      <c r="R66" s="210"/>
      <c r="S66" s="169">
        <v>167</v>
      </c>
      <c r="T66" s="75"/>
      <c r="U66" s="14">
        <v>278</v>
      </c>
      <c r="V66" s="243">
        <f t="shared" si="0"/>
        <v>166.8</v>
      </c>
      <c r="W66" s="248">
        <f t="shared" si="1"/>
        <v>167</v>
      </c>
    </row>
    <row r="67" spans="1:23" ht="16.5" customHeight="1">
      <c r="A67" s="20">
        <v>72</v>
      </c>
      <c r="B67" s="20" t="s">
        <v>10909</v>
      </c>
      <c r="C67" s="25" t="s">
        <v>6441</v>
      </c>
      <c r="D67" s="140"/>
      <c r="E67" s="144"/>
      <c r="F67" s="151"/>
      <c r="G67" s="204"/>
      <c r="H67" s="155"/>
      <c r="I67" s="205"/>
      <c r="J67" s="157"/>
      <c r="K67" s="158"/>
      <c r="L67" s="159"/>
      <c r="M67" s="144"/>
      <c r="N67" s="160"/>
      <c r="O67" s="136" t="s">
        <v>92</v>
      </c>
      <c r="P67" s="163"/>
      <c r="Q67" s="166"/>
      <c r="R67" s="210"/>
      <c r="S67" s="169">
        <v>130</v>
      </c>
      <c r="T67" s="75"/>
      <c r="U67" s="14">
        <v>216</v>
      </c>
      <c r="V67" s="243">
        <f t="shared" si="0"/>
        <v>129.6</v>
      </c>
      <c r="W67" s="248">
        <f t="shared" si="1"/>
        <v>130</v>
      </c>
    </row>
    <row r="68" spans="1:23" ht="16.5" customHeight="1">
      <c r="A68" s="20">
        <v>72</v>
      </c>
      <c r="B68" s="20" t="s">
        <v>2590</v>
      </c>
      <c r="C68" s="25" t="s">
        <v>15662</v>
      </c>
      <c r="D68" s="140"/>
      <c r="E68" s="144"/>
      <c r="F68" s="152"/>
      <c r="G68" s="214"/>
      <c r="H68" s="53"/>
      <c r="I68" s="156" t="s">
        <v>7754</v>
      </c>
      <c r="J68" s="206" t="s">
        <v>53</v>
      </c>
      <c r="K68" s="207">
        <v>1</v>
      </c>
      <c r="L68" s="159"/>
      <c r="M68" s="144"/>
      <c r="N68" s="160"/>
      <c r="O68" s="137"/>
      <c r="P68" s="164"/>
      <c r="Q68" s="166"/>
      <c r="R68" s="210"/>
      <c r="S68" s="169">
        <v>130</v>
      </c>
      <c r="T68" s="75"/>
      <c r="U68" s="14">
        <v>216</v>
      </c>
      <c r="V68" s="243">
        <f t="shared" si="0"/>
        <v>129.6</v>
      </c>
      <c r="W68" s="248">
        <f t="shared" si="1"/>
        <v>130</v>
      </c>
    </row>
    <row r="69" spans="1:23" ht="16.5" customHeight="1">
      <c r="A69" s="20">
        <v>72</v>
      </c>
      <c r="B69" s="20" t="s">
        <v>4068</v>
      </c>
      <c r="C69" s="25" t="s">
        <v>3289</v>
      </c>
      <c r="D69" s="140"/>
      <c r="E69" s="144"/>
      <c r="F69" s="136" t="s">
        <v>37</v>
      </c>
      <c r="G69" s="204" t="s">
        <v>53</v>
      </c>
      <c r="H69" s="155">
        <v>0.9</v>
      </c>
      <c r="I69" s="205"/>
      <c r="J69" s="157"/>
      <c r="K69" s="158"/>
      <c r="L69" s="159"/>
      <c r="M69" s="144"/>
      <c r="N69" s="160"/>
      <c r="O69" s="137"/>
      <c r="P69" s="164"/>
      <c r="Q69" s="166"/>
      <c r="R69" s="210"/>
      <c r="S69" s="169">
        <v>116</v>
      </c>
      <c r="T69" s="75"/>
      <c r="U69" s="14">
        <v>194</v>
      </c>
      <c r="V69" s="243">
        <f t="shared" si="0"/>
        <v>116.4</v>
      </c>
      <c r="W69" s="248">
        <f t="shared" si="1"/>
        <v>116</v>
      </c>
    </row>
    <row r="70" spans="1:23" ht="16.5" customHeight="1">
      <c r="A70" s="20">
        <v>72</v>
      </c>
      <c r="B70" s="20" t="s">
        <v>11018</v>
      </c>
      <c r="C70" s="25" t="s">
        <v>15663</v>
      </c>
      <c r="D70" s="140"/>
      <c r="E70" s="144"/>
      <c r="F70" s="153"/>
      <c r="G70" s="214"/>
      <c r="H70" s="53"/>
      <c r="I70" s="156" t="s">
        <v>7754</v>
      </c>
      <c r="J70" s="206" t="s">
        <v>53</v>
      </c>
      <c r="K70" s="207">
        <v>1</v>
      </c>
      <c r="L70" s="159"/>
      <c r="M70" s="144"/>
      <c r="N70" s="160"/>
      <c r="O70" s="208" t="s">
        <v>53</v>
      </c>
      <c r="P70" s="53">
        <v>0.9</v>
      </c>
      <c r="Q70" s="208" t="s">
        <v>53</v>
      </c>
      <c r="R70" s="211">
        <v>0.9</v>
      </c>
      <c r="S70" s="169">
        <v>116</v>
      </c>
      <c r="T70" s="75"/>
      <c r="U70" s="14">
        <v>194</v>
      </c>
      <c r="V70" s="243">
        <f t="shared" si="0"/>
        <v>116.4</v>
      </c>
      <c r="W70" s="248">
        <f t="shared" si="1"/>
        <v>116</v>
      </c>
    </row>
    <row r="71" spans="1:23" ht="16.5" customHeight="1">
      <c r="A71" s="20">
        <v>72</v>
      </c>
      <c r="B71" s="20" t="s">
        <v>1954</v>
      </c>
      <c r="C71" s="25" t="s">
        <v>12863</v>
      </c>
      <c r="D71" s="140"/>
      <c r="E71" s="144"/>
      <c r="F71" s="151"/>
      <c r="G71" s="204"/>
      <c r="H71" s="155"/>
      <c r="I71" s="205"/>
      <c r="J71" s="157"/>
      <c r="K71" s="158"/>
      <c r="L71" s="159"/>
      <c r="M71" s="144"/>
      <c r="N71" s="160"/>
      <c r="O71" s="151"/>
      <c r="P71" s="154"/>
      <c r="Q71" s="165" t="s">
        <v>69</v>
      </c>
      <c r="R71" s="209"/>
      <c r="S71" s="169">
        <v>175</v>
      </c>
      <c r="T71" s="75"/>
      <c r="U71" s="14">
        <v>292</v>
      </c>
      <c r="V71" s="243">
        <f t="shared" si="0"/>
        <v>175.2</v>
      </c>
      <c r="W71" s="248">
        <f t="shared" si="1"/>
        <v>175</v>
      </c>
    </row>
    <row r="72" spans="1:23" ht="16.5" customHeight="1">
      <c r="A72" s="20">
        <v>72</v>
      </c>
      <c r="B72" s="20" t="s">
        <v>956</v>
      </c>
      <c r="C72" s="25" t="s">
        <v>3330</v>
      </c>
      <c r="D72" s="140"/>
      <c r="E72" s="144"/>
      <c r="F72" s="152"/>
      <c r="G72" s="214"/>
      <c r="H72" s="53"/>
      <c r="I72" s="156" t="s">
        <v>7754</v>
      </c>
      <c r="J72" s="206" t="s">
        <v>53</v>
      </c>
      <c r="K72" s="207">
        <v>1</v>
      </c>
      <c r="L72" s="159"/>
      <c r="M72" s="144"/>
      <c r="N72" s="160"/>
      <c r="O72" s="159"/>
      <c r="P72" s="144"/>
      <c r="Q72" s="166"/>
      <c r="R72" s="210"/>
      <c r="S72" s="169">
        <v>175</v>
      </c>
      <c r="T72" s="75"/>
      <c r="U72" s="14">
        <v>292</v>
      </c>
      <c r="V72" s="243">
        <f t="shared" si="0"/>
        <v>175.2</v>
      </c>
      <c r="W72" s="248">
        <f t="shared" si="1"/>
        <v>175</v>
      </c>
    </row>
    <row r="73" spans="1:23" ht="16.5" customHeight="1">
      <c r="A73" s="20">
        <v>72</v>
      </c>
      <c r="B73" s="20" t="s">
        <v>7878</v>
      </c>
      <c r="C73" s="25" t="s">
        <v>15664</v>
      </c>
      <c r="D73" s="140"/>
      <c r="E73" s="144"/>
      <c r="F73" s="136" t="s">
        <v>37</v>
      </c>
      <c r="G73" s="204" t="s">
        <v>53</v>
      </c>
      <c r="H73" s="155">
        <v>0.9</v>
      </c>
      <c r="I73" s="205"/>
      <c r="J73" s="157"/>
      <c r="K73" s="158"/>
      <c r="L73" s="159"/>
      <c r="M73" s="144"/>
      <c r="N73" s="160"/>
      <c r="O73" s="159"/>
      <c r="P73" s="144"/>
      <c r="Q73" s="166"/>
      <c r="R73" s="210"/>
      <c r="S73" s="169">
        <v>158</v>
      </c>
      <c r="T73" s="75"/>
      <c r="U73" s="14">
        <v>263</v>
      </c>
      <c r="V73" s="243">
        <f t="shared" si="0"/>
        <v>157.79999999999998</v>
      </c>
      <c r="W73" s="248">
        <f t="shared" si="1"/>
        <v>158</v>
      </c>
    </row>
    <row r="74" spans="1:23" ht="16.5" customHeight="1">
      <c r="A74" s="20">
        <v>72</v>
      </c>
      <c r="B74" s="20" t="s">
        <v>11017</v>
      </c>
      <c r="C74" s="25" t="s">
        <v>14375</v>
      </c>
      <c r="D74" s="140"/>
      <c r="E74" s="144"/>
      <c r="F74" s="153"/>
      <c r="G74" s="214"/>
      <c r="H74" s="53"/>
      <c r="I74" s="156" t="s">
        <v>7754</v>
      </c>
      <c r="J74" s="206" t="s">
        <v>53</v>
      </c>
      <c r="K74" s="207">
        <v>1</v>
      </c>
      <c r="L74" s="159"/>
      <c r="M74" s="144"/>
      <c r="N74" s="160"/>
      <c r="O74" s="152"/>
      <c r="P74" s="46"/>
      <c r="Q74" s="166"/>
      <c r="R74" s="210"/>
      <c r="S74" s="169">
        <v>158</v>
      </c>
      <c r="T74" s="75"/>
      <c r="U74" s="14">
        <v>263</v>
      </c>
      <c r="V74" s="243">
        <f t="shared" si="0"/>
        <v>157.79999999999998</v>
      </c>
      <c r="W74" s="248">
        <f t="shared" si="1"/>
        <v>158</v>
      </c>
    </row>
    <row r="75" spans="1:23" ht="16.5" customHeight="1">
      <c r="A75" s="20">
        <v>72</v>
      </c>
      <c r="B75" s="20" t="s">
        <v>10077</v>
      </c>
      <c r="C75" s="25" t="s">
        <v>14000</v>
      </c>
      <c r="D75" s="140"/>
      <c r="E75" s="144"/>
      <c r="F75" s="151"/>
      <c r="G75" s="204"/>
      <c r="H75" s="155"/>
      <c r="I75" s="205"/>
      <c r="J75" s="157"/>
      <c r="K75" s="158"/>
      <c r="L75" s="159"/>
      <c r="M75" s="144"/>
      <c r="N75" s="160"/>
      <c r="O75" s="136" t="s">
        <v>92</v>
      </c>
      <c r="P75" s="163"/>
      <c r="Q75" s="166"/>
      <c r="R75" s="210"/>
      <c r="S75" s="169">
        <v>122</v>
      </c>
      <c r="T75" s="75"/>
      <c r="U75" s="14">
        <v>204</v>
      </c>
      <c r="V75" s="243">
        <f t="shared" si="0"/>
        <v>122.4</v>
      </c>
      <c r="W75" s="248">
        <f t="shared" si="1"/>
        <v>122</v>
      </c>
    </row>
    <row r="76" spans="1:23" ht="16.5" customHeight="1">
      <c r="A76" s="20">
        <v>72</v>
      </c>
      <c r="B76" s="20" t="s">
        <v>8612</v>
      </c>
      <c r="C76" s="25" t="s">
        <v>3410</v>
      </c>
      <c r="D76" s="140"/>
      <c r="E76" s="144"/>
      <c r="F76" s="152"/>
      <c r="G76" s="214"/>
      <c r="H76" s="53"/>
      <c r="I76" s="156" t="s">
        <v>7754</v>
      </c>
      <c r="J76" s="206" t="s">
        <v>53</v>
      </c>
      <c r="K76" s="207">
        <v>1</v>
      </c>
      <c r="L76" s="159"/>
      <c r="M76" s="144"/>
      <c r="N76" s="160"/>
      <c r="O76" s="137"/>
      <c r="P76" s="164"/>
      <c r="Q76" s="166"/>
      <c r="R76" s="210"/>
      <c r="S76" s="169">
        <v>122</v>
      </c>
      <c r="T76" s="75"/>
      <c r="U76" s="14">
        <v>204</v>
      </c>
      <c r="V76" s="243">
        <f t="shared" si="0"/>
        <v>122.4</v>
      </c>
      <c r="W76" s="248">
        <f t="shared" si="1"/>
        <v>122</v>
      </c>
    </row>
    <row r="77" spans="1:23" ht="16.5" customHeight="1">
      <c r="A77" s="20">
        <v>72</v>
      </c>
      <c r="B77" s="20" t="s">
        <v>5934</v>
      </c>
      <c r="C77" s="25" t="s">
        <v>15665</v>
      </c>
      <c r="D77" s="140"/>
      <c r="E77" s="144"/>
      <c r="F77" s="136" t="s">
        <v>37</v>
      </c>
      <c r="G77" s="204" t="s">
        <v>53</v>
      </c>
      <c r="H77" s="155">
        <v>0.9</v>
      </c>
      <c r="I77" s="205"/>
      <c r="J77" s="157"/>
      <c r="K77" s="158"/>
      <c r="L77" s="159"/>
      <c r="M77" s="144"/>
      <c r="N77" s="160"/>
      <c r="O77" s="137"/>
      <c r="P77" s="164"/>
      <c r="Q77" s="166"/>
      <c r="R77" s="210"/>
      <c r="S77" s="169">
        <v>110</v>
      </c>
      <c r="T77" s="75"/>
      <c r="U77" s="14">
        <v>184</v>
      </c>
      <c r="V77" s="243">
        <f t="shared" si="0"/>
        <v>110.4</v>
      </c>
      <c r="W77" s="248">
        <f t="shared" si="1"/>
        <v>110</v>
      </c>
    </row>
    <row r="78" spans="1:23" ht="16.5" customHeight="1">
      <c r="A78" s="20">
        <v>72</v>
      </c>
      <c r="B78" s="20" t="s">
        <v>4166</v>
      </c>
      <c r="C78" s="25" t="s">
        <v>11718</v>
      </c>
      <c r="D78" s="141"/>
      <c r="E78" s="46"/>
      <c r="F78" s="153"/>
      <c r="G78" s="214"/>
      <c r="H78" s="53"/>
      <c r="I78" s="156" t="s">
        <v>7754</v>
      </c>
      <c r="J78" s="206" t="s">
        <v>53</v>
      </c>
      <c r="K78" s="207">
        <v>1</v>
      </c>
      <c r="L78" s="159"/>
      <c r="M78" s="144"/>
      <c r="N78" s="160"/>
      <c r="O78" s="208" t="s">
        <v>53</v>
      </c>
      <c r="P78" s="53">
        <v>0.9</v>
      </c>
      <c r="Q78" s="208" t="s">
        <v>53</v>
      </c>
      <c r="R78" s="211">
        <v>0.85</v>
      </c>
      <c r="S78" s="169">
        <v>110</v>
      </c>
      <c r="T78" s="75"/>
      <c r="U78" s="14">
        <v>184</v>
      </c>
      <c r="V78" s="243">
        <f t="shared" si="0"/>
        <v>110.4</v>
      </c>
      <c r="W78" s="248">
        <f t="shared" si="1"/>
        <v>110</v>
      </c>
    </row>
    <row r="79" spans="1:23" ht="16.5" customHeight="1">
      <c r="A79" s="20">
        <v>72</v>
      </c>
      <c r="B79" s="20">
        <v>7207</v>
      </c>
      <c r="C79" s="25" t="s">
        <v>9308</v>
      </c>
      <c r="D79" s="136" t="s">
        <v>17704</v>
      </c>
      <c r="E79" s="200"/>
      <c r="F79" s="151"/>
      <c r="G79" s="204"/>
      <c r="H79" s="155"/>
      <c r="I79" s="205"/>
      <c r="J79" s="157"/>
      <c r="K79" s="158"/>
      <c r="L79" s="151" t="s">
        <v>429</v>
      </c>
      <c r="M79" s="154"/>
      <c r="N79" s="155"/>
      <c r="O79" s="151"/>
      <c r="P79" s="217"/>
      <c r="Q79" s="151"/>
      <c r="R79" s="155"/>
      <c r="S79" s="169">
        <v>257</v>
      </c>
      <c r="T79" s="75"/>
      <c r="U79" s="14">
        <v>429</v>
      </c>
      <c r="V79" s="243">
        <f t="shared" si="0"/>
        <v>257.39999999999998</v>
      </c>
      <c r="W79" s="248">
        <f t="shared" si="1"/>
        <v>257</v>
      </c>
    </row>
    <row r="80" spans="1:23" ht="16.5" customHeight="1">
      <c r="A80" s="20">
        <v>72</v>
      </c>
      <c r="B80" s="20">
        <v>7208</v>
      </c>
      <c r="C80" s="25" t="s">
        <v>3178</v>
      </c>
      <c r="D80" s="199"/>
      <c r="E80" s="201"/>
      <c r="F80" s="152"/>
      <c r="G80" s="214"/>
      <c r="H80" s="53"/>
      <c r="I80" s="156" t="s">
        <v>7754</v>
      </c>
      <c r="J80" s="206" t="s">
        <v>53</v>
      </c>
      <c r="K80" s="207">
        <v>1</v>
      </c>
      <c r="L80" s="215" t="s">
        <v>53</v>
      </c>
      <c r="M80" s="160">
        <v>0.25</v>
      </c>
      <c r="N80" s="164" t="s">
        <v>591</v>
      </c>
      <c r="O80" s="159"/>
      <c r="P80" s="218"/>
      <c r="Q80" s="159"/>
      <c r="R80" s="160"/>
      <c r="S80" s="169">
        <v>257</v>
      </c>
      <c r="T80" s="75"/>
      <c r="U80" s="14">
        <v>429</v>
      </c>
      <c r="V80" s="243">
        <f t="shared" si="0"/>
        <v>257.39999999999998</v>
      </c>
      <c r="W80" s="248">
        <f t="shared" si="1"/>
        <v>257</v>
      </c>
    </row>
    <row r="81" spans="1:23" ht="16.5" customHeight="1">
      <c r="A81" s="20">
        <v>72</v>
      </c>
      <c r="B81" s="20">
        <v>7209</v>
      </c>
      <c r="C81" s="25" t="s">
        <v>16617</v>
      </c>
      <c r="D81" s="199"/>
      <c r="E81" s="201"/>
      <c r="F81" s="136" t="s">
        <v>37</v>
      </c>
      <c r="G81" s="204" t="s">
        <v>53</v>
      </c>
      <c r="H81" s="155">
        <v>0.9</v>
      </c>
      <c r="I81" s="205"/>
      <c r="J81" s="157"/>
      <c r="K81" s="158"/>
      <c r="L81" s="159"/>
      <c r="M81" s="144"/>
      <c r="N81" s="216"/>
      <c r="O81" s="159"/>
      <c r="P81" s="218"/>
      <c r="Q81" s="159"/>
      <c r="R81" s="160"/>
      <c r="S81" s="169">
        <v>232</v>
      </c>
      <c r="T81" s="75"/>
      <c r="U81" s="14">
        <v>386</v>
      </c>
      <c r="V81" s="243">
        <f t="shared" si="0"/>
        <v>231.6</v>
      </c>
      <c r="W81" s="248">
        <f t="shared" si="1"/>
        <v>232</v>
      </c>
    </row>
    <row r="82" spans="1:23" ht="16.5" customHeight="1">
      <c r="A82" s="20">
        <v>72</v>
      </c>
      <c r="B82" s="20">
        <v>7210</v>
      </c>
      <c r="C82" s="25" t="s">
        <v>7105</v>
      </c>
      <c r="D82" s="138">
        <v>343</v>
      </c>
      <c r="E82" s="202" t="s">
        <v>51</v>
      </c>
      <c r="F82" s="153"/>
      <c r="G82" s="214"/>
      <c r="H82" s="53"/>
      <c r="I82" s="156" t="s">
        <v>7754</v>
      </c>
      <c r="J82" s="206" t="s">
        <v>53</v>
      </c>
      <c r="K82" s="207">
        <v>1</v>
      </c>
      <c r="L82" s="159"/>
      <c r="M82" s="144"/>
      <c r="N82" s="160"/>
      <c r="O82" s="159"/>
      <c r="P82" s="218"/>
      <c r="Q82" s="159"/>
      <c r="R82" s="160"/>
      <c r="S82" s="169">
        <v>232</v>
      </c>
      <c r="T82" s="75"/>
      <c r="U82" s="14">
        <v>386</v>
      </c>
      <c r="V82" s="243">
        <f t="shared" si="0"/>
        <v>231.6</v>
      </c>
      <c r="W82" s="248">
        <f t="shared" si="1"/>
        <v>232</v>
      </c>
    </row>
    <row r="83" spans="1:23" ht="16.5" customHeight="1">
      <c r="A83" s="20">
        <v>72</v>
      </c>
      <c r="B83" s="20" t="s">
        <v>1445</v>
      </c>
      <c r="C83" s="25" t="s">
        <v>14781</v>
      </c>
      <c r="D83" s="140"/>
      <c r="E83" s="144"/>
      <c r="F83" s="151"/>
      <c r="G83" s="204"/>
      <c r="H83" s="155"/>
      <c r="I83" s="205"/>
      <c r="J83" s="157"/>
      <c r="K83" s="158"/>
      <c r="L83" s="159"/>
      <c r="M83" s="144"/>
      <c r="N83" s="160"/>
      <c r="O83" s="136" t="s">
        <v>92</v>
      </c>
      <c r="P83" s="163"/>
      <c r="Q83" s="159"/>
      <c r="R83" s="144"/>
      <c r="S83" s="169">
        <v>180</v>
      </c>
      <c r="T83" s="75"/>
      <c r="U83" s="14">
        <v>300</v>
      </c>
      <c r="V83" s="243">
        <f t="shared" si="0"/>
        <v>180</v>
      </c>
      <c r="W83" s="248">
        <f t="shared" si="1"/>
        <v>180</v>
      </c>
    </row>
    <row r="84" spans="1:23" ht="16.5" customHeight="1">
      <c r="A84" s="20">
        <v>72</v>
      </c>
      <c r="B84" s="20" t="s">
        <v>11014</v>
      </c>
      <c r="C84" s="25" t="s">
        <v>1311</v>
      </c>
      <c r="D84" s="140"/>
      <c r="E84" s="144"/>
      <c r="F84" s="152"/>
      <c r="G84" s="214"/>
      <c r="H84" s="53"/>
      <c r="I84" s="156" t="s">
        <v>7754</v>
      </c>
      <c r="J84" s="206" t="s">
        <v>53</v>
      </c>
      <c r="K84" s="207">
        <v>1</v>
      </c>
      <c r="L84" s="159"/>
      <c r="M84" s="144"/>
      <c r="N84" s="160"/>
      <c r="O84" s="137"/>
      <c r="P84" s="164"/>
      <c r="Q84" s="159"/>
      <c r="R84" s="144"/>
      <c r="S84" s="169">
        <v>180</v>
      </c>
      <c r="T84" s="75"/>
      <c r="U84" s="14">
        <v>300</v>
      </c>
      <c r="V84" s="243">
        <f t="shared" si="0"/>
        <v>180</v>
      </c>
      <c r="W84" s="248">
        <f t="shared" si="1"/>
        <v>180</v>
      </c>
    </row>
    <row r="85" spans="1:23" ht="16.5" customHeight="1">
      <c r="A85" s="20">
        <v>72</v>
      </c>
      <c r="B85" s="20" t="s">
        <v>9198</v>
      </c>
      <c r="C85" s="25" t="s">
        <v>2136</v>
      </c>
      <c r="D85" s="140"/>
      <c r="E85" s="144"/>
      <c r="F85" s="136" t="s">
        <v>37</v>
      </c>
      <c r="G85" s="204" t="s">
        <v>53</v>
      </c>
      <c r="H85" s="155">
        <v>0.9</v>
      </c>
      <c r="I85" s="205"/>
      <c r="J85" s="157"/>
      <c r="K85" s="158"/>
      <c r="L85" s="159"/>
      <c r="M85" s="144"/>
      <c r="N85" s="160"/>
      <c r="O85" s="137"/>
      <c r="P85" s="164"/>
      <c r="Q85" s="159"/>
      <c r="R85" s="144"/>
      <c r="S85" s="169">
        <v>162</v>
      </c>
      <c r="T85" s="75"/>
      <c r="U85" s="14">
        <v>270</v>
      </c>
      <c r="V85" s="243">
        <f t="shared" si="0"/>
        <v>162</v>
      </c>
      <c r="W85" s="248">
        <f t="shared" si="1"/>
        <v>162</v>
      </c>
    </row>
    <row r="86" spans="1:23" ht="16.5" customHeight="1">
      <c r="A86" s="20">
        <v>72</v>
      </c>
      <c r="B86" s="20" t="s">
        <v>9488</v>
      </c>
      <c r="C86" s="25" t="s">
        <v>1105</v>
      </c>
      <c r="D86" s="140"/>
      <c r="E86" s="144"/>
      <c r="F86" s="153"/>
      <c r="G86" s="214"/>
      <c r="H86" s="53"/>
      <c r="I86" s="156" t="s">
        <v>7754</v>
      </c>
      <c r="J86" s="206" t="s">
        <v>53</v>
      </c>
      <c r="K86" s="207">
        <v>1</v>
      </c>
      <c r="L86" s="159"/>
      <c r="M86" s="144"/>
      <c r="N86" s="160"/>
      <c r="O86" s="208" t="s">
        <v>53</v>
      </c>
      <c r="P86" s="53">
        <v>0.7</v>
      </c>
      <c r="Q86" s="152"/>
      <c r="R86" s="46"/>
      <c r="S86" s="169">
        <v>162</v>
      </c>
      <c r="T86" s="75"/>
      <c r="U86" s="14">
        <v>270</v>
      </c>
      <c r="V86" s="243">
        <f t="shared" si="0"/>
        <v>162</v>
      </c>
      <c r="W86" s="248">
        <f t="shared" si="1"/>
        <v>162</v>
      </c>
    </row>
    <row r="87" spans="1:23" ht="16.5" customHeight="1">
      <c r="A87" s="20">
        <v>72</v>
      </c>
      <c r="B87" s="20" t="s">
        <v>7677</v>
      </c>
      <c r="C87" s="25" t="s">
        <v>7196</v>
      </c>
      <c r="D87" s="140"/>
      <c r="E87" s="144"/>
      <c r="F87" s="151"/>
      <c r="G87" s="204"/>
      <c r="H87" s="155"/>
      <c r="I87" s="205"/>
      <c r="J87" s="157"/>
      <c r="K87" s="158"/>
      <c r="L87" s="159"/>
      <c r="M87" s="144"/>
      <c r="N87" s="160"/>
      <c r="O87" s="151"/>
      <c r="P87" s="154"/>
      <c r="Q87" s="165" t="s">
        <v>150</v>
      </c>
      <c r="R87" s="209"/>
      <c r="S87" s="169">
        <v>232</v>
      </c>
      <c r="T87" s="75"/>
      <c r="U87" s="14">
        <v>386</v>
      </c>
      <c r="V87" s="243">
        <f t="shared" si="0"/>
        <v>231.6</v>
      </c>
      <c r="W87" s="248">
        <f t="shared" si="1"/>
        <v>232</v>
      </c>
    </row>
    <row r="88" spans="1:23" ht="16.5" customHeight="1">
      <c r="A88" s="20">
        <v>72</v>
      </c>
      <c r="B88" s="20" t="s">
        <v>11012</v>
      </c>
      <c r="C88" s="25" t="s">
        <v>381</v>
      </c>
      <c r="D88" s="140"/>
      <c r="E88" s="144"/>
      <c r="F88" s="152"/>
      <c r="G88" s="214"/>
      <c r="H88" s="53"/>
      <c r="I88" s="156" t="s">
        <v>7754</v>
      </c>
      <c r="J88" s="206" t="s">
        <v>53</v>
      </c>
      <c r="K88" s="207">
        <v>1</v>
      </c>
      <c r="L88" s="159"/>
      <c r="M88" s="144"/>
      <c r="N88" s="160"/>
      <c r="O88" s="159"/>
      <c r="P88" s="144"/>
      <c r="Q88" s="166"/>
      <c r="R88" s="210"/>
      <c r="S88" s="169">
        <v>232</v>
      </c>
      <c r="T88" s="75"/>
      <c r="U88" s="14">
        <v>386</v>
      </c>
      <c r="V88" s="243">
        <f t="shared" si="0"/>
        <v>231.6</v>
      </c>
      <c r="W88" s="248">
        <f t="shared" si="1"/>
        <v>232</v>
      </c>
    </row>
    <row r="89" spans="1:23" ht="16.5" customHeight="1">
      <c r="A89" s="20">
        <v>72</v>
      </c>
      <c r="B89" s="20" t="s">
        <v>10353</v>
      </c>
      <c r="C89" s="25" t="s">
        <v>6010</v>
      </c>
      <c r="D89" s="140"/>
      <c r="E89" s="144"/>
      <c r="F89" s="136" t="s">
        <v>37</v>
      </c>
      <c r="G89" s="204" t="s">
        <v>53</v>
      </c>
      <c r="H89" s="155">
        <v>0.9</v>
      </c>
      <c r="I89" s="205"/>
      <c r="J89" s="157"/>
      <c r="K89" s="158"/>
      <c r="L89" s="159"/>
      <c r="M89" s="144"/>
      <c r="N89" s="160"/>
      <c r="O89" s="159"/>
      <c r="P89" s="144"/>
      <c r="Q89" s="166"/>
      <c r="R89" s="210"/>
      <c r="S89" s="169">
        <v>208</v>
      </c>
      <c r="T89" s="75"/>
      <c r="U89" s="14">
        <v>347</v>
      </c>
      <c r="V89" s="243">
        <f t="shared" si="0"/>
        <v>208.2</v>
      </c>
      <c r="W89" s="248">
        <f t="shared" si="1"/>
        <v>208</v>
      </c>
    </row>
    <row r="90" spans="1:23" ht="16.5" customHeight="1">
      <c r="A90" s="20">
        <v>72</v>
      </c>
      <c r="B90" s="20" t="s">
        <v>737</v>
      </c>
      <c r="C90" s="25" t="s">
        <v>15666</v>
      </c>
      <c r="D90" s="140"/>
      <c r="E90" s="144"/>
      <c r="F90" s="153"/>
      <c r="G90" s="214"/>
      <c r="H90" s="53"/>
      <c r="I90" s="156" t="s">
        <v>7754</v>
      </c>
      <c r="J90" s="206" t="s">
        <v>53</v>
      </c>
      <c r="K90" s="207">
        <v>1</v>
      </c>
      <c r="L90" s="159"/>
      <c r="M90" s="144"/>
      <c r="N90" s="160"/>
      <c r="O90" s="152"/>
      <c r="P90" s="46"/>
      <c r="Q90" s="166"/>
      <c r="R90" s="210"/>
      <c r="S90" s="169">
        <v>208</v>
      </c>
      <c r="T90" s="75"/>
      <c r="U90" s="14">
        <v>347</v>
      </c>
      <c r="V90" s="243">
        <f t="shared" si="0"/>
        <v>208.2</v>
      </c>
      <c r="W90" s="248">
        <f t="shared" si="1"/>
        <v>208</v>
      </c>
    </row>
    <row r="91" spans="1:23" ht="16.5" customHeight="1">
      <c r="A91" s="20">
        <v>72</v>
      </c>
      <c r="B91" s="20" t="s">
        <v>10237</v>
      </c>
      <c r="C91" s="25" t="s">
        <v>355</v>
      </c>
      <c r="D91" s="140"/>
      <c r="E91" s="144"/>
      <c r="F91" s="151"/>
      <c r="G91" s="204"/>
      <c r="H91" s="155"/>
      <c r="I91" s="205"/>
      <c r="J91" s="157"/>
      <c r="K91" s="158"/>
      <c r="L91" s="159"/>
      <c r="M91" s="144"/>
      <c r="N91" s="160"/>
      <c r="O91" s="136" t="s">
        <v>92</v>
      </c>
      <c r="P91" s="163"/>
      <c r="Q91" s="166"/>
      <c r="R91" s="210"/>
      <c r="S91" s="169">
        <v>162</v>
      </c>
      <c r="T91" s="75"/>
      <c r="U91" s="14">
        <v>270</v>
      </c>
      <c r="V91" s="243">
        <f t="shared" si="0"/>
        <v>162</v>
      </c>
      <c r="W91" s="248">
        <f t="shared" si="1"/>
        <v>162</v>
      </c>
    </row>
    <row r="92" spans="1:23" ht="16.5" customHeight="1">
      <c r="A92" s="20">
        <v>72</v>
      </c>
      <c r="B92" s="20" t="s">
        <v>11011</v>
      </c>
      <c r="C92" s="25" t="s">
        <v>7459</v>
      </c>
      <c r="D92" s="140"/>
      <c r="E92" s="144"/>
      <c r="F92" s="152"/>
      <c r="G92" s="214"/>
      <c r="H92" s="53"/>
      <c r="I92" s="156" t="s">
        <v>7754</v>
      </c>
      <c r="J92" s="206" t="s">
        <v>53</v>
      </c>
      <c r="K92" s="207">
        <v>1</v>
      </c>
      <c r="L92" s="159"/>
      <c r="M92" s="144"/>
      <c r="N92" s="160"/>
      <c r="O92" s="137"/>
      <c r="P92" s="164"/>
      <c r="Q92" s="166"/>
      <c r="R92" s="210"/>
      <c r="S92" s="169">
        <v>162</v>
      </c>
      <c r="T92" s="75"/>
      <c r="U92" s="14">
        <v>270</v>
      </c>
      <c r="V92" s="243">
        <f t="shared" si="0"/>
        <v>162</v>
      </c>
      <c r="W92" s="248">
        <f t="shared" si="1"/>
        <v>162</v>
      </c>
    </row>
    <row r="93" spans="1:23" ht="16.5" customHeight="1">
      <c r="A93" s="20">
        <v>72</v>
      </c>
      <c r="B93" s="20" t="s">
        <v>6868</v>
      </c>
      <c r="C93" s="25" t="s">
        <v>15667</v>
      </c>
      <c r="D93" s="140"/>
      <c r="E93" s="144"/>
      <c r="F93" s="136" t="s">
        <v>37</v>
      </c>
      <c r="G93" s="204" t="s">
        <v>53</v>
      </c>
      <c r="H93" s="155">
        <v>0.9</v>
      </c>
      <c r="I93" s="205"/>
      <c r="J93" s="157"/>
      <c r="K93" s="158"/>
      <c r="L93" s="159"/>
      <c r="M93" s="144"/>
      <c r="N93" s="160"/>
      <c r="O93" s="137"/>
      <c r="P93" s="164"/>
      <c r="Q93" s="166"/>
      <c r="R93" s="210"/>
      <c r="S93" s="169">
        <v>146</v>
      </c>
      <c r="T93" s="75"/>
      <c r="U93" s="14">
        <v>243</v>
      </c>
      <c r="V93" s="243">
        <f t="shared" si="0"/>
        <v>145.79999999999998</v>
      </c>
      <c r="W93" s="248">
        <f t="shared" si="1"/>
        <v>146</v>
      </c>
    </row>
    <row r="94" spans="1:23" ht="16.5" customHeight="1">
      <c r="A94" s="20">
        <v>72</v>
      </c>
      <c r="B94" s="20" t="s">
        <v>2374</v>
      </c>
      <c r="C94" s="25" t="s">
        <v>15668</v>
      </c>
      <c r="D94" s="140"/>
      <c r="E94" s="144"/>
      <c r="F94" s="153"/>
      <c r="G94" s="214"/>
      <c r="H94" s="53"/>
      <c r="I94" s="156" t="s">
        <v>7754</v>
      </c>
      <c r="J94" s="206" t="s">
        <v>53</v>
      </c>
      <c r="K94" s="207">
        <v>1</v>
      </c>
      <c r="L94" s="159"/>
      <c r="M94" s="144"/>
      <c r="N94" s="160"/>
      <c r="O94" s="208" t="s">
        <v>53</v>
      </c>
      <c r="P94" s="53">
        <v>0.9</v>
      </c>
      <c r="Q94" s="208" t="s">
        <v>53</v>
      </c>
      <c r="R94" s="211">
        <v>0.9</v>
      </c>
      <c r="S94" s="169">
        <v>146</v>
      </c>
      <c r="T94" s="75"/>
      <c r="U94" s="14">
        <v>243</v>
      </c>
      <c r="V94" s="243">
        <f t="shared" si="0"/>
        <v>145.79999999999998</v>
      </c>
      <c r="W94" s="248">
        <f t="shared" si="1"/>
        <v>146</v>
      </c>
    </row>
    <row r="95" spans="1:23" ht="16.5" customHeight="1">
      <c r="A95" s="20">
        <v>72</v>
      </c>
      <c r="B95" s="20" t="s">
        <v>9484</v>
      </c>
      <c r="C95" s="25" t="s">
        <v>3394</v>
      </c>
      <c r="D95" s="140"/>
      <c r="E95" s="144"/>
      <c r="F95" s="151"/>
      <c r="G95" s="204"/>
      <c r="H95" s="155"/>
      <c r="I95" s="205"/>
      <c r="J95" s="157"/>
      <c r="K95" s="158"/>
      <c r="L95" s="159"/>
      <c r="M95" s="144"/>
      <c r="N95" s="160"/>
      <c r="O95" s="151"/>
      <c r="P95" s="154"/>
      <c r="Q95" s="165" t="s">
        <v>69</v>
      </c>
      <c r="R95" s="209"/>
      <c r="S95" s="169">
        <v>219</v>
      </c>
      <c r="T95" s="75"/>
      <c r="U95" s="14">
        <v>365</v>
      </c>
      <c r="V95" s="243">
        <f t="shared" si="0"/>
        <v>219</v>
      </c>
      <c r="W95" s="248">
        <f t="shared" si="1"/>
        <v>219</v>
      </c>
    </row>
    <row r="96" spans="1:23" ht="16.5" customHeight="1">
      <c r="A96" s="20">
        <v>72</v>
      </c>
      <c r="B96" s="20" t="s">
        <v>915</v>
      </c>
      <c r="C96" s="25" t="s">
        <v>12443</v>
      </c>
      <c r="D96" s="140"/>
      <c r="E96" s="144"/>
      <c r="F96" s="152"/>
      <c r="G96" s="214"/>
      <c r="H96" s="53"/>
      <c r="I96" s="156" t="s">
        <v>7754</v>
      </c>
      <c r="J96" s="206" t="s">
        <v>53</v>
      </c>
      <c r="K96" s="207">
        <v>1</v>
      </c>
      <c r="L96" s="159"/>
      <c r="M96" s="144"/>
      <c r="N96" s="160"/>
      <c r="O96" s="159"/>
      <c r="P96" s="144"/>
      <c r="Q96" s="166"/>
      <c r="R96" s="210"/>
      <c r="S96" s="169">
        <v>219</v>
      </c>
      <c r="T96" s="75"/>
      <c r="U96" s="14">
        <v>365</v>
      </c>
      <c r="V96" s="243">
        <f t="shared" si="0"/>
        <v>219</v>
      </c>
      <c r="W96" s="248">
        <f t="shared" si="1"/>
        <v>219</v>
      </c>
    </row>
    <row r="97" spans="1:23" ht="16.5" customHeight="1">
      <c r="A97" s="20">
        <v>72</v>
      </c>
      <c r="B97" s="20" t="s">
        <v>10185</v>
      </c>
      <c r="C97" s="25" t="s">
        <v>6795</v>
      </c>
      <c r="D97" s="140"/>
      <c r="E97" s="144"/>
      <c r="F97" s="136" t="s">
        <v>37</v>
      </c>
      <c r="G97" s="204" t="s">
        <v>53</v>
      </c>
      <c r="H97" s="155">
        <v>0.9</v>
      </c>
      <c r="I97" s="205"/>
      <c r="J97" s="157"/>
      <c r="K97" s="158"/>
      <c r="L97" s="159"/>
      <c r="M97" s="144"/>
      <c r="N97" s="160"/>
      <c r="O97" s="159"/>
      <c r="P97" s="144"/>
      <c r="Q97" s="166"/>
      <c r="R97" s="210"/>
      <c r="S97" s="169">
        <v>197</v>
      </c>
      <c r="T97" s="75"/>
      <c r="U97" s="14">
        <v>328</v>
      </c>
      <c r="V97" s="243">
        <f t="shared" si="0"/>
        <v>196.8</v>
      </c>
      <c r="W97" s="248">
        <f t="shared" si="1"/>
        <v>197</v>
      </c>
    </row>
    <row r="98" spans="1:23" ht="16.5" customHeight="1">
      <c r="A98" s="20">
        <v>72</v>
      </c>
      <c r="B98" s="20" t="s">
        <v>9371</v>
      </c>
      <c r="C98" s="25" t="s">
        <v>861</v>
      </c>
      <c r="D98" s="140"/>
      <c r="E98" s="144"/>
      <c r="F98" s="153"/>
      <c r="G98" s="214"/>
      <c r="H98" s="53"/>
      <c r="I98" s="156" t="s">
        <v>7754</v>
      </c>
      <c r="J98" s="206" t="s">
        <v>53</v>
      </c>
      <c r="K98" s="207">
        <v>1</v>
      </c>
      <c r="L98" s="159"/>
      <c r="M98" s="144"/>
      <c r="N98" s="160"/>
      <c r="O98" s="152"/>
      <c r="P98" s="46"/>
      <c r="Q98" s="166"/>
      <c r="R98" s="210"/>
      <c r="S98" s="169">
        <v>197</v>
      </c>
      <c r="T98" s="75"/>
      <c r="U98" s="14">
        <v>328</v>
      </c>
      <c r="V98" s="243">
        <f t="shared" si="0"/>
        <v>196.8</v>
      </c>
      <c r="W98" s="248">
        <f t="shared" si="1"/>
        <v>197</v>
      </c>
    </row>
    <row r="99" spans="1:23" ht="16.5" customHeight="1">
      <c r="A99" s="20">
        <v>72</v>
      </c>
      <c r="B99" s="20" t="s">
        <v>1003</v>
      </c>
      <c r="C99" s="25" t="s">
        <v>13676</v>
      </c>
      <c r="D99" s="140"/>
      <c r="E99" s="144"/>
      <c r="F99" s="151"/>
      <c r="G99" s="204"/>
      <c r="H99" s="155"/>
      <c r="I99" s="205"/>
      <c r="J99" s="157"/>
      <c r="K99" s="158"/>
      <c r="L99" s="159"/>
      <c r="M99" s="144"/>
      <c r="N99" s="160"/>
      <c r="O99" s="136" t="s">
        <v>92</v>
      </c>
      <c r="P99" s="163"/>
      <c r="Q99" s="166"/>
      <c r="R99" s="210"/>
      <c r="S99" s="169">
        <v>153</v>
      </c>
      <c r="T99" s="75"/>
      <c r="U99" s="14">
        <v>255</v>
      </c>
      <c r="V99" s="243">
        <f t="shared" si="0"/>
        <v>153</v>
      </c>
      <c r="W99" s="248">
        <f t="shared" si="1"/>
        <v>153</v>
      </c>
    </row>
    <row r="100" spans="1:23" ht="16.5" customHeight="1">
      <c r="A100" s="20">
        <v>72</v>
      </c>
      <c r="B100" s="20" t="s">
        <v>9975</v>
      </c>
      <c r="C100" s="25" t="s">
        <v>2442</v>
      </c>
      <c r="D100" s="140"/>
      <c r="E100" s="144"/>
      <c r="F100" s="152"/>
      <c r="G100" s="214"/>
      <c r="H100" s="53"/>
      <c r="I100" s="156" t="s">
        <v>7754</v>
      </c>
      <c r="J100" s="206" t="s">
        <v>53</v>
      </c>
      <c r="K100" s="207">
        <v>1</v>
      </c>
      <c r="L100" s="159"/>
      <c r="M100" s="144"/>
      <c r="N100" s="160"/>
      <c r="O100" s="137"/>
      <c r="P100" s="164"/>
      <c r="Q100" s="166"/>
      <c r="R100" s="210"/>
      <c r="S100" s="169">
        <v>153</v>
      </c>
      <c r="T100" s="75"/>
      <c r="U100" s="14">
        <v>255</v>
      </c>
      <c r="V100" s="243">
        <f t="shared" si="0"/>
        <v>153</v>
      </c>
      <c r="W100" s="248">
        <f t="shared" si="1"/>
        <v>153</v>
      </c>
    </row>
    <row r="101" spans="1:23" ht="16.5" customHeight="1">
      <c r="A101" s="20">
        <v>72</v>
      </c>
      <c r="B101" s="20" t="s">
        <v>627</v>
      </c>
      <c r="C101" s="25" t="s">
        <v>11874</v>
      </c>
      <c r="D101" s="140"/>
      <c r="E101" s="144"/>
      <c r="F101" s="136" t="s">
        <v>37</v>
      </c>
      <c r="G101" s="204" t="s">
        <v>53</v>
      </c>
      <c r="H101" s="155">
        <v>0.9</v>
      </c>
      <c r="I101" s="205"/>
      <c r="J101" s="157"/>
      <c r="K101" s="158"/>
      <c r="L101" s="159"/>
      <c r="M101" s="144"/>
      <c r="N101" s="160"/>
      <c r="O101" s="137"/>
      <c r="P101" s="164"/>
      <c r="Q101" s="166"/>
      <c r="R101" s="210"/>
      <c r="S101" s="169">
        <v>138</v>
      </c>
      <c r="T101" s="75"/>
      <c r="U101" s="14">
        <v>230</v>
      </c>
      <c r="V101" s="243">
        <f t="shared" si="0"/>
        <v>138</v>
      </c>
      <c r="W101" s="248">
        <f t="shared" si="1"/>
        <v>138</v>
      </c>
    </row>
    <row r="102" spans="1:23" ht="16.5" customHeight="1">
      <c r="A102" s="20">
        <v>72</v>
      </c>
      <c r="B102" s="20" t="s">
        <v>8795</v>
      </c>
      <c r="C102" s="25" t="s">
        <v>15669</v>
      </c>
      <c r="D102" s="141"/>
      <c r="E102" s="46"/>
      <c r="F102" s="153"/>
      <c r="G102" s="214"/>
      <c r="H102" s="53"/>
      <c r="I102" s="156" t="s">
        <v>7754</v>
      </c>
      <c r="J102" s="206" t="s">
        <v>53</v>
      </c>
      <c r="K102" s="207">
        <v>1</v>
      </c>
      <c r="L102" s="159"/>
      <c r="M102" s="144"/>
      <c r="N102" s="160"/>
      <c r="O102" s="208" t="s">
        <v>53</v>
      </c>
      <c r="P102" s="53">
        <v>0.9</v>
      </c>
      <c r="Q102" s="208" t="s">
        <v>53</v>
      </c>
      <c r="R102" s="211">
        <v>0.85</v>
      </c>
      <c r="S102" s="169">
        <v>138</v>
      </c>
      <c r="T102" s="75"/>
      <c r="U102" s="14">
        <v>230</v>
      </c>
      <c r="V102" s="243">
        <f t="shared" si="0"/>
        <v>138</v>
      </c>
      <c r="W102" s="248">
        <f t="shared" si="1"/>
        <v>138</v>
      </c>
    </row>
    <row r="103" spans="1:23" ht="16.5" customHeight="1">
      <c r="A103" s="20">
        <v>72</v>
      </c>
      <c r="B103" s="20">
        <v>7211</v>
      </c>
      <c r="C103" s="25" t="s">
        <v>16618</v>
      </c>
      <c r="D103" s="136" t="s">
        <v>17705</v>
      </c>
      <c r="E103" s="200"/>
      <c r="F103" s="151"/>
      <c r="G103" s="204"/>
      <c r="H103" s="155"/>
      <c r="I103" s="205"/>
      <c r="J103" s="157"/>
      <c r="K103" s="158"/>
      <c r="L103" s="159"/>
      <c r="M103" s="144"/>
      <c r="N103" s="160"/>
      <c r="O103" s="151"/>
      <c r="P103" s="217"/>
      <c r="Q103" s="151"/>
      <c r="R103" s="155"/>
      <c r="S103" s="169">
        <v>309</v>
      </c>
      <c r="T103" s="75"/>
      <c r="U103" s="14">
        <v>515</v>
      </c>
      <c r="V103" s="243">
        <f t="shared" si="0"/>
        <v>309</v>
      </c>
      <c r="W103" s="248">
        <f t="shared" si="1"/>
        <v>309</v>
      </c>
    </row>
    <row r="104" spans="1:23" ht="16.5" customHeight="1">
      <c r="A104" s="20">
        <v>72</v>
      </c>
      <c r="B104" s="20">
        <v>7212</v>
      </c>
      <c r="C104" s="25" t="s">
        <v>16619</v>
      </c>
      <c r="D104" s="199"/>
      <c r="E104" s="201"/>
      <c r="F104" s="152"/>
      <c r="G104" s="214"/>
      <c r="H104" s="53"/>
      <c r="I104" s="156" t="s">
        <v>7754</v>
      </c>
      <c r="J104" s="206" t="s">
        <v>53</v>
      </c>
      <c r="K104" s="207">
        <v>1</v>
      </c>
      <c r="L104" s="159"/>
      <c r="M104" s="144"/>
      <c r="N104" s="160"/>
      <c r="O104" s="159"/>
      <c r="P104" s="218"/>
      <c r="Q104" s="159"/>
      <c r="R104" s="160"/>
      <c r="S104" s="169">
        <v>309</v>
      </c>
      <c r="T104" s="75"/>
      <c r="U104" s="14">
        <v>515</v>
      </c>
      <c r="V104" s="243">
        <f t="shared" si="0"/>
        <v>309</v>
      </c>
      <c r="W104" s="248">
        <f t="shared" si="1"/>
        <v>309</v>
      </c>
    </row>
    <row r="105" spans="1:23" ht="16.5" customHeight="1">
      <c r="A105" s="20">
        <v>72</v>
      </c>
      <c r="B105" s="20">
        <v>7213</v>
      </c>
      <c r="C105" s="25" t="s">
        <v>16620</v>
      </c>
      <c r="D105" s="199"/>
      <c r="E105" s="201"/>
      <c r="F105" s="136" t="s">
        <v>37</v>
      </c>
      <c r="G105" s="204" t="s">
        <v>53</v>
      </c>
      <c r="H105" s="155">
        <v>0.9</v>
      </c>
      <c r="I105" s="205"/>
      <c r="J105" s="157"/>
      <c r="K105" s="158"/>
      <c r="L105" s="159"/>
      <c r="M105" s="144"/>
      <c r="N105" s="160"/>
      <c r="O105" s="159"/>
      <c r="P105" s="218"/>
      <c r="Q105" s="159"/>
      <c r="R105" s="160"/>
      <c r="S105" s="169">
        <v>278</v>
      </c>
      <c r="T105" s="75"/>
      <c r="U105" s="14">
        <v>464</v>
      </c>
      <c r="V105" s="243">
        <f t="shared" si="0"/>
        <v>278.39999999999998</v>
      </c>
      <c r="W105" s="248">
        <f t="shared" si="1"/>
        <v>278</v>
      </c>
    </row>
    <row r="106" spans="1:23" ht="16.5" customHeight="1">
      <c r="A106" s="20">
        <v>72</v>
      </c>
      <c r="B106" s="20">
        <v>7214</v>
      </c>
      <c r="C106" s="25" t="s">
        <v>8817</v>
      </c>
      <c r="D106" s="138">
        <v>412</v>
      </c>
      <c r="E106" s="202" t="s">
        <v>51</v>
      </c>
      <c r="F106" s="153"/>
      <c r="G106" s="214"/>
      <c r="H106" s="53"/>
      <c r="I106" s="156" t="s">
        <v>7754</v>
      </c>
      <c r="J106" s="206" t="s">
        <v>53</v>
      </c>
      <c r="K106" s="207">
        <v>1</v>
      </c>
      <c r="L106" s="159"/>
      <c r="M106" s="144"/>
      <c r="N106" s="160"/>
      <c r="O106" s="159"/>
      <c r="P106" s="218"/>
      <c r="Q106" s="159"/>
      <c r="R106" s="160"/>
      <c r="S106" s="169">
        <v>278</v>
      </c>
      <c r="T106" s="75"/>
      <c r="U106" s="14">
        <v>464</v>
      </c>
      <c r="V106" s="243">
        <f t="shared" si="0"/>
        <v>278.39999999999998</v>
      </c>
      <c r="W106" s="248">
        <f t="shared" si="1"/>
        <v>278</v>
      </c>
    </row>
    <row r="107" spans="1:23" ht="16.5" customHeight="1">
      <c r="A107" s="20">
        <v>72</v>
      </c>
      <c r="B107" s="20" t="s">
        <v>10365</v>
      </c>
      <c r="C107" s="25" t="s">
        <v>8626</v>
      </c>
      <c r="D107" s="140"/>
      <c r="E107" s="144"/>
      <c r="F107" s="151"/>
      <c r="G107" s="204"/>
      <c r="H107" s="155"/>
      <c r="I107" s="205"/>
      <c r="J107" s="157"/>
      <c r="K107" s="158"/>
      <c r="L107" s="159"/>
      <c r="M107" s="144"/>
      <c r="N107" s="160"/>
      <c r="O107" s="136" t="s">
        <v>92</v>
      </c>
      <c r="P107" s="163"/>
      <c r="Q107" s="159"/>
      <c r="R107" s="144"/>
      <c r="S107" s="169">
        <v>217</v>
      </c>
      <c r="T107" s="75"/>
      <c r="U107" s="14">
        <v>361</v>
      </c>
      <c r="V107" s="243">
        <f t="shared" si="0"/>
        <v>216.6</v>
      </c>
      <c r="W107" s="248">
        <f t="shared" si="1"/>
        <v>217</v>
      </c>
    </row>
    <row r="108" spans="1:23" ht="16.5" customHeight="1">
      <c r="A108" s="20">
        <v>72</v>
      </c>
      <c r="B108" s="20" t="s">
        <v>6313</v>
      </c>
      <c r="C108" s="25" t="s">
        <v>14163</v>
      </c>
      <c r="D108" s="140"/>
      <c r="E108" s="144"/>
      <c r="F108" s="152"/>
      <c r="G108" s="214"/>
      <c r="H108" s="53"/>
      <c r="I108" s="156" t="s">
        <v>7754</v>
      </c>
      <c r="J108" s="206" t="s">
        <v>53</v>
      </c>
      <c r="K108" s="207">
        <v>1</v>
      </c>
      <c r="L108" s="159"/>
      <c r="M108" s="144"/>
      <c r="N108" s="160"/>
      <c r="O108" s="137"/>
      <c r="P108" s="164"/>
      <c r="Q108" s="159"/>
      <c r="R108" s="144"/>
      <c r="S108" s="169">
        <v>217</v>
      </c>
      <c r="T108" s="75"/>
      <c r="U108" s="14">
        <v>361</v>
      </c>
      <c r="V108" s="243">
        <f t="shared" si="0"/>
        <v>216.6</v>
      </c>
      <c r="W108" s="248">
        <f t="shared" si="1"/>
        <v>217</v>
      </c>
    </row>
    <row r="109" spans="1:23" ht="16.5" customHeight="1">
      <c r="A109" s="20">
        <v>72</v>
      </c>
      <c r="B109" s="20" t="s">
        <v>959</v>
      </c>
      <c r="C109" s="25" t="s">
        <v>12337</v>
      </c>
      <c r="D109" s="140"/>
      <c r="E109" s="144"/>
      <c r="F109" s="136" t="s">
        <v>37</v>
      </c>
      <c r="G109" s="204" t="s">
        <v>53</v>
      </c>
      <c r="H109" s="155">
        <v>0.9</v>
      </c>
      <c r="I109" s="205"/>
      <c r="J109" s="157"/>
      <c r="K109" s="158"/>
      <c r="L109" s="159"/>
      <c r="M109" s="144"/>
      <c r="N109" s="160"/>
      <c r="O109" s="137"/>
      <c r="P109" s="164"/>
      <c r="Q109" s="159"/>
      <c r="R109" s="144"/>
      <c r="S109" s="169">
        <v>195</v>
      </c>
      <c r="T109" s="75"/>
      <c r="U109" s="14">
        <v>325</v>
      </c>
      <c r="V109" s="243">
        <f t="shared" si="0"/>
        <v>195</v>
      </c>
      <c r="W109" s="248">
        <f t="shared" si="1"/>
        <v>195</v>
      </c>
    </row>
    <row r="110" spans="1:23" ht="16.5" customHeight="1">
      <c r="A110" s="20">
        <v>72</v>
      </c>
      <c r="B110" s="20" t="s">
        <v>2338</v>
      </c>
      <c r="C110" s="25" t="s">
        <v>8512</v>
      </c>
      <c r="D110" s="140"/>
      <c r="E110" s="144"/>
      <c r="F110" s="153"/>
      <c r="G110" s="214"/>
      <c r="H110" s="53"/>
      <c r="I110" s="156" t="s">
        <v>7754</v>
      </c>
      <c r="J110" s="206" t="s">
        <v>53</v>
      </c>
      <c r="K110" s="207">
        <v>1</v>
      </c>
      <c r="L110" s="159"/>
      <c r="M110" s="144"/>
      <c r="N110" s="160"/>
      <c r="O110" s="208" t="s">
        <v>53</v>
      </c>
      <c r="P110" s="53">
        <v>0.7</v>
      </c>
      <c r="Q110" s="152"/>
      <c r="R110" s="46"/>
      <c r="S110" s="169">
        <v>195</v>
      </c>
      <c r="T110" s="75"/>
      <c r="U110" s="14">
        <v>325</v>
      </c>
      <c r="V110" s="243">
        <f t="shared" si="0"/>
        <v>195</v>
      </c>
      <c r="W110" s="248">
        <f t="shared" si="1"/>
        <v>195</v>
      </c>
    </row>
    <row r="111" spans="1:23" ht="16.5" customHeight="1">
      <c r="A111" s="20">
        <v>72</v>
      </c>
      <c r="B111" s="20" t="s">
        <v>2822</v>
      </c>
      <c r="C111" s="25" t="s">
        <v>2942</v>
      </c>
      <c r="D111" s="140"/>
      <c r="E111" s="144"/>
      <c r="F111" s="151"/>
      <c r="G111" s="204"/>
      <c r="H111" s="155"/>
      <c r="I111" s="205"/>
      <c r="J111" s="157"/>
      <c r="K111" s="158"/>
      <c r="L111" s="159"/>
      <c r="M111" s="144"/>
      <c r="N111" s="160"/>
      <c r="O111" s="151"/>
      <c r="P111" s="154"/>
      <c r="Q111" s="165" t="s">
        <v>150</v>
      </c>
      <c r="R111" s="209"/>
      <c r="S111" s="169">
        <v>278</v>
      </c>
      <c r="T111" s="75"/>
      <c r="U111" s="14">
        <v>464</v>
      </c>
      <c r="V111" s="243">
        <f t="shared" si="0"/>
        <v>278.39999999999998</v>
      </c>
      <c r="W111" s="248">
        <f t="shared" si="1"/>
        <v>278</v>
      </c>
    </row>
    <row r="112" spans="1:23" ht="16.5" customHeight="1">
      <c r="A112" s="20">
        <v>72</v>
      </c>
      <c r="B112" s="20" t="s">
        <v>11009</v>
      </c>
      <c r="C112" s="25" t="s">
        <v>12162</v>
      </c>
      <c r="D112" s="140"/>
      <c r="E112" s="144"/>
      <c r="F112" s="152"/>
      <c r="G112" s="214"/>
      <c r="H112" s="53"/>
      <c r="I112" s="156" t="s">
        <v>7754</v>
      </c>
      <c r="J112" s="206" t="s">
        <v>53</v>
      </c>
      <c r="K112" s="207">
        <v>1</v>
      </c>
      <c r="L112" s="159"/>
      <c r="M112" s="144"/>
      <c r="N112" s="160"/>
      <c r="O112" s="159"/>
      <c r="P112" s="144"/>
      <c r="Q112" s="166"/>
      <c r="R112" s="210"/>
      <c r="S112" s="169">
        <v>278</v>
      </c>
      <c r="T112" s="75"/>
      <c r="U112" s="14">
        <v>464</v>
      </c>
      <c r="V112" s="243">
        <f t="shared" si="0"/>
        <v>278.39999999999998</v>
      </c>
      <c r="W112" s="248">
        <f t="shared" si="1"/>
        <v>278</v>
      </c>
    </row>
    <row r="113" spans="1:23" ht="16.5" customHeight="1">
      <c r="A113" s="20">
        <v>72</v>
      </c>
      <c r="B113" s="20" t="s">
        <v>2588</v>
      </c>
      <c r="C113" s="25" t="s">
        <v>15672</v>
      </c>
      <c r="D113" s="140"/>
      <c r="E113" s="144"/>
      <c r="F113" s="136" t="s">
        <v>37</v>
      </c>
      <c r="G113" s="204" t="s">
        <v>53</v>
      </c>
      <c r="H113" s="155">
        <v>0.9</v>
      </c>
      <c r="I113" s="205"/>
      <c r="J113" s="157"/>
      <c r="K113" s="158"/>
      <c r="L113" s="159"/>
      <c r="M113" s="144"/>
      <c r="N113" s="160"/>
      <c r="O113" s="159"/>
      <c r="P113" s="144"/>
      <c r="Q113" s="166"/>
      <c r="R113" s="210"/>
      <c r="S113" s="169">
        <v>251</v>
      </c>
      <c r="T113" s="75"/>
      <c r="U113" s="14">
        <v>418</v>
      </c>
      <c r="V113" s="243">
        <f t="shared" si="0"/>
        <v>250.8</v>
      </c>
      <c r="W113" s="248">
        <f t="shared" si="1"/>
        <v>251</v>
      </c>
    </row>
    <row r="114" spans="1:23" ht="16.5" customHeight="1">
      <c r="A114" s="20">
        <v>72</v>
      </c>
      <c r="B114" s="20" t="s">
        <v>8987</v>
      </c>
      <c r="C114" s="25" t="s">
        <v>15673</v>
      </c>
      <c r="D114" s="140"/>
      <c r="E114" s="144"/>
      <c r="F114" s="153"/>
      <c r="G114" s="214"/>
      <c r="H114" s="53"/>
      <c r="I114" s="156" t="s">
        <v>7754</v>
      </c>
      <c r="J114" s="206" t="s">
        <v>53</v>
      </c>
      <c r="K114" s="207">
        <v>1</v>
      </c>
      <c r="L114" s="159"/>
      <c r="M114" s="144"/>
      <c r="N114" s="160"/>
      <c r="O114" s="152"/>
      <c r="P114" s="46"/>
      <c r="Q114" s="166"/>
      <c r="R114" s="210"/>
      <c r="S114" s="169">
        <v>251</v>
      </c>
      <c r="T114" s="75"/>
      <c r="U114" s="14">
        <v>418</v>
      </c>
      <c r="V114" s="243">
        <f t="shared" si="0"/>
        <v>250.8</v>
      </c>
      <c r="W114" s="248">
        <f t="shared" si="1"/>
        <v>251</v>
      </c>
    </row>
    <row r="115" spans="1:23" ht="16.5" customHeight="1">
      <c r="A115" s="20">
        <v>72</v>
      </c>
      <c r="B115" s="20" t="s">
        <v>9609</v>
      </c>
      <c r="C115" s="25" t="s">
        <v>3960</v>
      </c>
      <c r="D115" s="140"/>
      <c r="E115" s="144"/>
      <c r="F115" s="151"/>
      <c r="G115" s="204"/>
      <c r="H115" s="155"/>
      <c r="I115" s="205"/>
      <c r="J115" s="157"/>
      <c r="K115" s="158"/>
      <c r="L115" s="159"/>
      <c r="M115" s="144"/>
      <c r="N115" s="160"/>
      <c r="O115" s="136" t="s">
        <v>92</v>
      </c>
      <c r="P115" s="163"/>
      <c r="Q115" s="166"/>
      <c r="R115" s="210"/>
      <c r="S115" s="169">
        <v>195</v>
      </c>
      <c r="T115" s="75"/>
      <c r="U115" s="14">
        <v>325</v>
      </c>
      <c r="V115" s="243">
        <f t="shared" si="0"/>
        <v>195</v>
      </c>
      <c r="W115" s="248">
        <f t="shared" si="1"/>
        <v>195</v>
      </c>
    </row>
    <row r="116" spans="1:23" ht="16.5" customHeight="1">
      <c r="A116" s="20">
        <v>72</v>
      </c>
      <c r="B116" s="20" t="s">
        <v>10682</v>
      </c>
      <c r="C116" s="25" t="s">
        <v>1086</v>
      </c>
      <c r="D116" s="140"/>
      <c r="E116" s="144"/>
      <c r="F116" s="152"/>
      <c r="G116" s="214"/>
      <c r="H116" s="53"/>
      <c r="I116" s="156" t="s">
        <v>7754</v>
      </c>
      <c r="J116" s="206" t="s">
        <v>53</v>
      </c>
      <c r="K116" s="207">
        <v>1</v>
      </c>
      <c r="L116" s="159"/>
      <c r="M116" s="144"/>
      <c r="N116" s="160"/>
      <c r="O116" s="137"/>
      <c r="P116" s="164"/>
      <c r="Q116" s="166"/>
      <c r="R116" s="210"/>
      <c r="S116" s="169">
        <v>195</v>
      </c>
      <c r="T116" s="75"/>
      <c r="U116" s="14">
        <v>325</v>
      </c>
      <c r="V116" s="243">
        <f t="shared" si="0"/>
        <v>195</v>
      </c>
      <c r="W116" s="248">
        <f t="shared" si="1"/>
        <v>195</v>
      </c>
    </row>
    <row r="117" spans="1:23" ht="16.5" customHeight="1">
      <c r="A117" s="20">
        <v>72</v>
      </c>
      <c r="B117" s="20" t="s">
        <v>2620</v>
      </c>
      <c r="C117" s="25" t="s">
        <v>1777</v>
      </c>
      <c r="D117" s="140"/>
      <c r="E117" s="144"/>
      <c r="F117" s="136" t="s">
        <v>37</v>
      </c>
      <c r="G117" s="204" t="s">
        <v>53</v>
      </c>
      <c r="H117" s="155">
        <v>0.9</v>
      </c>
      <c r="I117" s="205"/>
      <c r="J117" s="157"/>
      <c r="K117" s="158"/>
      <c r="L117" s="159"/>
      <c r="M117" s="144"/>
      <c r="N117" s="160"/>
      <c r="O117" s="137"/>
      <c r="P117" s="164"/>
      <c r="Q117" s="166"/>
      <c r="R117" s="210"/>
      <c r="S117" s="169">
        <v>176</v>
      </c>
      <c r="T117" s="75"/>
      <c r="U117" s="14">
        <v>293</v>
      </c>
      <c r="V117" s="243">
        <f t="shared" si="0"/>
        <v>175.8</v>
      </c>
      <c r="W117" s="248">
        <f t="shared" si="1"/>
        <v>176</v>
      </c>
    </row>
    <row r="118" spans="1:23" ht="16.5" customHeight="1">
      <c r="A118" s="20">
        <v>72</v>
      </c>
      <c r="B118" s="20" t="s">
        <v>9189</v>
      </c>
      <c r="C118" s="25" t="s">
        <v>15674</v>
      </c>
      <c r="D118" s="140"/>
      <c r="E118" s="144"/>
      <c r="F118" s="153"/>
      <c r="G118" s="214"/>
      <c r="H118" s="53"/>
      <c r="I118" s="156" t="s">
        <v>7754</v>
      </c>
      <c r="J118" s="206" t="s">
        <v>53</v>
      </c>
      <c r="K118" s="207">
        <v>1</v>
      </c>
      <c r="L118" s="159"/>
      <c r="M118" s="144"/>
      <c r="N118" s="160"/>
      <c r="O118" s="208" t="s">
        <v>53</v>
      </c>
      <c r="P118" s="53">
        <v>0.9</v>
      </c>
      <c r="Q118" s="208" t="s">
        <v>53</v>
      </c>
      <c r="R118" s="211">
        <v>0.9</v>
      </c>
      <c r="S118" s="169">
        <v>176</v>
      </c>
      <c r="T118" s="75"/>
      <c r="U118" s="14">
        <v>293</v>
      </c>
      <c r="V118" s="243">
        <f t="shared" si="0"/>
        <v>175.8</v>
      </c>
      <c r="W118" s="248">
        <f t="shared" si="1"/>
        <v>176</v>
      </c>
    </row>
    <row r="119" spans="1:23" ht="16.5" customHeight="1">
      <c r="A119" s="20">
        <v>72</v>
      </c>
      <c r="B119" s="20" t="s">
        <v>11007</v>
      </c>
      <c r="C119" s="25" t="s">
        <v>7223</v>
      </c>
      <c r="D119" s="140"/>
      <c r="E119" s="144"/>
      <c r="F119" s="151"/>
      <c r="G119" s="204"/>
      <c r="H119" s="155"/>
      <c r="I119" s="205"/>
      <c r="J119" s="157"/>
      <c r="K119" s="158"/>
      <c r="L119" s="159"/>
      <c r="M119" s="144"/>
      <c r="N119" s="160"/>
      <c r="O119" s="151"/>
      <c r="P119" s="154"/>
      <c r="Q119" s="165" t="s">
        <v>69</v>
      </c>
      <c r="R119" s="209"/>
      <c r="S119" s="169">
        <v>263</v>
      </c>
      <c r="T119" s="75"/>
      <c r="U119" s="14">
        <v>438</v>
      </c>
      <c r="V119" s="243">
        <f t="shared" si="0"/>
        <v>262.8</v>
      </c>
      <c r="W119" s="248">
        <f t="shared" si="1"/>
        <v>263</v>
      </c>
    </row>
    <row r="120" spans="1:23" ht="16.5" customHeight="1">
      <c r="A120" s="20">
        <v>72</v>
      </c>
      <c r="B120" s="20" t="s">
        <v>10116</v>
      </c>
      <c r="C120" s="25" t="s">
        <v>953</v>
      </c>
      <c r="D120" s="140"/>
      <c r="E120" s="144"/>
      <c r="F120" s="152"/>
      <c r="G120" s="214"/>
      <c r="H120" s="53"/>
      <c r="I120" s="156" t="s">
        <v>7754</v>
      </c>
      <c r="J120" s="206" t="s">
        <v>53</v>
      </c>
      <c r="K120" s="207">
        <v>1</v>
      </c>
      <c r="L120" s="159"/>
      <c r="M120" s="144"/>
      <c r="N120" s="160"/>
      <c r="O120" s="159"/>
      <c r="P120" s="144"/>
      <c r="Q120" s="166"/>
      <c r="R120" s="210"/>
      <c r="S120" s="169">
        <v>263</v>
      </c>
      <c r="T120" s="75"/>
      <c r="U120" s="14">
        <v>438</v>
      </c>
      <c r="V120" s="243">
        <f t="shared" si="0"/>
        <v>262.8</v>
      </c>
      <c r="W120" s="248">
        <f t="shared" si="1"/>
        <v>263</v>
      </c>
    </row>
    <row r="121" spans="1:23" ht="16.5" customHeight="1">
      <c r="A121" s="20">
        <v>72</v>
      </c>
      <c r="B121" s="20" t="s">
        <v>169</v>
      </c>
      <c r="C121" s="25" t="s">
        <v>15675</v>
      </c>
      <c r="D121" s="140"/>
      <c r="E121" s="144"/>
      <c r="F121" s="136" t="s">
        <v>37</v>
      </c>
      <c r="G121" s="204" t="s">
        <v>53</v>
      </c>
      <c r="H121" s="155">
        <v>0.9</v>
      </c>
      <c r="I121" s="205"/>
      <c r="J121" s="157"/>
      <c r="K121" s="158"/>
      <c r="L121" s="159"/>
      <c r="M121" s="144"/>
      <c r="N121" s="160"/>
      <c r="O121" s="159"/>
      <c r="P121" s="144"/>
      <c r="Q121" s="166"/>
      <c r="R121" s="210"/>
      <c r="S121" s="169">
        <v>236</v>
      </c>
      <c r="T121" s="75"/>
      <c r="U121" s="14">
        <v>394</v>
      </c>
      <c r="V121" s="243">
        <f t="shared" si="0"/>
        <v>236.39999999999998</v>
      </c>
      <c r="W121" s="248">
        <f t="shared" si="1"/>
        <v>236</v>
      </c>
    </row>
    <row r="122" spans="1:23" ht="16.5" customHeight="1">
      <c r="A122" s="20">
        <v>72</v>
      </c>
      <c r="B122" s="20" t="s">
        <v>10023</v>
      </c>
      <c r="C122" s="25" t="s">
        <v>1192</v>
      </c>
      <c r="D122" s="140"/>
      <c r="E122" s="144"/>
      <c r="F122" s="153"/>
      <c r="G122" s="214"/>
      <c r="H122" s="53"/>
      <c r="I122" s="156" t="s">
        <v>7754</v>
      </c>
      <c r="J122" s="206" t="s">
        <v>53</v>
      </c>
      <c r="K122" s="207">
        <v>1</v>
      </c>
      <c r="L122" s="159"/>
      <c r="M122" s="144"/>
      <c r="N122" s="160"/>
      <c r="O122" s="152"/>
      <c r="P122" s="46"/>
      <c r="Q122" s="166"/>
      <c r="R122" s="210"/>
      <c r="S122" s="169">
        <v>236</v>
      </c>
      <c r="T122" s="75"/>
      <c r="U122" s="14">
        <v>394</v>
      </c>
      <c r="V122" s="243">
        <f t="shared" si="0"/>
        <v>236.39999999999998</v>
      </c>
      <c r="W122" s="248">
        <f t="shared" si="1"/>
        <v>236</v>
      </c>
    </row>
    <row r="123" spans="1:23" ht="16.5" customHeight="1">
      <c r="A123" s="20">
        <v>72</v>
      </c>
      <c r="B123" s="20" t="s">
        <v>11004</v>
      </c>
      <c r="C123" s="25" t="s">
        <v>378</v>
      </c>
      <c r="D123" s="140"/>
      <c r="E123" s="144"/>
      <c r="F123" s="151"/>
      <c r="G123" s="204"/>
      <c r="H123" s="155"/>
      <c r="I123" s="205"/>
      <c r="J123" s="157"/>
      <c r="K123" s="158"/>
      <c r="L123" s="159"/>
      <c r="M123" s="144"/>
      <c r="N123" s="160"/>
      <c r="O123" s="136" t="s">
        <v>92</v>
      </c>
      <c r="P123" s="163"/>
      <c r="Q123" s="166"/>
      <c r="R123" s="210"/>
      <c r="S123" s="169">
        <v>184</v>
      </c>
      <c r="T123" s="75"/>
      <c r="U123" s="14">
        <v>307</v>
      </c>
      <c r="V123" s="243">
        <f t="shared" si="0"/>
        <v>184.2</v>
      </c>
      <c r="W123" s="248">
        <f t="shared" si="1"/>
        <v>184</v>
      </c>
    </row>
    <row r="124" spans="1:23" ht="16.5" customHeight="1">
      <c r="A124" s="20">
        <v>72</v>
      </c>
      <c r="B124" s="20" t="s">
        <v>3097</v>
      </c>
      <c r="C124" s="25" t="s">
        <v>15676</v>
      </c>
      <c r="D124" s="140"/>
      <c r="E124" s="144"/>
      <c r="F124" s="152"/>
      <c r="G124" s="214"/>
      <c r="H124" s="53"/>
      <c r="I124" s="156" t="s">
        <v>7754</v>
      </c>
      <c r="J124" s="206" t="s">
        <v>53</v>
      </c>
      <c r="K124" s="207">
        <v>1</v>
      </c>
      <c r="L124" s="159"/>
      <c r="M124" s="144"/>
      <c r="N124" s="160"/>
      <c r="O124" s="137"/>
      <c r="P124" s="164"/>
      <c r="Q124" s="166"/>
      <c r="R124" s="210"/>
      <c r="S124" s="169">
        <v>184</v>
      </c>
      <c r="T124" s="75"/>
      <c r="U124" s="14">
        <v>307</v>
      </c>
      <c r="V124" s="243">
        <f t="shared" si="0"/>
        <v>184.2</v>
      </c>
      <c r="W124" s="248">
        <f t="shared" si="1"/>
        <v>184</v>
      </c>
    </row>
    <row r="125" spans="1:23" ht="16.5" customHeight="1">
      <c r="A125" s="20">
        <v>72</v>
      </c>
      <c r="B125" s="20" t="s">
        <v>10415</v>
      </c>
      <c r="C125" s="25" t="s">
        <v>4967</v>
      </c>
      <c r="D125" s="140"/>
      <c r="E125" s="144"/>
      <c r="F125" s="136" t="s">
        <v>37</v>
      </c>
      <c r="G125" s="204" t="s">
        <v>53</v>
      </c>
      <c r="H125" s="155">
        <v>0.9</v>
      </c>
      <c r="I125" s="205"/>
      <c r="J125" s="157"/>
      <c r="K125" s="158"/>
      <c r="L125" s="159"/>
      <c r="M125" s="144"/>
      <c r="N125" s="160"/>
      <c r="O125" s="137"/>
      <c r="P125" s="164"/>
      <c r="Q125" s="166"/>
      <c r="R125" s="210"/>
      <c r="S125" s="169">
        <v>166</v>
      </c>
      <c r="T125" s="75"/>
      <c r="U125" s="14">
        <v>276</v>
      </c>
      <c r="V125" s="243">
        <f t="shared" si="0"/>
        <v>165.6</v>
      </c>
      <c r="W125" s="248">
        <f t="shared" si="1"/>
        <v>166</v>
      </c>
    </row>
    <row r="126" spans="1:23" ht="16.5" customHeight="1">
      <c r="A126" s="20">
        <v>72</v>
      </c>
      <c r="B126" s="20" t="s">
        <v>7294</v>
      </c>
      <c r="C126" s="25" t="s">
        <v>11354</v>
      </c>
      <c r="D126" s="141"/>
      <c r="E126" s="46"/>
      <c r="F126" s="153"/>
      <c r="G126" s="214"/>
      <c r="H126" s="53"/>
      <c r="I126" s="156" t="s">
        <v>7754</v>
      </c>
      <c r="J126" s="206" t="s">
        <v>53</v>
      </c>
      <c r="K126" s="207">
        <v>1</v>
      </c>
      <c r="L126" s="152"/>
      <c r="M126" s="46"/>
      <c r="N126" s="53"/>
      <c r="O126" s="208" t="s">
        <v>53</v>
      </c>
      <c r="P126" s="53">
        <v>0.9</v>
      </c>
      <c r="Q126" s="208" t="s">
        <v>53</v>
      </c>
      <c r="R126" s="211">
        <v>0.85</v>
      </c>
      <c r="S126" s="169">
        <v>166</v>
      </c>
      <c r="T126" s="76"/>
      <c r="U126" s="14">
        <v>276</v>
      </c>
      <c r="V126" s="243">
        <f t="shared" si="0"/>
        <v>165.6</v>
      </c>
      <c r="W126" s="248">
        <f t="shared" si="1"/>
        <v>166</v>
      </c>
    </row>
    <row r="127" spans="1:23" ht="16.5" customHeight="1">
      <c r="A127" s="245"/>
    </row>
    <row r="128" spans="1:23" ht="16.5" customHeight="1">
      <c r="A128" s="245"/>
    </row>
    <row r="129" spans="1:23" ht="16.5" customHeight="1">
      <c r="A129" s="245"/>
      <c r="B129" s="21" t="s">
        <v>16567</v>
      </c>
      <c r="D129" s="78"/>
    </row>
    <row r="130" spans="1:23" ht="16.5" customHeight="1">
      <c r="A130" s="19" t="s">
        <v>9399</v>
      </c>
      <c r="B130" s="22"/>
      <c r="C130" s="23" t="s">
        <v>6064</v>
      </c>
      <c r="D130" s="79"/>
      <c r="E130" s="45"/>
      <c r="F130" s="45"/>
      <c r="G130" s="204"/>
      <c r="H130" s="79" t="s">
        <v>9403</v>
      </c>
      <c r="I130" s="45"/>
      <c r="J130" s="45"/>
      <c r="K130" s="52"/>
      <c r="L130" s="45"/>
      <c r="M130" s="45"/>
      <c r="N130" s="52"/>
      <c r="O130" s="45"/>
      <c r="P130" s="52"/>
      <c r="Q130" s="45"/>
      <c r="R130" s="52"/>
      <c r="S130" s="70" t="s">
        <v>5957</v>
      </c>
      <c r="T130" s="73" t="s">
        <v>9411</v>
      </c>
      <c r="V130" s="14" t="s">
        <v>5957</v>
      </c>
    </row>
    <row r="131" spans="1:23" ht="16.5" customHeight="1">
      <c r="A131" s="20" t="s">
        <v>9402</v>
      </c>
      <c r="B131" s="20" t="s">
        <v>2677</v>
      </c>
      <c r="C131" s="24"/>
      <c r="D131" s="80"/>
      <c r="E131" s="46"/>
      <c r="F131" s="46"/>
      <c r="G131" s="214"/>
      <c r="H131" s="53"/>
      <c r="I131" s="46"/>
      <c r="J131" s="46"/>
      <c r="K131" s="53"/>
      <c r="L131" s="144"/>
      <c r="M131" s="144"/>
      <c r="N131" s="160"/>
      <c r="O131" s="46"/>
      <c r="P131" s="53"/>
      <c r="Q131" s="46"/>
      <c r="R131" s="53"/>
      <c r="S131" s="71" t="s">
        <v>9406</v>
      </c>
      <c r="T131" s="74" t="s">
        <v>51</v>
      </c>
      <c r="V131" s="14" t="s">
        <v>9406</v>
      </c>
    </row>
    <row r="132" spans="1:23" ht="16.5" customHeight="1">
      <c r="A132" s="20">
        <v>72</v>
      </c>
      <c r="B132" s="20">
        <v>7215</v>
      </c>
      <c r="C132" s="25" t="s">
        <v>5752</v>
      </c>
      <c r="D132" s="136" t="s">
        <v>17706</v>
      </c>
      <c r="E132" s="200"/>
      <c r="F132" s="151"/>
      <c r="G132" s="204"/>
      <c r="H132" s="155"/>
      <c r="I132" s="205"/>
      <c r="J132" s="157"/>
      <c r="K132" s="158"/>
      <c r="L132" s="151" t="s">
        <v>1403</v>
      </c>
      <c r="M132" s="154"/>
      <c r="N132" s="155"/>
      <c r="O132" s="151"/>
      <c r="P132" s="217"/>
      <c r="Q132" s="151"/>
      <c r="R132" s="155"/>
      <c r="S132" s="169">
        <v>79</v>
      </c>
      <c r="T132" s="23" t="s">
        <v>2714</v>
      </c>
      <c r="U132" s="14">
        <v>131</v>
      </c>
      <c r="V132" s="14">
        <f t="shared" ref="V132:V347" si="2">U132*$V$4</f>
        <v>78.599999999999994</v>
      </c>
      <c r="W132" s="249">
        <f t="shared" ref="W132:W347" si="3">+ROUND(V132,0)</f>
        <v>79</v>
      </c>
    </row>
    <row r="133" spans="1:23" ht="16.5" customHeight="1">
      <c r="A133" s="20">
        <v>72</v>
      </c>
      <c r="B133" s="20">
        <v>7216</v>
      </c>
      <c r="C133" s="25" t="s">
        <v>16621</v>
      </c>
      <c r="D133" s="199"/>
      <c r="E133" s="201"/>
      <c r="F133" s="152"/>
      <c r="G133" s="214"/>
      <c r="H133" s="53"/>
      <c r="I133" s="156" t="s">
        <v>7754</v>
      </c>
      <c r="J133" s="206" t="s">
        <v>53</v>
      </c>
      <c r="K133" s="158">
        <v>1</v>
      </c>
      <c r="L133" s="215" t="s">
        <v>53</v>
      </c>
      <c r="M133" s="160">
        <v>0.25</v>
      </c>
      <c r="N133" s="164" t="s">
        <v>591</v>
      </c>
      <c r="O133" s="159"/>
      <c r="P133" s="218"/>
      <c r="Q133" s="159"/>
      <c r="R133" s="160"/>
      <c r="S133" s="169">
        <v>79</v>
      </c>
      <c r="T133" s="75"/>
      <c r="U133" s="14">
        <v>131</v>
      </c>
      <c r="V133" s="14">
        <f t="shared" si="2"/>
        <v>78.599999999999994</v>
      </c>
      <c r="W133" s="249">
        <f t="shared" si="3"/>
        <v>79</v>
      </c>
    </row>
    <row r="134" spans="1:23" ht="16.5" customHeight="1">
      <c r="A134" s="20">
        <v>72</v>
      </c>
      <c r="B134" s="20">
        <v>7217</v>
      </c>
      <c r="C134" s="25" t="s">
        <v>13333</v>
      </c>
      <c r="D134" s="199"/>
      <c r="E134" s="201"/>
      <c r="F134" s="136" t="s">
        <v>37</v>
      </c>
      <c r="G134" s="204" t="s">
        <v>53</v>
      </c>
      <c r="H134" s="155">
        <v>0.9</v>
      </c>
      <c r="I134" s="205"/>
      <c r="J134" s="157"/>
      <c r="K134" s="158"/>
      <c r="L134" s="159"/>
      <c r="M134" s="144"/>
      <c r="N134" s="216"/>
      <c r="O134" s="159"/>
      <c r="P134" s="218"/>
      <c r="Q134" s="159"/>
      <c r="R134" s="160"/>
      <c r="S134" s="169">
        <v>71</v>
      </c>
      <c r="T134" s="75"/>
      <c r="U134" s="14">
        <v>119</v>
      </c>
      <c r="V134" s="14">
        <f t="shared" si="2"/>
        <v>71.399999999999991</v>
      </c>
      <c r="W134" s="249">
        <f t="shared" si="3"/>
        <v>71</v>
      </c>
    </row>
    <row r="135" spans="1:23" ht="16.5" customHeight="1">
      <c r="A135" s="20">
        <v>72</v>
      </c>
      <c r="B135" s="20">
        <v>7218</v>
      </c>
      <c r="C135" s="25" t="s">
        <v>16622</v>
      </c>
      <c r="D135" s="138">
        <v>105</v>
      </c>
      <c r="E135" s="202" t="s">
        <v>51</v>
      </c>
      <c r="F135" s="153"/>
      <c r="G135" s="214"/>
      <c r="H135" s="53"/>
      <c r="I135" s="156" t="s">
        <v>7754</v>
      </c>
      <c r="J135" s="206" t="s">
        <v>53</v>
      </c>
      <c r="K135" s="158">
        <v>1</v>
      </c>
      <c r="L135" s="159"/>
      <c r="M135" s="144"/>
      <c r="N135" s="160"/>
      <c r="O135" s="159"/>
      <c r="P135" s="218"/>
      <c r="Q135" s="159"/>
      <c r="R135" s="160"/>
      <c r="S135" s="169">
        <v>71</v>
      </c>
      <c r="T135" s="75"/>
      <c r="U135" s="14">
        <v>119</v>
      </c>
      <c r="V135" s="14">
        <f t="shared" si="2"/>
        <v>71.399999999999991</v>
      </c>
      <c r="W135" s="249">
        <f t="shared" si="3"/>
        <v>71</v>
      </c>
    </row>
    <row r="136" spans="1:23" ht="16.5" customHeight="1">
      <c r="A136" s="20">
        <v>72</v>
      </c>
      <c r="B136" s="20" t="s">
        <v>11003</v>
      </c>
      <c r="C136" s="25" t="s">
        <v>15680</v>
      </c>
      <c r="D136" s="140"/>
      <c r="E136" s="144"/>
      <c r="F136" s="151"/>
      <c r="G136" s="204"/>
      <c r="H136" s="155"/>
      <c r="I136" s="205"/>
      <c r="J136" s="157"/>
      <c r="K136" s="158"/>
      <c r="L136" s="159"/>
      <c r="M136" s="144"/>
      <c r="N136" s="160"/>
      <c r="O136" s="136" t="s">
        <v>92</v>
      </c>
      <c r="P136" s="163"/>
      <c r="Q136" s="159"/>
      <c r="R136" s="144"/>
      <c r="S136" s="169">
        <v>55</v>
      </c>
      <c r="T136" s="75"/>
      <c r="U136" s="14">
        <v>92</v>
      </c>
      <c r="V136" s="14">
        <f t="shared" si="2"/>
        <v>55.2</v>
      </c>
      <c r="W136" s="249">
        <f t="shared" si="3"/>
        <v>55</v>
      </c>
    </row>
    <row r="137" spans="1:23" ht="16.5" customHeight="1">
      <c r="A137" s="20">
        <v>72</v>
      </c>
      <c r="B137" s="20" t="s">
        <v>9620</v>
      </c>
      <c r="C137" s="25" t="s">
        <v>15681</v>
      </c>
      <c r="D137" s="140"/>
      <c r="E137" s="144"/>
      <c r="F137" s="152"/>
      <c r="G137" s="214"/>
      <c r="H137" s="53"/>
      <c r="I137" s="156" t="s">
        <v>7754</v>
      </c>
      <c r="J137" s="206" t="s">
        <v>53</v>
      </c>
      <c r="K137" s="207">
        <v>1</v>
      </c>
      <c r="L137" s="159"/>
      <c r="M137" s="144"/>
      <c r="N137" s="160"/>
      <c r="O137" s="137"/>
      <c r="P137" s="164"/>
      <c r="Q137" s="159"/>
      <c r="R137" s="144"/>
      <c r="S137" s="169">
        <v>55</v>
      </c>
      <c r="T137" s="75"/>
      <c r="U137" s="14">
        <v>92</v>
      </c>
      <c r="V137" s="14">
        <f t="shared" si="2"/>
        <v>55.2</v>
      </c>
      <c r="W137" s="249">
        <f t="shared" si="3"/>
        <v>55</v>
      </c>
    </row>
    <row r="138" spans="1:23" ht="16.5" customHeight="1">
      <c r="A138" s="20">
        <v>72</v>
      </c>
      <c r="B138" s="20" t="s">
        <v>4218</v>
      </c>
      <c r="C138" s="25" t="s">
        <v>10558</v>
      </c>
      <c r="D138" s="140"/>
      <c r="E138" s="144"/>
      <c r="F138" s="136" t="s">
        <v>37</v>
      </c>
      <c r="G138" s="204" t="s">
        <v>53</v>
      </c>
      <c r="H138" s="155">
        <v>0.9</v>
      </c>
      <c r="I138" s="205"/>
      <c r="J138" s="157"/>
      <c r="K138" s="158"/>
      <c r="L138" s="159"/>
      <c r="M138" s="144"/>
      <c r="N138" s="160"/>
      <c r="O138" s="137"/>
      <c r="P138" s="164"/>
      <c r="Q138" s="159"/>
      <c r="R138" s="144"/>
      <c r="S138" s="169">
        <v>50</v>
      </c>
      <c r="T138" s="75"/>
      <c r="U138" s="14">
        <v>83</v>
      </c>
      <c r="V138" s="14">
        <f t="shared" si="2"/>
        <v>49.8</v>
      </c>
      <c r="W138" s="249">
        <f t="shared" si="3"/>
        <v>50</v>
      </c>
    </row>
    <row r="139" spans="1:23" ht="16.5" customHeight="1">
      <c r="A139" s="20">
        <v>72</v>
      </c>
      <c r="B139" s="20" t="s">
        <v>6472</v>
      </c>
      <c r="C139" s="25" t="s">
        <v>5869</v>
      </c>
      <c r="D139" s="140"/>
      <c r="E139" s="144"/>
      <c r="F139" s="153"/>
      <c r="G139" s="214"/>
      <c r="H139" s="53"/>
      <c r="I139" s="156" t="s">
        <v>7754</v>
      </c>
      <c r="J139" s="206" t="s">
        <v>53</v>
      </c>
      <c r="K139" s="207">
        <v>1</v>
      </c>
      <c r="L139" s="159"/>
      <c r="M139" s="144"/>
      <c r="N139" s="160"/>
      <c r="O139" s="208" t="s">
        <v>53</v>
      </c>
      <c r="P139" s="53">
        <v>0.7</v>
      </c>
      <c r="Q139" s="152"/>
      <c r="R139" s="46"/>
      <c r="S139" s="169">
        <v>50</v>
      </c>
      <c r="T139" s="75"/>
      <c r="U139" s="14">
        <v>83</v>
      </c>
      <c r="V139" s="14">
        <f t="shared" si="2"/>
        <v>49.8</v>
      </c>
      <c r="W139" s="249">
        <f t="shared" si="3"/>
        <v>50</v>
      </c>
    </row>
    <row r="140" spans="1:23" ht="16.5" customHeight="1">
      <c r="A140" s="20">
        <v>72</v>
      </c>
      <c r="B140" s="20" t="s">
        <v>9827</v>
      </c>
      <c r="C140" s="25" t="s">
        <v>12405</v>
      </c>
      <c r="D140" s="140"/>
      <c r="E140" s="144"/>
      <c r="F140" s="151"/>
      <c r="G140" s="204"/>
      <c r="H140" s="155"/>
      <c r="I140" s="205"/>
      <c r="J140" s="157"/>
      <c r="K140" s="158"/>
      <c r="L140" s="159"/>
      <c r="M140" s="144"/>
      <c r="N140" s="160"/>
      <c r="O140" s="151"/>
      <c r="P140" s="154"/>
      <c r="Q140" s="165" t="s">
        <v>150</v>
      </c>
      <c r="R140" s="209"/>
      <c r="S140" s="169">
        <v>71</v>
      </c>
      <c r="T140" s="75"/>
      <c r="U140" s="14">
        <v>118</v>
      </c>
      <c r="V140" s="14">
        <f t="shared" si="2"/>
        <v>70.8</v>
      </c>
      <c r="W140" s="249">
        <f t="shared" si="3"/>
        <v>71</v>
      </c>
    </row>
    <row r="141" spans="1:23" ht="16.5" customHeight="1">
      <c r="A141" s="20">
        <v>72</v>
      </c>
      <c r="B141" s="20" t="s">
        <v>9876</v>
      </c>
      <c r="C141" s="25" t="s">
        <v>15682</v>
      </c>
      <c r="D141" s="140"/>
      <c r="E141" s="144"/>
      <c r="F141" s="152"/>
      <c r="G141" s="214"/>
      <c r="H141" s="53"/>
      <c r="I141" s="156" t="s">
        <v>7754</v>
      </c>
      <c r="J141" s="206" t="s">
        <v>53</v>
      </c>
      <c r="K141" s="207">
        <v>1</v>
      </c>
      <c r="L141" s="159"/>
      <c r="M141" s="144"/>
      <c r="N141" s="160"/>
      <c r="O141" s="159"/>
      <c r="P141" s="144"/>
      <c r="Q141" s="166"/>
      <c r="R141" s="210"/>
      <c r="S141" s="169">
        <v>71</v>
      </c>
      <c r="T141" s="75"/>
      <c r="U141" s="14">
        <v>118</v>
      </c>
      <c r="V141" s="14">
        <f t="shared" si="2"/>
        <v>70.8</v>
      </c>
      <c r="W141" s="249">
        <f t="shared" si="3"/>
        <v>71</v>
      </c>
    </row>
    <row r="142" spans="1:23" ht="16.5" customHeight="1">
      <c r="A142" s="20">
        <v>72</v>
      </c>
      <c r="B142" s="20" t="s">
        <v>8822</v>
      </c>
      <c r="C142" s="25" t="s">
        <v>8997</v>
      </c>
      <c r="D142" s="140"/>
      <c r="E142" s="144"/>
      <c r="F142" s="136" t="s">
        <v>37</v>
      </c>
      <c r="G142" s="204" t="s">
        <v>53</v>
      </c>
      <c r="H142" s="155">
        <v>0.9</v>
      </c>
      <c r="I142" s="205"/>
      <c r="J142" s="157"/>
      <c r="K142" s="158"/>
      <c r="L142" s="159"/>
      <c r="M142" s="144"/>
      <c r="N142" s="160"/>
      <c r="O142" s="159"/>
      <c r="P142" s="144"/>
      <c r="Q142" s="166"/>
      <c r="R142" s="210"/>
      <c r="S142" s="169">
        <v>64</v>
      </c>
      <c r="T142" s="75"/>
      <c r="U142" s="14">
        <v>107</v>
      </c>
      <c r="V142" s="14">
        <f t="shared" si="2"/>
        <v>64.2</v>
      </c>
      <c r="W142" s="249">
        <f t="shared" si="3"/>
        <v>64</v>
      </c>
    </row>
    <row r="143" spans="1:23" ht="16.5" customHeight="1">
      <c r="A143" s="20">
        <v>72</v>
      </c>
      <c r="B143" s="20" t="s">
        <v>3411</v>
      </c>
      <c r="C143" s="25" t="s">
        <v>15683</v>
      </c>
      <c r="D143" s="140"/>
      <c r="E143" s="144"/>
      <c r="F143" s="153"/>
      <c r="G143" s="214"/>
      <c r="H143" s="53"/>
      <c r="I143" s="156" t="s">
        <v>7754</v>
      </c>
      <c r="J143" s="206" t="s">
        <v>53</v>
      </c>
      <c r="K143" s="207">
        <v>1</v>
      </c>
      <c r="L143" s="159"/>
      <c r="M143" s="144"/>
      <c r="N143" s="160"/>
      <c r="O143" s="152"/>
      <c r="P143" s="46"/>
      <c r="Q143" s="166"/>
      <c r="R143" s="210"/>
      <c r="S143" s="169">
        <v>64</v>
      </c>
      <c r="T143" s="75"/>
      <c r="U143" s="14">
        <v>107</v>
      </c>
      <c r="V143" s="14">
        <f t="shared" si="2"/>
        <v>64.2</v>
      </c>
      <c r="W143" s="249">
        <f t="shared" si="3"/>
        <v>64</v>
      </c>
    </row>
    <row r="144" spans="1:23" ht="16.5" customHeight="1">
      <c r="A144" s="20">
        <v>72</v>
      </c>
      <c r="B144" s="20" t="s">
        <v>9339</v>
      </c>
      <c r="C144" s="25" t="s">
        <v>15684</v>
      </c>
      <c r="D144" s="140"/>
      <c r="E144" s="144"/>
      <c r="F144" s="151"/>
      <c r="G144" s="204"/>
      <c r="H144" s="155"/>
      <c r="I144" s="205"/>
      <c r="J144" s="157"/>
      <c r="K144" s="158"/>
      <c r="L144" s="159"/>
      <c r="M144" s="144"/>
      <c r="N144" s="160"/>
      <c r="O144" s="136" t="s">
        <v>92</v>
      </c>
      <c r="P144" s="163"/>
      <c r="Q144" s="166"/>
      <c r="R144" s="210"/>
      <c r="S144" s="169">
        <v>50</v>
      </c>
      <c r="T144" s="75"/>
      <c r="U144" s="14">
        <v>83</v>
      </c>
      <c r="V144" s="14">
        <f t="shared" si="2"/>
        <v>49.8</v>
      </c>
      <c r="W144" s="249">
        <f t="shared" si="3"/>
        <v>50</v>
      </c>
    </row>
    <row r="145" spans="1:23" ht="16.5" customHeight="1">
      <c r="A145" s="20">
        <v>72</v>
      </c>
      <c r="B145" s="20" t="s">
        <v>10728</v>
      </c>
      <c r="C145" s="25" t="s">
        <v>11647</v>
      </c>
      <c r="D145" s="140"/>
      <c r="E145" s="144"/>
      <c r="F145" s="152"/>
      <c r="G145" s="214"/>
      <c r="H145" s="53"/>
      <c r="I145" s="156" t="s">
        <v>7754</v>
      </c>
      <c r="J145" s="206" t="s">
        <v>53</v>
      </c>
      <c r="K145" s="207">
        <v>1</v>
      </c>
      <c r="L145" s="159"/>
      <c r="M145" s="144"/>
      <c r="N145" s="160"/>
      <c r="O145" s="137"/>
      <c r="P145" s="164"/>
      <c r="Q145" s="166"/>
      <c r="R145" s="210"/>
      <c r="S145" s="169">
        <v>50</v>
      </c>
      <c r="T145" s="75"/>
      <c r="U145" s="14">
        <v>83</v>
      </c>
      <c r="V145" s="14">
        <f t="shared" si="2"/>
        <v>49.8</v>
      </c>
      <c r="W145" s="249">
        <f t="shared" si="3"/>
        <v>50</v>
      </c>
    </row>
    <row r="146" spans="1:23" ht="16.5" customHeight="1">
      <c r="A146" s="20">
        <v>72</v>
      </c>
      <c r="B146" s="20" t="s">
        <v>8280</v>
      </c>
      <c r="C146" s="25" t="s">
        <v>11895</v>
      </c>
      <c r="D146" s="140"/>
      <c r="E146" s="144"/>
      <c r="F146" s="136" t="s">
        <v>37</v>
      </c>
      <c r="G146" s="204" t="s">
        <v>53</v>
      </c>
      <c r="H146" s="155">
        <v>0.9</v>
      </c>
      <c r="I146" s="205"/>
      <c r="J146" s="157"/>
      <c r="K146" s="158"/>
      <c r="L146" s="159"/>
      <c r="M146" s="144"/>
      <c r="N146" s="160"/>
      <c r="O146" s="137"/>
      <c r="P146" s="164"/>
      <c r="Q146" s="166"/>
      <c r="R146" s="210"/>
      <c r="S146" s="169">
        <v>45</v>
      </c>
      <c r="T146" s="75"/>
      <c r="U146" s="14">
        <v>75</v>
      </c>
      <c r="V146" s="14">
        <f t="shared" si="2"/>
        <v>45</v>
      </c>
      <c r="W146" s="249">
        <f t="shared" si="3"/>
        <v>45</v>
      </c>
    </row>
    <row r="147" spans="1:23" ht="16.5" customHeight="1">
      <c r="A147" s="20">
        <v>72</v>
      </c>
      <c r="B147" s="20" t="s">
        <v>10573</v>
      </c>
      <c r="C147" s="25" t="s">
        <v>2323</v>
      </c>
      <c r="D147" s="140"/>
      <c r="E147" s="144"/>
      <c r="F147" s="153"/>
      <c r="G147" s="214"/>
      <c r="H147" s="53"/>
      <c r="I147" s="156" t="s">
        <v>7754</v>
      </c>
      <c r="J147" s="206" t="s">
        <v>53</v>
      </c>
      <c r="K147" s="207">
        <v>1</v>
      </c>
      <c r="L147" s="159"/>
      <c r="M147" s="144"/>
      <c r="N147" s="160"/>
      <c r="O147" s="208" t="s">
        <v>53</v>
      </c>
      <c r="P147" s="53">
        <v>0.9</v>
      </c>
      <c r="Q147" s="208" t="s">
        <v>53</v>
      </c>
      <c r="R147" s="211">
        <v>0.9</v>
      </c>
      <c r="S147" s="169">
        <v>45</v>
      </c>
      <c r="T147" s="75"/>
      <c r="U147" s="14">
        <v>75</v>
      </c>
      <c r="V147" s="14">
        <f t="shared" si="2"/>
        <v>45</v>
      </c>
      <c r="W147" s="249">
        <f t="shared" si="3"/>
        <v>45</v>
      </c>
    </row>
    <row r="148" spans="1:23" ht="16.5" customHeight="1">
      <c r="A148" s="20">
        <v>72</v>
      </c>
      <c r="B148" s="20" t="s">
        <v>10119</v>
      </c>
      <c r="C148" s="25" t="s">
        <v>1645</v>
      </c>
      <c r="D148" s="140"/>
      <c r="E148" s="144"/>
      <c r="F148" s="151"/>
      <c r="G148" s="204"/>
      <c r="H148" s="155"/>
      <c r="I148" s="205"/>
      <c r="J148" s="157"/>
      <c r="K148" s="158"/>
      <c r="L148" s="159"/>
      <c r="M148" s="144"/>
      <c r="N148" s="160"/>
      <c r="O148" s="151"/>
      <c r="P148" s="154"/>
      <c r="Q148" s="165" t="s">
        <v>69</v>
      </c>
      <c r="R148" s="209"/>
      <c r="S148" s="169">
        <v>67</v>
      </c>
      <c r="T148" s="75"/>
      <c r="U148" s="14">
        <v>111</v>
      </c>
      <c r="V148" s="14">
        <f t="shared" si="2"/>
        <v>66.599999999999994</v>
      </c>
      <c r="W148" s="249">
        <f t="shared" si="3"/>
        <v>67</v>
      </c>
    </row>
    <row r="149" spans="1:23" ht="16.5" customHeight="1">
      <c r="A149" s="20">
        <v>72</v>
      </c>
      <c r="B149" s="20" t="s">
        <v>5085</v>
      </c>
      <c r="C149" s="25" t="s">
        <v>10699</v>
      </c>
      <c r="D149" s="140"/>
      <c r="E149" s="144"/>
      <c r="F149" s="152"/>
      <c r="G149" s="214"/>
      <c r="H149" s="53"/>
      <c r="I149" s="156" t="s">
        <v>7754</v>
      </c>
      <c r="J149" s="206" t="s">
        <v>53</v>
      </c>
      <c r="K149" s="207">
        <v>1</v>
      </c>
      <c r="L149" s="159"/>
      <c r="M149" s="144"/>
      <c r="N149" s="160"/>
      <c r="O149" s="159"/>
      <c r="P149" s="144"/>
      <c r="Q149" s="166"/>
      <c r="R149" s="210"/>
      <c r="S149" s="169">
        <v>67</v>
      </c>
      <c r="T149" s="75"/>
      <c r="U149" s="14">
        <v>111</v>
      </c>
      <c r="V149" s="14">
        <f t="shared" si="2"/>
        <v>66.599999999999994</v>
      </c>
      <c r="W149" s="249">
        <f t="shared" si="3"/>
        <v>67</v>
      </c>
    </row>
    <row r="150" spans="1:23" ht="16.5" customHeight="1">
      <c r="A150" s="20">
        <v>72</v>
      </c>
      <c r="B150" s="20" t="s">
        <v>9658</v>
      </c>
      <c r="C150" s="25" t="s">
        <v>15685</v>
      </c>
      <c r="D150" s="140"/>
      <c r="E150" s="144"/>
      <c r="F150" s="136" t="s">
        <v>37</v>
      </c>
      <c r="G150" s="204" t="s">
        <v>53</v>
      </c>
      <c r="H150" s="155">
        <v>0.9</v>
      </c>
      <c r="I150" s="205"/>
      <c r="J150" s="157"/>
      <c r="K150" s="158"/>
      <c r="L150" s="159"/>
      <c r="M150" s="144"/>
      <c r="N150" s="160"/>
      <c r="O150" s="159"/>
      <c r="P150" s="144"/>
      <c r="Q150" s="166"/>
      <c r="R150" s="210"/>
      <c r="S150" s="169">
        <v>61</v>
      </c>
      <c r="T150" s="75"/>
      <c r="U150" s="14">
        <v>101</v>
      </c>
      <c r="V150" s="14">
        <f t="shared" si="2"/>
        <v>60.599999999999994</v>
      </c>
      <c r="W150" s="249">
        <f t="shared" si="3"/>
        <v>61</v>
      </c>
    </row>
    <row r="151" spans="1:23" ht="16.5" customHeight="1">
      <c r="A151" s="20">
        <v>72</v>
      </c>
      <c r="B151" s="20" t="s">
        <v>11000</v>
      </c>
      <c r="C151" s="25" t="s">
        <v>10570</v>
      </c>
      <c r="D151" s="140"/>
      <c r="E151" s="144"/>
      <c r="F151" s="153"/>
      <c r="G151" s="214"/>
      <c r="H151" s="53"/>
      <c r="I151" s="156" t="s">
        <v>7754</v>
      </c>
      <c r="J151" s="206" t="s">
        <v>53</v>
      </c>
      <c r="K151" s="207">
        <v>1</v>
      </c>
      <c r="L151" s="159"/>
      <c r="M151" s="144"/>
      <c r="N151" s="160"/>
      <c r="O151" s="152"/>
      <c r="P151" s="46"/>
      <c r="Q151" s="166"/>
      <c r="R151" s="210"/>
      <c r="S151" s="169">
        <v>61</v>
      </c>
      <c r="T151" s="75"/>
      <c r="U151" s="14">
        <v>101</v>
      </c>
      <c r="V151" s="14">
        <f t="shared" si="2"/>
        <v>60.599999999999994</v>
      </c>
      <c r="W151" s="249">
        <f t="shared" si="3"/>
        <v>61</v>
      </c>
    </row>
    <row r="152" spans="1:23" ht="16.5" customHeight="1">
      <c r="A152" s="20">
        <v>72</v>
      </c>
      <c r="B152" s="20" t="s">
        <v>6817</v>
      </c>
      <c r="C152" s="25" t="s">
        <v>9906</v>
      </c>
      <c r="D152" s="140"/>
      <c r="E152" s="144"/>
      <c r="F152" s="151"/>
      <c r="G152" s="204"/>
      <c r="H152" s="155"/>
      <c r="I152" s="205"/>
      <c r="J152" s="157"/>
      <c r="K152" s="158"/>
      <c r="L152" s="159"/>
      <c r="M152" s="144"/>
      <c r="N152" s="160"/>
      <c r="O152" s="136" t="s">
        <v>92</v>
      </c>
      <c r="P152" s="163"/>
      <c r="Q152" s="166"/>
      <c r="R152" s="210"/>
      <c r="S152" s="169">
        <v>47</v>
      </c>
      <c r="T152" s="75"/>
      <c r="U152" s="14">
        <v>78</v>
      </c>
      <c r="V152" s="14">
        <f t="shared" si="2"/>
        <v>46.8</v>
      </c>
      <c r="W152" s="249">
        <f t="shared" si="3"/>
        <v>47</v>
      </c>
    </row>
    <row r="153" spans="1:23" ht="16.5" customHeight="1">
      <c r="A153" s="20">
        <v>72</v>
      </c>
      <c r="B153" s="20" t="s">
        <v>9891</v>
      </c>
      <c r="C153" s="25" t="s">
        <v>5564</v>
      </c>
      <c r="D153" s="140"/>
      <c r="E153" s="144"/>
      <c r="F153" s="152"/>
      <c r="G153" s="214"/>
      <c r="H153" s="53"/>
      <c r="I153" s="156" t="s">
        <v>7754</v>
      </c>
      <c r="J153" s="206" t="s">
        <v>53</v>
      </c>
      <c r="K153" s="207">
        <v>1</v>
      </c>
      <c r="L153" s="159"/>
      <c r="M153" s="144"/>
      <c r="N153" s="160"/>
      <c r="O153" s="137"/>
      <c r="P153" s="164"/>
      <c r="Q153" s="166"/>
      <c r="R153" s="210"/>
      <c r="S153" s="169">
        <v>47</v>
      </c>
      <c r="T153" s="75"/>
      <c r="U153" s="14">
        <v>78</v>
      </c>
      <c r="V153" s="14">
        <f t="shared" si="2"/>
        <v>46.8</v>
      </c>
      <c r="W153" s="249">
        <f t="shared" si="3"/>
        <v>47</v>
      </c>
    </row>
    <row r="154" spans="1:23" ht="16.5" customHeight="1">
      <c r="A154" s="20">
        <v>72</v>
      </c>
      <c r="B154" s="20" t="s">
        <v>9559</v>
      </c>
      <c r="C154" s="25" t="s">
        <v>15686</v>
      </c>
      <c r="D154" s="140"/>
      <c r="E154" s="144"/>
      <c r="F154" s="136" t="s">
        <v>37</v>
      </c>
      <c r="G154" s="204" t="s">
        <v>53</v>
      </c>
      <c r="H154" s="155">
        <v>0.9</v>
      </c>
      <c r="I154" s="205"/>
      <c r="J154" s="157"/>
      <c r="K154" s="158"/>
      <c r="L154" s="159"/>
      <c r="M154" s="144"/>
      <c r="N154" s="160"/>
      <c r="O154" s="137"/>
      <c r="P154" s="164"/>
      <c r="Q154" s="166"/>
      <c r="R154" s="210"/>
      <c r="S154" s="169">
        <v>43</v>
      </c>
      <c r="T154" s="75"/>
      <c r="U154" s="14">
        <v>71</v>
      </c>
      <c r="V154" s="14">
        <f t="shared" si="2"/>
        <v>42.6</v>
      </c>
      <c r="W154" s="249">
        <f t="shared" si="3"/>
        <v>43</v>
      </c>
    </row>
    <row r="155" spans="1:23" ht="16.5" customHeight="1">
      <c r="A155" s="20">
        <v>72</v>
      </c>
      <c r="B155" s="20" t="s">
        <v>10998</v>
      </c>
      <c r="C155" s="25" t="s">
        <v>9457</v>
      </c>
      <c r="D155" s="141"/>
      <c r="E155" s="46"/>
      <c r="F155" s="153"/>
      <c r="G155" s="214"/>
      <c r="H155" s="53"/>
      <c r="I155" s="156" t="s">
        <v>7754</v>
      </c>
      <c r="J155" s="206" t="s">
        <v>53</v>
      </c>
      <c r="K155" s="207">
        <v>1</v>
      </c>
      <c r="L155" s="159"/>
      <c r="M155" s="144"/>
      <c r="N155" s="160"/>
      <c r="O155" s="208" t="s">
        <v>53</v>
      </c>
      <c r="P155" s="53">
        <v>0.9</v>
      </c>
      <c r="Q155" s="208" t="s">
        <v>53</v>
      </c>
      <c r="R155" s="211">
        <v>0.85</v>
      </c>
      <c r="S155" s="169">
        <v>43</v>
      </c>
      <c r="T155" s="75"/>
      <c r="U155" s="14">
        <v>71</v>
      </c>
      <c r="V155" s="14">
        <f t="shared" si="2"/>
        <v>42.6</v>
      </c>
      <c r="W155" s="249">
        <f t="shared" si="3"/>
        <v>43</v>
      </c>
    </row>
    <row r="156" spans="1:23" ht="16.5" customHeight="1">
      <c r="A156" s="20">
        <v>72</v>
      </c>
      <c r="B156" s="20">
        <v>7219</v>
      </c>
      <c r="C156" s="25" t="s">
        <v>16623</v>
      </c>
      <c r="D156" s="136" t="s">
        <v>17707</v>
      </c>
      <c r="E156" s="200"/>
      <c r="F156" s="151"/>
      <c r="G156" s="204"/>
      <c r="H156" s="155"/>
      <c r="I156" s="205"/>
      <c r="J156" s="157"/>
      <c r="K156" s="158"/>
      <c r="L156" s="151" t="s">
        <v>1403</v>
      </c>
      <c r="M156" s="154"/>
      <c r="N156" s="155"/>
      <c r="O156" s="151"/>
      <c r="P156" s="217"/>
      <c r="Q156" s="151"/>
      <c r="R156" s="155"/>
      <c r="S156" s="169">
        <v>147</v>
      </c>
      <c r="T156" s="75"/>
      <c r="U156" s="14">
        <v>245</v>
      </c>
      <c r="V156" s="14">
        <f t="shared" si="2"/>
        <v>147</v>
      </c>
      <c r="W156" s="249">
        <f t="shared" si="3"/>
        <v>147</v>
      </c>
    </row>
    <row r="157" spans="1:23" ht="16.5" customHeight="1">
      <c r="A157" s="20">
        <v>72</v>
      </c>
      <c r="B157" s="20">
        <v>7220</v>
      </c>
      <c r="C157" s="25" t="s">
        <v>16492</v>
      </c>
      <c r="D157" s="199"/>
      <c r="E157" s="201"/>
      <c r="F157" s="152"/>
      <c r="G157" s="214"/>
      <c r="H157" s="53"/>
      <c r="I157" s="156" t="s">
        <v>7754</v>
      </c>
      <c r="J157" s="206" t="s">
        <v>53</v>
      </c>
      <c r="K157" s="207">
        <v>1</v>
      </c>
      <c r="L157" s="215" t="s">
        <v>53</v>
      </c>
      <c r="M157" s="160">
        <v>0.25</v>
      </c>
      <c r="N157" s="164" t="s">
        <v>591</v>
      </c>
      <c r="O157" s="159"/>
      <c r="P157" s="218"/>
      <c r="Q157" s="159"/>
      <c r="R157" s="160"/>
      <c r="S157" s="169">
        <v>147</v>
      </c>
      <c r="T157" s="75"/>
      <c r="U157" s="14">
        <v>245</v>
      </c>
      <c r="V157" s="14">
        <f t="shared" si="2"/>
        <v>147</v>
      </c>
      <c r="W157" s="249">
        <f t="shared" si="3"/>
        <v>147</v>
      </c>
    </row>
    <row r="158" spans="1:23" ht="16.5" customHeight="1">
      <c r="A158" s="20">
        <v>72</v>
      </c>
      <c r="B158" s="20">
        <v>7221</v>
      </c>
      <c r="C158" s="25" t="s">
        <v>10810</v>
      </c>
      <c r="D158" s="199"/>
      <c r="E158" s="201"/>
      <c r="F158" s="136" t="s">
        <v>37</v>
      </c>
      <c r="G158" s="204" t="s">
        <v>53</v>
      </c>
      <c r="H158" s="155">
        <v>0.9</v>
      </c>
      <c r="I158" s="205"/>
      <c r="J158" s="157"/>
      <c r="K158" s="158"/>
      <c r="L158" s="159"/>
      <c r="M158" s="144"/>
      <c r="N158" s="216"/>
      <c r="O158" s="159"/>
      <c r="P158" s="218"/>
      <c r="Q158" s="159"/>
      <c r="R158" s="160"/>
      <c r="S158" s="169">
        <v>132</v>
      </c>
      <c r="T158" s="75"/>
      <c r="U158" s="14">
        <v>220</v>
      </c>
      <c r="V158" s="14">
        <f t="shared" si="2"/>
        <v>132</v>
      </c>
      <c r="W158" s="249">
        <f t="shared" si="3"/>
        <v>132</v>
      </c>
    </row>
    <row r="159" spans="1:23" ht="16.5" customHeight="1">
      <c r="A159" s="20">
        <v>72</v>
      </c>
      <c r="B159" s="20">
        <v>7222</v>
      </c>
      <c r="C159" s="25" t="s">
        <v>11801</v>
      </c>
      <c r="D159" s="138">
        <v>196</v>
      </c>
      <c r="E159" s="202" t="s">
        <v>51</v>
      </c>
      <c r="F159" s="153"/>
      <c r="G159" s="214"/>
      <c r="H159" s="53"/>
      <c r="I159" s="156" t="s">
        <v>7754</v>
      </c>
      <c r="J159" s="206" t="s">
        <v>53</v>
      </c>
      <c r="K159" s="207">
        <v>1</v>
      </c>
      <c r="L159" s="159"/>
      <c r="M159" s="144"/>
      <c r="N159" s="160"/>
      <c r="O159" s="159"/>
      <c r="P159" s="218"/>
      <c r="Q159" s="159"/>
      <c r="R159" s="160"/>
      <c r="S159" s="169">
        <v>132</v>
      </c>
      <c r="T159" s="75"/>
      <c r="U159" s="14">
        <v>220</v>
      </c>
      <c r="V159" s="14">
        <f t="shared" si="2"/>
        <v>132</v>
      </c>
      <c r="W159" s="249">
        <f t="shared" si="3"/>
        <v>132</v>
      </c>
    </row>
    <row r="160" spans="1:23" ht="16.5" customHeight="1">
      <c r="A160" s="20">
        <v>72</v>
      </c>
      <c r="B160" s="20" t="s">
        <v>9475</v>
      </c>
      <c r="C160" s="25" t="s">
        <v>2386</v>
      </c>
      <c r="D160" s="140"/>
      <c r="E160" s="144"/>
      <c r="F160" s="151"/>
      <c r="G160" s="204"/>
      <c r="H160" s="155"/>
      <c r="I160" s="205"/>
      <c r="J160" s="157"/>
      <c r="K160" s="158"/>
      <c r="L160" s="159"/>
      <c r="M160" s="144"/>
      <c r="N160" s="160"/>
      <c r="O160" s="136" t="s">
        <v>92</v>
      </c>
      <c r="P160" s="163"/>
      <c r="Q160" s="159"/>
      <c r="R160" s="144"/>
      <c r="S160" s="169">
        <v>103</v>
      </c>
      <c r="T160" s="75"/>
      <c r="U160" s="14">
        <v>172</v>
      </c>
      <c r="V160" s="14">
        <f t="shared" si="2"/>
        <v>103.2</v>
      </c>
      <c r="W160" s="249">
        <f t="shared" si="3"/>
        <v>103</v>
      </c>
    </row>
    <row r="161" spans="1:23" ht="16.5" customHeight="1">
      <c r="A161" s="20">
        <v>72</v>
      </c>
      <c r="B161" s="20" t="s">
        <v>9040</v>
      </c>
      <c r="C161" s="25" t="s">
        <v>2179</v>
      </c>
      <c r="D161" s="140"/>
      <c r="E161" s="144"/>
      <c r="F161" s="152"/>
      <c r="G161" s="214"/>
      <c r="H161" s="53"/>
      <c r="I161" s="156" t="s">
        <v>7754</v>
      </c>
      <c r="J161" s="206" t="s">
        <v>53</v>
      </c>
      <c r="K161" s="207">
        <v>1</v>
      </c>
      <c r="L161" s="159"/>
      <c r="M161" s="144"/>
      <c r="N161" s="160"/>
      <c r="O161" s="137"/>
      <c r="P161" s="164"/>
      <c r="Q161" s="159"/>
      <c r="R161" s="144"/>
      <c r="S161" s="169">
        <v>103</v>
      </c>
      <c r="T161" s="75"/>
      <c r="U161" s="14">
        <v>172</v>
      </c>
      <c r="V161" s="14">
        <f t="shared" si="2"/>
        <v>103.2</v>
      </c>
      <c r="W161" s="249">
        <f t="shared" si="3"/>
        <v>103</v>
      </c>
    </row>
    <row r="162" spans="1:23" ht="16.5" customHeight="1">
      <c r="A162" s="20">
        <v>72</v>
      </c>
      <c r="B162" s="20" t="s">
        <v>10996</v>
      </c>
      <c r="C162" s="25" t="s">
        <v>14325</v>
      </c>
      <c r="D162" s="140"/>
      <c r="E162" s="144"/>
      <c r="F162" s="136" t="s">
        <v>37</v>
      </c>
      <c r="G162" s="204" t="s">
        <v>53</v>
      </c>
      <c r="H162" s="155">
        <v>0.9</v>
      </c>
      <c r="I162" s="205"/>
      <c r="J162" s="157"/>
      <c r="K162" s="158"/>
      <c r="L162" s="159"/>
      <c r="M162" s="144"/>
      <c r="N162" s="160"/>
      <c r="O162" s="137"/>
      <c r="P162" s="164"/>
      <c r="Q162" s="159"/>
      <c r="R162" s="144"/>
      <c r="S162" s="169">
        <v>92</v>
      </c>
      <c r="T162" s="75"/>
      <c r="U162" s="14">
        <v>154</v>
      </c>
      <c r="V162" s="14">
        <f t="shared" si="2"/>
        <v>92.4</v>
      </c>
      <c r="W162" s="249">
        <f t="shared" si="3"/>
        <v>92</v>
      </c>
    </row>
    <row r="163" spans="1:23" ht="16.5" customHeight="1">
      <c r="A163" s="20">
        <v>72</v>
      </c>
      <c r="B163" s="20" t="s">
        <v>5387</v>
      </c>
      <c r="C163" s="25" t="s">
        <v>9981</v>
      </c>
      <c r="D163" s="140"/>
      <c r="E163" s="144"/>
      <c r="F163" s="153"/>
      <c r="G163" s="214"/>
      <c r="H163" s="53"/>
      <c r="I163" s="156" t="s">
        <v>7754</v>
      </c>
      <c r="J163" s="206" t="s">
        <v>53</v>
      </c>
      <c r="K163" s="207">
        <v>1</v>
      </c>
      <c r="L163" s="159"/>
      <c r="M163" s="144"/>
      <c r="N163" s="160"/>
      <c r="O163" s="208" t="s">
        <v>53</v>
      </c>
      <c r="P163" s="53">
        <v>0.7</v>
      </c>
      <c r="Q163" s="152"/>
      <c r="R163" s="46"/>
      <c r="S163" s="169">
        <v>92</v>
      </c>
      <c r="T163" s="75"/>
      <c r="U163" s="14">
        <v>154</v>
      </c>
      <c r="V163" s="14">
        <f t="shared" si="2"/>
        <v>92.4</v>
      </c>
      <c r="W163" s="249">
        <f t="shared" si="3"/>
        <v>92</v>
      </c>
    </row>
    <row r="164" spans="1:23" ht="16.5" customHeight="1">
      <c r="A164" s="20">
        <v>72</v>
      </c>
      <c r="B164" s="20" t="s">
        <v>9771</v>
      </c>
      <c r="C164" s="25" t="s">
        <v>3570</v>
      </c>
      <c r="D164" s="140"/>
      <c r="E164" s="144"/>
      <c r="F164" s="151"/>
      <c r="G164" s="204"/>
      <c r="H164" s="155"/>
      <c r="I164" s="205"/>
      <c r="J164" s="157"/>
      <c r="K164" s="158"/>
      <c r="L164" s="159"/>
      <c r="M164" s="144"/>
      <c r="N164" s="160"/>
      <c r="O164" s="151"/>
      <c r="P164" s="154"/>
      <c r="Q164" s="165" t="s">
        <v>150</v>
      </c>
      <c r="R164" s="209"/>
      <c r="S164" s="169">
        <v>133</v>
      </c>
      <c r="T164" s="75"/>
      <c r="U164" s="14">
        <v>221</v>
      </c>
      <c r="V164" s="14">
        <f t="shared" si="2"/>
        <v>132.6</v>
      </c>
      <c r="W164" s="249">
        <f t="shared" si="3"/>
        <v>133</v>
      </c>
    </row>
    <row r="165" spans="1:23" ht="16.5" customHeight="1">
      <c r="A165" s="20">
        <v>72</v>
      </c>
      <c r="B165" s="20" t="s">
        <v>571</v>
      </c>
      <c r="C165" s="25" t="s">
        <v>3914</v>
      </c>
      <c r="D165" s="140"/>
      <c r="E165" s="144"/>
      <c r="F165" s="152"/>
      <c r="G165" s="214"/>
      <c r="H165" s="53"/>
      <c r="I165" s="156" t="s">
        <v>7754</v>
      </c>
      <c r="J165" s="206" t="s">
        <v>53</v>
      </c>
      <c r="K165" s="207">
        <v>1</v>
      </c>
      <c r="L165" s="159"/>
      <c r="M165" s="144"/>
      <c r="N165" s="160"/>
      <c r="O165" s="159"/>
      <c r="P165" s="144"/>
      <c r="Q165" s="166"/>
      <c r="R165" s="210"/>
      <c r="S165" s="169">
        <v>133</v>
      </c>
      <c r="T165" s="75"/>
      <c r="U165" s="14">
        <v>221</v>
      </c>
      <c r="V165" s="14">
        <f t="shared" si="2"/>
        <v>132.6</v>
      </c>
      <c r="W165" s="249">
        <f t="shared" si="3"/>
        <v>133</v>
      </c>
    </row>
    <row r="166" spans="1:23" ht="16.5" customHeight="1">
      <c r="A166" s="20">
        <v>72</v>
      </c>
      <c r="B166" s="20" t="s">
        <v>6615</v>
      </c>
      <c r="C166" s="25" t="s">
        <v>8667</v>
      </c>
      <c r="D166" s="140"/>
      <c r="E166" s="144"/>
      <c r="F166" s="136" t="s">
        <v>37</v>
      </c>
      <c r="G166" s="204" t="s">
        <v>53</v>
      </c>
      <c r="H166" s="155">
        <v>0.9</v>
      </c>
      <c r="I166" s="205"/>
      <c r="J166" s="157"/>
      <c r="K166" s="158"/>
      <c r="L166" s="159"/>
      <c r="M166" s="144"/>
      <c r="N166" s="160"/>
      <c r="O166" s="159"/>
      <c r="P166" s="144"/>
      <c r="Q166" s="166"/>
      <c r="R166" s="210"/>
      <c r="S166" s="169">
        <v>119</v>
      </c>
      <c r="T166" s="75"/>
      <c r="U166" s="14">
        <v>198</v>
      </c>
      <c r="V166" s="14">
        <f t="shared" si="2"/>
        <v>118.8</v>
      </c>
      <c r="W166" s="249">
        <f t="shared" si="3"/>
        <v>119</v>
      </c>
    </row>
    <row r="167" spans="1:23" ht="16.5" customHeight="1">
      <c r="A167" s="20">
        <v>72</v>
      </c>
      <c r="B167" s="20" t="s">
        <v>4591</v>
      </c>
      <c r="C167" s="25" t="s">
        <v>15688</v>
      </c>
      <c r="D167" s="140"/>
      <c r="E167" s="144"/>
      <c r="F167" s="153"/>
      <c r="G167" s="214"/>
      <c r="H167" s="53"/>
      <c r="I167" s="156" t="s">
        <v>7754</v>
      </c>
      <c r="J167" s="206" t="s">
        <v>53</v>
      </c>
      <c r="K167" s="207">
        <v>1</v>
      </c>
      <c r="L167" s="159"/>
      <c r="M167" s="144"/>
      <c r="N167" s="160"/>
      <c r="O167" s="152"/>
      <c r="P167" s="46"/>
      <c r="Q167" s="166"/>
      <c r="R167" s="210"/>
      <c r="S167" s="169">
        <v>119</v>
      </c>
      <c r="T167" s="75"/>
      <c r="U167" s="14">
        <v>198</v>
      </c>
      <c r="V167" s="14">
        <f t="shared" si="2"/>
        <v>118.8</v>
      </c>
      <c r="W167" s="249">
        <f t="shared" si="3"/>
        <v>119</v>
      </c>
    </row>
    <row r="168" spans="1:23" ht="16.5" customHeight="1">
      <c r="A168" s="20">
        <v>72</v>
      </c>
      <c r="B168" s="20" t="s">
        <v>6483</v>
      </c>
      <c r="C168" s="25" t="s">
        <v>15689</v>
      </c>
      <c r="D168" s="140"/>
      <c r="E168" s="144"/>
      <c r="F168" s="151"/>
      <c r="G168" s="204"/>
      <c r="H168" s="155"/>
      <c r="I168" s="205"/>
      <c r="J168" s="157"/>
      <c r="K168" s="158"/>
      <c r="L168" s="159"/>
      <c r="M168" s="144"/>
      <c r="N168" s="160"/>
      <c r="O168" s="136" t="s">
        <v>92</v>
      </c>
      <c r="P168" s="163"/>
      <c r="Q168" s="166"/>
      <c r="R168" s="210"/>
      <c r="S168" s="169">
        <v>93</v>
      </c>
      <c r="T168" s="75"/>
      <c r="U168" s="14">
        <v>155</v>
      </c>
      <c r="V168" s="14">
        <f t="shared" si="2"/>
        <v>93</v>
      </c>
      <c r="W168" s="249">
        <f t="shared" si="3"/>
        <v>93</v>
      </c>
    </row>
    <row r="169" spans="1:23" ht="16.5" customHeight="1">
      <c r="A169" s="20">
        <v>72</v>
      </c>
      <c r="B169" s="20" t="s">
        <v>10268</v>
      </c>
      <c r="C169" s="25" t="s">
        <v>15690</v>
      </c>
      <c r="D169" s="140"/>
      <c r="E169" s="144"/>
      <c r="F169" s="152"/>
      <c r="G169" s="214"/>
      <c r="H169" s="53"/>
      <c r="I169" s="156" t="s">
        <v>7754</v>
      </c>
      <c r="J169" s="206" t="s">
        <v>53</v>
      </c>
      <c r="K169" s="207">
        <v>1</v>
      </c>
      <c r="L169" s="159"/>
      <c r="M169" s="144"/>
      <c r="N169" s="160"/>
      <c r="O169" s="137"/>
      <c r="P169" s="164"/>
      <c r="Q169" s="166"/>
      <c r="R169" s="210"/>
      <c r="S169" s="169">
        <v>93</v>
      </c>
      <c r="T169" s="75"/>
      <c r="U169" s="14">
        <v>155</v>
      </c>
      <c r="V169" s="14">
        <f t="shared" si="2"/>
        <v>93</v>
      </c>
      <c r="W169" s="249">
        <f t="shared" si="3"/>
        <v>93</v>
      </c>
    </row>
    <row r="170" spans="1:23" ht="16.5" customHeight="1">
      <c r="A170" s="20">
        <v>72</v>
      </c>
      <c r="B170" s="20" t="s">
        <v>8511</v>
      </c>
      <c r="C170" s="25" t="s">
        <v>15691</v>
      </c>
      <c r="D170" s="140"/>
      <c r="E170" s="144"/>
      <c r="F170" s="136" t="s">
        <v>37</v>
      </c>
      <c r="G170" s="204" t="s">
        <v>53</v>
      </c>
      <c r="H170" s="155">
        <v>0.9</v>
      </c>
      <c r="I170" s="205"/>
      <c r="J170" s="157"/>
      <c r="K170" s="158"/>
      <c r="L170" s="159"/>
      <c r="M170" s="144"/>
      <c r="N170" s="160"/>
      <c r="O170" s="137"/>
      <c r="P170" s="164"/>
      <c r="Q170" s="166"/>
      <c r="R170" s="210"/>
      <c r="S170" s="169">
        <v>83</v>
      </c>
      <c r="T170" s="75"/>
      <c r="U170" s="14">
        <v>139</v>
      </c>
      <c r="V170" s="14">
        <f t="shared" si="2"/>
        <v>83.4</v>
      </c>
      <c r="W170" s="249">
        <f t="shared" si="3"/>
        <v>83</v>
      </c>
    </row>
    <row r="171" spans="1:23" ht="16.5" customHeight="1">
      <c r="A171" s="20">
        <v>72</v>
      </c>
      <c r="B171" s="20" t="s">
        <v>4818</v>
      </c>
      <c r="C171" s="25" t="s">
        <v>12515</v>
      </c>
      <c r="D171" s="140"/>
      <c r="E171" s="144"/>
      <c r="F171" s="153"/>
      <c r="G171" s="214"/>
      <c r="H171" s="53"/>
      <c r="I171" s="156" t="s">
        <v>7754</v>
      </c>
      <c r="J171" s="206" t="s">
        <v>53</v>
      </c>
      <c r="K171" s="207">
        <v>1</v>
      </c>
      <c r="L171" s="159"/>
      <c r="M171" s="144"/>
      <c r="N171" s="160"/>
      <c r="O171" s="208" t="s">
        <v>53</v>
      </c>
      <c r="P171" s="53">
        <v>0.9</v>
      </c>
      <c r="Q171" s="208" t="s">
        <v>53</v>
      </c>
      <c r="R171" s="211">
        <v>0.9</v>
      </c>
      <c r="S171" s="169">
        <v>83</v>
      </c>
      <c r="T171" s="75"/>
      <c r="U171" s="14">
        <v>139</v>
      </c>
      <c r="V171" s="14">
        <f t="shared" si="2"/>
        <v>83.4</v>
      </c>
      <c r="W171" s="249">
        <f t="shared" si="3"/>
        <v>83</v>
      </c>
    </row>
    <row r="172" spans="1:23" ht="16.5" customHeight="1">
      <c r="A172" s="20">
        <v>72</v>
      </c>
      <c r="B172" s="20" t="s">
        <v>10994</v>
      </c>
      <c r="C172" s="25" t="s">
        <v>1026</v>
      </c>
      <c r="D172" s="140"/>
      <c r="E172" s="144"/>
      <c r="F172" s="151"/>
      <c r="G172" s="204"/>
      <c r="H172" s="155"/>
      <c r="I172" s="205"/>
      <c r="J172" s="157"/>
      <c r="K172" s="158"/>
      <c r="L172" s="159"/>
      <c r="M172" s="144"/>
      <c r="N172" s="160"/>
      <c r="O172" s="151"/>
      <c r="P172" s="154"/>
      <c r="Q172" s="165" t="s">
        <v>69</v>
      </c>
      <c r="R172" s="209"/>
      <c r="S172" s="169">
        <v>125</v>
      </c>
      <c r="T172" s="75"/>
      <c r="U172" s="14">
        <v>208</v>
      </c>
      <c r="V172" s="14">
        <f t="shared" si="2"/>
        <v>124.8</v>
      </c>
      <c r="W172" s="249">
        <f t="shared" si="3"/>
        <v>125</v>
      </c>
    </row>
    <row r="173" spans="1:23" ht="16.5" customHeight="1">
      <c r="A173" s="20">
        <v>72</v>
      </c>
      <c r="B173" s="20" t="s">
        <v>1570</v>
      </c>
      <c r="C173" s="25" t="s">
        <v>14560</v>
      </c>
      <c r="D173" s="140"/>
      <c r="E173" s="144"/>
      <c r="F173" s="152"/>
      <c r="G173" s="214"/>
      <c r="H173" s="53"/>
      <c r="I173" s="156" t="s">
        <v>7754</v>
      </c>
      <c r="J173" s="206" t="s">
        <v>53</v>
      </c>
      <c r="K173" s="207">
        <v>1</v>
      </c>
      <c r="L173" s="159"/>
      <c r="M173" s="144"/>
      <c r="N173" s="160"/>
      <c r="O173" s="159"/>
      <c r="P173" s="144"/>
      <c r="Q173" s="166"/>
      <c r="R173" s="210"/>
      <c r="S173" s="169">
        <v>125</v>
      </c>
      <c r="T173" s="75"/>
      <c r="U173" s="14">
        <v>208</v>
      </c>
      <c r="V173" s="14">
        <f t="shared" si="2"/>
        <v>124.8</v>
      </c>
      <c r="W173" s="249">
        <f t="shared" si="3"/>
        <v>125</v>
      </c>
    </row>
    <row r="174" spans="1:23" ht="16.5" customHeight="1">
      <c r="A174" s="20">
        <v>72</v>
      </c>
      <c r="B174" s="20" t="s">
        <v>7124</v>
      </c>
      <c r="C174" s="25" t="s">
        <v>15693</v>
      </c>
      <c r="D174" s="140"/>
      <c r="E174" s="144"/>
      <c r="F174" s="136" t="s">
        <v>37</v>
      </c>
      <c r="G174" s="204" t="s">
        <v>53</v>
      </c>
      <c r="H174" s="155">
        <v>0.9</v>
      </c>
      <c r="I174" s="205"/>
      <c r="J174" s="157"/>
      <c r="K174" s="158"/>
      <c r="L174" s="159"/>
      <c r="M174" s="144"/>
      <c r="N174" s="160"/>
      <c r="O174" s="159"/>
      <c r="P174" s="144"/>
      <c r="Q174" s="166"/>
      <c r="R174" s="210"/>
      <c r="S174" s="169">
        <v>112</v>
      </c>
      <c r="T174" s="75"/>
      <c r="U174" s="14">
        <v>187</v>
      </c>
      <c r="V174" s="14">
        <f t="shared" si="2"/>
        <v>112.2</v>
      </c>
      <c r="W174" s="249">
        <f t="shared" si="3"/>
        <v>112</v>
      </c>
    </row>
    <row r="175" spans="1:23" ht="16.5" customHeight="1">
      <c r="A175" s="20">
        <v>72</v>
      </c>
      <c r="B175" s="20" t="s">
        <v>10992</v>
      </c>
      <c r="C175" s="25" t="s">
        <v>15694</v>
      </c>
      <c r="D175" s="140"/>
      <c r="E175" s="144"/>
      <c r="F175" s="153"/>
      <c r="G175" s="214"/>
      <c r="H175" s="53"/>
      <c r="I175" s="156" t="s">
        <v>7754</v>
      </c>
      <c r="J175" s="206" t="s">
        <v>53</v>
      </c>
      <c r="K175" s="207">
        <v>1</v>
      </c>
      <c r="L175" s="159"/>
      <c r="M175" s="144"/>
      <c r="N175" s="160"/>
      <c r="O175" s="152"/>
      <c r="P175" s="46"/>
      <c r="Q175" s="166"/>
      <c r="R175" s="210"/>
      <c r="S175" s="169">
        <v>112</v>
      </c>
      <c r="T175" s="75"/>
      <c r="U175" s="14">
        <v>187</v>
      </c>
      <c r="V175" s="14">
        <f t="shared" si="2"/>
        <v>112.2</v>
      </c>
      <c r="W175" s="249">
        <f t="shared" si="3"/>
        <v>112</v>
      </c>
    </row>
    <row r="176" spans="1:23" ht="16.5" customHeight="1">
      <c r="A176" s="20">
        <v>72</v>
      </c>
      <c r="B176" s="20" t="s">
        <v>3809</v>
      </c>
      <c r="C176" s="25" t="s">
        <v>818</v>
      </c>
      <c r="D176" s="140"/>
      <c r="E176" s="144"/>
      <c r="F176" s="151"/>
      <c r="G176" s="204"/>
      <c r="H176" s="155"/>
      <c r="I176" s="205"/>
      <c r="J176" s="157"/>
      <c r="K176" s="158"/>
      <c r="L176" s="159"/>
      <c r="M176" s="144"/>
      <c r="N176" s="160"/>
      <c r="O176" s="136" t="s">
        <v>92</v>
      </c>
      <c r="P176" s="163"/>
      <c r="Q176" s="166"/>
      <c r="R176" s="210"/>
      <c r="S176" s="169">
        <v>88</v>
      </c>
      <c r="T176" s="75"/>
      <c r="U176" s="14">
        <v>146</v>
      </c>
      <c r="V176" s="14">
        <f t="shared" si="2"/>
        <v>87.6</v>
      </c>
      <c r="W176" s="249">
        <f t="shared" si="3"/>
        <v>88</v>
      </c>
    </row>
    <row r="177" spans="1:23" ht="16.5" customHeight="1">
      <c r="A177" s="20">
        <v>72</v>
      </c>
      <c r="B177" s="20" t="s">
        <v>9297</v>
      </c>
      <c r="C177" s="25" t="s">
        <v>15695</v>
      </c>
      <c r="D177" s="140"/>
      <c r="E177" s="144"/>
      <c r="F177" s="152"/>
      <c r="G177" s="214"/>
      <c r="H177" s="53"/>
      <c r="I177" s="156" t="s">
        <v>7754</v>
      </c>
      <c r="J177" s="206" t="s">
        <v>53</v>
      </c>
      <c r="K177" s="207">
        <v>1</v>
      </c>
      <c r="L177" s="159"/>
      <c r="M177" s="144"/>
      <c r="N177" s="160"/>
      <c r="O177" s="137"/>
      <c r="P177" s="164"/>
      <c r="Q177" s="166"/>
      <c r="R177" s="210"/>
      <c r="S177" s="169">
        <v>88</v>
      </c>
      <c r="T177" s="75"/>
      <c r="U177" s="14">
        <v>146</v>
      </c>
      <c r="V177" s="14">
        <f t="shared" si="2"/>
        <v>87.6</v>
      </c>
      <c r="W177" s="249">
        <f t="shared" si="3"/>
        <v>88</v>
      </c>
    </row>
    <row r="178" spans="1:23" ht="16.5" customHeight="1">
      <c r="A178" s="20">
        <v>72</v>
      </c>
      <c r="B178" s="20" t="s">
        <v>10412</v>
      </c>
      <c r="C178" s="25" t="s">
        <v>13835</v>
      </c>
      <c r="D178" s="140"/>
      <c r="E178" s="144"/>
      <c r="F178" s="136" t="s">
        <v>37</v>
      </c>
      <c r="G178" s="204" t="s">
        <v>53</v>
      </c>
      <c r="H178" s="155">
        <v>0.9</v>
      </c>
      <c r="I178" s="205"/>
      <c r="J178" s="157"/>
      <c r="K178" s="158"/>
      <c r="L178" s="159"/>
      <c r="M178" s="144"/>
      <c r="N178" s="160"/>
      <c r="O178" s="137"/>
      <c r="P178" s="164"/>
      <c r="Q178" s="166"/>
      <c r="R178" s="210"/>
      <c r="S178" s="169">
        <v>79</v>
      </c>
      <c r="T178" s="75"/>
      <c r="U178" s="14">
        <v>131</v>
      </c>
      <c r="V178" s="14">
        <f t="shared" si="2"/>
        <v>78.599999999999994</v>
      </c>
      <c r="W178" s="249">
        <f t="shared" si="3"/>
        <v>79</v>
      </c>
    </row>
    <row r="179" spans="1:23" ht="16.5" customHeight="1">
      <c r="A179" s="20">
        <v>72</v>
      </c>
      <c r="B179" s="20" t="s">
        <v>10495</v>
      </c>
      <c r="C179" s="25" t="s">
        <v>15696</v>
      </c>
      <c r="D179" s="141"/>
      <c r="E179" s="46"/>
      <c r="F179" s="153"/>
      <c r="G179" s="214"/>
      <c r="H179" s="53"/>
      <c r="I179" s="156" t="s">
        <v>7754</v>
      </c>
      <c r="J179" s="206" t="s">
        <v>53</v>
      </c>
      <c r="K179" s="207">
        <v>1</v>
      </c>
      <c r="L179" s="159"/>
      <c r="M179" s="144"/>
      <c r="N179" s="160"/>
      <c r="O179" s="208" t="s">
        <v>53</v>
      </c>
      <c r="P179" s="53">
        <v>0.9</v>
      </c>
      <c r="Q179" s="208" t="s">
        <v>53</v>
      </c>
      <c r="R179" s="211">
        <v>0.85</v>
      </c>
      <c r="S179" s="169">
        <v>79</v>
      </c>
      <c r="T179" s="75"/>
      <c r="U179" s="14">
        <v>131</v>
      </c>
      <c r="V179" s="14">
        <f t="shared" si="2"/>
        <v>78.599999999999994</v>
      </c>
      <c r="W179" s="249">
        <f t="shared" si="3"/>
        <v>79</v>
      </c>
    </row>
    <row r="180" spans="1:23" ht="16.5" customHeight="1">
      <c r="A180" s="20">
        <v>72</v>
      </c>
      <c r="B180" s="20">
        <v>7223</v>
      </c>
      <c r="C180" s="25" t="s">
        <v>15619</v>
      </c>
      <c r="D180" s="136" t="s">
        <v>16809</v>
      </c>
      <c r="E180" s="200"/>
      <c r="F180" s="151"/>
      <c r="G180" s="204"/>
      <c r="H180" s="155"/>
      <c r="I180" s="205"/>
      <c r="J180" s="157"/>
      <c r="K180" s="158"/>
      <c r="L180" s="159"/>
      <c r="M180" s="144"/>
      <c r="N180" s="160"/>
      <c r="O180" s="151"/>
      <c r="P180" s="217"/>
      <c r="Q180" s="151"/>
      <c r="R180" s="155"/>
      <c r="S180" s="169">
        <v>206</v>
      </c>
      <c r="T180" s="75"/>
      <c r="U180" s="14">
        <v>343</v>
      </c>
      <c r="V180" s="14">
        <f t="shared" si="2"/>
        <v>205.8</v>
      </c>
      <c r="W180" s="249">
        <f t="shared" si="3"/>
        <v>206</v>
      </c>
    </row>
    <row r="181" spans="1:23" ht="16.5" customHeight="1">
      <c r="A181" s="20">
        <v>72</v>
      </c>
      <c r="B181" s="20">
        <v>7224</v>
      </c>
      <c r="C181" s="25" t="s">
        <v>2509</v>
      </c>
      <c r="D181" s="199"/>
      <c r="E181" s="201"/>
      <c r="F181" s="152"/>
      <c r="G181" s="214"/>
      <c r="H181" s="53"/>
      <c r="I181" s="156" t="s">
        <v>7754</v>
      </c>
      <c r="J181" s="206" t="s">
        <v>53</v>
      </c>
      <c r="K181" s="207">
        <v>1</v>
      </c>
      <c r="L181" s="159"/>
      <c r="M181" s="144"/>
      <c r="N181" s="160"/>
      <c r="O181" s="159"/>
      <c r="P181" s="218"/>
      <c r="Q181" s="159"/>
      <c r="R181" s="160"/>
      <c r="S181" s="169">
        <v>206</v>
      </c>
      <c r="T181" s="75"/>
      <c r="U181" s="14">
        <v>343</v>
      </c>
      <c r="V181" s="14">
        <f t="shared" si="2"/>
        <v>205.8</v>
      </c>
      <c r="W181" s="249">
        <f t="shared" si="3"/>
        <v>206</v>
      </c>
    </row>
    <row r="182" spans="1:23" ht="16.5" customHeight="1">
      <c r="A182" s="20">
        <v>72</v>
      </c>
      <c r="B182" s="20">
        <v>7225</v>
      </c>
      <c r="C182" s="25" t="s">
        <v>4398</v>
      </c>
      <c r="D182" s="199"/>
      <c r="E182" s="201"/>
      <c r="F182" s="136" t="s">
        <v>37</v>
      </c>
      <c r="G182" s="204" t="s">
        <v>53</v>
      </c>
      <c r="H182" s="155">
        <v>0.9</v>
      </c>
      <c r="I182" s="205"/>
      <c r="J182" s="157"/>
      <c r="K182" s="158"/>
      <c r="L182" s="159"/>
      <c r="M182" s="144"/>
      <c r="N182" s="160"/>
      <c r="O182" s="159"/>
      <c r="P182" s="218"/>
      <c r="Q182" s="159"/>
      <c r="R182" s="160"/>
      <c r="S182" s="169">
        <v>185</v>
      </c>
      <c r="T182" s="75"/>
      <c r="U182" s="14">
        <v>309</v>
      </c>
      <c r="V182" s="14">
        <f t="shared" si="2"/>
        <v>185.4</v>
      </c>
      <c r="W182" s="249">
        <f t="shared" si="3"/>
        <v>185</v>
      </c>
    </row>
    <row r="183" spans="1:23" ht="16.5" customHeight="1">
      <c r="A183" s="20">
        <v>72</v>
      </c>
      <c r="B183" s="20">
        <v>7226</v>
      </c>
      <c r="C183" s="25" t="s">
        <v>6977</v>
      </c>
      <c r="D183" s="138">
        <v>274</v>
      </c>
      <c r="E183" s="202" t="s">
        <v>51</v>
      </c>
      <c r="F183" s="153"/>
      <c r="G183" s="214"/>
      <c r="H183" s="53"/>
      <c r="I183" s="156" t="s">
        <v>7754</v>
      </c>
      <c r="J183" s="206" t="s">
        <v>53</v>
      </c>
      <c r="K183" s="207">
        <v>1</v>
      </c>
      <c r="L183" s="159"/>
      <c r="M183" s="144"/>
      <c r="N183" s="160"/>
      <c r="O183" s="159"/>
      <c r="P183" s="218"/>
      <c r="Q183" s="159"/>
      <c r="R183" s="160"/>
      <c r="S183" s="169">
        <v>185</v>
      </c>
      <c r="T183" s="75"/>
      <c r="U183" s="14">
        <v>309</v>
      </c>
      <c r="V183" s="14">
        <f t="shared" si="2"/>
        <v>185.4</v>
      </c>
      <c r="W183" s="249">
        <f t="shared" si="3"/>
        <v>185</v>
      </c>
    </row>
    <row r="184" spans="1:23" ht="16.5" customHeight="1">
      <c r="A184" s="20">
        <v>72</v>
      </c>
      <c r="B184" s="20" t="s">
        <v>2800</v>
      </c>
      <c r="C184" s="25" t="s">
        <v>15699</v>
      </c>
      <c r="D184" s="140"/>
      <c r="E184" s="144"/>
      <c r="F184" s="151"/>
      <c r="G184" s="204"/>
      <c r="H184" s="155"/>
      <c r="I184" s="205"/>
      <c r="J184" s="157"/>
      <c r="K184" s="158"/>
      <c r="L184" s="159"/>
      <c r="M184" s="144"/>
      <c r="N184" s="160"/>
      <c r="O184" s="136" t="s">
        <v>92</v>
      </c>
      <c r="P184" s="163"/>
      <c r="Q184" s="159"/>
      <c r="R184" s="144"/>
      <c r="S184" s="169">
        <v>144</v>
      </c>
      <c r="T184" s="75"/>
      <c r="U184" s="14">
        <v>240</v>
      </c>
      <c r="V184" s="14">
        <f t="shared" si="2"/>
        <v>144</v>
      </c>
      <c r="W184" s="249">
        <f t="shared" si="3"/>
        <v>144</v>
      </c>
    </row>
    <row r="185" spans="1:23" ht="16.5" customHeight="1">
      <c r="A185" s="20">
        <v>72</v>
      </c>
      <c r="B185" s="20" t="s">
        <v>10991</v>
      </c>
      <c r="C185" s="25" t="s">
        <v>237</v>
      </c>
      <c r="D185" s="140"/>
      <c r="E185" s="144"/>
      <c r="F185" s="152"/>
      <c r="G185" s="214"/>
      <c r="H185" s="53"/>
      <c r="I185" s="156" t="s">
        <v>7754</v>
      </c>
      <c r="J185" s="206" t="s">
        <v>53</v>
      </c>
      <c r="K185" s="207">
        <v>1</v>
      </c>
      <c r="L185" s="159"/>
      <c r="M185" s="144"/>
      <c r="N185" s="160"/>
      <c r="O185" s="137"/>
      <c r="P185" s="164"/>
      <c r="Q185" s="159"/>
      <c r="R185" s="144"/>
      <c r="S185" s="169">
        <v>144</v>
      </c>
      <c r="T185" s="75"/>
      <c r="U185" s="14">
        <v>240</v>
      </c>
      <c r="V185" s="14">
        <f t="shared" si="2"/>
        <v>144</v>
      </c>
      <c r="W185" s="249">
        <f t="shared" si="3"/>
        <v>144</v>
      </c>
    </row>
    <row r="186" spans="1:23" ht="16.5" customHeight="1">
      <c r="A186" s="20">
        <v>72</v>
      </c>
      <c r="B186" s="20" t="s">
        <v>10988</v>
      </c>
      <c r="C186" s="25" t="s">
        <v>10563</v>
      </c>
      <c r="D186" s="140"/>
      <c r="E186" s="144"/>
      <c r="F186" s="136" t="s">
        <v>37</v>
      </c>
      <c r="G186" s="204" t="s">
        <v>53</v>
      </c>
      <c r="H186" s="155">
        <v>0.9</v>
      </c>
      <c r="I186" s="205"/>
      <c r="J186" s="157"/>
      <c r="K186" s="158"/>
      <c r="L186" s="159"/>
      <c r="M186" s="144"/>
      <c r="N186" s="160"/>
      <c r="O186" s="137"/>
      <c r="P186" s="164"/>
      <c r="Q186" s="159"/>
      <c r="R186" s="144"/>
      <c r="S186" s="169">
        <v>130</v>
      </c>
      <c r="T186" s="75"/>
      <c r="U186" s="14">
        <v>216</v>
      </c>
      <c r="V186" s="14">
        <f t="shared" si="2"/>
        <v>129.6</v>
      </c>
      <c r="W186" s="249">
        <f t="shared" si="3"/>
        <v>130</v>
      </c>
    </row>
    <row r="187" spans="1:23" ht="16.5" customHeight="1">
      <c r="A187" s="20">
        <v>72</v>
      </c>
      <c r="B187" s="20" t="s">
        <v>10986</v>
      </c>
      <c r="C187" s="25" t="s">
        <v>1741</v>
      </c>
      <c r="D187" s="140"/>
      <c r="E187" s="144"/>
      <c r="F187" s="153"/>
      <c r="G187" s="214"/>
      <c r="H187" s="53"/>
      <c r="I187" s="156" t="s">
        <v>7754</v>
      </c>
      <c r="J187" s="206" t="s">
        <v>53</v>
      </c>
      <c r="K187" s="207">
        <v>1</v>
      </c>
      <c r="L187" s="159"/>
      <c r="M187" s="144"/>
      <c r="N187" s="160"/>
      <c r="O187" s="208" t="s">
        <v>53</v>
      </c>
      <c r="P187" s="53">
        <v>0.7</v>
      </c>
      <c r="Q187" s="152"/>
      <c r="R187" s="46"/>
      <c r="S187" s="169">
        <v>130</v>
      </c>
      <c r="T187" s="75"/>
      <c r="U187" s="14">
        <v>216</v>
      </c>
      <c r="V187" s="14">
        <f t="shared" si="2"/>
        <v>129.6</v>
      </c>
      <c r="W187" s="249">
        <f t="shared" si="3"/>
        <v>130</v>
      </c>
    </row>
    <row r="188" spans="1:23" ht="16.5" customHeight="1">
      <c r="A188" s="20">
        <v>72</v>
      </c>
      <c r="B188" s="20" t="s">
        <v>10307</v>
      </c>
      <c r="C188" s="25" t="s">
        <v>15514</v>
      </c>
      <c r="D188" s="140"/>
      <c r="E188" s="144"/>
      <c r="F188" s="151"/>
      <c r="G188" s="204"/>
      <c r="H188" s="155"/>
      <c r="I188" s="205"/>
      <c r="J188" s="157"/>
      <c r="K188" s="158"/>
      <c r="L188" s="159"/>
      <c r="M188" s="144"/>
      <c r="N188" s="160"/>
      <c r="O188" s="151"/>
      <c r="P188" s="154"/>
      <c r="Q188" s="165" t="s">
        <v>150</v>
      </c>
      <c r="R188" s="209"/>
      <c r="S188" s="169">
        <v>185</v>
      </c>
      <c r="T188" s="75"/>
      <c r="U188" s="14">
        <v>309</v>
      </c>
      <c r="V188" s="14">
        <f t="shared" si="2"/>
        <v>185.4</v>
      </c>
      <c r="W188" s="249">
        <f t="shared" si="3"/>
        <v>185</v>
      </c>
    </row>
    <row r="189" spans="1:23" ht="16.5" customHeight="1">
      <c r="A189" s="20">
        <v>72</v>
      </c>
      <c r="B189" s="20" t="s">
        <v>2057</v>
      </c>
      <c r="C189" s="25" t="s">
        <v>5966</v>
      </c>
      <c r="D189" s="140"/>
      <c r="E189" s="144"/>
      <c r="F189" s="152"/>
      <c r="G189" s="214"/>
      <c r="H189" s="53"/>
      <c r="I189" s="156" t="s">
        <v>7754</v>
      </c>
      <c r="J189" s="206" t="s">
        <v>53</v>
      </c>
      <c r="K189" s="207">
        <v>1</v>
      </c>
      <c r="L189" s="159"/>
      <c r="M189" s="144"/>
      <c r="N189" s="160"/>
      <c r="O189" s="159"/>
      <c r="P189" s="144"/>
      <c r="Q189" s="166"/>
      <c r="R189" s="210"/>
      <c r="S189" s="169">
        <v>185</v>
      </c>
      <c r="T189" s="75"/>
      <c r="U189" s="14">
        <v>309</v>
      </c>
      <c r="V189" s="14">
        <f t="shared" si="2"/>
        <v>185.4</v>
      </c>
      <c r="W189" s="249">
        <f t="shared" si="3"/>
        <v>185</v>
      </c>
    </row>
    <row r="190" spans="1:23" ht="16.5" customHeight="1">
      <c r="A190" s="20">
        <v>72</v>
      </c>
      <c r="B190" s="20" t="s">
        <v>5655</v>
      </c>
      <c r="C190" s="25" t="s">
        <v>13611</v>
      </c>
      <c r="D190" s="140"/>
      <c r="E190" s="144"/>
      <c r="F190" s="136" t="s">
        <v>37</v>
      </c>
      <c r="G190" s="204" t="s">
        <v>53</v>
      </c>
      <c r="H190" s="155">
        <v>0.9</v>
      </c>
      <c r="I190" s="205"/>
      <c r="J190" s="157"/>
      <c r="K190" s="158"/>
      <c r="L190" s="159"/>
      <c r="M190" s="144"/>
      <c r="N190" s="160"/>
      <c r="O190" s="159"/>
      <c r="P190" s="144"/>
      <c r="Q190" s="166"/>
      <c r="R190" s="210"/>
      <c r="S190" s="169">
        <v>167</v>
      </c>
      <c r="T190" s="75"/>
      <c r="U190" s="14">
        <v>278</v>
      </c>
      <c r="V190" s="14">
        <f t="shared" si="2"/>
        <v>166.8</v>
      </c>
      <c r="W190" s="249">
        <f t="shared" si="3"/>
        <v>167</v>
      </c>
    </row>
    <row r="191" spans="1:23" ht="16.5" customHeight="1">
      <c r="A191" s="20">
        <v>72</v>
      </c>
      <c r="B191" s="20" t="s">
        <v>6679</v>
      </c>
      <c r="C191" s="25" t="s">
        <v>1115</v>
      </c>
      <c r="D191" s="140"/>
      <c r="E191" s="144"/>
      <c r="F191" s="153"/>
      <c r="G191" s="214"/>
      <c r="H191" s="53"/>
      <c r="I191" s="156" t="s">
        <v>7754</v>
      </c>
      <c r="J191" s="206" t="s">
        <v>53</v>
      </c>
      <c r="K191" s="207">
        <v>1</v>
      </c>
      <c r="L191" s="159"/>
      <c r="M191" s="144"/>
      <c r="N191" s="160"/>
      <c r="O191" s="152"/>
      <c r="P191" s="46"/>
      <c r="Q191" s="166"/>
      <c r="R191" s="210"/>
      <c r="S191" s="169">
        <v>167</v>
      </c>
      <c r="T191" s="75"/>
      <c r="U191" s="14">
        <v>278</v>
      </c>
      <c r="V191" s="14">
        <f t="shared" si="2"/>
        <v>166.8</v>
      </c>
      <c r="W191" s="249">
        <f t="shared" si="3"/>
        <v>167</v>
      </c>
    </row>
    <row r="192" spans="1:23" ht="16.5" customHeight="1">
      <c r="A192" s="20">
        <v>72</v>
      </c>
      <c r="B192" s="20" t="s">
        <v>10703</v>
      </c>
      <c r="C192" s="25" t="s">
        <v>8998</v>
      </c>
      <c r="D192" s="140"/>
      <c r="E192" s="144"/>
      <c r="F192" s="151"/>
      <c r="G192" s="204"/>
      <c r="H192" s="155"/>
      <c r="I192" s="205"/>
      <c r="J192" s="157"/>
      <c r="K192" s="158"/>
      <c r="L192" s="159"/>
      <c r="M192" s="144"/>
      <c r="N192" s="160"/>
      <c r="O192" s="136" t="s">
        <v>92</v>
      </c>
      <c r="P192" s="163"/>
      <c r="Q192" s="166"/>
      <c r="R192" s="210"/>
      <c r="S192" s="169">
        <v>130</v>
      </c>
      <c r="T192" s="75"/>
      <c r="U192" s="14">
        <v>216</v>
      </c>
      <c r="V192" s="14">
        <f t="shared" si="2"/>
        <v>129.6</v>
      </c>
      <c r="W192" s="249">
        <f t="shared" si="3"/>
        <v>130</v>
      </c>
    </row>
    <row r="193" spans="1:23" ht="16.5" customHeight="1">
      <c r="A193" s="20">
        <v>72</v>
      </c>
      <c r="B193" s="20" t="s">
        <v>2696</v>
      </c>
      <c r="C193" s="25" t="s">
        <v>15700</v>
      </c>
      <c r="D193" s="140"/>
      <c r="E193" s="144"/>
      <c r="F193" s="152"/>
      <c r="G193" s="214"/>
      <c r="H193" s="53"/>
      <c r="I193" s="156" t="s">
        <v>7754</v>
      </c>
      <c r="J193" s="206" t="s">
        <v>53</v>
      </c>
      <c r="K193" s="207">
        <v>1</v>
      </c>
      <c r="L193" s="159"/>
      <c r="M193" s="144"/>
      <c r="N193" s="160"/>
      <c r="O193" s="137"/>
      <c r="P193" s="164"/>
      <c r="Q193" s="166"/>
      <c r="R193" s="210"/>
      <c r="S193" s="169">
        <v>130</v>
      </c>
      <c r="T193" s="75"/>
      <c r="U193" s="14">
        <v>216</v>
      </c>
      <c r="V193" s="14">
        <f t="shared" si="2"/>
        <v>129.6</v>
      </c>
      <c r="W193" s="249">
        <f t="shared" si="3"/>
        <v>130</v>
      </c>
    </row>
    <row r="194" spans="1:23" ht="16.5" customHeight="1">
      <c r="A194" s="20">
        <v>72</v>
      </c>
      <c r="B194" s="20" t="s">
        <v>4762</v>
      </c>
      <c r="C194" s="25" t="s">
        <v>14954</v>
      </c>
      <c r="D194" s="140"/>
      <c r="E194" s="144"/>
      <c r="F194" s="136" t="s">
        <v>37</v>
      </c>
      <c r="G194" s="204" t="s">
        <v>53</v>
      </c>
      <c r="H194" s="155">
        <v>0.9</v>
      </c>
      <c r="I194" s="205"/>
      <c r="J194" s="157"/>
      <c r="K194" s="158"/>
      <c r="L194" s="159"/>
      <c r="M194" s="144"/>
      <c r="N194" s="160"/>
      <c r="O194" s="137"/>
      <c r="P194" s="164"/>
      <c r="Q194" s="166"/>
      <c r="R194" s="210"/>
      <c r="S194" s="169">
        <v>116</v>
      </c>
      <c r="T194" s="75"/>
      <c r="U194" s="14">
        <v>194</v>
      </c>
      <c r="V194" s="14">
        <f t="shared" si="2"/>
        <v>116.4</v>
      </c>
      <c r="W194" s="249">
        <f t="shared" si="3"/>
        <v>116</v>
      </c>
    </row>
    <row r="195" spans="1:23" ht="16.5" customHeight="1">
      <c r="A195" s="20">
        <v>72</v>
      </c>
      <c r="B195" s="20" t="s">
        <v>10984</v>
      </c>
      <c r="C195" s="25" t="s">
        <v>15703</v>
      </c>
      <c r="D195" s="140"/>
      <c r="E195" s="144"/>
      <c r="F195" s="153"/>
      <c r="G195" s="214"/>
      <c r="H195" s="53"/>
      <c r="I195" s="156" t="s">
        <v>7754</v>
      </c>
      <c r="J195" s="206" t="s">
        <v>53</v>
      </c>
      <c r="K195" s="207">
        <v>1</v>
      </c>
      <c r="L195" s="159"/>
      <c r="M195" s="144"/>
      <c r="N195" s="160"/>
      <c r="O195" s="208" t="s">
        <v>53</v>
      </c>
      <c r="P195" s="53">
        <v>0.9</v>
      </c>
      <c r="Q195" s="208" t="s">
        <v>53</v>
      </c>
      <c r="R195" s="211">
        <v>0.9</v>
      </c>
      <c r="S195" s="169">
        <v>116</v>
      </c>
      <c r="T195" s="75"/>
      <c r="U195" s="14">
        <v>194</v>
      </c>
      <c r="V195" s="14">
        <f t="shared" si="2"/>
        <v>116.4</v>
      </c>
      <c r="W195" s="249">
        <f t="shared" si="3"/>
        <v>116</v>
      </c>
    </row>
    <row r="196" spans="1:23" ht="16.5" customHeight="1">
      <c r="A196" s="20">
        <v>72</v>
      </c>
      <c r="B196" s="20" t="s">
        <v>2769</v>
      </c>
      <c r="C196" s="25" t="s">
        <v>157</v>
      </c>
      <c r="D196" s="140"/>
      <c r="E196" s="144"/>
      <c r="F196" s="151"/>
      <c r="G196" s="204"/>
      <c r="H196" s="155"/>
      <c r="I196" s="205"/>
      <c r="J196" s="157"/>
      <c r="K196" s="158"/>
      <c r="L196" s="159"/>
      <c r="M196" s="144"/>
      <c r="N196" s="160"/>
      <c r="O196" s="151"/>
      <c r="P196" s="154"/>
      <c r="Q196" s="165" t="s">
        <v>69</v>
      </c>
      <c r="R196" s="209"/>
      <c r="S196" s="169">
        <v>175</v>
      </c>
      <c r="T196" s="75"/>
      <c r="U196" s="14">
        <v>292</v>
      </c>
      <c r="V196" s="14">
        <f t="shared" si="2"/>
        <v>175.2</v>
      </c>
      <c r="W196" s="249">
        <f t="shared" si="3"/>
        <v>175</v>
      </c>
    </row>
    <row r="197" spans="1:23" ht="16.5" customHeight="1">
      <c r="A197" s="20">
        <v>72</v>
      </c>
      <c r="B197" s="20" t="s">
        <v>10982</v>
      </c>
      <c r="C197" s="25" t="s">
        <v>15704</v>
      </c>
      <c r="D197" s="140"/>
      <c r="E197" s="144"/>
      <c r="F197" s="152"/>
      <c r="G197" s="214"/>
      <c r="H197" s="53"/>
      <c r="I197" s="156" t="s">
        <v>7754</v>
      </c>
      <c r="J197" s="206" t="s">
        <v>53</v>
      </c>
      <c r="K197" s="207">
        <v>1</v>
      </c>
      <c r="L197" s="159"/>
      <c r="M197" s="144"/>
      <c r="N197" s="160"/>
      <c r="O197" s="159"/>
      <c r="P197" s="144"/>
      <c r="Q197" s="166"/>
      <c r="R197" s="210"/>
      <c r="S197" s="169">
        <v>175</v>
      </c>
      <c r="T197" s="75"/>
      <c r="U197" s="14">
        <v>292</v>
      </c>
      <c r="V197" s="14">
        <f t="shared" si="2"/>
        <v>175.2</v>
      </c>
      <c r="W197" s="249">
        <f t="shared" si="3"/>
        <v>175</v>
      </c>
    </row>
    <row r="198" spans="1:23" ht="16.5" customHeight="1">
      <c r="A198" s="20">
        <v>72</v>
      </c>
      <c r="B198" s="20" t="s">
        <v>9512</v>
      </c>
      <c r="C198" s="25" t="s">
        <v>9979</v>
      </c>
      <c r="D198" s="140"/>
      <c r="E198" s="144"/>
      <c r="F198" s="136" t="s">
        <v>37</v>
      </c>
      <c r="G198" s="204" t="s">
        <v>53</v>
      </c>
      <c r="H198" s="155">
        <v>0.9</v>
      </c>
      <c r="I198" s="205"/>
      <c r="J198" s="157"/>
      <c r="K198" s="158"/>
      <c r="L198" s="159"/>
      <c r="M198" s="144"/>
      <c r="N198" s="160"/>
      <c r="O198" s="159"/>
      <c r="P198" s="144"/>
      <c r="Q198" s="166"/>
      <c r="R198" s="210"/>
      <c r="S198" s="169">
        <v>158</v>
      </c>
      <c r="T198" s="75"/>
      <c r="U198" s="14">
        <v>263</v>
      </c>
      <c r="V198" s="14">
        <f t="shared" si="2"/>
        <v>157.79999999999998</v>
      </c>
      <c r="W198" s="249">
        <f t="shared" si="3"/>
        <v>158</v>
      </c>
    </row>
    <row r="199" spans="1:23" ht="16.5" customHeight="1">
      <c r="A199" s="20">
        <v>72</v>
      </c>
      <c r="B199" s="20" t="s">
        <v>2575</v>
      </c>
      <c r="C199" s="25" t="s">
        <v>5094</v>
      </c>
      <c r="D199" s="140"/>
      <c r="E199" s="144"/>
      <c r="F199" s="153"/>
      <c r="G199" s="214"/>
      <c r="H199" s="53"/>
      <c r="I199" s="156" t="s">
        <v>7754</v>
      </c>
      <c r="J199" s="206" t="s">
        <v>53</v>
      </c>
      <c r="K199" s="207">
        <v>1</v>
      </c>
      <c r="L199" s="159"/>
      <c r="M199" s="144"/>
      <c r="N199" s="160"/>
      <c r="O199" s="152"/>
      <c r="P199" s="46"/>
      <c r="Q199" s="166"/>
      <c r="R199" s="210"/>
      <c r="S199" s="169">
        <v>158</v>
      </c>
      <c r="T199" s="75"/>
      <c r="U199" s="14">
        <v>263</v>
      </c>
      <c r="V199" s="14">
        <f t="shared" si="2"/>
        <v>157.79999999999998</v>
      </c>
      <c r="W199" s="249">
        <f t="shared" si="3"/>
        <v>158</v>
      </c>
    </row>
    <row r="200" spans="1:23" ht="16.5" customHeight="1">
      <c r="A200" s="20">
        <v>72</v>
      </c>
      <c r="B200" s="20" t="s">
        <v>6931</v>
      </c>
      <c r="C200" s="25" t="s">
        <v>3487</v>
      </c>
      <c r="D200" s="140"/>
      <c r="E200" s="144"/>
      <c r="F200" s="151"/>
      <c r="G200" s="204"/>
      <c r="H200" s="155"/>
      <c r="I200" s="205"/>
      <c r="J200" s="157"/>
      <c r="K200" s="158"/>
      <c r="L200" s="159"/>
      <c r="M200" s="144"/>
      <c r="N200" s="160"/>
      <c r="O200" s="136" t="s">
        <v>92</v>
      </c>
      <c r="P200" s="163"/>
      <c r="Q200" s="166"/>
      <c r="R200" s="210"/>
      <c r="S200" s="169">
        <v>122</v>
      </c>
      <c r="T200" s="75"/>
      <c r="U200" s="14">
        <v>204</v>
      </c>
      <c r="V200" s="14">
        <f t="shared" si="2"/>
        <v>122.4</v>
      </c>
      <c r="W200" s="249">
        <f t="shared" si="3"/>
        <v>122</v>
      </c>
    </row>
    <row r="201" spans="1:23" ht="16.5" customHeight="1">
      <c r="A201" s="20">
        <v>72</v>
      </c>
      <c r="B201" s="20" t="s">
        <v>10981</v>
      </c>
      <c r="C201" s="25" t="s">
        <v>10425</v>
      </c>
      <c r="D201" s="140"/>
      <c r="E201" s="144"/>
      <c r="F201" s="152"/>
      <c r="G201" s="214"/>
      <c r="H201" s="53"/>
      <c r="I201" s="156" t="s">
        <v>7754</v>
      </c>
      <c r="J201" s="206" t="s">
        <v>53</v>
      </c>
      <c r="K201" s="207">
        <v>1</v>
      </c>
      <c r="L201" s="159"/>
      <c r="M201" s="144"/>
      <c r="N201" s="160"/>
      <c r="O201" s="137"/>
      <c r="P201" s="164"/>
      <c r="Q201" s="166"/>
      <c r="R201" s="210"/>
      <c r="S201" s="169">
        <v>122</v>
      </c>
      <c r="T201" s="75"/>
      <c r="U201" s="14">
        <v>204</v>
      </c>
      <c r="V201" s="14">
        <f t="shared" si="2"/>
        <v>122.4</v>
      </c>
      <c r="W201" s="249">
        <f t="shared" si="3"/>
        <v>122</v>
      </c>
    </row>
    <row r="202" spans="1:23" ht="16.5" customHeight="1">
      <c r="A202" s="20">
        <v>72</v>
      </c>
      <c r="B202" s="20" t="s">
        <v>519</v>
      </c>
      <c r="C202" s="25" t="s">
        <v>12266</v>
      </c>
      <c r="D202" s="140"/>
      <c r="E202" s="144"/>
      <c r="F202" s="136" t="s">
        <v>37</v>
      </c>
      <c r="G202" s="204" t="s">
        <v>53</v>
      </c>
      <c r="H202" s="155">
        <v>0.9</v>
      </c>
      <c r="I202" s="205"/>
      <c r="J202" s="157"/>
      <c r="K202" s="158"/>
      <c r="L202" s="159"/>
      <c r="M202" s="144"/>
      <c r="N202" s="160"/>
      <c r="O202" s="137"/>
      <c r="P202" s="164"/>
      <c r="Q202" s="166"/>
      <c r="R202" s="210"/>
      <c r="S202" s="169">
        <v>110</v>
      </c>
      <c r="T202" s="75"/>
      <c r="U202" s="14">
        <v>184</v>
      </c>
      <c r="V202" s="14">
        <f t="shared" si="2"/>
        <v>110.4</v>
      </c>
      <c r="W202" s="249">
        <f t="shared" si="3"/>
        <v>110</v>
      </c>
    </row>
    <row r="203" spans="1:23" ht="16.5" customHeight="1">
      <c r="A203" s="20">
        <v>72</v>
      </c>
      <c r="B203" s="20" t="s">
        <v>3850</v>
      </c>
      <c r="C203" s="25" t="s">
        <v>835</v>
      </c>
      <c r="D203" s="141"/>
      <c r="E203" s="46"/>
      <c r="F203" s="153"/>
      <c r="G203" s="214"/>
      <c r="H203" s="53"/>
      <c r="I203" s="156" t="s">
        <v>7754</v>
      </c>
      <c r="J203" s="206" t="s">
        <v>53</v>
      </c>
      <c r="K203" s="207">
        <v>1</v>
      </c>
      <c r="L203" s="159"/>
      <c r="M203" s="144"/>
      <c r="N203" s="160"/>
      <c r="O203" s="208" t="s">
        <v>53</v>
      </c>
      <c r="P203" s="53">
        <v>0.9</v>
      </c>
      <c r="Q203" s="208" t="s">
        <v>53</v>
      </c>
      <c r="R203" s="211">
        <v>0.85</v>
      </c>
      <c r="S203" s="169">
        <v>110</v>
      </c>
      <c r="T203" s="75"/>
      <c r="U203" s="14">
        <v>184</v>
      </c>
      <c r="V203" s="14">
        <f t="shared" si="2"/>
        <v>110.4</v>
      </c>
      <c r="W203" s="249">
        <f t="shared" si="3"/>
        <v>110</v>
      </c>
    </row>
    <row r="204" spans="1:23" ht="16.5" customHeight="1">
      <c r="A204" s="20">
        <v>72</v>
      </c>
      <c r="B204" s="20">
        <v>7227</v>
      </c>
      <c r="C204" s="25" t="s">
        <v>13895</v>
      </c>
      <c r="D204" s="136" t="s">
        <v>9607</v>
      </c>
      <c r="E204" s="200"/>
      <c r="F204" s="151"/>
      <c r="G204" s="204"/>
      <c r="H204" s="155"/>
      <c r="I204" s="205"/>
      <c r="J204" s="157"/>
      <c r="K204" s="158"/>
      <c r="L204" s="159"/>
      <c r="M204" s="144"/>
      <c r="N204" s="160"/>
      <c r="O204" s="151"/>
      <c r="P204" s="217"/>
      <c r="Q204" s="151"/>
      <c r="R204" s="155"/>
      <c r="S204" s="169">
        <v>257</v>
      </c>
      <c r="T204" s="75"/>
      <c r="U204" s="14">
        <v>429</v>
      </c>
      <c r="V204" s="14">
        <f t="shared" si="2"/>
        <v>257.39999999999998</v>
      </c>
      <c r="W204" s="249">
        <f t="shared" si="3"/>
        <v>257</v>
      </c>
    </row>
    <row r="205" spans="1:23" ht="16.5" customHeight="1">
      <c r="A205" s="20">
        <v>72</v>
      </c>
      <c r="B205" s="20">
        <v>7228</v>
      </c>
      <c r="C205" s="25" t="s">
        <v>16096</v>
      </c>
      <c r="D205" s="199"/>
      <c r="E205" s="201"/>
      <c r="F205" s="152"/>
      <c r="G205" s="214"/>
      <c r="H205" s="53"/>
      <c r="I205" s="156" t="s">
        <v>7754</v>
      </c>
      <c r="J205" s="206" t="s">
        <v>53</v>
      </c>
      <c r="K205" s="207">
        <v>1</v>
      </c>
      <c r="L205" s="159"/>
      <c r="M205" s="144"/>
      <c r="N205" s="160"/>
      <c r="O205" s="159"/>
      <c r="P205" s="218"/>
      <c r="Q205" s="159"/>
      <c r="R205" s="160"/>
      <c r="S205" s="169">
        <v>257</v>
      </c>
      <c r="T205" s="75"/>
      <c r="U205" s="14">
        <v>429</v>
      </c>
      <c r="V205" s="14">
        <f t="shared" si="2"/>
        <v>257.39999999999998</v>
      </c>
      <c r="W205" s="249">
        <f t="shared" si="3"/>
        <v>257</v>
      </c>
    </row>
    <row r="206" spans="1:23" ht="16.5" customHeight="1">
      <c r="A206" s="20">
        <v>72</v>
      </c>
      <c r="B206" s="20">
        <v>7229</v>
      </c>
      <c r="C206" s="25" t="s">
        <v>16624</v>
      </c>
      <c r="D206" s="199"/>
      <c r="E206" s="201"/>
      <c r="F206" s="136" t="s">
        <v>37</v>
      </c>
      <c r="G206" s="204" t="s">
        <v>53</v>
      </c>
      <c r="H206" s="155">
        <v>0.9</v>
      </c>
      <c r="I206" s="205"/>
      <c r="J206" s="157"/>
      <c r="K206" s="158"/>
      <c r="L206" s="159"/>
      <c r="M206" s="144"/>
      <c r="N206" s="160"/>
      <c r="O206" s="159"/>
      <c r="P206" s="218"/>
      <c r="Q206" s="159"/>
      <c r="R206" s="160"/>
      <c r="S206" s="169">
        <v>232</v>
      </c>
      <c r="T206" s="75"/>
      <c r="U206" s="14">
        <v>386</v>
      </c>
      <c r="V206" s="14">
        <f t="shared" si="2"/>
        <v>231.6</v>
      </c>
      <c r="W206" s="249">
        <f t="shared" si="3"/>
        <v>232</v>
      </c>
    </row>
    <row r="207" spans="1:23" ht="16.5" customHeight="1">
      <c r="A207" s="20">
        <v>72</v>
      </c>
      <c r="B207" s="20">
        <v>7230</v>
      </c>
      <c r="C207" s="25" t="s">
        <v>4611</v>
      </c>
      <c r="D207" s="138">
        <v>343</v>
      </c>
      <c r="E207" s="202" t="s">
        <v>51</v>
      </c>
      <c r="F207" s="153"/>
      <c r="G207" s="214"/>
      <c r="H207" s="53"/>
      <c r="I207" s="156" t="s">
        <v>7754</v>
      </c>
      <c r="J207" s="206" t="s">
        <v>53</v>
      </c>
      <c r="K207" s="207">
        <v>1</v>
      </c>
      <c r="L207" s="159"/>
      <c r="M207" s="144"/>
      <c r="N207" s="160"/>
      <c r="O207" s="159"/>
      <c r="P207" s="218"/>
      <c r="Q207" s="159"/>
      <c r="R207" s="160"/>
      <c r="S207" s="169">
        <v>232</v>
      </c>
      <c r="T207" s="75"/>
      <c r="U207" s="14">
        <v>386</v>
      </c>
      <c r="V207" s="14">
        <f t="shared" si="2"/>
        <v>231.6</v>
      </c>
      <c r="W207" s="249">
        <f t="shared" si="3"/>
        <v>232</v>
      </c>
    </row>
    <row r="208" spans="1:23" ht="16.5" customHeight="1">
      <c r="A208" s="20">
        <v>72</v>
      </c>
      <c r="B208" s="20" t="s">
        <v>10978</v>
      </c>
      <c r="C208" s="25" t="s">
        <v>1488</v>
      </c>
      <c r="D208" s="140"/>
      <c r="E208" s="144"/>
      <c r="F208" s="151"/>
      <c r="G208" s="204"/>
      <c r="H208" s="155"/>
      <c r="I208" s="205"/>
      <c r="J208" s="157"/>
      <c r="K208" s="158"/>
      <c r="L208" s="159"/>
      <c r="M208" s="144"/>
      <c r="N208" s="160"/>
      <c r="O208" s="136" t="s">
        <v>92</v>
      </c>
      <c r="P208" s="163"/>
      <c r="Q208" s="159"/>
      <c r="R208" s="144"/>
      <c r="S208" s="169">
        <v>180</v>
      </c>
      <c r="T208" s="75"/>
      <c r="U208" s="14">
        <v>300</v>
      </c>
      <c r="V208" s="14">
        <f t="shared" si="2"/>
        <v>180</v>
      </c>
      <c r="W208" s="249">
        <f t="shared" si="3"/>
        <v>180</v>
      </c>
    </row>
    <row r="209" spans="1:23" ht="16.5" customHeight="1">
      <c r="A209" s="20">
        <v>72</v>
      </c>
      <c r="B209" s="20" t="s">
        <v>7431</v>
      </c>
      <c r="C209" s="25" t="s">
        <v>12415</v>
      </c>
      <c r="D209" s="140"/>
      <c r="E209" s="144"/>
      <c r="F209" s="152"/>
      <c r="G209" s="214"/>
      <c r="H209" s="53"/>
      <c r="I209" s="156" t="s">
        <v>7754</v>
      </c>
      <c r="J209" s="206" t="s">
        <v>53</v>
      </c>
      <c r="K209" s="207">
        <v>1</v>
      </c>
      <c r="L209" s="159"/>
      <c r="M209" s="144"/>
      <c r="N209" s="160"/>
      <c r="O209" s="137"/>
      <c r="P209" s="164"/>
      <c r="Q209" s="159"/>
      <c r="R209" s="144"/>
      <c r="S209" s="169">
        <v>180</v>
      </c>
      <c r="T209" s="75"/>
      <c r="U209" s="14">
        <v>300</v>
      </c>
      <c r="V209" s="14">
        <f t="shared" si="2"/>
        <v>180</v>
      </c>
      <c r="W209" s="249">
        <f t="shared" si="3"/>
        <v>180</v>
      </c>
    </row>
    <row r="210" spans="1:23" ht="16.5" customHeight="1">
      <c r="A210" s="20">
        <v>72</v>
      </c>
      <c r="B210" s="20" t="s">
        <v>942</v>
      </c>
      <c r="C210" s="25" t="s">
        <v>15708</v>
      </c>
      <c r="D210" s="140"/>
      <c r="E210" s="144"/>
      <c r="F210" s="136" t="s">
        <v>37</v>
      </c>
      <c r="G210" s="204" t="s">
        <v>53</v>
      </c>
      <c r="H210" s="155">
        <v>0.9</v>
      </c>
      <c r="I210" s="205"/>
      <c r="J210" s="157"/>
      <c r="K210" s="158"/>
      <c r="L210" s="159"/>
      <c r="M210" s="144"/>
      <c r="N210" s="160"/>
      <c r="O210" s="137"/>
      <c r="P210" s="164"/>
      <c r="Q210" s="159"/>
      <c r="R210" s="144"/>
      <c r="S210" s="169">
        <v>162</v>
      </c>
      <c r="T210" s="75"/>
      <c r="U210" s="14">
        <v>270</v>
      </c>
      <c r="V210" s="14">
        <f t="shared" si="2"/>
        <v>162</v>
      </c>
      <c r="W210" s="249">
        <f t="shared" si="3"/>
        <v>162</v>
      </c>
    </row>
    <row r="211" spans="1:23" ht="16.5" customHeight="1">
      <c r="A211" s="20">
        <v>72</v>
      </c>
      <c r="B211" s="20" t="s">
        <v>8825</v>
      </c>
      <c r="C211" s="25" t="s">
        <v>15710</v>
      </c>
      <c r="D211" s="140"/>
      <c r="E211" s="144"/>
      <c r="F211" s="153"/>
      <c r="G211" s="214"/>
      <c r="H211" s="53"/>
      <c r="I211" s="156" t="s">
        <v>7754</v>
      </c>
      <c r="J211" s="206" t="s">
        <v>53</v>
      </c>
      <c r="K211" s="207">
        <v>1</v>
      </c>
      <c r="L211" s="159"/>
      <c r="M211" s="144"/>
      <c r="N211" s="160"/>
      <c r="O211" s="208" t="s">
        <v>53</v>
      </c>
      <c r="P211" s="53">
        <v>0.7</v>
      </c>
      <c r="Q211" s="152"/>
      <c r="R211" s="46"/>
      <c r="S211" s="169">
        <v>162</v>
      </c>
      <c r="T211" s="75"/>
      <c r="U211" s="14">
        <v>270</v>
      </c>
      <c r="V211" s="14">
        <f t="shared" si="2"/>
        <v>162</v>
      </c>
      <c r="W211" s="249">
        <f t="shared" si="3"/>
        <v>162</v>
      </c>
    </row>
    <row r="212" spans="1:23" ht="16.5" customHeight="1">
      <c r="A212" s="20">
        <v>72</v>
      </c>
      <c r="B212" s="20" t="s">
        <v>5962</v>
      </c>
      <c r="C212" s="25" t="s">
        <v>389</v>
      </c>
      <c r="D212" s="140"/>
      <c r="E212" s="144"/>
      <c r="F212" s="151"/>
      <c r="G212" s="204"/>
      <c r="H212" s="155"/>
      <c r="I212" s="205"/>
      <c r="J212" s="157"/>
      <c r="K212" s="158"/>
      <c r="L212" s="159"/>
      <c r="M212" s="144"/>
      <c r="N212" s="160"/>
      <c r="O212" s="151"/>
      <c r="P212" s="154"/>
      <c r="Q212" s="165" t="s">
        <v>150</v>
      </c>
      <c r="R212" s="209"/>
      <c r="S212" s="169">
        <v>232</v>
      </c>
      <c r="T212" s="75"/>
      <c r="U212" s="14">
        <v>386</v>
      </c>
      <c r="V212" s="14">
        <f t="shared" si="2"/>
        <v>231.6</v>
      </c>
      <c r="W212" s="249">
        <f t="shared" si="3"/>
        <v>232</v>
      </c>
    </row>
    <row r="213" spans="1:23" ht="16.5" customHeight="1">
      <c r="A213" s="20">
        <v>72</v>
      </c>
      <c r="B213" s="20" t="s">
        <v>10976</v>
      </c>
      <c r="C213" s="25" t="s">
        <v>6384</v>
      </c>
      <c r="D213" s="140"/>
      <c r="E213" s="144"/>
      <c r="F213" s="152"/>
      <c r="G213" s="214"/>
      <c r="H213" s="53"/>
      <c r="I213" s="156" t="s">
        <v>7754</v>
      </c>
      <c r="J213" s="206" t="s">
        <v>53</v>
      </c>
      <c r="K213" s="207">
        <v>1</v>
      </c>
      <c r="L213" s="159"/>
      <c r="M213" s="144"/>
      <c r="N213" s="160"/>
      <c r="O213" s="159"/>
      <c r="P213" s="144"/>
      <c r="Q213" s="166"/>
      <c r="R213" s="210"/>
      <c r="S213" s="169">
        <v>232</v>
      </c>
      <c r="T213" s="75"/>
      <c r="U213" s="14">
        <v>386</v>
      </c>
      <c r="V213" s="14">
        <f t="shared" si="2"/>
        <v>231.6</v>
      </c>
      <c r="W213" s="249">
        <f t="shared" si="3"/>
        <v>232</v>
      </c>
    </row>
    <row r="214" spans="1:23" ht="16.5" customHeight="1">
      <c r="A214" s="20">
        <v>72</v>
      </c>
      <c r="B214" s="20" t="s">
        <v>5627</v>
      </c>
      <c r="C214" s="25" t="s">
        <v>15711</v>
      </c>
      <c r="D214" s="140"/>
      <c r="E214" s="144"/>
      <c r="F214" s="136" t="s">
        <v>37</v>
      </c>
      <c r="G214" s="204" t="s">
        <v>53</v>
      </c>
      <c r="H214" s="155">
        <v>0.9</v>
      </c>
      <c r="I214" s="205"/>
      <c r="J214" s="157"/>
      <c r="K214" s="158"/>
      <c r="L214" s="159"/>
      <c r="M214" s="144"/>
      <c r="N214" s="160"/>
      <c r="O214" s="159"/>
      <c r="P214" s="144"/>
      <c r="Q214" s="166"/>
      <c r="R214" s="210"/>
      <c r="S214" s="169">
        <v>208</v>
      </c>
      <c r="T214" s="75"/>
      <c r="U214" s="14">
        <v>347</v>
      </c>
      <c r="V214" s="14">
        <f t="shared" si="2"/>
        <v>208.2</v>
      </c>
      <c r="W214" s="249">
        <f t="shared" si="3"/>
        <v>208</v>
      </c>
    </row>
    <row r="215" spans="1:23" ht="16.5" customHeight="1">
      <c r="A215" s="20">
        <v>72</v>
      </c>
      <c r="B215" s="20" t="s">
        <v>7887</v>
      </c>
      <c r="C215" s="25" t="s">
        <v>15712</v>
      </c>
      <c r="D215" s="140"/>
      <c r="E215" s="144"/>
      <c r="F215" s="153"/>
      <c r="G215" s="214"/>
      <c r="H215" s="53"/>
      <c r="I215" s="156" t="s">
        <v>7754</v>
      </c>
      <c r="J215" s="206" t="s">
        <v>53</v>
      </c>
      <c r="K215" s="207">
        <v>1</v>
      </c>
      <c r="L215" s="159"/>
      <c r="M215" s="144"/>
      <c r="N215" s="160"/>
      <c r="O215" s="152"/>
      <c r="P215" s="46"/>
      <c r="Q215" s="166"/>
      <c r="R215" s="210"/>
      <c r="S215" s="169">
        <v>208</v>
      </c>
      <c r="T215" s="75"/>
      <c r="U215" s="14">
        <v>347</v>
      </c>
      <c r="V215" s="14">
        <f t="shared" si="2"/>
        <v>208.2</v>
      </c>
      <c r="W215" s="249">
        <f t="shared" si="3"/>
        <v>208</v>
      </c>
    </row>
    <row r="216" spans="1:23" ht="16.5" customHeight="1">
      <c r="A216" s="20">
        <v>72</v>
      </c>
      <c r="B216" s="20" t="s">
        <v>10975</v>
      </c>
      <c r="C216" s="25" t="s">
        <v>3826</v>
      </c>
      <c r="D216" s="140"/>
      <c r="E216" s="144"/>
      <c r="F216" s="151"/>
      <c r="G216" s="204"/>
      <c r="H216" s="155"/>
      <c r="I216" s="205"/>
      <c r="J216" s="157"/>
      <c r="K216" s="158"/>
      <c r="L216" s="159"/>
      <c r="M216" s="144"/>
      <c r="N216" s="160"/>
      <c r="O216" s="136" t="s">
        <v>92</v>
      </c>
      <c r="P216" s="163"/>
      <c r="Q216" s="166"/>
      <c r="R216" s="210"/>
      <c r="S216" s="169">
        <v>162</v>
      </c>
      <c r="T216" s="75"/>
      <c r="U216" s="14">
        <v>270</v>
      </c>
      <c r="V216" s="14">
        <f t="shared" si="2"/>
        <v>162</v>
      </c>
      <c r="W216" s="249">
        <f t="shared" si="3"/>
        <v>162</v>
      </c>
    </row>
    <row r="217" spans="1:23" ht="16.5" customHeight="1">
      <c r="A217" s="20">
        <v>72</v>
      </c>
      <c r="B217" s="20" t="s">
        <v>10652</v>
      </c>
      <c r="C217" s="25" t="s">
        <v>15713</v>
      </c>
      <c r="D217" s="140"/>
      <c r="E217" s="144"/>
      <c r="F217" s="152"/>
      <c r="G217" s="214"/>
      <c r="H217" s="53"/>
      <c r="I217" s="156" t="s">
        <v>7754</v>
      </c>
      <c r="J217" s="206" t="s">
        <v>53</v>
      </c>
      <c r="K217" s="207">
        <v>1</v>
      </c>
      <c r="L217" s="159"/>
      <c r="M217" s="144"/>
      <c r="N217" s="160"/>
      <c r="O217" s="137"/>
      <c r="P217" s="164"/>
      <c r="Q217" s="166"/>
      <c r="R217" s="210"/>
      <c r="S217" s="169">
        <v>162</v>
      </c>
      <c r="T217" s="75"/>
      <c r="U217" s="14">
        <v>270</v>
      </c>
      <c r="V217" s="14">
        <f t="shared" si="2"/>
        <v>162</v>
      </c>
      <c r="W217" s="249">
        <f t="shared" si="3"/>
        <v>162</v>
      </c>
    </row>
    <row r="218" spans="1:23" ht="16.5" customHeight="1">
      <c r="A218" s="20">
        <v>72</v>
      </c>
      <c r="B218" s="20" t="s">
        <v>1493</v>
      </c>
      <c r="C218" s="25" t="s">
        <v>4029</v>
      </c>
      <c r="D218" s="140"/>
      <c r="E218" s="144"/>
      <c r="F218" s="136" t="s">
        <v>37</v>
      </c>
      <c r="G218" s="204" t="s">
        <v>53</v>
      </c>
      <c r="H218" s="155">
        <v>0.9</v>
      </c>
      <c r="I218" s="205"/>
      <c r="J218" s="157"/>
      <c r="K218" s="158"/>
      <c r="L218" s="159"/>
      <c r="M218" s="144"/>
      <c r="N218" s="160"/>
      <c r="O218" s="137"/>
      <c r="P218" s="164"/>
      <c r="Q218" s="166"/>
      <c r="R218" s="210"/>
      <c r="S218" s="169">
        <v>146</v>
      </c>
      <c r="T218" s="75"/>
      <c r="U218" s="14">
        <v>243</v>
      </c>
      <c r="V218" s="14">
        <f t="shared" si="2"/>
        <v>145.79999999999998</v>
      </c>
      <c r="W218" s="249">
        <f t="shared" si="3"/>
        <v>146</v>
      </c>
    </row>
    <row r="219" spans="1:23" ht="16.5" customHeight="1">
      <c r="A219" s="20">
        <v>72</v>
      </c>
      <c r="B219" s="20" t="s">
        <v>10974</v>
      </c>
      <c r="C219" s="25" t="s">
        <v>2356</v>
      </c>
      <c r="D219" s="140"/>
      <c r="E219" s="144"/>
      <c r="F219" s="153"/>
      <c r="G219" s="214"/>
      <c r="H219" s="53"/>
      <c r="I219" s="156" t="s">
        <v>7754</v>
      </c>
      <c r="J219" s="206" t="s">
        <v>53</v>
      </c>
      <c r="K219" s="207">
        <v>1</v>
      </c>
      <c r="L219" s="159"/>
      <c r="M219" s="144"/>
      <c r="N219" s="160"/>
      <c r="O219" s="208" t="s">
        <v>53</v>
      </c>
      <c r="P219" s="53">
        <v>0.9</v>
      </c>
      <c r="Q219" s="208" t="s">
        <v>53</v>
      </c>
      <c r="R219" s="211">
        <v>0.9</v>
      </c>
      <c r="S219" s="169">
        <v>146</v>
      </c>
      <c r="T219" s="75"/>
      <c r="U219" s="14">
        <v>243</v>
      </c>
      <c r="V219" s="14">
        <f t="shared" si="2"/>
        <v>145.79999999999998</v>
      </c>
      <c r="W219" s="249">
        <f t="shared" si="3"/>
        <v>146</v>
      </c>
    </row>
    <row r="220" spans="1:23" ht="16.5" customHeight="1">
      <c r="A220" s="20">
        <v>72</v>
      </c>
      <c r="B220" s="20" t="s">
        <v>10973</v>
      </c>
      <c r="C220" s="25" t="s">
        <v>9639</v>
      </c>
      <c r="D220" s="140"/>
      <c r="E220" s="144"/>
      <c r="F220" s="151"/>
      <c r="G220" s="204"/>
      <c r="H220" s="155"/>
      <c r="I220" s="205"/>
      <c r="J220" s="157"/>
      <c r="K220" s="158"/>
      <c r="L220" s="159"/>
      <c r="M220" s="144"/>
      <c r="N220" s="160"/>
      <c r="O220" s="151"/>
      <c r="P220" s="154"/>
      <c r="Q220" s="165" t="s">
        <v>69</v>
      </c>
      <c r="R220" s="209"/>
      <c r="S220" s="169">
        <v>219</v>
      </c>
      <c r="T220" s="75"/>
      <c r="U220" s="14">
        <v>365</v>
      </c>
      <c r="V220" s="14">
        <f t="shared" si="2"/>
        <v>219</v>
      </c>
      <c r="W220" s="249">
        <f t="shared" si="3"/>
        <v>219</v>
      </c>
    </row>
    <row r="221" spans="1:23" ht="16.5" customHeight="1">
      <c r="A221" s="20">
        <v>72</v>
      </c>
      <c r="B221" s="20" t="s">
        <v>10678</v>
      </c>
      <c r="C221" s="25" t="s">
        <v>517</v>
      </c>
      <c r="D221" s="140"/>
      <c r="E221" s="144"/>
      <c r="F221" s="152"/>
      <c r="G221" s="214"/>
      <c r="H221" s="53"/>
      <c r="I221" s="156" t="s">
        <v>7754</v>
      </c>
      <c r="J221" s="206" t="s">
        <v>53</v>
      </c>
      <c r="K221" s="207">
        <v>1</v>
      </c>
      <c r="L221" s="159"/>
      <c r="M221" s="144"/>
      <c r="N221" s="160"/>
      <c r="O221" s="159"/>
      <c r="P221" s="144"/>
      <c r="Q221" s="166"/>
      <c r="R221" s="210"/>
      <c r="S221" s="169">
        <v>219</v>
      </c>
      <c r="T221" s="75"/>
      <c r="U221" s="14">
        <v>365</v>
      </c>
      <c r="V221" s="14">
        <f t="shared" si="2"/>
        <v>219</v>
      </c>
      <c r="W221" s="249">
        <f t="shared" si="3"/>
        <v>219</v>
      </c>
    </row>
    <row r="222" spans="1:23" ht="16.5" customHeight="1">
      <c r="A222" s="20">
        <v>72</v>
      </c>
      <c r="B222" s="20" t="s">
        <v>7714</v>
      </c>
      <c r="C222" s="25" t="s">
        <v>865</v>
      </c>
      <c r="D222" s="140"/>
      <c r="E222" s="144"/>
      <c r="F222" s="136" t="s">
        <v>37</v>
      </c>
      <c r="G222" s="204" t="s">
        <v>53</v>
      </c>
      <c r="H222" s="155">
        <v>0.9</v>
      </c>
      <c r="I222" s="205"/>
      <c r="J222" s="157"/>
      <c r="K222" s="158"/>
      <c r="L222" s="159"/>
      <c r="M222" s="144"/>
      <c r="N222" s="160"/>
      <c r="O222" s="159"/>
      <c r="P222" s="144"/>
      <c r="Q222" s="166"/>
      <c r="R222" s="210"/>
      <c r="S222" s="169">
        <v>197</v>
      </c>
      <c r="T222" s="75"/>
      <c r="U222" s="14">
        <v>328</v>
      </c>
      <c r="V222" s="14">
        <f t="shared" si="2"/>
        <v>196.8</v>
      </c>
      <c r="W222" s="249">
        <f t="shared" si="3"/>
        <v>197</v>
      </c>
    </row>
    <row r="223" spans="1:23" ht="16.5" customHeight="1">
      <c r="A223" s="20">
        <v>72</v>
      </c>
      <c r="B223" s="20" t="s">
        <v>10969</v>
      </c>
      <c r="C223" s="25" t="s">
        <v>1890</v>
      </c>
      <c r="D223" s="140"/>
      <c r="E223" s="144"/>
      <c r="F223" s="153"/>
      <c r="G223" s="214"/>
      <c r="H223" s="53"/>
      <c r="I223" s="156" t="s">
        <v>7754</v>
      </c>
      <c r="J223" s="206" t="s">
        <v>53</v>
      </c>
      <c r="K223" s="207">
        <v>1</v>
      </c>
      <c r="L223" s="159"/>
      <c r="M223" s="144"/>
      <c r="N223" s="160"/>
      <c r="O223" s="152"/>
      <c r="P223" s="46"/>
      <c r="Q223" s="166"/>
      <c r="R223" s="210"/>
      <c r="S223" s="169">
        <v>197</v>
      </c>
      <c r="T223" s="75"/>
      <c r="U223" s="14">
        <v>328</v>
      </c>
      <c r="V223" s="14">
        <f t="shared" si="2"/>
        <v>196.8</v>
      </c>
      <c r="W223" s="249">
        <f t="shared" si="3"/>
        <v>197</v>
      </c>
    </row>
    <row r="224" spans="1:23" ht="16.5" customHeight="1">
      <c r="A224" s="20">
        <v>72</v>
      </c>
      <c r="B224" s="20" t="s">
        <v>2328</v>
      </c>
      <c r="C224" s="25" t="s">
        <v>15715</v>
      </c>
      <c r="D224" s="140"/>
      <c r="E224" s="144"/>
      <c r="F224" s="151"/>
      <c r="G224" s="204"/>
      <c r="H224" s="155"/>
      <c r="I224" s="205"/>
      <c r="J224" s="157"/>
      <c r="K224" s="158"/>
      <c r="L224" s="159"/>
      <c r="M224" s="144"/>
      <c r="N224" s="160"/>
      <c r="O224" s="136" t="s">
        <v>92</v>
      </c>
      <c r="P224" s="163"/>
      <c r="Q224" s="166"/>
      <c r="R224" s="210"/>
      <c r="S224" s="169">
        <v>153</v>
      </c>
      <c r="T224" s="75"/>
      <c r="U224" s="14">
        <v>255</v>
      </c>
      <c r="V224" s="14">
        <f t="shared" si="2"/>
        <v>153</v>
      </c>
      <c r="W224" s="249">
        <f t="shared" si="3"/>
        <v>153</v>
      </c>
    </row>
    <row r="225" spans="1:23" ht="16.5" customHeight="1">
      <c r="A225" s="20">
        <v>72</v>
      </c>
      <c r="B225" s="20" t="s">
        <v>3328</v>
      </c>
      <c r="C225" s="25" t="s">
        <v>5049</v>
      </c>
      <c r="D225" s="140"/>
      <c r="E225" s="144"/>
      <c r="F225" s="152"/>
      <c r="G225" s="214"/>
      <c r="H225" s="53"/>
      <c r="I225" s="156" t="s">
        <v>7754</v>
      </c>
      <c r="J225" s="206" t="s">
        <v>53</v>
      </c>
      <c r="K225" s="207">
        <v>1</v>
      </c>
      <c r="L225" s="159"/>
      <c r="M225" s="144"/>
      <c r="N225" s="160"/>
      <c r="O225" s="137"/>
      <c r="P225" s="164"/>
      <c r="Q225" s="166"/>
      <c r="R225" s="210"/>
      <c r="S225" s="169">
        <v>153</v>
      </c>
      <c r="T225" s="75"/>
      <c r="U225" s="14">
        <v>255</v>
      </c>
      <c r="V225" s="14">
        <f t="shared" si="2"/>
        <v>153</v>
      </c>
      <c r="W225" s="249">
        <f t="shared" si="3"/>
        <v>153</v>
      </c>
    </row>
    <row r="226" spans="1:23" ht="16.5" customHeight="1">
      <c r="A226" s="20">
        <v>72</v>
      </c>
      <c r="B226" s="20" t="s">
        <v>4186</v>
      </c>
      <c r="C226" s="25" t="s">
        <v>3845</v>
      </c>
      <c r="D226" s="140"/>
      <c r="E226" s="144"/>
      <c r="F226" s="136" t="s">
        <v>37</v>
      </c>
      <c r="G226" s="204" t="s">
        <v>53</v>
      </c>
      <c r="H226" s="155">
        <v>0.9</v>
      </c>
      <c r="I226" s="205"/>
      <c r="J226" s="157"/>
      <c r="K226" s="158"/>
      <c r="L226" s="159"/>
      <c r="M226" s="144"/>
      <c r="N226" s="160"/>
      <c r="O226" s="137"/>
      <c r="P226" s="164"/>
      <c r="Q226" s="166"/>
      <c r="R226" s="210"/>
      <c r="S226" s="169">
        <v>138</v>
      </c>
      <c r="T226" s="75"/>
      <c r="U226" s="14">
        <v>230</v>
      </c>
      <c r="V226" s="14">
        <f t="shared" si="2"/>
        <v>138</v>
      </c>
      <c r="W226" s="249">
        <f t="shared" si="3"/>
        <v>138</v>
      </c>
    </row>
    <row r="227" spans="1:23" ht="16.5" customHeight="1">
      <c r="A227" s="20">
        <v>72</v>
      </c>
      <c r="B227" s="20" t="s">
        <v>10965</v>
      </c>
      <c r="C227" s="25" t="s">
        <v>9253</v>
      </c>
      <c r="D227" s="141"/>
      <c r="E227" s="46"/>
      <c r="F227" s="153"/>
      <c r="G227" s="214"/>
      <c r="H227" s="53"/>
      <c r="I227" s="156" t="s">
        <v>7754</v>
      </c>
      <c r="J227" s="206" t="s">
        <v>53</v>
      </c>
      <c r="K227" s="207">
        <v>1</v>
      </c>
      <c r="L227" s="159"/>
      <c r="M227" s="144"/>
      <c r="N227" s="160"/>
      <c r="O227" s="208" t="s">
        <v>53</v>
      </c>
      <c r="P227" s="53">
        <v>0.9</v>
      </c>
      <c r="Q227" s="208" t="s">
        <v>53</v>
      </c>
      <c r="R227" s="211">
        <v>0.85</v>
      </c>
      <c r="S227" s="169">
        <v>138</v>
      </c>
      <c r="T227" s="75"/>
      <c r="U227" s="14">
        <v>230</v>
      </c>
      <c r="V227" s="14">
        <f t="shared" si="2"/>
        <v>138</v>
      </c>
      <c r="W227" s="249">
        <f t="shared" si="3"/>
        <v>138</v>
      </c>
    </row>
    <row r="228" spans="1:23" ht="16.5" customHeight="1">
      <c r="A228" s="20">
        <v>72</v>
      </c>
      <c r="B228" s="20">
        <v>7231</v>
      </c>
      <c r="C228" s="25" t="s">
        <v>12210</v>
      </c>
      <c r="D228" s="136" t="s">
        <v>17708</v>
      </c>
      <c r="E228" s="200"/>
      <c r="F228" s="151"/>
      <c r="G228" s="204"/>
      <c r="H228" s="155"/>
      <c r="I228" s="205"/>
      <c r="J228" s="157"/>
      <c r="K228" s="158"/>
      <c r="L228" s="151" t="s">
        <v>1403</v>
      </c>
      <c r="M228" s="154"/>
      <c r="N228" s="155"/>
      <c r="O228" s="151"/>
      <c r="P228" s="217"/>
      <c r="Q228" s="151"/>
      <c r="R228" s="155"/>
      <c r="S228" s="169">
        <v>309</v>
      </c>
      <c r="T228" s="75"/>
      <c r="U228" s="14">
        <v>515</v>
      </c>
      <c r="V228" s="14">
        <f t="shared" si="2"/>
        <v>309</v>
      </c>
      <c r="W228" s="249">
        <f t="shared" si="3"/>
        <v>309</v>
      </c>
    </row>
    <row r="229" spans="1:23" ht="16.5" customHeight="1">
      <c r="A229" s="20">
        <v>72</v>
      </c>
      <c r="B229" s="20">
        <v>7232</v>
      </c>
      <c r="C229" s="25" t="s">
        <v>16625</v>
      </c>
      <c r="D229" s="199"/>
      <c r="E229" s="201"/>
      <c r="F229" s="152"/>
      <c r="G229" s="214"/>
      <c r="H229" s="53"/>
      <c r="I229" s="156" t="s">
        <v>7754</v>
      </c>
      <c r="J229" s="206" t="s">
        <v>53</v>
      </c>
      <c r="K229" s="207">
        <v>1</v>
      </c>
      <c r="L229" s="215" t="s">
        <v>53</v>
      </c>
      <c r="M229" s="160">
        <v>0.25</v>
      </c>
      <c r="N229" s="164" t="s">
        <v>591</v>
      </c>
      <c r="O229" s="159"/>
      <c r="P229" s="218"/>
      <c r="Q229" s="159"/>
      <c r="R229" s="160"/>
      <c r="S229" s="169">
        <v>309</v>
      </c>
      <c r="T229" s="75"/>
      <c r="U229" s="14">
        <v>515</v>
      </c>
      <c r="V229" s="14">
        <f t="shared" si="2"/>
        <v>309</v>
      </c>
      <c r="W229" s="249">
        <f t="shared" si="3"/>
        <v>309</v>
      </c>
    </row>
    <row r="230" spans="1:23" ht="16.5" customHeight="1">
      <c r="A230" s="20">
        <v>72</v>
      </c>
      <c r="B230" s="20">
        <v>7233</v>
      </c>
      <c r="C230" s="25" t="s">
        <v>16626</v>
      </c>
      <c r="D230" s="199"/>
      <c r="E230" s="201"/>
      <c r="F230" s="136" t="s">
        <v>37</v>
      </c>
      <c r="G230" s="204" t="s">
        <v>53</v>
      </c>
      <c r="H230" s="155">
        <v>0.9</v>
      </c>
      <c r="I230" s="205"/>
      <c r="J230" s="157"/>
      <c r="K230" s="158"/>
      <c r="L230" s="159"/>
      <c r="M230" s="144"/>
      <c r="N230" s="216"/>
      <c r="O230" s="159"/>
      <c r="P230" s="218"/>
      <c r="Q230" s="159"/>
      <c r="R230" s="160"/>
      <c r="S230" s="169">
        <v>278</v>
      </c>
      <c r="T230" s="75"/>
      <c r="U230" s="14">
        <v>464</v>
      </c>
      <c r="V230" s="14">
        <f t="shared" si="2"/>
        <v>278.39999999999998</v>
      </c>
      <c r="W230" s="249">
        <f t="shared" si="3"/>
        <v>278</v>
      </c>
    </row>
    <row r="231" spans="1:23" ht="16.5" customHeight="1">
      <c r="A231" s="20">
        <v>72</v>
      </c>
      <c r="B231" s="20">
        <v>7234</v>
      </c>
      <c r="C231" s="25" t="s">
        <v>12424</v>
      </c>
      <c r="D231" s="138">
        <v>412</v>
      </c>
      <c r="E231" s="202" t="s">
        <v>51</v>
      </c>
      <c r="F231" s="153"/>
      <c r="G231" s="214"/>
      <c r="H231" s="53"/>
      <c r="I231" s="156" t="s">
        <v>7754</v>
      </c>
      <c r="J231" s="206" t="s">
        <v>53</v>
      </c>
      <c r="K231" s="207">
        <v>1</v>
      </c>
      <c r="L231" s="159"/>
      <c r="M231" s="144"/>
      <c r="N231" s="160"/>
      <c r="O231" s="159"/>
      <c r="P231" s="218"/>
      <c r="Q231" s="159"/>
      <c r="R231" s="160"/>
      <c r="S231" s="169">
        <v>278</v>
      </c>
      <c r="T231" s="75"/>
      <c r="U231" s="14">
        <v>464</v>
      </c>
      <c r="V231" s="14">
        <f t="shared" si="2"/>
        <v>278.39999999999998</v>
      </c>
      <c r="W231" s="249">
        <f t="shared" si="3"/>
        <v>278</v>
      </c>
    </row>
    <row r="232" spans="1:23" ht="16.5" customHeight="1">
      <c r="A232" s="20">
        <v>72</v>
      </c>
      <c r="B232" s="20" t="s">
        <v>10964</v>
      </c>
      <c r="C232" s="25" t="s">
        <v>6290</v>
      </c>
      <c r="D232" s="140"/>
      <c r="E232" s="144"/>
      <c r="F232" s="151"/>
      <c r="G232" s="204"/>
      <c r="H232" s="155"/>
      <c r="I232" s="205"/>
      <c r="J232" s="157"/>
      <c r="K232" s="158"/>
      <c r="L232" s="159"/>
      <c r="M232" s="144"/>
      <c r="N232" s="160"/>
      <c r="O232" s="136" t="s">
        <v>92</v>
      </c>
      <c r="P232" s="163"/>
      <c r="Q232" s="159"/>
      <c r="R232" s="144"/>
      <c r="S232" s="169">
        <v>217</v>
      </c>
      <c r="T232" s="75"/>
      <c r="U232" s="14">
        <v>361</v>
      </c>
      <c r="V232" s="14">
        <f t="shared" si="2"/>
        <v>216.6</v>
      </c>
      <c r="W232" s="249">
        <f t="shared" si="3"/>
        <v>217</v>
      </c>
    </row>
    <row r="233" spans="1:23" ht="16.5" customHeight="1">
      <c r="A233" s="20">
        <v>72</v>
      </c>
      <c r="B233" s="20" t="s">
        <v>10547</v>
      </c>
      <c r="C233" s="25" t="s">
        <v>2096</v>
      </c>
      <c r="D233" s="140"/>
      <c r="E233" s="144"/>
      <c r="F233" s="152"/>
      <c r="G233" s="214"/>
      <c r="H233" s="53"/>
      <c r="I233" s="156" t="s">
        <v>7754</v>
      </c>
      <c r="J233" s="206" t="s">
        <v>53</v>
      </c>
      <c r="K233" s="207">
        <v>1</v>
      </c>
      <c r="L233" s="159"/>
      <c r="M233" s="144"/>
      <c r="N233" s="160"/>
      <c r="O233" s="137"/>
      <c r="P233" s="164"/>
      <c r="Q233" s="159"/>
      <c r="R233" s="144"/>
      <c r="S233" s="169">
        <v>217</v>
      </c>
      <c r="T233" s="75"/>
      <c r="U233" s="14">
        <v>361</v>
      </c>
      <c r="V233" s="14">
        <f t="shared" si="2"/>
        <v>216.6</v>
      </c>
      <c r="W233" s="249">
        <f t="shared" si="3"/>
        <v>217</v>
      </c>
    </row>
    <row r="234" spans="1:23" ht="16.5" customHeight="1">
      <c r="A234" s="20">
        <v>72</v>
      </c>
      <c r="B234" s="20" t="s">
        <v>6825</v>
      </c>
      <c r="C234" s="25" t="s">
        <v>745</v>
      </c>
      <c r="D234" s="140"/>
      <c r="E234" s="144"/>
      <c r="F234" s="136" t="s">
        <v>37</v>
      </c>
      <c r="G234" s="204" t="s">
        <v>53</v>
      </c>
      <c r="H234" s="155">
        <v>0.9</v>
      </c>
      <c r="I234" s="205"/>
      <c r="J234" s="157"/>
      <c r="K234" s="158"/>
      <c r="L234" s="159"/>
      <c r="M234" s="144"/>
      <c r="N234" s="160"/>
      <c r="O234" s="137"/>
      <c r="P234" s="164"/>
      <c r="Q234" s="159"/>
      <c r="R234" s="144"/>
      <c r="S234" s="169">
        <v>195</v>
      </c>
      <c r="T234" s="75"/>
      <c r="U234" s="14">
        <v>325</v>
      </c>
      <c r="V234" s="14">
        <f t="shared" si="2"/>
        <v>195</v>
      </c>
      <c r="W234" s="249">
        <f t="shared" si="3"/>
        <v>195</v>
      </c>
    </row>
    <row r="235" spans="1:23" ht="16.5" customHeight="1">
      <c r="A235" s="20">
        <v>72</v>
      </c>
      <c r="B235" s="20" t="s">
        <v>10962</v>
      </c>
      <c r="C235" s="25" t="s">
        <v>4147</v>
      </c>
      <c r="D235" s="140"/>
      <c r="E235" s="144"/>
      <c r="F235" s="153"/>
      <c r="G235" s="214"/>
      <c r="H235" s="53"/>
      <c r="I235" s="156" t="s">
        <v>7754</v>
      </c>
      <c r="J235" s="206" t="s">
        <v>53</v>
      </c>
      <c r="K235" s="207">
        <v>1</v>
      </c>
      <c r="L235" s="159"/>
      <c r="M235" s="144"/>
      <c r="N235" s="160"/>
      <c r="O235" s="208" t="s">
        <v>53</v>
      </c>
      <c r="P235" s="53">
        <v>0.7</v>
      </c>
      <c r="Q235" s="152"/>
      <c r="R235" s="46"/>
      <c r="S235" s="169">
        <v>195</v>
      </c>
      <c r="T235" s="75"/>
      <c r="U235" s="14">
        <v>325</v>
      </c>
      <c r="V235" s="14">
        <f t="shared" si="2"/>
        <v>195</v>
      </c>
      <c r="W235" s="249">
        <f t="shared" si="3"/>
        <v>195</v>
      </c>
    </row>
    <row r="236" spans="1:23" ht="16.5" customHeight="1">
      <c r="A236" s="20">
        <v>72</v>
      </c>
      <c r="B236" s="20" t="s">
        <v>10211</v>
      </c>
      <c r="C236" s="25" t="s">
        <v>15717</v>
      </c>
      <c r="D236" s="140"/>
      <c r="E236" s="144"/>
      <c r="F236" s="151"/>
      <c r="G236" s="204"/>
      <c r="H236" s="155"/>
      <c r="I236" s="205"/>
      <c r="J236" s="157"/>
      <c r="K236" s="158"/>
      <c r="L236" s="159"/>
      <c r="M236" s="144"/>
      <c r="N236" s="160"/>
      <c r="O236" s="151"/>
      <c r="P236" s="154"/>
      <c r="Q236" s="165" t="s">
        <v>150</v>
      </c>
      <c r="R236" s="209"/>
      <c r="S236" s="169">
        <v>278</v>
      </c>
      <c r="T236" s="75"/>
      <c r="U236" s="14">
        <v>464</v>
      </c>
      <c r="V236" s="14">
        <f t="shared" si="2"/>
        <v>278.39999999999998</v>
      </c>
      <c r="W236" s="249">
        <f t="shared" si="3"/>
        <v>278</v>
      </c>
    </row>
    <row r="237" spans="1:23" ht="16.5" customHeight="1">
      <c r="A237" s="20">
        <v>72</v>
      </c>
      <c r="B237" s="20" t="s">
        <v>10961</v>
      </c>
      <c r="C237" s="25" t="s">
        <v>13569</v>
      </c>
      <c r="D237" s="140"/>
      <c r="E237" s="144"/>
      <c r="F237" s="152"/>
      <c r="G237" s="214"/>
      <c r="H237" s="53"/>
      <c r="I237" s="156" t="s">
        <v>7754</v>
      </c>
      <c r="J237" s="206" t="s">
        <v>53</v>
      </c>
      <c r="K237" s="207">
        <v>1</v>
      </c>
      <c r="L237" s="159"/>
      <c r="M237" s="144"/>
      <c r="N237" s="160"/>
      <c r="O237" s="159"/>
      <c r="P237" s="144"/>
      <c r="Q237" s="166"/>
      <c r="R237" s="210"/>
      <c r="S237" s="169">
        <v>278</v>
      </c>
      <c r="T237" s="75"/>
      <c r="U237" s="14">
        <v>464</v>
      </c>
      <c r="V237" s="14">
        <f t="shared" si="2"/>
        <v>278.39999999999998</v>
      </c>
      <c r="W237" s="249">
        <f t="shared" si="3"/>
        <v>278</v>
      </c>
    </row>
    <row r="238" spans="1:23" ht="16.5" customHeight="1">
      <c r="A238" s="20">
        <v>72</v>
      </c>
      <c r="B238" s="20" t="s">
        <v>1152</v>
      </c>
      <c r="C238" s="25" t="s">
        <v>14564</v>
      </c>
      <c r="D238" s="140"/>
      <c r="E238" s="144"/>
      <c r="F238" s="136" t="s">
        <v>37</v>
      </c>
      <c r="G238" s="204" t="s">
        <v>53</v>
      </c>
      <c r="H238" s="155">
        <v>0.9</v>
      </c>
      <c r="I238" s="205"/>
      <c r="J238" s="157"/>
      <c r="K238" s="158"/>
      <c r="L238" s="159"/>
      <c r="M238" s="144"/>
      <c r="N238" s="160"/>
      <c r="O238" s="159"/>
      <c r="P238" s="144"/>
      <c r="Q238" s="166"/>
      <c r="R238" s="210"/>
      <c r="S238" s="169">
        <v>251</v>
      </c>
      <c r="T238" s="75"/>
      <c r="U238" s="14">
        <v>418</v>
      </c>
      <c r="V238" s="14">
        <f t="shared" si="2"/>
        <v>250.8</v>
      </c>
      <c r="W238" s="249">
        <f t="shared" si="3"/>
        <v>251</v>
      </c>
    </row>
    <row r="239" spans="1:23" ht="16.5" customHeight="1">
      <c r="A239" s="20">
        <v>72</v>
      </c>
      <c r="B239" s="20" t="s">
        <v>2582</v>
      </c>
      <c r="C239" s="25" t="s">
        <v>6378</v>
      </c>
      <c r="D239" s="140"/>
      <c r="E239" s="144"/>
      <c r="F239" s="153"/>
      <c r="G239" s="214"/>
      <c r="H239" s="53"/>
      <c r="I239" s="156" t="s">
        <v>7754</v>
      </c>
      <c r="J239" s="206" t="s">
        <v>53</v>
      </c>
      <c r="K239" s="207">
        <v>1</v>
      </c>
      <c r="L239" s="159"/>
      <c r="M239" s="144"/>
      <c r="N239" s="160"/>
      <c r="O239" s="152"/>
      <c r="P239" s="46"/>
      <c r="Q239" s="166"/>
      <c r="R239" s="210"/>
      <c r="S239" s="169">
        <v>251</v>
      </c>
      <c r="T239" s="75"/>
      <c r="U239" s="14">
        <v>418</v>
      </c>
      <c r="V239" s="14">
        <f t="shared" si="2"/>
        <v>250.8</v>
      </c>
      <c r="W239" s="249">
        <f t="shared" si="3"/>
        <v>251</v>
      </c>
    </row>
    <row r="240" spans="1:23" ht="16.5" customHeight="1">
      <c r="A240" s="20">
        <v>72</v>
      </c>
      <c r="B240" s="20" t="s">
        <v>9531</v>
      </c>
      <c r="C240" s="25" t="s">
        <v>15719</v>
      </c>
      <c r="D240" s="140"/>
      <c r="E240" s="144"/>
      <c r="F240" s="151"/>
      <c r="G240" s="204"/>
      <c r="H240" s="155"/>
      <c r="I240" s="205"/>
      <c r="J240" s="157"/>
      <c r="K240" s="158"/>
      <c r="L240" s="159"/>
      <c r="M240" s="144"/>
      <c r="N240" s="160"/>
      <c r="O240" s="136" t="s">
        <v>92</v>
      </c>
      <c r="P240" s="163"/>
      <c r="Q240" s="166"/>
      <c r="R240" s="210"/>
      <c r="S240" s="169">
        <v>195</v>
      </c>
      <c r="T240" s="75"/>
      <c r="U240" s="14">
        <v>325</v>
      </c>
      <c r="V240" s="14">
        <f t="shared" si="2"/>
        <v>195</v>
      </c>
      <c r="W240" s="249">
        <f t="shared" si="3"/>
        <v>195</v>
      </c>
    </row>
    <row r="241" spans="1:23" ht="16.5" customHeight="1">
      <c r="A241" s="20">
        <v>72</v>
      </c>
      <c r="B241" s="20" t="s">
        <v>1326</v>
      </c>
      <c r="C241" s="25" t="s">
        <v>15720</v>
      </c>
      <c r="D241" s="140"/>
      <c r="E241" s="144"/>
      <c r="F241" s="152"/>
      <c r="G241" s="214"/>
      <c r="H241" s="53"/>
      <c r="I241" s="156" t="s">
        <v>7754</v>
      </c>
      <c r="J241" s="206" t="s">
        <v>53</v>
      </c>
      <c r="K241" s="207">
        <v>1</v>
      </c>
      <c r="L241" s="159"/>
      <c r="M241" s="144"/>
      <c r="N241" s="160"/>
      <c r="O241" s="137"/>
      <c r="P241" s="164"/>
      <c r="Q241" s="166"/>
      <c r="R241" s="210"/>
      <c r="S241" s="169">
        <v>195</v>
      </c>
      <c r="T241" s="75"/>
      <c r="U241" s="14">
        <v>325</v>
      </c>
      <c r="V241" s="14">
        <f t="shared" si="2"/>
        <v>195</v>
      </c>
      <c r="W241" s="249">
        <f t="shared" si="3"/>
        <v>195</v>
      </c>
    </row>
    <row r="242" spans="1:23" ht="16.5" customHeight="1">
      <c r="A242" s="20">
        <v>72</v>
      </c>
      <c r="B242" s="20" t="s">
        <v>10347</v>
      </c>
      <c r="C242" s="25" t="s">
        <v>15721</v>
      </c>
      <c r="D242" s="140"/>
      <c r="E242" s="144"/>
      <c r="F242" s="136" t="s">
        <v>37</v>
      </c>
      <c r="G242" s="204" t="s">
        <v>53</v>
      </c>
      <c r="H242" s="155">
        <v>0.9</v>
      </c>
      <c r="I242" s="205"/>
      <c r="J242" s="157"/>
      <c r="K242" s="158"/>
      <c r="L242" s="159"/>
      <c r="M242" s="144"/>
      <c r="N242" s="160"/>
      <c r="O242" s="137"/>
      <c r="P242" s="164"/>
      <c r="Q242" s="166"/>
      <c r="R242" s="210"/>
      <c r="S242" s="169">
        <v>176</v>
      </c>
      <c r="T242" s="75"/>
      <c r="U242" s="14">
        <v>293</v>
      </c>
      <c r="V242" s="14">
        <f t="shared" si="2"/>
        <v>175.8</v>
      </c>
      <c r="W242" s="249">
        <f t="shared" si="3"/>
        <v>176</v>
      </c>
    </row>
    <row r="243" spans="1:23" ht="16.5" customHeight="1">
      <c r="A243" s="20">
        <v>72</v>
      </c>
      <c r="B243" s="20" t="s">
        <v>9991</v>
      </c>
      <c r="C243" s="25" t="s">
        <v>11463</v>
      </c>
      <c r="D243" s="140"/>
      <c r="E243" s="144"/>
      <c r="F243" s="153"/>
      <c r="G243" s="214"/>
      <c r="H243" s="53"/>
      <c r="I243" s="156" t="s">
        <v>7754</v>
      </c>
      <c r="J243" s="206" t="s">
        <v>53</v>
      </c>
      <c r="K243" s="207">
        <v>1</v>
      </c>
      <c r="L243" s="159"/>
      <c r="M243" s="144"/>
      <c r="N243" s="160"/>
      <c r="O243" s="208" t="s">
        <v>53</v>
      </c>
      <c r="P243" s="53">
        <v>0.9</v>
      </c>
      <c r="Q243" s="208" t="s">
        <v>53</v>
      </c>
      <c r="R243" s="211">
        <v>0.9</v>
      </c>
      <c r="S243" s="169">
        <v>176</v>
      </c>
      <c r="T243" s="75"/>
      <c r="U243" s="14">
        <v>293</v>
      </c>
      <c r="V243" s="14">
        <f t="shared" si="2"/>
        <v>175.8</v>
      </c>
      <c r="W243" s="249">
        <f t="shared" si="3"/>
        <v>176</v>
      </c>
    </row>
    <row r="244" spans="1:23" ht="16.5" customHeight="1">
      <c r="A244" s="20">
        <v>72</v>
      </c>
      <c r="B244" s="20" t="s">
        <v>10960</v>
      </c>
      <c r="C244" s="25" t="s">
        <v>15722</v>
      </c>
      <c r="D244" s="140"/>
      <c r="E244" s="144"/>
      <c r="F244" s="151"/>
      <c r="G244" s="204"/>
      <c r="H244" s="155"/>
      <c r="I244" s="205"/>
      <c r="J244" s="157"/>
      <c r="K244" s="158"/>
      <c r="L244" s="159"/>
      <c r="M244" s="144"/>
      <c r="N244" s="160"/>
      <c r="O244" s="151"/>
      <c r="P244" s="154"/>
      <c r="Q244" s="165" t="s">
        <v>69</v>
      </c>
      <c r="R244" s="209"/>
      <c r="S244" s="169">
        <v>263</v>
      </c>
      <c r="T244" s="75"/>
      <c r="U244" s="14">
        <v>438</v>
      </c>
      <c r="V244" s="14">
        <f t="shared" si="2"/>
        <v>262.8</v>
      </c>
      <c r="W244" s="249">
        <f t="shared" si="3"/>
        <v>263</v>
      </c>
    </row>
    <row r="245" spans="1:23" ht="16.5" customHeight="1">
      <c r="A245" s="20">
        <v>72</v>
      </c>
      <c r="B245" s="20" t="s">
        <v>2434</v>
      </c>
      <c r="C245" s="25" t="s">
        <v>9548</v>
      </c>
      <c r="D245" s="140"/>
      <c r="E245" s="144"/>
      <c r="F245" s="152"/>
      <c r="G245" s="214"/>
      <c r="H245" s="53"/>
      <c r="I245" s="156" t="s">
        <v>7754</v>
      </c>
      <c r="J245" s="206" t="s">
        <v>53</v>
      </c>
      <c r="K245" s="207">
        <v>1</v>
      </c>
      <c r="L245" s="159"/>
      <c r="M245" s="144"/>
      <c r="N245" s="160"/>
      <c r="O245" s="159"/>
      <c r="P245" s="144"/>
      <c r="Q245" s="166"/>
      <c r="R245" s="210"/>
      <c r="S245" s="169">
        <v>263</v>
      </c>
      <c r="T245" s="75"/>
      <c r="U245" s="14">
        <v>438</v>
      </c>
      <c r="V245" s="14">
        <f t="shared" si="2"/>
        <v>262.8</v>
      </c>
      <c r="W245" s="249">
        <f t="shared" si="3"/>
        <v>263</v>
      </c>
    </row>
    <row r="246" spans="1:23" ht="16.5" customHeight="1">
      <c r="A246" s="20">
        <v>72</v>
      </c>
      <c r="B246" s="20" t="s">
        <v>10959</v>
      </c>
      <c r="C246" s="25" t="s">
        <v>11377</v>
      </c>
      <c r="D246" s="140"/>
      <c r="E246" s="144"/>
      <c r="F246" s="136" t="s">
        <v>37</v>
      </c>
      <c r="G246" s="204" t="s">
        <v>53</v>
      </c>
      <c r="H246" s="155">
        <v>0.9</v>
      </c>
      <c r="I246" s="205"/>
      <c r="J246" s="157"/>
      <c r="K246" s="158"/>
      <c r="L246" s="159"/>
      <c r="M246" s="144"/>
      <c r="N246" s="160"/>
      <c r="O246" s="159"/>
      <c r="P246" s="144"/>
      <c r="Q246" s="166"/>
      <c r="R246" s="210"/>
      <c r="S246" s="169">
        <v>236</v>
      </c>
      <c r="T246" s="75"/>
      <c r="U246" s="14">
        <v>394</v>
      </c>
      <c r="V246" s="14">
        <f t="shared" si="2"/>
        <v>236.39999999999998</v>
      </c>
      <c r="W246" s="249">
        <f t="shared" si="3"/>
        <v>236</v>
      </c>
    </row>
    <row r="247" spans="1:23" ht="16.5" customHeight="1">
      <c r="A247" s="20">
        <v>72</v>
      </c>
      <c r="B247" s="20" t="s">
        <v>2011</v>
      </c>
      <c r="C247" s="25" t="s">
        <v>15723</v>
      </c>
      <c r="D247" s="140"/>
      <c r="E247" s="144"/>
      <c r="F247" s="153"/>
      <c r="G247" s="214"/>
      <c r="H247" s="53"/>
      <c r="I247" s="156" t="s">
        <v>7754</v>
      </c>
      <c r="J247" s="206" t="s">
        <v>53</v>
      </c>
      <c r="K247" s="207">
        <v>1</v>
      </c>
      <c r="L247" s="159"/>
      <c r="M247" s="144"/>
      <c r="N247" s="160"/>
      <c r="O247" s="152"/>
      <c r="P247" s="46"/>
      <c r="Q247" s="166"/>
      <c r="R247" s="210"/>
      <c r="S247" s="169">
        <v>236</v>
      </c>
      <c r="T247" s="75"/>
      <c r="U247" s="14">
        <v>394</v>
      </c>
      <c r="V247" s="14">
        <f t="shared" si="2"/>
        <v>236.39999999999998</v>
      </c>
      <c r="W247" s="249">
        <f t="shared" si="3"/>
        <v>236</v>
      </c>
    </row>
    <row r="248" spans="1:23" ht="16.5" customHeight="1">
      <c r="A248" s="20">
        <v>72</v>
      </c>
      <c r="B248" s="20" t="s">
        <v>10957</v>
      </c>
      <c r="C248" s="25" t="s">
        <v>15724</v>
      </c>
      <c r="D248" s="140"/>
      <c r="E248" s="144"/>
      <c r="F248" s="151"/>
      <c r="G248" s="204"/>
      <c r="H248" s="155"/>
      <c r="I248" s="205"/>
      <c r="J248" s="157"/>
      <c r="K248" s="158"/>
      <c r="L248" s="159"/>
      <c r="M248" s="144"/>
      <c r="N248" s="160"/>
      <c r="O248" s="136" t="s">
        <v>92</v>
      </c>
      <c r="P248" s="163"/>
      <c r="Q248" s="166"/>
      <c r="R248" s="210"/>
      <c r="S248" s="169">
        <v>184</v>
      </c>
      <c r="T248" s="75"/>
      <c r="U248" s="14">
        <v>307</v>
      </c>
      <c r="V248" s="14">
        <f t="shared" si="2"/>
        <v>184.2</v>
      </c>
      <c r="W248" s="249">
        <f t="shared" si="3"/>
        <v>184</v>
      </c>
    </row>
    <row r="249" spans="1:23" ht="16.5" customHeight="1">
      <c r="A249" s="20">
        <v>72</v>
      </c>
      <c r="B249" s="20" t="s">
        <v>274</v>
      </c>
      <c r="C249" s="25" t="s">
        <v>5399</v>
      </c>
      <c r="D249" s="140"/>
      <c r="E249" s="144"/>
      <c r="F249" s="152"/>
      <c r="G249" s="214"/>
      <c r="H249" s="53"/>
      <c r="I249" s="156" t="s">
        <v>7754</v>
      </c>
      <c r="J249" s="206" t="s">
        <v>53</v>
      </c>
      <c r="K249" s="207">
        <v>1</v>
      </c>
      <c r="L249" s="159"/>
      <c r="M249" s="144"/>
      <c r="N249" s="160"/>
      <c r="O249" s="137"/>
      <c r="P249" s="164"/>
      <c r="Q249" s="166"/>
      <c r="R249" s="210"/>
      <c r="S249" s="169">
        <v>184</v>
      </c>
      <c r="T249" s="75"/>
      <c r="U249" s="14">
        <v>307</v>
      </c>
      <c r="V249" s="14">
        <f t="shared" si="2"/>
        <v>184.2</v>
      </c>
      <c r="W249" s="249">
        <f t="shared" si="3"/>
        <v>184</v>
      </c>
    </row>
    <row r="250" spans="1:23" ht="16.5" customHeight="1">
      <c r="A250" s="20">
        <v>72</v>
      </c>
      <c r="B250" s="20" t="s">
        <v>9640</v>
      </c>
      <c r="C250" s="25" t="s">
        <v>8013</v>
      </c>
      <c r="D250" s="140"/>
      <c r="E250" s="144"/>
      <c r="F250" s="136" t="s">
        <v>37</v>
      </c>
      <c r="G250" s="204" t="s">
        <v>53</v>
      </c>
      <c r="H250" s="155">
        <v>0.9</v>
      </c>
      <c r="I250" s="205"/>
      <c r="J250" s="157"/>
      <c r="K250" s="158"/>
      <c r="L250" s="159"/>
      <c r="M250" s="144"/>
      <c r="N250" s="160"/>
      <c r="O250" s="137"/>
      <c r="P250" s="164"/>
      <c r="Q250" s="166"/>
      <c r="R250" s="210"/>
      <c r="S250" s="169">
        <v>166</v>
      </c>
      <c r="T250" s="75"/>
      <c r="U250" s="14">
        <v>276</v>
      </c>
      <c r="V250" s="14">
        <f t="shared" si="2"/>
        <v>165.6</v>
      </c>
      <c r="W250" s="249">
        <f t="shared" si="3"/>
        <v>166</v>
      </c>
    </row>
    <row r="251" spans="1:23" ht="16.5" customHeight="1">
      <c r="A251" s="20">
        <v>72</v>
      </c>
      <c r="B251" s="20" t="s">
        <v>1773</v>
      </c>
      <c r="C251" s="25" t="s">
        <v>7913</v>
      </c>
      <c r="D251" s="141"/>
      <c r="E251" s="46"/>
      <c r="F251" s="153"/>
      <c r="G251" s="214"/>
      <c r="H251" s="53"/>
      <c r="I251" s="156" t="s">
        <v>7754</v>
      </c>
      <c r="J251" s="206" t="s">
        <v>53</v>
      </c>
      <c r="K251" s="207">
        <v>1</v>
      </c>
      <c r="L251" s="159"/>
      <c r="M251" s="144"/>
      <c r="N251" s="160"/>
      <c r="O251" s="208" t="s">
        <v>53</v>
      </c>
      <c r="P251" s="53">
        <v>0.9</v>
      </c>
      <c r="Q251" s="208" t="s">
        <v>53</v>
      </c>
      <c r="R251" s="211">
        <v>0.85</v>
      </c>
      <c r="S251" s="169">
        <v>166</v>
      </c>
      <c r="T251" s="75"/>
      <c r="U251" s="14">
        <v>276</v>
      </c>
      <c r="V251" s="14">
        <f t="shared" si="2"/>
        <v>165.6</v>
      </c>
      <c r="W251" s="249">
        <f t="shared" si="3"/>
        <v>166</v>
      </c>
    </row>
    <row r="252" spans="1:23" ht="16.5" customHeight="1">
      <c r="A252" s="20">
        <v>72</v>
      </c>
      <c r="B252" s="20">
        <v>7235</v>
      </c>
      <c r="C252" s="25" t="s">
        <v>13176</v>
      </c>
      <c r="D252" s="136" t="s">
        <v>17709</v>
      </c>
      <c r="E252" s="200"/>
      <c r="F252" s="151"/>
      <c r="G252" s="204"/>
      <c r="H252" s="155"/>
      <c r="I252" s="205"/>
      <c r="J252" s="157"/>
      <c r="K252" s="158"/>
      <c r="L252" s="159"/>
      <c r="M252" s="144"/>
      <c r="N252" s="160"/>
      <c r="O252" s="151"/>
      <c r="P252" s="217"/>
      <c r="Q252" s="151"/>
      <c r="R252" s="155"/>
      <c r="S252" s="169">
        <v>361</v>
      </c>
      <c r="T252" s="75"/>
      <c r="U252" s="14">
        <v>601</v>
      </c>
      <c r="V252" s="14">
        <f t="shared" si="2"/>
        <v>360.6</v>
      </c>
      <c r="W252" s="249">
        <f t="shared" si="3"/>
        <v>361</v>
      </c>
    </row>
    <row r="253" spans="1:23" ht="16.5" customHeight="1">
      <c r="A253" s="20">
        <v>72</v>
      </c>
      <c r="B253" s="20">
        <v>7236</v>
      </c>
      <c r="C253" s="25" t="s">
        <v>8467</v>
      </c>
      <c r="D253" s="199"/>
      <c r="E253" s="201"/>
      <c r="F253" s="152"/>
      <c r="G253" s="214"/>
      <c r="H253" s="53"/>
      <c r="I253" s="156" t="s">
        <v>7754</v>
      </c>
      <c r="J253" s="206" t="s">
        <v>53</v>
      </c>
      <c r="K253" s="207">
        <v>1</v>
      </c>
      <c r="L253" s="159"/>
      <c r="M253" s="144"/>
      <c r="N253" s="160"/>
      <c r="O253" s="159"/>
      <c r="P253" s="218"/>
      <c r="Q253" s="159"/>
      <c r="R253" s="160"/>
      <c r="S253" s="169">
        <v>361</v>
      </c>
      <c r="T253" s="75"/>
      <c r="U253" s="14">
        <v>601</v>
      </c>
      <c r="V253" s="14">
        <f t="shared" si="2"/>
        <v>360.6</v>
      </c>
      <c r="W253" s="249">
        <f t="shared" si="3"/>
        <v>361</v>
      </c>
    </row>
    <row r="254" spans="1:23" ht="16.5" customHeight="1">
      <c r="A254" s="20">
        <v>72</v>
      </c>
      <c r="B254" s="20">
        <v>7237</v>
      </c>
      <c r="C254" s="25" t="s">
        <v>8670</v>
      </c>
      <c r="D254" s="199"/>
      <c r="E254" s="201"/>
      <c r="F254" s="136" t="s">
        <v>37</v>
      </c>
      <c r="G254" s="204" t="s">
        <v>53</v>
      </c>
      <c r="H254" s="155">
        <v>0.9</v>
      </c>
      <c r="I254" s="205"/>
      <c r="J254" s="157"/>
      <c r="K254" s="158"/>
      <c r="L254" s="159"/>
      <c r="M254" s="144"/>
      <c r="N254" s="160"/>
      <c r="O254" s="159"/>
      <c r="P254" s="218"/>
      <c r="Q254" s="159"/>
      <c r="R254" s="160"/>
      <c r="S254" s="169">
        <v>325</v>
      </c>
      <c r="T254" s="75"/>
      <c r="U254" s="14">
        <v>541</v>
      </c>
      <c r="V254" s="14">
        <f t="shared" si="2"/>
        <v>324.59999999999997</v>
      </c>
      <c r="W254" s="249">
        <f t="shared" si="3"/>
        <v>325</v>
      </c>
    </row>
    <row r="255" spans="1:23" ht="16.5" customHeight="1">
      <c r="A255" s="20">
        <v>72</v>
      </c>
      <c r="B255" s="20">
        <v>7238</v>
      </c>
      <c r="C255" s="25" t="s">
        <v>3422</v>
      </c>
      <c r="D255" s="138">
        <v>481</v>
      </c>
      <c r="E255" s="202" t="s">
        <v>51</v>
      </c>
      <c r="F255" s="153"/>
      <c r="G255" s="214"/>
      <c r="H255" s="53"/>
      <c r="I255" s="156" t="s">
        <v>7754</v>
      </c>
      <c r="J255" s="206" t="s">
        <v>53</v>
      </c>
      <c r="K255" s="207">
        <v>1</v>
      </c>
      <c r="L255" s="159"/>
      <c r="M255" s="144"/>
      <c r="N255" s="160"/>
      <c r="O255" s="159"/>
      <c r="P255" s="218"/>
      <c r="Q255" s="159"/>
      <c r="R255" s="160"/>
      <c r="S255" s="169">
        <v>325</v>
      </c>
      <c r="T255" s="75"/>
      <c r="U255" s="14">
        <v>541</v>
      </c>
      <c r="V255" s="14">
        <f t="shared" si="2"/>
        <v>324.59999999999997</v>
      </c>
      <c r="W255" s="249">
        <f t="shared" si="3"/>
        <v>325</v>
      </c>
    </row>
    <row r="256" spans="1:23" ht="16.5" customHeight="1">
      <c r="A256" s="20">
        <v>72</v>
      </c>
      <c r="B256" s="20" t="s">
        <v>10956</v>
      </c>
      <c r="C256" s="25" t="s">
        <v>14584</v>
      </c>
      <c r="D256" s="140"/>
      <c r="E256" s="144"/>
      <c r="F256" s="151"/>
      <c r="G256" s="204"/>
      <c r="H256" s="155"/>
      <c r="I256" s="205"/>
      <c r="J256" s="157"/>
      <c r="K256" s="158"/>
      <c r="L256" s="159"/>
      <c r="M256" s="144"/>
      <c r="N256" s="160"/>
      <c r="O256" s="136" t="s">
        <v>92</v>
      </c>
      <c r="P256" s="163"/>
      <c r="Q256" s="159"/>
      <c r="R256" s="144"/>
      <c r="S256" s="169">
        <v>253</v>
      </c>
      <c r="T256" s="75"/>
      <c r="U256" s="14">
        <v>421</v>
      </c>
      <c r="V256" s="14">
        <f t="shared" si="2"/>
        <v>252.6</v>
      </c>
      <c r="W256" s="249">
        <f t="shared" si="3"/>
        <v>253</v>
      </c>
    </row>
    <row r="257" spans="1:23" ht="16.5" customHeight="1">
      <c r="A257" s="20">
        <v>72</v>
      </c>
      <c r="B257" s="20" t="s">
        <v>5244</v>
      </c>
      <c r="C257" s="25" t="s">
        <v>7601</v>
      </c>
      <c r="D257" s="140"/>
      <c r="E257" s="144"/>
      <c r="F257" s="152"/>
      <c r="G257" s="214"/>
      <c r="H257" s="53"/>
      <c r="I257" s="156" t="s">
        <v>7754</v>
      </c>
      <c r="J257" s="206" t="s">
        <v>53</v>
      </c>
      <c r="K257" s="207">
        <v>1</v>
      </c>
      <c r="L257" s="159"/>
      <c r="M257" s="144"/>
      <c r="N257" s="160"/>
      <c r="O257" s="137"/>
      <c r="P257" s="164"/>
      <c r="Q257" s="159"/>
      <c r="R257" s="144"/>
      <c r="S257" s="169">
        <v>253</v>
      </c>
      <c r="T257" s="75"/>
      <c r="U257" s="14">
        <v>421</v>
      </c>
      <c r="V257" s="14">
        <f t="shared" si="2"/>
        <v>252.6</v>
      </c>
      <c r="W257" s="249">
        <f t="shared" si="3"/>
        <v>253</v>
      </c>
    </row>
    <row r="258" spans="1:23" ht="16.5" customHeight="1">
      <c r="A258" s="20">
        <v>72</v>
      </c>
      <c r="B258" s="20" t="s">
        <v>10954</v>
      </c>
      <c r="C258" s="25" t="s">
        <v>3342</v>
      </c>
      <c r="D258" s="140"/>
      <c r="E258" s="144"/>
      <c r="F258" s="136" t="s">
        <v>37</v>
      </c>
      <c r="G258" s="204" t="s">
        <v>53</v>
      </c>
      <c r="H258" s="155">
        <v>0.9</v>
      </c>
      <c r="I258" s="205"/>
      <c r="J258" s="157"/>
      <c r="K258" s="158"/>
      <c r="L258" s="159"/>
      <c r="M258" s="144"/>
      <c r="N258" s="160"/>
      <c r="O258" s="137"/>
      <c r="P258" s="164"/>
      <c r="Q258" s="159"/>
      <c r="R258" s="144"/>
      <c r="S258" s="169">
        <v>227</v>
      </c>
      <c r="T258" s="75"/>
      <c r="U258" s="14">
        <v>379</v>
      </c>
      <c r="V258" s="14">
        <f t="shared" si="2"/>
        <v>227.4</v>
      </c>
      <c r="W258" s="249">
        <f t="shared" si="3"/>
        <v>227</v>
      </c>
    </row>
    <row r="259" spans="1:23" ht="16.5" customHeight="1">
      <c r="A259" s="20">
        <v>72</v>
      </c>
      <c r="B259" s="20" t="s">
        <v>5605</v>
      </c>
      <c r="C259" s="25" t="s">
        <v>13571</v>
      </c>
      <c r="D259" s="140"/>
      <c r="E259" s="144"/>
      <c r="F259" s="153"/>
      <c r="G259" s="214"/>
      <c r="H259" s="53"/>
      <c r="I259" s="156" t="s">
        <v>7754</v>
      </c>
      <c r="J259" s="206" t="s">
        <v>53</v>
      </c>
      <c r="K259" s="207">
        <v>1</v>
      </c>
      <c r="L259" s="159"/>
      <c r="M259" s="144"/>
      <c r="N259" s="160"/>
      <c r="O259" s="208" t="s">
        <v>53</v>
      </c>
      <c r="P259" s="53">
        <v>0.7</v>
      </c>
      <c r="Q259" s="152"/>
      <c r="R259" s="46"/>
      <c r="S259" s="169">
        <v>227</v>
      </c>
      <c r="T259" s="75"/>
      <c r="U259" s="14">
        <v>379</v>
      </c>
      <c r="V259" s="14">
        <f t="shared" si="2"/>
        <v>227.4</v>
      </c>
      <c r="W259" s="249">
        <f t="shared" si="3"/>
        <v>227</v>
      </c>
    </row>
    <row r="260" spans="1:23" ht="16.5" customHeight="1">
      <c r="A260" s="20">
        <v>72</v>
      </c>
      <c r="B260" s="20" t="s">
        <v>5015</v>
      </c>
      <c r="C260" s="25" t="s">
        <v>13499</v>
      </c>
      <c r="D260" s="140"/>
      <c r="E260" s="144"/>
      <c r="F260" s="151"/>
      <c r="G260" s="204"/>
      <c r="H260" s="155"/>
      <c r="I260" s="205"/>
      <c r="J260" s="157"/>
      <c r="K260" s="158"/>
      <c r="L260" s="159"/>
      <c r="M260" s="144"/>
      <c r="N260" s="160"/>
      <c r="O260" s="151"/>
      <c r="P260" s="154"/>
      <c r="Q260" s="165" t="s">
        <v>150</v>
      </c>
      <c r="R260" s="209"/>
      <c r="S260" s="169">
        <v>325</v>
      </c>
      <c r="T260" s="75"/>
      <c r="U260" s="14">
        <v>541</v>
      </c>
      <c r="V260" s="14">
        <f t="shared" si="2"/>
        <v>324.59999999999997</v>
      </c>
      <c r="W260" s="249">
        <f t="shared" si="3"/>
        <v>325</v>
      </c>
    </row>
    <row r="261" spans="1:23" ht="16.5" customHeight="1">
      <c r="A261" s="20">
        <v>72</v>
      </c>
      <c r="B261" s="20" t="s">
        <v>10951</v>
      </c>
      <c r="C261" s="25" t="s">
        <v>8751</v>
      </c>
      <c r="D261" s="140"/>
      <c r="E261" s="144"/>
      <c r="F261" s="152"/>
      <c r="G261" s="214"/>
      <c r="H261" s="53"/>
      <c r="I261" s="156" t="s">
        <v>7754</v>
      </c>
      <c r="J261" s="206" t="s">
        <v>53</v>
      </c>
      <c r="K261" s="207">
        <v>1</v>
      </c>
      <c r="L261" s="159"/>
      <c r="M261" s="144"/>
      <c r="N261" s="160"/>
      <c r="O261" s="159"/>
      <c r="P261" s="144"/>
      <c r="Q261" s="166"/>
      <c r="R261" s="210"/>
      <c r="S261" s="169">
        <v>325</v>
      </c>
      <c r="T261" s="75"/>
      <c r="U261" s="14">
        <v>541</v>
      </c>
      <c r="V261" s="14">
        <f t="shared" si="2"/>
        <v>324.59999999999997</v>
      </c>
      <c r="W261" s="249">
        <f t="shared" si="3"/>
        <v>325</v>
      </c>
    </row>
    <row r="262" spans="1:23" ht="16.5" customHeight="1">
      <c r="A262" s="20">
        <v>72</v>
      </c>
      <c r="B262" s="20" t="s">
        <v>10471</v>
      </c>
      <c r="C262" s="25" t="s">
        <v>12956</v>
      </c>
      <c r="D262" s="140"/>
      <c r="E262" s="144"/>
      <c r="F262" s="136" t="s">
        <v>37</v>
      </c>
      <c r="G262" s="204" t="s">
        <v>53</v>
      </c>
      <c r="H262" s="155">
        <v>0.9</v>
      </c>
      <c r="I262" s="205"/>
      <c r="J262" s="157"/>
      <c r="K262" s="158"/>
      <c r="L262" s="159"/>
      <c r="M262" s="144"/>
      <c r="N262" s="160"/>
      <c r="O262" s="159"/>
      <c r="P262" s="144"/>
      <c r="Q262" s="166"/>
      <c r="R262" s="210"/>
      <c r="S262" s="169">
        <v>292</v>
      </c>
      <c r="T262" s="75"/>
      <c r="U262" s="14">
        <v>487</v>
      </c>
      <c r="V262" s="14">
        <f t="shared" si="2"/>
        <v>292.2</v>
      </c>
      <c r="W262" s="249">
        <f t="shared" si="3"/>
        <v>292</v>
      </c>
    </row>
    <row r="263" spans="1:23" ht="16.5" customHeight="1">
      <c r="A263" s="20">
        <v>72</v>
      </c>
      <c r="B263" s="20" t="s">
        <v>2389</v>
      </c>
      <c r="C263" s="25" t="s">
        <v>15726</v>
      </c>
      <c r="D263" s="140"/>
      <c r="E263" s="144"/>
      <c r="F263" s="153"/>
      <c r="G263" s="214"/>
      <c r="H263" s="53"/>
      <c r="I263" s="156" t="s">
        <v>7754</v>
      </c>
      <c r="J263" s="206" t="s">
        <v>53</v>
      </c>
      <c r="K263" s="207">
        <v>1</v>
      </c>
      <c r="L263" s="159"/>
      <c r="M263" s="144"/>
      <c r="N263" s="160"/>
      <c r="O263" s="152"/>
      <c r="P263" s="46"/>
      <c r="Q263" s="166"/>
      <c r="R263" s="210"/>
      <c r="S263" s="169">
        <v>292</v>
      </c>
      <c r="T263" s="75"/>
      <c r="U263" s="14">
        <v>487</v>
      </c>
      <c r="V263" s="14">
        <f t="shared" si="2"/>
        <v>292.2</v>
      </c>
      <c r="W263" s="249">
        <f t="shared" si="3"/>
        <v>292</v>
      </c>
    </row>
    <row r="264" spans="1:23" ht="16.5" customHeight="1">
      <c r="A264" s="20">
        <v>72</v>
      </c>
      <c r="B264" s="20" t="s">
        <v>5578</v>
      </c>
      <c r="C264" s="25" t="s">
        <v>15727</v>
      </c>
      <c r="D264" s="140"/>
      <c r="E264" s="144"/>
      <c r="F264" s="151"/>
      <c r="G264" s="204"/>
      <c r="H264" s="155"/>
      <c r="I264" s="205"/>
      <c r="J264" s="157"/>
      <c r="K264" s="158"/>
      <c r="L264" s="159"/>
      <c r="M264" s="144"/>
      <c r="N264" s="160"/>
      <c r="O264" s="136" t="s">
        <v>92</v>
      </c>
      <c r="P264" s="163"/>
      <c r="Q264" s="166"/>
      <c r="R264" s="210"/>
      <c r="S264" s="169">
        <v>227</v>
      </c>
      <c r="T264" s="75"/>
      <c r="U264" s="14">
        <v>379</v>
      </c>
      <c r="V264" s="14">
        <f t="shared" si="2"/>
        <v>227.4</v>
      </c>
      <c r="W264" s="249">
        <f t="shared" si="3"/>
        <v>227</v>
      </c>
    </row>
    <row r="265" spans="1:23" ht="16.5" customHeight="1">
      <c r="A265" s="20">
        <v>72</v>
      </c>
      <c r="B265" s="20" t="s">
        <v>10950</v>
      </c>
      <c r="C265" s="25" t="s">
        <v>8332</v>
      </c>
      <c r="D265" s="140"/>
      <c r="E265" s="144"/>
      <c r="F265" s="152"/>
      <c r="G265" s="214"/>
      <c r="H265" s="53"/>
      <c r="I265" s="156" t="s">
        <v>7754</v>
      </c>
      <c r="J265" s="206" t="s">
        <v>53</v>
      </c>
      <c r="K265" s="207">
        <v>1</v>
      </c>
      <c r="L265" s="159"/>
      <c r="M265" s="144"/>
      <c r="N265" s="160"/>
      <c r="O265" s="137"/>
      <c r="P265" s="164"/>
      <c r="Q265" s="166"/>
      <c r="R265" s="210"/>
      <c r="S265" s="169">
        <v>227</v>
      </c>
      <c r="T265" s="75"/>
      <c r="U265" s="14">
        <v>379</v>
      </c>
      <c r="V265" s="14">
        <f t="shared" si="2"/>
        <v>227.4</v>
      </c>
      <c r="W265" s="249">
        <f t="shared" si="3"/>
        <v>227</v>
      </c>
    </row>
    <row r="266" spans="1:23" ht="16.5" customHeight="1">
      <c r="A266" s="20">
        <v>72</v>
      </c>
      <c r="B266" s="20" t="s">
        <v>10333</v>
      </c>
      <c r="C266" s="25" t="s">
        <v>15728</v>
      </c>
      <c r="D266" s="140"/>
      <c r="E266" s="144"/>
      <c r="F266" s="136" t="s">
        <v>37</v>
      </c>
      <c r="G266" s="204" t="s">
        <v>53</v>
      </c>
      <c r="H266" s="155">
        <v>0.9</v>
      </c>
      <c r="I266" s="205"/>
      <c r="J266" s="157"/>
      <c r="K266" s="158"/>
      <c r="L266" s="159"/>
      <c r="M266" s="144"/>
      <c r="N266" s="160"/>
      <c r="O266" s="137"/>
      <c r="P266" s="164"/>
      <c r="Q266" s="166"/>
      <c r="R266" s="210"/>
      <c r="S266" s="169">
        <v>205</v>
      </c>
      <c r="T266" s="75"/>
      <c r="U266" s="14">
        <v>341</v>
      </c>
      <c r="V266" s="14">
        <f t="shared" si="2"/>
        <v>204.6</v>
      </c>
      <c r="W266" s="249">
        <f t="shared" si="3"/>
        <v>205</v>
      </c>
    </row>
    <row r="267" spans="1:23" ht="16.5" customHeight="1">
      <c r="A267" s="20">
        <v>72</v>
      </c>
      <c r="B267" s="20" t="s">
        <v>1184</v>
      </c>
      <c r="C267" s="25" t="s">
        <v>1304</v>
      </c>
      <c r="D267" s="140"/>
      <c r="E267" s="144"/>
      <c r="F267" s="153"/>
      <c r="G267" s="214"/>
      <c r="H267" s="53"/>
      <c r="I267" s="156" t="s">
        <v>7754</v>
      </c>
      <c r="J267" s="206" t="s">
        <v>53</v>
      </c>
      <c r="K267" s="207">
        <v>1</v>
      </c>
      <c r="L267" s="159"/>
      <c r="M267" s="144"/>
      <c r="N267" s="160"/>
      <c r="O267" s="208" t="s">
        <v>53</v>
      </c>
      <c r="P267" s="53">
        <v>0.9</v>
      </c>
      <c r="Q267" s="208" t="s">
        <v>53</v>
      </c>
      <c r="R267" s="211">
        <v>0.9</v>
      </c>
      <c r="S267" s="169">
        <v>205</v>
      </c>
      <c r="T267" s="75"/>
      <c r="U267" s="14">
        <v>341</v>
      </c>
      <c r="V267" s="14">
        <f t="shared" si="2"/>
        <v>204.6</v>
      </c>
      <c r="W267" s="249">
        <f t="shared" si="3"/>
        <v>205</v>
      </c>
    </row>
    <row r="268" spans="1:23" ht="16.5" customHeight="1">
      <c r="A268" s="20">
        <v>72</v>
      </c>
      <c r="B268" s="20" t="s">
        <v>1789</v>
      </c>
      <c r="C268" s="25" t="s">
        <v>15729</v>
      </c>
      <c r="D268" s="140"/>
      <c r="E268" s="144"/>
      <c r="F268" s="151"/>
      <c r="G268" s="204"/>
      <c r="H268" s="155"/>
      <c r="I268" s="205"/>
      <c r="J268" s="157"/>
      <c r="K268" s="158"/>
      <c r="L268" s="159"/>
      <c r="M268" s="144"/>
      <c r="N268" s="160"/>
      <c r="O268" s="151"/>
      <c r="P268" s="154"/>
      <c r="Q268" s="165" t="s">
        <v>69</v>
      </c>
      <c r="R268" s="209"/>
      <c r="S268" s="169">
        <v>307</v>
      </c>
      <c r="T268" s="75"/>
      <c r="U268" s="14">
        <v>511</v>
      </c>
      <c r="V268" s="14">
        <f t="shared" si="2"/>
        <v>306.59999999999997</v>
      </c>
      <c r="W268" s="249">
        <f t="shared" si="3"/>
        <v>307</v>
      </c>
    </row>
    <row r="269" spans="1:23" ht="16.5" customHeight="1">
      <c r="A269" s="20">
        <v>72</v>
      </c>
      <c r="B269" s="20" t="s">
        <v>4245</v>
      </c>
      <c r="C269" s="25" t="s">
        <v>15730</v>
      </c>
      <c r="D269" s="140"/>
      <c r="E269" s="144"/>
      <c r="F269" s="152"/>
      <c r="G269" s="214"/>
      <c r="H269" s="53"/>
      <c r="I269" s="156" t="s">
        <v>7754</v>
      </c>
      <c r="J269" s="206" t="s">
        <v>53</v>
      </c>
      <c r="K269" s="207">
        <v>1</v>
      </c>
      <c r="L269" s="159"/>
      <c r="M269" s="144"/>
      <c r="N269" s="160"/>
      <c r="O269" s="159"/>
      <c r="P269" s="144"/>
      <c r="Q269" s="166"/>
      <c r="R269" s="210"/>
      <c r="S269" s="169">
        <v>307</v>
      </c>
      <c r="T269" s="75"/>
      <c r="U269" s="14">
        <v>511</v>
      </c>
      <c r="V269" s="14">
        <f t="shared" si="2"/>
        <v>306.59999999999997</v>
      </c>
      <c r="W269" s="249">
        <f t="shared" si="3"/>
        <v>307</v>
      </c>
    </row>
    <row r="270" spans="1:23" ht="16.5" customHeight="1">
      <c r="A270" s="20">
        <v>72</v>
      </c>
      <c r="B270" s="20" t="s">
        <v>7590</v>
      </c>
      <c r="C270" s="25" t="s">
        <v>12380</v>
      </c>
      <c r="D270" s="140"/>
      <c r="E270" s="144"/>
      <c r="F270" s="136" t="s">
        <v>37</v>
      </c>
      <c r="G270" s="204" t="s">
        <v>53</v>
      </c>
      <c r="H270" s="155">
        <v>0.9</v>
      </c>
      <c r="I270" s="205"/>
      <c r="J270" s="157"/>
      <c r="K270" s="158"/>
      <c r="L270" s="159"/>
      <c r="M270" s="144"/>
      <c r="N270" s="160"/>
      <c r="O270" s="159"/>
      <c r="P270" s="144"/>
      <c r="Q270" s="166"/>
      <c r="R270" s="210"/>
      <c r="S270" s="169">
        <v>276</v>
      </c>
      <c r="T270" s="75"/>
      <c r="U270" s="14">
        <v>460</v>
      </c>
      <c r="V270" s="14">
        <f t="shared" si="2"/>
        <v>276</v>
      </c>
      <c r="W270" s="249">
        <f t="shared" si="3"/>
        <v>276</v>
      </c>
    </row>
    <row r="271" spans="1:23" ht="16.5" customHeight="1">
      <c r="A271" s="20">
        <v>72</v>
      </c>
      <c r="B271" s="20" t="s">
        <v>10948</v>
      </c>
      <c r="C271" s="25" t="s">
        <v>8410</v>
      </c>
      <c r="D271" s="140"/>
      <c r="E271" s="144"/>
      <c r="F271" s="153"/>
      <c r="G271" s="214"/>
      <c r="H271" s="53"/>
      <c r="I271" s="156" t="s">
        <v>7754</v>
      </c>
      <c r="J271" s="206" t="s">
        <v>53</v>
      </c>
      <c r="K271" s="207">
        <v>1</v>
      </c>
      <c r="L271" s="159"/>
      <c r="M271" s="144"/>
      <c r="N271" s="160"/>
      <c r="O271" s="152"/>
      <c r="P271" s="46"/>
      <c r="Q271" s="166"/>
      <c r="R271" s="210"/>
      <c r="S271" s="169">
        <v>276</v>
      </c>
      <c r="T271" s="75"/>
      <c r="U271" s="14">
        <v>460</v>
      </c>
      <c r="V271" s="14">
        <f t="shared" si="2"/>
        <v>276</v>
      </c>
      <c r="W271" s="249">
        <f t="shared" si="3"/>
        <v>276</v>
      </c>
    </row>
    <row r="272" spans="1:23" ht="16.5" customHeight="1">
      <c r="A272" s="20">
        <v>72</v>
      </c>
      <c r="B272" s="20" t="s">
        <v>4161</v>
      </c>
      <c r="C272" s="25" t="s">
        <v>15731</v>
      </c>
      <c r="D272" s="140"/>
      <c r="E272" s="144"/>
      <c r="F272" s="151"/>
      <c r="G272" s="204"/>
      <c r="H272" s="155"/>
      <c r="I272" s="205"/>
      <c r="J272" s="157"/>
      <c r="K272" s="158"/>
      <c r="L272" s="159"/>
      <c r="M272" s="144"/>
      <c r="N272" s="160"/>
      <c r="O272" s="136" t="s">
        <v>92</v>
      </c>
      <c r="P272" s="163"/>
      <c r="Q272" s="166"/>
      <c r="R272" s="210"/>
      <c r="S272" s="169">
        <v>215</v>
      </c>
      <c r="T272" s="75"/>
      <c r="U272" s="14">
        <v>358</v>
      </c>
      <c r="V272" s="14">
        <f t="shared" si="2"/>
        <v>214.8</v>
      </c>
      <c r="W272" s="249">
        <f t="shared" si="3"/>
        <v>215</v>
      </c>
    </row>
    <row r="273" spans="1:23" ht="16.5" customHeight="1">
      <c r="A273" s="20">
        <v>72</v>
      </c>
      <c r="B273" s="20" t="s">
        <v>4145</v>
      </c>
      <c r="C273" s="25" t="s">
        <v>416</v>
      </c>
      <c r="D273" s="140"/>
      <c r="E273" s="144"/>
      <c r="F273" s="152"/>
      <c r="G273" s="214"/>
      <c r="H273" s="53"/>
      <c r="I273" s="156" t="s">
        <v>7754</v>
      </c>
      <c r="J273" s="206" t="s">
        <v>53</v>
      </c>
      <c r="K273" s="207">
        <v>1</v>
      </c>
      <c r="L273" s="159"/>
      <c r="M273" s="144"/>
      <c r="N273" s="160"/>
      <c r="O273" s="137"/>
      <c r="P273" s="164"/>
      <c r="Q273" s="166"/>
      <c r="R273" s="210"/>
      <c r="S273" s="169">
        <v>215</v>
      </c>
      <c r="T273" s="75"/>
      <c r="U273" s="14">
        <v>358</v>
      </c>
      <c r="V273" s="14">
        <f t="shared" si="2"/>
        <v>214.8</v>
      </c>
      <c r="W273" s="249">
        <f t="shared" si="3"/>
        <v>215</v>
      </c>
    </row>
    <row r="274" spans="1:23" ht="16.5" customHeight="1">
      <c r="A274" s="20">
        <v>72</v>
      </c>
      <c r="B274" s="20" t="s">
        <v>5291</v>
      </c>
      <c r="C274" s="25" t="s">
        <v>14116</v>
      </c>
      <c r="D274" s="140"/>
      <c r="E274" s="144"/>
      <c r="F274" s="136" t="s">
        <v>37</v>
      </c>
      <c r="G274" s="204" t="s">
        <v>53</v>
      </c>
      <c r="H274" s="155">
        <v>0.9</v>
      </c>
      <c r="I274" s="205"/>
      <c r="J274" s="157"/>
      <c r="K274" s="158"/>
      <c r="L274" s="159"/>
      <c r="M274" s="144"/>
      <c r="N274" s="160"/>
      <c r="O274" s="137"/>
      <c r="P274" s="164"/>
      <c r="Q274" s="166"/>
      <c r="R274" s="210"/>
      <c r="S274" s="169">
        <v>193</v>
      </c>
      <c r="T274" s="75"/>
      <c r="U274" s="14">
        <v>322</v>
      </c>
      <c r="V274" s="14">
        <f t="shared" si="2"/>
        <v>193.2</v>
      </c>
      <c r="W274" s="249">
        <f t="shared" si="3"/>
        <v>193</v>
      </c>
    </row>
    <row r="275" spans="1:23" ht="16.5" customHeight="1">
      <c r="A275" s="20">
        <v>72</v>
      </c>
      <c r="B275" s="20" t="s">
        <v>10947</v>
      </c>
      <c r="C275" s="25" t="s">
        <v>7671</v>
      </c>
      <c r="D275" s="141"/>
      <c r="E275" s="46"/>
      <c r="F275" s="153"/>
      <c r="G275" s="214"/>
      <c r="H275" s="53"/>
      <c r="I275" s="156" t="s">
        <v>7754</v>
      </c>
      <c r="J275" s="206" t="s">
        <v>53</v>
      </c>
      <c r="K275" s="207">
        <v>1</v>
      </c>
      <c r="L275" s="159"/>
      <c r="M275" s="144"/>
      <c r="N275" s="160"/>
      <c r="O275" s="208" t="s">
        <v>53</v>
      </c>
      <c r="P275" s="53">
        <v>0.9</v>
      </c>
      <c r="Q275" s="208" t="s">
        <v>53</v>
      </c>
      <c r="R275" s="211">
        <v>0.85</v>
      </c>
      <c r="S275" s="169">
        <v>193</v>
      </c>
      <c r="T275" s="75"/>
      <c r="U275" s="14">
        <v>322</v>
      </c>
      <c r="V275" s="14">
        <f t="shared" si="2"/>
        <v>193.2</v>
      </c>
      <c r="W275" s="249">
        <f t="shared" si="3"/>
        <v>193</v>
      </c>
    </row>
    <row r="276" spans="1:23" ht="16.5" customHeight="1">
      <c r="A276" s="20">
        <v>72</v>
      </c>
      <c r="B276" s="20">
        <v>7239</v>
      </c>
      <c r="C276" s="25" t="s">
        <v>16627</v>
      </c>
      <c r="D276" s="136" t="s">
        <v>17710</v>
      </c>
      <c r="E276" s="200"/>
      <c r="F276" s="151"/>
      <c r="G276" s="204"/>
      <c r="H276" s="155"/>
      <c r="I276" s="205"/>
      <c r="J276" s="157"/>
      <c r="K276" s="158"/>
      <c r="L276" s="159"/>
      <c r="M276" s="144"/>
      <c r="N276" s="160"/>
      <c r="O276" s="151"/>
      <c r="P276" s="217"/>
      <c r="Q276" s="151"/>
      <c r="R276" s="155"/>
      <c r="S276" s="169">
        <v>413</v>
      </c>
      <c r="T276" s="75"/>
      <c r="U276" s="14">
        <v>688</v>
      </c>
      <c r="V276" s="14">
        <f t="shared" si="2"/>
        <v>412.8</v>
      </c>
      <c r="W276" s="249">
        <f t="shared" si="3"/>
        <v>413</v>
      </c>
    </row>
    <row r="277" spans="1:23" ht="16.5" customHeight="1">
      <c r="A277" s="20">
        <v>72</v>
      </c>
      <c r="B277" s="20">
        <v>7240</v>
      </c>
      <c r="C277" s="25" t="s">
        <v>16628</v>
      </c>
      <c r="D277" s="199"/>
      <c r="E277" s="201"/>
      <c r="F277" s="152"/>
      <c r="G277" s="214"/>
      <c r="H277" s="53"/>
      <c r="I277" s="156" t="s">
        <v>7754</v>
      </c>
      <c r="J277" s="206" t="s">
        <v>53</v>
      </c>
      <c r="K277" s="207">
        <v>1</v>
      </c>
      <c r="L277" s="159"/>
      <c r="M277" s="144"/>
      <c r="N277" s="160"/>
      <c r="O277" s="159"/>
      <c r="P277" s="218"/>
      <c r="Q277" s="159"/>
      <c r="R277" s="160"/>
      <c r="S277" s="169">
        <v>413</v>
      </c>
      <c r="T277" s="75"/>
      <c r="U277" s="14">
        <v>688</v>
      </c>
      <c r="V277" s="14">
        <f t="shared" si="2"/>
        <v>412.8</v>
      </c>
      <c r="W277" s="249">
        <f t="shared" si="3"/>
        <v>413</v>
      </c>
    </row>
    <row r="278" spans="1:23" ht="16.5" customHeight="1">
      <c r="A278" s="20">
        <v>72</v>
      </c>
      <c r="B278" s="20">
        <v>7241</v>
      </c>
      <c r="C278" s="25" t="s">
        <v>3726</v>
      </c>
      <c r="D278" s="199"/>
      <c r="E278" s="201"/>
      <c r="F278" s="136" t="s">
        <v>37</v>
      </c>
      <c r="G278" s="204" t="s">
        <v>53</v>
      </c>
      <c r="H278" s="155">
        <v>0.9</v>
      </c>
      <c r="I278" s="205"/>
      <c r="J278" s="157"/>
      <c r="K278" s="158"/>
      <c r="L278" s="159"/>
      <c r="M278" s="144"/>
      <c r="N278" s="160"/>
      <c r="O278" s="159"/>
      <c r="P278" s="218"/>
      <c r="Q278" s="159"/>
      <c r="R278" s="160"/>
      <c r="S278" s="169">
        <v>371</v>
      </c>
      <c r="T278" s="75"/>
      <c r="U278" s="14">
        <v>619</v>
      </c>
      <c r="V278" s="14">
        <f t="shared" si="2"/>
        <v>371.4</v>
      </c>
      <c r="W278" s="249">
        <f t="shared" si="3"/>
        <v>371</v>
      </c>
    </row>
    <row r="279" spans="1:23" ht="16.5" customHeight="1">
      <c r="A279" s="20">
        <v>72</v>
      </c>
      <c r="B279" s="20">
        <v>7242</v>
      </c>
      <c r="C279" s="25" t="s">
        <v>16629</v>
      </c>
      <c r="D279" s="138">
        <v>550</v>
      </c>
      <c r="E279" s="202" t="s">
        <v>51</v>
      </c>
      <c r="F279" s="153"/>
      <c r="G279" s="214"/>
      <c r="H279" s="53"/>
      <c r="I279" s="156" t="s">
        <v>7754</v>
      </c>
      <c r="J279" s="206" t="s">
        <v>53</v>
      </c>
      <c r="K279" s="207">
        <v>1</v>
      </c>
      <c r="L279" s="159"/>
      <c r="M279" s="144"/>
      <c r="N279" s="160"/>
      <c r="O279" s="159"/>
      <c r="P279" s="218"/>
      <c r="Q279" s="159"/>
      <c r="R279" s="160"/>
      <c r="S279" s="169">
        <v>371</v>
      </c>
      <c r="T279" s="75"/>
      <c r="U279" s="14">
        <v>619</v>
      </c>
      <c r="V279" s="14">
        <f t="shared" si="2"/>
        <v>371.4</v>
      </c>
      <c r="W279" s="249">
        <f t="shared" si="3"/>
        <v>371</v>
      </c>
    </row>
    <row r="280" spans="1:23" ht="16.5" customHeight="1">
      <c r="A280" s="20">
        <v>72</v>
      </c>
      <c r="B280" s="20" t="s">
        <v>10127</v>
      </c>
      <c r="C280" s="25" t="s">
        <v>15734</v>
      </c>
      <c r="D280" s="140"/>
      <c r="E280" s="144"/>
      <c r="F280" s="151"/>
      <c r="G280" s="204"/>
      <c r="H280" s="155"/>
      <c r="I280" s="205"/>
      <c r="J280" s="157"/>
      <c r="K280" s="158"/>
      <c r="L280" s="159"/>
      <c r="M280" s="144"/>
      <c r="N280" s="160"/>
      <c r="O280" s="136" t="s">
        <v>92</v>
      </c>
      <c r="P280" s="163"/>
      <c r="Q280" s="159"/>
      <c r="R280" s="144"/>
      <c r="S280" s="169">
        <v>289</v>
      </c>
      <c r="T280" s="75"/>
      <c r="U280" s="14">
        <v>482</v>
      </c>
      <c r="V280" s="14">
        <f t="shared" si="2"/>
        <v>289.2</v>
      </c>
      <c r="W280" s="249">
        <f t="shared" si="3"/>
        <v>289</v>
      </c>
    </row>
    <row r="281" spans="1:23" ht="16.5" customHeight="1">
      <c r="A281" s="20">
        <v>72</v>
      </c>
      <c r="B281" s="20" t="s">
        <v>7007</v>
      </c>
      <c r="C281" s="25" t="s">
        <v>1050</v>
      </c>
      <c r="D281" s="140"/>
      <c r="E281" s="144"/>
      <c r="F281" s="152"/>
      <c r="G281" s="214"/>
      <c r="H281" s="53"/>
      <c r="I281" s="156" t="s">
        <v>7754</v>
      </c>
      <c r="J281" s="206" t="s">
        <v>53</v>
      </c>
      <c r="K281" s="207">
        <v>1</v>
      </c>
      <c r="L281" s="159"/>
      <c r="M281" s="144"/>
      <c r="N281" s="160"/>
      <c r="O281" s="137"/>
      <c r="P281" s="164"/>
      <c r="Q281" s="159"/>
      <c r="R281" s="144"/>
      <c r="S281" s="169">
        <v>289</v>
      </c>
      <c r="T281" s="75"/>
      <c r="U281" s="14">
        <v>482</v>
      </c>
      <c r="V281" s="14">
        <f t="shared" si="2"/>
        <v>289.2</v>
      </c>
      <c r="W281" s="249">
        <f t="shared" si="3"/>
        <v>289</v>
      </c>
    </row>
    <row r="282" spans="1:23" ht="16.5" customHeight="1">
      <c r="A282" s="20">
        <v>72</v>
      </c>
      <c r="B282" s="20" t="s">
        <v>10946</v>
      </c>
      <c r="C282" s="25" t="s">
        <v>2928</v>
      </c>
      <c r="D282" s="140"/>
      <c r="E282" s="144"/>
      <c r="F282" s="136" t="s">
        <v>37</v>
      </c>
      <c r="G282" s="204" t="s">
        <v>53</v>
      </c>
      <c r="H282" s="155">
        <v>0.9</v>
      </c>
      <c r="I282" s="205"/>
      <c r="J282" s="157"/>
      <c r="K282" s="158"/>
      <c r="L282" s="159"/>
      <c r="M282" s="144"/>
      <c r="N282" s="160"/>
      <c r="O282" s="137"/>
      <c r="P282" s="164"/>
      <c r="Q282" s="159"/>
      <c r="R282" s="144"/>
      <c r="S282" s="169">
        <v>260</v>
      </c>
      <c r="T282" s="75"/>
      <c r="U282" s="14">
        <v>433</v>
      </c>
      <c r="V282" s="14">
        <f t="shared" si="2"/>
        <v>259.8</v>
      </c>
      <c r="W282" s="249">
        <f t="shared" si="3"/>
        <v>260</v>
      </c>
    </row>
    <row r="283" spans="1:23" ht="16.5" customHeight="1">
      <c r="A283" s="20">
        <v>72</v>
      </c>
      <c r="B283" s="20" t="s">
        <v>10021</v>
      </c>
      <c r="C283" s="25" t="s">
        <v>15735</v>
      </c>
      <c r="D283" s="140"/>
      <c r="E283" s="144"/>
      <c r="F283" s="153"/>
      <c r="G283" s="214"/>
      <c r="H283" s="53"/>
      <c r="I283" s="156" t="s">
        <v>7754</v>
      </c>
      <c r="J283" s="206" t="s">
        <v>53</v>
      </c>
      <c r="K283" s="207">
        <v>1</v>
      </c>
      <c r="L283" s="159"/>
      <c r="M283" s="144"/>
      <c r="N283" s="160"/>
      <c r="O283" s="208" t="s">
        <v>53</v>
      </c>
      <c r="P283" s="53">
        <v>0.7</v>
      </c>
      <c r="Q283" s="152"/>
      <c r="R283" s="46"/>
      <c r="S283" s="169">
        <v>260</v>
      </c>
      <c r="T283" s="75"/>
      <c r="U283" s="14">
        <v>433</v>
      </c>
      <c r="V283" s="14">
        <f t="shared" si="2"/>
        <v>259.8</v>
      </c>
      <c r="W283" s="249">
        <f t="shared" si="3"/>
        <v>260</v>
      </c>
    </row>
    <row r="284" spans="1:23" ht="16.5" customHeight="1">
      <c r="A284" s="20">
        <v>72</v>
      </c>
      <c r="B284" s="20" t="s">
        <v>7018</v>
      </c>
      <c r="C284" s="25" t="s">
        <v>12174</v>
      </c>
      <c r="D284" s="140"/>
      <c r="E284" s="144"/>
      <c r="F284" s="151"/>
      <c r="G284" s="204"/>
      <c r="H284" s="155"/>
      <c r="I284" s="205"/>
      <c r="J284" s="157"/>
      <c r="K284" s="158"/>
      <c r="L284" s="159"/>
      <c r="M284" s="144"/>
      <c r="N284" s="160"/>
      <c r="O284" s="151"/>
      <c r="P284" s="154"/>
      <c r="Q284" s="165" t="s">
        <v>150</v>
      </c>
      <c r="R284" s="209"/>
      <c r="S284" s="169">
        <v>371</v>
      </c>
      <c r="T284" s="75"/>
      <c r="U284" s="14">
        <v>619</v>
      </c>
      <c r="V284" s="14">
        <f t="shared" si="2"/>
        <v>371.4</v>
      </c>
      <c r="W284" s="249">
        <f t="shared" si="3"/>
        <v>371</v>
      </c>
    </row>
    <row r="285" spans="1:23" ht="16.5" customHeight="1">
      <c r="A285" s="20">
        <v>72</v>
      </c>
      <c r="B285" s="20" t="s">
        <v>9680</v>
      </c>
      <c r="C285" s="25" t="s">
        <v>12247</v>
      </c>
      <c r="D285" s="140"/>
      <c r="E285" s="144"/>
      <c r="F285" s="152"/>
      <c r="G285" s="214"/>
      <c r="H285" s="53"/>
      <c r="I285" s="156" t="s">
        <v>7754</v>
      </c>
      <c r="J285" s="206" t="s">
        <v>53</v>
      </c>
      <c r="K285" s="207">
        <v>1</v>
      </c>
      <c r="L285" s="159"/>
      <c r="M285" s="144"/>
      <c r="N285" s="160"/>
      <c r="O285" s="159"/>
      <c r="P285" s="144"/>
      <c r="Q285" s="166"/>
      <c r="R285" s="210"/>
      <c r="S285" s="169">
        <v>371</v>
      </c>
      <c r="T285" s="75"/>
      <c r="U285" s="14">
        <v>619</v>
      </c>
      <c r="V285" s="14">
        <f t="shared" si="2"/>
        <v>371.4</v>
      </c>
      <c r="W285" s="249">
        <f t="shared" si="3"/>
        <v>371</v>
      </c>
    </row>
    <row r="286" spans="1:23" ht="16.5" customHeight="1">
      <c r="A286" s="20">
        <v>72</v>
      </c>
      <c r="B286" s="20" t="s">
        <v>10944</v>
      </c>
      <c r="C286" s="25" t="s">
        <v>15737</v>
      </c>
      <c r="D286" s="140"/>
      <c r="E286" s="144"/>
      <c r="F286" s="136" t="s">
        <v>37</v>
      </c>
      <c r="G286" s="204" t="s">
        <v>53</v>
      </c>
      <c r="H286" s="155">
        <v>0.9</v>
      </c>
      <c r="I286" s="205"/>
      <c r="J286" s="157"/>
      <c r="K286" s="158"/>
      <c r="L286" s="159"/>
      <c r="M286" s="144"/>
      <c r="N286" s="160"/>
      <c r="O286" s="159"/>
      <c r="P286" s="144"/>
      <c r="Q286" s="166"/>
      <c r="R286" s="210"/>
      <c r="S286" s="169">
        <v>334</v>
      </c>
      <c r="T286" s="75"/>
      <c r="U286" s="14">
        <v>557</v>
      </c>
      <c r="V286" s="14">
        <f t="shared" si="2"/>
        <v>334.2</v>
      </c>
      <c r="W286" s="249">
        <f t="shared" si="3"/>
        <v>334</v>
      </c>
    </row>
    <row r="287" spans="1:23" ht="16.5" customHeight="1">
      <c r="A287" s="20">
        <v>72</v>
      </c>
      <c r="B287" s="20" t="s">
        <v>10693</v>
      </c>
      <c r="C287" s="25" t="s">
        <v>3357</v>
      </c>
      <c r="D287" s="140"/>
      <c r="E287" s="144"/>
      <c r="F287" s="153"/>
      <c r="G287" s="214"/>
      <c r="H287" s="53"/>
      <c r="I287" s="156" t="s">
        <v>7754</v>
      </c>
      <c r="J287" s="206" t="s">
        <v>53</v>
      </c>
      <c r="K287" s="207">
        <v>1</v>
      </c>
      <c r="L287" s="159"/>
      <c r="M287" s="144"/>
      <c r="N287" s="160"/>
      <c r="O287" s="152"/>
      <c r="P287" s="46"/>
      <c r="Q287" s="166"/>
      <c r="R287" s="210"/>
      <c r="S287" s="169">
        <v>334</v>
      </c>
      <c r="T287" s="75"/>
      <c r="U287" s="14">
        <v>557</v>
      </c>
      <c r="V287" s="14">
        <f t="shared" si="2"/>
        <v>334.2</v>
      </c>
      <c r="W287" s="249">
        <f t="shared" si="3"/>
        <v>334</v>
      </c>
    </row>
    <row r="288" spans="1:23" ht="16.5" customHeight="1">
      <c r="A288" s="20">
        <v>72</v>
      </c>
      <c r="B288" s="20" t="s">
        <v>9983</v>
      </c>
      <c r="C288" s="25" t="s">
        <v>1747</v>
      </c>
      <c r="D288" s="140"/>
      <c r="E288" s="144"/>
      <c r="F288" s="151"/>
      <c r="G288" s="204"/>
      <c r="H288" s="155"/>
      <c r="I288" s="205"/>
      <c r="J288" s="157"/>
      <c r="K288" s="158"/>
      <c r="L288" s="159"/>
      <c r="M288" s="144"/>
      <c r="N288" s="160"/>
      <c r="O288" s="136" t="s">
        <v>92</v>
      </c>
      <c r="P288" s="163"/>
      <c r="Q288" s="166"/>
      <c r="R288" s="210"/>
      <c r="S288" s="169">
        <v>260</v>
      </c>
      <c r="T288" s="75"/>
      <c r="U288" s="14">
        <v>434</v>
      </c>
      <c r="V288" s="14">
        <f t="shared" si="2"/>
        <v>260.39999999999998</v>
      </c>
      <c r="W288" s="249">
        <f t="shared" si="3"/>
        <v>260</v>
      </c>
    </row>
    <row r="289" spans="1:23" ht="16.5" customHeight="1">
      <c r="A289" s="20">
        <v>72</v>
      </c>
      <c r="B289" s="20" t="s">
        <v>9186</v>
      </c>
      <c r="C289" s="25" t="s">
        <v>15738</v>
      </c>
      <c r="D289" s="140"/>
      <c r="E289" s="144"/>
      <c r="F289" s="152"/>
      <c r="G289" s="214"/>
      <c r="H289" s="53"/>
      <c r="I289" s="156" t="s">
        <v>7754</v>
      </c>
      <c r="J289" s="206" t="s">
        <v>53</v>
      </c>
      <c r="K289" s="207">
        <v>1</v>
      </c>
      <c r="L289" s="159"/>
      <c r="M289" s="144"/>
      <c r="N289" s="160"/>
      <c r="O289" s="137"/>
      <c r="P289" s="164"/>
      <c r="Q289" s="166"/>
      <c r="R289" s="210"/>
      <c r="S289" s="169">
        <v>260</v>
      </c>
      <c r="T289" s="75"/>
      <c r="U289" s="14">
        <v>434</v>
      </c>
      <c r="V289" s="14">
        <f t="shared" si="2"/>
        <v>260.39999999999998</v>
      </c>
      <c r="W289" s="249">
        <f t="shared" si="3"/>
        <v>260</v>
      </c>
    </row>
    <row r="290" spans="1:23" ht="16.5" customHeight="1">
      <c r="A290" s="20">
        <v>72</v>
      </c>
      <c r="B290" s="20" t="s">
        <v>3321</v>
      </c>
      <c r="C290" s="25" t="s">
        <v>11079</v>
      </c>
      <c r="D290" s="140"/>
      <c r="E290" s="144"/>
      <c r="F290" s="136" t="s">
        <v>37</v>
      </c>
      <c r="G290" s="204" t="s">
        <v>53</v>
      </c>
      <c r="H290" s="155">
        <v>0.9</v>
      </c>
      <c r="I290" s="205"/>
      <c r="J290" s="157"/>
      <c r="K290" s="158"/>
      <c r="L290" s="159"/>
      <c r="M290" s="144"/>
      <c r="N290" s="160"/>
      <c r="O290" s="137"/>
      <c r="P290" s="164"/>
      <c r="Q290" s="166"/>
      <c r="R290" s="210"/>
      <c r="S290" s="169">
        <v>234</v>
      </c>
      <c r="T290" s="75"/>
      <c r="U290" s="14">
        <v>390</v>
      </c>
      <c r="V290" s="14">
        <f t="shared" si="2"/>
        <v>234</v>
      </c>
      <c r="W290" s="249">
        <f t="shared" si="3"/>
        <v>234</v>
      </c>
    </row>
    <row r="291" spans="1:23" ht="16.5" customHeight="1">
      <c r="A291" s="20">
        <v>72</v>
      </c>
      <c r="B291" s="20" t="s">
        <v>10943</v>
      </c>
      <c r="C291" s="25" t="s">
        <v>15739</v>
      </c>
      <c r="D291" s="140"/>
      <c r="E291" s="144"/>
      <c r="F291" s="153"/>
      <c r="G291" s="214"/>
      <c r="H291" s="53"/>
      <c r="I291" s="156" t="s">
        <v>7754</v>
      </c>
      <c r="J291" s="206" t="s">
        <v>53</v>
      </c>
      <c r="K291" s="207">
        <v>1</v>
      </c>
      <c r="L291" s="159"/>
      <c r="M291" s="144"/>
      <c r="N291" s="160"/>
      <c r="O291" s="208" t="s">
        <v>53</v>
      </c>
      <c r="P291" s="53">
        <v>0.9</v>
      </c>
      <c r="Q291" s="208" t="s">
        <v>53</v>
      </c>
      <c r="R291" s="211">
        <v>0.9</v>
      </c>
      <c r="S291" s="169">
        <v>234</v>
      </c>
      <c r="T291" s="75"/>
      <c r="U291" s="14">
        <v>390</v>
      </c>
      <c r="V291" s="14">
        <f t="shared" si="2"/>
        <v>234</v>
      </c>
      <c r="W291" s="249">
        <f t="shared" si="3"/>
        <v>234</v>
      </c>
    </row>
    <row r="292" spans="1:23" ht="16.5" customHeight="1">
      <c r="A292" s="20">
        <v>72</v>
      </c>
      <c r="B292" s="20" t="s">
        <v>5488</v>
      </c>
      <c r="C292" s="25" t="s">
        <v>14613</v>
      </c>
      <c r="D292" s="140"/>
      <c r="E292" s="144"/>
      <c r="F292" s="151"/>
      <c r="G292" s="204"/>
      <c r="H292" s="155"/>
      <c r="I292" s="205"/>
      <c r="J292" s="157"/>
      <c r="K292" s="158"/>
      <c r="L292" s="159"/>
      <c r="M292" s="144"/>
      <c r="N292" s="160"/>
      <c r="O292" s="151"/>
      <c r="P292" s="154"/>
      <c r="Q292" s="165" t="s">
        <v>69</v>
      </c>
      <c r="R292" s="209"/>
      <c r="S292" s="169">
        <v>351</v>
      </c>
      <c r="T292" s="75"/>
      <c r="U292" s="14">
        <v>585</v>
      </c>
      <c r="V292" s="14">
        <f t="shared" si="2"/>
        <v>351</v>
      </c>
      <c r="W292" s="249">
        <f t="shared" si="3"/>
        <v>351</v>
      </c>
    </row>
    <row r="293" spans="1:23" ht="16.5" customHeight="1">
      <c r="A293" s="20">
        <v>72</v>
      </c>
      <c r="B293" s="20" t="s">
        <v>7082</v>
      </c>
      <c r="C293" s="25" t="s">
        <v>6950</v>
      </c>
      <c r="D293" s="140"/>
      <c r="E293" s="144"/>
      <c r="F293" s="152"/>
      <c r="G293" s="214"/>
      <c r="H293" s="53"/>
      <c r="I293" s="156" t="s">
        <v>7754</v>
      </c>
      <c r="J293" s="206" t="s">
        <v>53</v>
      </c>
      <c r="K293" s="207">
        <v>1</v>
      </c>
      <c r="L293" s="159"/>
      <c r="M293" s="144"/>
      <c r="N293" s="160"/>
      <c r="O293" s="159"/>
      <c r="P293" s="144"/>
      <c r="Q293" s="166"/>
      <c r="R293" s="210"/>
      <c r="S293" s="169">
        <v>351</v>
      </c>
      <c r="T293" s="75"/>
      <c r="U293" s="14">
        <v>585</v>
      </c>
      <c r="V293" s="14">
        <f t="shared" si="2"/>
        <v>351</v>
      </c>
      <c r="W293" s="249">
        <f t="shared" si="3"/>
        <v>351</v>
      </c>
    </row>
    <row r="294" spans="1:23" ht="16.5" customHeight="1">
      <c r="A294" s="20">
        <v>72</v>
      </c>
      <c r="B294" s="20" t="s">
        <v>10719</v>
      </c>
      <c r="C294" s="25" t="s">
        <v>8946</v>
      </c>
      <c r="D294" s="140"/>
      <c r="E294" s="144"/>
      <c r="F294" s="136" t="s">
        <v>37</v>
      </c>
      <c r="G294" s="204" t="s">
        <v>53</v>
      </c>
      <c r="H294" s="155">
        <v>0.9</v>
      </c>
      <c r="I294" s="205"/>
      <c r="J294" s="157"/>
      <c r="K294" s="158"/>
      <c r="L294" s="159"/>
      <c r="M294" s="144"/>
      <c r="N294" s="160"/>
      <c r="O294" s="159"/>
      <c r="P294" s="144"/>
      <c r="Q294" s="166"/>
      <c r="R294" s="210"/>
      <c r="S294" s="169">
        <v>316</v>
      </c>
      <c r="T294" s="75"/>
      <c r="U294" s="14">
        <v>526</v>
      </c>
      <c r="V294" s="14">
        <f t="shared" si="2"/>
        <v>315.59999999999997</v>
      </c>
      <c r="W294" s="249">
        <f t="shared" si="3"/>
        <v>316</v>
      </c>
    </row>
    <row r="295" spans="1:23" ht="16.5" customHeight="1">
      <c r="A295" s="20">
        <v>72</v>
      </c>
      <c r="B295" s="20" t="s">
        <v>7407</v>
      </c>
      <c r="C295" s="25" t="s">
        <v>4851</v>
      </c>
      <c r="D295" s="140"/>
      <c r="E295" s="144"/>
      <c r="F295" s="153"/>
      <c r="G295" s="214"/>
      <c r="H295" s="53"/>
      <c r="I295" s="156" t="s">
        <v>7754</v>
      </c>
      <c r="J295" s="206" t="s">
        <v>53</v>
      </c>
      <c r="K295" s="207">
        <v>1</v>
      </c>
      <c r="L295" s="159"/>
      <c r="M295" s="144"/>
      <c r="N295" s="160"/>
      <c r="O295" s="152"/>
      <c r="P295" s="46"/>
      <c r="Q295" s="166"/>
      <c r="R295" s="210"/>
      <c r="S295" s="169">
        <v>316</v>
      </c>
      <c r="T295" s="75"/>
      <c r="U295" s="14">
        <v>526</v>
      </c>
      <c r="V295" s="14">
        <f t="shared" si="2"/>
        <v>315.59999999999997</v>
      </c>
      <c r="W295" s="249">
        <f t="shared" si="3"/>
        <v>316</v>
      </c>
    </row>
    <row r="296" spans="1:23" ht="16.5" customHeight="1">
      <c r="A296" s="20">
        <v>72</v>
      </c>
      <c r="B296" s="20" t="s">
        <v>10940</v>
      </c>
      <c r="C296" s="25" t="s">
        <v>8832</v>
      </c>
      <c r="D296" s="140"/>
      <c r="E296" s="144"/>
      <c r="F296" s="151"/>
      <c r="G296" s="204"/>
      <c r="H296" s="155"/>
      <c r="I296" s="205"/>
      <c r="J296" s="157"/>
      <c r="K296" s="158"/>
      <c r="L296" s="159"/>
      <c r="M296" s="144"/>
      <c r="N296" s="160"/>
      <c r="O296" s="136" t="s">
        <v>92</v>
      </c>
      <c r="P296" s="163"/>
      <c r="Q296" s="166"/>
      <c r="R296" s="210"/>
      <c r="S296" s="169">
        <v>246</v>
      </c>
      <c r="T296" s="75"/>
      <c r="U296" s="14">
        <v>410</v>
      </c>
      <c r="V296" s="14">
        <f t="shared" si="2"/>
        <v>246</v>
      </c>
      <c r="W296" s="249">
        <f t="shared" si="3"/>
        <v>246</v>
      </c>
    </row>
    <row r="297" spans="1:23" ht="16.5" customHeight="1">
      <c r="A297" s="20">
        <v>72</v>
      </c>
      <c r="B297" s="20" t="s">
        <v>10491</v>
      </c>
      <c r="C297" s="25" t="s">
        <v>15741</v>
      </c>
      <c r="D297" s="140"/>
      <c r="E297" s="144"/>
      <c r="F297" s="152"/>
      <c r="G297" s="214"/>
      <c r="H297" s="53"/>
      <c r="I297" s="156" t="s">
        <v>7754</v>
      </c>
      <c r="J297" s="206" t="s">
        <v>53</v>
      </c>
      <c r="K297" s="207">
        <v>1</v>
      </c>
      <c r="L297" s="159"/>
      <c r="M297" s="144"/>
      <c r="N297" s="160"/>
      <c r="O297" s="137"/>
      <c r="P297" s="164"/>
      <c r="Q297" s="166"/>
      <c r="R297" s="210"/>
      <c r="S297" s="169">
        <v>246</v>
      </c>
      <c r="T297" s="75"/>
      <c r="U297" s="14">
        <v>410</v>
      </c>
      <c r="V297" s="14">
        <f t="shared" si="2"/>
        <v>246</v>
      </c>
      <c r="W297" s="249">
        <f t="shared" si="3"/>
        <v>246</v>
      </c>
    </row>
    <row r="298" spans="1:23" ht="16.5" customHeight="1">
      <c r="A298" s="20">
        <v>72</v>
      </c>
      <c r="B298" s="20" t="s">
        <v>10937</v>
      </c>
      <c r="C298" s="25" t="s">
        <v>9121</v>
      </c>
      <c r="D298" s="140"/>
      <c r="E298" s="144"/>
      <c r="F298" s="136" t="s">
        <v>37</v>
      </c>
      <c r="G298" s="204" t="s">
        <v>53</v>
      </c>
      <c r="H298" s="155">
        <v>0.9</v>
      </c>
      <c r="I298" s="205"/>
      <c r="J298" s="157"/>
      <c r="K298" s="158"/>
      <c r="L298" s="159"/>
      <c r="M298" s="144"/>
      <c r="N298" s="160"/>
      <c r="O298" s="137"/>
      <c r="P298" s="164"/>
      <c r="Q298" s="166"/>
      <c r="R298" s="210"/>
      <c r="S298" s="169">
        <v>221</v>
      </c>
      <c r="T298" s="75"/>
      <c r="U298" s="14">
        <v>368</v>
      </c>
      <c r="V298" s="14">
        <f t="shared" si="2"/>
        <v>220.8</v>
      </c>
      <c r="W298" s="249">
        <f t="shared" si="3"/>
        <v>221</v>
      </c>
    </row>
    <row r="299" spans="1:23" ht="16.5" customHeight="1">
      <c r="A299" s="20">
        <v>72</v>
      </c>
      <c r="B299" s="20" t="s">
        <v>829</v>
      </c>
      <c r="C299" s="25" t="s">
        <v>1226</v>
      </c>
      <c r="D299" s="141"/>
      <c r="E299" s="46"/>
      <c r="F299" s="153"/>
      <c r="G299" s="214"/>
      <c r="H299" s="53"/>
      <c r="I299" s="156" t="s">
        <v>7754</v>
      </c>
      <c r="J299" s="206" t="s">
        <v>53</v>
      </c>
      <c r="K299" s="207">
        <v>1</v>
      </c>
      <c r="L299" s="159"/>
      <c r="M299" s="144"/>
      <c r="N299" s="160"/>
      <c r="O299" s="208" t="s">
        <v>53</v>
      </c>
      <c r="P299" s="53">
        <v>0.9</v>
      </c>
      <c r="Q299" s="208" t="s">
        <v>53</v>
      </c>
      <c r="R299" s="211">
        <v>0.85</v>
      </c>
      <c r="S299" s="169">
        <v>221</v>
      </c>
      <c r="T299" s="75"/>
      <c r="U299" s="14">
        <v>368</v>
      </c>
      <c r="V299" s="14">
        <f t="shared" si="2"/>
        <v>220.8</v>
      </c>
      <c r="W299" s="249">
        <f t="shared" si="3"/>
        <v>221</v>
      </c>
    </row>
    <row r="300" spans="1:23" ht="16.5" customHeight="1">
      <c r="A300" s="20">
        <v>72</v>
      </c>
      <c r="B300" s="20">
        <v>7243</v>
      </c>
      <c r="C300" s="25" t="s">
        <v>13017</v>
      </c>
      <c r="D300" s="136" t="s">
        <v>17711</v>
      </c>
      <c r="E300" s="200"/>
      <c r="F300" s="151"/>
      <c r="G300" s="204"/>
      <c r="H300" s="155"/>
      <c r="I300" s="205"/>
      <c r="J300" s="157"/>
      <c r="K300" s="158"/>
      <c r="L300" s="151" t="s">
        <v>1403</v>
      </c>
      <c r="M300" s="154"/>
      <c r="N300" s="155"/>
      <c r="O300" s="151"/>
      <c r="P300" s="217"/>
      <c r="Q300" s="151"/>
      <c r="R300" s="155"/>
      <c r="S300" s="169">
        <v>464</v>
      </c>
      <c r="T300" s="75"/>
      <c r="U300" s="14">
        <v>774</v>
      </c>
      <c r="V300" s="14">
        <f t="shared" si="2"/>
        <v>464.4</v>
      </c>
      <c r="W300" s="249">
        <f t="shared" si="3"/>
        <v>464</v>
      </c>
    </row>
    <row r="301" spans="1:23" ht="16.5" customHeight="1">
      <c r="A301" s="20">
        <v>72</v>
      </c>
      <c r="B301" s="20">
        <v>7244</v>
      </c>
      <c r="C301" s="25" t="s">
        <v>12135</v>
      </c>
      <c r="D301" s="199"/>
      <c r="E301" s="201"/>
      <c r="F301" s="152"/>
      <c r="G301" s="214"/>
      <c r="H301" s="53"/>
      <c r="I301" s="156" t="s">
        <v>7754</v>
      </c>
      <c r="J301" s="206" t="s">
        <v>53</v>
      </c>
      <c r="K301" s="207">
        <v>1</v>
      </c>
      <c r="L301" s="215" t="s">
        <v>53</v>
      </c>
      <c r="M301" s="160">
        <v>0.25</v>
      </c>
      <c r="N301" s="164" t="s">
        <v>591</v>
      </c>
      <c r="O301" s="159"/>
      <c r="P301" s="218"/>
      <c r="Q301" s="159"/>
      <c r="R301" s="160"/>
      <c r="S301" s="169">
        <v>464</v>
      </c>
      <c r="T301" s="75"/>
      <c r="U301" s="14">
        <v>774</v>
      </c>
      <c r="V301" s="14">
        <f t="shared" si="2"/>
        <v>464.4</v>
      </c>
      <c r="W301" s="249">
        <f t="shared" si="3"/>
        <v>464</v>
      </c>
    </row>
    <row r="302" spans="1:23" ht="16.5" customHeight="1">
      <c r="A302" s="20">
        <v>72</v>
      </c>
      <c r="B302" s="20">
        <v>7245</v>
      </c>
      <c r="C302" s="25" t="s">
        <v>16631</v>
      </c>
      <c r="D302" s="199"/>
      <c r="E302" s="201"/>
      <c r="F302" s="136" t="s">
        <v>37</v>
      </c>
      <c r="G302" s="204" t="s">
        <v>53</v>
      </c>
      <c r="H302" s="155">
        <v>0.9</v>
      </c>
      <c r="I302" s="205"/>
      <c r="J302" s="157"/>
      <c r="K302" s="158"/>
      <c r="L302" s="159"/>
      <c r="M302" s="144"/>
      <c r="N302" s="216"/>
      <c r="O302" s="159"/>
      <c r="P302" s="218"/>
      <c r="Q302" s="159"/>
      <c r="R302" s="160"/>
      <c r="S302" s="169">
        <v>418</v>
      </c>
      <c r="T302" s="75"/>
      <c r="U302" s="14">
        <v>696</v>
      </c>
      <c r="V302" s="14">
        <f t="shared" si="2"/>
        <v>417.6</v>
      </c>
      <c r="W302" s="249">
        <f t="shared" si="3"/>
        <v>418</v>
      </c>
    </row>
    <row r="303" spans="1:23" ht="16.5" customHeight="1">
      <c r="A303" s="20">
        <v>72</v>
      </c>
      <c r="B303" s="20">
        <v>7246</v>
      </c>
      <c r="C303" s="25" t="s">
        <v>15512</v>
      </c>
      <c r="D303" s="138">
        <v>619</v>
      </c>
      <c r="E303" s="202" t="s">
        <v>51</v>
      </c>
      <c r="F303" s="153"/>
      <c r="G303" s="214"/>
      <c r="H303" s="53"/>
      <c r="I303" s="156" t="s">
        <v>7754</v>
      </c>
      <c r="J303" s="206" t="s">
        <v>53</v>
      </c>
      <c r="K303" s="207">
        <v>1</v>
      </c>
      <c r="L303" s="159"/>
      <c r="M303" s="144"/>
      <c r="N303" s="160"/>
      <c r="O303" s="159"/>
      <c r="P303" s="218"/>
      <c r="Q303" s="159"/>
      <c r="R303" s="160"/>
      <c r="S303" s="169">
        <v>418</v>
      </c>
      <c r="T303" s="75"/>
      <c r="U303" s="14">
        <v>696</v>
      </c>
      <c r="V303" s="14">
        <f t="shared" si="2"/>
        <v>417.6</v>
      </c>
      <c r="W303" s="249">
        <f t="shared" si="3"/>
        <v>418</v>
      </c>
    </row>
    <row r="304" spans="1:23" ht="16.5" customHeight="1">
      <c r="A304" s="20">
        <v>72</v>
      </c>
      <c r="B304" s="20" t="s">
        <v>10839</v>
      </c>
      <c r="C304" s="25" t="s">
        <v>12559</v>
      </c>
      <c r="D304" s="140"/>
      <c r="E304" s="144"/>
      <c r="F304" s="151"/>
      <c r="G304" s="204"/>
      <c r="H304" s="155"/>
      <c r="I304" s="205"/>
      <c r="J304" s="157"/>
      <c r="K304" s="158"/>
      <c r="L304" s="159"/>
      <c r="M304" s="144"/>
      <c r="N304" s="160"/>
      <c r="O304" s="136" t="s">
        <v>92</v>
      </c>
      <c r="P304" s="163"/>
      <c r="Q304" s="159"/>
      <c r="R304" s="144"/>
      <c r="S304" s="169">
        <v>325</v>
      </c>
      <c r="T304" s="75"/>
      <c r="U304" s="14">
        <v>542</v>
      </c>
      <c r="V304" s="14">
        <f t="shared" si="2"/>
        <v>325.2</v>
      </c>
      <c r="W304" s="249">
        <f t="shared" si="3"/>
        <v>325</v>
      </c>
    </row>
    <row r="305" spans="1:23" ht="16.5" customHeight="1">
      <c r="A305" s="20">
        <v>72</v>
      </c>
      <c r="B305" s="20" t="s">
        <v>10503</v>
      </c>
      <c r="C305" s="25" t="s">
        <v>9392</v>
      </c>
      <c r="D305" s="140"/>
      <c r="E305" s="144"/>
      <c r="F305" s="152"/>
      <c r="G305" s="214"/>
      <c r="H305" s="53"/>
      <c r="I305" s="156" t="s">
        <v>7754</v>
      </c>
      <c r="J305" s="206" t="s">
        <v>53</v>
      </c>
      <c r="K305" s="207">
        <v>1</v>
      </c>
      <c r="L305" s="159"/>
      <c r="M305" s="144"/>
      <c r="N305" s="160"/>
      <c r="O305" s="137"/>
      <c r="P305" s="164"/>
      <c r="Q305" s="159"/>
      <c r="R305" s="144"/>
      <c r="S305" s="169">
        <v>325</v>
      </c>
      <c r="T305" s="75"/>
      <c r="U305" s="14">
        <v>542</v>
      </c>
      <c r="V305" s="14">
        <f t="shared" si="2"/>
        <v>325.2</v>
      </c>
      <c r="W305" s="249">
        <f t="shared" si="3"/>
        <v>325</v>
      </c>
    </row>
    <row r="306" spans="1:23" ht="16.5" customHeight="1">
      <c r="A306" s="20">
        <v>72</v>
      </c>
      <c r="B306" s="20" t="s">
        <v>10934</v>
      </c>
      <c r="C306" s="25" t="s">
        <v>12195</v>
      </c>
      <c r="D306" s="140"/>
      <c r="E306" s="144"/>
      <c r="F306" s="136" t="s">
        <v>37</v>
      </c>
      <c r="G306" s="204" t="s">
        <v>53</v>
      </c>
      <c r="H306" s="155">
        <v>0.9</v>
      </c>
      <c r="I306" s="205"/>
      <c r="J306" s="157"/>
      <c r="K306" s="158"/>
      <c r="L306" s="159"/>
      <c r="M306" s="144"/>
      <c r="N306" s="160"/>
      <c r="O306" s="137"/>
      <c r="P306" s="164"/>
      <c r="Q306" s="159"/>
      <c r="R306" s="144"/>
      <c r="S306" s="169">
        <v>292</v>
      </c>
      <c r="T306" s="75"/>
      <c r="U306" s="14">
        <v>487</v>
      </c>
      <c r="V306" s="14">
        <f t="shared" si="2"/>
        <v>292.2</v>
      </c>
      <c r="W306" s="249">
        <f t="shared" si="3"/>
        <v>292</v>
      </c>
    </row>
    <row r="307" spans="1:23" ht="16.5" customHeight="1">
      <c r="A307" s="20">
        <v>72</v>
      </c>
      <c r="B307" s="20" t="s">
        <v>1946</v>
      </c>
      <c r="C307" s="25" t="s">
        <v>15743</v>
      </c>
      <c r="D307" s="140"/>
      <c r="E307" s="144"/>
      <c r="F307" s="153"/>
      <c r="G307" s="214"/>
      <c r="H307" s="53"/>
      <c r="I307" s="156" t="s">
        <v>7754</v>
      </c>
      <c r="J307" s="206" t="s">
        <v>53</v>
      </c>
      <c r="K307" s="207">
        <v>1</v>
      </c>
      <c r="L307" s="159"/>
      <c r="M307" s="144"/>
      <c r="N307" s="160"/>
      <c r="O307" s="208" t="s">
        <v>53</v>
      </c>
      <c r="P307" s="53">
        <v>0.7</v>
      </c>
      <c r="Q307" s="152"/>
      <c r="R307" s="46"/>
      <c r="S307" s="169">
        <v>292</v>
      </c>
      <c r="T307" s="75"/>
      <c r="U307" s="14">
        <v>487</v>
      </c>
      <c r="V307" s="14">
        <f t="shared" si="2"/>
        <v>292.2</v>
      </c>
      <c r="W307" s="249">
        <f t="shared" si="3"/>
        <v>292</v>
      </c>
    </row>
    <row r="308" spans="1:23" ht="16.5" customHeight="1">
      <c r="A308" s="20">
        <v>72</v>
      </c>
      <c r="B308" s="20" t="s">
        <v>9025</v>
      </c>
      <c r="C308" s="25" t="s">
        <v>12049</v>
      </c>
      <c r="D308" s="140"/>
      <c r="E308" s="144"/>
      <c r="F308" s="151"/>
      <c r="G308" s="204"/>
      <c r="H308" s="155"/>
      <c r="I308" s="205"/>
      <c r="J308" s="157"/>
      <c r="K308" s="158"/>
      <c r="L308" s="159"/>
      <c r="M308" s="144"/>
      <c r="N308" s="160"/>
      <c r="O308" s="151"/>
      <c r="P308" s="154"/>
      <c r="Q308" s="165" t="s">
        <v>150</v>
      </c>
      <c r="R308" s="209"/>
      <c r="S308" s="169">
        <v>418</v>
      </c>
      <c r="T308" s="75"/>
      <c r="U308" s="14">
        <v>697</v>
      </c>
      <c r="V308" s="14">
        <f t="shared" si="2"/>
        <v>418.2</v>
      </c>
      <c r="W308" s="249">
        <f t="shared" si="3"/>
        <v>418</v>
      </c>
    </row>
    <row r="309" spans="1:23" ht="16.5" customHeight="1">
      <c r="A309" s="20">
        <v>72</v>
      </c>
      <c r="B309" s="20" t="s">
        <v>10542</v>
      </c>
      <c r="C309" s="25" t="s">
        <v>15163</v>
      </c>
      <c r="D309" s="140"/>
      <c r="E309" s="144"/>
      <c r="F309" s="152"/>
      <c r="G309" s="214"/>
      <c r="H309" s="53"/>
      <c r="I309" s="156" t="s">
        <v>7754</v>
      </c>
      <c r="J309" s="206" t="s">
        <v>53</v>
      </c>
      <c r="K309" s="207">
        <v>1</v>
      </c>
      <c r="L309" s="159"/>
      <c r="M309" s="144"/>
      <c r="N309" s="160"/>
      <c r="O309" s="159"/>
      <c r="P309" s="144"/>
      <c r="Q309" s="166"/>
      <c r="R309" s="210"/>
      <c r="S309" s="169">
        <v>418</v>
      </c>
      <c r="T309" s="75"/>
      <c r="U309" s="14">
        <v>697</v>
      </c>
      <c r="V309" s="14">
        <f t="shared" si="2"/>
        <v>418.2</v>
      </c>
      <c r="W309" s="249">
        <f t="shared" si="3"/>
        <v>418</v>
      </c>
    </row>
    <row r="310" spans="1:23" ht="16.5" customHeight="1">
      <c r="A310" s="20">
        <v>72</v>
      </c>
      <c r="B310" s="20" t="s">
        <v>7824</v>
      </c>
      <c r="C310" s="25" t="s">
        <v>15744</v>
      </c>
      <c r="D310" s="140"/>
      <c r="E310" s="144"/>
      <c r="F310" s="136" t="s">
        <v>37</v>
      </c>
      <c r="G310" s="204" t="s">
        <v>53</v>
      </c>
      <c r="H310" s="155">
        <v>0.9</v>
      </c>
      <c r="I310" s="205"/>
      <c r="J310" s="157"/>
      <c r="K310" s="158"/>
      <c r="L310" s="159"/>
      <c r="M310" s="144"/>
      <c r="N310" s="160"/>
      <c r="O310" s="159"/>
      <c r="P310" s="144"/>
      <c r="Q310" s="166"/>
      <c r="R310" s="210"/>
      <c r="S310" s="169">
        <v>376</v>
      </c>
      <c r="T310" s="75"/>
      <c r="U310" s="14">
        <v>626</v>
      </c>
      <c r="V310" s="14">
        <f t="shared" si="2"/>
        <v>375.6</v>
      </c>
      <c r="W310" s="249">
        <f t="shared" si="3"/>
        <v>376</v>
      </c>
    </row>
    <row r="311" spans="1:23" ht="16.5" customHeight="1">
      <c r="A311" s="20">
        <v>72</v>
      </c>
      <c r="B311" s="20" t="s">
        <v>9865</v>
      </c>
      <c r="C311" s="25" t="s">
        <v>10196</v>
      </c>
      <c r="D311" s="140"/>
      <c r="E311" s="144"/>
      <c r="F311" s="153"/>
      <c r="G311" s="214"/>
      <c r="H311" s="53"/>
      <c r="I311" s="156" t="s">
        <v>7754</v>
      </c>
      <c r="J311" s="206" t="s">
        <v>53</v>
      </c>
      <c r="K311" s="207">
        <v>1</v>
      </c>
      <c r="L311" s="159"/>
      <c r="M311" s="144"/>
      <c r="N311" s="160"/>
      <c r="O311" s="152"/>
      <c r="P311" s="46"/>
      <c r="Q311" s="166"/>
      <c r="R311" s="210"/>
      <c r="S311" s="169">
        <v>376</v>
      </c>
      <c r="T311" s="75"/>
      <c r="U311" s="14">
        <v>626</v>
      </c>
      <c r="V311" s="14">
        <f t="shared" si="2"/>
        <v>375.6</v>
      </c>
      <c r="W311" s="249">
        <f t="shared" si="3"/>
        <v>376</v>
      </c>
    </row>
    <row r="312" spans="1:23" ht="16.5" customHeight="1">
      <c r="A312" s="20">
        <v>72</v>
      </c>
      <c r="B312" s="20" t="s">
        <v>7865</v>
      </c>
      <c r="C312" s="25" t="s">
        <v>15745</v>
      </c>
      <c r="D312" s="140"/>
      <c r="E312" s="144"/>
      <c r="F312" s="151"/>
      <c r="G312" s="204"/>
      <c r="H312" s="155"/>
      <c r="I312" s="205"/>
      <c r="J312" s="157"/>
      <c r="K312" s="158"/>
      <c r="L312" s="159"/>
      <c r="M312" s="144"/>
      <c r="N312" s="160"/>
      <c r="O312" s="136" t="s">
        <v>92</v>
      </c>
      <c r="P312" s="163"/>
      <c r="Q312" s="166"/>
      <c r="R312" s="210"/>
      <c r="S312" s="169">
        <v>293</v>
      </c>
      <c r="T312" s="75"/>
      <c r="U312" s="14">
        <v>488</v>
      </c>
      <c r="V312" s="14">
        <f t="shared" si="2"/>
        <v>292.8</v>
      </c>
      <c r="W312" s="249">
        <f t="shared" si="3"/>
        <v>293</v>
      </c>
    </row>
    <row r="313" spans="1:23" ht="16.5" customHeight="1">
      <c r="A313" s="20">
        <v>72</v>
      </c>
      <c r="B313" s="20" t="s">
        <v>2673</v>
      </c>
      <c r="C313" s="25" t="s">
        <v>1497</v>
      </c>
      <c r="D313" s="140"/>
      <c r="E313" s="144"/>
      <c r="F313" s="152"/>
      <c r="G313" s="214"/>
      <c r="H313" s="53"/>
      <c r="I313" s="156" t="s">
        <v>7754</v>
      </c>
      <c r="J313" s="206" t="s">
        <v>53</v>
      </c>
      <c r="K313" s="207">
        <v>1</v>
      </c>
      <c r="L313" s="159"/>
      <c r="M313" s="144"/>
      <c r="N313" s="160"/>
      <c r="O313" s="137"/>
      <c r="P313" s="164"/>
      <c r="Q313" s="166"/>
      <c r="R313" s="210"/>
      <c r="S313" s="169">
        <v>293</v>
      </c>
      <c r="T313" s="75"/>
      <c r="U313" s="14">
        <v>488</v>
      </c>
      <c r="V313" s="14">
        <f t="shared" si="2"/>
        <v>292.8</v>
      </c>
      <c r="W313" s="249">
        <f t="shared" si="3"/>
        <v>293</v>
      </c>
    </row>
    <row r="314" spans="1:23" ht="16.5" customHeight="1">
      <c r="A314" s="20">
        <v>72</v>
      </c>
      <c r="B314" s="20" t="s">
        <v>9743</v>
      </c>
      <c r="C314" s="25" t="s">
        <v>9703</v>
      </c>
      <c r="D314" s="140"/>
      <c r="E314" s="144"/>
      <c r="F314" s="136" t="s">
        <v>37</v>
      </c>
      <c r="G314" s="204" t="s">
        <v>53</v>
      </c>
      <c r="H314" s="155">
        <v>0.9</v>
      </c>
      <c r="I314" s="205"/>
      <c r="J314" s="157"/>
      <c r="K314" s="158"/>
      <c r="L314" s="159"/>
      <c r="M314" s="144"/>
      <c r="N314" s="160"/>
      <c r="O314" s="137"/>
      <c r="P314" s="164"/>
      <c r="Q314" s="166"/>
      <c r="R314" s="210"/>
      <c r="S314" s="169">
        <v>263</v>
      </c>
      <c r="T314" s="75"/>
      <c r="U314" s="14">
        <v>438</v>
      </c>
      <c r="V314" s="14">
        <f t="shared" si="2"/>
        <v>262.8</v>
      </c>
      <c r="W314" s="249">
        <f t="shared" si="3"/>
        <v>263</v>
      </c>
    </row>
    <row r="315" spans="1:23" ht="16.5" customHeight="1">
      <c r="A315" s="20">
        <v>72</v>
      </c>
      <c r="B315" s="20" t="s">
        <v>10932</v>
      </c>
      <c r="C315" s="25" t="s">
        <v>729</v>
      </c>
      <c r="D315" s="140"/>
      <c r="E315" s="144"/>
      <c r="F315" s="153"/>
      <c r="G315" s="214"/>
      <c r="H315" s="53"/>
      <c r="I315" s="156" t="s">
        <v>7754</v>
      </c>
      <c r="J315" s="206" t="s">
        <v>53</v>
      </c>
      <c r="K315" s="207">
        <v>1</v>
      </c>
      <c r="L315" s="159"/>
      <c r="M315" s="144"/>
      <c r="N315" s="160"/>
      <c r="O315" s="208" t="s">
        <v>53</v>
      </c>
      <c r="P315" s="53">
        <v>0.9</v>
      </c>
      <c r="Q315" s="208" t="s">
        <v>53</v>
      </c>
      <c r="R315" s="211">
        <v>0.9</v>
      </c>
      <c r="S315" s="169">
        <v>263</v>
      </c>
      <c r="T315" s="75"/>
      <c r="U315" s="14">
        <v>438</v>
      </c>
      <c r="V315" s="14">
        <f t="shared" si="2"/>
        <v>262.8</v>
      </c>
      <c r="W315" s="249">
        <f t="shared" si="3"/>
        <v>263</v>
      </c>
    </row>
    <row r="316" spans="1:23" ht="16.5" customHeight="1">
      <c r="A316" s="20">
        <v>72</v>
      </c>
      <c r="B316" s="20" t="s">
        <v>9161</v>
      </c>
      <c r="C316" s="25" t="s">
        <v>7203</v>
      </c>
      <c r="D316" s="140"/>
      <c r="E316" s="144"/>
      <c r="F316" s="151"/>
      <c r="G316" s="204"/>
      <c r="H316" s="155"/>
      <c r="I316" s="205"/>
      <c r="J316" s="157"/>
      <c r="K316" s="158"/>
      <c r="L316" s="159"/>
      <c r="M316" s="144"/>
      <c r="N316" s="160"/>
      <c r="O316" s="151"/>
      <c r="P316" s="154"/>
      <c r="Q316" s="165" t="s">
        <v>69</v>
      </c>
      <c r="R316" s="209"/>
      <c r="S316" s="169">
        <v>395</v>
      </c>
      <c r="T316" s="75"/>
      <c r="U316" s="14">
        <v>658</v>
      </c>
      <c r="V316" s="14">
        <f t="shared" si="2"/>
        <v>394.8</v>
      </c>
      <c r="W316" s="249">
        <f t="shared" si="3"/>
        <v>395</v>
      </c>
    </row>
    <row r="317" spans="1:23" ht="16.5" customHeight="1">
      <c r="A317" s="20">
        <v>72</v>
      </c>
      <c r="B317" s="20" t="s">
        <v>1387</v>
      </c>
      <c r="C317" s="25" t="s">
        <v>15747</v>
      </c>
      <c r="D317" s="140"/>
      <c r="E317" s="144"/>
      <c r="F317" s="152"/>
      <c r="G317" s="214"/>
      <c r="H317" s="53"/>
      <c r="I317" s="156" t="s">
        <v>7754</v>
      </c>
      <c r="J317" s="206" t="s">
        <v>53</v>
      </c>
      <c r="K317" s="207">
        <v>1</v>
      </c>
      <c r="L317" s="159"/>
      <c r="M317" s="144"/>
      <c r="N317" s="160"/>
      <c r="O317" s="159"/>
      <c r="P317" s="144"/>
      <c r="Q317" s="166"/>
      <c r="R317" s="210"/>
      <c r="S317" s="169">
        <v>395</v>
      </c>
      <c r="T317" s="75"/>
      <c r="U317" s="14">
        <v>658</v>
      </c>
      <c r="V317" s="14">
        <f t="shared" si="2"/>
        <v>394.8</v>
      </c>
      <c r="W317" s="249">
        <f t="shared" si="3"/>
        <v>395</v>
      </c>
    </row>
    <row r="318" spans="1:23" ht="16.5" customHeight="1">
      <c r="A318" s="20">
        <v>72</v>
      </c>
      <c r="B318" s="20" t="s">
        <v>10930</v>
      </c>
      <c r="C318" s="25" t="s">
        <v>11783</v>
      </c>
      <c r="D318" s="140"/>
      <c r="E318" s="144"/>
      <c r="F318" s="136" t="s">
        <v>37</v>
      </c>
      <c r="G318" s="204" t="s">
        <v>53</v>
      </c>
      <c r="H318" s="155">
        <v>0.9</v>
      </c>
      <c r="I318" s="205"/>
      <c r="J318" s="157"/>
      <c r="K318" s="158"/>
      <c r="L318" s="159"/>
      <c r="M318" s="144"/>
      <c r="N318" s="160"/>
      <c r="O318" s="159"/>
      <c r="P318" s="144"/>
      <c r="Q318" s="166"/>
      <c r="R318" s="210"/>
      <c r="S318" s="169">
        <v>355</v>
      </c>
      <c r="T318" s="75"/>
      <c r="U318" s="14">
        <v>592</v>
      </c>
      <c r="V318" s="14">
        <f t="shared" si="2"/>
        <v>355.2</v>
      </c>
      <c r="W318" s="249">
        <f t="shared" si="3"/>
        <v>355</v>
      </c>
    </row>
    <row r="319" spans="1:23" ht="16.5" customHeight="1">
      <c r="A319" s="20">
        <v>72</v>
      </c>
      <c r="B319" s="20" t="s">
        <v>10928</v>
      </c>
      <c r="C319" s="25" t="s">
        <v>6223</v>
      </c>
      <c r="D319" s="140"/>
      <c r="E319" s="144"/>
      <c r="F319" s="153"/>
      <c r="G319" s="214"/>
      <c r="H319" s="53"/>
      <c r="I319" s="156" t="s">
        <v>7754</v>
      </c>
      <c r="J319" s="206" t="s">
        <v>53</v>
      </c>
      <c r="K319" s="207">
        <v>1</v>
      </c>
      <c r="L319" s="159"/>
      <c r="M319" s="144"/>
      <c r="N319" s="160"/>
      <c r="O319" s="152"/>
      <c r="P319" s="46"/>
      <c r="Q319" s="166"/>
      <c r="R319" s="210"/>
      <c r="S319" s="169">
        <v>355</v>
      </c>
      <c r="T319" s="75"/>
      <c r="U319" s="14">
        <v>592</v>
      </c>
      <c r="V319" s="14">
        <f t="shared" si="2"/>
        <v>355.2</v>
      </c>
      <c r="W319" s="249">
        <f t="shared" si="3"/>
        <v>355</v>
      </c>
    </row>
    <row r="320" spans="1:23" ht="16.5" customHeight="1">
      <c r="A320" s="20">
        <v>72</v>
      </c>
      <c r="B320" s="20" t="s">
        <v>8204</v>
      </c>
      <c r="C320" s="25" t="s">
        <v>809</v>
      </c>
      <c r="D320" s="140"/>
      <c r="E320" s="144"/>
      <c r="F320" s="151"/>
      <c r="G320" s="204"/>
      <c r="H320" s="155"/>
      <c r="I320" s="205"/>
      <c r="J320" s="157"/>
      <c r="K320" s="158"/>
      <c r="L320" s="159"/>
      <c r="M320" s="144"/>
      <c r="N320" s="160"/>
      <c r="O320" s="136" t="s">
        <v>92</v>
      </c>
      <c r="P320" s="163"/>
      <c r="Q320" s="166"/>
      <c r="R320" s="210"/>
      <c r="S320" s="169">
        <v>277</v>
      </c>
      <c r="T320" s="75"/>
      <c r="U320" s="14">
        <v>461</v>
      </c>
      <c r="V320" s="14">
        <f t="shared" si="2"/>
        <v>276.59999999999997</v>
      </c>
      <c r="W320" s="249">
        <f t="shared" si="3"/>
        <v>277</v>
      </c>
    </row>
    <row r="321" spans="1:23" ht="16.5" customHeight="1">
      <c r="A321" s="20">
        <v>72</v>
      </c>
      <c r="B321" s="20" t="s">
        <v>9595</v>
      </c>
      <c r="C321" s="25" t="s">
        <v>5265</v>
      </c>
      <c r="D321" s="140"/>
      <c r="E321" s="144"/>
      <c r="F321" s="152"/>
      <c r="G321" s="214"/>
      <c r="H321" s="53"/>
      <c r="I321" s="156" t="s">
        <v>7754</v>
      </c>
      <c r="J321" s="206" t="s">
        <v>53</v>
      </c>
      <c r="K321" s="207">
        <v>1</v>
      </c>
      <c r="L321" s="159"/>
      <c r="M321" s="144"/>
      <c r="N321" s="160"/>
      <c r="O321" s="137"/>
      <c r="P321" s="164"/>
      <c r="Q321" s="166"/>
      <c r="R321" s="210"/>
      <c r="S321" s="169">
        <v>277</v>
      </c>
      <c r="T321" s="75"/>
      <c r="U321" s="14">
        <v>461</v>
      </c>
      <c r="V321" s="14">
        <f t="shared" si="2"/>
        <v>276.59999999999997</v>
      </c>
      <c r="W321" s="249">
        <f t="shared" si="3"/>
        <v>277</v>
      </c>
    </row>
    <row r="322" spans="1:23" ht="16.5" customHeight="1">
      <c r="A322" s="20">
        <v>72</v>
      </c>
      <c r="B322" s="20" t="s">
        <v>2249</v>
      </c>
      <c r="C322" s="25" t="s">
        <v>5105</v>
      </c>
      <c r="D322" s="140"/>
      <c r="E322" s="144"/>
      <c r="F322" s="136" t="s">
        <v>37</v>
      </c>
      <c r="G322" s="204" t="s">
        <v>53</v>
      </c>
      <c r="H322" s="155">
        <v>0.9</v>
      </c>
      <c r="I322" s="205"/>
      <c r="J322" s="157"/>
      <c r="K322" s="158"/>
      <c r="L322" s="159"/>
      <c r="M322" s="144"/>
      <c r="N322" s="160"/>
      <c r="O322" s="137"/>
      <c r="P322" s="164"/>
      <c r="Q322" s="166"/>
      <c r="R322" s="210"/>
      <c r="S322" s="169">
        <v>248</v>
      </c>
      <c r="T322" s="75"/>
      <c r="U322" s="14">
        <v>414</v>
      </c>
      <c r="V322" s="14">
        <f t="shared" si="2"/>
        <v>248.39999999999998</v>
      </c>
      <c r="W322" s="249">
        <f t="shared" si="3"/>
        <v>248</v>
      </c>
    </row>
    <row r="323" spans="1:23" ht="16.5" customHeight="1">
      <c r="A323" s="20">
        <v>72</v>
      </c>
      <c r="B323" s="20" t="s">
        <v>1027</v>
      </c>
      <c r="C323" s="25" t="s">
        <v>7325</v>
      </c>
      <c r="D323" s="141"/>
      <c r="E323" s="46"/>
      <c r="F323" s="153"/>
      <c r="G323" s="214"/>
      <c r="H323" s="53"/>
      <c r="I323" s="156" t="s">
        <v>7754</v>
      </c>
      <c r="J323" s="206" t="s">
        <v>53</v>
      </c>
      <c r="K323" s="207">
        <v>1</v>
      </c>
      <c r="L323" s="159"/>
      <c r="M323" s="144"/>
      <c r="N323" s="160"/>
      <c r="O323" s="208" t="s">
        <v>53</v>
      </c>
      <c r="P323" s="53">
        <v>0.9</v>
      </c>
      <c r="Q323" s="208" t="s">
        <v>53</v>
      </c>
      <c r="R323" s="211">
        <v>0.85</v>
      </c>
      <c r="S323" s="169">
        <v>248</v>
      </c>
      <c r="T323" s="75"/>
      <c r="U323" s="14">
        <v>414</v>
      </c>
      <c r="V323" s="14">
        <f t="shared" si="2"/>
        <v>248.39999999999998</v>
      </c>
      <c r="W323" s="249">
        <f t="shared" si="3"/>
        <v>248</v>
      </c>
    </row>
    <row r="324" spans="1:23" ht="16.5" customHeight="1">
      <c r="A324" s="20">
        <v>72</v>
      </c>
      <c r="B324" s="20">
        <v>7247</v>
      </c>
      <c r="C324" s="25" t="s">
        <v>16600</v>
      </c>
      <c r="D324" s="136" t="s">
        <v>13598</v>
      </c>
      <c r="E324" s="200"/>
      <c r="F324" s="151"/>
      <c r="G324" s="204"/>
      <c r="H324" s="155"/>
      <c r="I324" s="205"/>
      <c r="J324" s="157"/>
      <c r="K324" s="158"/>
      <c r="L324" s="159"/>
      <c r="M324" s="144"/>
      <c r="N324" s="160"/>
      <c r="O324" s="151"/>
      <c r="P324" s="217"/>
      <c r="Q324" s="151"/>
      <c r="R324" s="155"/>
      <c r="S324" s="169">
        <v>516</v>
      </c>
      <c r="T324" s="75"/>
      <c r="U324" s="14">
        <v>860</v>
      </c>
      <c r="V324" s="14">
        <f t="shared" si="2"/>
        <v>516</v>
      </c>
      <c r="W324" s="249">
        <f t="shared" si="3"/>
        <v>516</v>
      </c>
    </row>
    <row r="325" spans="1:23" ht="16.5" customHeight="1">
      <c r="A325" s="20">
        <v>72</v>
      </c>
      <c r="B325" s="20">
        <v>7248</v>
      </c>
      <c r="C325" s="25" t="s">
        <v>11001</v>
      </c>
      <c r="D325" s="199"/>
      <c r="E325" s="201"/>
      <c r="F325" s="152"/>
      <c r="G325" s="214"/>
      <c r="H325" s="53"/>
      <c r="I325" s="156" t="s">
        <v>7754</v>
      </c>
      <c r="J325" s="206" t="s">
        <v>53</v>
      </c>
      <c r="K325" s="207">
        <v>1</v>
      </c>
      <c r="L325" s="159"/>
      <c r="M325" s="144"/>
      <c r="N325" s="160"/>
      <c r="O325" s="159"/>
      <c r="P325" s="218"/>
      <c r="Q325" s="159"/>
      <c r="R325" s="160"/>
      <c r="S325" s="169">
        <v>516</v>
      </c>
      <c r="T325" s="75"/>
      <c r="U325" s="14">
        <v>860</v>
      </c>
      <c r="V325" s="14">
        <f t="shared" si="2"/>
        <v>516</v>
      </c>
      <c r="W325" s="249">
        <f t="shared" si="3"/>
        <v>516</v>
      </c>
    </row>
    <row r="326" spans="1:23" ht="16.5" customHeight="1">
      <c r="A326" s="20">
        <v>72</v>
      </c>
      <c r="B326" s="20">
        <v>7249</v>
      </c>
      <c r="C326" s="25" t="s">
        <v>7418</v>
      </c>
      <c r="D326" s="199"/>
      <c r="E326" s="201"/>
      <c r="F326" s="136" t="s">
        <v>37</v>
      </c>
      <c r="G326" s="204" t="s">
        <v>53</v>
      </c>
      <c r="H326" s="155">
        <v>0.9</v>
      </c>
      <c r="I326" s="205"/>
      <c r="J326" s="157"/>
      <c r="K326" s="158"/>
      <c r="L326" s="159"/>
      <c r="M326" s="144"/>
      <c r="N326" s="160"/>
      <c r="O326" s="159"/>
      <c r="P326" s="218"/>
      <c r="Q326" s="159"/>
      <c r="R326" s="160"/>
      <c r="S326" s="169">
        <v>464</v>
      </c>
      <c r="T326" s="75"/>
      <c r="U326" s="14">
        <v>774</v>
      </c>
      <c r="V326" s="14">
        <f t="shared" si="2"/>
        <v>464.4</v>
      </c>
      <c r="W326" s="249">
        <f t="shared" si="3"/>
        <v>464</v>
      </c>
    </row>
    <row r="327" spans="1:23" ht="16.5" customHeight="1">
      <c r="A327" s="20">
        <v>72</v>
      </c>
      <c r="B327" s="20">
        <v>7250</v>
      </c>
      <c r="C327" s="25" t="s">
        <v>16632</v>
      </c>
      <c r="D327" s="138">
        <v>688</v>
      </c>
      <c r="E327" s="202" t="s">
        <v>51</v>
      </c>
      <c r="F327" s="153"/>
      <c r="G327" s="214"/>
      <c r="H327" s="53"/>
      <c r="I327" s="156" t="s">
        <v>7754</v>
      </c>
      <c r="J327" s="206" t="s">
        <v>53</v>
      </c>
      <c r="K327" s="207">
        <v>1</v>
      </c>
      <c r="L327" s="159"/>
      <c r="M327" s="144"/>
      <c r="N327" s="160"/>
      <c r="O327" s="159"/>
      <c r="P327" s="218"/>
      <c r="Q327" s="159"/>
      <c r="R327" s="160"/>
      <c r="S327" s="169">
        <v>464</v>
      </c>
      <c r="T327" s="75"/>
      <c r="U327" s="14">
        <v>774</v>
      </c>
      <c r="V327" s="14">
        <f t="shared" si="2"/>
        <v>464.4</v>
      </c>
      <c r="W327" s="249">
        <f t="shared" si="3"/>
        <v>464</v>
      </c>
    </row>
    <row r="328" spans="1:23" ht="16.5" customHeight="1">
      <c r="A328" s="20">
        <v>72</v>
      </c>
      <c r="B328" s="20" t="s">
        <v>10927</v>
      </c>
      <c r="C328" s="25" t="s">
        <v>15750</v>
      </c>
      <c r="D328" s="140"/>
      <c r="E328" s="144"/>
      <c r="F328" s="151"/>
      <c r="G328" s="204"/>
      <c r="H328" s="155"/>
      <c r="I328" s="205"/>
      <c r="J328" s="157"/>
      <c r="K328" s="158"/>
      <c r="L328" s="159"/>
      <c r="M328" s="144"/>
      <c r="N328" s="160"/>
      <c r="O328" s="136" t="s">
        <v>92</v>
      </c>
      <c r="P328" s="163"/>
      <c r="Q328" s="159"/>
      <c r="R328" s="144"/>
      <c r="S328" s="169">
        <v>361</v>
      </c>
      <c r="T328" s="75"/>
      <c r="U328" s="14">
        <v>602</v>
      </c>
      <c r="V328" s="14">
        <f t="shared" si="2"/>
        <v>361.2</v>
      </c>
      <c r="W328" s="249">
        <f t="shared" si="3"/>
        <v>361</v>
      </c>
    </row>
    <row r="329" spans="1:23" ht="16.5" customHeight="1">
      <c r="A329" s="20">
        <v>72</v>
      </c>
      <c r="B329" s="20" t="s">
        <v>2199</v>
      </c>
      <c r="C329" s="25" t="s">
        <v>15751</v>
      </c>
      <c r="D329" s="140"/>
      <c r="E329" s="144"/>
      <c r="F329" s="152"/>
      <c r="G329" s="214"/>
      <c r="H329" s="53"/>
      <c r="I329" s="156" t="s">
        <v>7754</v>
      </c>
      <c r="J329" s="206" t="s">
        <v>53</v>
      </c>
      <c r="K329" s="207">
        <v>1</v>
      </c>
      <c r="L329" s="159"/>
      <c r="M329" s="144"/>
      <c r="N329" s="160"/>
      <c r="O329" s="137"/>
      <c r="P329" s="164"/>
      <c r="Q329" s="159"/>
      <c r="R329" s="144"/>
      <c r="S329" s="169">
        <v>361</v>
      </c>
      <c r="T329" s="75"/>
      <c r="U329" s="14">
        <v>602</v>
      </c>
      <c r="V329" s="14">
        <f t="shared" si="2"/>
        <v>361.2</v>
      </c>
      <c r="W329" s="249">
        <f t="shared" si="3"/>
        <v>361</v>
      </c>
    </row>
    <row r="330" spans="1:23" ht="16.5" customHeight="1">
      <c r="A330" s="20">
        <v>72</v>
      </c>
      <c r="B330" s="20" t="s">
        <v>10047</v>
      </c>
      <c r="C330" s="25" t="s">
        <v>7820</v>
      </c>
      <c r="D330" s="140"/>
      <c r="E330" s="144"/>
      <c r="F330" s="136" t="s">
        <v>37</v>
      </c>
      <c r="G330" s="204" t="s">
        <v>53</v>
      </c>
      <c r="H330" s="155">
        <v>0.9</v>
      </c>
      <c r="I330" s="205"/>
      <c r="J330" s="157"/>
      <c r="K330" s="158"/>
      <c r="L330" s="159"/>
      <c r="M330" s="144"/>
      <c r="N330" s="160"/>
      <c r="O330" s="137"/>
      <c r="P330" s="164"/>
      <c r="Q330" s="159"/>
      <c r="R330" s="144"/>
      <c r="S330" s="169">
        <v>325</v>
      </c>
      <c r="T330" s="75"/>
      <c r="U330" s="14">
        <v>542</v>
      </c>
      <c r="V330" s="14">
        <f t="shared" si="2"/>
        <v>325.2</v>
      </c>
      <c r="W330" s="249">
        <f t="shared" si="3"/>
        <v>325</v>
      </c>
    </row>
    <row r="331" spans="1:23" ht="16.5" customHeight="1">
      <c r="A331" s="20">
        <v>72</v>
      </c>
      <c r="B331" s="20" t="s">
        <v>10926</v>
      </c>
      <c r="C331" s="25" t="s">
        <v>3001</v>
      </c>
      <c r="D331" s="140"/>
      <c r="E331" s="144"/>
      <c r="F331" s="153"/>
      <c r="G331" s="214"/>
      <c r="H331" s="53"/>
      <c r="I331" s="156" t="s">
        <v>7754</v>
      </c>
      <c r="J331" s="206" t="s">
        <v>53</v>
      </c>
      <c r="K331" s="207">
        <v>1</v>
      </c>
      <c r="L331" s="159"/>
      <c r="M331" s="144"/>
      <c r="N331" s="160"/>
      <c r="O331" s="208" t="s">
        <v>53</v>
      </c>
      <c r="P331" s="53">
        <v>0.7</v>
      </c>
      <c r="Q331" s="152"/>
      <c r="R331" s="46"/>
      <c r="S331" s="169">
        <v>325</v>
      </c>
      <c r="T331" s="75"/>
      <c r="U331" s="14">
        <v>542</v>
      </c>
      <c r="V331" s="14">
        <f t="shared" si="2"/>
        <v>325.2</v>
      </c>
      <c r="W331" s="249">
        <f t="shared" si="3"/>
        <v>325</v>
      </c>
    </row>
    <row r="332" spans="1:23" ht="16.5" customHeight="1">
      <c r="A332" s="20">
        <v>72</v>
      </c>
      <c r="B332" s="20" t="s">
        <v>10924</v>
      </c>
      <c r="C332" s="25" t="s">
        <v>5532</v>
      </c>
      <c r="D332" s="140"/>
      <c r="E332" s="144"/>
      <c r="F332" s="151"/>
      <c r="G332" s="204"/>
      <c r="H332" s="155"/>
      <c r="I332" s="205"/>
      <c r="J332" s="157"/>
      <c r="K332" s="158"/>
      <c r="L332" s="159"/>
      <c r="M332" s="144"/>
      <c r="N332" s="160"/>
      <c r="O332" s="151"/>
      <c r="P332" s="154"/>
      <c r="Q332" s="165" t="s">
        <v>150</v>
      </c>
      <c r="R332" s="209"/>
      <c r="S332" s="169">
        <v>464</v>
      </c>
      <c r="T332" s="75"/>
      <c r="U332" s="14">
        <v>774</v>
      </c>
      <c r="V332" s="14">
        <f t="shared" si="2"/>
        <v>464.4</v>
      </c>
      <c r="W332" s="249">
        <f t="shared" si="3"/>
        <v>464</v>
      </c>
    </row>
    <row r="333" spans="1:23" ht="16.5" customHeight="1">
      <c r="A333" s="20">
        <v>72</v>
      </c>
      <c r="B333" s="20" t="s">
        <v>10580</v>
      </c>
      <c r="C333" s="25" t="s">
        <v>15752</v>
      </c>
      <c r="D333" s="140"/>
      <c r="E333" s="144"/>
      <c r="F333" s="152"/>
      <c r="G333" s="214"/>
      <c r="H333" s="53"/>
      <c r="I333" s="156" t="s">
        <v>7754</v>
      </c>
      <c r="J333" s="206" t="s">
        <v>53</v>
      </c>
      <c r="K333" s="207">
        <v>1</v>
      </c>
      <c r="L333" s="159"/>
      <c r="M333" s="144"/>
      <c r="N333" s="160"/>
      <c r="O333" s="159"/>
      <c r="P333" s="144"/>
      <c r="Q333" s="166"/>
      <c r="R333" s="210"/>
      <c r="S333" s="169">
        <v>464</v>
      </c>
      <c r="T333" s="75"/>
      <c r="U333" s="14">
        <v>774</v>
      </c>
      <c r="V333" s="14">
        <f t="shared" si="2"/>
        <v>464.4</v>
      </c>
      <c r="W333" s="249">
        <f t="shared" si="3"/>
        <v>464</v>
      </c>
    </row>
    <row r="334" spans="1:23" ht="16.5" customHeight="1">
      <c r="A334" s="20">
        <v>72</v>
      </c>
      <c r="B334" s="20" t="s">
        <v>10383</v>
      </c>
      <c r="C334" s="25" t="s">
        <v>15753</v>
      </c>
      <c r="D334" s="140"/>
      <c r="E334" s="144"/>
      <c r="F334" s="136" t="s">
        <v>37</v>
      </c>
      <c r="G334" s="204" t="s">
        <v>53</v>
      </c>
      <c r="H334" s="155">
        <v>0.9</v>
      </c>
      <c r="I334" s="205"/>
      <c r="J334" s="157"/>
      <c r="K334" s="158"/>
      <c r="L334" s="159"/>
      <c r="M334" s="144"/>
      <c r="N334" s="160"/>
      <c r="O334" s="159"/>
      <c r="P334" s="144"/>
      <c r="Q334" s="166"/>
      <c r="R334" s="210"/>
      <c r="S334" s="169">
        <v>418</v>
      </c>
      <c r="T334" s="75"/>
      <c r="U334" s="14">
        <v>697</v>
      </c>
      <c r="V334" s="14">
        <f t="shared" si="2"/>
        <v>418.2</v>
      </c>
      <c r="W334" s="249">
        <f t="shared" si="3"/>
        <v>418</v>
      </c>
    </row>
    <row r="335" spans="1:23" ht="16.5" customHeight="1">
      <c r="A335" s="20">
        <v>72</v>
      </c>
      <c r="B335" s="20" t="s">
        <v>2784</v>
      </c>
      <c r="C335" s="25" t="s">
        <v>324</v>
      </c>
      <c r="D335" s="140"/>
      <c r="E335" s="144"/>
      <c r="F335" s="153"/>
      <c r="G335" s="214"/>
      <c r="H335" s="53"/>
      <c r="I335" s="156" t="s">
        <v>7754</v>
      </c>
      <c r="J335" s="206" t="s">
        <v>53</v>
      </c>
      <c r="K335" s="207">
        <v>1</v>
      </c>
      <c r="L335" s="159"/>
      <c r="M335" s="144"/>
      <c r="N335" s="160"/>
      <c r="O335" s="152"/>
      <c r="P335" s="46"/>
      <c r="Q335" s="166"/>
      <c r="R335" s="210"/>
      <c r="S335" s="169">
        <v>418</v>
      </c>
      <c r="T335" s="75"/>
      <c r="U335" s="14">
        <v>697</v>
      </c>
      <c r="V335" s="14">
        <f t="shared" si="2"/>
        <v>418.2</v>
      </c>
      <c r="W335" s="249">
        <f t="shared" si="3"/>
        <v>418</v>
      </c>
    </row>
    <row r="336" spans="1:23" ht="16.5" customHeight="1">
      <c r="A336" s="20">
        <v>72</v>
      </c>
      <c r="B336" s="20" t="s">
        <v>6799</v>
      </c>
      <c r="C336" s="25" t="s">
        <v>15754</v>
      </c>
      <c r="D336" s="140"/>
      <c r="E336" s="144"/>
      <c r="F336" s="151"/>
      <c r="G336" s="204"/>
      <c r="H336" s="155"/>
      <c r="I336" s="205"/>
      <c r="J336" s="157"/>
      <c r="K336" s="158"/>
      <c r="L336" s="159"/>
      <c r="M336" s="144"/>
      <c r="N336" s="160"/>
      <c r="O336" s="136" t="s">
        <v>92</v>
      </c>
      <c r="P336" s="163"/>
      <c r="Q336" s="166"/>
      <c r="R336" s="210"/>
      <c r="S336" s="169">
        <v>325</v>
      </c>
      <c r="T336" s="75"/>
      <c r="U336" s="14">
        <v>542</v>
      </c>
      <c r="V336" s="14">
        <f t="shared" si="2"/>
        <v>325.2</v>
      </c>
      <c r="W336" s="249">
        <f t="shared" si="3"/>
        <v>325</v>
      </c>
    </row>
    <row r="337" spans="1:23" ht="16.5" customHeight="1">
      <c r="A337" s="20">
        <v>72</v>
      </c>
      <c r="B337" s="20" t="s">
        <v>1636</v>
      </c>
      <c r="C337" s="25" t="s">
        <v>6142</v>
      </c>
      <c r="D337" s="140"/>
      <c r="E337" s="144"/>
      <c r="F337" s="152"/>
      <c r="G337" s="214"/>
      <c r="H337" s="53"/>
      <c r="I337" s="156" t="s">
        <v>7754</v>
      </c>
      <c r="J337" s="206" t="s">
        <v>53</v>
      </c>
      <c r="K337" s="207">
        <v>1</v>
      </c>
      <c r="L337" s="159"/>
      <c r="M337" s="144"/>
      <c r="N337" s="160"/>
      <c r="O337" s="137"/>
      <c r="P337" s="164"/>
      <c r="Q337" s="166"/>
      <c r="R337" s="210"/>
      <c r="S337" s="169">
        <v>325</v>
      </c>
      <c r="T337" s="75"/>
      <c r="U337" s="14">
        <v>542</v>
      </c>
      <c r="V337" s="14">
        <f t="shared" si="2"/>
        <v>325.2</v>
      </c>
      <c r="W337" s="249">
        <f t="shared" si="3"/>
        <v>325</v>
      </c>
    </row>
    <row r="338" spans="1:23" ht="16.5" customHeight="1">
      <c r="A338" s="20">
        <v>72</v>
      </c>
      <c r="B338" s="20" t="s">
        <v>10921</v>
      </c>
      <c r="C338" s="25" t="s">
        <v>2501</v>
      </c>
      <c r="D338" s="140"/>
      <c r="E338" s="144"/>
      <c r="F338" s="136" t="s">
        <v>37</v>
      </c>
      <c r="G338" s="204" t="s">
        <v>53</v>
      </c>
      <c r="H338" s="155">
        <v>0.9</v>
      </c>
      <c r="I338" s="205"/>
      <c r="J338" s="157"/>
      <c r="K338" s="158"/>
      <c r="L338" s="159"/>
      <c r="M338" s="144"/>
      <c r="N338" s="160"/>
      <c r="O338" s="137"/>
      <c r="P338" s="164"/>
      <c r="Q338" s="166"/>
      <c r="R338" s="210"/>
      <c r="S338" s="169">
        <v>293</v>
      </c>
      <c r="T338" s="75"/>
      <c r="U338" s="14">
        <v>488</v>
      </c>
      <c r="V338" s="14">
        <f t="shared" si="2"/>
        <v>292.8</v>
      </c>
      <c r="W338" s="249">
        <f t="shared" si="3"/>
        <v>293</v>
      </c>
    </row>
    <row r="339" spans="1:23" ht="16.5" customHeight="1">
      <c r="A339" s="20">
        <v>72</v>
      </c>
      <c r="B339" s="20" t="s">
        <v>5313</v>
      </c>
      <c r="C339" s="25" t="s">
        <v>5490</v>
      </c>
      <c r="D339" s="140"/>
      <c r="E339" s="144"/>
      <c r="F339" s="153"/>
      <c r="G339" s="214"/>
      <c r="H339" s="53"/>
      <c r="I339" s="156" t="s">
        <v>7754</v>
      </c>
      <c r="J339" s="206" t="s">
        <v>53</v>
      </c>
      <c r="K339" s="207">
        <v>1</v>
      </c>
      <c r="L339" s="159"/>
      <c r="M339" s="144"/>
      <c r="N339" s="160"/>
      <c r="O339" s="208" t="s">
        <v>53</v>
      </c>
      <c r="P339" s="53">
        <v>0.9</v>
      </c>
      <c r="Q339" s="208" t="s">
        <v>53</v>
      </c>
      <c r="R339" s="211">
        <v>0.9</v>
      </c>
      <c r="S339" s="169">
        <v>293</v>
      </c>
      <c r="T339" s="75"/>
      <c r="U339" s="14">
        <v>488</v>
      </c>
      <c r="V339" s="14">
        <f t="shared" si="2"/>
        <v>292.8</v>
      </c>
      <c r="W339" s="249">
        <f t="shared" si="3"/>
        <v>293</v>
      </c>
    </row>
    <row r="340" spans="1:23" ht="16.5" customHeight="1">
      <c r="A340" s="20">
        <v>72</v>
      </c>
      <c r="B340" s="20" t="s">
        <v>3248</v>
      </c>
      <c r="C340" s="25" t="s">
        <v>5681</v>
      </c>
      <c r="D340" s="140"/>
      <c r="E340" s="144"/>
      <c r="F340" s="151"/>
      <c r="G340" s="204"/>
      <c r="H340" s="155"/>
      <c r="I340" s="205"/>
      <c r="J340" s="157"/>
      <c r="K340" s="158"/>
      <c r="L340" s="159"/>
      <c r="M340" s="144"/>
      <c r="N340" s="160"/>
      <c r="O340" s="151"/>
      <c r="P340" s="154"/>
      <c r="Q340" s="165" t="s">
        <v>69</v>
      </c>
      <c r="R340" s="209"/>
      <c r="S340" s="169">
        <v>439</v>
      </c>
      <c r="T340" s="75"/>
      <c r="U340" s="14">
        <v>731</v>
      </c>
      <c r="V340" s="14">
        <f t="shared" si="2"/>
        <v>438.6</v>
      </c>
      <c r="W340" s="249">
        <f t="shared" si="3"/>
        <v>439</v>
      </c>
    </row>
    <row r="341" spans="1:23" ht="16.5" customHeight="1">
      <c r="A341" s="20">
        <v>72</v>
      </c>
      <c r="B341" s="20" t="s">
        <v>10515</v>
      </c>
      <c r="C341" s="25" t="s">
        <v>15755</v>
      </c>
      <c r="D341" s="140"/>
      <c r="E341" s="144"/>
      <c r="F341" s="152"/>
      <c r="G341" s="214"/>
      <c r="H341" s="53"/>
      <c r="I341" s="156" t="s">
        <v>7754</v>
      </c>
      <c r="J341" s="206" t="s">
        <v>53</v>
      </c>
      <c r="K341" s="207">
        <v>1</v>
      </c>
      <c r="L341" s="159"/>
      <c r="M341" s="144"/>
      <c r="N341" s="160"/>
      <c r="O341" s="159"/>
      <c r="P341" s="144"/>
      <c r="Q341" s="166"/>
      <c r="R341" s="210"/>
      <c r="S341" s="169">
        <v>439</v>
      </c>
      <c r="T341" s="75"/>
      <c r="U341" s="14">
        <v>731</v>
      </c>
      <c r="V341" s="14">
        <f t="shared" si="2"/>
        <v>438.6</v>
      </c>
      <c r="W341" s="249">
        <f t="shared" si="3"/>
        <v>439</v>
      </c>
    </row>
    <row r="342" spans="1:23" ht="16.5" customHeight="1">
      <c r="A342" s="20">
        <v>72</v>
      </c>
      <c r="B342" s="20" t="s">
        <v>8583</v>
      </c>
      <c r="C342" s="25" t="s">
        <v>3912</v>
      </c>
      <c r="D342" s="140"/>
      <c r="E342" s="144"/>
      <c r="F342" s="136" t="s">
        <v>37</v>
      </c>
      <c r="G342" s="204" t="s">
        <v>53</v>
      </c>
      <c r="H342" s="155">
        <v>0.9</v>
      </c>
      <c r="I342" s="205"/>
      <c r="J342" s="157"/>
      <c r="K342" s="158"/>
      <c r="L342" s="159"/>
      <c r="M342" s="144"/>
      <c r="N342" s="160"/>
      <c r="O342" s="159"/>
      <c r="P342" s="144"/>
      <c r="Q342" s="166"/>
      <c r="R342" s="210"/>
      <c r="S342" s="169">
        <v>395</v>
      </c>
      <c r="T342" s="75"/>
      <c r="U342" s="14">
        <v>658</v>
      </c>
      <c r="V342" s="14">
        <f t="shared" si="2"/>
        <v>394.8</v>
      </c>
      <c r="W342" s="249">
        <f t="shared" si="3"/>
        <v>395</v>
      </c>
    </row>
    <row r="343" spans="1:23" ht="16.5" customHeight="1">
      <c r="A343" s="20">
        <v>72</v>
      </c>
      <c r="B343" s="20" t="s">
        <v>10920</v>
      </c>
      <c r="C343" s="25" t="s">
        <v>9837</v>
      </c>
      <c r="D343" s="140"/>
      <c r="E343" s="144"/>
      <c r="F343" s="153"/>
      <c r="G343" s="214"/>
      <c r="H343" s="53"/>
      <c r="I343" s="156" t="s">
        <v>7754</v>
      </c>
      <c r="J343" s="206" t="s">
        <v>53</v>
      </c>
      <c r="K343" s="207">
        <v>1</v>
      </c>
      <c r="L343" s="159"/>
      <c r="M343" s="144"/>
      <c r="N343" s="160"/>
      <c r="O343" s="152"/>
      <c r="P343" s="46"/>
      <c r="Q343" s="166"/>
      <c r="R343" s="210"/>
      <c r="S343" s="169">
        <v>395</v>
      </c>
      <c r="T343" s="75"/>
      <c r="U343" s="14">
        <v>658</v>
      </c>
      <c r="V343" s="14">
        <f t="shared" si="2"/>
        <v>394.8</v>
      </c>
      <c r="W343" s="249">
        <f t="shared" si="3"/>
        <v>395</v>
      </c>
    </row>
    <row r="344" spans="1:23" ht="16.5" customHeight="1">
      <c r="A344" s="20">
        <v>72</v>
      </c>
      <c r="B344" s="20" t="s">
        <v>10639</v>
      </c>
      <c r="C344" s="25" t="s">
        <v>11777</v>
      </c>
      <c r="D344" s="140"/>
      <c r="E344" s="144"/>
      <c r="F344" s="151"/>
      <c r="G344" s="204"/>
      <c r="H344" s="155"/>
      <c r="I344" s="205"/>
      <c r="J344" s="157"/>
      <c r="K344" s="158"/>
      <c r="L344" s="159"/>
      <c r="M344" s="144"/>
      <c r="N344" s="160"/>
      <c r="O344" s="136" t="s">
        <v>92</v>
      </c>
      <c r="P344" s="163"/>
      <c r="Q344" s="166"/>
      <c r="R344" s="210"/>
      <c r="S344" s="169">
        <v>307</v>
      </c>
      <c r="T344" s="75"/>
      <c r="U344" s="14">
        <v>512</v>
      </c>
      <c r="V344" s="14">
        <f t="shared" si="2"/>
        <v>307.2</v>
      </c>
      <c r="W344" s="249">
        <f t="shared" si="3"/>
        <v>307</v>
      </c>
    </row>
    <row r="345" spans="1:23" ht="16.5" customHeight="1">
      <c r="A345" s="20">
        <v>72</v>
      </c>
      <c r="B345" s="20" t="s">
        <v>9971</v>
      </c>
      <c r="C345" s="25" t="s">
        <v>14366</v>
      </c>
      <c r="D345" s="140"/>
      <c r="E345" s="144"/>
      <c r="F345" s="152"/>
      <c r="G345" s="214"/>
      <c r="H345" s="53"/>
      <c r="I345" s="156" t="s">
        <v>7754</v>
      </c>
      <c r="J345" s="206" t="s">
        <v>53</v>
      </c>
      <c r="K345" s="207">
        <v>1</v>
      </c>
      <c r="L345" s="159"/>
      <c r="M345" s="144"/>
      <c r="N345" s="160"/>
      <c r="O345" s="137"/>
      <c r="P345" s="164"/>
      <c r="Q345" s="166"/>
      <c r="R345" s="210"/>
      <c r="S345" s="169">
        <v>307</v>
      </c>
      <c r="T345" s="75"/>
      <c r="U345" s="14">
        <v>512</v>
      </c>
      <c r="V345" s="14">
        <f t="shared" si="2"/>
        <v>307.2</v>
      </c>
      <c r="W345" s="249">
        <f t="shared" si="3"/>
        <v>307</v>
      </c>
    </row>
    <row r="346" spans="1:23" ht="16.5" customHeight="1">
      <c r="A346" s="20">
        <v>72</v>
      </c>
      <c r="B346" s="20" t="s">
        <v>6928</v>
      </c>
      <c r="C346" s="25" t="s">
        <v>4613</v>
      </c>
      <c r="D346" s="140"/>
      <c r="E346" s="144"/>
      <c r="F346" s="136" t="s">
        <v>37</v>
      </c>
      <c r="G346" s="204" t="s">
        <v>53</v>
      </c>
      <c r="H346" s="155">
        <v>0.9</v>
      </c>
      <c r="I346" s="205"/>
      <c r="J346" s="157"/>
      <c r="K346" s="158"/>
      <c r="L346" s="159"/>
      <c r="M346" s="144"/>
      <c r="N346" s="160"/>
      <c r="O346" s="137"/>
      <c r="P346" s="164"/>
      <c r="Q346" s="166"/>
      <c r="R346" s="210"/>
      <c r="S346" s="169">
        <v>277</v>
      </c>
      <c r="T346" s="75"/>
      <c r="U346" s="14">
        <v>461</v>
      </c>
      <c r="V346" s="14">
        <f t="shared" si="2"/>
        <v>276.59999999999997</v>
      </c>
      <c r="W346" s="249">
        <f t="shared" si="3"/>
        <v>277</v>
      </c>
    </row>
    <row r="347" spans="1:23" ht="16.5" customHeight="1">
      <c r="A347" s="20">
        <v>72</v>
      </c>
      <c r="B347" s="20" t="s">
        <v>6392</v>
      </c>
      <c r="C347" s="25" t="s">
        <v>12246</v>
      </c>
      <c r="D347" s="141"/>
      <c r="E347" s="46"/>
      <c r="F347" s="153"/>
      <c r="G347" s="214"/>
      <c r="H347" s="53"/>
      <c r="I347" s="156" t="s">
        <v>7754</v>
      </c>
      <c r="J347" s="206" t="s">
        <v>53</v>
      </c>
      <c r="K347" s="207">
        <v>1</v>
      </c>
      <c r="L347" s="152"/>
      <c r="M347" s="46"/>
      <c r="N347" s="53"/>
      <c r="O347" s="208" t="s">
        <v>53</v>
      </c>
      <c r="P347" s="53">
        <v>0.9</v>
      </c>
      <c r="Q347" s="208" t="s">
        <v>53</v>
      </c>
      <c r="R347" s="211">
        <v>0.85</v>
      </c>
      <c r="S347" s="169">
        <v>277</v>
      </c>
      <c r="T347" s="76"/>
      <c r="U347" s="14">
        <v>461</v>
      </c>
      <c r="V347" s="14">
        <f t="shared" si="2"/>
        <v>276.59999999999997</v>
      </c>
      <c r="W347" s="249">
        <f t="shared" si="3"/>
        <v>277</v>
      </c>
    </row>
    <row r="348" spans="1:23" ht="16.5" customHeight="1"/>
    <row r="349" spans="1:23"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29.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X318"/>
  <sheetViews>
    <sheetView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6328125" style="14" customWidth="1"/>
    <col min="7" max="7" width="2.453125" style="14" customWidth="1"/>
    <col min="8" max="8" width="4.453125" style="15" bestFit="1" customWidth="1"/>
    <col min="9" max="9" width="32.6328125" style="14" bestFit="1" customWidth="1"/>
    <col min="10" max="10" width="2.453125" style="14" customWidth="1"/>
    <col min="11" max="11" width="5.453125" style="15" bestFit="1" customWidth="1"/>
    <col min="12" max="12" width="2.6328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21" width="3.25" style="14" customWidth="1"/>
    <col min="22" max="16384" width="8.90625" style="14"/>
  </cols>
  <sheetData>
    <row r="1" spans="1:24" ht="16.5" customHeight="1"/>
    <row r="2" spans="1:24" ht="16.5" customHeight="1"/>
    <row r="3" spans="1:24" ht="16.5" customHeight="1"/>
    <row r="4" spans="1:24" ht="16.5" customHeight="1">
      <c r="B4" s="21" t="s">
        <v>16568</v>
      </c>
      <c r="D4" s="78"/>
      <c r="V4" s="14">
        <v>0.6</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72</v>
      </c>
      <c r="B7" s="20">
        <v>7251</v>
      </c>
      <c r="C7" s="25" t="s">
        <v>16633</v>
      </c>
      <c r="D7" s="136" t="s">
        <v>17725</v>
      </c>
      <c r="E7" s="200"/>
      <c r="F7" s="151"/>
      <c r="G7" s="154"/>
      <c r="H7" s="155"/>
      <c r="I7" s="205"/>
      <c r="J7" s="157"/>
      <c r="K7" s="158"/>
      <c r="L7" s="151" t="s">
        <v>1233</v>
      </c>
      <c r="M7" s="154"/>
      <c r="N7" s="155"/>
      <c r="O7" s="151"/>
      <c r="P7" s="217"/>
      <c r="Q7" s="151"/>
      <c r="R7" s="155"/>
      <c r="S7" s="169">
        <v>95</v>
      </c>
      <c r="T7" s="23" t="s">
        <v>2714</v>
      </c>
      <c r="V7" s="14">
        <v>158</v>
      </c>
      <c r="W7" s="243">
        <f t="shared" ref="W7:W318" si="0">(V7*$V$4)</f>
        <v>94.8</v>
      </c>
      <c r="X7" s="248">
        <f t="shared" ref="X7:X318" si="1">+ROUND(W7,0)</f>
        <v>95</v>
      </c>
    </row>
    <row r="8" spans="1:24" ht="16.5" customHeight="1">
      <c r="A8" s="20">
        <v>72</v>
      </c>
      <c r="B8" s="20">
        <v>7252</v>
      </c>
      <c r="C8" s="25" t="s">
        <v>6505</v>
      </c>
      <c r="D8" s="199"/>
      <c r="E8" s="201"/>
      <c r="F8" s="152"/>
      <c r="G8" s="46"/>
      <c r="H8" s="53"/>
      <c r="I8" s="156" t="s">
        <v>7754</v>
      </c>
      <c r="J8" s="206" t="s">
        <v>53</v>
      </c>
      <c r="K8" s="158">
        <v>1</v>
      </c>
      <c r="L8" s="215" t="s">
        <v>53</v>
      </c>
      <c r="M8" s="160">
        <v>0.5</v>
      </c>
      <c r="N8" s="164" t="s">
        <v>591</v>
      </c>
      <c r="O8" s="159"/>
      <c r="P8" s="218"/>
      <c r="Q8" s="159"/>
      <c r="R8" s="160"/>
      <c r="S8" s="169">
        <v>95</v>
      </c>
      <c r="T8" s="75"/>
      <c r="V8" s="14">
        <v>158</v>
      </c>
      <c r="W8" s="243">
        <f t="shared" si="0"/>
        <v>94.8</v>
      </c>
      <c r="X8" s="248">
        <f t="shared" si="1"/>
        <v>95</v>
      </c>
    </row>
    <row r="9" spans="1:24" ht="16.5" customHeight="1">
      <c r="A9" s="20">
        <v>72</v>
      </c>
      <c r="B9" s="20">
        <v>7253</v>
      </c>
      <c r="C9" s="25" t="s">
        <v>12075</v>
      </c>
      <c r="D9" s="199"/>
      <c r="E9" s="201"/>
      <c r="F9" s="136" t="s">
        <v>37</v>
      </c>
      <c r="G9" s="204" t="s">
        <v>53</v>
      </c>
      <c r="H9" s="217">
        <v>0.9</v>
      </c>
      <c r="I9" s="205"/>
      <c r="J9" s="157"/>
      <c r="K9" s="158"/>
      <c r="L9" s="159"/>
      <c r="M9" s="144"/>
      <c r="N9" s="216"/>
      <c r="O9" s="159"/>
      <c r="P9" s="218"/>
      <c r="Q9" s="159"/>
      <c r="R9" s="160"/>
      <c r="S9" s="169">
        <v>86</v>
      </c>
      <c r="T9" s="75"/>
      <c r="V9" s="14">
        <v>143</v>
      </c>
      <c r="W9" s="243">
        <f t="shared" si="0"/>
        <v>85.8</v>
      </c>
      <c r="X9" s="248">
        <f t="shared" si="1"/>
        <v>86</v>
      </c>
    </row>
    <row r="10" spans="1:24" ht="16.5" customHeight="1">
      <c r="A10" s="20">
        <v>72</v>
      </c>
      <c r="B10" s="20">
        <v>7254</v>
      </c>
      <c r="C10" s="25" t="s">
        <v>16634</v>
      </c>
      <c r="D10" s="138">
        <v>105</v>
      </c>
      <c r="E10" s="202" t="s">
        <v>51</v>
      </c>
      <c r="F10" s="203"/>
      <c r="G10" s="46"/>
      <c r="H10" s="220"/>
      <c r="I10" s="156" t="s">
        <v>7754</v>
      </c>
      <c r="J10" s="206" t="s">
        <v>53</v>
      </c>
      <c r="K10" s="158">
        <v>1</v>
      </c>
      <c r="L10" s="159"/>
      <c r="M10" s="144"/>
      <c r="N10" s="160"/>
      <c r="O10" s="159"/>
      <c r="P10" s="218"/>
      <c r="Q10" s="159"/>
      <c r="R10" s="160"/>
      <c r="S10" s="169">
        <v>86</v>
      </c>
      <c r="T10" s="75"/>
      <c r="V10" s="14">
        <v>143</v>
      </c>
      <c r="W10" s="243">
        <f t="shared" si="0"/>
        <v>85.8</v>
      </c>
      <c r="X10" s="248">
        <f t="shared" si="1"/>
        <v>86</v>
      </c>
    </row>
    <row r="11" spans="1:24" ht="16.5" customHeight="1">
      <c r="A11" s="20">
        <v>72</v>
      </c>
      <c r="B11" s="20" t="s">
        <v>6265</v>
      </c>
      <c r="C11" s="25" t="s">
        <v>15758</v>
      </c>
      <c r="D11" s="140"/>
      <c r="E11" s="144"/>
      <c r="F11" s="151"/>
      <c r="G11" s="154"/>
      <c r="H11" s="155"/>
      <c r="I11" s="205"/>
      <c r="J11" s="157"/>
      <c r="K11" s="158"/>
      <c r="L11" s="159"/>
      <c r="M11" s="144"/>
      <c r="N11" s="160"/>
      <c r="O11" s="136" t="s">
        <v>92</v>
      </c>
      <c r="P11" s="142"/>
      <c r="Q11" s="159"/>
      <c r="R11" s="144"/>
      <c r="S11" s="169">
        <v>67</v>
      </c>
      <c r="T11" s="75"/>
      <c r="V11" s="14">
        <v>111</v>
      </c>
      <c r="W11" s="243">
        <f t="shared" si="0"/>
        <v>66.599999999999994</v>
      </c>
      <c r="X11" s="248">
        <f t="shared" si="1"/>
        <v>67</v>
      </c>
    </row>
    <row r="12" spans="1:24" ht="16.5" customHeight="1">
      <c r="A12" s="20">
        <v>72</v>
      </c>
      <c r="B12" s="20" t="s">
        <v>202</v>
      </c>
      <c r="C12" s="25" t="s">
        <v>15759</v>
      </c>
      <c r="D12" s="140"/>
      <c r="E12" s="144"/>
      <c r="F12" s="152"/>
      <c r="G12" s="46"/>
      <c r="H12" s="53"/>
      <c r="I12" s="156" t="s">
        <v>7754</v>
      </c>
      <c r="J12" s="206" t="s">
        <v>53</v>
      </c>
      <c r="K12" s="158">
        <v>1</v>
      </c>
      <c r="L12" s="159"/>
      <c r="M12" s="144"/>
      <c r="N12" s="160"/>
      <c r="O12" s="137"/>
      <c r="P12" s="143"/>
      <c r="Q12" s="159"/>
      <c r="R12" s="144"/>
      <c r="S12" s="169">
        <v>67</v>
      </c>
      <c r="T12" s="75"/>
      <c r="V12" s="14">
        <v>111</v>
      </c>
      <c r="W12" s="243">
        <f t="shared" si="0"/>
        <v>66.599999999999994</v>
      </c>
      <c r="X12" s="248">
        <f t="shared" si="1"/>
        <v>67</v>
      </c>
    </row>
    <row r="13" spans="1:24" ht="16.5" customHeight="1">
      <c r="A13" s="20">
        <v>72</v>
      </c>
      <c r="B13" s="20" t="s">
        <v>11215</v>
      </c>
      <c r="C13" s="25" t="s">
        <v>679</v>
      </c>
      <c r="D13" s="140"/>
      <c r="E13" s="144"/>
      <c r="F13" s="136" t="s">
        <v>37</v>
      </c>
      <c r="G13" s="204" t="s">
        <v>53</v>
      </c>
      <c r="H13" s="217">
        <v>0.9</v>
      </c>
      <c r="I13" s="205"/>
      <c r="J13" s="157"/>
      <c r="K13" s="158"/>
      <c r="L13" s="159"/>
      <c r="M13" s="144"/>
      <c r="N13" s="160"/>
      <c r="O13" s="137"/>
      <c r="P13" s="143"/>
      <c r="Q13" s="159"/>
      <c r="R13" s="144"/>
      <c r="S13" s="169">
        <v>60</v>
      </c>
      <c r="T13" s="75"/>
      <c r="V13" s="14">
        <v>100</v>
      </c>
      <c r="W13" s="243">
        <f t="shared" si="0"/>
        <v>60</v>
      </c>
      <c r="X13" s="248">
        <f t="shared" si="1"/>
        <v>60</v>
      </c>
    </row>
    <row r="14" spans="1:24" ht="16.5" customHeight="1">
      <c r="A14" s="20">
        <v>72</v>
      </c>
      <c r="B14" s="20" t="s">
        <v>11214</v>
      </c>
      <c r="C14" s="25" t="s">
        <v>8986</v>
      </c>
      <c r="D14" s="140"/>
      <c r="E14" s="144"/>
      <c r="F14" s="203"/>
      <c r="G14" s="46"/>
      <c r="H14" s="220"/>
      <c r="I14" s="156" t="s">
        <v>7754</v>
      </c>
      <c r="J14" s="206" t="s">
        <v>53</v>
      </c>
      <c r="K14" s="158">
        <v>1</v>
      </c>
      <c r="L14" s="159"/>
      <c r="M14" s="144"/>
      <c r="N14" s="160"/>
      <c r="O14" s="208" t="s">
        <v>53</v>
      </c>
      <c r="P14" s="53">
        <v>0.7</v>
      </c>
      <c r="Q14" s="152"/>
      <c r="R14" s="46"/>
      <c r="S14" s="169">
        <v>60</v>
      </c>
      <c r="T14" s="75"/>
      <c r="V14" s="14">
        <v>100</v>
      </c>
      <c r="W14" s="243">
        <f t="shared" si="0"/>
        <v>60</v>
      </c>
      <c r="X14" s="248">
        <f t="shared" si="1"/>
        <v>60</v>
      </c>
    </row>
    <row r="15" spans="1:24" ht="16.5" customHeight="1">
      <c r="A15" s="20">
        <v>72</v>
      </c>
      <c r="B15" s="20" t="s">
        <v>11213</v>
      </c>
      <c r="C15" s="25" t="s">
        <v>15760</v>
      </c>
      <c r="D15" s="140"/>
      <c r="E15" s="144"/>
      <c r="F15" s="151"/>
      <c r="G15" s="154"/>
      <c r="H15" s="155"/>
      <c r="I15" s="205"/>
      <c r="J15" s="157"/>
      <c r="K15" s="158"/>
      <c r="L15" s="159"/>
      <c r="M15" s="144"/>
      <c r="N15" s="160"/>
      <c r="O15" s="151"/>
      <c r="P15" s="154"/>
      <c r="Q15" s="165" t="s">
        <v>150</v>
      </c>
      <c r="R15" s="209"/>
      <c r="S15" s="169">
        <v>85</v>
      </c>
      <c r="T15" s="75"/>
      <c r="V15" s="14">
        <v>142</v>
      </c>
      <c r="W15" s="243">
        <f t="shared" si="0"/>
        <v>85.2</v>
      </c>
      <c r="X15" s="248">
        <f t="shared" si="1"/>
        <v>85</v>
      </c>
    </row>
    <row r="16" spans="1:24" ht="16.5" customHeight="1">
      <c r="A16" s="20">
        <v>72</v>
      </c>
      <c r="B16" s="20" t="s">
        <v>11211</v>
      </c>
      <c r="C16" s="25" t="s">
        <v>4505</v>
      </c>
      <c r="D16" s="140"/>
      <c r="E16" s="144"/>
      <c r="F16" s="152"/>
      <c r="G16" s="46"/>
      <c r="H16" s="53"/>
      <c r="I16" s="156" t="s">
        <v>7754</v>
      </c>
      <c r="J16" s="206" t="s">
        <v>53</v>
      </c>
      <c r="K16" s="158">
        <v>1</v>
      </c>
      <c r="L16" s="159"/>
      <c r="M16" s="144"/>
      <c r="N16" s="160"/>
      <c r="O16" s="159"/>
      <c r="P16" s="144"/>
      <c r="Q16" s="166"/>
      <c r="R16" s="210"/>
      <c r="S16" s="169">
        <v>85</v>
      </c>
      <c r="T16" s="75"/>
      <c r="V16" s="14">
        <v>142</v>
      </c>
      <c r="W16" s="243">
        <f t="shared" si="0"/>
        <v>85.2</v>
      </c>
      <c r="X16" s="248">
        <f t="shared" si="1"/>
        <v>85</v>
      </c>
    </row>
    <row r="17" spans="1:24" ht="16.5" customHeight="1">
      <c r="A17" s="20">
        <v>72</v>
      </c>
      <c r="B17" s="20" t="s">
        <v>11209</v>
      </c>
      <c r="C17" s="25" t="s">
        <v>295</v>
      </c>
      <c r="D17" s="140"/>
      <c r="E17" s="144"/>
      <c r="F17" s="136" t="s">
        <v>37</v>
      </c>
      <c r="G17" s="204" t="s">
        <v>53</v>
      </c>
      <c r="H17" s="217">
        <v>0.9</v>
      </c>
      <c r="I17" s="205"/>
      <c r="J17" s="157"/>
      <c r="K17" s="158"/>
      <c r="L17" s="159"/>
      <c r="M17" s="144"/>
      <c r="N17" s="160"/>
      <c r="O17" s="159"/>
      <c r="P17" s="144"/>
      <c r="Q17" s="166"/>
      <c r="R17" s="210"/>
      <c r="S17" s="169">
        <v>77</v>
      </c>
      <c r="T17" s="75"/>
      <c r="V17" s="14">
        <v>129</v>
      </c>
      <c r="W17" s="243">
        <f t="shared" si="0"/>
        <v>77.399999999999991</v>
      </c>
      <c r="X17" s="248">
        <f t="shared" si="1"/>
        <v>77</v>
      </c>
    </row>
    <row r="18" spans="1:24" ht="16.5" customHeight="1">
      <c r="A18" s="20">
        <v>72</v>
      </c>
      <c r="B18" s="20" t="s">
        <v>9346</v>
      </c>
      <c r="C18" s="25" t="s">
        <v>15761</v>
      </c>
      <c r="D18" s="140"/>
      <c r="E18" s="144"/>
      <c r="F18" s="203"/>
      <c r="G18" s="46"/>
      <c r="H18" s="220"/>
      <c r="I18" s="156" t="s">
        <v>7754</v>
      </c>
      <c r="J18" s="206" t="s">
        <v>53</v>
      </c>
      <c r="K18" s="158">
        <v>1</v>
      </c>
      <c r="L18" s="159"/>
      <c r="M18" s="144"/>
      <c r="N18" s="160"/>
      <c r="O18" s="152"/>
      <c r="P18" s="46"/>
      <c r="Q18" s="166"/>
      <c r="R18" s="210"/>
      <c r="S18" s="169">
        <v>77</v>
      </c>
      <c r="T18" s="75"/>
      <c r="V18" s="14">
        <v>129</v>
      </c>
      <c r="W18" s="243">
        <f t="shared" si="0"/>
        <v>77.399999999999991</v>
      </c>
      <c r="X18" s="248">
        <f t="shared" si="1"/>
        <v>77</v>
      </c>
    </row>
    <row r="19" spans="1:24" ht="16.5" customHeight="1">
      <c r="A19" s="20">
        <v>72</v>
      </c>
      <c r="B19" s="20" t="s">
        <v>10122</v>
      </c>
      <c r="C19" s="25" t="s">
        <v>168</v>
      </c>
      <c r="D19" s="140"/>
      <c r="E19" s="144"/>
      <c r="F19" s="151"/>
      <c r="G19" s="154"/>
      <c r="H19" s="155"/>
      <c r="I19" s="205"/>
      <c r="J19" s="157"/>
      <c r="K19" s="158"/>
      <c r="L19" s="159"/>
      <c r="M19" s="144"/>
      <c r="N19" s="160"/>
      <c r="O19" s="136" t="s">
        <v>92</v>
      </c>
      <c r="P19" s="142"/>
      <c r="Q19" s="166"/>
      <c r="R19" s="210"/>
      <c r="S19" s="169">
        <v>60</v>
      </c>
      <c r="T19" s="75"/>
      <c r="V19" s="14">
        <v>100</v>
      </c>
      <c r="W19" s="243">
        <f t="shared" si="0"/>
        <v>60</v>
      </c>
      <c r="X19" s="248">
        <f t="shared" si="1"/>
        <v>60</v>
      </c>
    </row>
    <row r="20" spans="1:24" ht="16.5" customHeight="1">
      <c r="A20" s="20">
        <v>72</v>
      </c>
      <c r="B20" s="20" t="s">
        <v>10157</v>
      </c>
      <c r="C20" s="25" t="s">
        <v>15496</v>
      </c>
      <c r="D20" s="140"/>
      <c r="E20" s="144"/>
      <c r="F20" s="152"/>
      <c r="G20" s="46"/>
      <c r="H20" s="53"/>
      <c r="I20" s="156" t="s">
        <v>7754</v>
      </c>
      <c r="J20" s="206" t="s">
        <v>53</v>
      </c>
      <c r="K20" s="158">
        <v>1</v>
      </c>
      <c r="L20" s="159"/>
      <c r="M20" s="144"/>
      <c r="N20" s="160"/>
      <c r="O20" s="137"/>
      <c r="P20" s="143"/>
      <c r="Q20" s="166"/>
      <c r="R20" s="210"/>
      <c r="S20" s="169">
        <v>60</v>
      </c>
      <c r="T20" s="75"/>
      <c r="V20" s="14">
        <v>100</v>
      </c>
      <c r="W20" s="243">
        <f t="shared" si="0"/>
        <v>60</v>
      </c>
      <c r="X20" s="248">
        <f t="shared" si="1"/>
        <v>60</v>
      </c>
    </row>
    <row r="21" spans="1:24" ht="16.5" customHeight="1">
      <c r="A21" s="20">
        <v>72</v>
      </c>
      <c r="B21" s="20" t="s">
        <v>4502</v>
      </c>
      <c r="C21" s="25" t="s">
        <v>7841</v>
      </c>
      <c r="D21" s="140"/>
      <c r="E21" s="144"/>
      <c r="F21" s="136" t="s">
        <v>37</v>
      </c>
      <c r="G21" s="204" t="s">
        <v>53</v>
      </c>
      <c r="H21" s="217">
        <v>0.9</v>
      </c>
      <c r="I21" s="205"/>
      <c r="J21" s="157"/>
      <c r="K21" s="158"/>
      <c r="L21" s="159"/>
      <c r="M21" s="144"/>
      <c r="N21" s="160"/>
      <c r="O21" s="137"/>
      <c r="P21" s="143"/>
      <c r="Q21" s="166"/>
      <c r="R21" s="210"/>
      <c r="S21" s="169">
        <v>54</v>
      </c>
      <c r="T21" s="75"/>
      <c r="V21" s="14">
        <v>90</v>
      </c>
      <c r="W21" s="243">
        <f t="shared" si="0"/>
        <v>54</v>
      </c>
      <c r="X21" s="248">
        <f t="shared" si="1"/>
        <v>54</v>
      </c>
    </row>
    <row r="22" spans="1:24" ht="16.5" customHeight="1">
      <c r="A22" s="20">
        <v>72</v>
      </c>
      <c r="B22" s="20" t="s">
        <v>10003</v>
      </c>
      <c r="C22" s="25" t="s">
        <v>50</v>
      </c>
      <c r="D22" s="140"/>
      <c r="E22" s="144"/>
      <c r="F22" s="203"/>
      <c r="G22" s="46"/>
      <c r="H22" s="220"/>
      <c r="I22" s="156" t="s">
        <v>7754</v>
      </c>
      <c r="J22" s="206" t="s">
        <v>53</v>
      </c>
      <c r="K22" s="158">
        <v>1</v>
      </c>
      <c r="L22" s="159"/>
      <c r="M22" s="144"/>
      <c r="N22" s="160"/>
      <c r="O22" s="208" t="s">
        <v>53</v>
      </c>
      <c r="P22" s="53">
        <v>0.9</v>
      </c>
      <c r="Q22" s="208" t="s">
        <v>53</v>
      </c>
      <c r="R22" s="211">
        <v>0.9</v>
      </c>
      <c r="S22" s="169">
        <v>54</v>
      </c>
      <c r="T22" s="75"/>
      <c r="V22" s="14">
        <v>90</v>
      </c>
      <c r="W22" s="243">
        <f t="shared" si="0"/>
        <v>54</v>
      </c>
      <c r="X22" s="248">
        <f t="shared" si="1"/>
        <v>54</v>
      </c>
    </row>
    <row r="23" spans="1:24" ht="16.5" customHeight="1">
      <c r="A23" s="20">
        <v>72</v>
      </c>
      <c r="B23" s="20" t="s">
        <v>10408</v>
      </c>
      <c r="C23" s="25" t="s">
        <v>103</v>
      </c>
      <c r="D23" s="140"/>
      <c r="E23" s="144"/>
      <c r="F23" s="151"/>
      <c r="G23" s="154"/>
      <c r="H23" s="155"/>
      <c r="I23" s="205"/>
      <c r="J23" s="157"/>
      <c r="K23" s="158"/>
      <c r="L23" s="159"/>
      <c r="M23" s="144"/>
      <c r="N23" s="160"/>
      <c r="O23" s="151"/>
      <c r="P23" s="154"/>
      <c r="Q23" s="165" t="s">
        <v>69</v>
      </c>
      <c r="R23" s="209"/>
      <c r="S23" s="169">
        <v>80</v>
      </c>
      <c r="T23" s="75"/>
      <c r="V23" s="14">
        <v>134</v>
      </c>
      <c r="W23" s="243">
        <f t="shared" si="0"/>
        <v>80.399999999999991</v>
      </c>
      <c r="X23" s="248">
        <f t="shared" si="1"/>
        <v>80</v>
      </c>
    </row>
    <row r="24" spans="1:24" ht="16.5" customHeight="1">
      <c r="A24" s="20">
        <v>72</v>
      </c>
      <c r="B24" s="20" t="s">
        <v>11207</v>
      </c>
      <c r="C24" s="25" t="s">
        <v>15762</v>
      </c>
      <c r="D24" s="140"/>
      <c r="E24" s="144"/>
      <c r="F24" s="152"/>
      <c r="G24" s="46"/>
      <c r="H24" s="53"/>
      <c r="I24" s="156" t="s">
        <v>7754</v>
      </c>
      <c r="J24" s="206" t="s">
        <v>53</v>
      </c>
      <c r="K24" s="158">
        <v>1</v>
      </c>
      <c r="L24" s="159"/>
      <c r="M24" s="144"/>
      <c r="N24" s="160"/>
      <c r="O24" s="159"/>
      <c r="P24" s="144"/>
      <c r="Q24" s="166"/>
      <c r="R24" s="210"/>
      <c r="S24" s="169">
        <v>80</v>
      </c>
      <c r="T24" s="75"/>
      <c r="V24" s="14">
        <v>134</v>
      </c>
      <c r="W24" s="243">
        <f t="shared" si="0"/>
        <v>80.399999999999991</v>
      </c>
      <c r="X24" s="248">
        <f t="shared" si="1"/>
        <v>80</v>
      </c>
    </row>
    <row r="25" spans="1:24" ht="16.5" customHeight="1">
      <c r="A25" s="20">
        <v>72</v>
      </c>
      <c r="B25" s="20" t="s">
        <v>10006</v>
      </c>
      <c r="C25" s="25" t="s">
        <v>15763</v>
      </c>
      <c r="D25" s="140"/>
      <c r="E25" s="144"/>
      <c r="F25" s="136" t="s">
        <v>37</v>
      </c>
      <c r="G25" s="204" t="s">
        <v>53</v>
      </c>
      <c r="H25" s="217">
        <v>0.9</v>
      </c>
      <c r="I25" s="205"/>
      <c r="J25" s="157"/>
      <c r="K25" s="158"/>
      <c r="L25" s="159"/>
      <c r="M25" s="144"/>
      <c r="N25" s="160"/>
      <c r="O25" s="159"/>
      <c r="P25" s="144"/>
      <c r="Q25" s="166"/>
      <c r="R25" s="210"/>
      <c r="S25" s="169">
        <v>73</v>
      </c>
      <c r="T25" s="75"/>
      <c r="V25" s="14">
        <v>122</v>
      </c>
      <c r="W25" s="243">
        <f t="shared" si="0"/>
        <v>73.2</v>
      </c>
      <c r="X25" s="248">
        <f t="shared" si="1"/>
        <v>73</v>
      </c>
    </row>
    <row r="26" spans="1:24" ht="16.5" customHeight="1">
      <c r="A26" s="20">
        <v>72</v>
      </c>
      <c r="B26" s="20" t="s">
        <v>3849</v>
      </c>
      <c r="C26" s="25" t="s">
        <v>10527</v>
      </c>
      <c r="D26" s="140"/>
      <c r="E26" s="144"/>
      <c r="F26" s="203"/>
      <c r="G26" s="46"/>
      <c r="H26" s="220"/>
      <c r="I26" s="156" t="s">
        <v>7754</v>
      </c>
      <c r="J26" s="206" t="s">
        <v>53</v>
      </c>
      <c r="K26" s="158">
        <v>1</v>
      </c>
      <c r="L26" s="159"/>
      <c r="M26" s="144"/>
      <c r="N26" s="160"/>
      <c r="O26" s="152"/>
      <c r="P26" s="46"/>
      <c r="Q26" s="166"/>
      <c r="R26" s="210"/>
      <c r="S26" s="169">
        <v>73</v>
      </c>
      <c r="T26" s="75"/>
      <c r="V26" s="14">
        <v>122</v>
      </c>
      <c r="W26" s="243">
        <f t="shared" si="0"/>
        <v>73.2</v>
      </c>
      <c r="X26" s="248">
        <f t="shared" si="1"/>
        <v>73</v>
      </c>
    </row>
    <row r="27" spans="1:24" ht="16.5" customHeight="1">
      <c r="A27" s="20">
        <v>72</v>
      </c>
      <c r="B27" s="20" t="s">
        <v>6980</v>
      </c>
      <c r="C27" s="25" t="s">
        <v>5266</v>
      </c>
      <c r="D27" s="140"/>
      <c r="E27" s="144"/>
      <c r="F27" s="151"/>
      <c r="G27" s="154"/>
      <c r="H27" s="155"/>
      <c r="I27" s="205"/>
      <c r="J27" s="157"/>
      <c r="K27" s="158"/>
      <c r="L27" s="159"/>
      <c r="M27" s="144"/>
      <c r="N27" s="160"/>
      <c r="O27" s="136" t="s">
        <v>92</v>
      </c>
      <c r="P27" s="142"/>
      <c r="Q27" s="166"/>
      <c r="R27" s="210"/>
      <c r="S27" s="169">
        <v>56</v>
      </c>
      <c r="T27" s="75"/>
      <c r="V27" s="14">
        <v>94</v>
      </c>
      <c r="W27" s="243">
        <f t="shared" si="0"/>
        <v>56.4</v>
      </c>
      <c r="X27" s="248">
        <f t="shared" si="1"/>
        <v>56</v>
      </c>
    </row>
    <row r="28" spans="1:24" ht="16.5" customHeight="1">
      <c r="A28" s="20">
        <v>72</v>
      </c>
      <c r="B28" s="20" t="s">
        <v>10024</v>
      </c>
      <c r="C28" s="25" t="s">
        <v>15764</v>
      </c>
      <c r="D28" s="140"/>
      <c r="E28" s="144"/>
      <c r="F28" s="152"/>
      <c r="G28" s="46"/>
      <c r="H28" s="53"/>
      <c r="I28" s="156" t="s">
        <v>7754</v>
      </c>
      <c r="J28" s="206" t="s">
        <v>53</v>
      </c>
      <c r="K28" s="158">
        <v>1</v>
      </c>
      <c r="L28" s="159"/>
      <c r="M28" s="144"/>
      <c r="N28" s="160"/>
      <c r="O28" s="137"/>
      <c r="P28" s="143"/>
      <c r="Q28" s="166"/>
      <c r="R28" s="210"/>
      <c r="S28" s="169">
        <v>56</v>
      </c>
      <c r="T28" s="75"/>
      <c r="V28" s="14">
        <v>94</v>
      </c>
      <c r="W28" s="243">
        <f t="shared" si="0"/>
        <v>56.4</v>
      </c>
      <c r="X28" s="248">
        <f t="shared" si="1"/>
        <v>56</v>
      </c>
    </row>
    <row r="29" spans="1:24" ht="16.5" customHeight="1">
      <c r="A29" s="20">
        <v>72</v>
      </c>
      <c r="B29" s="20" t="s">
        <v>3635</v>
      </c>
      <c r="C29" s="25" t="s">
        <v>425</v>
      </c>
      <c r="D29" s="140"/>
      <c r="E29" s="144"/>
      <c r="F29" s="136" t="s">
        <v>37</v>
      </c>
      <c r="G29" s="204" t="s">
        <v>53</v>
      </c>
      <c r="H29" s="217">
        <v>0.9</v>
      </c>
      <c r="I29" s="205"/>
      <c r="J29" s="157"/>
      <c r="K29" s="158"/>
      <c r="L29" s="159"/>
      <c r="M29" s="144"/>
      <c r="N29" s="160"/>
      <c r="O29" s="137"/>
      <c r="P29" s="143"/>
      <c r="Q29" s="166"/>
      <c r="R29" s="210"/>
      <c r="S29" s="169">
        <v>51</v>
      </c>
      <c r="T29" s="75"/>
      <c r="V29" s="14">
        <v>85</v>
      </c>
      <c r="W29" s="243">
        <f t="shared" si="0"/>
        <v>51</v>
      </c>
      <c r="X29" s="248">
        <f t="shared" si="1"/>
        <v>51</v>
      </c>
    </row>
    <row r="30" spans="1:24" ht="16.5" customHeight="1">
      <c r="A30" s="20">
        <v>72</v>
      </c>
      <c r="B30" s="20" t="s">
        <v>7321</v>
      </c>
      <c r="C30" s="25" t="s">
        <v>1617</v>
      </c>
      <c r="D30" s="141"/>
      <c r="E30" s="46"/>
      <c r="F30" s="203"/>
      <c r="G30" s="46"/>
      <c r="H30" s="220"/>
      <c r="I30" s="156" t="s">
        <v>7754</v>
      </c>
      <c r="J30" s="206" t="s">
        <v>53</v>
      </c>
      <c r="K30" s="158">
        <v>1</v>
      </c>
      <c r="L30" s="159"/>
      <c r="M30" s="144"/>
      <c r="N30" s="160"/>
      <c r="O30" s="208" t="s">
        <v>53</v>
      </c>
      <c r="P30" s="53">
        <v>0.9</v>
      </c>
      <c r="Q30" s="208" t="s">
        <v>53</v>
      </c>
      <c r="R30" s="211">
        <v>0.85</v>
      </c>
      <c r="S30" s="169">
        <v>51</v>
      </c>
      <c r="T30" s="75"/>
      <c r="V30" s="14">
        <v>85</v>
      </c>
      <c r="W30" s="243">
        <f t="shared" si="0"/>
        <v>51</v>
      </c>
      <c r="X30" s="248">
        <f t="shared" si="1"/>
        <v>51</v>
      </c>
    </row>
    <row r="31" spans="1:24" ht="16.5" customHeight="1">
      <c r="A31" s="20">
        <v>72</v>
      </c>
      <c r="B31" s="20">
        <v>7255</v>
      </c>
      <c r="C31" s="25" t="s">
        <v>16635</v>
      </c>
      <c r="D31" s="136" t="s">
        <v>8482</v>
      </c>
      <c r="E31" s="200"/>
      <c r="F31" s="151"/>
      <c r="G31" s="154"/>
      <c r="H31" s="155"/>
      <c r="I31" s="205"/>
      <c r="J31" s="157"/>
      <c r="K31" s="158"/>
      <c r="L31" s="159"/>
      <c r="M31" s="144"/>
      <c r="N31" s="160"/>
      <c r="O31" s="151"/>
      <c r="P31" s="217"/>
      <c r="Q31" s="151"/>
      <c r="R31" s="155"/>
      <c r="S31" s="169">
        <v>176</v>
      </c>
      <c r="T31" s="75"/>
      <c r="V31" s="14">
        <v>294</v>
      </c>
      <c r="W31" s="243">
        <f t="shared" si="0"/>
        <v>176.4</v>
      </c>
      <c r="X31" s="248">
        <f t="shared" si="1"/>
        <v>176</v>
      </c>
    </row>
    <row r="32" spans="1:24" ht="16.5" customHeight="1">
      <c r="A32" s="20">
        <v>72</v>
      </c>
      <c r="B32" s="20">
        <v>7256</v>
      </c>
      <c r="C32" s="25" t="s">
        <v>16636</v>
      </c>
      <c r="D32" s="199"/>
      <c r="E32" s="201"/>
      <c r="F32" s="152"/>
      <c r="G32" s="46"/>
      <c r="H32" s="53"/>
      <c r="I32" s="156" t="s">
        <v>7754</v>
      </c>
      <c r="J32" s="206" t="s">
        <v>53</v>
      </c>
      <c r="K32" s="158">
        <v>1</v>
      </c>
      <c r="L32" s="159"/>
      <c r="M32" s="144"/>
      <c r="N32" s="160"/>
      <c r="O32" s="159"/>
      <c r="P32" s="218"/>
      <c r="Q32" s="159"/>
      <c r="R32" s="160"/>
      <c r="S32" s="169">
        <v>176</v>
      </c>
      <c r="T32" s="75"/>
      <c r="V32" s="14">
        <v>294</v>
      </c>
      <c r="W32" s="243">
        <f t="shared" si="0"/>
        <v>176.4</v>
      </c>
      <c r="X32" s="248">
        <f t="shared" si="1"/>
        <v>176</v>
      </c>
    </row>
    <row r="33" spans="1:24" ht="16.5" customHeight="1">
      <c r="A33" s="20">
        <v>72</v>
      </c>
      <c r="B33" s="20">
        <v>7257</v>
      </c>
      <c r="C33" s="25" t="s">
        <v>1695</v>
      </c>
      <c r="D33" s="199"/>
      <c r="E33" s="201"/>
      <c r="F33" s="136" t="s">
        <v>37</v>
      </c>
      <c r="G33" s="204" t="s">
        <v>53</v>
      </c>
      <c r="H33" s="217">
        <v>0.9</v>
      </c>
      <c r="I33" s="205"/>
      <c r="J33" s="157"/>
      <c r="K33" s="158"/>
      <c r="L33" s="159"/>
      <c r="M33" s="144"/>
      <c r="N33" s="160"/>
      <c r="O33" s="159"/>
      <c r="P33" s="218"/>
      <c r="Q33" s="159"/>
      <c r="R33" s="160"/>
      <c r="S33" s="169">
        <v>158</v>
      </c>
      <c r="T33" s="75"/>
      <c r="V33" s="14">
        <v>264</v>
      </c>
      <c r="W33" s="243">
        <f t="shared" si="0"/>
        <v>158.4</v>
      </c>
      <c r="X33" s="248">
        <f t="shared" si="1"/>
        <v>158</v>
      </c>
    </row>
    <row r="34" spans="1:24" ht="16.5" customHeight="1">
      <c r="A34" s="20">
        <v>72</v>
      </c>
      <c r="B34" s="20">
        <v>7258</v>
      </c>
      <c r="C34" s="25" t="s">
        <v>14818</v>
      </c>
      <c r="D34" s="138">
        <v>196</v>
      </c>
      <c r="E34" s="202" t="s">
        <v>51</v>
      </c>
      <c r="F34" s="203"/>
      <c r="G34" s="46"/>
      <c r="H34" s="220"/>
      <c r="I34" s="156" t="s">
        <v>7754</v>
      </c>
      <c r="J34" s="206" t="s">
        <v>53</v>
      </c>
      <c r="K34" s="158">
        <v>1</v>
      </c>
      <c r="L34" s="159"/>
      <c r="M34" s="144"/>
      <c r="N34" s="160"/>
      <c r="O34" s="159"/>
      <c r="P34" s="218"/>
      <c r="Q34" s="159"/>
      <c r="R34" s="160"/>
      <c r="S34" s="169">
        <v>158</v>
      </c>
      <c r="T34" s="75"/>
      <c r="V34" s="14">
        <v>264</v>
      </c>
      <c r="W34" s="243">
        <f t="shared" si="0"/>
        <v>158.4</v>
      </c>
      <c r="X34" s="248">
        <f t="shared" si="1"/>
        <v>158</v>
      </c>
    </row>
    <row r="35" spans="1:24" ht="16.5" customHeight="1">
      <c r="A35" s="20">
        <v>72</v>
      </c>
      <c r="B35" s="20" t="s">
        <v>738</v>
      </c>
      <c r="C35" s="25" t="s">
        <v>15768</v>
      </c>
      <c r="D35" s="140"/>
      <c r="E35" s="144"/>
      <c r="F35" s="151"/>
      <c r="G35" s="154"/>
      <c r="H35" s="155"/>
      <c r="I35" s="205"/>
      <c r="J35" s="157"/>
      <c r="K35" s="158"/>
      <c r="L35" s="159"/>
      <c r="M35" s="144"/>
      <c r="N35" s="160"/>
      <c r="O35" s="136" t="s">
        <v>92</v>
      </c>
      <c r="P35" s="142"/>
      <c r="Q35" s="159"/>
      <c r="R35" s="144"/>
      <c r="S35" s="169">
        <v>124</v>
      </c>
      <c r="T35" s="75"/>
      <c r="V35" s="14">
        <v>206</v>
      </c>
      <c r="W35" s="243">
        <f t="shared" si="0"/>
        <v>123.6</v>
      </c>
      <c r="X35" s="248">
        <f t="shared" si="1"/>
        <v>124</v>
      </c>
    </row>
    <row r="36" spans="1:24" ht="16.5" customHeight="1">
      <c r="A36" s="20">
        <v>72</v>
      </c>
      <c r="B36" s="20" t="s">
        <v>11204</v>
      </c>
      <c r="C36" s="25" t="s">
        <v>5462</v>
      </c>
      <c r="D36" s="140"/>
      <c r="E36" s="144"/>
      <c r="F36" s="152"/>
      <c r="G36" s="46"/>
      <c r="H36" s="53"/>
      <c r="I36" s="156" t="s">
        <v>7754</v>
      </c>
      <c r="J36" s="206" t="s">
        <v>53</v>
      </c>
      <c r="K36" s="158">
        <v>1</v>
      </c>
      <c r="L36" s="159"/>
      <c r="M36" s="144"/>
      <c r="N36" s="160"/>
      <c r="O36" s="137"/>
      <c r="P36" s="143"/>
      <c r="Q36" s="159"/>
      <c r="R36" s="144"/>
      <c r="S36" s="169">
        <v>124</v>
      </c>
      <c r="T36" s="75"/>
      <c r="V36" s="14">
        <v>206</v>
      </c>
      <c r="W36" s="243">
        <f t="shared" si="0"/>
        <v>123.6</v>
      </c>
      <c r="X36" s="248">
        <f t="shared" si="1"/>
        <v>124</v>
      </c>
    </row>
    <row r="37" spans="1:24" ht="16.5" customHeight="1">
      <c r="A37" s="20">
        <v>72</v>
      </c>
      <c r="B37" s="20" t="s">
        <v>11203</v>
      </c>
      <c r="C37" s="25" t="s">
        <v>9474</v>
      </c>
      <c r="D37" s="140"/>
      <c r="E37" s="144"/>
      <c r="F37" s="136" t="s">
        <v>37</v>
      </c>
      <c r="G37" s="204" t="s">
        <v>53</v>
      </c>
      <c r="H37" s="217">
        <v>0.9</v>
      </c>
      <c r="I37" s="205"/>
      <c r="J37" s="157"/>
      <c r="K37" s="158"/>
      <c r="L37" s="159"/>
      <c r="M37" s="144"/>
      <c r="N37" s="160"/>
      <c r="O37" s="137"/>
      <c r="P37" s="143"/>
      <c r="Q37" s="159"/>
      <c r="R37" s="144"/>
      <c r="S37" s="169">
        <v>111</v>
      </c>
      <c r="T37" s="75"/>
      <c r="V37" s="14">
        <v>185</v>
      </c>
      <c r="W37" s="243">
        <f t="shared" si="0"/>
        <v>111</v>
      </c>
      <c r="X37" s="248">
        <f t="shared" si="1"/>
        <v>111</v>
      </c>
    </row>
    <row r="38" spans="1:24" ht="16.5" customHeight="1">
      <c r="A38" s="20">
        <v>72</v>
      </c>
      <c r="B38" s="20" t="s">
        <v>11201</v>
      </c>
      <c r="C38" s="25" t="s">
        <v>15769</v>
      </c>
      <c r="D38" s="140"/>
      <c r="E38" s="144"/>
      <c r="F38" s="203"/>
      <c r="G38" s="46"/>
      <c r="H38" s="220"/>
      <c r="I38" s="156" t="s">
        <v>7754</v>
      </c>
      <c r="J38" s="206" t="s">
        <v>53</v>
      </c>
      <c r="K38" s="158">
        <v>1</v>
      </c>
      <c r="L38" s="159"/>
      <c r="M38" s="144"/>
      <c r="N38" s="160"/>
      <c r="O38" s="208" t="s">
        <v>53</v>
      </c>
      <c r="P38" s="53">
        <v>0.7</v>
      </c>
      <c r="Q38" s="152"/>
      <c r="R38" s="46"/>
      <c r="S38" s="169">
        <v>111</v>
      </c>
      <c r="T38" s="75"/>
      <c r="V38" s="14">
        <v>185</v>
      </c>
      <c r="W38" s="243">
        <f t="shared" si="0"/>
        <v>111</v>
      </c>
      <c r="X38" s="248">
        <f t="shared" si="1"/>
        <v>111</v>
      </c>
    </row>
    <row r="39" spans="1:24" ht="16.5" customHeight="1">
      <c r="A39" s="20">
        <v>72</v>
      </c>
      <c r="B39" s="20" t="s">
        <v>9087</v>
      </c>
      <c r="C39" s="25" t="s">
        <v>4063</v>
      </c>
      <c r="D39" s="140"/>
      <c r="E39" s="144"/>
      <c r="F39" s="151"/>
      <c r="G39" s="154"/>
      <c r="H39" s="155"/>
      <c r="I39" s="205"/>
      <c r="J39" s="157"/>
      <c r="K39" s="158"/>
      <c r="L39" s="159"/>
      <c r="M39" s="144"/>
      <c r="N39" s="160"/>
      <c r="O39" s="151"/>
      <c r="P39" s="154"/>
      <c r="Q39" s="165" t="s">
        <v>150</v>
      </c>
      <c r="R39" s="209"/>
      <c r="S39" s="169">
        <v>159</v>
      </c>
      <c r="T39" s="75"/>
      <c r="V39" s="14">
        <v>265</v>
      </c>
      <c r="W39" s="243">
        <f t="shared" si="0"/>
        <v>159</v>
      </c>
      <c r="X39" s="248">
        <f t="shared" si="1"/>
        <v>159</v>
      </c>
    </row>
    <row r="40" spans="1:24" ht="16.5" customHeight="1">
      <c r="A40" s="20">
        <v>72</v>
      </c>
      <c r="B40" s="20" t="s">
        <v>7109</v>
      </c>
      <c r="C40" s="25" t="s">
        <v>15771</v>
      </c>
      <c r="D40" s="140"/>
      <c r="E40" s="144"/>
      <c r="F40" s="152"/>
      <c r="G40" s="46"/>
      <c r="H40" s="53"/>
      <c r="I40" s="156" t="s">
        <v>7754</v>
      </c>
      <c r="J40" s="206" t="s">
        <v>53</v>
      </c>
      <c r="K40" s="158">
        <v>1</v>
      </c>
      <c r="L40" s="159"/>
      <c r="M40" s="144"/>
      <c r="N40" s="160"/>
      <c r="O40" s="159"/>
      <c r="P40" s="144"/>
      <c r="Q40" s="166"/>
      <c r="R40" s="210"/>
      <c r="S40" s="169">
        <v>159</v>
      </c>
      <c r="T40" s="75"/>
      <c r="V40" s="14">
        <v>265</v>
      </c>
      <c r="W40" s="243">
        <f t="shared" si="0"/>
        <v>159</v>
      </c>
      <c r="X40" s="248">
        <f t="shared" si="1"/>
        <v>159</v>
      </c>
    </row>
    <row r="41" spans="1:24" ht="16.5" customHeight="1">
      <c r="A41" s="20">
        <v>72</v>
      </c>
      <c r="B41" s="20" t="s">
        <v>11200</v>
      </c>
      <c r="C41" s="25" t="s">
        <v>4247</v>
      </c>
      <c r="D41" s="140"/>
      <c r="E41" s="144"/>
      <c r="F41" s="136" t="s">
        <v>37</v>
      </c>
      <c r="G41" s="204" t="s">
        <v>53</v>
      </c>
      <c r="H41" s="217">
        <v>0.9</v>
      </c>
      <c r="I41" s="205"/>
      <c r="J41" s="157"/>
      <c r="K41" s="158"/>
      <c r="L41" s="159"/>
      <c r="M41" s="144"/>
      <c r="N41" s="160"/>
      <c r="O41" s="159"/>
      <c r="P41" s="144"/>
      <c r="Q41" s="166"/>
      <c r="R41" s="210"/>
      <c r="S41" s="169">
        <v>143</v>
      </c>
      <c r="T41" s="75"/>
      <c r="V41" s="14">
        <v>238</v>
      </c>
      <c r="W41" s="243">
        <f t="shared" si="0"/>
        <v>142.79999999999998</v>
      </c>
      <c r="X41" s="248">
        <f t="shared" si="1"/>
        <v>143</v>
      </c>
    </row>
    <row r="42" spans="1:24" ht="16.5" customHeight="1">
      <c r="A42" s="20">
        <v>72</v>
      </c>
      <c r="B42" s="20" t="s">
        <v>10421</v>
      </c>
      <c r="C42" s="25" t="s">
        <v>12536</v>
      </c>
      <c r="D42" s="140"/>
      <c r="E42" s="144"/>
      <c r="F42" s="203"/>
      <c r="G42" s="46"/>
      <c r="H42" s="220"/>
      <c r="I42" s="156" t="s">
        <v>7754</v>
      </c>
      <c r="J42" s="206" t="s">
        <v>53</v>
      </c>
      <c r="K42" s="158">
        <v>1</v>
      </c>
      <c r="L42" s="159"/>
      <c r="M42" s="144"/>
      <c r="N42" s="160"/>
      <c r="O42" s="152"/>
      <c r="P42" s="46"/>
      <c r="Q42" s="166"/>
      <c r="R42" s="210"/>
      <c r="S42" s="169">
        <v>143</v>
      </c>
      <c r="T42" s="75"/>
      <c r="V42" s="14">
        <v>238</v>
      </c>
      <c r="W42" s="243">
        <f t="shared" si="0"/>
        <v>142.79999999999998</v>
      </c>
      <c r="X42" s="248">
        <f t="shared" si="1"/>
        <v>143</v>
      </c>
    </row>
    <row r="43" spans="1:24" ht="16.5" customHeight="1">
      <c r="A43" s="20">
        <v>72</v>
      </c>
      <c r="B43" s="20" t="s">
        <v>4158</v>
      </c>
      <c r="C43" s="25" t="s">
        <v>15772</v>
      </c>
      <c r="D43" s="140"/>
      <c r="E43" s="144"/>
      <c r="F43" s="151"/>
      <c r="G43" s="154"/>
      <c r="H43" s="155"/>
      <c r="I43" s="205"/>
      <c r="J43" s="157"/>
      <c r="K43" s="158"/>
      <c r="L43" s="159"/>
      <c r="M43" s="144"/>
      <c r="N43" s="160"/>
      <c r="O43" s="136" t="s">
        <v>92</v>
      </c>
      <c r="P43" s="142"/>
      <c r="Q43" s="166"/>
      <c r="R43" s="210"/>
      <c r="S43" s="169">
        <v>111</v>
      </c>
      <c r="T43" s="75"/>
      <c r="V43" s="14">
        <v>185</v>
      </c>
      <c r="W43" s="243">
        <f t="shared" si="0"/>
        <v>111</v>
      </c>
      <c r="X43" s="248">
        <f t="shared" si="1"/>
        <v>111</v>
      </c>
    </row>
    <row r="44" spans="1:24" ht="16.5" customHeight="1">
      <c r="A44" s="20">
        <v>72</v>
      </c>
      <c r="B44" s="20" t="s">
        <v>2747</v>
      </c>
      <c r="C44" s="25" t="s">
        <v>15773</v>
      </c>
      <c r="D44" s="140"/>
      <c r="E44" s="144"/>
      <c r="F44" s="152"/>
      <c r="G44" s="46"/>
      <c r="H44" s="53"/>
      <c r="I44" s="156" t="s">
        <v>7754</v>
      </c>
      <c r="J44" s="206" t="s">
        <v>53</v>
      </c>
      <c r="K44" s="158">
        <v>1</v>
      </c>
      <c r="L44" s="159"/>
      <c r="M44" s="144"/>
      <c r="N44" s="160"/>
      <c r="O44" s="137"/>
      <c r="P44" s="143"/>
      <c r="Q44" s="166"/>
      <c r="R44" s="210"/>
      <c r="S44" s="169">
        <v>111</v>
      </c>
      <c r="T44" s="75"/>
      <c r="V44" s="14">
        <v>185</v>
      </c>
      <c r="W44" s="243">
        <f t="shared" si="0"/>
        <v>111</v>
      </c>
      <c r="X44" s="248">
        <f t="shared" si="1"/>
        <v>111</v>
      </c>
    </row>
    <row r="45" spans="1:24" ht="16.5" customHeight="1">
      <c r="A45" s="20">
        <v>72</v>
      </c>
      <c r="B45" s="20" t="s">
        <v>11199</v>
      </c>
      <c r="C45" s="25" t="s">
        <v>15774</v>
      </c>
      <c r="D45" s="140"/>
      <c r="E45" s="144"/>
      <c r="F45" s="136" t="s">
        <v>37</v>
      </c>
      <c r="G45" s="204" t="s">
        <v>53</v>
      </c>
      <c r="H45" s="217">
        <v>0.9</v>
      </c>
      <c r="I45" s="205"/>
      <c r="J45" s="157"/>
      <c r="K45" s="158"/>
      <c r="L45" s="159"/>
      <c r="M45" s="144"/>
      <c r="N45" s="160"/>
      <c r="O45" s="137"/>
      <c r="P45" s="143"/>
      <c r="Q45" s="166"/>
      <c r="R45" s="210"/>
      <c r="S45" s="169">
        <v>100</v>
      </c>
      <c r="T45" s="75"/>
      <c r="V45" s="14">
        <v>167</v>
      </c>
      <c r="W45" s="243">
        <f t="shared" si="0"/>
        <v>100.2</v>
      </c>
      <c r="X45" s="248">
        <f t="shared" si="1"/>
        <v>100</v>
      </c>
    </row>
    <row r="46" spans="1:24" ht="16.5" customHeight="1">
      <c r="A46" s="20">
        <v>72</v>
      </c>
      <c r="B46" s="20" t="s">
        <v>5247</v>
      </c>
      <c r="C46" s="25" t="s">
        <v>15775</v>
      </c>
      <c r="D46" s="140"/>
      <c r="E46" s="144"/>
      <c r="F46" s="203"/>
      <c r="G46" s="46"/>
      <c r="H46" s="220"/>
      <c r="I46" s="156" t="s">
        <v>7754</v>
      </c>
      <c r="J46" s="206" t="s">
        <v>53</v>
      </c>
      <c r="K46" s="158">
        <v>1</v>
      </c>
      <c r="L46" s="159"/>
      <c r="M46" s="144"/>
      <c r="N46" s="160"/>
      <c r="O46" s="208" t="s">
        <v>53</v>
      </c>
      <c r="P46" s="53">
        <v>0.9</v>
      </c>
      <c r="Q46" s="208" t="s">
        <v>53</v>
      </c>
      <c r="R46" s="211">
        <v>0.9</v>
      </c>
      <c r="S46" s="169">
        <v>100</v>
      </c>
      <c r="T46" s="75"/>
      <c r="V46" s="14">
        <v>167</v>
      </c>
      <c r="W46" s="243">
        <f t="shared" si="0"/>
        <v>100.2</v>
      </c>
      <c r="X46" s="248">
        <f t="shared" si="1"/>
        <v>100</v>
      </c>
    </row>
    <row r="47" spans="1:24" ht="16.5" customHeight="1">
      <c r="A47" s="20">
        <v>72</v>
      </c>
      <c r="B47" s="20" t="s">
        <v>33</v>
      </c>
      <c r="C47" s="25" t="s">
        <v>15776</v>
      </c>
      <c r="D47" s="140"/>
      <c r="E47" s="144"/>
      <c r="F47" s="151"/>
      <c r="G47" s="154"/>
      <c r="H47" s="155"/>
      <c r="I47" s="205"/>
      <c r="J47" s="157"/>
      <c r="K47" s="158"/>
      <c r="L47" s="159"/>
      <c r="M47" s="144"/>
      <c r="N47" s="160"/>
      <c r="O47" s="151"/>
      <c r="P47" s="154"/>
      <c r="Q47" s="165" t="s">
        <v>69</v>
      </c>
      <c r="R47" s="209"/>
      <c r="S47" s="169">
        <v>150</v>
      </c>
      <c r="T47" s="75"/>
      <c r="V47" s="14">
        <v>250</v>
      </c>
      <c r="W47" s="243">
        <f t="shared" si="0"/>
        <v>150</v>
      </c>
      <c r="X47" s="248">
        <f t="shared" si="1"/>
        <v>150</v>
      </c>
    </row>
    <row r="48" spans="1:24" ht="16.5" customHeight="1">
      <c r="A48" s="20">
        <v>72</v>
      </c>
      <c r="B48" s="20" t="s">
        <v>9483</v>
      </c>
      <c r="C48" s="25" t="s">
        <v>15777</v>
      </c>
      <c r="D48" s="140"/>
      <c r="E48" s="144"/>
      <c r="F48" s="152"/>
      <c r="G48" s="46"/>
      <c r="H48" s="53"/>
      <c r="I48" s="156" t="s">
        <v>7754</v>
      </c>
      <c r="J48" s="206" t="s">
        <v>53</v>
      </c>
      <c r="K48" s="158">
        <v>1</v>
      </c>
      <c r="L48" s="159"/>
      <c r="M48" s="144"/>
      <c r="N48" s="160"/>
      <c r="O48" s="159"/>
      <c r="P48" s="144"/>
      <c r="Q48" s="166"/>
      <c r="R48" s="210"/>
      <c r="S48" s="169">
        <v>150</v>
      </c>
      <c r="T48" s="75"/>
      <c r="V48" s="14">
        <v>250</v>
      </c>
      <c r="W48" s="243">
        <f t="shared" si="0"/>
        <v>150</v>
      </c>
      <c r="X48" s="248">
        <f t="shared" si="1"/>
        <v>150</v>
      </c>
    </row>
    <row r="49" spans="1:24" ht="16.5" customHeight="1">
      <c r="A49" s="20">
        <v>72</v>
      </c>
      <c r="B49" s="20" t="s">
        <v>11198</v>
      </c>
      <c r="C49" s="25" t="s">
        <v>15778</v>
      </c>
      <c r="D49" s="140"/>
      <c r="E49" s="144"/>
      <c r="F49" s="136" t="s">
        <v>37</v>
      </c>
      <c r="G49" s="204" t="s">
        <v>53</v>
      </c>
      <c r="H49" s="217">
        <v>0.9</v>
      </c>
      <c r="I49" s="205"/>
      <c r="J49" s="157"/>
      <c r="K49" s="158"/>
      <c r="L49" s="159"/>
      <c r="M49" s="144"/>
      <c r="N49" s="160"/>
      <c r="O49" s="159"/>
      <c r="P49" s="144"/>
      <c r="Q49" s="166"/>
      <c r="R49" s="210"/>
      <c r="S49" s="169">
        <v>134</v>
      </c>
      <c r="T49" s="75"/>
      <c r="V49" s="14">
        <v>224</v>
      </c>
      <c r="W49" s="243">
        <f t="shared" si="0"/>
        <v>134.4</v>
      </c>
      <c r="X49" s="248">
        <f t="shared" si="1"/>
        <v>134</v>
      </c>
    </row>
    <row r="50" spans="1:24" ht="16.5" customHeight="1">
      <c r="A50" s="20">
        <v>72</v>
      </c>
      <c r="B50" s="20" t="s">
        <v>3122</v>
      </c>
      <c r="C50" s="25" t="s">
        <v>15779</v>
      </c>
      <c r="D50" s="140"/>
      <c r="E50" s="144"/>
      <c r="F50" s="203"/>
      <c r="G50" s="46"/>
      <c r="H50" s="220"/>
      <c r="I50" s="156" t="s">
        <v>7754</v>
      </c>
      <c r="J50" s="206" t="s">
        <v>53</v>
      </c>
      <c r="K50" s="158">
        <v>1</v>
      </c>
      <c r="L50" s="159"/>
      <c r="M50" s="144"/>
      <c r="N50" s="160"/>
      <c r="O50" s="152"/>
      <c r="P50" s="46"/>
      <c r="Q50" s="166"/>
      <c r="R50" s="210"/>
      <c r="S50" s="169">
        <v>134</v>
      </c>
      <c r="T50" s="75"/>
      <c r="V50" s="14">
        <v>224</v>
      </c>
      <c r="W50" s="243">
        <f t="shared" si="0"/>
        <v>134.4</v>
      </c>
      <c r="X50" s="248">
        <f t="shared" si="1"/>
        <v>134</v>
      </c>
    </row>
    <row r="51" spans="1:24" ht="16.5" customHeight="1">
      <c r="A51" s="20">
        <v>72</v>
      </c>
      <c r="B51" s="20" t="s">
        <v>1984</v>
      </c>
      <c r="C51" s="25" t="s">
        <v>9401</v>
      </c>
      <c r="D51" s="140"/>
      <c r="E51" s="144"/>
      <c r="F51" s="151"/>
      <c r="G51" s="154"/>
      <c r="H51" s="155"/>
      <c r="I51" s="205"/>
      <c r="J51" s="157"/>
      <c r="K51" s="158"/>
      <c r="L51" s="159"/>
      <c r="M51" s="144"/>
      <c r="N51" s="160"/>
      <c r="O51" s="136" t="s">
        <v>92</v>
      </c>
      <c r="P51" s="142"/>
      <c r="Q51" s="166"/>
      <c r="R51" s="210"/>
      <c r="S51" s="169">
        <v>105</v>
      </c>
      <c r="T51" s="75"/>
      <c r="V51" s="14">
        <v>175</v>
      </c>
      <c r="W51" s="243">
        <f t="shared" si="0"/>
        <v>105</v>
      </c>
      <c r="X51" s="248">
        <f t="shared" si="1"/>
        <v>105</v>
      </c>
    </row>
    <row r="52" spans="1:24" ht="16.5" customHeight="1">
      <c r="A52" s="20">
        <v>72</v>
      </c>
      <c r="B52" s="20" t="s">
        <v>11197</v>
      </c>
      <c r="C52" s="25" t="s">
        <v>15780</v>
      </c>
      <c r="D52" s="140"/>
      <c r="E52" s="144"/>
      <c r="F52" s="152"/>
      <c r="G52" s="46"/>
      <c r="H52" s="53"/>
      <c r="I52" s="156" t="s">
        <v>7754</v>
      </c>
      <c r="J52" s="206" t="s">
        <v>53</v>
      </c>
      <c r="K52" s="158">
        <v>1</v>
      </c>
      <c r="L52" s="159"/>
      <c r="M52" s="144"/>
      <c r="N52" s="160"/>
      <c r="O52" s="137"/>
      <c r="P52" s="143"/>
      <c r="Q52" s="166"/>
      <c r="R52" s="210"/>
      <c r="S52" s="169">
        <v>105</v>
      </c>
      <c r="T52" s="75"/>
      <c r="V52" s="14">
        <v>175</v>
      </c>
      <c r="W52" s="243">
        <f t="shared" si="0"/>
        <v>105</v>
      </c>
      <c r="X52" s="248">
        <f t="shared" si="1"/>
        <v>105</v>
      </c>
    </row>
    <row r="53" spans="1:24" ht="16.5" customHeight="1">
      <c r="A53" s="20">
        <v>72</v>
      </c>
      <c r="B53" s="20" t="s">
        <v>11196</v>
      </c>
      <c r="C53" s="25" t="s">
        <v>8064</v>
      </c>
      <c r="D53" s="140"/>
      <c r="E53" s="144"/>
      <c r="F53" s="136" t="s">
        <v>37</v>
      </c>
      <c r="G53" s="204" t="s">
        <v>53</v>
      </c>
      <c r="H53" s="217">
        <v>0.9</v>
      </c>
      <c r="I53" s="205"/>
      <c r="J53" s="157"/>
      <c r="K53" s="158"/>
      <c r="L53" s="159"/>
      <c r="M53" s="144"/>
      <c r="N53" s="160"/>
      <c r="O53" s="137"/>
      <c r="P53" s="143"/>
      <c r="Q53" s="166"/>
      <c r="R53" s="210"/>
      <c r="S53" s="169">
        <v>94</v>
      </c>
      <c r="T53" s="75"/>
      <c r="V53" s="14">
        <v>157</v>
      </c>
      <c r="W53" s="243">
        <f t="shared" si="0"/>
        <v>94.2</v>
      </c>
      <c r="X53" s="248">
        <f t="shared" si="1"/>
        <v>94</v>
      </c>
    </row>
    <row r="54" spans="1:24" ht="16.5" customHeight="1">
      <c r="A54" s="20">
        <v>72</v>
      </c>
      <c r="B54" s="20" t="s">
        <v>11194</v>
      </c>
      <c r="C54" s="25" t="s">
        <v>9358</v>
      </c>
      <c r="D54" s="141"/>
      <c r="E54" s="46"/>
      <c r="F54" s="203"/>
      <c r="G54" s="46"/>
      <c r="H54" s="220"/>
      <c r="I54" s="156" t="s">
        <v>7754</v>
      </c>
      <c r="J54" s="206" t="s">
        <v>53</v>
      </c>
      <c r="K54" s="158">
        <v>1</v>
      </c>
      <c r="L54" s="159"/>
      <c r="M54" s="144"/>
      <c r="N54" s="160"/>
      <c r="O54" s="208" t="s">
        <v>53</v>
      </c>
      <c r="P54" s="53">
        <v>0.9</v>
      </c>
      <c r="Q54" s="208" t="s">
        <v>53</v>
      </c>
      <c r="R54" s="211">
        <v>0.85</v>
      </c>
      <c r="S54" s="169">
        <v>94</v>
      </c>
      <c r="T54" s="75"/>
      <c r="V54" s="14">
        <v>157</v>
      </c>
      <c r="W54" s="243">
        <f t="shared" si="0"/>
        <v>94.2</v>
      </c>
      <c r="X54" s="248">
        <f t="shared" si="1"/>
        <v>94</v>
      </c>
    </row>
    <row r="55" spans="1:24" ht="16.5" customHeight="1">
      <c r="A55" s="20">
        <v>72</v>
      </c>
      <c r="B55" s="20">
        <v>7259</v>
      </c>
      <c r="C55" s="25" t="s">
        <v>16637</v>
      </c>
      <c r="D55" s="136" t="s">
        <v>17712</v>
      </c>
      <c r="E55" s="200"/>
      <c r="F55" s="151"/>
      <c r="G55" s="154"/>
      <c r="H55" s="155"/>
      <c r="I55" s="205"/>
      <c r="J55" s="157"/>
      <c r="K55" s="158"/>
      <c r="L55" s="159"/>
      <c r="M55" s="144"/>
      <c r="N55" s="160"/>
      <c r="O55" s="151"/>
      <c r="P55" s="217"/>
      <c r="Q55" s="151"/>
      <c r="R55" s="155"/>
      <c r="S55" s="169">
        <v>247</v>
      </c>
      <c r="T55" s="75"/>
      <c r="V55" s="14">
        <v>411</v>
      </c>
      <c r="W55" s="243">
        <f t="shared" si="0"/>
        <v>246.6</v>
      </c>
      <c r="X55" s="248">
        <f t="shared" si="1"/>
        <v>247</v>
      </c>
    </row>
    <row r="56" spans="1:24" ht="16.5" customHeight="1">
      <c r="A56" s="20">
        <v>72</v>
      </c>
      <c r="B56" s="20">
        <v>7260</v>
      </c>
      <c r="C56" s="25" t="s">
        <v>3827</v>
      </c>
      <c r="D56" s="199"/>
      <c r="E56" s="201"/>
      <c r="F56" s="152"/>
      <c r="G56" s="46"/>
      <c r="H56" s="53"/>
      <c r="I56" s="156" t="s">
        <v>7754</v>
      </c>
      <c r="J56" s="206" t="s">
        <v>53</v>
      </c>
      <c r="K56" s="158">
        <v>1</v>
      </c>
      <c r="L56" s="159"/>
      <c r="M56" s="144"/>
      <c r="N56" s="160"/>
      <c r="O56" s="159"/>
      <c r="P56" s="218"/>
      <c r="Q56" s="159"/>
      <c r="R56" s="160"/>
      <c r="S56" s="169">
        <v>247</v>
      </c>
      <c r="T56" s="75"/>
      <c r="V56" s="14">
        <v>411</v>
      </c>
      <c r="W56" s="243">
        <f t="shared" si="0"/>
        <v>246.6</v>
      </c>
      <c r="X56" s="248">
        <f t="shared" si="1"/>
        <v>247</v>
      </c>
    </row>
    <row r="57" spans="1:24" ht="16.5" customHeight="1">
      <c r="A57" s="20">
        <v>72</v>
      </c>
      <c r="B57" s="20">
        <v>7261</v>
      </c>
      <c r="C57" s="25" t="s">
        <v>3967</v>
      </c>
      <c r="D57" s="199"/>
      <c r="E57" s="201"/>
      <c r="F57" s="136" t="s">
        <v>37</v>
      </c>
      <c r="G57" s="204" t="s">
        <v>53</v>
      </c>
      <c r="H57" s="217">
        <v>0.9</v>
      </c>
      <c r="I57" s="205"/>
      <c r="J57" s="157"/>
      <c r="K57" s="158"/>
      <c r="L57" s="159"/>
      <c r="M57" s="144"/>
      <c r="N57" s="160"/>
      <c r="O57" s="159"/>
      <c r="P57" s="218"/>
      <c r="Q57" s="159"/>
      <c r="R57" s="160"/>
      <c r="S57" s="169">
        <v>223</v>
      </c>
      <c r="T57" s="75"/>
      <c r="V57" s="14">
        <v>371</v>
      </c>
      <c r="W57" s="243">
        <f t="shared" si="0"/>
        <v>222.6</v>
      </c>
      <c r="X57" s="248">
        <f t="shared" si="1"/>
        <v>223</v>
      </c>
    </row>
    <row r="58" spans="1:24" ht="16.5" customHeight="1">
      <c r="A58" s="20">
        <v>72</v>
      </c>
      <c r="B58" s="20">
        <v>7262</v>
      </c>
      <c r="C58" s="25" t="s">
        <v>9777</v>
      </c>
      <c r="D58" s="138">
        <v>274</v>
      </c>
      <c r="E58" s="202" t="s">
        <v>51</v>
      </c>
      <c r="F58" s="203"/>
      <c r="G58" s="46"/>
      <c r="H58" s="220"/>
      <c r="I58" s="156" t="s">
        <v>7754</v>
      </c>
      <c r="J58" s="206" t="s">
        <v>53</v>
      </c>
      <c r="K58" s="158">
        <v>1</v>
      </c>
      <c r="L58" s="159"/>
      <c r="M58" s="144"/>
      <c r="N58" s="160"/>
      <c r="O58" s="159"/>
      <c r="P58" s="218"/>
      <c r="Q58" s="159"/>
      <c r="R58" s="160"/>
      <c r="S58" s="169">
        <v>223</v>
      </c>
      <c r="T58" s="75"/>
      <c r="V58" s="14">
        <v>371</v>
      </c>
      <c r="W58" s="243">
        <f t="shared" si="0"/>
        <v>222.6</v>
      </c>
      <c r="X58" s="248">
        <f t="shared" si="1"/>
        <v>223</v>
      </c>
    </row>
    <row r="59" spans="1:24" ht="16.5" customHeight="1">
      <c r="A59" s="20">
        <v>72</v>
      </c>
      <c r="B59" s="20" t="s">
        <v>4113</v>
      </c>
      <c r="C59" s="25" t="s">
        <v>11756</v>
      </c>
      <c r="D59" s="140"/>
      <c r="E59" s="144"/>
      <c r="F59" s="151"/>
      <c r="G59" s="154"/>
      <c r="H59" s="155"/>
      <c r="I59" s="205"/>
      <c r="J59" s="157"/>
      <c r="K59" s="158"/>
      <c r="L59" s="159"/>
      <c r="M59" s="144"/>
      <c r="N59" s="160"/>
      <c r="O59" s="136" t="s">
        <v>92</v>
      </c>
      <c r="P59" s="142"/>
      <c r="Q59" s="159"/>
      <c r="R59" s="144"/>
      <c r="S59" s="169">
        <v>173</v>
      </c>
      <c r="T59" s="75"/>
      <c r="V59" s="14">
        <v>288</v>
      </c>
      <c r="W59" s="243">
        <f t="shared" si="0"/>
        <v>172.8</v>
      </c>
      <c r="X59" s="248">
        <f t="shared" si="1"/>
        <v>173</v>
      </c>
    </row>
    <row r="60" spans="1:24" ht="16.5" customHeight="1">
      <c r="A60" s="20">
        <v>72</v>
      </c>
      <c r="B60" s="20" t="s">
        <v>2864</v>
      </c>
      <c r="C60" s="25" t="s">
        <v>11496</v>
      </c>
      <c r="D60" s="140"/>
      <c r="E60" s="144"/>
      <c r="F60" s="152"/>
      <c r="G60" s="46"/>
      <c r="H60" s="53"/>
      <c r="I60" s="156" t="s">
        <v>7754</v>
      </c>
      <c r="J60" s="206" t="s">
        <v>53</v>
      </c>
      <c r="K60" s="158">
        <v>1</v>
      </c>
      <c r="L60" s="159"/>
      <c r="M60" s="144"/>
      <c r="N60" s="160"/>
      <c r="O60" s="137"/>
      <c r="P60" s="143"/>
      <c r="Q60" s="159"/>
      <c r="R60" s="144"/>
      <c r="S60" s="169">
        <v>173</v>
      </c>
      <c r="T60" s="75"/>
      <c r="V60" s="14">
        <v>288</v>
      </c>
      <c r="W60" s="243">
        <f t="shared" si="0"/>
        <v>172.8</v>
      </c>
      <c r="X60" s="248">
        <f t="shared" si="1"/>
        <v>173</v>
      </c>
    </row>
    <row r="61" spans="1:24" ht="16.5" customHeight="1">
      <c r="A61" s="20">
        <v>72</v>
      </c>
      <c r="B61" s="20" t="s">
        <v>1675</v>
      </c>
      <c r="C61" s="25" t="s">
        <v>15784</v>
      </c>
      <c r="D61" s="140"/>
      <c r="E61" s="144"/>
      <c r="F61" s="136" t="s">
        <v>37</v>
      </c>
      <c r="G61" s="204" t="s">
        <v>53</v>
      </c>
      <c r="H61" s="217">
        <v>0.9</v>
      </c>
      <c r="I61" s="205"/>
      <c r="J61" s="157"/>
      <c r="K61" s="158"/>
      <c r="L61" s="159"/>
      <c r="M61" s="144"/>
      <c r="N61" s="160"/>
      <c r="O61" s="137"/>
      <c r="P61" s="143"/>
      <c r="Q61" s="159"/>
      <c r="R61" s="144"/>
      <c r="S61" s="169">
        <v>156</v>
      </c>
      <c r="T61" s="75"/>
      <c r="V61" s="14">
        <v>260</v>
      </c>
      <c r="W61" s="243">
        <f t="shared" si="0"/>
        <v>156</v>
      </c>
      <c r="X61" s="248">
        <f t="shared" si="1"/>
        <v>156</v>
      </c>
    </row>
    <row r="62" spans="1:24" ht="16.5" customHeight="1">
      <c r="A62" s="20">
        <v>72</v>
      </c>
      <c r="B62" s="20" t="s">
        <v>9550</v>
      </c>
      <c r="C62" s="25" t="s">
        <v>15785</v>
      </c>
      <c r="D62" s="140"/>
      <c r="E62" s="144"/>
      <c r="F62" s="203"/>
      <c r="G62" s="46"/>
      <c r="H62" s="220"/>
      <c r="I62" s="156" t="s">
        <v>7754</v>
      </c>
      <c r="J62" s="206" t="s">
        <v>53</v>
      </c>
      <c r="K62" s="158">
        <v>1</v>
      </c>
      <c r="L62" s="159"/>
      <c r="M62" s="144"/>
      <c r="N62" s="160"/>
      <c r="O62" s="208" t="s">
        <v>53</v>
      </c>
      <c r="P62" s="53">
        <v>0.7</v>
      </c>
      <c r="Q62" s="152"/>
      <c r="R62" s="46"/>
      <c r="S62" s="169">
        <v>156</v>
      </c>
      <c r="T62" s="75"/>
      <c r="V62" s="14">
        <v>260</v>
      </c>
      <c r="W62" s="243">
        <f t="shared" si="0"/>
        <v>156</v>
      </c>
      <c r="X62" s="248">
        <f t="shared" si="1"/>
        <v>156</v>
      </c>
    </row>
    <row r="63" spans="1:24" ht="16.5" customHeight="1">
      <c r="A63" s="20">
        <v>72</v>
      </c>
      <c r="B63" s="20" t="s">
        <v>6518</v>
      </c>
      <c r="C63" s="25" t="s">
        <v>5123</v>
      </c>
      <c r="D63" s="140"/>
      <c r="E63" s="144"/>
      <c r="F63" s="151"/>
      <c r="G63" s="154"/>
      <c r="H63" s="155"/>
      <c r="I63" s="205"/>
      <c r="J63" s="157"/>
      <c r="K63" s="158"/>
      <c r="L63" s="159"/>
      <c r="M63" s="144"/>
      <c r="N63" s="160"/>
      <c r="O63" s="151"/>
      <c r="P63" s="154"/>
      <c r="Q63" s="165" t="s">
        <v>150</v>
      </c>
      <c r="R63" s="193"/>
      <c r="S63" s="169">
        <v>222</v>
      </c>
      <c r="T63" s="75"/>
      <c r="V63" s="14">
        <v>370</v>
      </c>
      <c r="W63" s="243">
        <f t="shared" si="0"/>
        <v>222</v>
      </c>
      <c r="X63" s="248">
        <f t="shared" si="1"/>
        <v>222</v>
      </c>
    </row>
    <row r="64" spans="1:24" ht="16.5" customHeight="1">
      <c r="A64" s="20">
        <v>72</v>
      </c>
      <c r="B64" s="20" t="s">
        <v>9517</v>
      </c>
      <c r="C64" s="25" t="s">
        <v>10714</v>
      </c>
      <c r="D64" s="140"/>
      <c r="E64" s="144"/>
      <c r="F64" s="152"/>
      <c r="G64" s="46"/>
      <c r="H64" s="53"/>
      <c r="I64" s="156" t="s">
        <v>7754</v>
      </c>
      <c r="J64" s="206" t="s">
        <v>53</v>
      </c>
      <c r="K64" s="158">
        <v>1</v>
      </c>
      <c r="L64" s="159"/>
      <c r="M64" s="144"/>
      <c r="N64" s="160"/>
      <c r="O64" s="159"/>
      <c r="P64" s="144"/>
      <c r="Q64" s="166"/>
      <c r="R64" s="194"/>
      <c r="S64" s="169">
        <v>222</v>
      </c>
      <c r="T64" s="75"/>
      <c r="V64" s="14">
        <v>370</v>
      </c>
      <c r="W64" s="243">
        <f t="shared" si="0"/>
        <v>222</v>
      </c>
      <c r="X64" s="248">
        <f t="shared" si="1"/>
        <v>222</v>
      </c>
    </row>
    <row r="65" spans="1:24" ht="16.5" customHeight="1">
      <c r="A65" s="20">
        <v>72</v>
      </c>
      <c r="B65" s="20" t="s">
        <v>11190</v>
      </c>
      <c r="C65" s="25" t="s">
        <v>10229</v>
      </c>
      <c r="D65" s="140"/>
      <c r="E65" s="144"/>
      <c r="F65" s="136" t="s">
        <v>37</v>
      </c>
      <c r="G65" s="204" t="s">
        <v>53</v>
      </c>
      <c r="H65" s="217">
        <v>0.9</v>
      </c>
      <c r="I65" s="205"/>
      <c r="J65" s="157"/>
      <c r="K65" s="158"/>
      <c r="L65" s="159"/>
      <c r="M65" s="144"/>
      <c r="N65" s="160"/>
      <c r="O65" s="159"/>
      <c r="P65" s="144"/>
      <c r="Q65" s="166"/>
      <c r="R65" s="194"/>
      <c r="S65" s="169">
        <v>200</v>
      </c>
      <c r="T65" s="75"/>
      <c r="V65" s="14">
        <v>334</v>
      </c>
      <c r="W65" s="243">
        <f t="shared" si="0"/>
        <v>200.4</v>
      </c>
      <c r="X65" s="248">
        <f t="shared" si="1"/>
        <v>200</v>
      </c>
    </row>
    <row r="66" spans="1:24" ht="16.5" customHeight="1">
      <c r="A66" s="20">
        <v>72</v>
      </c>
      <c r="B66" s="20" t="s">
        <v>10388</v>
      </c>
      <c r="C66" s="25" t="s">
        <v>13796</v>
      </c>
      <c r="D66" s="140"/>
      <c r="E66" s="144"/>
      <c r="F66" s="203"/>
      <c r="G66" s="46"/>
      <c r="H66" s="220"/>
      <c r="I66" s="156" t="s">
        <v>7754</v>
      </c>
      <c r="J66" s="206" t="s">
        <v>53</v>
      </c>
      <c r="K66" s="158">
        <v>1</v>
      </c>
      <c r="L66" s="159"/>
      <c r="M66" s="144"/>
      <c r="N66" s="160"/>
      <c r="O66" s="152"/>
      <c r="P66" s="46"/>
      <c r="Q66" s="166"/>
      <c r="R66" s="194"/>
      <c r="S66" s="169">
        <v>200</v>
      </c>
      <c r="T66" s="75"/>
      <c r="V66" s="14">
        <v>334</v>
      </c>
      <c r="W66" s="243">
        <f t="shared" si="0"/>
        <v>200.4</v>
      </c>
      <c r="X66" s="248">
        <f t="shared" si="1"/>
        <v>200</v>
      </c>
    </row>
    <row r="67" spans="1:24" ht="16.5" customHeight="1">
      <c r="A67" s="20">
        <v>72</v>
      </c>
      <c r="B67" s="20" t="s">
        <v>11189</v>
      </c>
      <c r="C67" s="25" t="s">
        <v>13432</v>
      </c>
      <c r="D67" s="140"/>
      <c r="E67" s="144"/>
      <c r="F67" s="151"/>
      <c r="G67" s="154"/>
      <c r="H67" s="155"/>
      <c r="I67" s="205"/>
      <c r="J67" s="157"/>
      <c r="K67" s="158"/>
      <c r="L67" s="159"/>
      <c r="M67" s="144"/>
      <c r="N67" s="160"/>
      <c r="O67" s="136" t="s">
        <v>92</v>
      </c>
      <c r="P67" s="142"/>
      <c r="Q67" s="166"/>
      <c r="R67" s="194"/>
      <c r="S67" s="169">
        <v>155</v>
      </c>
      <c r="T67" s="75"/>
      <c r="V67" s="14">
        <v>259</v>
      </c>
      <c r="W67" s="243">
        <f t="shared" si="0"/>
        <v>155.4</v>
      </c>
      <c r="X67" s="248">
        <f t="shared" si="1"/>
        <v>155</v>
      </c>
    </row>
    <row r="68" spans="1:24" ht="16.5" customHeight="1">
      <c r="A68" s="20">
        <v>72</v>
      </c>
      <c r="B68" s="20" t="s">
        <v>775</v>
      </c>
      <c r="C68" s="25" t="s">
        <v>8073</v>
      </c>
      <c r="D68" s="140"/>
      <c r="E68" s="144"/>
      <c r="F68" s="152"/>
      <c r="G68" s="46"/>
      <c r="H68" s="53"/>
      <c r="I68" s="156" t="s">
        <v>7754</v>
      </c>
      <c r="J68" s="206" t="s">
        <v>53</v>
      </c>
      <c r="K68" s="158">
        <v>1</v>
      </c>
      <c r="L68" s="159"/>
      <c r="M68" s="144"/>
      <c r="N68" s="160"/>
      <c r="O68" s="137"/>
      <c r="P68" s="143"/>
      <c r="Q68" s="166"/>
      <c r="R68" s="194"/>
      <c r="S68" s="169">
        <v>155</v>
      </c>
      <c r="T68" s="75"/>
      <c r="V68" s="14">
        <v>259</v>
      </c>
      <c r="W68" s="243">
        <f t="shared" si="0"/>
        <v>155.4</v>
      </c>
      <c r="X68" s="248">
        <f t="shared" si="1"/>
        <v>155</v>
      </c>
    </row>
    <row r="69" spans="1:24" ht="16.5" customHeight="1">
      <c r="A69" s="20">
        <v>72</v>
      </c>
      <c r="B69" s="20" t="s">
        <v>11188</v>
      </c>
      <c r="C69" s="25" t="s">
        <v>15786</v>
      </c>
      <c r="D69" s="140"/>
      <c r="E69" s="144"/>
      <c r="F69" s="136" t="s">
        <v>37</v>
      </c>
      <c r="G69" s="204" t="s">
        <v>53</v>
      </c>
      <c r="H69" s="217">
        <v>0.9</v>
      </c>
      <c r="I69" s="205"/>
      <c r="J69" s="157"/>
      <c r="K69" s="158"/>
      <c r="L69" s="159"/>
      <c r="M69" s="144"/>
      <c r="N69" s="160"/>
      <c r="O69" s="137"/>
      <c r="P69" s="143"/>
      <c r="Q69" s="166"/>
      <c r="R69" s="194"/>
      <c r="S69" s="169">
        <v>140</v>
      </c>
      <c r="T69" s="75"/>
      <c r="V69" s="14">
        <v>234</v>
      </c>
      <c r="W69" s="243">
        <f t="shared" si="0"/>
        <v>140.4</v>
      </c>
      <c r="X69" s="248">
        <f t="shared" si="1"/>
        <v>140</v>
      </c>
    </row>
    <row r="70" spans="1:24" ht="16.5" customHeight="1">
      <c r="A70" s="20">
        <v>72</v>
      </c>
      <c r="B70" s="20" t="s">
        <v>3870</v>
      </c>
      <c r="C70" s="25" t="s">
        <v>15787</v>
      </c>
      <c r="D70" s="140"/>
      <c r="E70" s="144"/>
      <c r="F70" s="203"/>
      <c r="G70" s="46"/>
      <c r="H70" s="220"/>
      <c r="I70" s="156" t="s">
        <v>7754</v>
      </c>
      <c r="J70" s="206" t="s">
        <v>53</v>
      </c>
      <c r="K70" s="158">
        <v>1</v>
      </c>
      <c r="L70" s="159"/>
      <c r="M70" s="144"/>
      <c r="N70" s="160"/>
      <c r="O70" s="208" t="s">
        <v>53</v>
      </c>
      <c r="P70" s="53">
        <v>0.9</v>
      </c>
      <c r="Q70" s="208" t="s">
        <v>53</v>
      </c>
      <c r="R70" s="211">
        <v>0.9</v>
      </c>
      <c r="S70" s="169">
        <v>140</v>
      </c>
      <c r="T70" s="75"/>
      <c r="V70" s="14">
        <v>234</v>
      </c>
      <c r="W70" s="243">
        <f t="shared" si="0"/>
        <v>140.4</v>
      </c>
      <c r="X70" s="248">
        <f t="shared" si="1"/>
        <v>140</v>
      </c>
    </row>
    <row r="71" spans="1:24" ht="16.5" customHeight="1">
      <c r="A71" s="20">
        <v>72</v>
      </c>
      <c r="B71" s="20" t="s">
        <v>3024</v>
      </c>
      <c r="C71" s="25" t="s">
        <v>15788</v>
      </c>
      <c r="D71" s="140"/>
      <c r="E71" s="144"/>
      <c r="F71" s="151"/>
      <c r="G71" s="154"/>
      <c r="H71" s="155"/>
      <c r="I71" s="205"/>
      <c r="J71" s="157"/>
      <c r="K71" s="158"/>
      <c r="L71" s="159"/>
      <c r="M71" s="144"/>
      <c r="N71" s="160"/>
      <c r="O71" s="151"/>
      <c r="P71" s="154"/>
      <c r="Q71" s="165" t="s">
        <v>69</v>
      </c>
      <c r="R71" s="193"/>
      <c r="S71" s="169">
        <v>209</v>
      </c>
      <c r="T71" s="75"/>
      <c r="V71" s="14">
        <v>349</v>
      </c>
      <c r="W71" s="243">
        <f t="shared" si="0"/>
        <v>209.4</v>
      </c>
      <c r="X71" s="248">
        <f t="shared" si="1"/>
        <v>209</v>
      </c>
    </row>
    <row r="72" spans="1:24" ht="16.5" customHeight="1">
      <c r="A72" s="20">
        <v>72</v>
      </c>
      <c r="B72" s="20" t="s">
        <v>3314</v>
      </c>
      <c r="C72" s="25" t="s">
        <v>9633</v>
      </c>
      <c r="D72" s="140"/>
      <c r="E72" s="144"/>
      <c r="F72" s="152"/>
      <c r="G72" s="46"/>
      <c r="H72" s="53"/>
      <c r="I72" s="156" t="s">
        <v>7754</v>
      </c>
      <c r="J72" s="206" t="s">
        <v>53</v>
      </c>
      <c r="K72" s="158">
        <v>1</v>
      </c>
      <c r="L72" s="159"/>
      <c r="M72" s="144"/>
      <c r="N72" s="160"/>
      <c r="O72" s="159"/>
      <c r="P72" s="144"/>
      <c r="Q72" s="166"/>
      <c r="R72" s="194"/>
      <c r="S72" s="169">
        <v>209</v>
      </c>
      <c r="T72" s="75"/>
      <c r="V72" s="14">
        <v>349</v>
      </c>
      <c r="W72" s="243">
        <f t="shared" si="0"/>
        <v>209.4</v>
      </c>
      <c r="X72" s="248">
        <f t="shared" si="1"/>
        <v>209</v>
      </c>
    </row>
    <row r="73" spans="1:24" ht="16.5" customHeight="1">
      <c r="A73" s="20">
        <v>72</v>
      </c>
      <c r="B73" s="20" t="s">
        <v>11186</v>
      </c>
      <c r="C73" s="25" t="s">
        <v>185</v>
      </c>
      <c r="D73" s="140"/>
      <c r="E73" s="144"/>
      <c r="F73" s="136" t="s">
        <v>37</v>
      </c>
      <c r="G73" s="204" t="s">
        <v>53</v>
      </c>
      <c r="H73" s="217">
        <v>0.9</v>
      </c>
      <c r="I73" s="205"/>
      <c r="J73" s="157"/>
      <c r="K73" s="158"/>
      <c r="L73" s="159"/>
      <c r="M73" s="144"/>
      <c r="N73" s="160"/>
      <c r="O73" s="159"/>
      <c r="P73" s="144"/>
      <c r="Q73" s="166"/>
      <c r="R73" s="194"/>
      <c r="S73" s="169">
        <v>189</v>
      </c>
      <c r="T73" s="75"/>
      <c r="V73" s="14">
        <v>315</v>
      </c>
      <c r="W73" s="243">
        <f t="shared" si="0"/>
        <v>189</v>
      </c>
      <c r="X73" s="248">
        <f t="shared" si="1"/>
        <v>189</v>
      </c>
    </row>
    <row r="74" spans="1:24" ht="16.5" customHeight="1">
      <c r="A74" s="20">
        <v>72</v>
      </c>
      <c r="B74" s="20" t="s">
        <v>11184</v>
      </c>
      <c r="C74" s="25" t="s">
        <v>7854</v>
      </c>
      <c r="D74" s="140"/>
      <c r="E74" s="144"/>
      <c r="F74" s="203"/>
      <c r="G74" s="46"/>
      <c r="H74" s="220"/>
      <c r="I74" s="156" t="s">
        <v>7754</v>
      </c>
      <c r="J74" s="206" t="s">
        <v>53</v>
      </c>
      <c r="K74" s="158">
        <v>1</v>
      </c>
      <c r="L74" s="159"/>
      <c r="M74" s="144"/>
      <c r="N74" s="160"/>
      <c r="O74" s="152"/>
      <c r="P74" s="46"/>
      <c r="Q74" s="166"/>
      <c r="R74" s="194"/>
      <c r="S74" s="169">
        <v>189</v>
      </c>
      <c r="T74" s="75"/>
      <c r="V74" s="14">
        <v>315</v>
      </c>
      <c r="W74" s="243">
        <f t="shared" si="0"/>
        <v>189</v>
      </c>
      <c r="X74" s="248">
        <f t="shared" si="1"/>
        <v>189</v>
      </c>
    </row>
    <row r="75" spans="1:24" ht="16.5" customHeight="1">
      <c r="A75" s="20">
        <v>72</v>
      </c>
      <c r="B75" s="20" t="s">
        <v>9584</v>
      </c>
      <c r="C75" s="25" t="s">
        <v>10971</v>
      </c>
      <c r="D75" s="140"/>
      <c r="E75" s="144"/>
      <c r="F75" s="151"/>
      <c r="G75" s="154"/>
      <c r="H75" s="155"/>
      <c r="I75" s="205"/>
      <c r="J75" s="157"/>
      <c r="K75" s="158"/>
      <c r="L75" s="159"/>
      <c r="M75" s="144"/>
      <c r="N75" s="160"/>
      <c r="O75" s="136" t="s">
        <v>92</v>
      </c>
      <c r="P75" s="142"/>
      <c r="Q75" s="166"/>
      <c r="R75" s="194"/>
      <c r="S75" s="169">
        <v>147</v>
      </c>
      <c r="T75" s="75"/>
      <c r="V75" s="14">
        <v>245</v>
      </c>
      <c r="W75" s="243">
        <f t="shared" si="0"/>
        <v>147</v>
      </c>
      <c r="X75" s="248">
        <f t="shared" si="1"/>
        <v>147</v>
      </c>
    </row>
    <row r="76" spans="1:24" ht="16.5" customHeight="1">
      <c r="A76" s="20">
        <v>72</v>
      </c>
      <c r="B76" s="20" t="s">
        <v>4593</v>
      </c>
      <c r="C76" s="25" t="s">
        <v>15790</v>
      </c>
      <c r="D76" s="140"/>
      <c r="E76" s="144"/>
      <c r="F76" s="152"/>
      <c r="G76" s="46"/>
      <c r="H76" s="53"/>
      <c r="I76" s="156" t="s">
        <v>7754</v>
      </c>
      <c r="J76" s="206" t="s">
        <v>53</v>
      </c>
      <c r="K76" s="158">
        <v>1</v>
      </c>
      <c r="L76" s="159"/>
      <c r="M76" s="144"/>
      <c r="N76" s="160"/>
      <c r="O76" s="137"/>
      <c r="P76" s="143"/>
      <c r="Q76" s="166"/>
      <c r="R76" s="194"/>
      <c r="S76" s="169">
        <v>147</v>
      </c>
      <c r="T76" s="75"/>
      <c r="V76" s="14">
        <v>245</v>
      </c>
      <c r="W76" s="243">
        <f t="shared" si="0"/>
        <v>147</v>
      </c>
      <c r="X76" s="248">
        <f t="shared" si="1"/>
        <v>147</v>
      </c>
    </row>
    <row r="77" spans="1:24" ht="16.5" customHeight="1">
      <c r="A77" s="20">
        <v>72</v>
      </c>
      <c r="B77" s="20" t="s">
        <v>11182</v>
      </c>
      <c r="C77" s="25" t="s">
        <v>1711</v>
      </c>
      <c r="D77" s="140"/>
      <c r="E77" s="144"/>
      <c r="F77" s="136" t="s">
        <v>37</v>
      </c>
      <c r="G77" s="204" t="s">
        <v>53</v>
      </c>
      <c r="H77" s="217">
        <v>0.9</v>
      </c>
      <c r="I77" s="205"/>
      <c r="J77" s="157"/>
      <c r="K77" s="158"/>
      <c r="L77" s="159"/>
      <c r="M77" s="144"/>
      <c r="N77" s="160"/>
      <c r="O77" s="137"/>
      <c r="P77" s="143"/>
      <c r="Q77" s="166"/>
      <c r="R77" s="194"/>
      <c r="S77" s="169">
        <v>133</v>
      </c>
      <c r="T77" s="75"/>
      <c r="V77" s="14">
        <v>221</v>
      </c>
      <c r="W77" s="243">
        <f t="shared" si="0"/>
        <v>132.6</v>
      </c>
      <c r="X77" s="248">
        <f t="shared" si="1"/>
        <v>133</v>
      </c>
    </row>
    <row r="78" spans="1:24" ht="16.5" customHeight="1">
      <c r="A78" s="20">
        <v>72</v>
      </c>
      <c r="B78" s="20" t="s">
        <v>11179</v>
      </c>
      <c r="C78" s="25" t="s">
        <v>12283</v>
      </c>
      <c r="D78" s="141"/>
      <c r="E78" s="46"/>
      <c r="F78" s="203"/>
      <c r="G78" s="46"/>
      <c r="H78" s="220"/>
      <c r="I78" s="156" t="s">
        <v>7754</v>
      </c>
      <c r="J78" s="206" t="s">
        <v>53</v>
      </c>
      <c r="K78" s="158">
        <v>1</v>
      </c>
      <c r="L78" s="159"/>
      <c r="M78" s="144"/>
      <c r="N78" s="160"/>
      <c r="O78" s="208" t="s">
        <v>53</v>
      </c>
      <c r="P78" s="53">
        <v>0.9</v>
      </c>
      <c r="Q78" s="208" t="s">
        <v>53</v>
      </c>
      <c r="R78" s="211">
        <v>0.85</v>
      </c>
      <c r="S78" s="169">
        <v>133</v>
      </c>
      <c r="T78" s="75"/>
      <c r="V78" s="14">
        <v>221</v>
      </c>
      <c r="W78" s="243">
        <f t="shared" si="0"/>
        <v>132.6</v>
      </c>
      <c r="X78" s="248">
        <f t="shared" si="1"/>
        <v>133</v>
      </c>
    </row>
    <row r="79" spans="1:24" ht="16.5" customHeight="1">
      <c r="A79" s="20">
        <v>72</v>
      </c>
      <c r="B79" s="20">
        <v>7263</v>
      </c>
      <c r="C79" s="25" t="s">
        <v>3004</v>
      </c>
      <c r="D79" s="136" t="s">
        <v>17713</v>
      </c>
      <c r="E79" s="200"/>
      <c r="F79" s="151"/>
      <c r="G79" s="154"/>
      <c r="H79" s="155"/>
      <c r="I79" s="205"/>
      <c r="J79" s="157"/>
      <c r="K79" s="158"/>
      <c r="L79" s="151" t="s">
        <v>1233</v>
      </c>
      <c r="M79" s="154"/>
      <c r="N79" s="155"/>
      <c r="O79" s="151"/>
      <c r="P79" s="217"/>
      <c r="Q79" s="151"/>
      <c r="R79" s="155"/>
      <c r="S79" s="169">
        <v>309</v>
      </c>
      <c r="T79" s="75"/>
      <c r="V79" s="14">
        <v>515</v>
      </c>
      <c r="W79" s="243">
        <f t="shared" si="0"/>
        <v>309</v>
      </c>
      <c r="X79" s="248">
        <f t="shared" si="1"/>
        <v>309</v>
      </c>
    </row>
    <row r="80" spans="1:24" ht="16.5" customHeight="1">
      <c r="A80" s="20">
        <v>72</v>
      </c>
      <c r="B80" s="20">
        <v>7264</v>
      </c>
      <c r="C80" s="25" t="s">
        <v>15048</v>
      </c>
      <c r="D80" s="199"/>
      <c r="E80" s="201"/>
      <c r="F80" s="152"/>
      <c r="G80" s="46"/>
      <c r="H80" s="53"/>
      <c r="I80" s="156" t="s">
        <v>7754</v>
      </c>
      <c r="J80" s="206" t="s">
        <v>53</v>
      </c>
      <c r="K80" s="158">
        <v>1</v>
      </c>
      <c r="L80" s="215" t="s">
        <v>53</v>
      </c>
      <c r="M80" s="160">
        <v>0.5</v>
      </c>
      <c r="N80" s="164" t="s">
        <v>591</v>
      </c>
      <c r="O80" s="159"/>
      <c r="P80" s="218"/>
      <c r="Q80" s="159"/>
      <c r="R80" s="160"/>
      <c r="S80" s="169">
        <v>309</v>
      </c>
      <c r="T80" s="75"/>
      <c r="V80" s="14">
        <v>515</v>
      </c>
      <c r="W80" s="243">
        <f t="shared" si="0"/>
        <v>309</v>
      </c>
      <c r="X80" s="248">
        <f t="shared" si="1"/>
        <v>309</v>
      </c>
    </row>
    <row r="81" spans="1:24" ht="16.5" customHeight="1">
      <c r="A81" s="20">
        <v>72</v>
      </c>
      <c r="B81" s="20">
        <v>7265</v>
      </c>
      <c r="C81" s="25" t="s">
        <v>16638</v>
      </c>
      <c r="D81" s="199"/>
      <c r="E81" s="201"/>
      <c r="F81" s="136" t="s">
        <v>37</v>
      </c>
      <c r="G81" s="204" t="s">
        <v>53</v>
      </c>
      <c r="H81" s="217">
        <v>0.9</v>
      </c>
      <c r="I81" s="205"/>
      <c r="J81" s="157"/>
      <c r="K81" s="158"/>
      <c r="L81" s="159"/>
      <c r="M81" s="144"/>
      <c r="N81" s="216"/>
      <c r="O81" s="159"/>
      <c r="P81" s="218"/>
      <c r="Q81" s="159"/>
      <c r="R81" s="160"/>
      <c r="S81" s="169">
        <v>278</v>
      </c>
      <c r="T81" s="75"/>
      <c r="V81" s="14">
        <v>464</v>
      </c>
      <c r="W81" s="243">
        <f t="shared" si="0"/>
        <v>278.39999999999998</v>
      </c>
      <c r="X81" s="248">
        <f t="shared" si="1"/>
        <v>278</v>
      </c>
    </row>
    <row r="82" spans="1:24" ht="16.5" customHeight="1">
      <c r="A82" s="20">
        <v>72</v>
      </c>
      <c r="B82" s="20">
        <v>7266</v>
      </c>
      <c r="C82" s="25" t="s">
        <v>5690</v>
      </c>
      <c r="D82" s="138">
        <v>343</v>
      </c>
      <c r="E82" s="202" t="s">
        <v>51</v>
      </c>
      <c r="F82" s="203"/>
      <c r="G82" s="46"/>
      <c r="H82" s="220"/>
      <c r="I82" s="156" t="s">
        <v>7754</v>
      </c>
      <c r="J82" s="206" t="s">
        <v>53</v>
      </c>
      <c r="K82" s="158">
        <v>1</v>
      </c>
      <c r="L82" s="159"/>
      <c r="M82" s="144"/>
      <c r="N82" s="160"/>
      <c r="O82" s="159"/>
      <c r="P82" s="218"/>
      <c r="Q82" s="159"/>
      <c r="R82" s="160"/>
      <c r="S82" s="169">
        <v>278</v>
      </c>
      <c r="T82" s="75"/>
      <c r="V82" s="14">
        <v>464</v>
      </c>
      <c r="W82" s="243">
        <f t="shared" si="0"/>
        <v>278.39999999999998</v>
      </c>
      <c r="X82" s="248">
        <f t="shared" si="1"/>
        <v>278</v>
      </c>
    </row>
    <row r="83" spans="1:24" ht="16.5" customHeight="1">
      <c r="A83" s="20">
        <v>72</v>
      </c>
      <c r="B83" s="20" t="s">
        <v>11178</v>
      </c>
      <c r="C83" s="25" t="s">
        <v>9034</v>
      </c>
      <c r="D83" s="140"/>
      <c r="E83" s="144"/>
      <c r="F83" s="151"/>
      <c r="G83" s="154"/>
      <c r="H83" s="155"/>
      <c r="I83" s="205"/>
      <c r="J83" s="157"/>
      <c r="K83" s="158"/>
      <c r="L83" s="159"/>
      <c r="M83" s="144"/>
      <c r="N83" s="160"/>
      <c r="O83" s="136" t="s">
        <v>92</v>
      </c>
      <c r="P83" s="142"/>
      <c r="Q83" s="159"/>
      <c r="R83" s="144"/>
      <c r="S83" s="169">
        <v>217</v>
      </c>
      <c r="T83" s="75"/>
      <c r="V83" s="14">
        <v>361</v>
      </c>
      <c r="W83" s="243">
        <f t="shared" si="0"/>
        <v>216.6</v>
      </c>
      <c r="X83" s="248">
        <f t="shared" si="1"/>
        <v>217</v>
      </c>
    </row>
    <row r="84" spans="1:24" ht="16.5" customHeight="1">
      <c r="A84" s="20">
        <v>72</v>
      </c>
      <c r="B84" s="20" t="s">
        <v>6181</v>
      </c>
      <c r="C84" s="25" t="s">
        <v>15793</v>
      </c>
      <c r="D84" s="140"/>
      <c r="E84" s="144"/>
      <c r="F84" s="152"/>
      <c r="G84" s="46"/>
      <c r="H84" s="53"/>
      <c r="I84" s="156" t="s">
        <v>7754</v>
      </c>
      <c r="J84" s="206" t="s">
        <v>53</v>
      </c>
      <c r="K84" s="158">
        <v>1</v>
      </c>
      <c r="L84" s="159"/>
      <c r="M84" s="144"/>
      <c r="N84" s="160"/>
      <c r="O84" s="137"/>
      <c r="P84" s="143"/>
      <c r="Q84" s="159"/>
      <c r="R84" s="144"/>
      <c r="S84" s="169">
        <v>217</v>
      </c>
      <c r="T84" s="75"/>
      <c r="V84" s="14">
        <v>361</v>
      </c>
      <c r="W84" s="243">
        <f t="shared" si="0"/>
        <v>216.6</v>
      </c>
      <c r="X84" s="248">
        <f t="shared" si="1"/>
        <v>217</v>
      </c>
    </row>
    <row r="85" spans="1:24" ht="16.5" customHeight="1">
      <c r="A85" s="20">
        <v>72</v>
      </c>
      <c r="B85" s="20" t="s">
        <v>6742</v>
      </c>
      <c r="C85" s="25" t="s">
        <v>6477</v>
      </c>
      <c r="D85" s="140"/>
      <c r="E85" s="144"/>
      <c r="F85" s="136" t="s">
        <v>37</v>
      </c>
      <c r="G85" s="204" t="s">
        <v>53</v>
      </c>
      <c r="H85" s="217">
        <v>0.9</v>
      </c>
      <c r="I85" s="205"/>
      <c r="J85" s="157"/>
      <c r="K85" s="158"/>
      <c r="L85" s="159"/>
      <c r="M85" s="144"/>
      <c r="N85" s="160"/>
      <c r="O85" s="137"/>
      <c r="P85" s="143"/>
      <c r="Q85" s="159"/>
      <c r="R85" s="144"/>
      <c r="S85" s="169">
        <v>195</v>
      </c>
      <c r="T85" s="75"/>
      <c r="V85" s="14">
        <v>325</v>
      </c>
      <c r="W85" s="243">
        <f t="shared" si="0"/>
        <v>195</v>
      </c>
      <c r="X85" s="248">
        <f t="shared" si="1"/>
        <v>195</v>
      </c>
    </row>
    <row r="86" spans="1:24" ht="16.5" customHeight="1">
      <c r="A86" s="20">
        <v>72</v>
      </c>
      <c r="B86" s="20" t="s">
        <v>8942</v>
      </c>
      <c r="C86" s="25" t="s">
        <v>7591</v>
      </c>
      <c r="D86" s="140"/>
      <c r="E86" s="144"/>
      <c r="F86" s="203"/>
      <c r="G86" s="46"/>
      <c r="H86" s="220"/>
      <c r="I86" s="156" t="s">
        <v>7754</v>
      </c>
      <c r="J86" s="206" t="s">
        <v>53</v>
      </c>
      <c r="K86" s="158">
        <v>1</v>
      </c>
      <c r="L86" s="159"/>
      <c r="M86" s="144"/>
      <c r="N86" s="160"/>
      <c r="O86" s="208" t="s">
        <v>53</v>
      </c>
      <c r="P86" s="53">
        <v>0.7</v>
      </c>
      <c r="Q86" s="152"/>
      <c r="R86" s="46"/>
      <c r="S86" s="169">
        <v>195</v>
      </c>
      <c r="T86" s="75"/>
      <c r="V86" s="14">
        <v>325</v>
      </c>
      <c r="W86" s="243">
        <f t="shared" si="0"/>
        <v>195</v>
      </c>
      <c r="X86" s="248">
        <f t="shared" si="1"/>
        <v>195</v>
      </c>
    </row>
    <row r="87" spans="1:24" ht="16.5" customHeight="1">
      <c r="A87" s="20">
        <v>72</v>
      </c>
      <c r="B87" s="20" t="s">
        <v>11177</v>
      </c>
      <c r="C87" s="25" t="s">
        <v>15209</v>
      </c>
      <c r="D87" s="140"/>
      <c r="E87" s="144"/>
      <c r="F87" s="151"/>
      <c r="G87" s="154"/>
      <c r="H87" s="155"/>
      <c r="I87" s="205"/>
      <c r="J87" s="157"/>
      <c r="K87" s="158"/>
      <c r="L87" s="159"/>
      <c r="M87" s="144"/>
      <c r="N87" s="160"/>
      <c r="O87" s="151"/>
      <c r="P87" s="154"/>
      <c r="Q87" s="165" t="s">
        <v>150</v>
      </c>
      <c r="R87" s="193"/>
      <c r="S87" s="169">
        <v>278</v>
      </c>
      <c r="T87" s="75"/>
      <c r="V87" s="14">
        <v>464</v>
      </c>
      <c r="W87" s="243">
        <f t="shared" si="0"/>
        <v>278.39999999999998</v>
      </c>
      <c r="X87" s="248">
        <f t="shared" si="1"/>
        <v>278</v>
      </c>
    </row>
    <row r="88" spans="1:24" ht="16.5" customHeight="1">
      <c r="A88" s="20">
        <v>72</v>
      </c>
      <c r="B88" s="20" t="s">
        <v>11176</v>
      </c>
      <c r="C88" s="25" t="s">
        <v>15795</v>
      </c>
      <c r="D88" s="140"/>
      <c r="E88" s="144"/>
      <c r="F88" s="152"/>
      <c r="G88" s="46"/>
      <c r="H88" s="53"/>
      <c r="I88" s="156" t="s">
        <v>7754</v>
      </c>
      <c r="J88" s="206" t="s">
        <v>53</v>
      </c>
      <c r="K88" s="158">
        <v>1</v>
      </c>
      <c r="L88" s="159"/>
      <c r="M88" s="144"/>
      <c r="N88" s="160"/>
      <c r="O88" s="159"/>
      <c r="P88" s="144"/>
      <c r="Q88" s="166"/>
      <c r="R88" s="194"/>
      <c r="S88" s="169">
        <v>278</v>
      </c>
      <c r="T88" s="75"/>
      <c r="V88" s="14">
        <v>464</v>
      </c>
      <c r="W88" s="243">
        <f t="shared" si="0"/>
        <v>278.39999999999998</v>
      </c>
      <c r="X88" s="248">
        <f t="shared" si="1"/>
        <v>278</v>
      </c>
    </row>
    <row r="89" spans="1:24" ht="16.5" customHeight="1">
      <c r="A89" s="20">
        <v>72</v>
      </c>
      <c r="B89" s="20" t="s">
        <v>10310</v>
      </c>
      <c r="C89" s="25" t="s">
        <v>15796</v>
      </c>
      <c r="D89" s="140"/>
      <c r="E89" s="144"/>
      <c r="F89" s="136" t="s">
        <v>37</v>
      </c>
      <c r="G89" s="204" t="s">
        <v>53</v>
      </c>
      <c r="H89" s="217">
        <v>0.9</v>
      </c>
      <c r="I89" s="205"/>
      <c r="J89" s="157"/>
      <c r="K89" s="158"/>
      <c r="L89" s="159"/>
      <c r="M89" s="144"/>
      <c r="N89" s="160"/>
      <c r="O89" s="159"/>
      <c r="P89" s="144"/>
      <c r="Q89" s="166"/>
      <c r="R89" s="194"/>
      <c r="S89" s="169">
        <v>251</v>
      </c>
      <c r="T89" s="75"/>
      <c r="V89" s="14">
        <v>418</v>
      </c>
      <c r="W89" s="243">
        <f t="shared" si="0"/>
        <v>250.8</v>
      </c>
      <c r="X89" s="248">
        <f t="shared" si="1"/>
        <v>251</v>
      </c>
    </row>
    <row r="90" spans="1:24" ht="16.5" customHeight="1">
      <c r="A90" s="20">
        <v>72</v>
      </c>
      <c r="B90" s="20" t="s">
        <v>11174</v>
      </c>
      <c r="C90" s="25" t="s">
        <v>15797</v>
      </c>
      <c r="D90" s="140"/>
      <c r="E90" s="144"/>
      <c r="F90" s="203"/>
      <c r="G90" s="46"/>
      <c r="H90" s="220"/>
      <c r="I90" s="156" t="s">
        <v>7754</v>
      </c>
      <c r="J90" s="206" t="s">
        <v>53</v>
      </c>
      <c r="K90" s="158">
        <v>1</v>
      </c>
      <c r="L90" s="159"/>
      <c r="M90" s="144"/>
      <c r="N90" s="160"/>
      <c r="O90" s="152"/>
      <c r="P90" s="46"/>
      <c r="Q90" s="166"/>
      <c r="R90" s="194"/>
      <c r="S90" s="169">
        <v>251</v>
      </c>
      <c r="T90" s="75"/>
      <c r="V90" s="14">
        <v>418</v>
      </c>
      <c r="W90" s="243">
        <f t="shared" si="0"/>
        <v>250.8</v>
      </c>
      <c r="X90" s="248">
        <f t="shared" si="1"/>
        <v>251</v>
      </c>
    </row>
    <row r="91" spans="1:24" ht="16.5" customHeight="1">
      <c r="A91" s="20">
        <v>72</v>
      </c>
      <c r="B91" s="20" t="s">
        <v>11173</v>
      </c>
      <c r="C91" s="25" t="s">
        <v>12506</v>
      </c>
      <c r="D91" s="140"/>
      <c r="E91" s="144"/>
      <c r="F91" s="151"/>
      <c r="G91" s="154"/>
      <c r="H91" s="155"/>
      <c r="I91" s="205"/>
      <c r="J91" s="157"/>
      <c r="K91" s="158"/>
      <c r="L91" s="159"/>
      <c r="M91" s="144"/>
      <c r="N91" s="160"/>
      <c r="O91" s="136" t="s">
        <v>92</v>
      </c>
      <c r="P91" s="142"/>
      <c r="Q91" s="166"/>
      <c r="R91" s="194"/>
      <c r="S91" s="169">
        <v>195</v>
      </c>
      <c r="T91" s="75"/>
      <c r="V91" s="14">
        <v>325</v>
      </c>
      <c r="W91" s="243">
        <f t="shared" si="0"/>
        <v>195</v>
      </c>
      <c r="X91" s="248">
        <f t="shared" si="1"/>
        <v>195</v>
      </c>
    </row>
    <row r="92" spans="1:24" ht="16.5" customHeight="1">
      <c r="A92" s="20">
        <v>72</v>
      </c>
      <c r="B92" s="20" t="s">
        <v>5057</v>
      </c>
      <c r="C92" s="25" t="s">
        <v>8846</v>
      </c>
      <c r="D92" s="140"/>
      <c r="E92" s="144"/>
      <c r="F92" s="152"/>
      <c r="G92" s="46"/>
      <c r="H92" s="53"/>
      <c r="I92" s="156" t="s">
        <v>7754</v>
      </c>
      <c r="J92" s="206" t="s">
        <v>53</v>
      </c>
      <c r="K92" s="158">
        <v>1</v>
      </c>
      <c r="L92" s="159"/>
      <c r="M92" s="144"/>
      <c r="N92" s="160"/>
      <c r="O92" s="137"/>
      <c r="P92" s="143"/>
      <c r="Q92" s="166"/>
      <c r="R92" s="194"/>
      <c r="S92" s="169">
        <v>195</v>
      </c>
      <c r="T92" s="75"/>
      <c r="V92" s="14">
        <v>325</v>
      </c>
      <c r="W92" s="243">
        <f t="shared" si="0"/>
        <v>195</v>
      </c>
      <c r="X92" s="248">
        <f t="shared" si="1"/>
        <v>195</v>
      </c>
    </row>
    <row r="93" spans="1:24" ht="16.5" customHeight="1">
      <c r="A93" s="20">
        <v>72</v>
      </c>
      <c r="B93" s="20" t="s">
        <v>9857</v>
      </c>
      <c r="C93" s="25" t="s">
        <v>4315</v>
      </c>
      <c r="D93" s="140"/>
      <c r="E93" s="144"/>
      <c r="F93" s="136" t="s">
        <v>37</v>
      </c>
      <c r="G93" s="204" t="s">
        <v>53</v>
      </c>
      <c r="H93" s="217">
        <v>0.9</v>
      </c>
      <c r="I93" s="205"/>
      <c r="J93" s="157"/>
      <c r="K93" s="158"/>
      <c r="L93" s="159"/>
      <c r="M93" s="144"/>
      <c r="N93" s="160"/>
      <c r="O93" s="137"/>
      <c r="P93" s="143"/>
      <c r="Q93" s="166"/>
      <c r="R93" s="194"/>
      <c r="S93" s="169">
        <v>176</v>
      </c>
      <c r="T93" s="75"/>
      <c r="V93" s="14">
        <v>293</v>
      </c>
      <c r="W93" s="243">
        <f t="shared" si="0"/>
        <v>175.8</v>
      </c>
      <c r="X93" s="248">
        <f t="shared" si="1"/>
        <v>176</v>
      </c>
    </row>
    <row r="94" spans="1:24" ht="16.5" customHeight="1">
      <c r="A94" s="20">
        <v>72</v>
      </c>
      <c r="B94" s="20" t="s">
        <v>6052</v>
      </c>
      <c r="C94" s="25" t="s">
        <v>12779</v>
      </c>
      <c r="D94" s="140"/>
      <c r="E94" s="144"/>
      <c r="F94" s="203"/>
      <c r="G94" s="46"/>
      <c r="H94" s="220"/>
      <c r="I94" s="156" t="s">
        <v>7754</v>
      </c>
      <c r="J94" s="206" t="s">
        <v>53</v>
      </c>
      <c r="K94" s="158">
        <v>1</v>
      </c>
      <c r="L94" s="159"/>
      <c r="M94" s="144"/>
      <c r="N94" s="160"/>
      <c r="O94" s="208" t="s">
        <v>53</v>
      </c>
      <c r="P94" s="53">
        <v>0.9</v>
      </c>
      <c r="Q94" s="208" t="s">
        <v>53</v>
      </c>
      <c r="R94" s="211">
        <v>0.9</v>
      </c>
      <c r="S94" s="169">
        <v>176</v>
      </c>
      <c r="T94" s="75"/>
      <c r="V94" s="14">
        <v>293</v>
      </c>
      <c r="W94" s="243">
        <f t="shared" si="0"/>
        <v>175.8</v>
      </c>
      <c r="X94" s="248">
        <f t="shared" si="1"/>
        <v>176</v>
      </c>
    </row>
    <row r="95" spans="1:24" ht="16.5" customHeight="1">
      <c r="A95" s="20">
        <v>72</v>
      </c>
      <c r="B95" s="20" t="s">
        <v>11171</v>
      </c>
      <c r="C95" s="25" t="s">
        <v>15798</v>
      </c>
      <c r="D95" s="140"/>
      <c r="E95" s="144"/>
      <c r="F95" s="151"/>
      <c r="G95" s="154"/>
      <c r="H95" s="155"/>
      <c r="I95" s="205"/>
      <c r="J95" s="157"/>
      <c r="K95" s="158"/>
      <c r="L95" s="159"/>
      <c r="M95" s="144"/>
      <c r="N95" s="160"/>
      <c r="O95" s="151"/>
      <c r="P95" s="154"/>
      <c r="Q95" s="165" t="s">
        <v>69</v>
      </c>
      <c r="R95" s="193"/>
      <c r="S95" s="169">
        <v>263</v>
      </c>
      <c r="T95" s="75"/>
      <c r="V95" s="14">
        <v>438</v>
      </c>
      <c r="W95" s="243">
        <f t="shared" si="0"/>
        <v>262.8</v>
      </c>
      <c r="X95" s="248">
        <f t="shared" si="1"/>
        <v>263</v>
      </c>
    </row>
    <row r="96" spans="1:24" ht="16.5" customHeight="1">
      <c r="A96" s="20">
        <v>72</v>
      </c>
      <c r="B96" s="20" t="s">
        <v>11170</v>
      </c>
      <c r="C96" s="25" t="s">
        <v>2300</v>
      </c>
      <c r="D96" s="140"/>
      <c r="E96" s="144"/>
      <c r="F96" s="152"/>
      <c r="G96" s="46"/>
      <c r="H96" s="53"/>
      <c r="I96" s="156" t="s">
        <v>7754</v>
      </c>
      <c r="J96" s="206" t="s">
        <v>53</v>
      </c>
      <c r="K96" s="158">
        <v>1</v>
      </c>
      <c r="L96" s="159"/>
      <c r="M96" s="144"/>
      <c r="N96" s="160"/>
      <c r="O96" s="159"/>
      <c r="P96" s="144"/>
      <c r="Q96" s="166"/>
      <c r="R96" s="194"/>
      <c r="S96" s="169">
        <v>263</v>
      </c>
      <c r="T96" s="75"/>
      <c r="V96" s="14">
        <v>438</v>
      </c>
      <c r="W96" s="243">
        <f t="shared" si="0"/>
        <v>262.8</v>
      </c>
      <c r="X96" s="248">
        <f t="shared" si="1"/>
        <v>263</v>
      </c>
    </row>
    <row r="97" spans="1:24" ht="16.5" customHeight="1">
      <c r="A97" s="20">
        <v>72</v>
      </c>
      <c r="B97" s="20" t="s">
        <v>11166</v>
      </c>
      <c r="C97" s="25" t="s">
        <v>7079</v>
      </c>
      <c r="D97" s="140"/>
      <c r="E97" s="144"/>
      <c r="F97" s="136" t="s">
        <v>37</v>
      </c>
      <c r="G97" s="204" t="s">
        <v>53</v>
      </c>
      <c r="H97" s="217">
        <v>0.9</v>
      </c>
      <c r="I97" s="205"/>
      <c r="J97" s="157"/>
      <c r="K97" s="158"/>
      <c r="L97" s="159"/>
      <c r="M97" s="144"/>
      <c r="N97" s="160"/>
      <c r="O97" s="159"/>
      <c r="P97" s="144"/>
      <c r="Q97" s="166"/>
      <c r="R97" s="194"/>
      <c r="S97" s="169">
        <v>236</v>
      </c>
      <c r="T97" s="75"/>
      <c r="V97" s="14">
        <v>394</v>
      </c>
      <c r="W97" s="243">
        <f t="shared" si="0"/>
        <v>236.39999999999998</v>
      </c>
      <c r="X97" s="248">
        <f t="shared" si="1"/>
        <v>236</v>
      </c>
    </row>
    <row r="98" spans="1:24" ht="16.5" customHeight="1">
      <c r="A98" s="20">
        <v>72</v>
      </c>
      <c r="B98" s="20" t="s">
        <v>11164</v>
      </c>
      <c r="C98" s="25" t="s">
        <v>5222</v>
      </c>
      <c r="D98" s="140"/>
      <c r="E98" s="144"/>
      <c r="F98" s="203"/>
      <c r="G98" s="46"/>
      <c r="H98" s="220"/>
      <c r="I98" s="156" t="s">
        <v>7754</v>
      </c>
      <c r="J98" s="206" t="s">
        <v>53</v>
      </c>
      <c r="K98" s="158">
        <v>1</v>
      </c>
      <c r="L98" s="159"/>
      <c r="M98" s="144"/>
      <c r="N98" s="160"/>
      <c r="O98" s="152"/>
      <c r="P98" s="46"/>
      <c r="Q98" s="166"/>
      <c r="R98" s="194"/>
      <c r="S98" s="169">
        <v>236</v>
      </c>
      <c r="T98" s="75"/>
      <c r="V98" s="14">
        <v>394</v>
      </c>
      <c r="W98" s="243">
        <f t="shared" si="0"/>
        <v>236.39999999999998</v>
      </c>
      <c r="X98" s="248">
        <f t="shared" si="1"/>
        <v>236</v>
      </c>
    </row>
    <row r="99" spans="1:24" ht="16.5" customHeight="1">
      <c r="A99" s="20">
        <v>72</v>
      </c>
      <c r="B99" s="20" t="s">
        <v>9184</v>
      </c>
      <c r="C99" s="25" t="s">
        <v>15799</v>
      </c>
      <c r="D99" s="140"/>
      <c r="E99" s="144"/>
      <c r="F99" s="151"/>
      <c r="G99" s="154"/>
      <c r="H99" s="155"/>
      <c r="I99" s="205"/>
      <c r="J99" s="157"/>
      <c r="K99" s="158"/>
      <c r="L99" s="159"/>
      <c r="M99" s="144"/>
      <c r="N99" s="160"/>
      <c r="O99" s="136" t="s">
        <v>92</v>
      </c>
      <c r="P99" s="142"/>
      <c r="Q99" s="166"/>
      <c r="R99" s="194"/>
      <c r="S99" s="169">
        <v>184</v>
      </c>
      <c r="T99" s="75"/>
      <c r="V99" s="14">
        <v>307</v>
      </c>
      <c r="W99" s="243">
        <f t="shared" si="0"/>
        <v>184.2</v>
      </c>
      <c r="X99" s="248">
        <f t="shared" si="1"/>
        <v>184</v>
      </c>
    </row>
    <row r="100" spans="1:24" ht="16.5" customHeight="1">
      <c r="A100" s="20">
        <v>72</v>
      </c>
      <c r="B100" s="20" t="s">
        <v>11162</v>
      </c>
      <c r="C100" s="25" t="s">
        <v>10141</v>
      </c>
      <c r="D100" s="140"/>
      <c r="E100" s="144"/>
      <c r="F100" s="152"/>
      <c r="G100" s="46"/>
      <c r="H100" s="53"/>
      <c r="I100" s="156" t="s">
        <v>7754</v>
      </c>
      <c r="J100" s="206" t="s">
        <v>53</v>
      </c>
      <c r="K100" s="158">
        <v>1</v>
      </c>
      <c r="L100" s="159"/>
      <c r="M100" s="144"/>
      <c r="N100" s="160"/>
      <c r="O100" s="137"/>
      <c r="P100" s="143"/>
      <c r="Q100" s="166"/>
      <c r="R100" s="194"/>
      <c r="S100" s="169">
        <v>184</v>
      </c>
      <c r="T100" s="75"/>
      <c r="V100" s="14">
        <v>307</v>
      </c>
      <c r="W100" s="243">
        <f t="shared" si="0"/>
        <v>184.2</v>
      </c>
      <c r="X100" s="248">
        <f t="shared" si="1"/>
        <v>184</v>
      </c>
    </row>
    <row r="101" spans="1:24" ht="16.5" customHeight="1">
      <c r="A101" s="20">
        <v>72</v>
      </c>
      <c r="B101" s="20" t="s">
        <v>1925</v>
      </c>
      <c r="C101" s="25" t="s">
        <v>15800</v>
      </c>
      <c r="D101" s="140"/>
      <c r="E101" s="144"/>
      <c r="F101" s="136" t="s">
        <v>37</v>
      </c>
      <c r="G101" s="204" t="s">
        <v>53</v>
      </c>
      <c r="H101" s="217">
        <v>0.9</v>
      </c>
      <c r="I101" s="205"/>
      <c r="J101" s="157"/>
      <c r="K101" s="158"/>
      <c r="L101" s="159"/>
      <c r="M101" s="144"/>
      <c r="N101" s="160"/>
      <c r="O101" s="137"/>
      <c r="P101" s="143"/>
      <c r="Q101" s="166"/>
      <c r="R101" s="194"/>
      <c r="S101" s="169">
        <v>166</v>
      </c>
      <c r="T101" s="75"/>
      <c r="V101" s="14">
        <v>276</v>
      </c>
      <c r="W101" s="243">
        <f t="shared" si="0"/>
        <v>165.6</v>
      </c>
      <c r="X101" s="248">
        <f t="shared" si="1"/>
        <v>166</v>
      </c>
    </row>
    <row r="102" spans="1:24" ht="16.5" customHeight="1">
      <c r="A102" s="20">
        <v>72</v>
      </c>
      <c r="B102" s="20" t="s">
        <v>11160</v>
      </c>
      <c r="C102" s="25" t="s">
        <v>438</v>
      </c>
      <c r="D102" s="141"/>
      <c r="E102" s="46"/>
      <c r="F102" s="203"/>
      <c r="G102" s="46"/>
      <c r="H102" s="220"/>
      <c r="I102" s="156" t="s">
        <v>7754</v>
      </c>
      <c r="J102" s="206" t="s">
        <v>53</v>
      </c>
      <c r="K102" s="158">
        <v>1</v>
      </c>
      <c r="L102" s="159"/>
      <c r="M102" s="144"/>
      <c r="N102" s="160"/>
      <c r="O102" s="208" t="s">
        <v>53</v>
      </c>
      <c r="P102" s="53">
        <v>0.9</v>
      </c>
      <c r="Q102" s="208" t="s">
        <v>53</v>
      </c>
      <c r="R102" s="211">
        <v>0.85</v>
      </c>
      <c r="S102" s="169">
        <v>166</v>
      </c>
      <c r="T102" s="75"/>
      <c r="V102" s="14">
        <v>276</v>
      </c>
      <c r="W102" s="243">
        <f t="shared" si="0"/>
        <v>165.6</v>
      </c>
      <c r="X102" s="248">
        <f t="shared" si="1"/>
        <v>166</v>
      </c>
    </row>
    <row r="103" spans="1:24" ht="16.5" customHeight="1">
      <c r="A103" s="20">
        <v>72</v>
      </c>
      <c r="B103" s="20">
        <v>7267</v>
      </c>
      <c r="C103" s="25" t="s">
        <v>16639</v>
      </c>
      <c r="D103" s="136" t="s">
        <v>17714</v>
      </c>
      <c r="E103" s="200"/>
      <c r="F103" s="151"/>
      <c r="G103" s="154"/>
      <c r="H103" s="155"/>
      <c r="I103" s="205"/>
      <c r="J103" s="157"/>
      <c r="K103" s="158"/>
      <c r="L103" s="159"/>
      <c r="M103" s="144"/>
      <c r="N103" s="160"/>
      <c r="O103" s="151"/>
      <c r="P103" s="217"/>
      <c r="Q103" s="151"/>
      <c r="R103" s="155"/>
      <c r="S103" s="169">
        <v>371</v>
      </c>
      <c r="T103" s="75"/>
      <c r="V103" s="14">
        <v>618</v>
      </c>
      <c r="W103" s="243">
        <f t="shared" si="0"/>
        <v>370.8</v>
      </c>
      <c r="X103" s="248">
        <f t="shared" si="1"/>
        <v>371</v>
      </c>
    </row>
    <row r="104" spans="1:24" ht="16.5" customHeight="1">
      <c r="A104" s="20">
        <v>72</v>
      </c>
      <c r="B104" s="20">
        <v>7268</v>
      </c>
      <c r="C104" s="25" t="s">
        <v>16282</v>
      </c>
      <c r="D104" s="199"/>
      <c r="E104" s="201"/>
      <c r="F104" s="152"/>
      <c r="G104" s="46"/>
      <c r="H104" s="53"/>
      <c r="I104" s="156" t="s">
        <v>7754</v>
      </c>
      <c r="J104" s="206" t="s">
        <v>53</v>
      </c>
      <c r="K104" s="158">
        <v>1</v>
      </c>
      <c r="L104" s="159"/>
      <c r="M104" s="144"/>
      <c r="N104" s="160"/>
      <c r="O104" s="159"/>
      <c r="P104" s="218"/>
      <c r="Q104" s="159"/>
      <c r="R104" s="160"/>
      <c r="S104" s="169">
        <v>371</v>
      </c>
      <c r="T104" s="75"/>
      <c r="V104" s="14">
        <v>618</v>
      </c>
      <c r="W104" s="243">
        <f t="shared" si="0"/>
        <v>370.8</v>
      </c>
      <c r="X104" s="248">
        <f t="shared" si="1"/>
        <v>371</v>
      </c>
    </row>
    <row r="105" spans="1:24" ht="16.5" customHeight="1">
      <c r="A105" s="20">
        <v>72</v>
      </c>
      <c r="B105" s="20">
        <v>7269</v>
      </c>
      <c r="C105" s="25" t="s">
        <v>16598</v>
      </c>
      <c r="D105" s="199"/>
      <c r="E105" s="201"/>
      <c r="F105" s="136" t="s">
        <v>37</v>
      </c>
      <c r="G105" s="204" t="s">
        <v>53</v>
      </c>
      <c r="H105" s="217">
        <v>0.9</v>
      </c>
      <c r="I105" s="205"/>
      <c r="J105" s="157"/>
      <c r="K105" s="158"/>
      <c r="L105" s="159"/>
      <c r="M105" s="144"/>
      <c r="N105" s="160"/>
      <c r="O105" s="159"/>
      <c r="P105" s="218"/>
      <c r="Q105" s="159"/>
      <c r="R105" s="160"/>
      <c r="S105" s="169">
        <v>334</v>
      </c>
      <c r="T105" s="75"/>
      <c r="V105" s="14">
        <v>557</v>
      </c>
      <c r="W105" s="243">
        <f t="shared" si="0"/>
        <v>334.2</v>
      </c>
      <c r="X105" s="248">
        <f t="shared" si="1"/>
        <v>334</v>
      </c>
    </row>
    <row r="106" spans="1:24" ht="16.5" customHeight="1">
      <c r="A106" s="20">
        <v>72</v>
      </c>
      <c r="B106" s="20">
        <v>7270</v>
      </c>
      <c r="C106" s="25" t="s">
        <v>16640</v>
      </c>
      <c r="D106" s="138">
        <v>412</v>
      </c>
      <c r="E106" s="202" t="s">
        <v>51</v>
      </c>
      <c r="F106" s="203"/>
      <c r="G106" s="46"/>
      <c r="H106" s="220"/>
      <c r="I106" s="156" t="s">
        <v>7754</v>
      </c>
      <c r="J106" s="206" t="s">
        <v>53</v>
      </c>
      <c r="K106" s="158">
        <v>1</v>
      </c>
      <c r="L106" s="159"/>
      <c r="M106" s="144"/>
      <c r="N106" s="160"/>
      <c r="O106" s="159"/>
      <c r="P106" s="218"/>
      <c r="Q106" s="159"/>
      <c r="R106" s="160"/>
      <c r="S106" s="169">
        <v>334</v>
      </c>
      <c r="T106" s="75"/>
      <c r="V106" s="14">
        <v>557</v>
      </c>
      <c r="W106" s="243">
        <f t="shared" si="0"/>
        <v>334.2</v>
      </c>
      <c r="X106" s="248">
        <f t="shared" si="1"/>
        <v>334</v>
      </c>
    </row>
    <row r="107" spans="1:24" ht="16.5" customHeight="1">
      <c r="A107" s="20">
        <v>72</v>
      </c>
      <c r="B107" s="20" t="s">
        <v>11159</v>
      </c>
      <c r="C107" s="25" t="s">
        <v>4124</v>
      </c>
      <c r="D107" s="140"/>
      <c r="E107" s="144"/>
      <c r="F107" s="151"/>
      <c r="G107" s="154"/>
      <c r="H107" s="155"/>
      <c r="I107" s="205"/>
      <c r="J107" s="157"/>
      <c r="K107" s="158"/>
      <c r="L107" s="159"/>
      <c r="M107" s="144"/>
      <c r="N107" s="160"/>
      <c r="O107" s="136" t="s">
        <v>92</v>
      </c>
      <c r="P107" s="142"/>
      <c r="Q107" s="159"/>
      <c r="R107" s="144"/>
      <c r="S107" s="169">
        <v>260</v>
      </c>
      <c r="T107" s="75"/>
      <c r="V107" s="14">
        <v>433</v>
      </c>
      <c r="W107" s="243">
        <f t="shared" si="0"/>
        <v>259.8</v>
      </c>
      <c r="X107" s="248">
        <f t="shared" si="1"/>
        <v>260</v>
      </c>
    </row>
    <row r="108" spans="1:24" ht="16.5" customHeight="1">
      <c r="A108" s="20">
        <v>72</v>
      </c>
      <c r="B108" s="20" t="s">
        <v>2725</v>
      </c>
      <c r="C108" s="25" t="s">
        <v>9718</v>
      </c>
      <c r="D108" s="140"/>
      <c r="E108" s="144"/>
      <c r="F108" s="152"/>
      <c r="G108" s="46"/>
      <c r="H108" s="53"/>
      <c r="I108" s="156" t="s">
        <v>7754</v>
      </c>
      <c r="J108" s="206" t="s">
        <v>53</v>
      </c>
      <c r="K108" s="158">
        <v>1</v>
      </c>
      <c r="L108" s="159"/>
      <c r="M108" s="144"/>
      <c r="N108" s="160"/>
      <c r="O108" s="137"/>
      <c r="P108" s="143"/>
      <c r="Q108" s="159"/>
      <c r="R108" s="144"/>
      <c r="S108" s="169">
        <v>260</v>
      </c>
      <c r="T108" s="75"/>
      <c r="V108" s="14">
        <v>433</v>
      </c>
      <c r="W108" s="243">
        <f t="shared" si="0"/>
        <v>259.8</v>
      </c>
      <c r="X108" s="248">
        <f t="shared" si="1"/>
        <v>260</v>
      </c>
    </row>
    <row r="109" spans="1:24" ht="16.5" customHeight="1">
      <c r="A109" s="20">
        <v>72</v>
      </c>
      <c r="B109" s="20" t="s">
        <v>9259</v>
      </c>
      <c r="C109" s="25" t="s">
        <v>1334</v>
      </c>
      <c r="D109" s="140"/>
      <c r="E109" s="144"/>
      <c r="F109" s="136" t="s">
        <v>37</v>
      </c>
      <c r="G109" s="204" t="s">
        <v>53</v>
      </c>
      <c r="H109" s="217">
        <v>0.9</v>
      </c>
      <c r="I109" s="205"/>
      <c r="J109" s="157"/>
      <c r="K109" s="158"/>
      <c r="L109" s="159"/>
      <c r="M109" s="144"/>
      <c r="N109" s="160"/>
      <c r="O109" s="137"/>
      <c r="P109" s="143"/>
      <c r="Q109" s="159"/>
      <c r="R109" s="144"/>
      <c r="S109" s="169">
        <v>234</v>
      </c>
      <c r="T109" s="75"/>
      <c r="V109" s="14">
        <v>390</v>
      </c>
      <c r="W109" s="243">
        <f t="shared" si="0"/>
        <v>234</v>
      </c>
      <c r="X109" s="248">
        <f t="shared" si="1"/>
        <v>234</v>
      </c>
    </row>
    <row r="110" spans="1:24" ht="16.5" customHeight="1">
      <c r="A110" s="20">
        <v>72</v>
      </c>
      <c r="B110" s="20" t="s">
        <v>11157</v>
      </c>
      <c r="C110" s="25" t="s">
        <v>15803</v>
      </c>
      <c r="D110" s="140"/>
      <c r="E110" s="144"/>
      <c r="F110" s="203"/>
      <c r="G110" s="46"/>
      <c r="H110" s="220"/>
      <c r="I110" s="156" t="s">
        <v>7754</v>
      </c>
      <c r="J110" s="206" t="s">
        <v>53</v>
      </c>
      <c r="K110" s="158">
        <v>1</v>
      </c>
      <c r="L110" s="159"/>
      <c r="M110" s="144"/>
      <c r="N110" s="160"/>
      <c r="O110" s="208" t="s">
        <v>53</v>
      </c>
      <c r="P110" s="53">
        <v>0.7</v>
      </c>
      <c r="Q110" s="152"/>
      <c r="R110" s="46"/>
      <c r="S110" s="169">
        <v>234</v>
      </c>
      <c r="T110" s="75"/>
      <c r="V110" s="14">
        <v>390</v>
      </c>
      <c r="W110" s="243">
        <f t="shared" si="0"/>
        <v>234</v>
      </c>
      <c r="X110" s="248">
        <f t="shared" si="1"/>
        <v>234</v>
      </c>
    </row>
    <row r="111" spans="1:24" ht="16.5" customHeight="1">
      <c r="A111" s="20">
        <v>72</v>
      </c>
      <c r="B111" s="20" t="s">
        <v>5203</v>
      </c>
      <c r="C111" s="25" t="s">
        <v>10038</v>
      </c>
      <c r="D111" s="140"/>
      <c r="E111" s="144"/>
      <c r="F111" s="151"/>
      <c r="G111" s="154"/>
      <c r="H111" s="155"/>
      <c r="I111" s="205"/>
      <c r="J111" s="157"/>
      <c r="K111" s="158"/>
      <c r="L111" s="159"/>
      <c r="M111" s="144"/>
      <c r="N111" s="160"/>
      <c r="O111" s="151"/>
      <c r="P111" s="154"/>
      <c r="Q111" s="165" t="s">
        <v>150</v>
      </c>
      <c r="R111" s="209"/>
      <c r="S111" s="169">
        <v>334</v>
      </c>
      <c r="T111" s="75"/>
      <c r="V111" s="14">
        <v>556</v>
      </c>
      <c r="W111" s="243">
        <f t="shared" si="0"/>
        <v>333.6</v>
      </c>
      <c r="X111" s="248">
        <f t="shared" si="1"/>
        <v>334</v>
      </c>
    </row>
    <row r="112" spans="1:24" ht="16.5" customHeight="1">
      <c r="A112" s="20">
        <v>72</v>
      </c>
      <c r="B112" s="20" t="s">
        <v>1627</v>
      </c>
      <c r="C112" s="25" t="s">
        <v>71</v>
      </c>
      <c r="D112" s="140"/>
      <c r="E112" s="144"/>
      <c r="F112" s="152"/>
      <c r="G112" s="46"/>
      <c r="H112" s="53"/>
      <c r="I112" s="156" t="s">
        <v>7754</v>
      </c>
      <c r="J112" s="206" t="s">
        <v>53</v>
      </c>
      <c r="K112" s="158">
        <v>1</v>
      </c>
      <c r="L112" s="159"/>
      <c r="M112" s="144"/>
      <c r="N112" s="160"/>
      <c r="O112" s="159"/>
      <c r="P112" s="144"/>
      <c r="Q112" s="166"/>
      <c r="R112" s="210"/>
      <c r="S112" s="169">
        <v>334</v>
      </c>
      <c r="T112" s="75"/>
      <c r="V112" s="14">
        <v>556</v>
      </c>
      <c r="W112" s="243">
        <f t="shared" si="0"/>
        <v>333.6</v>
      </c>
      <c r="X112" s="248">
        <f t="shared" si="1"/>
        <v>334</v>
      </c>
    </row>
    <row r="113" spans="1:24" ht="16.5" customHeight="1">
      <c r="A113" s="20">
        <v>72</v>
      </c>
      <c r="B113" s="20" t="s">
        <v>11153</v>
      </c>
      <c r="C113" s="25" t="s">
        <v>1648</v>
      </c>
      <c r="D113" s="140"/>
      <c r="E113" s="144"/>
      <c r="F113" s="136" t="s">
        <v>37</v>
      </c>
      <c r="G113" s="204" t="s">
        <v>53</v>
      </c>
      <c r="H113" s="217">
        <v>0.9</v>
      </c>
      <c r="I113" s="205"/>
      <c r="J113" s="157"/>
      <c r="K113" s="158"/>
      <c r="L113" s="159"/>
      <c r="M113" s="144"/>
      <c r="N113" s="160"/>
      <c r="O113" s="159"/>
      <c r="P113" s="144"/>
      <c r="Q113" s="166"/>
      <c r="R113" s="210"/>
      <c r="S113" s="169">
        <v>301</v>
      </c>
      <c r="T113" s="75"/>
      <c r="V113" s="14">
        <v>501</v>
      </c>
      <c r="W113" s="243">
        <f t="shared" si="0"/>
        <v>300.59999999999997</v>
      </c>
      <c r="X113" s="248">
        <f t="shared" si="1"/>
        <v>301</v>
      </c>
    </row>
    <row r="114" spans="1:24" ht="16.5" customHeight="1">
      <c r="A114" s="20">
        <v>72</v>
      </c>
      <c r="B114" s="20" t="s">
        <v>10709</v>
      </c>
      <c r="C114" s="25" t="s">
        <v>15804</v>
      </c>
      <c r="D114" s="140"/>
      <c r="E114" s="144"/>
      <c r="F114" s="203"/>
      <c r="G114" s="46"/>
      <c r="H114" s="220"/>
      <c r="I114" s="156" t="s">
        <v>7754</v>
      </c>
      <c r="J114" s="206" t="s">
        <v>53</v>
      </c>
      <c r="K114" s="158">
        <v>1</v>
      </c>
      <c r="L114" s="159"/>
      <c r="M114" s="144"/>
      <c r="N114" s="160"/>
      <c r="O114" s="152"/>
      <c r="P114" s="46"/>
      <c r="Q114" s="166"/>
      <c r="R114" s="210"/>
      <c r="S114" s="169">
        <v>301</v>
      </c>
      <c r="T114" s="75"/>
      <c r="V114" s="14">
        <v>501</v>
      </c>
      <c r="W114" s="243">
        <f t="shared" si="0"/>
        <v>300.59999999999997</v>
      </c>
      <c r="X114" s="248">
        <f t="shared" si="1"/>
        <v>301</v>
      </c>
    </row>
    <row r="115" spans="1:24" ht="16.5" customHeight="1">
      <c r="A115" s="20">
        <v>72</v>
      </c>
      <c r="B115" s="20" t="s">
        <v>3798</v>
      </c>
      <c r="C115" s="25" t="s">
        <v>15805</v>
      </c>
      <c r="D115" s="140"/>
      <c r="E115" s="144"/>
      <c r="F115" s="151"/>
      <c r="G115" s="154"/>
      <c r="H115" s="155"/>
      <c r="I115" s="205"/>
      <c r="J115" s="157"/>
      <c r="K115" s="158"/>
      <c r="L115" s="159"/>
      <c r="M115" s="144"/>
      <c r="N115" s="160"/>
      <c r="O115" s="136" t="s">
        <v>92</v>
      </c>
      <c r="P115" s="142"/>
      <c r="Q115" s="166"/>
      <c r="R115" s="210"/>
      <c r="S115" s="169">
        <v>234</v>
      </c>
      <c r="T115" s="75"/>
      <c r="V115" s="14">
        <v>390</v>
      </c>
      <c r="W115" s="243">
        <f t="shared" si="0"/>
        <v>234</v>
      </c>
      <c r="X115" s="248">
        <f t="shared" si="1"/>
        <v>234</v>
      </c>
    </row>
    <row r="116" spans="1:24" ht="16.5" customHeight="1">
      <c r="A116" s="20">
        <v>72</v>
      </c>
      <c r="B116" s="20" t="s">
        <v>11152</v>
      </c>
      <c r="C116" s="25" t="s">
        <v>15806</v>
      </c>
      <c r="D116" s="140"/>
      <c r="E116" s="144"/>
      <c r="F116" s="152"/>
      <c r="G116" s="46"/>
      <c r="H116" s="53"/>
      <c r="I116" s="156" t="s">
        <v>7754</v>
      </c>
      <c r="J116" s="206" t="s">
        <v>53</v>
      </c>
      <c r="K116" s="158">
        <v>1</v>
      </c>
      <c r="L116" s="159"/>
      <c r="M116" s="144"/>
      <c r="N116" s="160"/>
      <c r="O116" s="137"/>
      <c r="P116" s="143"/>
      <c r="Q116" s="166"/>
      <c r="R116" s="210"/>
      <c r="S116" s="169">
        <v>234</v>
      </c>
      <c r="T116" s="75"/>
      <c r="V116" s="14">
        <v>390</v>
      </c>
      <c r="W116" s="243">
        <f t="shared" si="0"/>
        <v>234</v>
      </c>
      <c r="X116" s="248">
        <f t="shared" si="1"/>
        <v>234</v>
      </c>
    </row>
    <row r="117" spans="1:24" ht="16.5" customHeight="1">
      <c r="A117" s="20">
        <v>72</v>
      </c>
      <c r="B117" s="20" t="s">
        <v>11150</v>
      </c>
      <c r="C117" s="25" t="s">
        <v>10326</v>
      </c>
      <c r="D117" s="140"/>
      <c r="E117" s="144"/>
      <c r="F117" s="136" t="s">
        <v>37</v>
      </c>
      <c r="G117" s="204" t="s">
        <v>53</v>
      </c>
      <c r="H117" s="217">
        <v>0.9</v>
      </c>
      <c r="I117" s="205"/>
      <c r="J117" s="157"/>
      <c r="K117" s="158"/>
      <c r="L117" s="159"/>
      <c r="M117" s="144"/>
      <c r="N117" s="160"/>
      <c r="O117" s="137"/>
      <c r="P117" s="143"/>
      <c r="Q117" s="166"/>
      <c r="R117" s="210"/>
      <c r="S117" s="169">
        <v>211</v>
      </c>
      <c r="T117" s="75"/>
      <c r="V117" s="14">
        <v>351</v>
      </c>
      <c r="W117" s="243">
        <f t="shared" si="0"/>
        <v>210.6</v>
      </c>
      <c r="X117" s="248">
        <f t="shared" si="1"/>
        <v>211</v>
      </c>
    </row>
    <row r="118" spans="1:24" ht="16.5" customHeight="1">
      <c r="A118" s="20">
        <v>72</v>
      </c>
      <c r="B118" s="20" t="s">
        <v>9862</v>
      </c>
      <c r="C118" s="25" t="s">
        <v>15807</v>
      </c>
      <c r="D118" s="140"/>
      <c r="E118" s="144"/>
      <c r="F118" s="203"/>
      <c r="G118" s="46"/>
      <c r="H118" s="220"/>
      <c r="I118" s="156" t="s">
        <v>7754</v>
      </c>
      <c r="J118" s="206" t="s">
        <v>53</v>
      </c>
      <c r="K118" s="158">
        <v>1</v>
      </c>
      <c r="L118" s="159"/>
      <c r="M118" s="144"/>
      <c r="N118" s="160"/>
      <c r="O118" s="208" t="s">
        <v>53</v>
      </c>
      <c r="P118" s="53">
        <v>0.9</v>
      </c>
      <c r="Q118" s="208" t="s">
        <v>53</v>
      </c>
      <c r="R118" s="211">
        <v>0.9</v>
      </c>
      <c r="S118" s="169">
        <v>211</v>
      </c>
      <c r="T118" s="75"/>
      <c r="V118" s="14">
        <v>351</v>
      </c>
      <c r="W118" s="243">
        <f t="shared" si="0"/>
        <v>210.6</v>
      </c>
      <c r="X118" s="248">
        <f t="shared" si="1"/>
        <v>211</v>
      </c>
    </row>
    <row r="119" spans="1:24" ht="16.5" customHeight="1">
      <c r="A119" s="20">
        <v>72</v>
      </c>
      <c r="B119" s="20" t="s">
        <v>11148</v>
      </c>
      <c r="C119" s="25" t="s">
        <v>15808</v>
      </c>
      <c r="D119" s="140"/>
      <c r="E119" s="144"/>
      <c r="F119" s="151"/>
      <c r="G119" s="154"/>
      <c r="H119" s="155"/>
      <c r="I119" s="205"/>
      <c r="J119" s="157"/>
      <c r="K119" s="158"/>
      <c r="L119" s="159"/>
      <c r="M119" s="144"/>
      <c r="N119" s="160"/>
      <c r="O119" s="151"/>
      <c r="P119" s="154"/>
      <c r="Q119" s="165" t="s">
        <v>69</v>
      </c>
      <c r="R119" s="209"/>
      <c r="S119" s="169">
        <v>315</v>
      </c>
      <c r="T119" s="75"/>
      <c r="V119" s="14">
        <v>525</v>
      </c>
      <c r="W119" s="243">
        <f t="shared" si="0"/>
        <v>315</v>
      </c>
      <c r="X119" s="248">
        <f t="shared" si="1"/>
        <v>315</v>
      </c>
    </row>
    <row r="120" spans="1:24" ht="16.5" customHeight="1">
      <c r="A120" s="20">
        <v>72</v>
      </c>
      <c r="B120" s="20" t="s">
        <v>11147</v>
      </c>
      <c r="C120" s="25" t="s">
        <v>15809</v>
      </c>
      <c r="D120" s="140"/>
      <c r="E120" s="144"/>
      <c r="F120" s="152"/>
      <c r="G120" s="46"/>
      <c r="H120" s="53"/>
      <c r="I120" s="156" t="s">
        <v>7754</v>
      </c>
      <c r="J120" s="206" t="s">
        <v>53</v>
      </c>
      <c r="K120" s="158">
        <v>1</v>
      </c>
      <c r="L120" s="159"/>
      <c r="M120" s="144"/>
      <c r="N120" s="160"/>
      <c r="O120" s="159"/>
      <c r="P120" s="144"/>
      <c r="Q120" s="166"/>
      <c r="R120" s="210"/>
      <c r="S120" s="169">
        <v>315</v>
      </c>
      <c r="T120" s="75"/>
      <c r="V120" s="14">
        <v>525</v>
      </c>
      <c r="W120" s="243">
        <f t="shared" si="0"/>
        <v>315</v>
      </c>
      <c r="X120" s="248">
        <f t="shared" si="1"/>
        <v>315</v>
      </c>
    </row>
    <row r="121" spans="1:24" ht="16.5" customHeight="1">
      <c r="A121" s="20">
        <v>72</v>
      </c>
      <c r="B121" s="20" t="s">
        <v>511</v>
      </c>
      <c r="C121" s="25" t="s">
        <v>15810</v>
      </c>
      <c r="D121" s="140"/>
      <c r="E121" s="144"/>
      <c r="F121" s="136" t="s">
        <v>37</v>
      </c>
      <c r="G121" s="204" t="s">
        <v>53</v>
      </c>
      <c r="H121" s="217">
        <v>0.9</v>
      </c>
      <c r="I121" s="205"/>
      <c r="J121" s="157"/>
      <c r="K121" s="158"/>
      <c r="L121" s="159"/>
      <c r="M121" s="144"/>
      <c r="N121" s="160"/>
      <c r="O121" s="159"/>
      <c r="P121" s="144"/>
      <c r="Q121" s="166"/>
      <c r="R121" s="210"/>
      <c r="S121" s="169">
        <v>284</v>
      </c>
      <c r="T121" s="75"/>
      <c r="V121" s="14">
        <v>473</v>
      </c>
      <c r="W121" s="243">
        <f t="shared" si="0"/>
        <v>283.8</v>
      </c>
      <c r="X121" s="248">
        <f t="shared" si="1"/>
        <v>284</v>
      </c>
    </row>
    <row r="122" spans="1:24" ht="16.5" customHeight="1">
      <c r="A122" s="20">
        <v>72</v>
      </c>
      <c r="B122" s="20" t="s">
        <v>9968</v>
      </c>
      <c r="C122" s="25" t="s">
        <v>3133</v>
      </c>
      <c r="D122" s="140"/>
      <c r="E122" s="144"/>
      <c r="F122" s="203"/>
      <c r="G122" s="46"/>
      <c r="H122" s="220"/>
      <c r="I122" s="156" t="s">
        <v>7754</v>
      </c>
      <c r="J122" s="206" t="s">
        <v>53</v>
      </c>
      <c r="K122" s="158">
        <v>1</v>
      </c>
      <c r="L122" s="159"/>
      <c r="M122" s="144"/>
      <c r="N122" s="160"/>
      <c r="O122" s="152"/>
      <c r="P122" s="46"/>
      <c r="Q122" s="166"/>
      <c r="R122" s="210"/>
      <c r="S122" s="169">
        <v>284</v>
      </c>
      <c r="T122" s="75"/>
      <c r="V122" s="14">
        <v>473</v>
      </c>
      <c r="W122" s="243">
        <f t="shared" si="0"/>
        <v>283.8</v>
      </c>
      <c r="X122" s="248">
        <f t="shared" si="1"/>
        <v>284</v>
      </c>
    </row>
    <row r="123" spans="1:24" ht="16.5" customHeight="1">
      <c r="A123" s="20">
        <v>72</v>
      </c>
      <c r="B123" s="20" t="s">
        <v>3931</v>
      </c>
      <c r="C123" s="25" t="s">
        <v>2027</v>
      </c>
      <c r="D123" s="140"/>
      <c r="E123" s="144"/>
      <c r="F123" s="151"/>
      <c r="G123" s="154"/>
      <c r="H123" s="155"/>
      <c r="I123" s="205"/>
      <c r="J123" s="157"/>
      <c r="K123" s="158"/>
      <c r="L123" s="159"/>
      <c r="M123" s="144"/>
      <c r="N123" s="160"/>
      <c r="O123" s="136" t="s">
        <v>92</v>
      </c>
      <c r="P123" s="142"/>
      <c r="Q123" s="166"/>
      <c r="R123" s="210"/>
      <c r="S123" s="169">
        <v>221</v>
      </c>
      <c r="T123" s="75"/>
      <c r="V123" s="14">
        <v>368</v>
      </c>
      <c r="W123" s="243">
        <f t="shared" si="0"/>
        <v>220.8</v>
      </c>
      <c r="X123" s="248">
        <f t="shared" si="1"/>
        <v>221</v>
      </c>
    </row>
    <row r="124" spans="1:24" ht="16.5" customHeight="1">
      <c r="A124" s="20">
        <v>72</v>
      </c>
      <c r="B124" s="20" t="s">
        <v>9996</v>
      </c>
      <c r="C124" s="25" t="s">
        <v>3299</v>
      </c>
      <c r="D124" s="140"/>
      <c r="E124" s="144"/>
      <c r="F124" s="152"/>
      <c r="G124" s="46"/>
      <c r="H124" s="53"/>
      <c r="I124" s="156" t="s">
        <v>7754</v>
      </c>
      <c r="J124" s="206" t="s">
        <v>53</v>
      </c>
      <c r="K124" s="158">
        <v>1</v>
      </c>
      <c r="L124" s="159"/>
      <c r="M124" s="144"/>
      <c r="N124" s="160"/>
      <c r="O124" s="137"/>
      <c r="P124" s="143"/>
      <c r="Q124" s="166"/>
      <c r="R124" s="210"/>
      <c r="S124" s="169">
        <v>221</v>
      </c>
      <c r="T124" s="75"/>
      <c r="V124" s="14">
        <v>368</v>
      </c>
      <c r="W124" s="243">
        <f t="shared" si="0"/>
        <v>220.8</v>
      </c>
      <c r="X124" s="248">
        <f t="shared" si="1"/>
        <v>221</v>
      </c>
    </row>
    <row r="125" spans="1:24" ht="16.5" customHeight="1">
      <c r="A125" s="20">
        <v>72</v>
      </c>
      <c r="B125" s="20" t="s">
        <v>6902</v>
      </c>
      <c r="C125" s="25" t="s">
        <v>15811</v>
      </c>
      <c r="D125" s="140"/>
      <c r="E125" s="144"/>
      <c r="F125" s="136" t="s">
        <v>37</v>
      </c>
      <c r="G125" s="204" t="s">
        <v>53</v>
      </c>
      <c r="H125" s="217">
        <v>0.9</v>
      </c>
      <c r="I125" s="205"/>
      <c r="J125" s="157"/>
      <c r="K125" s="158"/>
      <c r="L125" s="159"/>
      <c r="M125" s="144"/>
      <c r="N125" s="160"/>
      <c r="O125" s="137"/>
      <c r="P125" s="143"/>
      <c r="Q125" s="166"/>
      <c r="R125" s="210"/>
      <c r="S125" s="169">
        <v>199</v>
      </c>
      <c r="T125" s="75"/>
      <c r="V125" s="14">
        <v>332</v>
      </c>
      <c r="W125" s="243">
        <f t="shared" si="0"/>
        <v>199.2</v>
      </c>
      <c r="X125" s="248">
        <f t="shared" si="1"/>
        <v>199</v>
      </c>
    </row>
    <row r="126" spans="1:24" ht="16.5" customHeight="1">
      <c r="A126" s="20">
        <v>72</v>
      </c>
      <c r="B126" s="20" t="s">
        <v>2347</v>
      </c>
      <c r="C126" s="25" t="s">
        <v>7959</v>
      </c>
      <c r="D126" s="141"/>
      <c r="E126" s="46"/>
      <c r="F126" s="203"/>
      <c r="G126" s="46"/>
      <c r="H126" s="220"/>
      <c r="I126" s="156" t="s">
        <v>7754</v>
      </c>
      <c r="J126" s="206" t="s">
        <v>53</v>
      </c>
      <c r="K126" s="158">
        <v>1</v>
      </c>
      <c r="L126" s="159"/>
      <c r="M126" s="144"/>
      <c r="N126" s="160"/>
      <c r="O126" s="208" t="s">
        <v>53</v>
      </c>
      <c r="P126" s="53">
        <v>0.9</v>
      </c>
      <c r="Q126" s="208" t="s">
        <v>53</v>
      </c>
      <c r="R126" s="211">
        <v>0.85</v>
      </c>
      <c r="S126" s="169">
        <v>199</v>
      </c>
      <c r="T126" s="75"/>
      <c r="V126" s="14">
        <v>332</v>
      </c>
      <c r="W126" s="243">
        <f t="shared" si="0"/>
        <v>199.2</v>
      </c>
      <c r="X126" s="248">
        <f t="shared" si="1"/>
        <v>199</v>
      </c>
    </row>
    <row r="127" spans="1:24" ht="16.5" customHeight="1">
      <c r="A127" s="20">
        <v>72</v>
      </c>
      <c r="B127" s="20">
        <v>7271</v>
      </c>
      <c r="C127" s="25" t="s">
        <v>16641</v>
      </c>
      <c r="D127" s="136" t="s">
        <v>10707</v>
      </c>
      <c r="E127" s="200"/>
      <c r="F127" s="151"/>
      <c r="G127" s="154"/>
      <c r="H127" s="155"/>
      <c r="I127" s="205"/>
      <c r="J127" s="157"/>
      <c r="K127" s="158"/>
      <c r="L127" s="159"/>
      <c r="M127" s="144"/>
      <c r="N127" s="160"/>
      <c r="O127" s="151"/>
      <c r="P127" s="217"/>
      <c r="Q127" s="151"/>
      <c r="R127" s="155"/>
      <c r="S127" s="169">
        <v>433</v>
      </c>
      <c r="T127" s="75"/>
      <c r="V127" s="14">
        <v>722</v>
      </c>
      <c r="W127" s="243">
        <f t="shared" si="0"/>
        <v>433.2</v>
      </c>
      <c r="X127" s="248">
        <f t="shared" si="1"/>
        <v>433</v>
      </c>
    </row>
    <row r="128" spans="1:24" ht="16.5" customHeight="1">
      <c r="A128" s="20">
        <v>72</v>
      </c>
      <c r="B128" s="20">
        <v>7272</v>
      </c>
      <c r="C128" s="25" t="s">
        <v>16642</v>
      </c>
      <c r="D128" s="199"/>
      <c r="E128" s="201"/>
      <c r="F128" s="152"/>
      <c r="G128" s="46"/>
      <c r="H128" s="53"/>
      <c r="I128" s="156" t="s">
        <v>7754</v>
      </c>
      <c r="J128" s="206" t="s">
        <v>53</v>
      </c>
      <c r="K128" s="158">
        <v>1</v>
      </c>
      <c r="L128" s="159"/>
      <c r="M128" s="144"/>
      <c r="N128" s="160"/>
      <c r="O128" s="159"/>
      <c r="P128" s="218"/>
      <c r="Q128" s="159"/>
      <c r="R128" s="160"/>
      <c r="S128" s="169">
        <v>433</v>
      </c>
      <c r="T128" s="75"/>
      <c r="V128" s="14">
        <v>722</v>
      </c>
      <c r="W128" s="243">
        <f t="shared" si="0"/>
        <v>433.2</v>
      </c>
      <c r="X128" s="248">
        <f t="shared" si="1"/>
        <v>433</v>
      </c>
    </row>
    <row r="129" spans="1:24" ht="16.5" customHeight="1">
      <c r="A129" s="20">
        <v>72</v>
      </c>
      <c r="B129" s="20">
        <v>7273</v>
      </c>
      <c r="C129" s="25" t="s">
        <v>16644</v>
      </c>
      <c r="D129" s="199"/>
      <c r="E129" s="201"/>
      <c r="F129" s="136" t="s">
        <v>37</v>
      </c>
      <c r="G129" s="204" t="s">
        <v>53</v>
      </c>
      <c r="H129" s="217">
        <v>0.9</v>
      </c>
      <c r="I129" s="205"/>
      <c r="J129" s="157"/>
      <c r="K129" s="158"/>
      <c r="L129" s="159"/>
      <c r="M129" s="144"/>
      <c r="N129" s="160"/>
      <c r="O129" s="159"/>
      <c r="P129" s="218"/>
      <c r="Q129" s="159"/>
      <c r="R129" s="160"/>
      <c r="S129" s="169">
        <v>390</v>
      </c>
      <c r="T129" s="75"/>
      <c r="V129" s="14">
        <v>650</v>
      </c>
      <c r="W129" s="243">
        <f t="shared" si="0"/>
        <v>390</v>
      </c>
      <c r="X129" s="248">
        <f t="shared" si="1"/>
        <v>390</v>
      </c>
    </row>
    <row r="130" spans="1:24" ht="16.5" customHeight="1">
      <c r="A130" s="20">
        <v>72</v>
      </c>
      <c r="B130" s="20">
        <v>7274</v>
      </c>
      <c r="C130" s="25" t="s">
        <v>9847</v>
      </c>
      <c r="D130" s="138">
        <v>481</v>
      </c>
      <c r="E130" s="202" t="s">
        <v>51</v>
      </c>
      <c r="F130" s="203"/>
      <c r="G130" s="46"/>
      <c r="H130" s="220"/>
      <c r="I130" s="156" t="s">
        <v>7754</v>
      </c>
      <c r="J130" s="206" t="s">
        <v>53</v>
      </c>
      <c r="K130" s="158">
        <v>1</v>
      </c>
      <c r="L130" s="159"/>
      <c r="M130" s="144"/>
      <c r="N130" s="160"/>
      <c r="O130" s="159"/>
      <c r="P130" s="218"/>
      <c r="Q130" s="159"/>
      <c r="R130" s="160"/>
      <c r="S130" s="169">
        <v>390</v>
      </c>
      <c r="T130" s="75"/>
      <c r="V130" s="14">
        <v>650</v>
      </c>
      <c r="W130" s="243">
        <f t="shared" si="0"/>
        <v>390</v>
      </c>
      <c r="X130" s="248">
        <f t="shared" si="1"/>
        <v>390</v>
      </c>
    </row>
    <row r="131" spans="1:24" ht="16.5" customHeight="1">
      <c r="A131" s="20">
        <v>72</v>
      </c>
      <c r="B131" s="20" t="s">
        <v>1908</v>
      </c>
      <c r="C131" s="25" t="s">
        <v>15817</v>
      </c>
      <c r="D131" s="140"/>
      <c r="E131" s="144"/>
      <c r="F131" s="151"/>
      <c r="G131" s="154"/>
      <c r="H131" s="155"/>
      <c r="I131" s="205"/>
      <c r="J131" s="157"/>
      <c r="K131" s="158"/>
      <c r="L131" s="159"/>
      <c r="M131" s="144"/>
      <c r="N131" s="160"/>
      <c r="O131" s="136" t="s">
        <v>92</v>
      </c>
      <c r="P131" s="142"/>
      <c r="Q131" s="159"/>
      <c r="R131" s="144"/>
      <c r="S131" s="169">
        <v>303</v>
      </c>
      <c r="T131" s="75"/>
      <c r="V131" s="14">
        <v>505</v>
      </c>
      <c r="W131" s="243">
        <f t="shared" si="0"/>
        <v>303</v>
      </c>
      <c r="X131" s="248">
        <f t="shared" si="1"/>
        <v>303</v>
      </c>
    </row>
    <row r="132" spans="1:24" ht="16.5" customHeight="1">
      <c r="A132" s="20">
        <v>72</v>
      </c>
      <c r="B132" s="20" t="s">
        <v>8070</v>
      </c>
      <c r="C132" s="25" t="s">
        <v>15818</v>
      </c>
      <c r="D132" s="140"/>
      <c r="E132" s="144"/>
      <c r="F132" s="152"/>
      <c r="G132" s="46"/>
      <c r="H132" s="53"/>
      <c r="I132" s="156" t="s">
        <v>7754</v>
      </c>
      <c r="J132" s="206" t="s">
        <v>53</v>
      </c>
      <c r="K132" s="158">
        <v>1</v>
      </c>
      <c r="L132" s="159"/>
      <c r="M132" s="144"/>
      <c r="N132" s="160"/>
      <c r="O132" s="137"/>
      <c r="P132" s="143"/>
      <c r="Q132" s="159"/>
      <c r="R132" s="144"/>
      <c r="S132" s="169">
        <v>303</v>
      </c>
      <c r="T132" s="75"/>
      <c r="V132" s="14">
        <v>505</v>
      </c>
      <c r="W132" s="243">
        <f t="shared" si="0"/>
        <v>303</v>
      </c>
      <c r="X132" s="248">
        <f t="shared" si="1"/>
        <v>303</v>
      </c>
    </row>
    <row r="133" spans="1:24" ht="16.5" customHeight="1">
      <c r="A133" s="20">
        <v>72</v>
      </c>
      <c r="B133" s="20" t="s">
        <v>6695</v>
      </c>
      <c r="C133" s="25" t="s">
        <v>15819</v>
      </c>
      <c r="D133" s="140"/>
      <c r="E133" s="144"/>
      <c r="F133" s="136" t="s">
        <v>37</v>
      </c>
      <c r="G133" s="204" t="s">
        <v>53</v>
      </c>
      <c r="H133" s="217">
        <v>0.9</v>
      </c>
      <c r="I133" s="205"/>
      <c r="J133" s="157"/>
      <c r="K133" s="158"/>
      <c r="L133" s="159"/>
      <c r="M133" s="144"/>
      <c r="N133" s="160"/>
      <c r="O133" s="137"/>
      <c r="P133" s="143"/>
      <c r="Q133" s="159"/>
      <c r="R133" s="144"/>
      <c r="S133" s="169">
        <v>273</v>
      </c>
      <c r="T133" s="75"/>
      <c r="V133" s="14">
        <v>455</v>
      </c>
      <c r="W133" s="243">
        <f t="shared" si="0"/>
        <v>273</v>
      </c>
      <c r="X133" s="248">
        <f t="shared" si="1"/>
        <v>273</v>
      </c>
    </row>
    <row r="134" spans="1:24" ht="16.5" customHeight="1">
      <c r="A134" s="20">
        <v>72</v>
      </c>
      <c r="B134" s="20" t="s">
        <v>4959</v>
      </c>
      <c r="C134" s="25" t="s">
        <v>3273</v>
      </c>
      <c r="D134" s="140"/>
      <c r="E134" s="144"/>
      <c r="F134" s="203"/>
      <c r="G134" s="46"/>
      <c r="H134" s="220"/>
      <c r="I134" s="156" t="s">
        <v>7754</v>
      </c>
      <c r="J134" s="206" t="s">
        <v>53</v>
      </c>
      <c r="K134" s="158">
        <v>1</v>
      </c>
      <c r="L134" s="159"/>
      <c r="M134" s="144"/>
      <c r="N134" s="160"/>
      <c r="O134" s="208" t="s">
        <v>53</v>
      </c>
      <c r="P134" s="53">
        <v>0.7</v>
      </c>
      <c r="Q134" s="152"/>
      <c r="R134" s="46"/>
      <c r="S134" s="169">
        <v>273</v>
      </c>
      <c r="T134" s="75"/>
      <c r="V134" s="14">
        <v>455</v>
      </c>
      <c r="W134" s="243">
        <f t="shared" si="0"/>
        <v>273</v>
      </c>
      <c r="X134" s="248">
        <f t="shared" si="1"/>
        <v>273</v>
      </c>
    </row>
    <row r="135" spans="1:24" ht="16.5" customHeight="1">
      <c r="A135" s="20">
        <v>72</v>
      </c>
      <c r="B135" s="20" t="s">
        <v>5410</v>
      </c>
      <c r="C135" s="25" t="s">
        <v>8936</v>
      </c>
      <c r="D135" s="140"/>
      <c r="E135" s="144"/>
      <c r="F135" s="151"/>
      <c r="G135" s="154"/>
      <c r="H135" s="155"/>
      <c r="I135" s="205"/>
      <c r="J135" s="157"/>
      <c r="K135" s="158"/>
      <c r="L135" s="159"/>
      <c r="M135" s="144"/>
      <c r="N135" s="160"/>
      <c r="O135" s="151"/>
      <c r="P135" s="154"/>
      <c r="Q135" s="165" t="s">
        <v>150</v>
      </c>
      <c r="R135" s="209"/>
      <c r="S135" s="169">
        <v>390</v>
      </c>
      <c r="T135" s="75"/>
      <c r="V135" s="14">
        <v>650</v>
      </c>
      <c r="W135" s="243">
        <f t="shared" si="0"/>
        <v>390</v>
      </c>
      <c r="X135" s="248">
        <f t="shared" si="1"/>
        <v>390</v>
      </c>
    </row>
    <row r="136" spans="1:24" ht="16.5" customHeight="1">
      <c r="A136" s="20">
        <v>72</v>
      </c>
      <c r="B136" s="20" t="s">
        <v>6566</v>
      </c>
      <c r="C136" s="25" t="s">
        <v>15820</v>
      </c>
      <c r="D136" s="140"/>
      <c r="E136" s="144"/>
      <c r="F136" s="152"/>
      <c r="G136" s="46"/>
      <c r="H136" s="53"/>
      <c r="I136" s="156" t="s">
        <v>7754</v>
      </c>
      <c r="J136" s="206" t="s">
        <v>53</v>
      </c>
      <c r="K136" s="158">
        <v>1</v>
      </c>
      <c r="L136" s="159"/>
      <c r="M136" s="144"/>
      <c r="N136" s="160"/>
      <c r="O136" s="159"/>
      <c r="P136" s="144"/>
      <c r="Q136" s="166"/>
      <c r="R136" s="210"/>
      <c r="S136" s="169">
        <v>390</v>
      </c>
      <c r="T136" s="75"/>
      <c r="V136" s="14">
        <v>650</v>
      </c>
      <c r="W136" s="243">
        <f t="shared" si="0"/>
        <v>390</v>
      </c>
      <c r="X136" s="248">
        <f t="shared" si="1"/>
        <v>390</v>
      </c>
    </row>
    <row r="137" spans="1:24" ht="16.5" customHeight="1">
      <c r="A137" s="20">
        <v>72</v>
      </c>
      <c r="B137" s="20" t="s">
        <v>3851</v>
      </c>
      <c r="C137" s="25" t="s">
        <v>3286</v>
      </c>
      <c r="D137" s="140"/>
      <c r="E137" s="144"/>
      <c r="F137" s="136" t="s">
        <v>37</v>
      </c>
      <c r="G137" s="204" t="s">
        <v>53</v>
      </c>
      <c r="H137" s="217">
        <v>0.9</v>
      </c>
      <c r="I137" s="205"/>
      <c r="J137" s="157"/>
      <c r="K137" s="158"/>
      <c r="L137" s="159"/>
      <c r="M137" s="144"/>
      <c r="N137" s="160"/>
      <c r="O137" s="159"/>
      <c r="P137" s="144"/>
      <c r="Q137" s="166"/>
      <c r="R137" s="210"/>
      <c r="S137" s="169">
        <v>351</v>
      </c>
      <c r="T137" s="75"/>
      <c r="V137" s="14">
        <v>585</v>
      </c>
      <c r="W137" s="243">
        <f t="shared" si="0"/>
        <v>351</v>
      </c>
      <c r="X137" s="248">
        <f t="shared" si="1"/>
        <v>351</v>
      </c>
    </row>
    <row r="138" spans="1:24" ht="16.5" customHeight="1">
      <c r="A138" s="20">
        <v>72</v>
      </c>
      <c r="B138" s="20" t="s">
        <v>11143</v>
      </c>
      <c r="C138" s="25" t="s">
        <v>10977</v>
      </c>
      <c r="D138" s="140"/>
      <c r="E138" s="144"/>
      <c r="F138" s="203"/>
      <c r="G138" s="46"/>
      <c r="H138" s="220"/>
      <c r="I138" s="156" t="s">
        <v>7754</v>
      </c>
      <c r="J138" s="206" t="s">
        <v>53</v>
      </c>
      <c r="K138" s="158">
        <v>1</v>
      </c>
      <c r="L138" s="159"/>
      <c r="M138" s="144"/>
      <c r="N138" s="160"/>
      <c r="O138" s="152"/>
      <c r="P138" s="46"/>
      <c r="Q138" s="166"/>
      <c r="R138" s="210"/>
      <c r="S138" s="169">
        <v>351</v>
      </c>
      <c r="T138" s="75"/>
      <c r="V138" s="14">
        <v>585</v>
      </c>
      <c r="W138" s="243">
        <f t="shared" si="0"/>
        <v>351</v>
      </c>
      <c r="X138" s="248">
        <f t="shared" si="1"/>
        <v>351</v>
      </c>
    </row>
    <row r="139" spans="1:24" ht="16.5" customHeight="1">
      <c r="A139" s="20">
        <v>72</v>
      </c>
      <c r="B139" s="20" t="s">
        <v>11142</v>
      </c>
      <c r="C139" s="25" t="s">
        <v>15822</v>
      </c>
      <c r="D139" s="140"/>
      <c r="E139" s="144"/>
      <c r="F139" s="151"/>
      <c r="G139" s="154"/>
      <c r="H139" s="155"/>
      <c r="I139" s="205"/>
      <c r="J139" s="157"/>
      <c r="K139" s="158"/>
      <c r="L139" s="159"/>
      <c r="M139" s="144"/>
      <c r="N139" s="160"/>
      <c r="O139" s="136" t="s">
        <v>92</v>
      </c>
      <c r="P139" s="142"/>
      <c r="Q139" s="166"/>
      <c r="R139" s="210"/>
      <c r="S139" s="169">
        <v>273</v>
      </c>
      <c r="T139" s="75"/>
      <c r="V139" s="14">
        <v>455</v>
      </c>
      <c r="W139" s="243">
        <f t="shared" si="0"/>
        <v>273</v>
      </c>
      <c r="X139" s="248">
        <f t="shared" si="1"/>
        <v>273</v>
      </c>
    </row>
    <row r="140" spans="1:24" ht="16.5" customHeight="1">
      <c r="A140" s="20">
        <v>72</v>
      </c>
      <c r="B140" s="20" t="s">
        <v>212</v>
      </c>
      <c r="C140" s="25" t="s">
        <v>15823</v>
      </c>
      <c r="D140" s="140"/>
      <c r="E140" s="144"/>
      <c r="F140" s="152"/>
      <c r="G140" s="46"/>
      <c r="H140" s="53"/>
      <c r="I140" s="156" t="s">
        <v>7754</v>
      </c>
      <c r="J140" s="206" t="s">
        <v>53</v>
      </c>
      <c r="K140" s="158">
        <v>1</v>
      </c>
      <c r="L140" s="159"/>
      <c r="M140" s="144"/>
      <c r="N140" s="160"/>
      <c r="O140" s="137"/>
      <c r="P140" s="143"/>
      <c r="Q140" s="166"/>
      <c r="R140" s="210"/>
      <c r="S140" s="169">
        <v>273</v>
      </c>
      <c r="T140" s="75"/>
      <c r="V140" s="14">
        <v>455</v>
      </c>
      <c r="W140" s="243">
        <f t="shared" si="0"/>
        <v>273</v>
      </c>
      <c r="X140" s="248">
        <f t="shared" si="1"/>
        <v>273</v>
      </c>
    </row>
    <row r="141" spans="1:24" ht="16.5" customHeight="1">
      <c r="A141" s="20">
        <v>72</v>
      </c>
      <c r="B141" s="20" t="s">
        <v>9712</v>
      </c>
      <c r="C141" s="25" t="s">
        <v>15824</v>
      </c>
      <c r="D141" s="140"/>
      <c r="E141" s="144"/>
      <c r="F141" s="136" t="s">
        <v>37</v>
      </c>
      <c r="G141" s="204" t="s">
        <v>53</v>
      </c>
      <c r="H141" s="217">
        <v>0.9</v>
      </c>
      <c r="I141" s="205"/>
      <c r="J141" s="157"/>
      <c r="K141" s="158"/>
      <c r="L141" s="159"/>
      <c r="M141" s="144"/>
      <c r="N141" s="160"/>
      <c r="O141" s="137"/>
      <c r="P141" s="143"/>
      <c r="Q141" s="166"/>
      <c r="R141" s="210"/>
      <c r="S141" s="169">
        <v>246</v>
      </c>
      <c r="T141" s="75"/>
      <c r="V141" s="14">
        <v>410</v>
      </c>
      <c r="W141" s="243">
        <f t="shared" si="0"/>
        <v>246</v>
      </c>
      <c r="X141" s="248">
        <f t="shared" si="1"/>
        <v>246</v>
      </c>
    </row>
    <row r="142" spans="1:24" ht="16.5" customHeight="1">
      <c r="A142" s="20">
        <v>72</v>
      </c>
      <c r="B142" s="20" t="s">
        <v>11141</v>
      </c>
      <c r="C142" s="25" t="s">
        <v>15825</v>
      </c>
      <c r="D142" s="140"/>
      <c r="E142" s="144"/>
      <c r="F142" s="203"/>
      <c r="G142" s="46"/>
      <c r="H142" s="220"/>
      <c r="I142" s="156" t="s">
        <v>7754</v>
      </c>
      <c r="J142" s="206" t="s">
        <v>53</v>
      </c>
      <c r="K142" s="158">
        <v>1</v>
      </c>
      <c r="L142" s="159"/>
      <c r="M142" s="144"/>
      <c r="N142" s="160"/>
      <c r="O142" s="208" t="s">
        <v>53</v>
      </c>
      <c r="P142" s="53">
        <v>0.9</v>
      </c>
      <c r="Q142" s="208" t="s">
        <v>53</v>
      </c>
      <c r="R142" s="211">
        <v>0.9</v>
      </c>
      <c r="S142" s="169">
        <v>246</v>
      </c>
      <c r="T142" s="75"/>
      <c r="V142" s="14">
        <v>410</v>
      </c>
      <c r="W142" s="243">
        <f t="shared" si="0"/>
        <v>246</v>
      </c>
      <c r="X142" s="248">
        <f t="shared" si="1"/>
        <v>246</v>
      </c>
    </row>
    <row r="143" spans="1:24" ht="16.5" customHeight="1">
      <c r="A143" s="20">
        <v>72</v>
      </c>
      <c r="B143" s="20" t="s">
        <v>11140</v>
      </c>
      <c r="C143" s="25" t="s">
        <v>15826</v>
      </c>
      <c r="D143" s="140"/>
      <c r="E143" s="144"/>
      <c r="F143" s="151"/>
      <c r="G143" s="154"/>
      <c r="H143" s="155"/>
      <c r="I143" s="205"/>
      <c r="J143" s="157"/>
      <c r="K143" s="158"/>
      <c r="L143" s="159"/>
      <c r="M143" s="144"/>
      <c r="N143" s="160"/>
      <c r="O143" s="151"/>
      <c r="P143" s="154"/>
      <c r="Q143" s="165" t="s">
        <v>69</v>
      </c>
      <c r="R143" s="209"/>
      <c r="S143" s="169">
        <v>368</v>
      </c>
      <c r="T143" s="75"/>
      <c r="V143" s="14">
        <v>614</v>
      </c>
      <c r="W143" s="243">
        <f t="shared" si="0"/>
        <v>368.4</v>
      </c>
      <c r="X143" s="248">
        <f t="shared" si="1"/>
        <v>368</v>
      </c>
    </row>
    <row r="144" spans="1:24" ht="16.5" customHeight="1">
      <c r="A144" s="20">
        <v>72</v>
      </c>
      <c r="B144" s="20" t="s">
        <v>1605</v>
      </c>
      <c r="C144" s="25" t="s">
        <v>7381</v>
      </c>
      <c r="D144" s="140"/>
      <c r="E144" s="144"/>
      <c r="F144" s="152"/>
      <c r="G144" s="46"/>
      <c r="H144" s="53"/>
      <c r="I144" s="156" t="s">
        <v>7754</v>
      </c>
      <c r="J144" s="206" t="s">
        <v>53</v>
      </c>
      <c r="K144" s="158">
        <v>1</v>
      </c>
      <c r="L144" s="159"/>
      <c r="M144" s="144"/>
      <c r="N144" s="160"/>
      <c r="O144" s="159"/>
      <c r="P144" s="144"/>
      <c r="Q144" s="166"/>
      <c r="R144" s="210"/>
      <c r="S144" s="169">
        <v>368</v>
      </c>
      <c r="T144" s="75"/>
      <c r="V144" s="14">
        <v>614</v>
      </c>
      <c r="W144" s="243">
        <f t="shared" si="0"/>
        <v>368.4</v>
      </c>
      <c r="X144" s="248">
        <f t="shared" si="1"/>
        <v>368</v>
      </c>
    </row>
    <row r="145" spans="1:24" ht="16.5" customHeight="1">
      <c r="A145" s="20">
        <v>72</v>
      </c>
      <c r="B145" s="20" t="s">
        <v>10426</v>
      </c>
      <c r="C145" s="25" t="s">
        <v>12079</v>
      </c>
      <c r="D145" s="140"/>
      <c r="E145" s="144"/>
      <c r="F145" s="136" t="s">
        <v>37</v>
      </c>
      <c r="G145" s="204" t="s">
        <v>53</v>
      </c>
      <c r="H145" s="217">
        <v>0.9</v>
      </c>
      <c r="I145" s="205"/>
      <c r="J145" s="157"/>
      <c r="K145" s="158"/>
      <c r="L145" s="159"/>
      <c r="M145" s="144"/>
      <c r="N145" s="160"/>
      <c r="O145" s="159"/>
      <c r="P145" s="144"/>
      <c r="Q145" s="166"/>
      <c r="R145" s="210"/>
      <c r="S145" s="169">
        <v>332</v>
      </c>
      <c r="T145" s="75"/>
      <c r="V145" s="14">
        <v>553</v>
      </c>
      <c r="W145" s="243">
        <f t="shared" si="0"/>
        <v>331.8</v>
      </c>
      <c r="X145" s="248">
        <f t="shared" si="1"/>
        <v>332</v>
      </c>
    </row>
    <row r="146" spans="1:24" ht="16.5" customHeight="1">
      <c r="A146" s="20">
        <v>72</v>
      </c>
      <c r="B146" s="20" t="s">
        <v>11138</v>
      </c>
      <c r="C146" s="25" t="s">
        <v>2487</v>
      </c>
      <c r="D146" s="140"/>
      <c r="E146" s="144"/>
      <c r="F146" s="203"/>
      <c r="G146" s="46"/>
      <c r="H146" s="220"/>
      <c r="I146" s="156" t="s">
        <v>7754</v>
      </c>
      <c r="J146" s="206" t="s">
        <v>53</v>
      </c>
      <c r="K146" s="158">
        <v>1</v>
      </c>
      <c r="L146" s="159"/>
      <c r="M146" s="144"/>
      <c r="N146" s="160"/>
      <c r="O146" s="152"/>
      <c r="P146" s="46"/>
      <c r="Q146" s="166"/>
      <c r="R146" s="210"/>
      <c r="S146" s="169">
        <v>332</v>
      </c>
      <c r="T146" s="75"/>
      <c r="V146" s="14">
        <v>553</v>
      </c>
      <c r="W146" s="243">
        <f t="shared" si="0"/>
        <v>331.8</v>
      </c>
      <c r="X146" s="248">
        <f t="shared" si="1"/>
        <v>332</v>
      </c>
    </row>
    <row r="147" spans="1:24" ht="16.5" customHeight="1">
      <c r="A147" s="20">
        <v>72</v>
      </c>
      <c r="B147" s="20" t="s">
        <v>11135</v>
      </c>
      <c r="C147" s="25" t="s">
        <v>2378</v>
      </c>
      <c r="D147" s="140"/>
      <c r="E147" s="144"/>
      <c r="F147" s="151"/>
      <c r="G147" s="154"/>
      <c r="H147" s="155"/>
      <c r="I147" s="205"/>
      <c r="J147" s="157"/>
      <c r="K147" s="158"/>
      <c r="L147" s="159"/>
      <c r="M147" s="144"/>
      <c r="N147" s="160"/>
      <c r="O147" s="136" t="s">
        <v>92</v>
      </c>
      <c r="P147" s="142"/>
      <c r="Q147" s="166"/>
      <c r="R147" s="210"/>
      <c r="S147" s="169">
        <v>257</v>
      </c>
      <c r="T147" s="75"/>
      <c r="V147" s="14">
        <v>429</v>
      </c>
      <c r="W147" s="243">
        <f t="shared" si="0"/>
        <v>257.39999999999998</v>
      </c>
      <c r="X147" s="248">
        <f t="shared" si="1"/>
        <v>257</v>
      </c>
    </row>
    <row r="148" spans="1:24" ht="16.5" customHeight="1">
      <c r="A148" s="20">
        <v>72</v>
      </c>
      <c r="B148" s="20" t="s">
        <v>11134</v>
      </c>
      <c r="C148" s="25" t="s">
        <v>2364</v>
      </c>
      <c r="D148" s="140"/>
      <c r="E148" s="144"/>
      <c r="F148" s="152"/>
      <c r="G148" s="46"/>
      <c r="H148" s="53"/>
      <c r="I148" s="156" t="s">
        <v>7754</v>
      </c>
      <c r="J148" s="206" t="s">
        <v>53</v>
      </c>
      <c r="K148" s="158">
        <v>1</v>
      </c>
      <c r="L148" s="159"/>
      <c r="M148" s="144"/>
      <c r="N148" s="160"/>
      <c r="O148" s="137"/>
      <c r="P148" s="143"/>
      <c r="Q148" s="166"/>
      <c r="R148" s="210"/>
      <c r="S148" s="169">
        <v>257</v>
      </c>
      <c r="T148" s="75"/>
      <c r="V148" s="14">
        <v>429</v>
      </c>
      <c r="W148" s="243">
        <f t="shared" si="0"/>
        <v>257.39999999999998</v>
      </c>
      <c r="X148" s="248">
        <f t="shared" si="1"/>
        <v>257</v>
      </c>
    </row>
    <row r="149" spans="1:24" ht="16.5" customHeight="1">
      <c r="A149" s="20">
        <v>72</v>
      </c>
      <c r="B149" s="20" t="s">
        <v>11133</v>
      </c>
      <c r="C149" s="25" t="s">
        <v>13918</v>
      </c>
      <c r="D149" s="140"/>
      <c r="E149" s="144"/>
      <c r="F149" s="136" t="s">
        <v>37</v>
      </c>
      <c r="G149" s="204" t="s">
        <v>53</v>
      </c>
      <c r="H149" s="217">
        <v>0.9</v>
      </c>
      <c r="I149" s="205"/>
      <c r="J149" s="157"/>
      <c r="K149" s="158"/>
      <c r="L149" s="159"/>
      <c r="M149" s="144"/>
      <c r="N149" s="160"/>
      <c r="O149" s="137"/>
      <c r="P149" s="143"/>
      <c r="Q149" s="166"/>
      <c r="R149" s="210"/>
      <c r="S149" s="169">
        <v>232</v>
      </c>
      <c r="T149" s="75"/>
      <c r="V149" s="14">
        <v>387</v>
      </c>
      <c r="W149" s="243">
        <f t="shared" si="0"/>
        <v>232.2</v>
      </c>
      <c r="X149" s="248">
        <f t="shared" si="1"/>
        <v>232</v>
      </c>
    </row>
    <row r="150" spans="1:24" ht="16.5" customHeight="1">
      <c r="A150" s="20">
        <v>72</v>
      </c>
      <c r="B150" s="20" t="s">
        <v>8953</v>
      </c>
      <c r="C150" s="25" t="s">
        <v>11796</v>
      </c>
      <c r="D150" s="141"/>
      <c r="E150" s="46"/>
      <c r="F150" s="203"/>
      <c r="G150" s="46"/>
      <c r="H150" s="220"/>
      <c r="I150" s="156" t="s">
        <v>7754</v>
      </c>
      <c r="J150" s="206" t="s">
        <v>53</v>
      </c>
      <c r="K150" s="158">
        <v>1</v>
      </c>
      <c r="L150" s="159"/>
      <c r="M150" s="144"/>
      <c r="N150" s="160"/>
      <c r="O150" s="208" t="s">
        <v>53</v>
      </c>
      <c r="P150" s="53">
        <v>0.9</v>
      </c>
      <c r="Q150" s="208" t="s">
        <v>53</v>
      </c>
      <c r="R150" s="211">
        <v>0.85</v>
      </c>
      <c r="S150" s="169">
        <v>232</v>
      </c>
      <c r="T150" s="75"/>
      <c r="V150" s="14">
        <v>387</v>
      </c>
      <c r="W150" s="243">
        <f t="shared" si="0"/>
        <v>232.2</v>
      </c>
      <c r="X150" s="248">
        <f t="shared" si="1"/>
        <v>232</v>
      </c>
    </row>
    <row r="151" spans="1:24" ht="16.5" customHeight="1">
      <c r="A151" s="20">
        <v>72</v>
      </c>
      <c r="B151" s="20">
        <v>7275</v>
      </c>
      <c r="C151" s="25" t="s">
        <v>16645</v>
      </c>
      <c r="D151" s="136" t="s">
        <v>17715</v>
      </c>
      <c r="E151" s="200"/>
      <c r="F151" s="151"/>
      <c r="G151" s="154"/>
      <c r="H151" s="155"/>
      <c r="I151" s="205"/>
      <c r="J151" s="157"/>
      <c r="K151" s="158"/>
      <c r="L151" s="151" t="s">
        <v>1233</v>
      </c>
      <c r="M151" s="154"/>
      <c r="N151" s="155"/>
      <c r="O151" s="151"/>
      <c r="P151" s="217"/>
      <c r="Q151" s="151"/>
      <c r="R151" s="155"/>
      <c r="S151" s="169">
        <v>495</v>
      </c>
      <c r="T151" s="75"/>
      <c r="V151" s="14">
        <v>825</v>
      </c>
      <c r="W151" s="243">
        <f t="shared" si="0"/>
        <v>495</v>
      </c>
      <c r="X151" s="248">
        <f t="shared" si="1"/>
        <v>495</v>
      </c>
    </row>
    <row r="152" spans="1:24" ht="16.5" customHeight="1">
      <c r="A152" s="20">
        <v>72</v>
      </c>
      <c r="B152" s="20">
        <v>7276</v>
      </c>
      <c r="C152" s="25" t="s">
        <v>3349</v>
      </c>
      <c r="D152" s="199"/>
      <c r="E152" s="201"/>
      <c r="F152" s="152"/>
      <c r="G152" s="46"/>
      <c r="H152" s="53"/>
      <c r="I152" s="156" t="s">
        <v>7754</v>
      </c>
      <c r="J152" s="206" t="s">
        <v>53</v>
      </c>
      <c r="K152" s="158">
        <v>1</v>
      </c>
      <c r="L152" s="215" t="s">
        <v>53</v>
      </c>
      <c r="M152" s="160">
        <v>0.5</v>
      </c>
      <c r="N152" s="164" t="s">
        <v>591</v>
      </c>
      <c r="O152" s="159"/>
      <c r="P152" s="218"/>
      <c r="Q152" s="159"/>
      <c r="R152" s="160"/>
      <c r="S152" s="169">
        <v>495</v>
      </c>
      <c r="T152" s="75"/>
      <c r="V152" s="14">
        <v>825</v>
      </c>
      <c r="W152" s="243">
        <f t="shared" si="0"/>
        <v>495</v>
      </c>
      <c r="X152" s="248">
        <f t="shared" si="1"/>
        <v>495</v>
      </c>
    </row>
    <row r="153" spans="1:24" ht="16.5" customHeight="1">
      <c r="A153" s="20">
        <v>72</v>
      </c>
      <c r="B153" s="20">
        <v>7277</v>
      </c>
      <c r="C153" s="25" t="s">
        <v>16646</v>
      </c>
      <c r="D153" s="199"/>
      <c r="E153" s="201"/>
      <c r="F153" s="136" t="s">
        <v>37</v>
      </c>
      <c r="G153" s="204" t="s">
        <v>53</v>
      </c>
      <c r="H153" s="217">
        <v>0.9</v>
      </c>
      <c r="I153" s="205"/>
      <c r="J153" s="157"/>
      <c r="K153" s="158"/>
      <c r="L153" s="159"/>
      <c r="M153" s="144"/>
      <c r="N153" s="216"/>
      <c r="O153" s="159"/>
      <c r="P153" s="218"/>
      <c r="Q153" s="159"/>
      <c r="R153" s="160"/>
      <c r="S153" s="169">
        <v>446</v>
      </c>
      <c r="T153" s="75"/>
      <c r="V153" s="14">
        <v>743</v>
      </c>
      <c r="W153" s="243">
        <f t="shared" si="0"/>
        <v>445.8</v>
      </c>
      <c r="X153" s="248">
        <f t="shared" si="1"/>
        <v>446</v>
      </c>
    </row>
    <row r="154" spans="1:24" ht="16.5" customHeight="1">
      <c r="A154" s="20">
        <v>72</v>
      </c>
      <c r="B154" s="20">
        <v>7278</v>
      </c>
      <c r="C154" s="25" t="s">
        <v>15346</v>
      </c>
      <c r="D154" s="138">
        <v>550</v>
      </c>
      <c r="E154" s="202" t="s">
        <v>51</v>
      </c>
      <c r="F154" s="203"/>
      <c r="G154" s="46"/>
      <c r="H154" s="220"/>
      <c r="I154" s="156" t="s">
        <v>7754</v>
      </c>
      <c r="J154" s="206" t="s">
        <v>53</v>
      </c>
      <c r="K154" s="158">
        <v>1</v>
      </c>
      <c r="L154" s="159"/>
      <c r="M154" s="144"/>
      <c r="N154" s="160"/>
      <c r="O154" s="159"/>
      <c r="P154" s="218"/>
      <c r="Q154" s="159"/>
      <c r="R154" s="160"/>
      <c r="S154" s="169">
        <v>446</v>
      </c>
      <c r="T154" s="75"/>
      <c r="V154" s="14">
        <v>743</v>
      </c>
      <c r="W154" s="243">
        <f t="shared" si="0"/>
        <v>445.8</v>
      </c>
      <c r="X154" s="248">
        <f t="shared" si="1"/>
        <v>446</v>
      </c>
    </row>
    <row r="155" spans="1:24" ht="16.5" customHeight="1">
      <c r="A155" s="20">
        <v>72</v>
      </c>
      <c r="B155" s="20" t="s">
        <v>10014</v>
      </c>
      <c r="C155" s="25" t="s">
        <v>5959</v>
      </c>
      <c r="D155" s="140"/>
      <c r="E155" s="144"/>
      <c r="F155" s="151"/>
      <c r="G155" s="154"/>
      <c r="H155" s="155"/>
      <c r="I155" s="205"/>
      <c r="J155" s="157"/>
      <c r="K155" s="158"/>
      <c r="L155" s="159"/>
      <c r="M155" s="144"/>
      <c r="N155" s="160"/>
      <c r="O155" s="136" t="s">
        <v>92</v>
      </c>
      <c r="P155" s="142"/>
      <c r="Q155" s="159"/>
      <c r="R155" s="144"/>
      <c r="S155" s="169">
        <v>347</v>
      </c>
      <c r="T155" s="75"/>
      <c r="V155" s="14">
        <v>578</v>
      </c>
      <c r="W155" s="243">
        <f t="shared" si="0"/>
        <v>346.8</v>
      </c>
      <c r="X155" s="248">
        <f t="shared" si="1"/>
        <v>347</v>
      </c>
    </row>
    <row r="156" spans="1:24" ht="16.5" customHeight="1">
      <c r="A156" s="20">
        <v>72</v>
      </c>
      <c r="B156" s="20" t="s">
        <v>11132</v>
      </c>
      <c r="C156" s="25" t="s">
        <v>10607</v>
      </c>
      <c r="D156" s="140"/>
      <c r="E156" s="144"/>
      <c r="F156" s="152"/>
      <c r="G156" s="46"/>
      <c r="H156" s="53"/>
      <c r="I156" s="156" t="s">
        <v>7754</v>
      </c>
      <c r="J156" s="206" t="s">
        <v>53</v>
      </c>
      <c r="K156" s="158">
        <v>1</v>
      </c>
      <c r="L156" s="159"/>
      <c r="M156" s="144"/>
      <c r="N156" s="160"/>
      <c r="O156" s="137"/>
      <c r="P156" s="143"/>
      <c r="Q156" s="159"/>
      <c r="R156" s="144"/>
      <c r="S156" s="169">
        <v>347</v>
      </c>
      <c r="T156" s="75"/>
      <c r="V156" s="14">
        <v>578</v>
      </c>
      <c r="W156" s="243">
        <f t="shared" si="0"/>
        <v>346.8</v>
      </c>
      <c r="X156" s="248">
        <f t="shared" si="1"/>
        <v>347</v>
      </c>
    </row>
    <row r="157" spans="1:24" ht="16.5" customHeight="1">
      <c r="A157" s="20">
        <v>72</v>
      </c>
      <c r="B157" s="20" t="s">
        <v>11129</v>
      </c>
      <c r="C157" s="25" t="s">
        <v>3854</v>
      </c>
      <c r="D157" s="140"/>
      <c r="E157" s="144"/>
      <c r="F157" s="136" t="s">
        <v>37</v>
      </c>
      <c r="G157" s="204" t="s">
        <v>53</v>
      </c>
      <c r="H157" s="217">
        <v>0.9</v>
      </c>
      <c r="I157" s="205"/>
      <c r="J157" s="157"/>
      <c r="K157" s="158"/>
      <c r="L157" s="159"/>
      <c r="M157" s="144"/>
      <c r="N157" s="160"/>
      <c r="O157" s="137"/>
      <c r="P157" s="143"/>
      <c r="Q157" s="159"/>
      <c r="R157" s="144"/>
      <c r="S157" s="169">
        <v>312</v>
      </c>
      <c r="T157" s="75"/>
      <c r="V157" s="14">
        <v>520</v>
      </c>
      <c r="W157" s="243">
        <f t="shared" si="0"/>
        <v>312</v>
      </c>
      <c r="X157" s="248">
        <f t="shared" si="1"/>
        <v>312</v>
      </c>
    </row>
    <row r="158" spans="1:24" ht="16.5" customHeight="1">
      <c r="A158" s="20">
        <v>72</v>
      </c>
      <c r="B158" s="20" t="s">
        <v>7106</v>
      </c>
      <c r="C158" s="25" t="s">
        <v>12466</v>
      </c>
      <c r="D158" s="140"/>
      <c r="E158" s="144"/>
      <c r="F158" s="203"/>
      <c r="G158" s="46"/>
      <c r="H158" s="220"/>
      <c r="I158" s="156" t="s">
        <v>7754</v>
      </c>
      <c r="J158" s="206" t="s">
        <v>53</v>
      </c>
      <c r="K158" s="158">
        <v>1</v>
      </c>
      <c r="L158" s="159"/>
      <c r="M158" s="144"/>
      <c r="N158" s="160"/>
      <c r="O158" s="208" t="s">
        <v>53</v>
      </c>
      <c r="P158" s="53">
        <v>0.7</v>
      </c>
      <c r="Q158" s="152"/>
      <c r="R158" s="46"/>
      <c r="S158" s="169">
        <v>312</v>
      </c>
      <c r="T158" s="75"/>
      <c r="V158" s="14">
        <v>520</v>
      </c>
      <c r="W158" s="243">
        <f t="shared" si="0"/>
        <v>312</v>
      </c>
      <c r="X158" s="248">
        <f t="shared" si="1"/>
        <v>312</v>
      </c>
    </row>
    <row r="159" spans="1:24" ht="16.5" customHeight="1">
      <c r="A159" s="20">
        <v>72</v>
      </c>
      <c r="B159" s="20" t="s">
        <v>11128</v>
      </c>
      <c r="C159" s="25" t="s">
        <v>9753</v>
      </c>
      <c r="D159" s="140"/>
      <c r="E159" s="144"/>
      <c r="F159" s="151"/>
      <c r="G159" s="154"/>
      <c r="H159" s="155"/>
      <c r="I159" s="205"/>
      <c r="J159" s="157"/>
      <c r="K159" s="158"/>
      <c r="L159" s="159"/>
      <c r="M159" s="144"/>
      <c r="N159" s="160"/>
      <c r="O159" s="151"/>
      <c r="P159" s="154"/>
      <c r="Q159" s="165" t="s">
        <v>150</v>
      </c>
      <c r="R159" s="209"/>
      <c r="S159" s="169">
        <v>446</v>
      </c>
      <c r="T159" s="75"/>
      <c r="V159" s="14">
        <v>743</v>
      </c>
      <c r="W159" s="243">
        <f t="shared" si="0"/>
        <v>445.8</v>
      </c>
      <c r="X159" s="248">
        <f t="shared" si="1"/>
        <v>446</v>
      </c>
    </row>
    <row r="160" spans="1:24" ht="16.5" customHeight="1">
      <c r="A160" s="20">
        <v>72</v>
      </c>
      <c r="B160" s="20" t="s">
        <v>10233</v>
      </c>
      <c r="C160" s="25" t="s">
        <v>3834</v>
      </c>
      <c r="D160" s="140"/>
      <c r="E160" s="144"/>
      <c r="F160" s="152"/>
      <c r="G160" s="46"/>
      <c r="H160" s="53"/>
      <c r="I160" s="156" t="s">
        <v>7754</v>
      </c>
      <c r="J160" s="206" t="s">
        <v>53</v>
      </c>
      <c r="K160" s="158">
        <v>1</v>
      </c>
      <c r="L160" s="159"/>
      <c r="M160" s="144"/>
      <c r="N160" s="160"/>
      <c r="O160" s="159"/>
      <c r="P160" s="144"/>
      <c r="Q160" s="166"/>
      <c r="R160" s="210"/>
      <c r="S160" s="169">
        <v>446</v>
      </c>
      <c r="T160" s="75"/>
      <c r="V160" s="14">
        <v>743</v>
      </c>
      <c r="W160" s="243">
        <f t="shared" si="0"/>
        <v>445.8</v>
      </c>
      <c r="X160" s="248">
        <f t="shared" si="1"/>
        <v>446</v>
      </c>
    </row>
    <row r="161" spans="1:24" ht="16.5" customHeight="1">
      <c r="A161" s="20">
        <v>72</v>
      </c>
      <c r="B161" s="20" t="s">
        <v>9051</v>
      </c>
      <c r="C161" s="25" t="s">
        <v>12088</v>
      </c>
      <c r="D161" s="140"/>
      <c r="E161" s="144"/>
      <c r="F161" s="136" t="s">
        <v>37</v>
      </c>
      <c r="G161" s="204" t="s">
        <v>53</v>
      </c>
      <c r="H161" s="217">
        <v>0.9</v>
      </c>
      <c r="I161" s="205"/>
      <c r="J161" s="157"/>
      <c r="K161" s="158"/>
      <c r="L161" s="159"/>
      <c r="M161" s="144"/>
      <c r="N161" s="160"/>
      <c r="O161" s="159"/>
      <c r="P161" s="144"/>
      <c r="Q161" s="166"/>
      <c r="R161" s="210"/>
      <c r="S161" s="169">
        <v>401</v>
      </c>
      <c r="T161" s="75"/>
      <c r="V161" s="14">
        <v>669</v>
      </c>
      <c r="W161" s="243">
        <f t="shared" si="0"/>
        <v>401.4</v>
      </c>
      <c r="X161" s="248">
        <f t="shared" si="1"/>
        <v>401</v>
      </c>
    </row>
    <row r="162" spans="1:24" ht="16.5" customHeight="1">
      <c r="A162" s="20">
        <v>72</v>
      </c>
      <c r="B162" s="20" t="s">
        <v>6404</v>
      </c>
      <c r="C162" s="25" t="s">
        <v>15827</v>
      </c>
      <c r="D162" s="140"/>
      <c r="E162" s="144"/>
      <c r="F162" s="203"/>
      <c r="G162" s="46"/>
      <c r="H162" s="220"/>
      <c r="I162" s="156" t="s">
        <v>7754</v>
      </c>
      <c r="J162" s="206" t="s">
        <v>53</v>
      </c>
      <c r="K162" s="158">
        <v>1</v>
      </c>
      <c r="L162" s="159"/>
      <c r="M162" s="144"/>
      <c r="N162" s="160"/>
      <c r="O162" s="152"/>
      <c r="P162" s="46"/>
      <c r="Q162" s="166"/>
      <c r="R162" s="210"/>
      <c r="S162" s="169">
        <v>401</v>
      </c>
      <c r="T162" s="75"/>
      <c r="V162" s="14">
        <v>669</v>
      </c>
      <c r="W162" s="243">
        <f t="shared" si="0"/>
        <v>401.4</v>
      </c>
      <c r="X162" s="248">
        <f t="shared" si="1"/>
        <v>401</v>
      </c>
    </row>
    <row r="163" spans="1:24" ht="16.5" customHeight="1">
      <c r="A163" s="20">
        <v>72</v>
      </c>
      <c r="B163" s="20" t="s">
        <v>1598</v>
      </c>
      <c r="C163" s="25" t="s">
        <v>5803</v>
      </c>
      <c r="D163" s="140"/>
      <c r="E163" s="144"/>
      <c r="F163" s="151"/>
      <c r="G163" s="154"/>
      <c r="H163" s="155"/>
      <c r="I163" s="205"/>
      <c r="J163" s="157"/>
      <c r="K163" s="158"/>
      <c r="L163" s="159"/>
      <c r="M163" s="144"/>
      <c r="N163" s="160"/>
      <c r="O163" s="136" t="s">
        <v>92</v>
      </c>
      <c r="P163" s="142"/>
      <c r="Q163" s="166"/>
      <c r="R163" s="210"/>
      <c r="S163" s="169">
        <v>312</v>
      </c>
      <c r="T163" s="75"/>
      <c r="V163" s="14">
        <v>520</v>
      </c>
      <c r="W163" s="243">
        <f t="shared" si="0"/>
        <v>312</v>
      </c>
      <c r="X163" s="248">
        <f t="shared" si="1"/>
        <v>312</v>
      </c>
    </row>
    <row r="164" spans="1:24" ht="16.5" customHeight="1">
      <c r="A164" s="20">
        <v>72</v>
      </c>
      <c r="B164" s="20" t="s">
        <v>4776</v>
      </c>
      <c r="C164" s="25" t="s">
        <v>11270</v>
      </c>
      <c r="D164" s="140"/>
      <c r="E164" s="144"/>
      <c r="F164" s="152"/>
      <c r="G164" s="46"/>
      <c r="H164" s="53"/>
      <c r="I164" s="156" t="s">
        <v>7754</v>
      </c>
      <c r="J164" s="206" t="s">
        <v>53</v>
      </c>
      <c r="K164" s="158">
        <v>1</v>
      </c>
      <c r="L164" s="159"/>
      <c r="M164" s="144"/>
      <c r="N164" s="160"/>
      <c r="O164" s="137"/>
      <c r="P164" s="143"/>
      <c r="Q164" s="166"/>
      <c r="R164" s="210"/>
      <c r="S164" s="169">
        <v>312</v>
      </c>
      <c r="T164" s="75"/>
      <c r="V164" s="14">
        <v>520</v>
      </c>
      <c r="W164" s="243">
        <f t="shared" si="0"/>
        <v>312</v>
      </c>
      <c r="X164" s="248">
        <f t="shared" si="1"/>
        <v>312</v>
      </c>
    </row>
    <row r="165" spans="1:24" ht="16.5" customHeight="1">
      <c r="A165" s="20">
        <v>72</v>
      </c>
      <c r="B165" s="20" t="s">
        <v>4355</v>
      </c>
      <c r="C165" s="25" t="s">
        <v>12254</v>
      </c>
      <c r="D165" s="140"/>
      <c r="E165" s="144"/>
      <c r="F165" s="136" t="s">
        <v>37</v>
      </c>
      <c r="G165" s="204" t="s">
        <v>53</v>
      </c>
      <c r="H165" s="217">
        <v>0.9</v>
      </c>
      <c r="I165" s="205"/>
      <c r="J165" s="157"/>
      <c r="K165" s="158"/>
      <c r="L165" s="159"/>
      <c r="M165" s="144"/>
      <c r="N165" s="160"/>
      <c r="O165" s="137"/>
      <c r="P165" s="143"/>
      <c r="Q165" s="166"/>
      <c r="R165" s="210"/>
      <c r="S165" s="169">
        <v>281</v>
      </c>
      <c r="T165" s="75"/>
      <c r="V165" s="14">
        <v>468</v>
      </c>
      <c r="W165" s="243">
        <f t="shared" si="0"/>
        <v>280.8</v>
      </c>
      <c r="X165" s="248">
        <f t="shared" si="1"/>
        <v>281</v>
      </c>
    </row>
    <row r="166" spans="1:24" ht="16.5" customHeight="1">
      <c r="A166" s="20">
        <v>72</v>
      </c>
      <c r="B166" s="20" t="s">
        <v>2626</v>
      </c>
      <c r="C166" s="25" t="s">
        <v>15828</v>
      </c>
      <c r="D166" s="140"/>
      <c r="E166" s="144"/>
      <c r="F166" s="203"/>
      <c r="G166" s="46"/>
      <c r="H166" s="220"/>
      <c r="I166" s="156" t="s">
        <v>7754</v>
      </c>
      <c r="J166" s="206" t="s">
        <v>53</v>
      </c>
      <c r="K166" s="158">
        <v>1</v>
      </c>
      <c r="L166" s="159"/>
      <c r="M166" s="144"/>
      <c r="N166" s="160"/>
      <c r="O166" s="208" t="s">
        <v>53</v>
      </c>
      <c r="P166" s="53">
        <v>0.9</v>
      </c>
      <c r="Q166" s="208" t="s">
        <v>53</v>
      </c>
      <c r="R166" s="211">
        <v>0.9</v>
      </c>
      <c r="S166" s="169">
        <v>281</v>
      </c>
      <c r="T166" s="75"/>
      <c r="V166" s="14">
        <v>468</v>
      </c>
      <c r="W166" s="243">
        <f t="shared" si="0"/>
        <v>280.8</v>
      </c>
      <c r="X166" s="248">
        <f t="shared" si="1"/>
        <v>281</v>
      </c>
    </row>
    <row r="167" spans="1:24" ht="16.5" customHeight="1">
      <c r="A167" s="20">
        <v>72</v>
      </c>
      <c r="B167" s="20" t="s">
        <v>9130</v>
      </c>
      <c r="C167" s="25" t="s">
        <v>3216</v>
      </c>
      <c r="D167" s="140"/>
      <c r="E167" s="144"/>
      <c r="F167" s="151"/>
      <c r="G167" s="154"/>
      <c r="H167" s="155"/>
      <c r="I167" s="205"/>
      <c r="J167" s="157"/>
      <c r="K167" s="158"/>
      <c r="L167" s="159"/>
      <c r="M167" s="144"/>
      <c r="N167" s="160"/>
      <c r="O167" s="151"/>
      <c r="P167" s="154"/>
      <c r="Q167" s="165" t="s">
        <v>69</v>
      </c>
      <c r="R167" s="209"/>
      <c r="S167" s="169">
        <v>421</v>
      </c>
      <c r="T167" s="75"/>
      <c r="V167" s="14">
        <v>701</v>
      </c>
      <c r="W167" s="243">
        <f t="shared" si="0"/>
        <v>420.6</v>
      </c>
      <c r="X167" s="248">
        <f t="shared" si="1"/>
        <v>421</v>
      </c>
    </row>
    <row r="168" spans="1:24" ht="16.5" customHeight="1">
      <c r="A168" s="20">
        <v>72</v>
      </c>
      <c r="B168" s="20" t="s">
        <v>11127</v>
      </c>
      <c r="C168" s="25" t="s">
        <v>15829</v>
      </c>
      <c r="D168" s="140"/>
      <c r="E168" s="144"/>
      <c r="F168" s="152"/>
      <c r="G168" s="46"/>
      <c r="H168" s="53"/>
      <c r="I168" s="156" t="s">
        <v>7754</v>
      </c>
      <c r="J168" s="206" t="s">
        <v>53</v>
      </c>
      <c r="K168" s="158">
        <v>1</v>
      </c>
      <c r="L168" s="159"/>
      <c r="M168" s="144"/>
      <c r="N168" s="160"/>
      <c r="O168" s="159"/>
      <c r="P168" s="144"/>
      <c r="Q168" s="166"/>
      <c r="R168" s="210"/>
      <c r="S168" s="169">
        <v>421</v>
      </c>
      <c r="T168" s="75"/>
      <c r="V168" s="14">
        <v>701</v>
      </c>
      <c r="W168" s="243">
        <f t="shared" si="0"/>
        <v>420.6</v>
      </c>
      <c r="X168" s="248">
        <f t="shared" si="1"/>
        <v>421</v>
      </c>
    </row>
    <row r="169" spans="1:24" ht="16.5" customHeight="1">
      <c r="A169" s="20">
        <v>72</v>
      </c>
      <c r="B169" s="20" t="s">
        <v>1066</v>
      </c>
      <c r="C169" s="25" t="s">
        <v>3292</v>
      </c>
      <c r="D169" s="140"/>
      <c r="E169" s="144"/>
      <c r="F169" s="136" t="s">
        <v>37</v>
      </c>
      <c r="G169" s="204" t="s">
        <v>53</v>
      </c>
      <c r="H169" s="217">
        <v>0.9</v>
      </c>
      <c r="I169" s="205"/>
      <c r="J169" s="157"/>
      <c r="K169" s="158"/>
      <c r="L169" s="159"/>
      <c r="M169" s="144"/>
      <c r="N169" s="160"/>
      <c r="O169" s="159"/>
      <c r="P169" s="144"/>
      <c r="Q169" s="166"/>
      <c r="R169" s="210"/>
      <c r="S169" s="169">
        <v>379</v>
      </c>
      <c r="T169" s="75"/>
      <c r="V169" s="14">
        <v>632</v>
      </c>
      <c r="W169" s="243">
        <f t="shared" si="0"/>
        <v>379.2</v>
      </c>
      <c r="X169" s="248">
        <f t="shared" si="1"/>
        <v>379</v>
      </c>
    </row>
    <row r="170" spans="1:24" ht="16.5" customHeight="1">
      <c r="A170" s="20">
        <v>72</v>
      </c>
      <c r="B170" s="20" t="s">
        <v>4075</v>
      </c>
      <c r="C170" s="25" t="s">
        <v>9447</v>
      </c>
      <c r="D170" s="140"/>
      <c r="E170" s="144"/>
      <c r="F170" s="203"/>
      <c r="G170" s="46"/>
      <c r="H170" s="220"/>
      <c r="I170" s="156" t="s">
        <v>7754</v>
      </c>
      <c r="J170" s="206" t="s">
        <v>53</v>
      </c>
      <c r="K170" s="158">
        <v>1</v>
      </c>
      <c r="L170" s="159"/>
      <c r="M170" s="144"/>
      <c r="N170" s="160"/>
      <c r="O170" s="152"/>
      <c r="P170" s="46"/>
      <c r="Q170" s="166"/>
      <c r="R170" s="210"/>
      <c r="S170" s="169">
        <v>379</v>
      </c>
      <c r="T170" s="75"/>
      <c r="V170" s="14">
        <v>632</v>
      </c>
      <c r="W170" s="243">
        <f t="shared" si="0"/>
        <v>379.2</v>
      </c>
      <c r="X170" s="248">
        <f t="shared" si="1"/>
        <v>379</v>
      </c>
    </row>
    <row r="171" spans="1:24" ht="16.5" customHeight="1">
      <c r="A171" s="20">
        <v>72</v>
      </c>
      <c r="B171" s="20" t="s">
        <v>1186</v>
      </c>
      <c r="C171" s="25" t="s">
        <v>4076</v>
      </c>
      <c r="D171" s="140"/>
      <c r="E171" s="144"/>
      <c r="F171" s="151"/>
      <c r="G171" s="154"/>
      <c r="H171" s="155"/>
      <c r="I171" s="205"/>
      <c r="J171" s="157"/>
      <c r="K171" s="158"/>
      <c r="L171" s="159"/>
      <c r="M171" s="144"/>
      <c r="N171" s="160"/>
      <c r="O171" s="136" t="s">
        <v>92</v>
      </c>
      <c r="P171" s="142"/>
      <c r="Q171" s="166"/>
      <c r="R171" s="210"/>
      <c r="S171" s="169">
        <v>295</v>
      </c>
      <c r="T171" s="75"/>
      <c r="V171" s="14">
        <v>491</v>
      </c>
      <c r="W171" s="243">
        <f t="shared" si="0"/>
        <v>294.59999999999997</v>
      </c>
      <c r="X171" s="248">
        <f t="shared" si="1"/>
        <v>295</v>
      </c>
    </row>
    <row r="172" spans="1:24" ht="16.5" customHeight="1">
      <c r="A172" s="20">
        <v>72</v>
      </c>
      <c r="B172" s="20" t="s">
        <v>10135</v>
      </c>
      <c r="C172" s="25" t="s">
        <v>9676</v>
      </c>
      <c r="D172" s="140"/>
      <c r="E172" s="144"/>
      <c r="F172" s="152"/>
      <c r="G172" s="46"/>
      <c r="H172" s="53"/>
      <c r="I172" s="156" t="s">
        <v>7754</v>
      </c>
      <c r="J172" s="206" t="s">
        <v>53</v>
      </c>
      <c r="K172" s="158">
        <v>1</v>
      </c>
      <c r="L172" s="159"/>
      <c r="M172" s="144"/>
      <c r="N172" s="160"/>
      <c r="O172" s="137"/>
      <c r="P172" s="143"/>
      <c r="Q172" s="166"/>
      <c r="R172" s="210"/>
      <c r="S172" s="169">
        <v>295</v>
      </c>
      <c r="T172" s="75"/>
      <c r="V172" s="14">
        <v>491</v>
      </c>
      <c r="W172" s="243">
        <f t="shared" si="0"/>
        <v>294.59999999999997</v>
      </c>
      <c r="X172" s="248">
        <f t="shared" si="1"/>
        <v>295</v>
      </c>
    </row>
    <row r="173" spans="1:24" ht="16.5" customHeight="1">
      <c r="A173" s="20">
        <v>72</v>
      </c>
      <c r="B173" s="20" t="s">
        <v>9385</v>
      </c>
      <c r="C173" s="25" t="s">
        <v>15830</v>
      </c>
      <c r="D173" s="140"/>
      <c r="E173" s="144"/>
      <c r="F173" s="136" t="s">
        <v>37</v>
      </c>
      <c r="G173" s="204" t="s">
        <v>53</v>
      </c>
      <c r="H173" s="217">
        <v>0.9</v>
      </c>
      <c r="I173" s="205"/>
      <c r="J173" s="157"/>
      <c r="K173" s="158"/>
      <c r="L173" s="159"/>
      <c r="M173" s="144"/>
      <c r="N173" s="160"/>
      <c r="O173" s="137"/>
      <c r="P173" s="143"/>
      <c r="Q173" s="166"/>
      <c r="R173" s="210"/>
      <c r="S173" s="169">
        <v>265</v>
      </c>
      <c r="T173" s="75"/>
      <c r="V173" s="14">
        <v>442</v>
      </c>
      <c r="W173" s="243">
        <f t="shared" si="0"/>
        <v>265.2</v>
      </c>
      <c r="X173" s="248">
        <f t="shared" si="1"/>
        <v>265</v>
      </c>
    </row>
    <row r="174" spans="1:24" ht="16.5" customHeight="1">
      <c r="A174" s="20">
        <v>72</v>
      </c>
      <c r="B174" s="20" t="s">
        <v>9055</v>
      </c>
      <c r="C174" s="25" t="s">
        <v>4670</v>
      </c>
      <c r="D174" s="141"/>
      <c r="E174" s="46"/>
      <c r="F174" s="203"/>
      <c r="G174" s="46"/>
      <c r="H174" s="220"/>
      <c r="I174" s="156" t="s">
        <v>7754</v>
      </c>
      <c r="J174" s="206" t="s">
        <v>53</v>
      </c>
      <c r="K174" s="158">
        <v>1</v>
      </c>
      <c r="L174" s="159"/>
      <c r="M174" s="144"/>
      <c r="N174" s="160"/>
      <c r="O174" s="208" t="s">
        <v>53</v>
      </c>
      <c r="P174" s="53">
        <v>0.9</v>
      </c>
      <c r="Q174" s="208" t="s">
        <v>53</v>
      </c>
      <c r="R174" s="211">
        <v>0.85</v>
      </c>
      <c r="S174" s="169">
        <v>265</v>
      </c>
      <c r="T174" s="75"/>
      <c r="V174" s="14">
        <v>442</v>
      </c>
      <c r="W174" s="243">
        <f t="shared" si="0"/>
        <v>265.2</v>
      </c>
      <c r="X174" s="248">
        <f t="shared" si="1"/>
        <v>265</v>
      </c>
    </row>
    <row r="175" spans="1:24" ht="16.5" customHeight="1">
      <c r="A175" s="20">
        <v>72</v>
      </c>
      <c r="B175" s="20">
        <v>7279</v>
      </c>
      <c r="C175" s="25" t="s">
        <v>16647</v>
      </c>
      <c r="D175" s="136" t="s">
        <v>16560</v>
      </c>
      <c r="E175" s="200"/>
      <c r="F175" s="151"/>
      <c r="G175" s="154"/>
      <c r="H175" s="155"/>
      <c r="I175" s="205"/>
      <c r="J175" s="157"/>
      <c r="K175" s="158"/>
      <c r="L175" s="159"/>
      <c r="M175" s="144"/>
      <c r="N175" s="160"/>
      <c r="O175" s="151"/>
      <c r="P175" s="217"/>
      <c r="Q175" s="151"/>
      <c r="R175" s="155"/>
      <c r="S175" s="169">
        <v>557</v>
      </c>
      <c r="T175" s="75"/>
      <c r="V175" s="14">
        <v>929</v>
      </c>
      <c r="W175" s="243">
        <f t="shared" si="0"/>
        <v>557.4</v>
      </c>
      <c r="X175" s="248">
        <f t="shared" si="1"/>
        <v>557</v>
      </c>
    </row>
    <row r="176" spans="1:24" ht="16.5" customHeight="1">
      <c r="A176" s="20">
        <v>72</v>
      </c>
      <c r="B176" s="20">
        <v>7280</v>
      </c>
      <c r="C176" s="25" t="s">
        <v>6049</v>
      </c>
      <c r="D176" s="199"/>
      <c r="E176" s="201"/>
      <c r="F176" s="152"/>
      <c r="G176" s="46"/>
      <c r="H176" s="53"/>
      <c r="I176" s="156" t="s">
        <v>7754</v>
      </c>
      <c r="J176" s="206" t="s">
        <v>53</v>
      </c>
      <c r="K176" s="158">
        <v>1</v>
      </c>
      <c r="L176" s="159"/>
      <c r="M176" s="144"/>
      <c r="N176" s="160"/>
      <c r="O176" s="159"/>
      <c r="P176" s="218"/>
      <c r="Q176" s="159"/>
      <c r="R176" s="160"/>
      <c r="S176" s="169">
        <v>557</v>
      </c>
      <c r="T176" s="75"/>
      <c r="V176" s="14">
        <v>929</v>
      </c>
      <c r="W176" s="243">
        <f t="shared" si="0"/>
        <v>557.4</v>
      </c>
      <c r="X176" s="248">
        <f t="shared" si="1"/>
        <v>557</v>
      </c>
    </row>
    <row r="177" spans="1:24" ht="16.5" customHeight="1">
      <c r="A177" s="20">
        <v>72</v>
      </c>
      <c r="B177" s="20">
        <v>7281</v>
      </c>
      <c r="C177" s="25" t="s">
        <v>16648</v>
      </c>
      <c r="D177" s="199"/>
      <c r="E177" s="201"/>
      <c r="F177" s="136" t="s">
        <v>37</v>
      </c>
      <c r="G177" s="204" t="s">
        <v>53</v>
      </c>
      <c r="H177" s="217">
        <v>0.9</v>
      </c>
      <c r="I177" s="205"/>
      <c r="J177" s="157"/>
      <c r="K177" s="158"/>
      <c r="L177" s="159"/>
      <c r="M177" s="144"/>
      <c r="N177" s="160"/>
      <c r="O177" s="159"/>
      <c r="P177" s="218"/>
      <c r="Q177" s="159"/>
      <c r="R177" s="160"/>
      <c r="S177" s="169">
        <v>502</v>
      </c>
      <c r="T177" s="75"/>
      <c r="V177" s="14">
        <v>836</v>
      </c>
      <c r="W177" s="243">
        <f t="shared" si="0"/>
        <v>501.6</v>
      </c>
      <c r="X177" s="248">
        <f t="shared" si="1"/>
        <v>502</v>
      </c>
    </row>
    <row r="178" spans="1:24" ht="16.5" customHeight="1">
      <c r="A178" s="20">
        <v>72</v>
      </c>
      <c r="B178" s="20">
        <v>7282</v>
      </c>
      <c r="C178" s="25" t="s">
        <v>14016</v>
      </c>
      <c r="D178" s="138">
        <v>619</v>
      </c>
      <c r="E178" s="202" t="s">
        <v>51</v>
      </c>
      <c r="F178" s="203"/>
      <c r="G178" s="46"/>
      <c r="H178" s="220"/>
      <c r="I178" s="156" t="s">
        <v>7754</v>
      </c>
      <c r="J178" s="206" t="s">
        <v>53</v>
      </c>
      <c r="K178" s="158">
        <v>1</v>
      </c>
      <c r="L178" s="159"/>
      <c r="M178" s="144"/>
      <c r="N178" s="160"/>
      <c r="O178" s="159"/>
      <c r="P178" s="218"/>
      <c r="Q178" s="159"/>
      <c r="R178" s="160"/>
      <c r="S178" s="169">
        <v>502</v>
      </c>
      <c r="T178" s="75"/>
      <c r="V178" s="14">
        <v>836</v>
      </c>
      <c r="W178" s="243">
        <f t="shared" si="0"/>
        <v>501.6</v>
      </c>
      <c r="X178" s="248">
        <f t="shared" si="1"/>
        <v>502</v>
      </c>
    </row>
    <row r="179" spans="1:24" ht="16.5" customHeight="1">
      <c r="A179" s="20">
        <v>72</v>
      </c>
      <c r="B179" s="20" t="s">
        <v>7607</v>
      </c>
      <c r="C179" s="25" t="s">
        <v>10332</v>
      </c>
      <c r="D179" s="140"/>
      <c r="E179" s="144"/>
      <c r="F179" s="151"/>
      <c r="G179" s="154"/>
      <c r="H179" s="155"/>
      <c r="I179" s="205"/>
      <c r="J179" s="157"/>
      <c r="K179" s="158"/>
      <c r="L179" s="159"/>
      <c r="M179" s="144"/>
      <c r="N179" s="160"/>
      <c r="O179" s="136" t="s">
        <v>92</v>
      </c>
      <c r="P179" s="142"/>
      <c r="Q179" s="159"/>
      <c r="R179" s="144"/>
      <c r="S179" s="169">
        <v>390</v>
      </c>
      <c r="T179" s="75"/>
      <c r="V179" s="14">
        <v>650</v>
      </c>
      <c r="W179" s="243">
        <f t="shared" si="0"/>
        <v>390</v>
      </c>
      <c r="X179" s="248">
        <f t="shared" si="1"/>
        <v>390</v>
      </c>
    </row>
    <row r="180" spans="1:24" ht="16.5" customHeight="1">
      <c r="A180" s="20">
        <v>72</v>
      </c>
      <c r="B180" s="20" t="s">
        <v>11123</v>
      </c>
      <c r="C180" s="25" t="s">
        <v>15834</v>
      </c>
      <c r="D180" s="140"/>
      <c r="E180" s="144"/>
      <c r="F180" s="152"/>
      <c r="G180" s="46"/>
      <c r="H180" s="53"/>
      <c r="I180" s="156" t="s">
        <v>7754</v>
      </c>
      <c r="J180" s="206" t="s">
        <v>53</v>
      </c>
      <c r="K180" s="158">
        <v>1</v>
      </c>
      <c r="L180" s="159"/>
      <c r="M180" s="144"/>
      <c r="N180" s="160"/>
      <c r="O180" s="137"/>
      <c r="P180" s="143"/>
      <c r="Q180" s="159"/>
      <c r="R180" s="144"/>
      <c r="S180" s="169">
        <v>390</v>
      </c>
      <c r="T180" s="75"/>
      <c r="V180" s="14">
        <v>650</v>
      </c>
      <c r="W180" s="243">
        <f t="shared" si="0"/>
        <v>390</v>
      </c>
      <c r="X180" s="248">
        <f t="shared" si="1"/>
        <v>390</v>
      </c>
    </row>
    <row r="181" spans="1:24" ht="16.5" customHeight="1">
      <c r="A181" s="20">
        <v>72</v>
      </c>
      <c r="B181" s="20" t="s">
        <v>636</v>
      </c>
      <c r="C181" s="25" t="s">
        <v>15835</v>
      </c>
      <c r="D181" s="140"/>
      <c r="E181" s="144"/>
      <c r="F181" s="136" t="s">
        <v>37</v>
      </c>
      <c r="G181" s="204" t="s">
        <v>53</v>
      </c>
      <c r="H181" s="217">
        <v>0.9</v>
      </c>
      <c r="I181" s="205"/>
      <c r="J181" s="157"/>
      <c r="K181" s="158"/>
      <c r="L181" s="159"/>
      <c r="M181" s="144"/>
      <c r="N181" s="160"/>
      <c r="O181" s="137"/>
      <c r="P181" s="143"/>
      <c r="Q181" s="159"/>
      <c r="R181" s="144"/>
      <c r="S181" s="169">
        <v>351</v>
      </c>
      <c r="T181" s="75"/>
      <c r="V181" s="14">
        <v>585</v>
      </c>
      <c r="W181" s="243">
        <f t="shared" si="0"/>
        <v>351</v>
      </c>
      <c r="X181" s="248">
        <f t="shared" si="1"/>
        <v>351</v>
      </c>
    </row>
    <row r="182" spans="1:24" ht="16.5" customHeight="1">
      <c r="A182" s="20">
        <v>72</v>
      </c>
      <c r="B182" s="20" t="s">
        <v>11121</v>
      </c>
      <c r="C182" s="25" t="s">
        <v>12346</v>
      </c>
      <c r="D182" s="140"/>
      <c r="E182" s="144"/>
      <c r="F182" s="203"/>
      <c r="G182" s="46"/>
      <c r="H182" s="220"/>
      <c r="I182" s="156" t="s">
        <v>7754</v>
      </c>
      <c r="J182" s="206" t="s">
        <v>53</v>
      </c>
      <c r="K182" s="158">
        <v>1</v>
      </c>
      <c r="L182" s="159"/>
      <c r="M182" s="144"/>
      <c r="N182" s="160"/>
      <c r="O182" s="208" t="s">
        <v>53</v>
      </c>
      <c r="P182" s="53">
        <v>0.7</v>
      </c>
      <c r="Q182" s="152"/>
      <c r="R182" s="46"/>
      <c r="S182" s="169">
        <v>351</v>
      </c>
      <c r="T182" s="75"/>
      <c r="V182" s="14">
        <v>585</v>
      </c>
      <c r="W182" s="243">
        <f t="shared" si="0"/>
        <v>351</v>
      </c>
      <c r="X182" s="248">
        <f t="shared" si="1"/>
        <v>351</v>
      </c>
    </row>
    <row r="183" spans="1:24" ht="16.5" customHeight="1">
      <c r="A183" s="20">
        <v>72</v>
      </c>
      <c r="B183" s="20" t="s">
        <v>2761</v>
      </c>
      <c r="C183" s="25" t="s">
        <v>15837</v>
      </c>
      <c r="D183" s="140"/>
      <c r="E183" s="144"/>
      <c r="F183" s="151"/>
      <c r="G183" s="154"/>
      <c r="H183" s="155"/>
      <c r="I183" s="205"/>
      <c r="J183" s="157"/>
      <c r="K183" s="158"/>
      <c r="L183" s="159"/>
      <c r="M183" s="144"/>
      <c r="N183" s="160"/>
      <c r="O183" s="151"/>
      <c r="P183" s="154"/>
      <c r="Q183" s="165" t="s">
        <v>150</v>
      </c>
      <c r="R183" s="209"/>
      <c r="S183" s="169">
        <v>502</v>
      </c>
      <c r="T183" s="75"/>
      <c r="V183" s="14">
        <v>836</v>
      </c>
      <c r="W183" s="243">
        <f t="shared" si="0"/>
        <v>501.6</v>
      </c>
      <c r="X183" s="248">
        <f t="shared" si="1"/>
        <v>502</v>
      </c>
    </row>
    <row r="184" spans="1:24" ht="16.5" customHeight="1">
      <c r="A184" s="20">
        <v>72</v>
      </c>
      <c r="B184" s="20" t="s">
        <v>7808</v>
      </c>
      <c r="C184" s="25" t="s">
        <v>1395</v>
      </c>
      <c r="D184" s="140"/>
      <c r="E184" s="144"/>
      <c r="F184" s="152"/>
      <c r="G184" s="46"/>
      <c r="H184" s="53"/>
      <c r="I184" s="156" t="s">
        <v>7754</v>
      </c>
      <c r="J184" s="206" t="s">
        <v>53</v>
      </c>
      <c r="K184" s="158">
        <v>1</v>
      </c>
      <c r="L184" s="159"/>
      <c r="M184" s="144"/>
      <c r="N184" s="160"/>
      <c r="O184" s="159"/>
      <c r="P184" s="144"/>
      <c r="Q184" s="166"/>
      <c r="R184" s="210"/>
      <c r="S184" s="169">
        <v>502</v>
      </c>
      <c r="T184" s="75"/>
      <c r="V184" s="14">
        <v>836</v>
      </c>
      <c r="W184" s="243">
        <f t="shared" si="0"/>
        <v>501.6</v>
      </c>
      <c r="X184" s="248">
        <f t="shared" si="1"/>
        <v>502</v>
      </c>
    </row>
    <row r="185" spans="1:24" ht="16.5" customHeight="1">
      <c r="A185" s="20">
        <v>72</v>
      </c>
      <c r="B185" s="20" t="s">
        <v>11050</v>
      </c>
      <c r="C185" s="25" t="s">
        <v>15838</v>
      </c>
      <c r="D185" s="140"/>
      <c r="E185" s="144"/>
      <c r="F185" s="136" t="s">
        <v>37</v>
      </c>
      <c r="G185" s="204" t="s">
        <v>53</v>
      </c>
      <c r="H185" s="217">
        <v>0.9</v>
      </c>
      <c r="I185" s="205"/>
      <c r="J185" s="157"/>
      <c r="K185" s="158"/>
      <c r="L185" s="159"/>
      <c r="M185" s="144"/>
      <c r="N185" s="160"/>
      <c r="O185" s="159"/>
      <c r="P185" s="144"/>
      <c r="Q185" s="166"/>
      <c r="R185" s="210"/>
      <c r="S185" s="169">
        <v>451</v>
      </c>
      <c r="T185" s="75"/>
      <c r="V185" s="14">
        <v>752</v>
      </c>
      <c r="W185" s="243">
        <f t="shared" si="0"/>
        <v>451.2</v>
      </c>
      <c r="X185" s="248">
        <f t="shared" si="1"/>
        <v>451</v>
      </c>
    </row>
    <row r="186" spans="1:24" ht="16.5" customHeight="1">
      <c r="A186" s="20">
        <v>72</v>
      </c>
      <c r="B186" s="20" t="s">
        <v>7032</v>
      </c>
      <c r="C186" s="25" t="s">
        <v>15839</v>
      </c>
      <c r="D186" s="140"/>
      <c r="E186" s="144"/>
      <c r="F186" s="203"/>
      <c r="G186" s="46"/>
      <c r="H186" s="220"/>
      <c r="I186" s="156" t="s">
        <v>7754</v>
      </c>
      <c r="J186" s="206" t="s">
        <v>53</v>
      </c>
      <c r="K186" s="158">
        <v>1</v>
      </c>
      <c r="L186" s="159"/>
      <c r="M186" s="144"/>
      <c r="N186" s="160"/>
      <c r="O186" s="152"/>
      <c r="P186" s="46"/>
      <c r="Q186" s="166"/>
      <c r="R186" s="210"/>
      <c r="S186" s="169">
        <v>451</v>
      </c>
      <c r="T186" s="75"/>
      <c r="V186" s="14">
        <v>752</v>
      </c>
      <c r="W186" s="243">
        <f t="shared" si="0"/>
        <v>451.2</v>
      </c>
      <c r="X186" s="248">
        <f t="shared" si="1"/>
        <v>451</v>
      </c>
    </row>
    <row r="187" spans="1:24" ht="16.5" customHeight="1">
      <c r="A187" s="20">
        <v>72</v>
      </c>
      <c r="B187" s="20" t="s">
        <v>174</v>
      </c>
      <c r="C187" s="25" t="s">
        <v>15840</v>
      </c>
      <c r="D187" s="140"/>
      <c r="E187" s="144"/>
      <c r="F187" s="151"/>
      <c r="G187" s="154"/>
      <c r="H187" s="155"/>
      <c r="I187" s="205"/>
      <c r="J187" s="157"/>
      <c r="K187" s="158"/>
      <c r="L187" s="159"/>
      <c r="M187" s="144"/>
      <c r="N187" s="160"/>
      <c r="O187" s="136" t="s">
        <v>92</v>
      </c>
      <c r="P187" s="142"/>
      <c r="Q187" s="166"/>
      <c r="R187" s="210"/>
      <c r="S187" s="169">
        <v>351</v>
      </c>
      <c r="T187" s="75"/>
      <c r="V187" s="14">
        <v>585</v>
      </c>
      <c r="W187" s="243">
        <f t="shared" si="0"/>
        <v>351</v>
      </c>
      <c r="X187" s="248">
        <f t="shared" si="1"/>
        <v>351</v>
      </c>
    </row>
    <row r="188" spans="1:24" ht="16.5" customHeight="1">
      <c r="A188" s="20">
        <v>72</v>
      </c>
      <c r="B188" s="20" t="s">
        <v>9706</v>
      </c>
      <c r="C188" s="25" t="s">
        <v>357</v>
      </c>
      <c r="D188" s="140"/>
      <c r="E188" s="144"/>
      <c r="F188" s="152"/>
      <c r="G188" s="46"/>
      <c r="H188" s="53"/>
      <c r="I188" s="156" t="s">
        <v>7754</v>
      </c>
      <c r="J188" s="206" t="s">
        <v>53</v>
      </c>
      <c r="K188" s="158">
        <v>1</v>
      </c>
      <c r="L188" s="159"/>
      <c r="M188" s="144"/>
      <c r="N188" s="160"/>
      <c r="O188" s="137"/>
      <c r="P188" s="143"/>
      <c r="Q188" s="166"/>
      <c r="R188" s="210"/>
      <c r="S188" s="169">
        <v>351</v>
      </c>
      <c r="T188" s="75"/>
      <c r="V188" s="14">
        <v>585</v>
      </c>
      <c r="W188" s="243">
        <f t="shared" si="0"/>
        <v>351</v>
      </c>
      <c r="X188" s="248">
        <f t="shared" si="1"/>
        <v>351</v>
      </c>
    </row>
    <row r="189" spans="1:24" ht="16.5" customHeight="1">
      <c r="A189" s="20">
        <v>72</v>
      </c>
      <c r="B189" s="20" t="s">
        <v>11119</v>
      </c>
      <c r="C189" s="25" t="s">
        <v>15568</v>
      </c>
      <c r="D189" s="140"/>
      <c r="E189" s="144"/>
      <c r="F189" s="136" t="s">
        <v>37</v>
      </c>
      <c r="G189" s="204" t="s">
        <v>53</v>
      </c>
      <c r="H189" s="217">
        <v>0.9</v>
      </c>
      <c r="I189" s="205"/>
      <c r="J189" s="157"/>
      <c r="K189" s="158"/>
      <c r="L189" s="159"/>
      <c r="M189" s="144"/>
      <c r="N189" s="160"/>
      <c r="O189" s="137"/>
      <c r="P189" s="143"/>
      <c r="Q189" s="166"/>
      <c r="R189" s="210"/>
      <c r="S189" s="169">
        <v>316</v>
      </c>
      <c r="T189" s="75"/>
      <c r="V189" s="14">
        <v>527</v>
      </c>
      <c r="W189" s="243">
        <f t="shared" si="0"/>
        <v>316.2</v>
      </c>
      <c r="X189" s="248">
        <f t="shared" si="1"/>
        <v>316</v>
      </c>
    </row>
    <row r="190" spans="1:24" ht="16.5" customHeight="1">
      <c r="A190" s="20">
        <v>72</v>
      </c>
      <c r="B190" s="20" t="s">
        <v>8534</v>
      </c>
      <c r="C190" s="25" t="s">
        <v>1559</v>
      </c>
      <c r="D190" s="140"/>
      <c r="E190" s="144"/>
      <c r="F190" s="203"/>
      <c r="G190" s="46"/>
      <c r="H190" s="220"/>
      <c r="I190" s="156" t="s">
        <v>7754</v>
      </c>
      <c r="J190" s="206" t="s">
        <v>53</v>
      </c>
      <c r="K190" s="158">
        <v>1</v>
      </c>
      <c r="L190" s="159"/>
      <c r="M190" s="144"/>
      <c r="N190" s="160"/>
      <c r="O190" s="208" t="s">
        <v>53</v>
      </c>
      <c r="P190" s="53">
        <v>0.9</v>
      </c>
      <c r="Q190" s="208" t="s">
        <v>53</v>
      </c>
      <c r="R190" s="211">
        <v>0.9</v>
      </c>
      <c r="S190" s="169">
        <v>316</v>
      </c>
      <c r="T190" s="75"/>
      <c r="V190" s="14">
        <v>527</v>
      </c>
      <c r="W190" s="243">
        <f t="shared" si="0"/>
        <v>316.2</v>
      </c>
      <c r="X190" s="248">
        <f t="shared" si="1"/>
        <v>316</v>
      </c>
    </row>
    <row r="191" spans="1:24" ht="16.5" customHeight="1">
      <c r="A191" s="20">
        <v>72</v>
      </c>
      <c r="B191" s="20" t="s">
        <v>422</v>
      </c>
      <c r="C191" s="25" t="s">
        <v>9140</v>
      </c>
      <c r="D191" s="140"/>
      <c r="E191" s="144"/>
      <c r="F191" s="151"/>
      <c r="G191" s="154"/>
      <c r="H191" s="155"/>
      <c r="I191" s="205"/>
      <c r="J191" s="157"/>
      <c r="K191" s="158"/>
      <c r="L191" s="159"/>
      <c r="M191" s="144"/>
      <c r="N191" s="160"/>
      <c r="O191" s="151"/>
      <c r="P191" s="154"/>
      <c r="Q191" s="165" t="s">
        <v>69</v>
      </c>
      <c r="R191" s="209"/>
      <c r="S191" s="169">
        <v>474</v>
      </c>
      <c r="T191" s="75"/>
      <c r="V191" s="14">
        <v>790</v>
      </c>
      <c r="W191" s="243">
        <f t="shared" si="0"/>
        <v>474</v>
      </c>
      <c r="X191" s="248">
        <f t="shared" si="1"/>
        <v>474</v>
      </c>
    </row>
    <row r="192" spans="1:24" ht="16.5" customHeight="1">
      <c r="A192" s="20">
        <v>72</v>
      </c>
      <c r="B192" s="20" t="s">
        <v>11118</v>
      </c>
      <c r="C192" s="25" t="s">
        <v>15265</v>
      </c>
      <c r="D192" s="140"/>
      <c r="E192" s="144"/>
      <c r="F192" s="152"/>
      <c r="G192" s="46"/>
      <c r="H192" s="53"/>
      <c r="I192" s="156" t="s">
        <v>7754</v>
      </c>
      <c r="J192" s="206" t="s">
        <v>53</v>
      </c>
      <c r="K192" s="158">
        <v>1</v>
      </c>
      <c r="L192" s="159"/>
      <c r="M192" s="144"/>
      <c r="N192" s="160"/>
      <c r="O192" s="159"/>
      <c r="P192" s="144"/>
      <c r="Q192" s="166"/>
      <c r="R192" s="210"/>
      <c r="S192" s="169">
        <v>474</v>
      </c>
      <c r="T192" s="75"/>
      <c r="V192" s="14">
        <v>790</v>
      </c>
      <c r="W192" s="243">
        <f t="shared" si="0"/>
        <v>474</v>
      </c>
      <c r="X192" s="248">
        <f t="shared" si="1"/>
        <v>474</v>
      </c>
    </row>
    <row r="193" spans="1:24" ht="16.5" customHeight="1">
      <c r="A193" s="20">
        <v>72</v>
      </c>
      <c r="B193" s="20" t="s">
        <v>9578</v>
      </c>
      <c r="C193" s="25" t="s">
        <v>15831</v>
      </c>
      <c r="D193" s="140"/>
      <c r="E193" s="144"/>
      <c r="F193" s="136" t="s">
        <v>37</v>
      </c>
      <c r="G193" s="204" t="s">
        <v>53</v>
      </c>
      <c r="H193" s="217">
        <v>0.9</v>
      </c>
      <c r="I193" s="205"/>
      <c r="J193" s="157"/>
      <c r="K193" s="158"/>
      <c r="L193" s="159"/>
      <c r="M193" s="144"/>
      <c r="N193" s="160"/>
      <c r="O193" s="159"/>
      <c r="P193" s="144"/>
      <c r="Q193" s="166"/>
      <c r="R193" s="210"/>
      <c r="S193" s="169">
        <v>427</v>
      </c>
      <c r="T193" s="75"/>
      <c r="V193" s="14">
        <v>711</v>
      </c>
      <c r="W193" s="243">
        <f t="shared" si="0"/>
        <v>426.6</v>
      </c>
      <c r="X193" s="248">
        <f t="shared" si="1"/>
        <v>427</v>
      </c>
    </row>
    <row r="194" spans="1:24" ht="16.5" customHeight="1">
      <c r="A194" s="20">
        <v>72</v>
      </c>
      <c r="B194" s="20" t="s">
        <v>10549</v>
      </c>
      <c r="C194" s="25" t="s">
        <v>15841</v>
      </c>
      <c r="D194" s="140"/>
      <c r="E194" s="144"/>
      <c r="F194" s="203"/>
      <c r="G194" s="46"/>
      <c r="H194" s="220"/>
      <c r="I194" s="156" t="s">
        <v>7754</v>
      </c>
      <c r="J194" s="206" t="s">
        <v>53</v>
      </c>
      <c r="K194" s="158">
        <v>1</v>
      </c>
      <c r="L194" s="159"/>
      <c r="M194" s="144"/>
      <c r="N194" s="160"/>
      <c r="O194" s="152"/>
      <c r="P194" s="46"/>
      <c r="Q194" s="166"/>
      <c r="R194" s="210"/>
      <c r="S194" s="169">
        <v>427</v>
      </c>
      <c r="T194" s="75"/>
      <c r="V194" s="14">
        <v>711</v>
      </c>
      <c r="W194" s="243">
        <f t="shared" si="0"/>
        <v>426.6</v>
      </c>
      <c r="X194" s="248">
        <f t="shared" si="1"/>
        <v>427</v>
      </c>
    </row>
    <row r="195" spans="1:24" ht="16.5" customHeight="1">
      <c r="A195" s="20">
        <v>72</v>
      </c>
      <c r="B195" s="20" t="s">
        <v>2279</v>
      </c>
      <c r="C195" s="25" t="s">
        <v>1824</v>
      </c>
      <c r="D195" s="140"/>
      <c r="E195" s="144"/>
      <c r="F195" s="151"/>
      <c r="G195" s="154"/>
      <c r="H195" s="155"/>
      <c r="I195" s="205"/>
      <c r="J195" s="157"/>
      <c r="K195" s="158"/>
      <c r="L195" s="159"/>
      <c r="M195" s="144"/>
      <c r="N195" s="160"/>
      <c r="O195" s="136" t="s">
        <v>92</v>
      </c>
      <c r="P195" s="142"/>
      <c r="Q195" s="166"/>
      <c r="R195" s="210"/>
      <c r="S195" s="169">
        <v>332</v>
      </c>
      <c r="T195" s="75"/>
      <c r="V195" s="14">
        <v>553</v>
      </c>
      <c r="W195" s="243">
        <f t="shared" si="0"/>
        <v>331.8</v>
      </c>
      <c r="X195" s="248">
        <f t="shared" si="1"/>
        <v>332</v>
      </c>
    </row>
    <row r="196" spans="1:24" ht="16.5" customHeight="1">
      <c r="A196" s="20">
        <v>72</v>
      </c>
      <c r="B196" s="20" t="s">
        <v>11116</v>
      </c>
      <c r="C196" s="25" t="s">
        <v>12957</v>
      </c>
      <c r="D196" s="140"/>
      <c r="E196" s="144"/>
      <c r="F196" s="152"/>
      <c r="G196" s="46"/>
      <c r="H196" s="53"/>
      <c r="I196" s="156" t="s">
        <v>7754</v>
      </c>
      <c r="J196" s="206" t="s">
        <v>53</v>
      </c>
      <c r="K196" s="158">
        <v>1</v>
      </c>
      <c r="L196" s="159"/>
      <c r="M196" s="144"/>
      <c r="N196" s="160"/>
      <c r="O196" s="137"/>
      <c r="P196" s="143"/>
      <c r="Q196" s="166"/>
      <c r="R196" s="210"/>
      <c r="S196" s="169">
        <v>332</v>
      </c>
      <c r="T196" s="75"/>
      <c r="V196" s="14">
        <v>553</v>
      </c>
      <c r="W196" s="243">
        <f t="shared" si="0"/>
        <v>331.8</v>
      </c>
      <c r="X196" s="248">
        <f t="shared" si="1"/>
        <v>332</v>
      </c>
    </row>
    <row r="197" spans="1:24" ht="16.5" customHeight="1">
      <c r="A197" s="20">
        <v>72</v>
      </c>
      <c r="B197" s="20" t="s">
        <v>4846</v>
      </c>
      <c r="C197" s="25" t="s">
        <v>2728</v>
      </c>
      <c r="D197" s="140"/>
      <c r="E197" s="144"/>
      <c r="F197" s="136" t="s">
        <v>37</v>
      </c>
      <c r="G197" s="204" t="s">
        <v>53</v>
      </c>
      <c r="H197" s="217">
        <v>0.9</v>
      </c>
      <c r="I197" s="205"/>
      <c r="J197" s="157"/>
      <c r="K197" s="158"/>
      <c r="L197" s="159"/>
      <c r="M197" s="144"/>
      <c r="N197" s="160"/>
      <c r="O197" s="137"/>
      <c r="P197" s="143"/>
      <c r="Q197" s="166"/>
      <c r="R197" s="210"/>
      <c r="S197" s="169">
        <v>298</v>
      </c>
      <c r="T197" s="75"/>
      <c r="V197" s="14">
        <v>497</v>
      </c>
      <c r="W197" s="243">
        <f t="shared" si="0"/>
        <v>298.2</v>
      </c>
      <c r="X197" s="248">
        <f t="shared" si="1"/>
        <v>298</v>
      </c>
    </row>
    <row r="198" spans="1:24" ht="16.5" customHeight="1">
      <c r="A198" s="20">
        <v>72</v>
      </c>
      <c r="B198" s="20" t="s">
        <v>2541</v>
      </c>
      <c r="C198" s="25" t="s">
        <v>15842</v>
      </c>
      <c r="D198" s="141"/>
      <c r="E198" s="46"/>
      <c r="F198" s="203"/>
      <c r="G198" s="46"/>
      <c r="H198" s="220"/>
      <c r="I198" s="156" t="s">
        <v>7754</v>
      </c>
      <c r="J198" s="206" t="s">
        <v>53</v>
      </c>
      <c r="K198" s="158">
        <v>1</v>
      </c>
      <c r="L198" s="159"/>
      <c r="M198" s="144"/>
      <c r="N198" s="160"/>
      <c r="O198" s="208" t="s">
        <v>53</v>
      </c>
      <c r="P198" s="53">
        <v>0.9</v>
      </c>
      <c r="Q198" s="208" t="s">
        <v>53</v>
      </c>
      <c r="R198" s="211">
        <v>0.85</v>
      </c>
      <c r="S198" s="169">
        <v>298</v>
      </c>
      <c r="T198" s="75"/>
      <c r="V198" s="14">
        <v>497</v>
      </c>
      <c r="W198" s="243">
        <f t="shared" si="0"/>
        <v>298.2</v>
      </c>
      <c r="X198" s="248">
        <f t="shared" si="1"/>
        <v>298</v>
      </c>
    </row>
    <row r="199" spans="1:24" ht="16.5" customHeight="1">
      <c r="A199" s="20">
        <v>72</v>
      </c>
      <c r="B199" s="20">
        <v>7283</v>
      </c>
      <c r="C199" s="25" t="s">
        <v>5157</v>
      </c>
      <c r="D199" s="136" t="s">
        <v>17716</v>
      </c>
      <c r="E199" s="200"/>
      <c r="F199" s="151"/>
      <c r="G199" s="154"/>
      <c r="H199" s="155"/>
      <c r="I199" s="205"/>
      <c r="J199" s="157"/>
      <c r="K199" s="158"/>
      <c r="L199" s="159"/>
      <c r="M199" s="144"/>
      <c r="N199" s="160"/>
      <c r="O199" s="151"/>
      <c r="P199" s="217"/>
      <c r="Q199" s="151"/>
      <c r="R199" s="155"/>
      <c r="S199" s="169">
        <v>619</v>
      </c>
      <c r="T199" s="75"/>
      <c r="V199" s="14">
        <v>1032</v>
      </c>
      <c r="W199" s="243">
        <f t="shared" si="0"/>
        <v>619.19999999999993</v>
      </c>
      <c r="X199" s="248">
        <f t="shared" si="1"/>
        <v>619</v>
      </c>
    </row>
    <row r="200" spans="1:24" ht="16.5" customHeight="1">
      <c r="A200" s="20">
        <v>72</v>
      </c>
      <c r="B200" s="20">
        <v>7284</v>
      </c>
      <c r="C200" s="25" t="s">
        <v>16649</v>
      </c>
      <c r="D200" s="199"/>
      <c r="E200" s="201"/>
      <c r="F200" s="152"/>
      <c r="G200" s="46"/>
      <c r="H200" s="53"/>
      <c r="I200" s="156" t="s">
        <v>7754</v>
      </c>
      <c r="J200" s="206" t="s">
        <v>53</v>
      </c>
      <c r="K200" s="158">
        <v>1</v>
      </c>
      <c r="L200" s="159"/>
      <c r="M200" s="144"/>
      <c r="N200" s="160"/>
      <c r="O200" s="159"/>
      <c r="P200" s="218"/>
      <c r="Q200" s="159"/>
      <c r="R200" s="160"/>
      <c r="S200" s="169">
        <v>619</v>
      </c>
      <c r="T200" s="75"/>
      <c r="V200" s="14">
        <v>1032</v>
      </c>
      <c r="W200" s="243">
        <f t="shared" si="0"/>
        <v>619.19999999999993</v>
      </c>
      <c r="X200" s="248">
        <f t="shared" si="1"/>
        <v>619</v>
      </c>
    </row>
    <row r="201" spans="1:24" ht="16.5" customHeight="1">
      <c r="A201" s="20">
        <v>72</v>
      </c>
      <c r="B201" s="20">
        <v>7285</v>
      </c>
      <c r="C201" s="25" t="s">
        <v>10702</v>
      </c>
      <c r="D201" s="199"/>
      <c r="E201" s="201"/>
      <c r="F201" s="136" t="s">
        <v>37</v>
      </c>
      <c r="G201" s="204" t="s">
        <v>53</v>
      </c>
      <c r="H201" s="217">
        <v>0.9</v>
      </c>
      <c r="I201" s="205"/>
      <c r="J201" s="157"/>
      <c r="K201" s="158"/>
      <c r="L201" s="159"/>
      <c r="M201" s="144"/>
      <c r="N201" s="160"/>
      <c r="O201" s="159"/>
      <c r="P201" s="218"/>
      <c r="Q201" s="159"/>
      <c r="R201" s="160"/>
      <c r="S201" s="169">
        <v>557</v>
      </c>
      <c r="T201" s="75"/>
      <c r="V201" s="14">
        <v>929</v>
      </c>
      <c r="W201" s="243">
        <f t="shared" si="0"/>
        <v>557.4</v>
      </c>
      <c r="X201" s="248">
        <f t="shared" si="1"/>
        <v>557</v>
      </c>
    </row>
    <row r="202" spans="1:24" ht="16.5" customHeight="1">
      <c r="A202" s="20">
        <v>72</v>
      </c>
      <c r="B202" s="20">
        <v>7286</v>
      </c>
      <c r="C202" s="25" t="s">
        <v>8275</v>
      </c>
      <c r="D202" s="138">
        <v>688</v>
      </c>
      <c r="E202" s="202" t="s">
        <v>51</v>
      </c>
      <c r="F202" s="203"/>
      <c r="G202" s="46"/>
      <c r="H202" s="220"/>
      <c r="I202" s="156" t="s">
        <v>7754</v>
      </c>
      <c r="J202" s="206" t="s">
        <v>53</v>
      </c>
      <c r="K202" s="158">
        <v>1</v>
      </c>
      <c r="L202" s="159"/>
      <c r="M202" s="144"/>
      <c r="N202" s="160"/>
      <c r="O202" s="159"/>
      <c r="P202" s="218"/>
      <c r="Q202" s="159"/>
      <c r="R202" s="160"/>
      <c r="S202" s="169">
        <v>557</v>
      </c>
      <c r="T202" s="75"/>
      <c r="V202" s="14">
        <v>929</v>
      </c>
      <c r="W202" s="243">
        <f t="shared" si="0"/>
        <v>557.4</v>
      </c>
      <c r="X202" s="248">
        <f t="shared" si="1"/>
        <v>557</v>
      </c>
    </row>
    <row r="203" spans="1:24" ht="16.5" customHeight="1">
      <c r="A203" s="20">
        <v>72</v>
      </c>
      <c r="B203" s="20" t="s">
        <v>11115</v>
      </c>
      <c r="C203" s="25" t="s">
        <v>15846</v>
      </c>
      <c r="D203" s="140"/>
      <c r="E203" s="144"/>
      <c r="F203" s="151"/>
      <c r="G203" s="154"/>
      <c r="H203" s="155"/>
      <c r="I203" s="205"/>
      <c r="J203" s="157"/>
      <c r="K203" s="158"/>
      <c r="L203" s="159"/>
      <c r="M203" s="144"/>
      <c r="N203" s="160"/>
      <c r="O203" s="136" t="s">
        <v>92</v>
      </c>
      <c r="P203" s="142"/>
      <c r="Q203" s="159"/>
      <c r="R203" s="144"/>
      <c r="S203" s="169">
        <v>433</v>
      </c>
      <c r="T203" s="75"/>
      <c r="V203" s="14">
        <v>722</v>
      </c>
      <c r="W203" s="243">
        <f t="shared" si="0"/>
        <v>433.2</v>
      </c>
      <c r="X203" s="248">
        <f t="shared" si="1"/>
        <v>433</v>
      </c>
    </row>
    <row r="204" spans="1:24" ht="16.5" customHeight="1">
      <c r="A204" s="20">
        <v>72</v>
      </c>
      <c r="B204" s="20" t="s">
        <v>11114</v>
      </c>
      <c r="C204" s="25" t="s">
        <v>12931</v>
      </c>
      <c r="D204" s="140"/>
      <c r="E204" s="144"/>
      <c r="F204" s="152"/>
      <c r="G204" s="46"/>
      <c r="H204" s="53"/>
      <c r="I204" s="156" t="s">
        <v>7754</v>
      </c>
      <c r="J204" s="206" t="s">
        <v>53</v>
      </c>
      <c r="K204" s="158">
        <v>1</v>
      </c>
      <c r="L204" s="159"/>
      <c r="M204" s="144"/>
      <c r="N204" s="160"/>
      <c r="O204" s="137"/>
      <c r="P204" s="143"/>
      <c r="Q204" s="159"/>
      <c r="R204" s="144"/>
      <c r="S204" s="169">
        <v>433</v>
      </c>
      <c r="T204" s="75"/>
      <c r="V204" s="14">
        <v>722</v>
      </c>
      <c r="W204" s="243">
        <f t="shared" si="0"/>
        <v>433.2</v>
      </c>
      <c r="X204" s="248">
        <f t="shared" si="1"/>
        <v>433</v>
      </c>
    </row>
    <row r="205" spans="1:24" ht="16.5" customHeight="1">
      <c r="A205" s="20">
        <v>72</v>
      </c>
      <c r="B205" s="20" t="s">
        <v>11112</v>
      </c>
      <c r="C205" s="25" t="s">
        <v>15847</v>
      </c>
      <c r="D205" s="140"/>
      <c r="E205" s="144"/>
      <c r="F205" s="136" t="s">
        <v>37</v>
      </c>
      <c r="G205" s="204" t="s">
        <v>53</v>
      </c>
      <c r="H205" s="217">
        <v>0.9</v>
      </c>
      <c r="I205" s="205"/>
      <c r="J205" s="157"/>
      <c r="K205" s="158"/>
      <c r="L205" s="159"/>
      <c r="M205" s="144"/>
      <c r="N205" s="160"/>
      <c r="O205" s="137"/>
      <c r="P205" s="143"/>
      <c r="Q205" s="159"/>
      <c r="R205" s="144"/>
      <c r="S205" s="169">
        <v>390</v>
      </c>
      <c r="T205" s="75"/>
      <c r="V205" s="14">
        <v>650</v>
      </c>
      <c r="W205" s="243">
        <f t="shared" si="0"/>
        <v>390</v>
      </c>
      <c r="X205" s="248">
        <f t="shared" si="1"/>
        <v>390</v>
      </c>
    </row>
    <row r="206" spans="1:24" ht="16.5" customHeight="1">
      <c r="A206" s="20">
        <v>72</v>
      </c>
      <c r="B206" s="20" t="s">
        <v>3553</v>
      </c>
      <c r="C206" s="25" t="s">
        <v>15801</v>
      </c>
      <c r="D206" s="140"/>
      <c r="E206" s="144"/>
      <c r="F206" s="203"/>
      <c r="G206" s="46"/>
      <c r="H206" s="220"/>
      <c r="I206" s="156" t="s">
        <v>7754</v>
      </c>
      <c r="J206" s="206" t="s">
        <v>53</v>
      </c>
      <c r="K206" s="158">
        <v>1</v>
      </c>
      <c r="L206" s="159"/>
      <c r="M206" s="144"/>
      <c r="N206" s="160"/>
      <c r="O206" s="208" t="s">
        <v>53</v>
      </c>
      <c r="P206" s="53">
        <v>0.7</v>
      </c>
      <c r="Q206" s="152"/>
      <c r="R206" s="46"/>
      <c r="S206" s="169">
        <v>390</v>
      </c>
      <c r="T206" s="75"/>
      <c r="V206" s="14">
        <v>650</v>
      </c>
      <c r="W206" s="243">
        <f t="shared" si="0"/>
        <v>390</v>
      </c>
      <c r="X206" s="248">
        <f t="shared" si="1"/>
        <v>390</v>
      </c>
    </row>
    <row r="207" spans="1:24" ht="16.5" customHeight="1">
      <c r="A207" s="20">
        <v>72</v>
      </c>
      <c r="B207" s="20" t="s">
        <v>11108</v>
      </c>
      <c r="C207" s="25" t="s">
        <v>1889</v>
      </c>
      <c r="D207" s="140"/>
      <c r="E207" s="144"/>
      <c r="F207" s="151"/>
      <c r="G207" s="154"/>
      <c r="H207" s="155"/>
      <c r="I207" s="205"/>
      <c r="J207" s="157"/>
      <c r="K207" s="158"/>
      <c r="L207" s="159"/>
      <c r="M207" s="144"/>
      <c r="N207" s="160"/>
      <c r="O207" s="151"/>
      <c r="P207" s="154"/>
      <c r="Q207" s="165" t="s">
        <v>150</v>
      </c>
      <c r="R207" s="209"/>
      <c r="S207" s="169">
        <v>557</v>
      </c>
      <c r="T207" s="75"/>
      <c r="V207" s="14">
        <v>929</v>
      </c>
      <c r="W207" s="243">
        <f t="shared" si="0"/>
        <v>557.4</v>
      </c>
      <c r="X207" s="248">
        <f t="shared" si="1"/>
        <v>557</v>
      </c>
    </row>
    <row r="208" spans="1:24" ht="16.5" customHeight="1">
      <c r="A208" s="20">
        <v>72</v>
      </c>
      <c r="B208" s="20" t="s">
        <v>3012</v>
      </c>
      <c r="C208" s="25" t="s">
        <v>2153</v>
      </c>
      <c r="D208" s="140"/>
      <c r="E208" s="144"/>
      <c r="F208" s="152"/>
      <c r="G208" s="46"/>
      <c r="H208" s="53"/>
      <c r="I208" s="156" t="s">
        <v>7754</v>
      </c>
      <c r="J208" s="206" t="s">
        <v>53</v>
      </c>
      <c r="K208" s="158">
        <v>1</v>
      </c>
      <c r="L208" s="159"/>
      <c r="M208" s="144"/>
      <c r="N208" s="160"/>
      <c r="O208" s="159"/>
      <c r="P208" s="144"/>
      <c r="Q208" s="166"/>
      <c r="R208" s="210"/>
      <c r="S208" s="169">
        <v>557</v>
      </c>
      <c r="T208" s="75"/>
      <c r="V208" s="14">
        <v>929</v>
      </c>
      <c r="W208" s="243">
        <f t="shared" si="0"/>
        <v>557.4</v>
      </c>
      <c r="X208" s="248">
        <f t="shared" si="1"/>
        <v>557</v>
      </c>
    </row>
    <row r="209" spans="1:24" ht="16.5" customHeight="1">
      <c r="A209" s="20">
        <v>72</v>
      </c>
      <c r="B209" s="20" t="s">
        <v>9379</v>
      </c>
      <c r="C209" s="25" t="s">
        <v>12621</v>
      </c>
      <c r="D209" s="140"/>
      <c r="E209" s="144"/>
      <c r="F209" s="136" t="s">
        <v>37</v>
      </c>
      <c r="G209" s="204" t="s">
        <v>53</v>
      </c>
      <c r="H209" s="217">
        <v>0.9</v>
      </c>
      <c r="I209" s="205"/>
      <c r="J209" s="157"/>
      <c r="K209" s="158"/>
      <c r="L209" s="159"/>
      <c r="M209" s="144"/>
      <c r="N209" s="160"/>
      <c r="O209" s="159"/>
      <c r="P209" s="144"/>
      <c r="Q209" s="166"/>
      <c r="R209" s="210"/>
      <c r="S209" s="169">
        <v>502</v>
      </c>
      <c r="T209" s="75"/>
      <c r="V209" s="14">
        <v>836</v>
      </c>
      <c r="W209" s="243">
        <f t="shared" si="0"/>
        <v>501.6</v>
      </c>
      <c r="X209" s="248">
        <f t="shared" si="1"/>
        <v>502</v>
      </c>
    </row>
    <row r="210" spans="1:24" ht="16.5" customHeight="1">
      <c r="A210" s="20">
        <v>72</v>
      </c>
      <c r="B210" s="20" t="s">
        <v>11107</v>
      </c>
      <c r="C210" s="25" t="s">
        <v>10600</v>
      </c>
      <c r="D210" s="140"/>
      <c r="E210" s="144"/>
      <c r="F210" s="203"/>
      <c r="G210" s="46"/>
      <c r="H210" s="220"/>
      <c r="I210" s="156" t="s">
        <v>7754</v>
      </c>
      <c r="J210" s="206" t="s">
        <v>53</v>
      </c>
      <c r="K210" s="158">
        <v>1</v>
      </c>
      <c r="L210" s="159"/>
      <c r="M210" s="144"/>
      <c r="N210" s="160"/>
      <c r="O210" s="152"/>
      <c r="P210" s="46"/>
      <c r="Q210" s="166"/>
      <c r="R210" s="210"/>
      <c r="S210" s="169">
        <v>502</v>
      </c>
      <c r="T210" s="75"/>
      <c r="V210" s="14">
        <v>836</v>
      </c>
      <c r="W210" s="243">
        <f t="shared" si="0"/>
        <v>501.6</v>
      </c>
      <c r="X210" s="248">
        <f t="shared" si="1"/>
        <v>502</v>
      </c>
    </row>
    <row r="211" spans="1:24" ht="16.5" customHeight="1">
      <c r="A211" s="20">
        <v>72</v>
      </c>
      <c r="B211" s="20" t="s">
        <v>11106</v>
      </c>
      <c r="C211" s="25" t="s">
        <v>15848</v>
      </c>
      <c r="D211" s="140"/>
      <c r="E211" s="144"/>
      <c r="F211" s="151"/>
      <c r="G211" s="154"/>
      <c r="H211" s="155"/>
      <c r="I211" s="205"/>
      <c r="J211" s="157"/>
      <c r="K211" s="158"/>
      <c r="L211" s="159"/>
      <c r="M211" s="144"/>
      <c r="N211" s="160"/>
      <c r="O211" s="136" t="s">
        <v>92</v>
      </c>
      <c r="P211" s="142"/>
      <c r="Q211" s="166"/>
      <c r="R211" s="210"/>
      <c r="S211" s="169">
        <v>390</v>
      </c>
      <c r="T211" s="75"/>
      <c r="V211" s="14">
        <v>650</v>
      </c>
      <c r="W211" s="243">
        <f t="shared" si="0"/>
        <v>390</v>
      </c>
      <c r="X211" s="248">
        <f t="shared" si="1"/>
        <v>390</v>
      </c>
    </row>
    <row r="212" spans="1:24" ht="16.5" customHeight="1">
      <c r="A212" s="20">
        <v>72</v>
      </c>
      <c r="B212" s="20" t="s">
        <v>11105</v>
      </c>
      <c r="C212" s="25" t="s">
        <v>15851</v>
      </c>
      <c r="D212" s="140"/>
      <c r="E212" s="144"/>
      <c r="F212" s="152"/>
      <c r="G212" s="46"/>
      <c r="H212" s="53"/>
      <c r="I212" s="156" t="s">
        <v>7754</v>
      </c>
      <c r="J212" s="206" t="s">
        <v>53</v>
      </c>
      <c r="K212" s="158">
        <v>1</v>
      </c>
      <c r="L212" s="159"/>
      <c r="M212" s="144"/>
      <c r="N212" s="160"/>
      <c r="O212" s="137"/>
      <c r="P212" s="143"/>
      <c r="Q212" s="166"/>
      <c r="R212" s="210"/>
      <c r="S212" s="169">
        <v>390</v>
      </c>
      <c r="T212" s="75"/>
      <c r="V212" s="14">
        <v>650</v>
      </c>
      <c r="W212" s="243">
        <f t="shared" si="0"/>
        <v>390</v>
      </c>
      <c r="X212" s="248">
        <f t="shared" si="1"/>
        <v>390</v>
      </c>
    </row>
    <row r="213" spans="1:24" ht="16.5" customHeight="1">
      <c r="A213" s="20">
        <v>72</v>
      </c>
      <c r="B213" s="20" t="s">
        <v>10034</v>
      </c>
      <c r="C213" s="25" t="s">
        <v>4742</v>
      </c>
      <c r="D213" s="140"/>
      <c r="E213" s="144"/>
      <c r="F213" s="136" t="s">
        <v>37</v>
      </c>
      <c r="G213" s="204" t="s">
        <v>53</v>
      </c>
      <c r="H213" s="217">
        <v>0.9</v>
      </c>
      <c r="I213" s="205"/>
      <c r="J213" s="157"/>
      <c r="K213" s="158"/>
      <c r="L213" s="159"/>
      <c r="M213" s="144"/>
      <c r="N213" s="160"/>
      <c r="O213" s="137"/>
      <c r="P213" s="143"/>
      <c r="Q213" s="166"/>
      <c r="R213" s="210"/>
      <c r="S213" s="169">
        <v>351</v>
      </c>
      <c r="T213" s="75"/>
      <c r="V213" s="14">
        <v>585</v>
      </c>
      <c r="W213" s="243">
        <f t="shared" si="0"/>
        <v>351</v>
      </c>
      <c r="X213" s="248">
        <f t="shared" si="1"/>
        <v>351</v>
      </c>
    </row>
    <row r="214" spans="1:24" ht="16.5" customHeight="1">
      <c r="A214" s="20">
        <v>72</v>
      </c>
      <c r="B214" s="20" t="s">
        <v>1153</v>
      </c>
      <c r="C214" s="25" t="s">
        <v>14013</v>
      </c>
      <c r="D214" s="140"/>
      <c r="E214" s="144"/>
      <c r="F214" s="203"/>
      <c r="G214" s="46"/>
      <c r="H214" s="220"/>
      <c r="I214" s="156" t="s">
        <v>7754</v>
      </c>
      <c r="J214" s="206" t="s">
        <v>53</v>
      </c>
      <c r="K214" s="158">
        <v>1</v>
      </c>
      <c r="L214" s="159"/>
      <c r="M214" s="144"/>
      <c r="N214" s="160"/>
      <c r="O214" s="208" t="s">
        <v>53</v>
      </c>
      <c r="P214" s="53">
        <v>0.9</v>
      </c>
      <c r="Q214" s="208" t="s">
        <v>53</v>
      </c>
      <c r="R214" s="211">
        <v>0.9</v>
      </c>
      <c r="S214" s="169">
        <v>351</v>
      </c>
      <c r="T214" s="75"/>
      <c r="V214" s="14">
        <v>585</v>
      </c>
      <c r="W214" s="243">
        <f t="shared" si="0"/>
        <v>351</v>
      </c>
      <c r="X214" s="248">
        <f t="shared" si="1"/>
        <v>351</v>
      </c>
    </row>
    <row r="215" spans="1:24" ht="16.5" customHeight="1">
      <c r="A215" s="20">
        <v>72</v>
      </c>
      <c r="B215" s="20" t="s">
        <v>11104</v>
      </c>
      <c r="C215" s="25" t="s">
        <v>8785</v>
      </c>
      <c r="D215" s="140"/>
      <c r="E215" s="144"/>
      <c r="F215" s="151"/>
      <c r="G215" s="154"/>
      <c r="H215" s="155"/>
      <c r="I215" s="205"/>
      <c r="J215" s="157"/>
      <c r="K215" s="158"/>
      <c r="L215" s="159"/>
      <c r="M215" s="144"/>
      <c r="N215" s="160"/>
      <c r="O215" s="151"/>
      <c r="P215" s="154"/>
      <c r="Q215" s="165" t="s">
        <v>69</v>
      </c>
      <c r="R215" s="209"/>
      <c r="S215" s="169">
        <v>526</v>
      </c>
      <c r="T215" s="75"/>
      <c r="V215" s="14">
        <v>877</v>
      </c>
      <c r="W215" s="243">
        <f t="shared" si="0"/>
        <v>526.19999999999993</v>
      </c>
      <c r="X215" s="248">
        <f t="shared" si="1"/>
        <v>526</v>
      </c>
    </row>
    <row r="216" spans="1:24" ht="16.5" customHeight="1">
      <c r="A216" s="20">
        <v>72</v>
      </c>
      <c r="B216" s="20" t="s">
        <v>7621</v>
      </c>
      <c r="C216" s="25" t="s">
        <v>15853</v>
      </c>
      <c r="D216" s="140"/>
      <c r="E216" s="144"/>
      <c r="F216" s="152"/>
      <c r="G216" s="46"/>
      <c r="H216" s="53"/>
      <c r="I216" s="156" t="s">
        <v>7754</v>
      </c>
      <c r="J216" s="206" t="s">
        <v>53</v>
      </c>
      <c r="K216" s="158">
        <v>1</v>
      </c>
      <c r="L216" s="159"/>
      <c r="M216" s="144"/>
      <c r="N216" s="160"/>
      <c r="O216" s="159"/>
      <c r="P216" s="144"/>
      <c r="Q216" s="166"/>
      <c r="R216" s="210"/>
      <c r="S216" s="169">
        <v>526</v>
      </c>
      <c r="T216" s="75"/>
      <c r="V216" s="14">
        <v>877</v>
      </c>
      <c r="W216" s="243">
        <f t="shared" si="0"/>
        <v>526.19999999999993</v>
      </c>
      <c r="X216" s="248">
        <f t="shared" si="1"/>
        <v>526</v>
      </c>
    </row>
    <row r="217" spans="1:24" ht="16.5" customHeight="1">
      <c r="A217" s="20">
        <v>72</v>
      </c>
      <c r="B217" s="20" t="s">
        <v>11102</v>
      </c>
      <c r="C217" s="25" t="s">
        <v>12019</v>
      </c>
      <c r="D217" s="140"/>
      <c r="E217" s="144"/>
      <c r="F217" s="136" t="s">
        <v>37</v>
      </c>
      <c r="G217" s="204" t="s">
        <v>53</v>
      </c>
      <c r="H217" s="217">
        <v>0.9</v>
      </c>
      <c r="I217" s="205"/>
      <c r="J217" s="157"/>
      <c r="K217" s="158"/>
      <c r="L217" s="159"/>
      <c r="M217" s="144"/>
      <c r="N217" s="160"/>
      <c r="O217" s="159"/>
      <c r="P217" s="144"/>
      <c r="Q217" s="166"/>
      <c r="R217" s="210"/>
      <c r="S217" s="169">
        <v>474</v>
      </c>
      <c r="T217" s="75"/>
      <c r="V217" s="14">
        <v>790</v>
      </c>
      <c r="W217" s="243">
        <f t="shared" si="0"/>
        <v>474</v>
      </c>
      <c r="X217" s="248">
        <f t="shared" si="1"/>
        <v>474</v>
      </c>
    </row>
    <row r="218" spans="1:24" ht="16.5" customHeight="1">
      <c r="A218" s="20">
        <v>72</v>
      </c>
      <c r="B218" s="20" t="s">
        <v>11101</v>
      </c>
      <c r="C218" s="25" t="s">
        <v>11163</v>
      </c>
      <c r="D218" s="140"/>
      <c r="E218" s="144"/>
      <c r="F218" s="203"/>
      <c r="G218" s="46"/>
      <c r="H218" s="220"/>
      <c r="I218" s="156" t="s">
        <v>7754</v>
      </c>
      <c r="J218" s="206" t="s">
        <v>53</v>
      </c>
      <c r="K218" s="158">
        <v>1</v>
      </c>
      <c r="L218" s="159"/>
      <c r="M218" s="144"/>
      <c r="N218" s="160"/>
      <c r="O218" s="152"/>
      <c r="P218" s="46"/>
      <c r="Q218" s="166"/>
      <c r="R218" s="210"/>
      <c r="S218" s="169">
        <v>474</v>
      </c>
      <c r="T218" s="75"/>
      <c r="V218" s="14">
        <v>790</v>
      </c>
      <c r="W218" s="243">
        <f t="shared" si="0"/>
        <v>474</v>
      </c>
      <c r="X218" s="248">
        <f t="shared" si="1"/>
        <v>474</v>
      </c>
    </row>
    <row r="219" spans="1:24" ht="16.5" customHeight="1">
      <c r="A219" s="20">
        <v>72</v>
      </c>
      <c r="B219" s="20" t="s">
        <v>6395</v>
      </c>
      <c r="C219" s="25" t="s">
        <v>15855</v>
      </c>
      <c r="D219" s="140"/>
      <c r="E219" s="144"/>
      <c r="F219" s="151"/>
      <c r="G219" s="154"/>
      <c r="H219" s="155"/>
      <c r="I219" s="205"/>
      <c r="J219" s="157"/>
      <c r="K219" s="158"/>
      <c r="L219" s="159"/>
      <c r="M219" s="144"/>
      <c r="N219" s="160"/>
      <c r="O219" s="136" t="s">
        <v>92</v>
      </c>
      <c r="P219" s="142"/>
      <c r="Q219" s="166"/>
      <c r="R219" s="210"/>
      <c r="S219" s="169">
        <v>368</v>
      </c>
      <c r="T219" s="75"/>
      <c r="V219" s="14">
        <v>614</v>
      </c>
      <c r="W219" s="243">
        <f t="shared" si="0"/>
        <v>368.4</v>
      </c>
      <c r="X219" s="248">
        <f t="shared" si="1"/>
        <v>368</v>
      </c>
    </row>
    <row r="220" spans="1:24" ht="16.5" customHeight="1">
      <c r="A220" s="20">
        <v>72</v>
      </c>
      <c r="B220" s="20" t="s">
        <v>10665</v>
      </c>
      <c r="C220" s="25" t="s">
        <v>12694</v>
      </c>
      <c r="D220" s="140"/>
      <c r="E220" s="144"/>
      <c r="F220" s="152"/>
      <c r="G220" s="46"/>
      <c r="H220" s="53"/>
      <c r="I220" s="156" t="s">
        <v>7754</v>
      </c>
      <c r="J220" s="206" t="s">
        <v>53</v>
      </c>
      <c r="K220" s="158">
        <v>1</v>
      </c>
      <c r="L220" s="159"/>
      <c r="M220" s="144"/>
      <c r="N220" s="160"/>
      <c r="O220" s="137"/>
      <c r="P220" s="143"/>
      <c r="Q220" s="166"/>
      <c r="R220" s="210"/>
      <c r="S220" s="169">
        <v>368</v>
      </c>
      <c r="T220" s="75"/>
      <c r="V220" s="14">
        <v>614</v>
      </c>
      <c r="W220" s="243">
        <f t="shared" si="0"/>
        <v>368.4</v>
      </c>
      <c r="X220" s="248">
        <f t="shared" si="1"/>
        <v>368</v>
      </c>
    </row>
    <row r="221" spans="1:24" ht="16.5" customHeight="1">
      <c r="A221" s="20">
        <v>72</v>
      </c>
      <c r="B221" s="20" t="s">
        <v>10609</v>
      </c>
      <c r="C221" s="25" t="s">
        <v>10544</v>
      </c>
      <c r="D221" s="140"/>
      <c r="E221" s="144"/>
      <c r="F221" s="136" t="s">
        <v>37</v>
      </c>
      <c r="G221" s="204" t="s">
        <v>53</v>
      </c>
      <c r="H221" s="217">
        <v>0.9</v>
      </c>
      <c r="I221" s="205"/>
      <c r="J221" s="157"/>
      <c r="K221" s="158"/>
      <c r="L221" s="159"/>
      <c r="M221" s="144"/>
      <c r="N221" s="160"/>
      <c r="O221" s="137"/>
      <c r="P221" s="143"/>
      <c r="Q221" s="166"/>
      <c r="R221" s="210"/>
      <c r="S221" s="169">
        <v>332</v>
      </c>
      <c r="T221" s="75"/>
      <c r="V221" s="14">
        <v>553</v>
      </c>
      <c r="W221" s="243">
        <f t="shared" si="0"/>
        <v>331.8</v>
      </c>
      <c r="X221" s="248">
        <f t="shared" si="1"/>
        <v>332</v>
      </c>
    </row>
    <row r="222" spans="1:24" ht="16.5" customHeight="1">
      <c r="A222" s="20">
        <v>72</v>
      </c>
      <c r="B222" s="20" t="s">
        <v>11100</v>
      </c>
      <c r="C222" s="25" t="s">
        <v>15856</v>
      </c>
      <c r="D222" s="141"/>
      <c r="E222" s="46"/>
      <c r="F222" s="203"/>
      <c r="G222" s="46"/>
      <c r="H222" s="220"/>
      <c r="I222" s="156" t="s">
        <v>7754</v>
      </c>
      <c r="J222" s="206" t="s">
        <v>53</v>
      </c>
      <c r="K222" s="158">
        <v>1</v>
      </c>
      <c r="L222" s="159"/>
      <c r="M222" s="144"/>
      <c r="N222" s="160"/>
      <c r="O222" s="208" t="s">
        <v>53</v>
      </c>
      <c r="P222" s="53">
        <v>0.9</v>
      </c>
      <c r="Q222" s="208" t="s">
        <v>53</v>
      </c>
      <c r="R222" s="211">
        <v>0.85</v>
      </c>
      <c r="S222" s="169">
        <v>332</v>
      </c>
      <c r="T222" s="75"/>
      <c r="V222" s="14">
        <v>553</v>
      </c>
      <c r="W222" s="243">
        <f t="shared" si="0"/>
        <v>331.8</v>
      </c>
      <c r="X222" s="248">
        <f t="shared" si="1"/>
        <v>332</v>
      </c>
    </row>
    <row r="223" spans="1:24" ht="16.5" customHeight="1">
      <c r="A223" s="20">
        <v>72</v>
      </c>
      <c r="B223" s="20">
        <v>7287</v>
      </c>
      <c r="C223" s="25" t="s">
        <v>10908</v>
      </c>
      <c r="D223" s="136" t="s">
        <v>7259</v>
      </c>
      <c r="E223" s="200"/>
      <c r="F223" s="151"/>
      <c r="G223" s="154"/>
      <c r="H223" s="155"/>
      <c r="I223" s="205"/>
      <c r="J223" s="157"/>
      <c r="K223" s="158"/>
      <c r="L223" s="151" t="s">
        <v>1233</v>
      </c>
      <c r="M223" s="154"/>
      <c r="N223" s="155"/>
      <c r="O223" s="151"/>
      <c r="P223" s="217"/>
      <c r="Q223" s="151"/>
      <c r="R223" s="155"/>
      <c r="S223" s="169">
        <v>682</v>
      </c>
      <c r="T223" s="75"/>
      <c r="V223" s="14">
        <v>1136</v>
      </c>
      <c r="W223" s="243">
        <f t="shared" si="0"/>
        <v>681.6</v>
      </c>
      <c r="X223" s="248">
        <f t="shared" si="1"/>
        <v>682</v>
      </c>
    </row>
    <row r="224" spans="1:24" ht="16.5" customHeight="1">
      <c r="A224" s="20">
        <v>72</v>
      </c>
      <c r="B224" s="20">
        <v>7288</v>
      </c>
      <c r="C224" s="25" t="s">
        <v>8966</v>
      </c>
      <c r="D224" s="199"/>
      <c r="E224" s="201"/>
      <c r="F224" s="152"/>
      <c r="G224" s="46"/>
      <c r="H224" s="53"/>
      <c r="I224" s="156" t="s">
        <v>7754</v>
      </c>
      <c r="J224" s="206" t="s">
        <v>53</v>
      </c>
      <c r="K224" s="158">
        <v>1</v>
      </c>
      <c r="L224" s="215" t="s">
        <v>53</v>
      </c>
      <c r="M224" s="160">
        <v>0.5</v>
      </c>
      <c r="N224" s="164" t="s">
        <v>591</v>
      </c>
      <c r="O224" s="159"/>
      <c r="P224" s="218"/>
      <c r="Q224" s="159"/>
      <c r="R224" s="160"/>
      <c r="S224" s="169">
        <v>682</v>
      </c>
      <c r="T224" s="75"/>
      <c r="V224" s="14">
        <v>1136</v>
      </c>
      <c r="W224" s="243">
        <f t="shared" si="0"/>
        <v>681.6</v>
      </c>
      <c r="X224" s="248">
        <f t="shared" si="1"/>
        <v>682</v>
      </c>
    </row>
    <row r="225" spans="1:24" ht="16.5" customHeight="1">
      <c r="A225" s="20">
        <v>72</v>
      </c>
      <c r="B225" s="20">
        <v>7289</v>
      </c>
      <c r="C225" s="25" t="s">
        <v>450</v>
      </c>
      <c r="D225" s="199"/>
      <c r="E225" s="201"/>
      <c r="F225" s="136" t="s">
        <v>37</v>
      </c>
      <c r="G225" s="204" t="s">
        <v>53</v>
      </c>
      <c r="H225" s="217">
        <v>0.9</v>
      </c>
      <c r="I225" s="205"/>
      <c r="J225" s="157"/>
      <c r="K225" s="158"/>
      <c r="L225" s="159"/>
      <c r="M225" s="144"/>
      <c r="N225" s="216"/>
      <c r="O225" s="159"/>
      <c r="P225" s="218"/>
      <c r="Q225" s="159"/>
      <c r="R225" s="160"/>
      <c r="S225" s="169">
        <v>613</v>
      </c>
      <c r="T225" s="75"/>
      <c r="V225" s="14">
        <v>1022</v>
      </c>
      <c r="W225" s="243">
        <f t="shared" si="0"/>
        <v>613.19999999999993</v>
      </c>
      <c r="X225" s="248">
        <f t="shared" si="1"/>
        <v>613</v>
      </c>
    </row>
    <row r="226" spans="1:24" ht="16.5" customHeight="1">
      <c r="A226" s="20">
        <v>72</v>
      </c>
      <c r="B226" s="20">
        <v>7290</v>
      </c>
      <c r="C226" s="25" t="s">
        <v>15205</v>
      </c>
      <c r="D226" s="138">
        <v>757</v>
      </c>
      <c r="E226" s="202" t="s">
        <v>51</v>
      </c>
      <c r="F226" s="203"/>
      <c r="G226" s="46"/>
      <c r="H226" s="220"/>
      <c r="I226" s="156" t="s">
        <v>7754</v>
      </c>
      <c r="J226" s="206" t="s">
        <v>53</v>
      </c>
      <c r="K226" s="158">
        <v>1</v>
      </c>
      <c r="L226" s="159"/>
      <c r="M226" s="144"/>
      <c r="N226" s="160"/>
      <c r="O226" s="159"/>
      <c r="P226" s="218"/>
      <c r="Q226" s="159"/>
      <c r="R226" s="160"/>
      <c r="S226" s="169">
        <v>613</v>
      </c>
      <c r="T226" s="75"/>
      <c r="V226" s="14">
        <v>1022</v>
      </c>
      <c r="W226" s="243">
        <f t="shared" si="0"/>
        <v>613.19999999999993</v>
      </c>
      <c r="X226" s="248">
        <f t="shared" si="1"/>
        <v>613</v>
      </c>
    </row>
    <row r="227" spans="1:24" ht="16.5" customHeight="1">
      <c r="A227" s="20">
        <v>72</v>
      </c>
      <c r="B227" s="20" t="s">
        <v>3853</v>
      </c>
      <c r="C227" s="25" t="s">
        <v>6047</v>
      </c>
      <c r="D227" s="140"/>
      <c r="E227" s="144"/>
      <c r="F227" s="151"/>
      <c r="G227" s="154"/>
      <c r="H227" s="155"/>
      <c r="I227" s="205"/>
      <c r="J227" s="157"/>
      <c r="K227" s="158"/>
      <c r="L227" s="159"/>
      <c r="M227" s="144"/>
      <c r="N227" s="160"/>
      <c r="O227" s="136" t="s">
        <v>92</v>
      </c>
      <c r="P227" s="142"/>
      <c r="Q227" s="159"/>
      <c r="R227" s="144"/>
      <c r="S227" s="169">
        <v>477</v>
      </c>
      <c r="T227" s="75"/>
      <c r="V227" s="14">
        <v>795</v>
      </c>
      <c r="W227" s="243">
        <f t="shared" si="0"/>
        <v>477</v>
      </c>
      <c r="X227" s="248">
        <f t="shared" si="1"/>
        <v>477</v>
      </c>
    </row>
    <row r="228" spans="1:24" ht="16.5" customHeight="1">
      <c r="A228" s="20">
        <v>72</v>
      </c>
      <c r="B228" s="20" t="s">
        <v>9951</v>
      </c>
      <c r="C228" s="25" t="s">
        <v>4637</v>
      </c>
      <c r="D228" s="140"/>
      <c r="E228" s="144"/>
      <c r="F228" s="152"/>
      <c r="G228" s="46"/>
      <c r="H228" s="53"/>
      <c r="I228" s="156" t="s">
        <v>7754</v>
      </c>
      <c r="J228" s="206" t="s">
        <v>53</v>
      </c>
      <c r="K228" s="158">
        <v>1</v>
      </c>
      <c r="L228" s="159"/>
      <c r="M228" s="144"/>
      <c r="N228" s="160"/>
      <c r="O228" s="137"/>
      <c r="P228" s="143"/>
      <c r="Q228" s="159"/>
      <c r="R228" s="144"/>
      <c r="S228" s="169">
        <v>477</v>
      </c>
      <c r="T228" s="75"/>
      <c r="V228" s="14">
        <v>795</v>
      </c>
      <c r="W228" s="243">
        <f t="shared" si="0"/>
        <v>477</v>
      </c>
      <c r="X228" s="248">
        <f t="shared" si="1"/>
        <v>477</v>
      </c>
    </row>
    <row r="229" spans="1:24" ht="16.5" customHeight="1">
      <c r="A229" s="20">
        <v>72</v>
      </c>
      <c r="B229" s="20" t="s">
        <v>6348</v>
      </c>
      <c r="C229" s="25" t="s">
        <v>15859</v>
      </c>
      <c r="D229" s="140"/>
      <c r="E229" s="144"/>
      <c r="F229" s="136" t="s">
        <v>37</v>
      </c>
      <c r="G229" s="204" t="s">
        <v>53</v>
      </c>
      <c r="H229" s="217">
        <v>0.9</v>
      </c>
      <c r="I229" s="205"/>
      <c r="J229" s="157"/>
      <c r="K229" s="158"/>
      <c r="L229" s="159"/>
      <c r="M229" s="144"/>
      <c r="N229" s="160"/>
      <c r="O229" s="137"/>
      <c r="P229" s="143"/>
      <c r="Q229" s="159"/>
      <c r="R229" s="144"/>
      <c r="S229" s="169">
        <v>429</v>
      </c>
      <c r="T229" s="75"/>
      <c r="V229" s="14">
        <v>715</v>
      </c>
      <c r="W229" s="243">
        <f t="shared" si="0"/>
        <v>429</v>
      </c>
      <c r="X229" s="248">
        <f t="shared" si="1"/>
        <v>429</v>
      </c>
    </row>
    <row r="230" spans="1:24" ht="16.5" customHeight="1">
      <c r="A230" s="20">
        <v>72</v>
      </c>
      <c r="B230" s="20" t="s">
        <v>9600</v>
      </c>
      <c r="C230" s="25" t="s">
        <v>7673</v>
      </c>
      <c r="D230" s="140"/>
      <c r="E230" s="144"/>
      <c r="F230" s="203"/>
      <c r="G230" s="46"/>
      <c r="H230" s="220"/>
      <c r="I230" s="156" t="s">
        <v>7754</v>
      </c>
      <c r="J230" s="206" t="s">
        <v>53</v>
      </c>
      <c r="K230" s="158">
        <v>1</v>
      </c>
      <c r="L230" s="159"/>
      <c r="M230" s="144"/>
      <c r="N230" s="160"/>
      <c r="O230" s="208" t="s">
        <v>53</v>
      </c>
      <c r="P230" s="53">
        <v>0.7</v>
      </c>
      <c r="Q230" s="152"/>
      <c r="R230" s="46"/>
      <c r="S230" s="169">
        <v>429</v>
      </c>
      <c r="T230" s="75"/>
      <c r="V230" s="14">
        <v>715</v>
      </c>
      <c r="W230" s="243">
        <f t="shared" si="0"/>
        <v>429</v>
      </c>
      <c r="X230" s="248">
        <f t="shared" si="1"/>
        <v>429</v>
      </c>
    </row>
    <row r="231" spans="1:24" ht="16.5" customHeight="1">
      <c r="A231" s="20">
        <v>72</v>
      </c>
      <c r="B231" s="20" t="s">
        <v>7684</v>
      </c>
      <c r="C231" s="25" t="s">
        <v>6077</v>
      </c>
      <c r="D231" s="140"/>
      <c r="E231" s="144"/>
      <c r="F231" s="151"/>
      <c r="G231" s="154"/>
      <c r="H231" s="155"/>
      <c r="I231" s="205"/>
      <c r="J231" s="157"/>
      <c r="K231" s="158"/>
      <c r="L231" s="159"/>
      <c r="M231" s="144"/>
      <c r="N231" s="160"/>
      <c r="O231" s="151"/>
      <c r="P231" s="154"/>
      <c r="Q231" s="165" t="s">
        <v>150</v>
      </c>
      <c r="R231" s="209"/>
      <c r="S231" s="169">
        <v>613</v>
      </c>
      <c r="T231" s="75"/>
      <c r="V231" s="14">
        <v>1022</v>
      </c>
      <c r="W231" s="243">
        <f t="shared" si="0"/>
        <v>613.19999999999993</v>
      </c>
      <c r="X231" s="248">
        <f t="shared" si="1"/>
        <v>613</v>
      </c>
    </row>
    <row r="232" spans="1:24" ht="16.5" customHeight="1">
      <c r="A232" s="20">
        <v>72</v>
      </c>
      <c r="B232" s="20" t="s">
        <v>11097</v>
      </c>
      <c r="C232" s="25" t="s">
        <v>1917</v>
      </c>
      <c r="D232" s="140"/>
      <c r="E232" s="144"/>
      <c r="F232" s="152"/>
      <c r="G232" s="46"/>
      <c r="H232" s="53"/>
      <c r="I232" s="156" t="s">
        <v>7754</v>
      </c>
      <c r="J232" s="206" t="s">
        <v>53</v>
      </c>
      <c r="K232" s="158">
        <v>1</v>
      </c>
      <c r="L232" s="159"/>
      <c r="M232" s="144"/>
      <c r="N232" s="160"/>
      <c r="O232" s="159"/>
      <c r="P232" s="144"/>
      <c r="Q232" s="166"/>
      <c r="R232" s="210"/>
      <c r="S232" s="169">
        <v>613</v>
      </c>
      <c r="T232" s="75"/>
      <c r="V232" s="14">
        <v>1022</v>
      </c>
      <c r="W232" s="243">
        <f t="shared" si="0"/>
        <v>613.19999999999993</v>
      </c>
      <c r="X232" s="248">
        <f t="shared" si="1"/>
        <v>613</v>
      </c>
    </row>
    <row r="233" spans="1:24" ht="16.5" customHeight="1">
      <c r="A233" s="20">
        <v>72</v>
      </c>
      <c r="B233" s="20" t="s">
        <v>3915</v>
      </c>
      <c r="C233" s="25" t="s">
        <v>12005</v>
      </c>
      <c r="D233" s="140"/>
      <c r="E233" s="144"/>
      <c r="F233" s="136" t="s">
        <v>37</v>
      </c>
      <c r="G233" s="204" t="s">
        <v>53</v>
      </c>
      <c r="H233" s="217">
        <v>0.9</v>
      </c>
      <c r="I233" s="205"/>
      <c r="J233" s="157"/>
      <c r="K233" s="158"/>
      <c r="L233" s="159"/>
      <c r="M233" s="144"/>
      <c r="N233" s="160"/>
      <c r="O233" s="159"/>
      <c r="P233" s="144"/>
      <c r="Q233" s="166"/>
      <c r="R233" s="210"/>
      <c r="S233" s="169">
        <v>552</v>
      </c>
      <c r="T233" s="75"/>
      <c r="V233" s="14">
        <v>920</v>
      </c>
      <c r="W233" s="243">
        <f t="shared" si="0"/>
        <v>552</v>
      </c>
      <c r="X233" s="248">
        <f t="shared" si="1"/>
        <v>552</v>
      </c>
    </row>
    <row r="234" spans="1:24" ht="16.5" customHeight="1">
      <c r="A234" s="20">
        <v>72</v>
      </c>
      <c r="B234" s="20" t="s">
        <v>653</v>
      </c>
      <c r="C234" s="25" t="s">
        <v>13777</v>
      </c>
      <c r="D234" s="140"/>
      <c r="E234" s="144"/>
      <c r="F234" s="203"/>
      <c r="G234" s="46"/>
      <c r="H234" s="220"/>
      <c r="I234" s="156" t="s">
        <v>7754</v>
      </c>
      <c r="J234" s="206" t="s">
        <v>53</v>
      </c>
      <c r="K234" s="158">
        <v>1</v>
      </c>
      <c r="L234" s="159"/>
      <c r="M234" s="144"/>
      <c r="N234" s="160"/>
      <c r="O234" s="152"/>
      <c r="P234" s="46"/>
      <c r="Q234" s="166"/>
      <c r="R234" s="210"/>
      <c r="S234" s="169">
        <v>552</v>
      </c>
      <c r="T234" s="75"/>
      <c r="V234" s="14">
        <v>920</v>
      </c>
      <c r="W234" s="243">
        <f t="shared" si="0"/>
        <v>552</v>
      </c>
      <c r="X234" s="248">
        <f t="shared" si="1"/>
        <v>552</v>
      </c>
    </row>
    <row r="235" spans="1:24" ht="16.5" customHeight="1">
      <c r="A235" s="20">
        <v>72</v>
      </c>
      <c r="B235" s="20" t="s">
        <v>3035</v>
      </c>
      <c r="C235" s="25" t="s">
        <v>15860</v>
      </c>
      <c r="D235" s="140"/>
      <c r="E235" s="144"/>
      <c r="F235" s="151"/>
      <c r="G235" s="154"/>
      <c r="H235" s="155"/>
      <c r="I235" s="205"/>
      <c r="J235" s="157"/>
      <c r="K235" s="158"/>
      <c r="L235" s="159"/>
      <c r="M235" s="144"/>
      <c r="N235" s="160"/>
      <c r="O235" s="136" t="s">
        <v>92</v>
      </c>
      <c r="P235" s="142"/>
      <c r="Q235" s="166"/>
      <c r="R235" s="210"/>
      <c r="S235" s="169">
        <v>430</v>
      </c>
      <c r="T235" s="75"/>
      <c r="V235" s="14">
        <v>716</v>
      </c>
      <c r="W235" s="243">
        <f t="shared" si="0"/>
        <v>429.6</v>
      </c>
      <c r="X235" s="248">
        <f t="shared" si="1"/>
        <v>430</v>
      </c>
    </row>
    <row r="236" spans="1:24" ht="16.5" customHeight="1">
      <c r="A236" s="20">
        <v>72</v>
      </c>
      <c r="B236" s="20" t="s">
        <v>11093</v>
      </c>
      <c r="C236" s="25" t="s">
        <v>8763</v>
      </c>
      <c r="D236" s="140"/>
      <c r="E236" s="144"/>
      <c r="F236" s="152"/>
      <c r="G236" s="46"/>
      <c r="H236" s="53"/>
      <c r="I236" s="156" t="s">
        <v>7754</v>
      </c>
      <c r="J236" s="206" t="s">
        <v>53</v>
      </c>
      <c r="K236" s="158">
        <v>1</v>
      </c>
      <c r="L236" s="159"/>
      <c r="M236" s="144"/>
      <c r="N236" s="160"/>
      <c r="O236" s="137"/>
      <c r="P236" s="143"/>
      <c r="Q236" s="166"/>
      <c r="R236" s="210"/>
      <c r="S236" s="169">
        <v>430</v>
      </c>
      <c r="T236" s="75"/>
      <c r="V236" s="14">
        <v>716</v>
      </c>
      <c r="W236" s="243">
        <f t="shared" si="0"/>
        <v>429.6</v>
      </c>
      <c r="X236" s="248">
        <f t="shared" si="1"/>
        <v>430</v>
      </c>
    </row>
    <row r="237" spans="1:24" ht="16.5" customHeight="1">
      <c r="A237" s="20">
        <v>72</v>
      </c>
      <c r="B237" s="20" t="s">
        <v>7624</v>
      </c>
      <c r="C237" s="25" t="s">
        <v>12849</v>
      </c>
      <c r="D237" s="140"/>
      <c r="E237" s="144"/>
      <c r="F237" s="136" t="s">
        <v>37</v>
      </c>
      <c r="G237" s="204" t="s">
        <v>53</v>
      </c>
      <c r="H237" s="217">
        <v>0.9</v>
      </c>
      <c r="I237" s="205"/>
      <c r="J237" s="157"/>
      <c r="K237" s="158"/>
      <c r="L237" s="159"/>
      <c r="M237" s="144"/>
      <c r="N237" s="160"/>
      <c r="O237" s="137"/>
      <c r="P237" s="143"/>
      <c r="Q237" s="166"/>
      <c r="R237" s="210"/>
      <c r="S237" s="169">
        <v>386</v>
      </c>
      <c r="T237" s="75"/>
      <c r="V237" s="14">
        <v>644</v>
      </c>
      <c r="W237" s="243">
        <f t="shared" si="0"/>
        <v>386.4</v>
      </c>
      <c r="X237" s="248">
        <f t="shared" si="1"/>
        <v>386</v>
      </c>
    </row>
    <row r="238" spans="1:24" ht="16.5" customHeight="1">
      <c r="A238" s="20">
        <v>72</v>
      </c>
      <c r="B238" s="20" t="s">
        <v>11092</v>
      </c>
      <c r="C238" s="25" t="s">
        <v>66</v>
      </c>
      <c r="D238" s="140"/>
      <c r="E238" s="144"/>
      <c r="F238" s="203"/>
      <c r="G238" s="46"/>
      <c r="H238" s="220"/>
      <c r="I238" s="156" t="s">
        <v>7754</v>
      </c>
      <c r="J238" s="206" t="s">
        <v>53</v>
      </c>
      <c r="K238" s="158">
        <v>1</v>
      </c>
      <c r="L238" s="159"/>
      <c r="M238" s="144"/>
      <c r="N238" s="160"/>
      <c r="O238" s="208" t="s">
        <v>53</v>
      </c>
      <c r="P238" s="53">
        <v>0.9</v>
      </c>
      <c r="Q238" s="208" t="s">
        <v>53</v>
      </c>
      <c r="R238" s="211">
        <v>0.9</v>
      </c>
      <c r="S238" s="169">
        <v>386</v>
      </c>
      <c r="T238" s="75"/>
      <c r="V238" s="14">
        <v>644</v>
      </c>
      <c r="W238" s="243">
        <f t="shared" si="0"/>
        <v>386.4</v>
      </c>
      <c r="X238" s="248">
        <f t="shared" si="1"/>
        <v>386</v>
      </c>
    </row>
    <row r="239" spans="1:24" ht="16.5" customHeight="1">
      <c r="A239" s="20">
        <v>72</v>
      </c>
      <c r="B239" s="20" t="s">
        <v>1277</v>
      </c>
      <c r="C239" s="25" t="s">
        <v>1781</v>
      </c>
      <c r="D239" s="140"/>
      <c r="E239" s="144"/>
      <c r="F239" s="151"/>
      <c r="G239" s="154"/>
      <c r="H239" s="155"/>
      <c r="I239" s="205"/>
      <c r="J239" s="157"/>
      <c r="K239" s="158"/>
      <c r="L239" s="159"/>
      <c r="M239" s="144"/>
      <c r="N239" s="160"/>
      <c r="O239" s="151"/>
      <c r="P239" s="154"/>
      <c r="Q239" s="165" t="s">
        <v>69</v>
      </c>
      <c r="R239" s="209"/>
      <c r="S239" s="169">
        <v>580</v>
      </c>
      <c r="T239" s="75"/>
      <c r="V239" s="14">
        <v>966</v>
      </c>
      <c r="W239" s="243">
        <f t="shared" si="0"/>
        <v>579.6</v>
      </c>
      <c r="X239" s="248">
        <f t="shared" si="1"/>
        <v>580</v>
      </c>
    </row>
    <row r="240" spans="1:24" ht="16.5" customHeight="1">
      <c r="A240" s="20">
        <v>72</v>
      </c>
      <c r="B240" s="20" t="s">
        <v>11090</v>
      </c>
      <c r="C240" s="25" t="s">
        <v>15861</v>
      </c>
      <c r="D240" s="140"/>
      <c r="E240" s="144"/>
      <c r="F240" s="152"/>
      <c r="G240" s="46"/>
      <c r="H240" s="53"/>
      <c r="I240" s="156" t="s">
        <v>7754</v>
      </c>
      <c r="J240" s="206" t="s">
        <v>53</v>
      </c>
      <c r="K240" s="158">
        <v>1</v>
      </c>
      <c r="L240" s="159"/>
      <c r="M240" s="144"/>
      <c r="N240" s="160"/>
      <c r="O240" s="159"/>
      <c r="P240" s="144"/>
      <c r="Q240" s="166"/>
      <c r="R240" s="210"/>
      <c r="S240" s="169">
        <v>580</v>
      </c>
      <c r="T240" s="75"/>
      <c r="V240" s="14">
        <v>966</v>
      </c>
      <c r="W240" s="243">
        <f t="shared" si="0"/>
        <v>579.6</v>
      </c>
      <c r="X240" s="248">
        <f t="shared" si="1"/>
        <v>580</v>
      </c>
    </row>
    <row r="241" spans="1:24" ht="16.5" customHeight="1">
      <c r="A241" s="20">
        <v>72</v>
      </c>
      <c r="B241" s="20" t="s">
        <v>11089</v>
      </c>
      <c r="C241" s="25" t="s">
        <v>15862</v>
      </c>
      <c r="D241" s="140"/>
      <c r="E241" s="144"/>
      <c r="F241" s="136" t="s">
        <v>37</v>
      </c>
      <c r="G241" s="204" t="s">
        <v>53</v>
      </c>
      <c r="H241" s="217">
        <v>0.9</v>
      </c>
      <c r="I241" s="205"/>
      <c r="J241" s="157"/>
      <c r="K241" s="158"/>
      <c r="L241" s="159"/>
      <c r="M241" s="144"/>
      <c r="N241" s="160"/>
      <c r="O241" s="159"/>
      <c r="P241" s="144"/>
      <c r="Q241" s="166"/>
      <c r="R241" s="210"/>
      <c r="S241" s="169">
        <v>521</v>
      </c>
      <c r="T241" s="75"/>
      <c r="V241" s="14">
        <v>869</v>
      </c>
      <c r="W241" s="243">
        <f t="shared" si="0"/>
        <v>521.4</v>
      </c>
      <c r="X241" s="248">
        <f t="shared" si="1"/>
        <v>521</v>
      </c>
    </row>
    <row r="242" spans="1:24" ht="16.5" customHeight="1">
      <c r="A242" s="20">
        <v>72</v>
      </c>
      <c r="B242" s="20" t="s">
        <v>518</v>
      </c>
      <c r="C242" s="25" t="s">
        <v>294</v>
      </c>
      <c r="D242" s="140"/>
      <c r="E242" s="144"/>
      <c r="F242" s="203"/>
      <c r="G242" s="46"/>
      <c r="H242" s="220"/>
      <c r="I242" s="156" t="s">
        <v>7754</v>
      </c>
      <c r="J242" s="206" t="s">
        <v>53</v>
      </c>
      <c r="K242" s="158">
        <v>1</v>
      </c>
      <c r="L242" s="159"/>
      <c r="M242" s="144"/>
      <c r="N242" s="160"/>
      <c r="O242" s="152"/>
      <c r="P242" s="46"/>
      <c r="Q242" s="166"/>
      <c r="R242" s="210"/>
      <c r="S242" s="169">
        <v>521</v>
      </c>
      <c r="T242" s="75"/>
      <c r="V242" s="14">
        <v>869</v>
      </c>
      <c r="W242" s="243">
        <f t="shared" si="0"/>
        <v>521.4</v>
      </c>
      <c r="X242" s="248">
        <f t="shared" si="1"/>
        <v>521</v>
      </c>
    </row>
    <row r="243" spans="1:24" ht="16.5" customHeight="1">
      <c r="A243" s="20">
        <v>72</v>
      </c>
      <c r="B243" s="20" t="s">
        <v>2209</v>
      </c>
      <c r="C243" s="25" t="s">
        <v>15863</v>
      </c>
      <c r="D243" s="140"/>
      <c r="E243" s="144"/>
      <c r="F243" s="151"/>
      <c r="G243" s="154"/>
      <c r="H243" s="155"/>
      <c r="I243" s="205"/>
      <c r="J243" s="157"/>
      <c r="K243" s="158"/>
      <c r="L243" s="159"/>
      <c r="M243" s="144"/>
      <c r="N243" s="160"/>
      <c r="O243" s="136" t="s">
        <v>92</v>
      </c>
      <c r="P243" s="142"/>
      <c r="Q243" s="166"/>
      <c r="R243" s="210"/>
      <c r="S243" s="169">
        <v>406</v>
      </c>
      <c r="T243" s="75"/>
      <c r="V243" s="14">
        <v>676</v>
      </c>
      <c r="W243" s="243">
        <f t="shared" si="0"/>
        <v>405.6</v>
      </c>
      <c r="X243" s="248">
        <f t="shared" si="1"/>
        <v>406</v>
      </c>
    </row>
    <row r="244" spans="1:24" ht="16.5" customHeight="1">
      <c r="A244" s="20">
        <v>72</v>
      </c>
      <c r="B244" s="20" t="s">
        <v>10721</v>
      </c>
      <c r="C244" s="25" t="s">
        <v>10787</v>
      </c>
      <c r="D244" s="140"/>
      <c r="E244" s="144"/>
      <c r="F244" s="152"/>
      <c r="G244" s="46"/>
      <c r="H244" s="53"/>
      <c r="I244" s="156" t="s">
        <v>7754</v>
      </c>
      <c r="J244" s="206" t="s">
        <v>53</v>
      </c>
      <c r="K244" s="158">
        <v>1</v>
      </c>
      <c r="L244" s="159"/>
      <c r="M244" s="144"/>
      <c r="N244" s="160"/>
      <c r="O244" s="137"/>
      <c r="P244" s="143"/>
      <c r="Q244" s="166"/>
      <c r="R244" s="210"/>
      <c r="S244" s="169">
        <v>406</v>
      </c>
      <c r="T244" s="75"/>
      <c r="V244" s="14">
        <v>676</v>
      </c>
      <c r="W244" s="243">
        <f t="shared" si="0"/>
        <v>405.6</v>
      </c>
      <c r="X244" s="248">
        <f t="shared" si="1"/>
        <v>406</v>
      </c>
    </row>
    <row r="245" spans="1:24" ht="16.5" customHeight="1">
      <c r="A245" s="20">
        <v>72</v>
      </c>
      <c r="B245" s="20" t="s">
        <v>5048</v>
      </c>
      <c r="C245" s="25" t="s">
        <v>5218</v>
      </c>
      <c r="D245" s="140"/>
      <c r="E245" s="144"/>
      <c r="F245" s="136" t="s">
        <v>37</v>
      </c>
      <c r="G245" s="204" t="s">
        <v>53</v>
      </c>
      <c r="H245" s="217">
        <v>0.9</v>
      </c>
      <c r="I245" s="205"/>
      <c r="J245" s="157"/>
      <c r="K245" s="158"/>
      <c r="L245" s="159"/>
      <c r="M245" s="144"/>
      <c r="N245" s="160"/>
      <c r="O245" s="137"/>
      <c r="P245" s="143"/>
      <c r="Q245" s="166"/>
      <c r="R245" s="210"/>
      <c r="S245" s="169">
        <v>365</v>
      </c>
      <c r="T245" s="75"/>
      <c r="V245" s="14">
        <v>608</v>
      </c>
      <c r="W245" s="243">
        <f t="shared" si="0"/>
        <v>364.8</v>
      </c>
      <c r="X245" s="248">
        <f t="shared" si="1"/>
        <v>365</v>
      </c>
    </row>
    <row r="246" spans="1:24" ht="16.5" customHeight="1">
      <c r="A246" s="20">
        <v>72</v>
      </c>
      <c r="B246" s="20" t="s">
        <v>11088</v>
      </c>
      <c r="C246" s="25" t="s">
        <v>7656</v>
      </c>
      <c r="D246" s="141"/>
      <c r="E246" s="46"/>
      <c r="F246" s="203"/>
      <c r="G246" s="46"/>
      <c r="H246" s="220"/>
      <c r="I246" s="156" t="s">
        <v>7754</v>
      </c>
      <c r="J246" s="206" t="s">
        <v>53</v>
      </c>
      <c r="K246" s="158">
        <v>1</v>
      </c>
      <c r="L246" s="159"/>
      <c r="M246" s="144"/>
      <c r="N246" s="160"/>
      <c r="O246" s="208" t="s">
        <v>53</v>
      </c>
      <c r="P246" s="53">
        <v>0.9</v>
      </c>
      <c r="Q246" s="208" t="s">
        <v>53</v>
      </c>
      <c r="R246" s="211">
        <v>0.85</v>
      </c>
      <c r="S246" s="169">
        <v>365</v>
      </c>
      <c r="T246" s="75"/>
      <c r="V246" s="14">
        <v>608</v>
      </c>
      <c r="W246" s="243">
        <f t="shared" si="0"/>
        <v>364.8</v>
      </c>
      <c r="X246" s="248">
        <f t="shared" si="1"/>
        <v>365</v>
      </c>
    </row>
    <row r="247" spans="1:24" ht="16.5" customHeight="1">
      <c r="A247" s="20">
        <v>72</v>
      </c>
      <c r="B247" s="20">
        <v>7291</v>
      </c>
      <c r="C247" s="25" t="s">
        <v>16650</v>
      </c>
      <c r="D247" s="136" t="s">
        <v>11099</v>
      </c>
      <c r="E247" s="200"/>
      <c r="F247" s="151"/>
      <c r="G247" s="154"/>
      <c r="H247" s="155"/>
      <c r="I247" s="205"/>
      <c r="J247" s="157"/>
      <c r="K247" s="158"/>
      <c r="L247" s="159"/>
      <c r="M247" s="144"/>
      <c r="N247" s="160"/>
      <c r="O247" s="151"/>
      <c r="P247" s="217"/>
      <c r="Q247" s="151"/>
      <c r="R247" s="155"/>
      <c r="S247" s="169">
        <v>743</v>
      </c>
      <c r="T247" s="75"/>
      <c r="V247" s="14">
        <v>1239</v>
      </c>
      <c r="W247" s="243">
        <f t="shared" si="0"/>
        <v>743.4</v>
      </c>
      <c r="X247" s="248">
        <f t="shared" si="1"/>
        <v>743</v>
      </c>
    </row>
    <row r="248" spans="1:24" ht="16.5" customHeight="1">
      <c r="A248" s="20">
        <v>72</v>
      </c>
      <c r="B248" s="20">
        <v>7292</v>
      </c>
      <c r="C248" s="25" t="s">
        <v>11266</v>
      </c>
      <c r="D248" s="199"/>
      <c r="E248" s="201"/>
      <c r="F248" s="152"/>
      <c r="G248" s="46"/>
      <c r="H248" s="53"/>
      <c r="I248" s="156" t="s">
        <v>7754</v>
      </c>
      <c r="J248" s="206" t="s">
        <v>53</v>
      </c>
      <c r="K248" s="158">
        <v>1</v>
      </c>
      <c r="L248" s="159"/>
      <c r="M248" s="144"/>
      <c r="N248" s="160"/>
      <c r="O248" s="159"/>
      <c r="P248" s="218"/>
      <c r="Q248" s="159"/>
      <c r="R248" s="160"/>
      <c r="S248" s="169">
        <v>743</v>
      </c>
      <c r="T248" s="75"/>
      <c r="V248" s="14">
        <v>1239</v>
      </c>
      <c r="W248" s="243">
        <f t="shared" si="0"/>
        <v>743.4</v>
      </c>
      <c r="X248" s="248">
        <f t="shared" si="1"/>
        <v>743</v>
      </c>
    </row>
    <row r="249" spans="1:24" ht="16.5" customHeight="1">
      <c r="A249" s="20">
        <v>72</v>
      </c>
      <c r="B249" s="20">
        <v>7293</v>
      </c>
      <c r="C249" s="25" t="s">
        <v>10534</v>
      </c>
      <c r="D249" s="199"/>
      <c r="E249" s="201"/>
      <c r="F249" s="136" t="s">
        <v>37</v>
      </c>
      <c r="G249" s="204" t="s">
        <v>53</v>
      </c>
      <c r="H249" s="217">
        <v>0.9</v>
      </c>
      <c r="I249" s="205"/>
      <c r="J249" s="157"/>
      <c r="K249" s="158"/>
      <c r="L249" s="159"/>
      <c r="M249" s="144"/>
      <c r="N249" s="160"/>
      <c r="O249" s="159"/>
      <c r="P249" s="218"/>
      <c r="Q249" s="159"/>
      <c r="R249" s="160"/>
      <c r="S249" s="169">
        <v>669</v>
      </c>
      <c r="T249" s="75"/>
      <c r="V249" s="14">
        <v>1115</v>
      </c>
      <c r="W249" s="243">
        <f t="shared" si="0"/>
        <v>669</v>
      </c>
      <c r="X249" s="248">
        <f t="shared" si="1"/>
        <v>669</v>
      </c>
    </row>
    <row r="250" spans="1:24" ht="16.5" customHeight="1">
      <c r="A250" s="20">
        <v>72</v>
      </c>
      <c r="B250" s="20">
        <v>7294</v>
      </c>
      <c r="C250" s="25" t="s">
        <v>16651</v>
      </c>
      <c r="D250" s="138">
        <v>826</v>
      </c>
      <c r="E250" s="202" t="s">
        <v>51</v>
      </c>
      <c r="F250" s="203"/>
      <c r="G250" s="46"/>
      <c r="H250" s="220"/>
      <c r="I250" s="156" t="s">
        <v>7754</v>
      </c>
      <c r="J250" s="206" t="s">
        <v>53</v>
      </c>
      <c r="K250" s="158">
        <v>1</v>
      </c>
      <c r="L250" s="159"/>
      <c r="M250" s="144"/>
      <c r="N250" s="160"/>
      <c r="O250" s="159"/>
      <c r="P250" s="218"/>
      <c r="Q250" s="159"/>
      <c r="R250" s="160"/>
      <c r="S250" s="169">
        <v>669</v>
      </c>
      <c r="T250" s="75"/>
      <c r="V250" s="14">
        <v>1115</v>
      </c>
      <c r="W250" s="243">
        <f t="shared" si="0"/>
        <v>669</v>
      </c>
      <c r="X250" s="248">
        <f t="shared" si="1"/>
        <v>669</v>
      </c>
    </row>
    <row r="251" spans="1:24" ht="16.5" customHeight="1">
      <c r="A251" s="20">
        <v>72</v>
      </c>
      <c r="B251" s="20" t="s">
        <v>10050</v>
      </c>
      <c r="C251" s="25" t="s">
        <v>10243</v>
      </c>
      <c r="D251" s="140"/>
      <c r="E251" s="144"/>
      <c r="F251" s="151"/>
      <c r="G251" s="154"/>
      <c r="H251" s="155"/>
      <c r="I251" s="205"/>
      <c r="J251" s="157"/>
      <c r="K251" s="158"/>
      <c r="L251" s="159"/>
      <c r="M251" s="144"/>
      <c r="N251" s="160"/>
      <c r="O251" s="136" t="s">
        <v>92</v>
      </c>
      <c r="P251" s="142"/>
      <c r="Q251" s="159"/>
      <c r="R251" s="144"/>
      <c r="S251" s="169">
        <v>520</v>
      </c>
      <c r="T251" s="75"/>
      <c r="V251" s="14">
        <v>867</v>
      </c>
      <c r="W251" s="243">
        <f t="shared" si="0"/>
        <v>520.19999999999993</v>
      </c>
      <c r="X251" s="248">
        <f t="shared" si="1"/>
        <v>520</v>
      </c>
    </row>
    <row r="252" spans="1:24" ht="16.5" customHeight="1">
      <c r="A252" s="20">
        <v>72</v>
      </c>
      <c r="B252" s="20" t="s">
        <v>11085</v>
      </c>
      <c r="C252" s="25" t="s">
        <v>8162</v>
      </c>
      <c r="D252" s="140"/>
      <c r="E252" s="144"/>
      <c r="F252" s="152"/>
      <c r="G252" s="46"/>
      <c r="H252" s="53"/>
      <c r="I252" s="156" t="s">
        <v>7754</v>
      </c>
      <c r="J252" s="206" t="s">
        <v>53</v>
      </c>
      <c r="K252" s="158">
        <v>1</v>
      </c>
      <c r="L252" s="159"/>
      <c r="M252" s="144"/>
      <c r="N252" s="160"/>
      <c r="O252" s="137"/>
      <c r="P252" s="143"/>
      <c r="Q252" s="159"/>
      <c r="R252" s="144"/>
      <c r="S252" s="169">
        <v>520</v>
      </c>
      <c r="T252" s="75"/>
      <c r="V252" s="14">
        <v>867</v>
      </c>
      <c r="W252" s="243">
        <f t="shared" si="0"/>
        <v>520.19999999999993</v>
      </c>
      <c r="X252" s="248">
        <f t="shared" si="1"/>
        <v>520</v>
      </c>
    </row>
    <row r="253" spans="1:24" ht="16.5" customHeight="1">
      <c r="A253" s="20">
        <v>72</v>
      </c>
      <c r="B253" s="20" t="s">
        <v>1418</v>
      </c>
      <c r="C253" s="25" t="s">
        <v>15866</v>
      </c>
      <c r="D253" s="140"/>
      <c r="E253" s="144"/>
      <c r="F253" s="136" t="s">
        <v>37</v>
      </c>
      <c r="G253" s="204" t="s">
        <v>53</v>
      </c>
      <c r="H253" s="217">
        <v>0.9</v>
      </c>
      <c r="I253" s="205"/>
      <c r="J253" s="157"/>
      <c r="K253" s="158"/>
      <c r="L253" s="159"/>
      <c r="M253" s="144"/>
      <c r="N253" s="160"/>
      <c r="O253" s="137"/>
      <c r="P253" s="143"/>
      <c r="Q253" s="159"/>
      <c r="R253" s="144"/>
      <c r="S253" s="169">
        <v>469</v>
      </c>
      <c r="T253" s="75"/>
      <c r="V253" s="14">
        <v>781</v>
      </c>
      <c r="W253" s="243">
        <f t="shared" si="0"/>
        <v>468.6</v>
      </c>
      <c r="X253" s="248">
        <f t="shared" si="1"/>
        <v>469</v>
      </c>
    </row>
    <row r="254" spans="1:24" ht="16.5" customHeight="1">
      <c r="A254" s="20">
        <v>72</v>
      </c>
      <c r="B254" s="20" t="s">
        <v>9732</v>
      </c>
      <c r="C254" s="25" t="s">
        <v>6197</v>
      </c>
      <c r="D254" s="140"/>
      <c r="E254" s="144"/>
      <c r="F254" s="203"/>
      <c r="G254" s="46"/>
      <c r="H254" s="220"/>
      <c r="I254" s="156" t="s">
        <v>7754</v>
      </c>
      <c r="J254" s="206" t="s">
        <v>53</v>
      </c>
      <c r="K254" s="158">
        <v>1</v>
      </c>
      <c r="L254" s="159"/>
      <c r="M254" s="144"/>
      <c r="N254" s="160"/>
      <c r="O254" s="208" t="s">
        <v>53</v>
      </c>
      <c r="P254" s="53">
        <v>0.7</v>
      </c>
      <c r="Q254" s="152"/>
      <c r="R254" s="46"/>
      <c r="S254" s="169">
        <v>469</v>
      </c>
      <c r="T254" s="75"/>
      <c r="V254" s="14">
        <v>781</v>
      </c>
      <c r="W254" s="243">
        <f t="shared" si="0"/>
        <v>468.6</v>
      </c>
      <c r="X254" s="248">
        <f t="shared" si="1"/>
        <v>469</v>
      </c>
    </row>
    <row r="255" spans="1:24" ht="16.5" customHeight="1">
      <c r="A255" s="20">
        <v>72</v>
      </c>
      <c r="B255" s="20" t="s">
        <v>8248</v>
      </c>
      <c r="C255" s="25" t="s">
        <v>7051</v>
      </c>
      <c r="D255" s="140"/>
      <c r="E255" s="144"/>
      <c r="F255" s="151"/>
      <c r="G255" s="154"/>
      <c r="H255" s="155"/>
      <c r="I255" s="205"/>
      <c r="J255" s="157"/>
      <c r="K255" s="158"/>
      <c r="L255" s="159"/>
      <c r="M255" s="144"/>
      <c r="N255" s="160"/>
      <c r="O255" s="151"/>
      <c r="P255" s="154"/>
      <c r="Q255" s="165" t="s">
        <v>150</v>
      </c>
      <c r="R255" s="209"/>
      <c r="S255" s="169">
        <v>669</v>
      </c>
      <c r="T255" s="75"/>
      <c r="V255" s="14">
        <v>1115</v>
      </c>
      <c r="W255" s="243">
        <f t="shared" si="0"/>
        <v>669</v>
      </c>
      <c r="X255" s="248">
        <f t="shared" si="1"/>
        <v>669</v>
      </c>
    </row>
    <row r="256" spans="1:24" ht="16.5" customHeight="1">
      <c r="A256" s="20">
        <v>72</v>
      </c>
      <c r="B256" s="20" t="s">
        <v>10272</v>
      </c>
      <c r="C256" s="25" t="s">
        <v>15867</v>
      </c>
      <c r="D256" s="140"/>
      <c r="E256" s="144"/>
      <c r="F256" s="152"/>
      <c r="G256" s="46"/>
      <c r="H256" s="53"/>
      <c r="I256" s="156" t="s">
        <v>7754</v>
      </c>
      <c r="J256" s="206" t="s">
        <v>53</v>
      </c>
      <c r="K256" s="158">
        <v>1</v>
      </c>
      <c r="L256" s="159"/>
      <c r="M256" s="144"/>
      <c r="N256" s="160"/>
      <c r="O256" s="159"/>
      <c r="P256" s="144"/>
      <c r="Q256" s="166"/>
      <c r="R256" s="210"/>
      <c r="S256" s="169">
        <v>669</v>
      </c>
      <c r="T256" s="75"/>
      <c r="V256" s="14">
        <v>1115</v>
      </c>
      <c r="W256" s="243">
        <f t="shared" si="0"/>
        <v>669</v>
      </c>
      <c r="X256" s="248">
        <f t="shared" si="1"/>
        <v>669</v>
      </c>
    </row>
    <row r="257" spans="1:24" ht="16.5" customHeight="1">
      <c r="A257" s="20">
        <v>72</v>
      </c>
      <c r="B257" s="20" t="s">
        <v>5662</v>
      </c>
      <c r="C257" s="25" t="s">
        <v>15868</v>
      </c>
      <c r="D257" s="140"/>
      <c r="E257" s="144"/>
      <c r="F257" s="136" t="s">
        <v>37</v>
      </c>
      <c r="G257" s="204" t="s">
        <v>53</v>
      </c>
      <c r="H257" s="217">
        <v>0.9</v>
      </c>
      <c r="I257" s="205"/>
      <c r="J257" s="157"/>
      <c r="K257" s="158"/>
      <c r="L257" s="159"/>
      <c r="M257" s="144"/>
      <c r="N257" s="160"/>
      <c r="O257" s="159"/>
      <c r="P257" s="144"/>
      <c r="Q257" s="166"/>
      <c r="R257" s="210"/>
      <c r="S257" s="169">
        <v>602</v>
      </c>
      <c r="T257" s="75"/>
      <c r="V257" s="14">
        <v>1004</v>
      </c>
      <c r="W257" s="243">
        <f t="shared" si="0"/>
        <v>602.4</v>
      </c>
      <c r="X257" s="248">
        <f t="shared" si="1"/>
        <v>602</v>
      </c>
    </row>
    <row r="258" spans="1:24" ht="16.5" customHeight="1">
      <c r="A258" s="20">
        <v>72</v>
      </c>
      <c r="B258" s="20" t="s">
        <v>11083</v>
      </c>
      <c r="C258" s="25" t="s">
        <v>4146</v>
      </c>
      <c r="D258" s="140"/>
      <c r="E258" s="144"/>
      <c r="F258" s="203"/>
      <c r="G258" s="46"/>
      <c r="H258" s="220"/>
      <c r="I258" s="156" t="s">
        <v>7754</v>
      </c>
      <c r="J258" s="206" t="s">
        <v>53</v>
      </c>
      <c r="K258" s="158">
        <v>1</v>
      </c>
      <c r="L258" s="159"/>
      <c r="M258" s="144"/>
      <c r="N258" s="160"/>
      <c r="O258" s="152"/>
      <c r="P258" s="46"/>
      <c r="Q258" s="166"/>
      <c r="R258" s="210"/>
      <c r="S258" s="169">
        <v>602</v>
      </c>
      <c r="T258" s="75"/>
      <c r="V258" s="14">
        <v>1004</v>
      </c>
      <c r="W258" s="243">
        <f t="shared" si="0"/>
        <v>602.4</v>
      </c>
      <c r="X258" s="248">
        <f t="shared" si="1"/>
        <v>602</v>
      </c>
    </row>
    <row r="259" spans="1:24" ht="16.5" customHeight="1">
      <c r="A259" s="20">
        <v>72</v>
      </c>
      <c r="B259" s="20" t="s">
        <v>10686</v>
      </c>
      <c r="C259" s="25" t="s">
        <v>482</v>
      </c>
      <c r="D259" s="140"/>
      <c r="E259" s="144"/>
      <c r="F259" s="151"/>
      <c r="G259" s="154"/>
      <c r="H259" s="155"/>
      <c r="I259" s="205"/>
      <c r="J259" s="157"/>
      <c r="K259" s="158"/>
      <c r="L259" s="159"/>
      <c r="M259" s="144"/>
      <c r="N259" s="160"/>
      <c r="O259" s="136" t="s">
        <v>92</v>
      </c>
      <c r="P259" s="142"/>
      <c r="Q259" s="166"/>
      <c r="R259" s="210"/>
      <c r="S259" s="169">
        <v>468</v>
      </c>
      <c r="T259" s="75"/>
      <c r="V259" s="14">
        <v>780</v>
      </c>
      <c r="W259" s="243">
        <f t="shared" si="0"/>
        <v>468</v>
      </c>
      <c r="X259" s="248">
        <f t="shared" si="1"/>
        <v>468</v>
      </c>
    </row>
    <row r="260" spans="1:24" ht="16.5" customHeight="1">
      <c r="A260" s="20">
        <v>72</v>
      </c>
      <c r="B260" s="20" t="s">
        <v>9817</v>
      </c>
      <c r="C260" s="25" t="s">
        <v>10422</v>
      </c>
      <c r="D260" s="140"/>
      <c r="E260" s="144"/>
      <c r="F260" s="152"/>
      <c r="G260" s="46"/>
      <c r="H260" s="53"/>
      <c r="I260" s="156" t="s">
        <v>7754</v>
      </c>
      <c r="J260" s="206" t="s">
        <v>53</v>
      </c>
      <c r="K260" s="158">
        <v>1</v>
      </c>
      <c r="L260" s="159"/>
      <c r="M260" s="144"/>
      <c r="N260" s="160"/>
      <c r="O260" s="137"/>
      <c r="P260" s="143"/>
      <c r="Q260" s="166"/>
      <c r="R260" s="210"/>
      <c r="S260" s="169">
        <v>468</v>
      </c>
      <c r="T260" s="75"/>
      <c r="V260" s="14">
        <v>780</v>
      </c>
      <c r="W260" s="243">
        <f t="shared" si="0"/>
        <v>468</v>
      </c>
      <c r="X260" s="248">
        <f t="shared" si="1"/>
        <v>468</v>
      </c>
    </row>
    <row r="261" spans="1:24" ht="16.5" customHeight="1">
      <c r="A261" s="20">
        <v>72</v>
      </c>
      <c r="B261" s="20" t="s">
        <v>11077</v>
      </c>
      <c r="C261" s="25" t="s">
        <v>15869</v>
      </c>
      <c r="D261" s="140"/>
      <c r="E261" s="144"/>
      <c r="F261" s="136" t="s">
        <v>37</v>
      </c>
      <c r="G261" s="204" t="s">
        <v>53</v>
      </c>
      <c r="H261" s="217">
        <v>0.9</v>
      </c>
      <c r="I261" s="205"/>
      <c r="J261" s="157"/>
      <c r="K261" s="158"/>
      <c r="L261" s="159"/>
      <c r="M261" s="144"/>
      <c r="N261" s="160"/>
      <c r="O261" s="137"/>
      <c r="P261" s="143"/>
      <c r="Q261" s="166"/>
      <c r="R261" s="210"/>
      <c r="S261" s="169">
        <v>422</v>
      </c>
      <c r="T261" s="75"/>
      <c r="V261" s="14">
        <v>703</v>
      </c>
      <c r="W261" s="243">
        <f t="shared" si="0"/>
        <v>421.8</v>
      </c>
      <c r="X261" s="248">
        <f t="shared" si="1"/>
        <v>422</v>
      </c>
    </row>
    <row r="262" spans="1:24" ht="16.5" customHeight="1">
      <c r="A262" s="20">
        <v>72</v>
      </c>
      <c r="B262" s="20" t="s">
        <v>1875</v>
      </c>
      <c r="C262" s="25" t="s">
        <v>15870</v>
      </c>
      <c r="D262" s="140"/>
      <c r="E262" s="144"/>
      <c r="F262" s="203"/>
      <c r="G262" s="46"/>
      <c r="H262" s="220"/>
      <c r="I262" s="156" t="s">
        <v>7754</v>
      </c>
      <c r="J262" s="206" t="s">
        <v>53</v>
      </c>
      <c r="K262" s="158">
        <v>1</v>
      </c>
      <c r="L262" s="159"/>
      <c r="M262" s="144"/>
      <c r="N262" s="160"/>
      <c r="O262" s="208" t="s">
        <v>53</v>
      </c>
      <c r="P262" s="53">
        <v>0.9</v>
      </c>
      <c r="Q262" s="208" t="s">
        <v>53</v>
      </c>
      <c r="R262" s="211">
        <v>0.9</v>
      </c>
      <c r="S262" s="169">
        <v>422</v>
      </c>
      <c r="T262" s="75"/>
      <c r="V262" s="14">
        <v>703</v>
      </c>
      <c r="W262" s="243">
        <f t="shared" si="0"/>
        <v>421.8</v>
      </c>
      <c r="X262" s="248">
        <f t="shared" si="1"/>
        <v>422</v>
      </c>
    </row>
    <row r="263" spans="1:24" ht="16.5" customHeight="1">
      <c r="A263" s="20">
        <v>72</v>
      </c>
      <c r="B263" s="20" t="s">
        <v>11076</v>
      </c>
      <c r="C263" s="25" t="s">
        <v>15871</v>
      </c>
      <c r="D263" s="140"/>
      <c r="E263" s="144"/>
      <c r="F263" s="151"/>
      <c r="G263" s="154"/>
      <c r="H263" s="155"/>
      <c r="I263" s="205"/>
      <c r="J263" s="157"/>
      <c r="K263" s="158"/>
      <c r="L263" s="159"/>
      <c r="M263" s="144"/>
      <c r="N263" s="160"/>
      <c r="O263" s="151"/>
      <c r="P263" s="154"/>
      <c r="Q263" s="165" t="s">
        <v>69</v>
      </c>
      <c r="R263" s="209"/>
      <c r="S263" s="169">
        <v>632</v>
      </c>
      <c r="T263" s="75"/>
      <c r="V263" s="14">
        <v>1053</v>
      </c>
      <c r="W263" s="243">
        <f t="shared" si="0"/>
        <v>631.79999999999995</v>
      </c>
      <c r="X263" s="248">
        <f t="shared" si="1"/>
        <v>632</v>
      </c>
    </row>
    <row r="264" spans="1:24" ht="16.5" customHeight="1">
      <c r="A264" s="20">
        <v>72</v>
      </c>
      <c r="B264" s="20" t="s">
        <v>4681</v>
      </c>
      <c r="C264" s="25" t="s">
        <v>15872</v>
      </c>
      <c r="D264" s="140"/>
      <c r="E264" s="144"/>
      <c r="F264" s="152"/>
      <c r="G264" s="46"/>
      <c r="H264" s="53"/>
      <c r="I264" s="156" t="s">
        <v>7754</v>
      </c>
      <c r="J264" s="206" t="s">
        <v>53</v>
      </c>
      <c r="K264" s="158">
        <v>1</v>
      </c>
      <c r="L264" s="159"/>
      <c r="M264" s="144"/>
      <c r="N264" s="160"/>
      <c r="O264" s="159"/>
      <c r="P264" s="144"/>
      <c r="Q264" s="166"/>
      <c r="R264" s="210"/>
      <c r="S264" s="169">
        <v>632</v>
      </c>
      <c r="T264" s="75"/>
      <c r="V264" s="14">
        <v>1053</v>
      </c>
      <c r="W264" s="243">
        <f t="shared" si="0"/>
        <v>631.79999999999995</v>
      </c>
      <c r="X264" s="248">
        <f t="shared" si="1"/>
        <v>632</v>
      </c>
    </row>
    <row r="265" spans="1:24" ht="16.5" customHeight="1">
      <c r="A265" s="20">
        <v>72</v>
      </c>
      <c r="B265" s="20" t="s">
        <v>11075</v>
      </c>
      <c r="C265" s="25" t="s">
        <v>15873</v>
      </c>
      <c r="D265" s="140"/>
      <c r="E265" s="144"/>
      <c r="F265" s="136" t="s">
        <v>37</v>
      </c>
      <c r="G265" s="204" t="s">
        <v>53</v>
      </c>
      <c r="H265" s="217">
        <v>0.9</v>
      </c>
      <c r="I265" s="205"/>
      <c r="J265" s="157"/>
      <c r="K265" s="158"/>
      <c r="L265" s="159"/>
      <c r="M265" s="144"/>
      <c r="N265" s="160"/>
      <c r="O265" s="159"/>
      <c r="P265" s="144"/>
      <c r="Q265" s="166"/>
      <c r="R265" s="210"/>
      <c r="S265" s="169">
        <v>569</v>
      </c>
      <c r="T265" s="75"/>
      <c r="V265" s="14">
        <v>948</v>
      </c>
      <c r="W265" s="243">
        <f t="shared" si="0"/>
        <v>568.79999999999995</v>
      </c>
      <c r="X265" s="248">
        <f t="shared" si="1"/>
        <v>569</v>
      </c>
    </row>
    <row r="266" spans="1:24" ht="16.5" customHeight="1">
      <c r="A266" s="20">
        <v>72</v>
      </c>
      <c r="B266" s="20" t="s">
        <v>11073</v>
      </c>
      <c r="C266" s="25" t="s">
        <v>15874</v>
      </c>
      <c r="D266" s="140"/>
      <c r="E266" s="144"/>
      <c r="F266" s="203"/>
      <c r="G266" s="46"/>
      <c r="H266" s="220"/>
      <c r="I266" s="156" t="s">
        <v>7754</v>
      </c>
      <c r="J266" s="206" t="s">
        <v>53</v>
      </c>
      <c r="K266" s="158">
        <v>1</v>
      </c>
      <c r="L266" s="159"/>
      <c r="M266" s="144"/>
      <c r="N266" s="160"/>
      <c r="O266" s="152"/>
      <c r="P266" s="46"/>
      <c r="Q266" s="166"/>
      <c r="R266" s="210"/>
      <c r="S266" s="169">
        <v>569</v>
      </c>
      <c r="T266" s="75"/>
      <c r="V266" s="14">
        <v>948</v>
      </c>
      <c r="W266" s="243">
        <f t="shared" si="0"/>
        <v>568.79999999999995</v>
      </c>
      <c r="X266" s="248">
        <f t="shared" si="1"/>
        <v>569</v>
      </c>
    </row>
    <row r="267" spans="1:24" ht="16.5" customHeight="1">
      <c r="A267" s="20">
        <v>72</v>
      </c>
      <c r="B267" s="20" t="s">
        <v>9787</v>
      </c>
      <c r="C267" s="25" t="s">
        <v>9072</v>
      </c>
      <c r="D267" s="140"/>
      <c r="E267" s="144"/>
      <c r="F267" s="151"/>
      <c r="G267" s="154"/>
      <c r="H267" s="155"/>
      <c r="I267" s="205"/>
      <c r="J267" s="157"/>
      <c r="K267" s="158"/>
      <c r="L267" s="159"/>
      <c r="M267" s="144"/>
      <c r="N267" s="160"/>
      <c r="O267" s="136" t="s">
        <v>92</v>
      </c>
      <c r="P267" s="142"/>
      <c r="Q267" s="166"/>
      <c r="R267" s="210"/>
      <c r="S267" s="169">
        <v>442</v>
      </c>
      <c r="T267" s="75"/>
      <c r="V267" s="14">
        <v>737</v>
      </c>
      <c r="W267" s="243">
        <f t="shared" si="0"/>
        <v>442.2</v>
      </c>
      <c r="X267" s="248">
        <f t="shared" si="1"/>
        <v>442</v>
      </c>
    </row>
    <row r="268" spans="1:24" ht="16.5" customHeight="1">
      <c r="A268" s="20">
        <v>72</v>
      </c>
      <c r="B268" s="20" t="s">
        <v>368</v>
      </c>
      <c r="C268" s="25" t="s">
        <v>790</v>
      </c>
      <c r="D268" s="140"/>
      <c r="E268" s="144"/>
      <c r="F268" s="152"/>
      <c r="G268" s="46"/>
      <c r="H268" s="53"/>
      <c r="I268" s="156" t="s">
        <v>7754</v>
      </c>
      <c r="J268" s="206" t="s">
        <v>53</v>
      </c>
      <c r="K268" s="158">
        <v>1</v>
      </c>
      <c r="L268" s="159"/>
      <c r="M268" s="144"/>
      <c r="N268" s="160"/>
      <c r="O268" s="137"/>
      <c r="P268" s="143"/>
      <c r="Q268" s="166"/>
      <c r="R268" s="210"/>
      <c r="S268" s="169">
        <v>442</v>
      </c>
      <c r="T268" s="75"/>
      <c r="V268" s="14">
        <v>737</v>
      </c>
      <c r="W268" s="243">
        <f t="shared" si="0"/>
        <v>442.2</v>
      </c>
      <c r="X268" s="248">
        <f t="shared" si="1"/>
        <v>442</v>
      </c>
    </row>
    <row r="269" spans="1:24" ht="16.5" customHeight="1">
      <c r="A269" s="20">
        <v>72</v>
      </c>
      <c r="B269" s="20" t="s">
        <v>11072</v>
      </c>
      <c r="C269" s="25" t="s">
        <v>14667</v>
      </c>
      <c r="D269" s="140"/>
      <c r="E269" s="144"/>
      <c r="F269" s="136" t="s">
        <v>37</v>
      </c>
      <c r="G269" s="204" t="s">
        <v>53</v>
      </c>
      <c r="H269" s="217">
        <v>0.9</v>
      </c>
      <c r="I269" s="205"/>
      <c r="J269" s="157"/>
      <c r="K269" s="158"/>
      <c r="L269" s="159"/>
      <c r="M269" s="144"/>
      <c r="N269" s="160"/>
      <c r="O269" s="137"/>
      <c r="P269" s="143"/>
      <c r="Q269" s="166"/>
      <c r="R269" s="210"/>
      <c r="S269" s="169">
        <v>398</v>
      </c>
      <c r="T269" s="75"/>
      <c r="V269" s="14">
        <v>664</v>
      </c>
      <c r="W269" s="243">
        <f t="shared" si="0"/>
        <v>398.4</v>
      </c>
      <c r="X269" s="248">
        <f t="shared" si="1"/>
        <v>398</v>
      </c>
    </row>
    <row r="270" spans="1:24" ht="16.5" customHeight="1">
      <c r="A270" s="20">
        <v>72</v>
      </c>
      <c r="B270" s="20" t="s">
        <v>10073</v>
      </c>
      <c r="C270" s="25" t="s">
        <v>12341</v>
      </c>
      <c r="D270" s="141"/>
      <c r="E270" s="46"/>
      <c r="F270" s="203"/>
      <c r="G270" s="46"/>
      <c r="H270" s="220"/>
      <c r="I270" s="156" t="s">
        <v>7754</v>
      </c>
      <c r="J270" s="206" t="s">
        <v>53</v>
      </c>
      <c r="K270" s="158">
        <v>1</v>
      </c>
      <c r="L270" s="159"/>
      <c r="M270" s="144"/>
      <c r="N270" s="160"/>
      <c r="O270" s="208" t="s">
        <v>53</v>
      </c>
      <c r="P270" s="53">
        <v>0.9</v>
      </c>
      <c r="Q270" s="208" t="s">
        <v>53</v>
      </c>
      <c r="R270" s="211">
        <v>0.85</v>
      </c>
      <c r="S270" s="169">
        <v>398</v>
      </c>
      <c r="T270" s="75"/>
      <c r="V270" s="14">
        <v>664</v>
      </c>
      <c r="W270" s="243">
        <f t="shared" si="0"/>
        <v>398.4</v>
      </c>
      <c r="X270" s="248">
        <f t="shared" si="1"/>
        <v>398</v>
      </c>
    </row>
    <row r="271" spans="1:24" ht="16.5" customHeight="1">
      <c r="A271" s="20">
        <v>72</v>
      </c>
      <c r="B271" s="20">
        <v>7295</v>
      </c>
      <c r="C271" s="25" t="s">
        <v>16652</v>
      </c>
      <c r="D271" s="136" t="s">
        <v>17717</v>
      </c>
      <c r="E271" s="200"/>
      <c r="F271" s="151"/>
      <c r="G271" s="154"/>
      <c r="H271" s="155"/>
      <c r="I271" s="205"/>
      <c r="J271" s="157"/>
      <c r="K271" s="158"/>
      <c r="L271" s="159"/>
      <c r="M271" s="144"/>
      <c r="N271" s="160"/>
      <c r="O271" s="151"/>
      <c r="P271" s="217"/>
      <c r="Q271" s="151"/>
      <c r="R271" s="155"/>
      <c r="S271" s="169">
        <v>806</v>
      </c>
      <c r="T271" s="75"/>
      <c r="V271" s="14">
        <v>1343</v>
      </c>
      <c r="W271" s="243">
        <f t="shared" si="0"/>
        <v>805.8</v>
      </c>
      <c r="X271" s="248">
        <f t="shared" si="1"/>
        <v>806</v>
      </c>
    </row>
    <row r="272" spans="1:24" ht="16.5" customHeight="1">
      <c r="A272" s="20">
        <v>72</v>
      </c>
      <c r="B272" s="20">
        <v>7296</v>
      </c>
      <c r="C272" s="25" t="s">
        <v>9973</v>
      </c>
      <c r="D272" s="199"/>
      <c r="E272" s="201"/>
      <c r="F272" s="152"/>
      <c r="G272" s="46"/>
      <c r="H272" s="53"/>
      <c r="I272" s="156" t="s">
        <v>7754</v>
      </c>
      <c r="J272" s="206" t="s">
        <v>53</v>
      </c>
      <c r="K272" s="158">
        <v>1</v>
      </c>
      <c r="L272" s="159"/>
      <c r="M272" s="144"/>
      <c r="N272" s="160"/>
      <c r="O272" s="159"/>
      <c r="P272" s="218"/>
      <c r="Q272" s="159"/>
      <c r="R272" s="160"/>
      <c r="S272" s="169">
        <v>806</v>
      </c>
      <c r="T272" s="75"/>
      <c r="V272" s="14">
        <v>1343</v>
      </c>
      <c r="W272" s="243">
        <f t="shared" si="0"/>
        <v>805.8</v>
      </c>
      <c r="X272" s="248">
        <f t="shared" si="1"/>
        <v>806</v>
      </c>
    </row>
    <row r="273" spans="1:24" ht="16.5" customHeight="1">
      <c r="A273" s="20">
        <v>72</v>
      </c>
      <c r="B273" s="20">
        <v>7297</v>
      </c>
      <c r="C273" s="25" t="s">
        <v>3100</v>
      </c>
      <c r="D273" s="199"/>
      <c r="E273" s="201"/>
      <c r="F273" s="136" t="s">
        <v>37</v>
      </c>
      <c r="G273" s="204" t="s">
        <v>53</v>
      </c>
      <c r="H273" s="217">
        <v>0.9</v>
      </c>
      <c r="I273" s="205"/>
      <c r="J273" s="157"/>
      <c r="K273" s="158"/>
      <c r="L273" s="159"/>
      <c r="M273" s="144"/>
      <c r="N273" s="160"/>
      <c r="O273" s="159"/>
      <c r="P273" s="218"/>
      <c r="Q273" s="159"/>
      <c r="R273" s="160"/>
      <c r="S273" s="169">
        <v>725</v>
      </c>
      <c r="T273" s="75"/>
      <c r="V273" s="14">
        <v>1209</v>
      </c>
      <c r="W273" s="243">
        <f t="shared" si="0"/>
        <v>725.4</v>
      </c>
      <c r="X273" s="248">
        <f t="shared" si="1"/>
        <v>725</v>
      </c>
    </row>
    <row r="274" spans="1:24" ht="16.5" customHeight="1">
      <c r="A274" s="20">
        <v>72</v>
      </c>
      <c r="B274" s="20">
        <v>7298</v>
      </c>
      <c r="C274" s="25" t="s">
        <v>14529</v>
      </c>
      <c r="D274" s="138">
        <v>895</v>
      </c>
      <c r="E274" s="202" t="s">
        <v>51</v>
      </c>
      <c r="F274" s="203"/>
      <c r="G274" s="46"/>
      <c r="H274" s="220"/>
      <c r="I274" s="156" t="s">
        <v>7754</v>
      </c>
      <c r="J274" s="206" t="s">
        <v>53</v>
      </c>
      <c r="K274" s="158">
        <v>1</v>
      </c>
      <c r="L274" s="159"/>
      <c r="M274" s="144"/>
      <c r="N274" s="160"/>
      <c r="O274" s="159"/>
      <c r="P274" s="218"/>
      <c r="Q274" s="159"/>
      <c r="R274" s="160"/>
      <c r="S274" s="169">
        <v>725</v>
      </c>
      <c r="T274" s="75"/>
      <c r="V274" s="14">
        <v>1209</v>
      </c>
      <c r="W274" s="243">
        <f t="shared" si="0"/>
        <v>725.4</v>
      </c>
      <c r="X274" s="248">
        <f t="shared" si="1"/>
        <v>725</v>
      </c>
    </row>
    <row r="275" spans="1:24" ht="16.5" customHeight="1">
      <c r="A275" s="20">
        <v>72</v>
      </c>
      <c r="B275" s="20" t="s">
        <v>9675</v>
      </c>
      <c r="C275" s="25" t="s">
        <v>12513</v>
      </c>
      <c r="D275" s="140"/>
      <c r="E275" s="144"/>
      <c r="F275" s="151"/>
      <c r="G275" s="154"/>
      <c r="H275" s="155"/>
      <c r="I275" s="205"/>
      <c r="J275" s="157"/>
      <c r="K275" s="158"/>
      <c r="L275" s="159"/>
      <c r="M275" s="144"/>
      <c r="N275" s="160"/>
      <c r="O275" s="136" t="s">
        <v>92</v>
      </c>
      <c r="P275" s="142"/>
      <c r="Q275" s="159"/>
      <c r="R275" s="144"/>
      <c r="S275" s="169">
        <v>564</v>
      </c>
      <c r="T275" s="75"/>
      <c r="V275" s="14">
        <v>940</v>
      </c>
      <c r="W275" s="243">
        <f t="shared" si="0"/>
        <v>564</v>
      </c>
      <c r="X275" s="248">
        <f t="shared" si="1"/>
        <v>564</v>
      </c>
    </row>
    <row r="276" spans="1:24" ht="16.5" customHeight="1">
      <c r="A276" s="20">
        <v>72</v>
      </c>
      <c r="B276" s="20" t="s">
        <v>3117</v>
      </c>
      <c r="C276" s="25" t="s">
        <v>15877</v>
      </c>
      <c r="D276" s="140"/>
      <c r="E276" s="144"/>
      <c r="F276" s="152"/>
      <c r="G276" s="46"/>
      <c r="H276" s="53"/>
      <c r="I276" s="156" t="s">
        <v>7754</v>
      </c>
      <c r="J276" s="206" t="s">
        <v>53</v>
      </c>
      <c r="K276" s="158">
        <v>1</v>
      </c>
      <c r="L276" s="159"/>
      <c r="M276" s="144"/>
      <c r="N276" s="160"/>
      <c r="O276" s="137"/>
      <c r="P276" s="143"/>
      <c r="Q276" s="159"/>
      <c r="R276" s="144"/>
      <c r="S276" s="169">
        <v>564</v>
      </c>
      <c r="T276" s="75"/>
      <c r="V276" s="14">
        <v>940</v>
      </c>
      <c r="W276" s="243">
        <f t="shared" si="0"/>
        <v>564</v>
      </c>
      <c r="X276" s="248">
        <f t="shared" si="1"/>
        <v>564</v>
      </c>
    </row>
    <row r="277" spans="1:24" ht="16.5" customHeight="1">
      <c r="A277" s="20">
        <v>72</v>
      </c>
      <c r="B277" s="20" t="s">
        <v>9903</v>
      </c>
      <c r="C277" s="25" t="s">
        <v>3074</v>
      </c>
      <c r="D277" s="140"/>
      <c r="E277" s="144"/>
      <c r="F277" s="136" t="s">
        <v>37</v>
      </c>
      <c r="G277" s="204" t="s">
        <v>53</v>
      </c>
      <c r="H277" s="217">
        <v>0.9</v>
      </c>
      <c r="I277" s="205"/>
      <c r="J277" s="157"/>
      <c r="K277" s="158"/>
      <c r="L277" s="159"/>
      <c r="M277" s="144"/>
      <c r="N277" s="160"/>
      <c r="O277" s="137"/>
      <c r="P277" s="143"/>
      <c r="Q277" s="159"/>
      <c r="R277" s="144"/>
      <c r="S277" s="169">
        <v>508</v>
      </c>
      <c r="T277" s="75"/>
      <c r="V277" s="14">
        <v>846</v>
      </c>
      <c r="W277" s="243">
        <f t="shared" si="0"/>
        <v>507.6</v>
      </c>
      <c r="X277" s="248">
        <f t="shared" si="1"/>
        <v>508</v>
      </c>
    </row>
    <row r="278" spans="1:24" ht="16.5" customHeight="1">
      <c r="A278" s="20">
        <v>72</v>
      </c>
      <c r="B278" s="20" t="s">
        <v>2034</v>
      </c>
      <c r="C278" s="25" t="s">
        <v>6833</v>
      </c>
      <c r="D278" s="140"/>
      <c r="E278" s="144"/>
      <c r="F278" s="203"/>
      <c r="G278" s="46"/>
      <c r="H278" s="220"/>
      <c r="I278" s="156" t="s">
        <v>7754</v>
      </c>
      <c r="J278" s="206" t="s">
        <v>53</v>
      </c>
      <c r="K278" s="158">
        <v>1</v>
      </c>
      <c r="L278" s="159"/>
      <c r="M278" s="144"/>
      <c r="N278" s="160"/>
      <c r="O278" s="208" t="s">
        <v>53</v>
      </c>
      <c r="P278" s="53">
        <v>0.7</v>
      </c>
      <c r="Q278" s="152"/>
      <c r="R278" s="46"/>
      <c r="S278" s="169">
        <v>508</v>
      </c>
      <c r="T278" s="75"/>
      <c r="V278" s="14">
        <v>846</v>
      </c>
      <c r="W278" s="243">
        <f t="shared" si="0"/>
        <v>507.6</v>
      </c>
      <c r="X278" s="248">
        <f t="shared" si="1"/>
        <v>508</v>
      </c>
    </row>
    <row r="279" spans="1:24" ht="16.5" customHeight="1">
      <c r="A279" s="20">
        <v>72</v>
      </c>
      <c r="B279" s="20" t="s">
        <v>11069</v>
      </c>
      <c r="C279" s="25" t="s">
        <v>6721</v>
      </c>
      <c r="D279" s="140"/>
      <c r="E279" s="144"/>
      <c r="F279" s="151"/>
      <c r="G279" s="154"/>
      <c r="H279" s="155"/>
      <c r="I279" s="205"/>
      <c r="J279" s="157"/>
      <c r="K279" s="158"/>
      <c r="L279" s="159"/>
      <c r="M279" s="144"/>
      <c r="N279" s="160"/>
      <c r="O279" s="151"/>
      <c r="P279" s="154"/>
      <c r="Q279" s="165" t="s">
        <v>150</v>
      </c>
      <c r="R279" s="209"/>
      <c r="S279" s="169">
        <v>725</v>
      </c>
      <c r="T279" s="75"/>
      <c r="V279" s="14">
        <v>1209</v>
      </c>
      <c r="W279" s="243">
        <f t="shared" si="0"/>
        <v>725.4</v>
      </c>
      <c r="X279" s="248">
        <f t="shared" si="1"/>
        <v>725</v>
      </c>
    </row>
    <row r="280" spans="1:24" ht="16.5" customHeight="1">
      <c r="A280" s="20">
        <v>72</v>
      </c>
      <c r="B280" s="20" t="s">
        <v>11067</v>
      </c>
      <c r="C280" s="25" t="s">
        <v>8005</v>
      </c>
      <c r="D280" s="140"/>
      <c r="E280" s="144"/>
      <c r="F280" s="152"/>
      <c r="G280" s="46"/>
      <c r="H280" s="53"/>
      <c r="I280" s="156" t="s">
        <v>7754</v>
      </c>
      <c r="J280" s="206" t="s">
        <v>53</v>
      </c>
      <c r="K280" s="158">
        <v>1</v>
      </c>
      <c r="L280" s="159"/>
      <c r="M280" s="144"/>
      <c r="N280" s="160"/>
      <c r="O280" s="159"/>
      <c r="P280" s="144"/>
      <c r="Q280" s="166"/>
      <c r="R280" s="210"/>
      <c r="S280" s="169">
        <v>725</v>
      </c>
      <c r="T280" s="75"/>
      <c r="V280" s="14">
        <v>1209</v>
      </c>
      <c r="W280" s="243">
        <f t="shared" si="0"/>
        <v>725.4</v>
      </c>
      <c r="X280" s="248">
        <f t="shared" si="1"/>
        <v>725</v>
      </c>
    </row>
    <row r="281" spans="1:24" ht="16.5" customHeight="1">
      <c r="A281" s="20">
        <v>72</v>
      </c>
      <c r="B281" s="20" t="s">
        <v>312</v>
      </c>
      <c r="C281" s="25" t="s">
        <v>12060</v>
      </c>
      <c r="D281" s="140"/>
      <c r="E281" s="144"/>
      <c r="F281" s="136" t="s">
        <v>37</v>
      </c>
      <c r="G281" s="204" t="s">
        <v>53</v>
      </c>
      <c r="H281" s="217">
        <v>0.9</v>
      </c>
      <c r="I281" s="205"/>
      <c r="J281" s="157"/>
      <c r="K281" s="158"/>
      <c r="L281" s="159"/>
      <c r="M281" s="144"/>
      <c r="N281" s="160"/>
      <c r="O281" s="159"/>
      <c r="P281" s="144"/>
      <c r="Q281" s="166"/>
      <c r="R281" s="210"/>
      <c r="S281" s="169">
        <v>653</v>
      </c>
      <c r="T281" s="75"/>
      <c r="V281" s="14">
        <v>1088</v>
      </c>
      <c r="W281" s="243">
        <f t="shared" si="0"/>
        <v>652.79999999999995</v>
      </c>
      <c r="X281" s="248">
        <f t="shared" si="1"/>
        <v>653</v>
      </c>
    </row>
    <row r="282" spans="1:24" ht="16.5" customHeight="1">
      <c r="A282" s="20">
        <v>72</v>
      </c>
      <c r="B282" s="20" t="s">
        <v>484</v>
      </c>
      <c r="C282" s="25" t="s">
        <v>15878</v>
      </c>
      <c r="D282" s="140"/>
      <c r="E282" s="144"/>
      <c r="F282" s="203"/>
      <c r="G282" s="46"/>
      <c r="H282" s="220"/>
      <c r="I282" s="156" t="s">
        <v>7754</v>
      </c>
      <c r="J282" s="206" t="s">
        <v>53</v>
      </c>
      <c r="K282" s="158">
        <v>1</v>
      </c>
      <c r="L282" s="159"/>
      <c r="M282" s="144"/>
      <c r="N282" s="160"/>
      <c r="O282" s="152"/>
      <c r="P282" s="46"/>
      <c r="Q282" s="166"/>
      <c r="R282" s="210"/>
      <c r="S282" s="169">
        <v>653</v>
      </c>
      <c r="T282" s="75"/>
      <c r="V282" s="14">
        <v>1088</v>
      </c>
      <c r="W282" s="243">
        <f t="shared" si="0"/>
        <v>652.79999999999995</v>
      </c>
      <c r="X282" s="248">
        <f t="shared" si="1"/>
        <v>653</v>
      </c>
    </row>
    <row r="283" spans="1:24" ht="16.5" customHeight="1">
      <c r="A283" s="20">
        <v>72</v>
      </c>
      <c r="B283" s="20" t="s">
        <v>5300</v>
      </c>
      <c r="C283" s="25" t="s">
        <v>15880</v>
      </c>
      <c r="D283" s="140"/>
      <c r="E283" s="144"/>
      <c r="F283" s="151"/>
      <c r="G283" s="154"/>
      <c r="H283" s="155"/>
      <c r="I283" s="205"/>
      <c r="J283" s="157"/>
      <c r="K283" s="158"/>
      <c r="L283" s="159"/>
      <c r="M283" s="144"/>
      <c r="N283" s="160"/>
      <c r="O283" s="136" t="s">
        <v>92</v>
      </c>
      <c r="P283" s="142"/>
      <c r="Q283" s="166"/>
      <c r="R283" s="210"/>
      <c r="S283" s="169">
        <v>508</v>
      </c>
      <c r="T283" s="75"/>
      <c r="V283" s="14">
        <v>846</v>
      </c>
      <c r="W283" s="243">
        <f t="shared" si="0"/>
        <v>507.6</v>
      </c>
      <c r="X283" s="248">
        <f t="shared" si="1"/>
        <v>508</v>
      </c>
    </row>
    <row r="284" spans="1:24" ht="16.5" customHeight="1">
      <c r="A284" s="20">
        <v>72</v>
      </c>
      <c r="B284" s="20" t="s">
        <v>603</v>
      </c>
      <c r="C284" s="25" t="s">
        <v>3433</v>
      </c>
      <c r="D284" s="140"/>
      <c r="E284" s="144"/>
      <c r="F284" s="152"/>
      <c r="G284" s="46"/>
      <c r="H284" s="53"/>
      <c r="I284" s="156" t="s">
        <v>7754</v>
      </c>
      <c r="J284" s="206" t="s">
        <v>53</v>
      </c>
      <c r="K284" s="158">
        <v>1</v>
      </c>
      <c r="L284" s="159"/>
      <c r="M284" s="144"/>
      <c r="N284" s="160"/>
      <c r="O284" s="137"/>
      <c r="P284" s="143"/>
      <c r="Q284" s="166"/>
      <c r="R284" s="210"/>
      <c r="S284" s="169">
        <v>508</v>
      </c>
      <c r="T284" s="75"/>
      <c r="V284" s="14">
        <v>846</v>
      </c>
      <c r="W284" s="243">
        <f t="shared" si="0"/>
        <v>507.6</v>
      </c>
      <c r="X284" s="248">
        <f t="shared" si="1"/>
        <v>508</v>
      </c>
    </row>
    <row r="285" spans="1:24" ht="16.5" customHeight="1">
      <c r="A285" s="20">
        <v>72</v>
      </c>
      <c r="B285" s="20" t="s">
        <v>11064</v>
      </c>
      <c r="C285" s="25" t="s">
        <v>15882</v>
      </c>
      <c r="D285" s="140"/>
      <c r="E285" s="144"/>
      <c r="F285" s="136" t="s">
        <v>37</v>
      </c>
      <c r="G285" s="204" t="s">
        <v>53</v>
      </c>
      <c r="H285" s="217">
        <v>0.9</v>
      </c>
      <c r="I285" s="205"/>
      <c r="J285" s="157"/>
      <c r="K285" s="158"/>
      <c r="L285" s="159"/>
      <c r="M285" s="144"/>
      <c r="N285" s="160"/>
      <c r="O285" s="137"/>
      <c r="P285" s="143"/>
      <c r="Q285" s="166"/>
      <c r="R285" s="210"/>
      <c r="S285" s="169">
        <v>457</v>
      </c>
      <c r="T285" s="75"/>
      <c r="V285" s="14">
        <v>761</v>
      </c>
      <c r="W285" s="243">
        <f t="shared" si="0"/>
        <v>456.6</v>
      </c>
      <c r="X285" s="248">
        <f t="shared" si="1"/>
        <v>457</v>
      </c>
    </row>
    <row r="286" spans="1:24" ht="16.5" customHeight="1">
      <c r="A286" s="20">
        <v>72</v>
      </c>
      <c r="B286" s="20" t="s">
        <v>2773</v>
      </c>
      <c r="C286" s="25" t="s">
        <v>15883</v>
      </c>
      <c r="D286" s="140"/>
      <c r="E286" s="144"/>
      <c r="F286" s="203"/>
      <c r="G286" s="46"/>
      <c r="H286" s="220"/>
      <c r="I286" s="156" t="s">
        <v>7754</v>
      </c>
      <c r="J286" s="206" t="s">
        <v>53</v>
      </c>
      <c r="K286" s="158">
        <v>1</v>
      </c>
      <c r="L286" s="159"/>
      <c r="M286" s="144"/>
      <c r="N286" s="160"/>
      <c r="O286" s="208" t="s">
        <v>53</v>
      </c>
      <c r="P286" s="53">
        <v>0.9</v>
      </c>
      <c r="Q286" s="208" t="s">
        <v>53</v>
      </c>
      <c r="R286" s="211">
        <v>0.9</v>
      </c>
      <c r="S286" s="169">
        <v>457</v>
      </c>
      <c r="T286" s="75"/>
      <c r="V286" s="14">
        <v>761</v>
      </c>
      <c r="W286" s="243">
        <f t="shared" si="0"/>
        <v>456.6</v>
      </c>
      <c r="X286" s="248">
        <f t="shared" si="1"/>
        <v>457</v>
      </c>
    </row>
    <row r="287" spans="1:24" ht="16.5" customHeight="1">
      <c r="A287" s="20">
        <v>72</v>
      </c>
      <c r="B287" s="20" t="s">
        <v>2592</v>
      </c>
      <c r="C287" s="25" t="s">
        <v>14182</v>
      </c>
      <c r="D287" s="140"/>
      <c r="E287" s="144"/>
      <c r="F287" s="151"/>
      <c r="G287" s="154"/>
      <c r="H287" s="155"/>
      <c r="I287" s="205"/>
      <c r="J287" s="157"/>
      <c r="K287" s="158"/>
      <c r="L287" s="159"/>
      <c r="M287" s="144"/>
      <c r="N287" s="160"/>
      <c r="O287" s="151"/>
      <c r="P287" s="154"/>
      <c r="Q287" s="165" t="s">
        <v>69</v>
      </c>
      <c r="R287" s="209"/>
      <c r="S287" s="169">
        <v>685</v>
      </c>
      <c r="T287" s="75"/>
      <c r="V287" s="14">
        <v>1142</v>
      </c>
      <c r="W287" s="243">
        <f t="shared" si="0"/>
        <v>685.2</v>
      </c>
      <c r="X287" s="248">
        <f t="shared" si="1"/>
        <v>685</v>
      </c>
    </row>
    <row r="288" spans="1:24" ht="16.5" customHeight="1">
      <c r="A288" s="20">
        <v>72</v>
      </c>
      <c r="B288" s="20" t="s">
        <v>7190</v>
      </c>
      <c r="C288" s="25" t="s">
        <v>15884</v>
      </c>
      <c r="D288" s="140"/>
      <c r="E288" s="144"/>
      <c r="F288" s="152"/>
      <c r="G288" s="46"/>
      <c r="H288" s="53"/>
      <c r="I288" s="156" t="s">
        <v>7754</v>
      </c>
      <c r="J288" s="206" t="s">
        <v>53</v>
      </c>
      <c r="K288" s="158">
        <v>1</v>
      </c>
      <c r="L288" s="159"/>
      <c r="M288" s="144"/>
      <c r="N288" s="160"/>
      <c r="O288" s="159"/>
      <c r="P288" s="144"/>
      <c r="Q288" s="166"/>
      <c r="R288" s="210"/>
      <c r="S288" s="169">
        <v>685</v>
      </c>
      <c r="T288" s="75"/>
      <c r="V288" s="14">
        <v>1142</v>
      </c>
      <c r="W288" s="243">
        <f t="shared" si="0"/>
        <v>685.2</v>
      </c>
      <c r="X288" s="248">
        <f t="shared" si="1"/>
        <v>685</v>
      </c>
    </row>
    <row r="289" spans="1:24" ht="16.5" customHeight="1">
      <c r="A289" s="20">
        <v>72</v>
      </c>
      <c r="B289" s="20" t="s">
        <v>9079</v>
      </c>
      <c r="C289" s="25" t="s">
        <v>14306</v>
      </c>
      <c r="D289" s="140"/>
      <c r="E289" s="144"/>
      <c r="F289" s="136" t="s">
        <v>37</v>
      </c>
      <c r="G289" s="204" t="s">
        <v>53</v>
      </c>
      <c r="H289" s="217">
        <v>0.9</v>
      </c>
      <c r="I289" s="205"/>
      <c r="J289" s="157"/>
      <c r="K289" s="158"/>
      <c r="L289" s="159"/>
      <c r="M289" s="144"/>
      <c r="N289" s="160"/>
      <c r="O289" s="159"/>
      <c r="P289" s="144"/>
      <c r="Q289" s="166"/>
      <c r="R289" s="210"/>
      <c r="S289" s="169">
        <v>617</v>
      </c>
      <c r="T289" s="75"/>
      <c r="V289" s="14">
        <v>1028</v>
      </c>
      <c r="W289" s="243">
        <f t="shared" si="0"/>
        <v>616.79999999999995</v>
      </c>
      <c r="X289" s="248">
        <f t="shared" si="1"/>
        <v>617</v>
      </c>
    </row>
    <row r="290" spans="1:24" ht="16.5" customHeight="1">
      <c r="A290" s="20">
        <v>72</v>
      </c>
      <c r="B290" s="20" t="s">
        <v>4140</v>
      </c>
      <c r="C290" s="25" t="s">
        <v>15885</v>
      </c>
      <c r="D290" s="140"/>
      <c r="E290" s="144"/>
      <c r="F290" s="203"/>
      <c r="G290" s="46"/>
      <c r="H290" s="220"/>
      <c r="I290" s="156" t="s">
        <v>7754</v>
      </c>
      <c r="J290" s="206" t="s">
        <v>53</v>
      </c>
      <c r="K290" s="158">
        <v>1</v>
      </c>
      <c r="L290" s="159"/>
      <c r="M290" s="144"/>
      <c r="N290" s="160"/>
      <c r="O290" s="152"/>
      <c r="P290" s="46"/>
      <c r="Q290" s="166"/>
      <c r="R290" s="210"/>
      <c r="S290" s="169">
        <v>617</v>
      </c>
      <c r="T290" s="75"/>
      <c r="V290" s="14">
        <v>1028</v>
      </c>
      <c r="W290" s="243">
        <f t="shared" si="0"/>
        <v>616.79999999999995</v>
      </c>
      <c r="X290" s="248">
        <f t="shared" si="1"/>
        <v>617</v>
      </c>
    </row>
    <row r="291" spans="1:24" ht="16.5" customHeight="1">
      <c r="A291" s="20">
        <v>72</v>
      </c>
      <c r="B291" s="20" t="s">
        <v>11060</v>
      </c>
      <c r="C291" s="25" t="s">
        <v>3050</v>
      </c>
      <c r="D291" s="140"/>
      <c r="E291" s="144"/>
      <c r="F291" s="151"/>
      <c r="G291" s="154"/>
      <c r="H291" s="155"/>
      <c r="I291" s="205"/>
      <c r="J291" s="157"/>
      <c r="K291" s="158"/>
      <c r="L291" s="159"/>
      <c r="M291" s="144"/>
      <c r="N291" s="160"/>
      <c r="O291" s="136" t="s">
        <v>92</v>
      </c>
      <c r="P291" s="142"/>
      <c r="Q291" s="166"/>
      <c r="R291" s="210"/>
      <c r="S291" s="169">
        <v>479</v>
      </c>
      <c r="T291" s="75"/>
      <c r="V291" s="14">
        <v>799</v>
      </c>
      <c r="W291" s="243">
        <f t="shared" si="0"/>
        <v>479.4</v>
      </c>
      <c r="X291" s="248">
        <f t="shared" si="1"/>
        <v>479</v>
      </c>
    </row>
    <row r="292" spans="1:24" ht="16.5" customHeight="1">
      <c r="A292" s="20">
        <v>72</v>
      </c>
      <c r="B292" s="20" t="s">
        <v>9446</v>
      </c>
      <c r="C292" s="25" t="s">
        <v>15886</v>
      </c>
      <c r="D292" s="140"/>
      <c r="E292" s="144"/>
      <c r="F292" s="152"/>
      <c r="G292" s="46"/>
      <c r="H292" s="53"/>
      <c r="I292" s="156" t="s">
        <v>7754</v>
      </c>
      <c r="J292" s="206" t="s">
        <v>53</v>
      </c>
      <c r="K292" s="158">
        <v>1</v>
      </c>
      <c r="L292" s="159"/>
      <c r="M292" s="144"/>
      <c r="N292" s="160"/>
      <c r="O292" s="137"/>
      <c r="P292" s="143"/>
      <c r="Q292" s="166"/>
      <c r="R292" s="210"/>
      <c r="S292" s="169">
        <v>479</v>
      </c>
      <c r="T292" s="75"/>
      <c r="V292" s="14">
        <v>799</v>
      </c>
      <c r="W292" s="243">
        <f t="shared" si="0"/>
        <v>479.4</v>
      </c>
      <c r="X292" s="248">
        <f t="shared" si="1"/>
        <v>479</v>
      </c>
    </row>
    <row r="293" spans="1:24" ht="16.5" customHeight="1">
      <c r="A293" s="20">
        <v>72</v>
      </c>
      <c r="B293" s="20" t="s">
        <v>11059</v>
      </c>
      <c r="C293" s="25" t="s">
        <v>6634</v>
      </c>
      <c r="D293" s="140"/>
      <c r="E293" s="144"/>
      <c r="F293" s="136" t="s">
        <v>37</v>
      </c>
      <c r="G293" s="204" t="s">
        <v>53</v>
      </c>
      <c r="H293" s="217">
        <v>0.9</v>
      </c>
      <c r="I293" s="205"/>
      <c r="J293" s="157"/>
      <c r="K293" s="158"/>
      <c r="L293" s="159"/>
      <c r="M293" s="144"/>
      <c r="N293" s="160"/>
      <c r="O293" s="137"/>
      <c r="P293" s="143"/>
      <c r="Q293" s="166"/>
      <c r="R293" s="210"/>
      <c r="S293" s="169">
        <v>431</v>
      </c>
      <c r="T293" s="75"/>
      <c r="V293" s="14">
        <v>719</v>
      </c>
      <c r="W293" s="243">
        <f t="shared" si="0"/>
        <v>431.4</v>
      </c>
      <c r="X293" s="248">
        <f t="shared" si="1"/>
        <v>431</v>
      </c>
    </row>
    <row r="294" spans="1:24" ht="16.5" customHeight="1">
      <c r="A294" s="20">
        <v>72</v>
      </c>
      <c r="B294" s="20" t="s">
        <v>10567</v>
      </c>
      <c r="C294" s="25" t="s">
        <v>15888</v>
      </c>
      <c r="D294" s="141"/>
      <c r="E294" s="46"/>
      <c r="F294" s="203"/>
      <c r="G294" s="46"/>
      <c r="H294" s="220"/>
      <c r="I294" s="156" t="s">
        <v>7754</v>
      </c>
      <c r="J294" s="206" t="s">
        <v>53</v>
      </c>
      <c r="K294" s="158">
        <v>1</v>
      </c>
      <c r="L294" s="159"/>
      <c r="M294" s="144"/>
      <c r="N294" s="160"/>
      <c r="O294" s="208" t="s">
        <v>53</v>
      </c>
      <c r="P294" s="53">
        <v>0.9</v>
      </c>
      <c r="Q294" s="208" t="s">
        <v>53</v>
      </c>
      <c r="R294" s="211">
        <v>0.85</v>
      </c>
      <c r="S294" s="169">
        <v>431</v>
      </c>
      <c r="T294" s="75"/>
      <c r="V294" s="14">
        <v>719</v>
      </c>
      <c r="W294" s="243">
        <f t="shared" si="0"/>
        <v>431.4</v>
      </c>
      <c r="X294" s="248">
        <f t="shared" si="1"/>
        <v>431</v>
      </c>
    </row>
    <row r="295" spans="1:24" ht="16.5" customHeight="1">
      <c r="A295" s="20">
        <v>72</v>
      </c>
      <c r="B295" s="20">
        <v>7299</v>
      </c>
      <c r="C295" s="25" t="s">
        <v>16653</v>
      </c>
      <c r="D295" s="136" t="s">
        <v>17718</v>
      </c>
      <c r="E295" s="200"/>
      <c r="F295" s="151"/>
      <c r="G295" s="154"/>
      <c r="H295" s="155"/>
      <c r="I295" s="205"/>
      <c r="J295" s="157"/>
      <c r="K295" s="158"/>
      <c r="L295" s="151" t="s">
        <v>1233</v>
      </c>
      <c r="M295" s="154"/>
      <c r="N295" s="155"/>
      <c r="O295" s="151"/>
      <c r="P295" s="217"/>
      <c r="Q295" s="151"/>
      <c r="R295" s="155"/>
      <c r="S295" s="169">
        <v>868</v>
      </c>
      <c r="T295" s="75"/>
      <c r="V295" s="14">
        <v>1446</v>
      </c>
      <c r="W295" s="243">
        <f t="shared" si="0"/>
        <v>867.6</v>
      </c>
      <c r="X295" s="248">
        <f t="shared" si="1"/>
        <v>868</v>
      </c>
    </row>
    <row r="296" spans="1:24" ht="16.5" customHeight="1">
      <c r="A296" s="20">
        <v>72</v>
      </c>
      <c r="B296" s="20">
        <v>7300</v>
      </c>
      <c r="C296" s="25" t="s">
        <v>4268</v>
      </c>
      <c r="D296" s="199"/>
      <c r="E296" s="201"/>
      <c r="F296" s="152"/>
      <c r="G296" s="46"/>
      <c r="H296" s="53"/>
      <c r="I296" s="156" t="s">
        <v>7754</v>
      </c>
      <c r="J296" s="206" t="s">
        <v>53</v>
      </c>
      <c r="K296" s="158">
        <v>1</v>
      </c>
      <c r="L296" s="215" t="s">
        <v>53</v>
      </c>
      <c r="M296" s="160">
        <v>0.5</v>
      </c>
      <c r="N296" s="164" t="s">
        <v>591</v>
      </c>
      <c r="O296" s="159"/>
      <c r="P296" s="218"/>
      <c r="Q296" s="159"/>
      <c r="R296" s="160"/>
      <c r="S296" s="169">
        <v>868</v>
      </c>
      <c r="T296" s="75"/>
      <c r="V296" s="14">
        <v>1446</v>
      </c>
      <c r="W296" s="243">
        <f t="shared" si="0"/>
        <v>867.6</v>
      </c>
      <c r="X296" s="248">
        <f t="shared" si="1"/>
        <v>868</v>
      </c>
    </row>
    <row r="297" spans="1:24" ht="16.5" customHeight="1">
      <c r="A297" s="20">
        <v>72</v>
      </c>
      <c r="B297" s="20">
        <v>7301</v>
      </c>
      <c r="C297" s="25" t="s">
        <v>13599</v>
      </c>
      <c r="D297" s="199"/>
      <c r="E297" s="201"/>
      <c r="F297" s="136" t="s">
        <v>37</v>
      </c>
      <c r="G297" s="204" t="s">
        <v>53</v>
      </c>
      <c r="H297" s="217">
        <v>0.9</v>
      </c>
      <c r="I297" s="205"/>
      <c r="J297" s="157"/>
      <c r="K297" s="158"/>
      <c r="L297" s="159"/>
      <c r="M297" s="144"/>
      <c r="N297" s="216"/>
      <c r="O297" s="159"/>
      <c r="P297" s="218"/>
      <c r="Q297" s="159"/>
      <c r="R297" s="160"/>
      <c r="S297" s="169">
        <v>781</v>
      </c>
      <c r="T297" s="75"/>
      <c r="V297" s="14">
        <v>1302</v>
      </c>
      <c r="W297" s="243">
        <f t="shared" si="0"/>
        <v>781.2</v>
      </c>
      <c r="X297" s="248">
        <f t="shared" si="1"/>
        <v>781</v>
      </c>
    </row>
    <row r="298" spans="1:24" ht="16.5" customHeight="1">
      <c r="A298" s="20">
        <v>72</v>
      </c>
      <c r="B298" s="20">
        <v>7302</v>
      </c>
      <c r="C298" s="25" t="s">
        <v>12697</v>
      </c>
      <c r="D298" s="138">
        <v>964</v>
      </c>
      <c r="E298" s="202" t="s">
        <v>51</v>
      </c>
      <c r="F298" s="203"/>
      <c r="G298" s="46"/>
      <c r="H298" s="220"/>
      <c r="I298" s="156" t="s">
        <v>7754</v>
      </c>
      <c r="J298" s="206" t="s">
        <v>53</v>
      </c>
      <c r="K298" s="158">
        <v>1</v>
      </c>
      <c r="L298" s="159"/>
      <c r="M298" s="144"/>
      <c r="N298" s="160"/>
      <c r="O298" s="159"/>
      <c r="P298" s="218"/>
      <c r="Q298" s="159"/>
      <c r="R298" s="160"/>
      <c r="S298" s="169">
        <v>781</v>
      </c>
      <c r="T298" s="75"/>
      <c r="V298" s="14">
        <v>1302</v>
      </c>
      <c r="W298" s="243">
        <f t="shared" si="0"/>
        <v>781.2</v>
      </c>
      <c r="X298" s="248">
        <f t="shared" si="1"/>
        <v>781</v>
      </c>
    </row>
    <row r="299" spans="1:24" ht="16.5" customHeight="1">
      <c r="A299" s="20">
        <v>72</v>
      </c>
      <c r="B299" s="20" t="s">
        <v>11058</v>
      </c>
      <c r="C299" s="25" t="s">
        <v>9894</v>
      </c>
      <c r="D299" s="221"/>
      <c r="E299" s="144"/>
      <c r="F299" s="151"/>
      <c r="G299" s="154"/>
      <c r="H299" s="155"/>
      <c r="I299" s="205"/>
      <c r="J299" s="157"/>
      <c r="K299" s="158"/>
      <c r="L299" s="159"/>
      <c r="M299" s="144"/>
      <c r="N299" s="160"/>
      <c r="O299" s="136" t="s">
        <v>92</v>
      </c>
      <c r="P299" s="142"/>
      <c r="Q299" s="159"/>
      <c r="R299" s="144"/>
      <c r="S299" s="169">
        <v>607</v>
      </c>
      <c r="T299" s="75"/>
      <c r="V299" s="14">
        <v>1012</v>
      </c>
      <c r="W299" s="243">
        <f t="shared" si="0"/>
        <v>607.19999999999993</v>
      </c>
      <c r="X299" s="248">
        <f t="shared" si="1"/>
        <v>607</v>
      </c>
    </row>
    <row r="300" spans="1:24" ht="16.5" customHeight="1">
      <c r="A300" s="20">
        <v>72</v>
      </c>
      <c r="B300" s="20" t="s">
        <v>10725</v>
      </c>
      <c r="C300" s="25" t="s">
        <v>15889</v>
      </c>
      <c r="D300" s="140"/>
      <c r="E300" s="144"/>
      <c r="F300" s="152"/>
      <c r="G300" s="46"/>
      <c r="H300" s="53"/>
      <c r="I300" s="156" t="s">
        <v>7754</v>
      </c>
      <c r="J300" s="206" t="s">
        <v>53</v>
      </c>
      <c r="K300" s="158">
        <v>1</v>
      </c>
      <c r="L300" s="159"/>
      <c r="M300" s="144"/>
      <c r="N300" s="160"/>
      <c r="O300" s="137"/>
      <c r="P300" s="143"/>
      <c r="Q300" s="159"/>
      <c r="R300" s="144"/>
      <c r="S300" s="169">
        <v>607</v>
      </c>
      <c r="T300" s="75"/>
      <c r="V300" s="14">
        <v>1012</v>
      </c>
      <c r="W300" s="243">
        <f t="shared" si="0"/>
        <v>607.19999999999993</v>
      </c>
      <c r="X300" s="248">
        <f t="shared" si="1"/>
        <v>607</v>
      </c>
    </row>
    <row r="301" spans="1:24" ht="16.5" customHeight="1">
      <c r="A301" s="20">
        <v>72</v>
      </c>
      <c r="B301" s="20" t="s">
        <v>3877</v>
      </c>
      <c r="C301" s="25" t="s">
        <v>5833</v>
      </c>
      <c r="D301" s="140"/>
      <c r="E301" s="144"/>
      <c r="F301" s="136" t="s">
        <v>37</v>
      </c>
      <c r="G301" s="204" t="s">
        <v>53</v>
      </c>
      <c r="H301" s="217">
        <v>0.9</v>
      </c>
      <c r="I301" s="205"/>
      <c r="J301" s="157"/>
      <c r="K301" s="158"/>
      <c r="L301" s="159"/>
      <c r="M301" s="144"/>
      <c r="N301" s="160"/>
      <c r="O301" s="137"/>
      <c r="P301" s="143"/>
      <c r="Q301" s="159"/>
      <c r="R301" s="144"/>
      <c r="S301" s="169">
        <v>547</v>
      </c>
      <c r="T301" s="75"/>
      <c r="V301" s="14">
        <v>911</v>
      </c>
      <c r="W301" s="243">
        <f t="shared" si="0"/>
        <v>546.6</v>
      </c>
      <c r="X301" s="248">
        <f t="shared" si="1"/>
        <v>547</v>
      </c>
    </row>
    <row r="302" spans="1:24" ht="16.5" customHeight="1">
      <c r="A302" s="20">
        <v>72</v>
      </c>
      <c r="B302" s="20" t="s">
        <v>1593</v>
      </c>
      <c r="C302" s="25" t="s">
        <v>15890</v>
      </c>
      <c r="D302" s="140"/>
      <c r="E302" s="144"/>
      <c r="F302" s="203"/>
      <c r="G302" s="46"/>
      <c r="H302" s="220"/>
      <c r="I302" s="156" t="s">
        <v>7754</v>
      </c>
      <c r="J302" s="206" t="s">
        <v>53</v>
      </c>
      <c r="K302" s="158">
        <v>1</v>
      </c>
      <c r="L302" s="159"/>
      <c r="M302" s="144"/>
      <c r="N302" s="160"/>
      <c r="O302" s="208" t="s">
        <v>53</v>
      </c>
      <c r="P302" s="53">
        <v>0.7</v>
      </c>
      <c r="Q302" s="152"/>
      <c r="R302" s="46"/>
      <c r="S302" s="169">
        <v>547</v>
      </c>
      <c r="T302" s="75"/>
      <c r="V302" s="14">
        <v>911</v>
      </c>
      <c r="W302" s="243">
        <f t="shared" si="0"/>
        <v>546.6</v>
      </c>
      <c r="X302" s="248">
        <f t="shared" si="1"/>
        <v>547</v>
      </c>
    </row>
    <row r="303" spans="1:24" ht="16.5" customHeight="1">
      <c r="A303" s="20">
        <v>72</v>
      </c>
      <c r="B303" s="20" t="s">
        <v>2915</v>
      </c>
      <c r="C303" s="25" t="s">
        <v>2694</v>
      </c>
      <c r="D303" s="140"/>
      <c r="E303" s="144"/>
      <c r="F303" s="151"/>
      <c r="G303" s="154"/>
      <c r="H303" s="155"/>
      <c r="I303" s="205"/>
      <c r="J303" s="157"/>
      <c r="K303" s="158"/>
      <c r="L303" s="159"/>
      <c r="M303" s="144"/>
      <c r="N303" s="160"/>
      <c r="O303" s="151"/>
      <c r="P303" s="154"/>
      <c r="Q303" s="165" t="s">
        <v>150</v>
      </c>
      <c r="R303" s="209"/>
      <c r="S303" s="169">
        <v>781</v>
      </c>
      <c r="T303" s="75"/>
      <c r="V303" s="14">
        <v>1301</v>
      </c>
      <c r="W303" s="243">
        <f t="shared" si="0"/>
        <v>780.6</v>
      </c>
      <c r="X303" s="248">
        <f t="shared" si="1"/>
        <v>781</v>
      </c>
    </row>
    <row r="304" spans="1:24" ht="16.5" customHeight="1">
      <c r="A304" s="20">
        <v>72</v>
      </c>
      <c r="B304" s="20" t="s">
        <v>7475</v>
      </c>
      <c r="C304" s="25" t="s">
        <v>4861</v>
      </c>
      <c r="D304" s="140"/>
      <c r="E304" s="144"/>
      <c r="F304" s="152"/>
      <c r="G304" s="46"/>
      <c r="H304" s="53"/>
      <c r="I304" s="156" t="s">
        <v>7754</v>
      </c>
      <c r="J304" s="206" t="s">
        <v>53</v>
      </c>
      <c r="K304" s="158">
        <v>1</v>
      </c>
      <c r="L304" s="159"/>
      <c r="M304" s="144"/>
      <c r="N304" s="160"/>
      <c r="O304" s="159"/>
      <c r="P304" s="144"/>
      <c r="Q304" s="166"/>
      <c r="R304" s="210"/>
      <c r="S304" s="169">
        <v>781</v>
      </c>
      <c r="T304" s="75"/>
      <c r="V304" s="14">
        <v>1301</v>
      </c>
      <c r="W304" s="243">
        <f t="shared" si="0"/>
        <v>780.6</v>
      </c>
      <c r="X304" s="248">
        <f t="shared" si="1"/>
        <v>781</v>
      </c>
    </row>
    <row r="305" spans="1:24" ht="16.5" customHeight="1">
      <c r="A305" s="20">
        <v>72</v>
      </c>
      <c r="B305" s="20" t="s">
        <v>11054</v>
      </c>
      <c r="C305" s="25" t="s">
        <v>503</v>
      </c>
      <c r="D305" s="140"/>
      <c r="E305" s="144"/>
      <c r="F305" s="136" t="s">
        <v>37</v>
      </c>
      <c r="G305" s="204" t="s">
        <v>53</v>
      </c>
      <c r="H305" s="217">
        <v>0.9</v>
      </c>
      <c r="I305" s="205"/>
      <c r="J305" s="157"/>
      <c r="K305" s="158"/>
      <c r="L305" s="159"/>
      <c r="M305" s="144"/>
      <c r="N305" s="160"/>
      <c r="O305" s="159"/>
      <c r="P305" s="144"/>
      <c r="Q305" s="166"/>
      <c r="R305" s="210"/>
      <c r="S305" s="169">
        <v>703</v>
      </c>
      <c r="T305" s="75"/>
      <c r="V305" s="14">
        <v>1172</v>
      </c>
      <c r="W305" s="243">
        <f t="shared" si="0"/>
        <v>703.2</v>
      </c>
      <c r="X305" s="248">
        <f t="shared" si="1"/>
        <v>703</v>
      </c>
    </row>
    <row r="306" spans="1:24" ht="16.5" customHeight="1">
      <c r="A306" s="20">
        <v>72</v>
      </c>
      <c r="B306" s="20" t="s">
        <v>11052</v>
      </c>
      <c r="C306" s="25" t="s">
        <v>15891</v>
      </c>
      <c r="D306" s="140"/>
      <c r="E306" s="144"/>
      <c r="F306" s="203"/>
      <c r="G306" s="46"/>
      <c r="H306" s="220"/>
      <c r="I306" s="156" t="s">
        <v>7754</v>
      </c>
      <c r="J306" s="206" t="s">
        <v>53</v>
      </c>
      <c r="K306" s="158">
        <v>1</v>
      </c>
      <c r="L306" s="159"/>
      <c r="M306" s="144"/>
      <c r="N306" s="160"/>
      <c r="O306" s="152"/>
      <c r="P306" s="46"/>
      <c r="Q306" s="166"/>
      <c r="R306" s="210"/>
      <c r="S306" s="169">
        <v>703</v>
      </c>
      <c r="T306" s="75"/>
      <c r="V306" s="14">
        <v>1172</v>
      </c>
      <c r="W306" s="243">
        <f t="shared" si="0"/>
        <v>703.2</v>
      </c>
      <c r="X306" s="248">
        <f t="shared" si="1"/>
        <v>703</v>
      </c>
    </row>
    <row r="307" spans="1:24" ht="16.5" customHeight="1">
      <c r="A307" s="20">
        <v>72</v>
      </c>
      <c r="B307" s="20" t="s">
        <v>5542</v>
      </c>
      <c r="C307" s="25" t="s">
        <v>15892</v>
      </c>
      <c r="D307" s="140"/>
      <c r="E307" s="144"/>
      <c r="F307" s="151"/>
      <c r="G307" s="154"/>
      <c r="H307" s="155"/>
      <c r="I307" s="205"/>
      <c r="J307" s="157"/>
      <c r="K307" s="158"/>
      <c r="L307" s="159"/>
      <c r="M307" s="144"/>
      <c r="N307" s="160"/>
      <c r="O307" s="136" t="s">
        <v>92</v>
      </c>
      <c r="P307" s="142"/>
      <c r="Q307" s="166"/>
      <c r="R307" s="210"/>
      <c r="S307" s="169">
        <v>547</v>
      </c>
      <c r="T307" s="75"/>
      <c r="V307" s="14">
        <v>911</v>
      </c>
      <c r="W307" s="243">
        <f t="shared" si="0"/>
        <v>546.6</v>
      </c>
      <c r="X307" s="248">
        <f t="shared" si="1"/>
        <v>547</v>
      </c>
    </row>
    <row r="308" spans="1:24" ht="16.5" customHeight="1">
      <c r="A308" s="20">
        <v>72</v>
      </c>
      <c r="B308" s="20" t="s">
        <v>4622</v>
      </c>
      <c r="C308" s="25" t="s">
        <v>15893</v>
      </c>
      <c r="D308" s="140"/>
      <c r="E308" s="144"/>
      <c r="F308" s="152"/>
      <c r="G308" s="46"/>
      <c r="H308" s="53"/>
      <c r="I308" s="156" t="s">
        <v>7754</v>
      </c>
      <c r="J308" s="206" t="s">
        <v>53</v>
      </c>
      <c r="K308" s="158">
        <v>1</v>
      </c>
      <c r="L308" s="159"/>
      <c r="M308" s="144"/>
      <c r="N308" s="160"/>
      <c r="O308" s="137"/>
      <c r="P308" s="143"/>
      <c r="Q308" s="166"/>
      <c r="R308" s="210"/>
      <c r="S308" s="169">
        <v>547</v>
      </c>
      <c r="T308" s="75"/>
      <c r="V308" s="14">
        <v>911</v>
      </c>
      <c r="W308" s="243">
        <f t="shared" si="0"/>
        <v>546.6</v>
      </c>
      <c r="X308" s="248">
        <f t="shared" si="1"/>
        <v>547</v>
      </c>
    </row>
    <row r="309" spans="1:24" ht="16.5" customHeight="1">
      <c r="A309" s="20">
        <v>72</v>
      </c>
      <c r="B309" s="20" t="s">
        <v>11051</v>
      </c>
      <c r="C309" s="25" t="s">
        <v>15894</v>
      </c>
      <c r="D309" s="140"/>
      <c r="E309" s="144"/>
      <c r="F309" s="136" t="s">
        <v>37</v>
      </c>
      <c r="G309" s="204" t="s">
        <v>53</v>
      </c>
      <c r="H309" s="217">
        <v>0.9</v>
      </c>
      <c r="I309" s="205"/>
      <c r="J309" s="157"/>
      <c r="K309" s="158"/>
      <c r="L309" s="159"/>
      <c r="M309" s="144"/>
      <c r="N309" s="160"/>
      <c r="O309" s="137"/>
      <c r="P309" s="143"/>
      <c r="Q309" s="166"/>
      <c r="R309" s="210"/>
      <c r="S309" s="169">
        <v>492</v>
      </c>
      <c r="T309" s="75"/>
      <c r="V309" s="14">
        <v>820</v>
      </c>
      <c r="W309" s="243">
        <f t="shared" si="0"/>
        <v>492</v>
      </c>
      <c r="X309" s="248">
        <f t="shared" si="1"/>
        <v>492</v>
      </c>
    </row>
    <row r="310" spans="1:24" ht="16.5" customHeight="1">
      <c r="A310" s="20">
        <v>72</v>
      </c>
      <c r="B310" s="20" t="s">
        <v>10589</v>
      </c>
      <c r="C310" s="25" t="s">
        <v>15895</v>
      </c>
      <c r="D310" s="140"/>
      <c r="E310" s="144"/>
      <c r="F310" s="203"/>
      <c r="G310" s="46"/>
      <c r="H310" s="220"/>
      <c r="I310" s="156" t="s">
        <v>7754</v>
      </c>
      <c r="J310" s="206" t="s">
        <v>53</v>
      </c>
      <c r="K310" s="158">
        <v>1</v>
      </c>
      <c r="L310" s="159"/>
      <c r="M310" s="144"/>
      <c r="N310" s="160"/>
      <c r="O310" s="208" t="s">
        <v>53</v>
      </c>
      <c r="P310" s="53">
        <v>0.9</v>
      </c>
      <c r="Q310" s="208" t="s">
        <v>53</v>
      </c>
      <c r="R310" s="211">
        <v>0.9</v>
      </c>
      <c r="S310" s="169">
        <v>492</v>
      </c>
      <c r="T310" s="75"/>
      <c r="V310" s="14">
        <v>820</v>
      </c>
      <c r="W310" s="243">
        <f t="shared" si="0"/>
        <v>492</v>
      </c>
      <c r="X310" s="248">
        <f t="shared" si="1"/>
        <v>492</v>
      </c>
    </row>
    <row r="311" spans="1:24" ht="16.5" customHeight="1">
      <c r="A311" s="20">
        <v>72</v>
      </c>
      <c r="B311" s="20" t="s">
        <v>4734</v>
      </c>
      <c r="C311" s="25" t="s">
        <v>5200</v>
      </c>
      <c r="D311" s="140"/>
      <c r="E311" s="144"/>
      <c r="F311" s="151"/>
      <c r="G311" s="154"/>
      <c r="H311" s="155"/>
      <c r="I311" s="205"/>
      <c r="J311" s="157"/>
      <c r="K311" s="158"/>
      <c r="L311" s="159"/>
      <c r="M311" s="144"/>
      <c r="N311" s="160"/>
      <c r="O311" s="151"/>
      <c r="P311" s="154"/>
      <c r="Q311" s="165" t="s">
        <v>69</v>
      </c>
      <c r="R311" s="209"/>
      <c r="S311" s="169">
        <v>737</v>
      </c>
      <c r="T311" s="75"/>
      <c r="V311" s="14">
        <v>1229</v>
      </c>
      <c r="W311" s="243">
        <f t="shared" si="0"/>
        <v>737.4</v>
      </c>
      <c r="X311" s="248">
        <f t="shared" si="1"/>
        <v>737</v>
      </c>
    </row>
    <row r="312" spans="1:24" ht="16.5" customHeight="1">
      <c r="A312" s="20">
        <v>72</v>
      </c>
      <c r="B312" s="20" t="s">
        <v>9377</v>
      </c>
      <c r="C312" s="25" t="s">
        <v>15896</v>
      </c>
      <c r="D312" s="140"/>
      <c r="E312" s="144"/>
      <c r="F312" s="152"/>
      <c r="G312" s="46"/>
      <c r="H312" s="53"/>
      <c r="I312" s="156" t="s">
        <v>7754</v>
      </c>
      <c r="J312" s="206" t="s">
        <v>53</v>
      </c>
      <c r="K312" s="158">
        <v>1</v>
      </c>
      <c r="L312" s="159"/>
      <c r="M312" s="144"/>
      <c r="N312" s="160"/>
      <c r="O312" s="159"/>
      <c r="P312" s="144"/>
      <c r="Q312" s="166"/>
      <c r="R312" s="210"/>
      <c r="S312" s="169">
        <v>737</v>
      </c>
      <c r="T312" s="75"/>
      <c r="V312" s="14">
        <v>1229</v>
      </c>
      <c r="W312" s="243">
        <f t="shared" si="0"/>
        <v>737.4</v>
      </c>
      <c r="X312" s="248">
        <f t="shared" si="1"/>
        <v>737</v>
      </c>
    </row>
    <row r="313" spans="1:24" ht="16.5" customHeight="1">
      <c r="A313" s="20">
        <v>72</v>
      </c>
      <c r="B313" s="20" t="s">
        <v>7184</v>
      </c>
      <c r="C313" s="25" t="s">
        <v>11053</v>
      </c>
      <c r="D313" s="140"/>
      <c r="E313" s="144"/>
      <c r="F313" s="136" t="s">
        <v>37</v>
      </c>
      <c r="G313" s="204" t="s">
        <v>53</v>
      </c>
      <c r="H313" s="217">
        <v>0.9</v>
      </c>
      <c r="I313" s="205"/>
      <c r="J313" s="157"/>
      <c r="K313" s="158"/>
      <c r="L313" s="159"/>
      <c r="M313" s="144"/>
      <c r="N313" s="160"/>
      <c r="O313" s="159"/>
      <c r="P313" s="144"/>
      <c r="Q313" s="166"/>
      <c r="R313" s="210"/>
      <c r="S313" s="169">
        <v>664</v>
      </c>
      <c r="T313" s="75"/>
      <c r="V313" s="14">
        <v>1107</v>
      </c>
      <c r="W313" s="243">
        <f t="shared" si="0"/>
        <v>664.2</v>
      </c>
      <c r="X313" s="248">
        <f t="shared" si="1"/>
        <v>664</v>
      </c>
    </row>
    <row r="314" spans="1:24" ht="16.5" customHeight="1">
      <c r="A314" s="20">
        <v>72</v>
      </c>
      <c r="B314" s="20" t="s">
        <v>7651</v>
      </c>
      <c r="C314" s="25" t="s">
        <v>15897</v>
      </c>
      <c r="D314" s="140"/>
      <c r="E314" s="144"/>
      <c r="F314" s="203"/>
      <c r="G314" s="46"/>
      <c r="H314" s="220"/>
      <c r="I314" s="156" t="s">
        <v>7754</v>
      </c>
      <c r="J314" s="206" t="s">
        <v>53</v>
      </c>
      <c r="K314" s="158">
        <v>1</v>
      </c>
      <c r="L314" s="159"/>
      <c r="M314" s="144"/>
      <c r="N314" s="160"/>
      <c r="O314" s="152"/>
      <c r="P314" s="46"/>
      <c r="Q314" s="166"/>
      <c r="R314" s="210"/>
      <c r="S314" s="169">
        <v>664</v>
      </c>
      <c r="T314" s="75"/>
      <c r="V314" s="14">
        <v>1107</v>
      </c>
      <c r="W314" s="243">
        <f t="shared" si="0"/>
        <v>664.2</v>
      </c>
      <c r="X314" s="248">
        <f t="shared" si="1"/>
        <v>664</v>
      </c>
    </row>
    <row r="315" spans="1:24" ht="16.5" customHeight="1">
      <c r="A315" s="20">
        <v>72</v>
      </c>
      <c r="B315" s="20" t="s">
        <v>8126</v>
      </c>
      <c r="C315" s="25" t="s">
        <v>15898</v>
      </c>
      <c r="D315" s="140"/>
      <c r="E315" s="144"/>
      <c r="F315" s="151"/>
      <c r="G315" s="154"/>
      <c r="H315" s="155"/>
      <c r="I315" s="205"/>
      <c r="J315" s="157"/>
      <c r="K315" s="158"/>
      <c r="L315" s="159"/>
      <c r="M315" s="144"/>
      <c r="N315" s="160"/>
      <c r="O315" s="136" t="s">
        <v>92</v>
      </c>
      <c r="P315" s="142"/>
      <c r="Q315" s="166"/>
      <c r="R315" s="210"/>
      <c r="S315" s="169">
        <v>516</v>
      </c>
      <c r="T315" s="75"/>
      <c r="V315" s="14">
        <v>860</v>
      </c>
      <c r="W315" s="243">
        <f t="shared" si="0"/>
        <v>516</v>
      </c>
      <c r="X315" s="248">
        <f t="shared" si="1"/>
        <v>516</v>
      </c>
    </row>
    <row r="316" spans="1:24" ht="16.5" customHeight="1">
      <c r="A316" s="20">
        <v>72</v>
      </c>
      <c r="B316" s="20" t="s">
        <v>10029</v>
      </c>
      <c r="C316" s="25" t="s">
        <v>12554</v>
      </c>
      <c r="D316" s="140"/>
      <c r="E316" s="144"/>
      <c r="F316" s="152"/>
      <c r="G316" s="46"/>
      <c r="H316" s="53"/>
      <c r="I316" s="156" t="s">
        <v>7754</v>
      </c>
      <c r="J316" s="206" t="s">
        <v>53</v>
      </c>
      <c r="K316" s="158">
        <v>1</v>
      </c>
      <c r="L316" s="159"/>
      <c r="M316" s="144"/>
      <c r="N316" s="160"/>
      <c r="O316" s="137"/>
      <c r="P316" s="143"/>
      <c r="Q316" s="166"/>
      <c r="R316" s="210"/>
      <c r="S316" s="169">
        <v>516</v>
      </c>
      <c r="T316" s="75"/>
      <c r="V316" s="14">
        <v>860</v>
      </c>
      <c r="W316" s="243">
        <f t="shared" si="0"/>
        <v>516</v>
      </c>
      <c r="X316" s="248">
        <f t="shared" si="1"/>
        <v>516</v>
      </c>
    </row>
    <row r="317" spans="1:24" ht="16.5" customHeight="1">
      <c r="A317" s="20">
        <v>72</v>
      </c>
      <c r="B317" s="20" t="s">
        <v>3547</v>
      </c>
      <c r="C317" s="25" t="s">
        <v>15849</v>
      </c>
      <c r="D317" s="140"/>
      <c r="E317" s="144"/>
      <c r="F317" s="136" t="s">
        <v>37</v>
      </c>
      <c r="G317" s="204" t="s">
        <v>53</v>
      </c>
      <c r="H317" s="217">
        <v>0.9</v>
      </c>
      <c r="I317" s="205"/>
      <c r="J317" s="157"/>
      <c r="K317" s="158"/>
      <c r="L317" s="159"/>
      <c r="M317" s="144"/>
      <c r="N317" s="160"/>
      <c r="O317" s="137"/>
      <c r="P317" s="143"/>
      <c r="Q317" s="166"/>
      <c r="R317" s="210"/>
      <c r="S317" s="169">
        <v>464</v>
      </c>
      <c r="T317" s="75"/>
      <c r="V317" s="14">
        <v>774</v>
      </c>
      <c r="W317" s="243">
        <f t="shared" si="0"/>
        <v>464.4</v>
      </c>
      <c r="X317" s="248">
        <f t="shared" si="1"/>
        <v>464</v>
      </c>
    </row>
    <row r="318" spans="1:24" ht="16.5" customHeight="1">
      <c r="A318" s="20">
        <v>72</v>
      </c>
      <c r="B318" s="20" t="s">
        <v>2165</v>
      </c>
      <c r="C318" s="25" t="s">
        <v>694</v>
      </c>
      <c r="D318" s="141"/>
      <c r="E318" s="46"/>
      <c r="F318" s="203"/>
      <c r="G318" s="46"/>
      <c r="H318" s="220"/>
      <c r="I318" s="156" t="s">
        <v>7754</v>
      </c>
      <c r="J318" s="206" t="s">
        <v>53</v>
      </c>
      <c r="K318" s="158">
        <v>1</v>
      </c>
      <c r="L318" s="152"/>
      <c r="M318" s="46"/>
      <c r="N318" s="53"/>
      <c r="O318" s="208" t="s">
        <v>53</v>
      </c>
      <c r="P318" s="53">
        <v>0.9</v>
      </c>
      <c r="Q318" s="208" t="s">
        <v>53</v>
      </c>
      <c r="R318" s="211">
        <v>0.85</v>
      </c>
      <c r="S318" s="169">
        <v>464</v>
      </c>
      <c r="T318" s="76"/>
      <c r="V318" s="14">
        <v>774</v>
      </c>
      <c r="W318" s="243">
        <f t="shared" si="0"/>
        <v>464.4</v>
      </c>
      <c r="X318" s="248">
        <f t="shared" si="1"/>
        <v>464</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0"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3.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Q510"/>
  <sheetViews>
    <sheetView tabSelected="1" zoomScaleSheetLayoutView="100" workbookViewId="0">
      <selection activeCell="D5" sqref="D5"/>
    </sheetView>
  </sheetViews>
  <sheetFormatPr defaultColWidth="8.90625" defaultRowHeight="14.25"/>
  <cols>
    <col min="1" max="1" width="4.7265625" style="10" customWidth="1"/>
    <col min="2" max="2" width="7.7265625" style="10" customWidth="1"/>
    <col min="3" max="3" width="33" style="11" bestFit="1" customWidth="1"/>
    <col min="4" max="4" width="6" style="12" bestFit="1" customWidth="1"/>
    <col min="5" max="5" width="5.36328125" style="13" bestFit="1" customWidth="1"/>
    <col min="6" max="6" width="11.7265625" style="14" customWidth="1"/>
    <col min="7" max="7" width="3.453125" style="14" bestFit="1" customWidth="1"/>
    <col min="8" max="8" width="4.453125" style="15" bestFit="1" customWidth="1"/>
    <col min="9" max="9" width="24.7265625" style="16" bestFit="1" customWidth="1"/>
    <col min="10" max="10" width="3.453125" style="14" bestFit="1" customWidth="1"/>
    <col min="11" max="11" width="5.453125" style="15" bestFit="1" customWidth="1"/>
    <col min="12" max="12" width="9.7265625" style="14" customWidth="1"/>
    <col min="13" max="13" width="4.453125" style="14" bestFit="1" customWidth="1"/>
    <col min="14" max="14" width="6.08984375" style="14" customWidth="1"/>
    <col min="15" max="15" width="4.453125" style="14" bestFit="1" customWidth="1"/>
    <col min="16" max="16" width="10.375" style="17" bestFit="1" customWidth="1"/>
    <col min="17" max="17" width="8.453125" style="18" bestFit="1" customWidth="1"/>
    <col min="18" max="16384" width="8.90625" style="14"/>
  </cols>
  <sheetData>
    <row r="1" spans="1:17" ht="16.5" customHeight="1"/>
    <row r="2" spans="1:17" ht="16.5" customHeight="1"/>
    <row r="3" spans="1:17" ht="16.5" customHeight="1"/>
    <row r="4" spans="1:17" ht="16.5" customHeight="1">
      <c r="B4" s="21" t="s">
        <v>9958</v>
      </c>
      <c r="D4" s="26"/>
    </row>
    <row r="5" spans="1:17" ht="16.5" customHeight="1">
      <c r="A5" s="19" t="s">
        <v>9399</v>
      </c>
      <c r="B5" s="22"/>
      <c r="C5" s="23" t="s">
        <v>6064</v>
      </c>
      <c r="D5" s="27" t="s">
        <v>9403</v>
      </c>
      <c r="E5" s="36"/>
      <c r="F5" s="45"/>
      <c r="G5" s="45"/>
      <c r="H5" s="52"/>
      <c r="I5" s="56"/>
      <c r="J5" s="45"/>
      <c r="K5" s="52"/>
      <c r="L5" s="45"/>
      <c r="M5" s="45"/>
      <c r="N5" s="45"/>
      <c r="O5" s="45"/>
      <c r="P5" s="70" t="s">
        <v>5957</v>
      </c>
      <c r="Q5" s="73" t="s">
        <v>9411</v>
      </c>
    </row>
    <row r="6" spans="1:17" ht="16.5" customHeight="1">
      <c r="A6" s="20" t="s">
        <v>9402</v>
      </c>
      <c r="B6" s="20" t="s">
        <v>2677</v>
      </c>
      <c r="C6" s="24"/>
      <c r="D6" s="28"/>
      <c r="E6" s="37"/>
      <c r="F6" s="46"/>
      <c r="G6" s="46"/>
      <c r="H6" s="53"/>
      <c r="I6" s="57"/>
      <c r="J6" s="46"/>
      <c r="K6" s="53"/>
      <c r="L6" s="46"/>
      <c r="M6" s="46"/>
      <c r="N6" s="46"/>
      <c r="O6" s="46"/>
      <c r="P6" s="71" t="s">
        <v>9406</v>
      </c>
      <c r="Q6" s="74" t="s">
        <v>51</v>
      </c>
    </row>
    <row r="7" spans="1:17" ht="16.5" customHeight="1">
      <c r="A7" s="20">
        <v>71</v>
      </c>
      <c r="B7" s="20">
        <v>3111</v>
      </c>
      <c r="C7" s="25" t="s">
        <v>2475</v>
      </c>
      <c r="D7" s="29" t="s">
        <v>8661</v>
      </c>
      <c r="E7" s="38"/>
      <c r="F7" s="47"/>
      <c r="G7" s="50"/>
      <c r="H7" s="54"/>
      <c r="I7" s="58"/>
      <c r="J7" s="59"/>
      <c r="K7" s="60"/>
      <c r="L7" s="47"/>
      <c r="M7" s="50"/>
      <c r="N7" s="47"/>
      <c r="O7" s="50"/>
      <c r="P7" s="72">
        <v>255</v>
      </c>
      <c r="Q7" s="23" t="s">
        <v>2714</v>
      </c>
    </row>
    <row r="8" spans="1:17" ht="16.5" customHeight="1">
      <c r="A8" s="20">
        <v>71</v>
      </c>
      <c r="B8" s="20">
        <v>3112</v>
      </c>
      <c r="C8" s="25" t="s">
        <v>11480</v>
      </c>
      <c r="D8" s="30"/>
      <c r="E8" s="39"/>
      <c r="F8" s="48"/>
      <c r="G8" s="51"/>
      <c r="H8" s="55"/>
      <c r="I8" s="58" t="s">
        <v>7754</v>
      </c>
      <c r="J8" s="59" t="s">
        <v>53</v>
      </c>
      <c r="K8" s="60">
        <v>1</v>
      </c>
      <c r="L8" s="61"/>
      <c r="M8" s="40"/>
      <c r="N8" s="61"/>
      <c r="O8" s="40"/>
      <c r="P8" s="72">
        <v>255</v>
      </c>
      <c r="Q8" s="75"/>
    </row>
    <row r="9" spans="1:17" ht="16.5" customHeight="1">
      <c r="A9" s="20">
        <v>71</v>
      </c>
      <c r="B9" s="20">
        <v>3113</v>
      </c>
      <c r="C9" s="25" t="s">
        <v>10650</v>
      </c>
      <c r="D9" s="30"/>
      <c r="E9" s="39"/>
      <c r="F9" s="29" t="s">
        <v>37</v>
      </c>
      <c r="G9" s="50" t="s">
        <v>53</v>
      </c>
      <c r="H9" s="54">
        <v>0.7</v>
      </c>
      <c r="I9" s="58"/>
      <c r="J9" s="59"/>
      <c r="K9" s="60"/>
      <c r="L9" s="61"/>
      <c r="M9" s="40"/>
      <c r="N9" s="61"/>
      <c r="O9" s="40"/>
      <c r="P9" s="72">
        <v>179</v>
      </c>
      <c r="Q9" s="75"/>
    </row>
    <row r="10" spans="1:17" ht="16.5" customHeight="1">
      <c r="A10" s="20">
        <v>71</v>
      </c>
      <c r="B10" s="20">
        <v>3114</v>
      </c>
      <c r="C10" s="25" t="s">
        <v>3385</v>
      </c>
      <c r="D10" s="31">
        <v>255</v>
      </c>
      <c r="E10" s="40" t="s">
        <v>51</v>
      </c>
      <c r="F10" s="49"/>
      <c r="G10" s="51"/>
      <c r="H10" s="55"/>
      <c r="I10" s="58" t="s">
        <v>7754</v>
      </c>
      <c r="J10" s="59" t="s">
        <v>53</v>
      </c>
      <c r="K10" s="60">
        <v>1</v>
      </c>
      <c r="L10" s="48"/>
      <c r="M10" s="51"/>
      <c r="N10" s="61"/>
      <c r="O10" s="40"/>
      <c r="P10" s="72">
        <v>179</v>
      </c>
      <c r="Q10" s="75"/>
    </row>
    <row r="11" spans="1:17" ht="16.5" customHeight="1">
      <c r="A11" s="20">
        <v>71</v>
      </c>
      <c r="B11" s="20" t="s">
        <v>5424</v>
      </c>
      <c r="C11" s="25" t="s">
        <v>12880</v>
      </c>
      <c r="D11" s="32"/>
      <c r="E11" s="41"/>
      <c r="F11" s="47"/>
      <c r="G11" s="50"/>
      <c r="H11" s="54"/>
      <c r="I11" s="58"/>
      <c r="J11" s="59"/>
      <c r="K11" s="60"/>
      <c r="L11" s="29" t="s">
        <v>92</v>
      </c>
      <c r="M11" s="63"/>
      <c r="N11" s="61"/>
      <c r="O11" s="40"/>
      <c r="P11" s="72">
        <v>179</v>
      </c>
      <c r="Q11" s="75"/>
    </row>
    <row r="12" spans="1:17" ht="16.5" customHeight="1">
      <c r="A12" s="20">
        <v>71</v>
      </c>
      <c r="B12" s="20" t="s">
        <v>4992</v>
      </c>
      <c r="C12" s="25" t="s">
        <v>3325</v>
      </c>
      <c r="D12" s="32"/>
      <c r="E12" s="41"/>
      <c r="F12" s="48"/>
      <c r="G12" s="51"/>
      <c r="H12" s="55"/>
      <c r="I12" s="58" t="s">
        <v>7754</v>
      </c>
      <c r="J12" s="59" t="s">
        <v>53</v>
      </c>
      <c r="K12" s="60">
        <v>1</v>
      </c>
      <c r="L12" s="30"/>
      <c r="M12" s="64"/>
      <c r="N12" s="61"/>
      <c r="O12" s="40"/>
      <c r="P12" s="72">
        <v>179</v>
      </c>
      <c r="Q12" s="75"/>
    </row>
    <row r="13" spans="1:17" ht="16.5" customHeight="1">
      <c r="A13" s="20">
        <v>71</v>
      </c>
      <c r="B13" s="20" t="s">
        <v>4157</v>
      </c>
      <c r="C13" s="25" t="s">
        <v>9663</v>
      </c>
      <c r="D13" s="33"/>
      <c r="E13" s="41"/>
      <c r="F13" s="29" t="s">
        <v>37</v>
      </c>
      <c r="G13" s="50" t="s">
        <v>53</v>
      </c>
      <c r="H13" s="54">
        <v>0.7</v>
      </c>
      <c r="I13" s="58"/>
      <c r="J13" s="59"/>
      <c r="K13" s="60"/>
      <c r="L13" s="30"/>
      <c r="M13" s="64"/>
      <c r="N13" s="61"/>
      <c r="O13" s="40"/>
      <c r="P13" s="72">
        <v>125</v>
      </c>
      <c r="Q13" s="75"/>
    </row>
    <row r="14" spans="1:17" ht="16.5" customHeight="1">
      <c r="A14" s="20">
        <v>71</v>
      </c>
      <c r="B14" s="20" t="s">
        <v>1398</v>
      </c>
      <c r="C14" s="25" t="s">
        <v>45</v>
      </c>
      <c r="D14" s="33"/>
      <c r="E14" s="41"/>
      <c r="F14" s="49"/>
      <c r="G14" s="51"/>
      <c r="H14" s="55"/>
      <c r="I14" s="58" t="s">
        <v>7754</v>
      </c>
      <c r="J14" s="59" t="s">
        <v>53</v>
      </c>
      <c r="K14" s="60">
        <v>1</v>
      </c>
      <c r="L14" s="62" t="s">
        <v>53</v>
      </c>
      <c r="M14" s="55">
        <v>0.7</v>
      </c>
      <c r="N14" s="48"/>
      <c r="O14" s="51"/>
      <c r="P14" s="72">
        <v>125</v>
      </c>
      <c r="Q14" s="75"/>
    </row>
    <row r="15" spans="1:17" ht="16.5" customHeight="1">
      <c r="A15" s="20">
        <v>71</v>
      </c>
      <c r="B15" s="20" t="s">
        <v>5427</v>
      </c>
      <c r="C15" s="25" t="s">
        <v>12882</v>
      </c>
      <c r="D15" s="33"/>
      <c r="E15" s="41"/>
      <c r="F15" s="47"/>
      <c r="G15" s="50"/>
      <c r="H15" s="54"/>
      <c r="I15" s="58"/>
      <c r="J15" s="59"/>
      <c r="K15" s="60"/>
      <c r="L15" s="47"/>
      <c r="M15" s="50"/>
      <c r="N15" s="66" t="s">
        <v>150</v>
      </c>
      <c r="O15" s="68"/>
      <c r="P15" s="72">
        <v>230</v>
      </c>
      <c r="Q15" s="75"/>
    </row>
    <row r="16" spans="1:17" ht="16.5" customHeight="1">
      <c r="A16" s="20">
        <v>71</v>
      </c>
      <c r="B16" s="20" t="s">
        <v>4983</v>
      </c>
      <c r="C16" s="25" t="s">
        <v>77</v>
      </c>
      <c r="D16" s="33"/>
      <c r="E16" s="41"/>
      <c r="F16" s="48"/>
      <c r="G16" s="51"/>
      <c r="H16" s="55"/>
      <c r="I16" s="58" t="s">
        <v>7754</v>
      </c>
      <c r="J16" s="59" t="s">
        <v>53</v>
      </c>
      <c r="K16" s="60">
        <v>1</v>
      </c>
      <c r="L16" s="61"/>
      <c r="M16" s="40"/>
      <c r="N16" s="67"/>
      <c r="O16" s="69"/>
      <c r="P16" s="72">
        <v>230</v>
      </c>
      <c r="Q16" s="75"/>
    </row>
    <row r="17" spans="1:17" ht="16.5" customHeight="1">
      <c r="A17" s="20">
        <v>71</v>
      </c>
      <c r="B17" s="20" t="s">
        <v>318</v>
      </c>
      <c r="C17" s="25" t="s">
        <v>10510</v>
      </c>
      <c r="D17" s="33"/>
      <c r="E17" s="41"/>
      <c r="F17" s="29" t="s">
        <v>37</v>
      </c>
      <c r="G17" s="50" t="s">
        <v>53</v>
      </c>
      <c r="H17" s="54">
        <v>0.7</v>
      </c>
      <c r="I17" s="58"/>
      <c r="J17" s="59"/>
      <c r="K17" s="60"/>
      <c r="L17" s="61"/>
      <c r="M17" s="40"/>
      <c r="N17" s="67"/>
      <c r="O17" s="69"/>
      <c r="P17" s="72">
        <v>161</v>
      </c>
      <c r="Q17" s="75"/>
    </row>
    <row r="18" spans="1:17" ht="16.5" customHeight="1">
      <c r="A18" s="20">
        <v>71</v>
      </c>
      <c r="B18" s="20" t="s">
        <v>5429</v>
      </c>
      <c r="C18" s="25" t="s">
        <v>11965</v>
      </c>
      <c r="D18" s="33"/>
      <c r="E18" s="41"/>
      <c r="F18" s="49"/>
      <c r="G18" s="51"/>
      <c r="H18" s="55"/>
      <c r="I18" s="58" t="s">
        <v>7754</v>
      </c>
      <c r="J18" s="59" t="s">
        <v>53</v>
      </c>
      <c r="K18" s="60">
        <v>1</v>
      </c>
      <c r="L18" s="48"/>
      <c r="M18" s="51"/>
      <c r="N18" s="67"/>
      <c r="O18" s="69"/>
      <c r="P18" s="72">
        <v>161</v>
      </c>
      <c r="Q18" s="75"/>
    </row>
    <row r="19" spans="1:17" ht="16.5" customHeight="1">
      <c r="A19" s="20">
        <v>71</v>
      </c>
      <c r="B19" s="20" t="s">
        <v>5431</v>
      </c>
      <c r="C19" s="25" t="s">
        <v>7705</v>
      </c>
      <c r="D19" s="33"/>
      <c r="E19" s="41"/>
      <c r="F19" s="47"/>
      <c r="G19" s="50"/>
      <c r="H19" s="54"/>
      <c r="I19" s="58"/>
      <c r="J19" s="59"/>
      <c r="K19" s="60"/>
      <c r="L19" s="29" t="s">
        <v>92</v>
      </c>
      <c r="M19" s="63"/>
      <c r="N19" s="67"/>
      <c r="O19" s="69"/>
      <c r="P19" s="72">
        <v>161</v>
      </c>
      <c r="Q19" s="75"/>
    </row>
    <row r="20" spans="1:17" ht="16.5" customHeight="1">
      <c r="A20" s="20">
        <v>71</v>
      </c>
      <c r="B20" s="20" t="s">
        <v>5433</v>
      </c>
      <c r="C20" s="25" t="s">
        <v>10629</v>
      </c>
      <c r="D20" s="33"/>
      <c r="E20" s="41"/>
      <c r="F20" s="48"/>
      <c r="G20" s="51"/>
      <c r="H20" s="55"/>
      <c r="I20" s="58" t="s">
        <v>7754</v>
      </c>
      <c r="J20" s="59" t="s">
        <v>53</v>
      </c>
      <c r="K20" s="60">
        <v>1</v>
      </c>
      <c r="L20" s="30"/>
      <c r="M20" s="64"/>
      <c r="N20" s="67"/>
      <c r="O20" s="69"/>
      <c r="P20" s="72">
        <v>161</v>
      </c>
      <c r="Q20" s="75"/>
    </row>
    <row r="21" spans="1:17" ht="16.5" customHeight="1">
      <c r="A21" s="20">
        <v>71</v>
      </c>
      <c r="B21" s="20" t="s">
        <v>4351</v>
      </c>
      <c r="C21" s="25" t="s">
        <v>5328</v>
      </c>
      <c r="D21" s="33"/>
      <c r="E21" s="41"/>
      <c r="F21" s="29" t="s">
        <v>37</v>
      </c>
      <c r="G21" s="50" t="s">
        <v>53</v>
      </c>
      <c r="H21" s="54">
        <v>0.7</v>
      </c>
      <c r="I21" s="58"/>
      <c r="J21" s="59"/>
      <c r="K21" s="60"/>
      <c r="L21" s="30"/>
      <c r="M21" s="64"/>
      <c r="N21" s="67"/>
      <c r="O21" s="69"/>
      <c r="P21" s="72">
        <v>113</v>
      </c>
      <c r="Q21" s="75"/>
    </row>
    <row r="22" spans="1:17" ht="16.5" customHeight="1">
      <c r="A22" s="20">
        <v>71</v>
      </c>
      <c r="B22" s="20" t="s">
        <v>3659</v>
      </c>
      <c r="C22" s="25" t="s">
        <v>2174</v>
      </c>
      <c r="D22" s="33"/>
      <c r="E22" s="41"/>
      <c r="F22" s="49"/>
      <c r="G22" s="51"/>
      <c r="H22" s="55"/>
      <c r="I22" s="58" t="s">
        <v>7754</v>
      </c>
      <c r="J22" s="59" t="s">
        <v>53</v>
      </c>
      <c r="K22" s="60">
        <v>1</v>
      </c>
      <c r="L22" s="62" t="s">
        <v>53</v>
      </c>
      <c r="M22" s="55">
        <v>0.9</v>
      </c>
      <c r="N22" s="62" t="s">
        <v>53</v>
      </c>
      <c r="O22" s="55">
        <v>0.9</v>
      </c>
      <c r="P22" s="72">
        <v>113</v>
      </c>
      <c r="Q22" s="75"/>
    </row>
    <row r="23" spans="1:17" ht="16.5" customHeight="1">
      <c r="A23" s="20">
        <v>71</v>
      </c>
      <c r="B23" s="20" t="s">
        <v>4574</v>
      </c>
      <c r="C23" s="25" t="s">
        <v>12883</v>
      </c>
      <c r="D23" s="33"/>
      <c r="E23" s="41"/>
      <c r="F23" s="47"/>
      <c r="G23" s="50"/>
      <c r="H23" s="54"/>
      <c r="I23" s="58"/>
      <c r="J23" s="59"/>
      <c r="K23" s="60"/>
      <c r="L23" s="47"/>
      <c r="M23" s="50"/>
      <c r="N23" s="66" t="s">
        <v>69</v>
      </c>
      <c r="O23" s="68"/>
      <c r="P23" s="72">
        <v>217</v>
      </c>
      <c r="Q23" s="75"/>
    </row>
    <row r="24" spans="1:17" ht="16.5" customHeight="1">
      <c r="A24" s="20">
        <v>71</v>
      </c>
      <c r="B24" s="20" t="s">
        <v>5438</v>
      </c>
      <c r="C24" s="25" t="s">
        <v>10269</v>
      </c>
      <c r="D24" s="33"/>
      <c r="E24" s="41"/>
      <c r="F24" s="48"/>
      <c r="G24" s="51"/>
      <c r="H24" s="55"/>
      <c r="I24" s="58" t="s">
        <v>7754</v>
      </c>
      <c r="J24" s="59" t="s">
        <v>53</v>
      </c>
      <c r="K24" s="60">
        <v>1</v>
      </c>
      <c r="L24" s="61"/>
      <c r="M24" s="40"/>
      <c r="N24" s="67"/>
      <c r="O24" s="69"/>
      <c r="P24" s="72">
        <v>217</v>
      </c>
      <c r="Q24" s="75"/>
    </row>
    <row r="25" spans="1:17" ht="16.5" customHeight="1">
      <c r="A25" s="20">
        <v>71</v>
      </c>
      <c r="B25" s="20" t="s">
        <v>4917</v>
      </c>
      <c r="C25" s="25" t="s">
        <v>12884</v>
      </c>
      <c r="D25" s="33"/>
      <c r="E25" s="41"/>
      <c r="F25" s="29" t="s">
        <v>37</v>
      </c>
      <c r="G25" s="50" t="s">
        <v>53</v>
      </c>
      <c r="H25" s="54">
        <v>0.7</v>
      </c>
      <c r="I25" s="58"/>
      <c r="J25" s="59"/>
      <c r="K25" s="60"/>
      <c r="L25" s="61"/>
      <c r="M25" s="40"/>
      <c r="N25" s="67"/>
      <c r="O25" s="69"/>
      <c r="P25" s="72">
        <v>152</v>
      </c>
      <c r="Q25" s="75"/>
    </row>
    <row r="26" spans="1:17" ht="16.5" customHeight="1">
      <c r="A26" s="20">
        <v>71</v>
      </c>
      <c r="B26" s="20" t="s">
        <v>5444</v>
      </c>
      <c r="C26" s="25" t="s">
        <v>6620</v>
      </c>
      <c r="D26" s="33"/>
      <c r="E26" s="41"/>
      <c r="F26" s="49"/>
      <c r="G26" s="51"/>
      <c r="H26" s="55"/>
      <c r="I26" s="58" t="s">
        <v>7754</v>
      </c>
      <c r="J26" s="59" t="s">
        <v>53</v>
      </c>
      <c r="K26" s="60">
        <v>1</v>
      </c>
      <c r="L26" s="48"/>
      <c r="M26" s="51"/>
      <c r="N26" s="67"/>
      <c r="O26" s="69"/>
      <c r="P26" s="72">
        <v>152</v>
      </c>
      <c r="Q26" s="75"/>
    </row>
    <row r="27" spans="1:17" ht="16.5" customHeight="1">
      <c r="A27" s="20">
        <v>71</v>
      </c>
      <c r="B27" s="20" t="s">
        <v>4272</v>
      </c>
      <c r="C27" s="25" t="s">
        <v>12885</v>
      </c>
      <c r="D27" s="33"/>
      <c r="E27" s="41"/>
      <c r="F27" s="47"/>
      <c r="G27" s="50"/>
      <c r="H27" s="54"/>
      <c r="I27" s="58"/>
      <c r="J27" s="59"/>
      <c r="K27" s="60"/>
      <c r="L27" s="29" t="s">
        <v>92</v>
      </c>
      <c r="M27" s="63"/>
      <c r="N27" s="67"/>
      <c r="O27" s="69"/>
      <c r="P27" s="72">
        <v>152</v>
      </c>
      <c r="Q27" s="75"/>
    </row>
    <row r="28" spans="1:17" ht="16.5" customHeight="1">
      <c r="A28" s="20">
        <v>71</v>
      </c>
      <c r="B28" s="20" t="s">
        <v>5445</v>
      </c>
      <c r="C28" s="25" t="s">
        <v>4389</v>
      </c>
      <c r="D28" s="33"/>
      <c r="E28" s="41"/>
      <c r="F28" s="48"/>
      <c r="G28" s="51"/>
      <c r="H28" s="55"/>
      <c r="I28" s="58" t="s">
        <v>7754</v>
      </c>
      <c r="J28" s="59" t="s">
        <v>53</v>
      </c>
      <c r="K28" s="60">
        <v>1</v>
      </c>
      <c r="L28" s="30"/>
      <c r="M28" s="64"/>
      <c r="N28" s="67"/>
      <c r="O28" s="69"/>
      <c r="P28" s="72">
        <v>152</v>
      </c>
      <c r="Q28" s="75"/>
    </row>
    <row r="29" spans="1:17" ht="16.5" customHeight="1">
      <c r="A29" s="20">
        <v>71</v>
      </c>
      <c r="B29" s="20" t="s">
        <v>5447</v>
      </c>
      <c r="C29" s="25" t="s">
        <v>1830</v>
      </c>
      <c r="D29" s="33"/>
      <c r="E29" s="41"/>
      <c r="F29" s="29" t="s">
        <v>37</v>
      </c>
      <c r="G29" s="50" t="s">
        <v>53</v>
      </c>
      <c r="H29" s="54">
        <v>0.7</v>
      </c>
      <c r="I29" s="58"/>
      <c r="J29" s="59"/>
      <c r="K29" s="60"/>
      <c r="L29" s="30"/>
      <c r="M29" s="64"/>
      <c r="N29" s="67"/>
      <c r="O29" s="69"/>
      <c r="P29" s="72">
        <v>106</v>
      </c>
      <c r="Q29" s="75"/>
    </row>
    <row r="30" spans="1:17" ht="16.5" customHeight="1">
      <c r="A30" s="20">
        <v>71</v>
      </c>
      <c r="B30" s="20" t="s">
        <v>3541</v>
      </c>
      <c r="C30" s="25" t="s">
        <v>2089</v>
      </c>
      <c r="D30" s="34"/>
      <c r="E30" s="42"/>
      <c r="F30" s="30"/>
      <c r="G30" s="51"/>
      <c r="H30" s="55"/>
      <c r="I30" s="58" t="s">
        <v>7754</v>
      </c>
      <c r="J30" s="59" t="s">
        <v>53</v>
      </c>
      <c r="K30" s="60">
        <v>1</v>
      </c>
      <c r="L30" s="62" t="s">
        <v>53</v>
      </c>
      <c r="M30" s="55">
        <v>0.9</v>
      </c>
      <c r="N30" s="62" t="s">
        <v>53</v>
      </c>
      <c r="O30" s="55">
        <v>0.85</v>
      </c>
      <c r="P30" s="72">
        <v>106</v>
      </c>
      <c r="Q30" s="75"/>
    </row>
    <row r="31" spans="1:17" ht="16.5" customHeight="1">
      <c r="A31" s="20">
        <v>71</v>
      </c>
      <c r="B31" s="20">
        <v>3115</v>
      </c>
      <c r="C31" s="25" t="s">
        <v>12886</v>
      </c>
      <c r="D31" s="29" t="s">
        <v>13399</v>
      </c>
      <c r="E31" s="38"/>
      <c r="F31" s="47"/>
      <c r="G31" s="50"/>
      <c r="H31" s="54"/>
      <c r="I31" s="58"/>
      <c r="J31" s="59"/>
      <c r="K31" s="60"/>
      <c r="L31" s="47"/>
      <c r="M31" s="50"/>
      <c r="N31" s="47"/>
      <c r="O31" s="50"/>
      <c r="P31" s="72">
        <v>402</v>
      </c>
      <c r="Q31" s="75"/>
    </row>
    <row r="32" spans="1:17" ht="16.5" customHeight="1">
      <c r="A32" s="20">
        <v>71</v>
      </c>
      <c r="B32" s="20">
        <v>3116</v>
      </c>
      <c r="C32" s="25" t="s">
        <v>4188</v>
      </c>
      <c r="D32" s="30"/>
      <c r="E32" s="39"/>
      <c r="F32" s="48"/>
      <c r="G32" s="51"/>
      <c r="H32" s="55"/>
      <c r="I32" s="58" t="s">
        <v>7754</v>
      </c>
      <c r="J32" s="59" t="s">
        <v>53</v>
      </c>
      <c r="K32" s="60">
        <v>1</v>
      </c>
      <c r="L32" s="61"/>
      <c r="M32" s="40"/>
      <c r="N32" s="61"/>
      <c r="O32" s="40"/>
      <c r="P32" s="72">
        <v>402</v>
      </c>
      <c r="Q32" s="75"/>
    </row>
    <row r="33" spans="1:17" ht="16.5" customHeight="1">
      <c r="A33" s="20">
        <v>71</v>
      </c>
      <c r="B33" s="20">
        <v>3117</v>
      </c>
      <c r="C33" s="25" t="s">
        <v>1033</v>
      </c>
      <c r="D33" s="30"/>
      <c r="E33" s="39"/>
      <c r="F33" s="29" t="s">
        <v>37</v>
      </c>
      <c r="G33" s="50" t="s">
        <v>53</v>
      </c>
      <c r="H33" s="54">
        <v>0.7</v>
      </c>
      <c r="I33" s="58"/>
      <c r="J33" s="59"/>
      <c r="K33" s="60"/>
      <c r="L33" s="61"/>
      <c r="M33" s="40"/>
      <c r="N33" s="61"/>
      <c r="O33" s="40"/>
      <c r="P33" s="72">
        <v>281</v>
      </c>
      <c r="Q33" s="75"/>
    </row>
    <row r="34" spans="1:17" ht="16.5" customHeight="1">
      <c r="A34" s="20">
        <v>71</v>
      </c>
      <c r="B34" s="20">
        <v>3118</v>
      </c>
      <c r="C34" s="25" t="s">
        <v>10671</v>
      </c>
      <c r="D34" s="31">
        <v>402</v>
      </c>
      <c r="E34" s="41" t="s">
        <v>51</v>
      </c>
      <c r="F34" s="30"/>
      <c r="G34" s="51"/>
      <c r="H34" s="55"/>
      <c r="I34" s="58" t="s">
        <v>7754</v>
      </c>
      <c r="J34" s="59" t="s">
        <v>53</v>
      </c>
      <c r="K34" s="60">
        <v>1</v>
      </c>
      <c r="L34" s="48"/>
      <c r="M34" s="51"/>
      <c r="N34" s="61"/>
      <c r="O34" s="40"/>
      <c r="P34" s="72">
        <v>281</v>
      </c>
      <c r="Q34" s="75"/>
    </row>
    <row r="35" spans="1:17" ht="16.5" customHeight="1">
      <c r="A35" s="20">
        <v>71</v>
      </c>
      <c r="B35" s="20" t="s">
        <v>5451</v>
      </c>
      <c r="C35" s="25" t="s">
        <v>5188</v>
      </c>
      <c r="D35" s="33"/>
      <c r="E35" s="41"/>
      <c r="F35" s="47"/>
      <c r="G35" s="50"/>
      <c r="H35" s="54"/>
      <c r="I35" s="58"/>
      <c r="J35" s="59"/>
      <c r="K35" s="60"/>
      <c r="L35" s="29" t="s">
        <v>92</v>
      </c>
      <c r="M35" s="63"/>
      <c r="N35" s="61"/>
      <c r="O35" s="40"/>
      <c r="P35" s="72">
        <v>281</v>
      </c>
      <c r="Q35" s="75"/>
    </row>
    <row r="36" spans="1:17" ht="16.5" customHeight="1">
      <c r="A36" s="20">
        <v>71</v>
      </c>
      <c r="B36" s="20" t="s">
        <v>3332</v>
      </c>
      <c r="C36" s="25" t="s">
        <v>12887</v>
      </c>
      <c r="D36" s="33"/>
      <c r="E36" s="41"/>
      <c r="F36" s="48"/>
      <c r="G36" s="51"/>
      <c r="H36" s="55"/>
      <c r="I36" s="58" t="s">
        <v>7754</v>
      </c>
      <c r="J36" s="59" t="s">
        <v>53</v>
      </c>
      <c r="K36" s="60">
        <v>1</v>
      </c>
      <c r="L36" s="30"/>
      <c r="M36" s="64"/>
      <c r="N36" s="61"/>
      <c r="O36" s="40"/>
      <c r="P36" s="72">
        <v>281</v>
      </c>
      <c r="Q36" s="75"/>
    </row>
    <row r="37" spans="1:17" ht="16.5" customHeight="1">
      <c r="A37" s="20">
        <v>71</v>
      </c>
      <c r="B37" s="20" t="s">
        <v>219</v>
      </c>
      <c r="C37" s="25" t="s">
        <v>1162</v>
      </c>
      <c r="D37" s="33"/>
      <c r="E37" s="41"/>
      <c r="F37" s="29" t="s">
        <v>37</v>
      </c>
      <c r="G37" s="50" t="s">
        <v>53</v>
      </c>
      <c r="H37" s="54">
        <v>0.7</v>
      </c>
      <c r="I37" s="58"/>
      <c r="J37" s="59"/>
      <c r="K37" s="60"/>
      <c r="L37" s="30"/>
      <c r="M37" s="64"/>
      <c r="N37" s="61"/>
      <c r="O37" s="40"/>
      <c r="P37" s="72">
        <v>197</v>
      </c>
      <c r="Q37" s="75"/>
    </row>
    <row r="38" spans="1:17" ht="16.5" customHeight="1">
      <c r="A38" s="20">
        <v>71</v>
      </c>
      <c r="B38" s="20" t="s">
        <v>820</v>
      </c>
      <c r="C38" s="25" t="s">
        <v>12890</v>
      </c>
      <c r="D38" s="33"/>
      <c r="E38" s="41"/>
      <c r="F38" s="49"/>
      <c r="G38" s="51"/>
      <c r="H38" s="55"/>
      <c r="I38" s="58" t="s">
        <v>7754</v>
      </c>
      <c r="J38" s="59" t="s">
        <v>53</v>
      </c>
      <c r="K38" s="60">
        <v>1</v>
      </c>
      <c r="L38" s="62" t="s">
        <v>53</v>
      </c>
      <c r="M38" s="55">
        <v>0.7</v>
      </c>
      <c r="N38" s="48"/>
      <c r="O38" s="51"/>
      <c r="P38" s="72">
        <v>197</v>
      </c>
      <c r="Q38" s="75"/>
    </row>
    <row r="39" spans="1:17" ht="16.5" customHeight="1">
      <c r="A39" s="20">
        <v>71</v>
      </c>
      <c r="B39" s="20" t="s">
        <v>5454</v>
      </c>
      <c r="C39" s="25" t="s">
        <v>12891</v>
      </c>
      <c r="D39" s="33"/>
      <c r="E39" s="41"/>
      <c r="F39" s="47"/>
      <c r="G39" s="50"/>
      <c r="H39" s="54"/>
      <c r="I39" s="58"/>
      <c r="J39" s="59"/>
      <c r="K39" s="60"/>
      <c r="L39" s="47"/>
      <c r="M39" s="50"/>
      <c r="N39" s="66" t="s">
        <v>150</v>
      </c>
      <c r="O39" s="68"/>
      <c r="P39" s="72">
        <v>362</v>
      </c>
      <c r="Q39" s="75"/>
    </row>
    <row r="40" spans="1:17" ht="16.5" customHeight="1">
      <c r="A40" s="20">
        <v>71</v>
      </c>
      <c r="B40" s="20" t="s">
        <v>2043</v>
      </c>
      <c r="C40" s="25" t="s">
        <v>12892</v>
      </c>
      <c r="D40" s="33"/>
      <c r="E40" s="41"/>
      <c r="F40" s="48"/>
      <c r="G40" s="51"/>
      <c r="H40" s="55"/>
      <c r="I40" s="58" t="s">
        <v>7754</v>
      </c>
      <c r="J40" s="59" t="s">
        <v>53</v>
      </c>
      <c r="K40" s="60">
        <v>1</v>
      </c>
      <c r="L40" s="61"/>
      <c r="M40" s="40"/>
      <c r="N40" s="67"/>
      <c r="O40" s="69"/>
      <c r="P40" s="72">
        <v>362</v>
      </c>
      <c r="Q40" s="75"/>
    </row>
    <row r="41" spans="1:17" ht="16.5" customHeight="1">
      <c r="A41" s="20">
        <v>71</v>
      </c>
      <c r="B41" s="20" t="s">
        <v>4571</v>
      </c>
      <c r="C41" s="25" t="s">
        <v>12893</v>
      </c>
      <c r="D41" s="33"/>
      <c r="E41" s="41"/>
      <c r="F41" s="29" t="s">
        <v>37</v>
      </c>
      <c r="G41" s="50" t="s">
        <v>53</v>
      </c>
      <c r="H41" s="54">
        <v>0.7</v>
      </c>
      <c r="I41" s="58"/>
      <c r="J41" s="59"/>
      <c r="K41" s="60"/>
      <c r="L41" s="61"/>
      <c r="M41" s="40"/>
      <c r="N41" s="67"/>
      <c r="O41" s="69"/>
      <c r="P41" s="72">
        <v>253</v>
      </c>
      <c r="Q41" s="75"/>
    </row>
    <row r="42" spans="1:17" ht="16.5" customHeight="1">
      <c r="A42" s="20">
        <v>71</v>
      </c>
      <c r="B42" s="20" t="s">
        <v>5456</v>
      </c>
      <c r="C42" s="25" t="s">
        <v>6087</v>
      </c>
      <c r="D42" s="33"/>
      <c r="E42" s="41"/>
      <c r="F42" s="49"/>
      <c r="G42" s="51"/>
      <c r="H42" s="55"/>
      <c r="I42" s="58" t="s">
        <v>7754</v>
      </c>
      <c r="J42" s="59" t="s">
        <v>53</v>
      </c>
      <c r="K42" s="60">
        <v>1</v>
      </c>
      <c r="L42" s="48"/>
      <c r="M42" s="51"/>
      <c r="N42" s="67"/>
      <c r="O42" s="69"/>
      <c r="P42" s="72">
        <v>253</v>
      </c>
      <c r="Q42" s="75"/>
    </row>
    <row r="43" spans="1:17" ht="16.5" customHeight="1">
      <c r="A43" s="20">
        <v>71</v>
      </c>
      <c r="B43" s="20" t="s">
        <v>2956</v>
      </c>
      <c r="C43" s="25" t="s">
        <v>12895</v>
      </c>
      <c r="D43" s="33"/>
      <c r="E43" s="41"/>
      <c r="F43" s="47"/>
      <c r="G43" s="50"/>
      <c r="H43" s="54"/>
      <c r="I43" s="58"/>
      <c r="J43" s="59"/>
      <c r="K43" s="60"/>
      <c r="L43" s="29" t="s">
        <v>92</v>
      </c>
      <c r="M43" s="63"/>
      <c r="N43" s="67"/>
      <c r="O43" s="69"/>
      <c r="P43" s="72">
        <v>253</v>
      </c>
      <c r="Q43" s="75"/>
    </row>
    <row r="44" spans="1:17" ht="16.5" customHeight="1">
      <c r="A44" s="20">
        <v>71</v>
      </c>
      <c r="B44" s="20" t="s">
        <v>3265</v>
      </c>
      <c r="C44" s="25" t="s">
        <v>10181</v>
      </c>
      <c r="D44" s="33"/>
      <c r="E44" s="41"/>
      <c r="F44" s="48"/>
      <c r="G44" s="51"/>
      <c r="H44" s="55"/>
      <c r="I44" s="58" t="s">
        <v>7754</v>
      </c>
      <c r="J44" s="59" t="s">
        <v>53</v>
      </c>
      <c r="K44" s="60">
        <v>1</v>
      </c>
      <c r="L44" s="30"/>
      <c r="M44" s="64"/>
      <c r="N44" s="67"/>
      <c r="O44" s="69"/>
      <c r="P44" s="72">
        <v>253</v>
      </c>
      <c r="Q44" s="75"/>
    </row>
    <row r="45" spans="1:17" ht="16.5" customHeight="1">
      <c r="A45" s="20">
        <v>71</v>
      </c>
      <c r="B45" s="20" t="s">
        <v>5457</v>
      </c>
      <c r="C45" s="25" t="s">
        <v>11304</v>
      </c>
      <c r="D45" s="33"/>
      <c r="E45" s="41"/>
      <c r="F45" s="29" t="s">
        <v>37</v>
      </c>
      <c r="G45" s="50" t="s">
        <v>53</v>
      </c>
      <c r="H45" s="54">
        <v>0.7</v>
      </c>
      <c r="I45" s="58"/>
      <c r="J45" s="59"/>
      <c r="K45" s="60"/>
      <c r="L45" s="30"/>
      <c r="M45" s="64"/>
      <c r="N45" s="67"/>
      <c r="O45" s="69"/>
      <c r="P45" s="72">
        <v>177</v>
      </c>
      <c r="Q45" s="75"/>
    </row>
    <row r="46" spans="1:17" ht="16.5" customHeight="1">
      <c r="A46" s="20">
        <v>71</v>
      </c>
      <c r="B46" s="20" t="s">
        <v>4407</v>
      </c>
      <c r="C46" s="25" t="s">
        <v>12896</v>
      </c>
      <c r="D46" s="33"/>
      <c r="E46" s="41"/>
      <c r="F46" s="49"/>
      <c r="G46" s="51"/>
      <c r="H46" s="55"/>
      <c r="I46" s="58" t="s">
        <v>7754</v>
      </c>
      <c r="J46" s="59" t="s">
        <v>53</v>
      </c>
      <c r="K46" s="60">
        <v>1</v>
      </c>
      <c r="L46" s="62" t="s">
        <v>53</v>
      </c>
      <c r="M46" s="55">
        <v>0.9</v>
      </c>
      <c r="N46" s="62" t="s">
        <v>53</v>
      </c>
      <c r="O46" s="55">
        <v>0.9</v>
      </c>
      <c r="P46" s="72">
        <v>177</v>
      </c>
      <c r="Q46" s="75"/>
    </row>
    <row r="47" spans="1:17" ht="16.5" customHeight="1">
      <c r="A47" s="20">
        <v>71</v>
      </c>
      <c r="B47" s="20" t="s">
        <v>3701</v>
      </c>
      <c r="C47" s="25" t="s">
        <v>12897</v>
      </c>
      <c r="D47" s="33"/>
      <c r="E47" s="41"/>
      <c r="F47" s="47"/>
      <c r="G47" s="50"/>
      <c r="H47" s="54"/>
      <c r="I47" s="58"/>
      <c r="J47" s="59"/>
      <c r="K47" s="60"/>
      <c r="L47" s="47"/>
      <c r="M47" s="50"/>
      <c r="N47" s="66" t="s">
        <v>69</v>
      </c>
      <c r="O47" s="68"/>
      <c r="P47" s="72">
        <v>342</v>
      </c>
      <c r="Q47" s="75"/>
    </row>
    <row r="48" spans="1:17" ht="16.5" customHeight="1">
      <c r="A48" s="20">
        <v>71</v>
      </c>
      <c r="B48" s="20" t="s">
        <v>715</v>
      </c>
      <c r="C48" s="25" t="s">
        <v>12898</v>
      </c>
      <c r="D48" s="33"/>
      <c r="E48" s="41"/>
      <c r="F48" s="48"/>
      <c r="G48" s="51"/>
      <c r="H48" s="55"/>
      <c r="I48" s="58" t="s">
        <v>7754</v>
      </c>
      <c r="J48" s="59" t="s">
        <v>53</v>
      </c>
      <c r="K48" s="60">
        <v>1</v>
      </c>
      <c r="L48" s="61"/>
      <c r="M48" s="40"/>
      <c r="N48" s="67"/>
      <c r="O48" s="69"/>
      <c r="P48" s="72">
        <v>342</v>
      </c>
      <c r="Q48" s="75"/>
    </row>
    <row r="49" spans="1:17" ht="16.5" customHeight="1">
      <c r="A49" s="20">
        <v>71</v>
      </c>
      <c r="B49" s="20" t="s">
        <v>4467</v>
      </c>
      <c r="C49" s="25" t="s">
        <v>10095</v>
      </c>
      <c r="D49" s="33"/>
      <c r="E49" s="41"/>
      <c r="F49" s="29" t="s">
        <v>37</v>
      </c>
      <c r="G49" s="50" t="s">
        <v>53</v>
      </c>
      <c r="H49" s="54">
        <v>0.7</v>
      </c>
      <c r="I49" s="58"/>
      <c r="J49" s="59"/>
      <c r="K49" s="60"/>
      <c r="L49" s="61"/>
      <c r="M49" s="40"/>
      <c r="N49" s="67"/>
      <c r="O49" s="69"/>
      <c r="P49" s="72">
        <v>239</v>
      </c>
      <c r="Q49" s="75"/>
    </row>
    <row r="50" spans="1:17" ht="16.5" customHeight="1">
      <c r="A50" s="20">
        <v>71</v>
      </c>
      <c r="B50" s="20" t="s">
        <v>5460</v>
      </c>
      <c r="C50" s="25" t="s">
        <v>12899</v>
      </c>
      <c r="D50" s="33"/>
      <c r="E50" s="41"/>
      <c r="F50" s="49"/>
      <c r="G50" s="51"/>
      <c r="H50" s="55"/>
      <c r="I50" s="58" t="s">
        <v>7754</v>
      </c>
      <c r="J50" s="59" t="s">
        <v>53</v>
      </c>
      <c r="K50" s="60">
        <v>1</v>
      </c>
      <c r="L50" s="48"/>
      <c r="M50" s="51"/>
      <c r="N50" s="67"/>
      <c r="O50" s="69"/>
      <c r="P50" s="72">
        <v>239</v>
      </c>
      <c r="Q50" s="75"/>
    </row>
    <row r="51" spans="1:17" ht="16.5" customHeight="1">
      <c r="A51" s="20">
        <v>71</v>
      </c>
      <c r="B51" s="20" t="s">
        <v>140</v>
      </c>
      <c r="C51" s="25" t="s">
        <v>9569</v>
      </c>
      <c r="D51" s="33"/>
      <c r="E51" s="41"/>
      <c r="F51" s="47"/>
      <c r="G51" s="50"/>
      <c r="H51" s="54"/>
      <c r="I51" s="58"/>
      <c r="J51" s="59"/>
      <c r="K51" s="60"/>
      <c r="L51" s="29" t="s">
        <v>92</v>
      </c>
      <c r="M51" s="63"/>
      <c r="N51" s="67"/>
      <c r="O51" s="69"/>
      <c r="P51" s="72">
        <v>239</v>
      </c>
      <c r="Q51" s="75"/>
    </row>
    <row r="52" spans="1:17" ht="16.5" customHeight="1">
      <c r="A52" s="20">
        <v>71</v>
      </c>
      <c r="B52" s="20" t="s">
        <v>5463</v>
      </c>
      <c r="C52" s="25" t="s">
        <v>12900</v>
      </c>
      <c r="D52" s="33"/>
      <c r="E52" s="41"/>
      <c r="F52" s="48"/>
      <c r="G52" s="51"/>
      <c r="H52" s="55"/>
      <c r="I52" s="58" t="s">
        <v>7754</v>
      </c>
      <c r="J52" s="59" t="s">
        <v>53</v>
      </c>
      <c r="K52" s="60">
        <v>1</v>
      </c>
      <c r="L52" s="30"/>
      <c r="M52" s="64"/>
      <c r="N52" s="67"/>
      <c r="O52" s="69"/>
      <c r="P52" s="72">
        <v>239</v>
      </c>
      <c r="Q52" s="75"/>
    </row>
    <row r="53" spans="1:17" ht="16.5" customHeight="1">
      <c r="A53" s="20">
        <v>71</v>
      </c>
      <c r="B53" s="20" t="s">
        <v>1547</v>
      </c>
      <c r="C53" s="25" t="s">
        <v>1229</v>
      </c>
      <c r="D53" s="33"/>
      <c r="E53" s="41"/>
      <c r="F53" s="29" t="s">
        <v>37</v>
      </c>
      <c r="G53" s="50" t="s">
        <v>53</v>
      </c>
      <c r="H53" s="54">
        <v>0.7</v>
      </c>
      <c r="I53" s="58"/>
      <c r="J53" s="59"/>
      <c r="K53" s="60"/>
      <c r="L53" s="30"/>
      <c r="M53" s="64"/>
      <c r="N53" s="67"/>
      <c r="O53" s="69"/>
      <c r="P53" s="72">
        <v>167</v>
      </c>
      <c r="Q53" s="75"/>
    </row>
    <row r="54" spans="1:17" ht="16.5" customHeight="1">
      <c r="A54" s="20">
        <v>71</v>
      </c>
      <c r="B54" s="20" t="s">
        <v>5466</v>
      </c>
      <c r="C54" s="25" t="s">
        <v>1769</v>
      </c>
      <c r="D54" s="34"/>
      <c r="E54" s="42"/>
      <c r="F54" s="49"/>
      <c r="G54" s="51"/>
      <c r="H54" s="55"/>
      <c r="I54" s="58" t="s">
        <v>7754</v>
      </c>
      <c r="J54" s="59" t="s">
        <v>53</v>
      </c>
      <c r="K54" s="60">
        <v>1</v>
      </c>
      <c r="L54" s="62" t="s">
        <v>53</v>
      </c>
      <c r="M54" s="55">
        <v>0.9</v>
      </c>
      <c r="N54" s="62" t="s">
        <v>53</v>
      </c>
      <c r="O54" s="55">
        <v>0.85</v>
      </c>
      <c r="P54" s="72">
        <v>167</v>
      </c>
      <c r="Q54" s="75"/>
    </row>
    <row r="55" spans="1:17" ht="16.5" customHeight="1">
      <c r="A55" s="20">
        <v>71</v>
      </c>
      <c r="B55" s="20">
        <v>3119</v>
      </c>
      <c r="C55" s="25" t="s">
        <v>12901</v>
      </c>
      <c r="D55" s="29" t="s">
        <v>17726</v>
      </c>
      <c r="E55" s="38"/>
      <c r="F55" s="47"/>
      <c r="G55" s="50"/>
      <c r="H55" s="54"/>
      <c r="I55" s="58"/>
      <c r="J55" s="59"/>
      <c r="K55" s="60"/>
      <c r="L55" s="47"/>
      <c r="M55" s="50"/>
      <c r="N55" s="47"/>
      <c r="O55" s="50"/>
      <c r="P55" s="72">
        <v>584</v>
      </c>
      <c r="Q55" s="75"/>
    </row>
    <row r="56" spans="1:17" ht="16.5" customHeight="1">
      <c r="A56" s="20">
        <v>71</v>
      </c>
      <c r="B56" s="20">
        <v>3120</v>
      </c>
      <c r="C56" s="25" t="s">
        <v>11156</v>
      </c>
      <c r="D56" s="30"/>
      <c r="E56" s="39"/>
      <c r="F56" s="48"/>
      <c r="G56" s="51"/>
      <c r="H56" s="55"/>
      <c r="I56" s="58" t="s">
        <v>7754</v>
      </c>
      <c r="J56" s="59" t="s">
        <v>53</v>
      </c>
      <c r="K56" s="60">
        <v>1</v>
      </c>
      <c r="L56" s="61"/>
      <c r="M56" s="40"/>
      <c r="N56" s="61"/>
      <c r="O56" s="40"/>
      <c r="P56" s="72">
        <v>584</v>
      </c>
      <c r="Q56" s="75"/>
    </row>
    <row r="57" spans="1:17" ht="16.5" customHeight="1">
      <c r="A57" s="20">
        <v>71</v>
      </c>
      <c r="B57" s="20">
        <v>3121</v>
      </c>
      <c r="C57" s="25" t="s">
        <v>12902</v>
      </c>
      <c r="D57" s="30"/>
      <c r="E57" s="39"/>
      <c r="F57" s="29" t="s">
        <v>37</v>
      </c>
      <c r="G57" s="50" t="s">
        <v>53</v>
      </c>
      <c r="H57" s="54">
        <v>0.7</v>
      </c>
      <c r="I57" s="58"/>
      <c r="J57" s="59"/>
      <c r="K57" s="60"/>
      <c r="L57" s="61"/>
      <c r="M57" s="40"/>
      <c r="N57" s="61"/>
      <c r="O57" s="40"/>
      <c r="P57" s="72">
        <v>409</v>
      </c>
      <c r="Q57" s="75"/>
    </row>
    <row r="58" spans="1:17" ht="16.5" customHeight="1">
      <c r="A58" s="20">
        <v>71</v>
      </c>
      <c r="B58" s="20">
        <v>3122</v>
      </c>
      <c r="C58" s="25" t="s">
        <v>10311</v>
      </c>
      <c r="D58" s="31">
        <v>584</v>
      </c>
      <c r="E58" s="40" t="s">
        <v>51</v>
      </c>
      <c r="F58" s="49"/>
      <c r="G58" s="51"/>
      <c r="H58" s="55"/>
      <c r="I58" s="58" t="s">
        <v>7754</v>
      </c>
      <c r="J58" s="59" t="s">
        <v>53</v>
      </c>
      <c r="K58" s="60">
        <v>1</v>
      </c>
      <c r="L58" s="48"/>
      <c r="M58" s="51"/>
      <c r="N58" s="61"/>
      <c r="O58" s="40"/>
      <c r="P58" s="72">
        <v>409</v>
      </c>
      <c r="Q58" s="75"/>
    </row>
    <row r="59" spans="1:17" ht="16.5" customHeight="1">
      <c r="A59" s="20">
        <v>71</v>
      </c>
      <c r="B59" s="20" t="s">
        <v>1039</v>
      </c>
      <c r="C59" s="25" t="s">
        <v>3142</v>
      </c>
      <c r="D59" s="33"/>
      <c r="E59" s="41"/>
      <c r="F59" s="47"/>
      <c r="G59" s="50"/>
      <c r="H59" s="54"/>
      <c r="I59" s="58"/>
      <c r="J59" s="59"/>
      <c r="K59" s="60"/>
      <c r="L59" s="29" t="s">
        <v>92</v>
      </c>
      <c r="M59" s="63"/>
      <c r="N59" s="61"/>
      <c r="O59" s="40"/>
      <c r="P59" s="72">
        <v>409</v>
      </c>
      <c r="Q59" s="75"/>
    </row>
    <row r="60" spans="1:17" ht="16.5" customHeight="1">
      <c r="A60" s="20">
        <v>71</v>
      </c>
      <c r="B60" s="20" t="s">
        <v>2826</v>
      </c>
      <c r="C60" s="25" t="s">
        <v>10473</v>
      </c>
      <c r="D60" s="33"/>
      <c r="E60" s="41"/>
      <c r="F60" s="48"/>
      <c r="G60" s="51"/>
      <c r="H60" s="55"/>
      <c r="I60" s="58" t="s">
        <v>7754</v>
      </c>
      <c r="J60" s="59" t="s">
        <v>53</v>
      </c>
      <c r="K60" s="60">
        <v>1</v>
      </c>
      <c r="L60" s="30"/>
      <c r="M60" s="64"/>
      <c r="N60" s="61"/>
      <c r="O60" s="40"/>
      <c r="P60" s="72">
        <v>409</v>
      </c>
      <c r="Q60" s="75"/>
    </row>
    <row r="61" spans="1:17" ht="16.5" customHeight="1">
      <c r="A61" s="20">
        <v>71</v>
      </c>
      <c r="B61" s="20" t="s">
        <v>3653</v>
      </c>
      <c r="C61" s="25" t="s">
        <v>8380</v>
      </c>
      <c r="D61" s="33"/>
      <c r="E61" s="41"/>
      <c r="F61" s="29" t="s">
        <v>37</v>
      </c>
      <c r="G61" s="50" t="s">
        <v>53</v>
      </c>
      <c r="H61" s="54">
        <v>0.7</v>
      </c>
      <c r="I61" s="58"/>
      <c r="J61" s="59"/>
      <c r="K61" s="60"/>
      <c r="L61" s="30"/>
      <c r="M61" s="64"/>
      <c r="N61" s="61"/>
      <c r="O61" s="40"/>
      <c r="P61" s="72">
        <v>286</v>
      </c>
      <c r="Q61" s="75"/>
    </row>
    <row r="62" spans="1:17" ht="16.5" customHeight="1">
      <c r="A62" s="20">
        <v>71</v>
      </c>
      <c r="B62" s="20" t="s">
        <v>5470</v>
      </c>
      <c r="C62" s="25" t="s">
        <v>8237</v>
      </c>
      <c r="D62" s="33"/>
      <c r="E62" s="41"/>
      <c r="F62" s="49"/>
      <c r="G62" s="51"/>
      <c r="H62" s="55"/>
      <c r="I62" s="58" t="s">
        <v>7754</v>
      </c>
      <c r="J62" s="59" t="s">
        <v>53</v>
      </c>
      <c r="K62" s="60">
        <v>1</v>
      </c>
      <c r="L62" s="62" t="s">
        <v>53</v>
      </c>
      <c r="M62" s="55">
        <v>0.7</v>
      </c>
      <c r="N62" s="48"/>
      <c r="O62" s="51"/>
      <c r="P62" s="72">
        <v>286</v>
      </c>
      <c r="Q62" s="75"/>
    </row>
    <row r="63" spans="1:17" ht="16.5" customHeight="1">
      <c r="A63" s="20">
        <v>71</v>
      </c>
      <c r="B63" s="20" t="s">
        <v>5472</v>
      </c>
      <c r="C63" s="25" t="s">
        <v>878</v>
      </c>
      <c r="D63" s="33"/>
      <c r="E63" s="41"/>
      <c r="F63" s="47"/>
      <c r="G63" s="50"/>
      <c r="H63" s="54"/>
      <c r="I63" s="58"/>
      <c r="J63" s="59"/>
      <c r="K63" s="60"/>
      <c r="L63" s="47"/>
      <c r="M63" s="50"/>
      <c r="N63" s="66" t="s">
        <v>150</v>
      </c>
      <c r="O63" s="68"/>
      <c r="P63" s="72">
        <v>526</v>
      </c>
      <c r="Q63" s="75"/>
    </row>
    <row r="64" spans="1:17" ht="16.5" customHeight="1">
      <c r="A64" s="20">
        <v>71</v>
      </c>
      <c r="B64" s="20" t="s">
        <v>3376</v>
      </c>
      <c r="C64" s="25" t="s">
        <v>10692</v>
      </c>
      <c r="D64" s="33"/>
      <c r="E64" s="41"/>
      <c r="F64" s="48"/>
      <c r="G64" s="51"/>
      <c r="H64" s="55"/>
      <c r="I64" s="58" t="s">
        <v>7754</v>
      </c>
      <c r="J64" s="59" t="s">
        <v>53</v>
      </c>
      <c r="K64" s="60">
        <v>1</v>
      </c>
      <c r="L64" s="61"/>
      <c r="M64" s="40"/>
      <c r="N64" s="67"/>
      <c r="O64" s="69"/>
      <c r="P64" s="72">
        <v>526</v>
      </c>
      <c r="Q64" s="75"/>
    </row>
    <row r="65" spans="1:17" ht="16.5" customHeight="1">
      <c r="A65" s="20">
        <v>71</v>
      </c>
      <c r="B65" s="20" t="s">
        <v>1430</v>
      </c>
      <c r="C65" s="25" t="s">
        <v>3155</v>
      </c>
      <c r="D65" s="33"/>
      <c r="E65" s="41"/>
      <c r="F65" s="29" t="s">
        <v>37</v>
      </c>
      <c r="G65" s="50" t="s">
        <v>53</v>
      </c>
      <c r="H65" s="54">
        <v>0.7</v>
      </c>
      <c r="I65" s="58"/>
      <c r="J65" s="59"/>
      <c r="K65" s="60"/>
      <c r="L65" s="61"/>
      <c r="M65" s="40"/>
      <c r="N65" s="67"/>
      <c r="O65" s="69"/>
      <c r="P65" s="72">
        <v>368</v>
      </c>
      <c r="Q65" s="75"/>
    </row>
    <row r="66" spans="1:17" ht="16.5" customHeight="1">
      <c r="A66" s="20">
        <v>71</v>
      </c>
      <c r="B66" s="20" t="s">
        <v>5474</v>
      </c>
      <c r="C66" s="25" t="s">
        <v>12904</v>
      </c>
      <c r="D66" s="33"/>
      <c r="E66" s="41"/>
      <c r="F66" s="49"/>
      <c r="G66" s="51"/>
      <c r="H66" s="55"/>
      <c r="I66" s="58" t="s">
        <v>7754</v>
      </c>
      <c r="J66" s="59" t="s">
        <v>53</v>
      </c>
      <c r="K66" s="60">
        <v>1</v>
      </c>
      <c r="L66" s="48"/>
      <c r="M66" s="51"/>
      <c r="N66" s="67"/>
      <c r="O66" s="69"/>
      <c r="P66" s="72">
        <v>368</v>
      </c>
      <c r="Q66" s="75"/>
    </row>
    <row r="67" spans="1:17" ht="16.5" customHeight="1">
      <c r="A67" s="20">
        <v>71</v>
      </c>
      <c r="B67" s="20" t="s">
        <v>5478</v>
      </c>
      <c r="C67" s="25" t="s">
        <v>367</v>
      </c>
      <c r="D67" s="33"/>
      <c r="E67" s="41"/>
      <c r="F67" s="47"/>
      <c r="G67" s="50"/>
      <c r="H67" s="54"/>
      <c r="I67" s="58"/>
      <c r="J67" s="59"/>
      <c r="K67" s="60"/>
      <c r="L67" s="29" t="s">
        <v>92</v>
      </c>
      <c r="M67" s="63"/>
      <c r="N67" s="67"/>
      <c r="O67" s="69"/>
      <c r="P67" s="72">
        <v>368</v>
      </c>
      <c r="Q67" s="75"/>
    </row>
    <row r="68" spans="1:17" ht="16.5" customHeight="1">
      <c r="A68" s="20">
        <v>71</v>
      </c>
      <c r="B68" s="20" t="s">
        <v>1178</v>
      </c>
      <c r="C68" s="25" t="s">
        <v>965</v>
      </c>
      <c r="D68" s="33"/>
      <c r="E68" s="41"/>
      <c r="F68" s="48"/>
      <c r="G68" s="51"/>
      <c r="H68" s="55"/>
      <c r="I68" s="58" t="s">
        <v>7754</v>
      </c>
      <c r="J68" s="59" t="s">
        <v>53</v>
      </c>
      <c r="K68" s="60">
        <v>1</v>
      </c>
      <c r="L68" s="30"/>
      <c r="M68" s="64"/>
      <c r="N68" s="67"/>
      <c r="O68" s="69"/>
      <c r="P68" s="72">
        <v>368</v>
      </c>
      <c r="Q68" s="75"/>
    </row>
    <row r="69" spans="1:17" ht="16.5" customHeight="1">
      <c r="A69" s="20">
        <v>71</v>
      </c>
      <c r="B69" s="20" t="s">
        <v>5480</v>
      </c>
      <c r="C69" s="25" t="s">
        <v>12906</v>
      </c>
      <c r="D69" s="33"/>
      <c r="E69" s="41"/>
      <c r="F69" s="29" t="s">
        <v>37</v>
      </c>
      <c r="G69" s="50" t="s">
        <v>53</v>
      </c>
      <c r="H69" s="54">
        <v>0.7</v>
      </c>
      <c r="I69" s="58"/>
      <c r="J69" s="59"/>
      <c r="K69" s="60"/>
      <c r="L69" s="30"/>
      <c r="M69" s="64"/>
      <c r="N69" s="67"/>
      <c r="O69" s="69"/>
      <c r="P69" s="72">
        <v>257</v>
      </c>
      <c r="Q69" s="75"/>
    </row>
    <row r="70" spans="1:17" ht="16.5" customHeight="1">
      <c r="A70" s="20">
        <v>71</v>
      </c>
      <c r="B70" s="20" t="s">
        <v>1756</v>
      </c>
      <c r="C70" s="25" t="s">
        <v>12907</v>
      </c>
      <c r="D70" s="33"/>
      <c r="E70" s="41"/>
      <c r="F70" s="49"/>
      <c r="G70" s="51"/>
      <c r="H70" s="55"/>
      <c r="I70" s="58" t="s">
        <v>7754</v>
      </c>
      <c r="J70" s="59" t="s">
        <v>53</v>
      </c>
      <c r="K70" s="60">
        <v>1</v>
      </c>
      <c r="L70" s="62" t="s">
        <v>53</v>
      </c>
      <c r="M70" s="55">
        <v>0.9</v>
      </c>
      <c r="N70" s="62" t="s">
        <v>53</v>
      </c>
      <c r="O70" s="55">
        <v>0.9</v>
      </c>
      <c r="P70" s="72">
        <v>257</v>
      </c>
      <c r="Q70" s="75"/>
    </row>
    <row r="71" spans="1:17" ht="16.5" customHeight="1">
      <c r="A71" s="20">
        <v>71</v>
      </c>
      <c r="B71" s="20" t="s">
        <v>1367</v>
      </c>
      <c r="C71" s="25" t="s">
        <v>12909</v>
      </c>
      <c r="D71" s="33"/>
      <c r="E71" s="41"/>
      <c r="F71" s="47"/>
      <c r="G71" s="50"/>
      <c r="H71" s="54"/>
      <c r="I71" s="58"/>
      <c r="J71" s="59"/>
      <c r="K71" s="60"/>
      <c r="L71" s="47"/>
      <c r="M71" s="50"/>
      <c r="N71" s="66" t="s">
        <v>69</v>
      </c>
      <c r="O71" s="68"/>
      <c r="P71" s="72">
        <v>496</v>
      </c>
      <c r="Q71" s="75"/>
    </row>
    <row r="72" spans="1:17" ht="16.5" customHeight="1">
      <c r="A72" s="20">
        <v>71</v>
      </c>
      <c r="B72" s="20" t="s">
        <v>4458</v>
      </c>
      <c r="C72" s="25" t="s">
        <v>10658</v>
      </c>
      <c r="D72" s="33"/>
      <c r="E72" s="41"/>
      <c r="F72" s="48"/>
      <c r="G72" s="51"/>
      <c r="H72" s="55"/>
      <c r="I72" s="58" t="s">
        <v>7754</v>
      </c>
      <c r="J72" s="59" t="s">
        <v>53</v>
      </c>
      <c r="K72" s="60">
        <v>1</v>
      </c>
      <c r="L72" s="61"/>
      <c r="M72" s="40"/>
      <c r="N72" s="67"/>
      <c r="O72" s="69"/>
      <c r="P72" s="72">
        <v>496</v>
      </c>
      <c r="Q72" s="75"/>
    </row>
    <row r="73" spans="1:17" ht="16.5" customHeight="1">
      <c r="A73" s="20">
        <v>71</v>
      </c>
      <c r="B73" s="20" t="s">
        <v>3371</v>
      </c>
      <c r="C73" s="25" t="s">
        <v>12910</v>
      </c>
      <c r="D73" s="33"/>
      <c r="E73" s="41"/>
      <c r="F73" s="29" t="s">
        <v>37</v>
      </c>
      <c r="G73" s="50" t="s">
        <v>53</v>
      </c>
      <c r="H73" s="54">
        <v>0.7</v>
      </c>
      <c r="I73" s="58"/>
      <c r="J73" s="59"/>
      <c r="K73" s="60"/>
      <c r="L73" s="61"/>
      <c r="M73" s="40"/>
      <c r="N73" s="67"/>
      <c r="O73" s="69"/>
      <c r="P73" s="72">
        <v>348</v>
      </c>
      <c r="Q73" s="75"/>
    </row>
    <row r="74" spans="1:17" ht="16.5" customHeight="1">
      <c r="A74" s="20">
        <v>71</v>
      </c>
      <c r="B74" s="20" t="s">
        <v>5485</v>
      </c>
      <c r="C74" s="25" t="s">
        <v>2144</v>
      </c>
      <c r="D74" s="33"/>
      <c r="E74" s="41"/>
      <c r="F74" s="49"/>
      <c r="G74" s="51"/>
      <c r="H74" s="55"/>
      <c r="I74" s="58" t="s">
        <v>7754</v>
      </c>
      <c r="J74" s="59" t="s">
        <v>53</v>
      </c>
      <c r="K74" s="60">
        <v>1</v>
      </c>
      <c r="L74" s="48"/>
      <c r="M74" s="51"/>
      <c r="N74" s="67"/>
      <c r="O74" s="69"/>
      <c r="P74" s="72">
        <v>348</v>
      </c>
      <c r="Q74" s="75"/>
    </row>
    <row r="75" spans="1:17" ht="16.5" customHeight="1">
      <c r="A75" s="20">
        <v>71</v>
      </c>
      <c r="B75" s="20" t="s">
        <v>1523</v>
      </c>
      <c r="C75" s="25" t="s">
        <v>12911</v>
      </c>
      <c r="D75" s="33"/>
      <c r="E75" s="41"/>
      <c r="F75" s="47"/>
      <c r="G75" s="50"/>
      <c r="H75" s="54"/>
      <c r="I75" s="58"/>
      <c r="J75" s="59"/>
      <c r="K75" s="60"/>
      <c r="L75" s="29" t="s">
        <v>92</v>
      </c>
      <c r="M75" s="63"/>
      <c r="N75" s="67"/>
      <c r="O75" s="69"/>
      <c r="P75" s="72">
        <v>348</v>
      </c>
      <c r="Q75" s="75"/>
    </row>
    <row r="76" spans="1:17" ht="16.5" customHeight="1">
      <c r="A76" s="20">
        <v>71</v>
      </c>
      <c r="B76" s="20" t="s">
        <v>955</v>
      </c>
      <c r="C76" s="25" t="s">
        <v>9908</v>
      </c>
      <c r="D76" s="33"/>
      <c r="E76" s="41"/>
      <c r="F76" s="48"/>
      <c r="G76" s="51"/>
      <c r="H76" s="55"/>
      <c r="I76" s="58" t="s">
        <v>7754</v>
      </c>
      <c r="J76" s="59" t="s">
        <v>53</v>
      </c>
      <c r="K76" s="60">
        <v>1</v>
      </c>
      <c r="L76" s="30"/>
      <c r="M76" s="64"/>
      <c r="N76" s="67"/>
      <c r="O76" s="69"/>
      <c r="P76" s="72">
        <v>348</v>
      </c>
      <c r="Q76" s="75"/>
    </row>
    <row r="77" spans="1:17" ht="16.5" customHeight="1">
      <c r="A77" s="20">
        <v>71</v>
      </c>
      <c r="B77" s="20" t="s">
        <v>2653</v>
      </c>
      <c r="C77" s="25" t="s">
        <v>5194</v>
      </c>
      <c r="D77" s="33"/>
      <c r="E77" s="41"/>
      <c r="F77" s="29" t="s">
        <v>37</v>
      </c>
      <c r="G77" s="50" t="s">
        <v>53</v>
      </c>
      <c r="H77" s="54">
        <v>0.7</v>
      </c>
      <c r="I77" s="58"/>
      <c r="J77" s="59"/>
      <c r="K77" s="60"/>
      <c r="L77" s="30"/>
      <c r="M77" s="64"/>
      <c r="N77" s="67"/>
      <c r="O77" s="69"/>
      <c r="P77" s="72">
        <v>243</v>
      </c>
      <c r="Q77" s="75"/>
    </row>
    <row r="78" spans="1:17" ht="16.5" customHeight="1">
      <c r="A78" s="20">
        <v>71</v>
      </c>
      <c r="B78" s="20" t="s">
        <v>5486</v>
      </c>
      <c r="C78" s="25" t="s">
        <v>12912</v>
      </c>
      <c r="D78" s="34"/>
      <c r="E78" s="42"/>
      <c r="F78" s="49"/>
      <c r="G78" s="51"/>
      <c r="H78" s="55"/>
      <c r="I78" s="58" t="s">
        <v>7754</v>
      </c>
      <c r="J78" s="59" t="s">
        <v>53</v>
      </c>
      <c r="K78" s="60">
        <v>1</v>
      </c>
      <c r="L78" s="62" t="s">
        <v>53</v>
      </c>
      <c r="M78" s="55">
        <v>0.9</v>
      </c>
      <c r="N78" s="62" t="s">
        <v>53</v>
      </c>
      <c r="O78" s="55">
        <v>0.85</v>
      </c>
      <c r="P78" s="72">
        <v>243</v>
      </c>
      <c r="Q78" s="75"/>
    </row>
    <row r="79" spans="1:17" ht="16.5" customHeight="1">
      <c r="A79" s="20">
        <v>71</v>
      </c>
      <c r="B79" s="20">
        <v>3123</v>
      </c>
      <c r="C79" s="25" t="s">
        <v>1317</v>
      </c>
      <c r="D79" s="29" t="s">
        <v>17644</v>
      </c>
      <c r="E79" s="38"/>
      <c r="F79" s="47"/>
      <c r="G79" s="50"/>
      <c r="H79" s="54"/>
      <c r="I79" s="58"/>
      <c r="J79" s="59"/>
      <c r="K79" s="60"/>
      <c r="L79" s="47"/>
      <c r="M79" s="50"/>
      <c r="N79" s="47"/>
      <c r="O79" s="50"/>
      <c r="P79" s="72">
        <v>666</v>
      </c>
      <c r="Q79" s="75"/>
    </row>
    <row r="80" spans="1:17" ht="16.5" customHeight="1">
      <c r="A80" s="20">
        <v>71</v>
      </c>
      <c r="B80" s="20">
        <v>3124</v>
      </c>
      <c r="C80" s="25" t="s">
        <v>12913</v>
      </c>
      <c r="D80" s="30"/>
      <c r="E80" s="39"/>
      <c r="F80" s="48"/>
      <c r="G80" s="51"/>
      <c r="H80" s="55"/>
      <c r="I80" s="58" t="s">
        <v>7754</v>
      </c>
      <c r="J80" s="59" t="s">
        <v>53</v>
      </c>
      <c r="K80" s="60">
        <v>1</v>
      </c>
      <c r="L80" s="61"/>
      <c r="M80" s="40"/>
      <c r="N80" s="61"/>
      <c r="O80" s="40"/>
      <c r="P80" s="72">
        <v>666</v>
      </c>
      <c r="Q80" s="75"/>
    </row>
    <row r="81" spans="1:17" ht="16.5" customHeight="1">
      <c r="A81" s="20">
        <v>71</v>
      </c>
      <c r="B81" s="20">
        <v>3125</v>
      </c>
      <c r="C81" s="25" t="s">
        <v>27</v>
      </c>
      <c r="D81" s="30"/>
      <c r="E81" s="39"/>
      <c r="F81" s="29" t="s">
        <v>37</v>
      </c>
      <c r="G81" s="50" t="s">
        <v>53</v>
      </c>
      <c r="H81" s="54">
        <v>0.7</v>
      </c>
      <c r="I81" s="58"/>
      <c r="J81" s="59"/>
      <c r="K81" s="60"/>
      <c r="L81" s="61"/>
      <c r="M81" s="40"/>
      <c r="N81" s="61"/>
      <c r="O81" s="40"/>
      <c r="P81" s="72">
        <v>466</v>
      </c>
      <c r="Q81" s="75"/>
    </row>
    <row r="82" spans="1:17" ht="16.5" customHeight="1">
      <c r="A82" s="20">
        <v>71</v>
      </c>
      <c r="B82" s="20">
        <v>3126</v>
      </c>
      <c r="C82" s="25" t="s">
        <v>11006</v>
      </c>
      <c r="D82" s="31">
        <v>666</v>
      </c>
      <c r="E82" s="40" t="s">
        <v>51</v>
      </c>
      <c r="F82" s="49"/>
      <c r="G82" s="51"/>
      <c r="H82" s="55"/>
      <c r="I82" s="58" t="s">
        <v>7754</v>
      </c>
      <c r="J82" s="59" t="s">
        <v>53</v>
      </c>
      <c r="K82" s="60">
        <v>1</v>
      </c>
      <c r="L82" s="48"/>
      <c r="M82" s="51"/>
      <c r="N82" s="61"/>
      <c r="O82" s="40"/>
      <c r="P82" s="72">
        <v>466</v>
      </c>
      <c r="Q82" s="75"/>
    </row>
    <row r="83" spans="1:17" ht="16.5" customHeight="1">
      <c r="A83" s="20">
        <v>71</v>
      </c>
      <c r="B83" s="20" t="s">
        <v>5487</v>
      </c>
      <c r="C83" s="25" t="s">
        <v>12914</v>
      </c>
      <c r="D83" s="33"/>
      <c r="E83" s="41"/>
      <c r="F83" s="47"/>
      <c r="G83" s="50"/>
      <c r="H83" s="54"/>
      <c r="I83" s="58"/>
      <c r="J83" s="59"/>
      <c r="K83" s="60"/>
      <c r="L83" s="29" t="s">
        <v>92</v>
      </c>
      <c r="M83" s="63"/>
      <c r="N83" s="61"/>
      <c r="O83" s="40"/>
      <c r="P83" s="72">
        <v>466</v>
      </c>
      <c r="Q83" s="75"/>
    </row>
    <row r="84" spans="1:17" ht="16.5" customHeight="1">
      <c r="A84" s="20">
        <v>71</v>
      </c>
      <c r="B84" s="20" t="s">
        <v>52</v>
      </c>
      <c r="C84" s="25" t="s">
        <v>7732</v>
      </c>
      <c r="D84" s="33"/>
      <c r="E84" s="41"/>
      <c r="F84" s="48"/>
      <c r="G84" s="51"/>
      <c r="H84" s="55"/>
      <c r="I84" s="58" t="s">
        <v>7754</v>
      </c>
      <c r="J84" s="59" t="s">
        <v>53</v>
      </c>
      <c r="K84" s="60">
        <v>1</v>
      </c>
      <c r="L84" s="30"/>
      <c r="M84" s="64"/>
      <c r="N84" s="61"/>
      <c r="O84" s="40"/>
      <c r="P84" s="72">
        <v>466</v>
      </c>
      <c r="Q84" s="75"/>
    </row>
    <row r="85" spans="1:17" ht="16.5" customHeight="1">
      <c r="A85" s="20">
        <v>71</v>
      </c>
      <c r="B85" s="20" t="s">
        <v>5489</v>
      </c>
      <c r="C85" s="25" t="s">
        <v>12915</v>
      </c>
      <c r="D85" s="33"/>
      <c r="E85" s="41"/>
      <c r="F85" s="29" t="s">
        <v>37</v>
      </c>
      <c r="G85" s="50" t="s">
        <v>53</v>
      </c>
      <c r="H85" s="54">
        <v>0.7</v>
      </c>
      <c r="I85" s="58"/>
      <c r="J85" s="59"/>
      <c r="K85" s="60"/>
      <c r="L85" s="30"/>
      <c r="M85" s="64"/>
      <c r="N85" s="61"/>
      <c r="O85" s="40"/>
      <c r="P85" s="72">
        <v>326</v>
      </c>
      <c r="Q85" s="75"/>
    </row>
    <row r="86" spans="1:17" ht="16.5" customHeight="1">
      <c r="A86" s="20">
        <v>71</v>
      </c>
      <c r="B86" s="20" t="s">
        <v>2540</v>
      </c>
      <c r="C86" s="25" t="s">
        <v>4118</v>
      </c>
      <c r="D86" s="33"/>
      <c r="E86" s="41"/>
      <c r="F86" s="49"/>
      <c r="G86" s="51"/>
      <c r="H86" s="55"/>
      <c r="I86" s="58" t="s">
        <v>7754</v>
      </c>
      <c r="J86" s="59" t="s">
        <v>53</v>
      </c>
      <c r="K86" s="60">
        <v>1</v>
      </c>
      <c r="L86" s="62" t="s">
        <v>53</v>
      </c>
      <c r="M86" s="55">
        <v>0.7</v>
      </c>
      <c r="N86" s="48"/>
      <c r="O86" s="51"/>
      <c r="P86" s="72">
        <v>326</v>
      </c>
      <c r="Q86" s="75"/>
    </row>
    <row r="87" spans="1:17" ht="16.5" customHeight="1">
      <c r="A87" s="20">
        <v>71</v>
      </c>
      <c r="B87" s="20" t="s">
        <v>5491</v>
      </c>
      <c r="C87" s="25" t="s">
        <v>12917</v>
      </c>
      <c r="D87" s="33"/>
      <c r="E87" s="41"/>
      <c r="F87" s="47"/>
      <c r="G87" s="50"/>
      <c r="H87" s="54"/>
      <c r="I87" s="58"/>
      <c r="J87" s="59"/>
      <c r="K87" s="60"/>
      <c r="L87" s="47"/>
      <c r="M87" s="50"/>
      <c r="N87" s="66" t="s">
        <v>150</v>
      </c>
      <c r="O87" s="68"/>
      <c r="P87" s="72">
        <v>599</v>
      </c>
      <c r="Q87" s="75"/>
    </row>
    <row r="88" spans="1:17" ht="16.5" customHeight="1">
      <c r="A88" s="20">
        <v>71</v>
      </c>
      <c r="B88" s="20" t="s">
        <v>5497</v>
      </c>
      <c r="C88" s="25" t="s">
        <v>3227</v>
      </c>
      <c r="D88" s="33"/>
      <c r="E88" s="41"/>
      <c r="F88" s="48"/>
      <c r="G88" s="51"/>
      <c r="H88" s="55"/>
      <c r="I88" s="58" t="s">
        <v>7754</v>
      </c>
      <c r="J88" s="59" t="s">
        <v>53</v>
      </c>
      <c r="K88" s="60">
        <v>1</v>
      </c>
      <c r="L88" s="61"/>
      <c r="M88" s="40"/>
      <c r="N88" s="67"/>
      <c r="O88" s="69"/>
      <c r="P88" s="72">
        <v>599</v>
      </c>
      <c r="Q88" s="75"/>
    </row>
    <row r="89" spans="1:17" ht="16.5" customHeight="1">
      <c r="A89" s="20">
        <v>71</v>
      </c>
      <c r="B89" s="20" t="s">
        <v>4945</v>
      </c>
      <c r="C89" s="25" t="s">
        <v>12918</v>
      </c>
      <c r="D89" s="33"/>
      <c r="E89" s="41"/>
      <c r="F89" s="29" t="s">
        <v>37</v>
      </c>
      <c r="G89" s="50" t="s">
        <v>53</v>
      </c>
      <c r="H89" s="54">
        <v>0.7</v>
      </c>
      <c r="I89" s="58"/>
      <c r="J89" s="59"/>
      <c r="K89" s="60"/>
      <c r="L89" s="61"/>
      <c r="M89" s="40"/>
      <c r="N89" s="67"/>
      <c r="O89" s="69"/>
      <c r="P89" s="72">
        <v>419</v>
      </c>
      <c r="Q89" s="75"/>
    </row>
    <row r="90" spans="1:17" ht="16.5" customHeight="1">
      <c r="A90" s="20">
        <v>71</v>
      </c>
      <c r="B90" s="20" t="s">
        <v>5498</v>
      </c>
      <c r="C90" s="25" t="s">
        <v>12920</v>
      </c>
      <c r="D90" s="33"/>
      <c r="E90" s="41"/>
      <c r="F90" s="49"/>
      <c r="G90" s="51"/>
      <c r="H90" s="55"/>
      <c r="I90" s="58" t="s">
        <v>7754</v>
      </c>
      <c r="J90" s="59" t="s">
        <v>53</v>
      </c>
      <c r="K90" s="60">
        <v>1</v>
      </c>
      <c r="L90" s="48"/>
      <c r="M90" s="51"/>
      <c r="N90" s="67"/>
      <c r="O90" s="69"/>
      <c r="P90" s="72">
        <v>419</v>
      </c>
      <c r="Q90" s="75"/>
    </row>
    <row r="91" spans="1:17" ht="16.5" customHeight="1">
      <c r="A91" s="20">
        <v>71</v>
      </c>
      <c r="B91" s="20" t="s">
        <v>3516</v>
      </c>
      <c r="C91" s="25" t="s">
        <v>12922</v>
      </c>
      <c r="D91" s="33"/>
      <c r="E91" s="41"/>
      <c r="F91" s="47"/>
      <c r="G91" s="50"/>
      <c r="H91" s="54"/>
      <c r="I91" s="58"/>
      <c r="J91" s="59"/>
      <c r="K91" s="60"/>
      <c r="L91" s="29" t="s">
        <v>92</v>
      </c>
      <c r="M91" s="63"/>
      <c r="N91" s="67"/>
      <c r="O91" s="69"/>
      <c r="P91" s="72">
        <v>419</v>
      </c>
      <c r="Q91" s="75"/>
    </row>
    <row r="92" spans="1:17" ht="16.5" customHeight="1">
      <c r="A92" s="20">
        <v>71</v>
      </c>
      <c r="B92" s="20" t="s">
        <v>3382</v>
      </c>
      <c r="C92" s="25" t="s">
        <v>9473</v>
      </c>
      <c r="D92" s="33"/>
      <c r="E92" s="41"/>
      <c r="F92" s="48"/>
      <c r="G92" s="51"/>
      <c r="H92" s="55"/>
      <c r="I92" s="58" t="s">
        <v>7754</v>
      </c>
      <c r="J92" s="59" t="s">
        <v>53</v>
      </c>
      <c r="K92" s="60">
        <v>1</v>
      </c>
      <c r="L92" s="30"/>
      <c r="M92" s="64"/>
      <c r="N92" s="67"/>
      <c r="O92" s="69"/>
      <c r="P92" s="72">
        <v>419</v>
      </c>
      <c r="Q92" s="75"/>
    </row>
    <row r="93" spans="1:17" ht="16.5" customHeight="1">
      <c r="A93" s="20">
        <v>71</v>
      </c>
      <c r="B93" s="20" t="s">
        <v>3171</v>
      </c>
      <c r="C93" s="25" t="s">
        <v>931</v>
      </c>
      <c r="D93" s="33"/>
      <c r="E93" s="41"/>
      <c r="F93" s="29" t="s">
        <v>37</v>
      </c>
      <c r="G93" s="50" t="s">
        <v>53</v>
      </c>
      <c r="H93" s="54">
        <v>0.7</v>
      </c>
      <c r="I93" s="58"/>
      <c r="J93" s="59"/>
      <c r="K93" s="60"/>
      <c r="L93" s="30"/>
      <c r="M93" s="64"/>
      <c r="N93" s="67"/>
      <c r="O93" s="69"/>
      <c r="P93" s="72">
        <v>293</v>
      </c>
      <c r="Q93" s="75"/>
    </row>
    <row r="94" spans="1:17" ht="16.5" customHeight="1">
      <c r="A94" s="20">
        <v>71</v>
      </c>
      <c r="B94" s="20" t="s">
        <v>1526</v>
      </c>
      <c r="C94" s="25" t="s">
        <v>2505</v>
      </c>
      <c r="D94" s="33"/>
      <c r="E94" s="41"/>
      <c r="F94" s="49"/>
      <c r="G94" s="51"/>
      <c r="H94" s="55"/>
      <c r="I94" s="58" t="s">
        <v>7754</v>
      </c>
      <c r="J94" s="59" t="s">
        <v>53</v>
      </c>
      <c r="K94" s="60">
        <v>1</v>
      </c>
      <c r="L94" s="62" t="s">
        <v>53</v>
      </c>
      <c r="M94" s="55">
        <v>0.9</v>
      </c>
      <c r="N94" s="62" t="s">
        <v>53</v>
      </c>
      <c r="O94" s="55">
        <v>0.9</v>
      </c>
      <c r="P94" s="72">
        <v>293</v>
      </c>
      <c r="Q94" s="75"/>
    </row>
    <row r="95" spans="1:17" ht="16.5" customHeight="1">
      <c r="A95" s="20">
        <v>71</v>
      </c>
      <c r="B95" s="20" t="s">
        <v>4789</v>
      </c>
      <c r="C95" s="25" t="s">
        <v>12128</v>
      </c>
      <c r="D95" s="33"/>
      <c r="E95" s="41"/>
      <c r="F95" s="47"/>
      <c r="G95" s="50"/>
      <c r="H95" s="54"/>
      <c r="I95" s="58"/>
      <c r="J95" s="59"/>
      <c r="K95" s="60"/>
      <c r="L95" s="47"/>
      <c r="M95" s="50"/>
      <c r="N95" s="66" t="s">
        <v>69</v>
      </c>
      <c r="O95" s="68"/>
      <c r="P95" s="72">
        <v>566</v>
      </c>
      <c r="Q95" s="75"/>
    </row>
    <row r="96" spans="1:17" ht="16.5" customHeight="1">
      <c r="A96" s="20">
        <v>71</v>
      </c>
      <c r="B96" s="20" t="s">
        <v>4477</v>
      </c>
      <c r="C96" s="25" t="s">
        <v>12090</v>
      </c>
      <c r="D96" s="33"/>
      <c r="E96" s="41"/>
      <c r="F96" s="48"/>
      <c r="G96" s="51"/>
      <c r="H96" s="55"/>
      <c r="I96" s="58" t="s">
        <v>7754</v>
      </c>
      <c r="J96" s="59" t="s">
        <v>53</v>
      </c>
      <c r="K96" s="60">
        <v>1</v>
      </c>
      <c r="L96" s="61"/>
      <c r="M96" s="40"/>
      <c r="N96" s="67"/>
      <c r="O96" s="69"/>
      <c r="P96" s="72">
        <v>566</v>
      </c>
      <c r="Q96" s="75"/>
    </row>
    <row r="97" spans="1:17" ht="16.5" customHeight="1">
      <c r="A97" s="20">
        <v>71</v>
      </c>
      <c r="B97" s="20" t="s">
        <v>5501</v>
      </c>
      <c r="C97" s="25" t="s">
        <v>8636</v>
      </c>
      <c r="D97" s="33"/>
      <c r="E97" s="41"/>
      <c r="F97" s="29" t="s">
        <v>37</v>
      </c>
      <c r="G97" s="50" t="s">
        <v>53</v>
      </c>
      <c r="H97" s="54">
        <v>0.7</v>
      </c>
      <c r="I97" s="58"/>
      <c r="J97" s="59"/>
      <c r="K97" s="60"/>
      <c r="L97" s="61"/>
      <c r="M97" s="40"/>
      <c r="N97" s="67"/>
      <c r="O97" s="69"/>
      <c r="P97" s="72">
        <v>396</v>
      </c>
      <c r="Q97" s="75"/>
    </row>
    <row r="98" spans="1:17" ht="16.5" customHeight="1">
      <c r="A98" s="20">
        <v>71</v>
      </c>
      <c r="B98" s="20" t="s">
        <v>5504</v>
      </c>
      <c r="C98" s="25" t="s">
        <v>12441</v>
      </c>
      <c r="D98" s="33"/>
      <c r="E98" s="41"/>
      <c r="F98" s="49"/>
      <c r="G98" s="51"/>
      <c r="H98" s="55"/>
      <c r="I98" s="58" t="s">
        <v>7754</v>
      </c>
      <c r="J98" s="59" t="s">
        <v>53</v>
      </c>
      <c r="K98" s="60">
        <v>1</v>
      </c>
      <c r="L98" s="48"/>
      <c r="M98" s="51"/>
      <c r="N98" s="67"/>
      <c r="O98" s="69"/>
      <c r="P98" s="72">
        <v>396</v>
      </c>
      <c r="Q98" s="75"/>
    </row>
    <row r="99" spans="1:17" ht="16.5" customHeight="1">
      <c r="A99" s="20">
        <v>71</v>
      </c>
      <c r="B99" s="20" t="s">
        <v>1799</v>
      </c>
      <c r="C99" s="25" t="s">
        <v>12924</v>
      </c>
      <c r="D99" s="33"/>
      <c r="E99" s="41"/>
      <c r="F99" s="47"/>
      <c r="G99" s="50"/>
      <c r="H99" s="54"/>
      <c r="I99" s="58"/>
      <c r="J99" s="59"/>
      <c r="K99" s="60"/>
      <c r="L99" s="29" t="s">
        <v>92</v>
      </c>
      <c r="M99" s="63"/>
      <c r="N99" s="67"/>
      <c r="O99" s="69"/>
      <c r="P99" s="72">
        <v>396</v>
      </c>
      <c r="Q99" s="75"/>
    </row>
    <row r="100" spans="1:17" ht="16.5" customHeight="1">
      <c r="A100" s="20">
        <v>71</v>
      </c>
      <c r="B100" s="20" t="s">
        <v>3765</v>
      </c>
      <c r="C100" s="25" t="s">
        <v>9211</v>
      </c>
      <c r="D100" s="33"/>
      <c r="E100" s="41"/>
      <c r="F100" s="48"/>
      <c r="G100" s="51"/>
      <c r="H100" s="55"/>
      <c r="I100" s="58" t="s">
        <v>7754</v>
      </c>
      <c r="J100" s="59" t="s">
        <v>53</v>
      </c>
      <c r="K100" s="60">
        <v>1</v>
      </c>
      <c r="L100" s="30"/>
      <c r="M100" s="64"/>
      <c r="N100" s="67"/>
      <c r="O100" s="69"/>
      <c r="P100" s="72">
        <v>396</v>
      </c>
      <c r="Q100" s="75"/>
    </row>
    <row r="101" spans="1:17" ht="16.5" customHeight="1">
      <c r="A101" s="20">
        <v>71</v>
      </c>
      <c r="B101" s="20" t="s">
        <v>2229</v>
      </c>
      <c r="C101" s="25" t="s">
        <v>1300</v>
      </c>
      <c r="D101" s="33"/>
      <c r="E101" s="41"/>
      <c r="F101" s="29" t="s">
        <v>37</v>
      </c>
      <c r="G101" s="50" t="s">
        <v>53</v>
      </c>
      <c r="H101" s="54">
        <v>0.7</v>
      </c>
      <c r="I101" s="58"/>
      <c r="J101" s="59"/>
      <c r="K101" s="60"/>
      <c r="L101" s="30"/>
      <c r="M101" s="64"/>
      <c r="N101" s="67"/>
      <c r="O101" s="69"/>
      <c r="P101" s="72">
        <v>277</v>
      </c>
      <c r="Q101" s="75"/>
    </row>
    <row r="102" spans="1:17" ht="16.5" customHeight="1">
      <c r="A102" s="20">
        <v>71</v>
      </c>
      <c r="B102" s="20" t="s">
        <v>3539</v>
      </c>
      <c r="C102" s="25" t="s">
        <v>6004</v>
      </c>
      <c r="D102" s="34"/>
      <c r="E102" s="42"/>
      <c r="F102" s="49"/>
      <c r="G102" s="51"/>
      <c r="H102" s="55"/>
      <c r="I102" s="58" t="s">
        <v>7754</v>
      </c>
      <c r="J102" s="59" t="s">
        <v>53</v>
      </c>
      <c r="K102" s="60">
        <v>1</v>
      </c>
      <c r="L102" s="62" t="s">
        <v>53</v>
      </c>
      <c r="M102" s="55">
        <v>0.9</v>
      </c>
      <c r="N102" s="62" t="s">
        <v>53</v>
      </c>
      <c r="O102" s="55">
        <v>0.85</v>
      </c>
      <c r="P102" s="72">
        <v>277</v>
      </c>
      <c r="Q102" s="75"/>
    </row>
    <row r="103" spans="1:17" ht="16.5" customHeight="1">
      <c r="A103" s="20">
        <v>71</v>
      </c>
      <c r="B103" s="20">
        <v>3127</v>
      </c>
      <c r="C103" s="25" t="s">
        <v>12925</v>
      </c>
      <c r="D103" s="29" t="s">
        <v>2637</v>
      </c>
      <c r="E103" s="38"/>
      <c r="F103" s="47"/>
      <c r="G103" s="50"/>
      <c r="H103" s="54"/>
      <c r="I103" s="58"/>
      <c r="J103" s="59"/>
      <c r="K103" s="60"/>
      <c r="L103" s="47"/>
      <c r="M103" s="50"/>
      <c r="N103" s="47"/>
      <c r="O103" s="50"/>
      <c r="P103" s="72">
        <v>750</v>
      </c>
      <c r="Q103" s="75"/>
    </row>
    <row r="104" spans="1:17" ht="16.5" customHeight="1">
      <c r="A104" s="20">
        <v>71</v>
      </c>
      <c r="B104" s="20">
        <v>3128</v>
      </c>
      <c r="C104" s="25" t="s">
        <v>10462</v>
      </c>
      <c r="D104" s="30"/>
      <c r="E104" s="39"/>
      <c r="F104" s="48"/>
      <c r="G104" s="51"/>
      <c r="H104" s="55"/>
      <c r="I104" s="58" t="s">
        <v>7754</v>
      </c>
      <c r="J104" s="59" t="s">
        <v>53</v>
      </c>
      <c r="K104" s="60">
        <v>1</v>
      </c>
      <c r="L104" s="61"/>
      <c r="M104" s="40"/>
      <c r="N104" s="61"/>
      <c r="O104" s="40"/>
      <c r="P104" s="72">
        <v>750</v>
      </c>
      <c r="Q104" s="75"/>
    </row>
    <row r="105" spans="1:17" ht="16.5" customHeight="1">
      <c r="A105" s="20">
        <v>71</v>
      </c>
      <c r="B105" s="20">
        <v>3129</v>
      </c>
      <c r="C105" s="25" t="s">
        <v>6599</v>
      </c>
      <c r="D105" s="30"/>
      <c r="E105" s="39"/>
      <c r="F105" s="29" t="s">
        <v>37</v>
      </c>
      <c r="G105" s="50" t="s">
        <v>53</v>
      </c>
      <c r="H105" s="54">
        <v>0.7</v>
      </c>
      <c r="I105" s="58"/>
      <c r="J105" s="59"/>
      <c r="K105" s="60"/>
      <c r="L105" s="61"/>
      <c r="M105" s="40"/>
      <c r="N105" s="61"/>
      <c r="O105" s="40"/>
      <c r="P105" s="72">
        <v>525</v>
      </c>
      <c r="Q105" s="75"/>
    </row>
    <row r="106" spans="1:17" ht="16.5" customHeight="1">
      <c r="A106" s="20">
        <v>71</v>
      </c>
      <c r="B106" s="20">
        <v>3130</v>
      </c>
      <c r="C106" s="25" t="s">
        <v>12926</v>
      </c>
      <c r="D106" s="31">
        <v>750</v>
      </c>
      <c r="E106" s="40" t="s">
        <v>51</v>
      </c>
      <c r="F106" s="49"/>
      <c r="G106" s="51"/>
      <c r="H106" s="55"/>
      <c r="I106" s="58" t="s">
        <v>7754</v>
      </c>
      <c r="J106" s="59" t="s">
        <v>53</v>
      </c>
      <c r="K106" s="60">
        <v>1</v>
      </c>
      <c r="L106" s="48"/>
      <c r="M106" s="51"/>
      <c r="N106" s="61"/>
      <c r="O106" s="40"/>
      <c r="P106" s="72">
        <v>525</v>
      </c>
      <c r="Q106" s="75"/>
    </row>
    <row r="107" spans="1:17" ht="16.5" customHeight="1">
      <c r="A107" s="20">
        <v>71</v>
      </c>
      <c r="B107" s="20" t="s">
        <v>2921</v>
      </c>
      <c r="C107" s="25" t="s">
        <v>12929</v>
      </c>
      <c r="D107" s="33"/>
      <c r="E107" s="41"/>
      <c r="F107" s="47"/>
      <c r="G107" s="50"/>
      <c r="H107" s="54"/>
      <c r="I107" s="58"/>
      <c r="J107" s="59"/>
      <c r="K107" s="60"/>
      <c r="L107" s="29" t="s">
        <v>92</v>
      </c>
      <c r="M107" s="63"/>
      <c r="N107" s="61"/>
      <c r="O107" s="40"/>
      <c r="P107" s="72">
        <v>525</v>
      </c>
      <c r="Q107" s="75"/>
    </row>
    <row r="108" spans="1:17" ht="16.5" customHeight="1">
      <c r="A108" s="20">
        <v>71</v>
      </c>
      <c r="B108" s="20" t="s">
        <v>3420</v>
      </c>
      <c r="C108" s="25" t="s">
        <v>6273</v>
      </c>
      <c r="D108" s="33"/>
      <c r="E108" s="41"/>
      <c r="F108" s="48"/>
      <c r="G108" s="51"/>
      <c r="H108" s="55"/>
      <c r="I108" s="58" t="s">
        <v>7754</v>
      </c>
      <c r="J108" s="59" t="s">
        <v>53</v>
      </c>
      <c r="K108" s="60">
        <v>1</v>
      </c>
      <c r="L108" s="30"/>
      <c r="M108" s="64"/>
      <c r="N108" s="61"/>
      <c r="O108" s="40"/>
      <c r="P108" s="72">
        <v>525</v>
      </c>
      <c r="Q108" s="75"/>
    </row>
    <row r="109" spans="1:17" ht="16.5" customHeight="1">
      <c r="A109" s="20">
        <v>71</v>
      </c>
      <c r="B109" s="20" t="s">
        <v>1566</v>
      </c>
      <c r="C109" s="25" t="s">
        <v>12930</v>
      </c>
      <c r="D109" s="33"/>
      <c r="E109" s="41"/>
      <c r="F109" s="29" t="s">
        <v>37</v>
      </c>
      <c r="G109" s="50" t="s">
        <v>53</v>
      </c>
      <c r="H109" s="54">
        <v>0.7</v>
      </c>
      <c r="I109" s="58"/>
      <c r="J109" s="59"/>
      <c r="K109" s="60"/>
      <c r="L109" s="30"/>
      <c r="M109" s="64"/>
      <c r="N109" s="61"/>
      <c r="O109" s="40"/>
      <c r="P109" s="72">
        <v>368</v>
      </c>
      <c r="Q109" s="75"/>
    </row>
    <row r="110" spans="1:17" ht="16.5" customHeight="1">
      <c r="A110" s="20">
        <v>71</v>
      </c>
      <c r="B110" s="20" t="s">
        <v>3263</v>
      </c>
      <c r="C110" s="25" t="s">
        <v>2495</v>
      </c>
      <c r="D110" s="33"/>
      <c r="E110" s="41"/>
      <c r="F110" s="49"/>
      <c r="G110" s="51"/>
      <c r="H110" s="55"/>
      <c r="I110" s="58" t="s">
        <v>7754</v>
      </c>
      <c r="J110" s="59" t="s">
        <v>53</v>
      </c>
      <c r="K110" s="60">
        <v>1</v>
      </c>
      <c r="L110" s="62" t="s">
        <v>53</v>
      </c>
      <c r="M110" s="55">
        <v>0.7</v>
      </c>
      <c r="N110" s="48"/>
      <c r="O110" s="51"/>
      <c r="P110" s="72">
        <v>368</v>
      </c>
      <c r="Q110" s="75"/>
    </row>
    <row r="111" spans="1:17" ht="16.5" customHeight="1">
      <c r="A111" s="20">
        <v>71</v>
      </c>
      <c r="B111" s="20" t="s">
        <v>761</v>
      </c>
      <c r="C111" s="25" t="s">
        <v>7374</v>
      </c>
      <c r="D111" s="33"/>
      <c r="E111" s="41"/>
      <c r="F111" s="47"/>
      <c r="G111" s="50"/>
      <c r="H111" s="54"/>
      <c r="I111" s="58"/>
      <c r="J111" s="59"/>
      <c r="K111" s="60"/>
      <c r="L111" s="47"/>
      <c r="M111" s="50"/>
      <c r="N111" s="66" t="s">
        <v>150</v>
      </c>
      <c r="O111" s="68"/>
      <c r="P111" s="72">
        <v>675</v>
      </c>
      <c r="Q111" s="75"/>
    </row>
    <row r="112" spans="1:17" ht="16.5" customHeight="1">
      <c r="A112" s="20">
        <v>71</v>
      </c>
      <c r="B112" s="20" t="s">
        <v>1884</v>
      </c>
      <c r="C112" s="25" t="s">
        <v>9513</v>
      </c>
      <c r="D112" s="33"/>
      <c r="E112" s="41"/>
      <c r="F112" s="48"/>
      <c r="G112" s="51"/>
      <c r="H112" s="55"/>
      <c r="I112" s="58" t="s">
        <v>7754</v>
      </c>
      <c r="J112" s="59" t="s">
        <v>53</v>
      </c>
      <c r="K112" s="60">
        <v>1</v>
      </c>
      <c r="L112" s="61"/>
      <c r="M112" s="40"/>
      <c r="N112" s="67"/>
      <c r="O112" s="69"/>
      <c r="P112" s="72">
        <v>675</v>
      </c>
      <c r="Q112" s="75"/>
    </row>
    <row r="113" spans="1:17" ht="16.5" customHeight="1">
      <c r="A113" s="20">
        <v>71</v>
      </c>
      <c r="B113" s="20" t="s">
        <v>5505</v>
      </c>
      <c r="C113" s="25" t="s">
        <v>9652</v>
      </c>
      <c r="D113" s="33"/>
      <c r="E113" s="41"/>
      <c r="F113" s="29" t="s">
        <v>37</v>
      </c>
      <c r="G113" s="50" t="s">
        <v>53</v>
      </c>
      <c r="H113" s="54">
        <v>0.7</v>
      </c>
      <c r="I113" s="58"/>
      <c r="J113" s="59"/>
      <c r="K113" s="60"/>
      <c r="L113" s="61"/>
      <c r="M113" s="40"/>
      <c r="N113" s="67"/>
      <c r="O113" s="69"/>
      <c r="P113" s="72">
        <v>473</v>
      </c>
      <c r="Q113" s="75"/>
    </row>
    <row r="114" spans="1:17" ht="16.5" customHeight="1">
      <c r="A114" s="20">
        <v>71</v>
      </c>
      <c r="B114" s="20" t="s">
        <v>5513</v>
      </c>
      <c r="C114" s="25" t="s">
        <v>3514</v>
      </c>
      <c r="D114" s="33"/>
      <c r="E114" s="41"/>
      <c r="F114" s="49"/>
      <c r="G114" s="51"/>
      <c r="H114" s="55"/>
      <c r="I114" s="58" t="s">
        <v>7754</v>
      </c>
      <c r="J114" s="59" t="s">
        <v>53</v>
      </c>
      <c r="K114" s="60">
        <v>1</v>
      </c>
      <c r="L114" s="48"/>
      <c r="M114" s="51"/>
      <c r="N114" s="67"/>
      <c r="O114" s="69"/>
      <c r="P114" s="72">
        <v>473</v>
      </c>
      <c r="Q114" s="75"/>
    </row>
    <row r="115" spans="1:17" ht="16.5" customHeight="1">
      <c r="A115" s="20">
        <v>71</v>
      </c>
      <c r="B115" s="20" t="s">
        <v>3152</v>
      </c>
      <c r="C115" s="25" t="s">
        <v>4617</v>
      </c>
      <c r="D115" s="33"/>
      <c r="E115" s="41"/>
      <c r="F115" s="47"/>
      <c r="G115" s="50"/>
      <c r="H115" s="54"/>
      <c r="I115" s="58"/>
      <c r="J115" s="59"/>
      <c r="K115" s="60"/>
      <c r="L115" s="29" t="s">
        <v>92</v>
      </c>
      <c r="M115" s="63"/>
      <c r="N115" s="67"/>
      <c r="O115" s="69"/>
      <c r="P115" s="72">
        <v>473</v>
      </c>
      <c r="Q115" s="75"/>
    </row>
    <row r="116" spans="1:17" ht="16.5" customHeight="1">
      <c r="A116" s="20">
        <v>71</v>
      </c>
      <c r="B116" s="20" t="s">
        <v>2387</v>
      </c>
      <c r="C116" s="25" t="s">
        <v>12932</v>
      </c>
      <c r="D116" s="33"/>
      <c r="E116" s="41"/>
      <c r="F116" s="48"/>
      <c r="G116" s="51"/>
      <c r="H116" s="55"/>
      <c r="I116" s="58" t="s">
        <v>7754</v>
      </c>
      <c r="J116" s="59" t="s">
        <v>53</v>
      </c>
      <c r="K116" s="60">
        <v>1</v>
      </c>
      <c r="L116" s="30"/>
      <c r="M116" s="64"/>
      <c r="N116" s="67"/>
      <c r="O116" s="69"/>
      <c r="P116" s="72">
        <v>473</v>
      </c>
      <c r="Q116" s="75"/>
    </row>
    <row r="117" spans="1:17" ht="16.5" customHeight="1">
      <c r="A117" s="20">
        <v>71</v>
      </c>
      <c r="B117" s="20" t="s">
        <v>5514</v>
      </c>
      <c r="C117" s="25" t="s">
        <v>8572</v>
      </c>
      <c r="D117" s="33"/>
      <c r="E117" s="41"/>
      <c r="F117" s="29" t="s">
        <v>37</v>
      </c>
      <c r="G117" s="50" t="s">
        <v>53</v>
      </c>
      <c r="H117" s="54">
        <v>0.7</v>
      </c>
      <c r="I117" s="58"/>
      <c r="J117" s="59"/>
      <c r="K117" s="60"/>
      <c r="L117" s="30"/>
      <c r="M117" s="64"/>
      <c r="N117" s="67"/>
      <c r="O117" s="69"/>
      <c r="P117" s="72">
        <v>331</v>
      </c>
      <c r="Q117" s="75"/>
    </row>
    <row r="118" spans="1:17" ht="16.5" customHeight="1">
      <c r="A118" s="20">
        <v>71</v>
      </c>
      <c r="B118" s="20" t="s">
        <v>1549</v>
      </c>
      <c r="C118" s="25" t="s">
        <v>8821</v>
      </c>
      <c r="D118" s="33"/>
      <c r="E118" s="41"/>
      <c r="F118" s="49"/>
      <c r="G118" s="51"/>
      <c r="H118" s="55"/>
      <c r="I118" s="58" t="s">
        <v>7754</v>
      </c>
      <c r="J118" s="59" t="s">
        <v>53</v>
      </c>
      <c r="K118" s="60">
        <v>1</v>
      </c>
      <c r="L118" s="62" t="s">
        <v>53</v>
      </c>
      <c r="M118" s="55">
        <v>0.9</v>
      </c>
      <c r="N118" s="62" t="s">
        <v>53</v>
      </c>
      <c r="O118" s="55">
        <v>0.9</v>
      </c>
      <c r="P118" s="72">
        <v>331</v>
      </c>
      <c r="Q118" s="75"/>
    </row>
    <row r="119" spans="1:17" ht="16.5" customHeight="1">
      <c r="A119" s="20">
        <v>71</v>
      </c>
      <c r="B119" s="20" t="s">
        <v>5520</v>
      </c>
      <c r="C119" s="25" t="s">
        <v>2319</v>
      </c>
      <c r="D119" s="33"/>
      <c r="E119" s="41"/>
      <c r="F119" s="47"/>
      <c r="G119" s="50"/>
      <c r="H119" s="54"/>
      <c r="I119" s="58"/>
      <c r="J119" s="59"/>
      <c r="K119" s="60"/>
      <c r="L119" s="47"/>
      <c r="M119" s="50"/>
      <c r="N119" s="66" t="s">
        <v>69</v>
      </c>
      <c r="O119" s="68"/>
      <c r="P119" s="72">
        <v>638</v>
      </c>
      <c r="Q119" s="75"/>
    </row>
    <row r="120" spans="1:17" ht="16.5" customHeight="1">
      <c r="A120" s="20">
        <v>71</v>
      </c>
      <c r="B120" s="20" t="s">
        <v>1975</v>
      </c>
      <c r="C120" s="25" t="s">
        <v>12933</v>
      </c>
      <c r="D120" s="33"/>
      <c r="E120" s="41"/>
      <c r="F120" s="48"/>
      <c r="G120" s="51"/>
      <c r="H120" s="55"/>
      <c r="I120" s="58" t="s">
        <v>7754</v>
      </c>
      <c r="J120" s="59" t="s">
        <v>53</v>
      </c>
      <c r="K120" s="60">
        <v>1</v>
      </c>
      <c r="L120" s="61"/>
      <c r="M120" s="40"/>
      <c r="N120" s="67"/>
      <c r="O120" s="69"/>
      <c r="P120" s="72">
        <v>638</v>
      </c>
      <c r="Q120" s="75"/>
    </row>
    <row r="121" spans="1:17" ht="16.5" customHeight="1">
      <c r="A121" s="20">
        <v>71</v>
      </c>
      <c r="B121" s="20" t="s">
        <v>184</v>
      </c>
      <c r="C121" s="25" t="s">
        <v>10351</v>
      </c>
      <c r="D121" s="33"/>
      <c r="E121" s="41"/>
      <c r="F121" s="29" t="s">
        <v>37</v>
      </c>
      <c r="G121" s="50" t="s">
        <v>53</v>
      </c>
      <c r="H121" s="54">
        <v>0.7</v>
      </c>
      <c r="I121" s="58"/>
      <c r="J121" s="59"/>
      <c r="K121" s="60"/>
      <c r="L121" s="61"/>
      <c r="M121" s="40"/>
      <c r="N121" s="67"/>
      <c r="O121" s="69"/>
      <c r="P121" s="72">
        <v>446</v>
      </c>
      <c r="Q121" s="75"/>
    </row>
    <row r="122" spans="1:17" ht="16.5" customHeight="1">
      <c r="A122" s="20">
        <v>71</v>
      </c>
      <c r="B122" s="20" t="s">
        <v>596</v>
      </c>
      <c r="C122" s="25" t="s">
        <v>12936</v>
      </c>
      <c r="D122" s="33"/>
      <c r="E122" s="41"/>
      <c r="F122" s="49"/>
      <c r="G122" s="51"/>
      <c r="H122" s="55"/>
      <c r="I122" s="58" t="s">
        <v>7754</v>
      </c>
      <c r="J122" s="59" t="s">
        <v>53</v>
      </c>
      <c r="K122" s="60">
        <v>1</v>
      </c>
      <c r="L122" s="48"/>
      <c r="M122" s="51"/>
      <c r="N122" s="67"/>
      <c r="O122" s="69"/>
      <c r="P122" s="72">
        <v>446</v>
      </c>
      <c r="Q122" s="75"/>
    </row>
    <row r="123" spans="1:17" ht="16.5" customHeight="1">
      <c r="A123" s="20">
        <v>71</v>
      </c>
      <c r="B123" s="20" t="s">
        <v>1016</v>
      </c>
      <c r="C123" s="25" t="s">
        <v>8431</v>
      </c>
      <c r="D123" s="33"/>
      <c r="E123" s="41"/>
      <c r="F123" s="47"/>
      <c r="G123" s="50"/>
      <c r="H123" s="54"/>
      <c r="I123" s="58"/>
      <c r="J123" s="59"/>
      <c r="K123" s="60"/>
      <c r="L123" s="29" t="s">
        <v>92</v>
      </c>
      <c r="M123" s="63"/>
      <c r="N123" s="67"/>
      <c r="O123" s="69"/>
      <c r="P123" s="72">
        <v>446</v>
      </c>
      <c r="Q123" s="75"/>
    </row>
    <row r="124" spans="1:17" ht="16.5" customHeight="1">
      <c r="A124" s="20">
        <v>71</v>
      </c>
      <c r="B124" s="20" t="s">
        <v>5527</v>
      </c>
      <c r="C124" s="25" t="s">
        <v>11696</v>
      </c>
      <c r="D124" s="33"/>
      <c r="E124" s="41"/>
      <c r="F124" s="48"/>
      <c r="G124" s="51"/>
      <c r="H124" s="55"/>
      <c r="I124" s="58" t="s">
        <v>7754</v>
      </c>
      <c r="J124" s="59" t="s">
        <v>53</v>
      </c>
      <c r="K124" s="60">
        <v>1</v>
      </c>
      <c r="L124" s="30"/>
      <c r="M124" s="64"/>
      <c r="N124" s="67"/>
      <c r="O124" s="69"/>
      <c r="P124" s="72">
        <v>446</v>
      </c>
      <c r="Q124" s="75"/>
    </row>
    <row r="125" spans="1:17" ht="16.5" customHeight="1">
      <c r="A125" s="20">
        <v>71</v>
      </c>
      <c r="B125" s="20" t="s">
        <v>2517</v>
      </c>
      <c r="C125" s="25" t="s">
        <v>46</v>
      </c>
      <c r="D125" s="33"/>
      <c r="E125" s="41"/>
      <c r="F125" s="29" t="s">
        <v>37</v>
      </c>
      <c r="G125" s="50" t="s">
        <v>53</v>
      </c>
      <c r="H125" s="54">
        <v>0.7</v>
      </c>
      <c r="I125" s="58"/>
      <c r="J125" s="59"/>
      <c r="K125" s="60"/>
      <c r="L125" s="30"/>
      <c r="M125" s="64"/>
      <c r="N125" s="67"/>
      <c r="O125" s="69"/>
      <c r="P125" s="72">
        <v>313</v>
      </c>
      <c r="Q125" s="75"/>
    </row>
    <row r="126" spans="1:17" ht="16.5" customHeight="1">
      <c r="A126" s="20">
        <v>71</v>
      </c>
      <c r="B126" s="20" t="s">
        <v>1574</v>
      </c>
      <c r="C126" s="25" t="s">
        <v>9717</v>
      </c>
      <c r="D126" s="34"/>
      <c r="E126" s="42"/>
      <c r="F126" s="49"/>
      <c r="G126" s="51"/>
      <c r="H126" s="55"/>
      <c r="I126" s="58" t="s">
        <v>7754</v>
      </c>
      <c r="J126" s="59" t="s">
        <v>53</v>
      </c>
      <c r="K126" s="60">
        <v>1</v>
      </c>
      <c r="L126" s="62" t="s">
        <v>53</v>
      </c>
      <c r="M126" s="55">
        <v>0.9</v>
      </c>
      <c r="N126" s="62" t="s">
        <v>53</v>
      </c>
      <c r="O126" s="55">
        <v>0.85</v>
      </c>
      <c r="P126" s="72">
        <v>313</v>
      </c>
      <c r="Q126" s="75"/>
    </row>
    <row r="127" spans="1:17" ht="16.5" customHeight="1">
      <c r="A127" s="20">
        <v>71</v>
      </c>
      <c r="B127" s="20">
        <v>3131</v>
      </c>
      <c r="C127" s="25" t="s">
        <v>8010</v>
      </c>
      <c r="D127" s="29" t="s">
        <v>1408</v>
      </c>
      <c r="E127" s="38"/>
      <c r="F127" s="47"/>
      <c r="G127" s="50"/>
      <c r="H127" s="54"/>
      <c r="I127" s="58"/>
      <c r="J127" s="59"/>
      <c r="K127" s="60"/>
      <c r="L127" s="47"/>
      <c r="M127" s="50"/>
      <c r="N127" s="47"/>
      <c r="O127" s="50"/>
      <c r="P127" s="72">
        <v>833</v>
      </c>
      <c r="Q127" s="75"/>
    </row>
    <row r="128" spans="1:17" ht="16.5" customHeight="1">
      <c r="A128" s="20">
        <v>71</v>
      </c>
      <c r="B128" s="20">
        <v>3132</v>
      </c>
      <c r="C128" s="25" t="s">
        <v>186</v>
      </c>
      <c r="D128" s="30"/>
      <c r="E128" s="39"/>
      <c r="F128" s="48"/>
      <c r="G128" s="51"/>
      <c r="H128" s="55"/>
      <c r="I128" s="58" t="s">
        <v>7754</v>
      </c>
      <c r="J128" s="59" t="s">
        <v>53</v>
      </c>
      <c r="K128" s="60">
        <v>1</v>
      </c>
      <c r="L128" s="61"/>
      <c r="M128" s="40"/>
      <c r="N128" s="61"/>
      <c r="O128" s="40"/>
      <c r="P128" s="72">
        <v>833</v>
      </c>
      <c r="Q128" s="75"/>
    </row>
    <row r="129" spans="1:17" ht="16.5" customHeight="1">
      <c r="A129" s="20">
        <v>71</v>
      </c>
      <c r="B129" s="20">
        <v>3133</v>
      </c>
      <c r="C129" s="25" t="s">
        <v>12939</v>
      </c>
      <c r="D129" s="30"/>
      <c r="E129" s="39"/>
      <c r="F129" s="29" t="s">
        <v>37</v>
      </c>
      <c r="G129" s="50" t="s">
        <v>53</v>
      </c>
      <c r="H129" s="54">
        <v>0.7</v>
      </c>
      <c r="I129" s="58"/>
      <c r="J129" s="59"/>
      <c r="K129" s="60"/>
      <c r="L129" s="61"/>
      <c r="M129" s="40"/>
      <c r="N129" s="61"/>
      <c r="O129" s="40"/>
      <c r="P129" s="72">
        <v>583</v>
      </c>
      <c r="Q129" s="75"/>
    </row>
    <row r="130" spans="1:17" ht="16.5" customHeight="1">
      <c r="A130" s="20">
        <v>71</v>
      </c>
      <c r="B130" s="20">
        <v>3134</v>
      </c>
      <c r="C130" s="25" t="s">
        <v>8361</v>
      </c>
      <c r="D130" s="31">
        <v>833</v>
      </c>
      <c r="E130" s="40" t="s">
        <v>51</v>
      </c>
      <c r="F130" s="49"/>
      <c r="G130" s="51"/>
      <c r="H130" s="55"/>
      <c r="I130" s="58" t="s">
        <v>7754</v>
      </c>
      <c r="J130" s="59" t="s">
        <v>53</v>
      </c>
      <c r="K130" s="60">
        <v>1</v>
      </c>
      <c r="L130" s="48"/>
      <c r="M130" s="51"/>
      <c r="N130" s="61"/>
      <c r="O130" s="40"/>
      <c r="P130" s="72">
        <v>583</v>
      </c>
      <c r="Q130" s="75"/>
    </row>
    <row r="131" spans="1:17" ht="16.5" customHeight="1">
      <c r="A131" s="20">
        <v>71</v>
      </c>
      <c r="B131" s="20" t="s">
        <v>3489</v>
      </c>
      <c r="C131" s="25" t="s">
        <v>10785</v>
      </c>
      <c r="D131" s="33"/>
      <c r="E131" s="41"/>
      <c r="F131" s="47"/>
      <c r="G131" s="50"/>
      <c r="H131" s="54"/>
      <c r="I131" s="58"/>
      <c r="J131" s="59"/>
      <c r="K131" s="60"/>
      <c r="L131" s="29" t="s">
        <v>92</v>
      </c>
      <c r="M131" s="63"/>
      <c r="N131" s="61"/>
      <c r="O131" s="40"/>
      <c r="P131" s="72">
        <v>583</v>
      </c>
      <c r="Q131" s="75"/>
    </row>
    <row r="132" spans="1:17" ht="16.5" customHeight="1">
      <c r="A132" s="20">
        <v>71</v>
      </c>
      <c r="B132" s="20" t="s">
        <v>4634</v>
      </c>
      <c r="C132" s="25" t="s">
        <v>12940</v>
      </c>
      <c r="D132" s="33"/>
      <c r="E132" s="41"/>
      <c r="F132" s="48"/>
      <c r="G132" s="51"/>
      <c r="H132" s="55"/>
      <c r="I132" s="58" t="s">
        <v>7754</v>
      </c>
      <c r="J132" s="59" t="s">
        <v>53</v>
      </c>
      <c r="K132" s="60">
        <v>1</v>
      </c>
      <c r="L132" s="30"/>
      <c r="M132" s="64"/>
      <c r="N132" s="61"/>
      <c r="O132" s="40"/>
      <c r="P132" s="72">
        <v>583</v>
      </c>
      <c r="Q132" s="75"/>
    </row>
    <row r="133" spans="1:17" ht="16.5" customHeight="1">
      <c r="A133" s="20">
        <v>71</v>
      </c>
      <c r="B133" s="20" t="s">
        <v>5082</v>
      </c>
      <c r="C133" s="25" t="s">
        <v>11074</v>
      </c>
      <c r="D133" s="33"/>
      <c r="E133" s="41"/>
      <c r="F133" s="29" t="s">
        <v>37</v>
      </c>
      <c r="G133" s="50" t="s">
        <v>53</v>
      </c>
      <c r="H133" s="54">
        <v>0.7</v>
      </c>
      <c r="I133" s="58"/>
      <c r="J133" s="59"/>
      <c r="K133" s="60"/>
      <c r="L133" s="30"/>
      <c r="M133" s="64"/>
      <c r="N133" s="61"/>
      <c r="O133" s="40"/>
      <c r="P133" s="72">
        <v>408</v>
      </c>
      <c r="Q133" s="75"/>
    </row>
    <row r="134" spans="1:17" ht="16.5" customHeight="1">
      <c r="A134" s="20">
        <v>71</v>
      </c>
      <c r="B134" s="20" t="s">
        <v>5530</v>
      </c>
      <c r="C134" s="25" t="s">
        <v>8919</v>
      </c>
      <c r="D134" s="33"/>
      <c r="E134" s="41"/>
      <c r="F134" s="49"/>
      <c r="G134" s="51"/>
      <c r="H134" s="55"/>
      <c r="I134" s="58" t="s">
        <v>7754</v>
      </c>
      <c r="J134" s="59" t="s">
        <v>53</v>
      </c>
      <c r="K134" s="60">
        <v>1</v>
      </c>
      <c r="L134" s="62" t="s">
        <v>53</v>
      </c>
      <c r="M134" s="65">
        <v>0.7</v>
      </c>
      <c r="N134" s="48"/>
      <c r="O134" s="51"/>
      <c r="P134" s="72">
        <v>408</v>
      </c>
      <c r="Q134" s="75"/>
    </row>
    <row r="135" spans="1:17" ht="16.5" customHeight="1">
      <c r="A135" s="20">
        <v>71</v>
      </c>
      <c r="B135" s="20" t="s">
        <v>3858</v>
      </c>
      <c r="C135" s="25" t="s">
        <v>12941</v>
      </c>
      <c r="D135" s="33"/>
      <c r="E135" s="41"/>
      <c r="F135" s="47"/>
      <c r="G135" s="50"/>
      <c r="H135" s="54"/>
      <c r="I135" s="58"/>
      <c r="J135" s="59"/>
      <c r="K135" s="60"/>
      <c r="L135" s="47"/>
      <c r="M135" s="50"/>
      <c r="N135" s="66" t="s">
        <v>150</v>
      </c>
      <c r="O135" s="68"/>
      <c r="P135" s="72">
        <v>750</v>
      </c>
      <c r="Q135" s="75"/>
    </row>
    <row r="136" spans="1:17" ht="16.5" customHeight="1">
      <c r="A136" s="20">
        <v>71</v>
      </c>
      <c r="B136" s="20" t="s">
        <v>5533</v>
      </c>
      <c r="C136" s="25" t="s">
        <v>11466</v>
      </c>
      <c r="D136" s="33"/>
      <c r="E136" s="41"/>
      <c r="F136" s="48"/>
      <c r="G136" s="51"/>
      <c r="H136" s="55"/>
      <c r="I136" s="58" t="s">
        <v>7754</v>
      </c>
      <c r="J136" s="59" t="s">
        <v>53</v>
      </c>
      <c r="K136" s="60">
        <v>1</v>
      </c>
      <c r="L136" s="61"/>
      <c r="M136" s="40"/>
      <c r="N136" s="67"/>
      <c r="O136" s="69"/>
      <c r="P136" s="72">
        <v>750</v>
      </c>
      <c r="Q136" s="75"/>
    </row>
    <row r="137" spans="1:17" ht="16.5" customHeight="1">
      <c r="A137" s="20">
        <v>71</v>
      </c>
      <c r="B137" s="20" t="s">
        <v>1529</v>
      </c>
      <c r="C137" s="25" t="s">
        <v>10362</v>
      </c>
      <c r="D137" s="33"/>
      <c r="E137" s="41"/>
      <c r="F137" s="29" t="s">
        <v>37</v>
      </c>
      <c r="G137" s="50" t="s">
        <v>53</v>
      </c>
      <c r="H137" s="54">
        <v>0.7</v>
      </c>
      <c r="I137" s="58"/>
      <c r="J137" s="59"/>
      <c r="K137" s="60"/>
      <c r="L137" s="61"/>
      <c r="M137" s="40"/>
      <c r="N137" s="67"/>
      <c r="O137" s="69"/>
      <c r="P137" s="72">
        <v>525</v>
      </c>
      <c r="Q137" s="75"/>
    </row>
    <row r="138" spans="1:17" ht="16.5" customHeight="1">
      <c r="A138" s="20">
        <v>71</v>
      </c>
      <c r="B138" s="20" t="s">
        <v>1934</v>
      </c>
      <c r="C138" s="25" t="s">
        <v>12942</v>
      </c>
      <c r="D138" s="33"/>
      <c r="E138" s="41"/>
      <c r="F138" s="49"/>
      <c r="G138" s="51"/>
      <c r="H138" s="55"/>
      <c r="I138" s="58" t="s">
        <v>7754</v>
      </c>
      <c r="J138" s="59" t="s">
        <v>53</v>
      </c>
      <c r="K138" s="60">
        <v>1</v>
      </c>
      <c r="L138" s="48"/>
      <c r="M138" s="51"/>
      <c r="N138" s="67"/>
      <c r="O138" s="69"/>
      <c r="P138" s="72">
        <v>525</v>
      </c>
      <c r="Q138" s="75"/>
    </row>
    <row r="139" spans="1:17" ht="16.5" customHeight="1">
      <c r="A139" s="20">
        <v>71</v>
      </c>
      <c r="B139" s="20" t="s">
        <v>4478</v>
      </c>
      <c r="C139" s="25" t="s">
        <v>12943</v>
      </c>
      <c r="D139" s="33"/>
      <c r="E139" s="41"/>
      <c r="F139" s="47"/>
      <c r="G139" s="50"/>
      <c r="H139" s="54"/>
      <c r="I139" s="58"/>
      <c r="J139" s="59"/>
      <c r="K139" s="60"/>
      <c r="L139" s="29" t="s">
        <v>92</v>
      </c>
      <c r="M139" s="63"/>
      <c r="N139" s="67"/>
      <c r="O139" s="69"/>
      <c r="P139" s="72">
        <v>525</v>
      </c>
      <c r="Q139" s="75"/>
    </row>
    <row r="140" spans="1:17" ht="16.5" customHeight="1">
      <c r="A140" s="20">
        <v>71</v>
      </c>
      <c r="B140" s="20" t="s">
        <v>5535</v>
      </c>
      <c r="C140" s="25" t="s">
        <v>12541</v>
      </c>
      <c r="D140" s="33"/>
      <c r="E140" s="41"/>
      <c r="F140" s="48"/>
      <c r="G140" s="51"/>
      <c r="H140" s="55"/>
      <c r="I140" s="58" t="s">
        <v>7754</v>
      </c>
      <c r="J140" s="59" t="s">
        <v>53</v>
      </c>
      <c r="K140" s="60">
        <v>1</v>
      </c>
      <c r="L140" s="30"/>
      <c r="M140" s="64"/>
      <c r="N140" s="67"/>
      <c r="O140" s="69"/>
      <c r="P140" s="72">
        <v>525</v>
      </c>
      <c r="Q140" s="75"/>
    </row>
    <row r="141" spans="1:17" ht="16.5" customHeight="1">
      <c r="A141" s="20">
        <v>71</v>
      </c>
      <c r="B141" s="20" t="s">
        <v>5540</v>
      </c>
      <c r="C141" s="25" t="s">
        <v>12944</v>
      </c>
      <c r="D141" s="33"/>
      <c r="E141" s="41"/>
      <c r="F141" s="29" t="s">
        <v>37</v>
      </c>
      <c r="G141" s="50" t="s">
        <v>53</v>
      </c>
      <c r="H141" s="54">
        <v>0.7</v>
      </c>
      <c r="I141" s="58"/>
      <c r="J141" s="59"/>
      <c r="K141" s="60"/>
      <c r="L141" s="30"/>
      <c r="M141" s="64"/>
      <c r="N141" s="67"/>
      <c r="O141" s="69"/>
      <c r="P141" s="72">
        <v>367</v>
      </c>
      <c r="Q141" s="75"/>
    </row>
    <row r="142" spans="1:17" ht="16.5" customHeight="1">
      <c r="A142" s="20">
        <v>71</v>
      </c>
      <c r="B142" s="20" t="s">
        <v>681</v>
      </c>
      <c r="C142" s="25" t="s">
        <v>39</v>
      </c>
      <c r="D142" s="33"/>
      <c r="E142" s="41"/>
      <c r="F142" s="49"/>
      <c r="G142" s="51"/>
      <c r="H142" s="55"/>
      <c r="I142" s="58" t="s">
        <v>7754</v>
      </c>
      <c r="J142" s="59" t="s">
        <v>53</v>
      </c>
      <c r="K142" s="60">
        <v>1</v>
      </c>
      <c r="L142" s="62" t="s">
        <v>53</v>
      </c>
      <c r="M142" s="55">
        <v>0.9</v>
      </c>
      <c r="N142" s="62" t="s">
        <v>53</v>
      </c>
      <c r="O142" s="55">
        <v>0.9</v>
      </c>
      <c r="P142" s="72">
        <v>367</v>
      </c>
      <c r="Q142" s="75"/>
    </row>
    <row r="143" spans="1:17" ht="16.5" customHeight="1">
      <c r="A143" s="20">
        <v>71</v>
      </c>
      <c r="B143" s="20" t="s">
        <v>3309</v>
      </c>
      <c r="C143" s="25" t="s">
        <v>1677</v>
      </c>
      <c r="D143" s="33"/>
      <c r="E143" s="41"/>
      <c r="F143" s="47"/>
      <c r="G143" s="50"/>
      <c r="H143" s="54"/>
      <c r="I143" s="58"/>
      <c r="J143" s="59"/>
      <c r="K143" s="60"/>
      <c r="L143" s="47"/>
      <c r="M143" s="50"/>
      <c r="N143" s="66" t="s">
        <v>69</v>
      </c>
      <c r="O143" s="68"/>
      <c r="P143" s="72">
        <v>708</v>
      </c>
      <c r="Q143" s="75"/>
    </row>
    <row r="144" spans="1:17" ht="16.5" customHeight="1">
      <c r="A144" s="20">
        <v>71</v>
      </c>
      <c r="B144" s="20" t="s">
        <v>611</v>
      </c>
      <c r="C144" s="25" t="s">
        <v>12945</v>
      </c>
      <c r="D144" s="33"/>
      <c r="E144" s="41"/>
      <c r="F144" s="48"/>
      <c r="G144" s="51"/>
      <c r="H144" s="55"/>
      <c r="I144" s="58" t="s">
        <v>7754</v>
      </c>
      <c r="J144" s="59" t="s">
        <v>53</v>
      </c>
      <c r="K144" s="60">
        <v>1</v>
      </c>
      <c r="L144" s="61"/>
      <c r="M144" s="40"/>
      <c r="N144" s="67"/>
      <c r="O144" s="69"/>
      <c r="P144" s="72">
        <v>708</v>
      </c>
      <c r="Q144" s="75"/>
    </row>
    <row r="145" spans="1:17" ht="16.5" customHeight="1">
      <c r="A145" s="20">
        <v>71</v>
      </c>
      <c r="B145" s="20" t="s">
        <v>3621</v>
      </c>
      <c r="C145" s="25" t="s">
        <v>12946</v>
      </c>
      <c r="D145" s="33"/>
      <c r="E145" s="41"/>
      <c r="F145" s="29" t="s">
        <v>37</v>
      </c>
      <c r="G145" s="50" t="s">
        <v>53</v>
      </c>
      <c r="H145" s="54">
        <v>0.7</v>
      </c>
      <c r="I145" s="58"/>
      <c r="J145" s="59"/>
      <c r="K145" s="60"/>
      <c r="L145" s="61"/>
      <c r="M145" s="40"/>
      <c r="N145" s="67"/>
      <c r="O145" s="69"/>
      <c r="P145" s="72">
        <v>496</v>
      </c>
      <c r="Q145" s="75"/>
    </row>
    <row r="146" spans="1:17" ht="16.5" customHeight="1">
      <c r="A146" s="20">
        <v>71</v>
      </c>
      <c r="B146" s="20" t="s">
        <v>2612</v>
      </c>
      <c r="C146" s="25" t="s">
        <v>12947</v>
      </c>
      <c r="D146" s="33"/>
      <c r="E146" s="41"/>
      <c r="F146" s="49"/>
      <c r="G146" s="51"/>
      <c r="H146" s="55"/>
      <c r="I146" s="58" t="s">
        <v>7754</v>
      </c>
      <c r="J146" s="59" t="s">
        <v>53</v>
      </c>
      <c r="K146" s="60">
        <v>1</v>
      </c>
      <c r="L146" s="48"/>
      <c r="M146" s="51"/>
      <c r="N146" s="67"/>
      <c r="O146" s="69"/>
      <c r="P146" s="72">
        <v>496</v>
      </c>
      <c r="Q146" s="75"/>
    </row>
    <row r="147" spans="1:17" ht="16.5" customHeight="1">
      <c r="A147" s="20">
        <v>71</v>
      </c>
      <c r="B147" s="20" t="s">
        <v>2962</v>
      </c>
      <c r="C147" s="25" t="s">
        <v>12948</v>
      </c>
      <c r="D147" s="33"/>
      <c r="E147" s="41"/>
      <c r="F147" s="47"/>
      <c r="G147" s="50"/>
      <c r="H147" s="54"/>
      <c r="I147" s="58"/>
      <c r="J147" s="59"/>
      <c r="K147" s="60"/>
      <c r="L147" s="29" t="s">
        <v>92</v>
      </c>
      <c r="M147" s="63"/>
      <c r="N147" s="67"/>
      <c r="O147" s="69"/>
      <c r="P147" s="72">
        <v>496</v>
      </c>
      <c r="Q147" s="75"/>
    </row>
    <row r="148" spans="1:17" ht="16.5" customHeight="1">
      <c r="A148" s="20">
        <v>71</v>
      </c>
      <c r="B148" s="20" t="s">
        <v>5381</v>
      </c>
      <c r="C148" s="25" t="s">
        <v>9501</v>
      </c>
      <c r="D148" s="33"/>
      <c r="E148" s="41"/>
      <c r="F148" s="48"/>
      <c r="G148" s="51"/>
      <c r="H148" s="55"/>
      <c r="I148" s="58" t="s">
        <v>7754</v>
      </c>
      <c r="J148" s="59" t="s">
        <v>53</v>
      </c>
      <c r="K148" s="60">
        <v>1</v>
      </c>
      <c r="L148" s="30"/>
      <c r="M148" s="64"/>
      <c r="N148" s="67"/>
      <c r="O148" s="69"/>
      <c r="P148" s="72">
        <v>496</v>
      </c>
      <c r="Q148" s="75"/>
    </row>
    <row r="149" spans="1:17" ht="16.5" customHeight="1">
      <c r="A149" s="20">
        <v>71</v>
      </c>
      <c r="B149" s="20" t="s">
        <v>997</v>
      </c>
      <c r="C149" s="25" t="s">
        <v>12949</v>
      </c>
      <c r="D149" s="33"/>
      <c r="E149" s="41"/>
      <c r="F149" s="29" t="s">
        <v>37</v>
      </c>
      <c r="G149" s="50" t="s">
        <v>53</v>
      </c>
      <c r="H149" s="54">
        <v>0.7</v>
      </c>
      <c r="I149" s="58"/>
      <c r="J149" s="59"/>
      <c r="K149" s="60"/>
      <c r="L149" s="30"/>
      <c r="M149" s="64"/>
      <c r="N149" s="67"/>
      <c r="O149" s="69"/>
      <c r="P149" s="72">
        <v>347</v>
      </c>
      <c r="Q149" s="75"/>
    </row>
    <row r="150" spans="1:17" ht="16.5" customHeight="1">
      <c r="A150" s="20">
        <v>71</v>
      </c>
      <c r="B150" s="20" t="s">
        <v>352</v>
      </c>
      <c r="C150" s="25" t="s">
        <v>3948</v>
      </c>
      <c r="D150" s="34"/>
      <c r="E150" s="42"/>
      <c r="F150" s="49"/>
      <c r="G150" s="51"/>
      <c r="H150" s="55"/>
      <c r="I150" s="58" t="s">
        <v>7754</v>
      </c>
      <c r="J150" s="59" t="s">
        <v>53</v>
      </c>
      <c r="K150" s="60">
        <v>1</v>
      </c>
      <c r="L150" s="62" t="s">
        <v>53</v>
      </c>
      <c r="M150" s="55">
        <v>0.9</v>
      </c>
      <c r="N150" s="62" t="s">
        <v>53</v>
      </c>
      <c r="O150" s="55">
        <v>0.85</v>
      </c>
      <c r="P150" s="72">
        <v>347</v>
      </c>
      <c r="Q150" s="75"/>
    </row>
    <row r="151" spans="1:17" ht="16.5" customHeight="1">
      <c r="A151" s="20">
        <v>71</v>
      </c>
      <c r="B151" s="20">
        <v>3135</v>
      </c>
      <c r="C151" s="25" t="s">
        <v>12950</v>
      </c>
      <c r="D151" s="29" t="s">
        <v>17645</v>
      </c>
      <c r="E151" s="38"/>
      <c r="F151" s="47"/>
      <c r="G151" s="50"/>
      <c r="H151" s="54"/>
      <c r="I151" s="58"/>
      <c r="J151" s="59"/>
      <c r="K151" s="60"/>
      <c r="L151" s="47"/>
      <c r="M151" s="50"/>
      <c r="N151" s="47"/>
      <c r="O151" s="50"/>
      <c r="P151" s="72">
        <v>916</v>
      </c>
      <c r="Q151" s="75"/>
    </row>
    <row r="152" spans="1:17" ht="16.5" customHeight="1">
      <c r="A152" s="20">
        <v>71</v>
      </c>
      <c r="B152" s="20">
        <v>3136</v>
      </c>
      <c r="C152" s="25" t="s">
        <v>5644</v>
      </c>
      <c r="D152" s="30"/>
      <c r="E152" s="39"/>
      <c r="F152" s="48"/>
      <c r="G152" s="51"/>
      <c r="H152" s="55"/>
      <c r="I152" s="58" t="s">
        <v>7754</v>
      </c>
      <c r="J152" s="59" t="s">
        <v>53</v>
      </c>
      <c r="K152" s="60">
        <v>1</v>
      </c>
      <c r="L152" s="61"/>
      <c r="M152" s="40"/>
      <c r="N152" s="61"/>
      <c r="O152" s="40"/>
      <c r="P152" s="72">
        <v>916</v>
      </c>
      <c r="Q152" s="75"/>
    </row>
    <row r="153" spans="1:17" ht="16.5" customHeight="1">
      <c r="A153" s="20">
        <v>71</v>
      </c>
      <c r="B153" s="20">
        <v>3137</v>
      </c>
      <c r="C153" s="25" t="s">
        <v>12955</v>
      </c>
      <c r="D153" s="30"/>
      <c r="E153" s="39"/>
      <c r="F153" s="29" t="s">
        <v>37</v>
      </c>
      <c r="G153" s="50" t="s">
        <v>53</v>
      </c>
      <c r="H153" s="54">
        <v>0.7</v>
      </c>
      <c r="I153" s="58"/>
      <c r="J153" s="59"/>
      <c r="K153" s="60"/>
      <c r="L153" s="61"/>
      <c r="M153" s="40"/>
      <c r="N153" s="61"/>
      <c r="O153" s="40"/>
      <c r="P153" s="72">
        <v>641</v>
      </c>
      <c r="Q153" s="75"/>
    </row>
    <row r="154" spans="1:17" ht="16.5" customHeight="1">
      <c r="A154" s="20">
        <v>71</v>
      </c>
      <c r="B154" s="20">
        <v>3138</v>
      </c>
      <c r="C154" s="25" t="s">
        <v>12958</v>
      </c>
      <c r="D154" s="31">
        <v>916</v>
      </c>
      <c r="E154" s="40" t="s">
        <v>51</v>
      </c>
      <c r="F154" s="49"/>
      <c r="G154" s="51"/>
      <c r="H154" s="55"/>
      <c r="I154" s="58" t="s">
        <v>7754</v>
      </c>
      <c r="J154" s="59" t="s">
        <v>53</v>
      </c>
      <c r="K154" s="60">
        <v>1</v>
      </c>
      <c r="L154" s="48"/>
      <c r="M154" s="51"/>
      <c r="N154" s="61"/>
      <c r="O154" s="40"/>
      <c r="P154" s="72">
        <v>641</v>
      </c>
      <c r="Q154" s="75"/>
    </row>
    <row r="155" spans="1:17" ht="16.5" customHeight="1">
      <c r="A155" s="20">
        <v>71</v>
      </c>
      <c r="B155" s="20" t="s">
        <v>5408</v>
      </c>
      <c r="C155" s="25" t="s">
        <v>1872</v>
      </c>
      <c r="D155" s="33"/>
      <c r="E155" s="41"/>
      <c r="F155" s="47"/>
      <c r="G155" s="50"/>
      <c r="H155" s="54"/>
      <c r="I155" s="58"/>
      <c r="J155" s="59"/>
      <c r="K155" s="60"/>
      <c r="L155" s="29" t="s">
        <v>92</v>
      </c>
      <c r="M155" s="63"/>
      <c r="N155" s="61"/>
      <c r="O155" s="40"/>
      <c r="P155" s="72">
        <v>641</v>
      </c>
      <c r="Q155" s="75"/>
    </row>
    <row r="156" spans="1:17" ht="16.5" customHeight="1">
      <c r="A156" s="20">
        <v>71</v>
      </c>
      <c r="B156" s="20" t="s">
        <v>1373</v>
      </c>
      <c r="C156" s="25" t="s">
        <v>12959</v>
      </c>
      <c r="D156" s="33"/>
      <c r="E156" s="41"/>
      <c r="F156" s="48"/>
      <c r="G156" s="51"/>
      <c r="H156" s="55"/>
      <c r="I156" s="58" t="s">
        <v>7754</v>
      </c>
      <c r="J156" s="59" t="s">
        <v>53</v>
      </c>
      <c r="K156" s="60">
        <v>1</v>
      </c>
      <c r="L156" s="30"/>
      <c r="M156" s="64"/>
      <c r="N156" s="61"/>
      <c r="O156" s="40"/>
      <c r="P156" s="72">
        <v>641</v>
      </c>
      <c r="Q156" s="75"/>
    </row>
    <row r="157" spans="1:17" ht="16.5" customHeight="1">
      <c r="A157" s="20">
        <v>71</v>
      </c>
      <c r="B157" s="20" t="s">
        <v>3718</v>
      </c>
      <c r="C157" s="25" t="s">
        <v>7626</v>
      </c>
      <c r="D157" s="33"/>
      <c r="E157" s="41"/>
      <c r="F157" s="29" t="s">
        <v>37</v>
      </c>
      <c r="G157" s="50" t="s">
        <v>53</v>
      </c>
      <c r="H157" s="54">
        <v>0.7</v>
      </c>
      <c r="I157" s="58"/>
      <c r="J157" s="59"/>
      <c r="K157" s="60"/>
      <c r="L157" s="30"/>
      <c r="M157" s="64"/>
      <c r="N157" s="61"/>
      <c r="O157" s="40"/>
      <c r="P157" s="72">
        <v>449</v>
      </c>
      <c r="Q157" s="75"/>
    </row>
    <row r="158" spans="1:17" ht="16.5" customHeight="1">
      <c r="A158" s="20">
        <v>71</v>
      </c>
      <c r="B158" s="20" t="s">
        <v>5516</v>
      </c>
      <c r="C158" s="25" t="s">
        <v>2058</v>
      </c>
      <c r="D158" s="33"/>
      <c r="E158" s="41"/>
      <c r="F158" s="49"/>
      <c r="G158" s="51"/>
      <c r="H158" s="55"/>
      <c r="I158" s="58" t="s">
        <v>7754</v>
      </c>
      <c r="J158" s="59" t="s">
        <v>53</v>
      </c>
      <c r="K158" s="60">
        <v>1</v>
      </c>
      <c r="L158" s="62" t="s">
        <v>53</v>
      </c>
      <c r="M158" s="55">
        <v>0.7</v>
      </c>
      <c r="N158" s="48"/>
      <c r="O158" s="51"/>
      <c r="P158" s="72">
        <v>449</v>
      </c>
      <c r="Q158" s="75"/>
    </row>
    <row r="159" spans="1:17" ht="16.5" customHeight="1">
      <c r="A159" s="20">
        <v>71</v>
      </c>
      <c r="B159" s="20" t="s">
        <v>516</v>
      </c>
      <c r="C159" s="25" t="s">
        <v>12960</v>
      </c>
      <c r="D159" s="33"/>
      <c r="E159" s="41"/>
      <c r="F159" s="47"/>
      <c r="G159" s="50"/>
      <c r="H159" s="54"/>
      <c r="I159" s="58"/>
      <c r="J159" s="59"/>
      <c r="K159" s="60"/>
      <c r="L159" s="47"/>
      <c r="M159" s="50"/>
      <c r="N159" s="66" t="s">
        <v>150</v>
      </c>
      <c r="O159" s="68"/>
      <c r="P159" s="72">
        <v>824</v>
      </c>
      <c r="Q159" s="75"/>
    </row>
    <row r="160" spans="1:17" ht="16.5" customHeight="1">
      <c r="A160" s="20">
        <v>71</v>
      </c>
      <c r="B160" s="20" t="s">
        <v>2173</v>
      </c>
      <c r="C160" s="25" t="s">
        <v>8315</v>
      </c>
      <c r="D160" s="33"/>
      <c r="E160" s="41"/>
      <c r="F160" s="48"/>
      <c r="G160" s="51"/>
      <c r="H160" s="55"/>
      <c r="I160" s="58" t="s">
        <v>7754</v>
      </c>
      <c r="J160" s="59" t="s">
        <v>53</v>
      </c>
      <c r="K160" s="60">
        <v>1</v>
      </c>
      <c r="L160" s="61"/>
      <c r="M160" s="40"/>
      <c r="N160" s="67"/>
      <c r="O160" s="69"/>
      <c r="P160" s="72">
        <v>824</v>
      </c>
      <c r="Q160" s="75"/>
    </row>
    <row r="161" spans="1:17" ht="16.5" customHeight="1">
      <c r="A161" s="20">
        <v>71</v>
      </c>
      <c r="B161" s="20" t="s">
        <v>5546</v>
      </c>
      <c r="C161" s="25" t="s">
        <v>12962</v>
      </c>
      <c r="D161" s="33"/>
      <c r="E161" s="41"/>
      <c r="F161" s="29" t="s">
        <v>37</v>
      </c>
      <c r="G161" s="50" t="s">
        <v>53</v>
      </c>
      <c r="H161" s="54">
        <v>0.7</v>
      </c>
      <c r="I161" s="58"/>
      <c r="J161" s="59"/>
      <c r="K161" s="60"/>
      <c r="L161" s="61"/>
      <c r="M161" s="40"/>
      <c r="N161" s="67"/>
      <c r="O161" s="69"/>
      <c r="P161" s="72">
        <v>577</v>
      </c>
      <c r="Q161" s="75"/>
    </row>
    <row r="162" spans="1:17" ht="16.5" customHeight="1">
      <c r="A162" s="20">
        <v>71</v>
      </c>
      <c r="B162" s="20" t="s">
        <v>4551</v>
      </c>
      <c r="C162" s="25" t="s">
        <v>9860</v>
      </c>
      <c r="D162" s="33"/>
      <c r="E162" s="41"/>
      <c r="F162" s="49"/>
      <c r="G162" s="51"/>
      <c r="H162" s="55"/>
      <c r="I162" s="58" t="s">
        <v>7754</v>
      </c>
      <c r="J162" s="59" t="s">
        <v>53</v>
      </c>
      <c r="K162" s="60">
        <v>1</v>
      </c>
      <c r="L162" s="48"/>
      <c r="M162" s="51"/>
      <c r="N162" s="67"/>
      <c r="O162" s="69"/>
      <c r="P162" s="72">
        <v>577</v>
      </c>
      <c r="Q162" s="75"/>
    </row>
    <row r="163" spans="1:17" ht="16.5" customHeight="1">
      <c r="A163" s="20">
        <v>71</v>
      </c>
      <c r="B163" s="20" t="s">
        <v>5548</v>
      </c>
      <c r="C163" s="25" t="s">
        <v>8014</v>
      </c>
      <c r="D163" s="33"/>
      <c r="E163" s="41"/>
      <c r="F163" s="47"/>
      <c r="G163" s="50"/>
      <c r="H163" s="54"/>
      <c r="I163" s="58"/>
      <c r="J163" s="59"/>
      <c r="K163" s="60"/>
      <c r="L163" s="29" t="s">
        <v>92</v>
      </c>
      <c r="M163" s="63"/>
      <c r="N163" s="67"/>
      <c r="O163" s="69"/>
      <c r="P163" s="72">
        <v>577</v>
      </c>
      <c r="Q163" s="75"/>
    </row>
    <row r="164" spans="1:17" ht="16.5" customHeight="1">
      <c r="A164" s="20">
        <v>71</v>
      </c>
      <c r="B164" s="20" t="s">
        <v>900</v>
      </c>
      <c r="C164" s="25" t="s">
        <v>12963</v>
      </c>
      <c r="D164" s="33"/>
      <c r="E164" s="41"/>
      <c r="F164" s="48"/>
      <c r="G164" s="51"/>
      <c r="H164" s="55"/>
      <c r="I164" s="58" t="s">
        <v>7754</v>
      </c>
      <c r="J164" s="59" t="s">
        <v>53</v>
      </c>
      <c r="K164" s="60">
        <v>1</v>
      </c>
      <c r="L164" s="30"/>
      <c r="M164" s="64"/>
      <c r="N164" s="67"/>
      <c r="O164" s="69"/>
      <c r="P164" s="72">
        <v>577</v>
      </c>
      <c r="Q164" s="75"/>
    </row>
    <row r="165" spans="1:17" ht="16.5" customHeight="1">
      <c r="A165" s="20">
        <v>71</v>
      </c>
      <c r="B165" s="20" t="s">
        <v>2902</v>
      </c>
      <c r="C165" s="25" t="s">
        <v>1101</v>
      </c>
      <c r="D165" s="33"/>
      <c r="E165" s="41"/>
      <c r="F165" s="29" t="s">
        <v>37</v>
      </c>
      <c r="G165" s="50" t="s">
        <v>53</v>
      </c>
      <c r="H165" s="54">
        <v>0.7</v>
      </c>
      <c r="I165" s="58"/>
      <c r="J165" s="59"/>
      <c r="K165" s="60"/>
      <c r="L165" s="30"/>
      <c r="M165" s="64"/>
      <c r="N165" s="67"/>
      <c r="O165" s="69"/>
      <c r="P165" s="72">
        <v>404</v>
      </c>
      <c r="Q165" s="75"/>
    </row>
    <row r="166" spans="1:17" ht="16.5" customHeight="1">
      <c r="A166" s="20">
        <v>71</v>
      </c>
      <c r="B166" s="20" t="s">
        <v>5550</v>
      </c>
      <c r="C166" s="25" t="s">
        <v>12964</v>
      </c>
      <c r="D166" s="33"/>
      <c r="E166" s="41"/>
      <c r="F166" s="49"/>
      <c r="G166" s="51"/>
      <c r="H166" s="55"/>
      <c r="I166" s="58" t="s">
        <v>7754</v>
      </c>
      <c r="J166" s="59" t="s">
        <v>53</v>
      </c>
      <c r="K166" s="60">
        <v>1</v>
      </c>
      <c r="L166" s="62" t="s">
        <v>53</v>
      </c>
      <c r="M166" s="55">
        <v>0.9</v>
      </c>
      <c r="N166" s="62" t="s">
        <v>53</v>
      </c>
      <c r="O166" s="55">
        <v>0.9</v>
      </c>
      <c r="P166" s="72">
        <v>404</v>
      </c>
      <c r="Q166" s="75"/>
    </row>
    <row r="167" spans="1:17" ht="16.5" customHeight="1">
      <c r="A167" s="20">
        <v>71</v>
      </c>
      <c r="B167" s="20" t="s">
        <v>5350</v>
      </c>
      <c r="C167" s="25" t="s">
        <v>9798</v>
      </c>
      <c r="D167" s="33"/>
      <c r="E167" s="41"/>
      <c r="F167" s="47"/>
      <c r="G167" s="50"/>
      <c r="H167" s="54"/>
      <c r="I167" s="58"/>
      <c r="J167" s="59"/>
      <c r="K167" s="60"/>
      <c r="L167" s="47"/>
      <c r="M167" s="50"/>
      <c r="N167" s="66" t="s">
        <v>69</v>
      </c>
      <c r="O167" s="68"/>
      <c r="P167" s="72">
        <v>779</v>
      </c>
      <c r="Q167" s="75"/>
    </row>
    <row r="168" spans="1:17" ht="16.5" customHeight="1">
      <c r="A168" s="20">
        <v>71</v>
      </c>
      <c r="B168" s="20" t="s">
        <v>4425</v>
      </c>
      <c r="C168" s="25" t="s">
        <v>12610</v>
      </c>
      <c r="D168" s="33"/>
      <c r="E168" s="41"/>
      <c r="F168" s="48"/>
      <c r="G168" s="51"/>
      <c r="H168" s="55"/>
      <c r="I168" s="58" t="s">
        <v>7754</v>
      </c>
      <c r="J168" s="59" t="s">
        <v>53</v>
      </c>
      <c r="K168" s="60">
        <v>1</v>
      </c>
      <c r="L168" s="61"/>
      <c r="M168" s="40"/>
      <c r="N168" s="67"/>
      <c r="O168" s="69"/>
      <c r="P168" s="72">
        <v>779</v>
      </c>
      <c r="Q168" s="75"/>
    </row>
    <row r="169" spans="1:17" ht="16.5" customHeight="1">
      <c r="A169" s="20">
        <v>71</v>
      </c>
      <c r="B169" s="20" t="s">
        <v>4687</v>
      </c>
      <c r="C169" s="25" t="s">
        <v>12965</v>
      </c>
      <c r="D169" s="33"/>
      <c r="E169" s="41"/>
      <c r="F169" s="29" t="s">
        <v>37</v>
      </c>
      <c r="G169" s="50" t="s">
        <v>53</v>
      </c>
      <c r="H169" s="54">
        <v>0.7</v>
      </c>
      <c r="I169" s="58"/>
      <c r="J169" s="59"/>
      <c r="K169" s="60"/>
      <c r="L169" s="61"/>
      <c r="M169" s="40"/>
      <c r="N169" s="67"/>
      <c r="O169" s="69"/>
      <c r="P169" s="72">
        <v>545</v>
      </c>
      <c r="Q169" s="75"/>
    </row>
    <row r="170" spans="1:17" ht="16.5" customHeight="1">
      <c r="A170" s="20">
        <v>71</v>
      </c>
      <c r="B170" s="20" t="s">
        <v>5552</v>
      </c>
      <c r="C170" s="25" t="s">
        <v>12966</v>
      </c>
      <c r="D170" s="33"/>
      <c r="E170" s="41"/>
      <c r="F170" s="49"/>
      <c r="G170" s="51"/>
      <c r="H170" s="55"/>
      <c r="I170" s="58" t="s">
        <v>7754</v>
      </c>
      <c r="J170" s="59" t="s">
        <v>53</v>
      </c>
      <c r="K170" s="60">
        <v>1</v>
      </c>
      <c r="L170" s="48"/>
      <c r="M170" s="51"/>
      <c r="N170" s="67"/>
      <c r="O170" s="69"/>
      <c r="P170" s="72">
        <v>545</v>
      </c>
      <c r="Q170" s="75"/>
    </row>
    <row r="171" spans="1:17" ht="16.5" customHeight="1">
      <c r="A171" s="20">
        <v>71</v>
      </c>
      <c r="B171" s="20" t="s">
        <v>3525</v>
      </c>
      <c r="C171" s="25" t="s">
        <v>5826</v>
      </c>
      <c r="D171" s="33"/>
      <c r="E171" s="41"/>
      <c r="F171" s="47"/>
      <c r="G171" s="50"/>
      <c r="H171" s="54"/>
      <c r="I171" s="58"/>
      <c r="J171" s="59"/>
      <c r="K171" s="60"/>
      <c r="L171" s="29" t="s">
        <v>92</v>
      </c>
      <c r="M171" s="63"/>
      <c r="N171" s="67"/>
      <c r="O171" s="69"/>
      <c r="P171" s="72">
        <v>545</v>
      </c>
      <c r="Q171" s="75"/>
    </row>
    <row r="172" spans="1:17" ht="16.5" customHeight="1">
      <c r="A172" s="20">
        <v>71</v>
      </c>
      <c r="B172" s="20" t="s">
        <v>2457</v>
      </c>
      <c r="C172" s="25" t="s">
        <v>12967</v>
      </c>
      <c r="D172" s="33"/>
      <c r="E172" s="41"/>
      <c r="F172" s="48"/>
      <c r="G172" s="51"/>
      <c r="H172" s="55"/>
      <c r="I172" s="58" t="s">
        <v>7754</v>
      </c>
      <c r="J172" s="59" t="s">
        <v>53</v>
      </c>
      <c r="K172" s="60">
        <v>1</v>
      </c>
      <c r="L172" s="30"/>
      <c r="M172" s="64"/>
      <c r="N172" s="67"/>
      <c r="O172" s="69"/>
      <c r="P172" s="72">
        <v>545</v>
      </c>
      <c r="Q172" s="75"/>
    </row>
    <row r="173" spans="1:17" ht="16.5" customHeight="1">
      <c r="A173" s="20">
        <v>71</v>
      </c>
      <c r="B173" s="20" t="s">
        <v>3620</v>
      </c>
      <c r="C173" s="25" t="s">
        <v>6794</v>
      </c>
      <c r="D173" s="33"/>
      <c r="E173" s="41"/>
      <c r="F173" s="29" t="s">
        <v>37</v>
      </c>
      <c r="G173" s="50" t="s">
        <v>53</v>
      </c>
      <c r="H173" s="54">
        <v>0.7</v>
      </c>
      <c r="I173" s="58"/>
      <c r="J173" s="59"/>
      <c r="K173" s="60"/>
      <c r="L173" s="30"/>
      <c r="M173" s="64"/>
      <c r="N173" s="67"/>
      <c r="O173" s="69"/>
      <c r="P173" s="72">
        <v>382</v>
      </c>
      <c r="Q173" s="75"/>
    </row>
    <row r="174" spans="1:17" ht="16.5" customHeight="1">
      <c r="A174" s="20">
        <v>71</v>
      </c>
      <c r="B174" s="20" t="s">
        <v>1914</v>
      </c>
      <c r="C174" s="25" t="s">
        <v>1726</v>
      </c>
      <c r="D174" s="34"/>
      <c r="E174" s="42"/>
      <c r="F174" s="49"/>
      <c r="G174" s="51"/>
      <c r="H174" s="55"/>
      <c r="I174" s="58" t="s">
        <v>7754</v>
      </c>
      <c r="J174" s="59" t="s">
        <v>53</v>
      </c>
      <c r="K174" s="60">
        <v>1</v>
      </c>
      <c r="L174" s="62" t="s">
        <v>53</v>
      </c>
      <c r="M174" s="55">
        <v>0.9</v>
      </c>
      <c r="N174" s="62" t="s">
        <v>53</v>
      </c>
      <c r="O174" s="55">
        <v>0.85</v>
      </c>
      <c r="P174" s="72">
        <v>382</v>
      </c>
      <c r="Q174" s="75"/>
    </row>
    <row r="175" spans="1:17" ht="16.5" customHeight="1">
      <c r="A175" s="20">
        <v>71</v>
      </c>
      <c r="B175" s="20">
        <v>3139</v>
      </c>
      <c r="C175" s="25" t="s">
        <v>12969</v>
      </c>
      <c r="D175" s="29" t="s">
        <v>17646</v>
      </c>
      <c r="E175" s="38"/>
      <c r="F175" s="47"/>
      <c r="G175" s="50"/>
      <c r="H175" s="54"/>
      <c r="I175" s="58"/>
      <c r="J175" s="59"/>
      <c r="K175" s="60"/>
      <c r="L175" s="47"/>
      <c r="M175" s="50"/>
      <c r="N175" s="47"/>
      <c r="O175" s="50"/>
      <c r="P175" s="72">
        <v>999</v>
      </c>
      <c r="Q175" s="75"/>
    </row>
    <row r="176" spans="1:17" ht="16.5" customHeight="1">
      <c r="A176" s="20">
        <v>71</v>
      </c>
      <c r="B176" s="20">
        <v>3140</v>
      </c>
      <c r="C176" s="25" t="s">
        <v>12274</v>
      </c>
      <c r="D176" s="30"/>
      <c r="E176" s="39"/>
      <c r="F176" s="48"/>
      <c r="G176" s="51"/>
      <c r="H176" s="55"/>
      <c r="I176" s="58" t="s">
        <v>7754</v>
      </c>
      <c r="J176" s="59" t="s">
        <v>53</v>
      </c>
      <c r="K176" s="60">
        <v>1</v>
      </c>
      <c r="L176" s="61"/>
      <c r="M176" s="40"/>
      <c r="N176" s="61"/>
      <c r="O176" s="40"/>
      <c r="P176" s="72">
        <v>999</v>
      </c>
      <c r="Q176" s="75"/>
    </row>
    <row r="177" spans="1:17" ht="16.5" customHeight="1">
      <c r="A177" s="20">
        <v>71</v>
      </c>
      <c r="B177" s="20">
        <v>3141</v>
      </c>
      <c r="C177" s="25" t="s">
        <v>12970</v>
      </c>
      <c r="D177" s="30"/>
      <c r="E177" s="39"/>
      <c r="F177" s="29" t="s">
        <v>37</v>
      </c>
      <c r="G177" s="50" t="s">
        <v>53</v>
      </c>
      <c r="H177" s="54">
        <v>0.7</v>
      </c>
      <c r="I177" s="58"/>
      <c r="J177" s="59"/>
      <c r="K177" s="60"/>
      <c r="L177" s="61"/>
      <c r="M177" s="40"/>
      <c r="N177" s="61"/>
      <c r="O177" s="40"/>
      <c r="P177" s="72">
        <v>699</v>
      </c>
      <c r="Q177" s="75"/>
    </row>
    <row r="178" spans="1:17" ht="16.5" customHeight="1">
      <c r="A178" s="20">
        <v>71</v>
      </c>
      <c r="B178" s="20">
        <v>3142</v>
      </c>
      <c r="C178" s="25" t="s">
        <v>6674</v>
      </c>
      <c r="D178" s="31">
        <v>999</v>
      </c>
      <c r="E178" s="40" t="s">
        <v>51</v>
      </c>
      <c r="F178" s="49"/>
      <c r="G178" s="51"/>
      <c r="H178" s="55"/>
      <c r="I178" s="58" t="s">
        <v>7754</v>
      </c>
      <c r="J178" s="59" t="s">
        <v>53</v>
      </c>
      <c r="K178" s="60">
        <v>1</v>
      </c>
      <c r="L178" s="48"/>
      <c r="M178" s="51"/>
      <c r="N178" s="61"/>
      <c r="O178" s="40"/>
      <c r="P178" s="72">
        <v>699</v>
      </c>
      <c r="Q178" s="75"/>
    </row>
    <row r="179" spans="1:17" ht="16.5" customHeight="1">
      <c r="A179" s="20">
        <v>71</v>
      </c>
      <c r="B179" s="20" t="s">
        <v>5553</v>
      </c>
      <c r="C179" s="25" t="s">
        <v>12971</v>
      </c>
      <c r="D179" s="33"/>
      <c r="E179" s="41"/>
      <c r="F179" s="47"/>
      <c r="G179" s="50"/>
      <c r="H179" s="54"/>
      <c r="I179" s="58"/>
      <c r="J179" s="59"/>
      <c r="K179" s="60"/>
      <c r="L179" s="29" t="s">
        <v>92</v>
      </c>
      <c r="M179" s="63"/>
      <c r="N179" s="61"/>
      <c r="O179" s="40"/>
      <c r="P179" s="72">
        <v>699</v>
      </c>
      <c r="Q179" s="75"/>
    </row>
    <row r="180" spans="1:17" ht="16.5" customHeight="1">
      <c r="A180" s="20">
        <v>71</v>
      </c>
      <c r="B180" s="20" t="s">
        <v>5557</v>
      </c>
      <c r="C180" s="25" t="s">
        <v>10152</v>
      </c>
      <c r="D180" s="33"/>
      <c r="E180" s="41"/>
      <c r="F180" s="48"/>
      <c r="G180" s="51"/>
      <c r="H180" s="55"/>
      <c r="I180" s="58" t="s">
        <v>7754</v>
      </c>
      <c r="J180" s="59" t="s">
        <v>53</v>
      </c>
      <c r="K180" s="60">
        <v>1</v>
      </c>
      <c r="L180" s="30"/>
      <c r="M180" s="64"/>
      <c r="N180" s="61"/>
      <c r="O180" s="40"/>
      <c r="P180" s="72">
        <v>699</v>
      </c>
      <c r="Q180" s="75"/>
    </row>
    <row r="181" spans="1:17" ht="16.5" customHeight="1">
      <c r="A181" s="20">
        <v>71</v>
      </c>
      <c r="B181" s="20" t="s">
        <v>2452</v>
      </c>
      <c r="C181" s="25" t="s">
        <v>10352</v>
      </c>
      <c r="D181" s="33"/>
      <c r="E181" s="41"/>
      <c r="F181" s="29" t="s">
        <v>37</v>
      </c>
      <c r="G181" s="50" t="s">
        <v>53</v>
      </c>
      <c r="H181" s="54">
        <v>0.7</v>
      </c>
      <c r="I181" s="58"/>
      <c r="J181" s="59"/>
      <c r="K181" s="60"/>
      <c r="L181" s="30"/>
      <c r="M181" s="64"/>
      <c r="N181" s="61"/>
      <c r="O181" s="40"/>
      <c r="P181" s="72">
        <v>489</v>
      </c>
      <c r="Q181" s="75"/>
    </row>
    <row r="182" spans="1:17" ht="16.5" customHeight="1">
      <c r="A182" s="20">
        <v>71</v>
      </c>
      <c r="B182" s="20" t="s">
        <v>5560</v>
      </c>
      <c r="C182" s="25" t="s">
        <v>1058</v>
      </c>
      <c r="D182" s="33"/>
      <c r="E182" s="41"/>
      <c r="F182" s="49"/>
      <c r="G182" s="51"/>
      <c r="H182" s="55"/>
      <c r="I182" s="58" t="s">
        <v>7754</v>
      </c>
      <c r="J182" s="59" t="s">
        <v>53</v>
      </c>
      <c r="K182" s="60">
        <v>1</v>
      </c>
      <c r="L182" s="62" t="s">
        <v>53</v>
      </c>
      <c r="M182" s="55">
        <v>0.7</v>
      </c>
      <c r="N182" s="48"/>
      <c r="O182" s="55"/>
      <c r="P182" s="72">
        <v>489</v>
      </c>
      <c r="Q182" s="75"/>
    </row>
    <row r="183" spans="1:17" ht="16.5" customHeight="1">
      <c r="A183" s="20">
        <v>71</v>
      </c>
      <c r="B183" s="20" t="s">
        <v>5349</v>
      </c>
      <c r="C183" s="25" t="s">
        <v>1790</v>
      </c>
      <c r="D183" s="33"/>
      <c r="E183" s="41"/>
      <c r="F183" s="47"/>
      <c r="G183" s="50"/>
      <c r="H183" s="54"/>
      <c r="I183" s="58"/>
      <c r="J183" s="59"/>
      <c r="K183" s="60"/>
      <c r="L183" s="47"/>
      <c r="M183" s="50"/>
      <c r="N183" s="66" t="s">
        <v>150</v>
      </c>
      <c r="O183" s="68"/>
      <c r="P183" s="72">
        <v>899</v>
      </c>
      <c r="Q183" s="75"/>
    </row>
    <row r="184" spans="1:17" ht="16.5" customHeight="1">
      <c r="A184" s="20">
        <v>71</v>
      </c>
      <c r="B184" s="20" t="s">
        <v>2147</v>
      </c>
      <c r="C184" s="25" t="s">
        <v>12972</v>
      </c>
      <c r="D184" s="33"/>
      <c r="E184" s="41"/>
      <c r="F184" s="48"/>
      <c r="G184" s="51"/>
      <c r="H184" s="55"/>
      <c r="I184" s="58" t="s">
        <v>7754</v>
      </c>
      <c r="J184" s="59" t="s">
        <v>53</v>
      </c>
      <c r="K184" s="60">
        <v>1</v>
      </c>
      <c r="L184" s="61"/>
      <c r="M184" s="40"/>
      <c r="N184" s="67"/>
      <c r="O184" s="69"/>
      <c r="P184" s="72">
        <v>899</v>
      </c>
      <c r="Q184" s="75"/>
    </row>
    <row r="185" spans="1:17" ht="16.5" customHeight="1">
      <c r="A185" s="20">
        <v>71</v>
      </c>
      <c r="B185" s="20" t="s">
        <v>5495</v>
      </c>
      <c r="C185" s="25" t="s">
        <v>12973</v>
      </c>
      <c r="D185" s="33"/>
      <c r="E185" s="41"/>
      <c r="F185" s="29" t="s">
        <v>37</v>
      </c>
      <c r="G185" s="50" t="s">
        <v>53</v>
      </c>
      <c r="H185" s="54">
        <v>0.7</v>
      </c>
      <c r="I185" s="58"/>
      <c r="J185" s="59"/>
      <c r="K185" s="60"/>
      <c r="L185" s="61"/>
      <c r="M185" s="40"/>
      <c r="N185" s="67"/>
      <c r="O185" s="69"/>
      <c r="P185" s="72">
        <v>629</v>
      </c>
      <c r="Q185" s="75"/>
    </row>
    <row r="186" spans="1:17" ht="16.5" customHeight="1">
      <c r="A186" s="20">
        <v>71</v>
      </c>
      <c r="B186" s="20" t="s">
        <v>5335</v>
      </c>
      <c r="C186" s="25" t="s">
        <v>3167</v>
      </c>
      <c r="D186" s="33"/>
      <c r="E186" s="41"/>
      <c r="F186" s="49"/>
      <c r="G186" s="51"/>
      <c r="H186" s="55"/>
      <c r="I186" s="58" t="s">
        <v>7754</v>
      </c>
      <c r="J186" s="59" t="s">
        <v>53</v>
      </c>
      <c r="K186" s="60">
        <v>1</v>
      </c>
      <c r="L186" s="48"/>
      <c r="M186" s="51"/>
      <c r="N186" s="67"/>
      <c r="O186" s="69"/>
      <c r="P186" s="72">
        <v>629</v>
      </c>
      <c r="Q186" s="75"/>
    </row>
    <row r="187" spans="1:17" ht="16.5" customHeight="1">
      <c r="A187" s="20">
        <v>71</v>
      </c>
      <c r="B187" s="20" t="s">
        <v>5562</v>
      </c>
      <c r="C187" s="25" t="s">
        <v>10250</v>
      </c>
      <c r="D187" s="33"/>
      <c r="E187" s="41"/>
      <c r="F187" s="47"/>
      <c r="G187" s="50"/>
      <c r="H187" s="54"/>
      <c r="I187" s="58"/>
      <c r="J187" s="59"/>
      <c r="K187" s="60"/>
      <c r="L187" s="29" t="s">
        <v>92</v>
      </c>
      <c r="M187" s="63"/>
      <c r="N187" s="67"/>
      <c r="O187" s="69"/>
      <c r="P187" s="72">
        <v>629</v>
      </c>
      <c r="Q187" s="75"/>
    </row>
    <row r="188" spans="1:17" ht="16.5" customHeight="1">
      <c r="A188" s="20">
        <v>71</v>
      </c>
      <c r="B188" s="20" t="s">
        <v>5068</v>
      </c>
      <c r="C188" s="25" t="s">
        <v>12975</v>
      </c>
      <c r="D188" s="33"/>
      <c r="E188" s="41"/>
      <c r="F188" s="48"/>
      <c r="G188" s="51"/>
      <c r="H188" s="55"/>
      <c r="I188" s="58" t="s">
        <v>7754</v>
      </c>
      <c r="J188" s="59" t="s">
        <v>53</v>
      </c>
      <c r="K188" s="60">
        <v>1</v>
      </c>
      <c r="L188" s="30"/>
      <c r="M188" s="64"/>
      <c r="N188" s="67"/>
      <c r="O188" s="69"/>
      <c r="P188" s="72">
        <v>629</v>
      </c>
      <c r="Q188" s="75"/>
    </row>
    <row r="189" spans="1:17" ht="16.5" customHeight="1">
      <c r="A189" s="20">
        <v>71</v>
      </c>
      <c r="B189" s="20" t="s">
        <v>4265</v>
      </c>
      <c r="C189" s="25" t="s">
        <v>11839</v>
      </c>
      <c r="D189" s="33"/>
      <c r="E189" s="41"/>
      <c r="F189" s="29" t="s">
        <v>37</v>
      </c>
      <c r="G189" s="50" t="s">
        <v>53</v>
      </c>
      <c r="H189" s="54">
        <v>0.7</v>
      </c>
      <c r="I189" s="58"/>
      <c r="J189" s="59"/>
      <c r="K189" s="60"/>
      <c r="L189" s="30"/>
      <c r="M189" s="64"/>
      <c r="N189" s="67"/>
      <c r="O189" s="69"/>
      <c r="P189" s="72">
        <v>440</v>
      </c>
      <c r="Q189" s="75"/>
    </row>
    <row r="190" spans="1:17" ht="16.5" customHeight="1">
      <c r="A190" s="20">
        <v>71</v>
      </c>
      <c r="B190" s="20" t="s">
        <v>3721</v>
      </c>
      <c r="C190" s="25" t="s">
        <v>10816</v>
      </c>
      <c r="D190" s="33"/>
      <c r="E190" s="41"/>
      <c r="F190" s="49"/>
      <c r="G190" s="51"/>
      <c r="H190" s="55"/>
      <c r="I190" s="58" t="s">
        <v>7754</v>
      </c>
      <c r="J190" s="59" t="s">
        <v>53</v>
      </c>
      <c r="K190" s="60">
        <v>1</v>
      </c>
      <c r="L190" s="62" t="s">
        <v>53</v>
      </c>
      <c r="M190" s="55">
        <v>0.9</v>
      </c>
      <c r="N190" s="62" t="s">
        <v>53</v>
      </c>
      <c r="O190" s="55">
        <v>0.9</v>
      </c>
      <c r="P190" s="72">
        <v>440</v>
      </c>
      <c r="Q190" s="75"/>
    </row>
    <row r="191" spans="1:17" ht="16.5" customHeight="1">
      <c r="A191" s="20">
        <v>71</v>
      </c>
      <c r="B191" s="20" t="s">
        <v>5565</v>
      </c>
      <c r="C191" s="25" t="s">
        <v>384</v>
      </c>
      <c r="D191" s="33"/>
      <c r="E191" s="41"/>
      <c r="F191" s="47"/>
      <c r="G191" s="50"/>
      <c r="H191" s="54"/>
      <c r="I191" s="58"/>
      <c r="J191" s="59"/>
      <c r="K191" s="60"/>
      <c r="L191" s="47"/>
      <c r="M191" s="50"/>
      <c r="N191" s="66" t="s">
        <v>69</v>
      </c>
      <c r="O191" s="68"/>
      <c r="P191" s="72">
        <v>849</v>
      </c>
      <c r="Q191" s="75"/>
    </row>
    <row r="192" spans="1:17" ht="16.5" customHeight="1">
      <c r="A192" s="20">
        <v>71</v>
      </c>
      <c r="B192" s="20" t="s">
        <v>3278</v>
      </c>
      <c r="C192" s="25" t="s">
        <v>5519</v>
      </c>
      <c r="D192" s="33"/>
      <c r="E192" s="41"/>
      <c r="F192" s="48"/>
      <c r="G192" s="51"/>
      <c r="H192" s="55"/>
      <c r="I192" s="58" t="s">
        <v>7754</v>
      </c>
      <c r="J192" s="59" t="s">
        <v>53</v>
      </c>
      <c r="K192" s="60">
        <v>1</v>
      </c>
      <c r="L192" s="61"/>
      <c r="M192" s="40"/>
      <c r="N192" s="67"/>
      <c r="O192" s="69"/>
      <c r="P192" s="72">
        <v>849</v>
      </c>
      <c r="Q192" s="75"/>
    </row>
    <row r="193" spans="1:17" ht="16.5" customHeight="1">
      <c r="A193" s="20">
        <v>71</v>
      </c>
      <c r="B193" s="20" t="s">
        <v>2695</v>
      </c>
      <c r="C193" s="25" t="s">
        <v>2401</v>
      </c>
      <c r="D193" s="33"/>
      <c r="E193" s="41"/>
      <c r="F193" s="29" t="s">
        <v>37</v>
      </c>
      <c r="G193" s="50" t="s">
        <v>53</v>
      </c>
      <c r="H193" s="54">
        <v>0.7</v>
      </c>
      <c r="I193" s="58"/>
      <c r="J193" s="59"/>
      <c r="K193" s="60"/>
      <c r="L193" s="61"/>
      <c r="M193" s="40"/>
      <c r="N193" s="67"/>
      <c r="O193" s="69"/>
      <c r="P193" s="72">
        <v>594</v>
      </c>
      <c r="Q193" s="75"/>
    </row>
    <row r="194" spans="1:17" ht="16.5" customHeight="1">
      <c r="A194" s="20">
        <v>71</v>
      </c>
      <c r="B194" s="20" t="s">
        <v>5567</v>
      </c>
      <c r="C194" s="25" t="s">
        <v>4674</v>
      </c>
      <c r="D194" s="33"/>
      <c r="E194" s="41"/>
      <c r="F194" s="49"/>
      <c r="G194" s="51"/>
      <c r="H194" s="55"/>
      <c r="I194" s="58" t="s">
        <v>7754</v>
      </c>
      <c r="J194" s="59" t="s">
        <v>53</v>
      </c>
      <c r="K194" s="60">
        <v>1</v>
      </c>
      <c r="L194" s="48"/>
      <c r="M194" s="51"/>
      <c r="N194" s="67"/>
      <c r="O194" s="69"/>
      <c r="P194" s="72">
        <v>594</v>
      </c>
      <c r="Q194" s="75"/>
    </row>
    <row r="195" spans="1:17" ht="16.5" customHeight="1">
      <c r="A195" s="20">
        <v>71</v>
      </c>
      <c r="B195" s="20" t="s">
        <v>2185</v>
      </c>
      <c r="C195" s="25" t="s">
        <v>11920</v>
      </c>
      <c r="D195" s="33"/>
      <c r="E195" s="41"/>
      <c r="F195" s="47"/>
      <c r="G195" s="50"/>
      <c r="H195" s="54"/>
      <c r="I195" s="58"/>
      <c r="J195" s="59"/>
      <c r="K195" s="60"/>
      <c r="L195" s="29" t="s">
        <v>92</v>
      </c>
      <c r="M195" s="63"/>
      <c r="N195" s="67"/>
      <c r="O195" s="69"/>
      <c r="P195" s="72">
        <v>594</v>
      </c>
      <c r="Q195" s="75"/>
    </row>
    <row r="196" spans="1:17" ht="16.5" customHeight="1">
      <c r="A196" s="20">
        <v>71</v>
      </c>
      <c r="B196" s="20" t="s">
        <v>3576</v>
      </c>
      <c r="C196" s="25" t="s">
        <v>11564</v>
      </c>
      <c r="D196" s="33"/>
      <c r="E196" s="41"/>
      <c r="F196" s="48"/>
      <c r="G196" s="51"/>
      <c r="H196" s="55"/>
      <c r="I196" s="58" t="s">
        <v>7754</v>
      </c>
      <c r="J196" s="59" t="s">
        <v>53</v>
      </c>
      <c r="K196" s="60">
        <v>1</v>
      </c>
      <c r="L196" s="30"/>
      <c r="M196" s="64"/>
      <c r="N196" s="67"/>
      <c r="O196" s="69"/>
      <c r="P196" s="72">
        <v>594</v>
      </c>
      <c r="Q196" s="75"/>
    </row>
    <row r="197" spans="1:17" ht="16.5" customHeight="1">
      <c r="A197" s="20">
        <v>71</v>
      </c>
      <c r="B197" s="20" t="s">
        <v>4880</v>
      </c>
      <c r="C197" s="25" t="s">
        <v>9587</v>
      </c>
      <c r="D197" s="33"/>
      <c r="E197" s="41"/>
      <c r="F197" s="29" t="s">
        <v>37</v>
      </c>
      <c r="G197" s="50" t="s">
        <v>53</v>
      </c>
      <c r="H197" s="54">
        <v>0.7</v>
      </c>
      <c r="I197" s="58"/>
      <c r="J197" s="59"/>
      <c r="K197" s="60"/>
      <c r="L197" s="30"/>
      <c r="M197" s="64"/>
      <c r="N197" s="67"/>
      <c r="O197" s="69"/>
      <c r="P197" s="72">
        <v>416</v>
      </c>
      <c r="Q197" s="75"/>
    </row>
    <row r="198" spans="1:17" ht="16.5" customHeight="1">
      <c r="A198" s="20">
        <v>71</v>
      </c>
      <c r="B198" s="20" t="s">
        <v>5569</v>
      </c>
      <c r="C198" s="25" t="s">
        <v>8601</v>
      </c>
      <c r="D198" s="34"/>
      <c r="E198" s="42"/>
      <c r="F198" s="49"/>
      <c r="G198" s="51"/>
      <c r="H198" s="55"/>
      <c r="I198" s="58" t="s">
        <v>7754</v>
      </c>
      <c r="J198" s="59" t="s">
        <v>53</v>
      </c>
      <c r="K198" s="60">
        <v>1</v>
      </c>
      <c r="L198" s="62" t="s">
        <v>53</v>
      </c>
      <c r="M198" s="55">
        <v>0.9</v>
      </c>
      <c r="N198" s="62" t="s">
        <v>53</v>
      </c>
      <c r="O198" s="55">
        <v>0.85</v>
      </c>
      <c r="P198" s="72">
        <v>416</v>
      </c>
      <c r="Q198" s="75"/>
    </row>
    <row r="199" spans="1:17" ht="16.5" customHeight="1">
      <c r="A199" s="20">
        <v>71</v>
      </c>
      <c r="B199" s="20">
        <v>3143</v>
      </c>
      <c r="C199" s="25" t="s">
        <v>12976</v>
      </c>
      <c r="D199" s="29" t="s">
        <v>17647</v>
      </c>
      <c r="E199" s="38"/>
      <c r="F199" s="47"/>
      <c r="G199" s="50"/>
      <c r="H199" s="54"/>
      <c r="I199" s="58"/>
      <c r="J199" s="59"/>
      <c r="K199" s="60"/>
      <c r="L199" s="47"/>
      <c r="M199" s="50"/>
      <c r="N199" s="47"/>
      <c r="O199" s="50"/>
      <c r="P199" s="72">
        <v>1082</v>
      </c>
      <c r="Q199" s="75"/>
    </row>
    <row r="200" spans="1:17" ht="16.5" customHeight="1">
      <c r="A200" s="20">
        <v>71</v>
      </c>
      <c r="B200" s="20">
        <v>3144</v>
      </c>
      <c r="C200" s="25" t="s">
        <v>11306</v>
      </c>
      <c r="D200" s="30"/>
      <c r="E200" s="39"/>
      <c r="F200" s="48"/>
      <c r="G200" s="51"/>
      <c r="H200" s="55"/>
      <c r="I200" s="58" t="s">
        <v>7754</v>
      </c>
      <c r="J200" s="59" t="s">
        <v>53</v>
      </c>
      <c r="K200" s="60">
        <v>1</v>
      </c>
      <c r="L200" s="61"/>
      <c r="M200" s="40"/>
      <c r="N200" s="61"/>
      <c r="O200" s="40"/>
      <c r="P200" s="72">
        <v>1082</v>
      </c>
      <c r="Q200" s="75"/>
    </row>
    <row r="201" spans="1:17" ht="16.5" customHeight="1">
      <c r="A201" s="20">
        <v>71</v>
      </c>
      <c r="B201" s="20">
        <v>3145</v>
      </c>
      <c r="C201" s="25" t="s">
        <v>2066</v>
      </c>
      <c r="D201" s="30"/>
      <c r="E201" s="39"/>
      <c r="F201" s="29" t="s">
        <v>37</v>
      </c>
      <c r="G201" s="50" t="s">
        <v>53</v>
      </c>
      <c r="H201" s="54">
        <v>0.7</v>
      </c>
      <c r="I201" s="58"/>
      <c r="J201" s="59"/>
      <c r="K201" s="60"/>
      <c r="L201" s="61"/>
      <c r="M201" s="40"/>
      <c r="N201" s="61"/>
      <c r="O201" s="40"/>
      <c r="P201" s="72">
        <v>757</v>
      </c>
      <c r="Q201" s="75"/>
    </row>
    <row r="202" spans="1:17" ht="16.5" customHeight="1">
      <c r="A202" s="20">
        <v>71</v>
      </c>
      <c r="B202" s="20">
        <v>3146</v>
      </c>
      <c r="C202" s="25" t="s">
        <v>12978</v>
      </c>
      <c r="D202" s="31">
        <v>1082</v>
      </c>
      <c r="E202" s="40" t="s">
        <v>51</v>
      </c>
      <c r="F202" s="49"/>
      <c r="G202" s="51"/>
      <c r="H202" s="55"/>
      <c r="I202" s="58" t="s">
        <v>7754</v>
      </c>
      <c r="J202" s="59" t="s">
        <v>53</v>
      </c>
      <c r="K202" s="60">
        <v>1</v>
      </c>
      <c r="L202" s="48"/>
      <c r="M202" s="51"/>
      <c r="N202" s="61"/>
      <c r="O202" s="40"/>
      <c r="P202" s="72">
        <v>757</v>
      </c>
      <c r="Q202" s="75"/>
    </row>
    <row r="203" spans="1:17" ht="16.5" customHeight="1">
      <c r="A203" s="20">
        <v>71</v>
      </c>
      <c r="B203" s="20" t="s">
        <v>5571</v>
      </c>
      <c r="C203" s="25" t="s">
        <v>10492</v>
      </c>
      <c r="D203" s="33"/>
      <c r="E203" s="41"/>
      <c r="F203" s="47"/>
      <c r="G203" s="50"/>
      <c r="H203" s="54"/>
      <c r="I203" s="58"/>
      <c r="J203" s="59"/>
      <c r="K203" s="60"/>
      <c r="L203" s="29" t="s">
        <v>92</v>
      </c>
      <c r="M203" s="63"/>
      <c r="N203" s="61"/>
      <c r="O203" s="40"/>
      <c r="P203" s="72">
        <v>757</v>
      </c>
      <c r="Q203" s="75"/>
    </row>
    <row r="204" spans="1:17" ht="16.5" customHeight="1">
      <c r="A204" s="20">
        <v>71</v>
      </c>
      <c r="B204" s="20" t="s">
        <v>1522</v>
      </c>
      <c r="C204" s="25" t="s">
        <v>12667</v>
      </c>
      <c r="D204" s="33"/>
      <c r="E204" s="41"/>
      <c r="F204" s="48"/>
      <c r="G204" s="51"/>
      <c r="H204" s="55"/>
      <c r="I204" s="58" t="s">
        <v>7754</v>
      </c>
      <c r="J204" s="59" t="s">
        <v>53</v>
      </c>
      <c r="K204" s="60">
        <v>1</v>
      </c>
      <c r="L204" s="30"/>
      <c r="M204" s="64"/>
      <c r="N204" s="61"/>
      <c r="O204" s="40"/>
      <c r="P204" s="72">
        <v>757</v>
      </c>
      <c r="Q204" s="75"/>
    </row>
    <row r="205" spans="1:17" ht="16.5" customHeight="1">
      <c r="A205" s="20">
        <v>71</v>
      </c>
      <c r="B205" s="20" t="s">
        <v>3713</v>
      </c>
      <c r="C205" s="25" t="s">
        <v>10072</v>
      </c>
      <c r="D205" s="33"/>
      <c r="E205" s="41"/>
      <c r="F205" s="29" t="s">
        <v>37</v>
      </c>
      <c r="G205" s="50" t="s">
        <v>53</v>
      </c>
      <c r="H205" s="54">
        <v>0.7</v>
      </c>
      <c r="I205" s="58"/>
      <c r="J205" s="59"/>
      <c r="K205" s="60"/>
      <c r="L205" s="30"/>
      <c r="M205" s="64"/>
      <c r="N205" s="61"/>
      <c r="O205" s="40"/>
      <c r="P205" s="72">
        <v>530</v>
      </c>
      <c r="Q205" s="75"/>
    </row>
    <row r="206" spans="1:17" ht="16.5" customHeight="1">
      <c r="A206" s="20">
        <v>71</v>
      </c>
      <c r="B206" s="20" t="s">
        <v>5574</v>
      </c>
      <c r="C206" s="25" t="s">
        <v>5848</v>
      </c>
      <c r="D206" s="33"/>
      <c r="E206" s="41"/>
      <c r="F206" s="49"/>
      <c r="G206" s="51"/>
      <c r="H206" s="55"/>
      <c r="I206" s="58" t="s">
        <v>7754</v>
      </c>
      <c r="J206" s="59" t="s">
        <v>53</v>
      </c>
      <c r="K206" s="60">
        <v>1</v>
      </c>
      <c r="L206" s="62" t="s">
        <v>53</v>
      </c>
      <c r="M206" s="55">
        <v>0.7</v>
      </c>
      <c r="N206" s="48"/>
      <c r="O206" s="51"/>
      <c r="P206" s="72">
        <v>530</v>
      </c>
      <c r="Q206" s="75"/>
    </row>
    <row r="207" spans="1:17" ht="16.5" customHeight="1">
      <c r="A207" s="20">
        <v>71</v>
      </c>
      <c r="B207" s="20" t="s">
        <v>5476</v>
      </c>
      <c r="C207" s="25" t="s">
        <v>7856</v>
      </c>
      <c r="D207" s="33"/>
      <c r="E207" s="41"/>
      <c r="F207" s="47"/>
      <c r="G207" s="50"/>
      <c r="H207" s="54"/>
      <c r="I207" s="58"/>
      <c r="J207" s="59"/>
      <c r="K207" s="60"/>
      <c r="L207" s="47"/>
      <c r="M207" s="50"/>
      <c r="N207" s="66" t="s">
        <v>150</v>
      </c>
      <c r="O207" s="68"/>
      <c r="P207" s="72">
        <v>974</v>
      </c>
      <c r="Q207" s="75"/>
    </row>
    <row r="208" spans="1:17" ht="16.5" customHeight="1">
      <c r="A208" s="20">
        <v>71</v>
      </c>
      <c r="B208" s="20" t="s">
        <v>1694</v>
      </c>
      <c r="C208" s="25" t="s">
        <v>12979</v>
      </c>
      <c r="D208" s="33"/>
      <c r="E208" s="41"/>
      <c r="F208" s="48"/>
      <c r="G208" s="51"/>
      <c r="H208" s="55"/>
      <c r="I208" s="58" t="s">
        <v>7754</v>
      </c>
      <c r="J208" s="59" t="s">
        <v>53</v>
      </c>
      <c r="K208" s="60">
        <v>1</v>
      </c>
      <c r="L208" s="61"/>
      <c r="M208" s="40"/>
      <c r="N208" s="67"/>
      <c r="O208" s="69"/>
      <c r="P208" s="72">
        <v>974</v>
      </c>
      <c r="Q208" s="75"/>
    </row>
    <row r="209" spans="1:17" ht="16.5" customHeight="1">
      <c r="A209" s="20">
        <v>71</v>
      </c>
      <c r="B209" s="20" t="s">
        <v>1770</v>
      </c>
      <c r="C209" s="25" t="s">
        <v>12081</v>
      </c>
      <c r="D209" s="33"/>
      <c r="E209" s="41"/>
      <c r="F209" s="29" t="s">
        <v>37</v>
      </c>
      <c r="G209" s="50" t="s">
        <v>53</v>
      </c>
      <c r="H209" s="54">
        <v>0.7</v>
      </c>
      <c r="I209" s="58"/>
      <c r="J209" s="59"/>
      <c r="K209" s="60"/>
      <c r="L209" s="61"/>
      <c r="M209" s="40"/>
      <c r="N209" s="67"/>
      <c r="O209" s="69"/>
      <c r="P209" s="72">
        <v>681</v>
      </c>
      <c r="Q209" s="75"/>
    </row>
    <row r="210" spans="1:17" ht="16.5" customHeight="1">
      <c r="A210" s="20">
        <v>71</v>
      </c>
      <c r="B210" s="20" t="s">
        <v>2994</v>
      </c>
      <c r="C210" s="25" t="s">
        <v>12980</v>
      </c>
      <c r="D210" s="33"/>
      <c r="E210" s="41"/>
      <c r="F210" s="49"/>
      <c r="G210" s="51"/>
      <c r="H210" s="55"/>
      <c r="I210" s="58" t="s">
        <v>7754</v>
      </c>
      <c r="J210" s="59" t="s">
        <v>53</v>
      </c>
      <c r="K210" s="60">
        <v>1</v>
      </c>
      <c r="L210" s="48"/>
      <c r="M210" s="51"/>
      <c r="N210" s="67"/>
      <c r="O210" s="69"/>
      <c r="P210" s="72">
        <v>681</v>
      </c>
      <c r="Q210" s="75"/>
    </row>
    <row r="211" spans="1:17" ht="16.5" customHeight="1">
      <c r="A211" s="20">
        <v>71</v>
      </c>
      <c r="B211" s="20" t="s">
        <v>2208</v>
      </c>
      <c r="C211" s="25" t="s">
        <v>299</v>
      </c>
      <c r="D211" s="33"/>
      <c r="E211" s="41"/>
      <c r="F211" s="47"/>
      <c r="G211" s="50"/>
      <c r="H211" s="54"/>
      <c r="I211" s="58"/>
      <c r="J211" s="59"/>
      <c r="K211" s="60"/>
      <c r="L211" s="29" t="s">
        <v>92</v>
      </c>
      <c r="M211" s="63"/>
      <c r="N211" s="67"/>
      <c r="O211" s="69"/>
      <c r="P211" s="72">
        <v>681</v>
      </c>
      <c r="Q211" s="75"/>
    </row>
    <row r="212" spans="1:17" ht="16.5" customHeight="1">
      <c r="A212" s="20">
        <v>71</v>
      </c>
      <c r="B212" s="20" t="s">
        <v>455</v>
      </c>
      <c r="C212" s="25" t="s">
        <v>12981</v>
      </c>
      <c r="D212" s="33"/>
      <c r="E212" s="41"/>
      <c r="F212" s="48"/>
      <c r="G212" s="51"/>
      <c r="H212" s="55"/>
      <c r="I212" s="58" t="s">
        <v>7754</v>
      </c>
      <c r="J212" s="59" t="s">
        <v>53</v>
      </c>
      <c r="K212" s="60">
        <v>1</v>
      </c>
      <c r="L212" s="30"/>
      <c r="M212" s="64"/>
      <c r="N212" s="67"/>
      <c r="O212" s="69"/>
      <c r="P212" s="72">
        <v>681</v>
      </c>
      <c r="Q212" s="75"/>
    </row>
    <row r="213" spans="1:17" ht="16.5" customHeight="1">
      <c r="A213" s="20">
        <v>71</v>
      </c>
      <c r="B213" s="20" t="s">
        <v>1263</v>
      </c>
      <c r="C213" s="25" t="s">
        <v>10466</v>
      </c>
      <c r="D213" s="33"/>
      <c r="E213" s="41"/>
      <c r="F213" s="29" t="s">
        <v>37</v>
      </c>
      <c r="G213" s="50" t="s">
        <v>53</v>
      </c>
      <c r="H213" s="54">
        <v>0.7</v>
      </c>
      <c r="I213" s="58"/>
      <c r="J213" s="59"/>
      <c r="K213" s="60"/>
      <c r="L213" s="30"/>
      <c r="M213" s="64"/>
      <c r="N213" s="67"/>
      <c r="O213" s="69"/>
      <c r="P213" s="72">
        <v>477</v>
      </c>
      <c r="Q213" s="75"/>
    </row>
    <row r="214" spans="1:17" ht="16.5" customHeight="1">
      <c r="A214" s="20">
        <v>71</v>
      </c>
      <c r="B214" s="20" t="s">
        <v>5579</v>
      </c>
      <c r="C214" s="25" t="s">
        <v>12983</v>
      </c>
      <c r="D214" s="33"/>
      <c r="E214" s="41"/>
      <c r="F214" s="49"/>
      <c r="G214" s="51"/>
      <c r="H214" s="55"/>
      <c r="I214" s="58" t="s">
        <v>7754</v>
      </c>
      <c r="J214" s="59" t="s">
        <v>53</v>
      </c>
      <c r="K214" s="60">
        <v>1</v>
      </c>
      <c r="L214" s="62" t="s">
        <v>53</v>
      </c>
      <c r="M214" s="55">
        <v>0.9</v>
      </c>
      <c r="N214" s="62" t="s">
        <v>53</v>
      </c>
      <c r="O214" s="55">
        <v>0.9</v>
      </c>
      <c r="P214" s="72">
        <v>477</v>
      </c>
      <c r="Q214" s="75"/>
    </row>
    <row r="215" spans="1:17" ht="16.5" customHeight="1">
      <c r="A215" s="20">
        <v>71</v>
      </c>
      <c r="B215" s="20" t="s">
        <v>5580</v>
      </c>
      <c r="C215" s="25" t="s">
        <v>12985</v>
      </c>
      <c r="D215" s="33"/>
      <c r="E215" s="41"/>
      <c r="F215" s="47"/>
      <c r="G215" s="50"/>
      <c r="H215" s="54"/>
      <c r="I215" s="58"/>
      <c r="J215" s="59"/>
      <c r="K215" s="60"/>
      <c r="L215" s="47"/>
      <c r="M215" s="50"/>
      <c r="N215" s="66" t="s">
        <v>69</v>
      </c>
      <c r="O215" s="68"/>
      <c r="P215" s="72">
        <v>920</v>
      </c>
      <c r="Q215" s="75"/>
    </row>
    <row r="216" spans="1:17" ht="16.5" customHeight="1">
      <c r="A216" s="20">
        <v>71</v>
      </c>
      <c r="B216" s="20" t="s">
        <v>764</v>
      </c>
      <c r="C216" s="25" t="s">
        <v>3652</v>
      </c>
      <c r="D216" s="33"/>
      <c r="E216" s="41"/>
      <c r="F216" s="48"/>
      <c r="G216" s="51"/>
      <c r="H216" s="55"/>
      <c r="I216" s="58" t="s">
        <v>7754</v>
      </c>
      <c r="J216" s="59" t="s">
        <v>53</v>
      </c>
      <c r="K216" s="60">
        <v>1</v>
      </c>
      <c r="L216" s="61"/>
      <c r="M216" s="40"/>
      <c r="N216" s="67"/>
      <c r="O216" s="69"/>
      <c r="P216" s="72">
        <v>920</v>
      </c>
      <c r="Q216" s="75"/>
    </row>
    <row r="217" spans="1:17" ht="16.5" customHeight="1">
      <c r="A217" s="20">
        <v>71</v>
      </c>
      <c r="B217" s="20" t="s">
        <v>5584</v>
      </c>
      <c r="C217" s="25" t="s">
        <v>811</v>
      </c>
      <c r="D217" s="33"/>
      <c r="E217" s="41"/>
      <c r="F217" s="29" t="s">
        <v>37</v>
      </c>
      <c r="G217" s="50" t="s">
        <v>53</v>
      </c>
      <c r="H217" s="54">
        <v>0.7</v>
      </c>
      <c r="I217" s="58"/>
      <c r="J217" s="59"/>
      <c r="K217" s="60"/>
      <c r="L217" s="61"/>
      <c r="M217" s="40"/>
      <c r="N217" s="67"/>
      <c r="O217" s="69"/>
      <c r="P217" s="72">
        <v>643</v>
      </c>
      <c r="Q217" s="75"/>
    </row>
    <row r="218" spans="1:17" ht="16.5" customHeight="1">
      <c r="A218" s="20">
        <v>71</v>
      </c>
      <c r="B218" s="20" t="s">
        <v>4572</v>
      </c>
      <c r="C218" s="25" t="s">
        <v>2134</v>
      </c>
      <c r="D218" s="33"/>
      <c r="E218" s="41"/>
      <c r="F218" s="49"/>
      <c r="G218" s="51"/>
      <c r="H218" s="55"/>
      <c r="I218" s="58" t="s">
        <v>7754</v>
      </c>
      <c r="J218" s="59" t="s">
        <v>53</v>
      </c>
      <c r="K218" s="60">
        <v>1</v>
      </c>
      <c r="L218" s="48"/>
      <c r="M218" s="51"/>
      <c r="N218" s="67"/>
      <c r="O218" s="69"/>
      <c r="P218" s="72">
        <v>643</v>
      </c>
      <c r="Q218" s="75"/>
    </row>
    <row r="219" spans="1:17" ht="16.5" customHeight="1">
      <c r="A219" s="20">
        <v>71</v>
      </c>
      <c r="B219" s="20" t="s">
        <v>496</v>
      </c>
      <c r="C219" s="25" t="s">
        <v>12613</v>
      </c>
      <c r="D219" s="33"/>
      <c r="E219" s="41"/>
      <c r="F219" s="47"/>
      <c r="G219" s="50"/>
      <c r="H219" s="54"/>
      <c r="I219" s="58"/>
      <c r="J219" s="59"/>
      <c r="K219" s="60"/>
      <c r="L219" s="29" t="s">
        <v>92</v>
      </c>
      <c r="M219" s="63"/>
      <c r="N219" s="67"/>
      <c r="O219" s="69"/>
      <c r="P219" s="72">
        <v>643</v>
      </c>
      <c r="Q219" s="75"/>
    </row>
    <row r="220" spans="1:17" ht="16.5" customHeight="1">
      <c r="A220" s="20">
        <v>71</v>
      </c>
      <c r="B220" s="20" t="s">
        <v>1322</v>
      </c>
      <c r="C220" s="25" t="s">
        <v>5713</v>
      </c>
      <c r="D220" s="33"/>
      <c r="E220" s="41"/>
      <c r="F220" s="48"/>
      <c r="G220" s="51"/>
      <c r="H220" s="55"/>
      <c r="I220" s="58" t="s">
        <v>7754</v>
      </c>
      <c r="J220" s="59" t="s">
        <v>53</v>
      </c>
      <c r="K220" s="60">
        <v>1</v>
      </c>
      <c r="L220" s="30"/>
      <c r="M220" s="64"/>
      <c r="N220" s="67"/>
      <c r="O220" s="69"/>
      <c r="P220" s="72">
        <v>643</v>
      </c>
      <c r="Q220" s="75"/>
    </row>
    <row r="221" spans="1:17" ht="16.5" customHeight="1">
      <c r="A221" s="20">
        <v>71</v>
      </c>
      <c r="B221" s="20" t="s">
        <v>4038</v>
      </c>
      <c r="C221" s="25" t="s">
        <v>9508</v>
      </c>
      <c r="D221" s="33"/>
      <c r="E221" s="41"/>
      <c r="F221" s="29" t="s">
        <v>37</v>
      </c>
      <c r="G221" s="50" t="s">
        <v>53</v>
      </c>
      <c r="H221" s="54">
        <v>0.7</v>
      </c>
      <c r="I221" s="58"/>
      <c r="J221" s="59"/>
      <c r="K221" s="60"/>
      <c r="L221" s="30"/>
      <c r="M221" s="64"/>
      <c r="N221" s="67"/>
      <c r="O221" s="69"/>
      <c r="P221" s="72">
        <v>451</v>
      </c>
      <c r="Q221" s="75"/>
    </row>
    <row r="222" spans="1:17" ht="16.5" customHeight="1">
      <c r="A222" s="20">
        <v>71</v>
      </c>
      <c r="B222" s="20" t="s">
        <v>412</v>
      </c>
      <c r="C222" s="25" t="s">
        <v>7264</v>
      </c>
      <c r="D222" s="34"/>
      <c r="E222" s="42"/>
      <c r="F222" s="49"/>
      <c r="G222" s="51"/>
      <c r="H222" s="55"/>
      <c r="I222" s="58" t="s">
        <v>7754</v>
      </c>
      <c r="J222" s="59" t="s">
        <v>53</v>
      </c>
      <c r="K222" s="60">
        <v>1</v>
      </c>
      <c r="L222" s="62" t="s">
        <v>53</v>
      </c>
      <c r="M222" s="55">
        <v>0.9</v>
      </c>
      <c r="N222" s="62" t="s">
        <v>53</v>
      </c>
      <c r="O222" s="55">
        <v>0.85</v>
      </c>
      <c r="P222" s="72">
        <v>451</v>
      </c>
      <c r="Q222" s="75"/>
    </row>
    <row r="223" spans="1:17" ht="16.5" customHeight="1">
      <c r="A223" s="20">
        <v>71</v>
      </c>
      <c r="B223" s="20">
        <v>3147</v>
      </c>
      <c r="C223" s="25" t="s">
        <v>10905</v>
      </c>
      <c r="D223" s="29" t="s">
        <v>6937</v>
      </c>
      <c r="E223" s="38"/>
      <c r="F223" s="47"/>
      <c r="G223" s="50"/>
      <c r="H223" s="54"/>
      <c r="I223" s="58"/>
      <c r="J223" s="59"/>
      <c r="K223" s="60"/>
      <c r="L223" s="47"/>
      <c r="M223" s="50"/>
      <c r="N223" s="47"/>
      <c r="O223" s="50"/>
      <c r="P223" s="72">
        <v>1165</v>
      </c>
      <c r="Q223" s="75"/>
    </row>
    <row r="224" spans="1:17" ht="16.5" customHeight="1">
      <c r="A224" s="20">
        <v>71</v>
      </c>
      <c r="B224" s="20">
        <v>3148</v>
      </c>
      <c r="C224" s="25" t="s">
        <v>10295</v>
      </c>
      <c r="D224" s="30"/>
      <c r="E224" s="39"/>
      <c r="F224" s="48"/>
      <c r="G224" s="51"/>
      <c r="H224" s="55"/>
      <c r="I224" s="58" t="s">
        <v>7754</v>
      </c>
      <c r="J224" s="59" t="s">
        <v>53</v>
      </c>
      <c r="K224" s="60">
        <v>1</v>
      </c>
      <c r="L224" s="61"/>
      <c r="M224" s="40"/>
      <c r="N224" s="61"/>
      <c r="O224" s="40"/>
      <c r="P224" s="72">
        <v>1165</v>
      </c>
      <c r="Q224" s="75"/>
    </row>
    <row r="225" spans="1:17" ht="16.5" customHeight="1">
      <c r="A225" s="20">
        <v>71</v>
      </c>
      <c r="B225" s="20">
        <v>3149</v>
      </c>
      <c r="C225" s="25" t="s">
        <v>3311</v>
      </c>
      <c r="D225" s="30"/>
      <c r="E225" s="39"/>
      <c r="F225" s="29" t="s">
        <v>37</v>
      </c>
      <c r="G225" s="50" t="s">
        <v>53</v>
      </c>
      <c r="H225" s="54">
        <v>0.7</v>
      </c>
      <c r="I225" s="58"/>
      <c r="J225" s="59"/>
      <c r="K225" s="60"/>
      <c r="L225" s="61"/>
      <c r="M225" s="40"/>
      <c r="N225" s="61"/>
      <c r="O225" s="40"/>
      <c r="P225" s="72">
        <v>816</v>
      </c>
      <c r="Q225" s="75"/>
    </row>
    <row r="226" spans="1:17" ht="16.5" customHeight="1">
      <c r="A226" s="20">
        <v>71</v>
      </c>
      <c r="B226" s="20">
        <v>3150</v>
      </c>
      <c r="C226" s="25" t="s">
        <v>11228</v>
      </c>
      <c r="D226" s="31">
        <v>1165</v>
      </c>
      <c r="E226" s="40" t="s">
        <v>51</v>
      </c>
      <c r="F226" s="49"/>
      <c r="G226" s="51"/>
      <c r="H226" s="55"/>
      <c r="I226" s="58" t="s">
        <v>7754</v>
      </c>
      <c r="J226" s="59" t="s">
        <v>53</v>
      </c>
      <c r="K226" s="60">
        <v>1</v>
      </c>
      <c r="L226" s="48"/>
      <c r="M226" s="51"/>
      <c r="N226" s="61"/>
      <c r="O226" s="40"/>
      <c r="P226" s="72">
        <v>816</v>
      </c>
      <c r="Q226" s="75"/>
    </row>
    <row r="227" spans="1:17" ht="16.5" customHeight="1">
      <c r="A227" s="20">
        <v>71</v>
      </c>
      <c r="B227" s="20" t="s">
        <v>5587</v>
      </c>
      <c r="C227" s="25" t="s">
        <v>12986</v>
      </c>
      <c r="D227" s="33"/>
      <c r="E227" s="41"/>
      <c r="F227" s="47"/>
      <c r="G227" s="50"/>
      <c r="H227" s="54"/>
      <c r="I227" s="58"/>
      <c r="J227" s="59"/>
      <c r="K227" s="60"/>
      <c r="L227" s="29" t="s">
        <v>92</v>
      </c>
      <c r="M227" s="63"/>
      <c r="N227" s="61"/>
      <c r="O227" s="40"/>
      <c r="P227" s="72">
        <v>816</v>
      </c>
      <c r="Q227" s="75"/>
    </row>
    <row r="228" spans="1:17" ht="16.5" customHeight="1">
      <c r="A228" s="20">
        <v>71</v>
      </c>
      <c r="B228" s="20" t="s">
        <v>5592</v>
      </c>
      <c r="C228" s="25" t="s">
        <v>8737</v>
      </c>
      <c r="D228" s="33"/>
      <c r="E228" s="41"/>
      <c r="F228" s="48"/>
      <c r="G228" s="51"/>
      <c r="H228" s="55"/>
      <c r="I228" s="58" t="s">
        <v>7754</v>
      </c>
      <c r="J228" s="59" t="s">
        <v>53</v>
      </c>
      <c r="K228" s="60">
        <v>1</v>
      </c>
      <c r="L228" s="30"/>
      <c r="M228" s="64"/>
      <c r="N228" s="61"/>
      <c r="O228" s="40"/>
      <c r="P228" s="72">
        <v>816</v>
      </c>
      <c r="Q228" s="75"/>
    </row>
    <row r="229" spans="1:17" ht="16.5" customHeight="1">
      <c r="A229" s="20">
        <v>71</v>
      </c>
      <c r="B229" s="20" t="s">
        <v>5593</v>
      </c>
      <c r="C229" s="25" t="s">
        <v>9430</v>
      </c>
      <c r="D229" s="33"/>
      <c r="E229" s="41"/>
      <c r="F229" s="29" t="s">
        <v>37</v>
      </c>
      <c r="G229" s="50" t="s">
        <v>53</v>
      </c>
      <c r="H229" s="54">
        <v>0.7</v>
      </c>
      <c r="I229" s="58"/>
      <c r="J229" s="59"/>
      <c r="K229" s="60"/>
      <c r="L229" s="30"/>
      <c r="M229" s="64"/>
      <c r="N229" s="61"/>
      <c r="O229" s="40"/>
      <c r="P229" s="72">
        <v>571</v>
      </c>
      <c r="Q229" s="75"/>
    </row>
    <row r="230" spans="1:17" ht="16.5" customHeight="1">
      <c r="A230" s="20">
        <v>71</v>
      </c>
      <c r="B230" s="20" t="s">
        <v>5024</v>
      </c>
      <c r="C230" s="25" t="s">
        <v>3812</v>
      </c>
      <c r="D230" s="33"/>
      <c r="E230" s="41"/>
      <c r="F230" s="49"/>
      <c r="G230" s="51"/>
      <c r="H230" s="55"/>
      <c r="I230" s="58" t="s">
        <v>7754</v>
      </c>
      <c r="J230" s="59" t="s">
        <v>53</v>
      </c>
      <c r="K230" s="60">
        <v>1</v>
      </c>
      <c r="L230" s="62" t="s">
        <v>53</v>
      </c>
      <c r="M230" s="55">
        <v>0.7</v>
      </c>
      <c r="N230" s="48"/>
      <c r="O230" s="51"/>
      <c r="P230" s="72">
        <v>571</v>
      </c>
      <c r="Q230" s="75"/>
    </row>
    <row r="231" spans="1:17" ht="16.5" customHeight="1">
      <c r="A231" s="20">
        <v>71</v>
      </c>
      <c r="B231" s="20" t="s">
        <v>504</v>
      </c>
      <c r="C231" s="25" t="s">
        <v>10754</v>
      </c>
      <c r="D231" s="33"/>
      <c r="E231" s="41"/>
      <c r="F231" s="47"/>
      <c r="G231" s="50"/>
      <c r="H231" s="54"/>
      <c r="I231" s="58"/>
      <c r="J231" s="59"/>
      <c r="K231" s="60"/>
      <c r="L231" s="47"/>
      <c r="M231" s="50"/>
      <c r="N231" s="66" t="s">
        <v>150</v>
      </c>
      <c r="O231" s="68"/>
      <c r="P231" s="72">
        <v>1049</v>
      </c>
      <c r="Q231" s="75"/>
    </row>
    <row r="232" spans="1:17" ht="16.5" customHeight="1">
      <c r="A232" s="20">
        <v>71</v>
      </c>
      <c r="B232" s="20" t="s">
        <v>5594</v>
      </c>
      <c r="C232" s="25" t="s">
        <v>8366</v>
      </c>
      <c r="D232" s="33"/>
      <c r="E232" s="41"/>
      <c r="F232" s="48"/>
      <c r="G232" s="51"/>
      <c r="H232" s="55"/>
      <c r="I232" s="58" t="s">
        <v>7754</v>
      </c>
      <c r="J232" s="59" t="s">
        <v>53</v>
      </c>
      <c r="K232" s="60">
        <v>1</v>
      </c>
      <c r="L232" s="61"/>
      <c r="M232" s="40"/>
      <c r="N232" s="67"/>
      <c r="O232" s="69"/>
      <c r="P232" s="72">
        <v>1049</v>
      </c>
      <c r="Q232" s="75"/>
    </row>
    <row r="233" spans="1:17" ht="16.5" customHeight="1">
      <c r="A233" s="20">
        <v>71</v>
      </c>
      <c r="B233" s="20" t="s">
        <v>1514</v>
      </c>
      <c r="C233" s="25" t="s">
        <v>6068</v>
      </c>
      <c r="D233" s="33"/>
      <c r="E233" s="41"/>
      <c r="F233" s="29" t="s">
        <v>37</v>
      </c>
      <c r="G233" s="50" t="s">
        <v>53</v>
      </c>
      <c r="H233" s="54">
        <v>0.7</v>
      </c>
      <c r="I233" s="58"/>
      <c r="J233" s="59"/>
      <c r="K233" s="60"/>
      <c r="L233" s="61"/>
      <c r="M233" s="40"/>
      <c r="N233" s="67"/>
      <c r="O233" s="69"/>
      <c r="P233" s="72">
        <v>734</v>
      </c>
      <c r="Q233" s="75"/>
    </row>
    <row r="234" spans="1:17" ht="16.5" customHeight="1">
      <c r="A234" s="20">
        <v>71</v>
      </c>
      <c r="B234" s="20" t="s">
        <v>5086</v>
      </c>
      <c r="C234" s="25" t="s">
        <v>12524</v>
      </c>
      <c r="D234" s="33"/>
      <c r="E234" s="41"/>
      <c r="F234" s="49"/>
      <c r="G234" s="51"/>
      <c r="H234" s="55"/>
      <c r="I234" s="58" t="s">
        <v>7754</v>
      </c>
      <c r="J234" s="59" t="s">
        <v>53</v>
      </c>
      <c r="K234" s="60">
        <v>1</v>
      </c>
      <c r="L234" s="48"/>
      <c r="M234" s="51"/>
      <c r="N234" s="67"/>
      <c r="O234" s="69"/>
      <c r="P234" s="72">
        <v>734</v>
      </c>
      <c r="Q234" s="75"/>
    </row>
    <row r="235" spans="1:17" ht="16.5" customHeight="1">
      <c r="A235" s="20">
        <v>71</v>
      </c>
      <c r="B235" s="20" t="s">
        <v>4597</v>
      </c>
      <c r="C235" s="25" t="s">
        <v>12987</v>
      </c>
      <c r="D235" s="33"/>
      <c r="E235" s="41"/>
      <c r="F235" s="47"/>
      <c r="G235" s="50"/>
      <c r="H235" s="54"/>
      <c r="I235" s="58"/>
      <c r="J235" s="59"/>
      <c r="K235" s="60"/>
      <c r="L235" s="29" t="s">
        <v>92</v>
      </c>
      <c r="M235" s="63"/>
      <c r="N235" s="67"/>
      <c r="O235" s="69"/>
      <c r="P235" s="72">
        <v>734</v>
      </c>
      <c r="Q235" s="75"/>
    </row>
    <row r="236" spans="1:17" ht="16.5" customHeight="1">
      <c r="A236" s="20">
        <v>71</v>
      </c>
      <c r="B236" s="20" t="s">
        <v>5596</v>
      </c>
      <c r="C236" s="25" t="s">
        <v>12988</v>
      </c>
      <c r="D236" s="33"/>
      <c r="E236" s="41"/>
      <c r="F236" s="48"/>
      <c r="G236" s="51"/>
      <c r="H236" s="55"/>
      <c r="I236" s="58" t="s">
        <v>7754</v>
      </c>
      <c r="J236" s="59" t="s">
        <v>53</v>
      </c>
      <c r="K236" s="60">
        <v>1</v>
      </c>
      <c r="L236" s="30"/>
      <c r="M236" s="64"/>
      <c r="N236" s="67"/>
      <c r="O236" s="69"/>
      <c r="P236" s="72">
        <v>734</v>
      </c>
      <c r="Q236" s="75"/>
    </row>
    <row r="237" spans="1:17" ht="16.5" customHeight="1">
      <c r="A237" s="20">
        <v>71</v>
      </c>
      <c r="B237" s="20" t="s">
        <v>4035</v>
      </c>
      <c r="C237" s="25" t="s">
        <v>5917</v>
      </c>
      <c r="D237" s="33"/>
      <c r="E237" s="41"/>
      <c r="F237" s="29" t="s">
        <v>37</v>
      </c>
      <c r="G237" s="50" t="s">
        <v>53</v>
      </c>
      <c r="H237" s="54">
        <v>0.7</v>
      </c>
      <c r="I237" s="58"/>
      <c r="J237" s="59"/>
      <c r="K237" s="60"/>
      <c r="L237" s="30"/>
      <c r="M237" s="64"/>
      <c r="N237" s="67"/>
      <c r="O237" s="69"/>
      <c r="P237" s="72">
        <v>514</v>
      </c>
      <c r="Q237" s="75"/>
    </row>
    <row r="238" spans="1:17" ht="16.5" customHeight="1">
      <c r="A238" s="20">
        <v>71</v>
      </c>
      <c r="B238" s="20" t="s">
        <v>3517</v>
      </c>
      <c r="C238" s="25" t="s">
        <v>12989</v>
      </c>
      <c r="D238" s="33"/>
      <c r="E238" s="41"/>
      <c r="F238" s="49"/>
      <c r="G238" s="51"/>
      <c r="H238" s="55"/>
      <c r="I238" s="58" t="s">
        <v>7754</v>
      </c>
      <c r="J238" s="59" t="s">
        <v>53</v>
      </c>
      <c r="K238" s="60">
        <v>1</v>
      </c>
      <c r="L238" s="62" t="s">
        <v>53</v>
      </c>
      <c r="M238" s="55">
        <v>0.9</v>
      </c>
      <c r="N238" s="62" t="s">
        <v>53</v>
      </c>
      <c r="O238" s="55">
        <v>0.9</v>
      </c>
      <c r="P238" s="72">
        <v>514</v>
      </c>
      <c r="Q238" s="75"/>
    </row>
    <row r="239" spans="1:17" ht="16.5" customHeight="1">
      <c r="A239" s="20">
        <v>71</v>
      </c>
      <c r="B239" s="20" t="s">
        <v>173</v>
      </c>
      <c r="C239" s="25" t="s">
        <v>12991</v>
      </c>
      <c r="D239" s="33"/>
      <c r="E239" s="41"/>
      <c r="F239" s="47"/>
      <c r="G239" s="50"/>
      <c r="H239" s="54"/>
      <c r="I239" s="58"/>
      <c r="J239" s="59"/>
      <c r="K239" s="60"/>
      <c r="L239" s="47"/>
      <c r="M239" s="50"/>
      <c r="N239" s="66" t="s">
        <v>69</v>
      </c>
      <c r="O239" s="68"/>
      <c r="P239" s="72">
        <v>990</v>
      </c>
      <c r="Q239" s="75"/>
    </row>
    <row r="240" spans="1:17" ht="16.5" customHeight="1">
      <c r="A240" s="20">
        <v>71</v>
      </c>
      <c r="B240" s="20" t="s">
        <v>5599</v>
      </c>
      <c r="C240" s="25" t="s">
        <v>12994</v>
      </c>
      <c r="D240" s="33"/>
      <c r="E240" s="41"/>
      <c r="F240" s="48"/>
      <c r="G240" s="51"/>
      <c r="H240" s="55"/>
      <c r="I240" s="58" t="s">
        <v>7754</v>
      </c>
      <c r="J240" s="59" t="s">
        <v>53</v>
      </c>
      <c r="K240" s="60">
        <v>1</v>
      </c>
      <c r="L240" s="61"/>
      <c r="M240" s="40"/>
      <c r="N240" s="67"/>
      <c r="O240" s="69"/>
      <c r="P240" s="72">
        <v>990</v>
      </c>
      <c r="Q240" s="75"/>
    </row>
    <row r="241" spans="1:17" ht="16.5" customHeight="1">
      <c r="A241" s="20">
        <v>71</v>
      </c>
      <c r="B241" s="20" t="s">
        <v>4209</v>
      </c>
      <c r="C241" s="25" t="s">
        <v>12995</v>
      </c>
      <c r="D241" s="33"/>
      <c r="E241" s="41"/>
      <c r="F241" s="29" t="s">
        <v>37</v>
      </c>
      <c r="G241" s="50" t="s">
        <v>53</v>
      </c>
      <c r="H241" s="54">
        <v>0.7</v>
      </c>
      <c r="I241" s="58"/>
      <c r="J241" s="59"/>
      <c r="K241" s="60"/>
      <c r="L241" s="61"/>
      <c r="M241" s="40"/>
      <c r="N241" s="67"/>
      <c r="O241" s="69"/>
      <c r="P241" s="72">
        <v>694</v>
      </c>
      <c r="Q241" s="75"/>
    </row>
    <row r="242" spans="1:17" ht="16.5" customHeight="1">
      <c r="A242" s="20">
        <v>71</v>
      </c>
      <c r="B242" s="20" t="s">
        <v>5600</v>
      </c>
      <c r="C242" s="25" t="s">
        <v>12339</v>
      </c>
      <c r="D242" s="33"/>
      <c r="E242" s="41"/>
      <c r="F242" s="49"/>
      <c r="G242" s="51"/>
      <c r="H242" s="55"/>
      <c r="I242" s="58" t="s">
        <v>7754</v>
      </c>
      <c r="J242" s="59" t="s">
        <v>53</v>
      </c>
      <c r="K242" s="60">
        <v>1</v>
      </c>
      <c r="L242" s="48"/>
      <c r="M242" s="51"/>
      <c r="N242" s="67"/>
      <c r="O242" s="69"/>
      <c r="P242" s="72">
        <v>694</v>
      </c>
      <c r="Q242" s="75"/>
    </row>
    <row r="243" spans="1:17" ht="16.5" customHeight="1">
      <c r="A243" s="20">
        <v>71</v>
      </c>
      <c r="B243" s="20" t="s">
        <v>985</v>
      </c>
      <c r="C243" s="25" t="s">
        <v>12299</v>
      </c>
      <c r="D243" s="33"/>
      <c r="E243" s="41"/>
      <c r="F243" s="47"/>
      <c r="G243" s="50"/>
      <c r="H243" s="54"/>
      <c r="I243" s="58"/>
      <c r="J243" s="59"/>
      <c r="K243" s="60"/>
      <c r="L243" s="29" t="s">
        <v>92</v>
      </c>
      <c r="M243" s="63"/>
      <c r="N243" s="67"/>
      <c r="O243" s="69"/>
      <c r="P243" s="72">
        <v>694</v>
      </c>
      <c r="Q243" s="75"/>
    </row>
    <row r="244" spans="1:17" ht="16.5" customHeight="1">
      <c r="A244" s="20">
        <v>71</v>
      </c>
      <c r="B244" s="20" t="s">
        <v>3474</v>
      </c>
      <c r="C244" s="25" t="s">
        <v>12996</v>
      </c>
      <c r="D244" s="33"/>
      <c r="E244" s="41"/>
      <c r="F244" s="48"/>
      <c r="G244" s="51"/>
      <c r="H244" s="55"/>
      <c r="I244" s="58" t="s">
        <v>7754</v>
      </c>
      <c r="J244" s="59" t="s">
        <v>53</v>
      </c>
      <c r="K244" s="60">
        <v>1</v>
      </c>
      <c r="L244" s="30"/>
      <c r="M244" s="64"/>
      <c r="N244" s="67"/>
      <c r="O244" s="69"/>
      <c r="P244" s="72">
        <v>694</v>
      </c>
      <c r="Q244" s="75"/>
    </row>
    <row r="245" spans="1:17" ht="16.5" customHeight="1">
      <c r="A245" s="20">
        <v>71</v>
      </c>
      <c r="B245" s="20" t="s">
        <v>1538</v>
      </c>
      <c r="C245" s="25" t="s">
        <v>12998</v>
      </c>
      <c r="D245" s="33"/>
      <c r="E245" s="41"/>
      <c r="F245" s="29" t="s">
        <v>37</v>
      </c>
      <c r="G245" s="50" t="s">
        <v>53</v>
      </c>
      <c r="H245" s="54">
        <v>0.7</v>
      </c>
      <c r="I245" s="58"/>
      <c r="J245" s="59"/>
      <c r="K245" s="60"/>
      <c r="L245" s="30"/>
      <c r="M245" s="64"/>
      <c r="N245" s="67"/>
      <c r="O245" s="69"/>
      <c r="P245" s="72">
        <v>485</v>
      </c>
      <c r="Q245" s="75"/>
    </row>
    <row r="246" spans="1:17" ht="16.5" customHeight="1">
      <c r="A246" s="20">
        <v>71</v>
      </c>
      <c r="B246" s="20" t="s">
        <v>5282</v>
      </c>
      <c r="C246" s="25" t="s">
        <v>12999</v>
      </c>
      <c r="D246" s="34"/>
      <c r="E246" s="42"/>
      <c r="F246" s="49"/>
      <c r="G246" s="51"/>
      <c r="H246" s="55"/>
      <c r="I246" s="58" t="s">
        <v>7754</v>
      </c>
      <c r="J246" s="59" t="s">
        <v>53</v>
      </c>
      <c r="K246" s="60">
        <v>1</v>
      </c>
      <c r="L246" s="62" t="s">
        <v>53</v>
      </c>
      <c r="M246" s="55">
        <v>0.9</v>
      </c>
      <c r="N246" s="62" t="s">
        <v>53</v>
      </c>
      <c r="O246" s="55">
        <v>0.85</v>
      </c>
      <c r="P246" s="72">
        <v>485</v>
      </c>
      <c r="Q246" s="75"/>
    </row>
    <row r="247" spans="1:17" ht="16.5" customHeight="1">
      <c r="A247" s="20">
        <v>71</v>
      </c>
      <c r="B247" s="20">
        <v>3151</v>
      </c>
      <c r="C247" s="25" t="s">
        <v>1195</v>
      </c>
      <c r="D247" s="29" t="s">
        <v>4811</v>
      </c>
      <c r="E247" s="38"/>
      <c r="F247" s="47"/>
      <c r="G247" s="50"/>
      <c r="H247" s="54"/>
      <c r="I247" s="58"/>
      <c r="J247" s="59"/>
      <c r="K247" s="60"/>
      <c r="L247" s="47"/>
      <c r="M247" s="50"/>
      <c r="N247" s="47"/>
      <c r="O247" s="50"/>
      <c r="P247" s="72">
        <v>1248</v>
      </c>
      <c r="Q247" s="75"/>
    </row>
    <row r="248" spans="1:17" ht="16.5" customHeight="1">
      <c r="A248" s="20">
        <v>71</v>
      </c>
      <c r="B248" s="20">
        <v>3152</v>
      </c>
      <c r="C248" s="25" t="s">
        <v>2521</v>
      </c>
      <c r="D248" s="30"/>
      <c r="E248" s="39"/>
      <c r="F248" s="48"/>
      <c r="G248" s="51"/>
      <c r="H248" s="55"/>
      <c r="I248" s="58" t="s">
        <v>7754</v>
      </c>
      <c r="J248" s="59" t="s">
        <v>53</v>
      </c>
      <c r="K248" s="60">
        <v>1</v>
      </c>
      <c r="L248" s="61"/>
      <c r="M248" s="40"/>
      <c r="N248" s="61"/>
      <c r="O248" s="40"/>
      <c r="P248" s="72">
        <v>1248</v>
      </c>
      <c r="Q248" s="75"/>
    </row>
    <row r="249" spans="1:17" ht="16.5" customHeight="1">
      <c r="A249" s="20">
        <v>71</v>
      </c>
      <c r="B249" s="20">
        <v>3153</v>
      </c>
      <c r="C249" s="25" t="s">
        <v>13000</v>
      </c>
      <c r="D249" s="30"/>
      <c r="E249" s="39"/>
      <c r="F249" s="29" t="s">
        <v>37</v>
      </c>
      <c r="G249" s="50" t="s">
        <v>53</v>
      </c>
      <c r="H249" s="54">
        <v>0.7</v>
      </c>
      <c r="I249" s="58"/>
      <c r="J249" s="59"/>
      <c r="K249" s="60"/>
      <c r="L249" s="61"/>
      <c r="M249" s="40"/>
      <c r="N249" s="61"/>
      <c r="O249" s="40"/>
      <c r="P249" s="72">
        <v>874</v>
      </c>
      <c r="Q249" s="75"/>
    </row>
    <row r="250" spans="1:17" ht="16.5" customHeight="1">
      <c r="A250" s="20">
        <v>71</v>
      </c>
      <c r="B250" s="20">
        <v>3154</v>
      </c>
      <c r="C250" s="25" t="s">
        <v>7428</v>
      </c>
      <c r="D250" s="31">
        <v>1248</v>
      </c>
      <c r="E250" s="40" t="s">
        <v>51</v>
      </c>
      <c r="F250" s="49"/>
      <c r="G250" s="51"/>
      <c r="H250" s="55"/>
      <c r="I250" s="58" t="s">
        <v>7754</v>
      </c>
      <c r="J250" s="59" t="s">
        <v>53</v>
      </c>
      <c r="K250" s="60">
        <v>1</v>
      </c>
      <c r="L250" s="48"/>
      <c r="M250" s="51"/>
      <c r="N250" s="61"/>
      <c r="O250" s="40"/>
      <c r="P250" s="72">
        <v>874</v>
      </c>
      <c r="Q250" s="75"/>
    </row>
    <row r="251" spans="1:17" ht="16.5" customHeight="1">
      <c r="A251" s="20">
        <v>71</v>
      </c>
      <c r="B251" s="20" t="s">
        <v>5604</v>
      </c>
      <c r="C251" s="25" t="s">
        <v>10822</v>
      </c>
      <c r="D251" s="33"/>
      <c r="E251" s="41"/>
      <c r="F251" s="47"/>
      <c r="G251" s="50"/>
      <c r="H251" s="54"/>
      <c r="I251" s="58"/>
      <c r="J251" s="59"/>
      <c r="K251" s="60"/>
      <c r="L251" s="29" t="s">
        <v>92</v>
      </c>
      <c r="M251" s="63"/>
      <c r="N251" s="61"/>
      <c r="O251" s="40"/>
      <c r="P251" s="72">
        <v>874</v>
      </c>
      <c r="Q251" s="75"/>
    </row>
    <row r="252" spans="1:17" ht="16.5" customHeight="1">
      <c r="A252" s="20">
        <v>71</v>
      </c>
      <c r="B252" s="20" t="s">
        <v>814</v>
      </c>
      <c r="C252" s="25" t="s">
        <v>10753</v>
      </c>
      <c r="D252" s="33"/>
      <c r="E252" s="41"/>
      <c r="F252" s="48"/>
      <c r="G252" s="51"/>
      <c r="H252" s="55"/>
      <c r="I252" s="58" t="s">
        <v>7754</v>
      </c>
      <c r="J252" s="59" t="s">
        <v>53</v>
      </c>
      <c r="K252" s="60">
        <v>1</v>
      </c>
      <c r="L252" s="30"/>
      <c r="M252" s="64"/>
      <c r="N252" s="61"/>
      <c r="O252" s="40"/>
      <c r="P252" s="72">
        <v>874</v>
      </c>
      <c r="Q252" s="75"/>
    </row>
    <row r="253" spans="1:17" ht="16.5" customHeight="1">
      <c r="A253" s="20">
        <v>71</v>
      </c>
      <c r="B253" s="20" t="s">
        <v>5608</v>
      </c>
      <c r="C253" s="25" t="s">
        <v>13002</v>
      </c>
      <c r="D253" s="33"/>
      <c r="E253" s="41"/>
      <c r="F253" s="29" t="s">
        <v>37</v>
      </c>
      <c r="G253" s="50" t="s">
        <v>53</v>
      </c>
      <c r="H253" s="54">
        <v>0.7</v>
      </c>
      <c r="I253" s="58"/>
      <c r="J253" s="59"/>
      <c r="K253" s="60"/>
      <c r="L253" s="30"/>
      <c r="M253" s="64"/>
      <c r="N253" s="61"/>
      <c r="O253" s="40"/>
      <c r="P253" s="72">
        <v>612</v>
      </c>
      <c r="Q253" s="75"/>
    </row>
    <row r="254" spans="1:17" ht="16.5" customHeight="1">
      <c r="A254" s="20">
        <v>71</v>
      </c>
      <c r="B254" s="20" t="s">
        <v>5613</v>
      </c>
      <c r="C254" s="25" t="s">
        <v>10293</v>
      </c>
      <c r="D254" s="33"/>
      <c r="E254" s="41"/>
      <c r="F254" s="49"/>
      <c r="G254" s="51"/>
      <c r="H254" s="55"/>
      <c r="I254" s="58" t="s">
        <v>7754</v>
      </c>
      <c r="J254" s="59" t="s">
        <v>53</v>
      </c>
      <c r="K254" s="60">
        <v>1</v>
      </c>
      <c r="L254" s="62" t="s">
        <v>53</v>
      </c>
      <c r="M254" s="55">
        <v>0.7</v>
      </c>
      <c r="N254" s="48"/>
      <c r="O254" s="51"/>
      <c r="P254" s="72">
        <v>612</v>
      </c>
      <c r="Q254" s="75"/>
    </row>
    <row r="255" spans="1:17" ht="16.5" customHeight="1">
      <c r="A255" s="20">
        <v>71</v>
      </c>
      <c r="B255" s="20" t="s">
        <v>3362</v>
      </c>
      <c r="C255" s="25" t="s">
        <v>13003</v>
      </c>
      <c r="D255" s="33"/>
      <c r="E255" s="41"/>
      <c r="F255" s="47"/>
      <c r="G255" s="50"/>
      <c r="H255" s="54"/>
      <c r="I255" s="58"/>
      <c r="J255" s="59"/>
      <c r="K255" s="60"/>
      <c r="L255" s="47"/>
      <c r="M255" s="50"/>
      <c r="N255" s="66" t="s">
        <v>150</v>
      </c>
      <c r="O255" s="68"/>
      <c r="P255" s="72">
        <v>1123</v>
      </c>
      <c r="Q255" s="75"/>
    </row>
    <row r="256" spans="1:17" ht="16.5" customHeight="1">
      <c r="A256" s="20">
        <v>71</v>
      </c>
      <c r="B256" s="20" t="s">
        <v>2464</v>
      </c>
      <c r="C256" s="25" t="s">
        <v>751</v>
      </c>
      <c r="D256" s="33"/>
      <c r="E256" s="41"/>
      <c r="F256" s="48"/>
      <c r="G256" s="51"/>
      <c r="H256" s="55"/>
      <c r="I256" s="58" t="s">
        <v>7754</v>
      </c>
      <c r="J256" s="59" t="s">
        <v>53</v>
      </c>
      <c r="K256" s="60">
        <v>1</v>
      </c>
      <c r="L256" s="61"/>
      <c r="M256" s="40"/>
      <c r="N256" s="67"/>
      <c r="O256" s="69"/>
      <c r="P256" s="72">
        <v>1123</v>
      </c>
      <c r="Q256" s="75"/>
    </row>
    <row r="257" spans="1:17" ht="16.5" customHeight="1">
      <c r="A257" s="20">
        <v>71</v>
      </c>
      <c r="B257" s="20" t="s">
        <v>5614</v>
      </c>
      <c r="C257" s="25" t="s">
        <v>10356</v>
      </c>
      <c r="D257" s="33"/>
      <c r="E257" s="41"/>
      <c r="F257" s="29" t="s">
        <v>37</v>
      </c>
      <c r="G257" s="50" t="s">
        <v>53</v>
      </c>
      <c r="H257" s="54">
        <v>0.7</v>
      </c>
      <c r="I257" s="58"/>
      <c r="J257" s="59"/>
      <c r="K257" s="60"/>
      <c r="L257" s="61"/>
      <c r="M257" s="40"/>
      <c r="N257" s="67"/>
      <c r="O257" s="69"/>
      <c r="P257" s="72">
        <v>787</v>
      </c>
      <c r="Q257" s="75"/>
    </row>
    <row r="258" spans="1:17" ht="16.5" customHeight="1">
      <c r="A258" s="20">
        <v>71</v>
      </c>
      <c r="B258" s="20" t="s">
        <v>1223</v>
      </c>
      <c r="C258" s="25" t="s">
        <v>7805</v>
      </c>
      <c r="D258" s="33"/>
      <c r="E258" s="41"/>
      <c r="F258" s="49"/>
      <c r="G258" s="51"/>
      <c r="H258" s="55"/>
      <c r="I258" s="58" t="s">
        <v>7754</v>
      </c>
      <c r="J258" s="59" t="s">
        <v>53</v>
      </c>
      <c r="K258" s="60">
        <v>1</v>
      </c>
      <c r="L258" s="48"/>
      <c r="M258" s="51"/>
      <c r="N258" s="67"/>
      <c r="O258" s="69"/>
      <c r="P258" s="72">
        <v>787</v>
      </c>
      <c r="Q258" s="75"/>
    </row>
    <row r="259" spans="1:17" ht="16.5" customHeight="1">
      <c r="A259" s="20">
        <v>71</v>
      </c>
      <c r="B259" s="20" t="s">
        <v>743</v>
      </c>
      <c r="C259" s="25" t="s">
        <v>3990</v>
      </c>
      <c r="D259" s="33"/>
      <c r="E259" s="41"/>
      <c r="F259" s="47"/>
      <c r="G259" s="50"/>
      <c r="H259" s="54"/>
      <c r="I259" s="58"/>
      <c r="J259" s="59"/>
      <c r="K259" s="60"/>
      <c r="L259" s="29" t="s">
        <v>92</v>
      </c>
      <c r="M259" s="63"/>
      <c r="N259" s="67"/>
      <c r="O259" s="69"/>
      <c r="P259" s="72">
        <v>787</v>
      </c>
      <c r="Q259" s="75"/>
    </row>
    <row r="260" spans="1:17" ht="16.5" customHeight="1">
      <c r="A260" s="20">
        <v>71</v>
      </c>
      <c r="B260" s="20" t="s">
        <v>1149</v>
      </c>
      <c r="C260" s="25" t="s">
        <v>2722</v>
      </c>
      <c r="D260" s="33"/>
      <c r="E260" s="41"/>
      <c r="F260" s="48"/>
      <c r="G260" s="51"/>
      <c r="H260" s="55"/>
      <c r="I260" s="58" t="s">
        <v>7754</v>
      </c>
      <c r="J260" s="59" t="s">
        <v>53</v>
      </c>
      <c r="K260" s="60">
        <v>1</v>
      </c>
      <c r="L260" s="30"/>
      <c r="M260" s="64"/>
      <c r="N260" s="67"/>
      <c r="O260" s="69"/>
      <c r="P260" s="72">
        <v>787</v>
      </c>
      <c r="Q260" s="75"/>
    </row>
    <row r="261" spans="1:17" ht="16.5" customHeight="1">
      <c r="A261" s="20">
        <v>71</v>
      </c>
      <c r="B261" s="20" t="s">
        <v>5617</v>
      </c>
      <c r="C261" s="25" t="s">
        <v>13004</v>
      </c>
      <c r="D261" s="33"/>
      <c r="E261" s="41"/>
      <c r="F261" s="29" t="s">
        <v>37</v>
      </c>
      <c r="G261" s="50" t="s">
        <v>53</v>
      </c>
      <c r="H261" s="54">
        <v>0.7</v>
      </c>
      <c r="I261" s="58"/>
      <c r="J261" s="59"/>
      <c r="K261" s="60"/>
      <c r="L261" s="30"/>
      <c r="M261" s="64"/>
      <c r="N261" s="67"/>
      <c r="O261" s="69"/>
      <c r="P261" s="72">
        <v>551</v>
      </c>
      <c r="Q261" s="75"/>
    </row>
    <row r="262" spans="1:17" ht="16.5" customHeight="1">
      <c r="A262" s="20">
        <v>71</v>
      </c>
      <c r="B262" s="20" t="s">
        <v>3480</v>
      </c>
      <c r="C262" s="25" t="s">
        <v>5091</v>
      </c>
      <c r="D262" s="33"/>
      <c r="E262" s="41"/>
      <c r="F262" s="49"/>
      <c r="G262" s="51"/>
      <c r="H262" s="55"/>
      <c r="I262" s="58" t="s">
        <v>7754</v>
      </c>
      <c r="J262" s="59" t="s">
        <v>53</v>
      </c>
      <c r="K262" s="60">
        <v>1</v>
      </c>
      <c r="L262" s="62" t="s">
        <v>53</v>
      </c>
      <c r="M262" s="55">
        <v>0.9</v>
      </c>
      <c r="N262" s="62" t="s">
        <v>53</v>
      </c>
      <c r="O262" s="55">
        <v>0.9</v>
      </c>
      <c r="P262" s="72">
        <v>551</v>
      </c>
      <c r="Q262" s="75"/>
    </row>
    <row r="263" spans="1:17" ht="16.5" customHeight="1">
      <c r="A263" s="20">
        <v>71</v>
      </c>
      <c r="B263" s="20" t="s">
        <v>4058</v>
      </c>
      <c r="C263" s="25" t="s">
        <v>10734</v>
      </c>
      <c r="D263" s="33"/>
      <c r="E263" s="41"/>
      <c r="F263" s="47"/>
      <c r="G263" s="50"/>
      <c r="H263" s="54"/>
      <c r="I263" s="58"/>
      <c r="J263" s="59"/>
      <c r="K263" s="60"/>
      <c r="L263" s="47"/>
      <c r="M263" s="50"/>
      <c r="N263" s="66" t="s">
        <v>69</v>
      </c>
      <c r="O263" s="68"/>
      <c r="P263" s="72">
        <v>1061</v>
      </c>
      <c r="Q263" s="75"/>
    </row>
    <row r="264" spans="1:17" ht="16.5" customHeight="1">
      <c r="A264" s="20">
        <v>71</v>
      </c>
      <c r="B264" s="20" t="s">
        <v>2682</v>
      </c>
      <c r="C264" s="25" t="s">
        <v>1832</v>
      </c>
      <c r="D264" s="33"/>
      <c r="E264" s="41"/>
      <c r="F264" s="48"/>
      <c r="G264" s="51"/>
      <c r="H264" s="55"/>
      <c r="I264" s="58" t="s">
        <v>7754</v>
      </c>
      <c r="J264" s="59" t="s">
        <v>53</v>
      </c>
      <c r="K264" s="60">
        <v>1</v>
      </c>
      <c r="L264" s="61"/>
      <c r="M264" s="40"/>
      <c r="N264" s="67"/>
      <c r="O264" s="69"/>
      <c r="P264" s="72">
        <v>1061</v>
      </c>
      <c r="Q264" s="75"/>
    </row>
    <row r="265" spans="1:17" ht="16.5" customHeight="1">
      <c r="A265" s="20">
        <v>71</v>
      </c>
      <c r="B265" s="20" t="s">
        <v>5619</v>
      </c>
      <c r="C265" s="25" t="s">
        <v>4055</v>
      </c>
      <c r="D265" s="33"/>
      <c r="E265" s="41"/>
      <c r="F265" s="29" t="s">
        <v>37</v>
      </c>
      <c r="G265" s="50" t="s">
        <v>53</v>
      </c>
      <c r="H265" s="54">
        <v>0.7</v>
      </c>
      <c r="I265" s="58"/>
      <c r="J265" s="59"/>
      <c r="K265" s="60"/>
      <c r="L265" s="61"/>
      <c r="M265" s="40"/>
      <c r="N265" s="67"/>
      <c r="O265" s="69"/>
      <c r="P265" s="72">
        <v>743</v>
      </c>
      <c r="Q265" s="75"/>
    </row>
    <row r="266" spans="1:17" ht="16.5" customHeight="1">
      <c r="A266" s="20">
        <v>71</v>
      </c>
      <c r="B266" s="20" t="s">
        <v>5623</v>
      </c>
      <c r="C266" s="25" t="s">
        <v>13005</v>
      </c>
      <c r="D266" s="33"/>
      <c r="E266" s="41"/>
      <c r="F266" s="49"/>
      <c r="G266" s="51"/>
      <c r="H266" s="55"/>
      <c r="I266" s="58" t="s">
        <v>7754</v>
      </c>
      <c r="J266" s="59" t="s">
        <v>53</v>
      </c>
      <c r="K266" s="60">
        <v>1</v>
      </c>
      <c r="L266" s="48"/>
      <c r="M266" s="51"/>
      <c r="N266" s="67"/>
      <c r="O266" s="69"/>
      <c r="P266" s="72">
        <v>743</v>
      </c>
      <c r="Q266" s="75"/>
    </row>
    <row r="267" spans="1:17" ht="16.5" customHeight="1">
      <c r="A267" s="20">
        <v>71</v>
      </c>
      <c r="B267" s="20" t="s">
        <v>5626</v>
      </c>
      <c r="C267" s="25" t="s">
        <v>13006</v>
      </c>
      <c r="D267" s="33"/>
      <c r="E267" s="41"/>
      <c r="F267" s="47"/>
      <c r="G267" s="50"/>
      <c r="H267" s="54"/>
      <c r="I267" s="58"/>
      <c r="J267" s="59"/>
      <c r="K267" s="60"/>
      <c r="L267" s="29" t="s">
        <v>92</v>
      </c>
      <c r="M267" s="63"/>
      <c r="N267" s="67"/>
      <c r="O267" s="69"/>
      <c r="P267" s="72">
        <v>743</v>
      </c>
      <c r="Q267" s="75"/>
    </row>
    <row r="268" spans="1:17" ht="16.5" customHeight="1">
      <c r="A268" s="20">
        <v>71</v>
      </c>
      <c r="B268" s="20" t="s">
        <v>5628</v>
      </c>
      <c r="C268" s="25" t="s">
        <v>8727</v>
      </c>
      <c r="D268" s="33"/>
      <c r="E268" s="41"/>
      <c r="F268" s="48"/>
      <c r="G268" s="51"/>
      <c r="H268" s="55"/>
      <c r="I268" s="58" t="s">
        <v>7754</v>
      </c>
      <c r="J268" s="59" t="s">
        <v>53</v>
      </c>
      <c r="K268" s="60">
        <v>1</v>
      </c>
      <c r="L268" s="30"/>
      <c r="M268" s="64"/>
      <c r="N268" s="67"/>
      <c r="O268" s="69"/>
      <c r="P268" s="72">
        <v>743</v>
      </c>
      <c r="Q268" s="75"/>
    </row>
    <row r="269" spans="1:17" ht="16.5" customHeight="1">
      <c r="A269" s="20">
        <v>71</v>
      </c>
      <c r="B269" s="20" t="s">
        <v>5632</v>
      </c>
      <c r="C269" s="25" t="s">
        <v>1456</v>
      </c>
      <c r="D269" s="33"/>
      <c r="E269" s="41"/>
      <c r="F269" s="29" t="s">
        <v>37</v>
      </c>
      <c r="G269" s="50" t="s">
        <v>53</v>
      </c>
      <c r="H269" s="54">
        <v>0.7</v>
      </c>
      <c r="I269" s="58"/>
      <c r="J269" s="59"/>
      <c r="K269" s="60"/>
      <c r="L269" s="30"/>
      <c r="M269" s="64"/>
      <c r="N269" s="67"/>
      <c r="O269" s="69"/>
      <c r="P269" s="72">
        <v>520</v>
      </c>
      <c r="Q269" s="75"/>
    </row>
    <row r="270" spans="1:17" ht="16.5" customHeight="1">
      <c r="A270" s="20">
        <v>71</v>
      </c>
      <c r="B270" s="20" t="s">
        <v>5634</v>
      </c>
      <c r="C270" s="25" t="s">
        <v>13009</v>
      </c>
      <c r="D270" s="34"/>
      <c r="E270" s="42"/>
      <c r="F270" s="49"/>
      <c r="G270" s="51"/>
      <c r="H270" s="55"/>
      <c r="I270" s="58" t="s">
        <v>7754</v>
      </c>
      <c r="J270" s="59" t="s">
        <v>53</v>
      </c>
      <c r="K270" s="60">
        <v>1</v>
      </c>
      <c r="L270" s="62" t="s">
        <v>53</v>
      </c>
      <c r="M270" s="55">
        <v>0.9</v>
      </c>
      <c r="N270" s="62" t="s">
        <v>53</v>
      </c>
      <c r="O270" s="55">
        <v>0.85</v>
      </c>
      <c r="P270" s="72">
        <v>520</v>
      </c>
      <c r="Q270" s="75"/>
    </row>
    <row r="271" spans="1:17" ht="16.5" customHeight="1">
      <c r="A271" s="20">
        <v>71</v>
      </c>
      <c r="B271" s="20">
        <v>3155</v>
      </c>
      <c r="C271" s="25" t="s">
        <v>13010</v>
      </c>
      <c r="D271" s="29" t="s">
        <v>16006</v>
      </c>
      <c r="E271" s="38"/>
      <c r="F271" s="47"/>
      <c r="G271" s="50"/>
      <c r="H271" s="54"/>
      <c r="I271" s="58"/>
      <c r="J271" s="59"/>
      <c r="K271" s="60"/>
      <c r="L271" s="47"/>
      <c r="M271" s="50"/>
      <c r="N271" s="47"/>
      <c r="O271" s="50"/>
      <c r="P271" s="72">
        <v>1331</v>
      </c>
      <c r="Q271" s="75"/>
    </row>
    <row r="272" spans="1:17" ht="16.5" customHeight="1">
      <c r="A272" s="20">
        <v>71</v>
      </c>
      <c r="B272" s="20">
        <v>3156</v>
      </c>
      <c r="C272" s="25" t="s">
        <v>5360</v>
      </c>
      <c r="D272" s="30"/>
      <c r="E272" s="39"/>
      <c r="F272" s="48"/>
      <c r="G272" s="51"/>
      <c r="H272" s="55"/>
      <c r="I272" s="58" t="s">
        <v>7754</v>
      </c>
      <c r="J272" s="59" t="s">
        <v>53</v>
      </c>
      <c r="K272" s="60">
        <v>1</v>
      </c>
      <c r="L272" s="61"/>
      <c r="M272" s="40"/>
      <c r="N272" s="61"/>
      <c r="O272" s="40"/>
      <c r="P272" s="72">
        <v>1331</v>
      </c>
      <c r="Q272" s="75"/>
    </row>
    <row r="273" spans="1:17" ht="16.5" customHeight="1">
      <c r="A273" s="20">
        <v>71</v>
      </c>
      <c r="B273" s="20">
        <v>3157</v>
      </c>
      <c r="C273" s="25" t="s">
        <v>13011</v>
      </c>
      <c r="D273" s="30"/>
      <c r="E273" s="39"/>
      <c r="F273" s="29" t="s">
        <v>37</v>
      </c>
      <c r="G273" s="50" t="s">
        <v>53</v>
      </c>
      <c r="H273" s="54">
        <v>0.7</v>
      </c>
      <c r="I273" s="58"/>
      <c r="J273" s="59"/>
      <c r="K273" s="60"/>
      <c r="L273" s="61"/>
      <c r="M273" s="40"/>
      <c r="N273" s="61"/>
      <c r="O273" s="40"/>
      <c r="P273" s="72">
        <v>932</v>
      </c>
      <c r="Q273" s="75"/>
    </row>
    <row r="274" spans="1:17" ht="16.5" customHeight="1">
      <c r="A274" s="20">
        <v>71</v>
      </c>
      <c r="B274" s="20">
        <v>3158</v>
      </c>
      <c r="C274" s="25" t="s">
        <v>13012</v>
      </c>
      <c r="D274" s="31">
        <v>1331</v>
      </c>
      <c r="E274" s="40" t="s">
        <v>51</v>
      </c>
      <c r="F274" s="49"/>
      <c r="G274" s="51"/>
      <c r="H274" s="55"/>
      <c r="I274" s="58" t="s">
        <v>7754</v>
      </c>
      <c r="J274" s="59" t="s">
        <v>53</v>
      </c>
      <c r="K274" s="60">
        <v>1</v>
      </c>
      <c r="L274" s="48"/>
      <c r="M274" s="51"/>
      <c r="N274" s="61"/>
      <c r="O274" s="40"/>
      <c r="P274" s="72">
        <v>932</v>
      </c>
      <c r="Q274" s="75"/>
    </row>
    <row r="275" spans="1:17" ht="16.5" customHeight="1">
      <c r="A275" s="20">
        <v>71</v>
      </c>
      <c r="B275" s="20" t="s">
        <v>191</v>
      </c>
      <c r="C275" s="25" t="s">
        <v>9711</v>
      </c>
      <c r="D275" s="33"/>
      <c r="E275" s="41"/>
      <c r="F275" s="47"/>
      <c r="G275" s="50"/>
      <c r="H275" s="54"/>
      <c r="I275" s="58"/>
      <c r="J275" s="59"/>
      <c r="K275" s="60"/>
      <c r="L275" s="29" t="s">
        <v>92</v>
      </c>
      <c r="M275" s="63"/>
      <c r="N275" s="61"/>
      <c r="O275" s="40"/>
      <c r="P275" s="72">
        <v>932</v>
      </c>
      <c r="Q275" s="75"/>
    </row>
    <row r="276" spans="1:17" ht="16.5" customHeight="1">
      <c r="A276" s="20">
        <v>71</v>
      </c>
      <c r="B276" s="20" t="s">
        <v>5638</v>
      </c>
      <c r="C276" s="25" t="s">
        <v>207</v>
      </c>
      <c r="D276" s="33"/>
      <c r="E276" s="41"/>
      <c r="F276" s="48"/>
      <c r="G276" s="51"/>
      <c r="H276" s="55"/>
      <c r="I276" s="58" t="s">
        <v>7754</v>
      </c>
      <c r="J276" s="59" t="s">
        <v>53</v>
      </c>
      <c r="K276" s="60">
        <v>1</v>
      </c>
      <c r="L276" s="30"/>
      <c r="M276" s="64"/>
      <c r="N276" s="61"/>
      <c r="O276" s="40"/>
      <c r="P276" s="72">
        <v>932</v>
      </c>
      <c r="Q276" s="75"/>
    </row>
    <row r="277" spans="1:17" ht="16.5" customHeight="1">
      <c r="A277" s="20">
        <v>71</v>
      </c>
      <c r="B277" s="20" t="s">
        <v>5292</v>
      </c>
      <c r="C277" s="25" t="s">
        <v>1483</v>
      </c>
      <c r="D277" s="33"/>
      <c r="E277" s="41"/>
      <c r="F277" s="29" t="s">
        <v>37</v>
      </c>
      <c r="G277" s="50" t="s">
        <v>53</v>
      </c>
      <c r="H277" s="54">
        <v>0.7</v>
      </c>
      <c r="I277" s="58"/>
      <c r="J277" s="59"/>
      <c r="K277" s="60"/>
      <c r="L277" s="30"/>
      <c r="M277" s="64"/>
      <c r="N277" s="61"/>
      <c r="O277" s="40"/>
      <c r="P277" s="72">
        <v>652</v>
      </c>
      <c r="Q277" s="75"/>
    </row>
    <row r="278" spans="1:17" ht="16.5" customHeight="1">
      <c r="A278" s="20">
        <v>71</v>
      </c>
      <c r="B278" s="20" t="s">
        <v>4831</v>
      </c>
      <c r="C278" s="25" t="s">
        <v>13013</v>
      </c>
      <c r="D278" s="33"/>
      <c r="E278" s="41"/>
      <c r="F278" s="49"/>
      <c r="G278" s="51"/>
      <c r="H278" s="55"/>
      <c r="I278" s="58" t="s">
        <v>7754</v>
      </c>
      <c r="J278" s="59" t="s">
        <v>53</v>
      </c>
      <c r="K278" s="60">
        <v>1</v>
      </c>
      <c r="L278" s="62" t="s">
        <v>53</v>
      </c>
      <c r="M278" s="55">
        <v>0.7</v>
      </c>
      <c r="N278" s="48"/>
      <c r="O278" s="51"/>
      <c r="P278" s="72">
        <v>652</v>
      </c>
      <c r="Q278" s="75"/>
    </row>
    <row r="279" spans="1:17" ht="16.5" customHeight="1">
      <c r="A279" s="20">
        <v>71</v>
      </c>
      <c r="B279" s="20" t="s">
        <v>3435</v>
      </c>
      <c r="C279" s="25" t="s">
        <v>13014</v>
      </c>
      <c r="D279" s="33"/>
      <c r="E279" s="41"/>
      <c r="F279" s="47"/>
      <c r="G279" s="50"/>
      <c r="H279" s="54"/>
      <c r="I279" s="58"/>
      <c r="J279" s="59"/>
      <c r="K279" s="60"/>
      <c r="L279" s="47"/>
      <c r="M279" s="50"/>
      <c r="N279" s="66" t="s">
        <v>150</v>
      </c>
      <c r="O279" s="68"/>
      <c r="P279" s="72">
        <v>1198</v>
      </c>
      <c r="Q279" s="75"/>
    </row>
    <row r="280" spans="1:17" ht="16.5" customHeight="1">
      <c r="A280" s="20">
        <v>71</v>
      </c>
      <c r="B280" s="20" t="s">
        <v>5640</v>
      </c>
      <c r="C280" s="25" t="s">
        <v>13015</v>
      </c>
      <c r="D280" s="33"/>
      <c r="E280" s="41"/>
      <c r="F280" s="48"/>
      <c r="G280" s="51"/>
      <c r="H280" s="55"/>
      <c r="I280" s="58" t="s">
        <v>7754</v>
      </c>
      <c r="J280" s="59" t="s">
        <v>53</v>
      </c>
      <c r="K280" s="60">
        <v>1</v>
      </c>
      <c r="L280" s="61"/>
      <c r="M280" s="40"/>
      <c r="N280" s="67"/>
      <c r="O280" s="69"/>
      <c r="P280" s="72">
        <v>1198</v>
      </c>
      <c r="Q280" s="75"/>
    </row>
    <row r="281" spans="1:17" ht="16.5" customHeight="1">
      <c r="A281" s="20">
        <v>71</v>
      </c>
      <c r="B281" s="20" t="s">
        <v>2841</v>
      </c>
      <c r="C281" s="25" t="s">
        <v>2201</v>
      </c>
      <c r="D281" s="33"/>
      <c r="E281" s="41"/>
      <c r="F281" s="29" t="s">
        <v>37</v>
      </c>
      <c r="G281" s="50" t="s">
        <v>53</v>
      </c>
      <c r="H281" s="54">
        <v>0.7</v>
      </c>
      <c r="I281" s="58"/>
      <c r="J281" s="59"/>
      <c r="K281" s="60"/>
      <c r="L281" s="61"/>
      <c r="M281" s="40"/>
      <c r="N281" s="67"/>
      <c r="O281" s="69"/>
      <c r="P281" s="72">
        <v>839</v>
      </c>
      <c r="Q281" s="75"/>
    </row>
    <row r="282" spans="1:17" ht="16.5" customHeight="1">
      <c r="A282" s="20">
        <v>71</v>
      </c>
      <c r="B282" s="20" t="s">
        <v>5643</v>
      </c>
      <c r="C282" s="25" t="s">
        <v>10368</v>
      </c>
      <c r="D282" s="33"/>
      <c r="E282" s="41"/>
      <c r="F282" s="49"/>
      <c r="G282" s="51"/>
      <c r="H282" s="55"/>
      <c r="I282" s="58" t="s">
        <v>7754</v>
      </c>
      <c r="J282" s="59" t="s">
        <v>53</v>
      </c>
      <c r="K282" s="60">
        <v>1</v>
      </c>
      <c r="L282" s="48"/>
      <c r="M282" s="51"/>
      <c r="N282" s="67"/>
      <c r="O282" s="69"/>
      <c r="P282" s="72">
        <v>839</v>
      </c>
      <c r="Q282" s="75"/>
    </row>
    <row r="283" spans="1:17" ht="16.5" customHeight="1">
      <c r="A283" s="20">
        <v>71</v>
      </c>
      <c r="B283" s="20" t="s">
        <v>5645</v>
      </c>
      <c r="C283" s="25" t="s">
        <v>5109</v>
      </c>
      <c r="D283" s="33"/>
      <c r="E283" s="41"/>
      <c r="F283" s="47"/>
      <c r="G283" s="50"/>
      <c r="H283" s="54"/>
      <c r="I283" s="58"/>
      <c r="J283" s="59"/>
      <c r="K283" s="60"/>
      <c r="L283" s="29" t="s">
        <v>92</v>
      </c>
      <c r="M283" s="63"/>
      <c r="N283" s="67"/>
      <c r="O283" s="69"/>
      <c r="P283" s="72">
        <v>839</v>
      </c>
      <c r="Q283" s="75"/>
    </row>
    <row r="284" spans="1:17" ht="16.5" customHeight="1">
      <c r="A284" s="20">
        <v>71</v>
      </c>
      <c r="B284" s="20" t="s">
        <v>5649</v>
      </c>
      <c r="C284" s="25" t="s">
        <v>10071</v>
      </c>
      <c r="D284" s="33"/>
      <c r="E284" s="41"/>
      <c r="F284" s="48"/>
      <c r="G284" s="51"/>
      <c r="H284" s="55"/>
      <c r="I284" s="58" t="s">
        <v>7754</v>
      </c>
      <c r="J284" s="59" t="s">
        <v>53</v>
      </c>
      <c r="K284" s="60">
        <v>1</v>
      </c>
      <c r="L284" s="30"/>
      <c r="M284" s="64"/>
      <c r="N284" s="67"/>
      <c r="O284" s="69"/>
      <c r="P284" s="72">
        <v>839</v>
      </c>
      <c r="Q284" s="75"/>
    </row>
    <row r="285" spans="1:17" ht="16.5" customHeight="1">
      <c r="A285" s="20">
        <v>71</v>
      </c>
      <c r="B285" s="20" t="s">
        <v>309</v>
      </c>
      <c r="C285" s="25" t="s">
        <v>3190</v>
      </c>
      <c r="D285" s="33"/>
      <c r="E285" s="41"/>
      <c r="F285" s="29" t="s">
        <v>37</v>
      </c>
      <c r="G285" s="50" t="s">
        <v>53</v>
      </c>
      <c r="H285" s="54">
        <v>0.7</v>
      </c>
      <c r="I285" s="58"/>
      <c r="J285" s="59"/>
      <c r="K285" s="60"/>
      <c r="L285" s="30"/>
      <c r="M285" s="64"/>
      <c r="N285" s="67"/>
      <c r="O285" s="69"/>
      <c r="P285" s="72">
        <v>587</v>
      </c>
      <c r="Q285" s="75"/>
    </row>
    <row r="286" spans="1:17" ht="16.5" customHeight="1">
      <c r="A286" s="20">
        <v>71</v>
      </c>
      <c r="B286" s="20" t="s">
        <v>1505</v>
      </c>
      <c r="C286" s="25" t="s">
        <v>338</v>
      </c>
      <c r="D286" s="33"/>
      <c r="E286" s="41"/>
      <c r="F286" s="49"/>
      <c r="G286" s="51"/>
      <c r="H286" s="55"/>
      <c r="I286" s="58" t="s">
        <v>7754</v>
      </c>
      <c r="J286" s="59" t="s">
        <v>53</v>
      </c>
      <c r="K286" s="60">
        <v>1</v>
      </c>
      <c r="L286" s="62" t="s">
        <v>53</v>
      </c>
      <c r="M286" s="55">
        <v>0.9</v>
      </c>
      <c r="N286" s="62" t="s">
        <v>53</v>
      </c>
      <c r="O286" s="55">
        <v>0.9</v>
      </c>
      <c r="P286" s="72">
        <v>587</v>
      </c>
      <c r="Q286" s="75"/>
    </row>
    <row r="287" spans="1:17" ht="16.5" customHeight="1">
      <c r="A287" s="20">
        <v>71</v>
      </c>
      <c r="B287" s="20" t="s">
        <v>5651</v>
      </c>
      <c r="C287" s="25" t="s">
        <v>13016</v>
      </c>
      <c r="D287" s="33"/>
      <c r="E287" s="41"/>
      <c r="F287" s="47"/>
      <c r="G287" s="50"/>
      <c r="H287" s="54"/>
      <c r="I287" s="58"/>
      <c r="J287" s="59"/>
      <c r="K287" s="60"/>
      <c r="L287" s="47"/>
      <c r="M287" s="50"/>
      <c r="N287" s="66" t="s">
        <v>69</v>
      </c>
      <c r="O287" s="68"/>
      <c r="P287" s="72">
        <v>1131</v>
      </c>
      <c r="Q287" s="75"/>
    </row>
    <row r="288" spans="1:17" ht="16.5" customHeight="1">
      <c r="A288" s="20">
        <v>71</v>
      </c>
      <c r="B288" s="20" t="s">
        <v>994</v>
      </c>
      <c r="C288" s="25" t="s">
        <v>13018</v>
      </c>
      <c r="D288" s="33"/>
      <c r="E288" s="41"/>
      <c r="F288" s="48"/>
      <c r="G288" s="51"/>
      <c r="H288" s="55"/>
      <c r="I288" s="58" t="s">
        <v>7754</v>
      </c>
      <c r="J288" s="59" t="s">
        <v>53</v>
      </c>
      <c r="K288" s="60">
        <v>1</v>
      </c>
      <c r="L288" s="61"/>
      <c r="M288" s="40"/>
      <c r="N288" s="67"/>
      <c r="O288" s="69"/>
      <c r="P288" s="72">
        <v>1131</v>
      </c>
      <c r="Q288" s="75"/>
    </row>
    <row r="289" spans="1:17" ht="16.5" customHeight="1">
      <c r="A289" s="20">
        <v>71</v>
      </c>
      <c r="B289" s="20" t="s">
        <v>4520</v>
      </c>
      <c r="C289" s="25" t="s">
        <v>7956</v>
      </c>
      <c r="D289" s="33"/>
      <c r="E289" s="41"/>
      <c r="F289" s="29" t="s">
        <v>37</v>
      </c>
      <c r="G289" s="50" t="s">
        <v>53</v>
      </c>
      <c r="H289" s="54">
        <v>0.7</v>
      </c>
      <c r="I289" s="58"/>
      <c r="J289" s="59"/>
      <c r="K289" s="60"/>
      <c r="L289" s="61"/>
      <c r="M289" s="40"/>
      <c r="N289" s="67"/>
      <c r="O289" s="69"/>
      <c r="P289" s="72">
        <v>792</v>
      </c>
      <c r="Q289" s="75"/>
    </row>
    <row r="290" spans="1:17" ht="16.5" customHeight="1">
      <c r="A290" s="20">
        <v>71</v>
      </c>
      <c r="B290" s="20" t="s">
        <v>4010</v>
      </c>
      <c r="C290" s="25" t="s">
        <v>31</v>
      </c>
      <c r="D290" s="33"/>
      <c r="E290" s="41"/>
      <c r="F290" s="49"/>
      <c r="G290" s="51"/>
      <c r="H290" s="55"/>
      <c r="I290" s="58" t="s">
        <v>7754</v>
      </c>
      <c r="J290" s="59" t="s">
        <v>53</v>
      </c>
      <c r="K290" s="60">
        <v>1</v>
      </c>
      <c r="L290" s="48"/>
      <c r="M290" s="51"/>
      <c r="N290" s="67"/>
      <c r="O290" s="69"/>
      <c r="P290" s="72">
        <v>792</v>
      </c>
      <c r="Q290" s="75"/>
    </row>
    <row r="291" spans="1:17" ht="16.5" customHeight="1">
      <c r="A291" s="20">
        <v>71</v>
      </c>
      <c r="B291" s="20" t="s">
        <v>1708</v>
      </c>
      <c r="C291" s="25" t="s">
        <v>13019</v>
      </c>
      <c r="D291" s="33"/>
      <c r="E291" s="41"/>
      <c r="F291" s="47"/>
      <c r="G291" s="50"/>
      <c r="H291" s="54"/>
      <c r="I291" s="58"/>
      <c r="J291" s="59"/>
      <c r="K291" s="60"/>
      <c r="L291" s="29" t="s">
        <v>92</v>
      </c>
      <c r="M291" s="63"/>
      <c r="N291" s="67"/>
      <c r="O291" s="69"/>
      <c r="P291" s="72">
        <v>792</v>
      </c>
      <c r="Q291" s="75"/>
    </row>
    <row r="292" spans="1:17" ht="16.5" customHeight="1">
      <c r="A292" s="20">
        <v>71</v>
      </c>
      <c r="B292" s="20" t="s">
        <v>5652</v>
      </c>
      <c r="C292" s="25" t="s">
        <v>543</v>
      </c>
      <c r="D292" s="33"/>
      <c r="E292" s="41"/>
      <c r="F292" s="48"/>
      <c r="G292" s="51"/>
      <c r="H292" s="55"/>
      <c r="I292" s="58" t="s">
        <v>7754</v>
      </c>
      <c r="J292" s="59" t="s">
        <v>53</v>
      </c>
      <c r="K292" s="60">
        <v>1</v>
      </c>
      <c r="L292" s="30"/>
      <c r="M292" s="64"/>
      <c r="N292" s="67"/>
      <c r="O292" s="69"/>
      <c r="P292" s="72">
        <v>792</v>
      </c>
      <c r="Q292" s="75"/>
    </row>
    <row r="293" spans="1:17" ht="16.5" customHeight="1">
      <c r="A293" s="20">
        <v>71</v>
      </c>
      <c r="B293" s="20" t="s">
        <v>2688</v>
      </c>
      <c r="C293" s="25" t="s">
        <v>11028</v>
      </c>
      <c r="D293" s="33"/>
      <c r="E293" s="41"/>
      <c r="F293" s="29" t="s">
        <v>37</v>
      </c>
      <c r="G293" s="50" t="s">
        <v>53</v>
      </c>
      <c r="H293" s="54">
        <v>0.7</v>
      </c>
      <c r="I293" s="58"/>
      <c r="J293" s="59"/>
      <c r="K293" s="60"/>
      <c r="L293" s="30"/>
      <c r="M293" s="64"/>
      <c r="N293" s="67"/>
      <c r="O293" s="69"/>
      <c r="P293" s="72">
        <v>554</v>
      </c>
      <c r="Q293" s="75"/>
    </row>
    <row r="294" spans="1:17" ht="16.5" customHeight="1">
      <c r="A294" s="20">
        <v>71</v>
      </c>
      <c r="B294" s="20" t="s">
        <v>3954</v>
      </c>
      <c r="C294" s="25" t="s">
        <v>13020</v>
      </c>
      <c r="D294" s="34"/>
      <c r="E294" s="42"/>
      <c r="F294" s="49"/>
      <c r="G294" s="51"/>
      <c r="H294" s="55"/>
      <c r="I294" s="58" t="s">
        <v>7754</v>
      </c>
      <c r="J294" s="59" t="s">
        <v>53</v>
      </c>
      <c r="K294" s="60">
        <v>1</v>
      </c>
      <c r="L294" s="62" t="s">
        <v>53</v>
      </c>
      <c r="M294" s="55">
        <v>0.9</v>
      </c>
      <c r="N294" s="62" t="s">
        <v>53</v>
      </c>
      <c r="O294" s="55">
        <v>0.85</v>
      </c>
      <c r="P294" s="72">
        <v>554</v>
      </c>
      <c r="Q294" s="75"/>
    </row>
    <row r="295" spans="1:17" ht="16.5" customHeight="1">
      <c r="A295" s="20">
        <v>71</v>
      </c>
      <c r="B295" s="20">
        <v>3159</v>
      </c>
      <c r="C295" s="25" t="s">
        <v>4981</v>
      </c>
      <c r="D295" s="29" t="s">
        <v>5612</v>
      </c>
      <c r="E295" s="38"/>
      <c r="F295" s="47"/>
      <c r="G295" s="50"/>
      <c r="H295" s="54"/>
      <c r="I295" s="58"/>
      <c r="J295" s="59"/>
      <c r="K295" s="60"/>
      <c r="L295" s="47"/>
      <c r="M295" s="50"/>
      <c r="N295" s="47"/>
      <c r="O295" s="50"/>
      <c r="P295" s="72">
        <v>1414</v>
      </c>
      <c r="Q295" s="75"/>
    </row>
    <row r="296" spans="1:17" ht="16.5" customHeight="1">
      <c r="A296" s="20">
        <v>71</v>
      </c>
      <c r="B296" s="20">
        <v>3160</v>
      </c>
      <c r="C296" s="25" t="s">
        <v>4628</v>
      </c>
      <c r="D296" s="30"/>
      <c r="E296" s="39"/>
      <c r="F296" s="48"/>
      <c r="G296" s="51"/>
      <c r="H296" s="55"/>
      <c r="I296" s="58" t="s">
        <v>7754</v>
      </c>
      <c r="J296" s="59" t="s">
        <v>53</v>
      </c>
      <c r="K296" s="60">
        <v>1</v>
      </c>
      <c r="L296" s="61"/>
      <c r="M296" s="40"/>
      <c r="N296" s="61"/>
      <c r="O296" s="40"/>
      <c r="P296" s="72">
        <v>1414</v>
      </c>
      <c r="Q296" s="75"/>
    </row>
    <row r="297" spans="1:17" ht="16.5" customHeight="1">
      <c r="A297" s="20">
        <v>71</v>
      </c>
      <c r="B297" s="20">
        <v>3161</v>
      </c>
      <c r="C297" s="25" t="s">
        <v>1009</v>
      </c>
      <c r="D297" s="30"/>
      <c r="E297" s="39"/>
      <c r="F297" s="29" t="s">
        <v>37</v>
      </c>
      <c r="G297" s="50" t="s">
        <v>53</v>
      </c>
      <c r="H297" s="54">
        <v>0.7</v>
      </c>
      <c r="I297" s="58"/>
      <c r="J297" s="59"/>
      <c r="K297" s="60"/>
      <c r="L297" s="61"/>
      <c r="M297" s="40"/>
      <c r="N297" s="61"/>
      <c r="O297" s="40"/>
      <c r="P297" s="72">
        <v>990</v>
      </c>
      <c r="Q297" s="75"/>
    </row>
    <row r="298" spans="1:17" ht="16.5" customHeight="1">
      <c r="A298" s="20">
        <v>71</v>
      </c>
      <c r="B298" s="20">
        <v>3162</v>
      </c>
      <c r="C298" s="25" t="s">
        <v>837</v>
      </c>
      <c r="D298" s="31">
        <v>1414</v>
      </c>
      <c r="E298" s="40" t="s">
        <v>51</v>
      </c>
      <c r="F298" s="49"/>
      <c r="G298" s="51"/>
      <c r="H298" s="55"/>
      <c r="I298" s="58" t="s">
        <v>7754</v>
      </c>
      <c r="J298" s="59" t="s">
        <v>53</v>
      </c>
      <c r="K298" s="60">
        <v>1</v>
      </c>
      <c r="L298" s="48"/>
      <c r="M298" s="51"/>
      <c r="N298" s="61"/>
      <c r="O298" s="40"/>
      <c r="P298" s="72">
        <v>990</v>
      </c>
      <c r="Q298" s="75"/>
    </row>
    <row r="299" spans="1:17" ht="16.5" customHeight="1">
      <c r="A299" s="20">
        <v>71</v>
      </c>
      <c r="B299" s="20" t="s">
        <v>1867</v>
      </c>
      <c r="C299" s="25" t="s">
        <v>10717</v>
      </c>
      <c r="D299" s="33"/>
      <c r="E299" s="41"/>
      <c r="F299" s="47"/>
      <c r="G299" s="50"/>
      <c r="H299" s="54"/>
      <c r="I299" s="58"/>
      <c r="J299" s="59"/>
      <c r="K299" s="60"/>
      <c r="L299" s="29" t="s">
        <v>92</v>
      </c>
      <c r="M299" s="63"/>
      <c r="N299" s="61"/>
      <c r="O299" s="40"/>
      <c r="P299" s="72">
        <v>990</v>
      </c>
      <c r="Q299" s="75"/>
    </row>
    <row r="300" spans="1:17" ht="16.5" customHeight="1">
      <c r="A300" s="20">
        <v>71</v>
      </c>
      <c r="B300" s="20" t="s">
        <v>5653</v>
      </c>
      <c r="C300" s="25" t="s">
        <v>5304</v>
      </c>
      <c r="D300" s="33"/>
      <c r="E300" s="41"/>
      <c r="F300" s="48"/>
      <c r="G300" s="51"/>
      <c r="H300" s="55"/>
      <c r="I300" s="58" t="s">
        <v>7754</v>
      </c>
      <c r="J300" s="59" t="s">
        <v>53</v>
      </c>
      <c r="K300" s="60">
        <v>1</v>
      </c>
      <c r="L300" s="30"/>
      <c r="M300" s="64"/>
      <c r="N300" s="61"/>
      <c r="O300" s="40"/>
      <c r="P300" s="72">
        <v>990</v>
      </c>
      <c r="Q300" s="75"/>
    </row>
    <row r="301" spans="1:17" ht="16.5" customHeight="1">
      <c r="A301" s="20">
        <v>71</v>
      </c>
      <c r="B301" s="20" t="s">
        <v>5654</v>
      </c>
      <c r="C301" s="25" t="s">
        <v>13021</v>
      </c>
      <c r="D301" s="33"/>
      <c r="E301" s="41"/>
      <c r="F301" s="29" t="s">
        <v>37</v>
      </c>
      <c r="G301" s="50" t="s">
        <v>53</v>
      </c>
      <c r="H301" s="54">
        <v>0.7</v>
      </c>
      <c r="I301" s="58"/>
      <c r="J301" s="59"/>
      <c r="K301" s="60"/>
      <c r="L301" s="30"/>
      <c r="M301" s="64"/>
      <c r="N301" s="61"/>
      <c r="O301" s="40"/>
      <c r="P301" s="72">
        <v>693</v>
      </c>
      <c r="Q301" s="75"/>
    </row>
    <row r="302" spans="1:17" ht="16.5" customHeight="1">
      <c r="A302" s="20">
        <v>71</v>
      </c>
      <c r="B302" s="20" t="s">
        <v>4839</v>
      </c>
      <c r="C302" s="25" t="s">
        <v>13022</v>
      </c>
      <c r="D302" s="33"/>
      <c r="E302" s="41"/>
      <c r="F302" s="49"/>
      <c r="G302" s="51"/>
      <c r="H302" s="55"/>
      <c r="I302" s="58" t="s">
        <v>7754</v>
      </c>
      <c r="J302" s="59" t="s">
        <v>53</v>
      </c>
      <c r="K302" s="60">
        <v>1</v>
      </c>
      <c r="L302" s="62" t="s">
        <v>53</v>
      </c>
      <c r="M302" s="55">
        <v>0.7</v>
      </c>
      <c r="N302" s="48"/>
      <c r="O302" s="51"/>
      <c r="P302" s="72">
        <v>693</v>
      </c>
      <c r="Q302" s="75"/>
    </row>
    <row r="303" spans="1:17" ht="16.5" customHeight="1">
      <c r="A303" s="20">
        <v>71</v>
      </c>
      <c r="B303" s="20" t="s">
        <v>4043</v>
      </c>
      <c r="C303" s="25" t="s">
        <v>12464</v>
      </c>
      <c r="D303" s="33"/>
      <c r="E303" s="41"/>
      <c r="F303" s="47"/>
      <c r="G303" s="50"/>
      <c r="H303" s="54"/>
      <c r="I303" s="58"/>
      <c r="J303" s="59"/>
      <c r="K303" s="60"/>
      <c r="L303" s="47"/>
      <c r="M303" s="50"/>
      <c r="N303" s="66" t="s">
        <v>150</v>
      </c>
      <c r="O303" s="68"/>
      <c r="P303" s="72">
        <v>1273</v>
      </c>
      <c r="Q303" s="75"/>
    </row>
    <row r="304" spans="1:17" ht="16.5" customHeight="1">
      <c r="A304" s="20">
        <v>71</v>
      </c>
      <c r="B304" s="20" t="s">
        <v>5539</v>
      </c>
      <c r="C304" s="25" t="s">
        <v>10161</v>
      </c>
      <c r="D304" s="33"/>
      <c r="E304" s="41"/>
      <c r="F304" s="48"/>
      <c r="G304" s="51"/>
      <c r="H304" s="55"/>
      <c r="I304" s="58" t="s">
        <v>7754</v>
      </c>
      <c r="J304" s="59" t="s">
        <v>53</v>
      </c>
      <c r="K304" s="60">
        <v>1</v>
      </c>
      <c r="L304" s="61"/>
      <c r="M304" s="40"/>
      <c r="N304" s="67"/>
      <c r="O304" s="69"/>
      <c r="P304" s="72">
        <v>1273</v>
      </c>
      <c r="Q304" s="75"/>
    </row>
    <row r="305" spans="1:17" ht="16.5" customHeight="1">
      <c r="A305" s="20">
        <v>71</v>
      </c>
      <c r="B305" s="20" t="s">
        <v>5657</v>
      </c>
      <c r="C305" s="25" t="s">
        <v>13024</v>
      </c>
      <c r="D305" s="33"/>
      <c r="E305" s="41"/>
      <c r="F305" s="29" t="s">
        <v>37</v>
      </c>
      <c r="G305" s="50" t="s">
        <v>53</v>
      </c>
      <c r="H305" s="54">
        <v>0.7</v>
      </c>
      <c r="I305" s="58"/>
      <c r="J305" s="59"/>
      <c r="K305" s="60"/>
      <c r="L305" s="61"/>
      <c r="M305" s="40"/>
      <c r="N305" s="67"/>
      <c r="O305" s="69"/>
      <c r="P305" s="72">
        <v>891</v>
      </c>
      <c r="Q305" s="75"/>
    </row>
    <row r="306" spans="1:17" ht="16.5" customHeight="1">
      <c r="A306" s="20">
        <v>71</v>
      </c>
      <c r="B306" s="20" t="s">
        <v>5660</v>
      </c>
      <c r="C306" s="25" t="s">
        <v>13026</v>
      </c>
      <c r="D306" s="33"/>
      <c r="E306" s="41"/>
      <c r="F306" s="49"/>
      <c r="G306" s="51"/>
      <c r="H306" s="55"/>
      <c r="I306" s="58" t="s">
        <v>7754</v>
      </c>
      <c r="J306" s="59" t="s">
        <v>53</v>
      </c>
      <c r="K306" s="60">
        <v>1</v>
      </c>
      <c r="L306" s="48"/>
      <c r="M306" s="51"/>
      <c r="N306" s="67"/>
      <c r="O306" s="69"/>
      <c r="P306" s="72">
        <v>891</v>
      </c>
      <c r="Q306" s="75"/>
    </row>
    <row r="307" spans="1:17" ht="16.5" customHeight="1">
      <c r="A307" s="20">
        <v>71</v>
      </c>
      <c r="B307" s="20" t="s">
        <v>5661</v>
      </c>
      <c r="C307" s="25" t="s">
        <v>5998</v>
      </c>
      <c r="D307" s="33"/>
      <c r="E307" s="41"/>
      <c r="F307" s="47"/>
      <c r="G307" s="50"/>
      <c r="H307" s="54"/>
      <c r="I307" s="58"/>
      <c r="J307" s="59"/>
      <c r="K307" s="60"/>
      <c r="L307" s="29" t="s">
        <v>92</v>
      </c>
      <c r="M307" s="63"/>
      <c r="N307" s="67"/>
      <c r="O307" s="69"/>
      <c r="P307" s="72">
        <v>891</v>
      </c>
      <c r="Q307" s="75"/>
    </row>
    <row r="308" spans="1:17" ht="16.5" customHeight="1">
      <c r="A308" s="20">
        <v>71</v>
      </c>
      <c r="B308" s="20" t="s">
        <v>1816</v>
      </c>
      <c r="C308" s="25" t="s">
        <v>4380</v>
      </c>
      <c r="D308" s="33"/>
      <c r="E308" s="41"/>
      <c r="F308" s="48"/>
      <c r="G308" s="51"/>
      <c r="H308" s="55"/>
      <c r="I308" s="58" t="s">
        <v>7754</v>
      </c>
      <c r="J308" s="59" t="s">
        <v>53</v>
      </c>
      <c r="K308" s="60">
        <v>1</v>
      </c>
      <c r="L308" s="30"/>
      <c r="M308" s="64"/>
      <c r="N308" s="67"/>
      <c r="O308" s="69"/>
      <c r="P308" s="72">
        <v>891</v>
      </c>
      <c r="Q308" s="75"/>
    </row>
    <row r="309" spans="1:17" ht="16.5" customHeight="1">
      <c r="A309" s="20">
        <v>71</v>
      </c>
      <c r="B309" s="20" t="s">
        <v>5004</v>
      </c>
      <c r="C309" s="25" t="s">
        <v>9888</v>
      </c>
      <c r="D309" s="33"/>
      <c r="E309" s="41"/>
      <c r="F309" s="29" t="s">
        <v>37</v>
      </c>
      <c r="G309" s="50" t="s">
        <v>53</v>
      </c>
      <c r="H309" s="54">
        <v>0.7</v>
      </c>
      <c r="I309" s="58"/>
      <c r="J309" s="59"/>
      <c r="K309" s="60"/>
      <c r="L309" s="30"/>
      <c r="M309" s="64"/>
      <c r="N309" s="67"/>
      <c r="O309" s="69"/>
      <c r="P309" s="72">
        <v>624</v>
      </c>
      <c r="Q309" s="75"/>
    </row>
    <row r="310" spans="1:17" ht="16.5" customHeight="1">
      <c r="A310" s="20">
        <v>71</v>
      </c>
      <c r="B310" s="20" t="s">
        <v>1126</v>
      </c>
      <c r="C310" s="25" t="s">
        <v>13027</v>
      </c>
      <c r="D310" s="33"/>
      <c r="E310" s="41"/>
      <c r="F310" s="49"/>
      <c r="G310" s="51"/>
      <c r="H310" s="55"/>
      <c r="I310" s="58" t="s">
        <v>7754</v>
      </c>
      <c r="J310" s="59" t="s">
        <v>53</v>
      </c>
      <c r="K310" s="60">
        <v>1</v>
      </c>
      <c r="L310" s="62" t="s">
        <v>53</v>
      </c>
      <c r="M310" s="55">
        <v>0.9</v>
      </c>
      <c r="N310" s="62" t="s">
        <v>53</v>
      </c>
      <c r="O310" s="55">
        <v>0.9</v>
      </c>
      <c r="P310" s="72">
        <v>624</v>
      </c>
      <c r="Q310" s="75"/>
    </row>
    <row r="311" spans="1:17" ht="16.5" customHeight="1">
      <c r="A311" s="20">
        <v>71</v>
      </c>
      <c r="B311" s="20" t="s">
        <v>341</v>
      </c>
      <c r="C311" s="25" t="s">
        <v>5240</v>
      </c>
      <c r="D311" s="33"/>
      <c r="E311" s="41"/>
      <c r="F311" s="47"/>
      <c r="G311" s="50"/>
      <c r="H311" s="54"/>
      <c r="I311" s="58"/>
      <c r="J311" s="59"/>
      <c r="K311" s="60"/>
      <c r="L311" s="47"/>
      <c r="M311" s="50"/>
      <c r="N311" s="66" t="s">
        <v>69</v>
      </c>
      <c r="O311" s="68"/>
      <c r="P311" s="72">
        <v>1202</v>
      </c>
      <c r="Q311" s="75"/>
    </row>
    <row r="312" spans="1:17" ht="16.5" customHeight="1">
      <c r="A312" s="20">
        <v>71</v>
      </c>
      <c r="B312" s="20" t="s">
        <v>2537</v>
      </c>
      <c r="C312" s="25" t="s">
        <v>2909</v>
      </c>
      <c r="D312" s="33"/>
      <c r="E312" s="41"/>
      <c r="F312" s="48"/>
      <c r="G312" s="51"/>
      <c r="H312" s="55"/>
      <c r="I312" s="58" t="s">
        <v>7754</v>
      </c>
      <c r="J312" s="59" t="s">
        <v>53</v>
      </c>
      <c r="K312" s="60">
        <v>1</v>
      </c>
      <c r="L312" s="61"/>
      <c r="M312" s="40"/>
      <c r="N312" s="67"/>
      <c r="O312" s="69"/>
      <c r="P312" s="72">
        <v>1202</v>
      </c>
      <c r="Q312" s="75"/>
    </row>
    <row r="313" spans="1:17" ht="16.5" customHeight="1">
      <c r="A313" s="20">
        <v>71</v>
      </c>
      <c r="B313" s="20" t="s">
        <v>2680</v>
      </c>
      <c r="C313" s="25" t="s">
        <v>6341</v>
      </c>
      <c r="D313" s="33"/>
      <c r="E313" s="41"/>
      <c r="F313" s="29" t="s">
        <v>37</v>
      </c>
      <c r="G313" s="50" t="s">
        <v>53</v>
      </c>
      <c r="H313" s="54">
        <v>0.7</v>
      </c>
      <c r="I313" s="58"/>
      <c r="J313" s="59"/>
      <c r="K313" s="60"/>
      <c r="L313" s="61"/>
      <c r="M313" s="40"/>
      <c r="N313" s="67"/>
      <c r="O313" s="69"/>
      <c r="P313" s="72">
        <v>842</v>
      </c>
      <c r="Q313" s="75"/>
    </row>
    <row r="314" spans="1:17" ht="16.5" customHeight="1">
      <c r="A314" s="20">
        <v>71</v>
      </c>
      <c r="B314" s="20" t="s">
        <v>4416</v>
      </c>
      <c r="C314" s="25" t="s">
        <v>13028</v>
      </c>
      <c r="D314" s="33"/>
      <c r="E314" s="41"/>
      <c r="F314" s="49"/>
      <c r="G314" s="51"/>
      <c r="H314" s="55"/>
      <c r="I314" s="58" t="s">
        <v>7754</v>
      </c>
      <c r="J314" s="59" t="s">
        <v>53</v>
      </c>
      <c r="K314" s="60">
        <v>1</v>
      </c>
      <c r="L314" s="48"/>
      <c r="M314" s="51"/>
      <c r="N314" s="67"/>
      <c r="O314" s="69"/>
      <c r="P314" s="72">
        <v>842</v>
      </c>
      <c r="Q314" s="75"/>
    </row>
    <row r="315" spans="1:17" ht="16.5" customHeight="1">
      <c r="A315" s="20">
        <v>71</v>
      </c>
      <c r="B315" s="20" t="s">
        <v>4550</v>
      </c>
      <c r="C315" s="25" t="s">
        <v>4641</v>
      </c>
      <c r="D315" s="33"/>
      <c r="E315" s="41"/>
      <c r="F315" s="47"/>
      <c r="G315" s="50"/>
      <c r="H315" s="54"/>
      <c r="I315" s="58"/>
      <c r="J315" s="59"/>
      <c r="K315" s="60"/>
      <c r="L315" s="29" t="s">
        <v>92</v>
      </c>
      <c r="M315" s="63"/>
      <c r="N315" s="67"/>
      <c r="O315" s="69"/>
      <c r="P315" s="72">
        <v>842</v>
      </c>
      <c r="Q315" s="75"/>
    </row>
    <row r="316" spans="1:17" ht="16.5" customHeight="1">
      <c r="A316" s="20">
        <v>71</v>
      </c>
      <c r="B316" s="20" t="s">
        <v>1966</v>
      </c>
      <c r="C316" s="25" t="s">
        <v>4082</v>
      </c>
      <c r="D316" s="33"/>
      <c r="E316" s="41"/>
      <c r="F316" s="48"/>
      <c r="G316" s="51"/>
      <c r="H316" s="55"/>
      <c r="I316" s="58" t="s">
        <v>7754</v>
      </c>
      <c r="J316" s="59" t="s">
        <v>53</v>
      </c>
      <c r="K316" s="60">
        <v>1</v>
      </c>
      <c r="L316" s="30"/>
      <c r="M316" s="64"/>
      <c r="N316" s="67"/>
      <c r="O316" s="69"/>
      <c r="P316" s="72">
        <v>842</v>
      </c>
      <c r="Q316" s="75"/>
    </row>
    <row r="317" spans="1:17" ht="16.5" customHeight="1">
      <c r="A317" s="20">
        <v>71</v>
      </c>
      <c r="B317" s="20" t="s">
        <v>863</v>
      </c>
      <c r="C317" s="25" t="s">
        <v>13030</v>
      </c>
      <c r="D317" s="33"/>
      <c r="E317" s="41"/>
      <c r="F317" s="29" t="s">
        <v>37</v>
      </c>
      <c r="G317" s="50" t="s">
        <v>53</v>
      </c>
      <c r="H317" s="54">
        <v>0.7</v>
      </c>
      <c r="I317" s="58"/>
      <c r="J317" s="59"/>
      <c r="K317" s="60"/>
      <c r="L317" s="30"/>
      <c r="M317" s="64"/>
      <c r="N317" s="67"/>
      <c r="O317" s="69"/>
      <c r="P317" s="72">
        <v>589</v>
      </c>
      <c r="Q317" s="75"/>
    </row>
    <row r="318" spans="1:17" ht="16.5" customHeight="1">
      <c r="A318" s="20">
        <v>71</v>
      </c>
      <c r="B318" s="20" t="s">
        <v>3267</v>
      </c>
      <c r="C318" s="25" t="s">
        <v>13032</v>
      </c>
      <c r="D318" s="34"/>
      <c r="E318" s="42"/>
      <c r="F318" s="49"/>
      <c r="G318" s="51"/>
      <c r="H318" s="55"/>
      <c r="I318" s="58" t="s">
        <v>7754</v>
      </c>
      <c r="J318" s="59" t="s">
        <v>53</v>
      </c>
      <c r="K318" s="60">
        <v>1</v>
      </c>
      <c r="L318" s="62" t="s">
        <v>53</v>
      </c>
      <c r="M318" s="55">
        <v>0.9</v>
      </c>
      <c r="N318" s="62" t="s">
        <v>53</v>
      </c>
      <c r="O318" s="55">
        <v>0.85</v>
      </c>
      <c r="P318" s="72">
        <v>589</v>
      </c>
      <c r="Q318" s="75"/>
    </row>
    <row r="319" spans="1:17" ht="16.5" customHeight="1">
      <c r="A319" s="20">
        <v>71</v>
      </c>
      <c r="B319" s="20">
        <v>3163</v>
      </c>
      <c r="C319" s="25" t="s">
        <v>13034</v>
      </c>
      <c r="D319" s="29" t="s">
        <v>17648</v>
      </c>
      <c r="E319" s="38"/>
      <c r="F319" s="47"/>
      <c r="G319" s="50"/>
      <c r="H319" s="54"/>
      <c r="I319" s="58"/>
      <c r="J319" s="59"/>
      <c r="K319" s="60"/>
      <c r="L319" s="47"/>
      <c r="M319" s="50"/>
      <c r="N319" s="47"/>
      <c r="O319" s="50"/>
      <c r="P319" s="72">
        <v>1497</v>
      </c>
      <c r="Q319" s="75"/>
    </row>
    <row r="320" spans="1:17" ht="16.5" customHeight="1">
      <c r="A320" s="20">
        <v>71</v>
      </c>
      <c r="B320" s="20">
        <v>3164</v>
      </c>
      <c r="C320" s="25" t="s">
        <v>7652</v>
      </c>
      <c r="D320" s="30"/>
      <c r="E320" s="39"/>
      <c r="F320" s="48"/>
      <c r="G320" s="51"/>
      <c r="H320" s="55"/>
      <c r="I320" s="58" t="s">
        <v>7754</v>
      </c>
      <c r="J320" s="59" t="s">
        <v>53</v>
      </c>
      <c r="K320" s="60">
        <v>1</v>
      </c>
      <c r="L320" s="61"/>
      <c r="M320" s="40"/>
      <c r="N320" s="61"/>
      <c r="O320" s="40"/>
      <c r="P320" s="72">
        <v>1497</v>
      </c>
      <c r="Q320" s="75"/>
    </row>
    <row r="321" spans="1:17" ht="16.5" customHeight="1">
      <c r="A321" s="20">
        <v>71</v>
      </c>
      <c r="B321" s="20">
        <v>3165</v>
      </c>
      <c r="C321" s="25" t="s">
        <v>617</v>
      </c>
      <c r="D321" s="30"/>
      <c r="E321" s="39"/>
      <c r="F321" s="29" t="s">
        <v>37</v>
      </c>
      <c r="G321" s="50" t="s">
        <v>53</v>
      </c>
      <c r="H321" s="54">
        <v>0.7</v>
      </c>
      <c r="I321" s="58"/>
      <c r="J321" s="59"/>
      <c r="K321" s="60"/>
      <c r="L321" s="61"/>
      <c r="M321" s="40"/>
      <c r="N321" s="61"/>
      <c r="O321" s="40"/>
      <c r="P321" s="72">
        <v>1048</v>
      </c>
      <c r="Q321" s="75"/>
    </row>
    <row r="322" spans="1:17" ht="16.5" customHeight="1">
      <c r="A322" s="20">
        <v>71</v>
      </c>
      <c r="B322" s="20">
        <v>3166</v>
      </c>
      <c r="C322" s="25" t="s">
        <v>13035</v>
      </c>
      <c r="D322" s="31">
        <v>1497</v>
      </c>
      <c r="E322" s="40" t="s">
        <v>51</v>
      </c>
      <c r="F322" s="49"/>
      <c r="G322" s="51"/>
      <c r="H322" s="55"/>
      <c r="I322" s="58" t="s">
        <v>7754</v>
      </c>
      <c r="J322" s="59" t="s">
        <v>53</v>
      </c>
      <c r="K322" s="60">
        <v>1</v>
      </c>
      <c r="L322" s="48"/>
      <c r="M322" s="51"/>
      <c r="N322" s="61"/>
      <c r="O322" s="40"/>
      <c r="P322" s="72">
        <v>1048</v>
      </c>
      <c r="Q322" s="75"/>
    </row>
    <row r="323" spans="1:17" ht="16.5" customHeight="1">
      <c r="A323" s="20">
        <v>71</v>
      </c>
      <c r="B323" s="20" t="s">
        <v>3551</v>
      </c>
      <c r="C323" s="25" t="s">
        <v>13037</v>
      </c>
      <c r="D323" s="33"/>
      <c r="E323" s="41"/>
      <c r="F323" s="47"/>
      <c r="G323" s="50"/>
      <c r="H323" s="54"/>
      <c r="I323" s="58"/>
      <c r="J323" s="59"/>
      <c r="K323" s="60"/>
      <c r="L323" s="29" t="s">
        <v>92</v>
      </c>
      <c r="M323" s="63"/>
      <c r="N323" s="61"/>
      <c r="O323" s="40"/>
      <c r="P323" s="72">
        <v>1048</v>
      </c>
      <c r="Q323" s="75"/>
    </row>
    <row r="324" spans="1:17" ht="16.5" customHeight="1">
      <c r="A324" s="20">
        <v>71</v>
      </c>
      <c r="B324" s="20" t="s">
        <v>5666</v>
      </c>
      <c r="C324" s="25" t="s">
        <v>336</v>
      </c>
      <c r="D324" s="33"/>
      <c r="E324" s="41"/>
      <c r="F324" s="48"/>
      <c r="G324" s="51"/>
      <c r="H324" s="55"/>
      <c r="I324" s="58" t="s">
        <v>7754</v>
      </c>
      <c r="J324" s="59" t="s">
        <v>53</v>
      </c>
      <c r="K324" s="60">
        <v>1</v>
      </c>
      <c r="L324" s="30"/>
      <c r="M324" s="64"/>
      <c r="N324" s="61"/>
      <c r="O324" s="40"/>
      <c r="P324" s="72">
        <v>1048</v>
      </c>
      <c r="Q324" s="75"/>
    </row>
    <row r="325" spans="1:17" ht="16.5" customHeight="1">
      <c r="A325" s="20">
        <v>71</v>
      </c>
      <c r="B325" s="20" t="s">
        <v>2354</v>
      </c>
      <c r="C325" s="25" t="s">
        <v>13038</v>
      </c>
      <c r="D325" s="33"/>
      <c r="E325" s="41"/>
      <c r="F325" s="29" t="s">
        <v>37</v>
      </c>
      <c r="G325" s="50" t="s">
        <v>53</v>
      </c>
      <c r="H325" s="54">
        <v>0.7</v>
      </c>
      <c r="I325" s="58"/>
      <c r="J325" s="59"/>
      <c r="K325" s="60"/>
      <c r="L325" s="30"/>
      <c r="M325" s="64"/>
      <c r="N325" s="61"/>
      <c r="O325" s="40"/>
      <c r="P325" s="72">
        <v>734</v>
      </c>
      <c r="Q325" s="75"/>
    </row>
    <row r="326" spans="1:17" ht="16.5" customHeight="1">
      <c r="A326" s="20">
        <v>71</v>
      </c>
      <c r="B326" s="20" t="s">
        <v>1417</v>
      </c>
      <c r="C326" s="25" t="s">
        <v>1090</v>
      </c>
      <c r="D326" s="33"/>
      <c r="E326" s="41"/>
      <c r="F326" s="49"/>
      <c r="G326" s="51"/>
      <c r="H326" s="55"/>
      <c r="I326" s="58" t="s">
        <v>7754</v>
      </c>
      <c r="J326" s="59" t="s">
        <v>53</v>
      </c>
      <c r="K326" s="60">
        <v>1</v>
      </c>
      <c r="L326" s="62" t="s">
        <v>53</v>
      </c>
      <c r="M326" s="55">
        <v>0.7</v>
      </c>
      <c r="N326" s="48"/>
      <c r="O326" s="51"/>
      <c r="P326" s="72">
        <v>734</v>
      </c>
      <c r="Q326" s="75"/>
    </row>
    <row r="327" spans="1:17" ht="16.5" customHeight="1">
      <c r="A327" s="20">
        <v>71</v>
      </c>
      <c r="B327" s="20" t="s">
        <v>5669</v>
      </c>
      <c r="C327" s="25" t="s">
        <v>3491</v>
      </c>
      <c r="D327" s="33"/>
      <c r="E327" s="41"/>
      <c r="F327" s="47"/>
      <c r="G327" s="50"/>
      <c r="H327" s="54"/>
      <c r="I327" s="58"/>
      <c r="J327" s="59"/>
      <c r="K327" s="60"/>
      <c r="L327" s="47"/>
      <c r="M327" s="50"/>
      <c r="N327" s="66" t="s">
        <v>150</v>
      </c>
      <c r="O327" s="68"/>
      <c r="P327" s="72">
        <v>1347</v>
      </c>
      <c r="Q327" s="75"/>
    </row>
    <row r="328" spans="1:17" ht="16.5" customHeight="1">
      <c r="A328" s="20">
        <v>71</v>
      </c>
      <c r="B328" s="20" t="s">
        <v>1465</v>
      </c>
      <c r="C328" s="25" t="s">
        <v>461</v>
      </c>
      <c r="D328" s="33"/>
      <c r="E328" s="41"/>
      <c r="F328" s="48"/>
      <c r="G328" s="51"/>
      <c r="H328" s="55"/>
      <c r="I328" s="58" t="s">
        <v>7754</v>
      </c>
      <c r="J328" s="59" t="s">
        <v>53</v>
      </c>
      <c r="K328" s="60">
        <v>1</v>
      </c>
      <c r="L328" s="61"/>
      <c r="M328" s="40"/>
      <c r="N328" s="67"/>
      <c r="O328" s="69"/>
      <c r="P328" s="72">
        <v>1347</v>
      </c>
      <c r="Q328" s="75"/>
    </row>
    <row r="329" spans="1:17" ht="16.5" customHeight="1">
      <c r="A329" s="20">
        <v>71</v>
      </c>
      <c r="B329" s="20" t="s">
        <v>5673</v>
      </c>
      <c r="C329" s="25" t="s">
        <v>12451</v>
      </c>
      <c r="D329" s="33"/>
      <c r="E329" s="41"/>
      <c r="F329" s="29" t="s">
        <v>37</v>
      </c>
      <c r="G329" s="50" t="s">
        <v>53</v>
      </c>
      <c r="H329" s="54">
        <v>0.7</v>
      </c>
      <c r="I329" s="58"/>
      <c r="J329" s="59"/>
      <c r="K329" s="60"/>
      <c r="L329" s="61"/>
      <c r="M329" s="40"/>
      <c r="N329" s="67"/>
      <c r="O329" s="69"/>
      <c r="P329" s="72">
        <v>943</v>
      </c>
      <c r="Q329" s="75"/>
    </row>
    <row r="330" spans="1:17" ht="16.5" customHeight="1">
      <c r="A330" s="20">
        <v>71</v>
      </c>
      <c r="B330" s="20" t="s">
        <v>3049</v>
      </c>
      <c r="C330" s="25" t="s">
        <v>13039</v>
      </c>
      <c r="D330" s="33"/>
      <c r="E330" s="41"/>
      <c r="F330" s="49"/>
      <c r="G330" s="51"/>
      <c r="H330" s="55"/>
      <c r="I330" s="58" t="s">
        <v>7754</v>
      </c>
      <c r="J330" s="59" t="s">
        <v>53</v>
      </c>
      <c r="K330" s="60">
        <v>1</v>
      </c>
      <c r="L330" s="48"/>
      <c r="M330" s="51"/>
      <c r="N330" s="67"/>
      <c r="O330" s="69"/>
      <c r="P330" s="72">
        <v>943</v>
      </c>
      <c r="Q330" s="75"/>
    </row>
    <row r="331" spans="1:17" ht="16.5" customHeight="1">
      <c r="A331" s="20">
        <v>71</v>
      </c>
      <c r="B331" s="20" t="s">
        <v>1971</v>
      </c>
      <c r="C331" s="25" t="s">
        <v>8063</v>
      </c>
      <c r="D331" s="33"/>
      <c r="E331" s="41"/>
      <c r="F331" s="47"/>
      <c r="G331" s="50"/>
      <c r="H331" s="54"/>
      <c r="I331" s="58"/>
      <c r="J331" s="59"/>
      <c r="K331" s="60"/>
      <c r="L331" s="29" t="s">
        <v>92</v>
      </c>
      <c r="M331" s="63"/>
      <c r="N331" s="67"/>
      <c r="O331" s="69"/>
      <c r="P331" s="72">
        <v>943</v>
      </c>
      <c r="Q331" s="75"/>
    </row>
    <row r="332" spans="1:17" ht="16.5" customHeight="1">
      <c r="A332" s="20">
        <v>71</v>
      </c>
      <c r="B332" s="20" t="s">
        <v>1967</v>
      </c>
      <c r="C332" s="25" t="s">
        <v>9423</v>
      </c>
      <c r="D332" s="33"/>
      <c r="E332" s="41"/>
      <c r="F332" s="48"/>
      <c r="G332" s="51"/>
      <c r="H332" s="55"/>
      <c r="I332" s="58" t="s">
        <v>7754</v>
      </c>
      <c r="J332" s="59" t="s">
        <v>53</v>
      </c>
      <c r="K332" s="60">
        <v>1</v>
      </c>
      <c r="L332" s="30"/>
      <c r="M332" s="64"/>
      <c r="N332" s="67"/>
      <c r="O332" s="69"/>
      <c r="P332" s="72">
        <v>943</v>
      </c>
      <c r="Q332" s="75"/>
    </row>
    <row r="333" spans="1:17" ht="16.5" customHeight="1">
      <c r="A333" s="20">
        <v>71</v>
      </c>
      <c r="B333" s="20" t="s">
        <v>5069</v>
      </c>
      <c r="C333" s="25" t="s">
        <v>5274</v>
      </c>
      <c r="D333" s="33"/>
      <c r="E333" s="41"/>
      <c r="F333" s="29" t="s">
        <v>37</v>
      </c>
      <c r="G333" s="50" t="s">
        <v>53</v>
      </c>
      <c r="H333" s="54">
        <v>0.7</v>
      </c>
      <c r="I333" s="58"/>
      <c r="J333" s="59"/>
      <c r="K333" s="60"/>
      <c r="L333" s="30"/>
      <c r="M333" s="64"/>
      <c r="N333" s="67"/>
      <c r="O333" s="69"/>
      <c r="P333" s="72">
        <v>661</v>
      </c>
      <c r="Q333" s="75"/>
    </row>
    <row r="334" spans="1:17" ht="16.5" customHeight="1">
      <c r="A334" s="20">
        <v>71</v>
      </c>
      <c r="B334" s="20" t="s">
        <v>5674</v>
      </c>
      <c r="C334" s="25" t="s">
        <v>13040</v>
      </c>
      <c r="D334" s="33"/>
      <c r="E334" s="41"/>
      <c r="F334" s="49"/>
      <c r="G334" s="51"/>
      <c r="H334" s="55"/>
      <c r="I334" s="58" t="s">
        <v>7754</v>
      </c>
      <c r="J334" s="59" t="s">
        <v>53</v>
      </c>
      <c r="K334" s="60">
        <v>1</v>
      </c>
      <c r="L334" s="62" t="s">
        <v>53</v>
      </c>
      <c r="M334" s="55">
        <v>0.9</v>
      </c>
      <c r="N334" s="62" t="s">
        <v>53</v>
      </c>
      <c r="O334" s="55">
        <v>0.9</v>
      </c>
      <c r="P334" s="72">
        <v>661</v>
      </c>
      <c r="Q334" s="75"/>
    </row>
    <row r="335" spans="1:17" ht="16.5" customHeight="1">
      <c r="A335" s="20">
        <v>71</v>
      </c>
      <c r="B335" s="20" t="s">
        <v>924</v>
      </c>
      <c r="C335" s="25" t="s">
        <v>12097</v>
      </c>
      <c r="D335" s="33"/>
      <c r="E335" s="41"/>
      <c r="F335" s="47"/>
      <c r="G335" s="50"/>
      <c r="H335" s="54"/>
      <c r="I335" s="58"/>
      <c r="J335" s="59"/>
      <c r="K335" s="60"/>
      <c r="L335" s="47"/>
      <c r="M335" s="50"/>
      <c r="N335" s="66" t="s">
        <v>69</v>
      </c>
      <c r="O335" s="68"/>
      <c r="P335" s="72">
        <v>1272</v>
      </c>
      <c r="Q335" s="75"/>
    </row>
    <row r="336" spans="1:17" ht="16.5" customHeight="1">
      <c r="A336" s="20">
        <v>71</v>
      </c>
      <c r="B336" s="20" t="s">
        <v>5678</v>
      </c>
      <c r="C336" s="25" t="s">
        <v>13041</v>
      </c>
      <c r="D336" s="33"/>
      <c r="E336" s="41"/>
      <c r="F336" s="48"/>
      <c r="G336" s="51"/>
      <c r="H336" s="55"/>
      <c r="I336" s="58" t="s">
        <v>7754</v>
      </c>
      <c r="J336" s="59" t="s">
        <v>53</v>
      </c>
      <c r="K336" s="60">
        <v>1</v>
      </c>
      <c r="L336" s="61"/>
      <c r="M336" s="40"/>
      <c r="N336" s="67"/>
      <c r="O336" s="69"/>
      <c r="P336" s="72">
        <v>1272</v>
      </c>
      <c r="Q336" s="75"/>
    </row>
    <row r="337" spans="1:17" ht="16.5" customHeight="1">
      <c r="A337" s="20">
        <v>71</v>
      </c>
      <c r="B337" s="20" t="s">
        <v>182</v>
      </c>
      <c r="C337" s="25" t="s">
        <v>9961</v>
      </c>
      <c r="D337" s="33"/>
      <c r="E337" s="41"/>
      <c r="F337" s="29" t="s">
        <v>37</v>
      </c>
      <c r="G337" s="50" t="s">
        <v>53</v>
      </c>
      <c r="H337" s="54">
        <v>0.7</v>
      </c>
      <c r="I337" s="58"/>
      <c r="J337" s="59"/>
      <c r="K337" s="60"/>
      <c r="L337" s="61"/>
      <c r="M337" s="40"/>
      <c r="N337" s="67"/>
      <c r="O337" s="69"/>
      <c r="P337" s="72">
        <v>891</v>
      </c>
      <c r="Q337" s="75"/>
    </row>
    <row r="338" spans="1:17" ht="16.5" customHeight="1">
      <c r="A338" s="20">
        <v>71</v>
      </c>
      <c r="B338" s="20" t="s">
        <v>2511</v>
      </c>
      <c r="C338" s="25" t="s">
        <v>13042</v>
      </c>
      <c r="D338" s="33"/>
      <c r="E338" s="41"/>
      <c r="F338" s="49"/>
      <c r="G338" s="51"/>
      <c r="H338" s="55"/>
      <c r="I338" s="58" t="s">
        <v>7754</v>
      </c>
      <c r="J338" s="59" t="s">
        <v>53</v>
      </c>
      <c r="K338" s="60">
        <v>1</v>
      </c>
      <c r="L338" s="48"/>
      <c r="M338" s="51"/>
      <c r="N338" s="67"/>
      <c r="O338" s="69"/>
      <c r="P338" s="72">
        <v>891</v>
      </c>
      <c r="Q338" s="75"/>
    </row>
    <row r="339" spans="1:17" ht="16.5" customHeight="1">
      <c r="A339" s="20">
        <v>71</v>
      </c>
      <c r="B339" s="20" t="s">
        <v>5133</v>
      </c>
      <c r="C339" s="25" t="s">
        <v>3971</v>
      </c>
      <c r="D339" s="33"/>
      <c r="E339" s="41"/>
      <c r="F339" s="47"/>
      <c r="G339" s="50"/>
      <c r="H339" s="54"/>
      <c r="I339" s="58"/>
      <c r="J339" s="59"/>
      <c r="K339" s="60"/>
      <c r="L339" s="29" t="s">
        <v>92</v>
      </c>
      <c r="M339" s="63"/>
      <c r="N339" s="67"/>
      <c r="O339" s="69"/>
      <c r="P339" s="72">
        <v>891</v>
      </c>
      <c r="Q339" s="75"/>
    </row>
    <row r="340" spans="1:17" ht="16.5" customHeight="1">
      <c r="A340" s="20">
        <v>71</v>
      </c>
      <c r="B340" s="20" t="s">
        <v>4266</v>
      </c>
      <c r="C340" s="25" t="s">
        <v>6243</v>
      </c>
      <c r="D340" s="33"/>
      <c r="E340" s="41"/>
      <c r="F340" s="48"/>
      <c r="G340" s="51"/>
      <c r="H340" s="55"/>
      <c r="I340" s="58" t="s">
        <v>7754</v>
      </c>
      <c r="J340" s="59" t="s">
        <v>53</v>
      </c>
      <c r="K340" s="60">
        <v>1</v>
      </c>
      <c r="L340" s="30"/>
      <c r="M340" s="64"/>
      <c r="N340" s="67"/>
      <c r="O340" s="69"/>
      <c r="P340" s="72">
        <v>891</v>
      </c>
      <c r="Q340" s="75"/>
    </row>
    <row r="341" spans="1:17" ht="16.5" customHeight="1">
      <c r="A341" s="20">
        <v>71</v>
      </c>
      <c r="B341" s="20" t="s">
        <v>5686</v>
      </c>
      <c r="C341" s="25" t="s">
        <v>4989</v>
      </c>
      <c r="D341" s="33"/>
      <c r="E341" s="41"/>
      <c r="F341" s="29" t="s">
        <v>37</v>
      </c>
      <c r="G341" s="50" t="s">
        <v>53</v>
      </c>
      <c r="H341" s="54">
        <v>0.7</v>
      </c>
      <c r="I341" s="58"/>
      <c r="J341" s="59"/>
      <c r="K341" s="60"/>
      <c r="L341" s="30"/>
      <c r="M341" s="64"/>
      <c r="N341" s="67"/>
      <c r="O341" s="69"/>
      <c r="P341" s="72">
        <v>624</v>
      </c>
      <c r="Q341" s="75"/>
    </row>
    <row r="342" spans="1:17" ht="16.5" customHeight="1">
      <c r="A342" s="20">
        <v>71</v>
      </c>
      <c r="B342" s="20" t="s">
        <v>5691</v>
      </c>
      <c r="C342" s="25" t="s">
        <v>13043</v>
      </c>
      <c r="D342" s="34"/>
      <c r="E342" s="42"/>
      <c r="F342" s="49"/>
      <c r="G342" s="51"/>
      <c r="H342" s="55"/>
      <c r="I342" s="58" t="s">
        <v>7754</v>
      </c>
      <c r="J342" s="59" t="s">
        <v>53</v>
      </c>
      <c r="K342" s="60">
        <v>1</v>
      </c>
      <c r="L342" s="62" t="s">
        <v>53</v>
      </c>
      <c r="M342" s="55">
        <v>0.9</v>
      </c>
      <c r="N342" s="62" t="s">
        <v>53</v>
      </c>
      <c r="O342" s="55">
        <v>0.85</v>
      </c>
      <c r="P342" s="72">
        <v>624</v>
      </c>
      <c r="Q342" s="75"/>
    </row>
    <row r="343" spans="1:17" ht="16.5" customHeight="1">
      <c r="A343" s="20">
        <v>71</v>
      </c>
      <c r="B343" s="20">
        <v>3167</v>
      </c>
      <c r="C343" s="25" t="s">
        <v>13044</v>
      </c>
      <c r="D343" s="29" t="s">
        <v>5418</v>
      </c>
      <c r="E343" s="38"/>
      <c r="F343" s="47"/>
      <c r="G343" s="50"/>
      <c r="H343" s="54"/>
      <c r="I343" s="58"/>
      <c r="J343" s="59"/>
      <c r="K343" s="60"/>
      <c r="L343" s="47"/>
      <c r="M343" s="50"/>
      <c r="N343" s="47"/>
      <c r="O343" s="50"/>
      <c r="P343" s="72">
        <v>1580</v>
      </c>
      <c r="Q343" s="75"/>
    </row>
    <row r="344" spans="1:17" ht="16.5" customHeight="1">
      <c r="A344" s="20">
        <v>71</v>
      </c>
      <c r="B344" s="20">
        <v>3168</v>
      </c>
      <c r="C344" s="25" t="s">
        <v>1296</v>
      </c>
      <c r="D344" s="30"/>
      <c r="E344" s="39"/>
      <c r="F344" s="48"/>
      <c r="G344" s="51"/>
      <c r="H344" s="55"/>
      <c r="I344" s="58" t="s">
        <v>7754</v>
      </c>
      <c r="J344" s="59" t="s">
        <v>53</v>
      </c>
      <c r="K344" s="60">
        <v>1</v>
      </c>
      <c r="L344" s="61"/>
      <c r="M344" s="40"/>
      <c r="N344" s="61"/>
      <c r="O344" s="40"/>
      <c r="P344" s="72">
        <v>1580</v>
      </c>
      <c r="Q344" s="75"/>
    </row>
    <row r="345" spans="1:17" ht="16.5" customHeight="1">
      <c r="A345" s="20">
        <v>71</v>
      </c>
      <c r="B345" s="20">
        <v>3169</v>
      </c>
      <c r="C345" s="25" t="s">
        <v>12402</v>
      </c>
      <c r="D345" s="30"/>
      <c r="E345" s="39"/>
      <c r="F345" s="29" t="s">
        <v>37</v>
      </c>
      <c r="G345" s="50" t="s">
        <v>53</v>
      </c>
      <c r="H345" s="54">
        <v>0.7</v>
      </c>
      <c r="I345" s="58"/>
      <c r="J345" s="59"/>
      <c r="K345" s="60"/>
      <c r="L345" s="61"/>
      <c r="M345" s="40"/>
      <c r="N345" s="61"/>
      <c r="O345" s="40"/>
      <c r="P345" s="72">
        <v>1106</v>
      </c>
      <c r="Q345" s="75"/>
    </row>
    <row r="346" spans="1:17" ht="16.5" customHeight="1">
      <c r="A346" s="20">
        <v>71</v>
      </c>
      <c r="B346" s="20">
        <v>3170</v>
      </c>
      <c r="C346" s="25" t="s">
        <v>2334</v>
      </c>
      <c r="D346" s="31">
        <v>1580</v>
      </c>
      <c r="E346" s="40" t="s">
        <v>51</v>
      </c>
      <c r="F346" s="49"/>
      <c r="G346" s="51"/>
      <c r="H346" s="55"/>
      <c r="I346" s="58" t="s">
        <v>7754</v>
      </c>
      <c r="J346" s="59" t="s">
        <v>53</v>
      </c>
      <c r="K346" s="60">
        <v>1</v>
      </c>
      <c r="L346" s="48"/>
      <c r="M346" s="51"/>
      <c r="N346" s="61"/>
      <c r="O346" s="40"/>
      <c r="P346" s="72">
        <v>1106</v>
      </c>
      <c r="Q346" s="75"/>
    </row>
    <row r="347" spans="1:17" ht="16.5" customHeight="1">
      <c r="A347" s="20">
        <v>71</v>
      </c>
      <c r="B347" s="20" t="s">
        <v>5694</v>
      </c>
      <c r="C347" s="25" t="s">
        <v>3096</v>
      </c>
      <c r="D347" s="33"/>
      <c r="E347" s="41"/>
      <c r="F347" s="47"/>
      <c r="G347" s="50"/>
      <c r="H347" s="54"/>
      <c r="I347" s="58"/>
      <c r="J347" s="59"/>
      <c r="K347" s="60"/>
      <c r="L347" s="29" t="s">
        <v>92</v>
      </c>
      <c r="M347" s="63"/>
      <c r="N347" s="61"/>
      <c r="O347" s="40"/>
      <c r="P347" s="72">
        <v>1106</v>
      </c>
      <c r="Q347" s="75"/>
    </row>
    <row r="348" spans="1:17" ht="16.5" customHeight="1">
      <c r="A348" s="20">
        <v>71</v>
      </c>
      <c r="B348" s="20" t="s">
        <v>3894</v>
      </c>
      <c r="C348" s="25" t="s">
        <v>9344</v>
      </c>
      <c r="D348" s="33"/>
      <c r="E348" s="41"/>
      <c r="F348" s="48"/>
      <c r="G348" s="51"/>
      <c r="H348" s="55"/>
      <c r="I348" s="58" t="s">
        <v>7754</v>
      </c>
      <c r="J348" s="59" t="s">
        <v>53</v>
      </c>
      <c r="K348" s="60">
        <v>1</v>
      </c>
      <c r="L348" s="30"/>
      <c r="M348" s="64"/>
      <c r="N348" s="61"/>
      <c r="O348" s="40"/>
      <c r="P348" s="72">
        <v>1106</v>
      </c>
      <c r="Q348" s="75"/>
    </row>
    <row r="349" spans="1:17" ht="16.5" customHeight="1">
      <c r="A349" s="20">
        <v>71</v>
      </c>
      <c r="B349" s="20" t="s">
        <v>2006</v>
      </c>
      <c r="C349" s="25" t="s">
        <v>1361</v>
      </c>
      <c r="D349" s="33"/>
      <c r="E349" s="41"/>
      <c r="F349" s="29" t="s">
        <v>37</v>
      </c>
      <c r="G349" s="50" t="s">
        <v>53</v>
      </c>
      <c r="H349" s="54">
        <v>0.7</v>
      </c>
      <c r="I349" s="58"/>
      <c r="J349" s="59"/>
      <c r="K349" s="60"/>
      <c r="L349" s="30"/>
      <c r="M349" s="64"/>
      <c r="N349" s="61"/>
      <c r="O349" s="40"/>
      <c r="P349" s="72">
        <v>774</v>
      </c>
      <c r="Q349" s="75"/>
    </row>
    <row r="350" spans="1:17" ht="16.5" customHeight="1">
      <c r="A350" s="20">
        <v>71</v>
      </c>
      <c r="B350" s="20" t="s">
        <v>659</v>
      </c>
      <c r="C350" s="25" t="s">
        <v>10257</v>
      </c>
      <c r="D350" s="33"/>
      <c r="E350" s="41"/>
      <c r="F350" s="49"/>
      <c r="G350" s="51"/>
      <c r="H350" s="55"/>
      <c r="I350" s="58" t="s">
        <v>7754</v>
      </c>
      <c r="J350" s="59" t="s">
        <v>53</v>
      </c>
      <c r="K350" s="60">
        <v>1</v>
      </c>
      <c r="L350" s="62" t="s">
        <v>53</v>
      </c>
      <c r="M350" s="55">
        <v>0.7</v>
      </c>
      <c r="N350" s="48"/>
      <c r="O350" s="51"/>
      <c r="P350" s="72">
        <v>774</v>
      </c>
      <c r="Q350" s="75"/>
    </row>
    <row r="351" spans="1:17" ht="16.5" customHeight="1">
      <c r="A351" s="20">
        <v>71</v>
      </c>
      <c r="B351" s="20" t="s">
        <v>5697</v>
      </c>
      <c r="C351" s="25" t="s">
        <v>8712</v>
      </c>
      <c r="D351" s="33"/>
      <c r="E351" s="41"/>
      <c r="F351" s="47"/>
      <c r="G351" s="50"/>
      <c r="H351" s="54"/>
      <c r="I351" s="58"/>
      <c r="J351" s="59"/>
      <c r="K351" s="60"/>
      <c r="L351" s="47"/>
      <c r="M351" s="50"/>
      <c r="N351" s="66" t="s">
        <v>150</v>
      </c>
      <c r="O351" s="68"/>
      <c r="P351" s="72">
        <v>1422</v>
      </c>
      <c r="Q351" s="75"/>
    </row>
    <row r="352" spans="1:17" ht="16.5" customHeight="1">
      <c r="A352" s="20">
        <v>71</v>
      </c>
      <c r="B352" s="20" t="s">
        <v>3959</v>
      </c>
      <c r="C352" s="25" t="s">
        <v>13047</v>
      </c>
      <c r="D352" s="33"/>
      <c r="E352" s="41"/>
      <c r="F352" s="48"/>
      <c r="G352" s="51"/>
      <c r="H352" s="55"/>
      <c r="I352" s="58" t="s">
        <v>7754</v>
      </c>
      <c r="J352" s="59" t="s">
        <v>53</v>
      </c>
      <c r="K352" s="60">
        <v>1</v>
      </c>
      <c r="L352" s="61"/>
      <c r="M352" s="40"/>
      <c r="N352" s="67"/>
      <c r="O352" s="69"/>
      <c r="P352" s="72">
        <v>1422</v>
      </c>
      <c r="Q352" s="75"/>
    </row>
    <row r="353" spans="1:17" ht="16.5" customHeight="1">
      <c r="A353" s="20">
        <v>71</v>
      </c>
      <c r="B353" s="20" t="s">
        <v>1808</v>
      </c>
      <c r="C353" s="25" t="s">
        <v>13048</v>
      </c>
      <c r="D353" s="33"/>
      <c r="E353" s="41"/>
      <c r="F353" s="29" t="s">
        <v>37</v>
      </c>
      <c r="G353" s="50" t="s">
        <v>53</v>
      </c>
      <c r="H353" s="54">
        <v>0.7</v>
      </c>
      <c r="I353" s="58"/>
      <c r="J353" s="59"/>
      <c r="K353" s="60"/>
      <c r="L353" s="61"/>
      <c r="M353" s="40"/>
      <c r="N353" s="67"/>
      <c r="O353" s="69"/>
      <c r="P353" s="72">
        <v>995</v>
      </c>
      <c r="Q353" s="75"/>
    </row>
    <row r="354" spans="1:17" ht="16.5" customHeight="1">
      <c r="A354" s="20">
        <v>71</v>
      </c>
      <c r="B354" s="20" t="s">
        <v>3023</v>
      </c>
      <c r="C354" s="25" t="s">
        <v>13049</v>
      </c>
      <c r="D354" s="33"/>
      <c r="E354" s="41"/>
      <c r="F354" s="49"/>
      <c r="G354" s="51"/>
      <c r="H354" s="55"/>
      <c r="I354" s="58" t="s">
        <v>7754</v>
      </c>
      <c r="J354" s="59" t="s">
        <v>53</v>
      </c>
      <c r="K354" s="60">
        <v>1</v>
      </c>
      <c r="L354" s="48"/>
      <c r="M354" s="51"/>
      <c r="N354" s="67"/>
      <c r="O354" s="69"/>
      <c r="P354" s="72">
        <v>995</v>
      </c>
      <c r="Q354" s="75"/>
    </row>
    <row r="355" spans="1:17" ht="16.5" customHeight="1">
      <c r="A355" s="20">
        <v>71</v>
      </c>
      <c r="B355" s="20" t="s">
        <v>5606</v>
      </c>
      <c r="C355" s="25" t="s">
        <v>3438</v>
      </c>
      <c r="D355" s="33"/>
      <c r="E355" s="41"/>
      <c r="F355" s="47"/>
      <c r="G355" s="50"/>
      <c r="H355" s="54"/>
      <c r="I355" s="58"/>
      <c r="J355" s="59"/>
      <c r="K355" s="60"/>
      <c r="L355" s="29" t="s">
        <v>92</v>
      </c>
      <c r="M355" s="63"/>
      <c r="N355" s="67"/>
      <c r="O355" s="69"/>
      <c r="P355" s="72">
        <v>995</v>
      </c>
      <c r="Q355" s="75"/>
    </row>
    <row r="356" spans="1:17" ht="16.5" customHeight="1">
      <c r="A356" s="20">
        <v>71</v>
      </c>
      <c r="B356" s="20" t="s">
        <v>951</v>
      </c>
      <c r="C356" s="25" t="s">
        <v>12676</v>
      </c>
      <c r="D356" s="33"/>
      <c r="E356" s="41"/>
      <c r="F356" s="48"/>
      <c r="G356" s="51"/>
      <c r="H356" s="55"/>
      <c r="I356" s="58" t="s">
        <v>7754</v>
      </c>
      <c r="J356" s="59" t="s">
        <v>53</v>
      </c>
      <c r="K356" s="60">
        <v>1</v>
      </c>
      <c r="L356" s="30"/>
      <c r="M356" s="64"/>
      <c r="N356" s="67"/>
      <c r="O356" s="69"/>
      <c r="P356" s="72">
        <v>995</v>
      </c>
      <c r="Q356" s="75"/>
    </row>
    <row r="357" spans="1:17" ht="16.5" customHeight="1">
      <c r="A357" s="20">
        <v>71</v>
      </c>
      <c r="B357" s="20" t="s">
        <v>2256</v>
      </c>
      <c r="C357" s="25" t="s">
        <v>13050</v>
      </c>
      <c r="D357" s="33"/>
      <c r="E357" s="41"/>
      <c r="F357" s="29" t="s">
        <v>37</v>
      </c>
      <c r="G357" s="50" t="s">
        <v>53</v>
      </c>
      <c r="H357" s="54">
        <v>0.7</v>
      </c>
      <c r="I357" s="58"/>
      <c r="J357" s="59"/>
      <c r="K357" s="60"/>
      <c r="L357" s="30"/>
      <c r="M357" s="64"/>
      <c r="N357" s="67"/>
      <c r="O357" s="69"/>
      <c r="P357" s="72">
        <v>697</v>
      </c>
      <c r="Q357" s="75"/>
    </row>
    <row r="358" spans="1:17" ht="16.5" customHeight="1">
      <c r="A358" s="20">
        <v>71</v>
      </c>
      <c r="B358" s="20" t="s">
        <v>3654</v>
      </c>
      <c r="C358" s="25" t="s">
        <v>12413</v>
      </c>
      <c r="D358" s="33"/>
      <c r="E358" s="41"/>
      <c r="F358" s="49"/>
      <c r="G358" s="51"/>
      <c r="H358" s="55"/>
      <c r="I358" s="58" t="s">
        <v>7754</v>
      </c>
      <c r="J358" s="59" t="s">
        <v>53</v>
      </c>
      <c r="K358" s="60">
        <v>1</v>
      </c>
      <c r="L358" s="62" t="s">
        <v>53</v>
      </c>
      <c r="M358" s="55">
        <v>0.9</v>
      </c>
      <c r="N358" s="62" t="s">
        <v>53</v>
      </c>
      <c r="O358" s="55">
        <v>0.9</v>
      </c>
      <c r="P358" s="72">
        <v>697</v>
      </c>
      <c r="Q358" s="75"/>
    </row>
    <row r="359" spans="1:17" ht="16.5" customHeight="1">
      <c r="A359" s="20">
        <v>71</v>
      </c>
      <c r="B359" s="20" t="s">
        <v>5699</v>
      </c>
      <c r="C359" s="25" t="s">
        <v>13051</v>
      </c>
      <c r="D359" s="33"/>
      <c r="E359" s="41"/>
      <c r="F359" s="47"/>
      <c r="G359" s="50"/>
      <c r="H359" s="54"/>
      <c r="I359" s="58"/>
      <c r="J359" s="59"/>
      <c r="K359" s="60"/>
      <c r="L359" s="47"/>
      <c r="M359" s="50"/>
      <c r="N359" s="66" t="s">
        <v>69</v>
      </c>
      <c r="O359" s="68"/>
      <c r="P359" s="72">
        <v>1343</v>
      </c>
      <c r="Q359" s="75"/>
    </row>
    <row r="360" spans="1:17" ht="16.5" customHeight="1">
      <c r="A360" s="20">
        <v>71</v>
      </c>
      <c r="B360" s="20" t="s">
        <v>1112</v>
      </c>
      <c r="C360" s="25" t="s">
        <v>5609</v>
      </c>
      <c r="D360" s="33"/>
      <c r="E360" s="41"/>
      <c r="F360" s="48"/>
      <c r="G360" s="51"/>
      <c r="H360" s="55"/>
      <c r="I360" s="58" t="s">
        <v>7754</v>
      </c>
      <c r="J360" s="59" t="s">
        <v>53</v>
      </c>
      <c r="K360" s="60">
        <v>1</v>
      </c>
      <c r="L360" s="61"/>
      <c r="M360" s="40"/>
      <c r="N360" s="67"/>
      <c r="O360" s="69"/>
      <c r="P360" s="72">
        <v>1343</v>
      </c>
      <c r="Q360" s="75"/>
    </row>
    <row r="361" spans="1:17" ht="16.5" customHeight="1">
      <c r="A361" s="20">
        <v>71</v>
      </c>
      <c r="B361" s="20" t="s">
        <v>1407</v>
      </c>
      <c r="C361" s="25" t="s">
        <v>6444</v>
      </c>
      <c r="D361" s="33"/>
      <c r="E361" s="41"/>
      <c r="F361" s="29" t="s">
        <v>37</v>
      </c>
      <c r="G361" s="50" t="s">
        <v>53</v>
      </c>
      <c r="H361" s="54">
        <v>0.7</v>
      </c>
      <c r="I361" s="58"/>
      <c r="J361" s="59"/>
      <c r="K361" s="60"/>
      <c r="L361" s="61"/>
      <c r="M361" s="40"/>
      <c r="N361" s="67"/>
      <c r="O361" s="69"/>
      <c r="P361" s="72">
        <v>940</v>
      </c>
      <c r="Q361" s="75"/>
    </row>
    <row r="362" spans="1:17" ht="16.5" customHeight="1">
      <c r="A362" s="20">
        <v>71</v>
      </c>
      <c r="B362" s="20" t="s">
        <v>4444</v>
      </c>
      <c r="C362" s="25" t="s">
        <v>13053</v>
      </c>
      <c r="D362" s="33"/>
      <c r="E362" s="41"/>
      <c r="F362" s="49"/>
      <c r="G362" s="51"/>
      <c r="H362" s="55"/>
      <c r="I362" s="58" t="s">
        <v>7754</v>
      </c>
      <c r="J362" s="59" t="s">
        <v>53</v>
      </c>
      <c r="K362" s="60">
        <v>1</v>
      </c>
      <c r="L362" s="48"/>
      <c r="M362" s="51"/>
      <c r="N362" s="67"/>
      <c r="O362" s="69"/>
      <c r="P362" s="72">
        <v>940</v>
      </c>
      <c r="Q362" s="75"/>
    </row>
    <row r="363" spans="1:17" ht="16.5" customHeight="1">
      <c r="A363" s="20">
        <v>71</v>
      </c>
      <c r="B363" s="20" t="s">
        <v>5703</v>
      </c>
      <c r="C363" s="25" t="s">
        <v>13055</v>
      </c>
      <c r="D363" s="33"/>
      <c r="E363" s="41"/>
      <c r="F363" s="47"/>
      <c r="G363" s="50"/>
      <c r="H363" s="54"/>
      <c r="I363" s="58"/>
      <c r="J363" s="59"/>
      <c r="K363" s="60"/>
      <c r="L363" s="29" t="s">
        <v>92</v>
      </c>
      <c r="M363" s="63"/>
      <c r="N363" s="67"/>
      <c r="O363" s="69"/>
      <c r="P363" s="72">
        <v>940</v>
      </c>
      <c r="Q363" s="75"/>
    </row>
    <row r="364" spans="1:17" ht="16.5" customHeight="1">
      <c r="A364" s="20">
        <v>71</v>
      </c>
      <c r="B364" s="20" t="s">
        <v>5708</v>
      </c>
      <c r="C364" s="25" t="s">
        <v>12386</v>
      </c>
      <c r="D364" s="33"/>
      <c r="E364" s="41"/>
      <c r="F364" s="48"/>
      <c r="G364" s="51"/>
      <c r="H364" s="55"/>
      <c r="I364" s="58" t="s">
        <v>7754</v>
      </c>
      <c r="J364" s="59" t="s">
        <v>53</v>
      </c>
      <c r="K364" s="60">
        <v>1</v>
      </c>
      <c r="L364" s="30"/>
      <c r="M364" s="64"/>
      <c r="N364" s="67"/>
      <c r="O364" s="69"/>
      <c r="P364" s="72">
        <v>940</v>
      </c>
      <c r="Q364" s="75"/>
    </row>
    <row r="365" spans="1:17" ht="16.5" customHeight="1">
      <c r="A365" s="20">
        <v>71</v>
      </c>
      <c r="B365" s="20" t="s">
        <v>1951</v>
      </c>
      <c r="C365" s="25" t="s">
        <v>10123</v>
      </c>
      <c r="D365" s="33"/>
      <c r="E365" s="41"/>
      <c r="F365" s="29" t="s">
        <v>37</v>
      </c>
      <c r="G365" s="50" t="s">
        <v>53</v>
      </c>
      <c r="H365" s="54">
        <v>0.7</v>
      </c>
      <c r="I365" s="58"/>
      <c r="J365" s="59"/>
      <c r="K365" s="60"/>
      <c r="L365" s="30"/>
      <c r="M365" s="64"/>
      <c r="N365" s="67"/>
      <c r="O365" s="69"/>
      <c r="P365" s="72">
        <v>658</v>
      </c>
      <c r="Q365" s="75"/>
    </row>
    <row r="366" spans="1:17" ht="16.5" customHeight="1">
      <c r="A366" s="20">
        <v>71</v>
      </c>
      <c r="B366" s="20" t="s">
        <v>116</v>
      </c>
      <c r="C366" s="25" t="s">
        <v>13056</v>
      </c>
      <c r="D366" s="34"/>
      <c r="E366" s="42"/>
      <c r="F366" s="49"/>
      <c r="G366" s="51"/>
      <c r="H366" s="55"/>
      <c r="I366" s="58" t="s">
        <v>7754</v>
      </c>
      <c r="J366" s="59" t="s">
        <v>53</v>
      </c>
      <c r="K366" s="60">
        <v>1</v>
      </c>
      <c r="L366" s="62" t="s">
        <v>53</v>
      </c>
      <c r="M366" s="55">
        <v>0.9</v>
      </c>
      <c r="N366" s="62" t="s">
        <v>53</v>
      </c>
      <c r="O366" s="55">
        <v>0.85</v>
      </c>
      <c r="P366" s="72">
        <v>658</v>
      </c>
      <c r="Q366" s="75"/>
    </row>
    <row r="367" spans="1:17" ht="16.5" customHeight="1">
      <c r="A367" s="20">
        <v>71</v>
      </c>
      <c r="B367" s="20">
        <v>3171</v>
      </c>
      <c r="C367" s="25" t="s">
        <v>10213</v>
      </c>
      <c r="D367" s="29" t="s">
        <v>8086</v>
      </c>
      <c r="E367" s="38"/>
      <c r="F367" s="47"/>
      <c r="G367" s="50"/>
      <c r="H367" s="54"/>
      <c r="I367" s="58"/>
      <c r="J367" s="59"/>
      <c r="K367" s="60"/>
      <c r="L367" s="47"/>
      <c r="M367" s="50"/>
      <c r="N367" s="47"/>
      <c r="O367" s="50"/>
      <c r="P367" s="72">
        <v>1663</v>
      </c>
      <c r="Q367" s="75"/>
    </row>
    <row r="368" spans="1:17" ht="16.5" customHeight="1">
      <c r="A368" s="20">
        <v>71</v>
      </c>
      <c r="B368" s="20">
        <v>3172</v>
      </c>
      <c r="C368" s="25" t="s">
        <v>8956</v>
      </c>
      <c r="D368" s="30"/>
      <c r="E368" s="39"/>
      <c r="F368" s="48"/>
      <c r="G368" s="51"/>
      <c r="H368" s="55"/>
      <c r="I368" s="58" t="s">
        <v>7754</v>
      </c>
      <c r="J368" s="59" t="s">
        <v>53</v>
      </c>
      <c r="K368" s="60">
        <v>1</v>
      </c>
      <c r="L368" s="61"/>
      <c r="M368" s="40"/>
      <c r="N368" s="61"/>
      <c r="O368" s="40"/>
      <c r="P368" s="72">
        <v>1663</v>
      </c>
      <c r="Q368" s="75"/>
    </row>
    <row r="369" spans="1:17" ht="16.5" customHeight="1">
      <c r="A369" s="20">
        <v>71</v>
      </c>
      <c r="B369" s="20">
        <v>3173</v>
      </c>
      <c r="C369" s="25" t="s">
        <v>13058</v>
      </c>
      <c r="D369" s="30"/>
      <c r="E369" s="39"/>
      <c r="F369" s="29" t="s">
        <v>37</v>
      </c>
      <c r="G369" s="50" t="s">
        <v>53</v>
      </c>
      <c r="H369" s="54">
        <v>0.7</v>
      </c>
      <c r="I369" s="58"/>
      <c r="J369" s="59"/>
      <c r="K369" s="60"/>
      <c r="L369" s="61"/>
      <c r="M369" s="40"/>
      <c r="N369" s="61"/>
      <c r="O369" s="40"/>
      <c r="P369" s="72">
        <v>1164</v>
      </c>
      <c r="Q369" s="75"/>
    </row>
    <row r="370" spans="1:17" ht="16.5" customHeight="1">
      <c r="A370" s="20">
        <v>71</v>
      </c>
      <c r="B370" s="20">
        <v>3174</v>
      </c>
      <c r="C370" s="25" t="s">
        <v>9460</v>
      </c>
      <c r="D370" s="31">
        <v>1663</v>
      </c>
      <c r="E370" s="40" t="s">
        <v>51</v>
      </c>
      <c r="F370" s="49"/>
      <c r="G370" s="51"/>
      <c r="H370" s="55"/>
      <c r="I370" s="58" t="s">
        <v>7754</v>
      </c>
      <c r="J370" s="59" t="s">
        <v>53</v>
      </c>
      <c r="K370" s="60">
        <v>1</v>
      </c>
      <c r="L370" s="48"/>
      <c r="M370" s="51"/>
      <c r="N370" s="61"/>
      <c r="O370" s="40"/>
      <c r="P370" s="72">
        <v>1164</v>
      </c>
      <c r="Q370" s="75"/>
    </row>
    <row r="371" spans="1:17" ht="16.5" customHeight="1">
      <c r="A371" s="20">
        <v>71</v>
      </c>
      <c r="B371" s="20" t="s">
        <v>5709</v>
      </c>
      <c r="C371" s="25" t="s">
        <v>3077</v>
      </c>
      <c r="D371" s="33"/>
      <c r="E371" s="41"/>
      <c r="F371" s="47"/>
      <c r="G371" s="50"/>
      <c r="H371" s="54"/>
      <c r="I371" s="58"/>
      <c r="J371" s="59"/>
      <c r="K371" s="60"/>
      <c r="L371" s="29" t="s">
        <v>92</v>
      </c>
      <c r="M371" s="63"/>
      <c r="N371" s="61"/>
      <c r="O371" s="40"/>
      <c r="P371" s="72">
        <v>1164</v>
      </c>
      <c r="Q371" s="75"/>
    </row>
    <row r="372" spans="1:17" ht="16.5" customHeight="1">
      <c r="A372" s="20">
        <v>71</v>
      </c>
      <c r="B372" s="20" t="s">
        <v>5711</v>
      </c>
      <c r="C372" s="25" t="s">
        <v>13060</v>
      </c>
      <c r="D372" s="33"/>
      <c r="E372" s="41"/>
      <c r="F372" s="48"/>
      <c r="G372" s="51"/>
      <c r="H372" s="55"/>
      <c r="I372" s="58" t="s">
        <v>7754</v>
      </c>
      <c r="J372" s="59" t="s">
        <v>53</v>
      </c>
      <c r="K372" s="60">
        <v>1</v>
      </c>
      <c r="L372" s="30"/>
      <c r="M372" s="64"/>
      <c r="N372" s="61"/>
      <c r="O372" s="40"/>
      <c r="P372" s="72">
        <v>1164</v>
      </c>
      <c r="Q372" s="75"/>
    </row>
    <row r="373" spans="1:17" ht="16.5" customHeight="1">
      <c r="A373" s="20">
        <v>71</v>
      </c>
      <c r="B373" s="20" t="s">
        <v>1289</v>
      </c>
      <c r="C373" s="25" t="s">
        <v>177</v>
      </c>
      <c r="D373" s="33"/>
      <c r="E373" s="41"/>
      <c r="F373" s="29" t="s">
        <v>37</v>
      </c>
      <c r="G373" s="50" t="s">
        <v>53</v>
      </c>
      <c r="H373" s="54">
        <v>0.7</v>
      </c>
      <c r="I373" s="58"/>
      <c r="J373" s="59"/>
      <c r="K373" s="60"/>
      <c r="L373" s="30"/>
      <c r="M373" s="64"/>
      <c r="N373" s="61"/>
      <c r="O373" s="40"/>
      <c r="P373" s="72">
        <v>815</v>
      </c>
      <c r="Q373" s="75"/>
    </row>
    <row r="374" spans="1:17" ht="16.5" customHeight="1">
      <c r="A374" s="20">
        <v>71</v>
      </c>
      <c r="B374" s="20" t="s">
        <v>2357</v>
      </c>
      <c r="C374" s="25" t="s">
        <v>13061</v>
      </c>
      <c r="D374" s="33"/>
      <c r="E374" s="41"/>
      <c r="F374" s="49"/>
      <c r="G374" s="51"/>
      <c r="H374" s="55"/>
      <c r="I374" s="58" t="s">
        <v>7754</v>
      </c>
      <c r="J374" s="59" t="s">
        <v>53</v>
      </c>
      <c r="K374" s="60">
        <v>1</v>
      </c>
      <c r="L374" s="62" t="s">
        <v>53</v>
      </c>
      <c r="M374" s="55">
        <v>0.7</v>
      </c>
      <c r="N374" s="48"/>
      <c r="O374" s="51"/>
      <c r="P374" s="72">
        <v>815</v>
      </c>
      <c r="Q374" s="75"/>
    </row>
    <row r="375" spans="1:17" ht="16.5" customHeight="1">
      <c r="A375" s="20">
        <v>71</v>
      </c>
      <c r="B375" s="20" t="s">
        <v>5712</v>
      </c>
      <c r="C375" s="25" t="s">
        <v>13062</v>
      </c>
      <c r="D375" s="33"/>
      <c r="E375" s="41"/>
      <c r="F375" s="47"/>
      <c r="G375" s="50"/>
      <c r="H375" s="54"/>
      <c r="I375" s="58"/>
      <c r="J375" s="59"/>
      <c r="K375" s="60"/>
      <c r="L375" s="47"/>
      <c r="M375" s="50"/>
      <c r="N375" s="66" t="s">
        <v>150</v>
      </c>
      <c r="O375" s="68"/>
      <c r="P375" s="72">
        <v>1497</v>
      </c>
      <c r="Q375" s="75"/>
    </row>
    <row r="376" spans="1:17" ht="16.5" customHeight="1">
      <c r="A376" s="20">
        <v>71</v>
      </c>
      <c r="B376" s="20" t="s">
        <v>2415</v>
      </c>
      <c r="C376" s="25" t="s">
        <v>4326</v>
      </c>
      <c r="D376" s="33"/>
      <c r="E376" s="41"/>
      <c r="F376" s="48"/>
      <c r="G376" s="51"/>
      <c r="H376" s="55"/>
      <c r="I376" s="58" t="s">
        <v>7754</v>
      </c>
      <c r="J376" s="59" t="s">
        <v>53</v>
      </c>
      <c r="K376" s="60">
        <v>1</v>
      </c>
      <c r="L376" s="61"/>
      <c r="M376" s="40"/>
      <c r="N376" s="67"/>
      <c r="O376" s="69"/>
      <c r="P376" s="72">
        <v>1497</v>
      </c>
      <c r="Q376" s="75"/>
    </row>
    <row r="377" spans="1:17" ht="16.5" customHeight="1">
      <c r="A377" s="20">
        <v>71</v>
      </c>
      <c r="B377" s="20" t="s">
        <v>4685</v>
      </c>
      <c r="C377" s="25" t="s">
        <v>11263</v>
      </c>
      <c r="D377" s="33"/>
      <c r="E377" s="41"/>
      <c r="F377" s="29" t="s">
        <v>37</v>
      </c>
      <c r="G377" s="50" t="s">
        <v>53</v>
      </c>
      <c r="H377" s="54">
        <v>0.7</v>
      </c>
      <c r="I377" s="58"/>
      <c r="J377" s="59"/>
      <c r="K377" s="60"/>
      <c r="L377" s="61"/>
      <c r="M377" s="40"/>
      <c r="N377" s="67"/>
      <c r="O377" s="69"/>
      <c r="P377" s="72">
        <v>1048</v>
      </c>
      <c r="Q377" s="75"/>
    </row>
    <row r="378" spans="1:17" ht="16.5" customHeight="1">
      <c r="A378" s="20">
        <v>71</v>
      </c>
      <c r="B378" s="20" t="s">
        <v>2660</v>
      </c>
      <c r="C378" s="25" t="s">
        <v>6115</v>
      </c>
      <c r="D378" s="33"/>
      <c r="E378" s="41"/>
      <c r="F378" s="49"/>
      <c r="G378" s="51"/>
      <c r="H378" s="55"/>
      <c r="I378" s="58" t="s">
        <v>7754</v>
      </c>
      <c r="J378" s="59" t="s">
        <v>53</v>
      </c>
      <c r="K378" s="60">
        <v>1</v>
      </c>
      <c r="L378" s="48"/>
      <c r="M378" s="51"/>
      <c r="N378" s="67"/>
      <c r="O378" s="69"/>
      <c r="P378" s="72">
        <v>1048</v>
      </c>
      <c r="Q378" s="75"/>
    </row>
    <row r="379" spans="1:17" ht="16.5" customHeight="1">
      <c r="A379" s="20">
        <v>71</v>
      </c>
      <c r="B379" s="20" t="s">
        <v>2899</v>
      </c>
      <c r="C379" s="25" t="s">
        <v>10129</v>
      </c>
      <c r="D379" s="33"/>
      <c r="E379" s="41"/>
      <c r="F379" s="47"/>
      <c r="G379" s="50"/>
      <c r="H379" s="54"/>
      <c r="I379" s="58"/>
      <c r="J379" s="59"/>
      <c r="K379" s="60"/>
      <c r="L379" s="29" t="s">
        <v>92</v>
      </c>
      <c r="M379" s="63"/>
      <c r="N379" s="67"/>
      <c r="O379" s="69"/>
      <c r="P379" s="72">
        <v>1048</v>
      </c>
      <c r="Q379" s="75"/>
    </row>
    <row r="380" spans="1:17" ht="16.5" customHeight="1">
      <c r="A380" s="20">
        <v>71</v>
      </c>
      <c r="B380" s="20" t="s">
        <v>4192</v>
      </c>
      <c r="C380" s="25" t="s">
        <v>13064</v>
      </c>
      <c r="D380" s="33"/>
      <c r="E380" s="41"/>
      <c r="F380" s="48"/>
      <c r="G380" s="51"/>
      <c r="H380" s="55"/>
      <c r="I380" s="58" t="s">
        <v>7754</v>
      </c>
      <c r="J380" s="59" t="s">
        <v>53</v>
      </c>
      <c r="K380" s="60">
        <v>1</v>
      </c>
      <c r="L380" s="30"/>
      <c r="M380" s="64"/>
      <c r="N380" s="67"/>
      <c r="O380" s="69"/>
      <c r="P380" s="72">
        <v>1048</v>
      </c>
      <c r="Q380" s="75"/>
    </row>
    <row r="381" spans="1:17" ht="16.5" customHeight="1">
      <c r="A381" s="20">
        <v>71</v>
      </c>
      <c r="B381" s="20" t="s">
        <v>5717</v>
      </c>
      <c r="C381" s="25" t="s">
        <v>11021</v>
      </c>
      <c r="D381" s="33"/>
      <c r="E381" s="41"/>
      <c r="F381" s="29" t="s">
        <v>37</v>
      </c>
      <c r="G381" s="50" t="s">
        <v>53</v>
      </c>
      <c r="H381" s="54">
        <v>0.7</v>
      </c>
      <c r="I381" s="58"/>
      <c r="J381" s="59"/>
      <c r="K381" s="60"/>
      <c r="L381" s="30"/>
      <c r="M381" s="64"/>
      <c r="N381" s="67"/>
      <c r="O381" s="69"/>
      <c r="P381" s="72">
        <v>734</v>
      </c>
      <c r="Q381" s="75"/>
    </row>
    <row r="382" spans="1:17" ht="16.5" customHeight="1">
      <c r="A382" s="20">
        <v>71</v>
      </c>
      <c r="B382" s="20" t="s">
        <v>4990</v>
      </c>
      <c r="C382" s="25" t="s">
        <v>13067</v>
      </c>
      <c r="D382" s="33"/>
      <c r="E382" s="41"/>
      <c r="F382" s="49"/>
      <c r="G382" s="51"/>
      <c r="H382" s="55"/>
      <c r="I382" s="58" t="s">
        <v>7754</v>
      </c>
      <c r="J382" s="59" t="s">
        <v>53</v>
      </c>
      <c r="K382" s="60">
        <v>1</v>
      </c>
      <c r="L382" s="62" t="s">
        <v>53</v>
      </c>
      <c r="M382" s="55">
        <v>0.9</v>
      </c>
      <c r="N382" s="62" t="s">
        <v>53</v>
      </c>
      <c r="O382" s="55">
        <v>0.9</v>
      </c>
      <c r="P382" s="72">
        <v>734</v>
      </c>
      <c r="Q382" s="75"/>
    </row>
    <row r="383" spans="1:17" ht="16.5" customHeight="1">
      <c r="A383" s="20">
        <v>71</v>
      </c>
      <c r="B383" s="20" t="s">
        <v>5720</v>
      </c>
      <c r="C383" s="25" t="s">
        <v>9459</v>
      </c>
      <c r="D383" s="33"/>
      <c r="E383" s="41"/>
      <c r="F383" s="47"/>
      <c r="G383" s="50"/>
      <c r="H383" s="54"/>
      <c r="I383" s="58"/>
      <c r="J383" s="59"/>
      <c r="K383" s="60"/>
      <c r="L383" s="47"/>
      <c r="M383" s="50"/>
      <c r="N383" s="66" t="s">
        <v>69</v>
      </c>
      <c r="O383" s="68"/>
      <c r="P383" s="72">
        <v>1414</v>
      </c>
      <c r="Q383" s="75"/>
    </row>
    <row r="384" spans="1:17" ht="16.5" customHeight="1">
      <c r="A384" s="20">
        <v>71</v>
      </c>
      <c r="B384" s="20" t="s">
        <v>4552</v>
      </c>
      <c r="C384" s="25" t="s">
        <v>1848</v>
      </c>
      <c r="D384" s="33"/>
      <c r="E384" s="41"/>
      <c r="F384" s="48"/>
      <c r="G384" s="51"/>
      <c r="H384" s="55"/>
      <c r="I384" s="58" t="s">
        <v>7754</v>
      </c>
      <c r="J384" s="59" t="s">
        <v>53</v>
      </c>
      <c r="K384" s="60">
        <v>1</v>
      </c>
      <c r="L384" s="61"/>
      <c r="M384" s="40"/>
      <c r="N384" s="67"/>
      <c r="O384" s="69"/>
      <c r="P384" s="72">
        <v>1414</v>
      </c>
      <c r="Q384" s="75"/>
    </row>
    <row r="385" spans="1:17" ht="16.5" customHeight="1">
      <c r="A385" s="20">
        <v>71</v>
      </c>
      <c r="B385" s="20" t="s">
        <v>4702</v>
      </c>
      <c r="C385" s="25" t="s">
        <v>11208</v>
      </c>
      <c r="D385" s="33"/>
      <c r="E385" s="41"/>
      <c r="F385" s="29" t="s">
        <v>37</v>
      </c>
      <c r="G385" s="50" t="s">
        <v>53</v>
      </c>
      <c r="H385" s="54">
        <v>0.7</v>
      </c>
      <c r="I385" s="58"/>
      <c r="J385" s="59"/>
      <c r="K385" s="60"/>
      <c r="L385" s="61"/>
      <c r="M385" s="40"/>
      <c r="N385" s="67"/>
      <c r="O385" s="69"/>
      <c r="P385" s="72">
        <v>989</v>
      </c>
      <c r="Q385" s="75"/>
    </row>
    <row r="386" spans="1:17" ht="16.5" customHeight="1">
      <c r="A386" s="20">
        <v>71</v>
      </c>
      <c r="B386" s="20" t="s">
        <v>5722</v>
      </c>
      <c r="C386" s="25" t="s">
        <v>10732</v>
      </c>
      <c r="D386" s="33"/>
      <c r="E386" s="41"/>
      <c r="F386" s="49"/>
      <c r="G386" s="51"/>
      <c r="H386" s="55"/>
      <c r="I386" s="58" t="s">
        <v>7754</v>
      </c>
      <c r="J386" s="59" t="s">
        <v>53</v>
      </c>
      <c r="K386" s="60">
        <v>1</v>
      </c>
      <c r="L386" s="48"/>
      <c r="M386" s="51"/>
      <c r="N386" s="67"/>
      <c r="O386" s="69"/>
      <c r="P386" s="72">
        <v>989</v>
      </c>
      <c r="Q386" s="75"/>
    </row>
    <row r="387" spans="1:17" ht="16.5" customHeight="1">
      <c r="A387" s="20">
        <v>71</v>
      </c>
      <c r="B387" s="20" t="s">
        <v>3595</v>
      </c>
      <c r="C387" s="25" t="s">
        <v>13068</v>
      </c>
      <c r="D387" s="33"/>
      <c r="E387" s="41"/>
      <c r="F387" s="47"/>
      <c r="G387" s="50"/>
      <c r="H387" s="54"/>
      <c r="I387" s="58"/>
      <c r="J387" s="59"/>
      <c r="K387" s="60"/>
      <c r="L387" s="29" t="s">
        <v>92</v>
      </c>
      <c r="M387" s="63"/>
      <c r="N387" s="67"/>
      <c r="O387" s="69"/>
      <c r="P387" s="72">
        <v>989</v>
      </c>
      <c r="Q387" s="75"/>
    </row>
    <row r="388" spans="1:17" ht="16.5" customHeight="1">
      <c r="A388" s="20">
        <v>71</v>
      </c>
      <c r="B388" s="20" t="s">
        <v>3679</v>
      </c>
      <c r="C388" s="25" t="s">
        <v>765</v>
      </c>
      <c r="D388" s="33"/>
      <c r="E388" s="41"/>
      <c r="F388" s="48"/>
      <c r="G388" s="51"/>
      <c r="H388" s="55"/>
      <c r="I388" s="58" t="s">
        <v>7754</v>
      </c>
      <c r="J388" s="59" t="s">
        <v>53</v>
      </c>
      <c r="K388" s="60">
        <v>1</v>
      </c>
      <c r="L388" s="30"/>
      <c r="M388" s="64"/>
      <c r="N388" s="67"/>
      <c r="O388" s="69"/>
      <c r="P388" s="72">
        <v>989</v>
      </c>
      <c r="Q388" s="75"/>
    </row>
    <row r="389" spans="1:17" ht="16.5" customHeight="1">
      <c r="A389" s="20">
        <v>71</v>
      </c>
      <c r="B389" s="20" t="s">
        <v>4899</v>
      </c>
      <c r="C389" s="25" t="s">
        <v>13069</v>
      </c>
      <c r="D389" s="33"/>
      <c r="E389" s="41"/>
      <c r="F389" s="29" t="s">
        <v>37</v>
      </c>
      <c r="G389" s="50" t="s">
        <v>53</v>
      </c>
      <c r="H389" s="54">
        <v>0.7</v>
      </c>
      <c r="I389" s="58"/>
      <c r="J389" s="59"/>
      <c r="K389" s="60"/>
      <c r="L389" s="30"/>
      <c r="M389" s="64"/>
      <c r="N389" s="67"/>
      <c r="O389" s="69"/>
      <c r="P389" s="72">
        <v>693</v>
      </c>
      <c r="Q389" s="75"/>
    </row>
    <row r="390" spans="1:17" ht="16.5" customHeight="1">
      <c r="A390" s="20">
        <v>71</v>
      </c>
      <c r="B390" s="20" t="s">
        <v>4666</v>
      </c>
      <c r="C390" s="25" t="s">
        <v>821</v>
      </c>
      <c r="D390" s="34"/>
      <c r="E390" s="42"/>
      <c r="F390" s="49"/>
      <c r="G390" s="51"/>
      <c r="H390" s="55"/>
      <c r="I390" s="58" t="s">
        <v>7754</v>
      </c>
      <c r="J390" s="59" t="s">
        <v>53</v>
      </c>
      <c r="K390" s="60">
        <v>1</v>
      </c>
      <c r="L390" s="62" t="s">
        <v>53</v>
      </c>
      <c r="M390" s="55">
        <v>0.9</v>
      </c>
      <c r="N390" s="62" t="s">
        <v>53</v>
      </c>
      <c r="O390" s="55">
        <v>0.85</v>
      </c>
      <c r="P390" s="72">
        <v>693</v>
      </c>
      <c r="Q390" s="75"/>
    </row>
    <row r="391" spans="1:17" ht="16.5" customHeight="1">
      <c r="A391" s="20">
        <v>71</v>
      </c>
      <c r="B391" s="20">
        <v>3175</v>
      </c>
      <c r="C391" s="25" t="s">
        <v>13070</v>
      </c>
      <c r="D391" s="29" t="s">
        <v>13090</v>
      </c>
      <c r="E391" s="38"/>
      <c r="F391" s="47"/>
      <c r="G391" s="50"/>
      <c r="H391" s="54"/>
      <c r="I391" s="58"/>
      <c r="J391" s="59"/>
      <c r="K391" s="60"/>
      <c r="L391" s="47"/>
      <c r="M391" s="50"/>
      <c r="N391" s="47"/>
      <c r="O391" s="50"/>
      <c r="P391" s="72">
        <v>1746</v>
      </c>
      <c r="Q391" s="75"/>
    </row>
    <row r="392" spans="1:17" ht="16.5" customHeight="1">
      <c r="A392" s="20">
        <v>71</v>
      </c>
      <c r="B392" s="20">
        <v>3176</v>
      </c>
      <c r="C392" s="25" t="s">
        <v>13071</v>
      </c>
      <c r="D392" s="30"/>
      <c r="E392" s="39"/>
      <c r="F392" s="48"/>
      <c r="G392" s="51"/>
      <c r="H392" s="55"/>
      <c r="I392" s="58" t="s">
        <v>7754</v>
      </c>
      <c r="J392" s="59" t="s">
        <v>53</v>
      </c>
      <c r="K392" s="60">
        <v>1</v>
      </c>
      <c r="L392" s="61"/>
      <c r="M392" s="40"/>
      <c r="N392" s="61"/>
      <c r="O392" s="40"/>
      <c r="P392" s="72">
        <v>1746</v>
      </c>
      <c r="Q392" s="75"/>
    </row>
    <row r="393" spans="1:17" ht="16.5" customHeight="1">
      <c r="A393" s="20">
        <v>71</v>
      </c>
      <c r="B393" s="20">
        <v>3177</v>
      </c>
      <c r="C393" s="25" t="s">
        <v>3865</v>
      </c>
      <c r="D393" s="30"/>
      <c r="E393" s="39"/>
      <c r="F393" s="29" t="s">
        <v>37</v>
      </c>
      <c r="G393" s="50" t="s">
        <v>53</v>
      </c>
      <c r="H393" s="54">
        <v>0.7</v>
      </c>
      <c r="I393" s="58"/>
      <c r="J393" s="59"/>
      <c r="K393" s="60"/>
      <c r="L393" s="61"/>
      <c r="M393" s="40"/>
      <c r="N393" s="61"/>
      <c r="O393" s="40"/>
      <c r="P393" s="72">
        <v>1222</v>
      </c>
      <c r="Q393" s="75"/>
    </row>
    <row r="394" spans="1:17" ht="16.5" customHeight="1">
      <c r="A394" s="20">
        <v>71</v>
      </c>
      <c r="B394" s="20">
        <v>3178</v>
      </c>
      <c r="C394" s="25" t="s">
        <v>6309</v>
      </c>
      <c r="D394" s="31">
        <v>1746</v>
      </c>
      <c r="E394" s="40" t="s">
        <v>51</v>
      </c>
      <c r="F394" s="49"/>
      <c r="G394" s="51"/>
      <c r="H394" s="55"/>
      <c r="I394" s="58" t="s">
        <v>7754</v>
      </c>
      <c r="J394" s="59" t="s">
        <v>53</v>
      </c>
      <c r="K394" s="60">
        <v>1</v>
      </c>
      <c r="L394" s="48"/>
      <c r="M394" s="51"/>
      <c r="N394" s="61"/>
      <c r="O394" s="40"/>
      <c r="P394" s="72">
        <v>1222</v>
      </c>
      <c r="Q394" s="75"/>
    </row>
    <row r="395" spans="1:17" ht="16.5" customHeight="1">
      <c r="A395" s="20">
        <v>71</v>
      </c>
      <c r="B395" s="20" t="s">
        <v>622</v>
      </c>
      <c r="C395" s="25" t="s">
        <v>4718</v>
      </c>
      <c r="D395" s="33"/>
      <c r="E395" s="41"/>
      <c r="F395" s="47"/>
      <c r="G395" s="50"/>
      <c r="H395" s="54"/>
      <c r="I395" s="58"/>
      <c r="J395" s="59"/>
      <c r="K395" s="60"/>
      <c r="L395" s="29" t="s">
        <v>92</v>
      </c>
      <c r="M395" s="63"/>
      <c r="N395" s="61"/>
      <c r="O395" s="40"/>
      <c r="P395" s="72">
        <v>1222</v>
      </c>
      <c r="Q395" s="75"/>
    </row>
    <row r="396" spans="1:17" ht="16.5" customHeight="1">
      <c r="A396" s="20">
        <v>71</v>
      </c>
      <c r="B396" s="20" t="s">
        <v>5726</v>
      </c>
      <c r="C396" s="25" t="s">
        <v>120</v>
      </c>
      <c r="D396" s="33"/>
      <c r="E396" s="41"/>
      <c r="F396" s="48"/>
      <c r="G396" s="51"/>
      <c r="H396" s="55"/>
      <c r="I396" s="58" t="s">
        <v>7754</v>
      </c>
      <c r="J396" s="59" t="s">
        <v>53</v>
      </c>
      <c r="K396" s="60">
        <v>1</v>
      </c>
      <c r="L396" s="30"/>
      <c r="M396" s="64"/>
      <c r="N396" s="61"/>
      <c r="O396" s="40"/>
      <c r="P396" s="72">
        <v>1222</v>
      </c>
      <c r="Q396" s="75"/>
    </row>
    <row r="397" spans="1:17" ht="16.5" customHeight="1">
      <c r="A397" s="20">
        <v>71</v>
      </c>
      <c r="B397" s="20" t="s">
        <v>2181</v>
      </c>
      <c r="C397" s="25" t="s">
        <v>3401</v>
      </c>
      <c r="D397" s="33"/>
      <c r="E397" s="41"/>
      <c r="F397" s="29" t="s">
        <v>37</v>
      </c>
      <c r="G397" s="50" t="s">
        <v>53</v>
      </c>
      <c r="H397" s="54">
        <v>0.7</v>
      </c>
      <c r="I397" s="58"/>
      <c r="J397" s="59"/>
      <c r="K397" s="60"/>
      <c r="L397" s="30"/>
      <c r="M397" s="64"/>
      <c r="N397" s="61"/>
      <c r="O397" s="40"/>
      <c r="P397" s="72">
        <v>855</v>
      </c>
      <c r="Q397" s="75"/>
    </row>
    <row r="398" spans="1:17" ht="16.5" customHeight="1">
      <c r="A398" s="20">
        <v>71</v>
      </c>
      <c r="B398" s="20" t="s">
        <v>5728</v>
      </c>
      <c r="C398" s="25" t="s">
        <v>13072</v>
      </c>
      <c r="D398" s="33"/>
      <c r="E398" s="41"/>
      <c r="F398" s="49"/>
      <c r="G398" s="51"/>
      <c r="H398" s="55"/>
      <c r="I398" s="58" t="s">
        <v>7754</v>
      </c>
      <c r="J398" s="59" t="s">
        <v>53</v>
      </c>
      <c r="K398" s="60">
        <v>1</v>
      </c>
      <c r="L398" s="62" t="s">
        <v>53</v>
      </c>
      <c r="M398" s="55">
        <v>0.7</v>
      </c>
      <c r="N398" s="48"/>
      <c r="O398" s="51"/>
      <c r="P398" s="72">
        <v>855</v>
      </c>
      <c r="Q398" s="75"/>
    </row>
    <row r="399" spans="1:17" ht="16.5" customHeight="1">
      <c r="A399" s="20">
        <v>71</v>
      </c>
      <c r="B399" s="20" t="s">
        <v>5731</v>
      </c>
      <c r="C399" s="25" t="s">
        <v>7517</v>
      </c>
      <c r="D399" s="33"/>
      <c r="E399" s="41"/>
      <c r="F399" s="47"/>
      <c r="G399" s="50"/>
      <c r="H399" s="54"/>
      <c r="I399" s="58"/>
      <c r="J399" s="59"/>
      <c r="K399" s="60"/>
      <c r="L399" s="47"/>
      <c r="M399" s="50"/>
      <c r="N399" s="66" t="s">
        <v>150</v>
      </c>
      <c r="O399" s="68"/>
      <c r="P399" s="72">
        <v>1571</v>
      </c>
      <c r="Q399" s="75"/>
    </row>
    <row r="400" spans="1:17" ht="16.5" customHeight="1">
      <c r="A400" s="20">
        <v>71</v>
      </c>
      <c r="B400" s="20" t="s">
        <v>4969</v>
      </c>
      <c r="C400" s="25" t="s">
        <v>2558</v>
      </c>
      <c r="D400" s="33"/>
      <c r="E400" s="41"/>
      <c r="F400" s="48"/>
      <c r="G400" s="51"/>
      <c r="H400" s="55"/>
      <c r="I400" s="58" t="s">
        <v>7754</v>
      </c>
      <c r="J400" s="59" t="s">
        <v>53</v>
      </c>
      <c r="K400" s="60">
        <v>1</v>
      </c>
      <c r="L400" s="61"/>
      <c r="M400" s="40"/>
      <c r="N400" s="67"/>
      <c r="O400" s="69"/>
      <c r="P400" s="72">
        <v>1571</v>
      </c>
      <c r="Q400" s="75"/>
    </row>
    <row r="401" spans="1:17" ht="16.5" customHeight="1">
      <c r="A401" s="20">
        <v>71</v>
      </c>
      <c r="B401" s="20" t="s">
        <v>5106</v>
      </c>
      <c r="C401" s="25" t="s">
        <v>353</v>
      </c>
      <c r="D401" s="33"/>
      <c r="E401" s="41"/>
      <c r="F401" s="29" t="s">
        <v>37</v>
      </c>
      <c r="G401" s="50" t="s">
        <v>53</v>
      </c>
      <c r="H401" s="54">
        <v>0.7</v>
      </c>
      <c r="I401" s="58"/>
      <c r="J401" s="59"/>
      <c r="K401" s="60"/>
      <c r="L401" s="61"/>
      <c r="M401" s="40"/>
      <c r="N401" s="67"/>
      <c r="O401" s="69"/>
      <c r="P401" s="72">
        <v>1100</v>
      </c>
      <c r="Q401" s="75"/>
    </row>
    <row r="402" spans="1:17" ht="16.5" customHeight="1">
      <c r="A402" s="20">
        <v>71</v>
      </c>
      <c r="B402" s="20" t="s">
        <v>2698</v>
      </c>
      <c r="C402" s="25" t="s">
        <v>4465</v>
      </c>
      <c r="D402" s="33"/>
      <c r="E402" s="41"/>
      <c r="F402" s="49"/>
      <c r="G402" s="51"/>
      <c r="H402" s="55"/>
      <c r="I402" s="58" t="s">
        <v>7754</v>
      </c>
      <c r="J402" s="59" t="s">
        <v>53</v>
      </c>
      <c r="K402" s="60">
        <v>1</v>
      </c>
      <c r="L402" s="48"/>
      <c r="M402" s="51"/>
      <c r="N402" s="67"/>
      <c r="O402" s="69"/>
      <c r="P402" s="72">
        <v>1100</v>
      </c>
      <c r="Q402" s="75"/>
    </row>
    <row r="403" spans="1:17" ht="16.5" customHeight="1">
      <c r="A403" s="20">
        <v>71</v>
      </c>
      <c r="B403" s="20" t="s">
        <v>1262</v>
      </c>
      <c r="C403" s="25" t="s">
        <v>5910</v>
      </c>
      <c r="D403" s="33"/>
      <c r="E403" s="41"/>
      <c r="F403" s="47"/>
      <c r="G403" s="50"/>
      <c r="H403" s="54"/>
      <c r="I403" s="58"/>
      <c r="J403" s="59"/>
      <c r="K403" s="60"/>
      <c r="L403" s="29" t="s">
        <v>92</v>
      </c>
      <c r="M403" s="63"/>
      <c r="N403" s="67"/>
      <c r="O403" s="69"/>
      <c r="P403" s="72">
        <v>1100</v>
      </c>
      <c r="Q403" s="75"/>
    </row>
    <row r="404" spans="1:17" ht="16.5" customHeight="1">
      <c r="A404" s="20">
        <v>71</v>
      </c>
      <c r="B404" s="20" t="s">
        <v>2512</v>
      </c>
      <c r="C404" s="25" t="s">
        <v>10985</v>
      </c>
      <c r="D404" s="33"/>
      <c r="E404" s="41"/>
      <c r="F404" s="48"/>
      <c r="G404" s="51"/>
      <c r="H404" s="55"/>
      <c r="I404" s="58" t="s">
        <v>7754</v>
      </c>
      <c r="J404" s="59" t="s">
        <v>53</v>
      </c>
      <c r="K404" s="60">
        <v>1</v>
      </c>
      <c r="L404" s="30"/>
      <c r="M404" s="64"/>
      <c r="N404" s="67"/>
      <c r="O404" s="69"/>
      <c r="P404" s="72">
        <v>1100</v>
      </c>
      <c r="Q404" s="75"/>
    </row>
    <row r="405" spans="1:17" ht="16.5" customHeight="1">
      <c r="A405" s="20">
        <v>71</v>
      </c>
      <c r="B405" s="20" t="s">
        <v>38</v>
      </c>
      <c r="C405" s="25" t="s">
        <v>10966</v>
      </c>
      <c r="D405" s="33"/>
      <c r="E405" s="41"/>
      <c r="F405" s="29" t="s">
        <v>37</v>
      </c>
      <c r="G405" s="50" t="s">
        <v>53</v>
      </c>
      <c r="H405" s="54">
        <v>0.7</v>
      </c>
      <c r="I405" s="58"/>
      <c r="J405" s="59"/>
      <c r="K405" s="60"/>
      <c r="L405" s="30"/>
      <c r="M405" s="64"/>
      <c r="N405" s="67"/>
      <c r="O405" s="69"/>
      <c r="P405" s="72">
        <v>770</v>
      </c>
      <c r="Q405" s="75"/>
    </row>
    <row r="406" spans="1:17" ht="16.5" customHeight="1">
      <c r="A406" s="20">
        <v>71</v>
      </c>
      <c r="B406" s="20" t="s">
        <v>2724</v>
      </c>
      <c r="C406" s="25" t="s">
        <v>3107</v>
      </c>
      <c r="D406" s="33"/>
      <c r="E406" s="41"/>
      <c r="F406" s="49"/>
      <c r="G406" s="51"/>
      <c r="H406" s="55"/>
      <c r="I406" s="58" t="s">
        <v>7754</v>
      </c>
      <c r="J406" s="59" t="s">
        <v>53</v>
      </c>
      <c r="K406" s="60">
        <v>1</v>
      </c>
      <c r="L406" s="62" t="s">
        <v>53</v>
      </c>
      <c r="M406" s="55">
        <v>0.9</v>
      </c>
      <c r="N406" s="62" t="s">
        <v>53</v>
      </c>
      <c r="O406" s="55">
        <v>0.9</v>
      </c>
      <c r="P406" s="72">
        <v>770</v>
      </c>
      <c r="Q406" s="75"/>
    </row>
    <row r="407" spans="1:17" ht="16.5" customHeight="1">
      <c r="A407" s="20">
        <v>71</v>
      </c>
      <c r="B407" s="20" t="s">
        <v>3883</v>
      </c>
      <c r="C407" s="25" t="s">
        <v>3686</v>
      </c>
      <c r="D407" s="33"/>
      <c r="E407" s="41"/>
      <c r="F407" s="47"/>
      <c r="G407" s="50"/>
      <c r="H407" s="54"/>
      <c r="I407" s="58"/>
      <c r="J407" s="59"/>
      <c r="K407" s="60"/>
      <c r="L407" s="47"/>
      <c r="M407" s="50"/>
      <c r="N407" s="66" t="s">
        <v>69</v>
      </c>
      <c r="O407" s="68"/>
      <c r="P407" s="72">
        <v>1484</v>
      </c>
      <c r="Q407" s="75"/>
    </row>
    <row r="408" spans="1:17" ht="16.5" customHeight="1">
      <c r="A408" s="20">
        <v>71</v>
      </c>
      <c r="B408" s="20" t="s">
        <v>4679</v>
      </c>
      <c r="C408" s="25" t="s">
        <v>5863</v>
      </c>
      <c r="D408" s="33"/>
      <c r="E408" s="41"/>
      <c r="F408" s="48"/>
      <c r="G408" s="51"/>
      <c r="H408" s="55"/>
      <c r="I408" s="58" t="s">
        <v>7754</v>
      </c>
      <c r="J408" s="59" t="s">
        <v>53</v>
      </c>
      <c r="K408" s="60">
        <v>1</v>
      </c>
      <c r="L408" s="61"/>
      <c r="M408" s="40"/>
      <c r="N408" s="67"/>
      <c r="O408" s="69"/>
      <c r="P408" s="72">
        <v>1484</v>
      </c>
      <c r="Q408" s="75"/>
    </row>
    <row r="409" spans="1:17" ht="16.5" customHeight="1">
      <c r="A409" s="20">
        <v>71</v>
      </c>
      <c r="B409" s="20" t="s">
        <v>3668</v>
      </c>
      <c r="C409" s="25" t="s">
        <v>9642</v>
      </c>
      <c r="D409" s="33"/>
      <c r="E409" s="41"/>
      <c r="F409" s="29" t="s">
        <v>37</v>
      </c>
      <c r="G409" s="50" t="s">
        <v>53</v>
      </c>
      <c r="H409" s="54">
        <v>0.7</v>
      </c>
      <c r="I409" s="58"/>
      <c r="J409" s="59"/>
      <c r="K409" s="60"/>
      <c r="L409" s="61"/>
      <c r="M409" s="40"/>
      <c r="N409" s="67"/>
      <c r="O409" s="69"/>
      <c r="P409" s="72">
        <v>1039</v>
      </c>
      <c r="Q409" s="75"/>
    </row>
    <row r="410" spans="1:17" ht="16.5" customHeight="1">
      <c r="A410" s="20">
        <v>71</v>
      </c>
      <c r="B410" s="20" t="s">
        <v>5732</v>
      </c>
      <c r="C410" s="25" t="s">
        <v>13073</v>
      </c>
      <c r="D410" s="33"/>
      <c r="E410" s="41"/>
      <c r="F410" s="49"/>
      <c r="G410" s="51"/>
      <c r="H410" s="55"/>
      <c r="I410" s="58" t="s">
        <v>7754</v>
      </c>
      <c r="J410" s="59" t="s">
        <v>53</v>
      </c>
      <c r="K410" s="60">
        <v>1</v>
      </c>
      <c r="L410" s="48"/>
      <c r="M410" s="51"/>
      <c r="N410" s="67"/>
      <c r="O410" s="69"/>
      <c r="P410" s="72">
        <v>1039</v>
      </c>
      <c r="Q410" s="75"/>
    </row>
    <row r="411" spans="1:17" ht="16.5" customHeight="1">
      <c r="A411" s="20">
        <v>71</v>
      </c>
      <c r="B411" s="20" t="s">
        <v>1876</v>
      </c>
      <c r="C411" s="25" t="s">
        <v>9441</v>
      </c>
      <c r="D411" s="33"/>
      <c r="E411" s="41"/>
      <c r="F411" s="47"/>
      <c r="G411" s="50"/>
      <c r="H411" s="54"/>
      <c r="I411" s="58"/>
      <c r="J411" s="59"/>
      <c r="K411" s="60"/>
      <c r="L411" s="29" t="s">
        <v>92</v>
      </c>
      <c r="M411" s="63"/>
      <c r="N411" s="67"/>
      <c r="O411" s="69"/>
      <c r="P411" s="72">
        <v>1039</v>
      </c>
      <c r="Q411" s="75"/>
    </row>
    <row r="412" spans="1:17" ht="16.5" customHeight="1">
      <c r="A412" s="20">
        <v>71</v>
      </c>
      <c r="B412" s="20" t="s">
        <v>5233</v>
      </c>
      <c r="C412" s="25" t="s">
        <v>9728</v>
      </c>
      <c r="D412" s="33"/>
      <c r="E412" s="41"/>
      <c r="F412" s="48"/>
      <c r="G412" s="51"/>
      <c r="H412" s="55"/>
      <c r="I412" s="58" t="s">
        <v>7754</v>
      </c>
      <c r="J412" s="59" t="s">
        <v>53</v>
      </c>
      <c r="K412" s="60">
        <v>1</v>
      </c>
      <c r="L412" s="30"/>
      <c r="M412" s="64"/>
      <c r="N412" s="67"/>
      <c r="O412" s="69"/>
      <c r="P412" s="72">
        <v>1039</v>
      </c>
      <c r="Q412" s="75"/>
    </row>
    <row r="413" spans="1:17" ht="16.5" customHeight="1">
      <c r="A413" s="20">
        <v>71</v>
      </c>
      <c r="B413" s="20" t="s">
        <v>3685</v>
      </c>
      <c r="C413" s="25" t="s">
        <v>13075</v>
      </c>
      <c r="D413" s="33"/>
      <c r="E413" s="41"/>
      <c r="F413" s="29" t="s">
        <v>37</v>
      </c>
      <c r="G413" s="50" t="s">
        <v>53</v>
      </c>
      <c r="H413" s="54">
        <v>0.7</v>
      </c>
      <c r="I413" s="58"/>
      <c r="J413" s="59"/>
      <c r="K413" s="60"/>
      <c r="L413" s="30"/>
      <c r="M413" s="64"/>
      <c r="N413" s="67"/>
      <c r="O413" s="69"/>
      <c r="P413" s="72">
        <v>727</v>
      </c>
      <c r="Q413" s="75"/>
    </row>
    <row r="414" spans="1:17" ht="16.5" customHeight="1">
      <c r="A414" s="20">
        <v>71</v>
      </c>
      <c r="B414" s="20" t="s">
        <v>3274</v>
      </c>
      <c r="C414" s="25" t="s">
        <v>13077</v>
      </c>
      <c r="D414" s="34"/>
      <c r="E414" s="42"/>
      <c r="F414" s="49"/>
      <c r="G414" s="51"/>
      <c r="H414" s="55"/>
      <c r="I414" s="58" t="s">
        <v>7754</v>
      </c>
      <c r="J414" s="59" t="s">
        <v>53</v>
      </c>
      <c r="K414" s="60">
        <v>1</v>
      </c>
      <c r="L414" s="62" t="s">
        <v>53</v>
      </c>
      <c r="M414" s="55">
        <v>0.9</v>
      </c>
      <c r="N414" s="62" t="s">
        <v>53</v>
      </c>
      <c r="O414" s="55">
        <v>0.85</v>
      </c>
      <c r="P414" s="72">
        <v>727</v>
      </c>
      <c r="Q414" s="75"/>
    </row>
    <row r="415" spans="1:17" ht="16.5" customHeight="1">
      <c r="A415" s="20">
        <v>71</v>
      </c>
      <c r="B415" s="20">
        <v>3179</v>
      </c>
      <c r="C415" s="25" t="s">
        <v>8113</v>
      </c>
      <c r="D415" s="29" t="s">
        <v>17649</v>
      </c>
      <c r="E415" s="38"/>
      <c r="F415" s="47"/>
      <c r="G415" s="50"/>
      <c r="H415" s="54"/>
      <c r="I415" s="58"/>
      <c r="J415" s="59"/>
      <c r="K415" s="60"/>
      <c r="L415" s="47"/>
      <c r="M415" s="50"/>
      <c r="N415" s="47"/>
      <c r="O415" s="50"/>
      <c r="P415" s="72">
        <v>1829</v>
      </c>
      <c r="Q415" s="75"/>
    </row>
    <row r="416" spans="1:17" ht="16.5" customHeight="1">
      <c r="A416" s="20">
        <v>71</v>
      </c>
      <c r="B416" s="20">
        <v>3180</v>
      </c>
      <c r="C416" s="25" t="s">
        <v>13078</v>
      </c>
      <c r="D416" s="30"/>
      <c r="E416" s="39"/>
      <c r="F416" s="48"/>
      <c r="G416" s="51"/>
      <c r="H416" s="55"/>
      <c r="I416" s="58" t="s">
        <v>7754</v>
      </c>
      <c r="J416" s="59" t="s">
        <v>53</v>
      </c>
      <c r="K416" s="60">
        <v>1</v>
      </c>
      <c r="L416" s="61"/>
      <c r="M416" s="40"/>
      <c r="N416" s="61"/>
      <c r="O416" s="40"/>
      <c r="P416" s="72">
        <v>1829</v>
      </c>
      <c r="Q416" s="75"/>
    </row>
    <row r="417" spans="1:17" ht="16.5" customHeight="1">
      <c r="A417" s="20">
        <v>71</v>
      </c>
      <c r="B417" s="20">
        <v>3181</v>
      </c>
      <c r="C417" s="25" t="s">
        <v>13079</v>
      </c>
      <c r="D417" s="30"/>
      <c r="E417" s="39"/>
      <c r="F417" s="29" t="s">
        <v>37</v>
      </c>
      <c r="G417" s="50" t="s">
        <v>53</v>
      </c>
      <c r="H417" s="54">
        <v>0.7</v>
      </c>
      <c r="I417" s="58"/>
      <c r="J417" s="59"/>
      <c r="K417" s="60"/>
      <c r="L417" s="61"/>
      <c r="M417" s="40"/>
      <c r="N417" s="61"/>
      <c r="O417" s="40"/>
      <c r="P417" s="72">
        <v>1280</v>
      </c>
      <c r="Q417" s="75"/>
    </row>
    <row r="418" spans="1:17" ht="16.5" customHeight="1">
      <c r="A418" s="20">
        <v>71</v>
      </c>
      <c r="B418" s="20">
        <v>3182</v>
      </c>
      <c r="C418" s="25" t="s">
        <v>9264</v>
      </c>
      <c r="D418" s="31">
        <v>1829</v>
      </c>
      <c r="E418" s="40" t="s">
        <v>51</v>
      </c>
      <c r="F418" s="49"/>
      <c r="G418" s="51"/>
      <c r="H418" s="55"/>
      <c r="I418" s="58" t="s">
        <v>7754</v>
      </c>
      <c r="J418" s="59" t="s">
        <v>53</v>
      </c>
      <c r="K418" s="60">
        <v>1</v>
      </c>
      <c r="L418" s="48"/>
      <c r="M418" s="51"/>
      <c r="N418" s="61"/>
      <c r="O418" s="40"/>
      <c r="P418" s="72">
        <v>1280</v>
      </c>
      <c r="Q418" s="75"/>
    </row>
    <row r="419" spans="1:17" ht="16.5" customHeight="1">
      <c r="A419" s="20">
        <v>71</v>
      </c>
      <c r="B419" s="20" t="s">
        <v>4671</v>
      </c>
      <c r="C419" s="25" t="s">
        <v>13081</v>
      </c>
      <c r="D419" s="33"/>
      <c r="E419" s="41"/>
      <c r="F419" s="47"/>
      <c r="G419" s="50"/>
      <c r="H419" s="54"/>
      <c r="I419" s="58"/>
      <c r="J419" s="59"/>
      <c r="K419" s="60"/>
      <c r="L419" s="29" t="s">
        <v>92</v>
      </c>
      <c r="M419" s="63"/>
      <c r="N419" s="61"/>
      <c r="O419" s="40"/>
      <c r="P419" s="72">
        <v>1280</v>
      </c>
      <c r="Q419" s="75"/>
    </row>
    <row r="420" spans="1:17" ht="16.5" customHeight="1">
      <c r="A420" s="20">
        <v>71</v>
      </c>
      <c r="B420" s="20" t="s">
        <v>3397</v>
      </c>
      <c r="C420" s="25" t="s">
        <v>1597</v>
      </c>
      <c r="D420" s="33"/>
      <c r="E420" s="41"/>
      <c r="F420" s="48"/>
      <c r="G420" s="51"/>
      <c r="H420" s="55"/>
      <c r="I420" s="58" t="s">
        <v>7754</v>
      </c>
      <c r="J420" s="59" t="s">
        <v>53</v>
      </c>
      <c r="K420" s="60">
        <v>1</v>
      </c>
      <c r="L420" s="30"/>
      <c r="M420" s="64"/>
      <c r="N420" s="61"/>
      <c r="O420" s="40"/>
      <c r="P420" s="72">
        <v>1280</v>
      </c>
      <c r="Q420" s="75"/>
    </row>
    <row r="421" spans="1:17" ht="16.5" customHeight="1">
      <c r="A421" s="20">
        <v>71</v>
      </c>
      <c r="B421" s="20" t="s">
        <v>5353</v>
      </c>
      <c r="C421" s="25" t="s">
        <v>2953</v>
      </c>
      <c r="D421" s="33"/>
      <c r="E421" s="41"/>
      <c r="F421" s="29" t="s">
        <v>37</v>
      </c>
      <c r="G421" s="50" t="s">
        <v>53</v>
      </c>
      <c r="H421" s="54">
        <v>0.7</v>
      </c>
      <c r="I421" s="58"/>
      <c r="J421" s="59"/>
      <c r="K421" s="60"/>
      <c r="L421" s="30"/>
      <c r="M421" s="64"/>
      <c r="N421" s="61"/>
      <c r="O421" s="40"/>
      <c r="P421" s="72">
        <v>896</v>
      </c>
      <c r="Q421" s="75"/>
    </row>
    <row r="422" spans="1:17" ht="16.5" customHeight="1">
      <c r="A422" s="20">
        <v>71</v>
      </c>
      <c r="B422" s="20" t="s">
        <v>5735</v>
      </c>
      <c r="C422" s="25" t="s">
        <v>10186</v>
      </c>
      <c r="D422" s="33"/>
      <c r="E422" s="41"/>
      <c r="F422" s="49"/>
      <c r="G422" s="51"/>
      <c r="H422" s="55"/>
      <c r="I422" s="58" t="s">
        <v>7754</v>
      </c>
      <c r="J422" s="59" t="s">
        <v>53</v>
      </c>
      <c r="K422" s="60">
        <v>1</v>
      </c>
      <c r="L422" s="62" t="s">
        <v>53</v>
      </c>
      <c r="M422" s="55">
        <v>0.7</v>
      </c>
      <c r="N422" s="48"/>
      <c r="O422" s="51"/>
      <c r="P422" s="72">
        <v>896</v>
      </c>
      <c r="Q422" s="75"/>
    </row>
    <row r="423" spans="1:17" ht="16.5" customHeight="1">
      <c r="A423" s="20">
        <v>71</v>
      </c>
      <c r="B423" s="20" t="s">
        <v>1898</v>
      </c>
      <c r="C423" s="25" t="s">
        <v>13083</v>
      </c>
      <c r="D423" s="33"/>
      <c r="E423" s="41"/>
      <c r="F423" s="47"/>
      <c r="G423" s="50"/>
      <c r="H423" s="54"/>
      <c r="I423" s="58"/>
      <c r="J423" s="59"/>
      <c r="K423" s="60"/>
      <c r="L423" s="47"/>
      <c r="M423" s="50"/>
      <c r="N423" s="66" t="s">
        <v>150</v>
      </c>
      <c r="O423" s="68"/>
      <c r="P423" s="72">
        <v>1646</v>
      </c>
      <c r="Q423" s="75"/>
    </row>
    <row r="424" spans="1:17" ht="16.5" customHeight="1">
      <c r="A424" s="20">
        <v>71</v>
      </c>
      <c r="B424" s="20" t="s">
        <v>5737</v>
      </c>
      <c r="C424" s="25" t="s">
        <v>4437</v>
      </c>
      <c r="D424" s="33"/>
      <c r="E424" s="41"/>
      <c r="F424" s="48"/>
      <c r="G424" s="51"/>
      <c r="H424" s="55"/>
      <c r="I424" s="58" t="s">
        <v>7754</v>
      </c>
      <c r="J424" s="59" t="s">
        <v>53</v>
      </c>
      <c r="K424" s="60">
        <v>1</v>
      </c>
      <c r="L424" s="61"/>
      <c r="M424" s="40"/>
      <c r="N424" s="67"/>
      <c r="O424" s="69"/>
      <c r="P424" s="72">
        <v>1646</v>
      </c>
      <c r="Q424" s="75"/>
    </row>
    <row r="425" spans="1:17" ht="16.5" customHeight="1">
      <c r="A425" s="20">
        <v>71</v>
      </c>
      <c r="B425" s="20" t="s">
        <v>5740</v>
      </c>
      <c r="C425" s="25" t="s">
        <v>565</v>
      </c>
      <c r="D425" s="33"/>
      <c r="E425" s="41"/>
      <c r="F425" s="29" t="s">
        <v>37</v>
      </c>
      <c r="G425" s="50" t="s">
        <v>53</v>
      </c>
      <c r="H425" s="54">
        <v>0.7</v>
      </c>
      <c r="I425" s="58"/>
      <c r="J425" s="59"/>
      <c r="K425" s="60"/>
      <c r="L425" s="61"/>
      <c r="M425" s="40"/>
      <c r="N425" s="67"/>
      <c r="O425" s="69"/>
      <c r="P425" s="72">
        <v>1152</v>
      </c>
      <c r="Q425" s="75"/>
    </row>
    <row r="426" spans="1:17" ht="16.5" customHeight="1">
      <c r="A426" s="20">
        <v>71</v>
      </c>
      <c r="B426" s="20" t="s">
        <v>574</v>
      </c>
      <c r="C426" s="25" t="s">
        <v>12503</v>
      </c>
      <c r="D426" s="33"/>
      <c r="E426" s="41"/>
      <c r="F426" s="49"/>
      <c r="G426" s="51"/>
      <c r="H426" s="55"/>
      <c r="I426" s="58" t="s">
        <v>7754</v>
      </c>
      <c r="J426" s="59" t="s">
        <v>53</v>
      </c>
      <c r="K426" s="60">
        <v>1</v>
      </c>
      <c r="L426" s="48"/>
      <c r="M426" s="51"/>
      <c r="N426" s="67"/>
      <c r="O426" s="69"/>
      <c r="P426" s="72">
        <v>1152</v>
      </c>
      <c r="Q426" s="75"/>
    </row>
    <row r="427" spans="1:17" ht="16.5" customHeight="1">
      <c r="A427" s="20">
        <v>71</v>
      </c>
      <c r="B427" s="20" t="s">
        <v>3470</v>
      </c>
      <c r="C427" s="25" t="s">
        <v>13084</v>
      </c>
      <c r="D427" s="33"/>
      <c r="E427" s="41"/>
      <c r="F427" s="47"/>
      <c r="G427" s="50"/>
      <c r="H427" s="54"/>
      <c r="I427" s="58"/>
      <c r="J427" s="59"/>
      <c r="K427" s="60"/>
      <c r="L427" s="29" t="s">
        <v>92</v>
      </c>
      <c r="M427" s="63"/>
      <c r="N427" s="67"/>
      <c r="O427" s="69"/>
      <c r="P427" s="72">
        <v>1152</v>
      </c>
      <c r="Q427" s="75"/>
    </row>
    <row r="428" spans="1:17" ht="16.5" customHeight="1">
      <c r="A428" s="20">
        <v>71</v>
      </c>
      <c r="B428" s="20" t="s">
        <v>4222</v>
      </c>
      <c r="C428" s="25" t="s">
        <v>13085</v>
      </c>
      <c r="D428" s="33"/>
      <c r="E428" s="41"/>
      <c r="F428" s="48"/>
      <c r="G428" s="51"/>
      <c r="H428" s="55"/>
      <c r="I428" s="58" t="s">
        <v>7754</v>
      </c>
      <c r="J428" s="59" t="s">
        <v>53</v>
      </c>
      <c r="K428" s="60">
        <v>1</v>
      </c>
      <c r="L428" s="30"/>
      <c r="M428" s="64"/>
      <c r="N428" s="67"/>
      <c r="O428" s="69"/>
      <c r="P428" s="72">
        <v>1152</v>
      </c>
      <c r="Q428" s="75"/>
    </row>
    <row r="429" spans="1:17" ht="16.5" customHeight="1">
      <c r="A429" s="20">
        <v>71</v>
      </c>
      <c r="B429" s="20" t="s">
        <v>106</v>
      </c>
      <c r="C429" s="25" t="s">
        <v>13086</v>
      </c>
      <c r="D429" s="33"/>
      <c r="E429" s="41"/>
      <c r="F429" s="29" t="s">
        <v>37</v>
      </c>
      <c r="G429" s="50" t="s">
        <v>53</v>
      </c>
      <c r="H429" s="54">
        <v>0.7</v>
      </c>
      <c r="I429" s="58"/>
      <c r="J429" s="59"/>
      <c r="K429" s="60"/>
      <c r="L429" s="30"/>
      <c r="M429" s="64"/>
      <c r="N429" s="67"/>
      <c r="O429" s="69"/>
      <c r="P429" s="72">
        <v>806</v>
      </c>
      <c r="Q429" s="75"/>
    </row>
    <row r="430" spans="1:17" ht="16.5" customHeight="1">
      <c r="A430" s="20">
        <v>71</v>
      </c>
      <c r="B430" s="20" t="s">
        <v>6</v>
      </c>
      <c r="C430" s="25" t="s">
        <v>10164</v>
      </c>
      <c r="D430" s="33"/>
      <c r="E430" s="41"/>
      <c r="F430" s="49"/>
      <c r="G430" s="51"/>
      <c r="H430" s="55"/>
      <c r="I430" s="58" t="s">
        <v>7754</v>
      </c>
      <c r="J430" s="59" t="s">
        <v>53</v>
      </c>
      <c r="K430" s="60">
        <v>1</v>
      </c>
      <c r="L430" s="62" t="s">
        <v>53</v>
      </c>
      <c r="M430" s="55">
        <v>0.9</v>
      </c>
      <c r="N430" s="62" t="s">
        <v>53</v>
      </c>
      <c r="O430" s="55">
        <v>0.9</v>
      </c>
      <c r="P430" s="72">
        <v>806</v>
      </c>
      <c r="Q430" s="75"/>
    </row>
    <row r="431" spans="1:17" ht="16.5" customHeight="1">
      <c r="A431" s="20">
        <v>71</v>
      </c>
      <c r="B431" s="20" t="s">
        <v>5602</v>
      </c>
      <c r="C431" s="25" t="s">
        <v>13089</v>
      </c>
      <c r="D431" s="33"/>
      <c r="E431" s="41"/>
      <c r="F431" s="47"/>
      <c r="G431" s="50"/>
      <c r="H431" s="54"/>
      <c r="I431" s="58"/>
      <c r="J431" s="59"/>
      <c r="K431" s="60"/>
      <c r="L431" s="47"/>
      <c r="M431" s="50"/>
      <c r="N431" s="66" t="s">
        <v>69</v>
      </c>
      <c r="O431" s="68"/>
      <c r="P431" s="72">
        <v>1555</v>
      </c>
      <c r="Q431" s="75"/>
    </row>
    <row r="432" spans="1:17" ht="16.5" customHeight="1">
      <c r="A432" s="20">
        <v>71</v>
      </c>
      <c r="B432" s="20" t="s">
        <v>3523</v>
      </c>
      <c r="C432" s="25" t="s">
        <v>11688</v>
      </c>
      <c r="D432" s="33"/>
      <c r="E432" s="41"/>
      <c r="F432" s="48"/>
      <c r="G432" s="51"/>
      <c r="H432" s="55"/>
      <c r="I432" s="58" t="s">
        <v>7754</v>
      </c>
      <c r="J432" s="59" t="s">
        <v>53</v>
      </c>
      <c r="K432" s="60">
        <v>1</v>
      </c>
      <c r="L432" s="61"/>
      <c r="M432" s="40"/>
      <c r="N432" s="67"/>
      <c r="O432" s="69"/>
      <c r="P432" s="72">
        <v>1555</v>
      </c>
      <c r="Q432" s="75"/>
    </row>
    <row r="433" spans="1:17" ht="16.5" customHeight="1">
      <c r="A433" s="20">
        <v>71</v>
      </c>
      <c r="B433" s="20" t="s">
        <v>4210</v>
      </c>
      <c r="C433" s="25" t="s">
        <v>1365</v>
      </c>
      <c r="D433" s="33"/>
      <c r="E433" s="41"/>
      <c r="F433" s="29" t="s">
        <v>37</v>
      </c>
      <c r="G433" s="50" t="s">
        <v>53</v>
      </c>
      <c r="H433" s="54">
        <v>0.7</v>
      </c>
      <c r="I433" s="58"/>
      <c r="J433" s="59"/>
      <c r="K433" s="60"/>
      <c r="L433" s="61"/>
      <c r="M433" s="40"/>
      <c r="N433" s="67"/>
      <c r="O433" s="69"/>
      <c r="P433" s="72">
        <v>1088</v>
      </c>
      <c r="Q433" s="75"/>
    </row>
    <row r="434" spans="1:17" ht="16.5" customHeight="1">
      <c r="A434" s="20">
        <v>71</v>
      </c>
      <c r="B434" s="20" t="s">
        <v>2874</v>
      </c>
      <c r="C434" s="25" t="s">
        <v>10030</v>
      </c>
      <c r="D434" s="33"/>
      <c r="E434" s="41"/>
      <c r="F434" s="49"/>
      <c r="G434" s="51"/>
      <c r="H434" s="55"/>
      <c r="I434" s="58" t="s">
        <v>7754</v>
      </c>
      <c r="J434" s="59" t="s">
        <v>53</v>
      </c>
      <c r="K434" s="60">
        <v>1</v>
      </c>
      <c r="L434" s="48"/>
      <c r="M434" s="51"/>
      <c r="N434" s="67"/>
      <c r="O434" s="69"/>
      <c r="P434" s="72">
        <v>1088</v>
      </c>
      <c r="Q434" s="75"/>
    </row>
    <row r="435" spans="1:17" ht="16.5" customHeight="1">
      <c r="A435" s="20">
        <v>71</v>
      </c>
      <c r="B435" s="20" t="s">
        <v>5741</v>
      </c>
      <c r="C435" s="25" t="s">
        <v>9760</v>
      </c>
      <c r="D435" s="33"/>
      <c r="E435" s="41"/>
      <c r="F435" s="47"/>
      <c r="G435" s="50"/>
      <c r="H435" s="54"/>
      <c r="I435" s="58"/>
      <c r="J435" s="59"/>
      <c r="K435" s="60"/>
      <c r="L435" s="29" t="s">
        <v>92</v>
      </c>
      <c r="M435" s="63"/>
      <c r="N435" s="67"/>
      <c r="O435" s="69"/>
      <c r="P435" s="72">
        <v>1088</v>
      </c>
      <c r="Q435" s="75"/>
    </row>
    <row r="436" spans="1:17" ht="16.5" customHeight="1">
      <c r="A436" s="20">
        <v>71</v>
      </c>
      <c r="B436" s="20" t="s">
        <v>5742</v>
      </c>
      <c r="C436" s="25" t="s">
        <v>9723</v>
      </c>
      <c r="D436" s="33"/>
      <c r="E436" s="41"/>
      <c r="F436" s="48"/>
      <c r="G436" s="51"/>
      <c r="H436" s="55"/>
      <c r="I436" s="58" t="s">
        <v>7754</v>
      </c>
      <c r="J436" s="59" t="s">
        <v>53</v>
      </c>
      <c r="K436" s="60">
        <v>1</v>
      </c>
      <c r="L436" s="30"/>
      <c r="M436" s="64"/>
      <c r="N436" s="67"/>
      <c r="O436" s="69"/>
      <c r="P436" s="72">
        <v>1088</v>
      </c>
      <c r="Q436" s="75"/>
    </row>
    <row r="437" spans="1:17" ht="16.5" customHeight="1">
      <c r="A437" s="20">
        <v>71</v>
      </c>
      <c r="B437" s="20" t="s">
        <v>5744</v>
      </c>
      <c r="C437" s="25" t="s">
        <v>13091</v>
      </c>
      <c r="D437" s="33"/>
      <c r="E437" s="41"/>
      <c r="F437" s="29" t="s">
        <v>37</v>
      </c>
      <c r="G437" s="50" t="s">
        <v>53</v>
      </c>
      <c r="H437" s="54">
        <v>0.7</v>
      </c>
      <c r="I437" s="58"/>
      <c r="J437" s="59"/>
      <c r="K437" s="60"/>
      <c r="L437" s="30"/>
      <c r="M437" s="64"/>
      <c r="N437" s="67"/>
      <c r="O437" s="69"/>
      <c r="P437" s="72">
        <v>762</v>
      </c>
      <c r="Q437" s="75"/>
    </row>
    <row r="438" spans="1:17" ht="16.5" customHeight="1">
      <c r="A438" s="20">
        <v>71</v>
      </c>
      <c r="B438" s="20" t="s">
        <v>5746</v>
      </c>
      <c r="C438" s="25" t="s">
        <v>13092</v>
      </c>
      <c r="D438" s="34"/>
      <c r="E438" s="42"/>
      <c r="F438" s="49"/>
      <c r="G438" s="51"/>
      <c r="H438" s="55"/>
      <c r="I438" s="58" t="s">
        <v>7754</v>
      </c>
      <c r="J438" s="59" t="s">
        <v>53</v>
      </c>
      <c r="K438" s="60">
        <v>1</v>
      </c>
      <c r="L438" s="62" t="s">
        <v>53</v>
      </c>
      <c r="M438" s="55">
        <v>0.9</v>
      </c>
      <c r="N438" s="62" t="s">
        <v>53</v>
      </c>
      <c r="O438" s="55">
        <v>0.85</v>
      </c>
      <c r="P438" s="72">
        <v>762</v>
      </c>
      <c r="Q438" s="75"/>
    </row>
    <row r="439" spans="1:17" ht="16.5" customHeight="1">
      <c r="A439" s="20">
        <v>71</v>
      </c>
      <c r="B439" s="20">
        <v>3183</v>
      </c>
      <c r="C439" s="25" t="s">
        <v>12212</v>
      </c>
      <c r="D439" s="29" t="s">
        <v>17650</v>
      </c>
      <c r="E439" s="38"/>
      <c r="F439" s="47"/>
      <c r="G439" s="50"/>
      <c r="H439" s="54"/>
      <c r="I439" s="58"/>
      <c r="J439" s="59"/>
      <c r="K439" s="60"/>
      <c r="L439" s="47"/>
      <c r="M439" s="50"/>
      <c r="N439" s="47"/>
      <c r="O439" s="50"/>
      <c r="P439" s="72">
        <v>1912</v>
      </c>
      <c r="Q439" s="75"/>
    </row>
    <row r="440" spans="1:17" ht="16.5" customHeight="1">
      <c r="A440" s="20">
        <v>71</v>
      </c>
      <c r="B440" s="20">
        <v>3184</v>
      </c>
      <c r="C440" s="25" t="s">
        <v>1568</v>
      </c>
      <c r="D440" s="30"/>
      <c r="E440" s="39"/>
      <c r="F440" s="48"/>
      <c r="G440" s="51"/>
      <c r="H440" s="55"/>
      <c r="I440" s="58" t="s">
        <v>7754</v>
      </c>
      <c r="J440" s="59" t="s">
        <v>53</v>
      </c>
      <c r="K440" s="60">
        <v>1</v>
      </c>
      <c r="L440" s="61"/>
      <c r="M440" s="40"/>
      <c r="N440" s="61"/>
      <c r="O440" s="40"/>
      <c r="P440" s="72">
        <v>1912</v>
      </c>
      <c r="Q440" s="75"/>
    </row>
    <row r="441" spans="1:17" ht="16.5" customHeight="1">
      <c r="A441" s="20">
        <v>71</v>
      </c>
      <c r="B441" s="20">
        <v>3185</v>
      </c>
      <c r="C441" s="25" t="s">
        <v>9880</v>
      </c>
      <c r="D441" s="30"/>
      <c r="E441" s="39"/>
      <c r="F441" s="29" t="s">
        <v>37</v>
      </c>
      <c r="G441" s="50" t="s">
        <v>53</v>
      </c>
      <c r="H441" s="54">
        <v>0.7</v>
      </c>
      <c r="I441" s="58"/>
      <c r="J441" s="59"/>
      <c r="K441" s="60"/>
      <c r="L441" s="61"/>
      <c r="M441" s="40"/>
      <c r="N441" s="61"/>
      <c r="O441" s="40"/>
      <c r="P441" s="72">
        <v>1338</v>
      </c>
      <c r="Q441" s="75"/>
    </row>
    <row r="442" spans="1:17" ht="16.5" customHeight="1">
      <c r="A442" s="20">
        <v>71</v>
      </c>
      <c r="B442" s="20">
        <v>3186</v>
      </c>
      <c r="C442" s="25" t="s">
        <v>7150</v>
      </c>
      <c r="D442" s="31">
        <v>1912</v>
      </c>
      <c r="E442" s="40" t="s">
        <v>51</v>
      </c>
      <c r="F442" s="49"/>
      <c r="G442" s="51"/>
      <c r="H442" s="55"/>
      <c r="I442" s="58" t="s">
        <v>7754</v>
      </c>
      <c r="J442" s="59" t="s">
        <v>53</v>
      </c>
      <c r="K442" s="60">
        <v>1</v>
      </c>
      <c r="L442" s="48"/>
      <c r="M442" s="51"/>
      <c r="N442" s="61"/>
      <c r="O442" s="40"/>
      <c r="P442" s="72">
        <v>1338</v>
      </c>
      <c r="Q442" s="75"/>
    </row>
    <row r="443" spans="1:17" ht="16.5" customHeight="1">
      <c r="A443" s="20">
        <v>71</v>
      </c>
      <c r="B443" s="20" t="s">
        <v>4249</v>
      </c>
      <c r="C443" s="25" t="s">
        <v>7243</v>
      </c>
      <c r="D443" s="33"/>
      <c r="E443" s="41"/>
      <c r="F443" s="47"/>
      <c r="G443" s="50"/>
      <c r="H443" s="54"/>
      <c r="I443" s="58"/>
      <c r="J443" s="59"/>
      <c r="K443" s="60"/>
      <c r="L443" s="29" t="s">
        <v>92</v>
      </c>
      <c r="M443" s="63"/>
      <c r="N443" s="61"/>
      <c r="O443" s="40"/>
      <c r="P443" s="72">
        <v>1338</v>
      </c>
      <c r="Q443" s="75"/>
    </row>
    <row r="444" spans="1:17" ht="16.5" customHeight="1">
      <c r="A444" s="20">
        <v>71</v>
      </c>
      <c r="B444" s="20" t="s">
        <v>5751</v>
      </c>
      <c r="C444" s="25" t="s">
        <v>13094</v>
      </c>
      <c r="D444" s="33"/>
      <c r="E444" s="41"/>
      <c r="F444" s="48"/>
      <c r="G444" s="51"/>
      <c r="H444" s="55"/>
      <c r="I444" s="58" t="s">
        <v>7754</v>
      </c>
      <c r="J444" s="59" t="s">
        <v>53</v>
      </c>
      <c r="K444" s="60">
        <v>1</v>
      </c>
      <c r="L444" s="30"/>
      <c r="M444" s="64"/>
      <c r="N444" s="61"/>
      <c r="O444" s="40"/>
      <c r="P444" s="72">
        <v>1338</v>
      </c>
      <c r="Q444" s="75"/>
    </row>
    <row r="445" spans="1:17" ht="16.5" customHeight="1">
      <c r="A445" s="20">
        <v>71</v>
      </c>
      <c r="B445" s="20" t="s">
        <v>3837</v>
      </c>
      <c r="C445" s="25" t="s">
        <v>10382</v>
      </c>
      <c r="D445" s="33"/>
      <c r="E445" s="41"/>
      <c r="F445" s="29" t="s">
        <v>37</v>
      </c>
      <c r="G445" s="50" t="s">
        <v>53</v>
      </c>
      <c r="H445" s="54">
        <v>0.7</v>
      </c>
      <c r="I445" s="58"/>
      <c r="J445" s="59"/>
      <c r="K445" s="60"/>
      <c r="L445" s="30"/>
      <c r="M445" s="64"/>
      <c r="N445" s="61"/>
      <c r="O445" s="40"/>
      <c r="P445" s="72">
        <v>937</v>
      </c>
      <c r="Q445" s="75"/>
    </row>
    <row r="446" spans="1:17" ht="16.5" customHeight="1">
      <c r="A446" s="20">
        <v>71</v>
      </c>
      <c r="B446" s="20" t="s">
        <v>3102</v>
      </c>
      <c r="C446" s="25" t="s">
        <v>15</v>
      </c>
      <c r="D446" s="33"/>
      <c r="E446" s="41"/>
      <c r="F446" s="49"/>
      <c r="G446" s="51"/>
      <c r="H446" s="55"/>
      <c r="I446" s="58" t="s">
        <v>7754</v>
      </c>
      <c r="J446" s="59" t="s">
        <v>53</v>
      </c>
      <c r="K446" s="60">
        <v>1</v>
      </c>
      <c r="L446" s="62" t="s">
        <v>53</v>
      </c>
      <c r="M446" s="55">
        <v>0.7</v>
      </c>
      <c r="N446" s="48"/>
      <c r="O446" s="51"/>
      <c r="P446" s="72">
        <v>937</v>
      </c>
      <c r="Q446" s="75"/>
    </row>
    <row r="447" spans="1:17" ht="16.5" customHeight="1">
      <c r="A447" s="20">
        <v>71</v>
      </c>
      <c r="B447" s="20" t="s">
        <v>260</v>
      </c>
      <c r="C447" s="25" t="s">
        <v>9987</v>
      </c>
      <c r="D447" s="33"/>
      <c r="E447" s="41"/>
      <c r="F447" s="47"/>
      <c r="G447" s="50"/>
      <c r="H447" s="54"/>
      <c r="I447" s="58"/>
      <c r="J447" s="59"/>
      <c r="K447" s="60"/>
      <c r="L447" s="47"/>
      <c r="M447" s="50"/>
      <c r="N447" s="66" t="s">
        <v>150</v>
      </c>
      <c r="O447" s="68"/>
      <c r="P447" s="72">
        <v>1721</v>
      </c>
      <c r="Q447" s="75"/>
    </row>
    <row r="448" spans="1:17" ht="16.5" customHeight="1">
      <c r="A448" s="20">
        <v>71</v>
      </c>
      <c r="B448" s="20" t="s">
        <v>3465</v>
      </c>
      <c r="C448" s="25" t="s">
        <v>10068</v>
      </c>
      <c r="D448" s="33"/>
      <c r="E448" s="41"/>
      <c r="F448" s="48"/>
      <c r="G448" s="51"/>
      <c r="H448" s="55"/>
      <c r="I448" s="58" t="s">
        <v>7754</v>
      </c>
      <c r="J448" s="59" t="s">
        <v>53</v>
      </c>
      <c r="K448" s="60">
        <v>1</v>
      </c>
      <c r="L448" s="61"/>
      <c r="M448" s="40"/>
      <c r="N448" s="67"/>
      <c r="O448" s="69"/>
      <c r="P448" s="72">
        <v>1721</v>
      </c>
      <c r="Q448" s="75"/>
    </row>
    <row r="449" spans="1:17" ht="16.5" customHeight="1">
      <c r="A449" s="20">
        <v>71</v>
      </c>
      <c r="B449" s="20" t="s">
        <v>4452</v>
      </c>
      <c r="C449" s="25" t="s">
        <v>4943</v>
      </c>
      <c r="D449" s="33"/>
      <c r="E449" s="41"/>
      <c r="F449" s="29" t="s">
        <v>37</v>
      </c>
      <c r="G449" s="50" t="s">
        <v>53</v>
      </c>
      <c r="H449" s="54">
        <v>0.7</v>
      </c>
      <c r="I449" s="58"/>
      <c r="J449" s="59"/>
      <c r="K449" s="60"/>
      <c r="L449" s="61"/>
      <c r="M449" s="40"/>
      <c r="N449" s="67"/>
      <c r="O449" s="69"/>
      <c r="P449" s="72">
        <v>1204</v>
      </c>
      <c r="Q449" s="75"/>
    </row>
    <row r="450" spans="1:17" ht="16.5" customHeight="1">
      <c r="A450" s="20">
        <v>71</v>
      </c>
      <c r="B450" s="20" t="s">
        <v>5755</v>
      </c>
      <c r="C450" s="25" t="s">
        <v>4074</v>
      </c>
      <c r="D450" s="33"/>
      <c r="E450" s="41"/>
      <c r="F450" s="49"/>
      <c r="G450" s="51"/>
      <c r="H450" s="55"/>
      <c r="I450" s="58" t="s">
        <v>7754</v>
      </c>
      <c r="J450" s="59" t="s">
        <v>53</v>
      </c>
      <c r="K450" s="60">
        <v>1</v>
      </c>
      <c r="L450" s="48"/>
      <c r="M450" s="51"/>
      <c r="N450" s="67"/>
      <c r="O450" s="69"/>
      <c r="P450" s="72">
        <v>1204</v>
      </c>
      <c r="Q450" s="75"/>
    </row>
    <row r="451" spans="1:17" ht="16.5" customHeight="1">
      <c r="A451" s="20">
        <v>71</v>
      </c>
      <c r="B451" s="20" t="s">
        <v>3045</v>
      </c>
      <c r="C451" s="25" t="s">
        <v>10045</v>
      </c>
      <c r="D451" s="33"/>
      <c r="E451" s="41"/>
      <c r="F451" s="47"/>
      <c r="G451" s="50"/>
      <c r="H451" s="54"/>
      <c r="I451" s="58"/>
      <c r="J451" s="59"/>
      <c r="K451" s="60"/>
      <c r="L451" s="29" t="s">
        <v>92</v>
      </c>
      <c r="M451" s="63"/>
      <c r="N451" s="67"/>
      <c r="O451" s="69"/>
      <c r="P451" s="72">
        <v>1204</v>
      </c>
      <c r="Q451" s="75"/>
    </row>
    <row r="452" spans="1:17" ht="16.5" customHeight="1">
      <c r="A452" s="20">
        <v>71</v>
      </c>
      <c r="B452" s="20" t="s">
        <v>3975</v>
      </c>
      <c r="C452" s="25" t="s">
        <v>7063</v>
      </c>
      <c r="D452" s="33"/>
      <c r="E452" s="41"/>
      <c r="F452" s="48"/>
      <c r="G452" s="51"/>
      <c r="H452" s="55"/>
      <c r="I452" s="58" t="s">
        <v>7754</v>
      </c>
      <c r="J452" s="59" t="s">
        <v>53</v>
      </c>
      <c r="K452" s="60">
        <v>1</v>
      </c>
      <c r="L452" s="30"/>
      <c r="M452" s="64"/>
      <c r="N452" s="67"/>
      <c r="O452" s="69"/>
      <c r="P452" s="72">
        <v>1204</v>
      </c>
      <c r="Q452" s="75"/>
    </row>
    <row r="453" spans="1:17" ht="16.5" customHeight="1">
      <c r="A453" s="20">
        <v>71</v>
      </c>
      <c r="B453" s="20" t="s">
        <v>762</v>
      </c>
      <c r="C453" s="25" t="s">
        <v>4998</v>
      </c>
      <c r="D453" s="33"/>
      <c r="E453" s="41"/>
      <c r="F453" s="29" t="s">
        <v>37</v>
      </c>
      <c r="G453" s="50" t="s">
        <v>53</v>
      </c>
      <c r="H453" s="54">
        <v>0.7</v>
      </c>
      <c r="I453" s="58"/>
      <c r="J453" s="59"/>
      <c r="K453" s="60"/>
      <c r="L453" s="30"/>
      <c r="M453" s="64"/>
      <c r="N453" s="67"/>
      <c r="O453" s="69"/>
      <c r="P453" s="72">
        <v>843</v>
      </c>
      <c r="Q453" s="75"/>
    </row>
    <row r="454" spans="1:17" ht="16.5" customHeight="1">
      <c r="A454" s="20">
        <v>71</v>
      </c>
      <c r="B454" s="20" t="s">
        <v>2828</v>
      </c>
      <c r="C454" s="25" t="s">
        <v>9302</v>
      </c>
      <c r="D454" s="33"/>
      <c r="E454" s="41"/>
      <c r="F454" s="49"/>
      <c r="G454" s="51"/>
      <c r="H454" s="55"/>
      <c r="I454" s="58" t="s">
        <v>7754</v>
      </c>
      <c r="J454" s="59" t="s">
        <v>53</v>
      </c>
      <c r="K454" s="60">
        <v>1</v>
      </c>
      <c r="L454" s="62" t="s">
        <v>53</v>
      </c>
      <c r="M454" s="55">
        <v>0.9</v>
      </c>
      <c r="N454" s="62" t="s">
        <v>53</v>
      </c>
      <c r="O454" s="55">
        <v>0.9</v>
      </c>
      <c r="P454" s="72">
        <v>843</v>
      </c>
      <c r="Q454" s="75"/>
    </row>
    <row r="455" spans="1:17" ht="16.5" customHeight="1">
      <c r="A455" s="20">
        <v>71</v>
      </c>
      <c r="B455" s="20" t="s">
        <v>5758</v>
      </c>
      <c r="C455" s="25" t="s">
        <v>13096</v>
      </c>
      <c r="D455" s="33"/>
      <c r="E455" s="41"/>
      <c r="F455" s="47"/>
      <c r="G455" s="50"/>
      <c r="H455" s="54"/>
      <c r="I455" s="58"/>
      <c r="J455" s="59"/>
      <c r="K455" s="60"/>
      <c r="L455" s="47"/>
      <c r="M455" s="50"/>
      <c r="N455" s="66" t="s">
        <v>69</v>
      </c>
      <c r="O455" s="68"/>
      <c r="P455" s="72">
        <v>1625</v>
      </c>
      <c r="Q455" s="75"/>
    </row>
    <row r="456" spans="1:17" ht="16.5" customHeight="1">
      <c r="A456" s="20">
        <v>71</v>
      </c>
      <c r="B456" s="20" t="s">
        <v>5760</v>
      </c>
      <c r="C456" s="25" t="s">
        <v>10638</v>
      </c>
      <c r="D456" s="33"/>
      <c r="E456" s="41"/>
      <c r="F456" s="48"/>
      <c r="G456" s="51"/>
      <c r="H456" s="55"/>
      <c r="I456" s="58" t="s">
        <v>7754</v>
      </c>
      <c r="J456" s="59" t="s">
        <v>53</v>
      </c>
      <c r="K456" s="60">
        <v>1</v>
      </c>
      <c r="L456" s="61"/>
      <c r="M456" s="40"/>
      <c r="N456" s="67"/>
      <c r="O456" s="69"/>
      <c r="P456" s="72">
        <v>1625</v>
      </c>
      <c r="Q456" s="75"/>
    </row>
    <row r="457" spans="1:17" ht="16.5" customHeight="1">
      <c r="A457" s="20">
        <v>71</v>
      </c>
      <c r="B457" s="20" t="s">
        <v>634</v>
      </c>
      <c r="C457" s="25" t="s">
        <v>13098</v>
      </c>
      <c r="D457" s="33"/>
      <c r="E457" s="41"/>
      <c r="F457" s="29" t="s">
        <v>37</v>
      </c>
      <c r="G457" s="50" t="s">
        <v>53</v>
      </c>
      <c r="H457" s="54">
        <v>0.7</v>
      </c>
      <c r="I457" s="58"/>
      <c r="J457" s="59"/>
      <c r="K457" s="60"/>
      <c r="L457" s="61"/>
      <c r="M457" s="40"/>
      <c r="N457" s="67"/>
      <c r="O457" s="69"/>
      <c r="P457" s="72">
        <v>1137</v>
      </c>
      <c r="Q457" s="75"/>
    </row>
    <row r="458" spans="1:17" ht="16.5" customHeight="1">
      <c r="A458" s="20">
        <v>71</v>
      </c>
      <c r="B458" s="20" t="s">
        <v>5764</v>
      </c>
      <c r="C458" s="25" t="s">
        <v>13099</v>
      </c>
      <c r="D458" s="33"/>
      <c r="E458" s="41"/>
      <c r="F458" s="49"/>
      <c r="G458" s="51"/>
      <c r="H458" s="55"/>
      <c r="I458" s="58" t="s">
        <v>7754</v>
      </c>
      <c r="J458" s="59" t="s">
        <v>53</v>
      </c>
      <c r="K458" s="60">
        <v>1</v>
      </c>
      <c r="L458" s="48"/>
      <c r="M458" s="51"/>
      <c r="N458" s="67"/>
      <c r="O458" s="69"/>
      <c r="P458" s="72">
        <v>1137</v>
      </c>
      <c r="Q458" s="75"/>
    </row>
    <row r="459" spans="1:17" ht="16.5" customHeight="1">
      <c r="A459" s="20">
        <v>71</v>
      </c>
      <c r="B459" s="20" t="s">
        <v>5766</v>
      </c>
      <c r="C459" s="25" t="s">
        <v>11967</v>
      </c>
      <c r="D459" s="33"/>
      <c r="E459" s="41"/>
      <c r="F459" s="47"/>
      <c r="G459" s="50"/>
      <c r="H459" s="54"/>
      <c r="I459" s="58"/>
      <c r="J459" s="59"/>
      <c r="K459" s="60"/>
      <c r="L459" s="29" t="s">
        <v>92</v>
      </c>
      <c r="M459" s="63"/>
      <c r="N459" s="67"/>
      <c r="O459" s="69"/>
      <c r="P459" s="72">
        <v>1137</v>
      </c>
      <c r="Q459" s="75"/>
    </row>
    <row r="460" spans="1:17" ht="16.5" customHeight="1">
      <c r="A460" s="20">
        <v>71</v>
      </c>
      <c r="B460" s="20" t="s">
        <v>4320</v>
      </c>
      <c r="C460" s="25" t="s">
        <v>13100</v>
      </c>
      <c r="D460" s="33"/>
      <c r="E460" s="41"/>
      <c r="F460" s="48"/>
      <c r="G460" s="51"/>
      <c r="H460" s="55"/>
      <c r="I460" s="58" t="s">
        <v>7754</v>
      </c>
      <c r="J460" s="59" t="s">
        <v>53</v>
      </c>
      <c r="K460" s="60">
        <v>1</v>
      </c>
      <c r="L460" s="30"/>
      <c r="M460" s="64"/>
      <c r="N460" s="67"/>
      <c r="O460" s="69"/>
      <c r="P460" s="72">
        <v>1137</v>
      </c>
      <c r="Q460" s="75"/>
    </row>
    <row r="461" spans="1:17" ht="16.5" customHeight="1">
      <c r="A461" s="20">
        <v>71</v>
      </c>
      <c r="B461" s="20" t="s">
        <v>990</v>
      </c>
      <c r="C461" s="25" t="s">
        <v>13102</v>
      </c>
      <c r="D461" s="33"/>
      <c r="E461" s="41"/>
      <c r="F461" s="29" t="s">
        <v>37</v>
      </c>
      <c r="G461" s="50" t="s">
        <v>53</v>
      </c>
      <c r="H461" s="54">
        <v>0.7</v>
      </c>
      <c r="I461" s="58"/>
      <c r="J461" s="59"/>
      <c r="K461" s="60"/>
      <c r="L461" s="30"/>
      <c r="M461" s="64"/>
      <c r="N461" s="67"/>
      <c r="O461" s="69"/>
      <c r="P461" s="72">
        <v>796</v>
      </c>
      <c r="Q461" s="75"/>
    </row>
    <row r="462" spans="1:17" ht="16.5" customHeight="1">
      <c r="A462" s="20">
        <v>71</v>
      </c>
      <c r="B462" s="20" t="s">
        <v>2603</v>
      </c>
      <c r="C462" s="25" t="s">
        <v>13103</v>
      </c>
      <c r="D462" s="34"/>
      <c r="E462" s="42"/>
      <c r="F462" s="49"/>
      <c r="G462" s="51"/>
      <c r="H462" s="55"/>
      <c r="I462" s="58" t="s">
        <v>7754</v>
      </c>
      <c r="J462" s="59" t="s">
        <v>53</v>
      </c>
      <c r="K462" s="60">
        <v>1</v>
      </c>
      <c r="L462" s="62" t="s">
        <v>53</v>
      </c>
      <c r="M462" s="55">
        <v>0.9</v>
      </c>
      <c r="N462" s="62" t="s">
        <v>53</v>
      </c>
      <c r="O462" s="55">
        <v>0.85</v>
      </c>
      <c r="P462" s="72">
        <v>796</v>
      </c>
      <c r="Q462" s="75"/>
    </row>
    <row r="463" spans="1:17" ht="16.5" customHeight="1">
      <c r="A463" s="20">
        <v>71</v>
      </c>
      <c r="B463" s="20">
        <v>3187</v>
      </c>
      <c r="C463" s="25" t="s">
        <v>10390</v>
      </c>
      <c r="D463" s="29" t="s">
        <v>17270</v>
      </c>
      <c r="E463" s="38"/>
      <c r="F463" s="47"/>
      <c r="G463" s="50"/>
      <c r="H463" s="54"/>
      <c r="I463" s="58"/>
      <c r="J463" s="59"/>
      <c r="K463" s="60"/>
      <c r="L463" s="47"/>
      <c r="M463" s="50"/>
      <c r="N463" s="47"/>
      <c r="O463" s="50"/>
      <c r="P463" s="72">
        <v>1995</v>
      </c>
      <c r="Q463" s="75"/>
    </row>
    <row r="464" spans="1:17" ht="16.5" customHeight="1">
      <c r="A464" s="20">
        <v>71</v>
      </c>
      <c r="B464" s="20">
        <v>3188</v>
      </c>
      <c r="C464" s="25" t="s">
        <v>9020</v>
      </c>
      <c r="D464" s="30"/>
      <c r="E464" s="39"/>
      <c r="F464" s="48"/>
      <c r="G464" s="51"/>
      <c r="H464" s="55"/>
      <c r="I464" s="58" t="s">
        <v>7754</v>
      </c>
      <c r="J464" s="59" t="s">
        <v>53</v>
      </c>
      <c r="K464" s="60">
        <v>1</v>
      </c>
      <c r="L464" s="61"/>
      <c r="M464" s="40"/>
      <c r="N464" s="61"/>
      <c r="O464" s="40"/>
      <c r="P464" s="72">
        <v>1995</v>
      </c>
      <c r="Q464" s="75"/>
    </row>
    <row r="465" spans="1:17" ht="16.5" customHeight="1">
      <c r="A465" s="20">
        <v>71</v>
      </c>
      <c r="B465" s="20">
        <v>3189</v>
      </c>
      <c r="C465" s="25" t="s">
        <v>13104</v>
      </c>
      <c r="D465" s="30"/>
      <c r="E465" s="39"/>
      <c r="F465" s="29" t="s">
        <v>37</v>
      </c>
      <c r="G465" s="50" t="s">
        <v>53</v>
      </c>
      <c r="H465" s="54">
        <v>0.7</v>
      </c>
      <c r="I465" s="58"/>
      <c r="J465" s="59"/>
      <c r="K465" s="60"/>
      <c r="L465" s="61"/>
      <c r="M465" s="40"/>
      <c r="N465" s="61"/>
      <c r="O465" s="40"/>
      <c r="P465" s="72">
        <v>1397</v>
      </c>
      <c r="Q465" s="75"/>
    </row>
    <row r="466" spans="1:17" ht="16.5" customHeight="1">
      <c r="A466" s="20">
        <v>71</v>
      </c>
      <c r="B466" s="20">
        <v>3190</v>
      </c>
      <c r="C466" s="25" t="s">
        <v>11055</v>
      </c>
      <c r="D466" s="31">
        <v>1995</v>
      </c>
      <c r="E466" s="40" t="s">
        <v>51</v>
      </c>
      <c r="F466" s="49"/>
      <c r="G466" s="51"/>
      <c r="H466" s="55"/>
      <c r="I466" s="58" t="s">
        <v>7754</v>
      </c>
      <c r="J466" s="59" t="s">
        <v>53</v>
      </c>
      <c r="K466" s="60">
        <v>1</v>
      </c>
      <c r="L466" s="48"/>
      <c r="M466" s="51"/>
      <c r="N466" s="61"/>
      <c r="O466" s="40"/>
      <c r="P466" s="72">
        <v>1397</v>
      </c>
      <c r="Q466" s="75"/>
    </row>
    <row r="467" spans="1:17" ht="16.5" customHeight="1">
      <c r="A467" s="20">
        <v>71</v>
      </c>
      <c r="B467" s="20" t="s">
        <v>5769</v>
      </c>
      <c r="C467" s="25" t="s">
        <v>1602</v>
      </c>
      <c r="D467" s="33"/>
      <c r="E467" s="41"/>
      <c r="F467" s="47"/>
      <c r="G467" s="50"/>
      <c r="H467" s="54"/>
      <c r="I467" s="58"/>
      <c r="J467" s="59"/>
      <c r="K467" s="60"/>
      <c r="L467" s="29" t="s">
        <v>92</v>
      </c>
      <c r="M467" s="63"/>
      <c r="N467" s="61"/>
      <c r="O467" s="40"/>
      <c r="P467" s="72">
        <v>1397</v>
      </c>
      <c r="Q467" s="75"/>
    </row>
    <row r="468" spans="1:17" ht="16.5" customHeight="1">
      <c r="A468" s="20">
        <v>71</v>
      </c>
      <c r="B468" s="20" t="s">
        <v>3585</v>
      </c>
      <c r="C468" s="25" t="s">
        <v>13105</v>
      </c>
      <c r="D468" s="33"/>
      <c r="E468" s="41"/>
      <c r="F468" s="48"/>
      <c r="G468" s="51"/>
      <c r="H468" s="55"/>
      <c r="I468" s="58" t="s">
        <v>7754</v>
      </c>
      <c r="J468" s="59" t="s">
        <v>53</v>
      </c>
      <c r="K468" s="60">
        <v>1</v>
      </c>
      <c r="L468" s="30"/>
      <c r="M468" s="64"/>
      <c r="N468" s="61"/>
      <c r="O468" s="40"/>
      <c r="P468" s="72">
        <v>1397</v>
      </c>
      <c r="Q468" s="75"/>
    </row>
    <row r="469" spans="1:17" ht="16.5" customHeight="1">
      <c r="A469" s="20">
        <v>71</v>
      </c>
      <c r="B469" s="20" t="s">
        <v>3583</v>
      </c>
      <c r="C469" s="25" t="s">
        <v>13106</v>
      </c>
      <c r="D469" s="33"/>
      <c r="E469" s="41"/>
      <c r="F469" s="29" t="s">
        <v>37</v>
      </c>
      <c r="G469" s="50" t="s">
        <v>53</v>
      </c>
      <c r="H469" s="54">
        <v>0.7</v>
      </c>
      <c r="I469" s="58"/>
      <c r="J469" s="59"/>
      <c r="K469" s="60"/>
      <c r="L469" s="30"/>
      <c r="M469" s="64"/>
      <c r="N469" s="61"/>
      <c r="O469" s="40"/>
      <c r="P469" s="72">
        <v>978</v>
      </c>
      <c r="Q469" s="75"/>
    </row>
    <row r="470" spans="1:17" ht="16.5" customHeight="1">
      <c r="A470" s="20">
        <v>71</v>
      </c>
      <c r="B470" s="20" t="s">
        <v>135</v>
      </c>
      <c r="C470" s="25" t="s">
        <v>12309</v>
      </c>
      <c r="D470" s="33"/>
      <c r="E470" s="41"/>
      <c r="F470" s="49"/>
      <c r="G470" s="51"/>
      <c r="H470" s="55"/>
      <c r="I470" s="58" t="s">
        <v>7754</v>
      </c>
      <c r="J470" s="59" t="s">
        <v>53</v>
      </c>
      <c r="K470" s="60">
        <v>1</v>
      </c>
      <c r="L470" s="62" t="s">
        <v>53</v>
      </c>
      <c r="M470" s="55">
        <v>0.7</v>
      </c>
      <c r="N470" s="48"/>
      <c r="O470" s="51"/>
      <c r="P470" s="72">
        <v>978</v>
      </c>
      <c r="Q470" s="75"/>
    </row>
    <row r="471" spans="1:17" ht="16.5" customHeight="1">
      <c r="A471" s="20">
        <v>71</v>
      </c>
      <c r="B471" s="20" t="s">
        <v>2818</v>
      </c>
      <c r="C471" s="25" t="s">
        <v>1874</v>
      </c>
      <c r="D471" s="33"/>
      <c r="E471" s="41"/>
      <c r="F471" s="47"/>
      <c r="G471" s="50"/>
      <c r="H471" s="54"/>
      <c r="I471" s="58"/>
      <c r="J471" s="59"/>
      <c r="K471" s="60"/>
      <c r="L471" s="47"/>
      <c r="M471" s="50"/>
      <c r="N471" s="66" t="s">
        <v>150</v>
      </c>
      <c r="O471" s="68"/>
      <c r="P471" s="72">
        <v>1796</v>
      </c>
      <c r="Q471" s="75"/>
    </row>
    <row r="472" spans="1:17" ht="16.5" customHeight="1">
      <c r="A472" s="20">
        <v>71</v>
      </c>
      <c r="B472" s="20" t="s">
        <v>3936</v>
      </c>
      <c r="C472" s="25" t="s">
        <v>952</v>
      </c>
      <c r="D472" s="33"/>
      <c r="E472" s="41"/>
      <c r="F472" s="48"/>
      <c r="G472" s="51"/>
      <c r="H472" s="55"/>
      <c r="I472" s="58" t="s">
        <v>7754</v>
      </c>
      <c r="J472" s="59" t="s">
        <v>53</v>
      </c>
      <c r="K472" s="60">
        <v>1</v>
      </c>
      <c r="L472" s="61"/>
      <c r="M472" s="40"/>
      <c r="N472" s="67"/>
      <c r="O472" s="69"/>
      <c r="P472" s="72">
        <v>1796</v>
      </c>
      <c r="Q472" s="75"/>
    </row>
    <row r="473" spans="1:17" ht="16.5" customHeight="1">
      <c r="A473" s="20">
        <v>71</v>
      </c>
      <c r="B473" s="20" t="s">
        <v>4537</v>
      </c>
      <c r="C473" s="25" t="s">
        <v>12493</v>
      </c>
      <c r="D473" s="33"/>
      <c r="E473" s="41"/>
      <c r="F473" s="29" t="s">
        <v>37</v>
      </c>
      <c r="G473" s="50" t="s">
        <v>53</v>
      </c>
      <c r="H473" s="54">
        <v>0.7</v>
      </c>
      <c r="I473" s="58"/>
      <c r="J473" s="59"/>
      <c r="K473" s="60"/>
      <c r="L473" s="61"/>
      <c r="M473" s="40"/>
      <c r="N473" s="67"/>
      <c r="O473" s="69"/>
      <c r="P473" s="72">
        <v>1257</v>
      </c>
      <c r="Q473" s="75"/>
    </row>
    <row r="474" spans="1:17" ht="16.5" customHeight="1">
      <c r="A474" s="20">
        <v>71</v>
      </c>
      <c r="B474" s="20" t="s">
        <v>2470</v>
      </c>
      <c r="C474" s="25" t="s">
        <v>6374</v>
      </c>
      <c r="D474" s="33"/>
      <c r="E474" s="41"/>
      <c r="F474" s="49"/>
      <c r="G474" s="51"/>
      <c r="H474" s="55"/>
      <c r="I474" s="58" t="s">
        <v>7754</v>
      </c>
      <c r="J474" s="59" t="s">
        <v>53</v>
      </c>
      <c r="K474" s="60">
        <v>1</v>
      </c>
      <c r="L474" s="48"/>
      <c r="M474" s="51"/>
      <c r="N474" s="67"/>
      <c r="O474" s="69"/>
      <c r="P474" s="72">
        <v>1257</v>
      </c>
      <c r="Q474" s="75"/>
    </row>
    <row r="475" spans="1:17" ht="16.5" customHeight="1">
      <c r="A475" s="20">
        <v>71</v>
      </c>
      <c r="B475" s="20" t="s">
        <v>5773</v>
      </c>
      <c r="C475" s="25" t="s">
        <v>13107</v>
      </c>
      <c r="D475" s="33"/>
      <c r="E475" s="41"/>
      <c r="F475" s="47"/>
      <c r="G475" s="50"/>
      <c r="H475" s="54"/>
      <c r="I475" s="58"/>
      <c r="J475" s="59"/>
      <c r="K475" s="60"/>
      <c r="L475" s="29" t="s">
        <v>92</v>
      </c>
      <c r="M475" s="63"/>
      <c r="N475" s="67"/>
      <c r="O475" s="69"/>
      <c r="P475" s="72">
        <v>1257</v>
      </c>
      <c r="Q475" s="75"/>
    </row>
    <row r="476" spans="1:17" ht="16.5" customHeight="1">
      <c r="A476" s="20">
        <v>71</v>
      </c>
      <c r="B476" s="20" t="s">
        <v>2115</v>
      </c>
      <c r="C476" s="25" t="s">
        <v>13109</v>
      </c>
      <c r="D476" s="33"/>
      <c r="E476" s="41"/>
      <c r="F476" s="48"/>
      <c r="G476" s="51"/>
      <c r="H476" s="55"/>
      <c r="I476" s="58" t="s">
        <v>7754</v>
      </c>
      <c r="J476" s="59" t="s">
        <v>53</v>
      </c>
      <c r="K476" s="60">
        <v>1</v>
      </c>
      <c r="L476" s="30"/>
      <c r="M476" s="64"/>
      <c r="N476" s="67"/>
      <c r="O476" s="69"/>
      <c r="P476" s="72">
        <v>1257</v>
      </c>
      <c r="Q476" s="75"/>
    </row>
    <row r="477" spans="1:17" ht="16.5" customHeight="1">
      <c r="A477" s="20">
        <v>71</v>
      </c>
      <c r="B477" s="20" t="s">
        <v>5149</v>
      </c>
      <c r="C477" s="25" t="s">
        <v>2280</v>
      </c>
      <c r="D477" s="33"/>
      <c r="E477" s="41"/>
      <c r="F477" s="29" t="s">
        <v>37</v>
      </c>
      <c r="G477" s="50" t="s">
        <v>53</v>
      </c>
      <c r="H477" s="54">
        <v>0.7</v>
      </c>
      <c r="I477" s="58"/>
      <c r="J477" s="59"/>
      <c r="K477" s="60"/>
      <c r="L477" s="30"/>
      <c r="M477" s="64"/>
      <c r="N477" s="67"/>
      <c r="O477" s="69"/>
      <c r="P477" s="72">
        <v>880</v>
      </c>
      <c r="Q477" s="75"/>
    </row>
    <row r="478" spans="1:17" ht="16.5" customHeight="1">
      <c r="A478" s="20">
        <v>71</v>
      </c>
      <c r="B478" s="20" t="s">
        <v>5180</v>
      </c>
      <c r="C478" s="25" t="s">
        <v>9336</v>
      </c>
      <c r="D478" s="33"/>
      <c r="E478" s="41"/>
      <c r="F478" s="49"/>
      <c r="G478" s="51"/>
      <c r="H478" s="55"/>
      <c r="I478" s="58" t="s">
        <v>7754</v>
      </c>
      <c r="J478" s="59" t="s">
        <v>53</v>
      </c>
      <c r="K478" s="60">
        <v>1</v>
      </c>
      <c r="L478" s="62" t="s">
        <v>53</v>
      </c>
      <c r="M478" s="55">
        <v>0.9</v>
      </c>
      <c r="N478" s="62" t="s">
        <v>53</v>
      </c>
      <c r="O478" s="55">
        <v>0.9</v>
      </c>
      <c r="P478" s="72">
        <v>880</v>
      </c>
      <c r="Q478" s="75"/>
    </row>
    <row r="479" spans="1:17" ht="16.5" customHeight="1">
      <c r="A479" s="20">
        <v>71</v>
      </c>
      <c r="B479" s="20" t="s">
        <v>161</v>
      </c>
      <c r="C479" s="25" t="s">
        <v>7216</v>
      </c>
      <c r="D479" s="33"/>
      <c r="E479" s="41"/>
      <c r="F479" s="47"/>
      <c r="G479" s="50"/>
      <c r="H479" s="54"/>
      <c r="I479" s="58"/>
      <c r="J479" s="59"/>
      <c r="K479" s="60"/>
      <c r="L479" s="47"/>
      <c r="M479" s="50"/>
      <c r="N479" s="66" t="s">
        <v>69</v>
      </c>
      <c r="O479" s="68"/>
      <c r="P479" s="72">
        <v>1696</v>
      </c>
      <c r="Q479" s="75"/>
    </row>
    <row r="480" spans="1:17" ht="16.5" customHeight="1">
      <c r="A480" s="20">
        <v>71</v>
      </c>
      <c r="B480" s="20" t="s">
        <v>5776</v>
      </c>
      <c r="C480" s="25" t="s">
        <v>13110</v>
      </c>
      <c r="D480" s="33"/>
      <c r="E480" s="41"/>
      <c r="F480" s="48"/>
      <c r="G480" s="51"/>
      <c r="H480" s="55"/>
      <c r="I480" s="58" t="s">
        <v>7754</v>
      </c>
      <c r="J480" s="59" t="s">
        <v>53</v>
      </c>
      <c r="K480" s="60">
        <v>1</v>
      </c>
      <c r="L480" s="61"/>
      <c r="M480" s="40"/>
      <c r="N480" s="67"/>
      <c r="O480" s="69"/>
      <c r="P480" s="72">
        <v>1696</v>
      </c>
      <c r="Q480" s="75"/>
    </row>
    <row r="481" spans="1:17" ht="16.5" customHeight="1">
      <c r="A481" s="20">
        <v>71</v>
      </c>
      <c r="B481" s="20" t="s">
        <v>125</v>
      </c>
      <c r="C481" s="25" t="s">
        <v>13111</v>
      </c>
      <c r="D481" s="33"/>
      <c r="E481" s="41"/>
      <c r="F481" s="29" t="s">
        <v>37</v>
      </c>
      <c r="G481" s="50" t="s">
        <v>53</v>
      </c>
      <c r="H481" s="54">
        <v>0.7</v>
      </c>
      <c r="I481" s="58"/>
      <c r="J481" s="59"/>
      <c r="K481" s="60"/>
      <c r="L481" s="61"/>
      <c r="M481" s="40"/>
      <c r="N481" s="67"/>
      <c r="O481" s="69"/>
      <c r="P481" s="72">
        <v>1187</v>
      </c>
      <c r="Q481" s="75"/>
    </row>
    <row r="482" spans="1:17" ht="16.5" customHeight="1">
      <c r="A482" s="20">
        <v>71</v>
      </c>
      <c r="B482" s="20" t="s">
        <v>5778</v>
      </c>
      <c r="C482" s="25" t="s">
        <v>13113</v>
      </c>
      <c r="D482" s="33"/>
      <c r="E482" s="41"/>
      <c r="F482" s="49"/>
      <c r="G482" s="51"/>
      <c r="H482" s="55"/>
      <c r="I482" s="58" t="s">
        <v>7754</v>
      </c>
      <c r="J482" s="59" t="s">
        <v>53</v>
      </c>
      <c r="K482" s="60">
        <v>1</v>
      </c>
      <c r="L482" s="48"/>
      <c r="M482" s="51"/>
      <c r="N482" s="67"/>
      <c r="O482" s="69"/>
      <c r="P482" s="72">
        <v>1187</v>
      </c>
      <c r="Q482" s="75"/>
    </row>
    <row r="483" spans="1:17" ht="16.5" customHeight="1">
      <c r="A483" s="20">
        <v>71</v>
      </c>
      <c r="B483" s="20" t="s">
        <v>5780</v>
      </c>
      <c r="C483" s="25" t="s">
        <v>13114</v>
      </c>
      <c r="D483" s="33"/>
      <c r="E483" s="41"/>
      <c r="F483" s="47"/>
      <c r="G483" s="50"/>
      <c r="H483" s="54"/>
      <c r="I483" s="58"/>
      <c r="J483" s="59"/>
      <c r="K483" s="60"/>
      <c r="L483" s="29" t="s">
        <v>92</v>
      </c>
      <c r="M483" s="63"/>
      <c r="N483" s="67"/>
      <c r="O483" s="69"/>
      <c r="P483" s="72">
        <v>1187</v>
      </c>
      <c r="Q483" s="75"/>
    </row>
    <row r="484" spans="1:17" ht="16.5" customHeight="1">
      <c r="A484" s="20">
        <v>71</v>
      </c>
      <c r="B484" s="20" t="s">
        <v>91</v>
      </c>
      <c r="C484" s="25" t="s">
        <v>13117</v>
      </c>
      <c r="D484" s="33"/>
      <c r="E484" s="41"/>
      <c r="F484" s="48"/>
      <c r="G484" s="51"/>
      <c r="H484" s="55"/>
      <c r="I484" s="58" t="s">
        <v>7754</v>
      </c>
      <c r="J484" s="59" t="s">
        <v>53</v>
      </c>
      <c r="K484" s="60">
        <v>1</v>
      </c>
      <c r="L484" s="30"/>
      <c r="M484" s="64"/>
      <c r="N484" s="67"/>
      <c r="O484" s="69"/>
      <c r="P484" s="72">
        <v>1187</v>
      </c>
      <c r="Q484" s="75"/>
    </row>
    <row r="485" spans="1:17" ht="16.5" customHeight="1">
      <c r="A485" s="20">
        <v>71</v>
      </c>
      <c r="B485" s="20" t="s">
        <v>4863</v>
      </c>
      <c r="C485" s="25" t="s">
        <v>13119</v>
      </c>
      <c r="D485" s="33"/>
      <c r="E485" s="41"/>
      <c r="F485" s="29" t="s">
        <v>37</v>
      </c>
      <c r="G485" s="50" t="s">
        <v>53</v>
      </c>
      <c r="H485" s="54">
        <v>0.7</v>
      </c>
      <c r="I485" s="58"/>
      <c r="J485" s="59"/>
      <c r="K485" s="60"/>
      <c r="L485" s="30"/>
      <c r="M485" s="64"/>
      <c r="N485" s="67"/>
      <c r="O485" s="69"/>
      <c r="P485" s="72">
        <v>831</v>
      </c>
      <c r="Q485" s="75"/>
    </row>
    <row r="486" spans="1:17" ht="16.5" customHeight="1">
      <c r="A486" s="20">
        <v>71</v>
      </c>
      <c r="B486" s="20" t="s">
        <v>5782</v>
      </c>
      <c r="C486" s="25" t="s">
        <v>13125</v>
      </c>
      <c r="D486" s="34"/>
      <c r="E486" s="42"/>
      <c r="F486" s="49"/>
      <c r="G486" s="51"/>
      <c r="H486" s="55"/>
      <c r="I486" s="58" t="s">
        <v>7754</v>
      </c>
      <c r="J486" s="59" t="s">
        <v>53</v>
      </c>
      <c r="K486" s="60">
        <v>1</v>
      </c>
      <c r="L486" s="62" t="s">
        <v>53</v>
      </c>
      <c r="M486" s="55">
        <v>0.9</v>
      </c>
      <c r="N486" s="62" t="s">
        <v>53</v>
      </c>
      <c r="O486" s="55">
        <v>0.85</v>
      </c>
      <c r="P486" s="72">
        <v>831</v>
      </c>
      <c r="Q486" s="75"/>
    </row>
    <row r="487" spans="1:17" ht="16.5" customHeight="1">
      <c r="A487" s="20">
        <v>71</v>
      </c>
      <c r="B487" s="20">
        <v>3191</v>
      </c>
      <c r="C487" s="25" t="s">
        <v>13126</v>
      </c>
      <c r="D487" s="35" t="s">
        <v>14064</v>
      </c>
      <c r="E487" s="43"/>
      <c r="F487" s="47"/>
      <c r="G487" s="50"/>
      <c r="H487" s="54"/>
      <c r="I487" s="58"/>
      <c r="J487" s="59"/>
      <c r="K487" s="60"/>
      <c r="L487" s="47"/>
      <c r="M487" s="50"/>
      <c r="N487" s="47"/>
      <c r="O487" s="50"/>
      <c r="P487" s="72">
        <v>2078</v>
      </c>
      <c r="Q487" s="75"/>
    </row>
    <row r="488" spans="1:17" ht="16.5" customHeight="1">
      <c r="A488" s="20">
        <v>71</v>
      </c>
      <c r="B488" s="20">
        <v>3192</v>
      </c>
      <c r="C488" s="25" t="s">
        <v>12678</v>
      </c>
      <c r="D488" s="32"/>
      <c r="E488" s="44"/>
      <c r="F488" s="48"/>
      <c r="G488" s="51"/>
      <c r="H488" s="55"/>
      <c r="I488" s="58" t="s">
        <v>7754</v>
      </c>
      <c r="J488" s="59" t="s">
        <v>53</v>
      </c>
      <c r="K488" s="60">
        <v>1</v>
      </c>
      <c r="L488" s="61"/>
      <c r="M488" s="40"/>
      <c r="N488" s="61"/>
      <c r="O488" s="40"/>
      <c r="P488" s="72">
        <v>2078</v>
      </c>
      <c r="Q488" s="75"/>
    </row>
    <row r="489" spans="1:17" ht="16.5" customHeight="1">
      <c r="A489" s="20">
        <v>71</v>
      </c>
      <c r="B489" s="20">
        <v>3193</v>
      </c>
      <c r="C489" s="25" t="s">
        <v>13127</v>
      </c>
      <c r="D489" s="32"/>
      <c r="E489" s="44"/>
      <c r="F489" s="29" t="s">
        <v>37</v>
      </c>
      <c r="G489" s="50" t="s">
        <v>53</v>
      </c>
      <c r="H489" s="54">
        <v>0.7</v>
      </c>
      <c r="I489" s="58"/>
      <c r="J489" s="59"/>
      <c r="K489" s="60"/>
      <c r="L489" s="61"/>
      <c r="M489" s="40"/>
      <c r="N489" s="61"/>
      <c r="O489" s="40"/>
      <c r="P489" s="72">
        <v>1455</v>
      </c>
      <c r="Q489" s="75"/>
    </row>
    <row r="490" spans="1:17" ht="16.5" customHeight="1">
      <c r="A490" s="20">
        <v>71</v>
      </c>
      <c r="B490" s="20">
        <v>3194</v>
      </c>
      <c r="C490" s="25" t="s">
        <v>2121</v>
      </c>
      <c r="D490" s="31">
        <v>2078</v>
      </c>
      <c r="E490" s="40" t="s">
        <v>51</v>
      </c>
      <c r="F490" s="49"/>
      <c r="G490" s="51"/>
      <c r="H490" s="55"/>
      <c r="I490" s="58" t="s">
        <v>7754</v>
      </c>
      <c r="J490" s="59" t="s">
        <v>53</v>
      </c>
      <c r="K490" s="60">
        <v>1</v>
      </c>
      <c r="L490" s="48"/>
      <c r="M490" s="51"/>
      <c r="N490" s="61"/>
      <c r="O490" s="40"/>
      <c r="P490" s="72">
        <v>1455</v>
      </c>
      <c r="Q490" s="75"/>
    </row>
    <row r="491" spans="1:17" ht="16.5" customHeight="1">
      <c r="A491" s="20">
        <v>71</v>
      </c>
      <c r="B491" s="20" t="s">
        <v>1577</v>
      </c>
      <c r="C491" s="25" t="s">
        <v>13128</v>
      </c>
      <c r="D491" s="33"/>
      <c r="E491" s="41"/>
      <c r="F491" s="47"/>
      <c r="G491" s="50"/>
      <c r="H491" s="54"/>
      <c r="I491" s="58"/>
      <c r="J491" s="59"/>
      <c r="K491" s="60"/>
      <c r="L491" s="29" t="s">
        <v>92</v>
      </c>
      <c r="M491" s="63"/>
      <c r="N491" s="61"/>
      <c r="O491" s="40"/>
      <c r="P491" s="72">
        <v>1455</v>
      </c>
      <c r="Q491" s="75"/>
    </row>
    <row r="492" spans="1:17" ht="16.5" customHeight="1">
      <c r="A492" s="20">
        <v>71</v>
      </c>
      <c r="B492" s="20" t="s">
        <v>5783</v>
      </c>
      <c r="C492" s="25" t="s">
        <v>12122</v>
      </c>
      <c r="D492" s="33"/>
      <c r="E492" s="41"/>
      <c r="F492" s="48"/>
      <c r="G492" s="51"/>
      <c r="H492" s="55"/>
      <c r="I492" s="58" t="s">
        <v>7754</v>
      </c>
      <c r="J492" s="59" t="s">
        <v>53</v>
      </c>
      <c r="K492" s="60">
        <v>1</v>
      </c>
      <c r="L492" s="30"/>
      <c r="M492" s="64"/>
      <c r="N492" s="61"/>
      <c r="O492" s="40"/>
      <c r="P492" s="72">
        <v>1455</v>
      </c>
      <c r="Q492" s="75"/>
    </row>
    <row r="493" spans="1:17" ht="16.5" customHeight="1">
      <c r="A493" s="20">
        <v>71</v>
      </c>
      <c r="B493" s="20" t="s">
        <v>5786</v>
      </c>
      <c r="C493" s="25" t="s">
        <v>13129</v>
      </c>
      <c r="D493" s="33"/>
      <c r="E493" s="41"/>
      <c r="F493" s="29" t="s">
        <v>37</v>
      </c>
      <c r="G493" s="50" t="s">
        <v>53</v>
      </c>
      <c r="H493" s="54">
        <v>0.7</v>
      </c>
      <c r="I493" s="58"/>
      <c r="J493" s="59"/>
      <c r="K493" s="60"/>
      <c r="L493" s="30"/>
      <c r="M493" s="64"/>
      <c r="N493" s="61"/>
      <c r="O493" s="40"/>
      <c r="P493" s="72">
        <v>1019</v>
      </c>
      <c r="Q493" s="75"/>
    </row>
    <row r="494" spans="1:17" ht="16.5" customHeight="1">
      <c r="A494" s="20">
        <v>71</v>
      </c>
      <c r="B494" s="20" t="s">
        <v>5077</v>
      </c>
      <c r="C494" s="25" t="s">
        <v>2821</v>
      </c>
      <c r="D494" s="33"/>
      <c r="E494" s="41"/>
      <c r="F494" s="49"/>
      <c r="G494" s="51"/>
      <c r="H494" s="55"/>
      <c r="I494" s="58" t="s">
        <v>7754</v>
      </c>
      <c r="J494" s="59" t="s">
        <v>53</v>
      </c>
      <c r="K494" s="60">
        <v>1</v>
      </c>
      <c r="L494" s="62" t="s">
        <v>53</v>
      </c>
      <c r="M494" s="55">
        <v>0.7</v>
      </c>
      <c r="N494" s="48"/>
      <c r="O494" s="51"/>
      <c r="P494" s="72">
        <v>1019</v>
      </c>
      <c r="Q494" s="75"/>
    </row>
    <row r="495" spans="1:17" ht="16.5" customHeight="1">
      <c r="A495" s="20">
        <v>71</v>
      </c>
      <c r="B495" s="20" t="s">
        <v>5790</v>
      </c>
      <c r="C495" s="25" t="s">
        <v>7047</v>
      </c>
      <c r="D495" s="33"/>
      <c r="E495" s="41"/>
      <c r="F495" s="47"/>
      <c r="G495" s="50"/>
      <c r="H495" s="54"/>
      <c r="I495" s="58"/>
      <c r="J495" s="59"/>
      <c r="K495" s="60"/>
      <c r="L495" s="47"/>
      <c r="M495" s="50"/>
      <c r="N495" s="66" t="s">
        <v>150</v>
      </c>
      <c r="O495" s="68"/>
      <c r="P495" s="72">
        <v>1870</v>
      </c>
      <c r="Q495" s="75"/>
    </row>
    <row r="496" spans="1:17" ht="16.5" customHeight="1">
      <c r="A496" s="20">
        <v>71</v>
      </c>
      <c r="B496" s="20" t="s">
        <v>5791</v>
      </c>
      <c r="C496" s="25" t="s">
        <v>13130</v>
      </c>
      <c r="D496" s="33"/>
      <c r="E496" s="41"/>
      <c r="F496" s="48"/>
      <c r="G496" s="51"/>
      <c r="H496" s="55"/>
      <c r="I496" s="58" t="s">
        <v>7754</v>
      </c>
      <c r="J496" s="59" t="s">
        <v>53</v>
      </c>
      <c r="K496" s="60">
        <v>1</v>
      </c>
      <c r="L496" s="61"/>
      <c r="M496" s="40"/>
      <c r="N496" s="67"/>
      <c r="O496" s="69"/>
      <c r="P496" s="72">
        <v>1870</v>
      </c>
      <c r="Q496" s="75"/>
    </row>
    <row r="497" spans="1:17" ht="16.5" customHeight="1">
      <c r="A497" s="20">
        <v>71</v>
      </c>
      <c r="B497" s="20" t="s">
        <v>5792</v>
      </c>
      <c r="C497" s="25" t="s">
        <v>13131</v>
      </c>
      <c r="D497" s="33"/>
      <c r="E497" s="41"/>
      <c r="F497" s="29" t="s">
        <v>37</v>
      </c>
      <c r="G497" s="50" t="s">
        <v>53</v>
      </c>
      <c r="H497" s="54">
        <v>0.7</v>
      </c>
      <c r="I497" s="58"/>
      <c r="J497" s="59"/>
      <c r="K497" s="60"/>
      <c r="L497" s="61"/>
      <c r="M497" s="40"/>
      <c r="N497" s="67"/>
      <c r="O497" s="69"/>
      <c r="P497" s="72">
        <v>1310</v>
      </c>
      <c r="Q497" s="75"/>
    </row>
    <row r="498" spans="1:17" ht="16.5" customHeight="1">
      <c r="A498" s="20">
        <v>71</v>
      </c>
      <c r="B498" s="20" t="s">
        <v>2122</v>
      </c>
      <c r="C498" s="25" t="s">
        <v>13132</v>
      </c>
      <c r="D498" s="33"/>
      <c r="E498" s="41"/>
      <c r="F498" s="49"/>
      <c r="G498" s="51"/>
      <c r="H498" s="55"/>
      <c r="I498" s="58" t="s">
        <v>7754</v>
      </c>
      <c r="J498" s="59" t="s">
        <v>53</v>
      </c>
      <c r="K498" s="60">
        <v>1</v>
      </c>
      <c r="L498" s="48"/>
      <c r="M498" s="51"/>
      <c r="N498" s="67"/>
      <c r="O498" s="69"/>
      <c r="P498" s="72">
        <v>1310</v>
      </c>
      <c r="Q498" s="75"/>
    </row>
    <row r="499" spans="1:17" ht="16.5" customHeight="1">
      <c r="A499" s="20">
        <v>71</v>
      </c>
      <c r="B499" s="20" t="s">
        <v>2710</v>
      </c>
      <c r="C499" s="25" t="s">
        <v>13135</v>
      </c>
      <c r="D499" s="33"/>
      <c r="E499" s="41"/>
      <c r="F499" s="47"/>
      <c r="G499" s="50"/>
      <c r="H499" s="54"/>
      <c r="I499" s="58"/>
      <c r="J499" s="59"/>
      <c r="K499" s="60"/>
      <c r="L499" s="29" t="s">
        <v>92</v>
      </c>
      <c r="M499" s="63"/>
      <c r="N499" s="67"/>
      <c r="O499" s="69"/>
      <c r="P499" s="72">
        <v>1310</v>
      </c>
      <c r="Q499" s="75"/>
    </row>
    <row r="500" spans="1:17" ht="16.5" customHeight="1">
      <c r="A500" s="20">
        <v>71</v>
      </c>
      <c r="B500" s="20" t="s">
        <v>661</v>
      </c>
      <c r="C500" s="25" t="s">
        <v>13136</v>
      </c>
      <c r="D500" s="33"/>
      <c r="E500" s="41"/>
      <c r="F500" s="48"/>
      <c r="G500" s="51"/>
      <c r="H500" s="55"/>
      <c r="I500" s="58" t="s">
        <v>7754</v>
      </c>
      <c r="J500" s="59" t="s">
        <v>53</v>
      </c>
      <c r="K500" s="60">
        <v>1</v>
      </c>
      <c r="L500" s="30"/>
      <c r="M500" s="64"/>
      <c r="N500" s="67"/>
      <c r="O500" s="69"/>
      <c r="P500" s="72">
        <v>1310</v>
      </c>
      <c r="Q500" s="75"/>
    </row>
    <row r="501" spans="1:17" ht="16.5" customHeight="1">
      <c r="A501" s="20">
        <v>71</v>
      </c>
      <c r="B501" s="20" t="s">
        <v>5793</v>
      </c>
      <c r="C501" s="25" t="s">
        <v>9561</v>
      </c>
      <c r="D501" s="33"/>
      <c r="E501" s="41"/>
      <c r="F501" s="29" t="s">
        <v>37</v>
      </c>
      <c r="G501" s="50" t="s">
        <v>53</v>
      </c>
      <c r="H501" s="54">
        <v>0.7</v>
      </c>
      <c r="I501" s="58"/>
      <c r="J501" s="59"/>
      <c r="K501" s="60"/>
      <c r="L501" s="30"/>
      <c r="M501" s="64"/>
      <c r="N501" s="67"/>
      <c r="O501" s="69"/>
      <c r="P501" s="72">
        <v>917</v>
      </c>
      <c r="Q501" s="75"/>
    </row>
    <row r="502" spans="1:17" ht="16.5" customHeight="1">
      <c r="A502" s="20">
        <v>71</v>
      </c>
      <c r="B502" s="20" t="s">
        <v>5794</v>
      </c>
      <c r="C502" s="25" t="s">
        <v>13138</v>
      </c>
      <c r="D502" s="33"/>
      <c r="E502" s="41"/>
      <c r="F502" s="49"/>
      <c r="G502" s="51"/>
      <c r="H502" s="55"/>
      <c r="I502" s="58" t="s">
        <v>7754</v>
      </c>
      <c r="J502" s="59" t="s">
        <v>53</v>
      </c>
      <c r="K502" s="60">
        <v>1</v>
      </c>
      <c r="L502" s="62" t="s">
        <v>53</v>
      </c>
      <c r="M502" s="55">
        <v>0.9</v>
      </c>
      <c r="N502" s="62" t="s">
        <v>53</v>
      </c>
      <c r="O502" s="55">
        <v>0.9</v>
      </c>
      <c r="P502" s="72">
        <v>917</v>
      </c>
      <c r="Q502" s="75"/>
    </row>
    <row r="503" spans="1:17" ht="16.5" customHeight="1">
      <c r="A503" s="20">
        <v>71</v>
      </c>
      <c r="B503" s="20" t="s">
        <v>5795</v>
      </c>
      <c r="C503" s="25" t="s">
        <v>13140</v>
      </c>
      <c r="D503" s="33"/>
      <c r="E503" s="41"/>
      <c r="F503" s="47"/>
      <c r="G503" s="50"/>
      <c r="H503" s="54"/>
      <c r="I503" s="58"/>
      <c r="J503" s="59"/>
      <c r="K503" s="60"/>
      <c r="L503" s="47"/>
      <c r="M503" s="50"/>
      <c r="N503" s="66" t="s">
        <v>69</v>
      </c>
      <c r="O503" s="68"/>
      <c r="P503" s="72">
        <v>1766</v>
      </c>
      <c r="Q503" s="75"/>
    </row>
    <row r="504" spans="1:17" ht="16.5" customHeight="1">
      <c r="A504" s="20">
        <v>71</v>
      </c>
      <c r="B504" s="20" t="s">
        <v>5797</v>
      </c>
      <c r="C504" s="25" t="s">
        <v>13142</v>
      </c>
      <c r="D504" s="33"/>
      <c r="E504" s="41"/>
      <c r="F504" s="48"/>
      <c r="G504" s="51"/>
      <c r="H504" s="55"/>
      <c r="I504" s="58" t="s">
        <v>7754</v>
      </c>
      <c r="J504" s="59" t="s">
        <v>53</v>
      </c>
      <c r="K504" s="60">
        <v>1</v>
      </c>
      <c r="L504" s="61"/>
      <c r="M504" s="40"/>
      <c r="N504" s="67"/>
      <c r="O504" s="69"/>
      <c r="P504" s="72">
        <v>1766</v>
      </c>
      <c r="Q504" s="75"/>
    </row>
    <row r="505" spans="1:17" ht="16.5" customHeight="1">
      <c r="A505" s="20">
        <v>71</v>
      </c>
      <c r="B505" s="20" t="s">
        <v>5561</v>
      </c>
      <c r="C505" s="25" t="s">
        <v>6985</v>
      </c>
      <c r="D505" s="33"/>
      <c r="E505" s="41"/>
      <c r="F505" s="29" t="s">
        <v>37</v>
      </c>
      <c r="G505" s="50" t="s">
        <v>53</v>
      </c>
      <c r="H505" s="54">
        <v>0.7</v>
      </c>
      <c r="I505" s="58"/>
      <c r="J505" s="59"/>
      <c r="K505" s="60"/>
      <c r="L505" s="61"/>
      <c r="M505" s="40"/>
      <c r="N505" s="67"/>
      <c r="O505" s="69"/>
      <c r="P505" s="72">
        <v>1237</v>
      </c>
      <c r="Q505" s="75"/>
    </row>
    <row r="506" spans="1:17" ht="16.5" customHeight="1">
      <c r="A506" s="20">
        <v>71</v>
      </c>
      <c r="B506" s="20" t="s">
        <v>2437</v>
      </c>
      <c r="C506" s="25" t="s">
        <v>13143</v>
      </c>
      <c r="D506" s="33"/>
      <c r="E506" s="41"/>
      <c r="F506" s="49"/>
      <c r="G506" s="51"/>
      <c r="H506" s="55"/>
      <c r="I506" s="58" t="s">
        <v>7754</v>
      </c>
      <c r="J506" s="59" t="s">
        <v>53</v>
      </c>
      <c r="K506" s="60">
        <v>1</v>
      </c>
      <c r="L506" s="48"/>
      <c r="M506" s="51"/>
      <c r="N506" s="67"/>
      <c r="O506" s="69"/>
      <c r="P506" s="72">
        <v>1237</v>
      </c>
      <c r="Q506" s="75"/>
    </row>
    <row r="507" spans="1:17" ht="16.5" customHeight="1">
      <c r="A507" s="20">
        <v>71</v>
      </c>
      <c r="B507" s="20" t="s">
        <v>4640</v>
      </c>
      <c r="C507" s="25" t="s">
        <v>13144</v>
      </c>
      <c r="D507" s="33"/>
      <c r="E507" s="41"/>
      <c r="F507" s="47"/>
      <c r="G507" s="50"/>
      <c r="H507" s="54"/>
      <c r="I507" s="58"/>
      <c r="J507" s="59"/>
      <c r="K507" s="60"/>
      <c r="L507" s="29" t="s">
        <v>92</v>
      </c>
      <c r="M507" s="63"/>
      <c r="N507" s="67"/>
      <c r="O507" s="69"/>
      <c r="P507" s="72">
        <v>1237</v>
      </c>
      <c r="Q507" s="75"/>
    </row>
    <row r="508" spans="1:17" ht="16.5" customHeight="1">
      <c r="A508" s="20">
        <v>71</v>
      </c>
      <c r="B508" s="20" t="s">
        <v>1649</v>
      </c>
      <c r="C508" s="25" t="s">
        <v>4592</v>
      </c>
      <c r="D508" s="33"/>
      <c r="E508" s="41"/>
      <c r="F508" s="48"/>
      <c r="G508" s="51"/>
      <c r="H508" s="55"/>
      <c r="I508" s="58" t="s">
        <v>7754</v>
      </c>
      <c r="J508" s="59" t="s">
        <v>53</v>
      </c>
      <c r="K508" s="60">
        <v>1</v>
      </c>
      <c r="L508" s="30"/>
      <c r="M508" s="64"/>
      <c r="N508" s="67"/>
      <c r="O508" s="69"/>
      <c r="P508" s="72">
        <v>1237</v>
      </c>
      <c r="Q508" s="75"/>
    </row>
    <row r="509" spans="1:17" ht="16.5" customHeight="1">
      <c r="A509" s="20">
        <v>71</v>
      </c>
      <c r="B509" s="20" t="s">
        <v>3448</v>
      </c>
      <c r="C509" s="25" t="s">
        <v>13145</v>
      </c>
      <c r="D509" s="33"/>
      <c r="E509" s="41"/>
      <c r="F509" s="29" t="s">
        <v>37</v>
      </c>
      <c r="G509" s="50" t="s">
        <v>53</v>
      </c>
      <c r="H509" s="54">
        <v>0.7</v>
      </c>
      <c r="I509" s="58"/>
      <c r="J509" s="59"/>
      <c r="K509" s="60"/>
      <c r="L509" s="30"/>
      <c r="M509" s="64"/>
      <c r="N509" s="67"/>
      <c r="O509" s="69"/>
      <c r="P509" s="72">
        <v>866</v>
      </c>
      <c r="Q509" s="75"/>
    </row>
    <row r="510" spans="1:17" ht="16.5" customHeight="1">
      <c r="A510" s="20">
        <v>71</v>
      </c>
      <c r="B510" s="20" t="s">
        <v>3573</v>
      </c>
      <c r="C510" s="25" t="s">
        <v>4303</v>
      </c>
      <c r="D510" s="34"/>
      <c r="E510" s="42"/>
      <c r="F510" s="49"/>
      <c r="G510" s="51"/>
      <c r="H510" s="55"/>
      <c r="I510" s="58" t="s">
        <v>7754</v>
      </c>
      <c r="J510" s="59" t="s">
        <v>53</v>
      </c>
      <c r="K510" s="60">
        <v>1</v>
      </c>
      <c r="L510" s="62" t="s">
        <v>53</v>
      </c>
      <c r="M510" s="55">
        <v>0.9</v>
      </c>
      <c r="N510" s="62" t="s">
        <v>53</v>
      </c>
      <c r="O510" s="55">
        <v>0.85</v>
      </c>
      <c r="P510" s="72">
        <v>866</v>
      </c>
      <c r="Q510" s="76"/>
    </row>
    <row r="511" spans="1:17" ht="16.5" customHeight="1"/>
    <row r="512" spans="1:17"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7"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30.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AC232"/>
  <sheetViews>
    <sheetView topLeftCell="E205"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4.90625" style="11" customWidth="1"/>
    <col min="7" max="7" width="4.90625" style="14" customWidth="1"/>
    <col min="8" max="8" width="11.7265625" style="14" customWidth="1"/>
    <col min="9" max="9" width="2.453125" style="14" customWidth="1"/>
    <col min="10" max="10" width="4.453125" style="15" bestFit="1" customWidth="1"/>
    <col min="11" max="11" width="24.08984375" style="14" bestFit="1" customWidth="1"/>
    <col min="12" max="12" width="2.453125" style="14" customWidth="1"/>
    <col min="13" max="13" width="5.453125" style="15" bestFit="1" customWidth="1"/>
    <col min="14" max="14" width="2.453125" style="14" customWidth="1"/>
    <col min="15" max="15" width="3.7265625" style="14" customWidth="1"/>
    <col min="16" max="16" width="4.453125" style="15" customWidth="1"/>
    <col min="17" max="17" width="2.453125" style="14" customWidth="1"/>
    <col min="18" max="18" width="3.7265625" style="14" customWidth="1"/>
    <col min="19" max="19" width="4.453125" style="15" bestFit="1" customWidth="1"/>
    <col min="20" max="20" width="9.7265625" style="14" customWidth="1"/>
    <col min="21" max="21" width="4.453125" style="15" bestFit="1" customWidth="1"/>
    <col min="22" max="22" width="6.08984375" style="14" customWidth="1"/>
    <col min="23" max="23" width="4.453125" style="15" bestFit="1" customWidth="1"/>
    <col min="24" max="24" width="7.26953125" style="17" bestFit="1" customWidth="1"/>
    <col min="25" max="25" width="8.453125" style="18" bestFit="1" customWidth="1"/>
    <col min="26" max="26" width="5.375" style="14" customWidth="1"/>
    <col min="27" max="16384" width="8.90625" style="14"/>
  </cols>
  <sheetData>
    <row r="1" spans="1:29" ht="16.5" customHeight="1"/>
    <row r="2" spans="1:29" ht="16.5" customHeight="1"/>
    <row r="3" spans="1:29" ht="16.5" customHeight="1"/>
    <row r="4" spans="1:29" ht="16.5" customHeight="1">
      <c r="B4" s="21" t="s">
        <v>2951</v>
      </c>
      <c r="D4" s="78"/>
      <c r="AA4" s="14">
        <v>0.6</v>
      </c>
    </row>
    <row r="5" spans="1:29" ht="16.5" customHeight="1">
      <c r="A5" s="19" t="s">
        <v>9399</v>
      </c>
      <c r="B5" s="22"/>
      <c r="C5" s="23" t="s">
        <v>6064</v>
      </c>
      <c r="D5" s="79" t="s">
        <v>9403</v>
      </c>
      <c r="E5" s="45"/>
      <c r="F5" s="79"/>
      <c r="G5" s="45"/>
      <c r="H5" s="45"/>
      <c r="I5" s="45"/>
      <c r="J5" s="52"/>
      <c r="K5" s="45"/>
      <c r="L5" s="45"/>
      <c r="M5" s="52"/>
      <c r="N5" s="45"/>
      <c r="O5" s="45"/>
      <c r="P5" s="52"/>
      <c r="Q5" s="45"/>
      <c r="R5" s="45"/>
      <c r="S5" s="52"/>
      <c r="T5" s="45"/>
      <c r="U5" s="52"/>
      <c r="V5" s="45"/>
      <c r="W5" s="52"/>
      <c r="X5" s="70" t="s">
        <v>5957</v>
      </c>
      <c r="Y5" s="73" t="s">
        <v>9411</v>
      </c>
      <c r="AA5" s="14" t="s">
        <v>5957</v>
      </c>
    </row>
    <row r="6" spans="1:29" ht="16.5" customHeight="1">
      <c r="A6" s="20" t="s">
        <v>9402</v>
      </c>
      <c r="B6" s="20" t="s">
        <v>2677</v>
      </c>
      <c r="C6" s="24"/>
      <c r="D6" s="117" t="s">
        <v>9415</v>
      </c>
      <c r="E6" s="170"/>
      <c r="F6" s="117" t="s">
        <v>9419</v>
      </c>
      <c r="G6" s="171"/>
      <c r="H6" s="46"/>
      <c r="I6" s="46"/>
      <c r="J6" s="53"/>
      <c r="K6" s="46"/>
      <c r="L6" s="46"/>
      <c r="M6" s="53"/>
      <c r="N6" s="144"/>
      <c r="O6" s="144"/>
      <c r="P6" s="160"/>
      <c r="Q6" s="144"/>
      <c r="R6" s="144"/>
      <c r="S6" s="160"/>
      <c r="T6" s="46"/>
      <c r="U6" s="53"/>
      <c r="V6" s="46"/>
      <c r="W6" s="53"/>
      <c r="X6" s="71" t="s">
        <v>9406</v>
      </c>
      <c r="Y6" s="74" t="s">
        <v>51</v>
      </c>
      <c r="AA6" s="14" t="s">
        <v>9406</v>
      </c>
    </row>
    <row r="7" spans="1:29" ht="16.5" customHeight="1">
      <c r="A7" s="20">
        <v>72</v>
      </c>
      <c r="B7" s="20">
        <v>7303</v>
      </c>
      <c r="C7" s="25" t="s">
        <v>12495</v>
      </c>
      <c r="D7" s="136" t="s">
        <v>17725</v>
      </c>
      <c r="E7" s="200"/>
      <c r="F7" s="136" t="s">
        <v>17643</v>
      </c>
      <c r="G7" s="200"/>
      <c r="H7" s="151"/>
      <c r="I7" s="154"/>
      <c r="J7" s="155"/>
      <c r="K7" s="205"/>
      <c r="L7" s="157"/>
      <c r="M7" s="158"/>
      <c r="N7" s="147" t="s">
        <v>637</v>
      </c>
      <c r="O7" s="154"/>
      <c r="P7" s="217"/>
      <c r="Q7" s="147" t="s">
        <v>9218</v>
      </c>
      <c r="R7" s="154"/>
      <c r="S7" s="217"/>
      <c r="T7" s="151"/>
      <c r="U7" s="155"/>
      <c r="V7" s="151"/>
      <c r="W7" s="155"/>
      <c r="X7" s="226">
        <v>163</v>
      </c>
      <c r="Y7" s="23" t="s">
        <v>2714</v>
      </c>
      <c r="AA7" s="14">
        <v>272</v>
      </c>
      <c r="AB7" s="243">
        <f t="shared" ref="AB7:AB78" si="0">(AA7*$AA$4)</f>
        <v>163.19999999999999</v>
      </c>
      <c r="AC7" s="248">
        <f t="shared" ref="AC7:AC78" si="1">+ROUND(AB7,0)</f>
        <v>163</v>
      </c>
    </row>
    <row r="8" spans="1:29" ht="16.5" customHeight="1">
      <c r="A8" s="20">
        <v>72</v>
      </c>
      <c r="B8" s="20">
        <v>7304</v>
      </c>
      <c r="C8" s="25" t="s">
        <v>16654</v>
      </c>
      <c r="D8" s="199"/>
      <c r="E8" s="201"/>
      <c r="F8" s="199"/>
      <c r="G8" s="201"/>
      <c r="H8" s="152"/>
      <c r="I8" s="46"/>
      <c r="J8" s="53"/>
      <c r="K8" s="156" t="s">
        <v>7754</v>
      </c>
      <c r="L8" s="206" t="s">
        <v>53</v>
      </c>
      <c r="M8" s="158">
        <v>1</v>
      </c>
      <c r="N8" s="215" t="s">
        <v>53</v>
      </c>
      <c r="O8" s="160">
        <v>0.5</v>
      </c>
      <c r="P8" s="143" t="s">
        <v>591</v>
      </c>
      <c r="Q8" s="215" t="s">
        <v>53</v>
      </c>
      <c r="R8" s="160">
        <v>0.25</v>
      </c>
      <c r="S8" s="143" t="s">
        <v>591</v>
      </c>
      <c r="T8" s="159"/>
      <c r="U8" s="160"/>
      <c r="V8" s="159"/>
      <c r="W8" s="160"/>
      <c r="X8" s="226">
        <v>163</v>
      </c>
      <c r="Y8" s="75"/>
      <c r="AA8" s="14">
        <v>272</v>
      </c>
      <c r="AB8" s="243">
        <f t="shared" si="0"/>
        <v>163.19999999999999</v>
      </c>
      <c r="AC8" s="248">
        <f t="shared" si="1"/>
        <v>163</v>
      </c>
    </row>
    <row r="9" spans="1:29" ht="16.5" customHeight="1">
      <c r="A9" s="20">
        <v>72</v>
      </c>
      <c r="B9" s="20">
        <v>7305</v>
      </c>
      <c r="C9" s="25" t="s">
        <v>16655</v>
      </c>
      <c r="D9" s="199"/>
      <c r="E9" s="201"/>
      <c r="F9" s="199"/>
      <c r="G9" s="201"/>
      <c r="H9" s="136" t="s">
        <v>37</v>
      </c>
      <c r="I9" s="204" t="s">
        <v>53</v>
      </c>
      <c r="J9" s="155">
        <v>0.9</v>
      </c>
      <c r="K9" s="205"/>
      <c r="L9" s="157"/>
      <c r="M9" s="158"/>
      <c r="N9" s="159"/>
      <c r="O9" s="144"/>
      <c r="P9" s="201"/>
      <c r="Q9" s="159"/>
      <c r="R9" s="144"/>
      <c r="S9" s="201"/>
      <c r="T9" s="159"/>
      <c r="U9" s="160"/>
      <c r="V9" s="159"/>
      <c r="W9" s="160"/>
      <c r="X9" s="226">
        <v>148</v>
      </c>
      <c r="Y9" s="75"/>
      <c r="AA9" s="14">
        <v>246</v>
      </c>
      <c r="AB9" s="243">
        <f t="shared" si="0"/>
        <v>147.6</v>
      </c>
      <c r="AC9" s="248">
        <f t="shared" si="1"/>
        <v>148</v>
      </c>
    </row>
    <row r="10" spans="1:29" ht="16.5" customHeight="1">
      <c r="A10" s="20">
        <v>72</v>
      </c>
      <c r="B10" s="20">
        <v>7306</v>
      </c>
      <c r="C10" s="25" t="s">
        <v>2746</v>
      </c>
      <c r="D10" s="138">
        <v>105</v>
      </c>
      <c r="E10" s="202" t="s">
        <v>51</v>
      </c>
      <c r="F10" s="138">
        <v>91</v>
      </c>
      <c r="G10" s="202" t="s">
        <v>51</v>
      </c>
      <c r="H10" s="153"/>
      <c r="I10" s="46"/>
      <c r="J10" s="53"/>
      <c r="K10" s="156" t="s">
        <v>7754</v>
      </c>
      <c r="L10" s="206" t="s">
        <v>53</v>
      </c>
      <c r="M10" s="158">
        <v>1</v>
      </c>
      <c r="N10" s="159"/>
      <c r="O10" s="144"/>
      <c r="P10" s="218"/>
      <c r="Q10" s="159"/>
      <c r="R10" s="144"/>
      <c r="S10" s="218"/>
      <c r="T10" s="159"/>
      <c r="U10" s="160"/>
      <c r="V10" s="159"/>
      <c r="W10" s="160"/>
      <c r="X10" s="226">
        <v>148</v>
      </c>
      <c r="Y10" s="75"/>
      <c r="AA10" s="14">
        <v>246</v>
      </c>
      <c r="AB10" s="243">
        <f t="shared" si="0"/>
        <v>147.6</v>
      </c>
      <c r="AC10" s="248">
        <f t="shared" si="1"/>
        <v>148</v>
      </c>
    </row>
    <row r="11" spans="1:29" ht="16.5" customHeight="1">
      <c r="A11" s="20">
        <v>72</v>
      </c>
      <c r="B11" s="20" t="s">
        <v>2548</v>
      </c>
      <c r="C11" s="25" t="s">
        <v>14405</v>
      </c>
      <c r="D11" s="140"/>
      <c r="E11" s="144"/>
      <c r="F11" s="140"/>
      <c r="G11" s="144"/>
      <c r="H11" s="151"/>
      <c r="I11" s="154"/>
      <c r="J11" s="155"/>
      <c r="K11" s="205"/>
      <c r="L11" s="157"/>
      <c r="M11" s="158"/>
      <c r="N11" s="159"/>
      <c r="O11" s="144"/>
      <c r="P11" s="160"/>
      <c r="Q11" s="159"/>
      <c r="R11" s="144"/>
      <c r="S11" s="160"/>
      <c r="T11" s="136" t="s">
        <v>92</v>
      </c>
      <c r="U11" s="163"/>
      <c r="V11" s="159"/>
      <c r="W11" s="144"/>
      <c r="X11" s="226">
        <v>115</v>
      </c>
      <c r="Y11" s="75"/>
      <c r="AA11" s="14">
        <v>191</v>
      </c>
      <c r="AB11" s="243">
        <f t="shared" si="0"/>
        <v>114.6</v>
      </c>
      <c r="AC11" s="248">
        <f t="shared" si="1"/>
        <v>115</v>
      </c>
    </row>
    <row r="12" spans="1:29" ht="16.5" customHeight="1">
      <c r="A12" s="20">
        <v>72</v>
      </c>
      <c r="B12" s="20" t="s">
        <v>11317</v>
      </c>
      <c r="C12" s="25" t="s">
        <v>11708</v>
      </c>
      <c r="D12" s="140"/>
      <c r="E12" s="144"/>
      <c r="F12" s="140"/>
      <c r="G12" s="144"/>
      <c r="H12" s="152"/>
      <c r="I12" s="46"/>
      <c r="J12" s="53"/>
      <c r="K12" s="156" t="s">
        <v>7754</v>
      </c>
      <c r="L12" s="206" t="s">
        <v>53</v>
      </c>
      <c r="M12" s="207">
        <v>1</v>
      </c>
      <c r="N12" s="159"/>
      <c r="O12" s="144"/>
      <c r="P12" s="160"/>
      <c r="Q12" s="159"/>
      <c r="R12" s="144"/>
      <c r="S12" s="160"/>
      <c r="T12" s="137"/>
      <c r="U12" s="164"/>
      <c r="V12" s="159"/>
      <c r="W12" s="144"/>
      <c r="X12" s="226">
        <v>115</v>
      </c>
      <c r="Y12" s="75"/>
      <c r="AA12" s="14">
        <v>191</v>
      </c>
      <c r="AB12" s="243">
        <f t="shared" si="0"/>
        <v>114.6</v>
      </c>
      <c r="AC12" s="248">
        <f t="shared" si="1"/>
        <v>115</v>
      </c>
    </row>
    <row r="13" spans="1:29" ht="16.5" customHeight="1">
      <c r="A13" s="20">
        <v>72</v>
      </c>
      <c r="B13" s="20" t="s">
        <v>3885</v>
      </c>
      <c r="C13" s="25" t="s">
        <v>10945</v>
      </c>
      <c r="D13" s="140"/>
      <c r="E13" s="144"/>
      <c r="F13" s="140"/>
      <c r="G13" s="144"/>
      <c r="H13" s="136" t="s">
        <v>37</v>
      </c>
      <c r="I13" s="204" t="s">
        <v>53</v>
      </c>
      <c r="J13" s="155">
        <v>0.9</v>
      </c>
      <c r="K13" s="205"/>
      <c r="L13" s="157"/>
      <c r="M13" s="158"/>
      <c r="N13" s="159"/>
      <c r="O13" s="144"/>
      <c r="P13" s="160"/>
      <c r="Q13" s="159"/>
      <c r="R13" s="144"/>
      <c r="S13" s="160"/>
      <c r="T13" s="137"/>
      <c r="U13" s="164"/>
      <c r="V13" s="159"/>
      <c r="W13" s="144"/>
      <c r="X13" s="226">
        <v>103</v>
      </c>
      <c r="Y13" s="75"/>
      <c r="AA13" s="14">
        <v>172</v>
      </c>
      <c r="AB13" s="243">
        <f t="shared" si="0"/>
        <v>103.2</v>
      </c>
      <c r="AC13" s="248">
        <f t="shared" si="1"/>
        <v>103</v>
      </c>
    </row>
    <row r="14" spans="1:29" ht="16.5" customHeight="1">
      <c r="A14" s="20">
        <v>72</v>
      </c>
      <c r="B14" s="20" t="s">
        <v>11316</v>
      </c>
      <c r="C14" s="25" t="s">
        <v>14754</v>
      </c>
      <c r="D14" s="140"/>
      <c r="E14" s="144"/>
      <c r="F14" s="140"/>
      <c r="G14" s="144"/>
      <c r="H14" s="153"/>
      <c r="I14" s="46"/>
      <c r="J14" s="53"/>
      <c r="K14" s="156" t="s">
        <v>7754</v>
      </c>
      <c r="L14" s="206" t="s">
        <v>53</v>
      </c>
      <c r="M14" s="207">
        <v>1</v>
      </c>
      <c r="N14" s="159"/>
      <c r="O14" s="144"/>
      <c r="P14" s="160"/>
      <c r="Q14" s="159"/>
      <c r="R14" s="144"/>
      <c r="S14" s="160"/>
      <c r="T14" s="208" t="s">
        <v>53</v>
      </c>
      <c r="U14" s="53">
        <v>0.7</v>
      </c>
      <c r="V14" s="152"/>
      <c r="W14" s="46"/>
      <c r="X14" s="226">
        <v>103</v>
      </c>
      <c r="Y14" s="75"/>
      <c r="AA14" s="14">
        <v>172</v>
      </c>
      <c r="AB14" s="243">
        <f t="shared" si="0"/>
        <v>103.2</v>
      </c>
      <c r="AC14" s="248">
        <f t="shared" si="1"/>
        <v>103</v>
      </c>
    </row>
    <row r="15" spans="1:29" ht="16.5" customHeight="1">
      <c r="A15" s="20">
        <v>72</v>
      </c>
      <c r="B15" s="20" t="s">
        <v>5458</v>
      </c>
      <c r="C15" s="25" t="s">
        <v>12418</v>
      </c>
      <c r="D15" s="140"/>
      <c r="E15" s="144"/>
      <c r="F15" s="140"/>
      <c r="G15" s="144"/>
      <c r="H15" s="151"/>
      <c r="I15" s="154"/>
      <c r="J15" s="155"/>
      <c r="K15" s="205"/>
      <c r="L15" s="157"/>
      <c r="M15" s="158"/>
      <c r="N15" s="159"/>
      <c r="O15" s="144"/>
      <c r="P15" s="160"/>
      <c r="Q15" s="159"/>
      <c r="R15" s="144"/>
      <c r="S15" s="160"/>
      <c r="T15" s="151"/>
      <c r="U15" s="154"/>
      <c r="V15" s="165" t="s">
        <v>150</v>
      </c>
      <c r="W15" s="209"/>
      <c r="X15" s="226">
        <v>147</v>
      </c>
      <c r="Y15" s="75"/>
      <c r="AA15" s="14">
        <v>245</v>
      </c>
      <c r="AB15" s="243">
        <f t="shared" si="0"/>
        <v>147</v>
      </c>
      <c r="AC15" s="248">
        <f t="shared" si="1"/>
        <v>147</v>
      </c>
    </row>
    <row r="16" spans="1:29" ht="16.5" customHeight="1">
      <c r="A16" s="20">
        <v>72</v>
      </c>
      <c r="B16" s="20" t="s">
        <v>7284</v>
      </c>
      <c r="C16" s="25" t="s">
        <v>10871</v>
      </c>
      <c r="D16" s="140"/>
      <c r="E16" s="144"/>
      <c r="F16" s="140"/>
      <c r="G16" s="144"/>
      <c r="H16" s="152"/>
      <c r="I16" s="46"/>
      <c r="J16" s="53"/>
      <c r="K16" s="156" t="s">
        <v>7754</v>
      </c>
      <c r="L16" s="206" t="s">
        <v>53</v>
      </c>
      <c r="M16" s="207">
        <v>1</v>
      </c>
      <c r="N16" s="159"/>
      <c r="O16" s="144"/>
      <c r="P16" s="160"/>
      <c r="Q16" s="159"/>
      <c r="R16" s="144"/>
      <c r="S16" s="160"/>
      <c r="T16" s="159"/>
      <c r="U16" s="144"/>
      <c r="V16" s="166"/>
      <c r="W16" s="210"/>
      <c r="X16" s="226">
        <v>147</v>
      </c>
      <c r="Y16" s="75"/>
      <c r="AA16" s="14">
        <v>245</v>
      </c>
      <c r="AB16" s="243">
        <f t="shared" si="0"/>
        <v>147</v>
      </c>
      <c r="AC16" s="248">
        <f t="shared" si="1"/>
        <v>147</v>
      </c>
    </row>
    <row r="17" spans="1:29" ht="16.5" customHeight="1">
      <c r="A17" s="20">
        <v>72</v>
      </c>
      <c r="B17" s="20" t="s">
        <v>10438</v>
      </c>
      <c r="C17" s="25" t="s">
        <v>12682</v>
      </c>
      <c r="D17" s="140"/>
      <c r="E17" s="144"/>
      <c r="F17" s="140"/>
      <c r="G17" s="144"/>
      <c r="H17" s="136" t="s">
        <v>37</v>
      </c>
      <c r="I17" s="204" t="s">
        <v>53</v>
      </c>
      <c r="J17" s="155">
        <v>0.9</v>
      </c>
      <c r="K17" s="205"/>
      <c r="L17" s="157"/>
      <c r="M17" s="158"/>
      <c r="N17" s="159"/>
      <c r="O17" s="144"/>
      <c r="P17" s="160"/>
      <c r="Q17" s="159"/>
      <c r="R17" s="144"/>
      <c r="S17" s="160"/>
      <c r="T17" s="159"/>
      <c r="U17" s="144"/>
      <c r="V17" s="166"/>
      <c r="W17" s="210"/>
      <c r="X17" s="226">
        <v>133</v>
      </c>
      <c r="Y17" s="75"/>
      <c r="AA17" s="14">
        <v>222</v>
      </c>
      <c r="AB17" s="243">
        <f t="shared" si="0"/>
        <v>133.19999999999999</v>
      </c>
      <c r="AC17" s="248">
        <f t="shared" si="1"/>
        <v>133</v>
      </c>
    </row>
    <row r="18" spans="1:29" ht="16.5" customHeight="1">
      <c r="A18" s="20">
        <v>72</v>
      </c>
      <c r="B18" s="20" t="s">
        <v>3591</v>
      </c>
      <c r="C18" s="25" t="s">
        <v>15448</v>
      </c>
      <c r="D18" s="140"/>
      <c r="E18" s="144"/>
      <c r="F18" s="140"/>
      <c r="G18" s="144"/>
      <c r="H18" s="153"/>
      <c r="I18" s="46"/>
      <c r="J18" s="53"/>
      <c r="K18" s="156" t="s">
        <v>7754</v>
      </c>
      <c r="L18" s="206" t="s">
        <v>53</v>
      </c>
      <c r="M18" s="207">
        <v>1</v>
      </c>
      <c r="N18" s="159"/>
      <c r="O18" s="144"/>
      <c r="P18" s="160"/>
      <c r="Q18" s="159"/>
      <c r="R18" s="144"/>
      <c r="S18" s="160"/>
      <c r="T18" s="152"/>
      <c r="U18" s="46"/>
      <c r="V18" s="166"/>
      <c r="W18" s="210"/>
      <c r="X18" s="226">
        <v>133</v>
      </c>
      <c r="Y18" s="75"/>
      <c r="AA18" s="14">
        <v>222</v>
      </c>
      <c r="AB18" s="243">
        <f t="shared" si="0"/>
        <v>133.19999999999999</v>
      </c>
      <c r="AC18" s="248">
        <f t="shared" si="1"/>
        <v>133</v>
      </c>
    </row>
    <row r="19" spans="1:29" ht="16.5" customHeight="1">
      <c r="A19" s="20">
        <v>72</v>
      </c>
      <c r="B19" s="20" t="s">
        <v>10429</v>
      </c>
      <c r="C19" s="25" t="s">
        <v>15900</v>
      </c>
      <c r="D19" s="140"/>
      <c r="E19" s="144"/>
      <c r="F19" s="140"/>
      <c r="G19" s="144"/>
      <c r="H19" s="151"/>
      <c r="I19" s="154"/>
      <c r="J19" s="155"/>
      <c r="K19" s="205"/>
      <c r="L19" s="157"/>
      <c r="M19" s="158"/>
      <c r="N19" s="159"/>
      <c r="O19" s="144"/>
      <c r="P19" s="160"/>
      <c r="Q19" s="159"/>
      <c r="R19" s="144"/>
      <c r="S19" s="160"/>
      <c r="T19" s="136" t="s">
        <v>92</v>
      </c>
      <c r="U19" s="163"/>
      <c r="V19" s="166"/>
      <c r="W19" s="210"/>
      <c r="X19" s="226">
        <v>103</v>
      </c>
      <c r="Y19" s="75"/>
      <c r="AA19" s="14">
        <v>172</v>
      </c>
      <c r="AB19" s="243">
        <f t="shared" si="0"/>
        <v>103.2</v>
      </c>
      <c r="AC19" s="248">
        <f t="shared" si="1"/>
        <v>103</v>
      </c>
    </row>
    <row r="20" spans="1:29" ht="16.5" customHeight="1">
      <c r="A20" s="20">
        <v>72</v>
      </c>
      <c r="B20" s="20" t="s">
        <v>9545</v>
      </c>
      <c r="C20" s="25" t="s">
        <v>5261</v>
      </c>
      <c r="D20" s="140"/>
      <c r="E20" s="144"/>
      <c r="F20" s="140"/>
      <c r="G20" s="144"/>
      <c r="H20" s="152"/>
      <c r="I20" s="46"/>
      <c r="J20" s="53"/>
      <c r="K20" s="156" t="s">
        <v>7754</v>
      </c>
      <c r="L20" s="206" t="s">
        <v>53</v>
      </c>
      <c r="M20" s="207">
        <v>1</v>
      </c>
      <c r="N20" s="159"/>
      <c r="O20" s="144"/>
      <c r="P20" s="160"/>
      <c r="Q20" s="159"/>
      <c r="R20" s="144"/>
      <c r="S20" s="160"/>
      <c r="T20" s="137"/>
      <c r="U20" s="164"/>
      <c r="V20" s="166"/>
      <c r="W20" s="210"/>
      <c r="X20" s="226">
        <v>103</v>
      </c>
      <c r="Y20" s="75"/>
      <c r="AA20" s="14">
        <v>172</v>
      </c>
      <c r="AB20" s="243">
        <f t="shared" si="0"/>
        <v>103.2</v>
      </c>
      <c r="AC20" s="248">
        <f t="shared" si="1"/>
        <v>103</v>
      </c>
    </row>
    <row r="21" spans="1:29" ht="16.5" customHeight="1">
      <c r="A21" s="20">
        <v>72</v>
      </c>
      <c r="B21" s="20" t="s">
        <v>9925</v>
      </c>
      <c r="C21" s="25" t="s">
        <v>15901</v>
      </c>
      <c r="D21" s="140"/>
      <c r="E21" s="144"/>
      <c r="F21" s="140"/>
      <c r="G21" s="144"/>
      <c r="H21" s="136" t="s">
        <v>37</v>
      </c>
      <c r="I21" s="204" t="s">
        <v>53</v>
      </c>
      <c r="J21" s="155">
        <v>0.9</v>
      </c>
      <c r="K21" s="205"/>
      <c r="L21" s="157"/>
      <c r="M21" s="158"/>
      <c r="N21" s="159"/>
      <c r="O21" s="144"/>
      <c r="P21" s="160"/>
      <c r="Q21" s="159"/>
      <c r="R21" s="144"/>
      <c r="S21" s="160"/>
      <c r="T21" s="137"/>
      <c r="U21" s="164"/>
      <c r="V21" s="166"/>
      <c r="W21" s="210"/>
      <c r="X21" s="226">
        <v>93</v>
      </c>
      <c r="Y21" s="75"/>
      <c r="AA21" s="14">
        <v>155</v>
      </c>
      <c r="AB21" s="243">
        <f t="shared" si="0"/>
        <v>93</v>
      </c>
      <c r="AC21" s="248">
        <f t="shared" si="1"/>
        <v>93</v>
      </c>
    </row>
    <row r="22" spans="1:29" ht="16.5" customHeight="1">
      <c r="A22" s="20">
        <v>72</v>
      </c>
      <c r="B22" s="20" t="s">
        <v>10830</v>
      </c>
      <c r="C22" s="25" t="s">
        <v>15902</v>
      </c>
      <c r="D22" s="140"/>
      <c r="E22" s="144"/>
      <c r="F22" s="140"/>
      <c r="G22" s="144"/>
      <c r="H22" s="153"/>
      <c r="I22" s="46"/>
      <c r="J22" s="53"/>
      <c r="K22" s="156" t="s">
        <v>7754</v>
      </c>
      <c r="L22" s="206" t="s">
        <v>53</v>
      </c>
      <c r="M22" s="207">
        <v>1</v>
      </c>
      <c r="N22" s="159"/>
      <c r="O22" s="144"/>
      <c r="P22" s="160"/>
      <c r="Q22" s="159"/>
      <c r="R22" s="144"/>
      <c r="S22" s="160"/>
      <c r="T22" s="208" t="s">
        <v>53</v>
      </c>
      <c r="U22" s="53">
        <v>0.9</v>
      </c>
      <c r="V22" s="208" t="s">
        <v>53</v>
      </c>
      <c r="W22" s="211">
        <v>0.9</v>
      </c>
      <c r="X22" s="226">
        <v>93</v>
      </c>
      <c r="Y22" s="75"/>
      <c r="AA22" s="14">
        <v>155</v>
      </c>
      <c r="AB22" s="243">
        <f t="shared" si="0"/>
        <v>93</v>
      </c>
      <c r="AC22" s="248">
        <f t="shared" si="1"/>
        <v>93</v>
      </c>
    </row>
    <row r="23" spans="1:29" ht="16.5" customHeight="1">
      <c r="A23" s="20">
        <v>72</v>
      </c>
      <c r="B23" s="20" t="s">
        <v>10694</v>
      </c>
      <c r="C23" s="25" t="s">
        <v>10677</v>
      </c>
      <c r="D23" s="140"/>
      <c r="E23" s="144"/>
      <c r="F23" s="140"/>
      <c r="G23" s="144"/>
      <c r="H23" s="151"/>
      <c r="I23" s="154"/>
      <c r="J23" s="155"/>
      <c r="K23" s="205"/>
      <c r="L23" s="157"/>
      <c r="M23" s="158"/>
      <c r="N23" s="159"/>
      <c r="O23" s="144"/>
      <c r="P23" s="160"/>
      <c r="Q23" s="159"/>
      <c r="R23" s="144"/>
      <c r="S23" s="160"/>
      <c r="T23" s="151"/>
      <c r="U23" s="154"/>
      <c r="V23" s="165" t="s">
        <v>69</v>
      </c>
      <c r="W23" s="209"/>
      <c r="X23" s="226">
        <v>139</v>
      </c>
      <c r="Y23" s="75"/>
      <c r="AA23" s="14">
        <v>231</v>
      </c>
      <c r="AB23" s="243">
        <f t="shared" si="0"/>
        <v>138.6</v>
      </c>
      <c r="AC23" s="248">
        <f t="shared" si="1"/>
        <v>139</v>
      </c>
    </row>
    <row r="24" spans="1:29" ht="16.5" customHeight="1">
      <c r="A24" s="20">
        <v>72</v>
      </c>
      <c r="B24" s="20" t="s">
        <v>8828</v>
      </c>
      <c r="C24" s="25" t="s">
        <v>15511</v>
      </c>
      <c r="D24" s="140"/>
      <c r="E24" s="144"/>
      <c r="F24" s="140"/>
      <c r="G24" s="144"/>
      <c r="H24" s="152"/>
      <c r="I24" s="46"/>
      <c r="J24" s="53"/>
      <c r="K24" s="156" t="s">
        <v>7754</v>
      </c>
      <c r="L24" s="206" t="s">
        <v>53</v>
      </c>
      <c r="M24" s="207">
        <v>1</v>
      </c>
      <c r="N24" s="159"/>
      <c r="O24" s="144"/>
      <c r="P24" s="160"/>
      <c r="Q24" s="159"/>
      <c r="R24" s="144"/>
      <c r="S24" s="160"/>
      <c r="T24" s="159"/>
      <c r="U24" s="144"/>
      <c r="V24" s="166"/>
      <c r="W24" s="210"/>
      <c r="X24" s="226">
        <v>139</v>
      </c>
      <c r="Y24" s="75"/>
      <c r="AA24" s="14">
        <v>231</v>
      </c>
      <c r="AB24" s="243">
        <f t="shared" si="0"/>
        <v>138.6</v>
      </c>
      <c r="AC24" s="248">
        <f t="shared" si="1"/>
        <v>139</v>
      </c>
    </row>
    <row r="25" spans="1:29" ht="16.5" customHeight="1">
      <c r="A25" s="20">
        <v>72</v>
      </c>
      <c r="B25" s="20" t="s">
        <v>9631</v>
      </c>
      <c r="C25" s="25" t="s">
        <v>1095</v>
      </c>
      <c r="D25" s="140"/>
      <c r="E25" s="144"/>
      <c r="F25" s="140"/>
      <c r="G25" s="144"/>
      <c r="H25" s="136" t="s">
        <v>37</v>
      </c>
      <c r="I25" s="204" t="s">
        <v>53</v>
      </c>
      <c r="J25" s="155">
        <v>0.9</v>
      </c>
      <c r="K25" s="205"/>
      <c r="L25" s="157"/>
      <c r="M25" s="158"/>
      <c r="N25" s="159"/>
      <c r="O25" s="144"/>
      <c r="P25" s="160"/>
      <c r="Q25" s="159"/>
      <c r="R25" s="144"/>
      <c r="S25" s="160"/>
      <c r="T25" s="159"/>
      <c r="U25" s="144"/>
      <c r="V25" s="166"/>
      <c r="W25" s="210"/>
      <c r="X25" s="226">
        <v>126</v>
      </c>
      <c r="Y25" s="75"/>
      <c r="AA25" s="14">
        <v>210</v>
      </c>
      <c r="AB25" s="243">
        <f t="shared" si="0"/>
        <v>126</v>
      </c>
      <c r="AC25" s="248">
        <f t="shared" si="1"/>
        <v>126</v>
      </c>
    </row>
    <row r="26" spans="1:29" ht="16.5" customHeight="1">
      <c r="A26" s="20">
        <v>72</v>
      </c>
      <c r="B26" s="20" t="s">
        <v>8648</v>
      </c>
      <c r="C26" s="25" t="s">
        <v>7639</v>
      </c>
      <c r="D26" s="140"/>
      <c r="E26" s="144"/>
      <c r="F26" s="140"/>
      <c r="G26" s="144"/>
      <c r="H26" s="153"/>
      <c r="I26" s="46"/>
      <c r="J26" s="53"/>
      <c r="K26" s="156" t="s">
        <v>7754</v>
      </c>
      <c r="L26" s="206" t="s">
        <v>53</v>
      </c>
      <c r="M26" s="207">
        <v>1</v>
      </c>
      <c r="N26" s="159"/>
      <c r="O26" s="144"/>
      <c r="P26" s="160"/>
      <c r="Q26" s="159"/>
      <c r="R26" s="144"/>
      <c r="S26" s="160"/>
      <c r="T26" s="152"/>
      <c r="U26" s="46"/>
      <c r="V26" s="166"/>
      <c r="W26" s="210"/>
      <c r="X26" s="226">
        <v>126</v>
      </c>
      <c r="Y26" s="75"/>
      <c r="AA26" s="14">
        <v>210</v>
      </c>
      <c r="AB26" s="243">
        <f t="shared" si="0"/>
        <v>126</v>
      </c>
      <c r="AC26" s="248">
        <f t="shared" si="1"/>
        <v>126</v>
      </c>
    </row>
    <row r="27" spans="1:29" ht="16.5" customHeight="1">
      <c r="A27" s="20">
        <v>72</v>
      </c>
      <c r="B27" s="20" t="s">
        <v>11315</v>
      </c>
      <c r="C27" s="25" t="s">
        <v>13493</v>
      </c>
      <c r="D27" s="140"/>
      <c r="E27" s="144"/>
      <c r="F27" s="140"/>
      <c r="G27" s="144"/>
      <c r="H27" s="151"/>
      <c r="I27" s="154"/>
      <c r="J27" s="155"/>
      <c r="K27" s="205"/>
      <c r="L27" s="157"/>
      <c r="M27" s="158"/>
      <c r="N27" s="159"/>
      <c r="O27" s="144"/>
      <c r="P27" s="160"/>
      <c r="Q27" s="159"/>
      <c r="R27" s="144"/>
      <c r="S27" s="160"/>
      <c r="T27" s="136" t="s">
        <v>92</v>
      </c>
      <c r="U27" s="163"/>
      <c r="V27" s="166"/>
      <c r="W27" s="210"/>
      <c r="X27" s="226">
        <v>97</v>
      </c>
      <c r="Y27" s="75"/>
      <c r="AA27" s="14">
        <v>162</v>
      </c>
      <c r="AB27" s="243">
        <f t="shared" si="0"/>
        <v>97.2</v>
      </c>
      <c r="AC27" s="248">
        <f t="shared" si="1"/>
        <v>97</v>
      </c>
    </row>
    <row r="28" spans="1:29" ht="16.5" customHeight="1">
      <c r="A28" s="20">
        <v>72</v>
      </c>
      <c r="B28" s="20" t="s">
        <v>8566</v>
      </c>
      <c r="C28" s="25" t="s">
        <v>14128</v>
      </c>
      <c r="D28" s="140"/>
      <c r="E28" s="144"/>
      <c r="F28" s="140"/>
      <c r="G28" s="144"/>
      <c r="H28" s="152"/>
      <c r="I28" s="46"/>
      <c r="J28" s="53"/>
      <c r="K28" s="156" t="s">
        <v>7754</v>
      </c>
      <c r="L28" s="206" t="s">
        <v>53</v>
      </c>
      <c r="M28" s="207">
        <v>1</v>
      </c>
      <c r="N28" s="159"/>
      <c r="O28" s="144"/>
      <c r="P28" s="160"/>
      <c r="Q28" s="159"/>
      <c r="R28" s="144"/>
      <c r="S28" s="160"/>
      <c r="T28" s="137"/>
      <c r="U28" s="164"/>
      <c r="V28" s="166"/>
      <c r="W28" s="210"/>
      <c r="X28" s="226">
        <v>97</v>
      </c>
      <c r="Y28" s="75"/>
      <c r="AA28" s="14">
        <v>162</v>
      </c>
      <c r="AB28" s="243">
        <f t="shared" si="0"/>
        <v>97.2</v>
      </c>
      <c r="AC28" s="248">
        <f t="shared" si="1"/>
        <v>97</v>
      </c>
    </row>
    <row r="29" spans="1:29" ht="16.5" customHeight="1">
      <c r="A29" s="20">
        <v>72</v>
      </c>
      <c r="B29" s="20" t="s">
        <v>2106</v>
      </c>
      <c r="C29" s="25" t="s">
        <v>15903</v>
      </c>
      <c r="D29" s="140"/>
      <c r="E29" s="144"/>
      <c r="F29" s="140"/>
      <c r="G29" s="144"/>
      <c r="H29" s="136" t="s">
        <v>37</v>
      </c>
      <c r="I29" s="204" t="s">
        <v>53</v>
      </c>
      <c r="J29" s="155">
        <v>0.9</v>
      </c>
      <c r="K29" s="205"/>
      <c r="L29" s="157"/>
      <c r="M29" s="158"/>
      <c r="N29" s="159"/>
      <c r="O29" s="144"/>
      <c r="P29" s="160"/>
      <c r="Q29" s="159"/>
      <c r="R29" s="144"/>
      <c r="S29" s="160"/>
      <c r="T29" s="137"/>
      <c r="U29" s="164"/>
      <c r="V29" s="166"/>
      <c r="W29" s="210"/>
      <c r="X29" s="226">
        <v>88</v>
      </c>
      <c r="Y29" s="75"/>
      <c r="AA29" s="14">
        <v>146</v>
      </c>
      <c r="AB29" s="243">
        <f t="shared" si="0"/>
        <v>87.6</v>
      </c>
      <c r="AC29" s="248">
        <f t="shared" si="1"/>
        <v>88</v>
      </c>
    </row>
    <row r="30" spans="1:29" ht="16.5" customHeight="1">
      <c r="A30" s="20">
        <v>72</v>
      </c>
      <c r="B30" s="20" t="s">
        <v>11314</v>
      </c>
      <c r="C30" s="25" t="s">
        <v>15904</v>
      </c>
      <c r="D30" s="140"/>
      <c r="E30" s="144"/>
      <c r="F30" s="141"/>
      <c r="G30" s="46"/>
      <c r="H30" s="153"/>
      <c r="I30" s="46"/>
      <c r="J30" s="53"/>
      <c r="K30" s="156" t="s">
        <v>7754</v>
      </c>
      <c r="L30" s="206" t="s">
        <v>53</v>
      </c>
      <c r="M30" s="207">
        <v>1</v>
      </c>
      <c r="N30" s="159"/>
      <c r="O30" s="144"/>
      <c r="P30" s="160"/>
      <c r="Q30" s="159"/>
      <c r="R30" s="144"/>
      <c r="S30" s="160"/>
      <c r="T30" s="208" t="s">
        <v>53</v>
      </c>
      <c r="U30" s="53">
        <v>0.9</v>
      </c>
      <c r="V30" s="208" t="s">
        <v>53</v>
      </c>
      <c r="W30" s="211">
        <v>0.85</v>
      </c>
      <c r="X30" s="226">
        <v>88</v>
      </c>
      <c r="Y30" s="75"/>
      <c r="AA30" s="14">
        <v>146</v>
      </c>
      <c r="AB30" s="243">
        <f t="shared" si="0"/>
        <v>87.6</v>
      </c>
      <c r="AC30" s="248">
        <f t="shared" si="1"/>
        <v>88</v>
      </c>
    </row>
    <row r="31" spans="1:29" ht="16.5" customHeight="1">
      <c r="A31" s="20">
        <v>72</v>
      </c>
      <c r="B31" s="20">
        <v>7307</v>
      </c>
      <c r="C31" s="25" t="s">
        <v>8163</v>
      </c>
      <c r="D31" s="140"/>
      <c r="E31" s="144"/>
      <c r="F31" s="136" t="s">
        <v>257</v>
      </c>
      <c r="G31" s="200"/>
      <c r="H31" s="151"/>
      <c r="I31" s="154"/>
      <c r="J31" s="155"/>
      <c r="K31" s="205"/>
      <c r="L31" s="157"/>
      <c r="M31" s="158"/>
      <c r="N31" s="159"/>
      <c r="O31" s="144"/>
      <c r="P31" s="160"/>
      <c r="Q31" s="159"/>
      <c r="R31" s="144"/>
      <c r="S31" s="160"/>
      <c r="T31" s="151"/>
      <c r="U31" s="155"/>
      <c r="V31" s="151"/>
      <c r="W31" s="155"/>
      <c r="X31" s="226">
        <v>221</v>
      </c>
      <c r="Y31" s="75"/>
      <c r="AA31" s="14">
        <v>369</v>
      </c>
      <c r="AB31" s="243">
        <f t="shared" si="0"/>
        <v>221.4</v>
      </c>
      <c r="AC31" s="248">
        <f t="shared" si="1"/>
        <v>221</v>
      </c>
    </row>
    <row r="32" spans="1:29" ht="16.5" customHeight="1">
      <c r="A32" s="20">
        <v>72</v>
      </c>
      <c r="B32" s="20">
        <v>7308</v>
      </c>
      <c r="C32" s="25" t="s">
        <v>10535</v>
      </c>
      <c r="D32" s="140"/>
      <c r="E32" s="144"/>
      <c r="F32" s="199"/>
      <c r="G32" s="201"/>
      <c r="H32" s="152"/>
      <c r="I32" s="46"/>
      <c r="J32" s="53"/>
      <c r="K32" s="156" t="s">
        <v>7754</v>
      </c>
      <c r="L32" s="206" t="s">
        <v>53</v>
      </c>
      <c r="M32" s="207">
        <v>1</v>
      </c>
      <c r="N32" s="159"/>
      <c r="O32" s="144"/>
      <c r="P32" s="160"/>
      <c r="Q32" s="159"/>
      <c r="R32" s="144"/>
      <c r="S32" s="160"/>
      <c r="T32" s="159"/>
      <c r="U32" s="160"/>
      <c r="V32" s="159"/>
      <c r="W32" s="160"/>
      <c r="X32" s="226">
        <v>221</v>
      </c>
      <c r="Y32" s="75"/>
      <c r="AA32" s="14">
        <v>369</v>
      </c>
      <c r="AB32" s="243">
        <f t="shared" si="0"/>
        <v>221.4</v>
      </c>
      <c r="AC32" s="248">
        <f t="shared" si="1"/>
        <v>221</v>
      </c>
    </row>
    <row r="33" spans="1:29" ht="16.5" customHeight="1">
      <c r="A33" s="20">
        <v>72</v>
      </c>
      <c r="B33" s="20">
        <v>7309</v>
      </c>
      <c r="C33" s="25" t="s">
        <v>9504</v>
      </c>
      <c r="D33" s="140"/>
      <c r="E33" s="144"/>
      <c r="F33" s="199"/>
      <c r="G33" s="201"/>
      <c r="H33" s="136" t="s">
        <v>37</v>
      </c>
      <c r="I33" s="204" t="s">
        <v>53</v>
      </c>
      <c r="J33" s="155">
        <v>0.9</v>
      </c>
      <c r="K33" s="205"/>
      <c r="L33" s="157"/>
      <c r="M33" s="158"/>
      <c r="N33" s="159"/>
      <c r="O33" s="144"/>
      <c r="P33" s="160"/>
      <c r="Q33" s="159"/>
      <c r="R33" s="144"/>
      <c r="S33" s="160"/>
      <c r="T33" s="159"/>
      <c r="U33" s="160"/>
      <c r="V33" s="159"/>
      <c r="W33" s="160"/>
      <c r="X33" s="226">
        <v>200</v>
      </c>
      <c r="Y33" s="75"/>
      <c r="AA33" s="14">
        <v>333</v>
      </c>
      <c r="AB33" s="243">
        <f t="shared" si="0"/>
        <v>199.8</v>
      </c>
      <c r="AC33" s="248">
        <f t="shared" si="1"/>
        <v>200</v>
      </c>
    </row>
    <row r="34" spans="1:29" ht="16.5" customHeight="1">
      <c r="A34" s="20">
        <v>72</v>
      </c>
      <c r="B34" s="20">
        <v>7310</v>
      </c>
      <c r="C34" s="25" t="s">
        <v>1669</v>
      </c>
      <c r="D34" s="140"/>
      <c r="E34" s="144"/>
      <c r="F34" s="138">
        <v>169</v>
      </c>
      <c r="G34" s="202" t="s">
        <v>51</v>
      </c>
      <c r="H34" s="153"/>
      <c r="I34" s="46"/>
      <c r="J34" s="53"/>
      <c r="K34" s="156" t="s">
        <v>7754</v>
      </c>
      <c r="L34" s="206" t="s">
        <v>53</v>
      </c>
      <c r="M34" s="207">
        <v>1</v>
      </c>
      <c r="N34" s="159"/>
      <c r="O34" s="144"/>
      <c r="P34" s="160"/>
      <c r="Q34" s="159"/>
      <c r="R34" s="144"/>
      <c r="S34" s="160"/>
      <c r="T34" s="159"/>
      <c r="U34" s="160"/>
      <c r="V34" s="159"/>
      <c r="W34" s="160"/>
      <c r="X34" s="226">
        <v>200</v>
      </c>
      <c r="Y34" s="75"/>
      <c r="AA34" s="14">
        <v>333</v>
      </c>
      <c r="AB34" s="243">
        <f t="shared" si="0"/>
        <v>199.8</v>
      </c>
      <c r="AC34" s="248">
        <f t="shared" si="1"/>
        <v>200</v>
      </c>
    </row>
    <row r="35" spans="1:29" ht="16.5" customHeight="1">
      <c r="A35" s="20">
        <v>72</v>
      </c>
      <c r="B35" s="20" t="s">
        <v>9955</v>
      </c>
      <c r="C35" s="25" t="s">
        <v>15907</v>
      </c>
      <c r="D35" s="140"/>
      <c r="E35" s="144"/>
      <c r="F35" s="140"/>
      <c r="G35" s="144"/>
      <c r="H35" s="151"/>
      <c r="I35" s="154"/>
      <c r="J35" s="155"/>
      <c r="K35" s="205"/>
      <c r="L35" s="157"/>
      <c r="M35" s="158"/>
      <c r="N35" s="159"/>
      <c r="O35" s="144"/>
      <c r="P35" s="160"/>
      <c r="Q35" s="159"/>
      <c r="R35" s="144"/>
      <c r="S35" s="160"/>
      <c r="T35" s="136" t="s">
        <v>92</v>
      </c>
      <c r="U35" s="163"/>
      <c r="V35" s="159"/>
      <c r="W35" s="144"/>
      <c r="X35" s="226">
        <v>155</v>
      </c>
      <c r="Y35" s="75"/>
      <c r="AA35" s="14">
        <v>259</v>
      </c>
      <c r="AB35" s="243">
        <f t="shared" si="0"/>
        <v>155.4</v>
      </c>
      <c r="AC35" s="248">
        <f t="shared" si="1"/>
        <v>155</v>
      </c>
    </row>
    <row r="36" spans="1:29" ht="16.5" customHeight="1">
      <c r="A36" s="20">
        <v>72</v>
      </c>
      <c r="B36" s="20" t="s">
        <v>8203</v>
      </c>
      <c r="C36" s="25" t="s">
        <v>2591</v>
      </c>
      <c r="D36" s="140"/>
      <c r="E36" s="144"/>
      <c r="F36" s="140"/>
      <c r="G36" s="144"/>
      <c r="H36" s="152"/>
      <c r="I36" s="46"/>
      <c r="J36" s="53"/>
      <c r="K36" s="156" t="s">
        <v>7754</v>
      </c>
      <c r="L36" s="206" t="s">
        <v>53</v>
      </c>
      <c r="M36" s="207">
        <v>1</v>
      </c>
      <c r="N36" s="159"/>
      <c r="O36" s="144"/>
      <c r="P36" s="160"/>
      <c r="Q36" s="159"/>
      <c r="R36" s="144"/>
      <c r="S36" s="160"/>
      <c r="T36" s="137"/>
      <c r="U36" s="164"/>
      <c r="V36" s="159"/>
      <c r="W36" s="144"/>
      <c r="X36" s="226">
        <v>155</v>
      </c>
      <c r="Y36" s="75"/>
      <c r="AA36" s="14">
        <v>259</v>
      </c>
      <c r="AB36" s="243">
        <f t="shared" si="0"/>
        <v>155.4</v>
      </c>
      <c r="AC36" s="248">
        <f t="shared" si="1"/>
        <v>155</v>
      </c>
    </row>
    <row r="37" spans="1:29" ht="16.5" customHeight="1">
      <c r="A37" s="20">
        <v>72</v>
      </c>
      <c r="B37" s="20" t="s">
        <v>11312</v>
      </c>
      <c r="C37" s="25" t="s">
        <v>15908</v>
      </c>
      <c r="D37" s="140"/>
      <c r="E37" s="144"/>
      <c r="F37" s="140"/>
      <c r="G37" s="144"/>
      <c r="H37" s="136" t="s">
        <v>37</v>
      </c>
      <c r="I37" s="204" t="s">
        <v>53</v>
      </c>
      <c r="J37" s="155">
        <v>0.9</v>
      </c>
      <c r="K37" s="205"/>
      <c r="L37" s="157"/>
      <c r="M37" s="158"/>
      <c r="N37" s="159"/>
      <c r="O37" s="144"/>
      <c r="P37" s="160"/>
      <c r="Q37" s="159"/>
      <c r="R37" s="144"/>
      <c r="S37" s="160"/>
      <c r="T37" s="137"/>
      <c r="U37" s="164"/>
      <c r="V37" s="159"/>
      <c r="W37" s="144"/>
      <c r="X37" s="226">
        <v>140</v>
      </c>
      <c r="Y37" s="75"/>
      <c r="AA37" s="14">
        <v>233</v>
      </c>
      <c r="AB37" s="243">
        <f t="shared" si="0"/>
        <v>139.79999999999998</v>
      </c>
      <c r="AC37" s="248">
        <f t="shared" si="1"/>
        <v>140</v>
      </c>
    </row>
    <row r="38" spans="1:29" ht="16.5" customHeight="1">
      <c r="A38" s="20">
        <v>72</v>
      </c>
      <c r="B38" s="20" t="s">
        <v>10391</v>
      </c>
      <c r="C38" s="25" t="s">
        <v>15909</v>
      </c>
      <c r="D38" s="140"/>
      <c r="E38" s="144"/>
      <c r="F38" s="140"/>
      <c r="G38" s="144"/>
      <c r="H38" s="153"/>
      <c r="I38" s="46"/>
      <c r="J38" s="53"/>
      <c r="K38" s="156" t="s">
        <v>7754</v>
      </c>
      <c r="L38" s="206" t="s">
        <v>53</v>
      </c>
      <c r="M38" s="207">
        <v>1</v>
      </c>
      <c r="N38" s="159"/>
      <c r="O38" s="144"/>
      <c r="P38" s="160"/>
      <c r="Q38" s="159"/>
      <c r="R38" s="144"/>
      <c r="S38" s="160"/>
      <c r="T38" s="208" t="s">
        <v>53</v>
      </c>
      <c r="U38" s="53">
        <v>0.7</v>
      </c>
      <c r="V38" s="152"/>
      <c r="W38" s="46"/>
      <c r="X38" s="226">
        <v>140</v>
      </c>
      <c r="Y38" s="75"/>
      <c r="AA38" s="14">
        <v>233</v>
      </c>
      <c r="AB38" s="243">
        <f t="shared" si="0"/>
        <v>139.79999999999998</v>
      </c>
      <c r="AC38" s="248">
        <f t="shared" si="1"/>
        <v>140</v>
      </c>
    </row>
    <row r="39" spans="1:29" ht="16.5" customHeight="1">
      <c r="A39" s="20">
        <v>72</v>
      </c>
      <c r="B39" s="20" t="s">
        <v>9716</v>
      </c>
      <c r="C39" s="25" t="s">
        <v>8898</v>
      </c>
      <c r="D39" s="140"/>
      <c r="E39" s="144"/>
      <c r="F39" s="140"/>
      <c r="G39" s="144"/>
      <c r="H39" s="151"/>
      <c r="I39" s="154"/>
      <c r="J39" s="155"/>
      <c r="K39" s="205"/>
      <c r="L39" s="157"/>
      <c r="M39" s="158"/>
      <c r="N39" s="159"/>
      <c r="O39" s="144"/>
      <c r="P39" s="160"/>
      <c r="Q39" s="159"/>
      <c r="R39" s="144"/>
      <c r="S39" s="160"/>
      <c r="T39" s="151"/>
      <c r="U39" s="154"/>
      <c r="V39" s="165" t="s">
        <v>150</v>
      </c>
      <c r="W39" s="167"/>
      <c r="X39" s="226">
        <v>199</v>
      </c>
      <c r="Y39" s="75"/>
      <c r="AA39" s="14">
        <v>332</v>
      </c>
      <c r="AB39" s="243">
        <f t="shared" si="0"/>
        <v>199.2</v>
      </c>
      <c r="AC39" s="248">
        <f t="shared" si="1"/>
        <v>199</v>
      </c>
    </row>
    <row r="40" spans="1:29" ht="16.5" customHeight="1">
      <c r="A40" s="20">
        <v>72</v>
      </c>
      <c r="B40" s="20" t="s">
        <v>10437</v>
      </c>
      <c r="C40" s="25" t="s">
        <v>15910</v>
      </c>
      <c r="D40" s="140"/>
      <c r="E40" s="144"/>
      <c r="F40" s="140"/>
      <c r="G40" s="144"/>
      <c r="H40" s="152"/>
      <c r="I40" s="46"/>
      <c r="J40" s="53"/>
      <c r="K40" s="156" t="s">
        <v>7754</v>
      </c>
      <c r="L40" s="206" t="s">
        <v>53</v>
      </c>
      <c r="M40" s="207">
        <v>1</v>
      </c>
      <c r="N40" s="159"/>
      <c r="O40" s="144"/>
      <c r="P40" s="160"/>
      <c r="Q40" s="159"/>
      <c r="R40" s="144"/>
      <c r="S40" s="160"/>
      <c r="T40" s="159"/>
      <c r="U40" s="144"/>
      <c r="V40" s="166"/>
      <c r="W40" s="168"/>
      <c r="X40" s="226">
        <v>199</v>
      </c>
      <c r="Y40" s="75"/>
      <c r="AA40" s="14">
        <v>332</v>
      </c>
      <c r="AB40" s="243">
        <f t="shared" si="0"/>
        <v>199.2</v>
      </c>
      <c r="AC40" s="248">
        <f t="shared" si="1"/>
        <v>199</v>
      </c>
    </row>
    <row r="41" spans="1:29" ht="16.5" customHeight="1">
      <c r="A41" s="20">
        <v>72</v>
      </c>
      <c r="B41" s="20" t="s">
        <v>11311</v>
      </c>
      <c r="C41" s="25" t="s">
        <v>15911</v>
      </c>
      <c r="D41" s="140"/>
      <c r="E41" s="144"/>
      <c r="F41" s="140"/>
      <c r="G41" s="144"/>
      <c r="H41" s="136" t="s">
        <v>37</v>
      </c>
      <c r="I41" s="204" t="s">
        <v>53</v>
      </c>
      <c r="J41" s="155">
        <v>0.9</v>
      </c>
      <c r="K41" s="205"/>
      <c r="L41" s="157"/>
      <c r="M41" s="158"/>
      <c r="N41" s="159"/>
      <c r="O41" s="144"/>
      <c r="P41" s="160"/>
      <c r="Q41" s="159"/>
      <c r="R41" s="144"/>
      <c r="S41" s="160"/>
      <c r="T41" s="159"/>
      <c r="U41" s="144"/>
      <c r="V41" s="166"/>
      <c r="W41" s="168"/>
      <c r="X41" s="226">
        <v>180</v>
      </c>
      <c r="Y41" s="75"/>
      <c r="AA41" s="14">
        <v>300</v>
      </c>
      <c r="AB41" s="243">
        <f t="shared" si="0"/>
        <v>180</v>
      </c>
      <c r="AC41" s="248">
        <f t="shared" si="1"/>
        <v>180</v>
      </c>
    </row>
    <row r="42" spans="1:29" ht="16.5" customHeight="1">
      <c r="A42" s="20">
        <v>72</v>
      </c>
      <c r="B42" s="20" t="s">
        <v>11309</v>
      </c>
      <c r="C42" s="25" t="s">
        <v>6094</v>
      </c>
      <c r="D42" s="140"/>
      <c r="E42" s="144"/>
      <c r="F42" s="140"/>
      <c r="G42" s="144"/>
      <c r="H42" s="153"/>
      <c r="I42" s="46"/>
      <c r="J42" s="53"/>
      <c r="K42" s="156" t="s">
        <v>7754</v>
      </c>
      <c r="L42" s="206" t="s">
        <v>53</v>
      </c>
      <c r="M42" s="207">
        <v>1</v>
      </c>
      <c r="N42" s="159"/>
      <c r="O42" s="144"/>
      <c r="P42" s="160"/>
      <c r="Q42" s="159"/>
      <c r="R42" s="144"/>
      <c r="S42" s="160"/>
      <c r="T42" s="152"/>
      <c r="U42" s="46"/>
      <c r="V42" s="166"/>
      <c r="W42" s="168"/>
      <c r="X42" s="226">
        <v>180</v>
      </c>
      <c r="Y42" s="75"/>
      <c r="AA42" s="14">
        <v>300</v>
      </c>
      <c r="AB42" s="243">
        <f t="shared" si="0"/>
        <v>180</v>
      </c>
      <c r="AC42" s="248">
        <f t="shared" si="1"/>
        <v>180</v>
      </c>
    </row>
    <row r="43" spans="1:29" ht="16.5" customHeight="1">
      <c r="A43" s="20">
        <v>72</v>
      </c>
      <c r="B43" s="20" t="s">
        <v>11308</v>
      </c>
      <c r="C43" s="25" t="s">
        <v>5277</v>
      </c>
      <c r="D43" s="140"/>
      <c r="E43" s="144"/>
      <c r="F43" s="140"/>
      <c r="G43" s="144"/>
      <c r="H43" s="151"/>
      <c r="I43" s="154"/>
      <c r="J43" s="155"/>
      <c r="K43" s="205"/>
      <c r="L43" s="157"/>
      <c r="M43" s="158"/>
      <c r="N43" s="159"/>
      <c r="O43" s="144"/>
      <c r="P43" s="160"/>
      <c r="Q43" s="159"/>
      <c r="R43" s="144"/>
      <c r="S43" s="160"/>
      <c r="T43" s="136" t="s">
        <v>92</v>
      </c>
      <c r="U43" s="163"/>
      <c r="V43" s="166"/>
      <c r="W43" s="168"/>
      <c r="X43" s="226">
        <v>140</v>
      </c>
      <c r="Y43" s="75"/>
      <c r="AA43" s="14">
        <v>233</v>
      </c>
      <c r="AB43" s="243">
        <f t="shared" si="0"/>
        <v>139.79999999999998</v>
      </c>
      <c r="AC43" s="248">
        <f t="shared" si="1"/>
        <v>140</v>
      </c>
    </row>
    <row r="44" spans="1:29" ht="16.5" customHeight="1">
      <c r="A44" s="20">
        <v>72</v>
      </c>
      <c r="B44" s="20" t="s">
        <v>8415</v>
      </c>
      <c r="C44" s="25" t="s">
        <v>15912</v>
      </c>
      <c r="D44" s="140"/>
      <c r="E44" s="144"/>
      <c r="F44" s="140"/>
      <c r="G44" s="144"/>
      <c r="H44" s="152"/>
      <c r="I44" s="46"/>
      <c r="J44" s="53"/>
      <c r="K44" s="156" t="s">
        <v>7754</v>
      </c>
      <c r="L44" s="206" t="s">
        <v>53</v>
      </c>
      <c r="M44" s="207">
        <v>1</v>
      </c>
      <c r="N44" s="159"/>
      <c r="O44" s="144"/>
      <c r="P44" s="160"/>
      <c r="Q44" s="159"/>
      <c r="R44" s="144"/>
      <c r="S44" s="160"/>
      <c r="T44" s="137"/>
      <c r="U44" s="164"/>
      <c r="V44" s="166"/>
      <c r="W44" s="168"/>
      <c r="X44" s="226">
        <v>140</v>
      </c>
      <c r="Y44" s="75"/>
      <c r="AA44" s="14">
        <v>233</v>
      </c>
      <c r="AB44" s="243">
        <f t="shared" si="0"/>
        <v>139.79999999999998</v>
      </c>
      <c r="AC44" s="248">
        <f t="shared" si="1"/>
        <v>140</v>
      </c>
    </row>
    <row r="45" spans="1:29" ht="16.5" customHeight="1">
      <c r="A45" s="20">
        <v>72</v>
      </c>
      <c r="B45" s="20" t="s">
        <v>11307</v>
      </c>
      <c r="C45" s="25" t="s">
        <v>3550</v>
      </c>
      <c r="D45" s="140"/>
      <c r="E45" s="144"/>
      <c r="F45" s="140"/>
      <c r="G45" s="144"/>
      <c r="H45" s="136" t="s">
        <v>37</v>
      </c>
      <c r="I45" s="204" t="s">
        <v>53</v>
      </c>
      <c r="J45" s="155">
        <v>0.9</v>
      </c>
      <c r="K45" s="205"/>
      <c r="L45" s="157"/>
      <c r="M45" s="158"/>
      <c r="N45" s="159"/>
      <c r="O45" s="144"/>
      <c r="P45" s="160"/>
      <c r="Q45" s="159"/>
      <c r="R45" s="144"/>
      <c r="S45" s="160"/>
      <c r="T45" s="137"/>
      <c r="U45" s="164"/>
      <c r="V45" s="166"/>
      <c r="W45" s="168"/>
      <c r="X45" s="226">
        <v>126</v>
      </c>
      <c r="Y45" s="75"/>
      <c r="AA45" s="14">
        <v>210</v>
      </c>
      <c r="AB45" s="243">
        <f t="shared" si="0"/>
        <v>126</v>
      </c>
      <c r="AC45" s="248">
        <f t="shared" si="1"/>
        <v>126</v>
      </c>
    </row>
    <row r="46" spans="1:29" ht="16.5" customHeight="1">
      <c r="A46" s="20">
        <v>72</v>
      </c>
      <c r="B46" s="20" t="s">
        <v>9863</v>
      </c>
      <c r="C46" s="25" t="s">
        <v>15913</v>
      </c>
      <c r="D46" s="140"/>
      <c r="E46" s="144"/>
      <c r="F46" s="140"/>
      <c r="G46" s="144"/>
      <c r="H46" s="153"/>
      <c r="I46" s="46"/>
      <c r="J46" s="53"/>
      <c r="K46" s="156" t="s">
        <v>7754</v>
      </c>
      <c r="L46" s="206" t="s">
        <v>53</v>
      </c>
      <c r="M46" s="207">
        <v>1</v>
      </c>
      <c r="N46" s="159"/>
      <c r="O46" s="144"/>
      <c r="P46" s="160"/>
      <c r="Q46" s="159"/>
      <c r="R46" s="144"/>
      <c r="S46" s="160"/>
      <c r="T46" s="208" t="s">
        <v>53</v>
      </c>
      <c r="U46" s="53">
        <v>0.9</v>
      </c>
      <c r="V46" s="208" t="s">
        <v>53</v>
      </c>
      <c r="W46" s="53">
        <v>0.9</v>
      </c>
      <c r="X46" s="226">
        <v>126</v>
      </c>
      <c r="Y46" s="75"/>
      <c r="AA46" s="14">
        <v>210</v>
      </c>
      <c r="AB46" s="243">
        <f t="shared" si="0"/>
        <v>126</v>
      </c>
      <c r="AC46" s="248">
        <f t="shared" si="1"/>
        <v>126</v>
      </c>
    </row>
    <row r="47" spans="1:29" ht="16.5" customHeight="1">
      <c r="A47" s="20">
        <v>72</v>
      </c>
      <c r="B47" s="20" t="s">
        <v>5373</v>
      </c>
      <c r="C47" s="25" t="s">
        <v>5706</v>
      </c>
      <c r="D47" s="140"/>
      <c r="E47" s="144"/>
      <c r="F47" s="140"/>
      <c r="G47" s="144"/>
      <c r="H47" s="151"/>
      <c r="I47" s="154"/>
      <c r="J47" s="155"/>
      <c r="K47" s="205"/>
      <c r="L47" s="157"/>
      <c r="M47" s="158"/>
      <c r="N47" s="159"/>
      <c r="O47" s="144"/>
      <c r="P47" s="160"/>
      <c r="Q47" s="159"/>
      <c r="R47" s="144"/>
      <c r="S47" s="160"/>
      <c r="T47" s="151"/>
      <c r="U47" s="154"/>
      <c r="V47" s="165" t="s">
        <v>69</v>
      </c>
      <c r="W47" s="167"/>
      <c r="X47" s="226">
        <v>188</v>
      </c>
      <c r="Y47" s="75"/>
      <c r="AA47" s="14">
        <v>313</v>
      </c>
      <c r="AB47" s="243">
        <f t="shared" si="0"/>
        <v>187.8</v>
      </c>
      <c r="AC47" s="248">
        <f t="shared" si="1"/>
        <v>188</v>
      </c>
    </row>
    <row r="48" spans="1:29" ht="16.5" customHeight="1">
      <c r="A48" s="20">
        <v>72</v>
      </c>
      <c r="B48" s="20" t="s">
        <v>9023</v>
      </c>
      <c r="C48" s="25" t="s">
        <v>15914</v>
      </c>
      <c r="D48" s="140"/>
      <c r="E48" s="144"/>
      <c r="F48" s="140"/>
      <c r="G48" s="144"/>
      <c r="H48" s="152"/>
      <c r="I48" s="46"/>
      <c r="J48" s="53"/>
      <c r="K48" s="156" t="s">
        <v>7754</v>
      </c>
      <c r="L48" s="206" t="s">
        <v>53</v>
      </c>
      <c r="M48" s="207">
        <v>1</v>
      </c>
      <c r="N48" s="159"/>
      <c r="O48" s="144"/>
      <c r="P48" s="160"/>
      <c r="Q48" s="159"/>
      <c r="R48" s="144"/>
      <c r="S48" s="160"/>
      <c r="T48" s="159"/>
      <c r="U48" s="144"/>
      <c r="V48" s="166"/>
      <c r="W48" s="168"/>
      <c r="X48" s="226">
        <v>188</v>
      </c>
      <c r="Y48" s="75"/>
      <c r="AA48" s="14">
        <v>313</v>
      </c>
      <c r="AB48" s="243">
        <f t="shared" si="0"/>
        <v>187.8</v>
      </c>
      <c r="AC48" s="248">
        <f t="shared" si="1"/>
        <v>188</v>
      </c>
    </row>
    <row r="49" spans="1:29" ht="16.5" customHeight="1">
      <c r="A49" s="20">
        <v>72</v>
      </c>
      <c r="B49" s="20" t="s">
        <v>11305</v>
      </c>
      <c r="C49" s="25" t="s">
        <v>15915</v>
      </c>
      <c r="D49" s="140"/>
      <c r="E49" s="144"/>
      <c r="F49" s="140"/>
      <c r="G49" s="144"/>
      <c r="H49" s="136" t="s">
        <v>37</v>
      </c>
      <c r="I49" s="204" t="s">
        <v>53</v>
      </c>
      <c r="J49" s="155">
        <v>0.9</v>
      </c>
      <c r="K49" s="205"/>
      <c r="L49" s="157"/>
      <c r="M49" s="158"/>
      <c r="N49" s="159"/>
      <c r="O49" s="144"/>
      <c r="P49" s="160"/>
      <c r="Q49" s="159"/>
      <c r="R49" s="144"/>
      <c r="S49" s="160"/>
      <c r="T49" s="159"/>
      <c r="U49" s="144"/>
      <c r="V49" s="166"/>
      <c r="W49" s="168"/>
      <c r="X49" s="226">
        <v>170</v>
      </c>
      <c r="Y49" s="75"/>
      <c r="AA49" s="14">
        <v>284</v>
      </c>
      <c r="AB49" s="243">
        <f t="shared" si="0"/>
        <v>170.4</v>
      </c>
      <c r="AC49" s="248">
        <f t="shared" si="1"/>
        <v>170</v>
      </c>
    </row>
    <row r="50" spans="1:29" ht="16.5" customHeight="1">
      <c r="A50" s="20">
        <v>72</v>
      </c>
      <c r="B50" s="20" t="s">
        <v>3905</v>
      </c>
      <c r="C50" s="25" t="s">
        <v>6791</v>
      </c>
      <c r="D50" s="140"/>
      <c r="E50" s="144"/>
      <c r="F50" s="140"/>
      <c r="G50" s="144"/>
      <c r="H50" s="153"/>
      <c r="I50" s="46"/>
      <c r="J50" s="53"/>
      <c r="K50" s="156" t="s">
        <v>7754</v>
      </c>
      <c r="L50" s="206" t="s">
        <v>53</v>
      </c>
      <c r="M50" s="207">
        <v>1</v>
      </c>
      <c r="N50" s="159"/>
      <c r="O50" s="144"/>
      <c r="P50" s="160"/>
      <c r="Q50" s="159"/>
      <c r="R50" s="144"/>
      <c r="S50" s="160"/>
      <c r="T50" s="152"/>
      <c r="U50" s="46"/>
      <c r="V50" s="166"/>
      <c r="W50" s="168"/>
      <c r="X50" s="226">
        <v>170</v>
      </c>
      <c r="Y50" s="75"/>
      <c r="AA50" s="14">
        <v>284</v>
      </c>
      <c r="AB50" s="243">
        <f t="shared" si="0"/>
        <v>170.4</v>
      </c>
      <c r="AC50" s="248">
        <f t="shared" si="1"/>
        <v>170</v>
      </c>
    </row>
    <row r="51" spans="1:29" ht="16.5" customHeight="1">
      <c r="A51" s="20">
        <v>72</v>
      </c>
      <c r="B51" s="20" t="s">
        <v>9554</v>
      </c>
      <c r="C51" s="25" t="s">
        <v>15916</v>
      </c>
      <c r="D51" s="140"/>
      <c r="E51" s="144"/>
      <c r="F51" s="140"/>
      <c r="G51" s="144"/>
      <c r="H51" s="151"/>
      <c r="I51" s="154"/>
      <c r="J51" s="155"/>
      <c r="K51" s="205"/>
      <c r="L51" s="157"/>
      <c r="M51" s="158"/>
      <c r="N51" s="159"/>
      <c r="O51" s="144"/>
      <c r="P51" s="160"/>
      <c r="Q51" s="159"/>
      <c r="R51" s="144"/>
      <c r="S51" s="160"/>
      <c r="T51" s="136" t="s">
        <v>92</v>
      </c>
      <c r="U51" s="163"/>
      <c r="V51" s="166"/>
      <c r="W51" s="168"/>
      <c r="X51" s="226">
        <v>132</v>
      </c>
      <c r="Y51" s="75"/>
      <c r="AA51" s="14">
        <v>220</v>
      </c>
      <c r="AB51" s="243">
        <f t="shared" si="0"/>
        <v>132</v>
      </c>
      <c r="AC51" s="248">
        <f t="shared" si="1"/>
        <v>132</v>
      </c>
    </row>
    <row r="52" spans="1:29" ht="16.5" customHeight="1">
      <c r="A52" s="20">
        <v>72</v>
      </c>
      <c r="B52" s="20" t="s">
        <v>9937</v>
      </c>
      <c r="C52" s="25" t="s">
        <v>12085</v>
      </c>
      <c r="D52" s="140"/>
      <c r="E52" s="144"/>
      <c r="F52" s="140"/>
      <c r="G52" s="144"/>
      <c r="H52" s="152"/>
      <c r="I52" s="46"/>
      <c r="J52" s="53"/>
      <c r="K52" s="156" t="s">
        <v>7754</v>
      </c>
      <c r="L52" s="206" t="s">
        <v>53</v>
      </c>
      <c r="M52" s="207">
        <v>1</v>
      </c>
      <c r="N52" s="159"/>
      <c r="O52" s="144"/>
      <c r="P52" s="160"/>
      <c r="Q52" s="159"/>
      <c r="R52" s="144"/>
      <c r="S52" s="160"/>
      <c r="T52" s="137"/>
      <c r="U52" s="164"/>
      <c r="V52" s="166"/>
      <c r="W52" s="168"/>
      <c r="X52" s="226">
        <v>132</v>
      </c>
      <c r="Y52" s="75"/>
      <c r="AA52" s="14">
        <v>220</v>
      </c>
      <c r="AB52" s="243">
        <f t="shared" si="0"/>
        <v>132</v>
      </c>
      <c r="AC52" s="248">
        <f t="shared" si="1"/>
        <v>132</v>
      </c>
    </row>
    <row r="53" spans="1:29" ht="16.5" customHeight="1">
      <c r="A53" s="20">
        <v>72</v>
      </c>
      <c r="B53" s="20" t="s">
        <v>11303</v>
      </c>
      <c r="C53" s="25" t="s">
        <v>15917</v>
      </c>
      <c r="D53" s="140"/>
      <c r="E53" s="144"/>
      <c r="F53" s="140"/>
      <c r="G53" s="144"/>
      <c r="H53" s="136" t="s">
        <v>37</v>
      </c>
      <c r="I53" s="204" t="s">
        <v>53</v>
      </c>
      <c r="J53" s="155">
        <v>0.9</v>
      </c>
      <c r="K53" s="205"/>
      <c r="L53" s="157"/>
      <c r="M53" s="158"/>
      <c r="N53" s="159"/>
      <c r="O53" s="144"/>
      <c r="P53" s="160"/>
      <c r="Q53" s="159"/>
      <c r="R53" s="144"/>
      <c r="S53" s="160"/>
      <c r="T53" s="137"/>
      <c r="U53" s="164"/>
      <c r="V53" s="166"/>
      <c r="W53" s="168"/>
      <c r="X53" s="226">
        <v>119</v>
      </c>
      <c r="Y53" s="75"/>
      <c r="AA53" s="14">
        <v>198</v>
      </c>
      <c r="AB53" s="243">
        <f t="shared" si="0"/>
        <v>118.8</v>
      </c>
      <c r="AC53" s="248">
        <f t="shared" si="1"/>
        <v>119</v>
      </c>
    </row>
    <row r="54" spans="1:29" ht="16.5" customHeight="1">
      <c r="A54" s="20">
        <v>72</v>
      </c>
      <c r="B54" s="20" t="s">
        <v>11301</v>
      </c>
      <c r="C54" s="25" t="s">
        <v>15025</v>
      </c>
      <c r="D54" s="141"/>
      <c r="E54" s="46"/>
      <c r="F54" s="141"/>
      <c r="G54" s="46"/>
      <c r="H54" s="153"/>
      <c r="I54" s="46"/>
      <c r="J54" s="53"/>
      <c r="K54" s="156" t="s">
        <v>7754</v>
      </c>
      <c r="L54" s="206" t="s">
        <v>53</v>
      </c>
      <c r="M54" s="207">
        <v>1</v>
      </c>
      <c r="N54" s="159"/>
      <c r="O54" s="144"/>
      <c r="P54" s="160"/>
      <c r="Q54" s="159"/>
      <c r="R54" s="144"/>
      <c r="S54" s="160"/>
      <c r="T54" s="208" t="s">
        <v>53</v>
      </c>
      <c r="U54" s="53">
        <v>0.9</v>
      </c>
      <c r="V54" s="208" t="s">
        <v>53</v>
      </c>
      <c r="W54" s="53">
        <v>0.85</v>
      </c>
      <c r="X54" s="226">
        <v>119</v>
      </c>
      <c r="Y54" s="75"/>
      <c r="AA54" s="14">
        <v>198</v>
      </c>
      <c r="AB54" s="243">
        <f t="shared" si="0"/>
        <v>118.8</v>
      </c>
      <c r="AC54" s="248">
        <f t="shared" si="1"/>
        <v>119</v>
      </c>
    </row>
    <row r="55" spans="1:29" ht="16.5" customHeight="1">
      <c r="A55" s="20">
        <v>72</v>
      </c>
      <c r="B55" s="20">
        <v>7311</v>
      </c>
      <c r="C55" s="25" t="s">
        <v>16656</v>
      </c>
      <c r="D55" s="136" t="s">
        <v>8482</v>
      </c>
      <c r="E55" s="200"/>
      <c r="F55" s="136" t="s">
        <v>17643</v>
      </c>
      <c r="G55" s="200"/>
      <c r="H55" s="151"/>
      <c r="I55" s="154"/>
      <c r="J55" s="155"/>
      <c r="K55" s="205"/>
      <c r="L55" s="157"/>
      <c r="M55" s="158"/>
      <c r="N55" s="159"/>
      <c r="O55" s="144"/>
      <c r="P55" s="160"/>
      <c r="Q55" s="159"/>
      <c r="R55" s="144"/>
      <c r="S55" s="160"/>
      <c r="T55" s="151"/>
      <c r="U55" s="155"/>
      <c r="V55" s="151"/>
      <c r="W55" s="155"/>
      <c r="X55" s="226">
        <v>235</v>
      </c>
      <c r="Y55" s="75"/>
      <c r="AA55" s="14">
        <v>392</v>
      </c>
      <c r="AB55" s="243">
        <f t="shared" si="0"/>
        <v>235.2</v>
      </c>
      <c r="AC55" s="248">
        <f t="shared" si="1"/>
        <v>235</v>
      </c>
    </row>
    <row r="56" spans="1:29" ht="16.5" customHeight="1">
      <c r="A56" s="20">
        <v>72</v>
      </c>
      <c r="B56" s="20">
        <v>7312</v>
      </c>
      <c r="C56" s="25" t="s">
        <v>16658</v>
      </c>
      <c r="D56" s="199"/>
      <c r="E56" s="201"/>
      <c r="F56" s="199"/>
      <c r="G56" s="201"/>
      <c r="H56" s="152"/>
      <c r="I56" s="46"/>
      <c r="J56" s="53"/>
      <c r="K56" s="156" t="s">
        <v>7754</v>
      </c>
      <c r="L56" s="206" t="s">
        <v>53</v>
      </c>
      <c r="M56" s="207">
        <v>1</v>
      </c>
      <c r="N56" s="159"/>
      <c r="O56" s="144"/>
      <c r="P56" s="160"/>
      <c r="Q56" s="159"/>
      <c r="R56" s="144"/>
      <c r="S56" s="160"/>
      <c r="T56" s="159"/>
      <c r="U56" s="160"/>
      <c r="V56" s="159"/>
      <c r="W56" s="160"/>
      <c r="X56" s="226">
        <v>235</v>
      </c>
      <c r="Y56" s="75"/>
      <c r="AA56" s="14">
        <v>392</v>
      </c>
      <c r="AB56" s="243">
        <f t="shared" si="0"/>
        <v>235.2</v>
      </c>
      <c r="AC56" s="248">
        <f t="shared" si="1"/>
        <v>235</v>
      </c>
    </row>
    <row r="57" spans="1:29" ht="16.5" customHeight="1">
      <c r="A57" s="20">
        <v>72</v>
      </c>
      <c r="B57" s="20">
        <v>7313</v>
      </c>
      <c r="C57" s="25" t="s">
        <v>4539</v>
      </c>
      <c r="D57" s="199"/>
      <c r="E57" s="201"/>
      <c r="F57" s="199"/>
      <c r="G57" s="201"/>
      <c r="H57" s="136" t="s">
        <v>37</v>
      </c>
      <c r="I57" s="204" t="s">
        <v>53</v>
      </c>
      <c r="J57" s="155">
        <v>0.9</v>
      </c>
      <c r="K57" s="205"/>
      <c r="L57" s="157"/>
      <c r="M57" s="158"/>
      <c r="N57" s="159"/>
      <c r="O57" s="144"/>
      <c r="P57" s="160"/>
      <c r="Q57" s="159"/>
      <c r="R57" s="144"/>
      <c r="S57" s="160"/>
      <c r="T57" s="159"/>
      <c r="U57" s="160"/>
      <c r="V57" s="159"/>
      <c r="W57" s="160"/>
      <c r="X57" s="226">
        <v>211</v>
      </c>
      <c r="Y57" s="75"/>
      <c r="AA57" s="14">
        <v>352</v>
      </c>
      <c r="AB57" s="243">
        <f t="shared" si="0"/>
        <v>211.2</v>
      </c>
      <c r="AC57" s="248">
        <f t="shared" si="1"/>
        <v>211</v>
      </c>
    </row>
    <row r="58" spans="1:29" ht="16.5" customHeight="1">
      <c r="A58" s="20">
        <v>72</v>
      </c>
      <c r="B58" s="20">
        <v>7314</v>
      </c>
      <c r="C58" s="25" t="s">
        <v>5566</v>
      </c>
      <c r="D58" s="138">
        <v>196</v>
      </c>
      <c r="E58" s="202" t="s">
        <v>51</v>
      </c>
      <c r="F58" s="138">
        <v>78</v>
      </c>
      <c r="G58" s="202" t="s">
        <v>51</v>
      </c>
      <c r="H58" s="153"/>
      <c r="I58" s="46"/>
      <c r="J58" s="53"/>
      <c r="K58" s="156" t="s">
        <v>7754</v>
      </c>
      <c r="L58" s="206" t="s">
        <v>53</v>
      </c>
      <c r="M58" s="207">
        <v>1</v>
      </c>
      <c r="N58" s="159"/>
      <c r="O58" s="144"/>
      <c r="P58" s="160"/>
      <c r="Q58" s="159"/>
      <c r="R58" s="144"/>
      <c r="S58" s="160"/>
      <c r="T58" s="152"/>
      <c r="U58" s="53"/>
      <c r="V58" s="159"/>
      <c r="W58" s="160"/>
      <c r="X58" s="226">
        <v>211</v>
      </c>
      <c r="Y58" s="75"/>
      <c r="AA58" s="14">
        <v>352</v>
      </c>
      <c r="AB58" s="243">
        <f t="shared" si="0"/>
        <v>211.2</v>
      </c>
      <c r="AC58" s="248">
        <f t="shared" si="1"/>
        <v>211</v>
      </c>
    </row>
    <row r="59" spans="1:29" ht="16.5" customHeight="1">
      <c r="A59" s="20">
        <v>72</v>
      </c>
      <c r="B59" s="20" t="s">
        <v>11300</v>
      </c>
      <c r="C59" s="25" t="s">
        <v>15920</v>
      </c>
      <c r="D59" s="140"/>
      <c r="E59" s="144"/>
      <c r="F59" s="140"/>
      <c r="G59" s="144"/>
      <c r="H59" s="151"/>
      <c r="I59" s="154"/>
      <c r="J59" s="155"/>
      <c r="K59" s="205"/>
      <c r="L59" s="157"/>
      <c r="M59" s="158"/>
      <c r="N59" s="159"/>
      <c r="O59" s="144"/>
      <c r="P59" s="160"/>
      <c r="Q59" s="159"/>
      <c r="R59" s="144"/>
      <c r="S59" s="160"/>
      <c r="T59" s="136" t="s">
        <v>92</v>
      </c>
      <c r="U59" s="163"/>
      <c r="V59" s="159"/>
      <c r="W59" s="144"/>
      <c r="X59" s="226">
        <v>165</v>
      </c>
      <c r="Y59" s="75"/>
      <c r="AA59" s="14">
        <v>275</v>
      </c>
      <c r="AB59" s="243">
        <f t="shared" si="0"/>
        <v>165</v>
      </c>
      <c r="AC59" s="248">
        <f t="shared" si="1"/>
        <v>165</v>
      </c>
    </row>
    <row r="60" spans="1:29" ht="16.5" customHeight="1">
      <c r="A60" s="20">
        <v>72</v>
      </c>
      <c r="B60" s="20" t="s">
        <v>9636</v>
      </c>
      <c r="C60" s="25" t="s">
        <v>15922</v>
      </c>
      <c r="D60" s="140"/>
      <c r="E60" s="144"/>
      <c r="F60" s="140"/>
      <c r="G60" s="144"/>
      <c r="H60" s="152"/>
      <c r="I60" s="46"/>
      <c r="J60" s="53"/>
      <c r="K60" s="156" t="s">
        <v>7754</v>
      </c>
      <c r="L60" s="206" t="s">
        <v>53</v>
      </c>
      <c r="M60" s="207">
        <v>1</v>
      </c>
      <c r="N60" s="159"/>
      <c r="O60" s="144"/>
      <c r="P60" s="160"/>
      <c r="Q60" s="159"/>
      <c r="R60" s="144"/>
      <c r="S60" s="160"/>
      <c r="T60" s="137"/>
      <c r="U60" s="164"/>
      <c r="V60" s="159"/>
      <c r="W60" s="144"/>
      <c r="X60" s="226">
        <v>165</v>
      </c>
      <c r="Y60" s="75"/>
      <c r="AA60" s="14">
        <v>275</v>
      </c>
      <c r="AB60" s="243">
        <f t="shared" si="0"/>
        <v>165</v>
      </c>
      <c r="AC60" s="248">
        <f t="shared" si="1"/>
        <v>165</v>
      </c>
    </row>
    <row r="61" spans="1:29" ht="16.5" customHeight="1">
      <c r="A61" s="20">
        <v>72</v>
      </c>
      <c r="B61" s="20" t="s">
        <v>11299</v>
      </c>
      <c r="C61" s="25" t="s">
        <v>8187</v>
      </c>
      <c r="D61" s="140"/>
      <c r="E61" s="144"/>
      <c r="F61" s="140"/>
      <c r="G61" s="144"/>
      <c r="H61" s="136" t="s">
        <v>37</v>
      </c>
      <c r="I61" s="204" t="s">
        <v>53</v>
      </c>
      <c r="J61" s="155">
        <v>0.9</v>
      </c>
      <c r="K61" s="205"/>
      <c r="L61" s="157"/>
      <c r="M61" s="158"/>
      <c r="N61" s="159"/>
      <c r="O61" s="144"/>
      <c r="P61" s="160"/>
      <c r="Q61" s="159"/>
      <c r="R61" s="144"/>
      <c r="S61" s="160"/>
      <c r="T61" s="137"/>
      <c r="U61" s="164"/>
      <c r="V61" s="159"/>
      <c r="W61" s="144"/>
      <c r="X61" s="226">
        <v>148</v>
      </c>
      <c r="Y61" s="75"/>
      <c r="AA61" s="14">
        <v>247</v>
      </c>
      <c r="AB61" s="243">
        <f t="shared" si="0"/>
        <v>148.19999999999999</v>
      </c>
      <c r="AC61" s="248">
        <f t="shared" si="1"/>
        <v>148</v>
      </c>
    </row>
    <row r="62" spans="1:29" ht="16.5" customHeight="1">
      <c r="A62" s="20">
        <v>72</v>
      </c>
      <c r="B62" s="20" t="s">
        <v>10604</v>
      </c>
      <c r="C62" s="25" t="s">
        <v>4751</v>
      </c>
      <c r="D62" s="140"/>
      <c r="E62" s="144"/>
      <c r="F62" s="140"/>
      <c r="G62" s="144"/>
      <c r="H62" s="153"/>
      <c r="I62" s="46"/>
      <c r="J62" s="53"/>
      <c r="K62" s="156" t="s">
        <v>7754</v>
      </c>
      <c r="L62" s="206" t="s">
        <v>53</v>
      </c>
      <c r="M62" s="207">
        <v>1</v>
      </c>
      <c r="N62" s="159"/>
      <c r="O62" s="144"/>
      <c r="P62" s="160"/>
      <c r="Q62" s="159"/>
      <c r="R62" s="144"/>
      <c r="S62" s="160"/>
      <c r="T62" s="208" t="s">
        <v>53</v>
      </c>
      <c r="U62" s="53">
        <v>0.7</v>
      </c>
      <c r="V62" s="152"/>
      <c r="W62" s="46"/>
      <c r="X62" s="226">
        <v>148</v>
      </c>
      <c r="Y62" s="75"/>
      <c r="AA62" s="14">
        <v>247</v>
      </c>
      <c r="AB62" s="243">
        <f t="shared" si="0"/>
        <v>148.19999999999999</v>
      </c>
      <c r="AC62" s="248">
        <f t="shared" si="1"/>
        <v>148</v>
      </c>
    </row>
    <row r="63" spans="1:29" ht="16.5" customHeight="1">
      <c r="A63" s="20">
        <v>72</v>
      </c>
      <c r="B63" s="20" t="s">
        <v>10423</v>
      </c>
      <c r="C63" s="25" t="s">
        <v>60</v>
      </c>
      <c r="D63" s="140"/>
      <c r="E63" s="144"/>
      <c r="F63" s="140"/>
      <c r="G63" s="144"/>
      <c r="H63" s="151"/>
      <c r="I63" s="154"/>
      <c r="J63" s="155"/>
      <c r="K63" s="205"/>
      <c r="L63" s="157"/>
      <c r="M63" s="158"/>
      <c r="N63" s="159"/>
      <c r="O63" s="144"/>
      <c r="P63" s="160"/>
      <c r="Q63" s="159"/>
      <c r="R63" s="144"/>
      <c r="S63" s="160"/>
      <c r="T63" s="151"/>
      <c r="U63" s="154"/>
      <c r="V63" s="165" t="s">
        <v>150</v>
      </c>
      <c r="W63" s="167"/>
      <c r="X63" s="226">
        <v>212</v>
      </c>
      <c r="Y63" s="75"/>
      <c r="AA63" s="14">
        <v>353</v>
      </c>
      <c r="AB63" s="243">
        <f t="shared" si="0"/>
        <v>211.8</v>
      </c>
      <c r="AC63" s="248">
        <f t="shared" si="1"/>
        <v>212</v>
      </c>
    </row>
    <row r="64" spans="1:29" ht="16.5" customHeight="1">
      <c r="A64" s="20">
        <v>72</v>
      </c>
      <c r="B64" s="20" t="s">
        <v>10396</v>
      </c>
      <c r="C64" s="25" t="s">
        <v>2348</v>
      </c>
      <c r="D64" s="140"/>
      <c r="E64" s="144"/>
      <c r="F64" s="140"/>
      <c r="G64" s="144"/>
      <c r="H64" s="152"/>
      <c r="I64" s="46"/>
      <c r="J64" s="53"/>
      <c r="K64" s="156" t="s">
        <v>7754</v>
      </c>
      <c r="L64" s="206" t="s">
        <v>53</v>
      </c>
      <c r="M64" s="207">
        <v>1</v>
      </c>
      <c r="N64" s="159"/>
      <c r="O64" s="144"/>
      <c r="P64" s="160"/>
      <c r="Q64" s="159"/>
      <c r="R64" s="144"/>
      <c r="S64" s="160"/>
      <c r="T64" s="159"/>
      <c r="U64" s="144"/>
      <c r="V64" s="166"/>
      <c r="W64" s="168"/>
      <c r="X64" s="226">
        <v>212</v>
      </c>
      <c r="Y64" s="75"/>
      <c r="AA64" s="14">
        <v>353</v>
      </c>
      <c r="AB64" s="243">
        <f t="shared" si="0"/>
        <v>211.8</v>
      </c>
      <c r="AC64" s="248">
        <f t="shared" si="1"/>
        <v>212</v>
      </c>
    </row>
    <row r="65" spans="1:29" ht="16.5" customHeight="1">
      <c r="A65" s="20">
        <v>72</v>
      </c>
      <c r="B65" s="20" t="s">
        <v>9160</v>
      </c>
      <c r="C65" s="25" t="s">
        <v>15923</v>
      </c>
      <c r="D65" s="140"/>
      <c r="E65" s="144"/>
      <c r="F65" s="140"/>
      <c r="G65" s="144"/>
      <c r="H65" s="136" t="s">
        <v>37</v>
      </c>
      <c r="I65" s="204" t="s">
        <v>53</v>
      </c>
      <c r="J65" s="155">
        <v>0.9</v>
      </c>
      <c r="K65" s="205"/>
      <c r="L65" s="157"/>
      <c r="M65" s="158"/>
      <c r="N65" s="159"/>
      <c r="O65" s="144"/>
      <c r="P65" s="160"/>
      <c r="Q65" s="159"/>
      <c r="R65" s="144"/>
      <c r="S65" s="160"/>
      <c r="T65" s="159"/>
      <c r="U65" s="144"/>
      <c r="V65" s="166"/>
      <c r="W65" s="168"/>
      <c r="X65" s="226">
        <v>190</v>
      </c>
      <c r="Y65" s="75"/>
      <c r="AA65" s="14">
        <v>317</v>
      </c>
      <c r="AB65" s="243">
        <f t="shared" si="0"/>
        <v>190.2</v>
      </c>
      <c r="AC65" s="248">
        <f t="shared" si="1"/>
        <v>190</v>
      </c>
    </row>
    <row r="66" spans="1:29" ht="16.5" customHeight="1">
      <c r="A66" s="20">
        <v>72</v>
      </c>
      <c r="B66" s="20" t="s">
        <v>11297</v>
      </c>
      <c r="C66" s="25" t="s">
        <v>4005</v>
      </c>
      <c r="D66" s="140"/>
      <c r="E66" s="144"/>
      <c r="F66" s="140"/>
      <c r="G66" s="144"/>
      <c r="H66" s="153"/>
      <c r="I66" s="46"/>
      <c r="J66" s="53"/>
      <c r="K66" s="156" t="s">
        <v>7754</v>
      </c>
      <c r="L66" s="206" t="s">
        <v>53</v>
      </c>
      <c r="M66" s="207">
        <v>1</v>
      </c>
      <c r="N66" s="159"/>
      <c r="O66" s="144"/>
      <c r="P66" s="160"/>
      <c r="Q66" s="159"/>
      <c r="R66" s="144"/>
      <c r="S66" s="160"/>
      <c r="T66" s="152"/>
      <c r="U66" s="46"/>
      <c r="V66" s="166"/>
      <c r="W66" s="168"/>
      <c r="X66" s="226">
        <v>190</v>
      </c>
      <c r="Y66" s="75"/>
      <c r="AA66" s="14">
        <v>317</v>
      </c>
      <c r="AB66" s="243">
        <f t="shared" si="0"/>
        <v>190.2</v>
      </c>
      <c r="AC66" s="248">
        <f t="shared" si="1"/>
        <v>190</v>
      </c>
    </row>
    <row r="67" spans="1:29" ht="16.5" customHeight="1">
      <c r="A67" s="20">
        <v>72</v>
      </c>
      <c r="B67" s="20" t="s">
        <v>6316</v>
      </c>
      <c r="C67" s="25" t="s">
        <v>15924</v>
      </c>
      <c r="D67" s="140"/>
      <c r="E67" s="144"/>
      <c r="F67" s="140"/>
      <c r="G67" s="144"/>
      <c r="H67" s="151"/>
      <c r="I67" s="154"/>
      <c r="J67" s="155"/>
      <c r="K67" s="205"/>
      <c r="L67" s="157"/>
      <c r="M67" s="158"/>
      <c r="N67" s="159"/>
      <c r="O67" s="144"/>
      <c r="P67" s="160"/>
      <c r="Q67" s="159"/>
      <c r="R67" s="144"/>
      <c r="S67" s="160"/>
      <c r="T67" s="136" t="s">
        <v>92</v>
      </c>
      <c r="U67" s="163"/>
      <c r="V67" s="166"/>
      <c r="W67" s="168"/>
      <c r="X67" s="226">
        <v>148</v>
      </c>
      <c r="Y67" s="75"/>
      <c r="AA67" s="14">
        <v>247</v>
      </c>
      <c r="AB67" s="243">
        <f t="shared" si="0"/>
        <v>148.19999999999999</v>
      </c>
      <c r="AC67" s="248">
        <f t="shared" si="1"/>
        <v>148</v>
      </c>
    </row>
    <row r="68" spans="1:29" ht="16.5" customHeight="1">
      <c r="A68" s="20">
        <v>72</v>
      </c>
      <c r="B68" s="20" t="s">
        <v>4470</v>
      </c>
      <c r="C68" s="25" t="s">
        <v>15925</v>
      </c>
      <c r="D68" s="140"/>
      <c r="E68" s="144"/>
      <c r="F68" s="140"/>
      <c r="G68" s="144"/>
      <c r="H68" s="152"/>
      <c r="I68" s="46"/>
      <c r="J68" s="53"/>
      <c r="K68" s="156" t="s">
        <v>7754</v>
      </c>
      <c r="L68" s="206" t="s">
        <v>53</v>
      </c>
      <c r="M68" s="207">
        <v>1</v>
      </c>
      <c r="N68" s="159"/>
      <c r="O68" s="144"/>
      <c r="P68" s="160"/>
      <c r="Q68" s="159"/>
      <c r="R68" s="144"/>
      <c r="S68" s="160"/>
      <c r="T68" s="137"/>
      <c r="U68" s="164"/>
      <c r="V68" s="166"/>
      <c r="W68" s="168"/>
      <c r="X68" s="226">
        <v>148</v>
      </c>
      <c r="Y68" s="75"/>
      <c r="AA68" s="14">
        <v>247</v>
      </c>
      <c r="AB68" s="243">
        <f t="shared" si="0"/>
        <v>148.19999999999999</v>
      </c>
      <c r="AC68" s="248">
        <f t="shared" si="1"/>
        <v>148</v>
      </c>
    </row>
    <row r="69" spans="1:29" ht="16.5" customHeight="1">
      <c r="A69" s="20">
        <v>72</v>
      </c>
      <c r="B69" s="20" t="s">
        <v>11296</v>
      </c>
      <c r="C69" s="25" t="s">
        <v>15926</v>
      </c>
      <c r="D69" s="140"/>
      <c r="E69" s="144"/>
      <c r="F69" s="140"/>
      <c r="G69" s="144"/>
      <c r="H69" s="136" t="s">
        <v>37</v>
      </c>
      <c r="I69" s="204" t="s">
        <v>53</v>
      </c>
      <c r="J69" s="155">
        <v>0.9</v>
      </c>
      <c r="K69" s="205"/>
      <c r="L69" s="157"/>
      <c r="M69" s="158"/>
      <c r="N69" s="159"/>
      <c r="O69" s="144"/>
      <c r="P69" s="160"/>
      <c r="Q69" s="159"/>
      <c r="R69" s="144"/>
      <c r="S69" s="160"/>
      <c r="T69" s="137"/>
      <c r="U69" s="164"/>
      <c r="V69" s="166"/>
      <c r="W69" s="168"/>
      <c r="X69" s="226">
        <v>134</v>
      </c>
      <c r="Y69" s="75"/>
      <c r="AA69" s="14">
        <v>223</v>
      </c>
      <c r="AB69" s="243">
        <f t="shared" si="0"/>
        <v>133.79999999999998</v>
      </c>
      <c r="AC69" s="248">
        <f t="shared" si="1"/>
        <v>134</v>
      </c>
    </row>
    <row r="70" spans="1:29" ht="16.5" customHeight="1">
      <c r="A70" s="20">
        <v>72</v>
      </c>
      <c r="B70" s="20" t="s">
        <v>10664</v>
      </c>
      <c r="C70" s="25" t="s">
        <v>8570</v>
      </c>
      <c r="D70" s="140"/>
      <c r="E70" s="144"/>
      <c r="F70" s="140"/>
      <c r="G70" s="144"/>
      <c r="H70" s="153"/>
      <c r="I70" s="46"/>
      <c r="J70" s="53"/>
      <c r="K70" s="156" t="s">
        <v>7754</v>
      </c>
      <c r="L70" s="206" t="s">
        <v>53</v>
      </c>
      <c r="M70" s="207">
        <v>1</v>
      </c>
      <c r="N70" s="159"/>
      <c r="O70" s="144"/>
      <c r="P70" s="160"/>
      <c r="Q70" s="159"/>
      <c r="R70" s="144"/>
      <c r="S70" s="160"/>
      <c r="T70" s="208" t="s">
        <v>53</v>
      </c>
      <c r="U70" s="53">
        <v>0.9</v>
      </c>
      <c r="V70" s="208" t="s">
        <v>53</v>
      </c>
      <c r="W70" s="53">
        <v>0.9</v>
      </c>
      <c r="X70" s="226">
        <v>134</v>
      </c>
      <c r="Y70" s="75"/>
      <c r="AA70" s="14">
        <v>223</v>
      </c>
      <c r="AB70" s="243">
        <f t="shared" si="0"/>
        <v>133.79999999999998</v>
      </c>
      <c r="AC70" s="248">
        <f t="shared" si="1"/>
        <v>134</v>
      </c>
    </row>
    <row r="71" spans="1:29" ht="16.5" customHeight="1">
      <c r="A71" s="20">
        <v>72</v>
      </c>
      <c r="B71" s="20" t="s">
        <v>10256</v>
      </c>
      <c r="C71" s="25" t="s">
        <v>8278</v>
      </c>
      <c r="D71" s="140"/>
      <c r="E71" s="144"/>
      <c r="F71" s="140"/>
      <c r="G71" s="144"/>
      <c r="H71" s="151"/>
      <c r="I71" s="154"/>
      <c r="J71" s="155"/>
      <c r="K71" s="205"/>
      <c r="L71" s="157"/>
      <c r="M71" s="158"/>
      <c r="N71" s="159"/>
      <c r="O71" s="144"/>
      <c r="P71" s="160"/>
      <c r="Q71" s="159"/>
      <c r="R71" s="144"/>
      <c r="S71" s="160"/>
      <c r="T71" s="151"/>
      <c r="U71" s="154"/>
      <c r="V71" s="165" t="s">
        <v>69</v>
      </c>
      <c r="W71" s="167"/>
      <c r="X71" s="226">
        <v>200</v>
      </c>
      <c r="Y71" s="75"/>
      <c r="AA71" s="14">
        <v>333</v>
      </c>
      <c r="AB71" s="243">
        <f t="shared" si="0"/>
        <v>199.8</v>
      </c>
      <c r="AC71" s="248">
        <f t="shared" si="1"/>
        <v>200</v>
      </c>
    </row>
    <row r="72" spans="1:29" ht="16.5" customHeight="1">
      <c r="A72" s="20">
        <v>72</v>
      </c>
      <c r="B72" s="20" t="s">
        <v>11294</v>
      </c>
      <c r="C72" s="25" t="s">
        <v>15929</v>
      </c>
      <c r="D72" s="140"/>
      <c r="E72" s="144"/>
      <c r="F72" s="140"/>
      <c r="G72" s="144"/>
      <c r="H72" s="152"/>
      <c r="I72" s="46"/>
      <c r="J72" s="53"/>
      <c r="K72" s="156" t="s">
        <v>7754</v>
      </c>
      <c r="L72" s="206" t="s">
        <v>53</v>
      </c>
      <c r="M72" s="207">
        <v>1</v>
      </c>
      <c r="N72" s="159"/>
      <c r="O72" s="144"/>
      <c r="P72" s="160"/>
      <c r="Q72" s="159"/>
      <c r="R72" s="144"/>
      <c r="S72" s="160"/>
      <c r="T72" s="159"/>
      <c r="U72" s="144"/>
      <c r="V72" s="166"/>
      <c r="W72" s="168"/>
      <c r="X72" s="226">
        <v>200</v>
      </c>
      <c r="Y72" s="75"/>
      <c r="AA72" s="14">
        <v>333</v>
      </c>
      <c r="AB72" s="243">
        <f t="shared" si="0"/>
        <v>199.8</v>
      </c>
      <c r="AC72" s="248">
        <f t="shared" si="1"/>
        <v>200</v>
      </c>
    </row>
    <row r="73" spans="1:29" ht="16.5" customHeight="1">
      <c r="A73" s="20">
        <v>72</v>
      </c>
      <c r="B73" s="20" t="s">
        <v>11293</v>
      </c>
      <c r="C73" s="25" t="s">
        <v>15930</v>
      </c>
      <c r="D73" s="140"/>
      <c r="E73" s="144"/>
      <c r="F73" s="140"/>
      <c r="G73" s="144"/>
      <c r="H73" s="136" t="s">
        <v>37</v>
      </c>
      <c r="I73" s="204" t="s">
        <v>53</v>
      </c>
      <c r="J73" s="155">
        <v>0.9</v>
      </c>
      <c r="K73" s="205"/>
      <c r="L73" s="157"/>
      <c r="M73" s="158"/>
      <c r="N73" s="159"/>
      <c r="O73" s="144"/>
      <c r="P73" s="160"/>
      <c r="Q73" s="159"/>
      <c r="R73" s="144"/>
      <c r="S73" s="160"/>
      <c r="T73" s="159"/>
      <c r="U73" s="144"/>
      <c r="V73" s="166"/>
      <c r="W73" s="168"/>
      <c r="X73" s="226">
        <v>179</v>
      </c>
      <c r="Y73" s="75"/>
      <c r="AA73" s="14">
        <v>299</v>
      </c>
      <c r="AB73" s="243">
        <f t="shared" si="0"/>
        <v>179.4</v>
      </c>
      <c r="AC73" s="248">
        <f t="shared" si="1"/>
        <v>179</v>
      </c>
    </row>
    <row r="74" spans="1:29" ht="16.5" customHeight="1">
      <c r="A74" s="20">
        <v>72</v>
      </c>
      <c r="B74" s="20" t="s">
        <v>11291</v>
      </c>
      <c r="C74" s="25" t="s">
        <v>15931</v>
      </c>
      <c r="D74" s="140"/>
      <c r="E74" s="144"/>
      <c r="F74" s="140"/>
      <c r="G74" s="144"/>
      <c r="H74" s="153"/>
      <c r="I74" s="46"/>
      <c r="J74" s="53"/>
      <c r="K74" s="156" t="s">
        <v>7754</v>
      </c>
      <c r="L74" s="206" t="s">
        <v>53</v>
      </c>
      <c r="M74" s="207">
        <v>1</v>
      </c>
      <c r="N74" s="159"/>
      <c r="O74" s="144"/>
      <c r="P74" s="160"/>
      <c r="Q74" s="159"/>
      <c r="R74" s="144"/>
      <c r="S74" s="160"/>
      <c r="T74" s="152"/>
      <c r="U74" s="46"/>
      <c r="V74" s="166"/>
      <c r="W74" s="168"/>
      <c r="X74" s="226">
        <v>179</v>
      </c>
      <c r="Y74" s="75"/>
      <c r="AA74" s="14">
        <v>299</v>
      </c>
      <c r="AB74" s="243">
        <f t="shared" si="0"/>
        <v>179.4</v>
      </c>
      <c r="AC74" s="248">
        <f t="shared" si="1"/>
        <v>179</v>
      </c>
    </row>
    <row r="75" spans="1:29" ht="16.5" customHeight="1">
      <c r="A75" s="20">
        <v>72</v>
      </c>
      <c r="B75" s="20" t="s">
        <v>301</v>
      </c>
      <c r="C75" s="25" t="s">
        <v>2091</v>
      </c>
      <c r="D75" s="140"/>
      <c r="E75" s="144"/>
      <c r="F75" s="140"/>
      <c r="G75" s="144"/>
      <c r="H75" s="151"/>
      <c r="I75" s="154"/>
      <c r="J75" s="155"/>
      <c r="K75" s="205"/>
      <c r="L75" s="157"/>
      <c r="M75" s="158"/>
      <c r="N75" s="159"/>
      <c r="O75" s="144"/>
      <c r="P75" s="160"/>
      <c r="Q75" s="159"/>
      <c r="R75" s="144"/>
      <c r="S75" s="160"/>
      <c r="T75" s="136" t="s">
        <v>92</v>
      </c>
      <c r="U75" s="163"/>
      <c r="V75" s="166"/>
      <c r="W75" s="168"/>
      <c r="X75" s="226">
        <v>140</v>
      </c>
      <c r="Y75" s="75"/>
      <c r="AA75" s="14">
        <v>234</v>
      </c>
      <c r="AB75" s="243">
        <f t="shared" si="0"/>
        <v>140.4</v>
      </c>
      <c r="AC75" s="248">
        <f t="shared" si="1"/>
        <v>140</v>
      </c>
    </row>
    <row r="76" spans="1:29" ht="16.5" customHeight="1">
      <c r="A76" s="20">
        <v>72</v>
      </c>
      <c r="B76" s="20" t="s">
        <v>11290</v>
      </c>
      <c r="C76" s="25" t="s">
        <v>15932</v>
      </c>
      <c r="D76" s="140"/>
      <c r="E76" s="144"/>
      <c r="F76" s="140"/>
      <c r="G76" s="144"/>
      <c r="H76" s="152"/>
      <c r="I76" s="46"/>
      <c r="J76" s="53"/>
      <c r="K76" s="156" t="s">
        <v>7754</v>
      </c>
      <c r="L76" s="206" t="s">
        <v>53</v>
      </c>
      <c r="M76" s="207">
        <v>1</v>
      </c>
      <c r="N76" s="159"/>
      <c r="O76" s="144"/>
      <c r="P76" s="160"/>
      <c r="Q76" s="159"/>
      <c r="R76" s="144"/>
      <c r="S76" s="160"/>
      <c r="T76" s="137"/>
      <c r="U76" s="164"/>
      <c r="V76" s="166"/>
      <c r="W76" s="168"/>
      <c r="X76" s="226">
        <v>140</v>
      </c>
      <c r="Y76" s="75"/>
      <c r="AA76" s="14">
        <v>234</v>
      </c>
      <c r="AB76" s="243">
        <f t="shared" si="0"/>
        <v>140.4</v>
      </c>
      <c r="AC76" s="248">
        <f t="shared" si="1"/>
        <v>140</v>
      </c>
    </row>
    <row r="77" spans="1:29" ht="16.5" customHeight="1">
      <c r="A77" s="20">
        <v>72</v>
      </c>
      <c r="B77" s="20" t="s">
        <v>7211</v>
      </c>
      <c r="C77" s="25" t="s">
        <v>9096</v>
      </c>
      <c r="D77" s="140"/>
      <c r="E77" s="144"/>
      <c r="F77" s="140"/>
      <c r="G77" s="144"/>
      <c r="H77" s="136" t="s">
        <v>37</v>
      </c>
      <c r="I77" s="204" t="s">
        <v>53</v>
      </c>
      <c r="J77" s="155">
        <v>0.9</v>
      </c>
      <c r="K77" s="205"/>
      <c r="L77" s="157"/>
      <c r="M77" s="158"/>
      <c r="N77" s="159"/>
      <c r="O77" s="144"/>
      <c r="P77" s="160"/>
      <c r="Q77" s="159"/>
      <c r="R77" s="144"/>
      <c r="S77" s="160"/>
      <c r="T77" s="137"/>
      <c r="U77" s="164"/>
      <c r="V77" s="166"/>
      <c r="W77" s="168"/>
      <c r="X77" s="226">
        <v>126</v>
      </c>
      <c r="Y77" s="75"/>
      <c r="AA77" s="14">
        <v>210</v>
      </c>
      <c r="AB77" s="243">
        <f t="shared" si="0"/>
        <v>126</v>
      </c>
      <c r="AC77" s="248">
        <f t="shared" si="1"/>
        <v>126</v>
      </c>
    </row>
    <row r="78" spans="1:29" ht="16.5" customHeight="1">
      <c r="A78" s="20">
        <v>72</v>
      </c>
      <c r="B78" s="20" t="s">
        <v>9015</v>
      </c>
      <c r="C78" s="25" t="s">
        <v>15933</v>
      </c>
      <c r="D78" s="141"/>
      <c r="E78" s="46"/>
      <c r="F78" s="141"/>
      <c r="G78" s="46"/>
      <c r="H78" s="153"/>
      <c r="I78" s="46"/>
      <c r="J78" s="53"/>
      <c r="K78" s="156" t="s">
        <v>7754</v>
      </c>
      <c r="L78" s="206" t="s">
        <v>53</v>
      </c>
      <c r="M78" s="207">
        <v>1</v>
      </c>
      <c r="N78" s="152"/>
      <c r="O78" s="46"/>
      <c r="P78" s="53"/>
      <c r="Q78" s="152"/>
      <c r="R78" s="46"/>
      <c r="S78" s="53"/>
      <c r="T78" s="208" t="s">
        <v>53</v>
      </c>
      <c r="U78" s="53">
        <v>0.9</v>
      </c>
      <c r="V78" s="208" t="s">
        <v>53</v>
      </c>
      <c r="W78" s="53">
        <v>0.85</v>
      </c>
      <c r="X78" s="226">
        <v>126</v>
      </c>
      <c r="Y78" s="76"/>
      <c r="AA78" s="14">
        <v>210</v>
      </c>
      <c r="AB78" s="243">
        <f t="shared" si="0"/>
        <v>126</v>
      </c>
      <c r="AC78" s="248">
        <f t="shared" si="1"/>
        <v>126</v>
      </c>
    </row>
    <row r="79" spans="1:29" ht="16.5" customHeight="1"/>
    <row r="80" spans="1:29" ht="16.5" customHeight="1"/>
    <row r="81" spans="1:29" ht="16.5" customHeight="1">
      <c r="B81" s="21" t="s">
        <v>16569</v>
      </c>
      <c r="D81" s="78"/>
    </row>
    <row r="82" spans="1:29" ht="16.5" customHeight="1">
      <c r="A82" s="19" t="s">
        <v>9399</v>
      </c>
      <c r="B82" s="22"/>
      <c r="C82" s="23" t="s">
        <v>6064</v>
      </c>
      <c r="D82" s="79" t="s">
        <v>9403</v>
      </c>
      <c r="E82" s="45"/>
      <c r="F82" s="79"/>
      <c r="G82" s="45"/>
      <c r="H82" s="45"/>
      <c r="I82" s="45"/>
      <c r="J82" s="52"/>
      <c r="K82" s="45"/>
      <c r="L82" s="45"/>
      <c r="M82" s="52"/>
      <c r="N82" s="45"/>
      <c r="O82" s="45"/>
      <c r="P82" s="52"/>
      <c r="Q82" s="45"/>
      <c r="R82" s="45"/>
      <c r="S82" s="52"/>
      <c r="T82" s="45"/>
      <c r="U82" s="52"/>
      <c r="V82" s="45"/>
      <c r="W82" s="52"/>
      <c r="X82" s="70" t="s">
        <v>5957</v>
      </c>
      <c r="Y82" s="73" t="s">
        <v>9411</v>
      </c>
      <c r="AA82" s="14" t="s">
        <v>5957</v>
      </c>
    </row>
    <row r="83" spans="1:29" ht="16.5" customHeight="1">
      <c r="A83" s="20" t="s">
        <v>9402</v>
      </c>
      <c r="B83" s="20" t="s">
        <v>2677</v>
      </c>
      <c r="C83" s="24"/>
      <c r="D83" s="117" t="s">
        <v>9415</v>
      </c>
      <c r="E83" s="171"/>
      <c r="F83" s="80"/>
      <c r="G83" s="46"/>
      <c r="H83" s="46"/>
      <c r="I83" s="46"/>
      <c r="J83" s="53"/>
      <c r="K83" s="46"/>
      <c r="L83" s="46"/>
      <c r="M83" s="53"/>
      <c r="N83" s="144"/>
      <c r="O83" s="144"/>
      <c r="P83" s="160"/>
      <c r="Q83" s="144"/>
      <c r="R83" s="144"/>
      <c r="S83" s="160"/>
      <c r="T83" s="46"/>
      <c r="U83" s="53"/>
      <c r="V83" s="46"/>
      <c r="W83" s="53"/>
      <c r="X83" s="71" t="s">
        <v>9406</v>
      </c>
      <c r="Y83" s="74" t="s">
        <v>51</v>
      </c>
      <c r="AA83" s="14" t="s">
        <v>9406</v>
      </c>
    </row>
    <row r="84" spans="1:29" ht="16.5" customHeight="1">
      <c r="A84" s="20">
        <v>72</v>
      </c>
      <c r="B84" s="20">
        <v>7315</v>
      </c>
      <c r="C84" s="25" t="s">
        <v>12767</v>
      </c>
      <c r="D84" s="136" t="s">
        <v>14007</v>
      </c>
      <c r="E84" s="200"/>
      <c r="F84" s="136" t="s">
        <v>17719</v>
      </c>
      <c r="G84" s="200"/>
      <c r="H84" s="151"/>
      <c r="I84" s="154"/>
      <c r="J84" s="155"/>
      <c r="K84" s="205"/>
      <c r="L84" s="157"/>
      <c r="M84" s="158"/>
      <c r="N84" s="147" t="s">
        <v>4664</v>
      </c>
      <c r="O84" s="154"/>
      <c r="P84" s="217"/>
      <c r="Q84" s="151"/>
      <c r="R84" s="154"/>
      <c r="S84" s="217"/>
      <c r="T84" s="151"/>
      <c r="U84" s="155"/>
      <c r="V84" s="151"/>
      <c r="W84" s="155"/>
      <c r="X84" s="250">
        <v>133</v>
      </c>
      <c r="Y84" s="23" t="s">
        <v>2714</v>
      </c>
      <c r="AA84" s="14">
        <v>222</v>
      </c>
      <c r="AB84" s="14">
        <f t="shared" ref="AB84:AB155" si="2">(AA84*$AA$4)</f>
        <v>133.19999999999999</v>
      </c>
      <c r="AC84" s="249">
        <f t="shared" ref="AC84:AC155" si="3">+ROUND(AB84,0)</f>
        <v>133</v>
      </c>
    </row>
    <row r="85" spans="1:29" ht="16.5" customHeight="1">
      <c r="A85" s="20">
        <v>72</v>
      </c>
      <c r="B85" s="20">
        <v>7316</v>
      </c>
      <c r="C85" s="25" t="s">
        <v>7829</v>
      </c>
      <c r="D85" s="199"/>
      <c r="E85" s="201"/>
      <c r="F85" s="199"/>
      <c r="G85" s="201"/>
      <c r="H85" s="152"/>
      <c r="I85" s="46"/>
      <c r="J85" s="53"/>
      <c r="K85" s="156" t="s">
        <v>7754</v>
      </c>
      <c r="L85" s="206" t="s">
        <v>53</v>
      </c>
      <c r="M85" s="158">
        <v>1</v>
      </c>
      <c r="N85" s="223" t="s">
        <v>53</v>
      </c>
      <c r="O85" s="160">
        <v>0.25</v>
      </c>
      <c r="P85" s="143" t="s">
        <v>591</v>
      </c>
      <c r="Q85" s="159"/>
      <c r="R85" s="144"/>
      <c r="S85" s="218"/>
      <c r="T85" s="159"/>
      <c r="U85" s="160"/>
      <c r="V85" s="159"/>
      <c r="W85" s="160"/>
      <c r="X85" s="250">
        <v>133</v>
      </c>
      <c r="Y85" s="75"/>
      <c r="AA85" s="14">
        <v>222</v>
      </c>
      <c r="AB85" s="14">
        <f t="shared" si="2"/>
        <v>133.19999999999999</v>
      </c>
      <c r="AC85" s="249">
        <f t="shared" si="3"/>
        <v>133</v>
      </c>
    </row>
    <row r="86" spans="1:29" ht="16.5" customHeight="1">
      <c r="A86" s="20">
        <v>72</v>
      </c>
      <c r="B86" s="20">
        <v>7317</v>
      </c>
      <c r="C86" s="25" t="s">
        <v>16659</v>
      </c>
      <c r="D86" s="199"/>
      <c r="E86" s="201"/>
      <c r="F86" s="199"/>
      <c r="G86" s="201"/>
      <c r="H86" s="136" t="s">
        <v>37</v>
      </c>
      <c r="I86" s="204" t="s">
        <v>53</v>
      </c>
      <c r="J86" s="155">
        <v>0.9</v>
      </c>
      <c r="K86" s="205"/>
      <c r="L86" s="157"/>
      <c r="M86" s="158"/>
      <c r="N86" s="159"/>
      <c r="O86" s="144"/>
      <c r="P86" s="201"/>
      <c r="Q86" s="159"/>
      <c r="R86" s="144"/>
      <c r="S86" s="218"/>
      <c r="T86" s="159"/>
      <c r="U86" s="160"/>
      <c r="V86" s="159"/>
      <c r="W86" s="160"/>
      <c r="X86" s="250">
        <v>121</v>
      </c>
      <c r="Y86" s="75"/>
      <c r="AA86" s="14">
        <v>201</v>
      </c>
      <c r="AB86" s="14">
        <f t="shared" si="2"/>
        <v>120.6</v>
      </c>
      <c r="AC86" s="249">
        <f t="shared" si="3"/>
        <v>121</v>
      </c>
    </row>
    <row r="87" spans="1:29" ht="16.5" customHeight="1">
      <c r="A87" s="20">
        <v>72</v>
      </c>
      <c r="B87" s="20">
        <v>7318</v>
      </c>
      <c r="C87" s="25" t="s">
        <v>13323</v>
      </c>
      <c r="D87" s="138">
        <v>105</v>
      </c>
      <c r="E87" s="202" t="s">
        <v>51</v>
      </c>
      <c r="F87" s="138">
        <v>91</v>
      </c>
      <c r="G87" s="202" t="s">
        <v>51</v>
      </c>
      <c r="H87" s="153"/>
      <c r="I87" s="46"/>
      <c r="J87" s="53"/>
      <c r="K87" s="156" t="s">
        <v>7754</v>
      </c>
      <c r="L87" s="206" t="s">
        <v>53</v>
      </c>
      <c r="M87" s="158">
        <v>1</v>
      </c>
      <c r="N87" s="159"/>
      <c r="O87" s="144"/>
      <c r="P87" s="218"/>
      <c r="Q87" s="159"/>
      <c r="R87" s="144"/>
      <c r="S87" s="218"/>
      <c r="T87" s="159"/>
      <c r="U87" s="160"/>
      <c r="V87" s="159"/>
      <c r="W87" s="160"/>
      <c r="X87" s="250">
        <v>121</v>
      </c>
      <c r="Y87" s="75"/>
      <c r="AA87" s="14">
        <v>201</v>
      </c>
      <c r="AB87" s="14">
        <f t="shared" si="2"/>
        <v>120.6</v>
      </c>
      <c r="AC87" s="249">
        <f t="shared" si="3"/>
        <v>121</v>
      </c>
    </row>
    <row r="88" spans="1:29" ht="16.5" customHeight="1">
      <c r="A88" s="20">
        <v>72</v>
      </c>
      <c r="B88" s="20" t="s">
        <v>11284</v>
      </c>
      <c r="C88" s="25" t="s">
        <v>1274</v>
      </c>
      <c r="D88" s="140"/>
      <c r="E88" s="144"/>
      <c r="F88" s="140"/>
      <c r="G88" s="144"/>
      <c r="H88" s="151"/>
      <c r="I88" s="154"/>
      <c r="J88" s="155"/>
      <c r="K88" s="205"/>
      <c r="L88" s="157"/>
      <c r="M88" s="158"/>
      <c r="N88" s="159"/>
      <c r="O88" s="144"/>
      <c r="P88" s="160"/>
      <c r="Q88" s="159"/>
      <c r="R88" s="144"/>
      <c r="S88" s="218"/>
      <c r="T88" s="136" t="s">
        <v>92</v>
      </c>
      <c r="U88" s="163"/>
      <c r="V88" s="159"/>
      <c r="W88" s="144"/>
      <c r="X88" s="250">
        <v>94</v>
      </c>
      <c r="Y88" s="75"/>
      <c r="AA88" s="14">
        <v>156</v>
      </c>
      <c r="AB88" s="14">
        <f t="shared" si="2"/>
        <v>93.6</v>
      </c>
      <c r="AC88" s="249">
        <f t="shared" si="3"/>
        <v>94</v>
      </c>
    </row>
    <row r="89" spans="1:29" ht="16.5" customHeight="1">
      <c r="A89" s="20">
        <v>72</v>
      </c>
      <c r="B89" s="20" t="s">
        <v>4022</v>
      </c>
      <c r="C89" s="25" t="s">
        <v>15936</v>
      </c>
      <c r="D89" s="140"/>
      <c r="E89" s="144"/>
      <c r="F89" s="140"/>
      <c r="G89" s="144"/>
      <c r="H89" s="152"/>
      <c r="I89" s="46"/>
      <c r="J89" s="53"/>
      <c r="K89" s="156" t="s">
        <v>7754</v>
      </c>
      <c r="L89" s="206" t="s">
        <v>53</v>
      </c>
      <c r="M89" s="207">
        <v>1</v>
      </c>
      <c r="N89" s="159"/>
      <c r="O89" s="144"/>
      <c r="P89" s="160"/>
      <c r="Q89" s="159"/>
      <c r="R89" s="144"/>
      <c r="S89" s="218"/>
      <c r="T89" s="137"/>
      <c r="U89" s="164"/>
      <c r="V89" s="159"/>
      <c r="W89" s="144"/>
      <c r="X89" s="250">
        <v>94</v>
      </c>
      <c r="Y89" s="75"/>
      <c r="AA89" s="14">
        <v>156</v>
      </c>
      <c r="AB89" s="14">
        <f t="shared" si="2"/>
        <v>93.6</v>
      </c>
      <c r="AC89" s="249">
        <f t="shared" si="3"/>
        <v>94</v>
      </c>
    </row>
    <row r="90" spans="1:29" ht="16.5" customHeight="1">
      <c r="A90" s="20">
        <v>72</v>
      </c>
      <c r="B90" s="20" t="s">
        <v>6903</v>
      </c>
      <c r="C90" s="25" t="s">
        <v>15937</v>
      </c>
      <c r="D90" s="140"/>
      <c r="E90" s="144"/>
      <c r="F90" s="140"/>
      <c r="G90" s="144"/>
      <c r="H90" s="136" t="s">
        <v>37</v>
      </c>
      <c r="I90" s="204" t="s">
        <v>53</v>
      </c>
      <c r="J90" s="155">
        <v>0.9</v>
      </c>
      <c r="K90" s="205"/>
      <c r="L90" s="157"/>
      <c r="M90" s="158"/>
      <c r="N90" s="159"/>
      <c r="O90" s="144"/>
      <c r="P90" s="160"/>
      <c r="Q90" s="159"/>
      <c r="R90" s="144"/>
      <c r="S90" s="218"/>
      <c r="T90" s="137"/>
      <c r="U90" s="164"/>
      <c r="V90" s="159"/>
      <c r="W90" s="144"/>
      <c r="X90" s="250">
        <v>84</v>
      </c>
      <c r="Y90" s="75"/>
      <c r="AA90" s="14">
        <v>140</v>
      </c>
      <c r="AB90" s="14">
        <f t="shared" si="2"/>
        <v>84</v>
      </c>
      <c r="AC90" s="249">
        <f t="shared" si="3"/>
        <v>84</v>
      </c>
    </row>
    <row r="91" spans="1:29" ht="16.5" customHeight="1">
      <c r="A91" s="20">
        <v>72</v>
      </c>
      <c r="B91" s="20" t="s">
        <v>8603</v>
      </c>
      <c r="C91" s="25" t="s">
        <v>96</v>
      </c>
      <c r="D91" s="140"/>
      <c r="E91" s="144"/>
      <c r="F91" s="140"/>
      <c r="G91" s="144"/>
      <c r="H91" s="153"/>
      <c r="I91" s="46"/>
      <c r="J91" s="53"/>
      <c r="K91" s="156" t="s">
        <v>7754</v>
      </c>
      <c r="L91" s="206" t="s">
        <v>53</v>
      </c>
      <c r="M91" s="207">
        <v>1</v>
      </c>
      <c r="N91" s="159"/>
      <c r="O91" s="144"/>
      <c r="P91" s="160"/>
      <c r="Q91" s="159"/>
      <c r="R91" s="144"/>
      <c r="S91" s="218"/>
      <c r="T91" s="208" t="s">
        <v>53</v>
      </c>
      <c r="U91" s="53">
        <v>0.7</v>
      </c>
      <c r="V91" s="152"/>
      <c r="W91" s="46"/>
      <c r="X91" s="250">
        <v>84</v>
      </c>
      <c r="Y91" s="75"/>
      <c r="AA91" s="14">
        <v>140</v>
      </c>
      <c r="AB91" s="14">
        <f t="shared" si="2"/>
        <v>84</v>
      </c>
      <c r="AC91" s="249">
        <f t="shared" si="3"/>
        <v>84</v>
      </c>
    </row>
    <row r="92" spans="1:29" ht="16.5" customHeight="1">
      <c r="A92" s="20">
        <v>72</v>
      </c>
      <c r="B92" s="20" t="s">
        <v>11283</v>
      </c>
      <c r="C92" s="25" t="s">
        <v>14833</v>
      </c>
      <c r="D92" s="140"/>
      <c r="E92" s="144"/>
      <c r="F92" s="140"/>
      <c r="G92" s="144"/>
      <c r="H92" s="151"/>
      <c r="I92" s="154"/>
      <c r="J92" s="155"/>
      <c r="K92" s="205"/>
      <c r="L92" s="157"/>
      <c r="M92" s="158"/>
      <c r="N92" s="159"/>
      <c r="O92" s="144"/>
      <c r="P92" s="160"/>
      <c r="Q92" s="159"/>
      <c r="R92" s="144"/>
      <c r="S92" s="218"/>
      <c r="T92" s="151"/>
      <c r="U92" s="154"/>
      <c r="V92" s="165" t="s">
        <v>150</v>
      </c>
      <c r="W92" s="167"/>
      <c r="X92" s="250">
        <v>120</v>
      </c>
      <c r="Y92" s="75"/>
      <c r="AA92" s="14">
        <v>200</v>
      </c>
      <c r="AB92" s="14">
        <f t="shared" si="2"/>
        <v>120</v>
      </c>
      <c r="AC92" s="249">
        <f t="shared" si="3"/>
        <v>120</v>
      </c>
    </row>
    <row r="93" spans="1:29" ht="16.5" customHeight="1">
      <c r="A93" s="20">
        <v>72</v>
      </c>
      <c r="B93" s="20" t="s">
        <v>7306</v>
      </c>
      <c r="C93" s="25" t="s">
        <v>3952</v>
      </c>
      <c r="D93" s="140"/>
      <c r="E93" s="144"/>
      <c r="F93" s="140"/>
      <c r="G93" s="144"/>
      <c r="H93" s="152"/>
      <c r="I93" s="46"/>
      <c r="J93" s="53"/>
      <c r="K93" s="156" t="s">
        <v>7754</v>
      </c>
      <c r="L93" s="206" t="s">
        <v>53</v>
      </c>
      <c r="M93" s="207">
        <v>1</v>
      </c>
      <c r="N93" s="159"/>
      <c r="O93" s="144"/>
      <c r="P93" s="160"/>
      <c r="Q93" s="159"/>
      <c r="R93" s="144"/>
      <c r="S93" s="218"/>
      <c r="T93" s="159"/>
      <c r="U93" s="144"/>
      <c r="V93" s="166"/>
      <c r="W93" s="168"/>
      <c r="X93" s="250">
        <v>120</v>
      </c>
      <c r="Y93" s="75"/>
      <c r="AA93" s="14">
        <v>200</v>
      </c>
      <c r="AB93" s="14">
        <f t="shared" si="2"/>
        <v>120</v>
      </c>
      <c r="AC93" s="249">
        <f t="shared" si="3"/>
        <v>120</v>
      </c>
    </row>
    <row r="94" spans="1:29" ht="16.5" customHeight="1">
      <c r="A94" s="20">
        <v>72</v>
      </c>
      <c r="B94" s="20" t="s">
        <v>1288</v>
      </c>
      <c r="C94" s="25" t="s">
        <v>15938</v>
      </c>
      <c r="D94" s="140"/>
      <c r="E94" s="144"/>
      <c r="F94" s="140"/>
      <c r="G94" s="144"/>
      <c r="H94" s="136" t="s">
        <v>37</v>
      </c>
      <c r="I94" s="204" t="s">
        <v>53</v>
      </c>
      <c r="J94" s="155">
        <v>0.9</v>
      </c>
      <c r="K94" s="205"/>
      <c r="L94" s="157"/>
      <c r="M94" s="158"/>
      <c r="N94" s="159"/>
      <c r="O94" s="144"/>
      <c r="P94" s="160"/>
      <c r="Q94" s="159"/>
      <c r="R94" s="144"/>
      <c r="S94" s="218"/>
      <c r="T94" s="159"/>
      <c r="U94" s="144"/>
      <c r="V94" s="166"/>
      <c r="W94" s="168"/>
      <c r="X94" s="250">
        <v>109</v>
      </c>
      <c r="Y94" s="75"/>
      <c r="AA94" s="14">
        <v>181</v>
      </c>
      <c r="AB94" s="14">
        <f t="shared" si="2"/>
        <v>108.6</v>
      </c>
      <c r="AC94" s="249">
        <f t="shared" si="3"/>
        <v>109</v>
      </c>
    </row>
    <row r="95" spans="1:29" ht="16.5" customHeight="1">
      <c r="A95" s="20">
        <v>72</v>
      </c>
      <c r="B95" s="20" t="s">
        <v>7888</v>
      </c>
      <c r="C95" s="25" t="s">
        <v>5696</v>
      </c>
      <c r="D95" s="140"/>
      <c r="E95" s="144"/>
      <c r="F95" s="140"/>
      <c r="G95" s="144"/>
      <c r="H95" s="153"/>
      <c r="I95" s="46"/>
      <c r="J95" s="53"/>
      <c r="K95" s="156" t="s">
        <v>7754</v>
      </c>
      <c r="L95" s="206" t="s">
        <v>53</v>
      </c>
      <c r="M95" s="207">
        <v>1</v>
      </c>
      <c r="N95" s="159"/>
      <c r="O95" s="144"/>
      <c r="P95" s="160"/>
      <c r="Q95" s="159"/>
      <c r="R95" s="144"/>
      <c r="S95" s="218"/>
      <c r="T95" s="152"/>
      <c r="U95" s="46"/>
      <c r="V95" s="166"/>
      <c r="W95" s="168"/>
      <c r="X95" s="250">
        <v>109</v>
      </c>
      <c r="Y95" s="75"/>
      <c r="AA95" s="14">
        <v>181</v>
      </c>
      <c r="AB95" s="14">
        <f t="shared" si="2"/>
        <v>108.6</v>
      </c>
      <c r="AC95" s="249">
        <f t="shared" si="3"/>
        <v>109</v>
      </c>
    </row>
    <row r="96" spans="1:29" ht="16.5" customHeight="1">
      <c r="A96" s="20">
        <v>72</v>
      </c>
      <c r="B96" s="20" t="s">
        <v>8904</v>
      </c>
      <c r="C96" s="25" t="s">
        <v>10486</v>
      </c>
      <c r="D96" s="140"/>
      <c r="E96" s="144"/>
      <c r="F96" s="140"/>
      <c r="G96" s="144"/>
      <c r="H96" s="151"/>
      <c r="I96" s="154"/>
      <c r="J96" s="155"/>
      <c r="K96" s="205"/>
      <c r="L96" s="157"/>
      <c r="M96" s="158"/>
      <c r="N96" s="159"/>
      <c r="O96" s="144"/>
      <c r="P96" s="160"/>
      <c r="Q96" s="159"/>
      <c r="R96" s="144"/>
      <c r="S96" s="218"/>
      <c r="T96" s="136" t="s">
        <v>92</v>
      </c>
      <c r="U96" s="163"/>
      <c r="V96" s="166"/>
      <c r="W96" s="168"/>
      <c r="X96" s="250">
        <v>85</v>
      </c>
      <c r="Y96" s="75"/>
      <c r="AA96" s="14">
        <v>141</v>
      </c>
      <c r="AB96" s="14">
        <f t="shared" si="2"/>
        <v>84.6</v>
      </c>
      <c r="AC96" s="249">
        <f t="shared" si="3"/>
        <v>85</v>
      </c>
    </row>
    <row r="97" spans="1:29" ht="16.5" customHeight="1">
      <c r="A97" s="20">
        <v>72</v>
      </c>
      <c r="B97" s="20" t="s">
        <v>6215</v>
      </c>
      <c r="C97" s="25" t="s">
        <v>704</v>
      </c>
      <c r="D97" s="140"/>
      <c r="E97" s="144"/>
      <c r="F97" s="140"/>
      <c r="G97" s="144"/>
      <c r="H97" s="152"/>
      <c r="I97" s="46"/>
      <c r="J97" s="53"/>
      <c r="K97" s="156" t="s">
        <v>7754</v>
      </c>
      <c r="L97" s="206" t="s">
        <v>53</v>
      </c>
      <c r="M97" s="207">
        <v>1</v>
      </c>
      <c r="N97" s="159"/>
      <c r="O97" s="144"/>
      <c r="P97" s="160"/>
      <c r="Q97" s="159"/>
      <c r="R97" s="144"/>
      <c r="S97" s="218"/>
      <c r="T97" s="137"/>
      <c r="U97" s="164"/>
      <c r="V97" s="166"/>
      <c r="W97" s="168"/>
      <c r="X97" s="250">
        <v>85</v>
      </c>
      <c r="Y97" s="75"/>
      <c r="AA97" s="14">
        <v>141</v>
      </c>
      <c r="AB97" s="14">
        <f t="shared" si="2"/>
        <v>84.6</v>
      </c>
      <c r="AC97" s="249">
        <f t="shared" si="3"/>
        <v>85</v>
      </c>
    </row>
    <row r="98" spans="1:29" ht="16.5" customHeight="1">
      <c r="A98" s="20">
        <v>72</v>
      </c>
      <c r="B98" s="20" t="s">
        <v>9596</v>
      </c>
      <c r="C98" s="25" t="s">
        <v>15651</v>
      </c>
      <c r="D98" s="140"/>
      <c r="E98" s="144"/>
      <c r="F98" s="140"/>
      <c r="G98" s="144"/>
      <c r="H98" s="136" t="s">
        <v>37</v>
      </c>
      <c r="I98" s="204" t="s">
        <v>53</v>
      </c>
      <c r="J98" s="155">
        <v>0.9</v>
      </c>
      <c r="K98" s="205"/>
      <c r="L98" s="157"/>
      <c r="M98" s="158"/>
      <c r="N98" s="159"/>
      <c r="O98" s="144"/>
      <c r="P98" s="160"/>
      <c r="Q98" s="159"/>
      <c r="R98" s="144"/>
      <c r="S98" s="218"/>
      <c r="T98" s="137"/>
      <c r="U98" s="164"/>
      <c r="V98" s="166"/>
      <c r="W98" s="168"/>
      <c r="X98" s="250">
        <v>76</v>
      </c>
      <c r="Y98" s="75"/>
      <c r="AA98" s="14">
        <v>126</v>
      </c>
      <c r="AB98" s="14">
        <f t="shared" si="2"/>
        <v>75.599999999999994</v>
      </c>
      <c r="AC98" s="249">
        <f t="shared" si="3"/>
        <v>76</v>
      </c>
    </row>
    <row r="99" spans="1:29" ht="16.5" customHeight="1">
      <c r="A99" s="20">
        <v>72</v>
      </c>
      <c r="B99" s="20" t="s">
        <v>1788</v>
      </c>
      <c r="C99" s="25" t="s">
        <v>13685</v>
      </c>
      <c r="D99" s="140"/>
      <c r="E99" s="144"/>
      <c r="F99" s="140"/>
      <c r="G99" s="144"/>
      <c r="H99" s="153"/>
      <c r="I99" s="46"/>
      <c r="J99" s="53"/>
      <c r="K99" s="156" t="s">
        <v>7754</v>
      </c>
      <c r="L99" s="206" t="s">
        <v>53</v>
      </c>
      <c r="M99" s="207">
        <v>1</v>
      </c>
      <c r="N99" s="159"/>
      <c r="O99" s="144"/>
      <c r="P99" s="160"/>
      <c r="Q99" s="159"/>
      <c r="R99" s="144"/>
      <c r="S99" s="218"/>
      <c r="T99" s="208" t="s">
        <v>53</v>
      </c>
      <c r="U99" s="53">
        <v>0.9</v>
      </c>
      <c r="V99" s="208" t="s">
        <v>53</v>
      </c>
      <c r="W99" s="53">
        <v>0.9</v>
      </c>
      <c r="X99" s="250">
        <v>76</v>
      </c>
      <c r="Y99" s="75"/>
      <c r="AA99" s="14">
        <v>126</v>
      </c>
      <c r="AB99" s="14">
        <f t="shared" si="2"/>
        <v>75.599999999999994</v>
      </c>
      <c r="AC99" s="249">
        <f t="shared" si="3"/>
        <v>76</v>
      </c>
    </row>
    <row r="100" spans="1:29" ht="16.5" customHeight="1">
      <c r="A100" s="20">
        <v>72</v>
      </c>
      <c r="B100" s="20" t="s">
        <v>9796</v>
      </c>
      <c r="C100" s="25" t="s">
        <v>15939</v>
      </c>
      <c r="D100" s="140"/>
      <c r="E100" s="144"/>
      <c r="F100" s="140"/>
      <c r="G100" s="144"/>
      <c r="H100" s="151"/>
      <c r="I100" s="154"/>
      <c r="J100" s="155"/>
      <c r="K100" s="205"/>
      <c r="L100" s="157"/>
      <c r="M100" s="158"/>
      <c r="N100" s="159"/>
      <c r="O100" s="144"/>
      <c r="P100" s="160"/>
      <c r="Q100" s="159"/>
      <c r="R100" s="144"/>
      <c r="S100" s="218"/>
      <c r="T100" s="151"/>
      <c r="U100" s="154"/>
      <c r="V100" s="165" t="s">
        <v>69</v>
      </c>
      <c r="W100" s="167"/>
      <c r="X100" s="250">
        <v>113</v>
      </c>
      <c r="Y100" s="75"/>
      <c r="AA100" s="14">
        <v>188</v>
      </c>
      <c r="AB100" s="14">
        <f t="shared" si="2"/>
        <v>112.8</v>
      </c>
      <c r="AC100" s="249">
        <f t="shared" si="3"/>
        <v>113</v>
      </c>
    </row>
    <row r="101" spans="1:29" ht="16.5" customHeight="1">
      <c r="A101" s="20">
        <v>72</v>
      </c>
      <c r="B101" s="20" t="s">
        <v>95</v>
      </c>
      <c r="C101" s="25" t="s">
        <v>12510</v>
      </c>
      <c r="D101" s="140"/>
      <c r="E101" s="144"/>
      <c r="F101" s="140"/>
      <c r="G101" s="144"/>
      <c r="H101" s="152"/>
      <c r="I101" s="46"/>
      <c r="J101" s="53"/>
      <c r="K101" s="156" t="s">
        <v>7754</v>
      </c>
      <c r="L101" s="206" t="s">
        <v>53</v>
      </c>
      <c r="M101" s="207">
        <v>1</v>
      </c>
      <c r="N101" s="159"/>
      <c r="O101" s="144"/>
      <c r="P101" s="160"/>
      <c r="Q101" s="159"/>
      <c r="R101" s="144"/>
      <c r="S101" s="218"/>
      <c r="T101" s="159"/>
      <c r="U101" s="144"/>
      <c r="V101" s="166"/>
      <c r="W101" s="168"/>
      <c r="X101" s="250">
        <v>113</v>
      </c>
      <c r="Y101" s="75"/>
      <c r="AA101" s="14">
        <v>188</v>
      </c>
      <c r="AB101" s="14">
        <f t="shared" si="2"/>
        <v>112.8</v>
      </c>
      <c r="AC101" s="249">
        <f t="shared" si="3"/>
        <v>113</v>
      </c>
    </row>
    <row r="102" spans="1:29" ht="16.5" customHeight="1">
      <c r="A102" s="20">
        <v>72</v>
      </c>
      <c r="B102" s="20" t="s">
        <v>8322</v>
      </c>
      <c r="C102" s="25" t="s">
        <v>887</v>
      </c>
      <c r="D102" s="140"/>
      <c r="E102" s="144"/>
      <c r="F102" s="140"/>
      <c r="G102" s="144"/>
      <c r="H102" s="136" t="s">
        <v>37</v>
      </c>
      <c r="I102" s="204" t="s">
        <v>53</v>
      </c>
      <c r="J102" s="155">
        <v>0.9</v>
      </c>
      <c r="K102" s="205"/>
      <c r="L102" s="157"/>
      <c r="M102" s="158"/>
      <c r="N102" s="159"/>
      <c r="O102" s="144"/>
      <c r="P102" s="160"/>
      <c r="Q102" s="159"/>
      <c r="R102" s="144"/>
      <c r="S102" s="218"/>
      <c r="T102" s="159"/>
      <c r="U102" s="144"/>
      <c r="V102" s="166"/>
      <c r="W102" s="168"/>
      <c r="X102" s="250">
        <v>103</v>
      </c>
      <c r="Y102" s="75"/>
      <c r="AA102" s="14">
        <v>171</v>
      </c>
      <c r="AB102" s="14">
        <f t="shared" si="2"/>
        <v>102.6</v>
      </c>
      <c r="AC102" s="249">
        <f t="shared" si="3"/>
        <v>103</v>
      </c>
    </row>
    <row r="103" spans="1:29" ht="16.5" customHeight="1">
      <c r="A103" s="20">
        <v>72</v>
      </c>
      <c r="B103" s="20" t="s">
        <v>4410</v>
      </c>
      <c r="C103" s="25" t="s">
        <v>509</v>
      </c>
      <c r="D103" s="140"/>
      <c r="E103" s="144"/>
      <c r="F103" s="140"/>
      <c r="G103" s="144"/>
      <c r="H103" s="153"/>
      <c r="I103" s="46"/>
      <c r="J103" s="53"/>
      <c r="K103" s="156" t="s">
        <v>7754</v>
      </c>
      <c r="L103" s="206" t="s">
        <v>53</v>
      </c>
      <c r="M103" s="207">
        <v>1</v>
      </c>
      <c r="N103" s="159"/>
      <c r="O103" s="144"/>
      <c r="P103" s="160"/>
      <c r="Q103" s="159"/>
      <c r="R103" s="144"/>
      <c r="S103" s="218"/>
      <c r="T103" s="152"/>
      <c r="U103" s="46"/>
      <c r="V103" s="166"/>
      <c r="W103" s="168"/>
      <c r="X103" s="250">
        <v>103</v>
      </c>
      <c r="Y103" s="75"/>
      <c r="AA103" s="14">
        <v>171</v>
      </c>
      <c r="AB103" s="14">
        <f t="shared" si="2"/>
        <v>102.6</v>
      </c>
      <c r="AC103" s="249">
        <f t="shared" si="3"/>
        <v>103</v>
      </c>
    </row>
    <row r="104" spans="1:29" ht="16.5" customHeight="1">
      <c r="A104" s="20">
        <v>72</v>
      </c>
      <c r="B104" s="20" t="s">
        <v>7112</v>
      </c>
      <c r="C104" s="25" t="s">
        <v>2274</v>
      </c>
      <c r="D104" s="140"/>
      <c r="E104" s="144"/>
      <c r="F104" s="140"/>
      <c r="G104" s="144"/>
      <c r="H104" s="151"/>
      <c r="I104" s="154"/>
      <c r="J104" s="155"/>
      <c r="K104" s="205"/>
      <c r="L104" s="157"/>
      <c r="M104" s="158"/>
      <c r="N104" s="159"/>
      <c r="O104" s="144"/>
      <c r="P104" s="160"/>
      <c r="Q104" s="159"/>
      <c r="R104" s="144"/>
      <c r="S104" s="218"/>
      <c r="T104" s="136" t="s">
        <v>92</v>
      </c>
      <c r="U104" s="163"/>
      <c r="V104" s="166"/>
      <c r="W104" s="168"/>
      <c r="X104" s="250">
        <v>79</v>
      </c>
      <c r="Y104" s="75"/>
      <c r="AA104" s="14">
        <v>132</v>
      </c>
      <c r="AB104" s="14">
        <f t="shared" si="2"/>
        <v>79.2</v>
      </c>
      <c r="AC104" s="249">
        <f t="shared" si="3"/>
        <v>79</v>
      </c>
    </row>
    <row r="105" spans="1:29" ht="16.5" customHeight="1">
      <c r="A105" s="20">
        <v>72</v>
      </c>
      <c r="B105" s="20" t="s">
        <v>6606</v>
      </c>
      <c r="C105" s="25" t="s">
        <v>3935</v>
      </c>
      <c r="D105" s="140"/>
      <c r="E105" s="144"/>
      <c r="F105" s="140"/>
      <c r="G105" s="144"/>
      <c r="H105" s="152"/>
      <c r="I105" s="46"/>
      <c r="J105" s="53"/>
      <c r="K105" s="156" t="s">
        <v>7754</v>
      </c>
      <c r="L105" s="206" t="s">
        <v>53</v>
      </c>
      <c r="M105" s="207">
        <v>1</v>
      </c>
      <c r="N105" s="159"/>
      <c r="O105" s="144"/>
      <c r="P105" s="160"/>
      <c r="Q105" s="159"/>
      <c r="R105" s="144"/>
      <c r="S105" s="218"/>
      <c r="T105" s="137"/>
      <c r="U105" s="164"/>
      <c r="V105" s="166"/>
      <c r="W105" s="168"/>
      <c r="X105" s="250">
        <v>79</v>
      </c>
      <c r="Y105" s="75"/>
      <c r="AA105" s="14">
        <v>132</v>
      </c>
      <c r="AB105" s="14">
        <f t="shared" si="2"/>
        <v>79.2</v>
      </c>
      <c r="AC105" s="249">
        <f t="shared" si="3"/>
        <v>79</v>
      </c>
    </row>
    <row r="106" spans="1:29" ht="16.5" customHeight="1">
      <c r="A106" s="20">
        <v>72</v>
      </c>
      <c r="B106" s="20" t="s">
        <v>10465</v>
      </c>
      <c r="C106" s="25" t="s">
        <v>15940</v>
      </c>
      <c r="D106" s="140"/>
      <c r="E106" s="144"/>
      <c r="F106" s="140"/>
      <c r="G106" s="144"/>
      <c r="H106" s="136" t="s">
        <v>37</v>
      </c>
      <c r="I106" s="204" t="s">
        <v>53</v>
      </c>
      <c r="J106" s="155">
        <v>0.9</v>
      </c>
      <c r="K106" s="205"/>
      <c r="L106" s="157"/>
      <c r="M106" s="158"/>
      <c r="N106" s="159"/>
      <c r="O106" s="144"/>
      <c r="P106" s="160"/>
      <c r="Q106" s="159"/>
      <c r="R106" s="144"/>
      <c r="S106" s="218"/>
      <c r="T106" s="137"/>
      <c r="U106" s="164"/>
      <c r="V106" s="166"/>
      <c r="W106" s="168"/>
      <c r="X106" s="250">
        <v>71</v>
      </c>
      <c r="Y106" s="75"/>
      <c r="AA106" s="14">
        <v>119</v>
      </c>
      <c r="AB106" s="14">
        <f t="shared" si="2"/>
        <v>71.399999999999991</v>
      </c>
      <c r="AC106" s="249">
        <f t="shared" si="3"/>
        <v>71</v>
      </c>
    </row>
    <row r="107" spans="1:29" ht="16.5" customHeight="1">
      <c r="A107" s="20">
        <v>72</v>
      </c>
      <c r="B107" s="20" t="s">
        <v>10387</v>
      </c>
      <c r="C107" s="25" t="s">
        <v>15941</v>
      </c>
      <c r="D107" s="140"/>
      <c r="E107" s="144"/>
      <c r="F107" s="141"/>
      <c r="G107" s="46"/>
      <c r="H107" s="153"/>
      <c r="I107" s="46"/>
      <c r="J107" s="53"/>
      <c r="K107" s="156" t="s">
        <v>7754</v>
      </c>
      <c r="L107" s="206" t="s">
        <v>53</v>
      </c>
      <c r="M107" s="207">
        <v>1</v>
      </c>
      <c r="N107" s="159"/>
      <c r="O107" s="144"/>
      <c r="P107" s="160"/>
      <c r="Q107" s="159"/>
      <c r="R107" s="144"/>
      <c r="S107" s="218"/>
      <c r="T107" s="208" t="s">
        <v>53</v>
      </c>
      <c r="U107" s="53">
        <v>0.9</v>
      </c>
      <c r="V107" s="208" t="s">
        <v>53</v>
      </c>
      <c r="W107" s="53">
        <v>0.85</v>
      </c>
      <c r="X107" s="250">
        <v>71</v>
      </c>
      <c r="Y107" s="75"/>
      <c r="AA107" s="14">
        <v>119</v>
      </c>
      <c r="AB107" s="14">
        <f t="shared" si="2"/>
        <v>71.399999999999991</v>
      </c>
      <c r="AC107" s="249">
        <f t="shared" si="3"/>
        <v>71</v>
      </c>
    </row>
    <row r="108" spans="1:29" ht="16.5" customHeight="1">
      <c r="A108" s="20">
        <v>72</v>
      </c>
      <c r="B108" s="20">
        <v>7319</v>
      </c>
      <c r="C108" s="25" t="s">
        <v>16660</v>
      </c>
      <c r="D108" s="140"/>
      <c r="E108" s="144"/>
      <c r="F108" s="136" t="s">
        <v>8261</v>
      </c>
      <c r="G108" s="200"/>
      <c r="H108" s="151"/>
      <c r="I108" s="154"/>
      <c r="J108" s="155"/>
      <c r="K108" s="205"/>
      <c r="L108" s="157"/>
      <c r="M108" s="158"/>
      <c r="N108" s="159"/>
      <c r="O108" s="144"/>
      <c r="P108" s="160"/>
      <c r="Q108" s="159"/>
      <c r="R108" s="144"/>
      <c r="S108" s="218"/>
      <c r="T108" s="151"/>
      <c r="U108" s="155"/>
      <c r="V108" s="151"/>
      <c r="W108" s="155"/>
      <c r="X108" s="250">
        <v>180</v>
      </c>
      <c r="Y108" s="75"/>
      <c r="AA108" s="14">
        <v>300</v>
      </c>
      <c r="AB108" s="14">
        <f t="shared" si="2"/>
        <v>180</v>
      </c>
      <c r="AC108" s="249">
        <f t="shared" si="3"/>
        <v>180</v>
      </c>
    </row>
    <row r="109" spans="1:29" ht="16.5" customHeight="1">
      <c r="A109" s="20">
        <v>72</v>
      </c>
      <c r="B109" s="20">
        <v>7320</v>
      </c>
      <c r="C109" s="25" t="s">
        <v>14647</v>
      </c>
      <c r="D109" s="140"/>
      <c r="E109" s="144"/>
      <c r="F109" s="199"/>
      <c r="G109" s="201"/>
      <c r="H109" s="152"/>
      <c r="I109" s="46"/>
      <c r="J109" s="53"/>
      <c r="K109" s="156" t="s">
        <v>7754</v>
      </c>
      <c r="L109" s="206" t="s">
        <v>53</v>
      </c>
      <c r="M109" s="207">
        <v>1</v>
      </c>
      <c r="N109" s="159"/>
      <c r="O109" s="144"/>
      <c r="P109" s="160"/>
      <c r="Q109" s="159"/>
      <c r="R109" s="144"/>
      <c r="S109" s="218"/>
      <c r="T109" s="159"/>
      <c r="U109" s="160"/>
      <c r="V109" s="159"/>
      <c r="W109" s="160"/>
      <c r="X109" s="250">
        <v>180</v>
      </c>
      <c r="Y109" s="75"/>
      <c r="AA109" s="14">
        <v>300</v>
      </c>
      <c r="AB109" s="14">
        <f t="shared" si="2"/>
        <v>180</v>
      </c>
      <c r="AC109" s="249">
        <f t="shared" si="3"/>
        <v>180</v>
      </c>
    </row>
    <row r="110" spans="1:29" ht="16.5" customHeight="1">
      <c r="A110" s="20">
        <v>72</v>
      </c>
      <c r="B110" s="20">
        <v>7321</v>
      </c>
      <c r="C110" s="25" t="s">
        <v>4399</v>
      </c>
      <c r="D110" s="140"/>
      <c r="E110" s="144"/>
      <c r="F110" s="199"/>
      <c r="G110" s="201"/>
      <c r="H110" s="136" t="s">
        <v>37</v>
      </c>
      <c r="I110" s="204" t="s">
        <v>53</v>
      </c>
      <c r="J110" s="155">
        <v>0.9</v>
      </c>
      <c r="K110" s="205"/>
      <c r="L110" s="157"/>
      <c r="M110" s="158"/>
      <c r="N110" s="159"/>
      <c r="O110" s="144"/>
      <c r="P110" s="160"/>
      <c r="Q110" s="159"/>
      <c r="R110" s="144"/>
      <c r="S110" s="218"/>
      <c r="T110" s="159"/>
      <c r="U110" s="160"/>
      <c r="V110" s="159"/>
      <c r="W110" s="160"/>
      <c r="X110" s="250">
        <v>163</v>
      </c>
      <c r="Y110" s="75"/>
      <c r="AA110" s="14">
        <v>271</v>
      </c>
      <c r="AB110" s="14">
        <f t="shared" si="2"/>
        <v>162.6</v>
      </c>
      <c r="AC110" s="249">
        <f t="shared" si="3"/>
        <v>163</v>
      </c>
    </row>
    <row r="111" spans="1:29" ht="16.5" customHeight="1">
      <c r="A111" s="20">
        <v>72</v>
      </c>
      <c r="B111" s="20">
        <v>7322</v>
      </c>
      <c r="C111" s="25" t="s">
        <v>1750</v>
      </c>
      <c r="D111" s="140"/>
      <c r="E111" s="144"/>
      <c r="F111" s="138">
        <v>169</v>
      </c>
      <c r="G111" s="202" t="s">
        <v>51</v>
      </c>
      <c r="H111" s="153"/>
      <c r="I111" s="46"/>
      <c r="J111" s="53"/>
      <c r="K111" s="156" t="s">
        <v>7754</v>
      </c>
      <c r="L111" s="206" t="s">
        <v>53</v>
      </c>
      <c r="M111" s="207">
        <v>1</v>
      </c>
      <c r="N111" s="159"/>
      <c r="O111" s="144"/>
      <c r="P111" s="160"/>
      <c r="Q111" s="159"/>
      <c r="R111" s="144"/>
      <c r="S111" s="218"/>
      <c r="T111" s="152"/>
      <c r="U111" s="53"/>
      <c r="V111" s="159"/>
      <c r="W111" s="160"/>
      <c r="X111" s="250">
        <v>163</v>
      </c>
      <c r="Y111" s="75"/>
      <c r="AA111" s="14">
        <v>271</v>
      </c>
      <c r="AB111" s="14">
        <f t="shared" si="2"/>
        <v>162.6</v>
      </c>
      <c r="AC111" s="249">
        <f t="shared" si="3"/>
        <v>163</v>
      </c>
    </row>
    <row r="112" spans="1:29" ht="16.5" customHeight="1">
      <c r="A112" s="20">
        <v>72</v>
      </c>
      <c r="B112" s="20" t="s">
        <v>9924</v>
      </c>
      <c r="C112" s="25" t="s">
        <v>15943</v>
      </c>
      <c r="D112" s="140"/>
      <c r="E112" s="144"/>
      <c r="F112" s="140"/>
      <c r="G112" s="144"/>
      <c r="H112" s="151"/>
      <c r="I112" s="154"/>
      <c r="J112" s="155"/>
      <c r="K112" s="205"/>
      <c r="L112" s="157"/>
      <c r="M112" s="158"/>
      <c r="N112" s="159"/>
      <c r="O112" s="144"/>
      <c r="P112" s="160"/>
      <c r="Q112" s="159"/>
      <c r="R112" s="144"/>
      <c r="S112" s="218"/>
      <c r="T112" s="136" t="s">
        <v>92</v>
      </c>
      <c r="U112" s="163"/>
      <c r="V112" s="159"/>
      <c r="W112" s="144"/>
      <c r="X112" s="250">
        <v>126</v>
      </c>
      <c r="Y112" s="75"/>
      <c r="AA112" s="14">
        <v>210</v>
      </c>
      <c r="AB112" s="14">
        <f t="shared" si="2"/>
        <v>126</v>
      </c>
      <c r="AC112" s="249">
        <f t="shared" si="3"/>
        <v>126</v>
      </c>
    </row>
    <row r="113" spans="1:29" ht="16.5" customHeight="1">
      <c r="A113" s="20">
        <v>72</v>
      </c>
      <c r="B113" s="20" t="s">
        <v>2878</v>
      </c>
      <c r="C113" s="25" t="s">
        <v>15944</v>
      </c>
      <c r="D113" s="140"/>
      <c r="E113" s="144"/>
      <c r="F113" s="140"/>
      <c r="G113" s="144"/>
      <c r="H113" s="152"/>
      <c r="I113" s="46"/>
      <c r="J113" s="53"/>
      <c r="K113" s="156" t="s">
        <v>7754</v>
      </c>
      <c r="L113" s="206" t="s">
        <v>53</v>
      </c>
      <c r="M113" s="207">
        <v>1</v>
      </c>
      <c r="N113" s="159"/>
      <c r="O113" s="144"/>
      <c r="P113" s="160"/>
      <c r="Q113" s="159"/>
      <c r="R113" s="144"/>
      <c r="S113" s="218"/>
      <c r="T113" s="137"/>
      <c r="U113" s="164"/>
      <c r="V113" s="159"/>
      <c r="W113" s="144"/>
      <c r="X113" s="250">
        <v>126</v>
      </c>
      <c r="Y113" s="75"/>
      <c r="AA113" s="14">
        <v>210</v>
      </c>
      <c r="AB113" s="14">
        <f t="shared" si="2"/>
        <v>126</v>
      </c>
      <c r="AC113" s="249">
        <f t="shared" si="3"/>
        <v>126</v>
      </c>
    </row>
    <row r="114" spans="1:29" ht="16.5" customHeight="1">
      <c r="A114" s="20">
        <v>72</v>
      </c>
      <c r="B114" s="20" t="s">
        <v>1343</v>
      </c>
      <c r="C114" s="25" t="s">
        <v>15945</v>
      </c>
      <c r="D114" s="140"/>
      <c r="E114" s="144"/>
      <c r="F114" s="140"/>
      <c r="G114" s="144"/>
      <c r="H114" s="136" t="s">
        <v>37</v>
      </c>
      <c r="I114" s="204" t="s">
        <v>53</v>
      </c>
      <c r="J114" s="155">
        <v>0.9</v>
      </c>
      <c r="K114" s="205"/>
      <c r="L114" s="157"/>
      <c r="M114" s="158"/>
      <c r="N114" s="159"/>
      <c r="O114" s="144"/>
      <c r="P114" s="160"/>
      <c r="Q114" s="159"/>
      <c r="R114" s="144"/>
      <c r="S114" s="218"/>
      <c r="T114" s="137"/>
      <c r="U114" s="164"/>
      <c r="V114" s="159"/>
      <c r="W114" s="144"/>
      <c r="X114" s="250">
        <v>113</v>
      </c>
      <c r="Y114" s="75"/>
      <c r="AA114" s="14">
        <v>189</v>
      </c>
      <c r="AB114" s="14">
        <f t="shared" si="2"/>
        <v>113.4</v>
      </c>
      <c r="AC114" s="249">
        <f t="shared" si="3"/>
        <v>113</v>
      </c>
    </row>
    <row r="115" spans="1:29" ht="16.5" customHeight="1">
      <c r="A115" s="20">
        <v>72</v>
      </c>
      <c r="B115" s="20" t="s">
        <v>11281</v>
      </c>
      <c r="C115" s="25" t="s">
        <v>13315</v>
      </c>
      <c r="D115" s="140"/>
      <c r="E115" s="144"/>
      <c r="F115" s="140"/>
      <c r="G115" s="144"/>
      <c r="H115" s="153"/>
      <c r="I115" s="46"/>
      <c r="J115" s="53"/>
      <c r="K115" s="156" t="s">
        <v>7754</v>
      </c>
      <c r="L115" s="206" t="s">
        <v>53</v>
      </c>
      <c r="M115" s="207">
        <v>1</v>
      </c>
      <c r="N115" s="159"/>
      <c r="O115" s="144"/>
      <c r="P115" s="160"/>
      <c r="Q115" s="159"/>
      <c r="R115" s="144"/>
      <c r="S115" s="218"/>
      <c r="T115" s="208" t="s">
        <v>53</v>
      </c>
      <c r="U115" s="53">
        <v>0.7</v>
      </c>
      <c r="V115" s="152"/>
      <c r="W115" s="46"/>
      <c r="X115" s="250">
        <v>113</v>
      </c>
      <c r="Y115" s="75"/>
      <c r="AA115" s="14">
        <v>189</v>
      </c>
      <c r="AB115" s="14">
        <f t="shared" si="2"/>
        <v>113.4</v>
      </c>
      <c r="AC115" s="249">
        <f t="shared" si="3"/>
        <v>113</v>
      </c>
    </row>
    <row r="116" spans="1:29" ht="16.5" customHeight="1">
      <c r="A116" s="20">
        <v>72</v>
      </c>
      <c r="B116" s="20" t="s">
        <v>9372</v>
      </c>
      <c r="C116" s="25" t="s">
        <v>10657</v>
      </c>
      <c r="D116" s="140"/>
      <c r="E116" s="144"/>
      <c r="F116" s="140"/>
      <c r="G116" s="144"/>
      <c r="H116" s="151"/>
      <c r="I116" s="154"/>
      <c r="J116" s="155"/>
      <c r="K116" s="205"/>
      <c r="L116" s="157"/>
      <c r="M116" s="158"/>
      <c r="N116" s="159"/>
      <c r="O116" s="144"/>
      <c r="P116" s="160"/>
      <c r="Q116" s="159"/>
      <c r="R116" s="144"/>
      <c r="S116" s="218"/>
      <c r="T116" s="151"/>
      <c r="U116" s="154"/>
      <c r="V116" s="165" t="s">
        <v>150</v>
      </c>
      <c r="W116" s="167"/>
      <c r="X116" s="250">
        <v>162</v>
      </c>
      <c r="Y116" s="75"/>
      <c r="AA116" s="14">
        <v>270</v>
      </c>
      <c r="AB116" s="14">
        <f t="shared" si="2"/>
        <v>162</v>
      </c>
      <c r="AC116" s="249">
        <f t="shared" si="3"/>
        <v>162</v>
      </c>
    </row>
    <row r="117" spans="1:29" ht="16.5" customHeight="1">
      <c r="A117" s="20">
        <v>72</v>
      </c>
      <c r="B117" s="20" t="s">
        <v>1676</v>
      </c>
      <c r="C117" s="25" t="s">
        <v>15946</v>
      </c>
      <c r="D117" s="140"/>
      <c r="E117" s="144"/>
      <c r="F117" s="140"/>
      <c r="G117" s="144"/>
      <c r="H117" s="152"/>
      <c r="I117" s="46"/>
      <c r="J117" s="53"/>
      <c r="K117" s="156" t="s">
        <v>7754</v>
      </c>
      <c r="L117" s="206" t="s">
        <v>53</v>
      </c>
      <c r="M117" s="207">
        <v>1</v>
      </c>
      <c r="N117" s="159"/>
      <c r="O117" s="144"/>
      <c r="P117" s="160"/>
      <c r="Q117" s="159"/>
      <c r="R117" s="144"/>
      <c r="S117" s="218"/>
      <c r="T117" s="159"/>
      <c r="U117" s="144"/>
      <c r="V117" s="166"/>
      <c r="W117" s="168"/>
      <c r="X117" s="250">
        <v>162</v>
      </c>
      <c r="Y117" s="75"/>
      <c r="AA117" s="14">
        <v>270</v>
      </c>
      <c r="AB117" s="14">
        <f t="shared" si="2"/>
        <v>162</v>
      </c>
      <c r="AC117" s="249">
        <f t="shared" si="3"/>
        <v>162</v>
      </c>
    </row>
    <row r="118" spans="1:29" ht="16.5" customHeight="1">
      <c r="A118" s="20">
        <v>72</v>
      </c>
      <c r="B118" s="20" t="s">
        <v>10553</v>
      </c>
      <c r="C118" s="25" t="s">
        <v>15947</v>
      </c>
      <c r="D118" s="140"/>
      <c r="E118" s="144"/>
      <c r="F118" s="140"/>
      <c r="G118" s="144"/>
      <c r="H118" s="136" t="s">
        <v>37</v>
      </c>
      <c r="I118" s="204" t="s">
        <v>53</v>
      </c>
      <c r="J118" s="155">
        <v>0.9</v>
      </c>
      <c r="K118" s="205"/>
      <c r="L118" s="157"/>
      <c r="M118" s="158"/>
      <c r="N118" s="159"/>
      <c r="O118" s="144"/>
      <c r="P118" s="160"/>
      <c r="Q118" s="159"/>
      <c r="R118" s="144"/>
      <c r="S118" s="218"/>
      <c r="T118" s="159"/>
      <c r="U118" s="144"/>
      <c r="V118" s="166"/>
      <c r="W118" s="168"/>
      <c r="X118" s="250">
        <v>146</v>
      </c>
      <c r="Y118" s="75"/>
      <c r="AA118" s="14">
        <v>244</v>
      </c>
      <c r="AB118" s="14">
        <f t="shared" si="2"/>
        <v>146.4</v>
      </c>
      <c r="AC118" s="249">
        <f t="shared" si="3"/>
        <v>146</v>
      </c>
    </row>
    <row r="119" spans="1:29" ht="16.5" customHeight="1">
      <c r="A119" s="20">
        <v>72</v>
      </c>
      <c r="B119" s="20" t="s">
        <v>10561</v>
      </c>
      <c r="C119" s="25" t="s">
        <v>9739</v>
      </c>
      <c r="D119" s="140"/>
      <c r="E119" s="144"/>
      <c r="F119" s="140"/>
      <c r="G119" s="144"/>
      <c r="H119" s="153"/>
      <c r="I119" s="46"/>
      <c r="J119" s="53"/>
      <c r="K119" s="156" t="s">
        <v>7754</v>
      </c>
      <c r="L119" s="206" t="s">
        <v>53</v>
      </c>
      <c r="M119" s="207">
        <v>1</v>
      </c>
      <c r="N119" s="159"/>
      <c r="O119" s="144"/>
      <c r="P119" s="160"/>
      <c r="Q119" s="159"/>
      <c r="R119" s="144"/>
      <c r="S119" s="218"/>
      <c r="T119" s="152"/>
      <c r="U119" s="46"/>
      <c r="V119" s="166"/>
      <c r="W119" s="168"/>
      <c r="X119" s="250">
        <v>146</v>
      </c>
      <c r="Y119" s="75"/>
      <c r="AA119" s="14">
        <v>244</v>
      </c>
      <c r="AB119" s="14">
        <f t="shared" si="2"/>
        <v>146.4</v>
      </c>
      <c r="AC119" s="249">
        <f t="shared" si="3"/>
        <v>146</v>
      </c>
    </row>
    <row r="120" spans="1:29" ht="16.5" customHeight="1">
      <c r="A120" s="20">
        <v>72</v>
      </c>
      <c r="B120" s="20" t="s">
        <v>7716</v>
      </c>
      <c r="C120" s="25" t="s">
        <v>13609</v>
      </c>
      <c r="D120" s="140"/>
      <c r="E120" s="144"/>
      <c r="F120" s="140"/>
      <c r="G120" s="144"/>
      <c r="H120" s="151"/>
      <c r="I120" s="154"/>
      <c r="J120" s="155"/>
      <c r="K120" s="205"/>
      <c r="L120" s="157"/>
      <c r="M120" s="158"/>
      <c r="N120" s="159"/>
      <c r="O120" s="144"/>
      <c r="P120" s="160"/>
      <c r="Q120" s="159"/>
      <c r="R120" s="144"/>
      <c r="S120" s="218"/>
      <c r="T120" s="136" t="s">
        <v>92</v>
      </c>
      <c r="U120" s="163"/>
      <c r="V120" s="166"/>
      <c r="W120" s="168"/>
      <c r="X120" s="250">
        <v>113</v>
      </c>
      <c r="Y120" s="75"/>
      <c r="AA120" s="14">
        <v>189</v>
      </c>
      <c r="AB120" s="14">
        <f t="shared" si="2"/>
        <v>113.4</v>
      </c>
      <c r="AC120" s="249">
        <f t="shared" si="3"/>
        <v>113</v>
      </c>
    </row>
    <row r="121" spans="1:29" ht="16.5" customHeight="1">
      <c r="A121" s="20">
        <v>72</v>
      </c>
      <c r="B121" s="20" t="s">
        <v>11279</v>
      </c>
      <c r="C121" s="25" t="s">
        <v>15948</v>
      </c>
      <c r="D121" s="140"/>
      <c r="E121" s="144"/>
      <c r="F121" s="140"/>
      <c r="G121" s="144"/>
      <c r="H121" s="152"/>
      <c r="I121" s="46"/>
      <c r="J121" s="53"/>
      <c r="K121" s="156" t="s">
        <v>7754</v>
      </c>
      <c r="L121" s="206" t="s">
        <v>53</v>
      </c>
      <c r="M121" s="207">
        <v>1</v>
      </c>
      <c r="N121" s="159"/>
      <c r="O121" s="144"/>
      <c r="P121" s="160"/>
      <c r="Q121" s="159"/>
      <c r="R121" s="144"/>
      <c r="S121" s="218"/>
      <c r="T121" s="137"/>
      <c r="U121" s="164"/>
      <c r="V121" s="166"/>
      <c r="W121" s="168"/>
      <c r="X121" s="250">
        <v>113</v>
      </c>
      <c r="Y121" s="75"/>
      <c r="AA121" s="14">
        <v>189</v>
      </c>
      <c r="AB121" s="14">
        <f t="shared" si="2"/>
        <v>113.4</v>
      </c>
      <c r="AC121" s="249">
        <f t="shared" si="3"/>
        <v>113</v>
      </c>
    </row>
    <row r="122" spans="1:29" ht="16.5" customHeight="1">
      <c r="A122" s="20">
        <v>72</v>
      </c>
      <c r="B122" s="20" t="s">
        <v>6357</v>
      </c>
      <c r="C122" s="25" t="s">
        <v>7529</v>
      </c>
      <c r="D122" s="140"/>
      <c r="E122" s="144"/>
      <c r="F122" s="140"/>
      <c r="G122" s="144"/>
      <c r="H122" s="136" t="s">
        <v>37</v>
      </c>
      <c r="I122" s="204" t="s">
        <v>53</v>
      </c>
      <c r="J122" s="155">
        <v>0.9</v>
      </c>
      <c r="K122" s="205"/>
      <c r="L122" s="157"/>
      <c r="M122" s="158"/>
      <c r="N122" s="159"/>
      <c r="O122" s="144"/>
      <c r="P122" s="160"/>
      <c r="Q122" s="159"/>
      <c r="R122" s="144"/>
      <c r="S122" s="218"/>
      <c r="T122" s="137"/>
      <c r="U122" s="164"/>
      <c r="V122" s="166"/>
      <c r="W122" s="168"/>
      <c r="X122" s="250">
        <v>102</v>
      </c>
      <c r="Y122" s="75"/>
      <c r="AA122" s="14">
        <v>170</v>
      </c>
      <c r="AB122" s="14">
        <f t="shared" si="2"/>
        <v>102</v>
      </c>
      <c r="AC122" s="249">
        <f t="shared" si="3"/>
        <v>102</v>
      </c>
    </row>
    <row r="123" spans="1:29" ht="16.5" customHeight="1">
      <c r="A123" s="20">
        <v>72</v>
      </c>
      <c r="B123" s="20" t="s">
        <v>4427</v>
      </c>
      <c r="C123" s="25" t="s">
        <v>15951</v>
      </c>
      <c r="D123" s="140"/>
      <c r="E123" s="144"/>
      <c r="F123" s="140"/>
      <c r="G123" s="144"/>
      <c r="H123" s="153"/>
      <c r="I123" s="46"/>
      <c r="J123" s="53"/>
      <c r="K123" s="156" t="s">
        <v>7754</v>
      </c>
      <c r="L123" s="206" t="s">
        <v>53</v>
      </c>
      <c r="M123" s="207">
        <v>1</v>
      </c>
      <c r="N123" s="159"/>
      <c r="O123" s="144"/>
      <c r="P123" s="160"/>
      <c r="Q123" s="159"/>
      <c r="R123" s="144"/>
      <c r="S123" s="218"/>
      <c r="T123" s="208" t="s">
        <v>53</v>
      </c>
      <c r="U123" s="53">
        <v>0.9</v>
      </c>
      <c r="V123" s="208" t="s">
        <v>53</v>
      </c>
      <c r="W123" s="53">
        <v>0.9</v>
      </c>
      <c r="X123" s="250">
        <v>102</v>
      </c>
      <c r="Y123" s="75"/>
      <c r="AA123" s="14">
        <v>170</v>
      </c>
      <c r="AB123" s="14">
        <f t="shared" si="2"/>
        <v>102</v>
      </c>
      <c r="AC123" s="249">
        <f t="shared" si="3"/>
        <v>102</v>
      </c>
    </row>
    <row r="124" spans="1:29" ht="16.5" customHeight="1">
      <c r="A124" s="20">
        <v>72</v>
      </c>
      <c r="B124" s="20" t="s">
        <v>2304</v>
      </c>
      <c r="C124" s="25" t="s">
        <v>15953</v>
      </c>
      <c r="D124" s="140"/>
      <c r="E124" s="144"/>
      <c r="F124" s="140"/>
      <c r="G124" s="144"/>
      <c r="H124" s="151"/>
      <c r="I124" s="154"/>
      <c r="J124" s="155"/>
      <c r="K124" s="205"/>
      <c r="L124" s="157"/>
      <c r="M124" s="158"/>
      <c r="N124" s="159"/>
      <c r="O124" s="144"/>
      <c r="P124" s="160"/>
      <c r="Q124" s="159"/>
      <c r="R124" s="144"/>
      <c r="S124" s="218"/>
      <c r="T124" s="151"/>
      <c r="U124" s="154"/>
      <c r="V124" s="165" t="s">
        <v>69</v>
      </c>
      <c r="W124" s="167"/>
      <c r="X124" s="250">
        <v>153</v>
      </c>
      <c r="Y124" s="75"/>
      <c r="AA124" s="14">
        <v>255</v>
      </c>
      <c r="AB124" s="14">
        <f t="shared" si="2"/>
        <v>153</v>
      </c>
      <c r="AC124" s="249">
        <f t="shared" si="3"/>
        <v>153</v>
      </c>
    </row>
    <row r="125" spans="1:29" ht="16.5" customHeight="1">
      <c r="A125" s="20">
        <v>72</v>
      </c>
      <c r="B125" s="20" t="s">
        <v>11277</v>
      </c>
      <c r="C125" s="25" t="s">
        <v>5065</v>
      </c>
      <c r="D125" s="140"/>
      <c r="E125" s="144"/>
      <c r="F125" s="140"/>
      <c r="G125" s="144"/>
      <c r="H125" s="152"/>
      <c r="I125" s="46"/>
      <c r="J125" s="53"/>
      <c r="K125" s="156" t="s">
        <v>7754</v>
      </c>
      <c r="L125" s="206" t="s">
        <v>53</v>
      </c>
      <c r="M125" s="207">
        <v>1</v>
      </c>
      <c r="N125" s="159"/>
      <c r="O125" s="144"/>
      <c r="P125" s="160"/>
      <c r="Q125" s="159"/>
      <c r="R125" s="144"/>
      <c r="S125" s="218"/>
      <c r="T125" s="159"/>
      <c r="U125" s="144"/>
      <c r="V125" s="166"/>
      <c r="W125" s="168"/>
      <c r="X125" s="250">
        <v>153</v>
      </c>
      <c r="Y125" s="75"/>
      <c r="AA125" s="14">
        <v>255</v>
      </c>
      <c r="AB125" s="14">
        <f t="shared" si="2"/>
        <v>153</v>
      </c>
      <c r="AC125" s="249">
        <f t="shared" si="3"/>
        <v>153</v>
      </c>
    </row>
    <row r="126" spans="1:29" ht="16.5" customHeight="1">
      <c r="A126" s="20">
        <v>72</v>
      </c>
      <c r="B126" s="20" t="s">
        <v>5705</v>
      </c>
      <c r="C126" s="25" t="s">
        <v>15954</v>
      </c>
      <c r="D126" s="140"/>
      <c r="E126" s="144"/>
      <c r="F126" s="140"/>
      <c r="G126" s="144"/>
      <c r="H126" s="136" t="s">
        <v>37</v>
      </c>
      <c r="I126" s="204" t="s">
        <v>53</v>
      </c>
      <c r="J126" s="155">
        <v>0.9</v>
      </c>
      <c r="K126" s="205"/>
      <c r="L126" s="157"/>
      <c r="M126" s="158"/>
      <c r="N126" s="159"/>
      <c r="O126" s="144"/>
      <c r="P126" s="160"/>
      <c r="Q126" s="159"/>
      <c r="R126" s="144"/>
      <c r="S126" s="218"/>
      <c r="T126" s="159"/>
      <c r="U126" s="144"/>
      <c r="V126" s="166"/>
      <c r="W126" s="168"/>
      <c r="X126" s="250">
        <v>138</v>
      </c>
      <c r="Y126" s="75"/>
      <c r="AA126" s="14">
        <v>230</v>
      </c>
      <c r="AB126" s="14">
        <f t="shared" si="2"/>
        <v>138</v>
      </c>
      <c r="AC126" s="249">
        <f t="shared" si="3"/>
        <v>138</v>
      </c>
    </row>
    <row r="127" spans="1:29" ht="16.5" customHeight="1">
      <c r="A127" s="20">
        <v>72</v>
      </c>
      <c r="B127" s="20" t="s">
        <v>10516</v>
      </c>
      <c r="C127" s="25" t="s">
        <v>9100</v>
      </c>
      <c r="D127" s="140"/>
      <c r="E127" s="144"/>
      <c r="F127" s="140"/>
      <c r="G127" s="144"/>
      <c r="H127" s="153"/>
      <c r="I127" s="46"/>
      <c r="J127" s="53"/>
      <c r="K127" s="156" t="s">
        <v>7754</v>
      </c>
      <c r="L127" s="206" t="s">
        <v>53</v>
      </c>
      <c r="M127" s="207">
        <v>1</v>
      </c>
      <c r="N127" s="159"/>
      <c r="O127" s="144"/>
      <c r="P127" s="160"/>
      <c r="Q127" s="159"/>
      <c r="R127" s="144"/>
      <c r="S127" s="218"/>
      <c r="T127" s="152"/>
      <c r="U127" s="46"/>
      <c r="V127" s="166"/>
      <c r="W127" s="168"/>
      <c r="X127" s="250">
        <v>138</v>
      </c>
      <c r="Y127" s="75"/>
      <c r="AA127" s="14">
        <v>230</v>
      </c>
      <c r="AB127" s="14">
        <f t="shared" si="2"/>
        <v>138</v>
      </c>
      <c r="AC127" s="249">
        <f t="shared" si="3"/>
        <v>138</v>
      </c>
    </row>
    <row r="128" spans="1:29" ht="16.5" customHeight="1">
      <c r="A128" s="20">
        <v>72</v>
      </c>
      <c r="B128" s="20" t="s">
        <v>10631</v>
      </c>
      <c r="C128" s="25" t="s">
        <v>2481</v>
      </c>
      <c r="D128" s="140"/>
      <c r="E128" s="144"/>
      <c r="F128" s="140"/>
      <c r="G128" s="144"/>
      <c r="H128" s="151"/>
      <c r="I128" s="154"/>
      <c r="J128" s="155"/>
      <c r="K128" s="205"/>
      <c r="L128" s="157"/>
      <c r="M128" s="158"/>
      <c r="N128" s="159"/>
      <c r="O128" s="144"/>
      <c r="P128" s="160"/>
      <c r="Q128" s="159"/>
      <c r="R128" s="144"/>
      <c r="S128" s="218"/>
      <c r="T128" s="136" t="s">
        <v>92</v>
      </c>
      <c r="U128" s="163"/>
      <c r="V128" s="166"/>
      <c r="W128" s="168"/>
      <c r="X128" s="250">
        <v>107</v>
      </c>
      <c r="Y128" s="75"/>
      <c r="AA128" s="14">
        <v>178</v>
      </c>
      <c r="AB128" s="14">
        <f t="shared" si="2"/>
        <v>106.8</v>
      </c>
      <c r="AC128" s="249">
        <f t="shared" si="3"/>
        <v>107</v>
      </c>
    </row>
    <row r="129" spans="1:29" ht="16.5" customHeight="1">
      <c r="A129" s="20">
        <v>72</v>
      </c>
      <c r="B129" s="20" t="s">
        <v>11275</v>
      </c>
      <c r="C129" s="25" t="s">
        <v>15955</v>
      </c>
      <c r="D129" s="140"/>
      <c r="E129" s="144"/>
      <c r="F129" s="140"/>
      <c r="G129" s="144"/>
      <c r="H129" s="152"/>
      <c r="I129" s="46"/>
      <c r="J129" s="53"/>
      <c r="K129" s="156" t="s">
        <v>7754</v>
      </c>
      <c r="L129" s="206" t="s">
        <v>53</v>
      </c>
      <c r="M129" s="207">
        <v>1</v>
      </c>
      <c r="N129" s="159"/>
      <c r="O129" s="144"/>
      <c r="P129" s="160"/>
      <c r="Q129" s="159"/>
      <c r="R129" s="144"/>
      <c r="S129" s="218"/>
      <c r="T129" s="137"/>
      <c r="U129" s="164"/>
      <c r="V129" s="166"/>
      <c r="W129" s="168"/>
      <c r="X129" s="250">
        <v>107</v>
      </c>
      <c r="Y129" s="75"/>
      <c r="AA129" s="14">
        <v>178</v>
      </c>
      <c r="AB129" s="14">
        <f t="shared" si="2"/>
        <v>106.8</v>
      </c>
      <c r="AC129" s="249">
        <f t="shared" si="3"/>
        <v>107</v>
      </c>
    </row>
    <row r="130" spans="1:29" ht="16.5" customHeight="1">
      <c r="A130" s="20">
        <v>72</v>
      </c>
      <c r="B130" s="20" t="s">
        <v>10868</v>
      </c>
      <c r="C130" s="25" t="s">
        <v>15957</v>
      </c>
      <c r="D130" s="140"/>
      <c r="E130" s="144"/>
      <c r="F130" s="140"/>
      <c r="G130" s="144"/>
      <c r="H130" s="136" t="s">
        <v>37</v>
      </c>
      <c r="I130" s="204" t="s">
        <v>53</v>
      </c>
      <c r="J130" s="155">
        <v>0.9</v>
      </c>
      <c r="K130" s="205"/>
      <c r="L130" s="157"/>
      <c r="M130" s="158"/>
      <c r="N130" s="159"/>
      <c r="O130" s="144"/>
      <c r="P130" s="160"/>
      <c r="Q130" s="159"/>
      <c r="R130" s="144"/>
      <c r="S130" s="218"/>
      <c r="T130" s="137"/>
      <c r="U130" s="164"/>
      <c r="V130" s="166"/>
      <c r="W130" s="168"/>
      <c r="X130" s="250">
        <v>97</v>
      </c>
      <c r="Y130" s="75"/>
      <c r="AA130" s="14">
        <v>161</v>
      </c>
      <c r="AB130" s="14">
        <f t="shared" si="2"/>
        <v>96.6</v>
      </c>
      <c r="AC130" s="249">
        <f t="shared" si="3"/>
        <v>97</v>
      </c>
    </row>
    <row r="131" spans="1:29" ht="16.5" customHeight="1">
      <c r="A131" s="20">
        <v>72</v>
      </c>
      <c r="B131" s="20" t="s">
        <v>2235</v>
      </c>
      <c r="C131" s="25" t="s">
        <v>15959</v>
      </c>
      <c r="D131" s="141"/>
      <c r="E131" s="46"/>
      <c r="F131" s="141"/>
      <c r="G131" s="46"/>
      <c r="H131" s="153"/>
      <c r="I131" s="46"/>
      <c r="J131" s="53"/>
      <c r="K131" s="156" t="s">
        <v>7754</v>
      </c>
      <c r="L131" s="206" t="s">
        <v>53</v>
      </c>
      <c r="M131" s="207">
        <v>1</v>
      </c>
      <c r="N131" s="159"/>
      <c r="O131" s="144"/>
      <c r="P131" s="160"/>
      <c r="Q131" s="159"/>
      <c r="R131" s="144"/>
      <c r="S131" s="218"/>
      <c r="T131" s="208" t="s">
        <v>53</v>
      </c>
      <c r="U131" s="53">
        <v>0.9</v>
      </c>
      <c r="V131" s="208" t="s">
        <v>53</v>
      </c>
      <c r="W131" s="53">
        <v>0.85</v>
      </c>
      <c r="X131" s="250">
        <v>97</v>
      </c>
      <c r="Y131" s="75"/>
      <c r="AA131" s="14">
        <v>161</v>
      </c>
      <c r="AB131" s="14">
        <f t="shared" si="2"/>
        <v>96.6</v>
      </c>
      <c r="AC131" s="249">
        <f t="shared" si="3"/>
        <v>97</v>
      </c>
    </row>
    <row r="132" spans="1:29" ht="16.5" customHeight="1">
      <c r="A132" s="20">
        <v>72</v>
      </c>
      <c r="B132" s="20">
        <v>7323</v>
      </c>
      <c r="C132" s="25" t="s">
        <v>2817</v>
      </c>
      <c r="D132" s="136" t="s">
        <v>16826</v>
      </c>
      <c r="E132" s="200"/>
      <c r="F132" s="136" t="s">
        <v>17719</v>
      </c>
      <c r="G132" s="200"/>
      <c r="H132" s="151"/>
      <c r="I132" s="154"/>
      <c r="J132" s="155"/>
      <c r="K132" s="205"/>
      <c r="L132" s="157"/>
      <c r="M132" s="158"/>
      <c r="N132" s="159"/>
      <c r="O132" s="144"/>
      <c r="P132" s="160"/>
      <c r="Q132" s="159"/>
      <c r="R132" s="144"/>
      <c r="S132" s="218"/>
      <c r="T132" s="151"/>
      <c r="U132" s="155"/>
      <c r="V132" s="151"/>
      <c r="W132" s="155"/>
      <c r="X132" s="250">
        <v>194</v>
      </c>
      <c r="Y132" s="75"/>
      <c r="AA132" s="14">
        <v>323</v>
      </c>
      <c r="AB132" s="14">
        <f t="shared" si="2"/>
        <v>193.8</v>
      </c>
      <c r="AC132" s="249">
        <f t="shared" si="3"/>
        <v>194</v>
      </c>
    </row>
    <row r="133" spans="1:29" ht="16.5" customHeight="1">
      <c r="A133" s="20">
        <v>72</v>
      </c>
      <c r="B133" s="20">
        <v>7324</v>
      </c>
      <c r="C133" s="25" t="s">
        <v>16661</v>
      </c>
      <c r="D133" s="199"/>
      <c r="E133" s="201"/>
      <c r="F133" s="199"/>
      <c r="G133" s="201"/>
      <c r="H133" s="152"/>
      <c r="I133" s="46"/>
      <c r="J133" s="53"/>
      <c r="K133" s="156" t="s">
        <v>7754</v>
      </c>
      <c r="L133" s="206" t="s">
        <v>53</v>
      </c>
      <c r="M133" s="207">
        <v>1</v>
      </c>
      <c r="N133" s="159"/>
      <c r="O133" s="144"/>
      <c r="P133" s="160"/>
      <c r="Q133" s="159"/>
      <c r="R133" s="144"/>
      <c r="S133" s="218"/>
      <c r="T133" s="159"/>
      <c r="U133" s="160"/>
      <c r="V133" s="159"/>
      <c r="W133" s="160"/>
      <c r="X133" s="250">
        <v>194</v>
      </c>
      <c r="Y133" s="75"/>
      <c r="AA133" s="14">
        <v>323</v>
      </c>
      <c r="AB133" s="14">
        <f t="shared" si="2"/>
        <v>193.8</v>
      </c>
      <c r="AC133" s="249">
        <f t="shared" si="3"/>
        <v>194</v>
      </c>
    </row>
    <row r="134" spans="1:29" ht="16.5" customHeight="1">
      <c r="A134" s="20">
        <v>72</v>
      </c>
      <c r="B134" s="20">
        <v>7325</v>
      </c>
      <c r="C134" s="25" t="s">
        <v>16662</v>
      </c>
      <c r="D134" s="199"/>
      <c r="E134" s="201"/>
      <c r="F134" s="199"/>
      <c r="G134" s="201"/>
      <c r="H134" s="136" t="s">
        <v>37</v>
      </c>
      <c r="I134" s="204" t="s">
        <v>53</v>
      </c>
      <c r="J134" s="155">
        <v>0.9</v>
      </c>
      <c r="K134" s="205"/>
      <c r="L134" s="157"/>
      <c r="M134" s="158"/>
      <c r="N134" s="159"/>
      <c r="O134" s="144"/>
      <c r="P134" s="160"/>
      <c r="Q134" s="159"/>
      <c r="R134" s="144"/>
      <c r="S134" s="218"/>
      <c r="T134" s="159"/>
      <c r="U134" s="160"/>
      <c r="V134" s="159"/>
      <c r="W134" s="160"/>
      <c r="X134" s="250">
        <v>174</v>
      </c>
      <c r="Y134" s="75"/>
      <c r="AA134" s="14">
        <v>290</v>
      </c>
      <c r="AB134" s="14">
        <f t="shared" si="2"/>
        <v>174</v>
      </c>
      <c r="AC134" s="249">
        <f t="shared" si="3"/>
        <v>174</v>
      </c>
    </row>
    <row r="135" spans="1:29" ht="16.5" customHeight="1">
      <c r="A135" s="20">
        <v>72</v>
      </c>
      <c r="B135" s="20">
        <v>7326</v>
      </c>
      <c r="C135" s="25" t="s">
        <v>16643</v>
      </c>
      <c r="D135" s="138">
        <v>196</v>
      </c>
      <c r="E135" s="202" t="s">
        <v>51</v>
      </c>
      <c r="F135" s="138">
        <v>78</v>
      </c>
      <c r="G135" s="202" t="s">
        <v>51</v>
      </c>
      <c r="H135" s="153"/>
      <c r="I135" s="46"/>
      <c r="J135" s="53"/>
      <c r="K135" s="156" t="s">
        <v>7754</v>
      </c>
      <c r="L135" s="206" t="s">
        <v>53</v>
      </c>
      <c r="M135" s="207">
        <v>1</v>
      </c>
      <c r="N135" s="159"/>
      <c r="O135" s="144"/>
      <c r="P135" s="160"/>
      <c r="Q135" s="159"/>
      <c r="R135" s="144"/>
      <c r="S135" s="218"/>
      <c r="T135" s="152"/>
      <c r="U135" s="53"/>
      <c r="V135" s="159"/>
      <c r="W135" s="160"/>
      <c r="X135" s="250">
        <v>174</v>
      </c>
      <c r="Y135" s="75"/>
      <c r="AA135" s="14">
        <v>290</v>
      </c>
      <c r="AB135" s="14">
        <f t="shared" si="2"/>
        <v>174</v>
      </c>
      <c r="AC135" s="249">
        <f t="shared" si="3"/>
        <v>174</v>
      </c>
    </row>
    <row r="136" spans="1:29" ht="16.5" customHeight="1">
      <c r="A136" s="20">
        <v>72</v>
      </c>
      <c r="B136" s="20" t="s">
        <v>4418</v>
      </c>
      <c r="C136" s="25" t="s">
        <v>4850</v>
      </c>
      <c r="D136" s="140"/>
      <c r="E136" s="144"/>
      <c r="F136" s="140"/>
      <c r="G136" s="144"/>
      <c r="H136" s="151"/>
      <c r="I136" s="154"/>
      <c r="J136" s="155"/>
      <c r="K136" s="205"/>
      <c r="L136" s="157"/>
      <c r="M136" s="158"/>
      <c r="N136" s="159"/>
      <c r="O136" s="144"/>
      <c r="P136" s="160"/>
      <c r="Q136" s="159"/>
      <c r="R136" s="144"/>
      <c r="S136" s="218"/>
      <c r="T136" s="136" t="s">
        <v>92</v>
      </c>
      <c r="U136" s="163"/>
      <c r="V136" s="159"/>
      <c r="W136" s="144"/>
      <c r="X136" s="250">
        <v>136</v>
      </c>
      <c r="Y136" s="75"/>
      <c r="AA136" s="14">
        <v>227</v>
      </c>
      <c r="AB136" s="14">
        <f t="shared" si="2"/>
        <v>136.19999999999999</v>
      </c>
      <c r="AC136" s="249">
        <f t="shared" si="3"/>
        <v>136</v>
      </c>
    </row>
    <row r="137" spans="1:29" ht="16.5" customHeight="1">
      <c r="A137" s="20">
        <v>72</v>
      </c>
      <c r="B137" s="20" t="s">
        <v>11273</v>
      </c>
      <c r="C137" s="25" t="s">
        <v>15657</v>
      </c>
      <c r="D137" s="140"/>
      <c r="E137" s="144"/>
      <c r="F137" s="140"/>
      <c r="G137" s="144"/>
      <c r="H137" s="152"/>
      <c r="I137" s="46"/>
      <c r="J137" s="53"/>
      <c r="K137" s="156" t="s">
        <v>7754</v>
      </c>
      <c r="L137" s="206" t="s">
        <v>53</v>
      </c>
      <c r="M137" s="207">
        <v>1</v>
      </c>
      <c r="N137" s="159"/>
      <c r="O137" s="144"/>
      <c r="P137" s="160"/>
      <c r="Q137" s="159"/>
      <c r="R137" s="144"/>
      <c r="S137" s="218"/>
      <c r="T137" s="137"/>
      <c r="U137" s="164"/>
      <c r="V137" s="159"/>
      <c r="W137" s="144"/>
      <c r="X137" s="250">
        <v>136</v>
      </c>
      <c r="Y137" s="75"/>
      <c r="AA137" s="14">
        <v>227</v>
      </c>
      <c r="AB137" s="14">
        <f t="shared" si="2"/>
        <v>136.19999999999999</v>
      </c>
      <c r="AC137" s="249">
        <f t="shared" si="3"/>
        <v>136</v>
      </c>
    </row>
    <row r="138" spans="1:29" ht="16.5" customHeight="1">
      <c r="A138" s="20">
        <v>72</v>
      </c>
      <c r="B138" s="20" t="s">
        <v>11272</v>
      </c>
      <c r="C138" s="25" t="s">
        <v>12419</v>
      </c>
      <c r="D138" s="140"/>
      <c r="E138" s="144"/>
      <c r="F138" s="140"/>
      <c r="G138" s="144"/>
      <c r="H138" s="136" t="s">
        <v>37</v>
      </c>
      <c r="I138" s="204" t="s">
        <v>53</v>
      </c>
      <c r="J138" s="155">
        <v>0.9</v>
      </c>
      <c r="K138" s="205"/>
      <c r="L138" s="157"/>
      <c r="M138" s="158"/>
      <c r="N138" s="159"/>
      <c r="O138" s="144"/>
      <c r="P138" s="160"/>
      <c r="Q138" s="159"/>
      <c r="R138" s="144"/>
      <c r="S138" s="218"/>
      <c r="T138" s="137"/>
      <c r="U138" s="164"/>
      <c r="V138" s="159"/>
      <c r="W138" s="144"/>
      <c r="X138" s="250">
        <v>122</v>
      </c>
      <c r="Y138" s="75"/>
      <c r="AA138" s="14">
        <v>203</v>
      </c>
      <c r="AB138" s="14">
        <f t="shared" si="2"/>
        <v>121.8</v>
      </c>
      <c r="AC138" s="249">
        <f t="shared" si="3"/>
        <v>122</v>
      </c>
    </row>
    <row r="139" spans="1:29" ht="16.5" customHeight="1">
      <c r="A139" s="20">
        <v>72</v>
      </c>
      <c r="B139" s="20" t="s">
        <v>3243</v>
      </c>
      <c r="C139" s="25" t="s">
        <v>8374</v>
      </c>
      <c r="D139" s="140"/>
      <c r="E139" s="144"/>
      <c r="F139" s="140"/>
      <c r="G139" s="144"/>
      <c r="H139" s="153"/>
      <c r="I139" s="46"/>
      <c r="J139" s="53"/>
      <c r="K139" s="156" t="s">
        <v>7754</v>
      </c>
      <c r="L139" s="206" t="s">
        <v>53</v>
      </c>
      <c r="M139" s="207">
        <v>1</v>
      </c>
      <c r="N139" s="159"/>
      <c r="O139" s="144"/>
      <c r="P139" s="160"/>
      <c r="Q139" s="159"/>
      <c r="R139" s="144"/>
      <c r="S139" s="218"/>
      <c r="T139" s="208" t="s">
        <v>53</v>
      </c>
      <c r="U139" s="53">
        <v>0.7</v>
      </c>
      <c r="V139" s="152"/>
      <c r="W139" s="46"/>
      <c r="X139" s="250">
        <v>122</v>
      </c>
      <c r="Y139" s="75"/>
      <c r="AA139" s="14">
        <v>203</v>
      </c>
      <c r="AB139" s="14">
        <f t="shared" si="2"/>
        <v>121.8</v>
      </c>
      <c r="AC139" s="249">
        <f t="shared" si="3"/>
        <v>122</v>
      </c>
    </row>
    <row r="140" spans="1:29" ht="16.5" customHeight="1">
      <c r="A140" s="20">
        <v>72</v>
      </c>
      <c r="B140" s="20" t="s">
        <v>11271</v>
      </c>
      <c r="C140" s="25" t="s">
        <v>8219</v>
      </c>
      <c r="D140" s="140"/>
      <c r="E140" s="144"/>
      <c r="F140" s="140"/>
      <c r="G140" s="144"/>
      <c r="H140" s="151"/>
      <c r="I140" s="154"/>
      <c r="J140" s="155"/>
      <c r="K140" s="205"/>
      <c r="L140" s="157"/>
      <c r="M140" s="158"/>
      <c r="N140" s="159"/>
      <c r="O140" s="144"/>
      <c r="P140" s="160"/>
      <c r="Q140" s="159"/>
      <c r="R140" s="144"/>
      <c r="S140" s="218"/>
      <c r="T140" s="151"/>
      <c r="U140" s="154"/>
      <c r="V140" s="165" t="s">
        <v>150</v>
      </c>
      <c r="W140" s="167"/>
      <c r="X140" s="250">
        <v>175</v>
      </c>
      <c r="Y140" s="75"/>
      <c r="AA140" s="14">
        <v>291</v>
      </c>
      <c r="AB140" s="14">
        <f t="shared" si="2"/>
        <v>174.6</v>
      </c>
      <c r="AC140" s="249">
        <f t="shared" si="3"/>
        <v>175</v>
      </c>
    </row>
    <row r="141" spans="1:29" ht="16.5" customHeight="1">
      <c r="A141" s="20">
        <v>72</v>
      </c>
      <c r="B141" s="20" t="s">
        <v>11269</v>
      </c>
      <c r="C141" s="25" t="s">
        <v>11045</v>
      </c>
      <c r="D141" s="140"/>
      <c r="E141" s="144"/>
      <c r="F141" s="140"/>
      <c r="G141" s="144"/>
      <c r="H141" s="152"/>
      <c r="I141" s="46"/>
      <c r="J141" s="53"/>
      <c r="K141" s="156" t="s">
        <v>7754</v>
      </c>
      <c r="L141" s="206" t="s">
        <v>53</v>
      </c>
      <c r="M141" s="207">
        <v>1</v>
      </c>
      <c r="N141" s="159"/>
      <c r="O141" s="144"/>
      <c r="P141" s="160"/>
      <c r="Q141" s="159"/>
      <c r="R141" s="144"/>
      <c r="S141" s="218"/>
      <c r="T141" s="159"/>
      <c r="U141" s="144"/>
      <c r="V141" s="166"/>
      <c r="W141" s="168"/>
      <c r="X141" s="250">
        <v>175</v>
      </c>
      <c r="Y141" s="75"/>
      <c r="AA141" s="14">
        <v>291</v>
      </c>
      <c r="AB141" s="14">
        <f t="shared" si="2"/>
        <v>174.6</v>
      </c>
      <c r="AC141" s="249">
        <f t="shared" si="3"/>
        <v>175</v>
      </c>
    </row>
    <row r="142" spans="1:29" ht="16.5" customHeight="1">
      <c r="A142" s="20">
        <v>72</v>
      </c>
      <c r="B142" s="20" t="s">
        <v>11267</v>
      </c>
      <c r="C142" s="25" t="s">
        <v>15963</v>
      </c>
      <c r="D142" s="140"/>
      <c r="E142" s="144"/>
      <c r="F142" s="140"/>
      <c r="G142" s="144"/>
      <c r="H142" s="136" t="s">
        <v>37</v>
      </c>
      <c r="I142" s="204" t="s">
        <v>53</v>
      </c>
      <c r="J142" s="155">
        <v>0.9</v>
      </c>
      <c r="K142" s="205"/>
      <c r="L142" s="157"/>
      <c r="M142" s="158"/>
      <c r="N142" s="159"/>
      <c r="O142" s="144"/>
      <c r="P142" s="160"/>
      <c r="Q142" s="159"/>
      <c r="R142" s="144"/>
      <c r="S142" s="218"/>
      <c r="T142" s="159"/>
      <c r="U142" s="144"/>
      <c r="V142" s="166"/>
      <c r="W142" s="168"/>
      <c r="X142" s="250">
        <v>157</v>
      </c>
      <c r="Y142" s="75"/>
      <c r="AA142" s="14">
        <v>261</v>
      </c>
      <c r="AB142" s="14">
        <f t="shared" si="2"/>
        <v>156.6</v>
      </c>
      <c r="AC142" s="249">
        <f t="shared" si="3"/>
        <v>157</v>
      </c>
    </row>
    <row r="143" spans="1:29" ht="16.5" customHeight="1">
      <c r="A143" s="20">
        <v>72</v>
      </c>
      <c r="B143" s="20" t="s">
        <v>9482</v>
      </c>
      <c r="C143" s="25" t="s">
        <v>394</v>
      </c>
      <c r="D143" s="140"/>
      <c r="E143" s="144"/>
      <c r="F143" s="140"/>
      <c r="G143" s="144"/>
      <c r="H143" s="153"/>
      <c r="I143" s="46"/>
      <c r="J143" s="53"/>
      <c r="K143" s="156" t="s">
        <v>7754</v>
      </c>
      <c r="L143" s="206" t="s">
        <v>53</v>
      </c>
      <c r="M143" s="207">
        <v>1</v>
      </c>
      <c r="N143" s="159"/>
      <c r="O143" s="144"/>
      <c r="P143" s="160"/>
      <c r="Q143" s="159"/>
      <c r="R143" s="144"/>
      <c r="S143" s="218"/>
      <c r="T143" s="152"/>
      <c r="U143" s="46"/>
      <c r="V143" s="166"/>
      <c r="W143" s="168"/>
      <c r="X143" s="250">
        <v>157</v>
      </c>
      <c r="Y143" s="75"/>
      <c r="AA143" s="14">
        <v>261</v>
      </c>
      <c r="AB143" s="14">
        <f t="shared" si="2"/>
        <v>156.6</v>
      </c>
      <c r="AC143" s="249">
        <f t="shared" si="3"/>
        <v>157</v>
      </c>
    </row>
    <row r="144" spans="1:29" ht="16.5" customHeight="1">
      <c r="A144" s="20">
        <v>72</v>
      </c>
      <c r="B144" s="20" t="s">
        <v>1293</v>
      </c>
      <c r="C144" s="25" t="s">
        <v>11222</v>
      </c>
      <c r="D144" s="140"/>
      <c r="E144" s="144"/>
      <c r="F144" s="140"/>
      <c r="G144" s="144"/>
      <c r="H144" s="151"/>
      <c r="I144" s="154"/>
      <c r="J144" s="155"/>
      <c r="K144" s="205"/>
      <c r="L144" s="157"/>
      <c r="M144" s="158"/>
      <c r="N144" s="159"/>
      <c r="O144" s="144"/>
      <c r="P144" s="160"/>
      <c r="Q144" s="159"/>
      <c r="R144" s="144"/>
      <c r="S144" s="218"/>
      <c r="T144" s="136" t="s">
        <v>92</v>
      </c>
      <c r="U144" s="163"/>
      <c r="V144" s="166"/>
      <c r="W144" s="168"/>
      <c r="X144" s="250">
        <v>123</v>
      </c>
      <c r="Y144" s="75"/>
      <c r="AA144" s="14">
        <v>205</v>
      </c>
      <c r="AB144" s="14">
        <f t="shared" si="2"/>
        <v>123</v>
      </c>
      <c r="AC144" s="249">
        <f t="shared" si="3"/>
        <v>123</v>
      </c>
    </row>
    <row r="145" spans="1:29" ht="16.5" customHeight="1">
      <c r="A145" s="20">
        <v>72</v>
      </c>
      <c r="B145" s="20" t="s">
        <v>7098</v>
      </c>
      <c r="C145" s="25" t="s">
        <v>6781</v>
      </c>
      <c r="D145" s="140"/>
      <c r="E145" s="144"/>
      <c r="F145" s="140"/>
      <c r="G145" s="144"/>
      <c r="H145" s="152"/>
      <c r="I145" s="46"/>
      <c r="J145" s="53"/>
      <c r="K145" s="156" t="s">
        <v>7754</v>
      </c>
      <c r="L145" s="206" t="s">
        <v>53</v>
      </c>
      <c r="M145" s="207">
        <v>1</v>
      </c>
      <c r="N145" s="159"/>
      <c r="O145" s="144"/>
      <c r="P145" s="160"/>
      <c r="Q145" s="159"/>
      <c r="R145" s="144"/>
      <c r="S145" s="218"/>
      <c r="T145" s="137"/>
      <c r="U145" s="164"/>
      <c r="V145" s="166"/>
      <c r="W145" s="168"/>
      <c r="X145" s="250">
        <v>123</v>
      </c>
      <c r="Y145" s="75"/>
      <c r="AA145" s="14">
        <v>205</v>
      </c>
      <c r="AB145" s="14">
        <f t="shared" si="2"/>
        <v>123</v>
      </c>
      <c r="AC145" s="249">
        <f t="shared" si="3"/>
        <v>123</v>
      </c>
    </row>
    <row r="146" spans="1:29" ht="16.5" customHeight="1">
      <c r="A146" s="20">
        <v>72</v>
      </c>
      <c r="B146" s="20" t="s">
        <v>1764</v>
      </c>
      <c r="C146" s="25" t="s">
        <v>9306</v>
      </c>
      <c r="D146" s="140"/>
      <c r="E146" s="144"/>
      <c r="F146" s="140"/>
      <c r="G146" s="144"/>
      <c r="H146" s="136" t="s">
        <v>37</v>
      </c>
      <c r="I146" s="204" t="s">
        <v>53</v>
      </c>
      <c r="J146" s="155">
        <v>0.9</v>
      </c>
      <c r="K146" s="205"/>
      <c r="L146" s="157"/>
      <c r="M146" s="158"/>
      <c r="N146" s="159"/>
      <c r="O146" s="144"/>
      <c r="P146" s="160"/>
      <c r="Q146" s="159"/>
      <c r="R146" s="144"/>
      <c r="S146" s="218"/>
      <c r="T146" s="137"/>
      <c r="U146" s="164"/>
      <c r="V146" s="166"/>
      <c r="W146" s="168"/>
      <c r="X146" s="250">
        <v>110</v>
      </c>
      <c r="Y146" s="75"/>
      <c r="AA146" s="14">
        <v>183</v>
      </c>
      <c r="AB146" s="14">
        <f t="shared" si="2"/>
        <v>109.8</v>
      </c>
      <c r="AC146" s="249">
        <f t="shared" si="3"/>
        <v>110</v>
      </c>
    </row>
    <row r="147" spans="1:29" ht="16.5" customHeight="1">
      <c r="A147" s="20">
        <v>72</v>
      </c>
      <c r="B147" s="20" t="s">
        <v>9988</v>
      </c>
      <c r="C147" s="25" t="s">
        <v>5814</v>
      </c>
      <c r="D147" s="140"/>
      <c r="E147" s="144"/>
      <c r="F147" s="140"/>
      <c r="G147" s="144"/>
      <c r="H147" s="153"/>
      <c r="I147" s="46"/>
      <c r="J147" s="53"/>
      <c r="K147" s="156" t="s">
        <v>7754</v>
      </c>
      <c r="L147" s="206" t="s">
        <v>53</v>
      </c>
      <c r="M147" s="207">
        <v>1</v>
      </c>
      <c r="N147" s="159"/>
      <c r="O147" s="144"/>
      <c r="P147" s="160"/>
      <c r="Q147" s="159"/>
      <c r="R147" s="144"/>
      <c r="S147" s="218"/>
      <c r="T147" s="208" t="s">
        <v>53</v>
      </c>
      <c r="U147" s="53">
        <v>0.9</v>
      </c>
      <c r="V147" s="208" t="s">
        <v>53</v>
      </c>
      <c r="W147" s="53">
        <v>0.9</v>
      </c>
      <c r="X147" s="250">
        <v>110</v>
      </c>
      <c r="Y147" s="75"/>
      <c r="AA147" s="14">
        <v>183</v>
      </c>
      <c r="AB147" s="14">
        <f t="shared" si="2"/>
        <v>109.8</v>
      </c>
      <c r="AC147" s="249">
        <f t="shared" si="3"/>
        <v>110</v>
      </c>
    </row>
    <row r="148" spans="1:29" ht="16.5" customHeight="1">
      <c r="A148" s="20">
        <v>72</v>
      </c>
      <c r="B148" s="20" t="s">
        <v>449</v>
      </c>
      <c r="C148" s="25" t="s">
        <v>15964</v>
      </c>
      <c r="D148" s="140"/>
      <c r="E148" s="144"/>
      <c r="F148" s="140"/>
      <c r="G148" s="144"/>
      <c r="H148" s="151"/>
      <c r="I148" s="154"/>
      <c r="J148" s="155"/>
      <c r="K148" s="205"/>
      <c r="L148" s="157"/>
      <c r="M148" s="158"/>
      <c r="N148" s="159"/>
      <c r="O148" s="144"/>
      <c r="P148" s="160"/>
      <c r="Q148" s="159"/>
      <c r="R148" s="144"/>
      <c r="S148" s="218"/>
      <c r="T148" s="151"/>
      <c r="U148" s="154"/>
      <c r="V148" s="165" t="s">
        <v>69</v>
      </c>
      <c r="W148" s="167"/>
      <c r="X148" s="250">
        <v>164</v>
      </c>
      <c r="Y148" s="75"/>
      <c r="AA148" s="14">
        <v>274</v>
      </c>
      <c r="AB148" s="14">
        <f t="shared" si="2"/>
        <v>164.4</v>
      </c>
      <c r="AC148" s="249">
        <f t="shared" si="3"/>
        <v>164</v>
      </c>
    </row>
    <row r="149" spans="1:29" ht="16.5" customHeight="1">
      <c r="A149" s="20">
        <v>72</v>
      </c>
      <c r="B149" s="20" t="s">
        <v>11264</v>
      </c>
      <c r="C149" s="25" t="s">
        <v>1307</v>
      </c>
      <c r="D149" s="140"/>
      <c r="E149" s="144"/>
      <c r="F149" s="140"/>
      <c r="G149" s="144"/>
      <c r="H149" s="152"/>
      <c r="I149" s="46"/>
      <c r="J149" s="53"/>
      <c r="K149" s="156" t="s">
        <v>7754</v>
      </c>
      <c r="L149" s="206" t="s">
        <v>53</v>
      </c>
      <c r="M149" s="207">
        <v>1</v>
      </c>
      <c r="N149" s="159"/>
      <c r="O149" s="144"/>
      <c r="P149" s="160"/>
      <c r="Q149" s="159"/>
      <c r="R149" s="144"/>
      <c r="S149" s="218"/>
      <c r="T149" s="159"/>
      <c r="U149" s="144"/>
      <c r="V149" s="166"/>
      <c r="W149" s="168"/>
      <c r="X149" s="250">
        <v>164</v>
      </c>
      <c r="Y149" s="75"/>
      <c r="AA149" s="14">
        <v>274</v>
      </c>
      <c r="AB149" s="14">
        <f t="shared" si="2"/>
        <v>164.4</v>
      </c>
      <c r="AC149" s="249">
        <f t="shared" si="3"/>
        <v>164</v>
      </c>
    </row>
    <row r="150" spans="1:29" ht="16.5" customHeight="1">
      <c r="A150" s="20">
        <v>72</v>
      </c>
      <c r="B150" s="20" t="s">
        <v>9655</v>
      </c>
      <c r="C150" s="25" t="s">
        <v>995</v>
      </c>
      <c r="D150" s="140"/>
      <c r="E150" s="144"/>
      <c r="F150" s="140"/>
      <c r="G150" s="144"/>
      <c r="H150" s="136" t="s">
        <v>37</v>
      </c>
      <c r="I150" s="204" t="s">
        <v>53</v>
      </c>
      <c r="J150" s="155">
        <v>0.9</v>
      </c>
      <c r="K150" s="205"/>
      <c r="L150" s="157"/>
      <c r="M150" s="158"/>
      <c r="N150" s="159"/>
      <c r="O150" s="144"/>
      <c r="P150" s="160"/>
      <c r="Q150" s="159"/>
      <c r="R150" s="144"/>
      <c r="S150" s="218"/>
      <c r="T150" s="159"/>
      <c r="U150" s="144"/>
      <c r="V150" s="166"/>
      <c r="W150" s="168"/>
      <c r="X150" s="250">
        <v>148</v>
      </c>
      <c r="Y150" s="75"/>
      <c r="AA150" s="14">
        <v>247</v>
      </c>
      <c r="AB150" s="14">
        <f t="shared" si="2"/>
        <v>148.19999999999999</v>
      </c>
      <c r="AC150" s="249">
        <f t="shared" si="3"/>
        <v>148</v>
      </c>
    </row>
    <row r="151" spans="1:29" ht="16.5" customHeight="1">
      <c r="A151" s="20">
        <v>72</v>
      </c>
      <c r="B151" s="20" t="s">
        <v>11262</v>
      </c>
      <c r="C151" s="25" t="s">
        <v>3281</v>
      </c>
      <c r="D151" s="140"/>
      <c r="E151" s="144"/>
      <c r="F151" s="140"/>
      <c r="G151" s="144"/>
      <c r="H151" s="153"/>
      <c r="I151" s="46"/>
      <c r="J151" s="53"/>
      <c r="K151" s="156" t="s">
        <v>7754</v>
      </c>
      <c r="L151" s="206" t="s">
        <v>53</v>
      </c>
      <c r="M151" s="207">
        <v>1</v>
      </c>
      <c r="N151" s="159"/>
      <c r="O151" s="144"/>
      <c r="P151" s="160"/>
      <c r="Q151" s="159"/>
      <c r="R151" s="144"/>
      <c r="S151" s="218"/>
      <c r="T151" s="152"/>
      <c r="U151" s="46"/>
      <c r="V151" s="166"/>
      <c r="W151" s="168"/>
      <c r="X151" s="250">
        <v>148</v>
      </c>
      <c r="Y151" s="75"/>
      <c r="AA151" s="14">
        <v>247</v>
      </c>
      <c r="AB151" s="14">
        <f t="shared" si="2"/>
        <v>148.19999999999999</v>
      </c>
      <c r="AC151" s="249">
        <f t="shared" si="3"/>
        <v>148</v>
      </c>
    </row>
    <row r="152" spans="1:29" ht="16.5" customHeight="1">
      <c r="A152" s="20">
        <v>72</v>
      </c>
      <c r="B152" s="20" t="s">
        <v>11259</v>
      </c>
      <c r="C152" s="25" t="s">
        <v>15965</v>
      </c>
      <c r="D152" s="140"/>
      <c r="E152" s="144"/>
      <c r="F152" s="140"/>
      <c r="G152" s="144"/>
      <c r="H152" s="151"/>
      <c r="I152" s="154"/>
      <c r="J152" s="155"/>
      <c r="K152" s="205"/>
      <c r="L152" s="157"/>
      <c r="M152" s="158"/>
      <c r="N152" s="159"/>
      <c r="O152" s="144"/>
      <c r="P152" s="160"/>
      <c r="Q152" s="159"/>
      <c r="R152" s="144"/>
      <c r="S152" s="218"/>
      <c r="T152" s="136" t="s">
        <v>92</v>
      </c>
      <c r="U152" s="163"/>
      <c r="V152" s="166"/>
      <c r="W152" s="168"/>
      <c r="X152" s="250">
        <v>116</v>
      </c>
      <c r="Y152" s="75"/>
      <c r="AA152" s="14">
        <v>193</v>
      </c>
      <c r="AB152" s="14">
        <f t="shared" si="2"/>
        <v>115.8</v>
      </c>
      <c r="AC152" s="249">
        <f t="shared" si="3"/>
        <v>116</v>
      </c>
    </row>
    <row r="153" spans="1:29" ht="16.5" customHeight="1">
      <c r="A153" s="20">
        <v>72</v>
      </c>
      <c r="B153" s="20" t="s">
        <v>4625</v>
      </c>
      <c r="C153" s="25" t="s">
        <v>12294</v>
      </c>
      <c r="D153" s="140"/>
      <c r="E153" s="144"/>
      <c r="F153" s="140"/>
      <c r="G153" s="144"/>
      <c r="H153" s="152"/>
      <c r="I153" s="46"/>
      <c r="J153" s="53"/>
      <c r="K153" s="156" t="s">
        <v>7754</v>
      </c>
      <c r="L153" s="206" t="s">
        <v>53</v>
      </c>
      <c r="M153" s="207">
        <v>1</v>
      </c>
      <c r="N153" s="159"/>
      <c r="O153" s="144"/>
      <c r="P153" s="160"/>
      <c r="Q153" s="159"/>
      <c r="R153" s="144"/>
      <c r="S153" s="218"/>
      <c r="T153" s="137"/>
      <c r="U153" s="164"/>
      <c r="V153" s="166"/>
      <c r="W153" s="168"/>
      <c r="X153" s="250">
        <v>116</v>
      </c>
      <c r="Y153" s="75"/>
      <c r="AA153" s="14">
        <v>193</v>
      </c>
      <c r="AB153" s="14">
        <f t="shared" si="2"/>
        <v>115.8</v>
      </c>
      <c r="AC153" s="249">
        <f t="shared" si="3"/>
        <v>116</v>
      </c>
    </row>
    <row r="154" spans="1:29" ht="16.5" customHeight="1">
      <c r="A154" s="20">
        <v>72</v>
      </c>
      <c r="B154" s="20" t="s">
        <v>3209</v>
      </c>
      <c r="C154" s="25" t="s">
        <v>3992</v>
      </c>
      <c r="D154" s="140"/>
      <c r="E154" s="144"/>
      <c r="F154" s="140"/>
      <c r="G154" s="144"/>
      <c r="H154" s="136" t="s">
        <v>37</v>
      </c>
      <c r="I154" s="204" t="s">
        <v>53</v>
      </c>
      <c r="J154" s="155">
        <v>0.9</v>
      </c>
      <c r="K154" s="205"/>
      <c r="L154" s="157"/>
      <c r="M154" s="158"/>
      <c r="N154" s="159"/>
      <c r="O154" s="144"/>
      <c r="P154" s="160"/>
      <c r="Q154" s="159"/>
      <c r="R154" s="144"/>
      <c r="S154" s="218"/>
      <c r="T154" s="137"/>
      <c r="U154" s="164"/>
      <c r="V154" s="166"/>
      <c r="W154" s="168"/>
      <c r="X154" s="250">
        <v>104</v>
      </c>
      <c r="Y154" s="75"/>
      <c r="AA154" s="14">
        <v>173</v>
      </c>
      <c r="AB154" s="14">
        <f t="shared" si="2"/>
        <v>103.8</v>
      </c>
      <c r="AC154" s="249">
        <f t="shared" si="3"/>
        <v>104</v>
      </c>
    </row>
    <row r="155" spans="1:29" ht="16.5" customHeight="1">
      <c r="A155" s="20">
        <v>72</v>
      </c>
      <c r="B155" s="20" t="s">
        <v>9572</v>
      </c>
      <c r="C155" s="25" t="s">
        <v>15966</v>
      </c>
      <c r="D155" s="141"/>
      <c r="E155" s="46"/>
      <c r="F155" s="141"/>
      <c r="G155" s="46"/>
      <c r="H155" s="153"/>
      <c r="I155" s="46"/>
      <c r="J155" s="53"/>
      <c r="K155" s="156" t="s">
        <v>7754</v>
      </c>
      <c r="L155" s="206" t="s">
        <v>53</v>
      </c>
      <c r="M155" s="207">
        <v>1</v>
      </c>
      <c r="N155" s="152"/>
      <c r="O155" s="46"/>
      <c r="P155" s="53"/>
      <c r="Q155" s="152"/>
      <c r="R155" s="46"/>
      <c r="S155" s="220"/>
      <c r="T155" s="208" t="s">
        <v>53</v>
      </c>
      <c r="U155" s="53">
        <v>0.9</v>
      </c>
      <c r="V155" s="208" t="s">
        <v>53</v>
      </c>
      <c r="W155" s="53">
        <v>0.85</v>
      </c>
      <c r="X155" s="250">
        <v>104</v>
      </c>
      <c r="Y155" s="76"/>
      <c r="AA155" s="14">
        <v>173</v>
      </c>
      <c r="AB155" s="14">
        <f t="shared" si="2"/>
        <v>103.8</v>
      </c>
      <c r="AC155" s="249">
        <f t="shared" si="3"/>
        <v>104</v>
      </c>
    </row>
    <row r="156" spans="1:29" ht="16.5" customHeight="1"/>
    <row r="157" spans="1:29" ht="16.5" customHeight="1"/>
    <row r="158" spans="1:29" ht="16.5" customHeight="1">
      <c r="B158" s="21" t="s">
        <v>3923</v>
      </c>
      <c r="D158" s="78"/>
    </row>
    <row r="159" spans="1:29" ht="16.5" customHeight="1">
      <c r="A159" s="19" t="s">
        <v>9399</v>
      </c>
      <c r="B159" s="22"/>
      <c r="C159" s="23" t="s">
        <v>6064</v>
      </c>
      <c r="D159" s="79" t="s">
        <v>9403</v>
      </c>
      <c r="E159" s="45"/>
      <c r="F159" s="79"/>
      <c r="G159" s="45"/>
      <c r="H159" s="45"/>
      <c r="I159" s="45"/>
      <c r="J159" s="52"/>
      <c r="K159" s="45"/>
      <c r="L159" s="45"/>
      <c r="M159" s="52"/>
      <c r="N159" s="45"/>
      <c r="O159" s="45"/>
      <c r="P159" s="52"/>
      <c r="Q159" s="45"/>
      <c r="R159" s="45"/>
      <c r="S159" s="52"/>
      <c r="T159" s="45"/>
      <c r="U159" s="52"/>
      <c r="V159" s="45"/>
      <c r="W159" s="52"/>
      <c r="X159" s="70" t="s">
        <v>5957</v>
      </c>
      <c r="Y159" s="73" t="s">
        <v>9411</v>
      </c>
      <c r="AA159" s="14" t="s">
        <v>5957</v>
      </c>
    </row>
    <row r="160" spans="1:29" ht="16.5" customHeight="1">
      <c r="A160" s="20" t="s">
        <v>9402</v>
      </c>
      <c r="B160" s="20" t="s">
        <v>2677</v>
      </c>
      <c r="C160" s="24"/>
      <c r="D160" s="80"/>
      <c r="E160" s="46"/>
      <c r="F160" s="117" t="s">
        <v>9415</v>
      </c>
      <c r="G160" s="171"/>
      <c r="H160" s="46"/>
      <c r="I160" s="46"/>
      <c r="J160" s="53"/>
      <c r="K160" s="46"/>
      <c r="L160" s="46"/>
      <c r="M160" s="53"/>
      <c r="N160" s="144"/>
      <c r="O160" s="144"/>
      <c r="P160" s="160"/>
      <c r="Q160" s="144"/>
      <c r="R160" s="144"/>
      <c r="S160" s="160"/>
      <c r="T160" s="46"/>
      <c r="U160" s="53"/>
      <c r="V160" s="46"/>
      <c r="W160" s="53"/>
      <c r="X160" s="71" t="s">
        <v>9406</v>
      </c>
      <c r="Y160" s="74" t="s">
        <v>51</v>
      </c>
      <c r="AA160" s="14" t="s">
        <v>9406</v>
      </c>
    </row>
    <row r="161" spans="1:29" ht="16.5" customHeight="1">
      <c r="A161" s="20">
        <v>72</v>
      </c>
      <c r="B161" s="20">
        <v>7327</v>
      </c>
      <c r="C161" s="25" t="s">
        <v>16663</v>
      </c>
      <c r="D161" s="136" t="s">
        <v>8661</v>
      </c>
      <c r="E161" s="200"/>
      <c r="F161" s="136" t="s">
        <v>17720</v>
      </c>
      <c r="G161" s="200"/>
      <c r="H161" s="151"/>
      <c r="I161" s="154"/>
      <c r="J161" s="155"/>
      <c r="K161" s="205"/>
      <c r="L161" s="157"/>
      <c r="M161" s="158"/>
      <c r="N161" s="151"/>
      <c r="O161" s="154"/>
      <c r="P161" s="217"/>
      <c r="Q161" s="224" t="s">
        <v>1067</v>
      </c>
      <c r="R161" s="154"/>
      <c r="S161" s="217"/>
      <c r="T161" s="151"/>
      <c r="U161" s="155"/>
      <c r="V161" s="151"/>
      <c r="W161" s="155"/>
      <c r="X161" s="169">
        <v>131</v>
      </c>
      <c r="Y161" s="23" t="s">
        <v>2714</v>
      </c>
      <c r="AA161" s="14">
        <v>219</v>
      </c>
      <c r="AB161" s="14">
        <f t="shared" ref="AB161:AB232" si="4">(AA161*$AA$4)</f>
        <v>131.4</v>
      </c>
      <c r="AC161" s="249">
        <f t="shared" ref="AC161:AC232" si="5">+ROUND(AB161,0)</f>
        <v>131</v>
      </c>
    </row>
    <row r="162" spans="1:29" ht="16.5" customHeight="1">
      <c r="A162" s="20">
        <v>72</v>
      </c>
      <c r="B162" s="20">
        <v>7328</v>
      </c>
      <c r="C162" s="25" t="s">
        <v>15950</v>
      </c>
      <c r="D162" s="199"/>
      <c r="E162" s="201"/>
      <c r="F162" s="199"/>
      <c r="G162" s="201"/>
      <c r="H162" s="152"/>
      <c r="I162" s="46"/>
      <c r="J162" s="53"/>
      <c r="K162" s="156" t="s">
        <v>7754</v>
      </c>
      <c r="L162" s="206" t="s">
        <v>53</v>
      </c>
      <c r="M162" s="158">
        <v>1</v>
      </c>
      <c r="N162" s="159"/>
      <c r="O162" s="144"/>
      <c r="P162" s="218"/>
      <c r="Q162" s="225" t="s">
        <v>53</v>
      </c>
      <c r="R162" s="160">
        <v>0.25</v>
      </c>
      <c r="S162" s="143" t="s">
        <v>591</v>
      </c>
      <c r="T162" s="159"/>
      <c r="U162" s="160"/>
      <c r="V162" s="159"/>
      <c r="W162" s="160"/>
      <c r="X162" s="169">
        <v>131</v>
      </c>
      <c r="Y162" s="75"/>
      <c r="AA162" s="14">
        <v>219</v>
      </c>
      <c r="AB162" s="14">
        <f t="shared" si="4"/>
        <v>131.4</v>
      </c>
      <c r="AC162" s="249">
        <f t="shared" si="5"/>
        <v>131</v>
      </c>
    </row>
    <row r="163" spans="1:29" ht="16.5" customHeight="1">
      <c r="A163" s="20">
        <v>72</v>
      </c>
      <c r="B163" s="20">
        <v>7329</v>
      </c>
      <c r="C163" s="25" t="s">
        <v>10315</v>
      </c>
      <c r="D163" s="199"/>
      <c r="E163" s="201"/>
      <c r="F163" s="199"/>
      <c r="G163" s="201"/>
      <c r="H163" s="136" t="s">
        <v>37</v>
      </c>
      <c r="I163" s="204" t="s">
        <v>53</v>
      </c>
      <c r="J163" s="155">
        <v>0.9</v>
      </c>
      <c r="K163" s="205"/>
      <c r="L163" s="157"/>
      <c r="M163" s="158"/>
      <c r="N163" s="159"/>
      <c r="O163" s="144"/>
      <c r="P163" s="218"/>
      <c r="Q163" s="144"/>
      <c r="R163" s="144"/>
      <c r="S163" s="201"/>
      <c r="T163" s="159"/>
      <c r="U163" s="160"/>
      <c r="V163" s="159"/>
      <c r="W163" s="160"/>
      <c r="X163" s="169">
        <v>119</v>
      </c>
      <c r="Y163" s="75"/>
      <c r="AA163" s="14">
        <v>198</v>
      </c>
      <c r="AB163" s="14">
        <f t="shared" si="4"/>
        <v>118.8</v>
      </c>
      <c r="AC163" s="249">
        <f t="shared" si="5"/>
        <v>119</v>
      </c>
    </row>
    <row r="164" spans="1:29" ht="16.5" customHeight="1">
      <c r="A164" s="20">
        <v>72</v>
      </c>
      <c r="B164" s="20">
        <v>7330</v>
      </c>
      <c r="C164" s="25" t="s">
        <v>16664</v>
      </c>
      <c r="D164" s="138">
        <v>105</v>
      </c>
      <c r="E164" s="202" t="s">
        <v>51</v>
      </c>
      <c r="F164" s="138">
        <v>91</v>
      </c>
      <c r="G164" s="202" t="s">
        <v>51</v>
      </c>
      <c r="H164" s="153"/>
      <c r="I164" s="46"/>
      <c r="J164" s="53"/>
      <c r="K164" s="156" t="s">
        <v>7754</v>
      </c>
      <c r="L164" s="206" t="s">
        <v>53</v>
      </c>
      <c r="M164" s="158">
        <v>1</v>
      </c>
      <c r="N164" s="159"/>
      <c r="O164" s="144"/>
      <c r="P164" s="218"/>
      <c r="Q164" s="144"/>
      <c r="R164" s="144"/>
      <c r="S164" s="218"/>
      <c r="T164" s="159"/>
      <c r="U164" s="160"/>
      <c r="V164" s="159"/>
      <c r="W164" s="160"/>
      <c r="X164" s="169">
        <v>119</v>
      </c>
      <c r="Y164" s="75"/>
      <c r="AA164" s="14">
        <v>198</v>
      </c>
      <c r="AB164" s="14">
        <f t="shared" si="4"/>
        <v>118.8</v>
      </c>
      <c r="AC164" s="249">
        <f t="shared" si="5"/>
        <v>119</v>
      </c>
    </row>
    <row r="165" spans="1:29" ht="16.5" customHeight="1">
      <c r="A165" s="20">
        <v>72</v>
      </c>
      <c r="B165" s="20" t="s">
        <v>5844</v>
      </c>
      <c r="C165" s="25" t="s">
        <v>6978</v>
      </c>
      <c r="D165" s="140"/>
      <c r="E165" s="144"/>
      <c r="F165" s="140"/>
      <c r="G165" s="144"/>
      <c r="H165" s="151"/>
      <c r="I165" s="154"/>
      <c r="J165" s="155"/>
      <c r="K165" s="205"/>
      <c r="L165" s="157"/>
      <c r="M165" s="158"/>
      <c r="N165" s="159"/>
      <c r="O165" s="144"/>
      <c r="P165" s="218"/>
      <c r="Q165" s="144"/>
      <c r="R165" s="144"/>
      <c r="S165" s="160"/>
      <c r="T165" s="136" t="s">
        <v>92</v>
      </c>
      <c r="U165" s="163"/>
      <c r="V165" s="159"/>
      <c r="W165" s="144"/>
      <c r="X165" s="169">
        <v>92</v>
      </c>
      <c r="Y165" s="75"/>
      <c r="AA165" s="14">
        <v>154</v>
      </c>
      <c r="AB165" s="14">
        <f t="shared" si="4"/>
        <v>92.4</v>
      </c>
      <c r="AC165" s="249">
        <f t="shared" si="5"/>
        <v>92</v>
      </c>
    </row>
    <row r="166" spans="1:29" ht="16.5" customHeight="1">
      <c r="A166" s="20">
        <v>72</v>
      </c>
      <c r="B166" s="20" t="s">
        <v>11258</v>
      </c>
      <c r="C166" s="25" t="s">
        <v>12866</v>
      </c>
      <c r="D166" s="140"/>
      <c r="E166" s="144"/>
      <c r="F166" s="140"/>
      <c r="G166" s="144"/>
      <c r="H166" s="152"/>
      <c r="I166" s="46"/>
      <c r="J166" s="53"/>
      <c r="K166" s="156" t="s">
        <v>7754</v>
      </c>
      <c r="L166" s="206" t="s">
        <v>53</v>
      </c>
      <c r="M166" s="158">
        <v>1</v>
      </c>
      <c r="N166" s="159"/>
      <c r="O166" s="144"/>
      <c r="P166" s="218"/>
      <c r="Q166" s="144"/>
      <c r="R166" s="144"/>
      <c r="S166" s="160"/>
      <c r="T166" s="137"/>
      <c r="U166" s="164"/>
      <c r="V166" s="159"/>
      <c r="W166" s="144"/>
      <c r="X166" s="169">
        <v>92</v>
      </c>
      <c r="Y166" s="75"/>
      <c r="AA166" s="14">
        <v>154</v>
      </c>
      <c r="AB166" s="14">
        <f t="shared" si="4"/>
        <v>92.4</v>
      </c>
      <c r="AC166" s="249">
        <f t="shared" si="5"/>
        <v>92</v>
      </c>
    </row>
    <row r="167" spans="1:29" ht="16.5" customHeight="1">
      <c r="A167" s="20">
        <v>72</v>
      </c>
      <c r="B167" s="20" t="s">
        <v>134</v>
      </c>
      <c r="C167" s="25" t="s">
        <v>4645</v>
      </c>
      <c r="D167" s="140"/>
      <c r="E167" s="144"/>
      <c r="F167" s="140"/>
      <c r="G167" s="144"/>
      <c r="H167" s="136" t="s">
        <v>37</v>
      </c>
      <c r="I167" s="204" t="s">
        <v>53</v>
      </c>
      <c r="J167" s="155">
        <v>0.9</v>
      </c>
      <c r="K167" s="205"/>
      <c r="L167" s="157"/>
      <c r="M167" s="158"/>
      <c r="N167" s="159"/>
      <c r="O167" s="144"/>
      <c r="P167" s="218"/>
      <c r="Q167" s="144"/>
      <c r="R167" s="144"/>
      <c r="S167" s="160"/>
      <c r="T167" s="137"/>
      <c r="U167" s="164"/>
      <c r="V167" s="159"/>
      <c r="W167" s="144"/>
      <c r="X167" s="169">
        <v>83</v>
      </c>
      <c r="Y167" s="75"/>
      <c r="AA167" s="14">
        <v>139</v>
      </c>
      <c r="AB167" s="14">
        <f t="shared" si="4"/>
        <v>83.4</v>
      </c>
      <c r="AC167" s="249">
        <f t="shared" si="5"/>
        <v>83</v>
      </c>
    </row>
    <row r="168" spans="1:29" ht="16.5" customHeight="1">
      <c r="A168" s="20">
        <v>72</v>
      </c>
      <c r="B168" s="20" t="s">
        <v>10540</v>
      </c>
      <c r="C168" s="25" t="s">
        <v>15850</v>
      </c>
      <c r="D168" s="140"/>
      <c r="E168" s="144"/>
      <c r="F168" s="140"/>
      <c r="G168" s="144"/>
      <c r="H168" s="153"/>
      <c r="I168" s="46"/>
      <c r="J168" s="53"/>
      <c r="K168" s="156" t="s">
        <v>7754</v>
      </c>
      <c r="L168" s="206" t="s">
        <v>53</v>
      </c>
      <c r="M168" s="158">
        <v>1</v>
      </c>
      <c r="N168" s="159"/>
      <c r="O168" s="144"/>
      <c r="P168" s="218"/>
      <c r="Q168" s="144"/>
      <c r="R168" s="144"/>
      <c r="S168" s="160"/>
      <c r="T168" s="208" t="s">
        <v>53</v>
      </c>
      <c r="U168" s="53">
        <v>0.7</v>
      </c>
      <c r="V168" s="152"/>
      <c r="W168" s="46"/>
      <c r="X168" s="169">
        <v>83</v>
      </c>
      <c r="Y168" s="75"/>
      <c r="AA168" s="14">
        <v>139</v>
      </c>
      <c r="AB168" s="14">
        <f t="shared" si="4"/>
        <v>83.4</v>
      </c>
      <c r="AC168" s="249">
        <f t="shared" si="5"/>
        <v>83</v>
      </c>
    </row>
    <row r="169" spans="1:29" ht="16.5" customHeight="1">
      <c r="A169" s="20">
        <v>72</v>
      </c>
      <c r="B169" s="20" t="s">
        <v>3290</v>
      </c>
      <c r="C169" s="25" t="s">
        <v>15973</v>
      </c>
      <c r="D169" s="140"/>
      <c r="E169" s="144"/>
      <c r="F169" s="140"/>
      <c r="G169" s="144"/>
      <c r="H169" s="151"/>
      <c r="I169" s="154"/>
      <c r="J169" s="155"/>
      <c r="K169" s="205"/>
      <c r="L169" s="157"/>
      <c r="M169" s="158"/>
      <c r="N169" s="159"/>
      <c r="O169" s="144"/>
      <c r="P169" s="218"/>
      <c r="Q169" s="144"/>
      <c r="R169" s="144"/>
      <c r="S169" s="160"/>
      <c r="T169" s="151"/>
      <c r="U169" s="154"/>
      <c r="V169" s="165" t="s">
        <v>150</v>
      </c>
      <c r="W169" s="167"/>
      <c r="X169" s="169">
        <v>119</v>
      </c>
      <c r="Y169" s="75"/>
      <c r="AA169" s="14">
        <v>198</v>
      </c>
      <c r="AB169" s="14">
        <f t="shared" si="4"/>
        <v>118.8</v>
      </c>
      <c r="AC169" s="249">
        <f t="shared" si="5"/>
        <v>119</v>
      </c>
    </row>
    <row r="170" spans="1:29" ht="16.5" customHeight="1">
      <c r="A170" s="20">
        <v>72</v>
      </c>
      <c r="B170" s="20" t="s">
        <v>1666</v>
      </c>
      <c r="C170" s="25" t="s">
        <v>812</v>
      </c>
      <c r="D170" s="140"/>
      <c r="E170" s="144"/>
      <c r="F170" s="140"/>
      <c r="G170" s="144"/>
      <c r="H170" s="152"/>
      <c r="I170" s="46"/>
      <c r="J170" s="53"/>
      <c r="K170" s="156" t="s">
        <v>7754</v>
      </c>
      <c r="L170" s="206" t="s">
        <v>53</v>
      </c>
      <c r="M170" s="158">
        <v>1</v>
      </c>
      <c r="N170" s="159"/>
      <c r="O170" s="144"/>
      <c r="P170" s="218"/>
      <c r="Q170" s="144"/>
      <c r="R170" s="144"/>
      <c r="S170" s="160"/>
      <c r="T170" s="159"/>
      <c r="U170" s="144"/>
      <c r="V170" s="166"/>
      <c r="W170" s="168"/>
      <c r="X170" s="169">
        <v>119</v>
      </c>
      <c r="Y170" s="75"/>
      <c r="AA170" s="14">
        <v>198</v>
      </c>
      <c r="AB170" s="14">
        <f t="shared" si="4"/>
        <v>118.8</v>
      </c>
      <c r="AC170" s="249">
        <f t="shared" si="5"/>
        <v>119</v>
      </c>
    </row>
    <row r="171" spans="1:29" ht="16.5" customHeight="1">
      <c r="A171" s="20">
        <v>72</v>
      </c>
      <c r="B171" s="20" t="s">
        <v>11256</v>
      </c>
      <c r="C171" s="25" t="s">
        <v>15974</v>
      </c>
      <c r="D171" s="140"/>
      <c r="E171" s="144"/>
      <c r="F171" s="140"/>
      <c r="G171" s="144"/>
      <c r="H171" s="136" t="s">
        <v>37</v>
      </c>
      <c r="I171" s="204" t="s">
        <v>53</v>
      </c>
      <c r="J171" s="155">
        <v>0.9</v>
      </c>
      <c r="K171" s="205"/>
      <c r="L171" s="157"/>
      <c r="M171" s="158"/>
      <c r="N171" s="159"/>
      <c r="O171" s="144"/>
      <c r="P171" s="218"/>
      <c r="Q171" s="144"/>
      <c r="R171" s="144"/>
      <c r="S171" s="160"/>
      <c r="T171" s="159"/>
      <c r="U171" s="144"/>
      <c r="V171" s="166"/>
      <c r="W171" s="168"/>
      <c r="X171" s="169">
        <v>107</v>
      </c>
      <c r="Y171" s="75"/>
      <c r="AA171" s="14">
        <v>179</v>
      </c>
      <c r="AB171" s="14">
        <f t="shared" si="4"/>
        <v>107.4</v>
      </c>
      <c r="AC171" s="249">
        <f t="shared" si="5"/>
        <v>107</v>
      </c>
    </row>
    <row r="172" spans="1:29" ht="16.5" customHeight="1">
      <c r="A172" s="20">
        <v>72</v>
      </c>
      <c r="B172" s="20" t="s">
        <v>11254</v>
      </c>
      <c r="C172" s="25" t="s">
        <v>2038</v>
      </c>
      <c r="D172" s="140"/>
      <c r="E172" s="144"/>
      <c r="F172" s="140"/>
      <c r="G172" s="144"/>
      <c r="H172" s="153"/>
      <c r="I172" s="46"/>
      <c r="J172" s="53"/>
      <c r="K172" s="156" t="s">
        <v>7754</v>
      </c>
      <c r="L172" s="206" t="s">
        <v>53</v>
      </c>
      <c r="M172" s="158">
        <v>1</v>
      </c>
      <c r="N172" s="159"/>
      <c r="O172" s="144"/>
      <c r="P172" s="218"/>
      <c r="Q172" s="144"/>
      <c r="R172" s="144"/>
      <c r="S172" s="160"/>
      <c r="T172" s="152"/>
      <c r="U172" s="46"/>
      <c r="V172" s="166"/>
      <c r="W172" s="168"/>
      <c r="X172" s="169">
        <v>107</v>
      </c>
      <c r="Y172" s="75"/>
      <c r="AA172" s="14">
        <v>179</v>
      </c>
      <c r="AB172" s="14">
        <f t="shared" si="4"/>
        <v>107.4</v>
      </c>
      <c r="AC172" s="249">
        <f t="shared" si="5"/>
        <v>107</v>
      </c>
    </row>
    <row r="173" spans="1:29" ht="16.5" customHeight="1">
      <c r="A173" s="20">
        <v>72</v>
      </c>
      <c r="B173" s="20" t="s">
        <v>10467</v>
      </c>
      <c r="C173" s="25" t="s">
        <v>12618</v>
      </c>
      <c r="D173" s="140"/>
      <c r="E173" s="144"/>
      <c r="F173" s="140"/>
      <c r="G173" s="144"/>
      <c r="H173" s="151"/>
      <c r="I173" s="154"/>
      <c r="J173" s="155"/>
      <c r="K173" s="205"/>
      <c r="L173" s="157"/>
      <c r="M173" s="158"/>
      <c r="N173" s="159"/>
      <c r="O173" s="144"/>
      <c r="P173" s="218"/>
      <c r="Q173" s="144"/>
      <c r="R173" s="144"/>
      <c r="S173" s="160"/>
      <c r="T173" s="136" t="s">
        <v>92</v>
      </c>
      <c r="U173" s="163"/>
      <c r="V173" s="166"/>
      <c r="W173" s="168"/>
      <c r="X173" s="169">
        <v>83</v>
      </c>
      <c r="Y173" s="75"/>
      <c r="AA173" s="14">
        <v>139</v>
      </c>
      <c r="AB173" s="14">
        <f t="shared" si="4"/>
        <v>83.4</v>
      </c>
      <c r="AC173" s="249">
        <f t="shared" si="5"/>
        <v>83</v>
      </c>
    </row>
    <row r="174" spans="1:29" ht="16.5" customHeight="1">
      <c r="A174" s="20">
        <v>72</v>
      </c>
      <c r="B174" s="20" t="s">
        <v>5954</v>
      </c>
      <c r="C174" s="25" t="s">
        <v>1299</v>
      </c>
      <c r="D174" s="140"/>
      <c r="E174" s="144"/>
      <c r="F174" s="140"/>
      <c r="G174" s="144"/>
      <c r="H174" s="152"/>
      <c r="I174" s="46"/>
      <c r="J174" s="53"/>
      <c r="K174" s="156" t="s">
        <v>7754</v>
      </c>
      <c r="L174" s="206" t="s">
        <v>53</v>
      </c>
      <c r="M174" s="158">
        <v>1</v>
      </c>
      <c r="N174" s="159"/>
      <c r="O174" s="144"/>
      <c r="P174" s="218"/>
      <c r="Q174" s="144"/>
      <c r="R174" s="144"/>
      <c r="S174" s="160"/>
      <c r="T174" s="137"/>
      <c r="U174" s="164"/>
      <c r="V174" s="166"/>
      <c r="W174" s="168"/>
      <c r="X174" s="169">
        <v>83</v>
      </c>
      <c r="Y174" s="75"/>
      <c r="AA174" s="14">
        <v>139</v>
      </c>
      <c r="AB174" s="14">
        <f t="shared" si="4"/>
        <v>83.4</v>
      </c>
      <c r="AC174" s="249">
        <f t="shared" si="5"/>
        <v>83</v>
      </c>
    </row>
    <row r="175" spans="1:29" ht="16.5" customHeight="1">
      <c r="A175" s="20">
        <v>72</v>
      </c>
      <c r="B175" s="20" t="s">
        <v>11252</v>
      </c>
      <c r="C175" s="25" t="s">
        <v>15975</v>
      </c>
      <c r="D175" s="140"/>
      <c r="E175" s="144"/>
      <c r="F175" s="140"/>
      <c r="G175" s="144"/>
      <c r="H175" s="136" t="s">
        <v>37</v>
      </c>
      <c r="I175" s="204" t="s">
        <v>53</v>
      </c>
      <c r="J175" s="155">
        <v>0.9</v>
      </c>
      <c r="K175" s="205"/>
      <c r="L175" s="157"/>
      <c r="M175" s="158"/>
      <c r="N175" s="159"/>
      <c r="O175" s="144"/>
      <c r="P175" s="218"/>
      <c r="Q175" s="144"/>
      <c r="R175" s="144"/>
      <c r="S175" s="160"/>
      <c r="T175" s="137"/>
      <c r="U175" s="164"/>
      <c r="V175" s="166"/>
      <c r="W175" s="168"/>
      <c r="X175" s="169">
        <v>75</v>
      </c>
      <c r="Y175" s="75"/>
      <c r="AA175" s="14">
        <v>125</v>
      </c>
      <c r="AB175" s="14">
        <f t="shared" si="4"/>
        <v>75</v>
      </c>
      <c r="AC175" s="249">
        <f t="shared" si="5"/>
        <v>75</v>
      </c>
    </row>
    <row r="176" spans="1:29" ht="16.5" customHeight="1">
      <c r="A176" s="20">
        <v>72</v>
      </c>
      <c r="B176" s="20" t="s">
        <v>2992</v>
      </c>
      <c r="C176" s="25" t="s">
        <v>5191</v>
      </c>
      <c r="D176" s="140"/>
      <c r="E176" s="144"/>
      <c r="F176" s="140"/>
      <c r="G176" s="144"/>
      <c r="H176" s="153"/>
      <c r="I176" s="46"/>
      <c r="J176" s="53"/>
      <c r="K176" s="156" t="s">
        <v>7754</v>
      </c>
      <c r="L176" s="206" t="s">
        <v>53</v>
      </c>
      <c r="M176" s="158">
        <v>1</v>
      </c>
      <c r="N176" s="159"/>
      <c r="O176" s="144"/>
      <c r="P176" s="218"/>
      <c r="Q176" s="144"/>
      <c r="R176" s="144"/>
      <c r="S176" s="160"/>
      <c r="T176" s="208" t="s">
        <v>53</v>
      </c>
      <c r="U176" s="53">
        <v>0.9</v>
      </c>
      <c r="V176" s="208" t="s">
        <v>53</v>
      </c>
      <c r="W176" s="53">
        <v>0.9</v>
      </c>
      <c r="X176" s="169">
        <v>75</v>
      </c>
      <c r="Y176" s="75"/>
      <c r="AA176" s="14">
        <v>125</v>
      </c>
      <c r="AB176" s="14">
        <f t="shared" si="4"/>
        <v>75</v>
      </c>
      <c r="AC176" s="249">
        <f t="shared" si="5"/>
        <v>75</v>
      </c>
    </row>
    <row r="177" spans="1:29" ht="16.5" customHeight="1">
      <c r="A177" s="20">
        <v>72</v>
      </c>
      <c r="B177" s="20" t="s">
        <v>11250</v>
      </c>
      <c r="C177" s="25" t="s">
        <v>8826</v>
      </c>
      <c r="D177" s="140"/>
      <c r="E177" s="144"/>
      <c r="F177" s="140"/>
      <c r="G177" s="144"/>
      <c r="H177" s="151"/>
      <c r="I177" s="154"/>
      <c r="J177" s="155"/>
      <c r="K177" s="205"/>
      <c r="L177" s="157"/>
      <c r="M177" s="158"/>
      <c r="N177" s="159"/>
      <c r="O177" s="144"/>
      <c r="P177" s="218"/>
      <c r="Q177" s="144"/>
      <c r="R177" s="144"/>
      <c r="S177" s="160"/>
      <c r="T177" s="151"/>
      <c r="U177" s="154"/>
      <c r="V177" s="165" t="s">
        <v>69</v>
      </c>
      <c r="W177" s="167"/>
      <c r="X177" s="169">
        <v>112</v>
      </c>
      <c r="Y177" s="75"/>
      <c r="AA177" s="14">
        <v>186</v>
      </c>
      <c r="AB177" s="14">
        <f t="shared" si="4"/>
        <v>111.6</v>
      </c>
      <c r="AC177" s="249">
        <f t="shared" si="5"/>
        <v>112</v>
      </c>
    </row>
    <row r="178" spans="1:29" ht="16.5" customHeight="1">
      <c r="A178" s="20">
        <v>72</v>
      </c>
      <c r="B178" s="20" t="s">
        <v>9551</v>
      </c>
      <c r="C178" s="25" t="s">
        <v>8629</v>
      </c>
      <c r="D178" s="140"/>
      <c r="E178" s="144"/>
      <c r="F178" s="140"/>
      <c r="G178" s="144"/>
      <c r="H178" s="152"/>
      <c r="I178" s="46"/>
      <c r="J178" s="53"/>
      <c r="K178" s="156" t="s">
        <v>7754</v>
      </c>
      <c r="L178" s="206" t="s">
        <v>53</v>
      </c>
      <c r="M178" s="158">
        <v>1</v>
      </c>
      <c r="N178" s="159"/>
      <c r="O178" s="144"/>
      <c r="P178" s="218"/>
      <c r="Q178" s="144"/>
      <c r="R178" s="144"/>
      <c r="S178" s="160"/>
      <c r="T178" s="159"/>
      <c r="U178" s="144"/>
      <c r="V178" s="166"/>
      <c r="W178" s="168"/>
      <c r="X178" s="169">
        <v>112</v>
      </c>
      <c r="Y178" s="75"/>
      <c r="AA178" s="14">
        <v>186</v>
      </c>
      <c r="AB178" s="14">
        <f t="shared" si="4"/>
        <v>111.6</v>
      </c>
      <c r="AC178" s="249">
        <f t="shared" si="5"/>
        <v>112</v>
      </c>
    </row>
    <row r="179" spans="1:29" ht="16.5" customHeight="1">
      <c r="A179" s="20">
        <v>72</v>
      </c>
      <c r="B179" s="20" t="s">
        <v>11247</v>
      </c>
      <c r="C179" s="25" t="s">
        <v>15311</v>
      </c>
      <c r="D179" s="140"/>
      <c r="E179" s="144"/>
      <c r="F179" s="140"/>
      <c r="G179" s="144"/>
      <c r="H179" s="136" t="s">
        <v>37</v>
      </c>
      <c r="I179" s="204" t="s">
        <v>53</v>
      </c>
      <c r="J179" s="155">
        <v>0.9</v>
      </c>
      <c r="K179" s="205"/>
      <c r="L179" s="157"/>
      <c r="M179" s="158"/>
      <c r="N179" s="159"/>
      <c r="O179" s="144"/>
      <c r="P179" s="218"/>
      <c r="Q179" s="144"/>
      <c r="R179" s="144"/>
      <c r="S179" s="160"/>
      <c r="T179" s="159"/>
      <c r="U179" s="144"/>
      <c r="V179" s="166"/>
      <c r="W179" s="168"/>
      <c r="X179" s="169">
        <v>101</v>
      </c>
      <c r="Y179" s="75"/>
      <c r="AA179" s="14">
        <v>169</v>
      </c>
      <c r="AB179" s="14">
        <f t="shared" si="4"/>
        <v>101.4</v>
      </c>
      <c r="AC179" s="249">
        <f t="shared" si="5"/>
        <v>101</v>
      </c>
    </row>
    <row r="180" spans="1:29" ht="16.5" customHeight="1">
      <c r="A180" s="20">
        <v>72</v>
      </c>
      <c r="B180" s="20" t="s">
        <v>11246</v>
      </c>
      <c r="C180" s="25" t="s">
        <v>1877</v>
      </c>
      <c r="D180" s="140"/>
      <c r="E180" s="144"/>
      <c r="F180" s="140"/>
      <c r="G180" s="144"/>
      <c r="H180" s="153"/>
      <c r="I180" s="46"/>
      <c r="J180" s="53"/>
      <c r="K180" s="156" t="s">
        <v>7754</v>
      </c>
      <c r="L180" s="206" t="s">
        <v>53</v>
      </c>
      <c r="M180" s="158">
        <v>1</v>
      </c>
      <c r="N180" s="159"/>
      <c r="O180" s="144"/>
      <c r="P180" s="218"/>
      <c r="Q180" s="144"/>
      <c r="R180" s="144"/>
      <c r="S180" s="160"/>
      <c r="T180" s="152"/>
      <c r="U180" s="46"/>
      <c r="V180" s="166"/>
      <c r="W180" s="168"/>
      <c r="X180" s="169">
        <v>101</v>
      </c>
      <c r="Y180" s="75"/>
      <c r="AA180" s="14">
        <v>169</v>
      </c>
      <c r="AB180" s="14">
        <f t="shared" si="4"/>
        <v>101.4</v>
      </c>
      <c r="AC180" s="249">
        <f t="shared" si="5"/>
        <v>101</v>
      </c>
    </row>
    <row r="181" spans="1:29" ht="16.5" customHeight="1">
      <c r="A181" s="20">
        <v>72</v>
      </c>
      <c r="B181" s="20" t="s">
        <v>10690</v>
      </c>
      <c r="C181" s="25" t="s">
        <v>15976</v>
      </c>
      <c r="D181" s="140"/>
      <c r="E181" s="144"/>
      <c r="F181" s="140"/>
      <c r="G181" s="144"/>
      <c r="H181" s="151"/>
      <c r="I181" s="154"/>
      <c r="J181" s="155"/>
      <c r="K181" s="205"/>
      <c r="L181" s="157"/>
      <c r="M181" s="158"/>
      <c r="N181" s="159"/>
      <c r="O181" s="144"/>
      <c r="P181" s="218"/>
      <c r="Q181" s="144"/>
      <c r="R181" s="144"/>
      <c r="S181" s="160"/>
      <c r="T181" s="136" t="s">
        <v>92</v>
      </c>
      <c r="U181" s="163"/>
      <c r="V181" s="166"/>
      <c r="W181" s="168"/>
      <c r="X181" s="169">
        <v>79</v>
      </c>
      <c r="Y181" s="75"/>
      <c r="AA181" s="14">
        <v>131</v>
      </c>
      <c r="AB181" s="14">
        <f t="shared" si="4"/>
        <v>78.599999999999994</v>
      </c>
      <c r="AC181" s="249">
        <f t="shared" si="5"/>
        <v>79</v>
      </c>
    </row>
    <row r="182" spans="1:29" ht="16.5" customHeight="1">
      <c r="A182" s="20">
        <v>72</v>
      </c>
      <c r="B182" s="20" t="s">
        <v>8684</v>
      </c>
      <c r="C182" s="25" t="s">
        <v>11678</v>
      </c>
      <c r="D182" s="140"/>
      <c r="E182" s="144"/>
      <c r="F182" s="140"/>
      <c r="G182" s="144"/>
      <c r="H182" s="152"/>
      <c r="I182" s="46"/>
      <c r="J182" s="53"/>
      <c r="K182" s="156" t="s">
        <v>7754</v>
      </c>
      <c r="L182" s="206" t="s">
        <v>53</v>
      </c>
      <c r="M182" s="158">
        <v>1</v>
      </c>
      <c r="N182" s="159"/>
      <c r="O182" s="144"/>
      <c r="P182" s="218"/>
      <c r="Q182" s="144"/>
      <c r="R182" s="144"/>
      <c r="S182" s="160"/>
      <c r="T182" s="137"/>
      <c r="U182" s="164"/>
      <c r="V182" s="166"/>
      <c r="W182" s="168"/>
      <c r="X182" s="169">
        <v>79</v>
      </c>
      <c r="Y182" s="75"/>
      <c r="AA182" s="14">
        <v>131</v>
      </c>
      <c r="AB182" s="14">
        <f t="shared" si="4"/>
        <v>78.599999999999994</v>
      </c>
      <c r="AC182" s="249">
        <f t="shared" si="5"/>
        <v>79</v>
      </c>
    </row>
    <row r="183" spans="1:29" ht="16.5" customHeight="1">
      <c r="A183" s="20">
        <v>72</v>
      </c>
      <c r="B183" s="20" t="s">
        <v>10511</v>
      </c>
      <c r="C183" s="25" t="s">
        <v>15977</v>
      </c>
      <c r="D183" s="140"/>
      <c r="E183" s="144"/>
      <c r="F183" s="140"/>
      <c r="G183" s="144"/>
      <c r="H183" s="136" t="s">
        <v>37</v>
      </c>
      <c r="I183" s="204" t="s">
        <v>53</v>
      </c>
      <c r="J183" s="155">
        <v>0.9</v>
      </c>
      <c r="K183" s="205"/>
      <c r="L183" s="157"/>
      <c r="M183" s="158"/>
      <c r="N183" s="159"/>
      <c r="O183" s="144"/>
      <c r="P183" s="218"/>
      <c r="Q183" s="144"/>
      <c r="R183" s="144"/>
      <c r="S183" s="160"/>
      <c r="T183" s="137"/>
      <c r="U183" s="164"/>
      <c r="V183" s="166"/>
      <c r="W183" s="168"/>
      <c r="X183" s="169">
        <v>71</v>
      </c>
      <c r="Y183" s="75"/>
      <c r="AA183" s="14">
        <v>118</v>
      </c>
      <c r="AB183" s="14">
        <f t="shared" si="4"/>
        <v>70.8</v>
      </c>
      <c r="AC183" s="249">
        <f t="shared" si="5"/>
        <v>71</v>
      </c>
    </row>
    <row r="184" spans="1:29" ht="16.5" customHeight="1">
      <c r="A184" s="20">
        <v>72</v>
      </c>
      <c r="B184" s="20" t="s">
        <v>11244</v>
      </c>
      <c r="C184" s="25" t="s">
        <v>13921</v>
      </c>
      <c r="D184" s="140"/>
      <c r="E184" s="144"/>
      <c r="F184" s="141"/>
      <c r="G184" s="46"/>
      <c r="H184" s="153"/>
      <c r="I184" s="46"/>
      <c r="J184" s="53"/>
      <c r="K184" s="156" t="s">
        <v>7754</v>
      </c>
      <c r="L184" s="206" t="s">
        <v>53</v>
      </c>
      <c r="M184" s="158">
        <v>1</v>
      </c>
      <c r="N184" s="159"/>
      <c r="O184" s="144"/>
      <c r="P184" s="218"/>
      <c r="Q184" s="144"/>
      <c r="R184" s="144"/>
      <c r="S184" s="160"/>
      <c r="T184" s="208" t="s">
        <v>53</v>
      </c>
      <c r="U184" s="53">
        <v>0.9</v>
      </c>
      <c r="V184" s="208" t="s">
        <v>53</v>
      </c>
      <c r="W184" s="53">
        <v>0.85</v>
      </c>
      <c r="X184" s="169">
        <v>71</v>
      </c>
      <c r="Y184" s="75"/>
      <c r="AA184" s="14">
        <v>118</v>
      </c>
      <c r="AB184" s="14">
        <f t="shared" si="4"/>
        <v>70.8</v>
      </c>
      <c r="AC184" s="249">
        <f t="shared" si="5"/>
        <v>71</v>
      </c>
    </row>
    <row r="185" spans="1:29" ht="16.5" customHeight="1">
      <c r="A185" s="20">
        <v>72</v>
      </c>
      <c r="B185" s="20">
        <v>7331</v>
      </c>
      <c r="C185" s="25" t="s">
        <v>6835</v>
      </c>
      <c r="D185" s="140"/>
      <c r="E185" s="144"/>
      <c r="F185" s="136" t="s">
        <v>17721</v>
      </c>
      <c r="G185" s="200"/>
      <c r="H185" s="151"/>
      <c r="I185" s="154"/>
      <c r="J185" s="155"/>
      <c r="K185" s="205"/>
      <c r="L185" s="157"/>
      <c r="M185" s="158"/>
      <c r="N185" s="159"/>
      <c r="O185" s="144"/>
      <c r="P185" s="218"/>
      <c r="Q185" s="144"/>
      <c r="R185" s="144"/>
      <c r="S185" s="160"/>
      <c r="T185" s="151"/>
      <c r="U185" s="155"/>
      <c r="V185" s="151"/>
      <c r="W185" s="155"/>
      <c r="X185" s="169">
        <v>190</v>
      </c>
      <c r="Y185" s="75"/>
      <c r="AA185" s="14">
        <v>316</v>
      </c>
      <c r="AB185" s="14">
        <f t="shared" si="4"/>
        <v>189.6</v>
      </c>
      <c r="AC185" s="249">
        <f t="shared" si="5"/>
        <v>190</v>
      </c>
    </row>
    <row r="186" spans="1:29" ht="16.5" customHeight="1">
      <c r="A186" s="20">
        <v>72</v>
      </c>
      <c r="B186" s="20">
        <v>7332</v>
      </c>
      <c r="C186" s="25" t="s">
        <v>16665</v>
      </c>
      <c r="D186" s="140"/>
      <c r="E186" s="144"/>
      <c r="F186" s="199"/>
      <c r="G186" s="201"/>
      <c r="H186" s="152"/>
      <c r="I186" s="46"/>
      <c r="J186" s="53"/>
      <c r="K186" s="156" t="s">
        <v>7754</v>
      </c>
      <c r="L186" s="206" t="s">
        <v>53</v>
      </c>
      <c r="M186" s="158">
        <v>1</v>
      </c>
      <c r="N186" s="159"/>
      <c r="O186" s="144"/>
      <c r="P186" s="218"/>
      <c r="Q186" s="144"/>
      <c r="R186" s="144"/>
      <c r="S186" s="160"/>
      <c r="T186" s="159"/>
      <c r="U186" s="160"/>
      <c r="V186" s="159"/>
      <c r="W186" s="160"/>
      <c r="X186" s="169">
        <v>190</v>
      </c>
      <c r="Y186" s="75"/>
      <c r="AA186" s="14">
        <v>316</v>
      </c>
      <c r="AB186" s="14">
        <f t="shared" si="4"/>
        <v>189.6</v>
      </c>
      <c r="AC186" s="249">
        <f t="shared" si="5"/>
        <v>190</v>
      </c>
    </row>
    <row r="187" spans="1:29" ht="16.5" customHeight="1">
      <c r="A187" s="20">
        <v>72</v>
      </c>
      <c r="B187" s="20">
        <v>7333</v>
      </c>
      <c r="C187" s="25" t="s">
        <v>8950</v>
      </c>
      <c r="D187" s="140"/>
      <c r="E187" s="144"/>
      <c r="F187" s="199"/>
      <c r="G187" s="201"/>
      <c r="H187" s="136" t="s">
        <v>37</v>
      </c>
      <c r="I187" s="204" t="s">
        <v>53</v>
      </c>
      <c r="J187" s="155">
        <v>0.9</v>
      </c>
      <c r="K187" s="205"/>
      <c r="L187" s="157"/>
      <c r="M187" s="158"/>
      <c r="N187" s="159"/>
      <c r="O187" s="144"/>
      <c r="P187" s="218"/>
      <c r="Q187" s="144"/>
      <c r="R187" s="144"/>
      <c r="S187" s="160"/>
      <c r="T187" s="159"/>
      <c r="U187" s="160"/>
      <c r="V187" s="159"/>
      <c r="W187" s="160"/>
      <c r="X187" s="169">
        <v>171</v>
      </c>
      <c r="Y187" s="75"/>
      <c r="AA187" s="14">
        <v>285</v>
      </c>
      <c r="AB187" s="14">
        <f t="shared" si="4"/>
        <v>171</v>
      </c>
      <c r="AC187" s="249">
        <f t="shared" si="5"/>
        <v>171</v>
      </c>
    </row>
    <row r="188" spans="1:29" ht="16.5" customHeight="1">
      <c r="A188" s="20">
        <v>72</v>
      </c>
      <c r="B188" s="20">
        <v>7334</v>
      </c>
      <c r="C188" s="25" t="s">
        <v>6138</v>
      </c>
      <c r="D188" s="140"/>
      <c r="E188" s="144"/>
      <c r="F188" s="138">
        <v>169</v>
      </c>
      <c r="G188" s="202" t="s">
        <v>51</v>
      </c>
      <c r="H188" s="153"/>
      <c r="I188" s="46"/>
      <c r="J188" s="53"/>
      <c r="K188" s="156" t="s">
        <v>7754</v>
      </c>
      <c r="L188" s="206" t="s">
        <v>53</v>
      </c>
      <c r="M188" s="158">
        <v>1</v>
      </c>
      <c r="N188" s="159"/>
      <c r="O188" s="144"/>
      <c r="P188" s="218"/>
      <c r="Q188" s="144"/>
      <c r="R188" s="144"/>
      <c r="S188" s="160"/>
      <c r="T188" s="152"/>
      <c r="U188" s="53"/>
      <c r="V188" s="159"/>
      <c r="W188" s="160"/>
      <c r="X188" s="169">
        <v>171</v>
      </c>
      <c r="Y188" s="75"/>
      <c r="AA188" s="14">
        <v>285</v>
      </c>
      <c r="AB188" s="14">
        <f t="shared" si="4"/>
        <v>171</v>
      </c>
      <c r="AC188" s="249">
        <f t="shared" si="5"/>
        <v>171</v>
      </c>
    </row>
    <row r="189" spans="1:29" ht="16.5" customHeight="1">
      <c r="A189" s="20">
        <v>72</v>
      </c>
      <c r="B189" s="20" t="s">
        <v>6350</v>
      </c>
      <c r="C189" s="25" t="s">
        <v>15220</v>
      </c>
      <c r="D189" s="140"/>
      <c r="E189" s="144"/>
      <c r="F189" s="140"/>
      <c r="G189" s="144"/>
      <c r="H189" s="151"/>
      <c r="I189" s="154"/>
      <c r="J189" s="155"/>
      <c r="K189" s="205"/>
      <c r="L189" s="157"/>
      <c r="M189" s="158"/>
      <c r="N189" s="159"/>
      <c r="O189" s="144"/>
      <c r="P189" s="218"/>
      <c r="Q189" s="144"/>
      <c r="R189" s="144"/>
      <c r="S189" s="160"/>
      <c r="T189" s="136" t="s">
        <v>92</v>
      </c>
      <c r="U189" s="163"/>
      <c r="V189" s="159"/>
      <c r="W189" s="144"/>
      <c r="X189" s="169">
        <v>133</v>
      </c>
      <c r="Y189" s="75"/>
      <c r="AA189" s="14">
        <v>222</v>
      </c>
      <c r="AB189" s="14">
        <f t="shared" si="4"/>
        <v>133.19999999999999</v>
      </c>
      <c r="AC189" s="249">
        <f t="shared" si="5"/>
        <v>133</v>
      </c>
    </row>
    <row r="190" spans="1:29" ht="16.5" customHeight="1">
      <c r="A190" s="20">
        <v>72</v>
      </c>
      <c r="B190" s="20" t="s">
        <v>8016</v>
      </c>
      <c r="C190" s="25" t="s">
        <v>15979</v>
      </c>
      <c r="D190" s="140"/>
      <c r="E190" s="144"/>
      <c r="F190" s="140"/>
      <c r="G190" s="144"/>
      <c r="H190" s="152"/>
      <c r="I190" s="46"/>
      <c r="J190" s="53"/>
      <c r="K190" s="156" t="s">
        <v>7754</v>
      </c>
      <c r="L190" s="206" t="s">
        <v>53</v>
      </c>
      <c r="M190" s="158">
        <v>1</v>
      </c>
      <c r="N190" s="159"/>
      <c r="O190" s="144"/>
      <c r="P190" s="218"/>
      <c r="Q190" s="144"/>
      <c r="R190" s="144"/>
      <c r="S190" s="160"/>
      <c r="T190" s="137"/>
      <c r="U190" s="164"/>
      <c r="V190" s="159"/>
      <c r="W190" s="144"/>
      <c r="X190" s="169">
        <v>133</v>
      </c>
      <c r="Y190" s="75"/>
      <c r="AA190" s="14">
        <v>222</v>
      </c>
      <c r="AB190" s="14">
        <f t="shared" si="4"/>
        <v>133.19999999999999</v>
      </c>
      <c r="AC190" s="249">
        <f t="shared" si="5"/>
        <v>133</v>
      </c>
    </row>
    <row r="191" spans="1:29" ht="16.5" customHeight="1">
      <c r="A191" s="20">
        <v>72</v>
      </c>
      <c r="B191" s="20" t="s">
        <v>9597</v>
      </c>
      <c r="C191" s="25" t="s">
        <v>15980</v>
      </c>
      <c r="D191" s="140"/>
      <c r="E191" s="144"/>
      <c r="F191" s="140"/>
      <c r="G191" s="144"/>
      <c r="H191" s="136" t="s">
        <v>37</v>
      </c>
      <c r="I191" s="204" t="s">
        <v>53</v>
      </c>
      <c r="J191" s="155">
        <v>0.9</v>
      </c>
      <c r="K191" s="205"/>
      <c r="L191" s="157"/>
      <c r="M191" s="158"/>
      <c r="N191" s="159"/>
      <c r="O191" s="144"/>
      <c r="P191" s="218"/>
      <c r="Q191" s="144"/>
      <c r="R191" s="144"/>
      <c r="S191" s="160"/>
      <c r="T191" s="137"/>
      <c r="U191" s="164"/>
      <c r="V191" s="159"/>
      <c r="W191" s="144"/>
      <c r="X191" s="169">
        <v>120</v>
      </c>
      <c r="Y191" s="75"/>
      <c r="AA191" s="14">
        <v>200</v>
      </c>
      <c r="AB191" s="14">
        <f t="shared" si="4"/>
        <v>120</v>
      </c>
      <c r="AC191" s="249">
        <f t="shared" si="5"/>
        <v>120</v>
      </c>
    </row>
    <row r="192" spans="1:29" ht="16.5" customHeight="1">
      <c r="A192" s="20">
        <v>72</v>
      </c>
      <c r="B192" s="20" t="s">
        <v>11243</v>
      </c>
      <c r="C192" s="25" t="s">
        <v>1836</v>
      </c>
      <c r="D192" s="140"/>
      <c r="E192" s="144"/>
      <c r="F192" s="140"/>
      <c r="G192" s="144"/>
      <c r="H192" s="153"/>
      <c r="I192" s="46"/>
      <c r="J192" s="53"/>
      <c r="K192" s="156" t="s">
        <v>7754</v>
      </c>
      <c r="L192" s="206" t="s">
        <v>53</v>
      </c>
      <c r="M192" s="158">
        <v>1</v>
      </c>
      <c r="N192" s="159"/>
      <c r="O192" s="144"/>
      <c r="P192" s="218"/>
      <c r="Q192" s="144"/>
      <c r="R192" s="144"/>
      <c r="S192" s="160"/>
      <c r="T192" s="208" t="s">
        <v>53</v>
      </c>
      <c r="U192" s="53">
        <v>0.7</v>
      </c>
      <c r="V192" s="152"/>
      <c r="W192" s="46"/>
      <c r="X192" s="169">
        <v>120</v>
      </c>
      <c r="Y192" s="75"/>
      <c r="AA192" s="14">
        <v>200</v>
      </c>
      <c r="AB192" s="14">
        <f t="shared" si="4"/>
        <v>120</v>
      </c>
      <c r="AC192" s="249">
        <f t="shared" si="5"/>
        <v>120</v>
      </c>
    </row>
    <row r="193" spans="1:29" ht="16.5" customHeight="1">
      <c r="A193" s="20">
        <v>72</v>
      </c>
      <c r="B193" s="20" t="s">
        <v>10455</v>
      </c>
      <c r="C193" s="25" t="s">
        <v>14715</v>
      </c>
      <c r="D193" s="140"/>
      <c r="E193" s="144"/>
      <c r="F193" s="140"/>
      <c r="G193" s="144"/>
      <c r="H193" s="151"/>
      <c r="I193" s="154"/>
      <c r="J193" s="155"/>
      <c r="K193" s="205"/>
      <c r="L193" s="157"/>
      <c r="M193" s="158"/>
      <c r="N193" s="159"/>
      <c r="O193" s="144"/>
      <c r="P193" s="218"/>
      <c r="Q193" s="144"/>
      <c r="R193" s="144"/>
      <c r="S193" s="160"/>
      <c r="T193" s="151"/>
      <c r="U193" s="154"/>
      <c r="V193" s="165" t="s">
        <v>150</v>
      </c>
      <c r="W193" s="167"/>
      <c r="X193" s="169">
        <v>171</v>
      </c>
      <c r="Y193" s="75"/>
      <c r="AA193" s="14">
        <v>285</v>
      </c>
      <c r="AB193" s="14">
        <f t="shared" si="4"/>
        <v>171</v>
      </c>
      <c r="AC193" s="249">
        <f t="shared" si="5"/>
        <v>171</v>
      </c>
    </row>
    <row r="194" spans="1:29" ht="16.5" customHeight="1">
      <c r="A194" s="20">
        <v>72</v>
      </c>
      <c r="B194" s="20" t="s">
        <v>9690</v>
      </c>
      <c r="C194" s="25" t="s">
        <v>15982</v>
      </c>
      <c r="D194" s="140"/>
      <c r="E194" s="144"/>
      <c r="F194" s="140"/>
      <c r="G194" s="144"/>
      <c r="H194" s="152"/>
      <c r="I194" s="46"/>
      <c r="J194" s="53"/>
      <c r="K194" s="156" t="s">
        <v>7754</v>
      </c>
      <c r="L194" s="206" t="s">
        <v>53</v>
      </c>
      <c r="M194" s="158">
        <v>1</v>
      </c>
      <c r="N194" s="159"/>
      <c r="O194" s="144"/>
      <c r="P194" s="218"/>
      <c r="Q194" s="144"/>
      <c r="R194" s="144"/>
      <c r="S194" s="160"/>
      <c r="T194" s="159"/>
      <c r="U194" s="144"/>
      <c r="V194" s="166"/>
      <c r="W194" s="168"/>
      <c r="X194" s="169">
        <v>171</v>
      </c>
      <c r="Y194" s="75"/>
      <c r="AA194" s="14">
        <v>285</v>
      </c>
      <c r="AB194" s="14">
        <f t="shared" si="4"/>
        <v>171</v>
      </c>
      <c r="AC194" s="249">
        <f t="shared" si="5"/>
        <v>171</v>
      </c>
    </row>
    <row r="195" spans="1:29" ht="16.5" customHeight="1">
      <c r="A195" s="20">
        <v>72</v>
      </c>
      <c r="B195" s="20" t="s">
        <v>2697</v>
      </c>
      <c r="C195" s="25" t="s">
        <v>15983</v>
      </c>
      <c r="D195" s="140"/>
      <c r="E195" s="144"/>
      <c r="F195" s="140"/>
      <c r="G195" s="144"/>
      <c r="H195" s="136" t="s">
        <v>37</v>
      </c>
      <c r="I195" s="204" t="s">
        <v>53</v>
      </c>
      <c r="J195" s="155">
        <v>0.9</v>
      </c>
      <c r="K195" s="205"/>
      <c r="L195" s="157"/>
      <c r="M195" s="158"/>
      <c r="N195" s="159"/>
      <c r="O195" s="144"/>
      <c r="P195" s="218"/>
      <c r="Q195" s="144"/>
      <c r="R195" s="144"/>
      <c r="S195" s="160"/>
      <c r="T195" s="159"/>
      <c r="U195" s="144"/>
      <c r="V195" s="166"/>
      <c r="W195" s="168"/>
      <c r="X195" s="169">
        <v>154</v>
      </c>
      <c r="Y195" s="75"/>
      <c r="AA195" s="14">
        <v>257</v>
      </c>
      <c r="AB195" s="14">
        <f t="shared" si="4"/>
        <v>154.19999999999999</v>
      </c>
      <c r="AC195" s="249">
        <f t="shared" si="5"/>
        <v>154</v>
      </c>
    </row>
    <row r="196" spans="1:29" ht="16.5" customHeight="1">
      <c r="A196" s="20">
        <v>72</v>
      </c>
      <c r="B196" s="20" t="s">
        <v>11241</v>
      </c>
      <c r="C196" s="25" t="s">
        <v>11149</v>
      </c>
      <c r="D196" s="140"/>
      <c r="E196" s="144"/>
      <c r="F196" s="140"/>
      <c r="G196" s="144"/>
      <c r="H196" s="153"/>
      <c r="I196" s="46"/>
      <c r="J196" s="53"/>
      <c r="K196" s="156" t="s">
        <v>7754</v>
      </c>
      <c r="L196" s="206" t="s">
        <v>53</v>
      </c>
      <c r="M196" s="158">
        <v>1</v>
      </c>
      <c r="N196" s="159"/>
      <c r="O196" s="144"/>
      <c r="P196" s="218"/>
      <c r="Q196" s="144"/>
      <c r="R196" s="144"/>
      <c r="S196" s="160"/>
      <c r="T196" s="152"/>
      <c r="U196" s="46"/>
      <c r="V196" s="166"/>
      <c r="W196" s="168"/>
      <c r="X196" s="169">
        <v>154</v>
      </c>
      <c r="Y196" s="75"/>
      <c r="AA196" s="14">
        <v>257</v>
      </c>
      <c r="AB196" s="14">
        <f t="shared" si="4"/>
        <v>154.19999999999999</v>
      </c>
      <c r="AC196" s="249">
        <f t="shared" si="5"/>
        <v>154</v>
      </c>
    </row>
    <row r="197" spans="1:29" ht="16.5" customHeight="1">
      <c r="A197" s="20">
        <v>72</v>
      </c>
      <c r="B197" s="20" t="s">
        <v>11239</v>
      </c>
      <c r="C197" s="25" t="s">
        <v>15985</v>
      </c>
      <c r="D197" s="140"/>
      <c r="E197" s="144"/>
      <c r="F197" s="140"/>
      <c r="G197" s="144"/>
      <c r="H197" s="151"/>
      <c r="I197" s="154"/>
      <c r="J197" s="155"/>
      <c r="K197" s="205"/>
      <c r="L197" s="157"/>
      <c r="M197" s="158"/>
      <c r="N197" s="159"/>
      <c r="O197" s="144"/>
      <c r="P197" s="218"/>
      <c r="Q197" s="144"/>
      <c r="R197" s="144"/>
      <c r="S197" s="160"/>
      <c r="T197" s="136" t="s">
        <v>92</v>
      </c>
      <c r="U197" s="163"/>
      <c r="V197" s="166"/>
      <c r="W197" s="168"/>
      <c r="X197" s="169">
        <v>120</v>
      </c>
      <c r="Y197" s="75"/>
      <c r="AA197" s="14">
        <v>200</v>
      </c>
      <c r="AB197" s="14">
        <f t="shared" si="4"/>
        <v>120</v>
      </c>
      <c r="AC197" s="249">
        <f t="shared" si="5"/>
        <v>120</v>
      </c>
    </row>
    <row r="198" spans="1:29" ht="16.5" customHeight="1">
      <c r="A198" s="20">
        <v>72</v>
      </c>
      <c r="B198" s="20" t="s">
        <v>11236</v>
      </c>
      <c r="C198" s="25" t="s">
        <v>12665</v>
      </c>
      <c r="D198" s="140"/>
      <c r="E198" s="144"/>
      <c r="F198" s="140"/>
      <c r="G198" s="144"/>
      <c r="H198" s="152"/>
      <c r="I198" s="46"/>
      <c r="J198" s="53"/>
      <c r="K198" s="156" t="s">
        <v>7754</v>
      </c>
      <c r="L198" s="206" t="s">
        <v>53</v>
      </c>
      <c r="M198" s="158">
        <v>1</v>
      </c>
      <c r="N198" s="159"/>
      <c r="O198" s="144"/>
      <c r="P198" s="218"/>
      <c r="Q198" s="144"/>
      <c r="R198" s="144"/>
      <c r="S198" s="160"/>
      <c r="T198" s="137"/>
      <c r="U198" s="164"/>
      <c r="V198" s="166"/>
      <c r="W198" s="168"/>
      <c r="X198" s="169">
        <v>120</v>
      </c>
      <c r="Y198" s="75"/>
      <c r="AA198" s="14">
        <v>200</v>
      </c>
      <c r="AB198" s="14">
        <f t="shared" si="4"/>
        <v>120</v>
      </c>
      <c r="AC198" s="249">
        <f t="shared" si="5"/>
        <v>120</v>
      </c>
    </row>
    <row r="199" spans="1:29" ht="16.5" customHeight="1">
      <c r="A199" s="20">
        <v>72</v>
      </c>
      <c r="B199" s="20" t="s">
        <v>11235</v>
      </c>
      <c r="C199" s="25" t="s">
        <v>15987</v>
      </c>
      <c r="D199" s="140"/>
      <c r="E199" s="144"/>
      <c r="F199" s="140"/>
      <c r="G199" s="144"/>
      <c r="H199" s="136" t="s">
        <v>37</v>
      </c>
      <c r="I199" s="204" t="s">
        <v>53</v>
      </c>
      <c r="J199" s="155">
        <v>0.9</v>
      </c>
      <c r="K199" s="205"/>
      <c r="L199" s="157"/>
      <c r="M199" s="158"/>
      <c r="N199" s="159"/>
      <c r="O199" s="144"/>
      <c r="P199" s="218"/>
      <c r="Q199" s="144"/>
      <c r="R199" s="144"/>
      <c r="S199" s="160"/>
      <c r="T199" s="137"/>
      <c r="U199" s="164"/>
      <c r="V199" s="166"/>
      <c r="W199" s="168"/>
      <c r="X199" s="169">
        <v>108</v>
      </c>
      <c r="Y199" s="75"/>
      <c r="AA199" s="14">
        <v>180</v>
      </c>
      <c r="AB199" s="14">
        <f t="shared" si="4"/>
        <v>108</v>
      </c>
      <c r="AC199" s="249">
        <f t="shared" si="5"/>
        <v>108</v>
      </c>
    </row>
    <row r="200" spans="1:29" ht="16.5" customHeight="1">
      <c r="A200" s="20">
        <v>72</v>
      </c>
      <c r="B200" s="20" t="s">
        <v>4877</v>
      </c>
      <c r="C200" s="25" t="s">
        <v>15988</v>
      </c>
      <c r="D200" s="140"/>
      <c r="E200" s="144"/>
      <c r="F200" s="140"/>
      <c r="G200" s="144"/>
      <c r="H200" s="153"/>
      <c r="I200" s="46"/>
      <c r="J200" s="53"/>
      <c r="K200" s="156" t="s">
        <v>7754</v>
      </c>
      <c r="L200" s="206" t="s">
        <v>53</v>
      </c>
      <c r="M200" s="158">
        <v>1</v>
      </c>
      <c r="N200" s="159"/>
      <c r="O200" s="144"/>
      <c r="P200" s="218"/>
      <c r="Q200" s="144"/>
      <c r="R200" s="144"/>
      <c r="S200" s="160"/>
      <c r="T200" s="208" t="s">
        <v>53</v>
      </c>
      <c r="U200" s="53">
        <v>0.9</v>
      </c>
      <c r="V200" s="208" t="s">
        <v>53</v>
      </c>
      <c r="W200" s="53">
        <v>0.9</v>
      </c>
      <c r="X200" s="169">
        <v>108</v>
      </c>
      <c r="Y200" s="75"/>
      <c r="AA200" s="14">
        <v>180</v>
      </c>
      <c r="AB200" s="14">
        <f t="shared" si="4"/>
        <v>108</v>
      </c>
      <c r="AC200" s="249">
        <f t="shared" si="5"/>
        <v>108</v>
      </c>
    </row>
    <row r="201" spans="1:29" ht="16.5" customHeight="1">
      <c r="A201" s="20">
        <v>72</v>
      </c>
      <c r="B201" s="20" t="s">
        <v>11234</v>
      </c>
      <c r="C201" s="25" t="s">
        <v>13606</v>
      </c>
      <c r="D201" s="140"/>
      <c r="E201" s="144"/>
      <c r="F201" s="140"/>
      <c r="G201" s="144"/>
      <c r="H201" s="151"/>
      <c r="I201" s="154"/>
      <c r="J201" s="155"/>
      <c r="K201" s="205"/>
      <c r="L201" s="157"/>
      <c r="M201" s="158"/>
      <c r="N201" s="159"/>
      <c r="O201" s="144"/>
      <c r="P201" s="218"/>
      <c r="Q201" s="144"/>
      <c r="R201" s="144"/>
      <c r="S201" s="160"/>
      <c r="T201" s="151"/>
      <c r="U201" s="154"/>
      <c r="V201" s="165" t="s">
        <v>69</v>
      </c>
      <c r="W201" s="167"/>
      <c r="X201" s="169">
        <v>161</v>
      </c>
      <c r="Y201" s="75"/>
      <c r="AA201" s="14">
        <v>268</v>
      </c>
      <c r="AB201" s="14">
        <f t="shared" si="4"/>
        <v>160.79999999999998</v>
      </c>
      <c r="AC201" s="249">
        <f t="shared" si="5"/>
        <v>161</v>
      </c>
    </row>
    <row r="202" spans="1:29" ht="16.5" customHeight="1">
      <c r="A202" s="20">
        <v>72</v>
      </c>
      <c r="B202" s="20" t="s">
        <v>11232</v>
      </c>
      <c r="C202" s="25" t="s">
        <v>15989</v>
      </c>
      <c r="D202" s="140"/>
      <c r="E202" s="144"/>
      <c r="F202" s="140"/>
      <c r="G202" s="144"/>
      <c r="H202" s="152"/>
      <c r="I202" s="46"/>
      <c r="J202" s="53"/>
      <c r="K202" s="156" t="s">
        <v>7754</v>
      </c>
      <c r="L202" s="206" t="s">
        <v>53</v>
      </c>
      <c r="M202" s="158">
        <v>1</v>
      </c>
      <c r="N202" s="159"/>
      <c r="O202" s="144"/>
      <c r="P202" s="218"/>
      <c r="Q202" s="144"/>
      <c r="R202" s="144"/>
      <c r="S202" s="160"/>
      <c r="T202" s="159"/>
      <c r="U202" s="144"/>
      <c r="V202" s="166"/>
      <c r="W202" s="168"/>
      <c r="X202" s="169">
        <v>161</v>
      </c>
      <c r="Y202" s="75"/>
      <c r="AA202" s="14">
        <v>268</v>
      </c>
      <c r="AB202" s="14">
        <f t="shared" si="4"/>
        <v>160.79999999999998</v>
      </c>
      <c r="AC202" s="249">
        <f t="shared" si="5"/>
        <v>161</v>
      </c>
    </row>
    <row r="203" spans="1:29" ht="16.5" customHeight="1">
      <c r="A203" s="20">
        <v>72</v>
      </c>
      <c r="B203" s="20" t="s">
        <v>4688</v>
      </c>
      <c r="C203" s="25" t="s">
        <v>15990</v>
      </c>
      <c r="D203" s="140"/>
      <c r="E203" s="144"/>
      <c r="F203" s="140"/>
      <c r="G203" s="144"/>
      <c r="H203" s="136" t="s">
        <v>37</v>
      </c>
      <c r="I203" s="204" t="s">
        <v>53</v>
      </c>
      <c r="J203" s="155">
        <v>0.9</v>
      </c>
      <c r="K203" s="205"/>
      <c r="L203" s="157"/>
      <c r="M203" s="158"/>
      <c r="N203" s="159"/>
      <c r="O203" s="144"/>
      <c r="P203" s="218"/>
      <c r="Q203" s="144"/>
      <c r="R203" s="144"/>
      <c r="S203" s="160"/>
      <c r="T203" s="159"/>
      <c r="U203" s="144"/>
      <c r="V203" s="166"/>
      <c r="W203" s="168"/>
      <c r="X203" s="169">
        <v>146</v>
      </c>
      <c r="Y203" s="75"/>
      <c r="AA203" s="14">
        <v>243</v>
      </c>
      <c r="AB203" s="14">
        <f t="shared" si="4"/>
        <v>145.79999999999998</v>
      </c>
      <c r="AC203" s="249">
        <f t="shared" si="5"/>
        <v>146</v>
      </c>
    </row>
    <row r="204" spans="1:29" ht="16.5" customHeight="1">
      <c r="A204" s="20">
        <v>72</v>
      </c>
      <c r="B204" s="20" t="s">
        <v>11230</v>
      </c>
      <c r="C204" s="25" t="s">
        <v>15991</v>
      </c>
      <c r="D204" s="140"/>
      <c r="E204" s="144"/>
      <c r="F204" s="140"/>
      <c r="G204" s="144"/>
      <c r="H204" s="153"/>
      <c r="I204" s="46"/>
      <c r="J204" s="53"/>
      <c r="K204" s="156" t="s">
        <v>7754</v>
      </c>
      <c r="L204" s="206" t="s">
        <v>53</v>
      </c>
      <c r="M204" s="158">
        <v>1</v>
      </c>
      <c r="N204" s="159"/>
      <c r="O204" s="144"/>
      <c r="P204" s="218"/>
      <c r="Q204" s="144"/>
      <c r="R204" s="144"/>
      <c r="S204" s="160"/>
      <c r="T204" s="152"/>
      <c r="U204" s="46"/>
      <c r="V204" s="166"/>
      <c r="W204" s="168"/>
      <c r="X204" s="169">
        <v>146</v>
      </c>
      <c r="Y204" s="75"/>
      <c r="AA204" s="14">
        <v>243</v>
      </c>
      <c r="AB204" s="14">
        <f t="shared" si="4"/>
        <v>145.79999999999998</v>
      </c>
      <c r="AC204" s="249">
        <f t="shared" si="5"/>
        <v>146</v>
      </c>
    </row>
    <row r="205" spans="1:29" ht="16.5" customHeight="1">
      <c r="A205" s="20">
        <v>72</v>
      </c>
      <c r="B205" s="20" t="s">
        <v>7612</v>
      </c>
      <c r="C205" s="25" t="s">
        <v>10646</v>
      </c>
      <c r="D205" s="140"/>
      <c r="E205" s="144"/>
      <c r="F205" s="140"/>
      <c r="G205" s="144"/>
      <c r="H205" s="151"/>
      <c r="I205" s="154"/>
      <c r="J205" s="155"/>
      <c r="K205" s="205"/>
      <c r="L205" s="157"/>
      <c r="M205" s="158"/>
      <c r="N205" s="159"/>
      <c r="O205" s="144"/>
      <c r="P205" s="218"/>
      <c r="Q205" s="144"/>
      <c r="R205" s="144"/>
      <c r="S205" s="160"/>
      <c r="T205" s="136" t="s">
        <v>92</v>
      </c>
      <c r="U205" s="163"/>
      <c r="V205" s="166"/>
      <c r="W205" s="168"/>
      <c r="X205" s="169">
        <v>113</v>
      </c>
      <c r="Y205" s="75"/>
      <c r="AA205" s="14">
        <v>189</v>
      </c>
      <c r="AB205" s="14">
        <f t="shared" si="4"/>
        <v>113.4</v>
      </c>
      <c r="AC205" s="249">
        <f t="shared" si="5"/>
        <v>113</v>
      </c>
    </row>
    <row r="206" spans="1:29" ht="16.5" customHeight="1">
      <c r="A206" s="20">
        <v>72</v>
      </c>
      <c r="B206" s="20" t="s">
        <v>7158</v>
      </c>
      <c r="C206" s="25" t="s">
        <v>11103</v>
      </c>
      <c r="D206" s="140"/>
      <c r="E206" s="144"/>
      <c r="F206" s="140"/>
      <c r="G206" s="144"/>
      <c r="H206" s="152"/>
      <c r="I206" s="46"/>
      <c r="J206" s="53"/>
      <c r="K206" s="156" t="s">
        <v>7754</v>
      </c>
      <c r="L206" s="206" t="s">
        <v>53</v>
      </c>
      <c r="M206" s="158">
        <v>1</v>
      </c>
      <c r="N206" s="159"/>
      <c r="O206" s="144"/>
      <c r="P206" s="218"/>
      <c r="Q206" s="144"/>
      <c r="R206" s="144"/>
      <c r="S206" s="160"/>
      <c r="T206" s="137"/>
      <c r="U206" s="164"/>
      <c r="V206" s="166"/>
      <c r="W206" s="168"/>
      <c r="X206" s="169">
        <v>113</v>
      </c>
      <c r="Y206" s="75"/>
      <c r="AA206" s="14">
        <v>189</v>
      </c>
      <c r="AB206" s="14">
        <f t="shared" si="4"/>
        <v>113.4</v>
      </c>
      <c r="AC206" s="249">
        <f t="shared" si="5"/>
        <v>113</v>
      </c>
    </row>
    <row r="207" spans="1:29" ht="16.5" customHeight="1">
      <c r="A207" s="20">
        <v>72</v>
      </c>
      <c r="B207" s="20" t="s">
        <v>10220</v>
      </c>
      <c r="C207" s="25" t="s">
        <v>15992</v>
      </c>
      <c r="D207" s="140"/>
      <c r="E207" s="144"/>
      <c r="F207" s="140"/>
      <c r="G207" s="144"/>
      <c r="H207" s="136" t="s">
        <v>37</v>
      </c>
      <c r="I207" s="204" t="s">
        <v>53</v>
      </c>
      <c r="J207" s="155">
        <v>0.9</v>
      </c>
      <c r="K207" s="205"/>
      <c r="L207" s="157"/>
      <c r="M207" s="158"/>
      <c r="N207" s="159"/>
      <c r="O207" s="144"/>
      <c r="P207" s="218"/>
      <c r="Q207" s="144"/>
      <c r="R207" s="144"/>
      <c r="S207" s="160"/>
      <c r="T207" s="137"/>
      <c r="U207" s="164"/>
      <c r="V207" s="166"/>
      <c r="W207" s="168"/>
      <c r="X207" s="169">
        <v>102</v>
      </c>
      <c r="Y207" s="75"/>
      <c r="AA207" s="14">
        <v>170</v>
      </c>
      <c r="AB207" s="14">
        <f t="shared" si="4"/>
        <v>102</v>
      </c>
      <c r="AC207" s="249">
        <f t="shared" si="5"/>
        <v>102</v>
      </c>
    </row>
    <row r="208" spans="1:29" ht="16.5" customHeight="1">
      <c r="A208" s="20">
        <v>72</v>
      </c>
      <c r="B208" s="20" t="s">
        <v>11229</v>
      </c>
      <c r="C208" s="25" t="s">
        <v>10565</v>
      </c>
      <c r="D208" s="141"/>
      <c r="E208" s="46"/>
      <c r="F208" s="141"/>
      <c r="G208" s="46"/>
      <c r="H208" s="153"/>
      <c r="I208" s="46"/>
      <c r="J208" s="53"/>
      <c r="K208" s="156" t="s">
        <v>7754</v>
      </c>
      <c r="L208" s="206" t="s">
        <v>53</v>
      </c>
      <c r="M208" s="158">
        <v>1</v>
      </c>
      <c r="N208" s="159"/>
      <c r="O208" s="144"/>
      <c r="P208" s="218"/>
      <c r="Q208" s="144"/>
      <c r="R208" s="144"/>
      <c r="S208" s="160"/>
      <c r="T208" s="208" t="s">
        <v>53</v>
      </c>
      <c r="U208" s="53">
        <v>0.9</v>
      </c>
      <c r="V208" s="208" t="s">
        <v>53</v>
      </c>
      <c r="W208" s="53">
        <v>0.85</v>
      </c>
      <c r="X208" s="169">
        <v>102</v>
      </c>
      <c r="Y208" s="75"/>
      <c r="AA208" s="14">
        <v>170</v>
      </c>
      <c r="AB208" s="14">
        <f t="shared" si="4"/>
        <v>102</v>
      </c>
      <c r="AC208" s="249">
        <f t="shared" si="5"/>
        <v>102</v>
      </c>
    </row>
    <row r="209" spans="1:29" ht="16.5" customHeight="1">
      <c r="A209" s="20">
        <v>72</v>
      </c>
      <c r="B209" s="20">
        <v>7335</v>
      </c>
      <c r="C209" s="25" t="s">
        <v>16666</v>
      </c>
      <c r="D209" s="136" t="s">
        <v>10131</v>
      </c>
      <c r="E209" s="200"/>
      <c r="F209" s="136" t="s">
        <v>17720</v>
      </c>
      <c r="G209" s="200"/>
      <c r="H209" s="151"/>
      <c r="I209" s="154"/>
      <c r="J209" s="155"/>
      <c r="K209" s="205"/>
      <c r="L209" s="157"/>
      <c r="M209" s="158"/>
      <c r="N209" s="159"/>
      <c r="O209" s="144"/>
      <c r="P209" s="218"/>
      <c r="Q209" s="144"/>
      <c r="R209" s="144"/>
      <c r="S209" s="160"/>
      <c r="T209" s="151"/>
      <c r="U209" s="155"/>
      <c r="V209" s="151"/>
      <c r="W209" s="155"/>
      <c r="X209" s="169">
        <v>176</v>
      </c>
      <c r="Y209" s="75"/>
      <c r="AA209" s="14">
        <v>294</v>
      </c>
      <c r="AB209" s="14">
        <f t="shared" si="4"/>
        <v>176.4</v>
      </c>
      <c r="AC209" s="249">
        <f t="shared" si="5"/>
        <v>176</v>
      </c>
    </row>
    <row r="210" spans="1:29" ht="16.5" customHeight="1">
      <c r="A210" s="20">
        <v>72</v>
      </c>
      <c r="B210" s="20">
        <v>7336</v>
      </c>
      <c r="C210" s="25" t="s">
        <v>7172</v>
      </c>
      <c r="D210" s="199"/>
      <c r="E210" s="201"/>
      <c r="F210" s="199"/>
      <c r="G210" s="201"/>
      <c r="H210" s="152"/>
      <c r="I210" s="46"/>
      <c r="J210" s="53"/>
      <c r="K210" s="156" t="s">
        <v>7754</v>
      </c>
      <c r="L210" s="206" t="s">
        <v>53</v>
      </c>
      <c r="M210" s="158">
        <v>1</v>
      </c>
      <c r="N210" s="159"/>
      <c r="O210" s="144"/>
      <c r="P210" s="218"/>
      <c r="Q210" s="144"/>
      <c r="R210" s="144"/>
      <c r="S210" s="160"/>
      <c r="T210" s="159"/>
      <c r="U210" s="160"/>
      <c r="V210" s="159"/>
      <c r="W210" s="160"/>
      <c r="X210" s="169">
        <v>176</v>
      </c>
      <c r="Y210" s="75"/>
      <c r="AA210" s="14">
        <v>294</v>
      </c>
      <c r="AB210" s="14">
        <f t="shared" si="4"/>
        <v>176.4</v>
      </c>
      <c r="AC210" s="249">
        <f t="shared" si="5"/>
        <v>176</v>
      </c>
    </row>
    <row r="211" spans="1:29" ht="16.5" customHeight="1">
      <c r="A211" s="20">
        <v>72</v>
      </c>
      <c r="B211" s="20">
        <v>7337</v>
      </c>
      <c r="C211" s="25" t="s">
        <v>8283</v>
      </c>
      <c r="D211" s="199"/>
      <c r="E211" s="201"/>
      <c r="F211" s="199"/>
      <c r="G211" s="201"/>
      <c r="H211" s="136" t="s">
        <v>37</v>
      </c>
      <c r="I211" s="204" t="s">
        <v>53</v>
      </c>
      <c r="J211" s="155">
        <v>0.9</v>
      </c>
      <c r="K211" s="205"/>
      <c r="L211" s="157"/>
      <c r="M211" s="158"/>
      <c r="N211" s="159"/>
      <c r="O211" s="144"/>
      <c r="P211" s="218"/>
      <c r="Q211" s="144"/>
      <c r="R211" s="144"/>
      <c r="S211" s="160"/>
      <c r="T211" s="159"/>
      <c r="U211" s="160"/>
      <c r="V211" s="159"/>
      <c r="W211" s="160"/>
      <c r="X211" s="169">
        <v>158</v>
      </c>
      <c r="Y211" s="75"/>
      <c r="AA211" s="14">
        <v>264</v>
      </c>
      <c r="AB211" s="14">
        <f t="shared" si="4"/>
        <v>158.4</v>
      </c>
      <c r="AC211" s="249">
        <f t="shared" si="5"/>
        <v>158</v>
      </c>
    </row>
    <row r="212" spans="1:29" ht="16.5" customHeight="1">
      <c r="A212" s="20">
        <v>72</v>
      </c>
      <c r="B212" s="20">
        <v>7338</v>
      </c>
      <c r="C212" s="25" t="s">
        <v>16667</v>
      </c>
      <c r="D212" s="138">
        <v>196</v>
      </c>
      <c r="E212" s="202" t="s">
        <v>51</v>
      </c>
      <c r="F212" s="138">
        <v>78</v>
      </c>
      <c r="G212" s="202" t="s">
        <v>51</v>
      </c>
      <c r="H212" s="153"/>
      <c r="I212" s="46"/>
      <c r="J212" s="53"/>
      <c r="K212" s="156" t="s">
        <v>7754</v>
      </c>
      <c r="L212" s="206" t="s">
        <v>53</v>
      </c>
      <c r="M212" s="158">
        <v>1</v>
      </c>
      <c r="N212" s="159"/>
      <c r="O212" s="144"/>
      <c r="P212" s="218"/>
      <c r="Q212" s="144"/>
      <c r="R212" s="144"/>
      <c r="S212" s="160"/>
      <c r="T212" s="152"/>
      <c r="U212" s="53"/>
      <c r="V212" s="159"/>
      <c r="W212" s="160"/>
      <c r="X212" s="169">
        <v>158</v>
      </c>
      <c r="Y212" s="75"/>
      <c r="AA212" s="14">
        <v>264</v>
      </c>
      <c r="AB212" s="14">
        <f t="shared" si="4"/>
        <v>158.4</v>
      </c>
      <c r="AC212" s="249">
        <f t="shared" si="5"/>
        <v>158</v>
      </c>
    </row>
    <row r="213" spans="1:29" ht="16.5" customHeight="1">
      <c r="A213" s="20">
        <v>72</v>
      </c>
      <c r="B213" s="20" t="s">
        <v>2046</v>
      </c>
      <c r="C213" s="25" t="s">
        <v>10955</v>
      </c>
      <c r="D213" s="140"/>
      <c r="E213" s="144"/>
      <c r="F213" s="140"/>
      <c r="G213" s="144"/>
      <c r="H213" s="151"/>
      <c r="I213" s="154"/>
      <c r="J213" s="155"/>
      <c r="K213" s="205"/>
      <c r="L213" s="157"/>
      <c r="M213" s="158"/>
      <c r="N213" s="159"/>
      <c r="O213" s="144"/>
      <c r="P213" s="218"/>
      <c r="Q213" s="144"/>
      <c r="R213" s="144"/>
      <c r="S213" s="160"/>
      <c r="T213" s="136" t="s">
        <v>92</v>
      </c>
      <c r="U213" s="163"/>
      <c r="V213" s="159"/>
      <c r="W213" s="144"/>
      <c r="X213" s="169">
        <v>124</v>
      </c>
      <c r="Y213" s="75"/>
      <c r="AA213" s="14">
        <v>206</v>
      </c>
      <c r="AB213" s="14">
        <f t="shared" si="4"/>
        <v>123.6</v>
      </c>
      <c r="AC213" s="249">
        <f t="shared" si="5"/>
        <v>124</v>
      </c>
    </row>
    <row r="214" spans="1:29" ht="16.5" customHeight="1">
      <c r="A214" s="20">
        <v>72</v>
      </c>
      <c r="B214" s="20" t="s">
        <v>11227</v>
      </c>
      <c r="C214" s="25" t="s">
        <v>8107</v>
      </c>
      <c r="D214" s="140"/>
      <c r="E214" s="144"/>
      <c r="F214" s="140"/>
      <c r="G214" s="144"/>
      <c r="H214" s="152"/>
      <c r="I214" s="46"/>
      <c r="J214" s="53"/>
      <c r="K214" s="156" t="s">
        <v>7754</v>
      </c>
      <c r="L214" s="206" t="s">
        <v>53</v>
      </c>
      <c r="M214" s="158">
        <v>1</v>
      </c>
      <c r="N214" s="159"/>
      <c r="O214" s="144"/>
      <c r="P214" s="218"/>
      <c r="Q214" s="144"/>
      <c r="R214" s="144"/>
      <c r="S214" s="160"/>
      <c r="T214" s="137"/>
      <c r="U214" s="164"/>
      <c r="V214" s="159"/>
      <c r="W214" s="144"/>
      <c r="X214" s="169">
        <v>124</v>
      </c>
      <c r="Y214" s="75"/>
      <c r="AA214" s="14">
        <v>206</v>
      </c>
      <c r="AB214" s="14">
        <f t="shared" si="4"/>
        <v>123.6</v>
      </c>
      <c r="AC214" s="249">
        <f t="shared" si="5"/>
        <v>124</v>
      </c>
    </row>
    <row r="215" spans="1:29" ht="16.5" customHeight="1">
      <c r="A215" s="20">
        <v>72</v>
      </c>
      <c r="B215" s="20" t="s">
        <v>11225</v>
      </c>
      <c r="C215" s="25" t="s">
        <v>15997</v>
      </c>
      <c r="D215" s="140"/>
      <c r="E215" s="144"/>
      <c r="F215" s="140"/>
      <c r="G215" s="144"/>
      <c r="H215" s="136" t="s">
        <v>37</v>
      </c>
      <c r="I215" s="204" t="s">
        <v>53</v>
      </c>
      <c r="J215" s="155">
        <v>0.9</v>
      </c>
      <c r="K215" s="205"/>
      <c r="L215" s="157"/>
      <c r="M215" s="158"/>
      <c r="N215" s="159"/>
      <c r="O215" s="144"/>
      <c r="P215" s="218"/>
      <c r="Q215" s="144"/>
      <c r="R215" s="144"/>
      <c r="S215" s="160"/>
      <c r="T215" s="137"/>
      <c r="U215" s="164"/>
      <c r="V215" s="159"/>
      <c r="W215" s="144"/>
      <c r="X215" s="169">
        <v>111</v>
      </c>
      <c r="Y215" s="75"/>
      <c r="AA215" s="14">
        <v>185</v>
      </c>
      <c r="AB215" s="14">
        <f t="shared" si="4"/>
        <v>111</v>
      </c>
      <c r="AC215" s="249">
        <f t="shared" si="5"/>
        <v>111</v>
      </c>
    </row>
    <row r="216" spans="1:29" ht="16.5" customHeight="1">
      <c r="A216" s="20">
        <v>72</v>
      </c>
      <c r="B216" s="20" t="s">
        <v>9800</v>
      </c>
      <c r="C216" s="25" t="s">
        <v>12008</v>
      </c>
      <c r="D216" s="140"/>
      <c r="E216" s="144"/>
      <c r="F216" s="140"/>
      <c r="G216" s="144"/>
      <c r="H216" s="153"/>
      <c r="I216" s="46"/>
      <c r="J216" s="53"/>
      <c r="K216" s="156" t="s">
        <v>7754</v>
      </c>
      <c r="L216" s="206" t="s">
        <v>53</v>
      </c>
      <c r="M216" s="158">
        <v>1</v>
      </c>
      <c r="N216" s="159"/>
      <c r="O216" s="144"/>
      <c r="P216" s="218"/>
      <c r="Q216" s="144"/>
      <c r="R216" s="144"/>
      <c r="S216" s="160"/>
      <c r="T216" s="208" t="s">
        <v>53</v>
      </c>
      <c r="U216" s="53">
        <v>0.7</v>
      </c>
      <c r="V216" s="152"/>
      <c r="W216" s="46"/>
      <c r="X216" s="169">
        <v>111</v>
      </c>
      <c r="Y216" s="75"/>
      <c r="AA216" s="14">
        <v>185</v>
      </c>
      <c r="AB216" s="14">
        <f t="shared" si="4"/>
        <v>111</v>
      </c>
      <c r="AC216" s="249">
        <f t="shared" si="5"/>
        <v>111</v>
      </c>
    </row>
    <row r="217" spans="1:29" ht="16.5" customHeight="1">
      <c r="A217" s="20">
        <v>72</v>
      </c>
      <c r="B217" s="20" t="s">
        <v>7089</v>
      </c>
      <c r="C217" s="25" t="s">
        <v>15998</v>
      </c>
      <c r="D217" s="140"/>
      <c r="E217" s="144"/>
      <c r="F217" s="140"/>
      <c r="G217" s="144"/>
      <c r="H217" s="151"/>
      <c r="I217" s="154"/>
      <c r="J217" s="155"/>
      <c r="K217" s="205"/>
      <c r="L217" s="157"/>
      <c r="M217" s="158"/>
      <c r="N217" s="159"/>
      <c r="O217" s="144"/>
      <c r="P217" s="218"/>
      <c r="Q217" s="144"/>
      <c r="R217" s="144"/>
      <c r="S217" s="160"/>
      <c r="T217" s="151"/>
      <c r="U217" s="154"/>
      <c r="V217" s="165" t="s">
        <v>150</v>
      </c>
      <c r="W217" s="167"/>
      <c r="X217" s="169">
        <v>158</v>
      </c>
      <c r="Y217" s="75"/>
      <c r="AA217" s="14">
        <v>264</v>
      </c>
      <c r="AB217" s="14">
        <f t="shared" si="4"/>
        <v>158.4</v>
      </c>
      <c r="AC217" s="249">
        <f t="shared" si="5"/>
        <v>158</v>
      </c>
    </row>
    <row r="218" spans="1:29" ht="16.5" customHeight="1">
      <c r="A218" s="20">
        <v>72</v>
      </c>
      <c r="B218" s="20" t="s">
        <v>11224</v>
      </c>
      <c r="C218" s="25" t="s">
        <v>15999</v>
      </c>
      <c r="D218" s="140"/>
      <c r="E218" s="144"/>
      <c r="F218" s="140"/>
      <c r="G218" s="144"/>
      <c r="H218" s="152"/>
      <c r="I218" s="46"/>
      <c r="J218" s="53"/>
      <c r="K218" s="156" t="s">
        <v>7754</v>
      </c>
      <c r="L218" s="206" t="s">
        <v>53</v>
      </c>
      <c r="M218" s="158">
        <v>1</v>
      </c>
      <c r="N218" s="159"/>
      <c r="O218" s="144"/>
      <c r="P218" s="218"/>
      <c r="Q218" s="144"/>
      <c r="R218" s="144"/>
      <c r="S218" s="160"/>
      <c r="T218" s="159"/>
      <c r="U218" s="144"/>
      <c r="V218" s="166"/>
      <c r="W218" s="168"/>
      <c r="X218" s="169">
        <v>158</v>
      </c>
      <c r="Y218" s="75"/>
      <c r="AA218" s="14">
        <v>264</v>
      </c>
      <c r="AB218" s="14">
        <f t="shared" si="4"/>
        <v>158.4</v>
      </c>
      <c r="AC218" s="249">
        <f t="shared" si="5"/>
        <v>158</v>
      </c>
    </row>
    <row r="219" spans="1:29" ht="16.5" customHeight="1">
      <c r="A219" s="20">
        <v>72</v>
      </c>
      <c r="B219" s="20" t="s">
        <v>7309</v>
      </c>
      <c r="C219" s="25" t="s">
        <v>16001</v>
      </c>
      <c r="D219" s="140"/>
      <c r="E219" s="144"/>
      <c r="F219" s="140"/>
      <c r="G219" s="144"/>
      <c r="H219" s="136" t="s">
        <v>37</v>
      </c>
      <c r="I219" s="204" t="s">
        <v>53</v>
      </c>
      <c r="J219" s="155">
        <v>0.9</v>
      </c>
      <c r="K219" s="205"/>
      <c r="L219" s="157"/>
      <c r="M219" s="158"/>
      <c r="N219" s="159"/>
      <c r="O219" s="144"/>
      <c r="P219" s="218"/>
      <c r="Q219" s="144"/>
      <c r="R219" s="144"/>
      <c r="S219" s="160"/>
      <c r="T219" s="159"/>
      <c r="U219" s="144"/>
      <c r="V219" s="166"/>
      <c r="W219" s="168"/>
      <c r="X219" s="169">
        <v>142</v>
      </c>
      <c r="Y219" s="75"/>
      <c r="AA219" s="14">
        <v>237</v>
      </c>
      <c r="AB219" s="14">
        <f t="shared" si="4"/>
        <v>142.19999999999999</v>
      </c>
      <c r="AC219" s="249">
        <f t="shared" si="5"/>
        <v>142</v>
      </c>
    </row>
    <row r="220" spans="1:29" ht="16.5" customHeight="1">
      <c r="A220" s="20">
        <v>72</v>
      </c>
      <c r="B220" s="20" t="s">
        <v>10171</v>
      </c>
      <c r="C220" s="25" t="s">
        <v>6461</v>
      </c>
      <c r="D220" s="140"/>
      <c r="E220" s="144"/>
      <c r="F220" s="140"/>
      <c r="G220" s="144"/>
      <c r="H220" s="153"/>
      <c r="I220" s="46"/>
      <c r="J220" s="53"/>
      <c r="K220" s="156" t="s">
        <v>7754</v>
      </c>
      <c r="L220" s="206" t="s">
        <v>53</v>
      </c>
      <c r="M220" s="158">
        <v>1</v>
      </c>
      <c r="N220" s="159"/>
      <c r="O220" s="144"/>
      <c r="P220" s="218"/>
      <c r="Q220" s="144"/>
      <c r="R220" s="144"/>
      <c r="S220" s="160"/>
      <c r="T220" s="152"/>
      <c r="U220" s="46"/>
      <c r="V220" s="166"/>
      <c r="W220" s="168"/>
      <c r="X220" s="169">
        <v>142</v>
      </c>
      <c r="Y220" s="75"/>
      <c r="AA220" s="14">
        <v>237</v>
      </c>
      <c r="AB220" s="14">
        <f t="shared" si="4"/>
        <v>142.19999999999999</v>
      </c>
      <c r="AC220" s="249">
        <f t="shared" si="5"/>
        <v>142</v>
      </c>
    </row>
    <row r="221" spans="1:29" ht="16.5" customHeight="1">
      <c r="A221" s="20">
        <v>72</v>
      </c>
      <c r="B221" s="20" t="s">
        <v>11221</v>
      </c>
      <c r="C221" s="25" t="s">
        <v>16003</v>
      </c>
      <c r="D221" s="140"/>
      <c r="E221" s="144"/>
      <c r="F221" s="140"/>
      <c r="G221" s="144"/>
      <c r="H221" s="151"/>
      <c r="I221" s="154"/>
      <c r="J221" s="155"/>
      <c r="K221" s="205"/>
      <c r="L221" s="157"/>
      <c r="M221" s="158"/>
      <c r="N221" s="159"/>
      <c r="O221" s="144"/>
      <c r="P221" s="218"/>
      <c r="Q221" s="144"/>
      <c r="R221" s="144"/>
      <c r="S221" s="160"/>
      <c r="T221" s="136" t="s">
        <v>92</v>
      </c>
      <c r="U221" s="163"/>
      <c r="V221" s="166"/>
      <c r="W221" s="168"/>
      <c r="X221" s="169">
        <v>111</v>
      </c>
      <c r="Y221" s="75"/>
      <c r="AA221" s="14">
        <v>185</v>
      </c>
      <c r="AB221" s="14">
        <f t="shared" si="4"/>
        <v>111</v>
      </c>
      <c r="AC221" s="249">
        <f t="shared" si="5"/>
        <v>111</v>
      </c>
    </row>
    <row r="222" spans="1:29" ht="16.5" customHeight="1">
      <c r="A222" s="20">
        <v>72</v>
      </c>
      <c r="B222" s="20" t="s">
        <v>6116</v>
      </c>
      <c r="C222" s="25" t="s">
        <v>16004</v>
      </c>
      <c r="D222" s="140"/>
      <c r="E222" s="144"/>
      <c r="F222" s="140"/>
      <c r="G222" s="144"/>
      <c r="H222" s="152"/>
      <c r="I222" s="46"/>
      <c r="J222" s="53"/>
      <c r="K222" s="156" t="s">
        <v>7754</v>
      </c>
      <c r="L222" s="206" t="s">
        <v>53</v>
      </c>
      <c r="M222" s="158">
        <v>1</v>
      </c>
      <c r="N222" s="159"/>
      <c r="O222" s="144"/>
      <c r="P222" s="218"/>
      <c r="Q222" s="144"/>
      <c r="R222" s="144"/>
      <c r="S222" s="160"/>
      <c r="T222" s="137"/>
      <c r="U222" s="164"/>
      <c r="V222" s="166"/>
      <c r="W222" s="168"/>
      <c r="X222" s="169">
        <v>111</v>
      </c>
      <c r="Y222" s="75"/>
      <c r="AA222" s="14">
        <v>185</v>
      </c>
      <c r="AB222" s="14">
        <f t="shared" si="4"/>
        <v>111</v>
      </c>
      <c r="AC222" s="249">
        <f t="shared" si="5"/>
        <v>111</v>
      </c>
    </row>
    <row r="223" spans="1:29" ht="16.5" customHeight="1">
      <c r="A223" s="20">
        <v>72</v>
      </c>
      <c r="B223" s="20" t="s">
        <v>11220</v>
      </c>
      <c r="C223" s="25" t="s">
        <v>16005</v>
      </c>
      <c r="D223" s="140"/>
      <c r="E223" s="144"/>
      <c r="F223" s="140"/>
      <c r="G223" s="144"/>
      <c r="H223" s="136" t="s">
        <v>37</v>
      </c>
      <c r="I223" s="204" t="s">
        <v>53</v>
      </c>
      <c r="J223" s="155">
        <v>0.9</v>
      </c>
      <c r="K223" s="205"/>
      <c r="L223" s="157"/>
      <c r="M223" s="158"/>
      <c r="N223" s="159"/>
      <c r="O223" s="144"/>
      <c r="P223" s="218"/>
      <c r="Q223" s="144"/>
      <c r="R223" s="144"/>
      <c r="S223" s="160"/>
      <c r="T223" s="137"/>
      <c r="U223" s="164"/>
      <c r="V223" s="166"/>
      <c r="W223" s="168"/>
      <c r="X223" s="169">
        <v>100</v>
      </c>
      <c r="Y223" s="75"/>
      <c r="AA223" s="14">
        <v>167</v>
      </c>
      <c r="AB223" s="14">
        <f t="shared" si="4"/>
        <v>100.2</v>
      </c>
      <c r="AC223" s="249">
        <f t="shared" si="5"/>
        <v>100</v>
      </c>
    </row>
    <row r="224" spans="1:29" ht="16.5" customHeight="1">
      <c r="A224" s="20">
        <v>72</v>
      </c>
      <c r="B224" s="20" t="s">
        <v>11219</v>
      </c>
      <c r="C224" s="25" t="s">
        <v>12221</v>
      </c>
      <c r="D224" s="140"/>
      <c r="E224" s="144"/>
      <c r="F224" s="140"/>
      <c r="G224" s="144"/>
      <c r="H224" s="153"/>
      <c r="I224" s="46"/>
      <c r="J224" s="53"/>
      <c r="K224" s="156" t="s">
        <v>7754</v>
      </c>
      <c r="L224" s="206" t="s">
        <v>53</v>
      </c>
      <c r="M224" s="158">
        <v>1</v>
      </c>
      <c r="N224" s="159"/>
      <c r="O224" s="144"/>
      <c r="P224" s="218"/>
      <c r="Q224" s="144"/>
      <c r="R224" s="144"/>
      <c r="S224" s="160"/>
      <c r="T224" s="208" t="s">
        <v>53</v>
      </c>
      <c r="U224" s="53">
        <v>0.9</v>
      </c>
      <c r="V224" s="208" t="s">
        <v>53</v>
      </c>
      <c r="W224" s="53">
        <v>0.9</v>
      </c>
      <c r="X224" s="169">
        <v>100</v>
      </c>
      <c r="Y224" s="75"/>
      <c r="AA224" s="14">
        <v>167</v>
      </c>
      <c r="AB224" s="14">
        <f t="shared" si="4"/>
        <v>100.2</v>
      </c>
      <c r="AC224" s="249">
        <f t="shared" si="5"/>
        <v>100</v>
      </c>
    </row>
    <row r="225" spans="1:29" ht="16.5" customHeight="1">
      <c r="A225" s="20">
        <v>72</v>
      </c>
      <c r="B225" s="20" t="s">
        <v>2807</v>
      </c>
      <c r="C225" s="25" t="s">
        <v>3712</v>
      </c>
      <c r="D225" s="140"/>
      <c r="E225" s="144"/>
      <c r="F225" s="140"/>
      <c r="G225" s="144"/>
      <c r="H225" s="151"/>
      <c r="I225" s="154"/>
      <c r="J225" s="155"/>
      <c r="K225" s="205"/>
      <c r="L225" s="157"/>
      <c r="M225" s="158"/>
      <c r="N225" s="159"/>
      <c r="O225" s="144"/>
      <c r="P225" s="218"/>
      <c r="Q225" s="144"/>
      <c r="R225" s="144"/>
      <c r="S225" s="160"/>
      <c r="T225" s="151"/>
      <c r="U225" s="154"/>
      <c r="V225" s="165" t="s">
        <v>69</v>
      </c>
      <c r="W225" s="167"/>
      <c r="X225" s="169">
        <v>150</v>
      </c>
      <c r="Y225" s="75"/>
      <c r="AA225" s="14">
        <v>250</v>
      </c>
      <c r="AB225" s="14">
        <f t="shared" si="4"/>
        <v>150</v>
      </c>
      <c r="AC225" s="249">
        <f t="shared" si="5"/>
        <v>150</v>
      </c>
    </row>
    <row r="226" spans="1:29" ht="16.5" customHeight="1">
      <c r="A226" s="20">
        <v>72</v>
      </c>
      <c r="B226" s="20" t="s">
        <v>4852</v>
      </c>
      <c r="C226" s="25" t="s">
        <v>16007</v>
      </c>
      <c r="D226" s="140"/>
      <c r="E226" s="144"/>
      <c r="F226" s="140"/>
      <c r="G226" s="144"/>
      <c r="H226" s="152"/>
      <c r="I226" s="46"/>
      <c r="J226" s="53"/>
      <c r="K226" s="156" t="s">
        <v>7754</v>
      </c>
      <c r="L226" s="206" t="s">
        <v>53</v>
      </c>
      <c r="M226" s="158">
        <v>1</v>
      </c>
      <c r="N226" s="159"/>
      <c r="O226" s="144"/>
      <c r="P226" s="218"/>
      <c r="Q226" s="144"/>
      <c r="R226" s="144"/>
      <c r="S226" s="160"/>
      <c r="T226" s="159"/>
      <c r="U226" s="144"/>
      <c r="V226" s="166"/>
      <c r="W226" s="168"/>
      <c r="X226" s="169">
        <v>150</v>
      </c>
      <c r="Y226" s="75"/>
      <c r="AA226" s="14">
        <v>250</v>
      </c>
      <c r="AB226" s="14">
        <f t="shared" si="4"/>
        <v>150</v>
      </c>
      <c r="AC226" s="249">
        <f t="shared" si="5"/>
        <v>150</v>
      </c>
    </row>
    <row r="227" spans="1:29" ht="16.5" customHeight="1">
      <c r="A227" s="20">
        <v>72</v>
      </c>
      <c r="B227" s="20" t="s">
        <v>9536</v>
      </c>
      <c r="C227" s="25" t="s">
        <v>11591</v>
      </c>
      <c r="D227" s="140"/>
      <c r="E227" s="144"/>
      <c r="F227" s="140"/>
      <c r="G227" s="144"/>
      <c r="H227" s="136" t="s">
        <v>37</v>
      </c>
      <c r="I227" s="204" t="s">
        <v>53</v>
      </c>
      <c r="J227" s="155">
        <v>0.9</v>
      </c>
      <c r="K227" s="205"/>
      <c r="L227" s="157"/>
      <c r="M227" s="158"/>
      <c r="N227" s="159"/>
      <c r="O227" s="144"/>
      <c r="P227" s="218"/>
      <c r="Q227" s="144"/>
      <c r="R227" s="144"/>
      <c r="S227" s="160"/>
      <c r="T227" s="159"/>
      <c r="U227" s="144"/>
      <c r="V227" s="166"/>
      <c r="W227" s="168"/>
      <c r="X227" s="169">
        <v>135</v>
      </c>
      <c r="Y227" s="75"/>
      <c r="AA227" s="14">
        <v>225</v>
      </c>
      <c r="AB227" s="14">
        <f t="shared" si="4"/>
        <v>135</v>
      </c>
      <c r="AC227" s="249">
        <f t="shared" si="5"/>
        <v>135</v>
      </c>
    </row>
    <row r="228" spans="1:29" ht="16.5" customHeight="1">
      <c r="A228" s="20">
        <v>72</v>
      </c>
      <c r="B228" s="20" t="s">
        <v>8364</v>
      </c>
      <c r="C228" s="25" t="s">
        <v>16009</v>
      </c>
      <c r="D228" s="140"/>
      <c r="E228" s="144"/>
      <c r="F228" s="140"/>
      <c r="G228" s="144"/>
      <c r="H228" s="153"/>
      <c r="I228" s="46"/>
      <c r="J228" s="53"/>
      <c r="K228" s="156" t="s">
        <v>7754</v>
      </c>
      <c r="L228" s="206" t="s">
        <v>53</v>
      </c>
      <c r="M228" s="158">
        <v>1</v>
      </c>
      <c r="N228" s="159"/>
      <c r="O228" s="144"/>
      <c r="P228" s="218"/>
      <c r="Q228" s="144"/>
      <c r="R228" s="144"/>
      <c r="S228" s="160"/>
      <c r="T228" s="152"/>
      <c r="U228" s="46"/>
      <c r="V228" s="166"/>
      <c r="W228" s="168"/>
      <c r="X228" s="169">
        <v>135</v>
      </c>
      <c r="Y228" s="75"/>
      <c r="AA228" s="14">
        <v>225</v>
      </c>
      <c r="AB228" s="14">
        <f t="shared" si="4"/>
        <v>135</v>
      </c>
      <c r="AC228" s="249">
        <f t="shared" si="5"/>
        <v>135</v>
      </c>
    </row>
    <row r="229" spans="1:29" ht="16.5" customHeight="1">
      <c r="A229" s="20">
        <v>72</v>
      </c>
      <c r="B229" s="20" t="s">
        <v>10385</v>
      </c>
      <c r="C229" s="25" t="s">
        <v>16011</v>
      </c>
      <c r="D229" s="140"/>
      <c r="E229" s="144"/>
      <c r="F229" s="140"/>
      <c r="G229" s="144"/>
      <c r="H229" s="151"/>
      <c r="I229" s="154"/>
      <c r="J229" s="155"/>
      <c r="K229" s="205"/>
      <c r="L229" s="157"/>
      <c r="M229" s="158"/>
      <c r="N229" s="159"/>
      <c r="O229" s="144"/>
      <c r="P229" s="218"/>
      <c r="Q229" s="144"/>
      <c r="R229" s="144"/>
      <c r="S229" s="160"/>
      <c r="T229" s="136" t="s">
        <v>92</v>
      </c>
      <c r="U229" s="163"/>
      <c r="V229" s="166"/>
      <c r="W229" s="168"/>
      <c r="X229" s="169">
        <v>105</v>
      </c>
      <c r="Y229" s="75"/>
      <c r="AA229" s="14">
        <v>175</v>
      </c>
      <c r="AB229" s="14">
        <f t="shared" si="4"/>
        <v>105</v>
      </c>
      <c r="AC229" s="249">
        <f t="shared" si="5"/>
        <v>105</v>
      </c>
    </row>
    <row r="230" spans="1:29" ht="16.5" customHeight="1">
      <c r="A230" s="20">
        <v>72</v>
      </c>
      <c r="B230" s="20" t="s">
        <v>1396</v>
      </c>
      <c r="C230" s="25" t="s">
        <v>15278</v>
      </c>
      <c r="D230" s="140"/>
      <c r="E230" s="144"/>
      <c r="F230" s="140"/>
      <c r="G230" s="144"/>
      <c r="H230" s="152"/>
      <c r="I230" s="46"/>
      <c r="J230" s="53"/>
      <c r="K230" s="156" t="s">
        <v>7754</v>
      </c>
      <c r="L230" s="206" t="s">
        <v>53</v>
      </c>
      <c r="M230" s="158">
        <v>1</v>
      </c>
      <c r="N230" s="159"/>
      <c r="O230" s="144"/>
      <c r="P230" s="218"/>
      <c r="Q230" s="144"/>
      <c r="R230" s="144"/>
      <c r="S230" s="160"/>
      <c r="T230" s="137"/>
      <c r="U230" s="164"/>
      <c r="V230" s="166"/>
      <c r="W230" s="168"/>
      <c r="X230" s="169">
        <v>105</v>
      </c>
      <c r="Y230" s="75"/>
      <c r="AA230" s="14">
        <v>175</v>
      </c>
      <c r="AB230" s="14">
        <f t="shared" si="4"/>
        <v>105</v>
      </c>
      <c r="AC230" s="249">
        <f t="shared" si="5"/>
        <v>105</v>
      </c>
    </row>
    <row r="231" spans="1:29" ht="16.5" customHeight="1">
      <c r="A231" s="20">
        <v>72</v>
      </c>
      <c r="B231" s="20" t="s">
        <v>3842</v>
      </c>
      <c r="C231" s="25" t="s">
        <v>2052</v>
      </c>
      <c r="D231" s="140"/>
      <c r="E231" s="144"/>
      <c r="F231" s="140"/>
      <c r="G231" s="144"/>
      <c r="H231" s="136" t="s">
        <v>37</v>
      </c>
      <c r="I231" s="204" t="s">
        <v>53</v>
      </c>
      <c r="J231" s="155">
        <v>0.9</v>
      </c>
      <c r="K231" s="205"/>
      <c r="L231" s="157"/>
      <c r="M231" s="158"/>
      <c r="N231" s="159"/>
      <c r="O231" s="144"/>
      <c r="P231" s="218"/>
      <c r="Q231" s="144"/>
      <c r="R231" s="144"/>
      <c r="S231" s="160"/>
      <c r="T231" s="137"/>
      <c r="U231" s="164"/>
      <c r="V231" s="166"/>
      <c r="W231" s="168"/>
      <c r="X231" s="169">
        <v>95</v>
      </c>
      <c r="Y231" s="75"/>
      <c r="AA231" s="14">
        <v>158</v>
      </c>
      <c r="AB231" s="14">
        <f t="shared" si="4"/>
        <v>94.8</v>
      </c>
      <c r="AC231" s="249">
        <f t="shared" si="5"/>
        <v>95</v>
      </c>
    </row>
    <row r="232" spans="1:29" ht="16.5" customHeight="1">
      <c r="A232" s="20">
        <v>72</v>
      </c>
      <c r="B232" s="20" t="s">
        <v>11218</v>
      </c>
      <c r="C232" s="25" t="s">
        <v>9250</v>
      </c>
      <c r="D232" s="141"/>
      <c r="E232" s="46"/>
      <c r="F232" s="141"/>
      <c r="G232" s="46"/>
      <c r="H232" s="153"/>
      <c r="I232" s="46"/>
      <c r="J232" s="53"/>
      <c r="K232" s="156" t="s">
        <v>7754</v>
      </c>
      <c r="L232" s="206" t="s">
        <v>53</v>
      </c>
      <c r="M232" s="158">
        <v>1</v>
      </c>
      <c r="N232" s="152"/>
      <c r="O232" s="46"/>
      <c r="P232" s="220"/>
      <c r="Q232" s="46"/>
      <c r="R232" s="46"/>
      <c r="S232" s="53"/>
      <c r="T232" s="208" t="s">
        <v>53</v>
      </c>
      <c r="U232" s="53">
        <v>0.9</v>
      </c>
      <c r="V232" s="208" t="s">
        <v>53</v>
      </c>
      <c r="W232" s="53">
        <v>0.85</v>
      </c>
      <c r="X232" s="169">
        <v>95</v>
      </c>
      <c r="Y232" s="76"/>
      <c r="AA232" s="14">
        <v>158</v>
      </c>
      <c r="AB232" s="14">
        <f t="shared" si="4"/>
        <v>94.8</v>
      </c>
      <c r="AC232" s="249">
        <f t="shared" si="5"/>
        <v>95</v>
      </c>
    </row>
    <row r="233" spans="1:29" ht="16.5" customHeight="1"/>
    <row r="234" spans="1:29" ht="16.5" customHeight="1"/>
  </sheetData>
  <mergeCells count="118">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D55:E57"/>
    <mergeCell ref="F55:G57"/>
    <mergeCell ref="H57:H58"/>
    <mergeCell ref="T59:U61"/>
    <mergeCell ref="H61:H62"/>
    <mergeCell ref="H65:H66"/>
    <mergeCell ref="T67:U69"/>
    <mergeCell ref="H69:H70"/>
    <mergeCell ref="H73:H74"/>
    <mergeCell ref="T75:U77"/>
    <mergeCell ref="H77:H78"/>
    <mergeCell ref="D84:E86"/>
    <mergeCell ref="F84:G86"/>
    <mergeCell ref="P85:P86"/>
    <mergeCell ref="H86:H87"/>
    <mergeCell ref="T88:U90"/>
    <mergeCell ref="H90:H91"/>
    <mergeCell ref="H94:H95"/>
    <mergeCell ref="T96:U98"/>
    <mergeCell ref="H98:H99"/>
    <mergeCell ref="H102:H103"/>
    <mergeCell ref="T104:U106"/>
    <mergeCell ref="H106:H107"/>
    <mergeCell ref="F108:G110"/>
    <mergeCell ref="H110:H111"/>
    <mergeCell ref="T112:U114"/>
    <mergeCell ref="H114:H115"/>
    <mergeCell ref="H118:H119"/>
    <mergeCell ref="T120:U122"/>
    <mergeCell ref="H122:H123"/>
    <mergeCell ref="H126:H127"/>
    <mergeCell ref="T128:U130"/>
    <mergeCell ref="H130:H131"/>
    <mergeCell ref="D132:E134"/>
    <mergeCell ref="F132:G134"/>
    <mergeCell ref="H134:H135"/>
    <mergeCell ref="T136:U138"/>
    <mergeCell ref="H138:H139"/>
    <mergeCell ref="H142:H143"/>
    <mergeCell ref="T144:U146"/>
    <mergeCell ref="H146:H147"/>
    <mergeCell ref="H150:H151"/>
    <mergeCell ref="T152:U154"/>
    <mergeCell ref="H154:H155"/>
    <mergeCell ref="D161:E163"/>
    <mergeCell ref="F161:G163"/>
    <mergeCell ref="S162:S163"/>
    <mergeCell ref="H163:H164"/>
    <mergeCell ref="T165:U167"/>
    <mergeCell ref="H167:H168"/>
    <mergeCell ref="H171:H172"/>
    <mergeCell ref="T173:U175"/>
    <mergeCell ref="H175:H176"/>
    <mergeCell ref="H179:H180"/>
    <mergeCell ref="T181:U183"/>
    <mergeCell ref="H183:H184"/>
    <mergeCell ref="F185:G187"/>
    <mergeCell ref="H187:H188"/>
    <mergeCell ref="T189:U191"/>
    <mergeCell ref="H191:H192"/>
    <mergeCell ref="H195:H196"/>
    <mergeCell ref="T197:U199"/>
    <mergeCell ref="H199:H200"/>
    <mergeCell ref="H203:H204"/>
    <mergeCell ref="T205:U207"/>
    <mergeCell ref="H207:H208"/>
    <mergeCell ref="D209:E211"/>
    <mergeCell ref="F209:G211"/>
    <mergeCell ref="H211:H212"/>
    <mergeCell ref="T213:U215"/>
    <mergeCell ref="H215:H216"/>
    <mergeCell ref="H219:H220"/>
    <mergeCell ref="T221:U223"/>
    <mergeCell ref="H223:H224"/>
    <mergeCell ref="H227:H228"/>
    <mergeCell ref="T229:U231"/>
    <mergeCell ref="H231:H232"/>
    <mergeCell ref="V15:W21"/>
    <mergeCell ref="V23:W29"/>
    <mergeCell ref="V39:W45"/>
    <mergeCell ref="V47:W53"/>
    <mergeCell ref="V63:W69"/>
    <mergeCell ref="V71:W77"/>
    <mergeCell ref="V92:W98"/>
    <mergeCell ref="V100:W106"/>
    <mergeCell ref="V116:W122"/>
    <mergeCell ref="V124:W130"/>
    <mergeCell ref="V140:W146"/>
    <mergeCell ref="V148:W154"/>
    <mergeCell ref="V169:W175"/>
    <mergeCell ref="V177:W183"/>
    <mergeCell ref="V193:W199"/>
    <mergeCell ref="V201:W207"/>
    <mergeCell ref="V217:W223"/>
    <mergeCell ref="V225:W231"/>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2" manualBreakCount="2">
    <brk id="79" max="24" man="1"/>
    <brk id="156" max="24" man="1"/>
  </rowBreaks>
</worksheet>
</file>

<file path=xl/worksheets/sheet31.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AE155"/>
  <sheetViews>
    <sheetView view="pageBreakPreview" zoomScaleSheetLayoutView="100" workbookViewId="0">
      <selection activeCell="AC132" sqref="AC132"/>
    </sheetView>
  </sheetViews>
  <sheetFormatPr defaultColWidth="8.90625" defaultRowHeight="14.25"/>
  <cols>
    <col min="1" max="1" width="4.7265625" style="10" customWidth="1"/>
    <col min="2" max="2" width="7.7265625" style="10" customWidth="1"/>
    <col min="3" max="3" width="37.453125" style="11" customWidth="1"/>
    <col min="4" max="4" width="2.36328125" style="14" customWidth="1"/>
    <col min="5" max="5" width="4.90625" style="11" customWidth="1"/>
    <col min="6" max="6" width="4.90625" style="14" customWidth="1"/>
    <col min="7" max="7" width="2.36328125" style="14" customWidth="1"/>
    <col min="8" max="8" width="4.90625" style="11" customWidth="1"/>
    <col min="9" max="9" width="4.90625" style="14" customWidth="1"/>
    <col min="10" max="10" width="11.453125" style="14" customWidth="1"/>
    <col min="11" max="11" width="2.453125" style="14" customWidth="1"/>
    <col min="12" max="12" width="4.453125" style="15" bestFit="1" customWidth="1"/>
    <col min="13" max="13" width="23.906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31" ht="16.5" customHeight="1"/>
    <row r="2" spans="1:31" ht="16.5" customHeight="1"/>
    <row r="3" spans="1:31" ht="16.5" customHeight="1"/>
    <row r="4" spans="1:31" ht="16.5" customHeight="1">
      <c r="B4" s="21" t="s">
        <v>10774</v>
      </c>
      <c r="E4" s="78"/>
      <c r="AC4" s="14">
        <v>0.6</v>
      </c>
    </row>
    <row r="5" spans="1:31" ht="16.5" customHeight="1">
      <c r="A5" s="19" t="s">
        <v>9399</v>
      </c>
      <c r="B5" s="22"/>
      <c r="C5" s="23" t="s">
        <v>6064</v>
      </c>
      <c r="D5" s="213" t="s">
        <v>9403</v>
      </c>
      <c r="E5" s="79"/>
      <c r="F5" s="45"/>
      <c r="G5" s="45"/>
      <c r="H5" s="79"/>
      <c r="I5" s="45"/>
      <c r="J5" s="45"/>
      <c r="K5" s="45"/>
      <c r="L5" s="52"/>
      <c r="M5" s="45"/>
      <c r="N5" s="45"/>
      <c r="O5" s="52"/>
      <c r="P5" s="45"/>
      <c r="Q5" s="45"/>
      <c r="R5" s="52"/>
      <c r="S5" s="45"/>
      <c r="T5" s="45"/>
      <c r="U5" s="52"/>
      <c r="V5" s="45"/>
      <c r="W5" s="52"/>
      <c r="X5" s="45"/>
      <c r="Y5" s="219"/>
      <c r="Z5" s="70" t="s">
        <v>5957</v>
      </c>
      <c r="AA5" s="73" t="s">
        <v>9411</v>
      </c>
      <c r="AC5" s="14" t="s">
        <v>5957</v>
      </c>
    </row>
    <row r="6" spans="1:31" ht="16.5" customHeight="1">
      <c r="A6" s="20" t="s">
        <v>9402</v>
      </c>
      <c r="B6" s="20" t="s">
        <v>2677</v>
      </c>
      <c r="C6" s="24"/>
      <c r="D6" s="191" t="s">
        <v>9415</v>
      </c>
      <c r="E6" s="206"/>
      <c r="F6" s="192"/>
      <c r="G6" s="191" t="s">
        <v>9419</v>
      </c>
      <c r="H6" s="206"/>
      <c r="I6" s="192"/>
      <c r="J6" s="46"/>
      <c r="K6" s="46"/>
      <c r="L6" s="53"/>
      <c r="M6" s="46"/>
      <c r="N6" s="46"/>
      <c r="O6" s="53"/>
      <c r="P6" s="46"/>
      <c r="Q6" s="46"/>
      <c r="R6" s="53"/>
      <c r="S6" s="46"/>
      <c r="T6" s="46"/>
      <c r="U6" s="53"/>
      <c r="V6" s="46"/>
      <c r="W6" s="53"/>
      <c r="X6" s="46"/>
      <c r="Y6" s="220"/>
      <c r="Z6" s="71" t="s">
        <v>9406</v>
      </c>
      <c r="AA6" s="74" t="s">
        <v>51</v>
      </c>
      <c r="AC6" s="14" t="s">
        <v>9406</v>
      </c>
    </row>
    <row r="7" spans="1:31" ht="16.5" customHeight="1">
      <c r="A7" s="20">
        <v>72</v>
      </c>
      <c r="B7" s="20">
        <v>7339</v>
      </c>
      <c r="C7" s="25" t="s">
        <v>16668</v>
      </c>
      <c r="D7" s="230" t="s">
        <v>11084</v>
      </c>
      <c r="E7" s="163"/>
      <c r="F7" s="142"/>
      <c r="G7" s="136" t="s">
        <v>17722</v>
      </c>
      <c r="H7" s="163"/>
      <c r="I7" s="142"/>
      <c r="J7" s="151"/>
      <c r="K7" s="154"/>
      <c r="L7" s="155"/>
      <c r="M7" s="205"/>
      <c r="N7" s="157"/>
      <c r="O7" s="158"/>
      <c r="P7" s="147" t="s">
        <v>1067</v>
      </c>
      <c r="Q7" s="239"/>
      <c r="R7" s="217"/>
      <c r="S7" s="147" t="s">
        <v>5384</v>
      </c>
      <c r="T7" s="154"/>
      <c r="U7" s="217"/>
      <c r="V7" s="151"/>
      <c r="W7" s="155"/>
      <c r="X7" s="151"/>
      <c r="Y7" s="155"/>
      <c r="Z7" s="169">
        <v>161</v>
      </c>
      <c r="AA7" s="23" t="s">
        <v>2714</v>
      </c>
      <c r="AC7" s="14">
        <v>268</v>
      </c>
      <c r="AD7" s="243">
        <f t="shared" ref="AD7:AD78" si="0">(AC7*$AC$4)</f>
        <v>160.79999999999998</v>
      </c>
      <c r="AE7" s="248">
        <f t="shared" ref="AE7:AE78" si="1">+ROUND(AD7,0)</f>
        <v>161</v>
      </c>
    </row>
    <row r="8" spans="1:31" ht="16.5" customHeight="1">
      <c r="A8" s="20">
        <v>72</v>
      </c>
      <c r="B8" s="20">
        <v>7340</v>
      </c>
      <c r="C8" s="25" t="s">
        <v>16669</v>
      </c>
      <c r="D8" s="231"/>
      <c r="E8" s="164"/>
      <c r="F8" s="143"/>
      <c r="G8" s="137"/>
      <c r="H8" s="164"/>
      <c r="I8" s="143"/>
      <c r="J8" s="152"/>
      <c r="K8" s="46"/>
      <c r="L8" s="53"/>
      <c r="M8" s="156" t="s">
        <v>7754</v>
      </c>
      <c r="N8" s="206" t="s">
        <v>53</v>
      </c>
      <c r="O8" s="158">
        <v>1</v>
      </c>
      <c r="P8" s="215" t="s">
        <v>53</v>
      </c>
      <c r="Q8" s="160">
        <v>0.25</v>
      </c>
      <c r="R8" s="143" t="s">
        <v>591</v>
      </c>
      <c r="S8" s="215" t="s">
        <v>53</v>
      </c>
      <c r="T8" s="160">
        <v>0.5</v>
      </c>
      <c r="U8" s="143" t="s">
        <v>591</v>
      </c>
      <c r="V8" s="159"/>
      <c r="W8" s="160"/>
      <c r="X8" s="159"/>
      <c r="Y8" s="160"/>
      <c r="Z8" s="169">
        <v>161</v>
      </c>
      <c r="AA8" s="75"/>
      <c r="AC8" s="14">
        <v>268</v>
      </c>
      <c r="AD8" s="243">
        <f t="shared" si="0"/>
        <v>160.79999999999998</v>
      </c>
      <c r="AE8" s="248">
        <f t="shared" si="1"/>
        <v>161</v>
      </c>
    </row>
    <row r="9" spans="1:31" ht="16.5" customHeight="1">
      <c r="A9" s="20">
        <v>72</v>
      </c>
      <c r="B9" s="20">
        <v>7341</v>
      </c>
      <c r="C9" s="25" t="s">
        <v>12878</v>
      </c>
      <c r="D9" s="231"/>
      <c r="E9" s="164"/>
      <c r="F9" s="143"/>
      <c r="G9" s="137"/>
      <c r="H9" s="164"/>
      <c r="I9" s="143"/>
      <c r="J9" s="136" t="s">
        <v>37</v>
      </c>
      <c r="K9" s="204" t="s">
        <v>53</v>
      </c>
      <c r="L9" s="217">
        <v>0.9</v>
      </c>
      <c r="M9" s="205"/>
      <c r="N9" s="157"/>
      <c r="O9" s="158"/>
      <c r="P9" s="159"/>
      <c r="Q9" s="144"/>
      <c r="R9" s="201"/>
      <c r="S9" s="159"/>
      <c r="T9" s="144"/>
      <c r="U9" s="201"/>
      <c r="V9" s="159"/>
      <c r="W9" s="160"/>
      <c r="X9" s="159"/>
      <c r="Y9" s="160"/>
      <c r="Z9" s="169">
        <v>145</v>
      </c>
      <c r="AA9" s="75"/>
      <c r="AC9" s="14">
        <v>242</v>
      </c>
      <c r="AD9" s="243">
        <f t="shared" si="0"/>
        <v>145.19999999999999</v>
      </c>
      <c r="AE9" s="248">
        <f t="shared" si="1"/>
        <v>145</v>
      </c>
    </row>
    <row r="10" spans="1:31" ht="16.5" customHeight="1">
      <c r="A10" s="20">
        <v>72</v>
      </c>
      <c r="B10" s="20">
        <v>7342</v>
      </c>
      <c r="C10" s="25" t="s">
        <v>16670</v>
      </c>
      <c r="D10" s="140"/>
      <c r="E10" s="236">
        <v>105</v>
      </c>
      <c r="F10" s="202" t="s">
        <v>51</v>
      </c>
      <c r="G10" s="140"/>
      <c r="H10" s="236">
        <v>91</v>
      </c>
      <c r="I10" s="202" t="s">
        <v>51</v>
      </c>
      <c r="J10" s="153"/>
      <c r="K10" s="46"/>
      <c r="L10" s="220"/>
      <c r="M10" s="156" t="s">
        <v>7754</v>
      </c>
      <c r="N10" s="206" t="s">
        <v>53</v>
      </c>
      <c r="O10" s="158">
        <v>1</v>
      </c>
      <c r="P10" s="159"/>
      <c r="Q10" s="144"/>
      <c r="R10" s="160"/>
      <c r="S10" s="159"/>
      <c r="T10" s="144"/>
      <c r="U10" s="160"/>
      <c r="V10" s="159"/>
      <c r="W10" s="160"/>
      <c r="X10" s="159"/>
      <c r="Y10" s="160"/>
      <c r="Z10" s="169">
        <v>145</v>
      </c>
      <c r="AA10" s="75"/>
      <c r="AC10" s="14">
        <v>242</v>
      </c>
      <c r="AD10" s="243">
        <f t="shared" si="0"/>
        <v>145.19999999999999</v>
      </c>
      <c r="AE10" s="248">
        <f t="shared" si="1"/>
        <v>145</v>
      </c>
    </row>
    <row r="11" spans="1:31" ht="16.5" customHeight="1">
      <c r="A11" s="20">
        <v>72</v>
      </c>
      <c r="B11" s="20" t="s">
        <v>1182</v>
      </c>
      <c r="C11" s="25" t="s">
        <v>2340</v>
      </c>
      <c r="D11" s="159"/>
      <c r="E11" s="202"/>
      <c r="F11" s="144"/>
      <c r="G11" s="159"/>
      <c r="H11" s="202"/>
      <c r="I11" s="144"/>
      <c r="J11" s="151"/>
      <c r="K11" s="154"/>
      <c r="L11" s="155"/>
      <c r="M11" s="205"/>
      <c r="N11" s="157"/>
      <c r="O11" s="158"/>
      <c r="P11" s="159"/>
      <c r="Q11" s="144"/>
      <c r="R11" s="160"/>
      <c r="S11" s="159"/>
      <c r="T11" s="144"/>
      <c r="U11" s="160"/>
      <c r="V11" s="136" t="s">
        <v>92</v>
      </c>
      <c r="W11" s="163"/>
      <c r="X11" s="159"/>
      <c r="Y11" s="144"/>
      <c r="Z11" s="169">
        <v>113</v>
      </c>
      <c r="AA11" s="75"/>
      <c r="AC11" s="14">
        <v>188</v>
      </c>
      <c r="AD11" s="243">
        <f t="shared" si="0"/>
        <v>112.8</v>
      </c>
      <c r="AE11" s="248">
        <f t="shared" si="1"/>
        <v>113</v>
      </c>
    </row>
    <row r="12" spans="1:31" ht="16.5" customHeight="1">
      <c r="A12" s="20">
        <v>72</v>
      </c>
      <c r="B12" s="20" t="s">
        <v>4309</v>
      </c>
      <c r="C12" s="25" t="s">
        <v>16013</v>
      </c>
      <c r="D12" s="159"/>
      <c r="E12" s="202"/>
      <c r="F12" s="144"/>
      <c r="G12" s="159"/>
      <c r="H12" s="202"/>
      <c r="I12" s="144"/>
      <c r="J12" s="152"/>
      <c r="K12" s="46"/>
      <c r="L12" s="53"/>
      <c r="M12" s="156" t="s">
        <v>7754</v>
      </c>
      <c r="N12" s="206" t="s">
        <v>53</v>
      </c>
      <c r="O12" s="158">
        <v>1</v>
      </c>
      <c r="P12" s="159"/>
      <c r="Q12" s="144"/>
      <c r="R12" s="160"/>
      <c r="S12" s="159"/>
      <c r="T12" s="144"/>
      <c r="U12" s="160"/>
      <c r="V12" s="137"/>
      <c r="W12" s="164"/>
      <c r="X12" s="159"/>
      <c r="Y12" s="144"/>
      <c r="Z12" s="169">
        <v>113</v>
      </c>
      <c r="AA12" s="75"/>
      <c r="AC12" s="14">
        <v>188</v>
      </c>
      <c r="AD12" s="243">
        <f t="shared" si="0"/>
        <v>112.8</v>
      </c>
      <c r="AE12" s="248">
        <f t="shared" si="1"/>
        <v>113</v>
      </c>
    </row>
    <row r="13" spans="1:31" ht="16.5" customHeight="1">
      <c r="A13" s="20">
        <v>72</v>
      </c>
      <c r="B13" s="20" t="s">
        <v>11401</v>
      </c>
      <c r="C13" s="25" t="s">
        <v>8267</v>
      </c>
      <c r="D13" s="159"/>
      <c r="E13" s="202"/>
      <c r="F13" s="144"/>
      <c r="G13" s="159"/>
      <c r="H13" s="202"/>
      <c r="I13" s="144"/>
      <c r="J13" s="136" t="s">
        <v>37</v>
      </c>
      <c r="K13" s="204" t="s">
        <v>53</v>
      </c>
      <c r="L13" s="217">
        <v>0.9</v>
      </c>
      <c r="M13" s="205"/>
      <c r="N13" s="157"/>
      <c r="O13" s="158"/>
      <c r="P13" s="159"/>
      <c r="Q13" s="144"/>
      <c r="R13" s="160"/>
      <c r="S13" s="159"/>
      <c r="T13" s="144"/>
      <c r="U13" s="160"/>
      <c r="V13" s="137"/>
      <c r="W13" s="164"/>
      <c r="X13" s="159"/>
      <c r="Y13" s="144"/>
      <c r="Z13" s="169">
        <v>101</v>
      </c>
      <c r="AA13" s="75"/>
      <c r="AC13" s="14">
        <v>169</v>
      </c>
      <c r="AD13" s="243">
        <f t="shared" si="0"/>
        <v>101.4</v>
      </c>
      <c r="AE13" s="248">
        <f t="shared" si="1"/>
        <v>101</v>
      </c>
    </row>
    <row r="14" spans="1:31" ht="16.5" customHeight="1">
      <c r="A14" s="20">
        <v>72</v>
      </c>
      <c r="B14" s="20" t="s">
        <v>5392</v>
      </c>
      <c r="C14" s="25" t="s">
        <v>9340</v>
      </c>
      <c r="D14" s="159"/>
      <c r="E14" s="202"/>
      <c r="F14" s="144"/>
      <c r="G14" s="159"/>
      <c r="H14" s="202"/>
      <c r="I14" s="144"/>
      <c r="J14" s="153"/>
      <c r="K14" s="46"/>
      <c r="L14" s="220"/>
      <c r="M14" s="156" t="s">
        <v>7754</v>
      </c>
      <c r="N14" s="206" t="s">
        <v>53</v>
      </c>
      <c r="O14" s="158">
        <v>1</v>
      </c>
      <c r="P14" s="159"/>
      <c r="Q14" s="144"/>
      <c r="R14" s="160"/>
      <c r="S14" s="159"/>
      <c r="T14" s="144"/>
      <c r="U14" s="160"/>
      <c r="V14" s="208" t="s">
        <v>53</v>
      </c>
      <c r="W14" s="53">
        <v>0.7</v>
      </c>
      <c r="X14" s="152"/>
      <c r="Y14" s="46"/>
      <c r="Z14" s="169">
        <v>101</v>
      </c>
      <c r="AA14" s="75"/>
      <c r="AC14" s="14">
        <v>169</v>
      </c>
      <c r="AD14" s="243">
        <f t="shared" si="0"/>
        <v>101.4</v>
      </c>
      <c r="AE14" s="248">
        <f t="shared" si="1"/>
        <v>101</v>
      </c>
    </row>
    <row r="15" spans="1:31" ht="16.5" customHeight="1">
      <c r="A15" s="20">
        <v>72</v>
      </c>
      <c r="B15" s="20" t="s">
        <v>4212</v>
      </c>
      <c r="C15" s="25" t="s">
        <v>3880</v>
      </c>
      <c r="D15" s="159"/>
      <c r="E15" s="202"/>
      <c r="F15" s="144"/>
      <c r="G15" s="159"/>
      <c r="H15" s="202"/>
      <c r="I15" s="144"/>
      <c r="J15" s="151"/>
      <c r="K15" s="154"/>
      <c r="L15" s="155"/>
      <c r="M15" s="205"/>
      <c r="N15" s="157"/>
      <c r="O15" s="158"/>
      <c r="P15" s="159"/>
      <c r="Q15" s="144"/>
      <c r="R15" s="160"/>
      <c r="S15" s="159"/>
      <c r="T15" s="144"/>
      <c r="U15" s="160"/>
      <c r="V15" s="151"/>
      <c r="W15" s="154"/>
      <c r="X15" s="165" t="s">
        <v>150</v>
      </c>
      <c r="Y15" s="209"/>
      <c r="Z15" s="169">
        <v>145</v>
      </c>
      <c r="AA15" s="75"/>
      <c r="AC15" s="14">
        <v>241</v>
      </c>
      <c r="AD15" s="243">
        <f t="shared" si="0"/>
        <v>144.6</v>
      </c>
      <c r="AE15" s="248">
        <f t="shared" si="1"/>
        <v>145</v>
      </c>
    </row>
    <row r="16" spans="1:31" ht="16.5" customHeight="1">
      <c r="A16" s="20">
        <v>72</v>
      </c>
      <c r="B16" s="20" t="s">
        <v>11400</v>
      </c>
      <c r="C16" s="25" t="s">
        <v>13799</v>
      </c>
      <c r="D16" s="159"/>
      <c r="E16" s="202"/>
      <c r="F16" s="144"/>
      <c r="G16" s="159"/>
      <c r="H16" s="202"/>
      <c r="I16" s="144"/>
      <c r="J16" s="152"/>
      <c r="K16" s="46"/>
      <c r="L16" s="53"/>
      <c r="M16" s="156" t="s">
        <v>7754</v>
      </c>
      <c r="N16" s="206" t="s">
        <v>53</v>
      </c>
      <c r="O16" s="158">
        <v>1</v>
      </c>
      <c r="P16" s="159"/>
      <c r="Q16" s="144"/>
      <c r="R16" s="160"/>
      <c r="S16" s="159"/>
      <c r="T16" s="144"/>
      <c r="U16" s="160"/>
      <c r="V16" s="159"/>
      <c r="W16" s="144"/>
      <c r="X16" s="166"/>
      <c r="Y16" s="210"/>
      <c r="Z16" s="169">
        <v>145</v>
      </c>
      <c r="AA16" s="75"/>
      <c r="AC16" s="14">
        <v>241</v>
      </c>
      <c r="AD16" s="243">
        <f t="shared" si="0"/>
        <v>144.6</v>
      </c>
      <c r="AE16" s="248">
        <f t="shared" si="1"/>
        <v>145</v>
      </c>
    </row>
    <row r="17" spans="1:31" ht="16.5" customHeight="1">
      <c r="A17" s="20">
        <v>72</v>
      </c>
      <c r="B17" s="20" t="s">
        <v>10115</v>
      </c>
      <c r="C17" s="25" t="s">
        <v>1495</v>
      </c>
      <c r="D17" s="159"/>
      <c r="E17" s="202"/>
      <c r="F17" s="144"/>
      <c r="G17" s="159"/>
      <c r="H17" s="202"/>
      <c r="I17" s="144"/>
      <c r="J17" s="136" t="s">
        <v>37</v>
      </c>
      <c r="K17" s="204" t="s">
        <v>53</v>
      </c>
      <c r="L17" s="217">
        <v>0.9</v>
      </c>
      <c r="M17" s="205"/>
      <c r="N17" s="157"/>
      <c r="O17" s="158"/>
      <c r="P17" s="159"/>
      <c r="Q17" s="144"/>
      <c r="R17" s="160"/>
      <c r="S17" s="159"/>
      <c r="T17" s="144"/>
      <c r="U17" s="160"/>
      <c r="V17" s="159"/>
      <c r="W17" s="144"/>
      <c r="X17" s="166"/>
      <c r="Y17" s="210"/>
      <c r="Z17" s="169">
        <v>131</v>
      </c>
      <c r="AA17" s="75"/>
      <c r="AC17" s="14">
        <v>218</v>
      </c>
      <c r="AD17" s="243">
        <f t="shared" si="0"/>
        <v>130.79999999999998</v>
      </c>
      <c r="AE17" s="248">
        <f t="shared" si="1"/>
        <v>131</v>
      </c>
    </row>
    <row r="18" spans="1:31" ht="16.5" customHeight="1">
      <c r="A18" s="20">
        <v>72</v>
      </c>
      <c r="B18" s="20" t="s">
        <v>6571</v>
      </c>
      <c r="C18" s="25" t="s">
        <v>4800</v>
      </c>
      <c r="D18" s="159"/>
      <c r="E18" s="202"/>
      <c r="F18" s="144"/>
      <c r="G18" s="159"/>
      <c r="H18" s="202"/>
      <c r="I18" s="144"/>
      <c r="J18" s="153"/>
      <c r="K18" s="46"/>
      <c r="L18" s="220"/>
      <c r="M18" s="156" t="s">
        <v>7754</v>
      </c>
      <c r="N18" s="206" t="s">
        <v>53</v>
      </c>
      <c r="O18" s="158">
        <v>1</v>
      </c>
      <c r="P18" s="159"/>
      <c r="Q18" s="144"/>
      <c r="R18" s="160"/>
      <c r="S18" s="159"/>
      <c r="T18" s="144"/>
      <c r="U18" s="160"/>
      <c r="V18" s="152"/>
      <c r="W18" s="46"/>
      <c r="X18" s="166"/>
      <c r="Y18" s="210"/>
      <c r="Z18" s="169">
        <v>131</v>
      </c>
      <c r="AA18" s="75"/>
      <c r="AC18" s="14">
        <v>218</v>
      </c>
      <c r="AD18" s="243">
        <f t="shared" si="0"/>
        <v>130.79999999999998</v>
      </c>
      <c r="AE18" s="248">
        <f t="shared" si="1"/>
        <v>131</v>
      </c>
    </row>
    <row r="19" spans="1:31" ht="16.5" customHeight="1">
      <c r="A19" s="20">
        <v>72</v>
      </c>
      <c r="B19" s="20" t="s">
        <v>9766</v>
      </c>
      <c r="C19" s="25" t="s">
        <v>16015</v>
      </c>
      <c r="D19" s="159"/>
      <c r="E19" s="202"/>
      <c r="F19" s="144"/>
      <c r="G19" s="159"/>
      <c r="H19" s="202"/>
      <c r="I19" s="144"/>
      <c r="J19" s="151"/>
      <c r="K19" s="154"/>
      <c r="L19" s="155"/>
      <c r="M19" s="205"/>
      <c r="N19" s="157"/>
      <c r="O19" s="158"/>
      <c r="P19" s="159"/>
      <c r="Q19" s="144"/>
      <c r="R19" s="160"/>
      <c r="S19" s="159"/>
      <c r="T19" s="144"/>
      <c r="U19" s="160"/>
      <c r="V19" s="136" t="s">
        <v>92</v>
      </c>
      <c r="W19" s="163"/>
      <c r="X19" s="166"/>
      <c r="Y19" s="210"/>
      <c r="Z19" s="169">
        <v>101</v>
      </c>
      <c r="AA19" s="75"/>
      <c r="AC19" s="14">
        <v>169</v>
      </c>
      <c r="AD19" s="243">
        <f t="shared" si="0"/>
        <v>101.4</v>
      </c>
      <c r="AE19" s="248">
        <f t="shared" si="1"/>
        <v>101</v>
      </c>
    </row>
    <row r="20" spans="1:31" ht="16.5" customHeight="1">
      <c r="A20" s="20">
        <v>72</v>
      </c>
      <c r="B20" s="20" t="s">
        <v>11398</v>
      </c>
      <c r="C20" s="25" t="s">
        <v>16016</v>
      </c>
      <c r="D20" s="159"/>
      <c r="E20" s="202"/>
      <c r="F20" s="144"/>
      <c r="G20" s="159"/>
      <c r="H20" s="202"/>
      <c r="I20" s="144"/>
      <c r="J20" s="152"/>
      <c r="K20" s="46"/>
      <c r="L20" s="53"/>
      <c r="M20" s="156" t="s">
        <v>7754</v>
      </c>
      <c r="N20" s="206" t="s">
        <v>53</v>
      </c>
      <c r="O20" s="158">
        <v>1</v>
      </c>
      <c r="P20" s="159"/>
      <c r="Q20" s="144"/>
      <c r="R20" s="160"/>
      <c r="S20" s="159"/>
      <c r="T20" s="144"/>
      <c r="U20" s="160"/>
      <c r="V20" s="137"/>
      <c r="W20" s="164"/>
      <c r="X20" s="166"/>
      <c r="Y20" s="210"/>
      <c r="Z20" s="169">
        <v>101</v>
      </c>
      <c r="AA20" s="75"/>
      <c r="AC20" s="14">
        <v>169</v>
      </c>
      <c r="AD20" s="243">
        <f t="shared" si="0"/>
        <v>101.4</v>
      </c>
      <c r="AE20" s="248">
        <f t="shared" si="1"/>
        <v>101</v>
      </c>
    </row>
    <row r="21" spans="1:31" ht="16.5" customHeight="1">
      <c r="A21" s="20">
        <v>72</v>
      </c>
      <c r="B21" s="20" t="s">
        <v>5284</v>
      </c>
      <c r="C21" s="25" t="s">
        <v>16017</v>
      </c>
      <c r="D21" s="159"/>
      <c r="E21" s="202"/>
      <c r="F21" s="144"/>
      <c r="G21" s="159"/>
      <c r="H21" s="202"/>
      <c r="I21" s="144"/>
      <c r="J21" s="136" t="s">
        <v>37</v>
      </c>
      <c r="K21" s="204" t="s">
        <v>53</v>
      </c>
      <c r="L21" s="217">
        <v>0.9</v>
      </c>
      <c r="M21" s="205"/>
      <c r="N21" s="157"/>
      <c r="O21" s="158"/>
      <c r="P21" s="159"/>
      <c r="Q21" s="144"/>
      <c r="R21" s="160"/>
      <c r="S21" s="159"/>
      <c r="T21" s="144"/>
      <c r="U21" s="160"/>
      <c r="V21" s="137"/>
      <c r="W21" s="164"/>
      <c r="X21" s="166"/>
      <c r="Y21" s="210"/>
      <c r="Z21" s="169">
        <v>91</v>
      </c>
      <c r="AA21" s="75"/>
      <c r="AC21" s="14">
        <v>152</v>
      </c>
      <c r="AD21" s="243">
        <f t="shared" si="0"/>
        <v>91.2</v>
      </c>
      <c r="AE21" s="248">
        <f t="shared" si="1"/>
        <v>91</v>
      </c>
    </row>
    <row r="22" spans="1:31" ht="16.5" customHeight="1">
      <c r="A22" s="20">
        <v>72</v>
      </c>
      <c r="B22" s="20" t="s">
        <v>3047</v>
      </c>
      <c r="C22" s="25" t="s">
        <v>10039</v>
      </c>
      <c r="D22" s="159"/>
      <c r="E22" s="202"/>
      <c r="F22" s="144"/>
      <c r="G22" s="159"/>
      <c r="H22" s="202"/>
      <c r="I22" s="144"/>
      <c r="J22" s="153"/>
      <c r="K22" s="46"/>
      <c r="L22" s="220"/>
      <c r="M22" s="156" t="s">
        <v>7754</v>
      </c>
      <c r="N22" s="206" t="s">
        <v>53</v>
      </c>
      <c r="O22" s="158">
        <v>1</v>
      </c>
      <c r="P22" s="159"/>
      <c r="Q22" s="144"/>
      <c r="R22" s="160"/>
      <c r="S22" s="159"/>
      <c r="T22" s="144"/>
      <c r="U22" s="160"/>
      <c r="V22" s="208" t="s">
        <v>53</v>
      </c>
      <c r="W22" s="53">
        <v>0.9</v>
      </c>
      <c r="X22" s="208" t="s">
        <v>53</v>
      </c>
      <c r="Y22" s="211">
        <v>0.9</v>
      </c>
      <c r="Z22" s="169">
        <v>91</v>
      </c>
      <c r="AA22" s="75"/>
      <c r="AC22" s="14">
        <v>152</v>
      </c>
      <c r="AD22" s="243">
        <f t="shared" si="0"/>
        <v>91.2</v>
      </c>
      <c r="AE22" s="248">
        <f t="shared" si="1"/>
        <v>91</v>
      </c>
    </row>
    <row r="23" spans="1:31" ht="16.5" customHeight="1">
      <c r="A23" s="20">
        <v>72</v>
      </c>
      <c r="B23" s="20" t="s">
        <v>11396</v>
      </c>
      <c r="C23" s="25" t="s">
        <v>16019</v>
      </c>
      <c r="D23" s="159"/>
      <c r="E23" s="202"/>
      <c r="F23" s="144"/>
      <c r="G23" s="159"/>
      <c r="H23" s="202"/>
      <c r="I23" s="144"/>
      <c r="J23" s="151"/>
      <c r="K23" s="154"/>
      <c r="L23" s="155"/>
      <c r="M23" s="205"/>
      <c r="N23" s="157"/>
      <c r="O23" s="158"/>
      <c r="P23" s="159"/>
      <c r="Q23" s="144"/>
      <c r="R23" s="160"/>
      <c r="S23" s="159"/>
      <c r="T23" s="144"/>
      <c r="U23" s="160"/>
      <c r="V23" s="151"/>
      <c r="W23" s="154"/>
      <c r="X23" s="165" t="s">
        <v>69</v>
      </c>
      <c r="Y23" s="209"/>
      <c r="Z23" s="169">
        <v>136</v>
      </c>
      <c r="AA23" s="75"/>
      <c r="AC23" s="14">
        <v>227</v>
      </c>
      <c r="AD23" s="243">
        <f t="shared" si="0"/>
        <v>136.19999999999999</v>
      </c>
      <c r="AE23" s="248">
        <f t="shared" si="1"/>
        <v>136</v>
      </c>
    </row>
    <row r="24" spans="1:31" ht="16.5" customHeight="1">
      <c r="A24" s="20">
        <v>72</v>
      </c>
      <c r="B24" s="20" t="s">
        <v>7746</v>
      </c>
      <c r="C24" s="25" t="s">
        <v>3660</v>
      </c>
      <c r="D24" s="159"/>
      <c r="E24" s="202"/>
      <c r="F24" s="144"/>
      <c r="G24" s="159"/>
      <c r="H24" s="202"/>
      <c r="I24" s="144"/>
      <c r="J24" s="152"/>
      <c r="K24" s="46"/>
      <c r="L24" s="53"/>
      <c r="M24" s="156" t="s">
        <v>7754</v>
      </c>
      <c r="N24" s="206" t="s">
        <v>53</v>
      </c>
      <c r="O24" s="158">
        <v>1</v>
      </c>
      <c r="P24" s="159"/>
      <c r="Q24" s="144"/>
      <c r="R24" s="160"/>
      <c r="S24" s="159"/>
      <c r="T24" s="144"/>
      <c r="U24" s="160"/>
      <c r="V24" s="159"/>
      <c r="W24" s="144"/>
      <c r="X24" s="166"/>
      <c r="Y24" s="210"/>
      <c r="Z24" s="169">
        <v>136</v>
      </c>
      <c r="AA24" s="75"/>
      <c r="AC24" s="14">
        <v>227</v>
      </c>
      <c r="AD24" s="243">
        <f t="shared" si="0"/>
        <v>136.19999999999999</v>
      </c>
      <c r="AE24" s="248">
        <f t="shared" si="1"/>
        <v>136</v>
      </c>
    </row>
    <row r="25" spans="1:31" ht="16.5" customHeight="1">
      <c r="A25" s="20">
        <v>72</v>
      </c>
      <c r="B25" s="20" t="s">
        <v>8059</v>
      </c>
      <c r="C25" s="25" t="s">
        <v>13208</v>
      </c>
      <c r="D25" s="159"/>
      <c r="E25" s="202"/>
      <c r="F25" s="144"/>
      <c r="G25" s="159"/>
      <c r="H25" s="202"/>
      <c r="I25" s="144"/>
      <c r="J25" s="136" t="s">
        <v>37</v>
      </c>
      <c r="K25" s="204" t="s">
        <v>53</v>
      </c>
      <c r="L25" s="217">
        <v>0.9</v>
      </c>
      <c r="M25" s="205"/>
      <c r="N25" s="157"/>
      <c r="O25" s="158"/>
      <c r="P25" s="159"/>
      <c r="Q25" s="144"/>
      <c r="R25" s="160"/>
      <c r="S25" s="159"/>
      <c r="T25" s="144"/>
      <c r="U25" s="160"/>
      <c r="V25" s="159"/>
      <c r="W25" s="144"/>
      <c r="X25" s="166"/>
      <c r="Y25" s="210"/>
      <c r="Z25" s="169">
        <v>124</v>
      </c>
      <c r="AA25" s="75"/>
      <c r="AC25" s="14">
        <v>206</v>
      </c>
      <c r="AD25" s="243">
        <f t="shared" si="0"/>
        <v>123.6</v>
      </c>
      <c r="AE25" s="248">
        <f t="shared" si="1"/>
        <v>124</v>
      </c>
    </row>
    <row r="26" spans="1:31" ht="16.5" customHeight="1">
      <c r="A26" s="20">
        <v>72</v>
      </c>
      <c r="B26" s="20" t="s">
        <v>11394</v>
      </c>
      <c r="C26" s="25" t="s">
        <v>6307</v>
      </c>
      <c r="D26" s="159"/>
      <c r="E26" s="202"/>
      <c r="F26" s="144"/>
      <c r="G26" s="159"/>
      <c r="H26" s="202"/>
      <c r="I26" s="144"/>
      <c r="J26" s="153"/>
      <c r="K26" s="46"/>
      <c r="L26" s="220"/>
      <c r="M26" s="156" t="s">
        <v>7754</v>
      </c>
      <c r="N26" s="206" t="s">
        <v>53</v>
      </c>
      <c r="O26" s="158">
        <v>1</v>
      </c>
      <c r="P26" s="159"/>
      <c r="Q26" s="144"/>
      <c r="R26" s="160"/>
      <c r="S26" s="159"/>
      <c r="T26" s="144"/>
      <c r="U26" s="160"/>
      <c r="V26" s="152"/>
      <c r="W26" s="46"/>
      <c r="X26" s="166"/>
      <c r="Y26" s="210"/>
      <c r="Z26" s="169">
        <v>124</v>
      </c>
      <c r="AA26" s="75"/>
      <c r="AC26" s="14">
        <v>206</v>
      </c>
      <c r="AD26" s="243">
        <f t="shared" si="0"/>
        <v>123.6</v>
      </c>
      <c r="AE26" s="248">
        <f t="shared" si="1"/>
        <v>124</v>
      </c>
    </row>
    <row r="27" spans="1:31" ht="16.5" customHeight="1">
      <c r="A27" s="20">
        <v>72</v>
      </c>
      <c r="B27" s="20" t="s">
        <v>11393</v>
      </c>
      <c r="C27" s="25" t="s">
        <v>15714</v>
      </c>
      <c r="D27" s="159"/>
      <c r="E27" s="202"/>
      <c r="F27" s="144"/>
      <c r="G27" s="159"/>
      <c r="H27" s="202"/>
      <c r="I27" s="144"/>
      <c r="J27" s="151"/>
      <c r="K27" s="154"/>
      <c r="L27" s="155"/>
      <c r="M27" s="205"/>
      <c r="N27" s="157"/>
      <c r="O27" s="158"/>
      <c r="P27" s="159"/>
      <c r="Q27" s="144"/>
      <c r="R27" s="160"/>
      <c r="S27" s="159"/>
      <c r="T27" s="144"/>
      <c r="U27" s="160"/>
      <c r="V27" s="136" t="s">
        <v>92</v>
      </c>
      <c r="W27" s="163"/>
      <c r="X27" s="166"/>
      <c r="Y27" s="210"/>
      <c r="Z27" s="169">
        <v>96</v>
      </c>
      <c r="AA27" s="75"/>
      <c r="AC27" s="14">
        <v>160</v>
      </c>
      <c r="AD27" s="243">
        <f t="shared" si="0"/>
        <v>96</v>
      </c>
      <c r="AE27" s="248">
        <f t="shared" si="1"/>
        <v>96</v>
      </c>
    </row>
    <row r="28" spans="1:31" ht="16.5" customHeight="1">
      <c r="A28" s="20">
        <v>72</v>
      </c>
      <c r="B28" s="20" t="s">
        <v>7519</v>
      </c>
      <c r="C28" s="25" t="s">
        <v>7029</v>
      </c>
      <c r="D28" s="159"/>
      <c r="E28" s="202"/>
      <c r="F28" s="144"/>
      <c r="G28" s="159"/>
      <c r="H28" s="202"/>
      <c r="I28" s="144"/>
      <c r="J28" s="152"/>
      <c r="K28" s="46"/>
      <c r="L28" s="53"/>
      <c r="M28" s="156" t="s">
        <v>7754</v>
      </c>
      <c r="N28" s="206" t="s">
        <v>53</v>
      </c>
      <c r="O28" s="158">
        <v>1</v>
      </c>
      <c r="P28" s="159"/>
      <c r="Q28" s="144"/>
      <c r="R28" s="160"/>
      <c r="S28" s="159"/>
      <c r="T28" s="144"/>
      <c r="U28" s="160"/>
      <c r="V28" s="137"/>
      <c r="W28" s="164"/>
      <c r="X28" s="166"/>
      <c r="Y28" s="210"/>
      <c r="Z28" s="169">
        <v>96</v>
      </c>
      <c r="AA28" s="75"/>
      <c r="AC28" s="14">
        <v>160</v>
      </c>
      <c r="AD28" s="243">
        <f t="shared" si="0"/>
        <v>96</v>
      </c>
      <c r="AE28" s="248">
        <f t="shared" si="1"/>
        <v>96</v>
      </c>
    </row>
    <row r="29" spans="1:31" ht="16.5" customHeight="1">
      <c r="A29" s="20">
        <v>72</v>
      </c>
      <c r="B29" s="20" t="s">
        <v>1699</v>
      </c>
      <c r="C29" s="25" t="s">
        <v>16020</v>
      </c>
      <c r="D29" s="159"/>
      <c r="E29" s="202"/>
      <c r="F29" s="144"/>
      <c r="G29" s="159"/>
      <c r="H29" s="202"/>
      <c r="I29" s="144"/>
      <c r="J29" s="136" t="s">
        <v>37</v>
      </c>
      <c r="K29" s="204" t="s">
        <v>53</v>
      </c>
      <c r="L29" s="217">
        <v>0.9</v>
      </c>
      <c r="M29" s="205"/>
      <c r="N29" s="157"/>
      <c r="O29" s="158"/>
      <c r="P29" s="159"/>
      <c r="Q29" s="144"/>
      <c r="R29" s="160"/>
      <c r="S29" s="159"/>
      <c r="T29" s="144"/>
      <c r="U29" s="160"/>
      <c r="V29" s="137"/>
      <c r="W29" s="164"/>
      <c r="X29" s="166"/>
      <c r="Y29" s="210"/>
      <c r="Z29" s="169">
        <v>86</v>
      </c>
      <c r="AA29" s="75"/>
      <c r="AC29" s="14">
        <v>144</v>
      </c>
      <c r="AD29" s="243">
        <f t="shared" si="0"/>
        <v>86.4</v>
      </c>
      <c r="AE29" s="248">
        <f t="shared" si="1"/>
        <v>86</v>
      </c>
    </row>
    <row r="30" spans="1:31" ht="16.5" customHeight="1">
      <c r="A30" s="20">
        <v>72</v>
      </c>
      <c r="B30" s="20" t="s">
        <v>6949</v>
      </c>
      <c r="C30" s="25" t="s">
        <v>1567</v>
      </c>
      <c r="D30" s="159"/>
      <c r="E30" s="202"/>
      <c r="F30" s="144"/>
      <c r="G30" s="159"/>
      <c r="H30" s="80"/>
      <c r="I30" s="46"/>
      <c r="J30" s="153"/>
      <c r="K30" s="46"/>
      <c r="L30" s="220"/>
      <c r="M30" s="156" t="s">
        <v>7754</v>
      </c>
      <c r="N30" s="206" t="s">
        <v>53</v>
      </c>
      <c r="O30" s="158">
        <v>1</v>
      </c>
      <c r="P30" s="159"/>
      <c r="Q30" s="144"/>
      <c r="R30" s="160"/>
      <c r="S30" s="159"/>
      <c r="T30" s="144"/>
      <c r="U30" s="160"/>
      <c r="V30" s="208" t="s">
        <v>53</v>
      </c>
      <c r="W30" s="53">
        <v>0.9</v>
      </c>
      <c r="X30" s="208" t="s">
        <v>53</v>
      </c>
      <c r="Y30" s="211">
        <v>0.85</v>
      </c>
      <c r="Z30" s="169">
        <v>86</v>
      </c>
      <c r="AA30" s="75"/>
      <c r="AC30" s="14">
        <v>144</v>
      </c>
      <c r="AD30" s="243">
        <f t="shared" si="0"/>
        <v>86.4</v>
      </c>
      <c r="AE30" s="248">
        <f t="shared" si="1"/>
        <v>86</v>
      </c>
    </row>
    <row r="31" spans="1:31" ht="16.5" customHeight="1">
      <c r="A31" s="20">
        <v>72</v>
      </c>
      <c r="B31" s="20">
        <v>7343</v>
      </c>
      <c r="C31" s="25" t="s">
        <v>9912</v>
      </c>
      <c r="D31" s="159"/>
      <c r="E31" s="202"/>
      <c r="F31" s="144"/>
      <c r="G31" s="230" t="s">
        <v>17723</v>
      </c>
      <c r="H31" s="163"/>
      <c r="I31" s="142"/>
      <c r="J31" s="151"/>
      <c r="K31" s="154"/>
      <c r="L31" s="155"/>
      <c r="M31" s="205"/>
      <c r="N31" s="157"/>
      <c r="O31" s="158"/>
      <c r="P31" s="159"/>
      <c r="Q31" s="144"/>
      <c r="R31" s="160"/>
      <c r="S31" s="159"/>
      <c r="T31" s="144"/>
      <c r="U31" s="160"/>
      <c r="V31" s="151"/>
      <c r="W31" s="155"/>
      <c r="X31" s="151"/>
      <c r="Y31" s="155"/>
      <c r="Z31" s="169">
        <v>231</v>
      </c>
      <c r="AA31" s="75"/>
      <c r="AC31" s="14">
        <v>385</v>
      </c>
      <c r="AD31" s="243">
        <f t="shared" si="0"/>
        <v>231</v>
      </c>
      <c r="AE31" s="248">
        <f t="shared" si="1"/>
        <v>231</v>
      </c>
    </row>
    <row r="32" spans="1:31" ht="16.5" customHeight="1">
      <c r="A32" s="20">
        <v>72</v>
      </c>
      <c r="B32" s="20">
        <v>7344</v>
      </c>
      <c r="C32" s="25" t="s">
        <v>4665</v>
      </c>
      <c r="D32" s="159"/>
      <c r="E32" s="202"/>
      <c r="F32" s="144"/>
      <c r="G32" s="231"/>
      <c r="H32" s="164"/>
      <c r="I32" s="143"/>
      <c r="J32" s="152"/>
      <c r="K32" s="46"/>
      <c r="L32" s="53"/>
      <c r="M32" s="156" t="s">
        <v>7754</v>
      </c>
      <c r="N32" s="206" t="s">
        <v>53</v>
      </c>
      <c r="O32" s="158">
        <v>1</v>
      </c>
      <c r="P32" s="159"/>
      <c r="Q32" s="144"/>
      <c r="R32" s="160"/>
      <c r="S32" s="159"/>
      <c r="T32" s="144"/>
      <c r="U32" s="160"/>
      <c r="V32" s="159"/>
      <c r="W32" s="160"/>
      <c r="X32" s="159"/>
      <c r="Y32" s="160"/>
      <c r="Z32" s="169">
        <v>231</v>
      </c>
      <c r="AA32" s="75"/>
      <c r="AC32" s="14">
        <v>385</v>
      </c>
      <c r="AD32" s="243">
        <f t="shared" si="0"/>
        <v>231</v>
      </c>
      <c r="AE32" s="248">
        <f t="shared" si="1"/>
        <v>231</v>
      </c>
    </row>
    <row r="33" spans="1:31" ht="16.5" customHeight="1">
      <c r="A33" s="20">
        <v>72</v>
      </c>
      <c r="B33" s="20">
        <v>7345</v>
      </c>
      <c r="C33" s="25" t="s">
        <v>11852</v>
      </c>
      <c r="D33" s="159"/>
      <c r="E33" s="202"/>
      <c r="F33" s="144"/>
      <c r="G33" s="231"/>
      <c r="H33" s="164"/>
      <c r="I33" s="143"/>
      <c r="J33" s="136" t="s">
        <v>37</v>
      </c>
      <c r="K33" s="204" t="s">
        <v>53</v>
      </c>
      <c r="L33" s="217">
        <v>0.9</v>
      </c>
      <c r="M33" s="205"/>
      <c r="N33" s="157"/>
      <c r="O33" s="158"/>
      <c r="P33" s="159"/>
      <c r="Q33" s="144"/>
      <c r="R33" s="160"/>
      <c r="S33" s="159"/>
      <c r="T33" s="144"/>
      <c r="U33" s="160"/>
      <c r="V33" s="159"/>
      <c r="W33" s="160"/>
      <c r="X33" s="159"/>
      <c r="Y33" s="160"/>
      <c r="Z33" s="169">
        <v>208</v>
      </c>
      <c r="AA33" s="75"/>
      <c r="AC33" s="14">
        <v>347</v>
      </c>
      <c r="AD33" s="243">
        <f t="shared" si="0"/>
        <v>208.2</v>
      </c>
      <c r="AE33" s="248">
        <f t="shared" si="1"/>
        <v>208</v>
      </c>
    </row>
    <row r="34" spans="1:31" ht="16.5" customHeight="1">
      <c r="A34" s="20">
        <v>72</v>
      </c>
      <c r="B34" s="20">
        <v>7346</v>
      </c>
      <c r="C34" s="25" t="s">
        <v>16671</v>
      </c>
      <c r="D34" s="159"/>
      <c r="E34" s="202"/>
      <c r="F34" s="144"/>
      <c r="G34" s="159"/>
      <c r="H34" s="236">
        <v>169</v>
      </c>
      <c r="I34" s="202" t="s">
        <v>51</v>
      </c>
      <c r="J34" s="153"/>
      <c r="K34" s="46"/>
      <c r="L34" s="220"/>
      <c r="M34" s="156" t="s">
        <v>7754</v>
      </c>
      <c r="N34" s="206" t="s">
        <v>53</v>
      </c>
      <c r="O34" s="158">
        <v>1</v>
      </c>
      <c r="P34" s="159"/>
      <c r="Q34" s="144"/>
      <c r="R34" s="160"/>
      <c r="S34" s="159"/>
      <c r="T34" s="144"/>
      <c r="U34" s="160"/>
      <c r="V34" s="159"/>
      <c r="W34" s="160"/>
      <c r="X34" s="159"/>
      <c r="Y34" s="160"/>
      <c r="Z34" s="169">
        <v>208</v>
      </c>
      <c r="AA34" s="75"/>
      <c r="AC34" s="14">
        <v>347</v>
      </c>
      <c r="AD34" s="243">
        <f t="shared" si="0"/>
        <v>208.2</v>
      </c>
      <c r="AE34" s="248">
        <f t="shared" si="1"/>
        <v>208</v>
      </c>
    </row>
    <row r="35" spans="1:31" ht="16.5" customHeight="1">
      <c r="A35" s="20">
        <v>72</v>
      </c>
      <c r="B35" s="20" t="s">
        <v>9357</v>
      </c>
      <c r="C35" s="25" t="s">
        <v>16022</v>
      </c>
      <c r="D35" s="159"/>
      <c r="E35" s="202"/>
      <c r="F35" s="144"/>
      <c r="G35" s="159"/>
      <c r="H35" s="202"/>
      <c r="I35" s="144"/>
      <c r="J35" s="151"/>
      <c r="K35" s="154"/>
      <c r="L35" s="155"/>
      <c r="M35" s="205"/>
      <c r="N35" s="157"/>
      <c r="O35" s="158"/>
      <c r="P35" s="159"/>
      <c r="Q35" s="144"/>
      <c r="R35" s="160"/>
      <c r="S35" s="159"/>
      <c r="T35" s="144"/>
      <c r="U35" s="160"/>
      <c r="V35" s="136" t="s">
        <v>92</v>
      </c>
      <c r="W35" s="163"/>
      <c r="X35" s="159"/>
      <c r="Y35" s="144"/>
      <c r="Z35" s="169">
        <v>162</v>
      </c>
      <c r="AA35" s="75"/>
      <c r="AC35" s="14">
        <v>270</v>
      </c>
      <c r="AD35" s="243">
        <f t="shared" si="0"/>
        <v>162</v>
      </c>
      <c r="AE35" s="248">
        <f t="shared" si="1"/>
        <v>162</v>
      </c>
    </row>
    <row r="36" spans="1:31" ht="16.5" customHeight="1">
      <c r="A36" s="20">
        <v>72</v>
      </c>
      <c r="B36" s="20" t="s">
        <v>5341</v>
      </c>
      <c r="C36" s="25" t="s">
        <v>941</v>
      </c>
      <c r="D36" s="159"/>
      <c r="E36" s="202"/>
      <c r="F36" s="144"/>
      <c r="G36" s="159"/>
      <c r="H36" s="202"/>
      <c r="I36" s="144"/>
      <c r="J36" s="152"/>
      <c r="K36" s="46"/>
      <c r="L36" s="53"/>
      <c r="M36" s="156" t="s">
        <v>7754</v>
      </c>
      <c r="N36" s="206" t="s">
        <v>53</v>
      </c>
      <c r="O36" s="158">
        <v>1</v>
      </c>
      <c r="P36" s="159"/>
      <c r="Q36" s="144"/>
      <c r="R36" s="160"/>
      <c r="S36" s="159"/>
      <c r="T36" s="144"/>
      <c r="U36" s="160"/>
      <c r="V36" s="137"/>
      <c r="W36" s="164"/>
      <c r="X36" s="159"/>
      <c r="Y36" s="144"/>
      <c r="Z36" s="169">
        <v>162</v>
      </c>
      <c r="AA36" s="75"/>
      <c r="AC36" s="14">
        <v>270</v>
      </c>
      <c r="AD36" s="243">
        <f t="shared" si="0"/>
        <v>162</v>
      </c>
      <c r="AE36" s="248">
        <f t="shared" si="1"/>
        <v>162</v>
      </c>
    </row>
    <row r="37" spans="1:31" ht="16.5" customHeight="1">
      <c r="A37" s="20">
        <v>72</v>
      </c>
      <c r="B37" s="20" t="s">
        <v>2832</v>
      </c>
      <c r="C37" s="25" t="s">
        <v>15361</v>
      </c>
      <c r="D37" s="159"/>
      <c r="E37" s="202"/>
      <c r="F37" s="144"/>
      <c r="G37" s="159"/>
      <c r="H37" s="202"/>
      <c r="I37" s="144"/>
      <c r="J37" s="136" t="s">
        <v>37</v>
      </c>
      <c r="K37" s="204" t="s">
        <v>53</v>
      </c>
      <c r="L37" s="217">
        <v>0.9</v>
      </c>
      <c r="M37" s="205"/>
      <c r="N37" s="157"/>
      <c r="O37" s="158"/>
      <c r="P37" s="159"/>
      <c r="Q37" s="144"/>
      <c r="R37" s="160"/>
      <c r="S37" s="159"/>
      <c r="T37" s="144"/>
      <c r="U37" s="160"/>
      <c r="V37" s="137"/>
      <c r="W37" s="164"/>
      <c r="X37" s="159"/>
      <c r="Y37" s="144"/>
      <c r="Z37" s="169">
        <v>146</v>
      </c>
      <c r="AA37" s="75"/>
      <c r="AC37" s="14">
        <v>243</v>
      </c>
      <c r="AD37" s="243">
        <f t="shared" si="0"/>
        <v>145.79999999999998</v>
      </c>
      <c r="AE37" s="248">
        <f t="shared" si="1"/>
        <v>146</v>
      </c>
    </row>
    <row r="38" spans="1:31" ht="16.5" customHeight="1">
      <c r="A38" s="20">
        <v>72</v>
      </c>
      <c r="B38" s="20" t="s">
        <v>11391</v>
      </c>
      <c r="C38" s="25" t="s">
        <v>131</v>
      </c>
      <c r="D38" s="159"/>
      <c r="E38" s="202"/>
      <c r="F38" s="144"/>
      <c r="G38" s="159"/>
      <c r="H38" s="202"/>
      <c r="I38" s="144"/>
      <c r="J38" s="153"/>
      <c r="K38" s="46"/>
      <c r="L38" s="220"/>
      <c r="M38" s="156" t="s">
        <v>7754</v>
      </c>
      <c r="N38" s="206" t="s">
        <v>53</v>
      </c>
      <c r="O38" s="158">
        <v>1</v>
      </c>
      <c r="P38" s="159"/>
      <c r="Q38" s="144"/>
      <c r="R38" s="160"/>
      <c r="S38" s="159"/>
      <c r="T38" s="144"/>
      <c r="U38" s="160"/>
      <c r="V38" s="208" t="s">
        <v>53</v>
      </c>
      <c r="W38" s="53">
        <v>0.7</v>
      </c>
      <c r="X38" s="152"/>
      <c r="Y38" s="46"/>
      <c r="Z38" s="169">
        <v>146</v>
      </c>
      <c r="AA38" s="75"/>
      <c r="AC38" s="14">
        <v>243</v>
      </c>
      <c r="AD38" s="243">
        <f t="shared" si="0"/>
        <v>145.79999999999998</v>
      </c>
      <c r="AE38" s="248">
        <f t="shared" si="1"/>
        <v>146</v>
      </c>
    </row>
    <row r="39" spans="1:31" ht="16.5" customHeight="1">
      <c r="A39" s="20">
        <v>72</v>
      </c>
      <c r="B39" s="20" t="s">
        <v>9954</v>
      </c>
      <c r="C39" s="25" t="s">
        <v>13023</v>
      </c>
      <c r="D39" s="159"/>
      <c r="E39" s="202"/>
      <c r="F39" s="144"/>
      <c r="G39" s="159"/>
      <c r="H39" s="202"/>
      <c r="I39" s="144"/>
      <c r="J39" s="151"/>
      <c r="K39" s="154"/>
      <c r="L39" s="155"/>
      <c r="M39" s="205"/>
      <c r="N39" s="157"/>
      <c r="O39" s="158"/>
      <c r="P39" s="159"/>
      <c r="Q39" s="144"/>
      <c r="R39" s="160"/>
      <c r="S39" s="159"/>
      <c r="T39" s="144"/>
      <c r="U39" s="160"/>
      <c r="V39" s="151"/>
      <c r="W39" s="154"/>
      <c r="X39" s="165" t="s">
        <v>150</v>
      </c>
      <c r="Y39" s="209"/>
      <c r="Z39" s="169">
        <v>208</v>
      </c>
      <c r="AA39" s="75"/>
      <c r="AC39" s="14">
        <v>347</v>
      </c>
      <c r="AD39" s="243">
        <f t="shared" si="0"/>
        <v>208.2</v>
      </c>
      <c r="AE39" s="248">
        <f t="shared" si="1"/>
        <v>208</v>
      </c>
    </row>
    <row r="40" spans="1:31" ht="16.5" customHeight="1">
      <c r="A40" s="20">
        <v>72</v>
      </c>
      <c r="B40" s="20" t="s">
        <v>488</v>
      </c>
      <c r="C40" s="25" t="s">
        <v>12052</v>
      </c>
      <c r="D40" s="159"/>
      <c r="E40" s="202"/>
      <c r="F40" s="144"/>
      <c r="G40" s="159"/>
      <c r="H40" s="202"/>
      <c r="I40" s="144"/>
      <c r="J40" s="152"/>
      <c r="K40" s="46"/>
      <c r="L40" s="53"/>
      <c r="M40" s="156" t="s">
        <v>7754</v>
      </c>
      <c r="N40" s="206" t="s">
        <v>53</v>
      </c>
      <c r="O40" s="158">
        <v>1</v>
      </c>
      <c r="P40" s="159"/>
      <c r="Q40" s="144"/>
      <c r="R40" s="160"/>
      <c r="S40" s="159"/>
      <c r="T40" s="144"/>
      <c r="U40" s="160"/>
      <c r="V40" s="159"/>
      <c r="W40" s="144"/>
      <c r="X40" s="166"/>
      <c r="Y40" s="210"/>
      <c r="Z40" s="169">
        <v>208</v>
      </c>
      <c r="AA40" s="75"/>
      <c r="AC40" s="14">
        <v>347</v>
      </c>
      <c r="AD40" s="243">
        <f t="shared" si="0"/>
        <v>208.2</v>
      </c>
      <c r="AE40" s="248">
        <f t="shared" si="1"/>
        <v>208</v>
      </c>
    </row>
    <row r="41" spans="1:31" ht="16.5" customHeight="1">
      <c r="A41" s="20">
        <v>72</v>
      </c>
      <c r="B41" s="20" t="s">
        <v>11389</v>
      </c>
      <c r="C41" s="25" t="s">
        <v>16023</v>
      </c>
      <c r="D41" s="159"/>
      <c r="E41" s="202"/>
      <c r="F41" s="144"/>
      <c r="G41" s="159"/>
      <c r="H41" s="202"/>
      <c r="I41" s="144"/>
      <c r="J41" s="136" t="s">
        <v>37</v>
      </c>
      <c r="K41" s="204" t="s">
        <v>53</v>
      </c>
      <c r="L41" s="217">
        <v>0.9</v>
      </c>
      <c r="M41" s="205"/>
      <c r="N41" s="157"/>
      <c r="O41" s="158"/>
      <c r="P41" s="159"/>
      <c r="Q41" s="144"/>
      <c r="R41" s="160"/>
      <c r="S41" s="159"/>
      <c r="T41" s="144"/>
      <c r="U41" s="160"/>
      <c r="V41" s="159"/>
      <c r="W41" s="144"/>
      <c r="X41" s="166"/>
      <c r="Y41" s="210"/>
      <c r="Z41" s="169">
        <v>187</v>
      </c>
      <c r="AA41" s="75"/>
      <c r="AC41" s="14">
        <v>312</v>
      </c>
      <c r="AD41" s="243">
        <f t="shared" si="0"/>
        <v>187.2</v>
      </c>
      <c r="AE41" s="248">
        <f t="shared" si="1"/>
        <v>187</v>
      </c>
    </row>
    <row r="42" spans="1:31" ht="16.5" customHeight="1">
      <c r="A42" s="20">
        <v>72</v>
      </c>
      <c r="B42" s="20" t="s">
        <v>7927</v>
      </c>
      <c r="C42" s="25" t="s">
        <v>7490</v>
      </c>
      <c r="D42" s="159"/>
      <c r="E42" s="202"/>
      <c r="F42" s="144"/>
      <c r="G42" s="159"/>
      <c r="H42" s="202"/>
      <c r="I42" s="144"/>
      <c r="J42" s="153"/>
      <c r="K42" s="46"/>
      <c r="L42" s="220"/>
      <c r="M42" s="156" t="s">
        <v>7754</v>
      </c>
      <c r="N42" s="206" t="s">
        <v>53</v>
      </c>
      <c r="O42" s="158">
        <v>1</v>
      </c>
      <c r="P42" s="159"/>
      <c r="Q42" s="144"/>
      <c r="R42" s="160"/>
      <c r="S42" s="159"/>
      <c r="T42" s="144"/>
      <c r="U42" s="160"/>
      <c r="V42" s="152"/>
      <c r="W42" s="46"/>
      <c r="X42" s="166"/>
      <c r="Y42" s="210"/>
      <c r="Z42" s="169">
        <v>187</v>
      </c>
      <c r="AA42" s="75"/>
      <c r="AC42" s="14">
        <v>312</v>
      </c>
      <c r="AD42" s="243">
        <f t="shared" si="0"/>
        <v>187.2</v>
      </c>
      <c r="AE42" s="248">
        <f t="shared" si="1"/>
        <v>187</v>
      </c>
    </row>
    <row r="43" spans="1:31" ht="16.5" customHeight="1">
      <c r="A43" s="20">
        <v>72</v>
      </c>
      <c r="B43" s="20" t="s">
        <v>11387</v>
      </c>
      <c r="C43" s="25" t="s">
        <v>1280</v>
      </c>
      <c r="D43" s="159"/>
      <c r="E43" s="202"/>
      <c r="F43" s="144"/>
      <c r="G43" s="159"/>
      <c r="H43" s="202"/>
      <c r="I43" s="144"/>
      <c r="J43" s="151"/>
      <c r="K43" s="154"/>
      <c r="L43" s="155"/>
      <c r="M43" s="205"/>
      <c r="N43" s="157"/>
      <c r="O43" s="158"/>
      <c r="P43" s="159"/>
      <c r="Q43" s="144"/>
      <c r="R43" s="160"/>
      <c r="S43" s="159"/>
      <c r="T43" s="144"/>
      <c r="U43" s="160"/>
      <c r="V43" s="136" t="s">
        <v>92</v>
      </c>
      <c r="W43" s="163"/>
      <c r="X43" s="166"/>
      <c r="Y43" s="210"/>
      <c r="Z43" s="169">
        <v>146</v>
      </c>
      <c r="AA43" s="75"/>
      <c r="AC43" s="14">
        <v>243</v>
      </c>
      <c r="AD43" s="243">
        <f t="shared" si="0"/>
        <v>145.79999999999998</v>
      </c>
      <c r="AE43" s="248">
        <f t="shared" si="1"/>
        <v>146</v>
      </c>
    </row>
    <row r="44" spans="1:31" ht="16.5" customHeight="1">
      <c r="A44" s="20">
        <v>72</v>
      </c>
      <c r="B44" s="20" t="s">
        <v>10552</v>
      </c>
      <c r="C44" s="25" t="s">
        <v>12153</v>
      </c>
      <c r="D44" s="159"/>
      <c r="E44" s="202"/>
      <c r="F44" s="144"/>
      <c r="G44" s="159"/>
      <c r="H44" s="202"/>
      <c r="I44" s="144"/>
      <c r="J44" s="152"/>
      <c r="K44" s="46"/>
      <c r="L44" s="53"/>
      <c r="M44" s="156" t="s">
        <v>7754</v>
      </c>
      <c r="N44" s="206" t="s">
        <v>53</v>
      </c>
      <c r="O44" s="158">
        <v>1</v>
      </c>
      <c r="P44" s="159"/>
      <c r="Q44" s="144"/>
      <c r="R44" s="160"/>
      <c r="S44" s="159"/>
      <c r="T44" s="144"/>
      <c r="U44" s="160"/>
      <c r="V44" s="137"/>
      <c r="W44" s="164"/>
      <c r="X44" s="166"/>
      <c r="Y44" s="210"/>
      <c r="Z44" s="169">
        <v>146</v>
      </c>
      <c r="AA44" s="75"/>
      <c r="AC44" s="14">
        <v>243</v>
      </c>
      <c r="AD44" s="243">
        <f t="shared" si="0"/>
        <v>145.79999999999998</v>
      </c>
      <c r="AE44" s="248">
        <f t="shared" si="1"/>
        <v>146</v>
      </c>
    </row>
    <row r="45" spans="1:31" ht="16.5" customHeight="1">
      <c r="A45" s="20">
        <v>72</v>
      </c>
      <c r="B45" s="20" t="s">
        <v>11386</v>
      </c>
      <c r="C45" s="25" t="s">
        <v>16025</v>
      </c>
      <c r="D45" s="159"/>
      <c r="E45" s="202"/>
      <c r="F45" s="144"/>
      <c r="G45" s="159"/>
      <c r="H45" s="202"/>
      <c r="I45" s="144"/>
      <c r="J45" s="136" t="s">
        <v>37</v>
      </c>
      <c r="K45" s="204" t="s">
        <v>53</v>
      </c>
      <c r="L45" s="217">
        <v>0.9</v>
      </c>
      <c r="M45" s="205"/>
      <c r="N45" s="157"/>
      <c r="O45" s="158"/>
      <c r="P45" s="159"/>
      <c r="Q45" s="144"/>
      <c r="R45" s="160"/>
      <c r="S45" s="159"/>
      <c r="T45" s="144"/>
      <c r="U45" s="160"/>
      <c r="V45" s="137"/>
      <c r="W45" s="164"/>
      <c r="X45" s="166"/>
      <c r="Y45" s="210"/>
      <c r="Z45" s="169">
        <v>131</v>
      </c>
      <c r="AA45" s="75"/>
      <c r="AC45" s="14">
        <v>219</v>
      </c>
      <c r="AD45" s="243">
        <f t="shared" si="0"/>
        <v>131.4</v>
      </c>
      <c r="AE45" s="248">
        <f t="shared" si="1"/>
        <v>131</v>
      </c>
    </row>
    <row r="46" spans="1:31" ht="16.5" customHeight="1">
      <c r="A46" s="20">
        <v>72</v>
      </c>
      <c r="B46" s="20" t="s">
        <v>11385</v>
      </c>
      <c r="C46" s="25" t="s">
        <v>10739</v>
      </c>
      <c r="D46" s="159"/>
      <c r="E46" s="202"/>
      <c r="F46" s="144"/>
      <c r="G46" s="159"/>
      <c r="H46" s="202"/>
      <c r="I46" s="144"/>
      <c r="J46" s="153"/>
      <c r="K46" s="46"/>
      <c r="L46" s="220"/>
      <c r="M46" s="156" t="s">
        <v>7754</v>
      </c>
      <c r="N46" s="206" t="s">
        <v>53</v>
      </c>
      <c r="O46" s="158">
        <v>1</v>
      </c>
      <c r="P46" s="159"/>
      <c r="Q46" s="144"/>
      <c r="R46" s="160"/>
      <c r="S46" s="159"/>
      <c r="T46" s="144"/>
      <c r="U46" s="160"/>
      <c r="V46" s="208" t="s">
        <v>53</v>
      </c>
      <c r="W46" s="53">
        <v>0.9</v>
      </c>
      <c r="X46" s="208" t="s">
        <v>53</v>
      </c>
      <c r="Y46" s="211">
        <v>0.9</v>
      </c>
      <c r="Z46" s="169">
        <v>131</v>
      </c>
      <c r="AA46" s="75"/>
      <c r="AC46" s="14">
        <v>219</v>
      </c>
      <c r="AD46" s="243">
        <f t="shared" si="0"/>
        <v>131.4</v>
      </c>
      <c r="AE46" s="248">
        <f t="shared" si="1"/>
        <v>131</v>
      </c>
    </row>
    <row r="47" spans="1:31" ht="16.5" customHeight="1">
      <c r="A47" s="20">
        <v>72</v>
      </c>
      <c r="B47" s="20" t="s">
        <v>11383</v>
      </c>
      <c r="C47" s="25" t="s">
        <v>4393</v>
      </c>
      <c r="D47" s="159"/>
      <c r="E47" s="202"/>
      <c r="F47" s="144"/>
      <c r="G47" s="159"/>
      <c r="H47" s="202"/>
      <c r="I47" s="144"/>
      <c r="J47" s="151"/>
      <c r="K47" s="154"/>
      <c r="L47" s="155"/>
      <c r="M47" s="205"/>
      <c r="N47" s="157"/>
      <c r="O47" s="158"/>
      <c r="P47" s="159"/>
      <c r="Q47" s="144"/>
      <c r="R47" s="160"/>
      <c r="S47" s="159"/>
      <c r="T47" s="144"/>
      <c r="U47" s="160"/>
      <c r="V47" s="151"/>
      <c r="W47" s="154"/>
      <c r="X47" s="165" t="s">
        <v>69</v>
      </c>
      <c r="Y47" s="209"/>
      <c r="Z47" s="169">
        <v>196</v>
      </c>
      <c r="AA47" s="75"/>
      <c r="AC47" s="14">
        <v>327</v>
      </c>
      <c r="AD47" s="243">
        <f t="shared" si="0"/>
        <v>196.2</v>
      </c>
      <c r="AE47" s="248">
        <f t="shared" si="1"/>
        <v>196</v>
      </c>
    </row>
    <row r="48" spans="1:31" ht="16.5" customHeight="1">
      <c r="A48" s="20">
        <v>72</v>
      </c>
      <c r="B48" s="20" t="s">
        <v>11382</v>
      </c>
      <c r="C48" s="25" t="s">
        <v>16027</v>
      </c>
      <c r="D48" s="159"/>
      <c r="E48" s="202"/>
      <c r="F48" s="144"/>
      <c r="G48" s="159"/>
      <c r="H48" s="202"/>
      <c r="I48" s="144"/>
      <c r="J48" s="152"/>
      <c r="K48" s="46"/>
      <c r="L48" s="53"/>
      <c r="M48" s="156" t="s">
        <v>7754</v>
      </c>
      <c r="N48" s="206" t="s">
        <v>53</v>
      </c>
      <c r="O48" s="158">
        <v>1</v>
      </c>
      <c r="P48" s="159"/>
      <c r="Q48" s="144"/>
      <c r="R48" s="160"/>
      <c r="S48" s="159"/>
      <c r="T48" s="144"/>
      <c r="U48" s="160"/>
      <c r="V48" s="159"/>
      <c r="W48" s="144"/>
      <c r="X48" s="166"/>
      <c r="Y48" s="210"/>
      <c r="Z48" s="169">
        <v>196</v>
      </c>
      <c r="AA48" s="75"/>
      <c r="AC48" s="14">
        <v>327</v>
      </c>
      <c r="AD48" s="243">
        <f t="shared" si="0"/>
        <v>196.2</v>
      </c>
      <c r="AE48" s="248">
        <f t="shared" si="1"/>
        <v>196</v>
      </c>
    </row>
    <row r="49" spans="1:31" ht="16.5" customHeight="1">
      <c r="A49" s="20">
        <v>72</v>
      </c>
      <c r="B49" s="20" t="s">
        <v>9300</v>
      </c>
      <c r="C49" s="25" t="s">
        <v>3147</v>
      </c>
      <c r="D49" s="159"/>
      <c r="E49" s="202"/>
      <c r="F49" s="144"/>
      <c r="G49" s="159"/>
      <c r="H49" s="202"/>
      <c r="I49" s="144"/>
      <c r="J49" s="136" t="s">
        <v>37</v>
      </c>
      <c r="K49" s="204" t="s">
        <v>53</v>
      </c>
      <c r="L49" s="217">
        <v>0.9</v>
      </c>
      <c r="M49" s="205"/>
      <c r="N49" s="157"/>
      <c r="O49" s="158"/>
      <c r="P49" s="159"/>
      <c r="Q49" s="144"/>
      <c r="R49" s="160"/>
      <c r="S49" s="159"/>
      <c r="T49" s="144"/>
      <c r="U49" s="160"/>
      <c r="V49" s="159"/>
      <c r="W49" s="144"/>
      <c r="X49" s="166"/>
      <c r="Y49" s="210"/>
      <c r="Z49" s="169">
        <v>177</v>
      </c>
      <c r="AA49" s="75"/>
      <c r="AC49" s="14">
        <v>295</v>
      </c>
      <c r="AD49" s="243">
        <f t="shared" si="0"/>
        <v>177</v>
      </c>
      <c r="AE49" s="248">
        <f t="shared" si="1"/>
        <v>177</v>
      </c>
    </row>
    <row r="50" spans="1:31" ht="16.5" customHeight="1">
      <c r="A50" s="20">
        <v>72</v>
      </c>
      <c r="B50" s="20" t="s">
        <v>4024</v>
      </c>
      <c r="C50" s="25" t="s">
        <v>11117</v>
      </c>
      <c r="D50" s="159"/>
      <c r="E50" s="202"/>
      <c r="F50" s="144"/>
      <c r="G50" s="159"/>
      <c r="H50" s="202"/>
      <c r="I50" s="144"/>
      <c r="J50" s="153"/>
      <c r="K50" s="46"/>
      <c r="L50" s="220"/>
      <c r="M50" s="156" t="s">
        <v>7754</v>
      </c>
      <c r="N50" s="206" t="s">
        <v>53</v>
      </c>
      <c r="O50" s="158">
        <v>1</v>
      </c>
      <c r="P50" s="159"/>
      <c r="Q50" s="144"/>
      <c r="R50" s="160"/>
      <c r="S50" s="159"/>
      <c r="T50" s="144"/>
      <c r="U50" s="160"/>
      <c r="V50" s="152"/>
      <c r="W50" s="46"/>
      <c r="X50" s="166"/>
      <c r="Y50" s="210"/>
      <c r="Z50" s="169">
        <v>177</v>
      </c>
      <c r="AA50" s="75"/>
      <c r="AC50" s="14">
        <v>295</v>
      </c>
      <c r="AD50" s="243">
        <f t="shared" si="0"/>
        <v>177</v>
      </c>
      <c r="AE50" s="248">
        <f t="shared" si="1"/>
        <v>177</v>
      </c>
    </row>
    <row r="51" spans="1:31" ht="16.5" customHeight="1">
      <c r="A51" s="20">
        <v>72</v>
      </c>
      <c r="B51" s="20" t="s">
        <v>9462</v>
      </c>
      <c r="C51" s="25" t="s">
        <v>2187</v>
      </c>
      <c r="D51" s="159"/>
      <c r="E51" s="202"/>
      <c r="F51" s="144"/>
      <c r="G51" s="159"/>
      <c r="H51" s="202"/>
      <c r="I51" s="144"/>
      <c r="J51" s="151"/>
      <c r="K51" s="154"/>
      <c r="L51" s="155"/>
      <c r="M51" s="205"/>
      <c r="N51" s="157"/>
      <c r="O51" s="158"/>
      <c r="P51" s="159"/>
      <c r="Q51" s="144"/>
      <c r="R51" s="160"/>
      <c r="S51" s="159"/>
      <c r="T51" s="144"/>
      <c r="U51" s="160"/>
      <c r="V51" s="136" t="s">
        <v>92</v>
      </c>
      <c r="W51" s="163"/>
      <c r="X51" s="166"/>
      <c r="Y51" s="210"/>
      <c r="Z51" s="169">
        <v>137</v>
      </c>
      <c r="AA51" s="75"/>
      <c r="AC51" s="14">
        <v>229</v>
      </c>
      <c r="AD51" s="243">
        <f t="shared" si="0"/>
        <v>137.4</v>
      </c>
      <c r="AE51" s="248">
        <f t="shared" si="1"/>
        <v>137</v>
      </c>
    </row>
    <row r="52" spans="1:31" ht="16.5" customHeight="1">
      <c r="A52" s="20">
        <v>72</v>
      </c>
      <c r="B52" s="20" t="s">
        <v>5854</v>
      </c>
      <c r="C52" s="25" t="s">
        <v>14462</v>
      </c>
      <c r="D52" s="159"/>
      <c r="E52" s="202"/>
      <c r="F52" s="144"/>
      <c r="G52" s="159"/>
      <c r="H52" s="202"/>
      <c r="I52" s="144"/>
      <c r="J52" s="152"/>
      <c r="K52" s="46"/>
      <c r="L52" s="53"/>
      <c r="M52" s="156" t="s">
        <v>7754</v>
      </c>
      <c r="N52" s="206" t="s">
        <v>53</v>
      </c>
      <c r="O52" s="158">
        <v>1</v>
      </c>
      <c r="P52" s="159"/>
      <c r="Q52" s="144"/>
      <c r="R52" s="160"/>
      <c r="S52" s="159"/>
      <c r="T52" s="144"/>
      <c r="U52" s="160"/>
      <c r="V52" s="137"/>
      <c r="W52" s="164"/>
      <c r="X52" s="166"/>
      <c r="Y52" s="210"/>
      <c r="Z52" s="169">
        <v>137</v>
      </c>
      <c r="AA52" s="75"/>
      <c r="AC52" s="14">
        <v>229</v>
      </c>
      <c r="AD52" s="243">
        <f t="shared" si="0"/>
        <v>137.4</v>
      </c>
      <c r="AE52" s="248">
        <f t="shared" si="1"/>
        <v>137</v>
      </c>
    </row>
    <row r="53" spans="1:31" ht="16.5" customHeight="1">
      <c r="A53" s="20">
        <v>72</v>
      </c>
      <c r="B53" s="20" t="s">
        <v>8118</v>
      </c>
      <c r="C53" s="25" t="s">
        <v>3046</v>
      </c>
      <c r="D53" s="159"/>
      <c r="E53" s="202"/>
      <c r="F53" s="144"/>
      <c r="G53" s="159"/>
      <c r="H53" s="202"/>
      <c r="I53" s="144"/>
      <c r="J53" s="136" t="s">
        <v>37</v>
      </c>
      <c r="K53" s="204" t="s">
        <v>53</v>
      </c>
      <c r="L53" s="217">
        <v>0.9</v>
      </c>
      <c r="M53" s="205"/>
      <c r="N53" s="157"/>
      <c r="O53" s="158"/>
      <c r="P53" s="159"/>
      <c r="Q53" s="144"/>
      <c r="R53" s="160"/>
      <c r="S53" s="159"/>
      <c r="T53" s="144"/>
      <c r="U53" s="160"/>
      <c r="V53" s="137"/>
      <c r="W53" s="164"/>
      <c r="X53" s="166"/>
      <c r="Y53" s="210"/>
      <c r="Z53" s="169">
        <v>124</v>
      </c>
      <c r="AA53" s="75"/>
      <c r="AC53" s="14">
        <v>207</v>
      </c>
      <c r="AD53" s="243">
        <f t="shared" si="0"/>
        <v>124.19999999999999</v>
      </c>
      <c r="AE53" s="248">
        <f t="shared" si="1"/>
        <v>124</v>
      </c>
    </row>
    <row r="54" spans="1:31" ht="16.5" customHeight="1">
      <c r="A54" s="20">
        <v>72</v>
      </c>
      <c r="B54" s="20" t="s">
        <v>10676</v>
      </c>
      <c r="C54" s="25" t="s">
        <v>7532</v>
      </c>
      <c r="D54" s="152"/>
      <c r="E54" s="80"/>
      <c r="F54" s="46"/>
      <c r="G54" s="152"/>
      <c r="H54" s="80"/>
      <c r="I54" s="46"/>
      <c r="J54" s="153"/>
      <c r="K54" s="46"/>
      <c r="L54" s="220"/>
      <c r="M54" s="156" t="s">
        <v>7754</v>
      </c>
      <c r="N54" s="206" t="s">
        <v>53</v>
      </c>
      <c r="O54" s="158">
        <v>1</v>
      </c>
      <c r="P54" s="159"/>
      <c r="Q54" s="144"/>
      <c r="R54" s="160"/>
      <c r="S54" s="159"/>
      <c r="T54" s="144"/>
      <c r="U54" s="160"/>
      <c r="V54" s="208" t="s">
        <v>53</v>
      </c>
      <c r="W54" s="53">
        <v>0.9</v>
      </c>
      <c r="X54" s="208" t="s">
        <v>53</v>
      </c>
      <c r="Y54" s="211">
        <v>0.85</v>
      </c>
      <c r="Z54" s="169">
        <v>124</v>
      </c>
      <c r="AA54" s="75"/>
      <c r="AC54" s="14">
        <v>207</v>
      </c>
      <c r="AD54" s="243">
        <f t="shared" si="0"/>
        <v>124.19999999999999</v>
      </c>
      <c r="AE54" s="248">
        <f t="shared" si="1"/>
        <v>124</v>
      </c>
    </row>
    <row r="55" spans="1:31" ht="16.5" customHeight="1">
      <c r="A55" s="20">
        <v>72</v>
      </c>
      <c r="B55" s="20">
        <v>7347</v>
      </c>
      <c r="C55" s="25" t="s">
        <v>12432</v>
      </c>
      <c r="D55" s="136" t="s">
        <v>17724</v>
      </c>
      <c r="E55" s="163"/>
      <c r="F55" s="142"/>
      <c r="G55" s="136" t="s">
        <v>17722</v>
      </c>
      <c r="H55" s="163"/>
      <c r="I55" s="142"/>
      <c r="J55" s="151"/>
      <c r="K55" s="154"/>
      <c r="L55" s="155"/>
      <c r="M55" s="205"/>
      <c r="N55" s="157"/>
      <c r="O55" s="158"/>
      <c r="P55" s="159"/>
      <c r="Q55" s="144"/>
      <c r="R55" s="160"/>
      <c r="S55" s="159"/>
      <c r="T55" s="144"/>
      <c r="U55" s="160"/>
      <c r="V55" s="151"/>
      <c r="W55" s="155"/>
      <c r="X55" s="151"/>
      <c r="Y55" s="155"/>
      <c r="Z55" s="169">
        <v>217</v>
      </c>
      <c r="AA55" s="75"/>
      <c r="AC55" s="14">
        <v>362</v>
      </c>
      <c r="AD55" s="243">
        <f t="shared" si="0"/>
        <v>217.2</v>
      </c>
      <c r="AE55" s="248">
        <f t="shared" si="1"/>
        <v>217</v>
      </c>
    </row>
    <row r="56" spans="1:31" ht="16.5" customHeight="1">
      <c r="A56" s="20">
        <v>72</v>
      </c>
      <c r="B56" s="20">
        <v>7348</v>
      </c>
      <c r="C56" s="25" t="s">
        <v>731</v>
      </c>
      <c r="D56" s="137"/>
      <c r="E56" s="164"/>
      <c r="F56" s="143"/>
      <c r="G56" s="137"/>
      <c r="H56" s="164"/>
      <c r="I56" s="143"/>
      <c r="J56" s="152"/>
      <c r="K56" s="46"/>
      <c r="L56" s="53"/>
      <c r="M56" s="156" t="s">
        <v>7754</v>
      </c>
      <c r="N56" s="206" t="s">
        <v>53</v>
      </c>
      <c r="O56" s="158">
        <v>1</v>
      </c>
      <c r="P56" s="159"/>
      <c r="Q56" s="144"/>
      <c r="R56" s="160"/>
      <c r="S56" s="159"/>
      <c r="T56" s="144"/>
      <c r="U56" s="160"/>
      <c r="V56" s="159"/>
      <c r="W56" s="160"/>
      <c r="X56" s="159"/>
      <c r="Y56" s="160"/>
      <c r="Z56" s="169">
        <v>217</v>
      </c>
      <c r="AA56" s="75"/>
      <c r="AC56" s="14">
        <v>362</v>
      </c>
      <c r="AD56" s="243">
        <f t="shared" si="0"/>
        <v>217.2</v>
      </c>
      <c r="AE56" s="248">
        <f t="shared" si="1"/>
        <v>217</v>
      </c>
    </row>
    <row r="57" spans="1:31" ht="16.5" customHeight="1">
      <c r="A57" s="20">
        <v>72</v>
      </c>
      <c r="B57" s="20">
        <v>7349</v>
      </c>
      <c r="C57" s="25" t="s">
        <v>10165</v>
      </c>
      <c r="D57" s="137"/>
      <c r="E57" s="164"/>
      <c r="F57" s="143"/>
      <c r="G57" s="137"/>
      <c r="H57" s="164"/>
      <c r="I57" s="143"/>
      <c r="J57" s="136" t="s">
        <v>37</v>
      </c>
      <c r="K57" s="204" t="s">
        <v>53</v>
      </c>
      <c r="L57" s="217">
        <v>0.9</v>
      </c>
      <c r="M57" s="205"/>
      <c r="N57" s="157"/>
      <c r="O57" s="158"/>
      <c r="P57" s="159"/>
      <c r="Q57" s="144"/>
      <c r="R57" s="160"/>
      <c r="S57" s="159"/>
      <c r="T57" s="144"/>
      <c r="U57" s="160"/>
      <c r="V57" s="159"/>
      <c r="W57" s="160"/>
      <c r="X57" s="159"/>
      <c r="Y57" s="160"/>
      <c r="Z57" s="169">
        <v>195</v>
      </c>
      <c r="AA57" s="75"/>
      <c r="AC57" s="14">
        <v>325</v>
      </c>
      <c r="AD57" s="243">
        <f t="shared" si="0"/>
        <v>195</v>
      </c>
      <c r="AE57" s="248">
        <f t="shared" si="1"/>
        <v>195</v>
      </c>
    </row>
    <row r="58" spans="1:31" ht="16.5" customHeight="1">
      <c r="A58" s="20">
        <v>72</v>
      </c>
      <c r="B58" s="20">
        <v>7350</v>
      </c>
      <c r="C58" s="25" t="s">
        <v>16672</v>
      </c>
      <c r="D58" s="140"/>
      <c r="E58" s="236">
        <v>196</v>
      </c>
      <c r="F58" s="202" t="s">
        <v>51</v>
      </c>
      <c r="G58" s="140"/>
      <c r="H58" s="236">
        <v>78</v>
      </c>
      <c r="I58" s="202" t="s">
        <v>51</v>
      </c>
      <c r="J58" s="153"/>
      <c r="K58" s="46"/>
      <c r="L58" s="220"/>
      <c r="M58" s="156" t="s">
        <v>7754</v>
      </c>
      <c r="N58" s="206" t="s">
        <v>53</v>
      </c>
      <c r="O58" s="158">
        <v>1</v>
      </c>
      <c r="P58" s="159"/>
      <c r="Q58" s="144"/>
      <c r="R58" s="160"/>
      <c r="S58" s="159"/>
      <c r="T58" s="144"/>
      <c r="U58" s="160"/>
      <c r="V58" s="159"/>
      <c r="W58" s="160"/>
      <c r="X58" s="159"/>
      <c r="Y58" s="160"/>
      <c r="Z58" s="169">
        <v>195</v>
      </c>
      <c r="AA58" s="75"/>
      <c r="AC58" s="14">
        <v>325</v>
      </c>
      <c r="AD58" s="243">
        <f t="shared" si="0"/>
        <v>195</v>
      </c>
      <c r="AE58" s="248">
        <f t="shared" si="1"/>
        <v>195</v>
      </c>
    </row>
    <row r="59" spans="1:31" ht="16.5" customHeight="1">
      <c r="A59" s="20">
        <v>72</v>
      </c>
      <c r="B59" s="20" t="s">
        <v>5610</v>
      </c>
      <c r="C59" s="25" t="s">
        <v>4651</v>
      </c>
      <c r="D59" s="159"/>
      <c r="E59" s="202"/>
      <c r="F59" s="144"/>
      <c r="G59" s="159"/>
      <c r="H59" s="202"/>
      <c r="I59" s="144"/>
      <c r="J59" s="151"/>
      <c r="K59" s="154"/>
      <c r="L59" s="155"/>
      <c r="M59" s="205"/>
      <c r="N59" s="157"/>
      <c r="O59" s="158"/>
      <c r="P59" s="159"/>
      <c r="Q59" s="144"/>
      <c r="R59" s="160"/>
      <c r="S59" s="159"/>
      <c r="T59" s="144"/>
      <c r="U59" s="160"/>
      <c r="V59" s="136" t="s">
        <v>92</v>
      </c>
      <c r="W59" s="163"/>
      <c r="X59" s="159"/>
      <c r="Y59" s="144"/>
      <c r="Z59" s="169">
        <v>152</v>
      </c>
      <c r="AA59" s="75"/>
      <c r="AC59" s="14">
        <v>254</v>
      </c>
      <c r="AD59" s="243">
        <f t="shared" si="0"/>
        <v>152.4</v>
      </c>
      <c r="AE59" s="248">
        <f t="shared" si="1"/>
        <v>152</v>
      </c>
    </row>
    <row r="60" spans="1:31" ht="16.5" customHeight="1">
      <c r="A60" s="20">
        <v>72</v>
      </c>
      <c r="B60" s="20" t="s">
        <v>5346</v>
      </c>
      <c r="C60" s="25" t="s">
        <v>7021</v>
      </c>
      <c r="D60" s="159"/>
      <c r="E60" s="202"/>
      <c r="F60" s="144"/>
      <c r="G60" s="159"/>
      <c r="H60" s="202"/>
      <c r="I60" s="144"/>
      <c r="J60" s="152"/>
      <c r="K60" s="46"/>
      <c r="L60" s="53"/>
      <c r="M60" s="156" t="s">
        <v>7754</v>
      </c>
      <c r="N60" s="206" t="s">
        <v>53</v>
      </c>
      <c r="O60" s="158">
        <v>1</v>
      </c>
      <c r="P60" s="159"/>
      <c r="Q60" s="144"/>
      <c r="R60" s="160"/>
      <c r="S60" s="159"/>
      <c r="T60" s="144"/>
      <c r="U60" s="160"/>
      <c r="V60" s="137"/>
      <c r="W60" s="164"/>
      <c r="X60" s="159"/>
      <c r="Y60" s="144"/>
      <c r="Z60" s="169">
        <v>152</v>
      </c>
      <c r="AA60" s="75"/>
      <c r="AC60" s="14">
        <v>254</v>
      </c>
      <c r="AD60" s="243">
        <f t="shared" si="0"/>
        <v>152.4</v>
      </c>
      <c r="AE60" s="248">
        <f t="shared" si="1"/>
        <v>152</v>
      </c>
    </row>
    <row r="61" spans="1:31" ht="16.5" customHeight="1">
      <c r="A61" s="20">
        <v>72</v>
      </c>
      <c r="B61" s="20" t="s">
        <v>11380</v>
      </c>
      <c r="C61" s="25" t="s">
        <v>16028</v>
      </c>
      <c r="D61" s="159"/>
      <c r="E61" s="202"/>
      <c r="F61" s="144"/>
      <c r="G61" s="159"/>
      <c r="H61" s="202"/>
      <c r="I61" s="144"/>
      <c r="J61" s="136" t="s">
        <v>37</v>
      </c>
      <c r="K61" s="204" t="s">
        <v>53</v>
      </c>
      <c r="L61" s="217">
        <v>0.9</v>
      </c>
      <c r="M61" s="205"/>
      <c r="N61" s="157"/>
      <c r="O61" s="158"/>
      <c r="P61" s="159"/>
      <c r="Q61" s="144"/>
      <c r="R61" s="160"/>
      <c r="S61" s="159"/>
      <c r="T61" s="144"/>
      <c r="U61" s="160"/>
      <c r="V61" s="137"/>
      <c r="W61" s="164"/>
      <c r="X61" s="159"/>
      <c r="Y61" s="144"/>
      <c r="Z61" s="169">
        <v>137</v>
      </c>
      <c r="AA61" s="75"/>
      <c r="AC61" s="14">
        <v>228</v>
      </c>
      <c r="AD61" s="243">
        <f t="shared" si="0"/>
        <v>136.79999999999998</v>
      </c>
      <c r="AE61" s="248">
        <f t="shared" si="1"/>
        <v>137</v>
      </c>
    </row>
    <row r="62" spans="1:31" ht="16.5" customHeight="1">
      <c r="A62" s="20">
        <v>72</v>
      </c>
      <c r="B62" s="20" t="s">
        <v>10149</v>
      </c>
      <c r="C62" s="25" t="s">
        <v>8620</v>
      </c>
      <c r="D62" s="159"/>
      <c r="E62" s="202"/>
      <c r="F62" s="144"/>
      <c r="G62" s="159"/>
      <c r="H62" s="202"/>
      <c r="I62" s="144"/>
      <c r="J62" s="153"/>
      <c r="K62" s="46"/>
      <c r="L62" s="220"/>
      <c r="M62" s="156" t="s">
        <v>7754</v>
      </c>
      <c r="N62" s="206" t="s">
        <v>53</v>
      </c>
      <c r="O62" s="158">
        <v>1</v>
      </c>
      <c r="P62" s="159"/>
      <c r="Q62" s="144"/>
      <c r="R62" s="160"/>
      <c r="S62" s="159"/>
      <c r="T62" s="144"/>
      <c r="U62" s="160"/>
      <c r="V62" s="208" t="s">
        <v>53</v>
      </c>
      <c r="W62" s="53">
        <v>0.7</v>
      </c>
      <c r="X62" s="152"/>
      <c r="Y62" s="46"/>
      <c r="Z62" s="169">
        <v>137</v>
      </c>
      <c r="AA62" s="75"/>
      <c r="AC62" s="14">
        <v>228</v>
      </c>
      <c r="AD62" s="243">
        <f t="shared" si="0"/>
        <v>136.79999999999998</v>
      </c>
      <c r="AE62" s="248">
        <f t="shared" si="1"/>
        <v>137</v>
      </c>
    </row>
    <row r="63" spans="1:31" ht="16.5" customHeight="1">
      <c r="A63" s="20">
        <v>72</v>
      </c>
      <c r="B63" s="20" t="s">
        <v>7643</v>
      </c>
      <c r="C63" s="25" t="s">
        <v>16030</v>
      </c>
      <c r="D63" s="159"/>
      <c r="E63" s="202"/>
      <c r="F63" s="144"/>
      <c r="G63" s="159"/>
      <c r="H63" s="202"/>
      <c r="I63" s="144"/>
      <c r="J63" s="151"/>
      <c r="K63" s="154"/>
      <c r="L63" s="155"/>
      <c r="M63" s="205"/>
      <c r="N63" s="157"/>
      <c r="O63" s="158"/>
      <c r="P63" s="159"/>
      <c r="Q63" s="144"/>
      <c r="R63" s="160"/>
      <c r="S63" s="159"/>
      <c r="T63" s="144"/>
      <c r="U63" s="160"/>
      <c r="V63" s="151"/>
      <c r="W63" s="154"/>
      <c r="X63" s="165" t="s">
        <v>150</v>
      </c>
      <c r="Y63" s="209"/>
      <c r="Z63" s="169">
        <v>196</v>
      </c>
      <c r="AA63" s="75"/>
      <c r="AC63" s="14">
        <v>326</v>
      </c>
      <c r="AD63" s="243">
        <f t="shared" si="0"/>
        <v>195.6</v>
      </c>
      <c r="AE63" s="248">
        <f t="shared" si="1"/>
        <v>196</v>
      </c>
    </row>
    <row r="64" spans="1:31" ht="16.5" customHeight="1">
      <c r="A64" s="20">
        <v>72</v>
      </c>
      <c r="B64" s="20" t="s">
        <v>4575</v>
      </c>
      <c r="C64" s="25" t="s">
        <v>4873</v>
      </c>
      <c r="D64" s="159"/>
      <c r="E64" s="202"/>
      <c r="F64" s="144"/>
      <c r="G64" s="159"/>
      <c r="H64" s="202"/>
      <c r="I64" s="144"/>
      <c r="J64" s="152"/>
      <c r="K64" s="46"/>
      <c r="L64" s="53"/>
      <c r="M64" s="156" t="s">
        <v>7754</v>
      </c>
      <c r="N64" s="206" t="s">
        <v>53</v>
      </c>
      <c r="O64" s="158">
        <v>1</v>
      </c>
      <c r="P64" s="159"/>
      <c r="Q64" s="144"/>
      <c r="R64" s="160"/>
      <c r="S64" s="159"/>
      <c r="T64" s="144"/>
      <c r="U64" s="160"/>
      <c r="V64" s="159"/>
      <c r="W64" s="144"/>
      <c r="X64" s="166"/>
      <c r="Y64" s="210"/>
      <c r="Z64" s="169">
        <v>196</v>
      </c>
      <c r="AA64" s="75"/>
      <c r="AC64" s="14">
        <v>326</v>
      </c>
      <c r="AD64" s="243">
        <f t="shared" si="0"/>
        <v>195.6</v>
      </c>
      <c r="AE64" s="248">
        <f t="shared" si="1"/>
        <v>196</v>
      </c>
    </row>
    <row r="65" spans="1:31" ht="16.5" customHeight="1">
      <c r="A65" s="20">
        <v>72</v>
      </c>
      <c r="B65" s="20" t="s">
        <v>11375</v>
      </c>
      <c r="C65" s="25" t="s">
        <v>4036</v>
      </c>
      <c r="D65" s="159"/>
      <c r="E65" s="202"/>
      <c r="F65" s="144"/>
      <c r="G65" s="159"/>
      <c r="H65" s="202"/>
      <c r="I65" s="144"/>
      <c r="J65" s="136" t="s">
        <v>37</v>
      </c>
      <c r="K65" s="204" t="s">
        <v>53</v>
      </c>
      <c r="L65" s="217">
        <v>0.9</v>
      </c>
      <c r="M65" s="205"/>
      <c r="N65" s="157"/>
      <c r="O65" s="158"/>
      <c r="P65" s="159"/>
      <c r="Q65" s="144"/>
      <c r="R65" s="160"/>
      <c r="S65" s="159"/>
      <c r="T65" s="144"/>
      <c r="U65" s="160"/>
      <c r="V65" s="159"/>
      <c r="W65" s="144"/>
      <c r="X65" s="166"/>
      <c r="Y65" s="210"/>
      <c r="Z65" s="169">
        <v>176</v>
      </c>
      <c r="AA65" s="75"/>
      <c r="AC65" s="14">
        <v>293</v>
      </c>
      <c r="AD65" s="243">
        <f t="shared" si="0"/>
        <v>175.8</v>
      </c>
      <c r="AE65" s="248">
        <f t="shared" si="1"/>
        <v>176</v>
      </c>
    </row>
    <row r="66" spans="1:31" ht="16.5" customHeight="1">
      <c r="A66" s="20">
        <v>72</v>
      </c>
      <c r="B66" s="20" t="s">
        <v>4639</v>
      </c>
      <c r="C66" s="25" t="s">
        <v>16031</v>
      </c>
      <c r="D66" s="159"/>
      <c r="E66" s="202"/>
      <c r="F66" s="144"/>
      <c r="G66" s="159"/>
      <c r="H66" s="202"/>
      <c r="I66" s="144"/>
      <c r="J66" s="153"/>
      <c r="K66" s="46"/>
      <c r="L66" s="220"/>
      <c r="M66" s="156" t="s">
        <v>7754</v>
      </c>
      <c r="N66" s="206" t="s">
        <v>53</v>
      </c>
      <c r="O66" s="158">
        <v>1</v>
      </c>
      <c r="P66" s="159"/>
      <c r="Q66" s="144"/>
      <c r="R66" s="160"/>
      <c r="S66" s="159"/>
      <c r="T66" s="144"/>
      <c r="U66" s="160"/>
      <c r="V66" s="152"/>
      <c r="W66" s="46"/>
      <c r="X66" s="166"/>
      <c r="Y66" s="210"/>
      <c r="Z66" s="169">
        <v>176</v>
      </c>
      <c r="AA66" s="75"/>
      <c r="AC66" s="14">
        <v>293</v>
      </c>
      <c r="AD66" s="243">
        <f t="shared" si="0"/>
        <v>175.8</v>
      </c>
      <c r="AE66" s="248">
        <f t="shared" si="1"/>
        <v>176</v>
      </c>
    </row>
    <row r="67" spans="1:31" ht="16.5" customHeight="1">
      <c r="A67" s="20">
        <v>72</v>
      </c>
      <c r="B67" s="20" t="s">
        <v>11374</v>
      </c>
      <c r="C67" s="25" t="s">
        <v>4663</v>
      </c>
      <c r="D67" s="159"/>
      <c r="E67" s="202"/>
      <c r="F67" s="144"/>
      <c r="G67" s="159"/>
      <c r="H67" s="202"/>
      <c r="I67" s="144"/>
      <c r="J67" s="151"/>
      <c r="K67" s="154"/>
      <c r="L67" s="155"/>
      <c r="M67" s="205"/>
      <c r="N67" s="157"/>
      <c r="O67" s="158"/>
      <c r="P67" s="159"/>
      <c r="Q67" s="144"/>
      <c r="R67" s="160"/>
      <c r="S67" s="159"/>
      <c r="T67" s="144"/>
      <c r="U67" s="160"/>
      <c r="V67" s="136" t="s">
        <v>92</v>
      </c>
      <c r="W67" s="163"/>
      <c r="X67" s="166"/>
      <c r="Y67" s="210"/>
      <c r="Z67" s="169">
        <v>137</v>
      </c>
      <c r="AA67" s="75"/>
      <c r="AC67" s="14">
        <v>229</v>
      </c>
      <c r="AD67" s="243">
        <f t="shared" si="0"/>
        <v>137.4</v>
      </c>
      <c r="AE67" s="248">
        <f t="shared" si="1"/>
        <v>137</v>
      </c>
    </row>
    <row r="68" spans="1:31" ht="16.5" customHeight="1">
      <c r="A68" s="20">
        <v>72</v>
      </c>
      <c r="B68" s="20" t="s">
        <v>7723</v>
      </c>
      <c r="C68" s="25" t="s">
        <v>16032</v>
      </c>
      <c r="D68" s="159"/>
      <c r="E68" s="202"/>
      <c r="F68" s="144"/>
      <c r="G68" s="159"/>
      <c r="H68" s="202"/>
      <c r="I68" s="144"/>
      <c r="J68" s="152"/>
      <c r="K68" s="46"/>
      <c r="L68" s="53"/>
      <c r="M68" s="156" t="s">
        <v>7754</v>
      </c>
      <c r="N68" s="206" t="s">
        <v>53</v>
      </c>
      <c r="O68" s="158">
        <v>1</v>
      </c>
      <c r="P68" s="159"/>
      <c r="Q68" s="144"/>
      <c r="R68" s="160"/>
      <c r="S68" s="159"/>
      <c r="T68" s="144"/>
      <c r="U68" s="160"/>
      <c r="V68" s="137"/>
      <c r="W68" s="164"/>
      <c r="X68" s="166"/>
      <c r="Y68" s="210"/>
      <c r="Z68" s="169">
        <v>137</v>
      </c>
      <c r="AA68" s="75"/>
      <c r="AC68" s="14">
        <v>229</v>
      </c>
      <c r="AD68" s="243">
        <f t="shared" si="0"/>
        <v>137.4</v>
      </c>
      <c r="AE68" s="248">
        <f t="shared" si="1"/>
        <v>137</v>
      </c>
    </row>
    <row r="69" spans="1:31" ht="16.5" customHeight="1">
      <c r="A69" s="20">
        <v>72</v>
      </c>
      <c r="B69" s="20" t="s">
        <v>11372</v>
      </c>
      <c r="C69" s="25" t="s">
        <v>12187</v>
      </c>
      <c r="D69" s="159"/>
      <c r="E69" s="202"/>
      <c r="F69" s="144"/>
      <c r="G69" s="159"/>
      <c r="H69" s="202"/>
      <c r="I69" s="144"/>
      <c r="J69" s="136" t="s">
        <v>37</v>
      </c>
      <c r="K69" s="204" t="s">
        <v>53</v>
      </c>
      <c r="L69" s="217">
        <v>0.9</v>
      </c>
      <c r="M69" s="205"/>
      <c r="N69" s="157"/>
      <c r="O69" s="158"/>
      <c r="P69" s="159"/>
      <c r="Q69" s="144"/>
      <c r="R69" s="160"/>
      <c r="S69" s="159"/>
      <c r="T69" s="144"/>
      <c r="U69" s="160"/>
      <c r="V69" s="137"/>
      <c r="W69" s="164"/>
      <c r="X69" s="166"/>
      <c r="Y69" s="210"/>
      <c r="Z69" s="169">
        <v>124</v>
      </c>
      <c r="AA69" s="75"/>
      <c r="AC69" s="14">
        <v>206</v>
      </c>
      <c r="AD69" s="243">
        <f t="shared" si="0"/>
        <v>123.6</v>
      </c>
      <c r="AE69" s="248">
        <f t="shared" si="1"/>
        <v>124</v>
      </c>
    </row>
    <row r="70" spans="1:31" ht="16.5" customHeight="1">
      <c r="A70" s="20">
        <v>72</v>
      </c>
      <c r="B70" s="20" t="s">
        <v>11369</v>
      </c>
      <c r="C70" s="25" t="s">
        <v>16033</v>
      </c>
      <c r="D70" s="159"/>
      <c r="E70" s="202"/>
      <c r="F70" s="144"/>
      <c r="G70" s="159"/>
      <c r="H70" s="202"/>
      <c r="I70" s="144"/>
      <c r="J70" s="153"/>
      <c r="K70" s="46"/>
      <c r="L70" s="220"/>
      <c r="M70" s="156" t="s">
        <v>7754</v>
      </c>
      <c r="N70" s="206" t="s">
        <v>53</v>
      </c>
      <c r="O70" s="158">
        <v>1</v>
      </c>
      <c r="P70" s="159"/>
      <c r="Q70" s="144"/>
      <c r="R70" s="160"/>
      <c r="S70" s="159"/>
      <c r="T70" s="144"/>
      <c r="U70" s="160"/>
      <c r="V70" s="208" t="s">
        <v>53</v>
      </c>
      <c r="W70" s="53">
        <v>0.9</v>
      </c>
      <c r="X70" s="208" t="s">
        <v>53</v>
      </c>
      <c r="Y70" s="211">
        <v>0.9</v>
      </c>
      <c r="Z70" s="169">
        <v>124</v>
      </c>
      <c r="AA70" s="75"/>
      <c r="AC70" s="14">
        <v>206</v>
      </c>
      <c r="AD70" s="243">
        <f t="shared" si="0"/>
        <v>123.6</v>
      </c>
      <c r="AE70" s="248">
        <f t="shared" si="1"/>
        <v>124</v>
      </c>
    </row>
    <row r="71" spans="1:31" ht="16.5" customHeight="1">
      <c r="A71" s="20">
        <v>72</v>
      </c>
      <c r="B71" s="20" t="s">
        <v>11366</v>
      </c>
      <c r="C71" s="25" t="s">
        <v>8887</v>
      </c>
      <c r="D71" s="159"/>
      <c r="E71" s="202"/>
      <c r="F71" s="144"/>
      <c r="G71" s="159"/>
      <c r="H71" s="202"/>
      <c r="I71" s="144"/>
      <c r="J71" s="151"/>
      <c r="K71" s="154"/>
      <c r="L71" s="155"/>
      <c r="M71" s="205"/>
      <c r="N71" s="157"/>
      <c r="O71" s="158"/>
      <c r="P71" s="159"/>
      <c r="Q71" s="144"/>
      <c r="R71" s="160"/>
      <c r="S71" s="159"/>
      <c r="T71" s="144"/>
      <c r="U71" s="160"/>
      <c r="V71" s="151"/>
      <c r="W71" s="154"/>
      <c r="X71" s="165" t="s">
        <v>69</v>
      </c>
      <c r="Y71" s="209"/>
      <c r="Z71" s="169">
        <v>184</v>
      </c>
      <c r="AA71" s="75"/>
      <c r="AC71" s="14">
        <v>307</v>
      </c>
      <c r="AD71" s="243">
        <f t="shared" si="0"/>
        <v>184.2</v>
      </c>
      <c r="AE71" s="248">
        <f t="shared" si="1"/>
        <v>184</v>
      </c>
    </row>
    <row r="72" spans="1:31" ht="16.5" customHeight="1">
      <c r="A72" s="20">
        <v>72</v>
      </c>
      <c r="B72" s="20" t="s">
        <v>2580</v>
      </c>
      <c r="C72" s="25" t="s">
        <v>13875</v>
      </c>
      <c r="D72" s="159"/>
      <c r="E72" s="202"/>
      <c r="F72" s="144"/>
      <c r="G72" s="159"/>
      <c r="H72" s="202"/>
      <c r="I72" s="144"/>
      <c r="J72" s="152"/>
      <c r="K72" s="46"/>
      <c r="L72" s="53"/>
      <c r="M72" s="156" t="s">
        <v>7754</v>
      </c>
      <c r="N72" s="206" t="s">
        <v>53</v>
      </c>
      <c r="O72" s="158">
        <v>1</v>
      </c>
      <c r="P72" s="159"/>
      <c r="Q72" s="144"/>
      <c r="R72" s="160"/>
      <c r="S72" s="159"/>
      <c r="T72" s="144"/>
      <c r="U72" s="160"/>
      <c r="V72" s="159"/>
      <c r="W72" s="144"/>
      <c r="X72" s="166"/>
      <c r="Y72" s="210"/>
      <c r="Z72" s="169">
        <v>184</v>
      </c>
      <c r="AA72" s="75"/>
      <c r="AC72" s="14">
        <v>307</v>
      </c>
      <c r="AD72" s="243">
        <f t="shared" si="0"/>
        <v>184.2</v>
      </c>
      <c r="AE72" s="248">
        <f t="shared" si="1"/>
        <v>184</v>
      </c>
    </row>
    <row r="73" spans="1:31" ht="16.5" customHeight="1">
      <c r="A73" s="20">
        <v>72</v>
      </c>
      <c r="B73" s="20" t="s">
        <v>11365</v>
      </c>
      <c r="C73" s="25" t="s">
        <v>16034</v>
      </c>
      <c r="D73" s="159"/>
      <c r="E73" s="202"/>
      <c r="F73" s="144"/>
      <c r="G73" s="159"/>
      <c r="H73" s="202"/>
      <c r="I73" s="144"/>
      <c r="J73" s="136" t="s">
        <v>37</v>
      </c>
      <c r="K73" s="204" t="s">
        <v>53</v>
      </c>
      <c r="L73" s="217">
        <v>0.9</v>
      </c>
      <c r="M73" s="205"/>
      <c r="N73" s="157"/>
      <c r="O73" s="158"/>
      <c r="P73" s="159"/>
      <c r="Q73" s="144"/>
      <c r="R73" s="160"/>
      <c r="S73" s="159"/>
      <c r="T73" s="144"/>
      <c r="U73" s="160"/>
      <c r="V73" s="159"/>
      <c r="W73" s="144"/>
      <c r="X73" s="166"/>
      <c r="Y73" s="210"/>
      <c r="Z73" s="169">
        <v>166</v>
      </c>
      <c r="AA73" s="75"/>
      <c r="AC73" s="14">
        <v>276</v>
      </c>
      <c r="AD73" s="243">
        <f t="shared" si="0"/>
        <v>165.6</v>
      </c>
      <c r="AE73" s="248">
        <f t="shared" si="1"/>
        <v>166</v>
      </c>
    </row>
    <row r="74" spans="1:31" ht="16.5" customHeight="1">
      <c r="A74" s="20">
        <v>72</v>
      </c>
      <c r="B74" s="20" t="s">
        <v>11364</v>
      </c>
      <c r="C74" s="25" t="s">
        <v>8377</v>
      </c>
      <c r="D74" s="159"/>
      <c r="E74" s="202"/>
      <c r="F74" s="144"/>
      <c r="G74" s="159"/>
      <c r="H74" s="202"/>
      <c r="I74" s="144"/>
      <c r="J74" s="153"/>
      <c r="K74" s="46"/>
      <c r="L74" s="220"/>
      <c r="M74" s="156" t="s">
        <v>7754</v>
      </c>
      <c r="N74" s="206" t="s">
        <v>53</v>
      </c>
      <c r="O74" s="158">
        <v>1</v>
      </c>
      <c r="P74" s="159"/>
      <c r="Q74" s="144"/>
      <c r="R74" s="160"/>
      <c r="S74" s="159"/>
      <c r="T74" s="144"/>
      <c r="U74" s="160"/>
      <c r="V74" s="152"/>
      <c r="W74" s="46"/>
      <c r="X74" s="166"/>
      <c r="Y74" s="210"/>
      <c r="Z74" s="169">
        <v>166</v>
      </c>
      <c r="AA74" s="75"/>
      <c r="AC74" s="14">
        <v>276</v>
      </c>
      <c r="AD74" s="243">
        <f t="shared" si="0"/>
        <v>165.6</v>
      </c>
      <c r="AE74" s="248">
        <f t="shared" si="1"/>
        <v>166</v>
      </c>
    </row>
    <row r="75" spans="1:31" ht="16.5" customHeight="1">
      <c r="A75" s="20">
        <v>72</v>
      </c>
      <c r="B75" s="20" t="s">
        <v>3817</v>
      </c>
      <c r="C75" s="25" t="s">
        <v>16035</v>
      </c>
      <c r="D75" s="159"/>
      <c r="E75" s="202"/>
      <c r="F75" s="144"/>
      <c r="G75" s="159"/>
      <c r="H75" s="202"/>
      <c r="I75" s="144"/>
      <c r="J75" s="151"/>
      <c r="K75" s="154"/>
      <c r="L75" s="155"/>
      <c r="M75" s="205"/>
      <c r="N75" s="157"/>
      <c r="O75" s="158"/>
      <c r="P75" s="159"/>
      <c r="Q75" s="144"/>
      <c r="R75" s="160"/>
      <c r="S75" s="159"/>
      <c r="T75" s="144"/>
      <c r="U75" s="160"/>
      <c r="V75" s="136" t="s">
        <v>92</v>
      </c>
      <c r="W75" s="163"/>
      <c r="X75" s="166"/>
      <c r="Y75" s="210"/>
      <c r="Z75" s="169">
        <v>130</v>
      </c>
      <c r="AA75" s="75"/>
      <c r="AC75" s="14">
        <v>216</v>
      </c>
      <c r="AD75" s="243">
        <f t="shared" si="0"/>
        <v>129.6</v>
      </c>
      <c r="AE75" s="248">
        <f t="shared" si="1"/>
        <v>130</v>
      </c>
    </row>
    <row r="76" spans="1:31" ht="16.5" customHeight="1">
      <c r="A76" s="20">
        <v>72</v>
      </c>
      <c r="B76" s="20" t="s">
        <v>4519</v>
      </c>
      <c r="C76" s="25" t="s">
        <v>16036</v>
      </c>
      <c r="D76" s="159"/>
      <c r="E76" s="202"/>
      <c r="F76" s="144"/>
      <c r="G76" s="159"/>
      <c r="H76" s="202"/>
      <c r="I76" s="144"/>
      <c r="J76" s="152"/>
      <c r="K76" s="46"/>
      <c r="L76" s="53"/>
      <c r="M76" s="156" t="s">
        <v>7754</v>
      </c>
      <c r="N76" s="206" t="s">
        <v>53</v>
      </c>
      <c r="O76" s="158">
        <v>1</v>
      </c>
      <c r="P76" s="159"/>
      <c r="Q76" s="144"/>
      <c r="R76" s="160"/>
      <c r="S76" s="159"/>
      <c r="T76" s="144"/>
      <c r="U76" s="160"/>
      <c r="V76" s="137"/>
      <c r="W76" s="164"/>
      <c r="X76" s="166"/>
      <c r="Y76" s="210"/>
      <c r="Z76" s="169">
        <v>130</v>
      </c>
      <c r="AA76" s="75"/>
      <c r="AC76" s="14">
        <v>216</v>
      </c>
      <c r="AD76" s="243">
        <f t="shared" si="0"/>
        <v>129.6</v>
      </c>
      <c r="AE76" s="248">
        <f t="shared" si="1"/>
        <v>130</v>
      </c>
    </row>
    <row r="77" spans="1:31" ht="16.5" customHeight="1">
      <c r="A77" s="20">
        <v>72</v>
      </c>
      <c r="B77" s="20" t="s">
        <v>4177</v>
      </c>
      <c r="C77" s="25" t="s">
        <v>6684</v>
      </c>
      <c r="D77" s="159"/>
      <c r="E77" s="202"/>
      <c r="F77" s="144"/>
      <c r="G77" s="159"/>
      <c r="H77" s="202"/>
      <c r="I77" s="144"/>
      <c r="J77" s="136" t="s">
        <v>37</v>
      </c>
      <c r="K77" s="204" t="s">
        <v>53</v>
      </c>
      <c r="L77" s="217">
        <v>0.9</v>
      </c>
      <c r="M77" s="205"/>
      <c r="N77" s="157"/>
      <c r="O77" s="158"/>
      <c r="P77" s="159"/>
      <c r="Q77" s="144"/>
      <c r="R77" s="160"/>
      <c r="S77" s="159"/>
      <c r="T77" s="144"/>
      <c r="U77" s="160"/>
      <c r="V77" s="137"/>
      <c r="W77" s="164"/>
      <c r="X77" s="166"/>
      <c r="Y77" s="210"/>
      <c r="Z77" s="169">
        <v>116</v>
      </c>
      <c r="AA77" s="75"/>
      <c r="AC77" s="14">
        <v>194</v>
      </c>
      <c r="AD77" s="243">
        <f t="shared" si="0"/>
        <v>116.4</v>
      </c>
      <c r="AE77" s="248">
        <f t="shared" si="1"/>
        <v>116</v>
      </c>
    </row>
    <row r="78" spans="1:31" ht="16.5" customHeight="1">
      <c r="A78" s="20">
        <v>72</v>
      </c>
      <c r="B78" s="20" t="s">
        <v>11363</v>
      </c>
      <c r="C78" s="25" t="s">
        <v>16038</v>
      </c>
      <c r="D78" s="152"/>
      <c r="E78" s="80"/>
      <c r="F78" s="46"/>
      <c r="G78" s="152"/>
      <c r="H78" s="80"/>
      <c r="I78" s="46"/>
      <c r="J78" s="153"/>
      <c r="K78" s="46"/>
      <c r="L78" s="220"/>
      <c r="M78" s="156" t="s">
        <v>7754</v>
      </c>
      <c r="N78" s="206" t="s">
        <v>53</v>
      </c>
      <c r="O78" s="158">
        <v>1</v>
      </c>
      <c r="P78" s="152"/>
      <c r="Q78" s="46"/>
      <c r="R78" s="53"/>
      <c r="S78" s="152"/>
      <c r="T78" s="46"/>
      <c r="U78" s="53"/>
      <c r="V78" s="208" t="s">
        <v>53</v>
      </c>
      <c r="W78" s="53">
        <v>0.9</v>
      </c>
      <c r="X78" s="208" t="s">
        <v>53</v>
      </c>
      <c r="Y78" s="211">
        <v>0.85</v>
      </c>
      <c r="Z78" s="169">
        <v>116</v>
      </c>
      <c r="AA78" s="76"/>
      <c r="AC78" s="14">
        <v>194</v>
      </c>
      <c r="AD78" s="243">
        <f t="shared" si="0"/>
        <v>116.4</v>
      </c>
      <c r="AE78" s="248">
        <f t="shared" si="1"/>
        <v>116</v>
      </c>
    </row>
    <row r="79" spans="1:31" ht="16.5" customHeight="1">
      <c r="AD79" s="17"/>
    </row>
    <row r="80" spans="1:31" ht="16.5" customHeight="1">
      <c r="AD80" s="17"/>
    </row>
    <row r="81" spans="1:31" ht="16.5" customHeight="1">
      <c r="B81" s="21" t="s">
        <v>16570</v>
      </c>
      <c r="E81" s="78"/>
      <c r="AD81" s="17"/>
    </row>
    <row r="82" spans="1:31" ht="16.5" customHeight="1">
      <c r="A82" s="19" t="s">
        <v>9399</v>
      </c>
      <c r="B82" s="22"/>
      <c r="C82" s="23" t="s">
        <v>6064</v>
      </c>
      <c r="D82" s="232"/>
      <c r="E82" s="79" t="s">
        <v>9403</v>
      </c>
      <c r="F82" s="45"/>
      <c r="G82" s="45"/>
      <c r="H82" s="79"/>
      <c r="I82" s="45"/>
      <c r="J82" s="45"/>
      <c r="K82" s="45"/>
      <c r="L82" s="52"/>
      <c r="M82" s="45"/>
      <c r="N82" s="45"/>
      <c r="O82" s="52"/>
      <c r="P82" s="45"/>
      <c r="Q82" s="45"/>
      <c r="R82" s="52"/>
      <c r="S82" s="45"/>
      <c r="T82" s="45"/>
      <c r="U82" s="52"/>
      <c r="V82" s="45"/>
      <c r="W82" s="52"/>
      <c r="X82" s="45"/>
      <c r="Y82" s="52"/>
      <c r="Z82" s="70"/>
      <c r="AA82" s="73" t="s">
        <v>9411</v>
      </c>
      <c r="AC82" s="14" t="s">
        <v>5957</v>
      </c>
      <c r="AD82" s="70" t="s">
        <v>5957</v>
      </c>
    </row>
    <row r="83" spans="1:31" ht="16.5" customHeight="1">
      <c r="A83" s="20" t="s">
        <v>9402</v>
      </c>
      <c r="B83" s="20" t="s">
        <v>2677</v>
      </c>
      <c r="C83" s="24"/>
      <c r="D83" s="152"/>
      <c r="E83" s="80"/>
      <c r="F83" s="46"/>
      <c r="G83" s="205"/>
      <c r="H83" s="238" t="s">
        <v>9415</v>
      </c>
      <c r="I83" s="171"/>
      <c r="J83" s="46"/>
      <c r="K83" s="46"/>
      <c r="L83" s="53"/>
      <c r="M83" s="46"/>
      <c r="N83" s="46"/>
      <c r="O83" s="53"/>
      <c r="P83" s="46"/>
      <c r="Q83" s="46"/>
      <c r="R83" s="53"/>
      <c r="S83" s="144"/>
      <c r="T83" s="144"/>
      <c r="U83" s="160"/>
      <c r="V83" s="46"/>
      <c r="W83" s="53"/>
      <c r="X83" s="46"/>
      <c r="Y83" s="53"/>
      <c r="Z83" s="71"/>
      <c r="AA83" s="74" t="s">
        <v>51</v>
      </c>
      <c r="AC83" s="14" t="s">
        <v>9406</v>
      </c>
      <c r="AD83" s="71" t="s">
        <v>9406</v>
      </c>
    </row>
    <row r="84" spans="1:31" ht="16.5" customHeight="1">
      <c r="A84" s="20">
        <v>72</v>
      </c>
      <c r="B84" s="20">
        <v>7351</v>
      </c>
      <c r="C84" s="25" t="s">
        <v>4573</v>
      </c>
      <c r="D84" s="233" t="s">
        <v>9598</v>
      </c>
      <c r="E84" s="136" t="s">
        <v>17725</v>
      </c>
      <c r="F84" s="237"/>
      <c r="G84" s="233" t="s">
        <v>8616</v>
      </c>
      <c r="H84" s="136" t="s">
        <v>17722</v>
      </c>
      <c r="I84" s="200"/>
      <c r="J84" s="151"/>
      <c r="K84" s="154"/>
      <c r="L84" s="155"/>
      <c r="M84" s="205"/>
      <c r="N84" s="157"/>
      <c r="O84" s="158"/>
      <c r="P84" s="151"/>
      <c r="Q84" s="154"/>
      <c r="R84" s="155"/>
      <c r="S84" s="147" t="s">
        <v>637</v>
      </c>
      <c r="T84" s="154"/>
      <c r="U84" s="217"/>
      <c r="V84" s="151"/>
      <c r="W84" s="155"/>
      <c r="X84" s="151"/>
      <c r="Y84" s="155"/>
      <c r="Z84" s="169">
        <v>82</v>
      </c>
      <c r="AA84" s="23" t="s">
        <v>2714</v>
      </c>
      <c r="AC84" s="14">
        <v>137</v>
      </c>
      <c r="AD84" s="243">
        <f t="shared" ref="AD84:AD155" si="2">(AC84*$AC$4)</f>
        <v>82.2</v>
      </c>
      <c r="AE84" s="248">
        <f t="shared" ref="AE84:AE155" si="3">+ROUND(AD84,0)</f>
        <v>82</v>
      </c>
    </row>
    <row r="85" spans="1:31" ht="16.5" customHeight="1">
      <c r="A85" s="20">
        <v>72</v>
      </c>
      <c r="B85" s="20">
        <v>7352</v>
      </c>
      <c r="C85" s="25" t="s">
        <v>1565</v>
      </c>
      <c r="D85" s="234"/>
      <c r="E85" s="199"/>
      <c r="F85" s="216"/>
      <c r="G85" s="234"/>
      <c r="H85" s="199"/>
      <c r="I85" s="201"/>
      <c r="J85" s="152"/>
      <c r="K85" s="46"/>
      <c r="L85" s="53"/>
      <c r="M85" s="156" t="s">
        <v>7754</v>
      </c>
      <c r="N85" s="206" t="s">
        <v>53</v>
      </c>
      <c r="O85" s="158">
        <v>1</v>
      </c>
      <c r="P85" s="159"/>
      <c r="Q85" s="144"/>
      <c r="R85" s="160"/>
      <c r="S85" s="215" t="s">
        <v>53</v>
      </c>
      <c r="T85" s="160">
        <v>0.5</v>
      </c>
      <c r="U85" s="143" t="s">
        <v>591</v>
      </c>
      <c r="V85" s="159"/>
      <c r="W85" s="160"/>
      <c r="X85" s="159"/>
      <c r="Y85" s="160"/>
      <c r="Z85" s="169">
        <v>82</v>
      </c>
      <c r="AA85" s="75"/>
      <c r="AC85" s="14">
        <v>137</v>
      </c>
      <c r="AD85" s="243">
        <f t="shared" si="2"/>
        <v>82.2</v>
      </c>
      <c r="AE85" s="248">
        <f t="shared" si="3"/>
        <v>82</v>
      </c>
    </row>
    <row r="86" spans="1:31" ht="16.5" customHeight="1">
      <c r="A86" s="20">
        <v>72</v>
      </c>
      <c r="B86" s="20">
        <v>7353</v>
      </c>
      <c r="C86" s="25" t="s">
        <v>7648</v>
      </c>
      <c r="D86" s="234"/>
      <c r="E86" s="199"/>
      <c r="F86" s="216"/>
      <c r="G86" s="234"/>
      <c r="H86" s="199"/>
      <c r="I86" s="201"/>
      <c r="J86" s="136" t="s">
        <v>37</v>
      </c>
      <c r="K86" s="204" t="s">
        <v>53</v>
      </c>
      <c r="L86" s="217">
        <v>0.9</v>
      </c>
      <c r="M86" s="205"/>
      <c r="N86" s="157"/>
      <c r="O86" s="158"/>
      <c r="P86" s="159"/>
      <c r="Q86" s="144"/>
      <c r="R86" s="160"/>
      <c r="S86" s="159"/>
      <c r="T86" s="144"/>
      <c r="U86" s="201"/>
      <c r="V86" s="159"/>
      <c r="W86" s="160"/>
      <c r="X86" s="159"/>
      <c r="Y86" s="160"/>
      <c r="Z86" s="169">
        <v>74</v>
      </c>
      <c r="AA86" s="75"/>
      <c r="AC86" s="14">
        <v>123</v>
      </c>
      <c r="AD86" s="243">
        <f t="shared" si="2"/>
        <v>73.8</v>
      </c>
      <c r="AE86" s="248">
        <f t="shared" si="3"/>
        <v>74</v>
      </c>
    </row>
    <row r="87" spans="1:31" ht="16.5" customHeight="1">
      <c r="A87" s="20">
        <v>72</v>
      </c>
      <c r="B87" s="20">
        <v>7354</v>
      </c>
      <c r="C87" s="25" t="s">
        <v>16673</v>
      </c>
      <c r="D87" s="234"/>
      <c r="E87" s="140"/>
      <c r="F87" s="144"/>
      <c r="G87" s="234"/>
      <c r="H87" s="138">
        <v>91</v>
      </c>
      <c r="I87" s="202" t="s">
        <v>51</v>
      </c>
      <c r="J87" s="153"/>
      <c r="K87" s="46"/>
      <c r="L87" s="220"/>
      <c r="M87" s="156" t="s">
        <v>7754</v>
      </c>
      <c r="N87" s="206" t="s">
        <v>53</v>
      </c>
      <c r="O87" s="158">
        <v>1</v>
      </c>
      <c r="P87" s="159"/>
      <c r="Q87" s="144"/>
      <c r="R87" s="160"/>
      <c r="S87" s="159"/>
      <c r="T87" s="144"/>
      <c r="U87" s="160"/>
      <c r="V87" s="159"/>
      <c r="W87" s="160"/>
      <c r="X87" s="159"/>
      <c r="Y87" s="160"/>
      <c r="Z87" s="169">
        <v>74</v>
      </c>
      <c r="AA87" s="75"/>
      <c r="AC87" s="14">
        <v>123</v>
      </c>
      <c r="AD87" s="243">
        <f t="shared" si="2"/>
        <v>73.8</v>
      </c>
      <c r="AE87" s="248">
        <f t="shared" si="3"/>
        <v>74</v>
      </c>
    </row>
    <row r="88" spans="1:31" ht="16.5" customHeight="1">
      <c r="A88" s="20">
        <v>72</v>
      </c>
      <c r="B88" s="20" t="s">
        <v>10724</v>
      </c>
      <c r="C88" s="25" t="s">
        <v>5819</v>
      </c>
      <c r="D88" s="234"/>
      <c r="E88" s="140"/>
      <c r="F88" s="144"/>
      <c r="G88" s="234"/>
      <c r="H88" s="140"/>
      <c r="I88" s="144"/>
      <c r="J88" s="151"/>
      <c r="K88" s="154"/>
      <c r="L88" s="155"/>
      <c r="M88" s="205"/>
      <c r="N88" s="157"/>
      <c r="O88" s="158"/>
      <c r="P88" s="159"/>
      <c r="Q88" s="144"/>
      <c r="R88" s="160"/>
      <c r="S88" s="159"/>
      <c r="T88" s="144"/>
      <c r="U88" s="160"/>
      <c r="V88" s="136" t="s">
        <v>92</v>
      </c>
      <c r="W88" s="163"/>
      <c r="X88" s="159"/>
      <c r="Y88" s="144"/>
      <c r="Z88" s="169">
        <v>58</v>
      </c>
      <c r="AA88" s="75"/>
      <c r="AC88" s="14">
        <v>96</v>
      </c>
      <c r="AD88" s="243">
        <f t="shared" si="2"/>
        <v>57.599999999999994</v>
      </c>
      <c r="AE88" s="248">
        <f t="shared" si="3"/>
        <v>58</v>
      </c>
    </row>
    <row r="89" spans="1:31" ht="16.5" customHeight="1">
      <c r="A89" s="20">
        <v>72</v>
      </c>
      <c r="B89" s="20" t="s">
        <v>3744</v>
      </c>
      <c r="C89" s="25" t="s">
        <v>1885</v>
      </c>
      <c r="D89" s="234"/>
      <c r="E89" s="140"/>
      <c r="F89" s="144"/>
      <c r="G89" s="234"/>
      <c r="H89" s="140"/>
      <c r="I89" s="144"/>
      <c r="J89" s="152"/>
      <c r="K89" s="46"/>
      <c r="L89" s="53"/>
      <c r="M89" s="156" t="s">
        <v>7754</v>
      </c>
      <c r="N89" s="206" t="s">
        <v>53</v>
      </c>
      <c r="O89" s="158">
        <v>1</v>
      </c>
      <c r="P89" s="159"/>
      <c r="Q89" s="144"/>
      <c r="R89" s="160"/>
      <c r="S89" s="159"/>
      <c r="T89" s="144"/>
      <c r="U89" s="160"/>
      <c r="V89" s="137"/>
      <c r="W89" s="164"/>
      <c r="X89" s="159"/>
      <c r="Y89" s="144"/>
      <c r="Z89" s="169">
        <v>58</v>
      </c>
      <c r="AA89" s="75"/>
      <c r="AC89" s="14">
        <v>96</v>
      </c>
      <c r="AD89" s="243">
        <f t="shared" si="2"/>
        <v>57.599999999999994</v>
      </c>
      <c r="AE89" s="248">
        <f t="shared" si="3"/>
        <v>58</v>
      </c>
    </row>
    <row r="90" spans="1:31" ht="16.5" customHeight="1">
      <c r="A90" s="20">
        <v>72</v>
      </c>
      <c r="B90" s="20" t="s">
        <v>11362</v>
      </c>
      <c r="C90" s="25" t="s">
        <v>459</v>
      </c>
      <c r="D90" s="234"/>
      <c r="E90" s="140"/>
      <c r="F90" s="144"/>
      <c r="G90" s="234"/>
      <c r="H90" s="140"/>
      <c r="I90" s="144"/>
      <c r="J90" s="136" t="s">
        <v>37</v>
      </c>
      <c r="K90" s="204" t="s">
        <v>53</v>
      </c>
      <c r="L90" s="217">
        <v>0.9</v>
      </c>
      <c r="M90" s="205"/>
      <c r="N90" s="157"/>
      <c r="O90" s="158"/>
      <c r="P90" s="159"/>
      <c r="Q90" s="144"/>
      <c r="R90" s="160"/>
      <c r="S90" s="159"/>
      <c r="T90" s="144"/>
      <c r="U90" s="160"/>
      <c r="V90" s="137"/>
      <c r="W90" s="164"/>
      <c r="X90" s="159"/>
      <c r="Y90" s="144"/>
      <c r="Z90" s="169">
        <v>52</v>
      </c>
      <c r="AA90" s="75"/>
      <c r="AC90" s="14">
        <v>86</v>
      </c>
      <c r="AD90" s="243">
        <f t="shared" si="2"/>
        <v>51.6</v>
      </c>
      <c r="AE90" s="248">
        <f t="shared" si="3"/>
        <v>52</v>
      </c>
    </row>
    <row r="91" spans="1:31" ht="16.5" customHeight="1">
      <c r="A91" s="20">
        <v>72</v>
      </c>
      <c r="B91" s="20" t="s">
        <v>2118</v>
      </c>
      <c r="C91" s="25" t="s">
        <v>5052</v>
      </c>
      <c r="D91" s="234"/>
      <c r="E91" s="140"/>
      <c r="F91" s="144"/>
      <c r="G91" s="234"/>
      <c r="H91" s="140"/>
      <c r="I91" s="144"/>
      <c r="J91" s="153"/>
      <c r="K91" s="46"/>
      <c r="L91" s="220"/>
      <c r="M91" s="156" t="s">
        <v>7754</v>
      </c>
      <c r="N91" s="206" t="s">
        <v>53</v>
      </c>
      <c r="O91" s="158">
        <v>1</v>
      </c>
      <c r="P91" s="159"/>
      <c r="Q91" s="144"/>
      <c r="R91" s="160"/>
      <c r="S91" s="159"/>
      <c r="T91" s="144"/>
      <c r="U91" s="160"/>
      <c r="V91" s="208" t="s">
        <v>53</v>
      </c>
      <c r="W91" s="53">
        <v>0.7</v>
      </c>
      <c r="X91" s="152"/>
      <c r="Y91" s="46"/>
      <c r="Z91" s="169">
        <v>52</v>
      </c>
      <c r="AA91" s="75"/>
      <c r="AC91" s="14">
        <v>86</v>
      </c>
      <c r="AD91" s="243">
        <f t="shared" si="2"/>
        <v>51.6</v>
      </c>
      <c r="AE91" s="248">
        <f t="shared" si="3"/>
        <v>52</v>
      </c>
    </row>
    <row r="92" spans="1:31" ht="16.5" customHeight="1">
      <c r="A92" s="20">
        <v>72</v>
      </c>
      <c r="B92" s="20" t="s">
        <v>10139</v>
      </c>
      <c r="C92" s="25" t="s">
        <v>1269</v>
      </c>
      <c r="D92" s="234"/>
      <c r="E92" s="140"/>
      <c r="F92" s="144"/>
      <c r="G92" s="234"/>
      <c r="H92" s="140"/>
      <c r="I92" s="144"/>
      <c r="J92" s="151"/>
      <c r="K92" s="154"/>
      <c r="L92" s="155"/>
      <c r="M92" s="205"/>
      <c r="N92" s="157"/>
      <c r="O92" s="158"/>
      <c r="P92" s="159"/>
      <c r="Q92" s="144"/>
      <c r="R92" s="160"/>
      <c r="S92" s="159"/>
      <c r="T92" s="144"/>
      <c r="U92" s="160"/>
      <c r="V92" s="151"/>
      <c r="W92" s="154"/>
      <c r="X92" s="165" t="s">
        <v>150</v>
      </c>
      <c r="Y92" s="209"/>
      <c r="Z92" s="169">
        <v>74</v>
      </c>
      <c r="AA92" s="75"/>
      <c r="AC92" s="14">
        <v>123</v>
      </c>
      <c r="AD92" s="243">
        <f t="shared" si="2"/>
        <v>73.8</v>
      </c>
      <c r="AE92" s="248">
        <f t="shared" si="3"/>
        <v>74</v>
      </c>
    </row>
    <row r="93" spans="1:31" ht="16.5" customHeight="1">
      <c r="A93" s="20">
        <v>72</v>
      </c>
      <c r="B93" s="20" t="s">
        <v>7338</v>
      </c>
      <c r="C93" s="25" t="s">
        <v>9615</v>
      </c>
      <c r="D93" s="234"/>
      <c r="E93" s="140"/>
      <c r="F93" s="144"/>
      <c r="G93" s="234"/>
      <c r="H93" s="140"/>
      <c r="I93" s="144"/>
      <c r="J93" s="152"/>
      <c r="K93" s="46"/>
      <c r="L93" s="53"/>
      <c r="M93" s="156" t="s">
        <v>7754</v>
      </c>
      <c r="N93" s="206" t="s">
        <v>53</v>
      </c>
      <c r="O93" s="158">
        <v>1</v>
      </c>
      <c r="P93" s="159"/>
      <c r="Q93" s="144"/>
      <c r="R93" s="160"/>
      <c r="S93" s="159"/>
      <c r="T93" s="144"/>
      <c r="U93" s="160"/>
      <c r="V93" s="159"/>
      <c r="W93" s="144"/>
      <c r="X93" s="166"/>
      <c r="Y93" s="210"/>
      <c r="Z93" s="169">
        <v>74</v>
      </c>
      <c r="AA93" s="75"/>
      <c r="AC93" s="14">
        <v>123</v>
      </c>
      <c r="AD93" s="243">
        <f t="shared" si="2"/>
        <v>73.8</v>
      </c>
      <c r="AE93" s="248">
        <f t="shared" si="3"/>
        <v>74</v>
      </c>
    </row>
    <row r="94" spans="1:31" ht="16.5" customHeight="1">
      <c r="A94" s="20">
        <v>72</v>
      </c>
      <c r="B94" s="20" t="s">
        <v>11360</v>
      </c>
      <c r="C94" s="25" t="s">
        <v>16042</v>
      </c>
      <c r="D94" s="234"/>
      <c r="E94" s="140"/>
      <c r="F94" s="144"/>
      <c r="G94" s="234"/>
      <c r="H94" s="140"/>
      <c r="I94" s="144"/>
      <c r="J94" s="136" t="s">
        <v>37</v>
      </c>
      <c r="K94" s="204" t="s">
        <v>53</v>
      </c>
      <c r="L94" s="217">
        <v>0.9</v>
      </c>
      <c r="M94" s="205"/>
      <c r="N94" s="157"/>
      <c r="O94" s="158"/>
      <c r="P94" s="159"/>
      <c r="Q94" s="144"/>
      <c r="R94" s="160"/>
      <c r="S94" s="159"/>
      <c r="T94" s="144"/>
      <c r="U94" s="160"/>
      <c r="V94" s="159"/>
      <c r="W94" s="144"/>
      <c r="X94" s="166"/>
      <c r="Y94" s="210"/>
      <c r="Z94" s="169">
        <v>67</v>
      </c>
      <c r="AA94" s="75"/>
      <c r="AC94" s="14">
        <v>111</v>
      </c>
      <c r="AD94" s="243">
        <f t="shared" si="2"/>
        <v>66.599999999999994</v>
      </c>
      <c r="AE94" s="248">
        <f t="shared" si="3"/>
        <v>67</v>
      </c>
    </row>
    <row r="95" spans="1:31" ht="16.5" customHeight="1">
      <c r="A95" s="20">
        <v>72</v>
      </c>
      <c r="B95" s="20" t="s">
        <v>5743</v>
      </c>
      <c r="C95" s="25" t="s">
        <v>16043</v>
      </c>
      <c r="D95" s="234"/>
      <c r="E95" s="140"/>
      <c r="F95" s="144"/>
      <c r="G95" s="234"/>
      <c r="H95" s="140"/>
      <c r="I95" s="144"/>
      <c r="J95" s="153"/>
      <c r="K95" s="46"/>
      <c r="L95" s="220"/>
      <c r="M95" s="156" t="s">
        <v>7754</v>
      </c>
      <c r="N95" s="206" t="s">
        <v>53</v>
      </c>
      <c r="O95" s="158">
        <v>1</v>
      </c>
      <c r="P95" s="159"/>
      <c r="Q95" s="144"/>
      <c r="R95" s="160"/>
      <c r="S95" s="159"/>
      <c r="T95" s="144"/>
      <c r="U95" s="160"/>
      <c r="V95" s="152"/>
      <c r="W95" s="46"/>
      <c r="X95" s="166"/>
      <c r="Y95" s="210"/>
      <c r="Z95" s="169">
        <v>67</v>
      </c>
      <c r="AA95" s="75"/>
      <c r="AC95" s="14">
        <v>111</v>
      </c>
      <c r="AD95" s="243">
        <f t="shared" si="2"/>
        <v>66.599999999999994</v>
      </c>
      <c r="AE95" s="248">
        <f t="shared" si="3"/>
        <v>67</v>
      </c>
    </row>
    <row r="96" spans="1:31" ht="16.5" customHeight="1">
      <c r="A96" s="20">
        <v>72</v>
      </c>
      <c r="B96" s="20" t="s">
        <v>11358</v>
      </c>
      <c r="C96" s="25" t="s">
        <v>16044</v>
      </c>
      <c r="D96" s="234"/>
      <c r="E96" s="140"/>
      <c r="F96" s="144"/>
      <c r="G96" s="234"/>
      <c r="H96" s="140"/>
      <c r="I96" s="144"/>
      <c r="J96" s="151"/>
      <c r="K96" s="154"/>
      <c r="L96" s="155"/>
      <c r="M96" s="205"/>
      <c r="N96" s="157"/>
      <c r="O96" s="158"/>
      <c r="P96" s="159"/>
      <c r="Q96" s="144"/>
      <c r="R96" s="160"/>
      <c r="S96" s="159"/>
      <c r="T96" s="144"/>
      <c r="U96" s="160"/>
      <c r="V96" s="136" t="s">
        <v>92</v>
      </c>
      <c r="W96" s="163"/>
      <c r="X96" s="166"/>
      <c r="Y96" s="210"/>
      <c r="Z96" s="169">
        <v>52</v>
      </c>
      <c r="AA96" s="75"/>
      <c r="AC96" s="14">
        <v>86</v>
      </c>
      <c r="AD96" s="243">
        <f t="shared" si="2"/>
        <v>51.6</v>
      </c>
      <c r="AE96" s="248">
        <f t="shared" si="3"/>
        <v>52</v>
      </c>
    </row>
    <row r="97" spans="1:31" ht="16.5" customHeight="1">
      <c r="A97" s="20">
        <v>72</v>
      </c>
      <c r="B97" s="20" t="s">
        <v>575</v>
      </c>
      <c r="C97" s="25" t="s">
        <v>12412</v>
      </c>
      <c r="D97" s="234"/>
      <c r="E97" s="140"/>
      <c r="F97" s="144"/>
      <c r="G97" s="234"/>
      <c r="H97" s="140"/>
      <c r="I97" s="144"/>
      <c r="J97" s="152"/>
      <c r="K97" s="46"/>
      <c r="L97" s="53"/>
      <c r="M97" s="156" t="s">
        <v>7754</v>
      </c>
      <c r="N97" s="206" t="s">
        <v>53</v>
      </c>
      <c r="O97" s="158">
        <v>1</v>
      </c>
      <c r="P97" s="159"/>
      <c r="Q97" s="144"/>
      <c r="R97" s="160"/>
      <c r="S97" s="159"/>
      <c r="T97" s="144"/>
      <c r="U97" s="160"/>
      <c r="V97" s="137"/>
      <c r="W97" s="164"/>
      <c r="X97" s="166"/>
      <c r="Y97" s="210"/>
      <c r="Z97" s="169">
        <v>52</v>
      </c>
      <c r="AA97" s="75"/>
      <c r="AC97" s="14">
        <v>86</v>
      </c>
      <c r="AD97" s="243">
        <f t="shared" si="2"/>
        <v>51.6</v>
      </c>
      <c r="AE97" s="248">
        <f t="shared" si="3"/>
        <v>52</v>
      </c>
    </row>
    <row r="98" spans="1:31" ht="16.5" customHeight="1">
      <c r="A98" s="20">
        <v>72</v>
      </c>
      <c r="B98" s="20" t="s">
        <v>11356</v>
      </c>
      <c r="C98" s="25" t="s">
        <v>16045</v>
      </c>
      <c r="D98" s="234"/>
      <c r="E98" s="140"/>
      <c r="F98" s="144"/>
      <c r="G98" s="234"/>
      <c r="H98" s="140"/>
      <c r="I98" s="144"/>
      <c r="J98" s="136" t="s">
        <v>37</v>
      </c>
      <c r="K98" s="204" t="s">
        <v>53</v>
      </c>
      <c r="L98" s="217">
        <v>0.9</v>
      </c>
      <c r="M98" s="205"/>
      <c r="N98" s="157"/>
      <c r="O98" s="158"/>
      <c r="P98" s="159"/>
      <c r="Q98" s="144"/>
      <c r="R98" s="160"/>
      <c r="S98" s="159"/>
      <c r="T98" s="144"/>
      <c r="U98" s="160"/>
      <c r="V98" s="137"/>
      <c r="W98" s="164"/>
      <c r="X98" s="166"/>
      <c r="Y98" s="210"/>
      <c r="Z98" s="169">
        <v>46</v>
      </c>
      <c r="AA98" s="75"/>
      <c r="AC98" s="14">
        <v>77</v>
      </c>
      <c r="AD98" s="243">
        <f t="shared" si="2"/>
        <v>46.2</v>
      </c>
      <c r="AE98" s="248">
        <f t="shared" si="3"/>
        <v>46</v>
      </c>
    </row>
    <row r="99" spans="1:31" ht="16.5" customHeight="1">
      <c r="A99" s="20">
        <v>72</v>
      </c>
      <c r="B99" s="20" t="s">
        <v>4872</v>
      </c>
      <c r="C99" s="25" t="s">
        <v>15342</v>
      </c>
      <c r="D99" s="234"/>
      <c r="E99" s="140"/>
      <c r="F99" s="144"/>
      <c r="G99" s="234"/>
      <c r="H99" s="140"/>
      <c r="I99" s="144"/>
      <c r="J99" s="153"/>
      <c r="K99" s="46"/>
      <c r="L99" s="220"/>
      <c r="M99" s="156" t="s">
        <v>7754</v>
      </c>
      <c r="N99" s="206" t="s">
        <v>53</v>
      </c>
      <c r="O99" s="158">
        <v>1</v>
      </c>
      <c r="P99" s="159"/>
      <c r="Q99" s="144"/>
      <c r="R99" s="160"/>
      <c r="S99" s="159"/>
      <c r="T99" s="144"/>
      <c r="U99" s="160"/>
      <c r="V99" s="208" t="s">
        <v>53</v>
      </c>
      <c r="W99" s="53">
        <v>0.9</v>
      </c>
      <c r="X99" s="208" t="s">
        <v>53</v>
      </c>
      <c r="Y99" s="211">
        <v>0.9</v>
      </c>
      <c r="Z99" s="169">
        <v>46</v>
      </c>
      <c r="AA99" s="75"/>
      <c r="AC99" s="14">
        <v>77</v>
      </c>
      <c r="AD99" s="243">
        <f t="shared" si="2"/>
        <v>46.2</v>
      </c>
      <c r="AE99" s="248">
        <f t="shared" si="3"/>
        <v>46</v>
      </c>
    </row>
    <row r="100" spans="1:31" ht="16.5" customHeight="1">
      <c r="A100" s="20">
        <v>72</v>
      </c>
      <c r="B100" s="20" t="s">
        <v>11139</v>
      </c>
      <c r="C100" s="25" t="s">
        <v>12225</v>
      </c>
      <c r="D100" s="234"/>
      <c r="E100" s="140"/>
      <c r="F100" s="144"/>
      <c r="G100" s="234"/>
      <c r="H100" s="140"/>
      <c r="I100" s="144"/>
      <c r="J100" s="151"/>
      <c r="K100" s="154"/>
      <c r="L100" s="155"/>
      <c r="M100" s="205"/>
      <c r="N100" s="157"/>
      <c r="O100" s="158"/>
      <c r="P100" s="159"/>
      <c r="Q100" s="144"/>
      <c r="R100" s="160"/>
      <c r="S100" s="159"/>
      <c r="T100" s="144"/>
      <c r="U100" s="160"/>
      <c r="V100" s="151"/>
      <c r="W100" s="154"/>
      <c r="X100" s="165" t="s">
        <v>69</v>
      </c>
      <c r="Y100" s="209"/>
      <c r="Z100" s="169">
        <v>70</v>
      </c>
      <c r="AA100" s="75"/>
      <c r="AC100" s="14">
        <v>116</v>
      </c>
      <c r="AD100" s="243">
        <f t="shared" si="2"/>
        <v>69.599999999999994</v>
      </c>
      <c r="AE100" s="248">
        <f t="shared" si="3"/>
        <v>70</v>
      </c>
    </row>
    <row r="101" spans="1:31" ht="16.5" customHeight="1">
      <c r="A101" s="20">
        <v>72</v>
      </c>
      <c r="B101" s="20" t="s">
        <v>4736</v>
      </c>
      <c r="C101" s="25" t="s">
        <v>16046</v>
      </c>
      <c r="D101" s="234"/>
      <c r="E101" s="140"/>
      <c r="F101" s="144"/>
      <c r="G101" s="234"/>
      <c r="H101" s="140"/>
      <c r="I101" s="144"/>
      <c r="J101" s="152"/>
      <c r="K101" s="46"/>
      <c r="L101" s="53"/>
      <c r="M101" s="156" t="s">
        <v>7754</v>
      </c>
      <c r="N101" s="206" t="s">
        <v>53</v>
      </c>
      <c r="O101" s="158">
        <v>1</v>
      </c>
      <c r="P101" s="159"/>
      <c r="Q101" s="144"/>
      <c r="R101" s="160"/>
      <c r="S101" s="159"/>
      <c r="T101" s="144"/>
      <c r="U101" s="160"/>
      <c r="V101" s="159"/>
      <c r="W101" s="144"/>
      <c r="X101" s="166"/>
      <c r="Y101" s="210"/>
      <c r="Z101" s="169">
        <v>70</v>
      </c>
      <c r="AA101" s="75"/>
      <c r="AC101" s="14">
        <v>116</v>
      </c>
      <c r="AD101" s="243">
        <f t="shared" si="2"/>
        <v>69.599999999999994</v>
      </c>
      <c r="AE101" s="248">
        <f t="shared" si="3"/>
        <v>70</v>
      </c>
    </row>
    <row r="102" spans="1:31" ht="16.5" customHeight="1">
      <c r="A102" s="20">
        <v>72</v>
      </c>
      <c r="B102" s="20" t="s">
        <v>10532</v>
      </c>
      <c r="C102" s="25" t="s">
        <v>7469</v>
      </c>
      <c r="D102" s="234"/>
      <c r="E102" s="140"/>
      <c r="F102" s="144"/>
      <c r="G102" s="234"/>
      <c r="H102" s="140"/>
      <c r="I102" s="144"/>
      <c r="J102" s="136" t="s">
        <v>37</v>
      </c>
      <c r="K102" s="204" t="s">
        <v>53</v>
      </c>
      <c r="L102" s="217">
        <v>0.9</v>
      </c>
      <c r="M102" s="205"/>
      <c r="N102" s="157"/>
      <c r="O102" s="158"/>
      <c r="P102" s="159"/>
      <c r="Q102" s="144"/>
      <c r="R102" s="160"/>
      <c r="S102" s="159"/>
      <c r="T102" s="144"/>
      <c r="U102" s="160"/>
      <c r="V102" s="159"/>
      <c r="W102" s="144"/>
      <c r="X102" s="166"/>
      <c r="Y102" s="210"/>
      <c r="Z102" s="169">
        <v>63</v>
      </c>
      <c r="AA102" s="75"/>
      <c r="AC102" s="14">
        <v>105</v>
      </c>
      <c r="AD102" s="243">
        <f t="shared" si="2"/>
        <v>63</v>
      </c>
      <c r="AE102" s="248">
        <f t="shared" si="3"/>
        <v>63</v>
      </c>
    </row>
    <row r="103" spans="1:31" ht="16.5" customHeight="1">
      <c r="A103" s="20">
        <v>72</v>
      </c>
      <c r="B103" s="20" t="s">
        <v>100</v>
      </c>
      <c r="C103" s="25" t="s">
        <v>16047</v>
      </c>
      <c r="D103" s="234"/>
      <c r="E103" s="140"/>
      <c r="F103" s="144"/>
      <c r="G103" s="234"/>
      <c r="H103" s="140"/>
      <c r="I103" s="144"/>
      <c r="J103" s="153"/>
      <c r="K103" s="46"/>
      <c r="L103" s="220"/>
      <c r="M103" s="156" t="s">
        <v>7754</v>
      </c>
      <c r="N103" s="206" t="s">
        <v>53</v>
      </c>
      <c r="O103" s="158">
        <v>1</v>
      </c>
      <c r="P103" s="159"/>
      <c r="Q103" s="144"/>
      <c r="R103" s="160"/>
      <c r="S103" s="159"/>
      <c r="T103" s="144"/>
      <c r="U103" s="160"/>
      <c r="V103" s="152"/>
      <c r="W103" s="46"/>
      <c r="X103" s="166"/>
      <c r="Y103" s="210"/>
      <c r="Z103" s="169">
        <v>63</v>
      </c>
      <c r="AA103" s="75"/>
      <c r="AC103" s="14">
        <v>105</v>
      </c>
      <c r="AD103" s="243">
        <f t="shared" si="2"/>
        <v>63</v>
      </c>
      <c r="AE103" s="248">
        <f t="shared" si="3"/>
        <v>63</v>
      </c>
    </row>
    <row r="104" spans="1:31" ht="16.5" customHeight="1">
      <c r="A104" s="20">
        <v>72</v>
      </c>
      <c r="B104" s="20" t="s">
        <v>5759</v>
      </c>
      <c r="C104" s="25" t="s">
        <v>16048</v>
      </c>
      <c r="D104" s="234"/>
      <c r="E104" s="140"/>
      <c r="F104" s="144"/>
      <c r="G104" s="234"/>
      <c r="H104" s="140"/>
      <c r="I104" s="144"/>
      <c r="J104" s="151"/>
      <c r="K104" s="154"/>
      <c r="L104" s="155"/>
      <c r="M104" s="205"/>
      <c r="N104" s="157"/>
      <c r="O104" s="158"/>
      <c r="P104" s="159"/>
      <c r="Q104" s="144"/>
      <c r="R104" s="160"/>
      <c r="S104" s="159"/>
      <c r="T104" s="144"/>
      <c r="U104" s="160"/>
      <c r="V104" s="136" t="s">
        <v>92</v>
      </c>
      <c r="W104" s="163"/>
      <c r="X104" s="166"/>
      <c r="Y104" s="210"/>
      <c r="Z104" s="169">
        <v>49</v>
      </c>
      <c r="AA104" s="75"/>
      <c r="AC104" s="14">
        <v>82</v>
      </c>
      <c r="AD104" s="243">
        <f t="shared" si="2"/>
        <v>49.2</v>
      </c>
      <c r="AE104" s="248">
        <f t="shared" si="3"/>
        <v>49</v>
      </c>
    </row>
    <row r="105" spans="1:31" ht="16.5" customHeight="1">
      <c r="A105" s="20">
        <v>72</v>
      </c>
      <c r="B105" s="20" t="s">
        <v>5555</v>
      </c>
      <c r="C105" s="25" t="s">
        <v>3256</v>
      </c>
      <c r="D105" s="234"/>
      <c r="E105" s="140"/>
      <c r="F105" s="144"/>
      <c r="G105" s="234"/>
      <c r="H105" s="140"/>
      <c r="I105" s="144"/>
      <c r="J105" s="152"/>
      <c r="K105" s="46"/>
      <c r="L105" s="53"/>
      <c r="M105" s="156" t="s">
        <v>7754</v>
      </c>
      <c r="N105" s="206" t="s">
        <v>53</v>
      </c>
      <c r="O105" s="158">
        <v>1</v>
      </c>
      <c r="P105" s="159"/>
      <c r="Q105" s="144"/>
      <c r="R105" s="160"/>
      <c r="S105" s="159"/>
      <c r="T105" s="144"/>
      <c r="U105" s="160"/>
      <c r="V105" s="137"/>
      <c r="W105" s="164"/>
      <c r="X105" s="166"/>
      <c r="Y105" s="210"/>
      <c r="Z105" s="169">
        <v>49</v>
      </c>
      <c r="AA105" s="75"/>
      <c r="AC105" s="14">
        <v>82</v>
      </c>
      <c r="AD105" s="243">
        <f t="shared" si="2"/>
        <v>49.2</v>
      </c>
      <c r="AE105" s="248">
        <f t="shared" si="3"/>
        <v>49</v>
      </c>
    </row>
    <row r="106" spans="1:31" ht="16.5" customHeight="1">
      <c r="A106" s="20">
        <v>72</v>
      </c>
      <c r="B106" s="20" t="s">
        <v>9366</v>
      </c>
      <c r="C106" s="25" t="s">
        <v>16049</v>
      </c>
      <c r="D106" s="234"/>
      <c r="E106" s="140"/>
      <c r="F106" s="144"/>
      <c r="G106" s="234"/>
      <c r="H106" s="140"/>
      <c r="I106" s="144"/>
      <c r="J106" s="136" t="s">
        <v>37</v>
      </c>
      <c r="K106" s="204" t="s">
        <v>53</v>
      </c>
      <c r="L106" s="217">
        <v>0.9</v>
      </c>
      <c r="M106" s="205"/>
      <c r="N106" s="157"/>
      <c r="O106" s="158"/>
      <c r="P106" s="159"/>
      <c r="Q106" s="144"/>
      <c r="R106" s="160"/>
      <c r="S106" s="159"/>
      <c r="T106" s="144"/>
      <c r="U106" s="160"/>
      <c r="V106" s="137"/>
      <c r="W106" s="164"/>
      <c r="X106" s="166"/>
      <c r="Y106" s="210"/>
      <c r="Z106" s="169">
        <v>44</v>
      </c>
      <c r="AA106" s="75"/>
      <c r="AC106" s="14">
        <v>73</v>
      </c>
      <c r="AD106" s="243">
        <f t="shared" si="2"/>
        <v>43.8</v>
      </c>
      <c r="AE106" s="248">
        <f t="shared" si="3"/>
        <v>44</v>
      </c>
    </row>
    <row r="107" spans="1:31" ht="16.5" customHeight="1">
      <c r="A107" s="20">
        <v>72</v>
      </c>
      <c r="B107" s="20" t="s">
        <v>5672</v>
      </c>
      <c r="C107" s="25" t="s">
        <v>12197</v>
      </c>
      <c r="D107" s="234"/>
      <c r="E107" s="140"/>
      <c r="F107" s="144"/>
      <c r="G107" s="234"/>
      <c r="H107" s="141"/>
      <c r="I107" s="46"/>
      <c r="J107" s="153"/>
      <c r="K107" s="46"/>
      <c r="L107" s="220"/>
      <c r="M107" s="156" t="s">
        <v>7754</v>
      </c>
      <c r="N107" s="206" t="s">
        <v>53</v>
      </c>
      <c r="O107" s="158">
        <v>1</v>
      </c>
      <c r="P107" s="159"/>
      <c r="Q107" s="144"/>
      <c r="R107" s="160"/>
      <c r="S107" s="159"/>
      <c r="T107" s="144"/>
      <c r="U107" s="160"/>
      <c r="V107" s="208" t="s">
        <v>53</v>
      </c>
      <c r="W107" s="53">
        <v>0.9</v>
      </c>
      <c r="X107" s="208" t="s">
        <v>53</v>
      </c>
      <c r="Y107" s="211">
        <v>0.85</v>
      </c>
      <c r="Z107" s="169">
        <v>44</v>
      </c>
      <c r="AA107" s="75"/>
      <c r="AC107" s="14">
        <v>73</v>
      </c>
      <c r="AD107" s="243">
        <f t="shared" si="2"/>
        <v>43.8</v>
      </c>
      <c r="AE107" s="248">
        <f t="shared" si="3"/>
        <v>44</v>
      </c>
    </row>
    <row r="108" spans="1:31" ht="16.5" customHeight="1">
      <c r="A108" s="20">
        <v>72</v>
      </c>
      <c r="B108" s="20">
        <v>7355</v>
      </c>
      <c r="C108" s="25" t="s">
        <v>9369</v>
      </c>
      <c r="D108" s="234"/>
      <c r="E108" s="140"/>
      <c r="F108" s="144"/>
      <c r="G108" s="234"/>
      <c r="H108" s="136" t="s">
        <v>17723</v>
      </c>
      <c r="I108" s="200"/>
      <c r="J108" s="151"/>
      <c r="K108" s="154"/>
      <c r="L108" s="155"/>
      <c r="M108" s="205"/>
      <c r="N108" s="157"/>
      <c r="O108" s="158"/>
      <c r="P108" s="159"/>
      <c r="Q108" s="144"/>
      <c r="R108" s="160"/>
      <c r="S108" s="159"/>
      <c r="T108" s="144"/>
      <c r="U108" s="160"/>
      <c r="V108" s="151"/>
      <c r="W108" s="155"/>
      <c r="X108" s="151"/>
      <c r="Y108" s="155"/>
      <c r="Z108" s="169">
        <v>152</v>
      </c>
      <c r="AA108" s="75"/>
      <c r="AC108" s="14">
        <v>254</v>
      </c>
      <c r="AD108" s="243">
        <f t="shared" si="2"/>
        <v>152.4</v>
      </c>
      <c r="AE108" s="248">
        <f t="shared" si="3"/>
        <v>152</v>
      </c>
    </row>
    <row r="109" spans="1:31" ht="16.5" customHeight="1">
      <c r="A109" s="20">
        <v>72</v>
      </c>
      <c r="B109" s="20">
        <v>7356</v>
      </c>
      <c r="C109" s="25" t="s">
        <v>14774</v>
      </c>
      <c r="D109" s="234"/>
      <c r="E109" s="140"/>
      <c r="F109" s="144"/>
      <c r="G109" s="234"/>
      <c r="H109" s="199"/>
      <c r="I109" s="201"/>
      <c r="J109" s="152"/>
      <c r="K109" s="46"/>
      <c r="L109" s="53"/>
      <c r="M109" s="156" t="s">
        <v>7754</v>
      </c>
      <c r="N109" s="206" t="s">
        <v>53</v>
      </c>
      <c r="O109" s="158">
        <v>1</v>
      </c>
      <c r="P109" s="159"/>
      <c r="Q109" s="144"/>
      <c r="R109" s="160"/>
      <c r="S109" s="159"/>
      <c r="T109" s="144"/>
      <c r="U109" s="160"/>
      <c r="V109" s="159"/>
      <c r="W109" s="160"/>
      <c r="X109" s="159"/>
      <c r="Y109" s="160"/>
      <c r="Z109" s="169">
        <v>152</v>
      </c>
      <c r="AA109" s="75"/>
      <c r="AC109" s="14">
        <v>254</v>
      </c>
      <c r="AD109" s="243">
        <f t="shared" si="2"/>
        <v>152.4</v>
      </c>
      <c r="AE109" s="248">
        <f t="shared" si="3"/>
        <v>152</v>
      </c>
    </row>
    <row r="110" spans="1:31" ht="16.5" customHeight="1">
      <c r="A110" s="20">
        <v>72</v>
      </c>
      <c r="B110" s="20">
        <v>7357</v>
      </c>
      <c r="C110" s="25" t="s">
        <v>8633</v>
      </c>
      <c r="D110" s="234"/>
      <c r="E110" s="140"/>
      <c r="F110" s="144"/>
      <c r="G110" s="234"/>
      <c r="H110" s="199"/>
      <c r="I110" s="201"/>
      <c r="J110" s="136" t="s">
        <v>37</v>
      </c>
      <c r="K110" s="204" t="s">
        <v>53</v>
      </c>
      <c r="L110" s="217">
        <v>0.9</v>
      </c>
      <c r="M110" s="205"/>
      <c r="N110" s="157"/>
      <c r="O110" s="158"/>
      <c r="P110" s="159"/>
      <c r="Q110" s="144"/>
      <c r="R110" s="160"/>
      <c r="S110" s="159"/>
      <c r="T110" s="144"/>
      <c r="U110" s="160"/>
      <c r="V110" s="159"/>
      <c r="W110" s="160"/>
      <c r="X110" s="159"/>
      <c r="Y110" s="160"/>
      <c r="Z110" s="169">
        <v>137</v>
      </c>
      <c r="AA110" s="75"/>
      <c r="AC110" s="14">
        <v>228</v>
      </c>
      <c r="AD110" s="243">
        <f t="shared" si="2"/>
        <v>136.79999999999998</v>
      </c>
      <c r="AE110" s="248">
        <f t="shared" si="3"/>
        <v>137</v>
      </c>
    </row>
    <row r="111" spans="1:31" ht="16.5" customHeight="1">
      <c r="A111" s="20">
        <v>72</v>
      </c>
      <c r="B111" s="20">
        <v>7358</v>
      </c>
      <c r="C111" s="25" t="s">
        <v>14159</v>
      </c>
      <c r="D111" s="234"/>
      <c r="E111" s="140"/>
      <c r="F111" s="144"/>
      <c r="G111" s="234"/>
      <c r="H111" s="138">
        <v>169</v>
      </c>
      <c r="I111" s="202" t="s">
        <v>51</v>
      </c>
      <c r="J111" s="153"/>
      <c r="K111" s="46"/>
      <c r="L111" s="220"/>
      <c r="M111" s="156" t="s">
        <v>7754</v>
      </c>
      <c r="N111" s="206" t="s">
        <v>53</v>
      </c>
      <c r="O111" s="158">
        <v>1</v>
      </c>
      <c r="P111" s="159"/>
      <c r="Q111" s="144"/>
      <c r="R111" s="160"/>
      <c r="S111" s="159"/>
      <c r="T111" s="144"/>
      <c r="U111" s="160"/>
      <c r="V111" s="159"/>
      <c r="W111" s="160"/>
      <c r="X111" s="159"/>
      <c r="Y111" s="160"/>
      <c r="Z111" s="169">
        <v>137</v>
      </c>
      <c r="AA111" s="75"/>
      <c r="AC111" s="14">
        <v>228</v>
      </c>
      <c r="AD111" s="243">
        <f t="shared" si="2"/>
        <v>136.79999999999998</v>
      </c>
      <c r="AE111" s="248">
        <f t="shared" si="3"/>
        <v>137</v>
      </c>
    </row>
    <row r="112" spans="1:31" ht="16.5" customHeight="1">
      <c r="A112" s="20">
        <v>72</v>
      </c>
      <c r="B112" s="20" t="s">
        <v>9629</v>
      </c>
      <c r="C112" s="25" t="s">
        <v>13166</v>
      </c>
      <c r="D112" s="234"/>
      <c r="E112" s="140"/>
      <c r="F112" s="144"/>
      <c r="G112" s="234"/>
      <c r="H112" s="140"/>
      <c r="I112" s="144"/>
      <c r="J112" s="151"/>
      <c r="K112" s="154"/>
      <c r="L112" s="155"/>
      <c r="M112" s="205"/>
      <c r="N112" s="157"/>
      <c r="O112" s="158"/>
      <c r="P112" s="159"/>
      <c r="Q112" s="144"/>
      <c r="R112" s="160"/>
      <c r="S112" s="159"/>
      <c r="T112" s="144"/>
      <c r="U112" s="160"/>
      <c r="V112" s="136" t="s">
        <v>92</v>
      </c>
      <c r="W112" s="163"/>
      <c r="X112" s="159"/>
      <c r="Y112" s="144"/>
      <c r="Z112" s="169">
        <v>107</v>
      </c>
      <c r="AA112" s="75"/>
      <c r="AC112" s="14">
        <v>178</v>
      </c>
      <c r="AD112" s="243">
        <f t="shared" si="2"/>
        <v>106.8</v>
      </c>
      <c r="AE112" s="248">
        <f t="shared" si="3"/>
        <v>107</v>
      </c>
    </row>
    <row r="113" spans="1:31" ht="16.5" customHeight="1">
      <c r="A113" s="20">
        <v>72</v>
      </c>
      <c r="B113" s="20" t="s">
        <v>4786</v>
      </c>
      <c r="C113" s="25" t="s">
        <v>9107</v>
      </c>
      <c r="D113" s="234"/>
      <c r="E113" s="140"/>
      <c r="F113" s="144"/>
      <c r="G113" s="234"/>
      <c r="H113" s="140"/>
      <c r="I113" s="144"/>
      <c r="J113" s="152"/>
      <c r="K113" s="46"/>
      <c r="L113" s="53"/>
      <c r="M113" s="156" t="s">
        <v>7754</v>
      </c>
      <c r="N113" s="206" t="s">
        <v>53</v>
      </c>
      <c r="O113" s="158">
        <v>1</v>
      </c>
      <c r="P113" s="159"/>
      <c r="Q113" s="144"/>
      <c r="R113" s="160"/>
      <c r="S113" s="159"/>
      <c r="T113" s="144"/>
      <c r="U113" s="160"/>
      <c r="V113" s="137"/>
      <c r="W113" s="164"/>
      <c r="X113" s="159"/>
      <c r="Y113" s="144"/>
      <c r="Z113" s="169">
        <v>107</v>
      </c>
      <c r="AA113" s="75"/>
      <c r="AC113" s="14">
        <v>178</v>
      </c>
      <c r="AD113" s="243">
        <f t="shared" si="2"/>
        <v>106.8</v>
      </c>
      <c r="AE113" s="248">
        <f t="shared" si="3"/>
        <v>107</v>
      </c>
    </row>
    <row r="114" spans="1:31" ht="16.5" customHeight="1">
      <c r="A114" s="20">
        <v>72</v>
      </c>
      <c r="B114" s="20" t="s">
        <v>9409</v>
      </c>
      <c r="C114" s="25" t="s">
        <v>11370</v>
      </c>
      <c r="D114" s="234"/>
      <c r="E114" s="140"/>
      <c r="F114" s="144"/>
      <c r="G114" s="234"/>
      <c r="H114" s="140"/>
      <c r="I114" s="144"/>
      <c r="J114" s="136" t="s">
        <v>37</v>
      </c>
      <c r="K114" s="204" t="s">
        <v>53</v>
      </c>
      <c r="L114" s="217">
        <v>0.9</v>
      </c>
      <c r="M114" s="205"/>
      <c r="N114" s="157"/>
      <c r="O114" s="158"/>
      <c r="P114" s="159"/>
      <c r="Q114" s="144"/>
      <c r="R114" s="160"/>
      <c r="S114" s="159"/>
      <c r="T114" s="144"/>
      <c r="U114" s="160"/>
      <c r="V114" s="137"/>
      <c r="W114" s="164"/>
      <c r="X114" s="159"/>
      <c r="Y114" s="144"/>
      <c r="Z114" s="169">
        <v>96</v>
      </c>
      <c r="AA114" s="75"/>
      <c r="AC114" s="14">
        <v>160</v>
      </c>
      <c r="AD114" s="243">
        <f t="shared" si="2"/>
        <v>96</v>
      </c>
      <c r="AE114" s="248">
        <f t="shared" si="3"/>
        <v>96</v>
      </c>
    </row>
    <row r="115" spans="1:31" ht="16.5" customHeight="1">
      <c r="A115" s="20">
        <v>72</v>
      </c>
      <c r="B115" s="20" t="s">
        <v>11352</v>
      </c>
      <c r="C115" s="25" t="s">
        <v>12175</v>
      </c>
      <c r="D115" s="234"/>
      <c r="E115" s="140"/>
      <c r="F115" s="144"/>
      <c r="G115" s="234"/>
      <c r="H115" s="140"/>
      <c r="I115" s="144"/>
      <c r="J115" s="153"/>
      <c r="K115" s="46"/>
      <c r="L115" s="220"/>
      <c r="M115" s="156" t="s">
        <v>7754</v>
      </c>
      <c r="N115" s="206" t="s">
        <v>53</v>
      </c>
      <c r="O115" s="158">
        <v>1</v>
      </c>
      <c r="P115" s="159"/>
      <c r="Q115" s="144"/>
      <c r="R115" s="160"/>
      <c r="S115" s="159"/>
      <c r="T115" s="144"/>
      <c r="U115" s="160"/>
      <c r="V115" s="208" t="s">
        <v>53</v>
      </c>
      <c r="W115" s="53">
        <v>0.7</v>
      </c>
      <c r="X115" s="152"/>
      <c r="Y115" s="46"/>
      <c r="Z115" s="169">
        <v>96</v>
      </c>
      <c r="AA115" s="75"/>
      <c r="AC115" s="14">
        <v>160</v>
      </c>
      <c r="AD115" s="243">
        <f t="shared" si="2"/>
        <v>96</v>
      </c>
      <c r="AE115" s="248">
        <f t="shared" si="3"/>
        <v>96</v>
      </c>
    </row>
    <row r="116" spans="1:31" ht="16.5" customHeight="1">
      <c r="A116" s="20">
        <v>72</v>
      </c>
      <c r="B116" s="20" t="s">
        <v>11350</v>
      </c>
      <c r="C116" s="25" t="s">
        <v>10726</v>
      </c>
      <c r="D116" s="234"/>
      <c r="E116" s="140"/>
      <c r="F116" s="144"/>
      <c r="G116" s="234"/>
      <c r="H116" s="140"/>
      <c r="I116" s="144"/>
      <c r="J116" s="151"/>
      <c r="K116" s="154"/>
      <c r="L116" s="155"/>
      <c r="M116" s="205"/>
      <c r="N116" s="157"/>
      <c r="O116" s="158"/>
      <c r="P116" s="159"/>
      <c r="Q116" s="144"/>
      <c r="R116" s="160"/>
      <c r="S116" s="159"/>
      <c r="T116" s="144"/>
      <c r="U116" s="160"/>
      <c r="V116" s="151"/>
      <c r="W116" s="154"/>
      <c r="X116" s="165" t="s">
        <v>150</v>
      </c>
      <c r="Y116" s="209"/>
      <c r="Z116" s="169">
        <v>137</v>
      </c>
      <c r="AA116" s="75"/>
      <c r="AC116" s="14">
        <v>229</v>
      </c>
      <c r="AD116" s="243">
        <f t="shared" si="2"/>
        <v>137.4</v>
      </c>
      <c r="AE116" s="248">
        <f t="shared" si="3"/>
        <v>137</v>
      </c>
    </row>
    <row r="117" spans="1:31" ht="16.5" customHeight="1">
      <c r="A117" s="20">
        <v>72</v>
      </c>
      <c r="B117" s="20" t="s">
        <v>11348</v>
      </c>
      <c r="C117" s="25" t="s">
        <v>11667</v>
      </c>
      <c r="D117" s="234"/>
      <c r="E117" s="140"/>
      <c r="F117" s="144"/>
      <c r="G117" s="234"/>
      <c r="H117" s="140"/>
      <c r="I117" s="144"/>
      <c r="J117" s="152"/>
      <c r="K117" s="46"/>
      <c r="L117" s="53"/>
      <c r="M117" s="156" t="s">
        <v>7754</v>
      </c>
      <c r="N117" s="206" t="s">
        <v>53</v>
      </c>
      <c r="O117" s="158">
        <v>1</v>
      </c>
      <c r="P117" s="159"/>
      <c r="Q117" s="144"/>
      <c r="R117" s="160"/>
      <c r="S117" s="159"/>
      <c r="T117" s="144"/>
      <c r="U117" s="160"/>
      <c r="V117" s="159"/>
      <c r="W117" s="144"/>
      <c r="X117" s="166"/>
      <c r="Y117" s="210"/>
      <c r="Z117" s="169">
        <v>137</v>
      </c>
      <c r="AA117" s="75"/>
      <c r="AC117" s="14">
        <v>229</v>
      </c>
      <c r="AD117" s="243">
        <f t="shared" si="2"/>
        <v>137.4</v>
      </c>
      <c r="AE117" s="248">
        <f t="shared" si="3"/>
        <v>137</v>
      </c>
    </row>
    <row r="118" spans="1:31" ht="16.5" customHeight="1">
      <c r="A118" s="20">
        <v>72</v>
      </c>
      <c r="B118" s="20" t="s">
        <v>11347</v>
      </c>
      <c r="C118" s="25" t="s">
        <v>641</v>
      </c>
      <c r="D118" s="234"/>
      <c r="E118" s="140"/>
      <c r="F118" s="144"/>
      <c r="G118" s="234"/>
      <c r="H118" s="140"/>
      <c r="I118" s="144"/>
      <c r="J118" s="136" t="s">
        <v>37</v>
      </c>
      <c r="K118" s="204" t="s">
        <v>53</v>
      </c>
      <c r="L118" s="217">
        <v>0.9</v>
      </c>
      <c r="M118" s="205"/>
      <c r="N118" s="157"/>
      <c r="O118" s="158"/>
      <c r="P118" s="159"/>
      <c r="Q118" s="144"/>
      <c r="R118" s="160"/>
      <c r="S118" s="159"/>
      <c r="T118" s="144"/>
      <c r="U118" s="160"/>
      <c r="V118" s="159"/>
      <c r="W118" s="144"/>
      <c r="X118" s="166"/>
      <c r="Y118" s="210"/>
      <c r="Z118" s="169">
        <v>123</v>
      </c>
      <c r="AA118" s="75"/>
      <c r="AC118" s="14">
        <v>205</v>
      </c>
      <c r="AD118" s="243">
        <f t="shared" si="2"/>
        <v>123</v>
      </c>
      <c r="AE118" s="248">
        <f t="shared" si="3"/>
        <v>123</v>
      </c>
    </row>
    <row r="119" spans="1:31" ht="16.5" customHeight="1">
      <c r="A119" s="20">
        <v>72</v>
      </c>
      <c r="B119" s="20" t="s">
        <v>292</v>
      </c>
      <c r="C119" s="25" t="s">
        <v>16054</v>
      </c>
      <c r="D119" s="234"/>
      <c r="E119" s="140"/>
      <c r="F119" s="144"/>
      <c r="G119" s="234"/>
      <c r="H119" s="140"/>
      <c r="I119" s="144"/>
      <c r="J119" s="153"/>
      <c r="K119" s="46"/>
      <c r="L119" s="220"/>
      <c r="M119" s="156" t="s">
        <v>7754</v>
      </c>
      <c r="N119" s="206" t="s">
        <v>53</v>
      </c>
      <c r="O119" s="158">
        <v>1</v>
      </c>
      <c r="P119" s="159"/>
      <c r="Q119" s="144"/>
      <c r="R119" s="160"/>
      <c r="S119" s="159"/>
      <c r="T119" s="144"/>
      <c r="U119" s="160"/>
      <c r="V119" s="152"/>
      <c r="W119" s="46"/>
      <c r="X119" s="166"/>
      <c r="Y119" s="210"/>
      <c r="Z119" s="169">
        <v>123</v>
      </c>
      <c r="AA119" s="75"/>
      <c r="AC119" s="14">
        <v>205</v>
      </c>
      <c r="AD119" s="243">
        <f t="shared" si="2"/>
        <v>123</v>
      </c>
      <c r="AE119" s="248">
        <f t="shared" si="3"/>
        <v>123</v>
      </c>
    </row>
    <row r="120" spans="1:31" ht="16.5" customHeight="1">
      <c r="A120" s="20">
        <v>72</v>
      </c>
      <c r="B120" s="20" t="s">
        <v>11346</v>
      </c>
      <c r="C120" s="25" t="s">
        <v>2618</v>
      </c>
      <c r="D120" s="234"/>
      <c r="E120" s="140"/>
      <c r="F120" s="144"/>
      <c r="G120" s="234"/>
      <c r="H120" s="140"/>
      <c r="I120" s="144"/>
      <c r="J120" s="151"/>
      <c r="K120" s="154"/>
      <c r="L120" s="155"/>
      <c r="M120" s="205"/>
      <c r="N120" s="157"/>
      <c r="O120" s="158"/>
      <c r="P120" s="159"/>
      <c r="Q120" s="144"/>
      <c r="R120" s="160"/>
      <c r="S120" s="159"/>
      <c r="T120" s="144"/>
      <c r="U120" s="160"/>
      <c r="V120" s="136" t="s">
        <v>92</v>
      </c>
      <c r="W120" s="163"/>
      <c r="X120" s="166"/>
      <c r="Y120" s="210"/>
      <c r="Z120" s="169">
        <v>96</v>
      </c>
      <c r="AA120" s="75"/>
      <c r="AC120" s="14">
        <v>160</v>
      </c>
      <c r="AD120" s="243">
        <f t="shared" si="2"/>
        <v>96</v>
      </c>
      <c r="AE120" s="248">
        <f t="shared" si="3"/>
        <v>96</v>
      </c>
    </row>
    <row r="121" spans="1:31" ht="16.5" customHeight="1">
      <c r="A121" s="20">
        <v>72</v>
      </c>
      <c r="B121" s="20" t="s">
        <v>11345</v>
      </c>
      <c r="C121" s="25" t="s">
        <v>16055</v>
      </c>
      <c r="D121" s="234"/>
      <c r="E121" s="140"/>
      <c r="F121" s="144"/>
      <c r="G121" s="234"/>
      <c r="H121" s="140"/>
      <c r="I121" s="144"/>
      <c r="J121" s="152"/>
      <c r="K121" s="46"/>
      <c r="L121" s="53"/>
      <c r="M121" s="156" t="s">
        <v>7754</v>
      </c>
      <c r="N121" s="206" t="s">
        <v>53</v>
      </c>
      <c r="O121" s="158">
        <v>1</v>
      </c>
      <c r="P121" s="159"/>
      <c r="Q121" s="144"/>
      <c r="R121" s="160"/>
      <c r="S121" s="159"/>
      <c r="T121" s="144"/>
      <c r="U121" s="160"/>
      <c r="V121" s="137"/>
      <c r="W121" s="164"/>
      <c r="X121" s="166"/>
      <c r="Y121" s="210"/>
      <c r="Z121" s="169">
        <v>96</v>
      </c>
      <c r="AA121" s="75"/>
      <c r="AC121" s="14">
        <v>160</v>
      </c>
      <c r="AD121" s="243">
        <f t="shared" si="2"/>
        <v>96</v>
      </c>
      <c r="AE121" s="248">
        <f t="shared" si="3"/>
        <v>96</v>
      </c>
    </row>
    <row r="122" spans="1:31" ht="16.5" customHeight="1">
      <c r="A122" s="20">
        <v>72</v>
      </c>
      <c r="B122" s="20" t="s">
        <v>10963</v>
      </c>
      <c r="C122" s="25" t="s">
        <v>16056</v>
      </c>
      <c r="D122" s="234"/>
      <c r="E122" s="140"/>
      <c r="F122" s="144"/>
      <c r="G122" s="234"/>
      <c r="H122" s="140"/>
      <c r="I122" s="144"/>
      <c r="J122" s="136" t="s">
        <v>37</v>
      </c>
      <c r="K122" s="204" t="s">
        <v>53</v>
      </c>
      <c r="L122" s="217">
        <v>0.9</v>
      </c>
      <c r="M122" s="205"/>
      <c r="N122" s="157"/>
      <c r="O122" s="158"/>
      <c r="P122" s="159"/>
      <c r="Q122" s="144"/>
      <c r="R122" s="160"/>
      <c r="S122" s="159"/>
      <c r="T122" s="144"/>
      <c r="U122" s="160"/>
      <c r="V122" s="137"/>
      <c r="W122" s="164"/>
      <c r="X122" s="166"/>
      <c r="Y122" s="210"/>
      <c r="Z122" s="169">
        <v>86</v>
      </c>
      <c r="AA122" s="75"/>
      <c r="AC122" s="14">
        <v>144</v>
      </c>
      <c r="AD122" s="243">
        <f t="shared" si="2"/>
        <v>86.4</v>
      </c>
      <c r="AE122" s="248">
        <f t="shared" si="3"/>
        <v>86</v>
      </c>
    </row>
    <row r="123" spans="1:31" ht="16.5" customHeight="1">
      <c r="A123" s="20">
        <v>72</v>
      </c>
      <c r="B123" s="20" t="s">
        <v>11343</v>
      </c>
      <c r="C123" s="25" t="s">
        <v>16057</v>
      </c>
      <c r="D123" s="234"/>
      <c r="E123" s="140"/>
      <c r="F123" s="144"/>
      <c r="G123" s="234"/>
      <c r="H123" s="140"/>
      <c r="I123" s="144"/>
      <c r="J123" s="153"/>
      <c r="K123" s="46"/>
      <c r="L123" s="220"/>
      <c r="M123" s="156" t="s">
        <v>7754</v>
      </c>
      <c r="N123" s="206" t="s">
        <v>53</v>
      </c>
      <c r="O123" s="158">
        <v>1</v>
      </c>
      <c r="P123" s="159"/>
      <c r="Q123" s="144"/>
      <c r="R123" s="160"/>
      <c r="S123" s="159"/>
      <c r="T123" s="144"/>
      <c r="U123" s="160"/>
      <c r="V123" s="208" t="s">
        <v>53</v>
      </c>
      <c r="W123" s="53">
        <v>0.9</v>
      </c>
      <c r="X123" s="208" t="s">
        <v>53</v>
      </c>
      <c r="Y123" s="211">
        <v>0.9</v>
      </c>
      <c r="Z123" s="169">
        <v>86</v>
      </c>
      <c r="AA123" s="75"/>
      <c r="AC123" s="14">
        <v>144</v>
      </c>
      <c r="AD123" s="243">
        <f t="shared" si="2"/>
        <v>86.4</v>
      </c>
      <c r="AE123" s="248">
        <f t="shared" si="3"/>
        <v>86</v>
      </c>
    </row>
    <row r="124" spans="1:31" ht="16.5" customHeight="1">
      <c r="A124" s="20">
        <v>72</v>
      </c>
      <c r="B124" s="20" t="s">
        <v>11342</v>
      </c>
      <c r="C124" s="25" t="s">
        <v>16058</v>
      </c>
      <c r="D124" s="234"/>
      <c r="E124" s="140"/>
      <c r="F124" s="144"/>
      <c r="G124" s="234"/>
      <c r="H124" s="140"/>
      <c r="I124" s="144"/>
      <c r="J124" s="151"/>
      <c r="K124" s="154"/>
      <c r="L124" s="155"/>
      <c r="M124" s="205"/>
      <c r="N124" s="157"/>
      <c r="O124" s="158"/>
      <c r="P124" s="159"/>
      <c r="Q124" s="144"/>
      <c r="R124" s="160"/>
      <c r="S124" s="159"/>
      <c r="T124" s="144"/>
      <c r="U124" s="160"/>
      <c r="V124" s="151"/>
      <c r="W124" s="154"/>
      <c r="X124" s="165" t="s">
        <v>69</v>
      </c>
      <c r="Y124" s="209"/>
      <c r="Z124" s="169">
        <v>130</v>
      </c>
      <c r="AA124" s="75"/>
      <c r="AC124" s="14">
        <v>216</v>
      </c>
      <c r="AD124" s="243">
        <f t="shared" si="2"/>
        <v>129.6</v>
      </c>
      <c r="AE124" s="248">
        <f t="shared" si="3"/>
        <v>130</v>
      </c>
    </row>
    <row r="125" spans="1:31" ht="16.5" customHeight="1">
      <c r="A125" s="20">
        <v>72</v>
      </c>
      <c r="B125" s="20" t="s">
        <v>10168</v>
      </c>
      <c r="C125" s="25" t="s">
        <v>2825</v>
      </c>
      <c r="D125" s="234"/>
      <c r="E125" s="140"/>
      <c r="F125" s="144"/>
      <c r="G125" s="234"/>
      <c r="H125" s="140"/>
      <c r="I125" s="144"/>
      <c r="J125" s="152"/>
      <c r="K125" s="46"/>
      <c r="L125" s="53"/>
      <c r="M125" s="156" t="s">
        <v>7754</v>
      </c>
      <c r="N125" s="206" t="s">
        <v>53</v>
      </c>
      <c r="O125" s="158">
        <v>1</v>
      </c>
      <c r="P125" s="159"/>
      <c r="Q125" s="144"/>
      <c r="R125" s="160"/>
      <c r="S125" s="159"/>
      <c r="T125" s="144"/>
      <c r="U125" s="160"/>
      <c r="V125" s="159"/>
      <c r="W125" s="144"/>
      <c r="X125" s="166"/>
      <c r="Y125" s="210"/>
      <c r="Z125" s="169">
        <v>130</v>
      </c>
      <c r="AA125" s="75"/>
      <c r="AC125" s="14">
        <v>216</v>
      </c>
      <c r="AD125" s="243">
        <f t="shared" si="2"/>
        <v>129.6</v>
      </c>
      <c r="AE125" s="248">
        <f t="shared" si="3"/>
        <v>130</v>
      </c>
    </row>
    <row r="126" spans="1:31" ht="16.5" customHeight="1">
      <c r="A126" s="20">
        <v>72</v>
      </c>
      <c r="B126" s="20" t="s">
        <v>11340</v>
      </c>
      <c r="C126" s="25" t="s">
        <v>16059</v>
      </c>
      <c r="D126" s="234"/>
      <c r="E126" s="140"/>
      <c r="F126" s="144"/>
      <c r="G126" s="234"/>
      <c r="H126" s="140"/>
      <c r="I126" s="144"/>
      <c r="J126" s="136" t="s">
        <v>37</v>
      </c>
      <c r="K126" s="204" t="s">
        <v>53</v>
      </c>
      <c r="L126" s="217">
        <v>0.9</v>
      </c>
      <c r="M126" s="205"/>
      <c r="N126" s="157"/>
      <c r="O126" s="158"/>
      <c r="P126" s="159"/>
      <c r="Q126" s="144"/>
      <c r="R126" s="160"/>
      <c r="S126" s="159"/>
      <c r="T126" s="144"/>
      <c r="U126" s="160"/>
      <c r="V126" s="159"/>
      <c r="W126" s="144"/>
      <c r="X126" s="166"/>
      <c r="Y126" s="210"/>
      <c r="Z126" s="169">
        <v>116</v>
      </c>
      <c r="AA126" s="75"/>
      <c r="AC126" s="14">
        <v>194</v>
      </c>
      <c r="AD126" s="243">
        <f t="shared" si="2"/>
        <v>116.4</v>
      </c>
      <c r="AE126" s="248">
        <f t="shared" si="3"/>
        <v>116</v>
      </c>
    </row>
    <row r="127" spans="1:31" ht="16.5" customHeight="1">
      <c r="A127" s="20">
        <v>72</v>
      </c>
      <c r="B127" s="20" t="s">
        <v>11062</v>
      </c>
      <c r="C127" s="25" t="s">
        <v>10689</v>
      </c>
      <c r="D127" s="234"/>
      <c r="E127" s="140"/>
      <c r="F127" s="144"/>
      <c r="G127" s="234"/>
      <c r="H127" s="140"/>
      <c r="I127" s="144"/>
      <c r="J127" s="153"/>
      <c r="K127" s="46"/>
      <c r="L127" s="220"/>
      <c r="M127" s="156" t="s">
        <v>7754</v>
      </c>
      <c r="N127" s="206" t="s">
        <v>53</v>
      </c>
      <c r="O127" s="158">
        <v>1</v>
      </c>
      <c r="P127" s="159"/>
      <c r="Q127" s="144"/>
      <c r="R127" s="160"/>
      <c r="S127" s="159"/>
      <c r="T127" s="144"/>
      <c r="U127" s="160"/>
      <c r="V127" s="152"/>
      <c r="W127" s="46"/>
      <c r="X127" s="166"/>
      <c r="Y127" s="210"/>
      <c r="Z127" s="169">
        <v>116</v>
      </c>
      <c r="AA127" s="75"/>
      <c r="AC127" s="14">
        <v>194</v>
      </c>
      <c r="AD127" s="243">
        <f t="shared" si="2"/>
        <v>116.4</v>
      </c>
      <c r="AE127" s="248">
        <f t="shared" si="3"/>
        <v>116</v>
      </c>
    </row>
    <row r="128" spans="1:31" ht="16.5" customHeight="1">
      <c r="A128" s="20">
        <v>72</v>
      </c>
      <c r="B128" s="20" t="s">
        <v>11339</v>
      </c>
      <c r="C128" s="25" t="s">
        <v>3094</v>
      </c>
      <c r="D128" s="234"/>
      <c r="E128" s="140"/>
      <c r="F128" s="144"/>
      <c r="G128" s="234"/>
      <c r="H128" s="140"/>
      <c r="I128" s="144"/>
      <c r="J128" s="151"/>
      <c r="K128" s="154"/>
      <c r="L128" s="155"/>
      <c r="M128" s="205"/>
      <c r="N128" s="157"/>
      <c r="O128" s="158"/>
      <c r="P128" s="159"/>
      <c r="Q128" s="144"/>
      <c r="R128" s="160"/>
      <c r="S128" s="159"/>
      <c r="T128" s="144"/>
      <c r="U128" s="160"/>
      <c r="V128" s="136" t="s">
        <v>92</v>
      </c>
      <c r="W128" s="163"/>
      <c r="X128" s="166"/>
      <c r="Y128" s="210"/>
      <c r="Z128" s="169">
        <v>91</v>
      </c>
      <c r="AA128" s="75"/>
      <c r="AC128" s="14">
        <v>151</v>
      </c>
      <c r="AD128" s="243">
        <f t="shared" si="2"/>
        <v>90.6</v>
      </c>
      <c r="AE128" s="248">
        <f t="shared" si="3"/>
        <v>91</v>
      </c>
    </row>
    <row r="129" spans="1:31" ht="16.5" customHeight="1">
      <c r="A129" s="20">
        <v>72</v>
      </c>
      <c r="B129" s="20" t="s">
        <v>7510</v>
      </c>
      <c r="C129" s="25" t="s">
        <v>12328</v>
      </c>
      <c r="D129" s="234"/>
      <c r="E129" s="140"/>
      <c r="F129" s="144"/>
      <c r="G129" s="234"/>
      <c r="H129" s="140"/>
      <c r="I129" s="144"/>
      <c r="J129" s="152"/>
      <c r="K129" s="46"/>
      <c r="L129" s="53"/>
      <c r="M129" s="156" t="s">
        <v>7754</v>
      </c>
      <c r="N129" s="206" t="s">
        <v>53</v>
      </c>
      <c r="O129" s="158">
        <v>1</v>
      </c>
      <c r="P129" s="159"/>
      <c r="Q129" s="144"/>
      <c r="R129" s="160"/>
      <c r="S129" s="159"/>
      <c r="T129" s="144"/>
      <c r="U129" s="160"/>
      <c r="V129" s="137"/>
      <c r="W129" s="164"/>
      <c r="X129" s="166"/>
      <c r="Y129" s="210"/>
      <c r="Z129" s="169">
        <v>91</v>
      </c>
      <c r="AA129" s="75"/>
      <c r="AC129" s="14">
        <v>151</v>
      </c>
      <c r="AD129" s="243">
        <f t="shared" si="2"/>
        <v>90.6</v>
      </c>
      <c r="AE129" s="248">
        <f t="shared" si="3"/>
        <v>91</v>
      </c>
    </row>
    <row r="130" spans="1:31" ht="16.5" customHeight="1">
      <c r="A130" s="20">
        <v>72</v>
      </c>
      <c r="B130" s="20" t="s">
        <v>2759</v>
      </c>
      <c r="C130" s="25" t="s">
        <v>16060</v>
      </c>
      <c r="D130" s="234"/>
      <c r="E130" s="140"/>
      <c r="F130" s="144"/>
      <c r="G130" s="234"/>
      <c r="H130" s="140"/>
      <c r="I130" s="144"/>
      <c r="J130" s="136" t="s">
        <v>37</v>
      </c>
      <c r="K130" s="204" t="s">
        <v>53</v>
      </c>
      <c r="L130" s="217">
        <v>0.9</v>
      </c>
      <c r="M130" s="205"/>
      <c r="N130" s="157"/>
      <c r="O130" s="158"/>
      <c r="P130" s="159"/>
      <c r="Q130" s="144"/>
      <c r="R130" s="160"/>
      <c r="S130" s="159"/>
      <c r="T130" s="144"/>
      <c r="U130" s="160"/>
      <c r="V130" s="137"/>
      <c r="W130" s="164"/>
      <c r="X130" s="166"/>
      <c r="Y130" s="210"/>
      <c r="Z130" s="169">
        <v>82</v>
      </c>
      <c r="AA130" s="75"/>
      <c r="AC130" s="14">
        <v>136</v>
      </c>
      <c r="AD130" s="243">
        <f t="shared" si="2"/>
        <v>81.599999999999994</v>
      </c>
      <c r="AE130" s="248">
        <f t="shared" si="3"/>
        <v>82</v>
      </c>
    </row>
    <row r="131" spans="1:31" ht="16.5" customHeight="1">
      <c r="A131" s="20">
        <v>72</v>
      </c>
      <c r="B131" s="20" t="s">
        <v>5629</v>
      </c>
      <c r="C131" s="25" t="s">
        <v>9461</v>
      </c>
      <c r="D131" s="234"/>
      <c r="E131" s="141"/>
      <c r="F131" s="46"/>
      <c r="G131" s="234"/>
      <c r="H131" s="141"/>
      <c r="I131" s="46"/>
      <c r="J131" s="153"/>
      <c r="K131" s="46"/>
      <c r="L131" s="220"/>
      <c r="M131" s="156" t="s">
        <v>7754</v>
      </c>
      <c r="N131" s="206" t="s">
        <v>53</v>
      </c>
      <c r="O131" s="158">
        <v>1</v>
      </c>
      <c r="P131" s="159"/>
      <c r="Q131" s="144"/>
      <c r="R131" s="160"/>
      <c r="S131" s="159"/>
      <c r="T131" s="144"/>
      <c r="U131" s="160"/>
      <c r="V131" s="208" t="s">
        <v>53</v>
      </c>
      <c r="W131" s="53">
        <v>0.9</v>
      </c>
      <c r="X131" s="208" t="s">
        <v>53</v>
      </c>
      <c r="Y131" s="211">
        <v>0.85</v>
      </c>
      <c r="Z131" s="169">
        <v>82</v>
      </c>
      <c r="AA131" s="75"/>
      <c r="AC131" s="14">
        <v>136</v>
      </c>
      <c r="AD131" s="243">
        <f t="shared" si="2"/>
        <v>81.599999999999994</v>
      </c>
      <c r="AE131" s="248">
        <f t="shared" si="3"/>
        <v>82</v>
      </c>
    </row>
    <row r="132" spans="1:31" ht="16.5" customHeight="1">
      <c r="A132" s="20">
        <v>72</v>
      </c>
      <c r="B132" s="20">
        <v>7359</v>
      </c>
      <c r="C132" s="25" t="s">
        <v>14748</v>
      </c>
      <c r="D132" s="234"/>
      <c r="E132" s="136" t="s">
        <v>8482</v>
      </c>
      <c r="F132" s="237"/>
      <c r="G132" s="234"/>
      <c r="H132" s="136" t="s">
        <v>17722</v>
      </c>
      <c r="I132" s="200"/>
      <c r="J132" s="151"/>
      <c r="K132" s="154"/>
      <c r="L132" s="155"/>
      <c r="M132" s="205"/>
      <c r="N132" s="157"/>
      <c r="O132" s="158"/>
      <c r="P132" s="159"/>
      <c r="Q132" s="144"/>
      <c r="R132" s="160"/>
      <c r="S132" s="159"/>
      <c r="T132" s="144"/>
      <c r="U132" s="160"/>
      <c r="V132" s="151"/>
      <c r="W132" s="155"/>
      <c r="X132" s="151"/>
      <c r="Y132" s="155"/>
      <c r="Z132" s="169">
        <v>70</v>
      </c>
      <c r="AA132" s="75"/>
      <c r="AC132" s="14">
        <v>117</v>
      </c>
      <c r="AD132" s="243">
        <f t="shared" si="2"/>
        <v>70.2</v>
      </c>
      <c r="AE132" s="248">
        <f t="shared" si="3"/>
        <v>70</v>
      </c>
    </row>
    <row r="133" spans="1:31" ht="16.5" customHeight="1">
      <c r="A133" s="20">
        <v>72</v>
      </c>
      <c r="B133" s="20">
        <v>7360</v>
      </c>
      <c r="C133" s="25" t="s">
        <v>16674</v>
      </c>
      <c r="D133" s="234"/>
      <c r="E133" s="199"/>
      <c r="F133" s="216"/>
      <c r="G133" s="234"/>
      <c r="H133" s="199"/>
      <c r="I133" s="201"/>
      <c r="J133" s="152"/>
      <c r="K133" s="46"/>
      <c r="L133" s="53"/>
      <c r="M133" s="156" t="s">
        <v>7754</v>
      </c>
      <c r="N133" s="206" t="s">
        <v>53</v>
      </c>
      <c r="O133" s="158">
        <v>1</v>
      </c>
      <c r="P133" s="159"/>
      <c r="Q133" s="144"/>
      <c r="R133" s="160"/>
      <c r="S133" s="159"/>
      <c r="T133" s="144"/>
      <c r="U133" s="160"/>
      <c r="V133" s="159"/>
      <c r="W133" s="160"/>
      <c r="X133" s="159"/>
      <c r="Y133" s="160"/>
      <c r="Z133" s="169">
        <v>70</v>
      </c>
      <c r="AA133" s="75"/>
      <c r="AC133" s="14">
        <v>117</v>
      </c>
      <c r="AD133" s="243">
        <f t="shared" si="2"/>
        <v>70.2</v>
      </c>
      <c r="AE133" s="248">
        <f t="shared" si="3"/>
        <v>70</v>
      </c>
    </row>
    <row r="134" spans="1:31" ht="16.5" customHeight="1">
      <c r="A134" s="20">
        <v>72</v>
      </c>
      <c r="B134" s="20">
        <v>7361</v>
      </c>
      <c r="C134" s="25" t="s">
        <v>15789</v>
      </c>
      <c r="D134" s="234"/>
      <c r="E134" s="199"/>
      <c r="F134" s="216"/>
      <c r="G134" s="234"/>
      <c r="H134" s="199"/>
      <c r="I134" s="201"/>
      <c r="J134" s="136" t="s">
        <v>37</v>
      </c>
      <c r="K134" s="204" t="s">
        <v>53</v>
      </c>
      <c r="L134" s="217">
        <v>0.9</v>
      </c>
      <c r="M134" s="205"/>
      <c r="N134" s="157"/>
      <c r="O134" s="158"/>
      <c r="P134" s="159"/>
      <c r="Q134" s="144"/>
      <c r="R134" s="160"/>
      <c r="S134" s="159"/>
      <c r="T134" s="144"/>
      <c r="U134" s="160"/>
      <c r="V134" s="159"/>
      <c r="W134" s="160"/>
      <c r="X134" s="159"/>
      <c r="Y134" s="160"/>
      <c r="Z134" s="169">
        <v>63</v>
      </c>
      <c r="AA134" s="75"/>
      <c r="AC134" s="14">
        <v>105</v>
      </c>
      <c r="AD134" s="243">
        <f t="shared" si="2"/>
        <v>63</v>
      </c>
      <c r="AE134" s="248">
        <f t="shared" si="3"/>
        <v>63</v>
      </c>
    </row>
    <row r="135" spans="1:31" ht="16.5" customHeight="1">
      <c r="A135" s="20">
        <v>72</v>
      </c>
      <c r="B135" s="20">
        <v>7362</v>
      </c>
      <c r="C135" s="25" t="s">
        <v>16675</v>
      </c>
      <c r="D135" s="234"/>
      <c r="E135" s="140"/>
      <c r="F135" s="144"/>
      <c r="G135" s="234"/>
      <c r="H135" s="138">
        <v>78</v>
      </c>
      <c r="I135" s="202" t="s">
        <v>51</v>
      </c>
      <c r="J135" s="153"/>
      <c r="K135" s="46"/>
      <c r="L135" s="220"/>
      <c r="M135" s="156" t="s">
        <v>7754</v>
      </c>
      <c r="N135" s="206" t="s">
        <v>53</v>
      </c>
      <c r="O135" s="158">
        <v>1</v>
      </c>
      <c r="P135" s="159"/>
      <c r="Q135" s="144"/>
      <c r="R135" s="160"/>
      <c r="S135" s="159"/>
      <c r="T135" s="144"/>
      <c r="U135" s="160"/>
      <c r="V135" s="159"/>
      <c r="W135" s="160"/>
      <c r="X135" s="159"/>
      <c r="Y135" s="160"/>
      <c r="Z135" s="169">
        <v>63</v>
      </c>
      <c r="AA135" s="75"/>
      <c r="AC135" s="14">
        <v>105</v>
      </c>
      <c r="AD135" s="243">
        <f t="shared" si="2"/>
        <v>63</v>
      </c>
      <c r="AE135" s="248">
        <f t="shared" si="3"/>
        <v>63</v>
      </c>
    </row>
    <row r="136" spans="1:31" ht="16.5" customHeight="1">
      <c r="A136" s="20">
        <v>72</v>
      </c>
      <c r="B136" s="20" t="s">
        <v>11035</v>
      </c>
      <c r="C136" s="25" t="s">
        <v>11682</v>
      </c>
      <c r="D136" s="234"/>
      <c r="E136" s="140"/>
      <c r="F136" s="144"/>
      <c r="G136" s="234"/>
      <c r="H136" s="140"/>
      <c r="I136" s="144"/>
      <c r="J136" s="151"/>
      <c r="K136" s="154"/>
      <c r="L136" s="155"/>
      <c r="M136" s="205"/>
      <c r="N136" s="157"/>
      <c r="O136" s="158"/>
      <c r="P136" s="159"/>
      <c r="Q136" s="144"/>
      <c r="R136" s="160"/>
      <c r="S136" s="159"/>
      <c r="T136" s="144"/>
      <c r="U136" s="160"/>
      <c r="V136" s="136" t="s">
        <v>92</v>
      </c>
      <c r="W136" s="163"/>
      <c r="X136" s="159"/>
      <c r="Y136" s="144"/>
      <c r="Z136" s="169">
        <v>49</v>
      </c>
      <c r="AA136" s="75"/>
      <c r="AC136" s="14">
        <v>82</v>
      </c>
      <c r="AD136" s="243">
        <f t="shared" si="2"/>
        <v>49.2</v>
      </c>
      <c r="AE136" s="248">
        <f t="shared" si="3"/>
        <v>49</v>
      </c>
    </row>
    <row r="137" spans="1:31" ht="16.5" customHeight="1">
      <c r="A137" s="20">
        <v>72</v>
      </c>
      <c r="B137" s="20" t="s">
        <v>11336</v>
      </c>
      <c r="C137" s="25" t="s">
        <v>12123</v>
      </c>
      <c r="D137" s="234"/>
      <c r="E137" s="140"/>
      <c r="F137" s="144"/>
      <c r="G137" s="234"/>
      <c r="H137" s="140"/>
      <c r="I137" s="144"/>
      <c r="J137" s="152"/>
      <c r="K137" s="46"/>
      <c r="L137" s="53"/>
      <c r="M137" s="156" t="s">
        <v>7754</v>
      </c>
      <c r="N137" s="206" t="s">
        <v>53</v>
      </c>
      <c r="O137" s="158">
        <v>1</v>
      </c>
      <c r="P137" s="159"/>
      <c r="Q137" s="144"/>
      <c r="R137" s="160"/>
      <c r="S137" s="159"/>
      <c r="T137" s="144"/>
      <c r="U137" s="160"/>
      <c r="V137" s="137"/>
      <c r="W137" s="164"/>
      <c r="X137" s="159"/>
      <c r="Y137" s="144"/>
      <c r="Z137" s="169">
        <v>49</v>
      </c>
      <c r="AA137" s="75"/>
      <c r="AC137" s="14">
        <v>82</v>
      </c>
      <c r="AD137" s="243">
        <f t="shared" si="2"/>
        <v>49.2</v>
      </c>
      <c r="AE137" s="248">
        <f t="shared" si="3"/>
        <v>49</v>
      </c>
    </row>
    <row r="138" spans="1:31" ht="16.5" customHeight="1">
      <c r="A138" s="20">
        <v>72</v>
      </c>
      <c r="B138" s="20" t="s">
        <v>11335</v>
      </c>
      <c r="C138" s="25" t="s">
        <v>819</v>
      </c>
      <c r="D138" s="234"/>
      <c r="E138" s="140"/>
      <c r="F138" s="144"/>
      <c r="G138" s="234"/>
      <c r="H138" s="140"/>
      <c r="I138" s="144"/>
      <c r="J138" s="136" t="s">
        <v>37</v>
      </c>
      <c r="K138" s="204" t="s">
        <v>53</v>
      </c>
      <c r="L138" s="217">
        <v>0.9</v>
      </c>
      <c r="M138" s="205"/>
      <c r="N138" s="157"/>
      <c r="O138" s="158"/>
      <c r="P138" s="159"/>
      <c r="Q138" s="144"/>
      <c r="R138" s="160"/>
      <c r="S138" s="159"/>
      <c r="T138" s="144"/>
      <c r="U138" s="160"/>
      <c r="V138" s="137"/>
      <c r="W138" s="164"/>
      <c r="X138" s="159"/>
      <c r="Y138" s="144"/>
      <c r="Z138" s="169">
        <v>44</v>
      </c>
      <c r="AA138" s="75"/>
      <c r="AC138" s="14">
        <v>74</v>
      </c>
      <c r="AD138" s="243">
        <f t="shared" si="2"/>
        <v>44.4</v>
      </c>
      <c r="AE138" s="248">
        <f t="shared" si="3"/>
        <v>44</v>
      </c>
    </row>
    <row r="139" spans="1:31" ht="16.5" customHeight="1">
      <c r="A139" s="20">
        <v>72</v>
      </c>
      <c r="B139" s="20" t="s">
        <v>4682</v>
      </c>
      <c r="C139" s="25" t="s">
        <v>16062</v>
      </c>
      <c r="D139" s="234"/>
      <c r="E139" s="140"/>
      <c r="F139" s="144"/>
      <c r="G139" s="234"/>
      <c r="H139" s="140"/>
      <c r="I139" s="144"/>
      <c r="J139" s="153"/>
      <c r="K139" s="46"/>
      <c r="L139" s="220"/>
      <c r="M139" s="156" t="s">
        <v>7754</v>
      </c>
      <c r="N139" s="206" t="s">
        <v>53</v>
      </c>
      <c r="O139" s="158">
        <v>1</v>
      </c>
      <c r="P139" s="159"/>
      <c r="Q139" s="144"/>
      <c r="R139" s="160"/>
      <c r="S139" s="159"/>
      <c r="T139" s="144"/>
      <c r="U139" s="160"/>
      <c r="V139" s="208" t="s">
        <v>53</v>
      </c>
      <c r="W139" s="53">
        <v>0.7</v>
      </c>
      <c r="X139" s="152"/>
      <c r="Y139" s="46"/>
      <c r="Z139" s="169">
        <v>44</v>
      </c>
      <c r="AA139" s="75"/>
      <c r="AC139" s="14">
        <v>74</v>
      </c>
      <c r="AD139" s="243">
        <f t="shared" si="2"/>
        <v>44.4</v>
      </c>
      <c r="AE139" s="248">
        <f t="shared" si="3"/>
        <v>44</v>
      </c>
    </row>
    <row r="140" spans="1:31" ht="16.5" customHeight="1">
      <c r="A140" s="20">
        <v>72</v>
      </c>
      <c r="B140" s="20" t="s">
        <v>9529</v>
      </c>
      <c r="C140" s="25" t="s">
        <v>16063</v>
      </c>
      <c r="D140" s="234"/>
      <c r="E140" s="140"/>
      <c r="F140" s="144"/>
      <c r="G140" s="234"/>
      <c r="H140" s="140"/>
      <c r="I140" s="144"/>
      <c r="J140" s="151"/>
      <c r="K140" s="154"/>
      <c r="L140" s="155"/>
      <c r="M140" s="205"/>
      <c r="N140" s="157"/>
      <c r="O140" s="158"/>
      <c r="P140" s="159"/>
      <c r="Q140" s="144"/>
      <c r="R140" s="160"/>
      <c r="S140" s="159"/>
      <c r="T140" s="144"/>
      <c r="U140" s="160"/>
      <c r="V140" s="151"/>
      <c r="W140" s="154"/>
      <c r="X140" s="165" t="s">
        <v>150</v>
      </c>
      <c r="Y140" s="209"/>
      <c r="Z140" s="169">
        <v>63</v>
      </c>
      <c r="AA140" s="75"/>
      <c r="AC140" s="14">
        <v>105</v>
      </c>
      <c r="AD140" s="243">
        <f t="shared" si="2"/>
        <v>63</v>
      </c>
      <c r="AE140" s="248">
        <f t="shared" si="3"/>
        <v>63</v>
      </c>
    </row>
    <row r="141" spans="1:31" ht="16.5" customHeight="1">
      <c r="A141" s="20">
        <v>72</v>
      </c>
      <c r="B141" s="20" t="s">
        <v>11333</v>
      </c>
      <c r="C141" s="25" t="s">
        <v>3082</v>
      </c>
      <c r="D141" s="234"/>
      <c r="E141" s="140"/>
      <c r="F141" s="144"/>
      <c r="G141" s="234"/>
      <c r="H141" s="140"/>
      <c r="I141" s="144"/>
      <c r="J141" s="152"/>
      <c r="K141" s="46"/>
      <c r="L141" s="53"/>
      <c r="M141" s="156" t="s">
        <v>7754</v>
      </c>
      <c r="N141" s="206" t="s">
        <v>53</v>
      </c>
      <c r="O141" s="158">
        <v>1</v>
      </c>
      <c r="P141" s="159"/>
      <c r="Q141" s="144"/>
      <c r="R141" s="160"/>
      <c r="S141" s="159"/>
      <c r="T141" s="144"/>
      <c r="U141" s="160"/>
      <c r="V141" s="159"/>
      <c r="W141" s="144"/>
      <c r="X141" s="166"/>
      <c r="Y141" s="210"/>
      <c r="Z141" s="169">
        <v>63</v>
      </c>
      <c r="AA141" s="75"/>
      <c r="AC141" s="14">
        <v>105</v>
      </c>
      <c r="AD141" s="243">
        <f t="shared" si="2"/>
        <v>63</v>
      </c>
      <c r="AE141" s="248">
        <f t="shared" si="3"/>
        <v>63</v>
      </c>
    </row>
    <row r="142" spans="1:31" ht="16.5" customHeight="1">
      <c r="A142" s="20">
        <v>72</v>
      </c>
      <c r="B142" s="20" t="s">
        <v>11331</v>
      </c>
      <c r="C142" s="25" t="s">
        <v>14191</v>
      </c>
      <c r="D142" s="234"/>
      <c r="E142" s="140"/>
      <c r="F142" s="144"/>
      <c r="G142" s="234"/>
      <c r="H142" s="140"/>
      <c r="I142" s="144"/>
      <c r="J142" s="136" t="s">
        <v>37</v>
      </c>
      <c r="K142" s="204" t="s">
        <v>53</v>
      </c>
      <c r="L142" s="217">
        <v>0.9</v>
      </c>
      <c r="M142" s="205"/>
      <c r="N142" s="157"/>
      <c r="O142" s="158"/>
      <c r="P142" s="159"/>
      <c r="Q142" s="144"/>
      <c r="R142" s="160"/>
      <c r="S142" s="159"/>
      <c r="T142" s="144"/>
      <c r="U142" s="160"/>
      <c r="V142" s="159"/>
      <c r="W142" s="144"/>
      <c r="X142" s="166"/>
      <c r="Y142" s="210"/>
      <c r="Z142" s="169">
        <v>57</v>
      </c>
      <c r="AA142" s="75"/>
      <c r="AC142" s="14">
        <v>95</v>
      </c>
      <c r="AD142" s="243">
        <f t="shared" si="2"/>
        <v>57</v>
      </c>
      <c r="AE142" s="248">
        <f t="shared" si="3"/>
        <v>57</v>
      </c>
    </row>
    <row r="143" spans="1:31" ht="16.5" customHeight="1">
      <c r="A143" s="20">
        <v>72</v>
      </c>
      <c r="B143" s="20" t="s">
        <v>10070</v>
      </c>
      <c r="C143" s="25" t="s">
        <v>3677</v>
      </c>
      <c r="D143" s="234"/>
      <c r="E143" s="140"/>
      <c r="F143" s="144"/>
      <c r="G143" s="234"/>
      <c r="H143" s="140"/>
      <c r="I143" s="144"/>
      <c r="J143" s="153"/>
      <c r="K143" s="46"/>
      <c r="L143" s="220"/>
      <c r="M143" s="156" t="s">
        <v>7754</v>
      </c>
      <c r="N143" s="206" t="s">
        <v>53</v>
      </c>
      <c r="O143" s="158">
        <v>1</v>
      </c>
      <c r="P143" s="159"/>
      <c r="Q143" s="144"/>
      <c r="R143" s="160"/>
      <c r="S143" s="159"/>
      <c r="T143" s="144"/>
      <c r="U143" s="160"/>
      <c r="V143" s="152"/>
      <c r="W143" s="46"/>
      <c r="X143" s="166"/>
      <c r="Y143" s="210"/>
      <c r="Z143" s="169">
        <v>57</v>
      </c>
      <c r="AA143" s="75"/>
      <c r="AC143" s="14">
        <v>95</v>
      </c>
      <c r="AD143" s="243">
        <f t="shared" si="2"/>
        <v>57</v>
      </c>
      <c r="AE143" s="248">
        <f t="shared" si="3"/>
        <v>57</v>
      </c>
    </row>
    <row r="144" spans="1:31" ht="16.5" customHeight="1">
      <c r="A144" s="20">
        <v>72</v>
      </c>
      <c r="B144" s="20" t="s">
        <v>8608</v>
      </c>
      <c r="C144" s="25" t="s">
        <v>16065</v>
      </c>
      <c r="D144" s="234"/>
      <c r="E144" s="140"/>
      <c r="F144" s="144"/>
      <c r="G144" s="234"/>
      <c r="H144" s="140"/>
      <c r="I144" s="144"/>
      <c r="J144" s="151"/>
      <c r="K144" s="154"/>
      <c r="L144" s="155"/>
      <c r="M144" s="205"/>
      <c r="N144" s="157"/>
      <c r="O144" s="158"/>
      <c r="P144" s="159"/>
      <c r="Q144" s="144"/>
      <c r="R144" s="160"/>
      <c r="S144" s="159"/>
      <c r="T144" s="144"/>
      <c r="U144" s="160"/>
      <c r="V144" s="136" t="s">
        <v>92</v>
      </c>
      <c r="W144" s="163"/>
      <c r="X144" s="166"/>
      <c r="Y144" s="210"/>
      <c r="Z144" s="169">
        <v>44</v>
      </c>
      <c r="AA144" s="75"/>
      <c r="AC144" s="14">
        <v>74</v>
      </c>
      <c r="AD144" s="243">
        <f t="shared" si="2"/>
        <v>44.4</v>
      </c>
      <c r="AE144" s="248">
        <f t="shared" si="3"/>
        <v>44</v>
      </c>
    </row>
    <row r="145" spans="1:31" ht="16.5" customHeight="1">
      <c r="A145" s="20">
        <v>72</v>
      </c>
      <c r="B145" s="20" t="s">
        <v>11329</v>
      </c>
      <c r="C145" s="25" t="s">
        <v>13850</v>
      </c>
      <c r="D145" s="234"/>
      <c r="E145" s="140"/>
      <c r="F145" s="144"/>
      <c r="G145" s="234"/>
      <c r="H145" s="140"/>
      <c r="I145" s="144"/>
      <c r="J145" s="152"/>
      <c r="K145" s="46"/>
      <c r="L145" s="53"/>
      <c r="M145" s="156" t="s">
        <v>7754</v>
      </c>
      <c r="N145" s="206" t="s">
        <v>53</v>
      </c>
      <c r="O145" s="158">
        <v>1</v>
      </c>
      <c r="P145" s="159"/>
      <c r="Q145" s="144"/>
      <c r="R145" s="160"/>
      <c r="S145" s="159"/>
      <c r="T145" s="144"/>
      <c r="U145" s="160"/>
      <c r="V145" s="137"/>
      <c r="W145" s="164"/>
      <c r="X145" s="166"/>
      <c r="Y145" s="210"/>
      <c r="Z145" s="169">
        <v>44</v>
      </c>
      <c r="AA145" s="75"/>
      <c r="AC145" s="14">
        <v>74</v>
      </c>
      <c r="AD145" s="243">
        <f t="shared" si="2"/>
        <v>44.4</v>
      </c>
      <c r="AE145" s="248">
        <f t="shared" si="3"/>
        <v>44</v>
      </c>
    </row>
    <row r="146" spans="1:31" ht="16.5" customHeight="1">
      <c r="A146" s="20">
        <v>72</v>
      </c>
      <c r="B146" s="20" t="s">
        <v>11328</v>
      </c>
      <c r="C146" s="25" t="s">
        <v>8964</v>
      </c>
      <c r="D146" s="234"/>
      <c r="E146" s="140"/>
      <c r="F146" s="144"/>
      <c r="G146" s="234"/>
      <c r="H146" s="140"/>
      <c r="I146" s="144"/>
      <c r="J146" s="136" t="s">
        <v>37</v>
      </c>
      <c r="K146" s="204" t="s">
        <v>53</v>
      </c>
      <c r="L146" s="217">
        <v>0.9</v>
      </c>
      <c r="M146" s="205"/>
      <c r="N146" s="157"/>
      <c r="O146" s="158"/>
      <c r="P146" s="159"/>
      <c r="Q146" s="144"/>
      <c r="R146" s="160"/>
      <c r="S146" s="159"/>
      <c r="T146" s="144"/>
      <c r="U146" s="160"/>
      <c r="V146" s="137"/>
      <c r="W146" s="164"/>
      <c r="X146" s="166"/>
      <c r="Y146" s="210"/>
      <c r="Z146" s="169">
        <v>40</v>
      </c>
      <c r="AA146" s="75"/>
      <c r="AC146" s="14">
        <v>67</v>
      </c>
      <c r="AD146" s="243">
        <f t="shared" si="2"/>
        <v>40.199999999999996</v>
      </c>
      <c r="AE146" s="248">
        <f t="shared" si="3"/>
        <v>40</v>
      </c>
    </row>
    <row r="147" spans="1:31" ht="16.5" customHeight="1">
      <c r="A147" s="20">
        <v>72</v>
      </c>
      <c r="B147" s="20" t="s">
        <v>10120</v>
      </c>
      <c r="C147" s="25" t="s">
        <v>13815</v>
      </c>
      <c r="D147" s="234"/>
      <c r="E147" s="140"/>
      <c r="F147" s="144"/>
      <c r="G147" s="234"/>
      <c r="H147" s="140"/>
      <c r="I147" s="144"/>
      <c r="J147" s="153"/>
      <c r="K147" s="46"/>
      <c r="L147" s="220"/>
      <c r="M147" s="156" t="s">
        <v>7754</v>
      </c>
      <c r="N147" s="206" t="s">
        <v>53</v>
      </c>
      <c r="O147" s="158">
        <v>1</v>
      </c>
      <c r="P147" s="159"/>
      <c r="Q147" s="144"/>
      <c r="R147" s="160"/>
      <c r="S147" s="159"/>
      <c r="T147" s="144"/>
      <c r="U147" s="160"/>
      <c r="V147" s="208" t="s">
        <v>53</v>
      </c>
      <c r="W147" s="53">
        <v>0.9</v>
      </c>
      <c r="X147" s="208" t="s">
        <v>53</v>
      </c>
      <c r="Y147" s="211">
        <v>0.9</v>
      </c>
      <c r="Z147" s="169">
        <v>40</v>
      </c>
      <c r="AA147" s="75"/>
      <c r="AC147" s="14">
        <v>67</v>
      </c>
      <c r="AD147" s="243">
        <f t="shared" si="2"/>
        <v>40.199999999999996</v>
      </c>
      <c r="AE147" s="248">
        <f t="shared" si="3"/>
        <v>40</v>
      </c>
    </row>
    <row r="148" spans="1:31" ht="16.5" customHeight="1">
      <c r="A148" s="20">
        <v>72</v>
      </c>
      <c r="B148" s="20" t="s">
        <v>11326</v>
      </c>
      <c r="C148" s="25" t="s">
        <v>14589</v>
      </c>
      <c r="D148" s="234"/>
      <c r="E148" s="140"/>
      <c r="F148" s="144"/>
      <c r="G148" s="234"/>
      <c r="H148" s="140"/>
      <c r="I148" s="144"/>
      <c r="J148" s="151"/>
      <c r="K148" s="154"/>
      <c r="L148" s="155"/>
      <c r="M148" s="205"/>
      <c r="N148" s="157"/>
      <c r="O148" s="158"/>
      <c r="P148" s="159"/>
      <c r="Q148" s="144"/>
      <c r="R148" s="160"/>
      <c r="S148" s="159"/>
      <c r="T148" s="144"/>
      <c r="U148" s="160"/>
      <c r="V148" s="151"/>
      <c r="W148" s="154"/>
      <c r="X148" s="165" t="s">
        <v>69</v>
      </c>
      <c r="Y148" s="209"/>
      <c r="Z148" s="169">
        <v>59</v>
      </c>
      <c r="AA148" s="75"/>
      <c r="AC148" s="14">
        <v>99</v>
      </c>
      <c r="AD148" s="243">
        <f t="shared" si="2"/>
        <v>59.4</v>
      </c>
      <c r="AE148" s="248">
        <f t="shared" si="3"/>
        <v>59</v>
      </c>
    </row>
    <row r="149" spans="1:31" ht="16.5" customHeight="1">
      <c r="A149" s="20">
        <v>72</v>
      </c>
      <c r="B149" s="20" t="s">
        <v>6090</v>
      </c>
      <c r="C149" s="25" t="s">
        <v>2659</v>
      </c>
      <c r="D149" s="234"/>
      <c r="E149" s="140"/>
      <c r="F149" s="144"/>
      <c r="G149" s="234"/>
      <c r="H149" s="140"/>
      <c r="I149" s="144"/>
      <c r="J149" s="152"/>
      <c r="K149" s="46"/>
      <c r="L149" s="53"/>
      <c r="M149" s="156" t="s">
        <v>7754</v>
      </c>
      <c r="N149" s="206" t="s">
        <v>53</v>
      </c>
      <c r="O149" s="158">
        <v>1</v>
      </c>
      <c r="P149" s="159"/>
      <c r="Q149" s="144"/>
      <c r="R149" s="160"/>
      <c r="S149" s="159"/>
      <c r="T149" s="144"/>
      <c r="U149" s="160"/>
      <c r="V149" s="159"/>
      <c r="W149" s="144"/>
      <c r="X149" s="166"/>
      <c r="Y149" s="210"/>
      <c r="Z149" s="169">
        <v>59</v>
      </c>
      <c r="AA149" s="75"/>
      <c r="AC149" s="14">
        <v>99</v>
      </c>
      <c r="AD149" s="243">
        <f t="shared" si="2"/>
        <v>59.4</v>
      </c>
      <c r="AE149" s="248">
        <f t="shared" si="3"/>
        <v>59</v>
      </c>
    </row>
    <row r="150" spans="1:31" ht="16.5" customHeight="1">
      <c r="A150" s="20">
        <v>72</v>
      </c>
      <c r="B150" s="20" t="s">
        <v>11322</v>
      </c>
      <c r="C150" s="25" t="s">
        <v>4216</v>
      </c>
      <c r="D150" s="234"/>
      <c r="E150" s="140"/>
      <c r="F150" s="144"/>
      <c r="G150" s="234"/>
      <c r="H150" s="140"/>
      <c r="I150" s="144"/>
      <c r="J150" s="136" t="s">
        <v>37</v>
      </c>
      <c r="K150" s="204" t="s">
        <v>53</v>
      </c>
      <c r="L150" s="217">
        <v>0.9</v>
      </c>
      <c r="M150" s="205"/>
      <c r="N150" s="157"/>
      <c r="O150" s="158"/>
      <c r="P150" s="159"/>
      <c r="Q150" s="144"/>
      <c r="R150" s="160"/>
      <c r="S150" s="159"/>
      <c r="T150" s="144"/>
      <c r="U150" s="160"/>
      <c r="V150" s="159"/>
      <c r="W150" s="144"/>
      <c r="X150" s="166"/>
      <c r="Y150" s="210"/>
      <c r="Z150" s="169">
        <v>53</v>
      </c>
      <c r="AA150" s="75"/>
      <c r="AC150" s="14">
        <v>89</v>
      </c>
      <c r="AD150" s="243">
        <f t="shared" si="2"/>
        <v>53.4</v>
      </c>
      <c r="AE150" s="248">
        <f t="shared" si="3"/>
        <v>53</v>
      </c>
    </row>
    <row r="151" spans="1:31" ht="16.5" customHeight="1">
      <c r="A151" s="20">
        <v>72</v>
      </c>
      <c r="B151" s="20" t="s">
        <v>11320</v>
      </c>
      <c r="C151" s="25" t="s">
        <v>11146</v>
      </c>
      <c r="D151" s="234"/>
      <c r="E151" s="140"/>
      <c r="F151" s="144"/>
      <c r="G151" s="234"/>
      <c r="H151" s="140"/>
      <c r="I151" s="144"/>
      <c r="J151" s="153"/>
      <c r="K151" s="46"/>
      <c r="L151" s="220"/>
      <c r="M151" s="156" t="s">
        <v>7754</v>
      </c>
      <c r="N151" s="206" t="s">
        <v>53</v>
      </c>
      <c r="O151" s="158">
        <v>1</v>
      </c>
      <c r="P151" s="159"/>
      <c r="Q151" s="144"/>
      <c r="R151" s="160"/>
      <c r="S151" s="159"/>
      <c r="T151" s="144"/>
      <c r="U151" s="160"/>
      <c r="V151" s="152"/>
      <c r="W151" s="46"/>
      <c r="X151" s="166"/>
      <c r="Y151" s="210"/>
      <c r="Z151" s="169">
        <v>53</v>
      </c>
      <c r="AA151" s="75"/>
      <c r="AC151" s="14">
        <v>89</v>
      </c>
      <c r="AD151" s="243">
        <f t="shared" si="2"/>
        <v>53.4</v>
      </c>
      <c r="AE151" s="248">
        <f t="shared" si="3"/>
        <v>53</v>
      </c>
    </row>
    <row r="152" spans="1:31" ht="16.5" customHeight="1">
      <c r="A152" s="20">
        <v>72</v>
      </c>
      <c r="B152" s="20" t="s">
        <v>1196</v>
      </c>
      <c r="C152" s="25" t="s">
        <v>11111</v>
      </c>
      <c r="D152" s="234"/>
      <c r="E152" s="140"/>
      <c r="F152" s="144"/>
      <c r="G152" s="234"/>
      <c r="H152" s="140"/>
      <c r="I152" s="144"/>
      <c r="J152" s="151"/>
      <c r="K152" s="154"/>
      <c r="L152" s="155"/>
      <c r="M152" s="205"/>
      <c r="N152" s="157"/>
      <c r="O152" s="158"/>
      <c r="P152" s="159"/>
      <c r="Q152" s="144"/>
      <c r="R152" s="160"/>
      <c r="S152" s="159"/>
      <c r="T152" s="144"/>
      <c r="U152" s="160"/>
      <c r="V152" s="136" t="s">
        <v>92</v>
      </c>
      <c r="W152" s="163"/>
      <c r="X152" s="166"/>
      <c r="Y152" s="210"/>
      <c r="Z152" s="169">
        <v>42</v>
      </c>
      <c r="AA152" s="75"/>
      <c r="AC152" s="14">
        <v>70</v>
      </c>
      <c r="AD152" s="243">
        <f t="shared" si="2"/>
        <v>42</v>
      </c>
      <c r="AE152" s="248">
        <f t="shared" si="3"/>
        <v>42</v>
      </c>
    </row>
    <row r="153" spans="1:31" ht="16.5" customHeight="1">
      <c r="A153" s="20">
        <v>72</v>
      </c>
      <c r="B153" s="20" t="s">
        <v>11319</v>
      </c>
      <c r="C153" s="25" t="s">
        <v>16066</v>
      </c>
      <c r="D153" s="234"/>
      <c r="E153" s="140"/>
      <c r="F153" s="144"/>
      <c r="G153" s="234"/>
      <c r="H153" s="140"/>
      <c r="I153" s="144"/>
      <c r="J153" s="152"/>
      <c r="K153" s="46"/>
      <c r="L153" s="53"/>
      <c r="M153" s="156" t="s">
        <v>7754</v>
      </c>
      <c r="N153" s="206" t="s">
        <v>53</v>
      </c>
      <c r="O153" s="158">
        <v>1</v>
      </c>
      <c r="P153" s="159"/>
      <c r="Q153" s="144"/>
      <c r="R153" s="160"/>
      <c r="S153" s="159"/>
      <c r="T153" s="144"/>
      <c r="U153" s="160"/>
      <c r="V153" s="137"/>
      <c r="W153" s="164"/>
      <c r="X153" s="166"/>
      <c r="Y153" s="210"/>
      <c r="Z153" s="169">
        <v>42</v>
      </c>
      <c r="AA153" s="75"/>
      <c r="AC153" s="14">
        <v>70</v>
      </c>
      <c r="AD153" s="243">
        <f t="shared" si="2"/>
        <v>42</v>
      </c>
      <c r="AE153" s="248">
        <f t="shared" si="3"/>
        <v>42</v>
      </c>
    </row>
    <row r="154" spans="1:31" ht="16.5" customHeight="1">
      <c r="A154" s="20">
        <v>72</v>
      </c>
      <c r="B154" s="20" t="s">
        <v>9910</v>
      </c>
      <c r="C154" s="25" t="s">
        <v>10691</v>
      </c>
      <c r="D154" s="234"/>
      <c r="E154" s="140"/>
      <c r="F154" s="144"/>
      <c r="G154" s="234"/>
      <c r="H154" s="140"/>
      <c r="I154" s="144"/>
      <c r="J154" s="136" t="s">
        <v>37</v>
      </c>
      <c r="K154" s="204" t="s">
        <v>53</v>
      </c>
      <c r="L154" s="217">
        <v>0.9</v>
      </c>
      <c r="M154" s="205"/>
      <c r="N154" s="157"/>
      <c r="O154" s="158"/>
      <c r="P154" s="159"/>
      <c r="Q154" s="144"/>
      <c r="R154" s="160"/>
      <c r="S154" s="159"/>
      <c r="T154" s="144"/>
      <c r="U154" s="160"/>
      <c r="V154" s="137"/>
      <c r="W154" s="164"/>
      <c r="X154" s="166"/>
      <c r="Y154" s="210"/>
      <c r="Z154" s="169">
        <v>38</v>
      </c>
      <c r="AA154" s="75"/>
      <c r="AC154" s="14">
        <v>63</v>
      </c>
      <c r="AD154" s="243">
        <f t="shared" si="2"/>
        <v>37.799999999999997</v>
      </c>
      <c r="AE154" s="248">
        <f t="shared" si="3"/>
        <v>38</v>
      </c>
    </row>
    <row r="155" spans="1:31" ht="16.5" customHeight="1">
      <c r="A155" s="20">
        <v>72</v>
      </c>
      <c r="B155" s="20" t="s">
        <v>6713</v>
      </c>
      <c r="C155" s="25" t="s">
        <v>16067</v>
      </c>
      <c r="D155" s="235"/>
      <c r="E155" s="141"/>
      <c r="F155" s="46"/>
      <c r="G155" s="235"/>
      <c r="H155" s="141"/>
      <c r="I155" s="46"/>
      <c r="J155" s="153"/>
      <c r="K155" s="46"/>
      <c r="L155" s="220"/>
      <c r="M155" s="156" t="s">
        <v>7754</v>
      </c>
      <c r="N155" s="206" t="s">
        <v>53</v>
      </c>
      <c r="O155" s="158">
        <v>1</v>
      </c>
      <c r="P155" s="152"/>
      <c r="Q155" s="46"/>
      <c r="R155" s="53"/>
      <c r="S155" s="152"/>
      <c r="T155" s="46"/>
      <c r="U155" s="53"/>
      <c r="V155" s="208" t="s">
        <v>53</v>
      </c>
      <c r="W155" s="53">
        <v>0.9</v>
      </c>
      <c r="X155" s="208" t="s">
        <v>53</v>
      </c>
      <c r="Y155" s="211">
        <v>0.85</v>
      </c>
      <c r="Z155" s="169">
        <v>38</v>
      </c>
      <c r="AA155" s="76"/>
      <c r="AC155" s="14">
        <v>63</v>
      </c>
      <c r="AD155" s="243">
        <f t="shared" si="2"/>
        <v>37.799999999999997</v>
      </c>
      <c r="AE155" s="248">
        <f t="shared" si="3"/>
        <v>38</v>
      </c>
    </row>
    <row r="156" spans="1:31" ht="16.5" customHeight="1"/>
    <row r="157" spans="1:31" ht="16.5" customHeight="1"/>
  </sheetData>
  <mergeCells count="83">
    <mergeCell ref="D6:F6"/>
    <mergeCell ref="G6:I6"/>
    <mergeCell ref="D7:F9"/>
    <mergeCell ref="G7:I9"/>
    <mergeCell ref="R8:R9"/>
    <mergeCell ref="U8:U9"/>
    <mergeCell ref="J9:J10"/>
    <mergeCell ref="V11:W13"/>
    <mergeCell ref="J13:J14"/>
    <mergeCell ref="J17:J18"/>
    <mergeCell ref="V19:W21"/>
    <mergeCell ref="J21:J22"/>
    <mergeCell ref="J25:J26"/>
    <mergeCell ref="V27:W29"/>
    <mergeCell ref="J29:J30"/>
    <mergeCell ref="G31:I33"/>
    <mergeCell ref="J33:J34"/>
    <mergeCell ref="V35:W37"/>
    <mergeCell ref="J37:J38"/>
    <mergeCell ref="J41:J42"/>
    <mergeCell ref="V43:W45"/>
    <mergeCell ref="J45:J46"/>
    <mergeCell ref="J49:J50"/>
    <mergeCell ref="V51:W53"/>
    <mergeCell ref="J53:J54"/>
    <mergeCell ref="D55:F57"/>
    <mergeCell ref="G55:I57"/>
    <mergeCell ref="J57:J58"/>
    <mergeCell ref="V59:W61"/>
    <mergeCell ref="J61:J62"/>
    <mergeCell ref="J65:J66"/>
    <mergeCell ref="V67:W69"/>
    <mergeCell ref="J69:J70"/>
    <mergeCell ref="J73:J74"/>
    <mergeCell ref="V75:W77"/>
    <mergeCell ref="J77:J78"/>
    <mergeCell ref="E84:F86"/>
    <mergeCell ref="H84:I86"/>
    <mergeCell ref="U85:U86"/>
    <mergeCell ref="J86:J87"/>
    <mergeCell ref="V88:W90"/>
    <mergeCell ref="J90:J91"/>
    <mergeCell ref="J94:J95"/>
    <mergeCell ref="V96:W98"/>
    <mergeCell ref="J98:J99"/>
    <mergeCell ref="J102:J103"/>
    <mergeCell ref="V104:W106"/>
    <mergeCell ref="J106:J107"/>
    <mergeCell ref="H108:I110"/>
    <mergeCell ref="J110:J111"/>
    <mergeCell ref="V112:W114"/>
    <mergeCell ref="J114:J115"/>
    <mergeCell ref="J118:J119"/>
    <mergeCell ref="V120:W122"/>
    <mergeCell ref="J122:J123"/>
    <mergeCell ref="J126:J127"/>
    <mergeCell ref="V128:W130"/>
    <mergeCell ref="J130:J131"/>
    <mergeCell ref="E132:F134"/>
    <mergeCell ref="H132:I134"/>
    <mergeCell ref="J134:J135"/>
    <mergeCell ref="V136:W138"/>
    <mergeCell ref="J138:J139"/>
    <mergeCell ref="J142:J143"/>
    <mergeCell ref="V144:W146"/>
    <mergeCell ref="J146:J147"/>
    <mergeCell ref="J150:J151"/>
    <mergeCell ref="V152:W154"/>
    <mergeCell ref="J154:J155"/>
    <mergeCell ref="X15:Y21"/>
    <mergeCell ref="X23:Y29"/>
    <mergeCell ref="X39:Y45"/>
    <mergeCell ref="X47:Y53"/>
    <mergeCell ref="X63:Y69"/>
    <mergeCell ref="X71:Y77"/>
    <mergeCell ref="D84:D155"/>
    <mergeCell ref="G84:G155"/>
    <mergeCell ref="X92:Y98"/>
    <mergeCell ref="X100:Y106"/>
    <mergeCell ref="X116:Y122"/>
    <mergeCell ref="X124:Y130"/>
    <mergeCell ref="X140:Y146"/>
    <mergeCell ref="X148:Y154"/>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1" manualBreakCount="1">
    <brk id="79" max="26" man="1"/>
  </rowBreaks>
</worksheet>
</file>

<file path=xl/worksheets/sheet32.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AE136"/>
  <sheetViews>
    <sheetView view="pageBreakPreview" topLeftCell="C1" zoomScale="70" zoomScaleSheetLayoutView="70" workbookViewId="0">
      <selection activeCell="X3" sqref="X3"/>
    </sheetView>
  </sheetViews>
  <sheetFormatPr defaultColWidth="8.90625" defaultRowHeight="14.25"/>
  <cols>
    <col min="1" max="1" width="4.7265625" style="10" customWidth="1"/>
    <col min="2" max="2" width="7.7265625" style="10" customWidth="1"/>
    <col min="3" max="3" width="43.90625" style="11" bestFit="1" customWidth="1"/>
    <col min="4" max="4" width="4.90625" style="11" customWidth="1"/>
    <col min="5" max="5" width="4.90625" style="14" customWidth="1"/>
    <col min="6" max="6" width="4.90625" style="11" customWidth="1"/>
    <col min="7" max="7" width="4.90625" style="14" customWidth="1"/>
    <col min="8" max="8" width="4.90625" style="11" customWidth="1"/>
    <col min="9" max="9" width="4.90625" style="14" customWidth="1"/>
    <col min="10" max="10" width="11.7265625" style="14" customWidth="1"/>
    <col min="11" max="11" width="2.453125" style="14" customWidth="1"/>
    <col min="12" max="12" width="4.453125" style="15" bestFit="1" customWidth="1"/>
    <col min="13" max="13" width="24.63281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31" ht="16.5" customHeight="1"/>
    <row r="2" spans="1:31" ht="16.5" customHeight="1"/>
    <row r="3" spans="1:31" ht="16.5" customHeight="1"/>
    <row r="4" spans="1:31" ht="16.5" customHeight="1">
      <c r="B4" s="21" t="s">
        <v>16573</v>
      </c>
      <c r="D4" s="78"/>
      <c r="AC4" s="14">
        <v>0.6</v>
      </c>
    </row>
    <row r="5" spans="1:31" ht="16.5" customHeight="1">
      <c r="A5" s="19" t="s">
        <v>9399</v>
      </c>
      <c r="B5" s="22"/>
      <c r="C5" s="23" t="s">
        <v>6064</v>
      </c>
      <c r="D5" s="79" t="s">
        <v>9403</v>
      </c>
      <c r="E5" s="45"/>
      <c r="F5" s="79"/>
      <c r="G5" s="45"/>
      <c r="H5" s="79"/>
      <c r="I5" s="45"/>
      <c r="J5" s="45"/>
      <c r="K5" s="45"/>
      <c r="L5" s="52"/>
      <c r="M5" s="45"/>
      <c r="N5" s="45"/>
      <c r="O5" s="52"/>
      <c r="P5" s="45"/>
      <c r="Q5" s="45"/>
      <c r="R5" s="52"/>
      <c r="S5" s="45"/>
      <c r="T5" s="45"/>
      <c r="U5" s="52"/>
      <c r="V5" s="45"/>
      <c r="W5" s="52"/>
      <c r="X5" s="45"/>
      <c r="Y5" s="52"/>
      <c r="Z5" s="70" t="s">
        <v>5957</v>
      </c>
      <c r="AA5" s="73" t="s">
        <v>9411</v>
      </c>
      <c r="AC5" s="14" t="s">
        <v>5957</v>
      </c>
    </row>
    <row r="6" spans="1:31" ht="16.5" customHeight="1">
      <c r="A6" s="20" t="s">
        <v>9402</v>
      </c>
      <c r="B6" s="20" t="s">
        <v>2677</v>
      </c>
      <c r="C6" s="24"/>
      <c r="D6" s="117" t="s">
        <v>9415</v>
      </c>
      <c r="E6" s="171"/>
      <c r="F6" s="117" t="s">
        <v>9419</v>
      </c>
      <c r="G6" s="171"/>
      <c r="H6" s="80"/>
      <c r="I6" s="46"/>
      <c r="J6" s="46"/>
      <c r="K6" s="46"/>
      <c r="L6" s="53"/>
      <c r="M6" s="46"/>
      <c r="N6" s="46"/>
      <c r="O6" s="53"/>
      <c r="P6" s="144"/>
      <c r="Q6" s="144"/>
      <c r="R6" s="160"/>
      <c r="S6" s="144"/>
      <c r="T6" s="144"/>
      <c r="U6" s="160"/>
      <c r="V6" s="46"/>
      <c r="W6" s="53"/>
      <c r="X6" s="46"/>
      <c r="Y6" s="53"/>
      <c r="Z6" s="71" t="s">
        <v>9406</v>
      </c>
      <c r="AA6" s="74" t="s">
        <v>51</v>
      </c>
      <c r="AC6" s="14" t="s">
        <v>9406</v>
      </c>
    </row>
    <row r="7" spans="1:31" ht="16.5" customHeight="1">
      <c r="A7" s="20">
        <v>72</v>
      </c>
      <c r="B7" s="20">
        <v>7363</v>
      </c>
      <c r="C7" s="25" t="s">
        <v>14330</v>
      </c>
      <c r="D7" s="136" t="s">
        <v>17725</v>
      </c>
      <c r="E7" s="200"/>
      <c r="F7" s="136" t="s">
        <v>17643</v>
      </c>
      <c r="G7" s="200"/>
      <c r="H7" s="136" t="s">
        <v>17719</v>
      </c>
      <c r="I7" s="200"/>
      <c r="J7" s="151"/>
      <c r="K7" s="154"/>
      <c r="L7" s="155"/>
      <c r="M7" s="205"/>
      <c r="N7" s="157"/>
      <c r="O7" s="158"/>
      <c r="P7" s="147" t="s">
        <v>637</v>
      </c>
      <c r="Q7" s="224"/>
      <c r="R7" s="217"/>
      <c r="S7" s="147" t="s">
        <v>9218</v>
      </c>
      <c r="T7" s="224"/>
      <c r="U7" s="217"/>
      <c r="V7" s="151"/>
      <c r="W7" s="217"/>
      <c r="X7" s="151"/>
      <c r="Y7" s="155"/>
      <c r="Z7" s="226">
        <v>210</v>
      </c>
      <c r="AA7" s="23" t="s">
        <v>2714</v>
      </c>
      <c r="AC7" s="14">
        <v>350</v>
      </c>
      <c r="AD7" s="243">
        <f t="shared" ref="AD7:AD30" si="0">(AC7*$AC$4)</f>
        <v>210</v>
      </c>
      <c r="AE7" s="248">
        <f t="shared" ref="AE7:AE30" si="1">+ROUND(AD7,0)</f>
        <v>210</v>
      </c>
    </row>
    <row r="8" spans="1:31" ht="16.5" customHeight="1">
      <c r="A8" s="20">
        <v>72</v>
      </c>
      <c r="B8" s="20">
        <v>7364</v>
      </c>
      <c r="C8" s="25" t="s">
        <v>16676</v>
      </c>
      <c r="D8" s="199"/>
      <c r="E8" s="201"/>
      <c r="F8" s="199"/>
      <c r="G8" s="201"/>
      <c r="H8" s="199"/>
      <c r="I8" s="201"/>
      <c r="J8" s="152"/>
      <c r="K8" s="46"/>
      <c r="L8" s="53"/>
      <c r="M8" s="156" t="s">
        <v>7754</v>
      </c>
      <c r="N8" s="206" t="s">
        <v>53</v>
      </c>
      <c r="O8" s="158">
        <v>1</v>
      </c>
      <c r="P8" s="215" t="s">
        <v>53</v>
      </c>
      <c r="Q8" s="160">
        <v>0.5</v>
      </c>
      <c r="R8" s="143" t="s">
        <v>591</v>
      </c>
      <c r="S8" s="215" t="s">
        <v>53</v>
      </c>
      <c r="T8" s="160">
        <v>0.25</v>
      </c>
      <c r="U8" s="143" t="s">
        <v>591</v>
      </c>
      <c r="V8" s="159"/>
      <c r="W8" s="218"/>
      <c r="X8" s="159"/>
      <c r="Y8" s="160"/>
      <c r="Z8" s="226">
        <v>210</v>
      </c>
      <c r="AA8" s="75"/>
      <c r="AC8" s="14">
        <v>350</v>
      </c>
      <c r="AD8" s="243">
        <f t="shared" si="0"/>
        <v>210</v>
      </c>
      <c r="AE8" s="248">
        <f t="shared" si="1"/>
        <v>210</v>
      </c>
    </row>
    <row r="9" spans="1:31" ht="16.5" customHeight="1">
      <c r="A9" s="20">
        <v>72</v>
      </c>
      <c r="B9" s="20">
        <v>7365</v>
      </c>
      <c r="C9" s="25" t="s">
        <v>16677</v>
      </c>
      <c r="D9" s="199"/>
      <c r="E9" s="201"/>
      <c r="F9" s="199"/>
      <c r="G9" s="201"/>
      <c r="H9" s="199"/>
      <c r="I9" s="201"/>
      <c r="J9" s="136" t="s">
        <v>37</v>
      </c>
      <c r="K9" s="204" t="s">
        <v>53</v>
      </c>
      <c r="L9" s="155">
        <v>0.9</v>
      </c>
      <c r="M9" s="205"/>
      <c r="N9" s="157"/>
      <c r="O9" s="158"/>
      <c r="P9" s="159"/>
      <c r="Q9" s="144"/>
      <c r="R9" s="201"/>
      <c r="S9" s="159"/>
      <c r="T9" s="144"/>
      <c r="U9" s="201"/>
      <c r="V9" s="159"/>
      <c r="W9" s="218"/>
      <c r="X9" s="159"/>
      <c r="Y9" s="160"/>
      <c r="Z9" s="226">
        <v>190</v>
      </c>
      <c r="AA9" s="75"/>
      <c r="AC9" s="14">
        <v>316</v>
      </c>
      <c r="AD9" s="243">
        <f t="shared" si="0"/>
        <v>189.6</v>
      </c>
      <c r="AE9" s="248">
        <f t="shared" si="1"/>
        <v>190</v>
      </c>
    </row>
    <row r="10" spans="1:31" ht="16.5" customHeight="1">
      <c r="A10" s="20">
        <v>72</v>
      </c>
      <c r="B10" s="20">
        <v>7366</v>
      </c>
      <c r="C10" s="25" t="s">
        <v>13294</v>
      </c>
      <c r="D10" s="138">
        <v>105</v>
      </c>
      <c r="E10" s="202" t="s">
        <v>51</v>
      </c>
      <c r="F10" s="138">
        <v>91</v>
      </c>
      <c r="G10" s="202" t="s">
        <v>51</v>
      </c>
      <c r="H10" s="138">
        <v>78</v>
      </c>
      <c r="I10" s="202" t="s">
        <v>51</v>
      </c>
      <c r="J10" s="153"/>
      <c r="K10" s="46"/>
      <c r="L10" s="53"/>
      <c r="M10" s="156" t="s">
        <v>7754</v>
      </c>
      <c r="N10" s="206" t="s">
        <v>53</v>
      </c>
      <c r="O10" s="158">
        <v>1</v>
      </c>
      <c r="P10" s="159"/>
      <c r="Q10" s="144"/>
      <c r="R10" s="218"/>
      <c r="S10" s="159"/>
      <c r="T10" s="144"/>
      <c r="U10" s="218"/>
      <c r="V10" s="159"/>
      <c r="W10" s="218"/>
      <c r="X10" s="159"/>
      <c r="Y10" s="160"/>
      <c r="Z10" s="226">
        <v>190</v>
      </c>
      <c r="AA10" s="75"/>
      <c r="AC10" s="14">
        <v>316</v>
      </c>
      <c r="AD10" s="243">
        <f t="shared" si="0"/>
        <v>189.6</v>
      </c>
      <c r="AE10" s="248">
        <f t="shared" si="1"/>
        <v>190</v>
      </c>
    </row>
    <row r="11" spans="1:31" ht="16.5" customHeight="1">
      <c r="A11" s="20">
        <v>72</v>
      </c>
      <c r="B11" s="20" t="s">
        <v>6451</v>
      </c>
      <c r="C11" s="25" t="s">
        <v>16070</v>
      </c>
      <c r="D11" s="140"/>
      <c r="E11" s="144"/>
      <c r="F11" s="140"/>
      <c r="G11" s="144"/>
      <c r="H11" s="140"/>
      <c r="I11" s="144"/>
      <c r="J11" s="151"/>
      <c r="K11" s="154"/>
      <c r="L11" s="155"/>
      <c r="M11" s="205"/>
      <c r="N11" s="157"/>
      <c r="O11" s="158"/>
      <c r="P11" s="159"/>
      <c r="Q11" s="144"/>
      <c r="R11" s="160"/>
      <c r="S11" s="159"/>
      <c r="T11" s="144"/>
      <c r="U11" s="218"/>
      <c r="V11" s="136" t="s">
        <v>92</v>
      </c>
      <c r="W11" s="163"/>
      <c r="X11" s="159"/>
      <c r="Y11" s="144"/>
      <c r="Z11" s="226">
        <v>148</v>
      </c>
      <c r="AA11" s="75"/>
      <c r="AC11" s="14">
        <v>246</v>
      </c>
      <c r="AD11" s="243">
        <f t="shared" si="0"/>
        <v>147.6</v>
      </c>
      <c r="AE11" s="248">
        <f t="shared" si="1"/>
        <v>148</v>
      </c>
    </row>
    <row r="12" spans="1:31" ht="16.5" customHeight="1">
      <c r="A12" s="20">
        <v>72</v>
      </c>
      <c r="B12" s="20" t="s">
        <v>3036</v>
      </c>
      <c r="C12" s="25" t="s">
        <v>16071</v>
      </c>
      <c r="D12" s="140"/>
      <c r="E12" s="144"/>
      <c r="F12" s="140"/>
      <c r="G12" s="144"/>
      <c r="H12" s="140"/>
      <c r="I12" s="144"/>
      <c r="J12" s="152"/>
      <c r="K12" s="46"/>
      <c r="L12" s="53"/>
      <c r="M12" s="156" t="s">
        <v>7754</v>
      </c>
      <c r="N12" s="206" t="s">
        <v>53</v>
      </c>
      <c r="O12" s="158">
        <v>1</v>
      </c>
      <c r="P12" s="159"/>
      <c r="Q12" s="144"/>
      <c r="R12" s="160"/>
      <c r="S12" s="159"/>
      <c r="T12" s="144"/>
      <c r="U12" s="218"/>
      <c r="V12" s="137"/>
      <c r="W12" s="164"/>
      <c r="X12" s="159"/>
      <c r="Y12" s="144"/>
      <c r="Z12" s="226">
        <v>148</v>
      </c>
      <c r="AA12" s="75"/>
      <c r="AC12" s="14">
        <v>246</v>
      </c>
      <c r="AD12" s="243">
        <f t="shared" si="0"/>
        <v>147.6</v>
      </c>
      <c r="AE12" s="248">
        <f t="shared" si="1"/>
        <v>148</v>
      </c>
    </row>
    <row r="13" spans="1:31" ht="16.5" customHeight="1">
      <c r="A13" s="20">
        <v>72</v>
      </c>
      <c r="B13" s="20" t="s">
        <v>5843</v>
      </c>
      <c r="C13" s="25" t="s">
        <v>1663</v>
      </c>
      <c r="D13" s="140"/>
      <c r="E13" s="144"/>
      <c r="F13" s="140"/>
      <c r="G13" s="144"/>
      <c r="H13" s="140"/>
      <c r="I13" s="144"/>
      <c r="J13" s="136" t="s">
        <v>37</v>
      </c>
      <c r="K13" s="204" t="s">
        <v>53</v>
      </c>
      <c r="L13" s="155">
        <v>0.9</v>
      </c>
      <c r="M13" s="205"/>
      <c r="N13" s="157"/>
      <c r="O13" s="158"/>
      <c r="P13" s="159"/>
      <c r="Q13" s="144"/>
      <c r="R13" s="160"/>
      <c r="S13" s="159"/>
      <c r="T13" s="144"/>
      <c r="U13" s="218"/>
      <c r="V13" s="137"/>
      <c r="W13" s="164"/>
      <c r="X13" s="159"/>
      <c r="Y13" s="144"/>
      <c r="Z13" s="226">
        <v>133</v>
      </c>
      <c r="AA13" s="75"/>
      <c r="AC13" s="14">
        <v>221</v>
      </c>
      <c r="AD13" s="243">
        <f t="shared" si="0"/>
        <v>132.6</v>
      </c>
      <c r="AE13" s="248">
        <f t="shared" si="1"/>
        <v>133</v>
      </c>
    </row>
    <row r="14" spans="1:31" ht="16.5" customHeight="1">
      <c r="A14" s="20">
        <v>72</v>
      </c>
      <c r="B14" s="20" t="s">
        <v>4792</v>
      </c>
      <c r="C14" s="25" t="s">
        <v>16073</v>
      </c>
      <c r="D14" s="140"/>
      <c r="E14" s="144"/>
      <c r="F14" s="140"/>
      <c r="G14" s="144"/>
      <c r="H14" s="140"/>
      <c r="I14" s="144"/>
      <c r="J14" s="153"/>
      <c r="K14" s="46"/>
      <c r="L14" s="53"/>
      <c r="M14" s="156" t="s">
        <v>7754</v>
      </c>
      <c r="N14" s="206" t="s">
        <v>53</v>
      </c>
      <c r="O14" s="158">
        <v>1</v>
      </c>
      <c r="P14" s="159"/>
      <c r="Q14" s="144"/>
      <c r="R14" s="160"/>
      <c r="S14" s="159"/>
      <c r="T14" s="144"/>
      <c r="U14" s="218"/>
      <c r="V14" s="208" t="s">
        <v>53</v>
      </c>
      <c r="W14" s="53">
        <v>0.7</v>
      </c>
      <c r="X14" s="152"/>
      <c r="Y14" s="46"/>
      <c r="Z14" s="226">
        <v>133</v>
      </c>
      <c r="AA14" s="75"/>
      <c r="AC14" s="14">
        <v>221</v>
      </c>
      <c r="AD14" s="243">
        <f t="shared" si="0"/>
        <v>132.6</v>
      </c>
      <c r="AE14" s="248">
        <f t="shared" si="1"/>
        <v>133</v>
      </c>
    </row>
    <row r="15" spans="1:31" ht="16.5" customHeight="1">
      <c r="A15" s="20">
        <v>72</v>
      </c>
      <c r="B15" s="20" t="s">
        <v>2867</v>
      </c>
      <c r="C15" s="25" t="s">
        <v>3878</v>
      </c>
      <c r="D15" s="140"/>
      <c r="E15" s="144"/>
      <c r="F15" s="140"/>
      <c r="G15" s="144"/>
      <c r="H15" s="140"/>
      <c r="I15" s="144"/>
      <c r="J15" s="151"/>
      <c r="K15" s="154"/>
      <c r="L15" s="155"/>
      <c r="M15" s="205"/>
      <c r="N15" s="157"/>
      <c r="O15" s="158"/>
      <c r="P15" s="159"/>
      <c r="Q15" s="144"/>
      <c r="R15" s="160"/>
      <c r="S15" s="159"/>
      <c r="T15" s="144"/>
      <c r="U15" s="218"/>
      <c r="V15" s="151"/>
      <c r="W15" s="154"/>
      <c r="X15" s="165" t="s">
        <v>150</v>
      </c>
      <c r="Y15" s="209"/>
      <c r="Z15" s="226">
        <v>189</v>
      </c>
      <c r="AA15" s="75"/>
      <c r="AC15" s="14">
        <v>315</v>
      </c>
      <c r="AD15" s="243">
        <f t="shared" si="0"/>
        <v>189</v>
      </c>
      <c r="AE15" s="248">
        <f t="shared" si="1"/>
        <v>189</v>
      </c>
    </row>
    <row r="16" spans="1:31" ht="16.5" customHeight="1">
      <c r="A16" s="20">
        <v>72</v>
      </c>
      <c r="B16" s="20" t="s">
        <v>10026</v>
      </c>
      <c r="C16" s="25" t="s">
        <v>16074</v>
      </c>
      <c r="D16" s="140"/>
      <c r="E16" s="144"/>
      <c r="F16" s="140"/>
      <c r="G16" s="144"/>
      <c r="H16" s="140"/>
      <c r="I16" s="144"/>
      <c r="J16" s="152"/>
      <c r="K16" s="46"/>
      <c r="L16" s="53"/>
      <c r="M16" s="156" t="s">
        <v>7754</v>
      </c>
      <c r="N16" s="206" t="s">
        <v>53</v>
      </c>
      <c r="O16" s="158">
        <v>1</v>
      </c>
      <c r="P16" s="159"/>
      <c r="Q16" s="144"/>
      <c r="R16" s="160"/>
      <c r="S16" s="159"/>
      <c r="T16" s="144"/>
      <c r="U16" s="218"/>
      <c r="V16" s="159"/>
      <c r="W16" s="144"/>
      <c r="X16" s="166"/>
      <c r="Y16" s="210"/>
      <c r="Z16" s="226">
        <v>189</v>
      </c>
      <c r="AA16" s="75"/>
      <c r="AC16" s="14">
        <v>315</v>
      </c>
      <c r="AD16" s="243">
        <f t="shared" si="0"/>
        <v>189</v>
      </c>
      <c r="AE16" s="248">
        <f t="shared" si="1"/>
        <v>189</v>
      </c>
    </row>
    <row r="17" spans="1:31" ht="16.5" customHeight="1">
      <c r="A17" s="20">
        <v>72</v>
      </c>
      <c r="B17" s="20" t="s">
        <v>1640</v>
      </c>
      <c r="C17" s="25" t="s">
        <v>16075</v>
      </c>
      <c r="D17" s="140"/>
      <c r="E17" s="144"/>
      <c r="F17" s="140"/>
      <c r="G17" s="144"/>
      <c r="H17" s="140"/>
      <c r="I17" s="144"/>
      <c r="J17" s="136" t="s">
        <v>37</v>
      </c>
      <c r="K17" s="204" t="s">
        <v>53</v>
      </c>
      <c r="L17" s="155">
        <v>0.9</v>
      </c>
      <c r="M17" s="205"/>
      <c r="N17" s="157"/>
      <c r="O17" s="158"/>
      <c r="P17" s="159"/>
      <c r="Q17" s="144"/>
      <c r="R17" s="160"/>
      <c r="S17" s="159"/>
      <c r="T17" s="144"/>
      <c r="U17" s="218"/>
      <c r="V17" s="159"/>
      <c r="W17" s="144"/>
      <c r="X17" s="166"/>
      <c r="Y17" s="210"/>
      <c r="Z17" s="226">
        <v>171</v>
      </c>
      <c r="AA17" s="75"/>
      <c r="AC17" s="14">
        <v>285</v>
      </c>
      <c r="AD17" s="243">
        <f t="shared" si="0"/>
        <v>171</v>
      </c>
      <c r="AE17" s="248">
        <f t="shared" si="1"/>
        <v>171</v>
      </c>
    </row>
    <row r="18" spans="1:31" ht="16.5" customHeight="1">
      <c r="A18" s="20">
        <v>72</v>
      </c>
      <c r="B18" s="20" t="s">
        <v>11464</v>
      </c>
      <c r="C18" s="25" t="s">
        <v>16076</v>
      </c>
      <c r="D18" s="140"/>
      <c r="E18" s="144"/>
      <c r="F18" s="140"/>
      <c r="G18" s="144"/>
      <c r="H18" s="140"/>
      <c r="I18" s="144"/>
      <c r="J18" s="153"/>
      <c r="K18" s="46"/>
      <c r="L18" s="53"/>
      <c r="M18" s="156" t="s">
        <v>7754</v>
      </c>
      <c r="N18" s="206" t="s">
        <v>53</v>
      </c>
      <c r="O18" s="158">
        <v>1</v>
      </c>
      <c r="P18" s="159"/>
      <c r="Q18" s="144"/>
      <c r="R18" s="160"/>
      <c r="S18" s="159"/>
      <c r="T18" s="144"/>
      <c r="U18" s="218"/>
      <c r="V18" s="152"/>
      <c r="W18" s="46"/>
      <c r="X18" s="166"/>
      <c r="Y18" s="210"/>
      <c r="Z18" s="226">
        <v>171</v>
      </c>
      <c r="AA18" s="75"/>
      <c r="AC18" s="14">
        <v>285</v>
      </c>
      <c r="AD18" s="243">
        <f t="shared" si="0"/>
        <v>171</v>
      </c>
      <c r="AE18" s="248">
        <f t="shared" si="1"/>
        <v>171</v>
      </c>
    </row>
    <row r="19" spans="1:31" ht="16.5" customHeight="1">
      <c r="A19" s="20">
        <v>72</v>
      </c>
      <c r="B19" s="20" t="s">
        <v>4056</v>
      </c>
      <c r="C19" s="25" t="s">
        <v>10499</v>
      </c>
      <c r="D19" s="140"/>
      <c r="E19" s="144"/>
      <c r="F19" s="140"/>
      <c r="G19" s="144"/>
      <c r="H19" s="140"/>
      <c r="I19" s="144"/>
      <c r="J19" s="151"/>
      <c r="K19" s="154"/>
      <c r="L19" s="155"/>
      <c r="M19" s="205"/>
      <c r="N19" s="157"/>
      <c r="O19" s="158"/>
      <c r="P19" s="159"/>
      <c r="Q19" s="144"/>
      <c r="R19" s="160"/>
      <c r="S19" s="159"/>
      <c r="T19" s="144"/>
      <c r="U19" s="218"/>
      <c r="V19" s="136" t="s">
        <v>92</v>
      </c>
      <c r="W19" s="163"/>
      <c r="X19" s="166"/>
      <c r="Y19" s="210"/>
      <c r="Z19" s="226">
        <v>133</v>
      </c>
      <c r="AA19" s="75"/>
      <c r="AC19" s="14">
        <v>222</v>
      </c>
      <c r="AD19" s="243">
        <f t="shared" si="0"/>
        <v>133.19999999999999</v>
      </c>
      <c r="AE19" s="248">
        <f t="shared" si="1"/>
        <v>133</v>
      </c>
    </row>
    <row r="20" spans="1:31" ht="16.5" customHeight="1">
      <c r="A20" s="20">
        <v>72</v>
      </c>
      <c r="B20" s="20" t="s">
        <v>10128</v>
      </c>
      <c r="C20" s="25" t="s">
        <v>10400</v>
      </c>
      <c r="D20" s="140"/>
      <c r="E20" s="144"/>
      <c r="F20" s="140"/>
      <c r="G20" s="144"/>
      <c r="H20" s="140"/>
      <c r="I20" s="144"/>
      <c r="J20" s="152"/>
      <c r="K20" s="46"/>
      <c r="L20" s="53"/>
      <c r="M20" s="156" t="s">
        <v>7754</v>
      </c>
      <c r="N20" s="206" t="s">
        <v>53</v>
      </c>
      <c r="O20" s="158">
        <v>1</v>
      </c>
      <c r="P20" s="159"/>
      <c r="Q20" s="144"/>
      <c r="R20" s="160"/>
      <c r="S20" s="159"/>
      <c r="T20" s="144"/>
      <c r="U20" s="218"/>
      <c r="V20" s="137"/>
      <c r="W20" s="164"/>
      <c r="X20" s="166"/>
      <c r="Y20" s="210"/>
      <c r="Z20" s="226">
        <v>133</v>
      </c>
      <c r="AA20" s="75"/>
      <c r="AC20" s="14">
        <v>222</v>
      </c>
      <c r="AD20" s="243">
        <f t="shared" si="0"/>
        <v>133.19999999999999</v>
      </c>
      <c r="AE20" s="248">
        <f t="shared" si="1"/>
        <v>133</v>
      </c>
    </row>
    <row r="21" spans="1:31" ht="16.5" customHeight="1">
      <c r="A21" s="20">
        <v>72</v>
      </c>
      <c r="B21" s="20" t="s">
        <v>1865</v>
      </c>
      <c r="C21" s="25" t="s">
        <v>15757</v>
      </c>
      <c r="D21" s="140"/>
      <c r="E21" s="144"/>
      <c r="F21" s="140"/>
      <c r="G21" s="144"/>
      <c r="H21" s="140"/>
      <c r="I21" s="144"/>
      <c r="J21" s="136" t="s">
        <v>37</v>
      </c>
      <c r="K21" s="204" t="s">
        <v>53</v>
      </c>
      <c r="L21" s="155">
        <v>0.9</v>
      </c>
      <c r="M21" s="205"/>
      <c r="N21" s="157"/>
      <c r="O21" s="158"/>
      <c r="P21" s="159"/>
      <c r="Q21" s="144"/>
      <c r="R21" s="160"/>
      <c r="S21" s="159"/>
      <c r="T21" s="144"/>
      <c r="U21" s="218"/>
      <c r="V21" s="137"/>
      <c r="W21" s="164"/>
      <c r="X21" s="166"/>
      <c r="Y21" s="210"/>
      <c r="Z21" s="226">
        <v>119</v>
      </c>
      <c r="AA21" s="75"/>
      <c r="AC21" s="14">
        <v>199</v>
      </c>
      <c r="AD21" s="243">
        <f t="shared" si="0"/>
        <v>119.4</v>
      </c>
      <c r="AE21" s="248">
        <f t="shared" si="1"/>
        <v>119</v>
      </c>
    </row>
    <row r="22" spans="1:31" ht="16.5" customHeight="1">
      <c r="A22" s="20">
        <v>72</v>
      </c>
      <c r="B22" s="20" t="s">
        <v>11462</v>
      </c>
      <c r="C22" s="25" t="s">
        <v>16077</v>
      </c>
      <c r="D22" s="140"/>
      <c r="E22" s="144"/>
      <c r="F22" s="140"/>
      <c r="G22" s="144"/>
      <c r="H22" s="140"/>
      <c r="I22" s="144"/>
      <c r="J22" s="153"/>
      <c r="K22" s="46"/>
      <c r="L22" s="53"/>
      <c r="M22" s="156" t="s">
        <v>7754</v>
      </c>
      <c r="N22" s="206" t="s">
        <v>53</v>
      </c>
      <c r="O22" s="158">
        <v>1</v>
      </c>
      <c r="P22" s="159"/>
      <c r="Q22" s="144"/>
      <c r="R22" s="160"/>
      <c r="S22" s="159"/>
      <c r="T22" s="144"/>
      <c r="U22" s="218"/>
      <c r="V22" s="208" t="s">
        <v>53</v>
      </c>
      <c r="W22" s="53">
        <v>0.9</v>
      </c>
      <c r="X22" s="208" t="s">
        <v>53</v>
      </c>
      <c r="Y22" s="211">
        <v>0.9</v>
      </c>
      <c r="Z22" s="226">
        <v>119</v>
      </c>
      <c r="AA22" s="75"/>
      <c r="AC22" s="14">
        <v>199</v>
      </c>
      <c r="AD22" s="243">
        <f t="shared" si="0"/>
        <v>119.4</v>
      </c>
      <c r="AE22" s="248">
        <f t="shared" si="1"/>
        <v>119</v>
      </c>
    </row>
    <row r="23" spans="1:31" ht="16.5" customHeight="1">
      <c r="A23" s="20">
        <v>72</v>
      </c>
      <c r="B23" s="20" t="s">
        <v>11460</v>
      </c>
      <c r="C23" s="25" t="s">
        <v>16078</v>
      </c>
      <c r="D23" s="140"/>
      <c r="E23" s="144"/>
      <c r="F23" s="140"/>
      <c r="G23" s="144"/>
      <c r="H23" s="140"/>
      <c r="I23" s="144"/>
      <c r="J23" s="151"/>
      <c r="K23" s="154"/>
      <c r="L23" s="155"/>
      <c r="M23" s="205"/>
      <c r="N23" s="157"/>
      <c r="O23" s="158"/>
      <c r="P23" s="159"/>
      <c r="Q23" s="144"/>
      <c r="R23" s="160"/>
      <c r="S23" s="159"/>
      <c r="T23" s="144"/>
      <c r="U23" s="218"/>
      <c r="V23" s="151"/>
      <c r="W23" s="154"/>
      <c r="X23" s="165" t="s">
        <v>69</v>
      </c>
      <c r="Y23" s="209"/>
      <c r="Z23" s="226">
        <v>178</v>
      </c>
      <c r="AA23" s="75"/>
      <c r="AC23" s="14">
        <v>297</v>
      </c>
      <c r="AD23" s="243">
        <f t="shared" si="0"/>
        <v>178.2</v>
      </c>
      <c r="AE23" s="248">
        <f t="shared" si="1"/>
        <v>178</v>
      </c>
    </row>
    <row r="24" spans="1:31" ht="16.5" customHeight="1">
      <c r="A24" s="20">
        <v>72</v>
      </c>
      <c r="B24" s="20" t="s">
        <v>10389</v>
      </c>
      <c r="C24" s="25" t="s">
        <v>16079</v>
      </c>
      <c r="D24" s="140"/>
      <c r="E24" s="144"/>
      <c r="F24" s="140"/>
      <c r="G24" s="144"/>
      <c r="H24" s="140"/>
      <c r="I24" s="144"/>
      <c r="J24" s="152"/>
      <c r="K24" s="46"/>
      <c r="L24" s="53"/>
      <c r="M24" s="156" t="s">
        <v>7754</v>
      </c>
      <c r="N24" s="206" t="s">
        <v>53</v>
      </c>
      <c r="O24" s="158">
        <v>1</v>
      </c>
      <c r="P24" s="159"/>
      <c r="Q24" s="144"/>
      <c r="R24" s="160"/>
      <c r="S24" s="159"/>
      <c r="T24" s="144"/>
      <c r="U24" s="218"/>
      <c r="V24" s="159"/>
      <c r="W24" s="144"/>
      <c r="X24" s="166"/>
      <c r="Y24" s="210"/>
      <c r="Z24" s="226">
        <v>178</v>
      </c>
      <c r="AA24" s="75"/>
      <c r="AC24" s="14">
        <v>297</v>
      </c>
      <c r="AD24" s="243">
        <f t="shared" si="0"/>
        <v>178.2</v>
      </c>
      <c r="AE24" s="248">
        <f t="shared" si="1"/>
        <v>178</v>
      </c>
    </row>
    <row r="25" spans="1:31" ht="16.5" customHeight="1">
      <c r="A25" s="20">
        <v>72</v>
      </c>
      <c r="B25" s="20" t="s">
        <v>9665</v>
      </c>
      <c r="C25" s="25" t="s">
        <v>16080</v>
      </c>
      <c r="D25" s="140"/>
      <c r="E25" s="144"/>
      <c r="F25" s="140"/>
      <c r="G25" s="144"/>
      <c r="H25" s="140"/>
      <c r="I25" s="144"/>
      <c r="J25" s="136" t="s">
        <v>37</v>
      </c>
      <c r="K25" s="204" t="s">
        <v>53</v>
      </c>
      <c r="L25" s="155">
        <v>0.9</v>
      </c>
      <c r="M25" s="205"/>
      <c r="N25" s="157"/>
      <c r="O25" s="158"/>
      <c r="P25" s="159"/>
      <c r="Q25" s="144"/>
      <c r="R25" s="160"/>
      <c r="S25" s="159"/>
      <c r="T25" s="144"/>
      <c r="U25" s="218"/>
      <c r="V25" s="159"/>
      <c r="W25" s="144"/>
      <c r="X25" s="166"/>
      <c r="Y25" s="210"/>
      <c r="Z25" s="226">
        <v>162</v>
      </c>
      <c r="AA25" s="75"/>
      <c r="AC25" s="14">
        <v>270</v>
      </c>
      <c r="AD25" s="243">
        <f t="shared" si="0"/>
        <v>162</v>
      </c>
      <c r="AE25" s="248">
        <f t="shared" si="1"/>
        <v>162</v>
      </c>
    </row>
    <row r="26" spans="1:31" ht="16.5" customHeight="1">
      <c r="A26" s="20">
        <v>72</v>
      </c>
      <c r="B26" s="20" t="s">
        <v>11458</v>
      </c>
      <c r="C26" s="25" t="s">
        <v>16081</v>
      </c>
      <c r="D26" s="140"/>
      <c r="E26" s="144"/>
      <c r="F26" s="140"/>
      <c r="G26" s="144"/>
      <c r="H26" s="140"/>
      <c r="I26" s="144"/>
      <c r="J26" s="153"/>
      <c r="K26" s="46"/>
      <c r="L26" s="53"/>
      <c r="M26" s="156" t="s">
        <v>7754</v>
      </c>
      <c r="N26" s="206" t="s">
        <v>53</v>
      </c>
      <c r="O26" s="158">
        <v>1</v>
      </c>
      <c r="P26" s="159"/>
      <c r="Q26" s="144"/>
      <c r="R26" s="160"/>
      <c r="S26" s="159"/>
      <c r="T26" s="144"/>
      <c r="U26" s="218"/>
      <c r="V26" s="152"/>
      <c r="W26" s="46"/>
      <c r="X26" s="166"/>
      <c r="Y26" s="210"/>
      <c r="Z26" s="226">
        <v>162</v>
      </c>
      <c r="AA26" s="75"/>
      <c r="AC26" s="14">
        <v>270</v>
      </c>
      <c r="AD26" s="243">
        <f t="shared" si="0"/>
        <v>162</v>
      </c>
      <c r="AE26" s="248">
        <f t="shared" si="1"/>
        <v>162</v>
      </c>
    </row>
    <row r="27" spans="1:31" ht="16.5" customHeight="1">
      <c r="A27" s="20">
        <v>72</v>
      </c>
      <c r="B27" s="20" t="s">
        <v>6660</v>
      </c>
      <c r="C27" s="25" t="s">
        <v>2261</v>
      </c>
      <c r="D27" s="140"/>
      <c r="E27" s="144"/>
      <c r="F27" s="140"/>
      <c r="G27" s="144"/>
      <c r="H27" s="140"/>
      <c r="I27" s="144"/>
      <c r="J27" s="151"/>
      <c r="K27" s="154"/>
      <c r="L27" s="155"/>
      <c r="M27" s="205"/>
      <c r="N27" s="157"/>
      <c r="O27" s="158"/>
      <c r="P27" s="159"/>
      <c r="Q27" s="144"/>
      <c r="R27" s="160"/>
      <c r="S27" s="159"/>
      <c r="T27" s="144"/>
      <c r="U27" s="218"/>
      <c r="V27" s="136" t="s">
        <v>92</v>
      </c>
      <c r="W27" s="163"/>
      <c r="X27" s="166"/>
      <c r="Y27" s="210"/>
      <c r="Z27" s="226">
        <v>125</v>
      </c>
      <c r="AA27" s="75"/>
      <c r="AC27" s="14">
        <v>209</v>
      </c>
      <c r="AD27" s="243">
        <f t="shared" si="0"/>
        <v>125.4</v>
      </c>
      <c r="AE27" s="248">
        <f t="shared" si="1"/>
        <v>125</v>
      </c>
    </row>
    <row r="28" spans="1:31" ht="16.5" customHeight="1">
      <c r="A28" s="20">
        <v>72</v>
      </c>
      <c r="B28" s="20" t="s">
        <v>5166</v>
      </c>
      <c r="C28" s="25" t="s">
        <v>16082</v>
      </c>
      <c r="D28" s="140"/>
      <c r="E28" s="144"/>
      <c r="F28" s="140"/>
      <c r="G28" s="144"/>
      <c r="H28" s="140"/>
      <c r="I28" s="144"/>
      <c r="J28" s="152"/>
      <c r="K28" s="46"/>
      <c r="L28" s="53"/>
      <c r="M28" s="156" t="s">
        <v>7754</v>
      </c>
      <c r="N28" s="206" t="s">
        <v>53</v>
      </c>
      <c r="O28" s="158">
        <v>1</v>
      </c>
      <c r="P28" s="159"/>
      <c r="Q28" s="144"/>
      <c r="R28" s="160"/>
      <c r="S28" s="159"/>
      <c r="T28" s="144"/>
      <c r="U28" s="218"/>
      <c r="V28" s="137"/>
      <c r="W28" s="164"/>
      <c r="X28" s="166"/>
      <c r="Y28" s="210"/>
      <c r="Z28" s="226">
        <v>125</v>
      </c>
      <c r="AA28" s="75"/>
      <c r="AC28" s="14">
        <v>209</v>
      </c>
      <c r="AD28" s="243">
        <f t="shared" si="0"/>
        <v>125.4</v>
      </c>
      <c r="AE28" s="248">
        <f t="shared" si="1"/>
        <v>125</v>
      </c>
    </row>
    <row r="29" spans="1:31" ht="16.5" customHeight="1">
      <c r="A29" s="20">
        <v>72</v>
      </c>
      <c r="B29" s="20" t="s">
        <v>3226</v>
      </c>
      <c r="C29" s="25" t="s">
        <v>16083</v>
      </c>
      <c r="D29" s="140"/>
      <c r="E29" s="144"/>
      <c r="F29" s="140"/>
      <c r="G29" s="144"/>
      <c r="H29" s="140"/>
      <c r="I29" s="144"/>
      <c r="J29" s="136" t="s">
        <v>37</v>
      </c>
      <c r="K29" s="204" t="s">
        <v>53</v>
      </c>
      <c r="L29" s="155">
        <v>0.9</v>
      </c>
      <c r="M29" s="205"/>
      <c r="N29" s="157"/>
      <c r="O29" s="158"/>
      <c r="P29" s="159"/>
      <c r="Q29" s="144"/>
      <c r="R29" s="160"/>
      <c r="S29" s="159"/>
      <c r="T29" s="144"/>
      <c r="U29" s="218"/>
      <c r="V29" s="137"/>
      <c r="W29" s="164"/>
      <c r="X29" s="166"/>
      <c r="Y29" s="210"/>
      <c r="Z29" s="226">
        <v>113</v>
      </c>
      <c r="AA29" s="75"/>
      <c r="AC29" s="14">
        <v>188</v>
      </c>
      <c r="AD29" s="243">
        <f t="shared" si="0"/>
        <v>112.8</v>
      </c>
      <c r="AE29" s="248">
        <f t="shared" si="1"/>
        <v>113</v>
      </c>
    </row>
    <row r="30" spans="1:31" ht="16.5" customHeight="1">
      <c r="A30" s="20">
        <v>72</v>
      </c>
      <c r="B30" s="20" t="s">
        <v>7524</v>
      </c>
      <c r="C30" s="25" t="s">
        <v>16084</v>
      </c>
      <c r="D30" s="141"/>
      <c r="E30" s="46"/>
      <c r="F30" s="141"/>
      <c r="G30" s="46"/>
      <c r="H30" s="141"/>
      <c r="I30" s="46"/>
      <c r="J30" s="153"/>
      <c r="K30" s="46"/>
      <c r="L30" s="53"/>
      <c r="M30" s="156" t="s">
        <v>7754</v>
      </c>
      <c r="N30" s="206" t="s">
        <v>53</v>
      </c>
      <c r="O30" s="158">
        <v>1</v>
      </c>
      <c r="P30" s="152"/>
      <c r="Q30" s="46"/>
      <c r="R30" s="53"/>
      <c r="S30" s="152"/>
      <c r="T30" s="46"/>
      <c r="U30" s="220"/>
      <c r="V30" s="208" t="s">
        <v>53</v>
      </c>
      <c r="W30" s="53">
        <v>0.9</v>
      </c>
      <c r="X30" s="208" t="s">
        <v>53</v>
      </c>
      <c r="Y30" s="211">
        <v>0.85</v>
      </c>
      <c r="Z30" s="226">
        <v>113</v>
      </c>
      <c r="AA30" s="76"/>
      <c r="AC30" s="14">
        <v>188</v>
      </c>
      <c r="AD30" s="243">
        <f t="shared" si="0"/>
        <v>112.8</v>
      </c>
      <c r="AE30" s="248">
        <f t="shared" si="1"/>
        <v>113</v>
      </c>
    </row>
    <row r="31" spans="1:31" ht="16.5" customHeight="1"/>
    <row r="32" spans="1:31" ht="16.5" customHeight="1"/>
    <row r="33" spans="1:31" ht="16.5" customHeight="1">
      <c r="B33" s="21" t="s">
        <v>7219</v>
      </c>
      <c r="D33" s="78"/>
    </row>
    <row r="34" spans="1:31" ht="16.5" customHeight="1">
      <c r="A34" s="19" t="s">
        <v>9399</v>
      </c>
      <c r="B34" s="22"/>
      <c r="C34" s="23" t="s">
        <v>6064</v>
      </c>
      <c r="D34" s="79" t="s">
        <v>9403</v>
      </c>
      <c r="E34" s="45"/>
      <c r="F34" s="79"/>
      <c r="G34" s="45"/>
      <c r="H34" s="79"/>
      <c r="I34" s="45"/>
      <c r="J34" s="45"/>
      <c r="K34" s="45"/>
      <c r="L34" s="52"/>
      <c r="M34" s="45"/>
      <c r="N34" s="45"/>
      <c r="O34" s="52"/>
      <c r="P34" s="45"/>
      <c r="Q34" s="45"/>
      <c r="R34" s="52"/>
      <c r="S34" s="45"/>
      <c r="T34" s="45"/>
      <c r="U34" s="52"/>
      <c r="V34" s="45"/>
      <c r="W34" s="52"/>
      <c r="X34" s="45"/>
      <c r="Y34" s="52"/>
      <c r="Z34" s="70" t="s">
        <v>5957</v>
      </c>
      <c r="AA34" s="73" t="s">
        <v>9411</v>
      </c>
      <c r="AC34" s="14" t="s">
        <v>5957</v>
      </c>
    </row>
    <row r="35" spans="1:31" ht="16.5" customHeight="1">
      <c r="A35" s="20" t="s">
        <v>9402</v>
      </c>
      <c r="B35" s="20" t="s">
        <v>2677</v>
      </c>
      <c r="C35" s="24"/>
      <c r="D35" s="117" t="s">
        <v>9415</v>
      </c>
      <c r="E35" s="171"/>
      <c r="F35" s="80"/>
      <c r="G35" s="46"/>
      <c r="H35" s="202"/>
      <c r="I35" s="144"/>
      <c r="J35" s="46"/>
      <c r="K35" s="46"/>
      <c r="L35" s="53"/>
      <c r="M35" s="46"/>
      <c r="N35" s="46"/>
      <c r="O35" s="53"/>
      <c r="P35" s="144"/>
      <c r="Q35" s="144"/>
      <c r="R35" s="160"/>
      <c r="S35" s="144"/>
      <c r="T35" s="144"/>
      <c r="U35" s="160"/>
      <c r="V35" s="46"/>
      <c r="W35" s="53"/>
      <c r="X35" s="46"/>
      <c r="Y35" s="53"/>
      <c r="Z35" s="71" t="s">
        <v>9406</v>
      </c>
      <c r="AA35" s="74" t="s">
        <v>51</v>
      </c>
      <c r="AC35" s="14" t="s">
        <v>9406</v>
      </c>
    </row>
    <row r="36" spans="1:31" ht="16.5" customHeight="1">
      <c r="A36" s="20">
        <v>72</v>
      </c>
      <c r="B36" s="20">
        <v>7367</v>
      </c>
      <c r="C36" s="25" t="s">
        <v>16678</v>
      </c>
      <c r="D36" s="136" t="s">
        <v>17725</v>
      </c>
      <c r="E36" s="200"/>
      <c r="F36" s="136" t="s">
        <v>17719</v>
      </c>
      <c r="G36" s="237"/>
      <c r="H36" s="147"/>
      <c r="I36" s="148"/>
      <c r="J36" s="154"/>
      <c r="K36" s="154"/>
      <c r="L36" s="155"/>
      <c r="M36" s="205"/>
      <c r="N36" s="157"/>
      <c r="O36" s="158"/>
      <c r="P36" s="147" t="s">
        <v>637</v>
      </c>
      <c r="Q36" s="154"/>
      <c r="R36" s="217"/>
      <c r="S36" s="151"/>
      <c r="T36" s="154"/>
      <c r="U36" s="217"/>
      <c r="V36" s="151"/>
      <c r="W36" s="217"/>
      <c r="X36" s="151"/>
      <c r="Y36" s="155"/>
      <c r="Z36" s="169">
        <v>149</v>
      </c>
      <c r="AA36" s="23" t="s">
        <v>2714</v>
      </c>
      <c r="AC36" s="14">
        <v>249</v>
      </c>
      <c r="AD36" s="243">
        <f t="shared" ref="AD36:AD107" si="2">(AC36*$AC$4)</f>
        <v>149.4</v>
      </c>
      <c r="AE36" s="248">
        <f t="shared" ref="AE36:AE107" si="3">+ROUND(AD36,0)</f>
        <v>149</v>
      </c>
    </row>
    <row r="37" spans="1:31" ht="16.5" customHeight="1">
      <c r="A37" s="20">
        <v>72</v>
      </c>
      <c r="B37" s="20">
        <v>7368</v>
      </c>
      <c r="C37" s="25" t="s">
        <v>16679</v>
      </c>
      <c r="D37" s="199"/>
      <c r="E37" s="201"/>
      <c r="F37" s="199"/>
      <c r="G37" s="216"/>
      <c r="H37" s="140"/>
      <c r="I37" s="149"/>
      <c r="J37" s="46"/>
      <c r="K37" s="46"/>
      <c r="L37" s="53"/>
      <c r="M37" s="156" t="s">
        <v>7754</v>
      </c>
      <c r="N37" s="206" t="s">
        <v>53</v>
      </c>
      <c r="O37" s="158">
        <v>1</v>
      </c>
      <c r="P37" s="215" t="s">
        <v>53</v>
      </c>
      <c r="Q37" s="160">
        <v>0.5</v>
      </c>
      <c r="R37" s="143" t="s">
        <v>591</v>
      </c>
      <c r="S37" s="159"/>
      <c r="T37" s="144"/>
      <c r="U37" s="218"/>
      <c r="V37" s="159"/>
      <c r="W37" s="218"/>
      <c r="X37" s="159"/>
      <c r="Y37" s="160"/>
      <c r="Z37" s="169">
        <v>149</v>
      </c>
      <c r="AA37" s="75"/>
      <c r="AC37" s="14">
        <v>249</v>
      </c>
      <c r="AD37" s="243">
        <f t="shared" si="2"/>
        <v>149.4</v>
      </c>
      <c r="AE37" s="248">
        <f t="shared" si="3"/>
        <v>149</v>
      </c>
    </row>
    <row r="38" spans="1:31" ht="16.5" customHeight="1">
      <c r="A38" s="20">
        <v>72</v>
      </c>
      <c r="B38" s="20">
        <v>7369</v>
      </c>
      <c r="C38" s="25" t="s">
        <v>16680</v>
      </c>
      <c r="D38" s="199"/>
      <c r="E38" s="201"/>
      <c r="F38" s="199"/>
      <c r="G38" s="216"/>
      <c r="H38" s="140"/>
      <c r="I38" s="149"/>
      <c r="J38" s="136" t="s">
        <v>37</v>
      </c>
      <c r="K38" s="204" t="s">
        <v>53</v>
      </c>
      <c r="L38" s="155">
        <v>0.9</v>
      </c>
      <c r="M38" s="205"/>
      <c r="N38" s="157"/>
      <c r="O38" s="158"/>
      <c r="P38" s="159"/>
      <c r="Q38" s="144"/>
      <c r="R38" s="201"/>
      <c r="S38" s="159"/>
      <c r="T38" s="144"/>
      <c r="U38" s="218"/>
      <c r="V38" s="159"/>
      <c r="W38" s="218"/>
      <c r="X38" s="159"/>
      <c r="Y38" s="160"/>
      <c r="Z38" s="169">
        <v>135</v>
      </c>
      <c r="AA38" s="75"/>
      <c r="AC38" s="14">
        <v>225</v>
      </c>
      <c r="AD38" s="243">
        <f t="shared" si="2"/>
        <v>135</v>
      </c>
      <c r="AE38" s="248">
        <f t="shared" si="3"/>
        <v>135</v>
      </c>
    </row>
    <row r="39" spans="1:31" ht="16.5" customHeight="1">
      <c r="A39" s="20">
        <v>72</v>
      </c>
      <c r="B39" s="20">
        <v>7370</v>
      </c>
      <c r="C39" s="25" t="s">
        <v>16681</v>
      </c>
      <c r="D39" s="138">
        <v>105</v>
      </c>
      <c r="E39" s="202" t="s">
        <v>51</v>
      </c>
      <c r="F39" s="138">
        <v>91</v>
      </c>
      <c r="G39" s="202" t="s">
        <v>51</v>
      </c>
      <c r="H39" s="140"/>
      <c r="I39" s="149"/>
      <c r="J39" s="153"/>
      <c r="K39" s="46"/>
      <c r="L39" s="53"/>
      <c r="M39" s="156" t="s">
        <v>7754</v>
      </c>
      <c r="N39" s="206" t="s">
        <v>53</v>
      </c>
      <c r="O39" s="158">
        <v>1</v>
      </c>
      <c r="P39" s="159"/>
      <c r="Q39" s="144"/>
      <c r="R39" s="160"/>
      <c r="S39" s="159"/>
      <c r="T39" s="144"/>
      <c r="U39" s="218"/>
      <c r="V39" s="159"/>
      <c r="W39" s="218"/>
      <c r="X39" s="159"/>
      <c r="Y39" s="160"/>
      <c r="Z39" s="169">
        <v>135</v>
      </c>
      <c r="AA39" s="75"/>
      <c r="AC39" s="14">
        <v>225</v>
      </c>
      <c r="AD39" s="243">
        <f t="shared" si="2"/>
        <v>135</v>
      </c>
      <c r="AE39" s="248">
        <f t="shared" si="3"/>
        <v>135</v>
      </c>
    </row>
    <row r="40" spans="1:31" ht="16.5" customHeight="1">
      <c r="A40" s="20">
        <v>72</v>
      </c>
      <c r="B40" s="20" t="s">
        <v>3161</v>
      </c>
      <c r="C40" s="25" t="s">
        <v>6963</v>
      </c>
      <c r="D40" s="140"/>
      <c r="E40" s="144"/>
      <c r="F40" s="140"/>
      <c r="G40" s="144"/>
      <c r="H40" s="140"/>
      <c r="I40" s="149"/>
      <c r="J40" s="154"/>
      <c r="K40" s="154"/>
      <c r="L40" s="155"/>
      <c r="M40" s="205"/>
      <c r="N40" s="157"/>
      <c r="O40" s="158"/>
      <c r="P40" s="159"/>
      <c r="Q40" s="144"/>
      <c r="R40" s="160"/>
      <c r="S40" s="159"/>
      <c r="T40" s="144"/>
      <c r="U40" s="218"/>
      <c r="V40" s="136" t="s">
        <v>92</v>
      </c>
      <c r="W40" s="163"/>
      <c r="X40" s="159"/>
      <c r="Y40" s="144"/>
      <c r="Z40" s="169">
        <v>105</v>
      </c>
      <c r="AA40" s="75"/>
      <c r="AC40" s="14">
        <v>175</v>
      </c>
      <c r="AD40" s="243">
        <f t="shared" si="2"/>
        <v>105</v>
      </c>
      <c r="AE40" s="248">
        <f t="shared" si="3"/>
        <v>105</v>
      </c>
    </row>
    <row r="41" spans="1:31" ht="16.5" customHeight="1">
      <c r="A41" s="20">
        <v>72</v>
      </c>
      <c r="B41" s="20" t="s">
        <v>11457</v>
      </c>
      <c r="C41" s="25" t="s">
        <v>12560</v>
      </c>
      <c r="D41" s="140"/>
      <c r="E41" s="144"/>
      <c r="F41" s="140"/>
      <c r="G41" s="144"/>
      <c r="H41" s="140"/>
      <c r="I41" s="149"/>
      <c r="J41" s="46"/>
      <c r="K41" s="46"/>
      <c r="L41" s="53"/>
      <c r="M41" s="156" t="s">
        <v>7754</v>
      </c>
      <c r="N41" s="206" t="s">
        <v>53</v>
      </c>
      <c r="O41" s="158">
        <v>1</v>
      </c>
      <c r="P41" s="159"/>
      <c r="Q41" s="144"/>
      <c r="R41" s="160"/>
      <c r="S41" s="159"/>
      <c r="T41" s="144"/>
      <c r="U41" s="218"/>
      <c r="V41" s="137"/>
      <c r="W41" s="164"/>
      <c r="X41" s="159"/>
      <c r="Y41" s="144"/>
      <c r="Z41" s="169">
        <v>105</v>
      </c>
      <c r="AA41" s="75"/>
      <c r="AC41" s="14">
        <v>175</v>
      </c>
      <c r="AD41" s="243">
        <f t="shared" si="2"/>
        <v>105</v>
      </c>
      <c r="AE41" s="248">
        <f t="shared" si="3"/>
        <v>105</v>
      </c>
    </row>
    <row r="42" spans="1:31" ht="16.5" customHeight="1">
      <c r="A42" s="20">
        <v>72</v>
      </c>
      <c r="B42" s="20" t="s">
        <v>2085</v>
      </c>
      <c r="C42" s="25" t="s">
        <v>5227</v>
      </c>
      <c r="D42" s="140"/>
      <c r="E42" s="144"/>
      <c r="F42" s="140"/>
      <c r="G42" s="144"/>
      <c r="H42" s="140"/>
      <c r="I42" s="149"/>
      <c r="J42" s="136" t="s">
        <v>37</v>
      </c>
      <c r="K42" s="204" t="s">
        <v>53</v>
      </c>
      <c r="L42" s="155">
        <v>0.9</v>
      </c>
      <c r="M42" s="205"/>
      <c r="N42" s="157"/>
      <c r="O42" s="158"/>
      <c r="P42" s="159"/>
      <c r="Q42" s="144"/>
      <c r="R42" s="160"/>
      <c r="S42" s="159"/>
      <c r="T42" s="144"/>
      <c r="U42" s="218"/>
      <c r="V42" s="137"/>
      <c r="W42" s="164"/>
      <c r="X42" s="159"/>
      <c r="Y42" s="144"/>
      <c r="Z42" s="169">
        <v>94</v>
      </c>
      <c r="AA42" s="75"/>
      <c r="AC42" s="14">
        <v>157</v>
      </c>
      <c r="AD42" s="243">
        <f t="shared" si="2"/>
        <v>94.2</v>
      </c>
      <c r="AE42" s="248">
        <f t="shared" si="3"/>
        <v>94</v>
      </c>
    </row>
    <row r="43" spans="1:31" ht="16.5" customHeight="1">
      <c r="A43" s="20">
        <v>72</v>
      </c>
      <c r="B43" s="20" t="s">
        <v>9978</v>
      </c>
      <c r="C43" s="25" t="s">
        <v>5633</v>
      </c>
      <c r="D43" s="140"/>
      <c r="E43" s="144"/>
      <c r="F43" s="140"/>
      <c r="G43" s="144"/>
      <c r="H43" s="140"/>
      <c r="I43" s="149"/>
      <c r="J43" s="153"/>
      <c r="K43" s="46"/>
      <c r="L43" s="53"/>
      <c r="M43" s="156" t="s">
        <v>7754</v>
      </c>
      <c r="N43" s="206" t="s">
        <v>53</v>
      </c>
      <c r="O43" s="158">
        <v>1</v>
      </c>
      <c r="P43" s="159"/>
      <c r="Q43" s="144"/>
      <c r="R43" s="160"/>
      <c r="S43" s="159"/>
      <c r="T43" s="144"/>
      <c r="U43" s="218"/>
      <c r="V43" s="208" t="s">
        <v>53</v>
      </c>
      <c r="W43" s="53">
        <v>0.7</v>
      </c>
      <c r="X43" s="152"/>
      <c r="Y43" s="46"/>
      <c r="Z43" s="169">
        <v>94</v>
      </c>
      <c r="AA43" s="75"/>
      <c r="AC43" s="14">
        <v>157</v>
      </c>
      <c r="AD43" s="243">
        <f t="shared" si="2"/>
        <v>94.2</v>
      </c>
      <c r="AE43" s="248">
        <f t="shared" si="3"/>
        <v>94</v>
      </c>
    </row>
    <row r="44" spans="1:31" ht="16.5" customHeight="1">
      <c r="A44" s="20">
        <v>72</v>
      </c>
      <c r="B44" s="20" t="s">
        <v>2227</v>
      </c>
      <c r="C44" s="25" t="s">
        <v>1604</v>
      </c>
      <c r="D44" s="140"/>
      <c r="E44" s="144"/>
      <c r="F44" s="140"/>
      <c r="G44" s="144"/>
      <c r="H44" s="140"/>
      <c r="I44" s="149"/>
      <c r="J44" s="154"/>
      <c r="K44" s="154"/>
      <c r="L44" s="155"/>
      <c r="M44" s="205"/>
      <c r="N44" s="157"/>
      <c r="O44" s="158"/>
      <c r="P44" s="159"/>
      <c r="Q44" s="144"/>
      <c r="R44" s="160"/>
      <c r="S44" s="159"/>
      <c r="T44" s="144"/>
      <c r="U44" s="218"/>
      <c r="V44" s="151"/>
      <c r="W44" s="154"/>
      <c r="X44" s="165" t="s">
        <v>150</v>
      </c>
      <c r="Y44" s="209"/>
      <c r="Z44" s="169">
        <v>134</v>
      </c>
      <c r="AA44" s="75"/>
      <c r="AC44" s="14">
        <v>224</v>
      </c>
      <c r="AD44" s="243">
        <f t="shared" si="2"/>
        <v>134.4</v>
      </c>
      <c r="AE44" s="248">
        <f t="shared" si="3"/>
        <v>134</v>
      </c>
    </row>
    <row r="45" spans="1:31" ht="16.5" customHeight="1">
      <c r="A45" s="20">
        <v>72</v>
      </c>
      <c r="B45" s="20" t="s">
        <v>6026</v>
      </c>
      <c r="C45" s="25" t="s">
        <v>15383</v>
      </c>
      <c r="D45" s="140"/>
      <c r="E45" s="144"/>
      <c r="F45" s="140"/>
      <c r="G45" s="144"/>
      <c r="H45" s="140"/>
      <c r="I45" s="149"/>
      <c r="J45" s="46"/>
      <c r="K45" s="46"/>
      <c r="L45" s="53"/>
      <c r="M45" s="156" t="s">
        <v>7754</v>
      </c>
      <c r="N45" s="206" t="s">
        <v>53</v>
      </c>
      <c r="O45" s="158">
        <v>1</v>
      </c>
      <c r="P45" s="159"/>
      <c r="Q45" s="144"/>
      <c r="R45" s="160"/>
      <c r="S45" s="159"/>
      <c r="T45" s="144"/>
      <c r="U45" s="218"/>
      <c r="V45" s="159"/>
      <c r="W45" s="144"/>
      <c r="X45" s="166"/>
      <c r="Y45" s="210"/>
      <c r="Z45" s="169">
        <v>134</v>
      </c>
      <c r="AA45" s="75"/>
      <c r="AC45" s="14">
        <v>224</v>
      </c>
      <c r="AD45" s="243">
        <f t="shared" si="2"/>
        <v>134.4</v>
      </c>
      <c r="AE45" s="248">
        <f t="shared" si="3"/>
        <v>134</v>
      </c>
    </row>
    <row r="46" spans="1:31" ht="16.5" customHeight="1">
      <c r="A46" s="20">
        <v>72</v>
      </c>
      <c r="B46" s="20" t="s">
        <v>9360</v>
      </c>
      <c r="C46" s="25" t="s">
        <v>11626</v>
      </c>
      <c r="D46" s="140"/>
      <c r="E46" s="144"/>
      <c r="F46" s="140"/>
      <c r="G46" s="144"/>
      <c r="H46" s="140"/>
      <c r="I46" s="149"/>
      <c r="J46" s="136" t="s">
        <v>37</v>
      </c>
      <c r="K46" s="204" t="s">
        <v>53</v>
      </c>
      <c r="L46" s="155">
        <v>0.9</v>
      </c>
      <c r="M46" s="205"/>
      <c r="N46" s="157"/>
      <c r="O46" s="158"/>
      <c r="P46" s="159"/>
      <c r="Q46" s="144"/>
      <c r="R46" s="160"/>
      <c r="S46" s="159"/>
      <c r="T46" s="144"/>
      <c r="U46" s="218"/>
      <c r="V46" s="159"/>
      <c r="W46" s="144"/>
      <c r="X46" s="166"/>
      <c r="Y46" s="210"/>
      <c r="Z46" s="169">
        <v>122</v>
      </c>
      <c r="AA46" s="75"/>
      <c r="AC46" s="14">
        <v>203</v>
      </c>
      <c r="AD46" s="243">
        <f t="shared" si="2"/>
        <v>121.8</v>
      </c>
      <c r="AE46" s="248">
        <f t="shared" si="3"/>
        <v>122</v>
      </c>
    </row>
    <row r="47" spans="1:31" ht="16.5" customHeight="1">
      <c r="A47" s="20">
        <v>72</v>
      </c>
      <c r="B47" s="20" t="s">
        <v>11456</v>
      </c>
      <c r="C47" s="25" t="s">
        <v>12522</v>
      </c>
      <c r="D47" s="140"/>
      <c r="E47" s="144"/>
      <c r="F47" s="140"/>
      <c r="G47" s="144"/>
      <c r="H47" s="140"/>
      <c r="I47" s="149"/>
      <c r="J47" s="153"/>
      <c r="K47" s="46"/>
      <c r="L47" s="53"/>
      <c r="M47" s="156" t="s">
        <v>7754</v>
      </c>
      <c r="N47" s="206" t="s">
        <v>53</v>
      </c>
      <c r="O47" s="158">
        <v>1</v>
      </c>
      <c r="P47" s="159"/>
      <c r="Q47" s="144"/>
      <c r="R47" s="160"/>
      <c r="S47" s="159"/>
      <c r="T47" s="144"/>
      <c r="U47" s="218"/>
      <c r="V47" s="152"/>
      <c r="W47" s="46"/>
      <c r="X47" s="166"/>
      <c r="Y47" s="210"/>
      <c r="Z47" s="169">
        <v>122</v>
      </c>
      <c r="AA47" s="75"/>
      <c r="AC47" s="14">
        <v>203</v>
      </c>
      <c r="AD47" s="243">
        <f t="shared" si="2"/>
        <v>121.8</v>
      </c>
      <c r="AE47" s="248">
        <f t="shared" si="3"/>
        <v>122</v>
      </c>
    </row>
    <row r="48" spans="1:31" ht="16.5" customHeight="1">
      <c r="A48" s="20">
        <v>72</v>
      </c>
      <c r="B48" s="20" t="s">
        <v>881</v>
      </c>
      <c r="C48" s="25" t="s">
        <v>16086</v>
      </c>
      <c r="D48" s="140"/>
      <c r="E48" s="144"/>
      <c r="F48" s="140"/>
      <c r="G48" s="144"/>
      <c r="H48" s="140"/>
      <c r="I48" s="149"/>
      <c r="J48" s="154"/>
      <c r="K48" s="154"/>
      <c r="L48" s="155"/>
      <c r="M48" s="205"/>
      <c r="N48" s="157"/>
      <c r="O48" s="158"/>
      <c r="P48" s="159"/>
      <c r="Q48" s="144"/>
      <c r="R48" s="160"/>
      <c r="S48" s="159"/>
      <c r="T48" s="144"/>
      <c r="U48" s="218"/>
      <c r="V48" s="136" t="s">
        <v>92</v>
      </c>
      <c r="W48" s="163"/>
      <c r="X48" s="166"/>
      <c r="Y48" s="210"/>
      <c r="Z48" s="169">
        <v>95</v>
      </c>
      <c r="AA48" s="75"/>
      <c r="AC48" s="14">
        <v>158</v>
      </c>
      <c r="AD48" s="243">
        <f t="shared" si="2"/>
        <v>94.8</v>
      </c>
      <c r="AE48" s="248">
        <f t="shared" si="3"/>
        <v>95</v>
      </c>
    </row>
    <row r="49" spans="1:31" ht="16.5" customHeight="1">
      <c r="A49" s="20">
        <v>72</v>
      </c>
      <c r="B49" s="20" t="s">
        <v>10836</v>
      </c>
      <c r="C49" s="25" t="s">
        <v>14254</v>
      </c>
      <c r="D49" s="140"/>
      <c r="E49" s="144"/>
      <c r="F49" s="140"/>
      <c r="G49" s="144"/>
      <c r="H49" s="140"/>
      <c r="I49" s="149"/>
      <c r="J49" s="46"/>
      <c r="K49" s="46"/>
      <c r="L49" s="53"/>
      <c r="M49" s="156" t="s">
        <v>7754</v>
      </c>
      <c r="N49" s="206" t="s">
        <v>53</v>
      </c>
      <c r="O49" s="158">
        <v>1</v>
      </c>
      <c r="P49" s="159"/>
      <c r="Q49" s="144"/>
      <c r="R49" s="160"/>
      <c r="S49" s="159"/>
      <c r="T49" s="144"/>
      <c r="U49" s="218"/>
      <c r="V49" s="137"/>
      <c r="W49" s="164"/>
      <c r="X49" s="166"/>
      <c r="Y49" s="210"/>
      <c r="Z49" s="169">
        <v>95</v>
      </c>
      <c r="AA49" s="75"/>
      <c r="AC49" s="14">
        <v>158</v>
      </c>
      <c r="AD49" s="243">
        <f t="shared" si="2"/>
        <v>94.8</v>
      </c>
      <c r="AE49" s="248">
        <f t="shared" si="3"/>
        <v>95</v>
      </c>
    </row>
    <row r="50" spans="1:31" ht="16.5" customHeight="1">
      <c r="A50" s="20">
        <v>72</v>
      </c>
      <c r="B50" s="20" t="s">
        <v>11455</v>
      </c>
      <c r="C50" s="25" t="s">
        <v>12371</v>
      </c>
      <c r="D50" s="140"/>
      <c r="E50" s="144"/>
      <c r="F50" s="140"/>
      <c r="G50" s="144"/>
      <c r="H50" s="140"/>
      <c r="I50" s="149"/>
      <c r="J50" s="136" t="s">
        <v>37</v>
      </c>
      <c r="K50" s="204" t="s">
        <v>53</v>
      </c>
      <c r="L50" s="155">
        <v>0.9</v>
      </c>
      <c r="M50" s="205"/>
      <c r="N50" s="157"/>
      <c r="O50" s="158"/>
      <c r="P50" s="159"/>
      <c r="Q50" s="144"/>
      <c r="R50" s="160"/>
      <c r="S50" s="159"/>
      <c r="T50" s="144"/>
      <c r="U50" s="218"/>
      <c r="V50" s="137"/>
      <c r="W50" s="164"/>
      <c r="X50" s="166"/>
      <c r="Y50" s="210"/>
      <c r="Z50" s="169">
        <v>85</v>
      </c>
      <c r="AA50" s="75"/>
      <c r="AC50" s="14">
        <v>141</v>
      </c>
      <c r="AD50" s="243">
        <f t="shared" si="2"/>
        <v>84.6</v>
      </c>
      <c r="AE50" s="248">
        <f t="shared" si="3"/>
        <v>85</v>
      </c>
    </row>
    <row r="51" spans="1:31" ht="16.5" customHeight="1">
      <c r="A51" s="20">
        <v>72</v>
      </c>
      <c r="B51" s="20" t="s">
        <v>9374</v>
      </c>
      <c r="C51" s="25" t="s">
        <v>16087</v>
      </c>
      <c r="D51" s="140"/>
      <c r="E51" s="144"/>
      <c r="F51" s="140"/>
      <c r="G51" s="144"/>
      <c r="H51" s="140"/>
      <c r="I51" s="149"/>
      <c r="J51" s="153"/>
      <c r="K51" s="46"/>
      <c r="L51" s="53"/>
      <c r="M51" s="156" t="s">
        <v>7754</v>
      </c>
      <c r="N51" s="206" t="s">
        <v>53</v>
      </c>
      <c r="O51" s="158">
        <v>1</v>
      </c>
      <c r="P51" s="159"/>
      <c r="Q51" s="144"/>
      <c r="R51" s="160"/>
      <c r="S51" s="159"/>
      <c r="T51" s="144"/>
      <c r="U51" s="218"/>
      <c r="V51" s="208" t="s">
        <v>53</v>
      </c>
      <c r="W51" s="53">
        <v>0.9</v>
      </c>
      <c r="X51" s="208" t="s">
        <v>53</v>
      </c>
      <c r="Y51" s="211">
        <v>0.9</v>
      </c>
      <c r="Z51" s="169">
        <v>85</v>
      </c>
      <c r="AA51" s="75"/>
      <c r="AC51" s="14">
        <v>141</v>
      </c>
      <c r="AD51" s="243">
        <f t="shared" si="2"/>
        <v>84.6</v>
      </c>
      <c r="AE51" s="248">
        <f t="shared" si="3"/>
        <v>85</v>
      </c>
    </row>
    <row r="52" spans="1:31" ht="16.5" customHeight="1">
      <c r="A52" s="20">
        <v>72</v>
      </c>
      <c r="B52" s="20" t="s">
        <v>293</v>
      </c>
      <c r="C52" s="25" t="s">
        <v>11298</v>
      </c>
      <c r="D52" s="140"/>
      <c r="E52" s="144"/>
      <c r="F52" s="140"/>
      <c r="G52" s="144"/>
      <c r="H52" s="140"/>
      <c r="I52" s="149"/>
      <c r="J52" s="154"/>
      <c r="K52" s="154"/>
      <c r="L52" s="155"/>
      <c r="M52" s="205"/>
      <c r="N52" s="157"/>
      <c r="O52" s="158"/>
      <c r="P52" s="159"/>
      <c r="Q52" s="144"/>
      <c r="R52" s="160"/>
      <c r="S52" s="159"/>
      <c r="T52" s="144"/>
      <c r="U52" s="218"/>
      <c r="V52" s="151"/>
      <c r="W52" s="154"/>
      <c r="X52" s="165" t="s">
        <v>69</v>
      </c>
      <c r="Y52" s="209"/>
      <c r="Z52" s="169">
        <v>127</v>
      </c>
      <c r="AA52" s="75"/>
      <c r="AC52" s="14">
        <v>211</v>
      </c>
      <c r="AD52" s="243">
        <f t="shared" si="2"/>
        <v>126.6</v>
      </c>
      <c r="AE52" s="248">
        <f t="shared" si="3"/>
        <v>127</v>
      </c>
    </row>
    <row r="53" spans="1:31" ht="16.5" customHeight="1">
      <c r="A53" s="20">
        <v>72</v>
      </c>
      <c r="B53" s="20" t="s">
        <v>11454</v>
      </c>
      <c r="C53" s="25" t="s">
        <v>16088</v>
      </c>
      <c r="D53" s="140"/>
      <c r="E53" s="144"/>
      <c r="F53" s="140"/>
      <c r="G53" s="144"/>
      <c r="H53" s="140"/>
      <c r="I53" s="149"/>
      <c r="J53" s="46"/>
      <c r="K53" s="46"/>
      <c r="L53" s="53"/>
      <c r="M53" s="156" t="s">
        <v>7754</v>
      </c>
      <c r="N53" s="206" t="s">
        <v>53</v>
      </c>
      <c r="O53" s="158">
        <v>1</v>
      </c>
      <c r="P53" s="159"/>
      <c r="Q53" s="144"/>
      <c r="R53" s="160"/>
      <c r="S53" s="159"/>
      <c r="T53" s="144"/>
      <c r="U53" s="218"/>
      <c r="V53" s="159"/>
      <c r="W53" s="144"/>
      <c r="X53" s="166"/>
      <c r="Y53" s="210"/>
      <c r="Z53" s="169">
        <v>127</v>
      </c>
      <c r="AA53" s="75"/>
      <c r="AC53" s="14">
        <v>211</v>
      </c>
      <c r="AD53" s="243">
        <f t="shared" si="2"/>
        <v>126.6</v>
      </c>
      <c r="AE53" s="248">
        <f t="shared" si="3"/>
        <v>127</v>
      </c>
    </row>
    <row r="54" spans="1:31" ht="16.5" customHeight="1">
      <c r="A54" s="20">
        <v>72</v>
      </c>
      <c r="B54" s="20" t="s">
        <v>3937</v>
      </c>
      <c r="C54" s="25" t="s">
        <v>16089</v>
      </c>
      <c r="D54" s="140"/>
      <c r="E54" s="144"/>
      <c r="F54" s="140"/>
      <c r="G54" s="144"/>
      <c r="H54" s="140"/>
      <c r="I54" s="149"/>
      <c r="J54" s="136" t="s">
        <v>37</v>
      </c>
      <c r="K54" s="204" t="s">
        <v>53</v>
      </c>
      <c r="L54" s="155">
        <v>0.9</v>
      </c>
      <c r="M54" s="205"/>
      <c r="N54" s="157"/>
      <c r="O54" s="158"/>
      <c r="P54" s="159"/>
      <c r="Q54" s="144"/>
      <c r="R54" s="160"/>
      <c r="S54" s="159"/>
      <c r="T54" s="144"/>
      <c r="U54" s="218"/>
      <c r="V54" s="159"/>
      <c r="W54" s="144"/>
      <c r="X54" s="166"/>
      <c r="Y54" s="210"/>
      <c r="Z54" s="169">
        <v>115</v>
      </c>
      <c r="AA54" s="75"/>
      <c r="AC54" s="14">
        <v>192</v>
      </c>
      <c r="AD54" s="243">
        <f t="shared" si="2"/>
        <v>115.19999999999999</v>
      </c>
      <c r="AE54" s="248">
        <f t="shared" si="3"/>
        <v>115</v>
      </c>
    </row>
    <row r="55" spans="1:31" ht="16.5" customHeight="1">
      <c r="A55" s="20">
        <v>72</v>
      </c>
      <c r="B55" s="20" t="s">
        <v>11453</v>
      </c>
      <c r="C55" s="25" t="s">
        <v>16090</v>
      </c>
      <c r="D55" s="140"/>
      <c r="E55" s="144"/>
      <c r="F55" s="140"/>
      <c r="G55" s="144"/>
      <c r="H55" s="140"/>
      <c r="I55" s="149"/>
      <c r="J55" s="153"/>
      <c r="K55" s="46"/>
      <c r="L55" s="53"/>
      <c r="M55" s="156" t="s">
        <v>7754</v>
      </c>
      <c r="N55" s="206" t="s">
        <v>53</v>
      </c>
      <c r="O55" s="158">
        <v>1</v>
      </c>
      <c r="P55" s="159"/>
      <c r="Q55" s="144"/>
      <c r="R55" s="160"/>
      <c r="S55" s="159"/>
      <c r="T55" s="144"/>
      <c r="U55" s="218"/>
      <c r="V55" s="152"/>
      <c r="W55" s="46"/>
      <c r="X55" s="166"/>
      <c r="Y55" s="210"/>
      <c r="Z55" s="169">
        <v>115</v>
      </c>
      <c r="AA55" s="75"/>
      <c r="AC55" s="14">
        <v>192</v>
      </c>
      <c r="AD55" s="243">
        <f t="shared" si="2"/>
        <v>115.19999999999999</v>
      </c>
      <c r="AE55" s="248">
        <f t="shared" si="3"/>
        <v>115</v>
      </c>
    </row>
    <row r="56" spans="1:31" ht="16.5" customHeight="1">
      <c r="A56" s="20">
        <v>72</v>
      </c>
      <c r="B56" s="20" t="s">
        <v>11452</v>
      </c>
      <c r="C56" s="25" t="s">
        <v>4806</v>
      </c>
      <c r="D56" s="140"/>
      <c r="E56" s="144"/>
      <c r="F56" s="140"/>
      <c r="G56" s="144"/>
      <c r="H56" s="140"/>
      <c r="I56" s="149"/>
      <c r="J56" s="154"/>
      <c r="K56" s="154"/>
      <c r="L56" s="155"/>
      <c r="M56" s="205"/>
      <c r="N56" s="157"/>
      <c r="O56" s="158"/>
      <c r="P56" s="159"/>
      <c r="Q56" s="144"/>
      <c r="R56" s="160"/>
      <c r="S56" s="159"/>
      <c r="T56" s="144"/>
      <c r="U56" s="218"/>
      <c r="V56" s="136" t="s">
        <v>92</v>
      </c>
      <c r="W56" s="163"/>
      <c r="X56" s="166"/>
      <c r="Y56" s="210"/>
      <c r="Z56" s="169">
        <v>89</v>
      </c>
      <c r="AA56" s="75"/>
      <c r="AC56" s="14">
        <v>148</v>
      </c>
      <c r="AD56" s="243">
        <f t="shared" si="2"/>
        <v>88.8</v>
      </c>
      <c r="AE56" s="248">
        <f t="shared" si="3"/>
        <v>89</v>
      </c>
    </row>
    <row r="57" spans="1:31" ht="16.5" customHeight="1">
      <c r="A57" s="20">
        <v>72</v>
      </c>
      <c r="B57" s="20" t="s">
        <v>3026</v>
      </c>
      <c r="C57" s="25" t="s">
        <v>7548</v>
      </c>
      <c r="D57" s="140"/>
      <c r="E57" s="144"/>
      <c r="F57" s="140"/>
      <c r="G57" s="144"/>
      <c r="H57" s="140"/>
      <c r="I57" s="149"/>
      <c r="J57" s="46"/>
      <c r="K57" s="46"/>
      <c r="L57" s="53"/>
      <c r="M57" s="156" t="s">
        <v>7754</v>
      </c>
      <c r="N57" s="206" t="s">
        <v>53</v>
      </c>
      <c r="O57" s="158">
        <v>1</v>
      </c>
      <c r="P57" s="159"/>
      <c r="Q57" s="144"/>
      <c r="R57" s="160"/>
      <c r="S57" s="159"/>
      <c r="T57" s="144"/>
      <c r="U57" s="218"/>
      <c r="V57" s="137"/>
      <c r="W57" s="164"/>
      <c r="X57" s="166"/>
      <c r="Y57" s="210"/>
      <c r="Z57" s="169">
        <v>89</v>
      </c>
      <c r="AA57" s="75"/>
      <c r="AC57" s="14">
        <v>148</v>
      </c>
      <c r="AD57" s="243">
        <f t="shared" si="2"/>
        <v>88.8</v>
      </c>
      <c r="AE57" s="248">
        <f t="shared" si="3"/>
        <v>89</v>
      </c>
    </row>
    <row r="58" spans="1:31" ht="16.5" customHeight="1">
      <c r="A58" s="20">
        <v>72</v>
      </c>
      <c r="B58" s="20" t="s">
        <v>10556</v>
      </c>
      <c r="C58" s="25" t="s">
        <v>1561</v>
      </c>
      <c r="D58" s="140"/>
      <c r="E58" s="144"/>
      <c r="F58" s="140"/>
      <c r="G58" s="144"/>
      <c r="H58" s="140"/>
      <c r="I58" s="149"/>
      <c r="J58" s="136" t="s">
        <v>37</v>
      </c>
      <c r="K58" s="204" t="s">
        <v>53</v>
      </c>
      <c r="L58" s="155">
        <v>0.9</v>
      </c>
      <c r="M58" s="205"/>
      <c r="N58" s="157"/>
      <c r="O58" s="158"/>
      <c r="P58" s="159"/>
      <c r="Q58" s="144"/>
      <c r="R58" s="160"/>
      <c r="S58" s="159"/>
      <c r="T58" s="144"/>
      <c r="U58" s="218"/>
      <c r="V58" s="137"/>
      <c r="W58" s="164"/>
      <c r="X58" s="166"/>
      <c r="Y58" s="210"/>
      <c r="Z58" s="169">
        <v>80</v>
      </c>
      <c r="AA58" s="75"/>
      <c r="AC58" s="14">
        <v>133</v>
      </c>
      <c r="AD58" s="243">
        <f t="shared" si="2"/>
        <v>79.8</v>
      </c>
      <c r="AE58" s="248">
        <f t="shared" si="3"/>
        <v>80</v>
      </c>
    </row>
    <row r="59" spans="1:31" ht="16.5" customHeight="1">
      <c r="A59" s="20">
        <v>72</v>
      </c>
      <c r="B59" s="20" t="s">
        <v>11451</v>
      </c>
      <c r="C59" s="25" t="s">
        <v>7552</v>
      </c>
      <c r="D59" s="140"/>
      <c r="E59" s="144"/>
      <c r="F59" s="141"/>
      <c r="G59" s="46"/>
      <c r="H59" s="140"/>
      <c r="I59" s="149"/>
      <c r="J59" s="153"/>
      <c r="K59" s="46"/>
      <c r="L59" s="53"/>
      <c r="M59" s="156" t="s">
        <v>7754</v>
      </c>
      <c r="N59" s="206" t="s">
        <v>53</v>
      </c>
      <c r="O59" s="158">
        <v>1</v>
      </c>
      <c r="P59" s="159"/>
      <c r="Q59" s="144"/>
      <c r="R59" s="160"/>
      <c r="S59" s="159"/>
      <c r="T59" s="144"/>
      <c r="U59" s="218"/>
      <c r="V59" s="208" t="s">
        <v>53</v>
      </c>
      <c r="W59" s="53">
        <v>0.9</v>
      </c>
      <c r="X59" s="208" t="s">
        <v>53</v>
      </c>
      <c r="Y59" s="211">
        <v>0.85</v>
      </c>
      <c r="Z59" s="169">
        <v>80</v>
      </c>
      <c r="AA59" s="75"/>
      <c r="AC59" s="14">
        <v>133</v>
      </c>
      <c r="AD59" s="243">
        <f t="shared" si="2"/>
        <v>79.8</v>
      </c>
      <c r="AE59" s="248">
        <f t="shared" si="3"/>
        <v>80</v>
      </c>
    </row>
    <row r="60" spans="1:31" ht="16.5" customHeight="1">
      <c r="A60" s="20">
        <v>72</v>
      </c>
      <c r="B60" s="20">
        <v>7371</v>
      </c>
      <c r="C60" s="25" t="s">
        <v>16682</v>
      </c>
      <c r="D60" s="140"/>
      <c r="E60" s="144"/>
      <c r="F60" s="136" t="s">
        <v>8261</v>
      </c>
      <c r="G60" s="237"/>
      <c r="H60" s="140"/>
      <c r="I60" s="149"/>
      <c r="J60" s="154"/>
      <c r="K60" s="154"/>
      <c r="L60" s="155"/>
      <c r="M60" s="205"/>
      <c r="N60" s="157"/>
      <c r="O60" s="158"/>
      <c r="P60" s="159"/>
      <c r="Q60" s="144"/>
      <c r="R60" s="160"/>
      <c r="S60" s="159"/>
      <c r="T60" s="144"/>
      <c r="U60" s="218"/>
      <c r="V60" s="151"/>
      <c r="W60" s="217"/>
      <c r="X60" s="151"/>
      <c r="Y60" s="155"/>
      <c r="Z60" s="169">
        <v>196</v>
      </c>
      <c r="AA60" s="75"/>
      <c r="AC60" s="14">
        <v>327</v>
      </c>
      <c r="AD60" s="243">
        <f t="shared" si="2"/>
        <v>196.2</v>
      </c>
      <c r="AE60" s="248">
        <f t="shared" si="3"/>
        <v>196</v>
      </c>
    </row>
    <row r="61" spans="1:31" ht="16.5" customHeight="1">
      <c r="A61" s="20">
        <v>72</v>
      </c>
      <c r="B61" s="20">
        <v>7372</v>
      </c>
      <c r="C61" s="25" t="s">
        <v>4335</v>
      </c>
      <c r="D61" s="140"/>
      <c r="E61" s="144"/>
      <c r="F61" s="199"/>
      <c r="G61" s="216"/>
      <c r="H61" s="140"/>
      <c r="I61" s="149"/>
      <c r="J61" s="46"/>
      <c r="K61" s="46"/>
      <c r="L61" s="53"/>
      <c r="M61" s="156" t="s">
        <v>7754</v>
      </c>
      <c r="N61" s="206" t="s">
        <v>53</v>
      </c>
      <c r="O61" s="158">
        <v>1</v>
      </c>
      <c r="P61" s="159"/>
      <c r="Q61" s="144"/>
      <c r="R61" s="160"/>
      <c r="S61" s="159"/>
      <c r="T61" s="144"/>
      <c r="U61" s="218"/>
      <c r="V61" s="159"/>
      <c r="W61" s="218"/>
      <c r="X61" s="159"/>
      <c r="Y61" s="160"/>
      <c r="Z61" s="169">
        <v>196</v>
      </c>
      <c r="AA61" s="75"/>
      <c r="AC61" s="14">
        <v>327</v>
      </c>
      <c r="AD61" s="243">
        <f t="shared" si="2"/>
        <v>196.2</v>
      </c>
      <c r="AE61" s="248">
        <f t="shared" si="3"/>
        <v>196</v>
      </c>
    </row>
    <row r="62" spans="1:31" ht="16.5" customHeight="1">
      <c r="A62" s="20">
        <v>72</v>
      </c>
      <c r="B62" s="20">
        <v>7373</v>
      </c>
      <c r="C62" s="25" t="s">
        <v>16683</v>
      </c>
      <c r="D62" s="140"/>
      <c r="E62" s="144"/>
      <c r="F62" s="199"/>
      <c r="G62" s="216"/>
      <c r="H62" s="140"/>
      <c r="I62" s="149"/>
      <c r="J62" s="136" t="s">
        <v>37</v>
      </c>
      <c r="K62" s="204" t="s">
        <v>53</v>
      </c>
      <c r="L62" s="155">
        <v>0.9</v>
      </c>
      <c r="M62" s="205"/>
      <c r="N62" s="157"/>
      <c r="O62" s="158"/>
      <c r="P62" s="159"/>
      <c r="Q62" s="144"/>
      <c r="R62" s="160"/>
      <c r="S62" s="159"/>
      <c r="T62" s="144"/>
      <c r="U62" s="218"/>
      <c r="V62" s="159"/>
      <c r="W62" s="218"/>
      <c r="X62" s="159"/>
      <c r="Y62" s="160"/>
      <c r="Z62" s="169">
        <v>177</v>
      </c>
      <c r="AA62" s="75"/>
      <c r="AC62" s="14">
        <v>295</v>
      </c>
      <c r="AD62" s="243">
        <f t="shared" si="2"/>
        <v>177</v>
      </c>
      <c r="AE62" s="248">
        <f t="shared" si="3"/>
        <v>177</v>
      </c>
    </row>
    <row r="63" spans="1:31" ht="16.5" customHeight="1">
      <c r="A63" s="20">
        <v>72</v>
      </c>
      <c r="B63" s="20">
        <v>7374</v>
      </c>
      <c r="C63" s="25" t="s">
        <v>16684</v>
      </c>
      <c r="D63" s="140"/>
      <c r="E63" s="144"/>
      <c r="F63" s="138">
        <v>169</v>
      </c>
      <c r="G63" s="202" t="s">
        <v>51</v>
      </c>
      <c r="H63" s="140"/>
      <c r="I63" s="149"/>
      <c r="J63" s="153"/>
      <c r="K63" s="46"/>
      <c r="L63" s="53"/>
      <c r="M63" s="156" t="s">
        <v>7754</v>
      </c>
      <c r="N63" s="206" t="s">
        <v>53</v>
      </c>
      <c r="O63" s="158">
        <v>1</v>
      </c>
      <c r="P63" s="159"/>
      <c r="Q63" s="144"/>
      <c r="R63" s="160"/>
      <c r="S63" s="159"/>
      <c r="T63" s="144"/>
      <c r="U63" s="218"/>
      <c r="V63" s="159"/>
      <c r="W63" s="218"/>
      <c r="X63" s="159"/>
      <c r="Y63" s="160"/>
      <c r="Z63" s="169">
        <v>177</v>
      </c>
      <c r="AA63" s="75"/>
      <c r="AC63" s="14">
        <v>295</v>
      </c>
      <c r="AD63" s="243">
        <f t="shared" si="2"/>
        <v>177</v>
      </c>
      <c r="AE63" s="248">
        <f t="shared" si="3"/>
        <v>177</v>
      </c>
    </row>
    <row r="64" spans="1:31" ht="16.5" customHeight="1">
      <c r="A64" s="20">
        <v>72</v>
      </c>
      <c r="B64" s="20" t="s">
        <v>11448</v>
      </c>
      <c r="C64" s="25" t="s">
        <v>13036</v>
      </c>
      <c r="D64" s="140"/>
      <c r="E64" s="144"/>
      <c r="F64" s="140"/>
      <c r="G64" s="144"/>
      <c r="H64" s="140"/>
      <c r="I64" s="149"/>
      <c r="J64" s="154"/>
      <c r="K64" s="154"/>
      <c r="L64" s="155"/>
      <c r="M64" s="205"/>
      <c r="N64" s="157"/>
      <c r="O64" s="158"/>
      <c r="P64" s="159"/>
      <c r="Q64" s="144"/>
      <c r="R64" s="160"/>
      <c r="S64" s="159"/>
      <c r="T64" s="144"/>
      <c r="U64" s="218"/>
      <c r="V64" s="136" t="s">
        <v>92</v>
      </c>
      <c r="W64" s="163"/>
      <c r="X64" s="159"/>
      <c r="Y64" s="144"/>
      <c r="Z64" s="169">
        <v>137</v>
      </c>
      <c r="AA64" s="75"/>
      <c r="AC64" s="14">
        <v>229</v>
      </c>
      <c r="AD64" s="243">
        <f t="shared" si="2"/>
        <v>137.4</v>
      </c>
      <c r="AE64" s="248">
        <f t="shared" si="3"/>
        <v>137</v>
      </c>
    </row>
    <row r="65" spans="1:31" ht="16.5" customHeight="1">
      <c r="A65" s="20">
        <v>72</v>
      </c>
      <c r="B65" s="20" t="s">
        <v>11446</v>
      </c>
      <c r="C65" s="25" t="s">
        <v>1835</v>
      </c>
      <c r="D65" s="140"/>
      <c r="E65" s="144"/>
      <c r="F65" s="140"/>
      <c r="G65" s="144"/>
      <c r="H65" s="140"/>
      <c r="I65" s="149"/>
      <c r="J65" s="46"/>
      <c r="K65" s="46"/>
      <c r="L65" s="53"/>
      <c r="M65" s="156" t="s">
        <v>7754</v>
      </c>
      <c r="N65" s="206" t="s">
        <v>53</v>
      </c>
      <c r="O65" s="158">
        <v>1</v>
      </c>
      <c r="P65" s="159"/>
      <c r="Q65" s="144"/>
      <c r="R65" s="160"/>
      <c r="S65" s="159"/>
      <c r="T65" s="144"/>
      <c r="U65" s="218"/>
      <c r="V65" s="137"/>
      <c r="W65" s="164"/>
      <c r="X65" s="159"/>
      <c r="Y65" s="144"/>
      <c r="Z65" s="169">
        <v>137</v>
      </c>
      <c r="AA65" s="75"/>
      <c r="AC65" s="14">
        <v>229</v>
      </c>
      <c r="AD65" s="243">
        <f t="shared" si="2"/>
        <v>137.4</v>
      </c>
      <c r="AE65" s="248">
        <f t="shared" si="3"/>
        <v>137</v>
      </c>
    </row>
    <row r="66" spans="1:31" ht="16.5" customHeight="1">
      <c r="A66" s="20">
        <v>72</v>
      </c>
      <c r="B66" s="20" t="s">
        <v>1048</v>
      </c>
      <c r="C66" s="25" t="s">
        <v>13872</v>
      </c>
      <c r="D66" s="140"/>
      <c r="E66" s="144"/>
      <c r="F66" s="140"/>
      <c r="G66" s="144"/>
      <c r="H66" s="140"/>
      <c r="I66" s="149"/>
      <c r="J66" s="136" t="s">
        <v>37</v>
      </c>
      <c r="K66" s="204" t="s">
        <v>53</v>
      </c>
      <c r="L66" s="155">
        <v>0.9</v>
      </c>
      <c r="M66" s="205"/>
      <c r="N66" s="157"/>
      <c r="O66" s="158"/>
      <c r="P66" s="159"/>
      <c r="Q66" s="144"/>
      <c r="R66" s="160"/>
      <c r="S66" s="159"/>
      <c r="T66" s="144"/>
      <c r="U66" s="218"/>
      <c r="V66" s="137"/>
      <c r="W66" s="164"/>
      <c r="X66" s="159"/>
      <c r="Y66" s="144"/>
      <c r="Z66" s="169">
        <v>124</v>
      </c>
      <c r="AA66" s="75"/>
      <c r="AC66" s="14">
        <v>206</v>
      </c>
      <c r="AD66" s="243">
        <f t="shared" si="2"/>
        <v>123.6</v>
      </c>
      <c r="AE66" s="248">
        <f t="shared" si="3"/>
        <v>124</v>
      </c>
    </row>
    <row r="67" spans="1:31" ht="16.5" customHeight="1">
      <c r="A67" s="20">
        <v>72</v>
      </c>
      <c r="B67" s="20" t="s">
        <v>11445</v>
      </c>
      <c r="C67" s="25" t="s">
        <v>16094</v>
      </c>
      <c r="D67" s="140"/>
      <c r="E67" s="144"/>
      <c r="F67" s="140"/>
      <c r="G67" s="144"/>
      <c r="H67" s="140"/>
      <c r="I67" s="149"/>
      <c r="J67" s="153"/>
      <c r="K67" s="46"/>
      <c r="L67" s="53"/>
      <c r="M67" s="156" t="s">
        <v>7754</v>
      </c>
      <c r="N67" s="206" t="s">
        <v>53</v>
      </c>
      <c r="O67" s="158">
        <v>1</v>
      </c>
      <c r="P67" s="159"/>
      <c r="Q67" s="144"/>
      <c r="R67" s="160"/>
      <c r="S67" s="159"/>
      <c r="T67" s="144"/>
      <c r="U67" s="218"/>
      <c r="V67" s="208" t="s">
        <v>53</v>
      </c>
      <c r="W67" s="53">
        <v>0.7</v>
      </c>
      <c r="X67" s="152"/>
      <c r="Y67" s="46"/>
      <c r="Z67" s="169">
        <v>124</v>
      </c>
      <c r="AA67" s="75"/>
      <c r="AC67" s="14">
        <v>206</v>
      </c>
      <c r="AD67" s="243">
        <f t="shared" si="2"/>
        <v>123.6</v>
      </c>
      <c r="AE67" s="248">
        <f t="shared" si="3"/>
        <v>124</v>
      </c>
    </row>
    <row r="68" spans="1:31" ht="16.5" customHeight="1">
      <c r="A68" s="20">
        <v>72</v>
      </c>
      <c r="B68" s="20" t="s">
        <v>9329</v>
      </c>
      <c r="C68" s="25" t="s">
        <v>14626</v>
      </c>
      <c r="D68" s="140"/>
      <c r="E68" s="144"/>
      <c r="F68" s="140"/>
      <c r="G68" s="144"/>
      <c r="H68" s="140"/>
      <c r="I68" s="149"/>
      <c r="J68" s="154"/>
      <c r="K68" s="154"/>
      <c r="L68" s="155"/>
      <c r="M68" s="205"/>
      <c r="N68" s="157"/>
      <c r="O68" s="158"/>
      <c r="P68" s="159"/>
      <c r="Q68" s="144"/>
      <c r="R68" s="160"/>
      <c r="S68" s="159"/>
      <c r="T68" s="144"/>
      <c r="U68" s="218"/>
      <c r="V68" s="151"/>
      <c r="W68" s="154"/>
      <c r="X68" s="165" t="s">
        <v>150</v>
      </c>
      <c r="Y68" s="209"/>
      <c r="Z68" s="169">
        <v>176</v>
      </c>
      <c r="AA68" s="75"/>
      <c r="AC68" s="14">
        <v>294</v>
      </c>
      <c r="AD68" s="243">
        <f t="shared" si="2"/>
        <v>176.4</v>
      </c>
      <c r="AE68" s="248">
        <f t="shared" si="3"/>
        <v>176</v>
      </c>
    </row>
    <row r="69" spans="1:31" ht="16.5" customHeight="1">
      <c r="A69" s="20">
        <v>72</v>
      </c>
      <c r="B69" s="20" t="s">
        <v>1439</v>
      </c>
      <c r="C69" s="25" t="s">
        <v>5779</v>
      </c>
      <c r="D69" s="140"/>
      <c r="E69" s="144"/>
      <c r="F69" s="140"/>
      <c r="G69" s="144"/>
      <c r="H69" s="140"/>
      <c r="I69" s="149"/>
      <c r="J69" s="46"/>
      <c r="K69" s="46"/>
      <c r="L69" s="53"/>
      <c r="M69" s="156" t="s">
        <v>7754</v>
      </c>
      <c r="N69" s="206" t="s">
        <v>53</v>
      </c>
      <c r="O69" s="158">
        <v>1</v>
      </c>
      <c r="P69" s="159"/>
      <c r="Q69" s="144"/>
      <c r="R69" s="160"/>
      <c r="S69" s="159"/>
      <c r="T69" s="144"/>
      <c r="U69" s="218"/>
      <c r="V69" s="159"/>
      <c r="W69" s="144"/>
      <c r="X69" s="166"/>
      <c r="Y69" s="210"/>
      <c r="Z69" s="169">
        <v>176</v>
      </c>
      <c r="AA69" s="75"/>
      <c r="AC69" s="14">
        <v>294</v>
      </c>
      <c r="AD69" s="243">
        <f t="shared" si="2"/>
        <v>176.4</v>
      </c>
      <c r="AE69" s="248">
        <f t="shared" si="3"/>
        <v>176</v>
      </c>
    </row>
    <row r="70" spans="1:31" ht="16.5" customHeight="1">
      <c r="A70" s="20">
        <v>72</v>
      </c>
      <c r="B70" s="20" t="s">
        <v>11444</v>
      </c>
      <c r="C70" s="25" t="s">
        <v>14902</v>
      </c>
      <c r="D70" s="140"/>
      <c r="E70" s="144"/>
      <c r="F70" s="140"/>
      <c r="G70" s="144"/>
      <c r="H70" s="140"/>
      <c r="I70" s="149"/>
      <c r="J70" s="136" t="s">
        <v>37</v>
      </c>
      <c r="K70" s="204" t="s">
        <v>53</v>
      </c>
      <c r="L70" s="155">
        <v>0.9</v>
      </c>
      <c r="M70" s="205"/>
      <c r="N70" s="157"/>
      <c r="O70" s="158"/>
      <c r="P70" s="159"/>
      <c r="Q70" s="144"/>
      <c r="R70" s="160"/>
      <c r="S70" s="159"/>
      <c r="T70" s="144"/>
      <c r="U70" s="218"/>
      <c r="V70" s="159"/>
      <c r="W70" s="144"/>
      <c r="X70" s="166"/>
      <c r="Y70" s="210"/>
      <c r="Z70" s="169">
        <v>160</v>
      </c>
      <c r="AA70" s="75"/>
      <c r="AC70" s="14">
        <v>266</v>
      </c>
      <c r="AD70" s="243">
        <f t="shared" si="2"/>
        <v>159.6</v>
      </c>
      <c r="AE70" s="248">
        <f t="shared" si="3"/>
        <v>160</v>
      </c>
    </row>
    <row r="71" spans="1:31" ht="16.5" customHeight="1">
      <c r="A71" s="20">
        <v>72</v>
      </c>
      <c r="B71" s="20" t="s">
        <v>9644</v>
      </c>
      <c r="C71" s="25" t="s">
        <v>14514</v>
      </c>
      <c r="D71" s="140"/>
      <c r="E71" s="144"/>
      <c r="F71" s="140"/>
      <c r="G71" s="144"/>
      <c r="H71" s="140"/>
      <c r="I71" s="149"/>
      <c r="J71" s="153"/>
      <c r="K71" s="46"/>
      <c r="L71" s="53"/>
      <c r="M71" s="156" t="s">
        <v>7754</v>
      </c>
      <c r="N71" s="206" t="s">
        <v>53</v>
      </c>
      <c r="O71" s="158">
        <v>1</v>
      </c>
      <c r="P71" s="159"/>
      <c r="Q71" s="144"/>
      <c r="R71" s="160"/>
      <c r="S71" s="159"/>
      <c r="T71" s="144"/>
      <c r="U71" s="218"/>
      <c r="V71" s="152"/>
      <c r="W71" s="46"/>
      <c r="X71" s="166"/>
      <c r="Y71" s="210"/>
      <c r="Z71" s="169">
        <v>160</v>
      </c>
      <c r="AA71" s="75"/>
      <c r="AC71" s="14">
        <v>266</v>
      </c>
      <c r="AD71" s="243">
        <f t="shared" si="2"/>
        <v>159.6</v>
      </c>
      <c r="AE71" s="248">
        <f t="shared" si="3"/>
        <v>160</v>
      </c>
    </row>
    <row r="72" spans="1:31" ht="16.5" customHeight="1">
      <c r="A72" s="20">
        <v>72</v>
      </c>
      <c r="B72" s="20" t="s">
        <v>11443</v>
      </c>
      <c r="C72" s="25" t="s">
        <v>3802</v>
      </c>
      <c r="D72" s="140"/>
      <c r="E72" s="144"/>
      <c r="F72" s="140"/>
      <c r="G72" s="144"/>
      <c r="H72" s="140"/>
      <c r="I72" s="149"/>
      <c r="J72" s="154"/>
      <c r="K72" s="154"/>
      <c r="L72" s="155"/>
      <c r="M72" s="205"/>
      <c r="N72" s="157"/>
      <c r="O72" s="158"/>
      <c r="P72" s="159"/>
      <c r="Q72" s="144"/>
      <c r="R72" s="160"/>
      <c r="S72" s="159"/>
      <c r="T72" s="144"/>
      <c r="U72" s="218"/>
      <c r="V72" s="136" t="s">
        <v>92</v>
      </c>
      <c r="W72" s="163"/>
      <c r="X72" s="166"/>
      <c r="Y72" s="210"/>
      <c r="Z72" s="169">
        <v>124</v>
      </c>
      <c r="AA72" s="75"/>
      <c r="AC72" s="14">
        <v>206</v>
      </c>
      <c r="AD72" s="243">
        <f t="shared" si="2"/>
        <v>123.6</v>
      </c>
      <c r="AE72" s="248">
        <f t="shared" si="3"/>
        <v>124</v>
      </c>
    </row>
    <row r="73" spans="1:31" ht="16.5" customHeight="1">
      <c r="A73" s="20">
        <v>72</v>
      </c>
      <c r="B73" s="20" t="s">
        <v>5818</v>
      </c>
      <c r="C73" s="25" t="s">
        <v>16095</v>
      </c>
      <c r="D73" s="140"/>
      <c r="E73" s="144"/>
      <c r="F73" s="140"/>
      <c r="G73" s="144"/>
      <c r="H73" s="140"/>
      <c r="I73" s="149"/>
      <c r="J73" s="46"/>
      <c r="K73" s="46"/>
      <c r="L73" s="53"/>
      <c r="M73" s="156" t="s">
        <v>7754</v>
      </c>
      <c r="N73" s="206" t="s">
        <v>53</v>
      </c>
      <c r="O73" s="158">
        <v>1</v>
      </c>
      <c r="P73" s="159"/>
      <c r="Q73" s="144"/>
      <c r="R73" s="160"/>
      <c r="S73" s="159"/>
      <c r="T73" s="144"/>
      <c r="U73" s="218"/>
      <c r="V73" s="137"/>
      <c r="W73" s="164"/>
      <c r="X73" s="166"/>
      <c r="Y73" s="210"/>
      <c r="Z73" s="169">
        <v>124</v>
      </c>
      <c r="AA73" s="75"/>
      <c r="AC73" s="14">
        <v>206</v>
      </c>
      <c r="AD73" s="243">
        <f t="shared" si="2"/>
        <v>123.6</v>
      </c>
      <c r="AE73" s="248">
        <f t="shared" si="3"/>
        <v>124</v>
      </c>
    </row>
    <row r="74" spans="1:31" ht="16.5" customHeight="1">
      <c r="A74" s="20">
        <v>72</v>
      </c>
      <c r="B74" s="20" t="s">
        <v>10684</v>
      </c>
      <c r="C74" s="25" t="s">
        <v>16097</v>
      </c>
      <c r="D74" s="140"/>
      <c r="E74" s="144"/>
      <c r="F74" s="140"/>
      <c r="G74" s="144"/>
      <c r="H74" s="140"/>
      <c r="I74" s="149"/>
      <c r="J74" s="136" t="s">
        <v>37</v>
      </c>
      <c r="K74" s="204" t="s">
        <v>53</v>
      </c>
      <c r="L74" s="155">
        <v>0.9</v>
      </c>
      <c r="M74" s="205"/>
      <c r="N74" s="157"/>
      <c r="O74" s="158"/>
      <c r="P74" s="159"/>
      <c r="Q74" s="144"/>
      <c r="R74" s="160"/>
      <c r="S74" s="159"/>
      <c r="T74" s="144"/>
      <c r="U74" s="218"/>
      <c r="V74" s="137"/>
      <c r="W74" s="164"/>
      <c r="X74" s="166"/>
      <c r="Y74" s="210"/>
      <c r="Z74" s="169">
        <v>111</v>
      </c>
      <c r="AA74" s="75"/>
      <c r="AC74" s="14">
        <v>185</v>
      </c>
      <c r="AD74" s="243">
        <f t="shared" si="2"/>
        <v>111</v>
      </c>
      <c r="AE74" s="248">
        <f t="shared" si="3"/>
        <v>111</v>
      </c>
    </row>
    <row r="75" spans="1:31" ht="16.5" customHeight="1">
      <c r="A75" s="20">
        <v>72</v>
      </c>
      <c r="B75" s="20" t="s">
        <v>11442</v>
      </c>
      <c r="C75" s="25" t="s">
        <v>9967</v>
      </c>
      <c r="D75" s="140"/>
      <c r="E75" s="144"/>
      <c r="F75" s="140"/>
      <c r="G75" s="144"/>
      <c r="H75" s="140"/>
      <c r="I75" s="149"/>
      <c r="J75" s="153"/>
      <c r="K75" s="46"/>
      <c r="L75" s="53"/>
      <c r="M75" s="156" t="s">
        <v>7754</v>
      </c>
      <c r="N75" s="206" t="s">
        <v>53</v>
      </c>
      <c r="O75" s="158">
        <v>1</v>
      </c>
      <c r="P75" s="159"/>
      <c r="Q75" s="144"/>
      <c r="R75" s="160"/>
      <c r="S75" s="159"/>
      <c r="T75" s="144"/>
      <c r="U75" s="218"/>
      <c r="V75" s="208" t="s">
        <v>53</v>
      </c>
      <c r="W75" s="53">
        <v>0.9</v>
      </c>
      <c r="X75" s="208" t="s">
        <v>53</v>
      </c>
      <c r="Y75" s="211">
        <v>0.9</v>
      </c>
      <c r="Z75" s="169">
        <v>111</v>
      </c>
      <c r="AA75" s="75"/>
      <c r="AC75" s="14">
        <v>185</v>
      </c>
      <c r="AD75" s="243">
        <f t="shared" si="2"/>
        <v>111</v>
      </c>
      <c r="AE75" s="248">
        <f t="shared" si="3"/>
        <v>111</v>
      </c>
    </row>
    <row r="76" spans="1:31" ht="16.5" customHeight="1">
      <c r="A76" s="20">
        <v>72</v>
      </c>
      <c r="B76" s="20" t="s">
        <v>3130</v>
      </c>
      <c r="C76" s="25" t="s">
        <v>16098</v>
      </c>
      <c r="D76" s="140"/>
      <c r="E76" s="144"/>
      <c r="F76" s="140"/>
      <c r="G76" s="144"/>
      <c r="H76" s="140"/>
      <c r="I76" s="149"/>
      <c r="J76" s="154"/>
      <c r="K76" s="154"/>
      <c r="L76" s="155"/>
      <c r="M76" s="205"/>
      <c r="N76" s="157"/>
      <c r="O76" s="158"/>
      <c r="P76" s="159"/>
      <c r="Q76" s="144"/>
      <c r="R76" s="160"/>
      <c r="S76" s="159"/>
      <c r="T76" s="144"/>
      <c r="U76" s="218"/>
      <c r="V76" s="151"/>
      <c r="W76" s="154"/>
      <c r="X76" s="165" t="s">
        <v>69</v>
      </c>
      <c r="Y76" s="209"/>
      <c r="Z76" s="169">
        <v>167</v>
      </c>
      <c r="AA76" s="75"/>
      <c r="AC76" s="14">
        <v>278</v>
      </c>
      <c r="AD76" s="243">
        <f t="shared" si="2"/>
        <v>166.8</v>
      </c>
      <c r="AE76" s="248">
        <f t="shared" si="3"/>
        <v>167</v>
      </c>
    </row>
    <row r="77" spans="1:31" ht="16.5" customHeight="1">
      <c r="A77" s="20">
        <v>72</v>
      </c>
      <c r="B77" s="20" t="s">
        <v>10107</v>
      </c>
      <c r="C77" s="25" t="s">
        <v>12042</v>
      </c>
      <c r="D77" s="140"/>
      <c r="E77" s="144"/>
      <c r="F77" s="140"/>
      <c r="G77" s="144"/>
      <c r="H77" s="140"/>
      <c r="I77" s="149"/>
      <c r="J77" s="46"/>
      <c r="K77" s="46"/>
      <c r="L77" s="53"/>
      <c r="M77" s="156" t="s">
        <v>7754</v>
      </c>
      <c r="N77" s="206" t="s">
        <v>53</v>
      </c>
      <c r="O77" s="158">
        <v>1</v>
      </c>
      <c r="P77" s="159"/>
      <c r="Q77" s="144"/>
      <c r="R77" s="160"/>
      <c r="S77" s="159"/>
      <c r="T77" s="144"/>
      <c r="U77" s="218"/>
      <c r="V77" s="159"/>
      <c r="W77" s="144"/>
      <c r="X77" s="166"/>
      <c r="Y77" s="210"/>
      <c r="Z77" s="169">
        <v>167</v>
      </c>
      <c r="AA77" s="75"/>
      <c r="AC77" s="14">
        <v>278</v>
      </c>
      <c r="AD77" s="243">
        <f t="shared" si="2"/>
        <v>166.8</v>
      </c>
      <c r="AE77" s="248">
        <f t="shared" si="3"/>
        <v>167</v>
      </c>
    </row>
    <row r="78" spans="1:31" ht="16.5" customHeight="1">
      <c r="A78" s="20">
        <v>72</v>
      </c>
      <c r="B78" s="20" t="s">
        <v>10654</v>
      </c>
      <c r="C78" s="25" t="s">
        <v>11712</v>
      </c>
      <c r="D78" s="140"/>
      <c r="E78" s="144"/>
      <c r="F78" s="140"/>
      <c r="G78" s="144"/>
      <c r="H78" s="140"/>
      <c r="I78" s="149"/>
      <c r="J78" s="136" t="s">
        <v>37</v>
      </c>
      <c r="K78" s="204" t="s">
        <v>53</v>
      </c>
      <c r="L78" s="155">
        <v>0.9</v>
      </c>
      <c r="M78" s="205"/>
      <c r="N78" s="157"/>
      <c r="O78" s="158"/>
      <c r="P78" s="159"/>
      <c r="Q78" s="144"/>
      <c r="R78" s="160"/>
      <c r="S78" s="159"/>
      <c r="T78" s="144"/>
      <c r="U78" s="218"/>
      <c r="V78" s="159"/>
      <c r="W78" s="144"/>
      <c r="X78" s="166"/>
      <c r="Y78" s="210"/>
      <c r="Z78" s="169">
        <v>151</v>
      </c>
      <c r="AA78" s="75"/>
      <c r="AC78" s="14">
        <v>251</v>
      </c>
      <c r="AD78" s="243">
        <f t="shared" si="2"/>
        <v>150.6</v>
      </c>
      <c r="AE78" s="248">
        <f t="shared" si="3"/>
        <v>151</v>
      </c>
    </row>
    <row r="79" spans="1:31" ht="16.5" customHeight="1">
      <c r="A79" s="20">
        <v>72</v>
      </c>
      <c r="B79" s="20" t="s">
        <v>11439</v>
      </c>
      <c r="C79" s="25" t="s">
        <v>15093</v>
      </c>
      <c r="D79" s="140"/>
      <c r="E79" s="144"/>
      <c r="F79" s="140"/>
      <c r="G79" s="144"/>
      <c r="H79" s="140"/>
      <c r="I79" s="149"/>
      <c r="J79" s="153"/>
      <c r="K79" s="46"/>
      <c r="L79" s="53"/>
      <c r="M79" s="156" t="s">
        <v>7754</v>
      </c>
      <c r="N79" s="206" t="s">
        <v>53</v>
      </c>
      <c r="O79" s="158">
        <v>1</v>
      </c>
      <c r="P79" s="159"/>
      <c r="Q79" s="144"/>
      <c r="R79" s="160"/>
      <c r="S79" s="159"/>
      <c r="T79" s="144"/>
      <c r="U79" s="218"/>
      <c r="V79" s="152"/>
      <c r="W79" s="46"/>
      <c r="X79" s="166"/>
      <c r="Y79" s="210"/>
      <c r="Z79" s="169">
        <v>151</v>
      </c>
      <c r="AA79" s="75"/>
      <c r="AC79" s="14">
        <v>251</v>
      </c>
      <c r="AD79" s="243">
        <f t="shared" si="2"/>
        <v>150.6</v>
      </c>
      <c r="AE79" s="248">
        <f t="shared" si="3"/>
        <v>151</v>
      </c>
    </row>
    <row r="80" spans="1:31" ht="16.5" customHeight="1">
      <c r="A80" s="20">
        <v>72</v>
      </c>
      <c r="B80" s="20" t="s">
        <v>3418</v>
      </c>
      <c r="C80" s="25" t="s">
        <v>4117</v>
      </c>
      <c r="D80" s="140"/>
      <c r="E80" s="144"/>
      <c r="F80" s="140"/>
      <c r="G80" s="144"/>
      <c r="H80" s="140"/>
      <c r="I80" s="149"/>
      <c r="J80" s="154"/>
      <c r="K80" s="154"/>
      <c r="L80" s="155"/>
      <c r="M80" s="205"/>
      <c r="N80" s="157"/>
      <c r="O80" s="158"/>
      <c r="P80" s="159"/>
      <c r="Q80" s="144"/>
      <c r="R80" s="160"/>
      <c r="S80" s="159"/>
      <c r="T80" s="144"/>
      <c r="U80" s="218"/>
      <c r="V80" s="136" t="s">
        <v>92</v>
      </c>
      <c r="W80" s="163"/>
      <c r="X80" s="166"/>
      <c r="Y80" s="210"/>
      <c r="Z80" s="169">
        <v>116</v>
      </c>
      <c r="AA80" s="75"/>
      <c r="AC80" s="14">
        <v>194</v>
      </c>
      <c r="AD80" s="243">
        <f t="shared" si="2"/>
        <v>116.4</v>
      </c>
      <c r="AE80" s="248">
        <f t="shared" si="3"/>
        <v>116</v>
      </c>
    </row>
    <row r="81" spans="1:31" ht="16.5" customHeight="1">
      <c r="A81" s="20">
        <v>72</v>
      </c>
      <c r="B81" s="20" t="s">
        <v>3922</v>
      </c>
      <c r="C81" s="25" t="s">
        <v>13840</v>
      </c>
      <c r="D81" s="140"/>
      <c r="E81" s="144"/>
      <c r="F81" s="140"/>
      <c r="G81" s="144"/>
      <c r="H81" s="140"/>
      <c r="I81" s="149"/>
      <c r="J81" s="46"/>
      <c r="K81" s="46"/>
      <c r="L81" s="53"/>
      <c r="M81" s="156" t="s">
        <v>7754</v>
      </c>
      <c r="N81" s="206" t="s">
        <v>53</v>
      </c>
      <c r="O81" s="158">
        <v>1</v>
      </c>
      <c r="P81" s="159"/>
      <c r="Q81" s="144"/>
      <c r="R81" s="160"/>
      <c r="S81" s="159"/>
      <c r="T81" s="144"/>
      <c r="U81" s="218"/>
      <c r="V81" s="137"/>
      <c r="W81" s="164"/>
      <c r="X81" s="166"/>
      <c r="Y81" s="210"/>
      <c r="Z81" s="169">
        <v>116</v>
      </c>
      <c r="AA81" s="75"/>
      <c r="AC81" s="14">
        <v>194</v>
      </c>
      <c r="AD81" s="243">
        <f t="shared" si="2"/>
        <v>116.4</v>
      </c>
      <c r="AE81" s="248">
        <f t="shared" si="3"/>
        <v>116</v>
      </c>
    </row>
    <row r="82" spans="1:31" ht="16.5" customHeight="1">
      <c r="A82" s="20">
        <v>72</v>
      </c>
      <c r="B82" s="20" t="s">
        <v>11438</v>
      </c>
      <c r="C82" s="25" t="s">
        <v>1560</v>
      </c>
      <c r="D82" s="140"/>
      <c r="E82" s="144"/>
      <c r="F82" s="140"/>
      <c r="G82" s="144"/>
      <c r="H82" s="140"/>
      <c r="I82" s="149"/>
      <c r="J82" s="136" t="s">
        <v>37</v>
      </c>
      <c r="K82" s="204" t="s">
        <v>53</v>
      </c>
      <c r="L82" s="155">
        <v>0.9</v>
      </c>
      <c r="M82" s="205"/>
      <c r="N82" s="157"/>
      <c r="O82" s="158"/>
      <c r="P82" s="159"/>
      <c r="Q82" s="144"/>
      <c r="R82" s="160"/>
      <c r="S82" s="159"/>
      <c r="T82" s="144"/>
      <c r="U82" s="218"/>
      <c r="V82" s="137"/>
      <c r="W82" s="164"/>
      <c r="X82" s="166"/>
      <c r="Y82" s="210"/>
      <c r="Z82" s="169">
        <v>105</v>
      </c>
      <c r="AA82" s="75"/>
      <c r="AC82" s="14">
        <v>175</v>
      </c>
      <c r="AD82" s="243">
        <f t="shared" si="2"/>
        <v>105</v>
      </c>
      <c r="AE82" s="248">
        <f t="shared" si="3"/>
        <v>105</v>
      </c>
    </row>
    <row r="83" spans="1:31" ht="16.5" customHeight="1">
      <c r="A83" s="20">
        <v>72</v>
      </c>
      <c r="B83" s="20" t="s">
        <v>4294</v>
      </c>
      <c r="C83" s="25" t="s">
        <v>16099</v>
      </c>
      <c r="D83" s="141"/>
      <c r="E83" s="46"/>
      <c r="F83" s="141"/>
      <c r="G83" s="46"/>
      <c r="H83" s="140"/>
      <c r="I83" s="149"/>
      <c r="J83" s="153"/>
      <c r="K83" s="46"/>
      <c r="L83" s="53"/>
      <c r="M83" s="156" t="s">
        <v>7754</v>
      </c>
      <c r="N83" s="206" t="s">
        <v>53</v>
      </c>
      <c r="O83" s="158">
        <v>1</v>
      </c>
      <c r="P83" s="159"/>
      <c r="Q83" s="144"/>
      <c r="R83" s="160"/>
      <c r="S83" s="159"/>
      <c r="T83" s="144"/>
      <c r="U83" s="218"/>
      <c r="V83" s="208" t="s">
        <v>53</v>
      </c>
      <c r="W83" s="53">
        <v>0.9</v>
      </c>
      <c r="X83" s="208" t="s">
        <v>53</v>
      </c>
      <c r="Y83" s="211">
        <v>0.85</v>
      </c>
      <c r="Z83" s="169">
        <v>105</v>
      </c>
      <c r="AA83" s="75"/>
      <c r="AC83" s="14">
        <v>175</v>
      </c>
      <c r="AD83" s="243">
        <f t="shared" si="2"/>
        <v>105</v>
      </c>
      <c r="AE83" s="248">
        <f t="shared" si="3"/>
        <v>105</v>
      </c>
    </row>
    <row r="84" spans="1:31" ht="16.5" customHeight="1">
      <c r="A84" s="20">
        <v>72</v>
      </c>
      <c r="B84" s="20">
        <v>7375</v>
      </c>
      <c r="C84" s="25" t="s">
        <v>13788</v>
      </c>
      <c r="D84" s="136" t="s">
        <v>8482</v>
      </c>
      <c r="E84" s="200"/>
      <c r="F84" s="136" t="s">
        <v>17719</v>
      </c>
      <c r="G84" s="200"/>
      <c r="H84" s="140"/>
      <c r="I84" s="149"/>
      <c r="J84" s="154"/>
      <c r="K84" s="154"/>
      <c r="L84" s="155"/>
      <c r="M84" s="205"/>
      <c r="N84" s="157"/>
      <c r="O84" s="158"/>
      <c r="P84" s="159"/>
      <c r="Q84" s="144"/>
      <c r="R84" s="160"/>
      <c r="S84" s="159"/>
      <c r="T84" s="144"/>
      <c r="U84" s="218"/>
      <c r="V84" s="151"/>
      <c r="W84" s="217"/>
      <c r="X84" s="151"/>
      <c r="Y84" s="155"/>
      <c r="Z84" s="169">
        <v>223</v>
      </c>
      <c r="AA84" s="75"/>
      <c r="AC84" s="14">
        <v>372</v>
      </c>
      <c r="AD84" s="243">
        <f t="shared" si="2"/>
        <v>223.2</v>
      </c>
      <c r="AE84" s="248">
        <f t="shared" si="3"/>
        <v>223</v>
      </c>
    </row>
    <row r="85" spans="1:31" ht="16.5" customHeight="1">
      <c r="A85" s="20">
        <v>72</v>
      </c>
      <c r="B85" s="20">
        <v>7376</v>
      </c>
      <c r="C85" s="25" t="s">
        <v>7447</v>
      </c>
      <c r="D85" s="199"/>
      <c r="E85" s="201"/>
      <c r="F85" s="199"/>
      <c r="G85" s="201"/>
      <c r="H85" s="140"/>
      <c r="I85" s="149"/>
      <c r="J85" s="46"/>
      <c r="K85" s="46"/>
      <c r="L85" s="53"/>
      <c r="M85" s="156" t="s">
        <v>7754</v>
      </c>
      <c r="N85" s="206" t="s">
        <v>53</v>
      </c>
      <c r="O85" s="158">
        <v>1</v>
      </c>
      <c r="P85" s="159"/>
      <c r="Q85" s="144"/>
      <c r="R85" s="160"/>
      <c r="S85" s="159"/>
      <c r="T85" s="144"/>
      <c r="U85" s="218"/>
      <c r="V85" s="159"/>
      <c r="W85" s="218"/>
      <c r="X85" s="159"/>
      <c r="Y85" s="160"/>
      <c r="Z85" s="169">
        <v>223</v>
      </c>
      <c r="AA85" s="75"/>
      <c r="AC85" s="14">
        <v>372</v>
      </c>
      <c r="AD85" s="243">
        <f t="shared" si="2"/>
        <v>223.2</v>
      </c>
      <c r="AE85" s="248">
        <f t="shared" si="3"/>
        <v>223</v>
      </c>
    </row>
    <row r="86" spans="1:31" ht="16.5" customHeight="1">
      <c r="A86" s="20">
        <v>72</v>
      </c>
      <c r="B86" s="20">
        <v>7377</v>
      </c>
      <c r="C86" s="25" t="s">
        <v>16685</v>
      </c>
      <c r="D86" s="199"/>
      <c r="E86" s="201"/>
      <c r="F86" s="199"/>
      <c r="G86" s="201"/>
      <c r="H86" s="140"/>
      <c r="I86" s="149"/>
      <c r="J86" s="136" t="s">
        <v>37</v>
      </c>
      <c r="K86" s="204" t="s">
        <v>53</v>
      </c>
      <c r="L86" s="155">
        <v>0.9</v>
      </c>
      <c r="M86" s="205"/>
      <c r="N86" s="157"/>
      <c r="O86" s="158"/>
      <c r="P86" s="159"/>
      <c r="Q86" s="144"/>
      <c r="R86" s="160"/>
      <c r="S86" s="159"/>
      <c r="T86" s="144"/>
      <c r="U86" s="218"/>
      <c r="V86" s="159"/>
      <c r="W86" s="218"/>
      <c r="X86" s="159"/>
      <c r="Y86" s="160"/>
      <c r="Z86" s="169">
        <v>200</v>
      </c>
      <c r="AA86" s="75"/>
      <c r="AC86" s="14">
        <v>334</v>
      </c>
      <c r="AD86" s="243">
        <f t="shared" si="2"/>
        <v>200.4</v>
      </c>
      <c r="AE86" s="248">
        <f t="shared" si="3"/>
        <v>200</v>
      </c>
    </row>
    <row r="87" spans="1:31" ht="16.5" customHeight="1">
      <c r="A87" s="20">
        <v>72</v>
      </c>
      <c r="B87" s="20">
        <v>7378</v>
      </c>
      <c r="C87" s="25" t="s">
        <v>16686</v>
      </c>
      <c r="D87" s="138">
        <v>196</v>
      </c>
      <c r="E87" s="202" t="s">
        <v>51</v>
      </c>
      <c r="F87" s="138">
        <v>78</v>
      </c>
      <c r="G87" s="202" t="s">
        <v>51</v>
      </c>
      <c r="H87" s="140"/>
      <c r="I87" s="149"/>
      <c r="J87" s="153"/>
      <c r="K87" s="46"/>
      <c r="L87" s="53"/>
      <c r="M87" s="156" t="s">
        <v>7754</v>
      </c>
      <c r="N87" s="206" t="s">
        <v>53</v>
      </c>
      <c r="O87" s="158">
        <v>1</v>
      </c>
      <c r="P87" s="159"/>
      <c r="Q87" s="144"/>
      <c r="R87" s="160"/>
      <c r="S87" s="159"/>
      <c r="T87" s="144"/>
      <c r="U87" s="218"/>
      <c r="V87" s="159"/>
      <c r="W87" s="218"/>
      <c r="X87" s="159"/>
      <c r="Y87" s="160"/>
      <c r="Z87" s="169">
        <v>200</v>
      </c>
      <c r="AA87" s="75"/>
      <c r="AC87" s="14">
        <v>334</v>
      </c>
      <c r="AD87" s="243">
        <f t="shared" si="2"/>
        <v>200.4</v>
      </c>
      <c r="AE87" s="248">
        <f t="shared" si="3"/>
        <v>200</v>
      </c>
    </row>
    <row r="88" spans="1:31" ht="16.5" customHeight="1">
      <c r="A88" s="20">
        <v>72</v>
      </c>
      <c r="B88" s="20" t="s">
        <v>11437</v>
      </c>
      <c r="C88" s="25" t="s">
        <v>11295</v>
      </c>
      <c r="D88" s="140"/>
      <c r="E88" s="144"/>
      <c r="F88" s="140"/>
      <c r="G88" s="144"/>
      <c r="H88" s="140"/>
      <c r="I88" s="149"/>
      <c r="J88" s="154"/>
      <c r="K88" s="154"/>
      <c r="L88" s="155"/>
      <c r="M88" s="205"/>
      <c r="N88" s="157"/>
      <c r="O88" s="158"/>
      <c r="P88" s="159"/>
      <c r="Q88" s="144"/>
      <c r="R88" s="160"/>
      <c r="S88" s="159"/>
      <c r="T88" s="144"/>
      <c r="U88" s="218"/>
      <c r="V88" s="136" t="s">
        <v>92</v>
      </c>
      <c r="W88" s="163"/>
      <c r="X88" s="159"/>
      <c r="Y88" s="144"/>
      <c r="Z88" s="169">
        <v>157</v>
      </c>
      <c r="AA88" s="75"/>
      <c r="AC88" s="14">
        <v>261</v>
      </c>
      <c r="AD88" s="243">
        <f t="shared" si="2"/>
        <v>156.6</v>
      </c>
      <c r="AE88" s="248">
        <f t="shared" si="3"/>
        <v>157</v>
      </c>
    </row>
    <row r="89" spans="1:31" ht="16.5" customHeight="1">
      <c r="A89" s="20">
        <v>72</v>
      </c>
      <c r="B89" s="20" t="s">
        <v>2937</v>
      </c>
      <c r="C89" s="25" t="s">
        <v>7115</v>
      </c>
      <c r="D89" s="140"/>
      <c r="E89" s="144"/>
      <c r="F89" s="140"/>
      <c r="G89" s="144"/>
      <c r="H89" s="140"/>
      <c r="I89" s="149"/>
      <c r="J89" s="46"/>
      <c r="K89" s="46"/>
      <c r="L89" s="53"/>
      <c r="M89" s="156" t="s">
        <v>7754</v>
      </c>
      <c r="N89" s="206" t="s">
        <v>53</v>
      </c>
      <c r="O89" s="158">
        <v>1</v>
      </c>
      <c r="P89" s="159"/>
      <c r="Q89" s="144"/>
      <c r="R89" s="160"/>
      <c r="S89" s="159"/>
      <c r="T89" s="144"/>
      <c r="U89" s="218"/>
      <c r="V89" s="137"/>
      <c r="W89" s="164"/>
      <c r="X89" s="159"/>
      <c r="Y89" s="144"/>
      <c r="Z89" s="169">
        <v>157</v>
      </c>
      <c r="AA89" s="75"/>
      <c r="AC89" s="14">
        <v>261</v>
      </c>
      <c r="AD89" s="243">
        <f t="shared" si="2"/>
        <v>156.6</v>
      </c>
      <c r="AE89" s="248">
        <f t="shared" si="3"/>
        <v>157</v>
      </c>
    </row>
    <row r="90" spans="1:31" ht="16.5" customHeight="1">
      <c r="A90" s="20">
        <v>72</v>
      </c>
      <c r="B90" s="20" t="s">
        <v>11436</v>
      </c>
      <c r="C90" s="25" t="s">
        <v>16101</v>
      </c>
      <c r="D90" s="140"/>
      <c r="E90" s="144"/>
      <c r="F90" s="140"/>
      <c r="G90" s="144"/>
      <c r="H90" s="140"/>
      <c r="I90" s="149"/>
      <c r="J90" s="136" t="s">
        <v>37</v>
      </c>
      <c r="K90" s="204" t="s">
        <v>53</v>
      </c>
      <c r="L90" s="155">
        <v>0.9</v>
      </c>
      <c r="M90" s="205"/>
      <c r="N90" s="157"/>
      <c r="O90" s="158"/>
      <c r="P90" s="159"/>
      <c r="Q90" s="144"/>
      <c r="R90" s="160"/>
      <c r="S90" s="159"/>
      <c r="T90" s="144"/>
      <c r="U90" s="218"/>
      <c r="V90" s="137"/>
      <c r="W90" s="164"/>
      <c r="X90" s="159"/>
      <c r="Y90" s="144"/>
      <c r="Z90" s="169">
        <v>140</v>
      </c>
      <c r="AA90" s="75"/>
      <c r="AC90" s="14">
        <v>234</v>
      </c>
      <c r="AD90" s="243">
        <f t="shared" si="2"/>
        <v>140.4</v>
      </c>
      <c r="AE90" s="248">
        <f t="shared" si="3"/>
        <v>140</v>
      </c>
    </row>
    <row r="91" spans="1:31" ht="16.5" customHeight="1">
      <c r="A91" s="20">
        <v>72</v>
      </c>
      <c r="B91" s="20" t="s">
        <v>7899</v>
      </c>
      <c r="C91" s="25" t="s">
        <v>15701</v>
      </c>
      <c r="D91" s="140"/>
      <c r="E91" s="144"/>
      <c r="F91" s="140"/>
      <c r="G91" s="144"/>
      <c r="H91" s="140"/>
      <c r="I91" s="149"/>
      <c r="J91" s="153"/>
      <c r="K91" s="46"/>
      <c r="L91" s="53"/>
      <c r="M91" s="156" t="s">
        <v>7754</v>
      </c>
      <c r="N91" s="206" t="s">
        <v>53</v>
      </c>
      <c r="O91" s="158">
        <v>1</v>
      </c>
      <c r="P91" s="159"/>
      <c r="Q91" s="144"/>
      <c r="R91" s="160"/>
      <c r="S91" s="159"/>
      <c r="T91" s="144"/>
      <c r="U91" s="218"/>
      <c r="V91" s="208" t="s">
        <v>53</v>
      </c>
      <c r="W91" s="53">
        <v>0.7</v>
      </c>
      <c r="X91" s="152"/>
      <c r="Y91" s="46"/>
      <c r="Z91" s="169">
        <v>140</v>
      </c>
      <c r="AA91" s="75"/>
      <c r="AC91" s="14">
        <v>234</v>
      </c>
      <c r="AD91" s="243">
        <f t="shared" si="2"/>
        <v>140.4</v>
      </c>
      <c r="AE91" s="248">
        <f t="shared" si="3"/>
        <v>140</v>
      </c>
    </row>
    <row r="92" spans="1:31" ht="16.5" customHeight="1">
      <c r="A92" s="20">
        <v>72</v>
      </c>
      <c r="B92" s="20" t="s">
        <v>4260</v>
      </c>
      <c r="C92" s="25" t="s">
        <v>7772</v>
      </c>
      <c r="D92" s="140"/>
      <c r="E92" s="144"/>
      <c r="F92" s="140"/>
      <c r="G92" s="144"/>
      <c r="H92" s="140"/>
      <c r="I92" s="149"/>
      <c r="J92" s="154"/>
      <c r="K92" s="154"/>
      <c r="L92" s="155"/>
      <c r="M92" s="205"/>
      <c r="N92" s="157"/>
      <c r="O92" s="158"/>
      <c r="P92" s="159"/>
      <c r="Q92" s="144"/>
      <c r="R92" s="160"/>
      <c r="S92" s="159"/>
      <c r="T92" s="144"/>
      <c r="U92" s="218"/>
      <c r="V92" s="151"/>
      <c r="W92" s="154"/>
      <c r="X92" s="165" t="s">
        <v>150</v>
      </c>
      <c r="Y92" s="209"/>
      <c r="Z92" s="169">
        <v>201</v>
      </c>
      <c r="AA92" s="75"/>
      <c r="AC92" s="14">
        <v>335</v>
      </c>
      <c r="AD92" s="243">
        <f t="shared" si="2"/>
        <v>201</v>
      </c>
      <c r="AE92" s="248">
        <f t="shared" si="3"/>
        <v>201</v>
      </c>
    </row>
    <row r="93" spans="1:31" ht="16.5" customHeight="1">
      <c r="A93" s="20">
        <v>72</v>
      </c>
      <c r="B93" s="20" t="s">
        <v>11434</v>
      </c>
      <c r="C93" s="25" t="s">
        <v>4472</v>
      </c>
      <c r="D93" s="140"/>
      <c r="E93" s="144"/>
      <c r="F93" s="140"/>
      <c r="G93" s="144"/>
      <c r="H93" s="140"/>
      <c r="I93" s="149"/>
      <c r="J93" s="46"/>
      <c r="K93" s="46"/>
      <c r="L93" s="53"/>
      <c r="M93" s="156" t="s">
        <v>7754</v>
      </c>
      <c r="N93" s="206" t="s">
        <v>53</v>
      </c>
      <c r="O93" s="158">
        <v>1</v>
      </c>
      <c r="P93" s="159"/>
      <c r="Q93" s="144"/>
      <c r="R93" s="160"/>
      <c r="S93" s="159"/>
      <c r="T93" s="144"/>
      <c r="U93" s="218"/>
      <c r="V93" s="159"/>
      <c r="W93" s="144"/>
      <c r="X93" s="166"/>
      <c r="Y93" s="210"/>
      <c r="Z93" s="169">
        <v>201</v>
      </c>
      <c r="AA93" s="75"/>
      <c r="AC93" s="14">
        <v>335</v>
      </c>
      <c r="AD93" s="243">
        <f t="shared" si="2"/>
        <v>201</v>
      </c>
      <c r="AE93" s="248">
        <f t="shared" si="3"/>
        <v>201</v>
      </c>
    </row>
    <row r="94" spans="1:31" ht="16.5" customHeight="1">
      <c r="A94" s="20">
        <v>72</v>
      </c>
      <c r="B94" s="20" t="s">
        <v>11432</v>
      </c>
      <c r="C94" s="25" t="s">
        <v>16102</v>
      </c>
      <c r="D94" s="140"/>
      <c r="E94" s="144"/>
      <c r="F94" s="140"/>
      <c r="G94" s="144"/>
      <c r="H94" s="140"/>
      <c r="I94" s="149"/>
      <c r="J94" s="136" t="s">
        <v>37</v>
      </c>
      <c r="K94" s="204" t="s">
        <v>53</v>
      </c>
      <c r="L94" s="155">
        <v>0.9</v>
      </c>
      <c r="M94" s="205"/>
      <c r="N94" s="157"/>
      <c r="O94" s="158"/>
      <c r="P94" s="159"/>
      <c r="Q94" s="144"/>
      <c r="R94" s="160"/>
      <c r="S94" s="159"/>
      <c r="T94" s="144"/>
      <c r="U94" s="218"/>
      <c r="V94" s="159"/>
      <c r="W94" s="144"/>
      <c r="X94" s="166"/>
      <c r="Y94" s="210"/>
      <c r="Z94" s="169">
        <v>181</v>
      </c>
      <c r="AA94" s="75"/>
      <c r="AC94" s="14">
        <v>301</v>
      </c>
      <c r="AD94" s="243">
        <f t="shared" si="2"/>
        <v>180.6</v>
      </c>
      <c r="AE94" s="248">
        <f t="shared" si="3"/>
        <v>181</v>
      </c>
    </row>
    <row r="95" spans="1:31" ht="16.5" customHeight="1">
      <c r="A95" s="20">
        <v>72</v>
      </c>
      <c r="B95" s="20" t="s">
        <v>11429</v>
      </c>
      <c r="C95" s="25" t="s">
        <v>11631</v>
      </c>
      <c r="D95" s="140"/>
      <c r="E95" s="144"/>
      <c r="F95" s="140"/>
      <c r="G95" s="144"/>
      <c r="H95" s="140"/>
      <c r="I95" s="149"/>
      <c r="J95" s="153"/>
      <c r="K95" s="46"/>
      <c r="L95" s="53"/>
      <c r="M95" s="156" t="s">
        <v>7754</v>
      </c>
      <c r="N95" s="206" t="s">
        <v>53</v>
      </c>
      <c r="O95" s="158">
        <v>1</v>
      </c>
      <c r="P95" s="159"/>
      <c r="Q95" s="144"/>
      <c r="R95" s="160"/>
      <c r="S95" s="159"/>
      <c r="T95" s="144"/>
      <c r="U95" s="218"/>
      <c r="V95" s="152"/>
      <c r="W95" s="46"/>
      <c r="X95" s="166"/>
      <c r="Y95" s="210"/>
      <c r="Z95" s="169">
        <v>181</v>
      </c>
      <c r="AA95" s="75"/>
      <c r="AC95" s="14">
        <v>301</v>
      </c>
      <c r="AD95" s="243">
        <f t="shared" si="2"/>
        <v>180.6</v>
      </c>
      <c r="AE95" s="248">
        <f t="shared" si="3"/>
        <v>181</v>
      </c>
    </row>
    <row r="96" spans="1:31" ht="16.5" customHeight="1">
      <c r="A96" s="20">
        <v>72</v>
      </c>
      <c r="B96" s="20" t="s">
        <v>6328</v>
      </c>
      <c r="C96" s="25" t="s">
        <v>16103</v>
      </c>
      <c r="D96" s="140"/>
      <c r="E96" s="144"/>
      <c r="F96" s="140"/>
      <c r="G96" s="144"/>
      <c r="H96" s="140"/>
      <c r="I96" s="149"/>
      <c r="J96" s="154"/>
      <c r="K96" s="154"/>
      <c r="L96" s="155"/>
      <c r="M96" s="205"/>
      <c r="N96" s="157"/>
      <c r="O96" s="158"/>
      <c r="P96" s="159"/>
      <c r="Q96" s="144"/>
      <c r="R96" s="160"/>
      <c r="S96" s="159"/>
      <c r="T96" s="144"/>
      <c r="U96" s="218"/>
      <c r="V96" s="136" t="s">
        <v>92</v>
      </c>
      <c r="W96" s="163"/>
      <c r="X96" s="166"/>
      <c r="Y96" s="210"/>
      <c r="Z96" s="169">
        <v>141</v>
      </c>
      <c r="AA96" s="75"/>
      <c r="AC96" s="14">
        <v>235</v>
      </c>
      <c r="AD96" s="243">
        <f t="shared" si="2"/>
        <v>141</v>
      </c>
      <c r="AE96" s="248">
        <f t="shared" si="3"/>
        <v>141</v>
      </c>
    </row>
    <row r="97" spans="1:31" ht="16.5" customHeight="1">
      <c r="A97" s="20">
        <v>72</v>
      </c>
      <c r="B97" s="20" t="s">
        <v>9844</v>
      </c>
      <c r="C97" s="25" t="s">
        <v>10066</v>
      </c>
      <c r="D97" s="140"/>
      <c r="E97" s="144"/>
      <c r="F97" s="140"/>
      <c r="G97" s="144"/>
      <c r="H97" s="140"/>
      <c r="I97" s="149"/>
      <c r="J97" s="46"/>
      <c r="K97" s="46"/>
      <c r="L97" s="53"/>
      <c r="M97" s="156" t="s">
        <v>7754</v>
      </c>
      <c r="N97" s="206" t="s">
        <v>53</v>
      </c>
      <c r="O97" s="158">
        <v>1</v>
      </c>
      <c r="P97" s="159"/>
      <c r="Q97" s="144"/>
      <c r="R97" s="160"/>
      <c r="S97" s="159"/>
      <c r="T97" s="144"/>
      <c r="U97" s="218"/>
      <c r="V97" s="137"/>
      <c r="W97" s="164"/>
      <c r="X97" s="166"/>
      <c r="Y97" s="210"/>
      <c r="Z97" s="169">
        <v>141</v>
      </c>
      <c r="AA97" s="75"/>
      <c r="AC97" s="14">
        <v>235</v>
      </c>
      <c r="AD97" s="243">
        <f t="shared" si="2"/>
        <v>141</v>
      </c>
      <c r="AE97" s="248">
        <f t="shared" si="3"/>
        <v>141</v>
      </c>
    </row>
    <row r="98" spans="1:31" ht="16.5" customHeight="1">
      <c r="A98" s="20">
        <v>72</v>
      </c>
      <c r="B98" s="20" t="s">
        <v>660</v>
      </c>
      <c r="C98" s="25" t="s">
        <v>16104</v>
      </c>
      <c r="D98" s="140"/>
      <c r="E98" s="144"/>
      <c r="F98" s="140"/>
      <c r="G98" s="144"/>
      <c r="H98" s="140"/>
      <c r="I98" s="149"/>
      <c r="J98" s="136" t="s">
        <v>37</v>
      </c>
      <c r="K98" s="204" t="s">
        <v>53</v>
      </c>
      <c r="L98" s="155">
        <v>0.9</v>
      </c>
      <c r="M98" s="205"/>
      <c r="N98" s="157"/>
      <c r="O98" s="158"/>
      <c r="P98" s="159"/>
      <c r="Q98" s="144"/>
      <c r="R98" s="160"/>
      <c r="S98" s="159"/>
      <c r="T98" s="144"/>
      <c r="U98" s="218"/>
      <c r="V98" s="137"/>
      <c r="W98" s="164"/>
      <c r="X98" s="166"/>
      <c r="Y98" s="210"/>
      <c r="Z98" s="169">
        <v>127</v>
      </c>
      <c r="AA98" s="75"/>
      <c r="AC98" s="14">
        <v>211</v>
      </c>
      <c r="AD98" s="243">
        <f t="shared" si="2"/>
        <v>126.6</v>
      </c>
      <c r="AE98" s="248">
        <f t="shared" si="3"/>
        <v>127</v>
      </c>
    </row>
    <row r="99" spans="1:31" ht="16.5" customHeight="1">
      <c r="A99" s="20">
        <v>72</v>
      </c>
      <c r="B99" s="20" t="s">
        <v>9519</v>
      </c>
      <c r="C99" s="25" t="s">
        <v>16105</v>
      </c>
      <c r="D99" s="140"/>
      <c r="E99" s="144"/>
      <c r="F99" s="140"/>
      <c r="G99" s="144"/>
      <c r="H99" s="140"/>
      <c r="I99" s="149"/>
      <c r="J99" s="153"/>
      <c r="K99" s="46"/>
      <c r="L99" s="53"/>
      <c r="M99" s="156" t="s">
        <v>7754</v>
      </c>
      <c r="N99" s="206" t="s">
        <v>53</v>
      </c>
      <c r="O99" s="158">
        <v>1</v>
      </c>
      <c r="P99" s="159"/>
      <c r="Q99" s="144"/>
      <c r="R99" s="160"/>
      <c r="S99" s="159"/>
      <c r="T99" s="144"/>
      <c r="U99" s="218"/>
      <c r="V99" s="208" t="s">
        <v>53</v>
      </c>
      <c r="W99" s="53">
        <v>0.9</v>
      </c>
      <c r="X99" s="208" t="s">
        <v>53</v>
      </c>
      <c r="Y99" s="211">
        <v>0.9</v>
      </c>
      <c r="Z99" s="169">
        <v>127</v>
      </c>
      <c r="AA99" s="75"/>
      <c r="AC99" s="14">
        <v>211</v>
      </c>
      <c r="AD99" s="243">
        <f t="shared" si="2"/>
        <v>126.6</v>
      </c>
      <c r="AE99" s="248">
        <f t="shared" si="3"/>
        <v>127</v>
      </c>
    </row>
    <row r="100" spans="1:31" ht="16.5" customHeight="1">
      <c r="A100" s="20">
        <v>72</v>
      </c>
      <c r="B100" s="20" t="s">
        <v>8716</v>
      </c>
      <c r="C100" s="25" t="s">
        <v>5531</v>
      </c>
      <c r="D100" s="140"/>
      <c r="E100" s="144"/>
      <c r="F100" s="140"/>
      <c r="G100" s="144"/>
      <c r="H100" s="140"/>
      <c r="I100" s="149"/>
      <c r="J100" s="154"/>
      <c r="K100" s="154"/>
      <c r="L100" s="155"/>
      <c r="M100" s="205"/>
      <c r="N100" s="157"/>
      <c r="O100" s="158"/>
      <c r="P100" s="159"/>
      <c r="Q100" s="144"/>
      <c r="R100" s="160"/>
      <c r="S100" s="159"/>
      <c r="T100" s="144"/>
      <c r="U100" s="218"/>
      <c r="V100" s="151"/>
      <c r="W100" s="154"/>
      <c r="X100" s="165" t="s">
        <v>69</v>
      </c>
      <c r="Y100" s="209"/>
      <c r="Z100" s="169">
        <v>190</v>
      </c>
      <c r="AA100" s="75"/>
      <c r="AC100" s="14">
        <v>316</v>
      </c>
      <c r="AD100" s="243">
        <f t="shared" si="2"/>
        <v>189.6</v>
      </c>
      <c r="AE100" s="248">
        <f t="shared" si="3"/>
        <v>190</v>
      </c>
    </row>
    <row r="101" spans="1:31" ht="16.5" customHeight="1">
      <c r="A101" s="20">
        <v>72</v>
      </c>
      <c r="B101" s="20" t="s">
        <v>11426</v>
      </c>
      <c r="C101" s="25" t="s">
        <v>16106</v>
      </c>
      <c r="D101" s="140"/>
      <c r="E101" s="144"/>
      <c r="F101" s="140"/>
      <c r="G101" s="144"/>
      <c r="H101" s="140"/>
      <c r="I101" s="149"/>
      <c r="J101" s="46"/>
      <c r="K101" s="46"/>
      <c r="L101" s="53"/>
      <c r="M101" s="156" t="s">
        <v>7754</v>
      </c>
      <c r="N101" s="206" t="s">
        <v>53</v>
      </c>
      <c r="O101" s="158">
        <v>1</v>
      </c>
      <c r="P101" s="159"/>
      <c r="Q101" s="144"/>
      <c r="R101" s="160"/>
      <c r="S101" s="159"/>
      <c r="T101" s="144"/>
      <c r="U101" s="218"/>
      <c r="V101" s="159"/>
      <c r="W101" s="144"/>
      <c r="X101" s="166"/>
      <c r="Y101" s="210"/>
      <c r="Z101" s="169">
        <v>190</v>
      </c>
      <c r="AA101" s="75"/>
      <c r="AC101" s="14">
        <v>316</v>
      </c>
      <c r="AD101" s="243">
        <f t="shared" si="2"/>
        <v>189.6</v>
      </c>
      <c r="AE101" s="248">
        <f t="shared" si="3"/>
        <v>190</v>
      </c>
    </row>
    <row r="102" spans="1:31" ht="16.5" customHeight="1">
      <c r="A102" s="20">
        <v>72</v>
      </c>
      <c r="B102" s="20" t="s">
        <v>11425</v>
      </c>
      <c r="C102" s="25" t="s">
        <v>4032</v>
      </c>
      <c r="D102" s="140"/>
      <c r="E102" s="144"/>
      <c r="F102" s="140"/>
      <c r="G102" s="144"/>
      <c r="H102" s="140"/>
      <c r="I102" s="149"/>
      <c r="J102" s="136" t="s">
        <v>37</v>
      </c>
      <c r="K102" s="204" t="s">
        <v>53</v>
      </c>
      <c r="L102" s="155">
        <v>0.9</v>
      </c>
      <c r="M102" s="205"/>
      <c r="N102" s="157"/>
      <c r="O102" s="158"/>
      <c r="P102" s="159"/>
      <c r="Q102" s="144"/>
      <c r="R102" s="160"/>
      <c r="S102" s="159"/>
      <c r="T102" s="144"/>
      <c r="U102" s="218"/>
      <c r="V102" s="159"/>
      <c r="W102" s="144"/>
      <c r="X102" s="166"/>
      <c r="Y102" s="210"/>
      <c r="Z102" s="169">
        <v>170</v>
      </c>
      <c r="AA102" s="75"/>
      <c r="AC102" s="14">
        <v>284</v>
      </c>
      <c r="AD102" s="243">
        <f t="shared" si="2"/>
        <v>170.4</v>
      </c>
      <c r="AE102" s="248">
        <f t="shared" si="3"/>
        <v>170</v>
      </c>
    </row>
    <row r="103" spans="1:31" ht="16.5" customHeight="1">
      <c r="A103" s="20">
        <v>72</v>
      </c>
      <c r="B103" s="20" t="s">
        <v>11423</v>
      </c>
      <c r="C103" s="25" t="s">
        <v>15881</v>
      </c>
      <c r="D103" s="140"/>
      <c r="E103" s="144"/>
      <c r="F103" s="140"/>
      <c r="G103" s="144"/>
      <c r="H103" s="140"/>
      <c r="I103" s="149"/>
      <c r="J103" s="153"/>
      <c r="K103" s="46"/>
      <c r="L103" s="53"/>
      <c r="M103" s="156" t="s">
        <v>7754</v>
      </c>
      <c r="N103" s="206" t="s">
        <v>53</v>
      </c>
      <c r="O103" s="158">
        <v>1</v>
      </c>
      <c r="P103" s="159"/>
      <c r="Q103" s="144"/>
      <c r="R103" s="160"/>
      <c r="S103" s="159"/>
      <c r="T103" s="144"/>
      <c r="U103" s="218"/>
      <c r="V103" s="152"/>
      <c r="W103" s="46"/>
      <c r="X103" s="166"/>
      <c r="Y103" s="210"/>
      <c r="Z103" s="169">
        <v>170</v>
      </c>
      <c r="AA103" s="75"/>
      <c r="AC103" s="14">
        <v>284</v>
      </c>
      <c r="AD103" s="243">
        <f t="shared" si="2"/>
        <v>170.4</v>
      </c>
      <c r="AE103" s="248">
        <f t="shared" si="3"/>
        <v>170</v>
      </c>
    </row>
    <row r="104" spans="1:31" ht="16.5" customHeight="1">
      <c r="A104" s="20">
        <v>72</v>
      </c>
      <c r="B104" s="20" t="s">
        <v>6720</v>
      </c>
      <c r="C104" s="25" t="s">
        <v>16107</v>
      </c>
      <c r="D104" s="140"/>
      <c r="E104" s="144"/>
      <c r="F104" s="140"/>
      <c r="G104" s="144"/>
      <c r="H104" s="140"/>
      <c r="I104" s="149"/>
      <c r="J104" s="154"/>
      <c r="K104" s="154"/>
      <c r="L104" s="155"/>
      <c r="M104" s="205"/>
      <c r="N104" s="157"/>
      <c r="O104" s="158"/>
      <c r="P104" s="159"/>
      <c r="Q104" s="144"/>
      <c r="R104" s="160"/>
      <c r="S104" s="159"/>
      <c r="T104" s="144"/>
      <c r="U104" s="218"/>
      <c r="V104" s="136" t="s">
        <v>92</v>
      </c>
      <c r="W104" s="163"/>
      <c r="X104" s="166"/>
      <c r="Y104" s="210"/>
      <c r="Z104" s="169">
        <v>133</v>
      </c>
      <c r="AA104" s="75"/>
      <c r="AC104" s="14">
        <v>222</v>
      </c>
      <c r="AD104" s="243">
        <f t="shared" si="2"/>
        <v>133.19999999999999</v>
      </c>
      <c r="AE104" s="248">
        <f t="shared" si="3"/>
        <v>133</v>
      </c>
    </row>
    <row r="105" spans="1:31" ht="16.5" customHeight="1">
      <c r="A105" s="20">
        <v>72</v>
      </c>
      <c r="B105" s="20" t="s">
        <v>11422</v>
      </c>
      <c r="C105" s="25" t="s">
        <v>1660</v>
      </c>
      <c r="D105" s="140"/>
      <c r="E105" s="144"/>
      <c r="F105" s="140"/>
      <c r="G105" s="144"/>
      <c r="H105" s="140"/>
      <c r="I105" s="149"/>
      <c r="J105" s="46"/>
      <c r="K105" s="46"/>
      <c r="L105" s="53"/>
      <c r="M105" s="156" t="s">
        <v>7754</v>
      </c>
      <c r="N105" s="206" t="s">
        <v>53</v>
      </c>
      <c r="O105" s="158">
        <v>1</v>
      </c>
      <c r="P105" s="159"/>
      <c r="Q105" s="144"/>
      <c r="R105" s="160"/>
      <c r="S105" s="159"/>
      <c r="T105" s="144"/>
      <c r="U105" s="218"/>
      <c r="V105" s="137"/>
      <c r="W105" s="164"/>
      <c r="X105" s="166"/>
      <c r="Y105" s="210"/>
      <c r="Z105" s="169">
        <v>133</v>
      </c>
      <c r="AA105" s="75"/>
      <c r="AC105" s="14">
        <v>222</v>
      </c>
      <c r="AD105" s="243">
        <f t="shared" si="2"/>
        <v>133.19999999999999</v>
      </c>
      <c r="AE105" s="248">
        <f t="shared" si="3"/>
        <v>133</v>
      </c>
    </row>
    <row r="106" spans="1:31" ht="16.5" customHeight="1">
      <c r="A106" s="20">
        <v>72</v>
      </c>
      <c r="B106" s="20" t="s">
        <v>11421</v>
      </c>
      <c r="C106" s="25" t="s">
        <v>16108</v>
      </c>
      <c r="D106" s="140"/>
      <c r="E106" s="144"/>
      <c r="F106" s="140"/>
      <c r="G106" s="144"/>
      <c r="H106" s="140"/>
      <c r="I106" s="149"/>
      <c r="J106" s="136" t="s">
        <v>37</v>
      </c>
      <c r="K106" s="204" t="s">
        <v>53</v>
      </c>
      <c r="L106" s="155">
        <v>0.9</v>
      </c>
      <c r="M106" s="205"/>
      <c r="N106" s="157"/>
      <c r="O106" s="158"/>
      <c r="P106" s="159"/>
      <c r="Q106" s="144"/>
      <c r="R106" s="160"/>
      <c r="S106" s="159"/>
      <c r="T106" s="144"/>
      <c r="U106" s="218"/>
      <c r="V106" s="137"/>
      <c r="W106" s="164"/>
      <c r="X106" s="166"/>
      <c r="Y106" s="210"/>
      <c r="Z106" s="169">
        <v>119</v>
      </c>
      <c r="AA106" s="75"/>
      <c r="AC106" s="14">
        <v>199</v>
      </c>
      <c r="AD106" s="243">
        <f t="shared" si="2"/>
        <v>119.4</v>
      </c>
      <c r="AE106" s="248">
        <f t="shared" si="3"/>
        <v>119</v>
      </c>
    </row>
    <row r="107" spans="1:31" ht="16.5" customHeight="1">
      <c r="A107" s="20">
        <v>72</v>
      </c>
      <c r="B107" s="20" t="s">
        <v>7690</v>
      </c>
      <c r="C107" s="25" t="s">
        <v>16109</v>
      </c>
      <c r="D107" s="141"/>
      <c r="E107" s="46"/>
      <c r="F107" s="141"/>
      <c r="G107" s="46"/>
      <c r="H107" s="141"/>
      <c r="I107" s="150"/>
      <c r="J107" s="153"/>
      <c r="K107" s="46"/>
      <c r="L107" s="53"/>
      <c r="M107" s="156" t="s">
        <v>7754</v>
      </c>
      <c r="N107" s="206" t="s">
        <v>53</v>
      </c>
      <c r="O107" s="158">
        <v>1</v>
      </c>
      <c r="P107" s="152"/>
      <c r="Q107" s="46"/>
      <c r="R107" s="53"/>
      <c r="S107" s="152"/>
      <c r="T107" s="46"/>
      <c r="U107" s="220"/>
      <c r="V107" s="208" t="s">
        <v>53</v>
      </c>
      <c r="W107" s="53">
        <v>0.9</v>
      </c>
      <c r="X107" s="208" t="s">
        <v>53</v>
      </c>
      <c r="Y107" s="211">
        <v>0.85</v>
      </c>
      <c r="Z107" s="169">
        <v>119</v>
      </c>
      <c r="AA107" s="76"/>
      <c r="AC107" s="14">
        <v>199</v>
      </c>
      <c r="AD107" s="243">
        <f t="shared" si="2"/>
        <v>119.4</v>
      </c>
      <c r="AE107" s="248">
        <f t="shared" si="3"/>
        <v>119</v>
      </c>
    </row>
    <row r="108" spans="1:31" ht="16.5" customHeight="1"/>
    <row r="109" spans="1:31" ht="16.5" customHeight="1"/>
    <row r="110" spans="1:31" ht="16.5" customHeight="1">
      <c r="B110" s="21" t="s">
        <v>3445</v>
      </c>
      <c r="D110" s="78"/>
    </row>
    <row r="111" spans="1:31" ht="16.5" customHeight="1">
      <c r="A111" s="19" t="s">
        <v>9399</v>
      </c>
      <c r="B111" s="22"/>
      <c r="C111" s="23" t="s">
        <v>6064</v>
      </c>
      <c r="D111" s="79" t="s">
        <v>9403</v>
      </c>
      <c r="E111" s="45"/>
      <c r="F111" s="79"/>
      <c r="G111" s="45"/>
      <c r="H111" s="79"/>
      <c r="I111" s="45"/>
      <c r="J111" s="45"/>
      <c r="K111" s="45"/>
      <c r="L111" s="52"/>
      <c r="M111" s="45"/>
      <c r="N111" s="45"/>
      <c r="O111" s="52"/>
      <c r="P111" s="45"/>
      <c r="Q111" s="45"/>
      <c r="R111" s="52"/>
      <c r="S111" s="45"/>
      <c r="T111" s="45"/>
      <c r="U111" s="52"/>
      <c r="V111" s="45"/>
      <c r="W111" s="52"/>
      <c r="X111" s="45"/>
      <c r="Y111" s="52"/>
      <c r="Z111" s="70" t="s">
        <v>5957</v>
      </c>
      <c r="AA111" s="73" t="s">
        <v>9411</v>
      </c>
      <c r="AC111" s="70" t="s">
        <v>5957</v>
      </c>
    </row>
    <row r="112" spans="1:31" ht="16.5" customHeight="1">
      <c r="A112" s="20" t="s">
        <v>9402</v>
      </c>
      <c r="B112" s="20" t="s">
        <v>2677</v>
      </c>
      <c r="C112" s="24"/>
      <c r="D112" s="80"/>
      <c r="E112" s="46"/>
      <c r="F112" s="117" t="s">
        <v>9415</v>
      </c>
      <c r="G112" s="170"/>
      <c r="H112" s="117" t="s">
        <v>9419</v>
      </c>
      <c r="I112" s="171"/>
      <c r="J112" s="46"/>
      <c r="K112" s="46"/>
      <c r="L112" s="53"/>
      <c r="M112" s="46"/>
      <c r="N112" s="46"/>
      <c r="O112" s="53"/>
      <c r="P112" s="144"/>
      <c r="Q112" s="144"/>
      <c r="R112" s="160"/>
      <c r="S112" s="144"/>
      <c r="T112" s="144"/>
      <c r="U112" s="160"/>
      <c r="V112" s="46"/>
      <c r="W112" s="53"/>
      <c r="X112" s="46"/>
      <c r="Y112" s="53"/>
      <c r="Z112" s="71" t="s">
        <v>9406</v>
      </c>
      <c r="AA112" s="74" t="s">
        <v>51</v>
      </c>
      <c r="AC112" s="251" t="s">
        <v>9406</v>
      </c>
    </row>
    <row r="113" spans="1:31" ht="16.5" customHeight="1">
      <c r="A113" s="20">
        <v>72</v>
      </c>
      <c r="B113" s="20">
        <v>7379</v>
      </c>
      <c r="C113" s="25" t="s">
        <v>12396</v>
      </c>
      <c r="D113" s="136" t="s">
        <v>8661</v>
      </c>
      <c r="E113" s="200"/>
      <c r="F113" s="136" t="s">
        <v>17720</v>
      </c>
      <c r="G113" s="200"/>
      <c r="H113" s="136" t="s">
        <v>17722</v>
      </c>
      <c r="I113" s="200"/>
      <c r="J113" s="151"/>
      <c r="K113" s="154"/>
      <c r="L113" s="155"/>
      <c r="M113" s="205"/>
      <c r="N113" s="157"/>
      <c r="O113" s="158"/>
      <c r="P113" s="147" t="s">
        <v>1067</v>
      </c>
      <c r="Q113" s="154"/>
      <c r="R113" s="217"/>
      <c r="S113" s="147" t="s">
        <v>5384</v>
      </c>
      <c r="T113" s="154"/>
      <c r="U113" s="217"/>
      <c r="V113" s="151"/>
      <c r="W113" s="217"/>
      <c r="X113" s="151"/>
      <c r="Y113" s="155"/>
      <c r="Z113" s="169">
        <v>202</v>
      </c>
      <c r="AA113" s="23" t="s">
        <v>2714</v>
      </c>
      <c r="AC113" s="1">
        <v>336</v>
      </c>
      <c r="AD113" s="243">
        <f t="shared" ref="AD113:AD136" si="4">(AC113*$AC$4)</f>
        <v>201.6</v>
      </c>
      <c r="AE113" s="248">
        <f t="shared" ref="AE113:AE136" si="5">+ROUND(AD113,0)</f>
        <v>202</v>
      </c>
    </row>
    <row r="114" spans="1:31" ht="16.5" customHeight="1">
      <c r="A114" s="20">
        <v>72</v>
      </c>
      <c r="B114" s="20">
        <v>7380</v>
      </c>
      <c r="C114" s="25" t="s">
        <v>1264</v>
      </c>
      <c r="D114" s="199"/>
      <c r="E114" s="201"/>
      <c r="F114" s="199"/>
      <c r="G114" s="201"/>
      <c r="H114" s="199"/>
      <c r="I114" s="201"/>
      <c r="J114" s="152"/>
      <c r="K114" s="46"/>
      <c r="L114" s="53"/>
      <c r="M114" s="156" t="s">
        <v>7754</v>
      </c>
      <c r="N114" s="206" t="s">
        <v>53</v>
      </c>
      <c r="O114" s="158">
        <v>1</v>
      </c>
      <c r="P114" s="215" t="s">
        <v>53</v>
      </c>
      <c r="Q114" s="160">
        <v>0.25</v>
      </c>
      <c r="R114" s="240" t="s">
        <v>591</v>
      </c>
      <c r="S114" s="215" t="s">
        <v>53</v>
      </c>
      <c r="T114" s="160">
        <v>0.5</v>
      </c>
      <c r="U114" s="143" t="s">
        <v>591</v>
      </c>
      <c r="V114" s="159"/>
      <c r="W114" s="218"/>
      <c r="X114" s="159"/>
      <c r="Y114" s="160"/>
      <c r="Z114" s="169">
        <v>202</v>
      </c>
      <c r="AA114" s="75"/>
      <c r="AC114" s="1">
        <v>336</v>
      </c>
      <c r="AD114" s="243">
        <f t="shared" si="4"/>
        <v>201.6</v>
      </c>
      <c r="AE114" s="248">
        <f t="shared" si="5"/>
        <v>202</v>
      </c>
    </row>
    <row r="115" spans="1:31" ht="16.5" customHeight="1">
      <c r="A115" s="20">
        <v>72</v>
      </c>
      <c r="B115" s="20">
        <v>7381</v>
      </c>
      <c r="C115" s="25" t="s">
        <v>2876</v>
      </c>
      <c r="D115" s="199"/>
      <c r="E115" s="201"/>
      <c r="F115" s="199"/>
      <c r="G115" s="201"/>
      <c r="H115" s="199"/>
      <c r="I115" s="201"/>
      <c r="J115" s="136" t="s">
        <v>37</v>
      </c>
      <c r="K115" s="204" t="s">
        <v>53</v>
      </c>
      <c r="L115" s="155">
        <v>0.9</v>
      </c>
      <c r="M115" s="205"/>
      <c r="N115" s="157"/>
      <c r="O115" s="158"/>
      <c r="P115" s="159"/>
      <c r="Q115" s="144"/>
      <c r="R115" s="240"/>
      <c r="S115" s="159"/>
      <c r="T115" s="144"/>
      <c r="U115" s="201"/>
      <c r="V115" s="159"/>
      <c r="W115" s="218"/>
      <c r="X115" s="159"/>
      <c r="Y115" s="160"/>
      <c r="Z115" s="169">
        <v>182</v>
      </c>
      <c r="AA115" s="75"/>
      <c r="AC115" s="1">
        <v>303</v>
      </c>
      <c r="AD115" s="243">
        <f t="shared" si="4"/>
        <v>181.8</v>
      </c>
      <c r="AE115" s="248">
        <f t="shared" si="5"/>
        <v>182</v>
      </c>
    </row>
    <row r="116" spans="1:31" ht="16.5" customHeight="1">
      <c r="A116" s="20">
        <v>72</v>
      </c>
      <c r="B116" s="20">
        <v>7382</v>
      </c>
      <c r="C116" s="25" t="s">
        <v>13716</v>
      </c>
      <c r="D116" s="138">
        <v>105</v>
      </c>
      <c r="E116" s="202" t="s">
        <v>51</v>
      </c>
      <c r="F116" s="138">
        <v>91</v>
      </c>
      <c r="G116" s="202" t="s">
        <v>51</v>
      </c>
      <c r="H116" s="138">
        <v>78</v>
      </c>
      <c r="I116" s="202" t="s">
        <v>51</v>
      </c>
      <c r="J116" s="153"/>
      <c r="K116" s="46"/>
      <c r="L116" s="53"/>
      <c r="M116" s="156" t="s">
        <v>7754</v>
      </c>
      <c r="N116" s="206" t="s">
        <v>53</v>
      </c>
      <c r="O116" s="158">
        <v>1</v>
      </c>
      <c r="P116" s="159"/>
      <c r="Q116" s="144"/>
      <c r="R116" s="218"/>
      <c r="S116" s="159"/>
      <c r="T116" s="144"/>
      <c r="U116" s="218"/>
      <c r="V116" s="159"/>
      <c r="W116" s="218"/>
      <c r="X116" s="159"/>
      <c r="Y116" s="160"/>
      <c r="Z116" s="169">
        <v>182</v>
      </c>
      <c r="AA116" s="75"/>
      <c r="AC116" s="1">
        <v>303</v>
      </c>
      <c r="AD116" s="243">
        <f t="shared" si="4"/>
        <v>181.8</v>
      </c>
      <c r="AE116" s="248">
        <f t="shared" si="5"/>
        <v>182</v>
      </c>
    </row>
    <row r="117" spans="1:31" ht="16.5" customHeight="1">
      <c r="A117" s="20">
        <v>72</v>
      </c>
      <c r="B117" s="20" t="s">
        <v>10497</v>
      </c>
      <c r="C117" s="25" t="s">
        <v>2931</v>
      </c>
      <c r="D117" s="140"/>
      <c r="E117" s="144"/>
      <c r="F117" s="140"/>
      <c r="G117" s="144"/>
      <c r="H117" s="140"/>
      <c r="I117" s="144"/>
      <c r="J117" s="151"/>
      <c r="K117" s="154"/>
      <c r="L117" s="155"/>
      <c r="M117" s="205"/>
      <c r="N117" s="157"/>
      <c r="O117" s="158"/>
      <c r="P117" s="159"/>
      <c r="Q117" s="144"/>
      <c r="R117" s="218"/>
      <c r="S117" s="159"/>
      <c r="T117" s="144"/>
      <c r="U117" s="218"/>
      <c r="V117" s="136" t="s">
        <v>92</v>
      </c>
      <c r="W117" s="163"/>
      <c r="X117" s="159"/>
      <c r="Y117" s="144"/>
      <c r="Z117" s="169">
        <v>142</v>
      </c>
      <c r="AA117" s="75"/>
      <c r="AC117" s="1">
        <v>236</v>
      </c>
      <c r="AD117" s="243">
        <f t="shared" si="4"/>
        <v>141.6</v>
      </c>
      <c r="AE117" s="248">
        <f t="shared" si="5"/>
        <v>142</v>
      </c>
    </row>
    <row r="118" spans="1:31" ht="16.5" customHeight="1">
      <c r="A118" s="20">
        <v>72</v>
      </c>
      <c r="B118" s="20" t="s">
        <v>9281</v>
      </c>
      <c r="C118" s="25" t="s">
        <v>3398</v>
      </c>
      <c r="D118" s="140"/>
      <c r="E118" s="144"/>
      <c r="F118" s="140"/>
      <c r="G118" s="144"/>
      <c r="H118" s="140"/>
      <c r="I118" s="144"/>
      <c r="J118" s="152"/>
      <c r="K118" s="46"/>
      <c r="L118" s="53"/>
      <c r="M118" s="156" t="s">
        <v>7754</v>
      </c>
      <c r="N118" s="206" t="s">
        <v>53</v>
      </c>
      <c r="O118" s="158">
        <v>1</v>
      </c>
      <c r="P118" s="159"/>
      <c r="Q118" s="144"/>
      <c r="R118" s="218"/>
      <c r="S118" s="159"/>
      <c r="T118" s="144"/>
      <c r="U118" s="218"/>
      <c r="V118" s="137"/>
      <c r="W118" s="164"/>
      <c r="X118" s="159"/>
      <c r="Y118" s="144"/>
      <c r="Z118" s="169">
        <v>142</v>
      </c>
      <c r="AA118" s="75"/>
      <c r="AC118" s="1">
        <v>236</v>
      </c>
      <c r="AD118" s="243">
        <f t="shared" si="4"/>
        <v>141.6</v>
      </c>
      <c r="AE118" s="248">
        <f t="shared" si="5"/>
        <v>142</v>
      </c>
    </row>
    <row r="119" spans="1:31" ht="16.5" customHeight="1">
      <c r="A119" s="20">
        <v>72</v>
      </c>
      <c r="B119" s="20" t="s">
        <v>11419</v>
      </c>
      <c r="C119" s="25" t="s">
        <v>10727</v>
      </c>
      <c r="D119" s="140"/>
      <c r="E119" s="144"/>
      <c r="F119" s="140"/>
      <c r="G119" s="144"/>
      <c r="H119" s="140"/>
      <c r="I119" s="144"/>
      <c r="J119" s="136" t="s">
        <v>37</v>
      </c>
      <c r="K119" s="204" t="s">
        <v>53</v>
      </c>
      <c r="L119" s="155">
        <v>0.9</v>
      </c>
      <c r="M119" s="205"/>
      <c r="N119" s="157"/>
      <c r="O119" s="158"/>
      <c r="P119" s="159"/>
      <c r="Q119" s="144"/>
      <c r="R119" s="218"/>
      <c r="S119" s="159"/>
      <c r="T119" s="144"/>
      <c r="U119" s="218"/>
      <c r="V119" s="137"/>
      <c r="W119" s="164"/>
      <c r="X119" s="159"/>
      <c r="Y119" s="144"/>
      <c r="Z119" s="169">
        <v>128</v>
      </c>
      <c r="AA119" s="75"/>
      <c r="AC119" s="1">
        <v>213</v>
      </c>
      <c r="AD119" s="243">
        <f t="shared" si="4"/>
        <v>127.8</v>
      </c>
      <c r="AE119" s="248">
        <f t="shared" si="5"/>
        <v>128</v>
      </c>
    </row>
    <row r="120" spans="1:31" ht="16.5" customHeight="1">
      <c r="A120" s="20">
        <v>72</v>
      </c>
      <c r="B120" s="20" t="s">
        <v>3696</v>
      </c>
      <c r="C120" s="25" t="s">
        <v>4636</v>
      </c>
      <c r="D120" s="140"/>
      <c r="E120" s="144"/>
      <c r="F120" s="140"/>
      <c r="G120" s="144"/>
      <c r="H120" s="140"/>
      <c r="I120" s="144"/>
      <c r="J120" s="153"/>
      <c r="K120" s="46"/>
      <c r="L120" s="53"/>
      <c r="M120" s="156" t="s">
        <v>7754</v>
      </c>
      <c r="N120" s="206" t="s">
        <v>53</v>
      </c>
      <c r="O120" s="158">
        <v>1</v>
      </c>
      <c r="P120" s="159"/>
      <c r="Q120" s="144"/>
      <c r="R120" s="218"/>
      <c r="S120" s="159"/>
      <c r="T120" s="144"/>
      <c r="U120" s="218"/>
      <c r="V120" s="208" t="s">
        <v>53</v>
      </c>
      <c r="W120" s="53">
        <v>0.7</v>
      </c>
      <c r="X120" s="152"/>
      <c r="Y120" s="46"/>
      <c r="Z120" s="169">
        <v>128</v>
      </c>
      <c r="AA120" s="75"/>
      <c r="AC120" s="1">
        <v>213</v>
      </c>
      <c r="AD120" s="243">
        <f t="shared" si="4"/>
        <v>127.8</v>
      </c>
      <c r="AE120" s="248">
        <f t="shared" si="5"/>
        <v>128</v>
      </c>
    </row>
    <row r="121" spans="1:31" ht="16.5" customHeight="1">
      <c r="A121" s="20">
        <v>72</v>
      </c>
      <c r="B121" s="20" t="s">
        <v>11418</v>
      </c>
      <c r="C121" s="25" t="s">
        <v>950</v>
      </c>
      <c r="D121" s="140"/>
      <c r="E121" s="144"/>
      <c r="F121" s="140"/>
      <c r="G121" s="144"/>
      <c r="H121" s="140"/>
      <c r="I121" s="144"/>
      <c r="J121" s="151"/>
      <c r="K121" s="154"/>
      <c r="L121" s="155"/>
      <c r="M121" s="205"/>
      <c r="N121" s="157"/>
      <c r="O121" s="158"/>
      <c r="P121" s="159"/>
      <c r="Q121" s="144"/>
      <c r="R121" s="218"/>
      <c r="S121" s="159"/>
      <c r="T121" s="144"/>
      <c r="U121" s="218"/>
      <c r="V121" s="151"/>
      <c r="W121" s="154"/>
      <c r="X121" s="165" t="s">
        <v>150</v>
      </c>
      <c r="Y121" s="209"/>
      <c r="Z121" s="169">
        <v>182</v>
      </c>
      <c r="AA121" s="75"/>
      <c r="AC121" s="1">
        <v>303</v>
      </c>
      <c r="AD121" s="243">
        <f t="shared" si="4"/>
        <v>181.8</v>
      </c>
      <c r="AE121" s="248">
        <f t="shared" si="5"/>
        <v>182</v>
      </c>
    </row>
    <row r="122" spans="1:31" ht="16.5" customHeight="1">
      <c r="A122" s="20">
        <v>72</v>
      </c>
      <c r="B122" s="20" t="s">
        <v>9173</v>
      </c>
      <c r="C122" s="25" t="s">
        <v>14800</v>
      </c>
      <c r="D122" s="140"/>
      <c r="E122" s="144"/>
      <c r="F122" s="140"/>
      <c r="G122" s="144"/>
      <c r="H122" s="140"/>
      <c r="I122" s="144"/>
      <c r="J122" s="152"/>
      <c r="K122" s="46"/>
      <c r="L122" s="53"/>
      <c r="M122" s="156" t="s">
        <v>7754</v>
      </c>
      <c r="N122" s="206" t="s">
        <v>53</v>
      </c>
      <c r="O122" s="158">
        <v>1</v>
      </c>
      <c r="P122" s="159"/>
      <c r="Q122" s="144"/>
      <c r="R122" s="218"/>
      <c r="S122" s="159"/>
      <c r="T122" s="144"/>
      <c r="U122" s="218"/>
      <c r="V122" s="159"/>
      <c r="W122" s="144"/>
      <c r="X122" s="166"/>
      <c r="Y122" s="210"/>
      <c r="Z122" s="169">
        <v>182</v>
      </c>
      <c r="AA122" s="75"/>
      <c r="AC122" s="1">
        <v>303</v>
      </c>
      <c r="AD122" s="243">
        <f t="shared" si="4"/>
        <v>181.8</v>
      </c>
      <c r="AE122" s="248">
        <f t="shared" si="5"/>
        <v>182</v>
      </c>
    </row>
    <row r="123" spans="1:31" ht="16.5" customHeight="1">
      <c r="A123" s="20">
        <v>72</v>
      </c>
      <c r="B123" s="20" t="s">
        <v>1292</v>
      </c>
      <c r="C123" s="25" t="s">
        <v>10571</v>
      </c>
      <c r="D123" s="140"/>
      <c r="E123" s="144"/>
      <c r="F123" s="140"/>
      <c r="G123" s="144"/>
      <c r="H123" s="140"/>
      <c r="I123" s="144"/>
      <c r="J123" s="136" t="s">
        <v>37</v>
      </c>
      <c r="K123" s="204" t="s">
        <v>53</v>
      </c>
      <c r="L123" s="155">
        <v>0.9</v>
      </c>
      <c r="M123" s="205"/>
      <c r="N123" s="157"/>
      <c r="O123" s="158"/>
      <c r="P123" s="159"/>
      <c r="Q123" s="144"/>
      <c r="R123" s="218"/>
      <c r="S123" s="159"/>
      <c r="T123" s="144"/>
      <c r="U123" s="218"/>
      <c r="V123" s="159"/>
      <c r="W123" s="144"/>
      <c r="X123" s="166"/>
      <c r="Y123" s="210"/>
      <c r="Z123" s="169">
        <v>164</v>
      </c>
      <c r="AA123" s="75"/>
      <c r="AC123" s="1">
        <v>274</v>
      </c>
      <c r="AD123" s="243">
        <f t="shared" si="4"/>
        <v>164.4</v>
      </c>
      <c r="AE123" s="248">
        <f t="shared" si="5"/>
        <v>164</v>
      </c>
    </row>
    <row r="124" spans="1:31" ht="16.5" customHeight="1">
      <c r="A124" s="20">
        <v>72</v>
      </c>
      <c r="B124" s="20" t="s">
        <v>11416</v>
      </c>
      <c r="C124" s="25" t="s">
        <v>4833</v>
      </c>
      <c r="D124" s="140"/>
      <c r="E124" s="144"/>
      <c r="F124" s="140"/>
      <c r="G124" s="144"/>
      <c r="H124" s="140"/>
      <c r="I124" s="144"/>
      <c r="J124" s="153"/>
      <c r="K124" s="46"/>
      <c r="L124" s="53"/>
      <c r="M124" s="156" t="s">
        <v>7754</v>
      </c>
      <c r="N124" s="206" t="s">
        <v>53</v>
      </c>
      <c r="O124" s="158">
        <v>1</v>
      </c>
      <c r="P124" s="159"/>
      <c r="Q124" s="144"/>
      <c r="R124" s="218"/>
      <c r="S124" s="159"/>
      <c r="T124" s="144"/>
      <c r="U124" s="218"/>
      <c r="V124" s="152"/>
      <c r="W124" s="46"/>
      <c r="X124" s="166"/>
      <c r="Y124" s="210"/>
      <c r="Z124" s="169">
        <v>164</v>
      </c>
      <c r="AA124" s="75"/>
      <c r="AC124" s="1">
        <v>274</v>
      </c>
      <c r="AD124" s="243">
        <f t="shared" si="4"/>
        <v>164.4</v>
      </c>
      <c r="AE124" s="248">
        <f t="shared" si="5"/>
        <v>164</v>
      </c>
    </row>
    <row r="125" spans="1:31" ht="16.5" customHeight="1">
      <c r="A125" s="20">
        <v>72</v>
      </c>
      <c r="B125" s="20" t="s">
        <v>11414</v>
      </c>
      <c r="C125" s="25" t="s">
        <v>6231</v>
      </c>
      <c r="D125" s="140"/>
      <c r="E125" s="144"/>
      <c r="F125" s="140"/>
      <c r="G125" s="144"/>
      <c r="H125" s="140"/>
      <c r="I125" s="144"/>
      <c r="J125" s="151"/>
      <c r="K125" s="154"/>
      <c r="L125" s="155"/>
      <c r="M125" s="205"/>
      <c r="N125" s="157"/>
      <c r="O125" s="158"/>
      <c r="P125" s="159"/>
      <c r="Q125" s="144"/>
      <c r="R125" s="218"/>
      <c r="S125" s="159"/>
      <c r="T125" s="144"/>
      <c r="U125" s="218"/>
      <c r="V125" s="136" t="s">
        <v>92</v>
      </c>
      <c r="W125" s="163"/>
      <c r="X125" s="166"/>
      <c r="Y125" s="210"/>
      <c r="Z125" s="169">
        <v>128</v>
      </c>
      <c r="AA125" s="75"/>
      <c r="AC125" s="1">
        <v>213</v>
      </c>
      <c r="AD125" s="243">
        <f t="shared" si="4"/>
        <v>127.8</v>
      </c>
      <c r="AE125" s="248">
        <f t="shared" si="5"/>
        <v>128</v>
      </c>
    </row>
    <row r="126" spans="1:31" ht="16.5" customHeight="1">
      <c r="A126" s="20">
        <v>72</v>
      </c>
      <c r="B126" s="20" t="s">
        <v>2991</v>
      </c>
      <c r="C126" s="25" t="s">
        <v>9226</v>
      </c>
      <c r="D126" s="140"/>
      <c r="E126" s="144"/>
      <c r="F126" s="140"/>
      <c r="G126" s="144"/>
      <c r="H126" s="140"/>
      <c r="I126" s="144"/>
      <c r="J126" s="152"/>
      <c r="K126" s="46"/>
      <c r="L126" s="53"/>
      <c r="M126" s="156" t="s">
        <v>7754</v>
      </c>
      <c r="N126" s="206" t="s">
        <v>53</v>
      </c>
      <c r="O126" s="158">
        <v>1</v>
      </c>
      <c r="P126" s="159"/>
      <c r="Q126" s="144"/>
      <c r="R126" s="218"/>
      <c r="S126" s="159"/>
      <c r="T126" s="144"/>
      <c r="U126" s="218"/>
      <c r="V126" s="137"/>
      <c r="W126" s="164"/>
      <c r="X126" s="166"/>
      <c r="Y126" s="210"/>
      <c r="Z126" s="169">
        <v>128</v>
      </c>
      <c r="AA126" s="75"/>
      <c r="AC126" s="1">
        <v>213</v>
      </c>
      <c r="AD126" s="243">
        <f t="shared" si="4"/>
        <v>127.8</v>
      </c>
      <c r="AE126" s="248">
        <f t="shared" si="5"/>
        <v>128</v>
      </c>
    </row>
    <row r="127" spans="1:31" ht="16.5" customHeight="1">
      <c r="A127" s="20">
        <v>72</v>
      </c>
      <c r="B127" s="20" t="s">
        <v>11413</v>
      </c>
      <c r="C127" s="25" t="s">
        <v>2766</v>
      </c>
      <c r="D127" s="140"/>
      <c r="E127" s="144"/>
      <c r="F127" s="140"/>
      <c r="G127" s="144"/>
      <c r="H127" s="140"/>
      <c r="I127" s="144"/>
      <c r="J127" s="136" t="s">
        <v>37</v>
      </c>
      <c r="K127" s="204" t="s">
        <v>53</v>
      </c>
      <c r="L127" s="155">
        <v>0.9</v>
      </c>
      <c r="M127" s="205"/>
      <c r="N127" s="157"/>
      <c r="O127" s="158"/>
      <c r="P127" s="159"/>
      <c r="Q127" s="144"/>
      <c r="R127" s="218"/>
      <c r="S127" s="159"/>
      <c r="T127" s="144"/>
      <c r="U127" s="218"/>
      <c r="V127" s="137"/>
      <c r="W127" s="164"/>
      <c r="X127" s="166"/>
      <c r="Y127" s="210"/>
      <c r="Z127" s="169">
        <v>115</v>
      </c>
      <c r="AA127" s="75"/>
      <c r="AC127" s="1">
        <v>192</v>
      </c>
      <c r="AD127" s="243">
        <f t="shared" si="4"/>
        <v>115.19999999999999</v>
      </c>
      <c r="AE127" s="248">
        <f t="shared" si="5"/>
        <v>115</v>
      </c>
    </row>
    <row r="128" spans="1:31" ht="16.5" customHeight="1">
      <c r="A128" s="20">
        <v>72</v>
      </c>
      <c r="B128" s="20" t="s">
        <v>11410</v>
      </c>
      <c r="C128" s="25" t="s">
        <v>12714</v>
      </c>
      <c r="D128" s="140"/>
      <c r="E128" s="144"/>
      <c r="F128" s="140"/>
      <c r="G128" s="144"/>
      <c r="H128" s="140"/>
      <c r="I128" s="144"/>
      <c r="J128" s="153"/>
      <c r="K128" s="46"/>
      <c r="L128" s="53"/>
      <c r="M128" s="156" t="s">
        <v>7754</v>
      </c>
      <c r="N128" s="206" t="s">
        <v>53</v>
      </c>
      <c r="O128" s="158">
        <v>1</v>
      </c>
      <c r="P128" s="159"/>
      <c r="Q128" s="144"/>
      <c r="R128" s="218"/>
      <c r="S128" s="159"/>
      <c r="T128" s="144"/>
      <c r="U128" s="218"/>
      <c r="V128" s="208" t="s">
        <v>53</v>
      </c>
      <c r="W128" s="53">
        <v>0.9</v>
      </c>
      <c r="X128" s="208" t="s">
        <v>53</v>
      </c>
      <c r="Y128" s="211">
        <v>0.9</v>
      </c>
      <c r="Z128" s="169">
        <v>115</v>
      </c>
      <c r="AA128" s="75"/>
      <c r="AC128" s="1">
        <v>192</v>
      </c>
      <c r="AD128" s="243">
        <f t="shared" si="4"/>
        <v>115.19999999999999</v>
      </c>
      <c r="AE128" s="248">
        <f t="shared" si="5"/>
        <v>115</v>
      </c>
    </row>
    <row r="129" spans="1:31" ht="16.5" customHeight="1">
      <c r="A129" s="20">
        <v>72</v>
      </c>
      <c r="B129" s="20" t="s">
        <v>2829</v>
      </c>
      <c r="C129" s="25" t="s">
        <v>12382</v>
      </c>
      <c r="D129" s="140"/>
      <c r="E129" s="144"/>
      <c r="F129" s="140"/>
      <c r="G129" s="144"/>
      <c r="H129" s="140"/>
      <c r="I129" s="144"/>
      <c r="J129" s="151"/>
      <c r="K129" s="154"/>
      <c r="L129" s="155"/>
      <c r="M129" s="205"/>
      <c r="N129" s="157"/>
      <c r="O129" s="158"/>
      <c r="P129" s="159"/>
      <c r="Q129" s="144"/>
      <c r="R129" s="218"/>
      <c r="S129" s="159"/>
      <c r="T129" s="144"/>
      <c r="U129" s="218"/>
      <c r="V129" s="151"/>
      <c r="W129" s="154"/>
      <c r="X129" s="165" t="s">
        <v>69</v>
      </c>
      <c r="Y129" s="209"/>
      <c r="Z129" s="169">
        <v>171</v>
      </c>
      <c r="AA129" s="75"/>
      <c r="AC129" s="1">
        <v>285</v>
      </c>
      <c r="AD129" s="243">
        <f t="shared" si="4"/>
        <v>171</v>
      </c>
      <c r="AE129" s="248">
        <f t="shared" si="5"/>
        <v>171</v>
      </c>
    </row>
    <row r="130" spans="1:31" ht="16.5" customHeight="1">
      <c r="A130" s="20">
        <v>72</v>
      </c>
      <c r="B130" s="20" t="s">
        <v>7120</v>
      </c>
      <c r="C130" s="25" t="s">
        <v>16116</v>
      </c>
      <c r="D130" s="140"/>
      <c r="E130" s="144"/>
      <c r="F130" s="140"/>
      <c r="G130" s="144"/>
      <c r="H130" s="140"/>
      <c r="I130" s="144"/>
      <c r="J130" s="152"/>
      <c r="K130" s="46"/>
      <c r="L130" s="53"/>
      <c r="M130" s="156" t="s">
        <v>7754</v>
      </c>
      <c r="N130" s="206" t="s">
        <v>53</v>
      </c>
      <c r="O130" s="158">
        <v>1</v>
      </c>
      <c r="P130" s="159"/>
      <c r="Q130" s="144"/>
      <c r="R130" s="218"/>
      <c r="S130" s="159"/>
      <c r="T130" s="144"/>
      <c r="U130" s="218"/>
      <c r="V130" s="159"/>
      <c r="W130" s="144"/>
      <c r="X130" s="166"/>
      <c r="Y130" s="210"/>
      <c r="Z130" s="169">
        <v>171</v>
      </c>
      <c r="AA130" s="75"/>
      <c r="AC130" s="1">
        <v>285</v>
      </c>
      <c r="AD130" s="243">
        <f t="shared" si="4"/>
        <v>171</v>
      </c>
      <c r="AE130" s="248">
        <f t="shared" si="5"/>
        <v>171</v>
      </c>
    </row>
    <row r="131" spans="1:31" ht="16.5" customHeight="1">
      <c r="A131" s="20">
        <v>72</v>
      </c>
      <c r="B131" s="20" t="s">
        <v>9163</v>
      </c>
      <c r="C131" s="25" t="s">
        <v>12474</v>
      </c>
      <c r="D131" s="140"/>
      <c r="E131" s="144"/>
      <c r="F131" s="140"/>
      <c r="G131" s="144"/>
      <c r="H131" s="140"/>
      <c r="I131" s="144"/>
      <c r="J131" s="136" t="s">
        <v>37</v>
      </c>
      <c r="K131" s="204" t="s">
        <v>53</v>
      </c>
      <c r="L131" s="155">
        <v>0.9</v>
      </c>
      <c r="M131" s="205"/>
      <c r="N131" s="157"/>
      <c r="O131" s="158"/>
      <c r="P131" s="159"/>
      <c r="Q131" s="144"/>
      <c r="R131" s="218"/>
      <c r="S131" s="159"/>
      <c r="T131" s="144"/>
      <c r="U131" s="218"/>
      <c r="V131" s="159"/>
      <c r="W131" s="144"/>
      <c r="X131" s="166"/>
      <c r="Y131" s="210"/>
      <c r="Z131" s="169">
        <v>155</v>
      </c>
      <c r="AA131" s="75"/>
      <c r="AC131" s="1">
        <v>258</v>
      </c>
      <c r="AD131" s="243">
        <f t="shared" si="4"/>
        <v>154.79999999999998</v>
      </c>
      <c r="AE131" s="248">
        <f t="shared" si="5"/>
        <v>155</v>
      </c>
    </row>
    <row r="132" spans="1:31" ht="16.5" customHeight="1">
      <c r="A132" s="20">
        <v>72</v>
      </c>
      <c r="B132" s="20" t="s">
        <v>11409</v>
      </c>
      <c r="C132" s="25" t="s">
        <v>6208</v>
      </c>
      <c r="D132" s="140"/>
      <c r="E132" s="144"/>
      <c r="F132" s="140"/>
      <c r="G132" s="144"/>
      <c r="H132" s="140"/>
      <c r="I132" s="144"/>
      <c r="J132" s="153"/>
      <c r="K132" s="46"/>
      <c r="L132" s="53"/>
      <c r="M132" s="156" t="s">
        <v>7754</v>
      </c>
      <c r="N132" s="206" t="s">
        <v>53</v>
      </c>
      <c r="O132" s="158">
        <v>1</v>
      </c>
      <c r="P132" s="159"/>
      <c r="Q132" s="144"/>
      <c r="R132" s="218"/>
      <c r="S132" s="159"/>
      <c r="T132" s="144"/>
      <c r="U132" s="218"/>
      <c r="V132" s="152"/>
      <c r="W132" s="46"/>
      <c r="X132" s="166"/>
      <c r="Y132" s="210"/>
      <c r="Z132" s="169">
        <v>155</v>
      </c>
      <c r="AA132" s="75"/>
      <c r="AC132" s="1">
        <v>258</v>
      </c>
      <c r="AD132" s="243">
        <f t="shared" si="4"/>
        <v>154.79999999999998</v>
      </c>
      <c r="AE132" s="248">
        <f t="shared" si="5"/>
        <v>155</v>
      </c>
    </row>
    <row r="133" spans="1:31" ht="16.5" customHeight="1">
      <c r="A133" s="20">
        <v>72</v>
      </c>
      <c r="B133" s="20" t="s">
        <v>11407</v>
      </c>
      <c r="C133" s="25" t="s">
        <v>16117</v>
      </c>
      <c r="D133" s="140"/>
      <c r="E133" s="144"/>
      <c r="F133" s="140"/>
      <c r="G133" s="144"/>
      <c r="H133" s="140"/>
      <c r="I133" s="144"/>
      <c r="J133" s="151"/>
      <c r="K133" s="154"/>
      <c r="L133" s="155"/>
      <c r="M133" s="205"/>
      <c r="N133" s="157"/>
      <c r="O133" s="158"/>
      <c r="P133" s="159"/>
      <c r="Q133" s="144"/>
      <c r="R133" s="218"/>
      <c r="S133" s="159"/>
      <c r="T133" s="144"/>
      <c r="U133" s="218"/>
      <c r="V133" s="136" t="s">
        <v>92</v>
      </c>
      <c r="W133" s="163"/>
      <c r="X133" s="166"/>
      <c r="Y133" s="210"/>
      <c r="Z133" s="169">
        <v>121</v>
      </c>
      <c r="AA133" s="75"/>
      <c r="AC133" s="1">
        <v>201</v>
      </c>
      <c r="AD133" s="243">
        <f t="shared" si="4"/>
        <v>120.6</v>
      </c>
      <c r="AE133" s="248">
        <f t="shared" si="5"/>
        <v>121</v>
      </c>
    </row>
    <row r="134" spans="1:31" ht="16.5" customHeight="1">
      <c r="A134" s="20">
        <v>72</v>
      </c>
      <c r="B134" s="20" t="s">
        <v>11405</v>
      </c>
      <c r="C134" s="25" t="s">
        <v>16118</v>
      </c>
      <c r="D134" s="140"/>
      <c r="E134" s="144"/>
      <c r="F134" s="140"/>
      <c r="G134" s="144"/>
      <c r="H134" s="140"/>
      <c r="I134" s="144"/>
      <c r="J134" s="152"/>
      <c r="K134" s="46"/>
      <c r="L134" s="53"/>
      <c r="M134" s="156" t="s">
        <v>7754</v>
      </c>
      <c r="N134" s="206" t="s">
        <v>53</v>
      </c>
      <c r="O134" s="158">
        <v>1</v>
      </c>
      <c r="P134" s="159"/>
      <c r="Q134" s="144"/>
      <c r="R134" s="218"/>
      <c r="S134" s="159"/>
      <c r="T134" s="144"/>
      <c r="U134" s="218"/>
      <c r="V134" s="137"/>
      <c r="W134" s="164"/>
      <c r="X134" s="166"/>
      <c r="Y134" s="210"/>
      <c r="Z134" s="169">
        <v>121</v>
      </c>
      <c r="AA134" s="75"/>
      <c r="AC134" s="1">
        <v>201</v>
      </c>
      <c r="AD134" s="243">
        <f t="shared" si="4"/>
        <v>120.6</v>
      </c>
      <c r="AE134" s="248">
        <f t="shared" si="5"/>
        <v>121</v>
      </c>
    </row>
    <row r="135" spans="1:31" ht="16.5" customHeight="1">
      <c r="A135" s="20">
        <v>72</v>
      </c>
      <c r="B135" s="20" t="s">
        <v>5750</v>
      </c>
      <c r="C135" s="25" t="s">
        <v>16119</v>
      </c>
      <c r="D135" s="140"/>
      <c r="E135" s="144"/>
      <c r="F135" s="140"/>
      <c r="G135" s="144"/>
      <c r="H135" s="140"/>
      <c r="I135" s="144"/>
      <c r="J135" s="136" t="s">
        <v>37</v>
      </c>
      <c r="K135" s="204" t="s">
        <v>53</v>
      </c>
      <c r="L135" s="155">
        <v>0.9</v>
      </c>
      <c r="M135" s="205"/>
      <c r="N135" s="157"/>
      <c r="O135" s="158"/>
      <c r="P135" s="159"/>
      <c r="Q135" s="144"/>
      <c r="R135" s="218"/>
      <c r="S135" s="159"/>
      <c r="T135" s="144"/>
      <c r="U135" s="218"/>
      <c r="V135" s="137"/>
      <c r="W135" s="164"/>
      <c r="X135" s="166"/>
      <c r="Y135" s="210"/>
      <c r="Z135" s="169">
        <v>109</v>
      </c>
      <c r="AA135" s="75"/>
      <c r="AC135" s="1">
        <v>181</v>
      </c>
      <c r="AD135" s="243">
        <f t="shared" si="4"/>
        <v>108.6</v>
      </c>
      <c r="AE135" s="248">
        <f t="shared" si="5"/>
        <v>109</v>
      </c>
    </row>
    <row r="136" spans="1:31" ht="16.5" customHeight="1">
      <c r="A136" s="20">
        <v>72</v>
      </c>
      <c r="B136" s="20" t="s">
        <v>11404</v>
      </c>
      <c r="C136" s="25" t="s">
        <v>10230</v>
      </c>
      <c r="D136" s="141"/>
      <c r="E136" s="46"/>
      <c r="F136" s="141"/>
      <c r="G136" s="46"/>
      <c r="H136" s="141"/>
      <c r="I136" s="46"/>
      <c r="J136" s="153"/>
      <c r="K136" s="46"/>
      <c r="L136" s="53"/>
      <c r="M136" s="156" t="s">
        <v>7754</v>
      </c>
      <c r="N136" s="206" t="s">
        <v>53</v>
      </c>
      <c r="O136" s="158">
        <v>1</v>
      </c>
      <c r="P136" s="152"/>
      <c r="Q136" s="46"/>
      <c r="R136" s="220"/>
      <c r="S136" s="152"/>
      <c r="T136" s="46"/>
      <c r="U136" s="220"/>
      <c r="V136" s="208" t="s">
        <v>53</v>
      </c>
      <c r="W136" s="53">
        <v>0.9</v>
      </c>
      <c r="X136" s="208" t="s">
        <v>53</v>
      </c>
      <c r="Y136" s="211">
        <v>0.85</v>
      </c>
      <c r="Z136" s="169">
        <v>109</v>
      </c>
      <c r="AA136" s="76"/>
      <c r="AC136" s="1">
        <v>181</v>
      </c>
      <c r="AD136" s="243">
        <f t="shared" si="4"/>
        <v>108.6</v>
      </c>
      <c r="AE136" s="248">
        <f t="shared" si="5"/>
        <v>109</v>
      </c>
    </row>
    <row r="137" spans="1:31" ht="16.5" customHeight="1"/>
    <row r="138" spans="1:31" ht="16.5" customHeight="1"/>
  </sheetData>
  <mergeCells count="71">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D36:E38"/>
    <mergeCell ref="F36:G38"/>
    <mergeCell ref="R37:R38"/>
    <mergeCell ref="J38:J39"/>
    <mergeCell ref="V40:W42"/>
    <mergeCell ref="J42:J43"/>
    <mergeCell ref="J46:J47"/>
    <mergeCell ref="V48:W50"/>
    <mergeCell ref="J50:J51"/>
    <mergeCell ref="J54:J55"/>
    <mergeCell ref="V56:W58"/>
    <mergeCell ref="J58:J59"/>
    <mergeCell ref="F60:G62"/>
    <mergeCell ref="J62:J63"/>
    <mergeCell ref="V64:W66"/>
    <mergeCell ref="J66:J67"/>
    <mergeCell ref="J70:J71"/>
    <mergeCell ref="V72:W74"/>
    <mergeCell ref="J74:J75"/>
    <mergeCell ref="J78:J79"/>
    <mergeCell ref="V80:W82"/>
    <mergeCell ref="J82:J83"/>
    <mergeCell ref="D84:E86"/>
    <mergeCell ref="F84:G86"/>
    <mergeCell ref="J86:J87"/>
    <mergeCell ref="V88:W90"/>
    <mergeCell ref="J90:J91"/>
    <mergeCell ref="J94:J95"/>
    <mergeCell ref="V96:W98"/>
    <mergeCell ref="J98:J99"/>
    <mergeCell ref="J102:J103"/>
    <mergeCell ref="V104:W106"/>
    <mergeCell ref="J106:J107"/>
    <mergeCell ref="D113:E115"/>
    <mergeCell ref="F113:G115"/>
    <mergeCell ref="H113:I115"/>
    <mergeCell ref="R114:R115"/>
    <mergeCell ref="U114:U115"/>
    <mergeCell ref="J115:J116"/>
    <mergeCell ref="V117:W119"/>
    <mergeCell ref="J119:J120"/>
    <mergeCell ref="J123:J124"/>
    <mergeCell ref="V125:W127"/>
    <mergeCell ref="J127:J128"/>
    <mergeCell ref="J131:J132"/>
    <mergeCell ref="V133:W135"/>
    <mergeCell ref="J135:J136"/>
    <mergeCell ref="X15:Y21"/>
    <mergeCell ref="X23:Y29"/>
    <mergeCell ref="X44:Y50"/>
    <mergeCell ref="X52:Y58"/>
    <mergeCell ref="X68:Y74"/>
    <mergeCell ref="X76:Y82"/>
    <mergeCell ref="X92:Y98"/>
    <mergeCell ref="X100:Y106"/>
    <mergeCell ref="X121:Y127"/>
    <mergeCell ref="X129:Y135"/>
  </mergeCells>
  <phoneticPr fontId="3"/>
  <printOptions horizontalCentered="1"/>
  <pageMargins left="0.70866141732283516" right="0.70866141732283516" top="0.74803149606299202" bottom="0.74803149606299202" header="0.31496062992126" footer="0.31496062992126"/>
  <pageSetup paperSize="9" scale="44" fitToWidth="1" fitToHeight="0" orientation="portrait" usePrinterDefaults="1" r:id="rId1"/>
  <headerFooter>
    <oddHeader>&amp;R&amp;9宮崎市外出介護</oddHeader>
    <oddFooter>&amp;C&amp;"ＭＳ Ｐゴシック,標準"&amp;14&amp;P</oddFooter>
  </headerFooter>
  <rowBreaks count="1" manualBreakCount="1">
    <brk id="108" max="26" man="1"/>
  </rowBreaks>
</worksheet>
</file>

<file path=xl/worksheets/sheet33.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U510"/>
  <sheetViews>
    <sheetView view="pageBreakPreview" topLeftCell="B1" zoomScale="85" zoomScaleSheetLayoutView="85" workbookViewId="0">
      <selection activeCell="R2" sqref="R2"/>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21" ht="16.5" customHeight="1"/>
    <row r="2" spans="1:21" ht="16.5" customHeight="1"/>
    <row r="3" spans="1:21" ht="16.5" customHeight="1"/>
    <row r="4" spans="1:21" ht="16.5" customHeight="1">
      <c r="B4" s="21" t="s">
        <v>8491</v>
      </c>
      <c r="D4" s="78"/>
      <c r="S4" s="14">
        <v>0.6</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72</v>
      </c>
      <c r="B7" s="20">
        <v>7383</v>
      </c>
      <c r="C7" s="25" t="s">
        <v>16687</v>
      </c>
      <c r="D7" s="136" t="s">
        <v>8661</v>
      </c>
      <c r="E7" s="200"/>
      <c r="F7" s="151"/>
      <c r="G7" s="154"/>
      <c r="H7" s="155"/>
      <c r="I7" s="205"/>
      <c r="J7" s="157"/>
      <c r="K7" s="158"/>
      <c r="L7" s="151"/>
      <c r="M7" s="155"/>
      <c r="N7" s="151"/>
      <c r="O7" s="155"/>
      <c r="P7" s="169">
        <v>41</v>
      </c>
      <c r="Q7" s="23" t="s">
        <v>2714</v>
      </c>
      <c r="S7" s="14">
        <v>69</v>
      </c>
      <c r="T7" s="243">
        <f t="shared" ref="T7:T510" si="0">(S7*$S$4)</f>
        <v>41.4</v>
      </c>
      <c r="U7" s="248">
        <f t="shared" ref="U7:U510" si="1">+ROUND(T7,0)</f>
        <v>41</v>
      </c>
    </row>
    <row r="8" spans="1:21" ht="16.5" customHeight="1">
      <c r="A8" s="20">
        <v>72</v>
      </c>
      <c r="B8" s="20">
        <v>7384</v>
      </c>
      <c r="C8" s="25" t="s">
        <v>12130</v>
      </c>
      <c r="D8" s="199"/>
      <c r="E8" s="201"/>
      <c r="F8" s="152"/>
      <c r="G8" s="46"/>
      <c r="H8" s="53"/>
      <c r="I8" s="156" t="s">
        <v>7754</v>
      </c>
      <c r="J8" s="206" t="s">
        <v>53</v>
      </c>
      <c r="K8" s="158">
        <v>1</v>
      </c>
      <c r="L8" s="159"/>
      <c r="M8" s="160"/>
      <c r="N8" s="159"/>
      <c r="O8" s="160"/>
      <c r="P8" s="169">
        <v>41</v>
      </c>
      <c r="Q8" s="75"/>
      <c r="S8" s="14">
        <v>69</v>
      </c>
      <c r="T8" s="243">
        <f t="shared" si="0"/>
        <v>41.4</v>
      </c>
      <c r="U8" s="248">
        <f t="shared" si="1"/>
        <v>41</v>
      </c>
    </row>
    <row r="9" spans="1:21" ht="16.5" customHeight="1">
      <c r="A9" s="20">
        <v>72</v>
      </c>
      <c r="B9" s="20">
        <v>7385</v>
      </c>
      <c r="C9" s="25" t="s">
        <v>16688</v>
      </c>
      <c r="D9" s="199"/>
      <c r="E9" s="201"/>
      <c r="F9" s="136" t="s">
        <v>37</v>
      </c>
      <c r="G9" s="204" t="s">
        <v>53</v>
      </c>
      <c r="H9" s="155">
        <v>0.9</v>
      </c>
      <c r="I9" s="205"/>
      <c r="J9" s="157"/>
      <c r="K9" s="158"/>
      <c r="L9" s="159"/>
      <c r="M9" s="160"/>
      <c r="N9" s="159"/>
      <c r="O9" s="160"/>
      <c r="P9" s="169">
        <v>37</v>
      </c>
      <c r="Q9" s="75"/>
      <c r="S9" s="14">
        <v>62</v>
      </c>
      <c r="T9" s="243">
        <f t="shared" si="0"/>
        <v>37.199999999999996</v>
      </c>
      <c r="U9" s="248">
        <f t="shared" si="1"/>
        <v>37</v>
      </c>
    </row>
    <row r="10" spans="1:21" ht="16.5" customHeight="1">
      <c r="A10" s="20">
        <v>72</v>
      </c>
      <c r="B10" s="20">
        <v>7386</v>
      </c>
      <c r="C10" s="25" t="s">
        <v>16689</v>
      </c>
      <c r="D10" s="138">
        <v>69</v>
      </c>
      <c r="E10" s="202" t="s">
        <v>51</v>
      </c>
      <c r="F10" s="153"/>
      <c r="G10" s="46"/>
      <c r="H10" s="53"/>
      <c r="I10" s="156" t="s">
        <v>7754</v>
      </c>
      <c r="J10" s="206" t="s">
        <v>53</v>
      </c>
      <c r="K10" s="158">
        <v>1</v>
      </c>
      <c r="L10" s="159"/>
      <c r="M10" s="160"/>
      <c r="N10" s="159"/>
      <c r="O10" s="160"/>
      <c r="P10" s="169">
        <v>37</v>
      </c>
      <c r="Q10" s="75"/>
      <c r="S10" s="14">
        <v>62</v>
      </c>
      <c r="T10" s="243">
        <f t="shared" si="0"/>
        <v>37.199999999999996</v>
      </c>
      <c r="U10" s="248">
        <f t="shared" si="1"/>
        <v>37</v>
      </c>
    </row>
    <row r="11" spans="1:21" ht="16.5" customHeight="1">
      <c r="A11" s="20">
        <v>72</v>
      </c>
      <c r="B11" s="20" t="s">
        <v>4433</v>
      </c>
      <c r="C11" s="25" t="s">
        <v>9361</v>
      </c>
      <c r="D11" s="140"/>
      <c r="E11" s="144"/>
      <c r="F11" s="151"/>
      <c r="G11" s="154"/>
      <c r="H11" s="155"/>
      <c r="I11" s="205"/>
      <c r="J11" s="157"/>
      <c r="K11" s="158"/>
      <c r="L11" s="136" t="s">
        <v>92</v>
      </c>
      <c r="M11" s="163"/>
      <c r="N11" s="159"/>
      <c r="O11" s="144"/>
      <c r="P11" s="169">
        <v>29</v>
      </c>
      <c r="Q11" s="75"/>
      <c r="S11" s="14">
        <v>48</v>
      </c>
      <c r="T11" s="243">
        <f t="shared" si="0"/>
        <v>28.799999999999997</v>
      </c>
      <c r="U11" s="248">
        <f t="shared" si="1"/>
        <v>29</v>
      </c>
    </row>
    <row r="12" spans="1:21" ht="16.5" customHeight="1">
      <c r="A12" s="20">
        <v>72</v>
      </c>
      <c r="B12" s="20" t="s">
        <v>8121</v>
      </c>
      <c r="C12" s="25" t="s">
        <v>16123</v>
      </c>
      <c r="D12" s="140"/>
      <c r="E12" s="144"/>
      <c r="F12" s="152"/>
      <c r="G12" s="46"/>
      <c r="H12" s="53"/>
      <c r="I12" s="156" t="s">
        <v>7754</v>
      </c>
      <c r="J12" s="206" t="s">
        <v>53</v>
      </c>
      <c r="K12" s="158">
        <v>1</v>
      </c>
      <c r="L12" s="137"/>
      <c r="M12" s="164"/>
      <c r="N12" s="159"/>
      <c r="O12" s="144"/>
      <c r="P12" s="169">
        <v>29</v>
      </c>
      <c r="Q12" s="75"/>
      <c r="S12" s="14">
        <v>48</v>
      </c>
      <c r="T12" s="243">
        <f t="shared" si="0"/>
        <v>28.799999999999997</v>
      </c>
      <c r="U12" s="248">
        <f t="shared" si="1"/>
        <v>29</v>
      </c>
    </row>
    <row r="13" spans="1:21" ht="16.5" customHeight="1">
      <c r="A13" s="20">
        <v>72</v>
      </c>
      <c r="B13" s="20" t="s">
        <v>9868</v>
      </c>
      <c r="C13" s="25" t="s">
        <v>3498</v>
      </c>
      <c r="D13" s="140"/>
      <c r="E13" s="144"/>
      <c r="F13" s="136" t="s">
        <v>37</v>
      </c>
      <c r="G13" s="204" t="s">
        <v>53</v>
      </c>
      <c r="H13" s="155">
        <v>0.9</v>
      </c>
      <c r="I13" s="205"/>
      <c r="J13" s="157"/>
      <c r="K13" s="158"/>
      <c r="L13" s="137"/>
      <c r="M13" s="164"/>
      <c r="N13" s="159"/>
      <c r="O13" s="144"/>
      <c r="P13" s="169">
        <v>26</v>
      </c>
      <c r="Q13" s="75"/>
      <c r="S13" s="14">
        <v>43</v>
      </c>
      <c r="T13" s="243">
        <f t="shared" si="0"/>
        <v>25.8</v>
      </c>
      <c r="U13" s="248">
        <f t="shared" si="1"/>
        <v>26</v>
      </c>
    </row>
    <row r="14" spans="1:21" ht="16.5" customHeight="1">
      <c r="A14" s="20">
        <v>72</v>
      </c>
      <c r="B14" s="20" t="s">
        <v>11693</v>
      </c>
      <c r="C14" s="25" t="s">
        <v>16124</v>
      </c>
      <c r="D14" s="140"/>
      <c r="E14" s="144"/>
      <c r="F14" s="153"/>
      <c r="G14" s="46"/>
      <c r="H14" s="53"/>
      <c r="I14" s="156" t="s">
        <v>7754</v>
      </c>
      <c r="J14" s="206" t="s">
        <v>53</v>
      </c>
      <c r="K14" s="158">
        <v>1</v>
      </c>
      <c r="L14" s="208" t="s">
        <v>53</v>
      </c>
      <c r="M14" s="53">
        <v>0.7</v>
      </c>
      <c r="N14" s="152"/>
      <c r="O14" s="46"/>
      <c r="P14" s="169">
        <v>26</v>
      </c>
      <c r="Q14" s="75"/>
      <c r="S14" s="14">
        <v>43</v>
      </c>
      <c r="T14" s="243">
        <f t="shared" si="0"/>
        <v>25.8</v>
      </c>
      <c r="U14" s="248">
        <f t="shared" si="1"/>
        <v>26</v>
      </c>
    </row>
    <row r="15" spans="1:21" ht="16.5" customHeight="1">
      <c r="A15" s="20">
        <v>72</v>
      </c>
      <c r="B15" s="20" t="s">
        <v>11226</v>
      </c>
      <c r="C15" s="25" t="s">
        <v>16125</v>
      </c>
      <c r="D15" s="140"/>
      <c r="E15" s="144"/>
      <c r="F15" s="151"/>
      <c r="G15" s="154"/>
      <c r="H15" s="155"/>
      <c r="I15" s="205"/>
      <c r="J15" s="157"/>
      <c r="K15" s="158"/>
      <c r="L15" s="151"/>
      <c r="M15" s="154"/>
      <c r="N15" s="165" t="s">
        <v>150</v>
      </c>
      <c r="O15" s="209"/>
      <c r="P15" s="169">
        <v>37</v>
      </c>
      <c r="Q15" s="75"/>
      <c r="S15" s="14">
        <v>62</v>
      </c>
      <c r="T15" s="243">
        <f t="shared" si="0"/>
        <v>37.199999999999996</v>
      </c>
      <c r="U15" s="248">
        <f t="shared" si="1"/>
        <v>37</v>
      </c>
    </row>
    <row r="16" spans="1:21" ht="16.5" customHeight="1">
      <c r="A16" s="20">
        <v>72</v>
      </c>
      <c r="B16" s="20" t="s">
        <v>10105</v>
      </c>
      <c r="C16" s="25" t="s">
        <v>6040</v>
      </c>
      <c r="D16" s="140"/>
      <c r="E16" s="144"/>
      <c r="F16" s="152"/>
      <c r="G16" s="46"/>
      <c r="H16" s="53"/>
      <c r="I16" s="156" t="s">
        <v>7754</v>
      </c>
      <c r="J16" s="206" t="s">
        <v>53</v>
      </c>
      <c r="K16" s="158">
        <v>1</v>
      </c>
      <c r="L16" s="159"/>
      <c r="M16" s="144"/>
      <c r="N16" s="166"/>
      <c r="O16" s="210"/>
      <c r="P16" s="169">
        <v>37</v>
      </c>
      <c r="Q16" s="75"/>
      <c r="S16" s="14">
        <v>62</v>
      </c>
      <c r="T16" s="243">
        <f t="shared" si="0"/>
        <v>37.199999999999996</v>
      </c>
      <c r="U16" s="248">
        <f t="shared" si="1"/>
        <v>37</v>
      </c>
    </row>
    <row r="17" spans="1:21" ht="16.5" customHeight="1">
      <c r="A17" s="20">
        <v>72</v>
      </c>
      <c r="B17" s="20" t="s">
        <v>10392</v>
      </c>
      <c r="C17" s="25" t="s">
        <v>6793</v>
      </c>
      <c r="D17" s="140"/>
      <c r="E17" s="144"/>
      <c r="F17" s="136" t="s">
        <v>37</v>
      </c>
      <c r="G17" s="204" t="s">
        <v>53</v>
      </c>
      <c r="H17" s="155">
        <v>0.9</v>
      </c>
      <c r="I17" s="205"/>
      <c r="J17" s="157"/>
      <c r="K17" s="158"/>
      <c r="L17" s="159"/>
      <c r="M17" s="144"/>
      <c r="N17" s="166"/>
      <c r="O17" s="210"/>
      <c r="P17" s="169">
        <v>34</v>
      </c>
      <c r="Q17" s="75"/>
      <c r="S17" s="14">
        <v>56</v>
      </c>
      <c r="T17" s="243">
        <f t="shared" si="0"/>
        <v>33.6</v>
      </c>
      <c r="U17" s="248">
        <f t="shared" si="1"/>
        <v>34</v>
      </c>
    </row>
    <row r="18" spans="1:21" ht="16.5" customHeight="1">
      <c r="A18" s="20">
        <v>72</v>
      </c>
      <c r="B18" s="20" t="s">
        <v>9666</v>
      </c>
      <c r="C18" s="25" t="s">
        <v>11952</v>
      </c>
      <c r="D18" s="140"/>
      <c r="E18" s="144"/>
      <c r="F18" s="153"/>
      <c r="G18" s="46"/>
      <c r="H18" s="53"/>
      <c r="I18" s="156" t="s">
        <v>7754</v>
      </c>
      <c r="J18" s="206" t="s">
        <v>53</v>
      </c>
      <c r="K18" s="158">
        <v>1</v>
      </c>
      <c r="L18" s="152"/>
      <c r="M18" s="46"/>
      <c r="N18" s="166"/>
      <c r="O18" s="210"/>
      <c r="P18" s="169">
        <v>34</v>
      </c>
      <c r="Q18" s="75"/>
      <c r="S18" s="14">
        <v>56</v>
      </c>
      <c r="T18" s="243">
        <f t="shared" si="0"/>
        <v>33.6</v>
      </c>
      <c r="U18" s="248">
        <f t="shared" si="1"/>
        <v>34</v>
      </c>
    </row>
    <row r="19" spans="1:21" ht="16.5" customHeight="1">
      <c r="A19" s="20">
        <v>72</v>
      </c>
      <c r="B19" s="20" t="s">
        <v>8000</v>
      </c>
      <c r="C19" s="25" t="s">
        <v>16126</v>
      </c>
      <c r="D19" s="140"/>
      <c r="E19" s="144"/>
      <c r="F19" s="151"/>
      <c r="G19" s="154"/>
      <c r="H19" s="155"/>
      <c r="I19" s="205"/>
      <c r="J19" s="157"/>
      <c r="K19" s="158"/>
      <c r="L19" s="136" t="s">
        <v>92</v>
      </c>
      <c r="M19" s="163"/>
      <c r="N19" s="166"/>
      <c r="O19" s="210"/>
      <c r="P19" s="169">
        <v>26</v>
      </c>
      <c r="Q19" s="75"/>
      <c r="S19" s="14">
        <v>43</v>
      </c>
      <c r="T19" s="243">
        <f t="shared" si="0"/>
        <v>25.8</v>
      </c>
      <c r="U19" s="248">
        <f t="shared" si="1"/>
        <v>26</v>
      </c>
    </row>
    <row r="20" spans="1:21" ht="16.5" customHeight="1">
      <c r="A20" s="20">
        <v>72</v>
      </c>
      <c r="B20" s="20" t="s">
        <v>11692</v>
      </c>
      <c r="C20" s="25" t="s">
        <v>2642</v>
      </c>
      <c r="D20" s="140"/>
      <c r="E20" s="144"/>
      <c r="F20" s="152"/>
      <c r="G20" s="46"/>
      <c r="H20" s="53"/>
      <c r="I20" s="156" t="s">
        <v>7754</v>
      </c>
      <c r="J20" s="206" t="s">
        <v>53</v>
      </c>
      <c r="K20" s="158">
        <v>1</v>
      </c>
      <c r="L20" s="137"/>
      <c r="M20" s="164"/>
      <c r="N20" s="166"/>
      <c r="O20" s="210"/>
      <c r="P20" s="169">
        <v>26</v>
      </c>
      <c r="Q20" s="75"/>
      <c r="S20" s="14">
        <v>43</v>
      </c>
      <c r="T20" s="243">
        <f t="shared" si="0"/>
        <v>25.8</v>
      </c>
      <c r="U20" s="248">
        <f t="shared" si="1"/>
        <v>26</v>
      </c>
    </row>
    <row r="21" spans="1:21" ht="16.5" customHeight="1">
      <c r="A21" s="20">
        <v>72</v>
      </c>
      <c r="B21" s="20" t="s">
        <v>1838</v>
      </c>
      <c r="C21" s="25" t="s">
        <v>16128</v>
      </c>
      <c r="D21" s="140"/>
      <c r="E21" s="144"/>
      <c r="F21" s="136" t="s">
        <v>37</v>
      </c>
      <c r="G21" s="204" t="s">
        <v>53</v>
      </c>
      <c r="H21" s="155">
        <v>0.9</v>
      </c>
      <c r="I21" s="205"/>
      <c r="J21" s="157"/>
      <c r="K21" s="158"/>
      <c r="L21" s="137"/>
      <c r="M21" s="164"/>
      <c r="N21" s="166"/>
      <c r="O21" s="210"/>
      <c r="P21" s="169">
        <v>23</v>
      </c>
      <c r="Q21" s="75"/>
      <c r="S21" s="14">
        <v>39</v>
      </c>
      <c r="T21" s="243">
        <f t="shared" si="0"/>
        <v>23.4</v>
      </c>
      <c r="U21" s="248">
        <f t="shared" si="1"/>
        <v>23</v>
      </c>
    </row>
    <row r="22" spans="1:21" ht="16.5" customHeight="1">
      <c r="A22" s="20">
        <v>72</v>
      </c>
      <c r="B22" s="20" t="s">
        <v>3899</v>
      </c>
      <c r="C22" s="25" t="s">
        <v>16129</v>
      </c>
      <c r="D22" s="140"/>
      <c r="E22" s="144"/>
      <c r="F22" s="153"/>
      <c r="G22" s="46"/>
      <c r="H22" s="53"/>
      <c r="I22" s="156" t="s">
        <v>7754</v>
      </c>
      <c r="J22" s="206" t="s">
        <v>53</v>
      </c>
      <c r="K22" s="158">
        <v>1</v>
      </c>
      <c r="L22" s="208" t="s">
        <v>53</v>
      </c>
      <c r="M22" s="53">
        <v>0.9</v>
      </c>
      <c r="N22" s="208" t="s">
        <v>53</v>
      </c>
      <c r="O22" s="211">
        <v>0.9</v>
      </c>
      <c r="P22" s="169">
        <v>23</v>
      </c>
      <c r="Q22" s="75"/>
      <c r="S22" s="14">
        <v>39</v>
      </c>
      <c r="T22" s="243">
        <f t="shared" si="0"/>
        <v>23.4</v>
      </c>
      <c r="U22" s="248">
        <f t="shared" si="1"/>
        <v>23</v>
      </c>
    </row>
    <row r="23" spans="1:21" ht="16.5" customHeight="1">
      <c r="A23" s="20">
        <v>72</v>
      </c>
      <c r="B23" s="20" t="s">
        <v>2654</v>
      </c>
      <c r="C23" s="25" t="s">
        <v>8075</v>
      </c>
      <c r="D23" s="140"/>
      <c r="E23" s="144"/>
      <c r="F23" s="151"/>
      <c r="G23" s="154"/>
      <c r="H23" s="155"/>
      <c r="I23" s="205"/>
      <c r="J23" s="157"/>
      <c r="K23" s="158"/>
      <c r="L23" s="151"/>
      <c r="M23" s="154"/>
      <c r="N23" s="165" t="s">
        <v>69</v>
      </c>
      <c r="O23" s="209"/>
      <c r="P23" s="169">
        <v>35</v>
      </c>
      <c r="Q23" s="75"/>
      <c r="S23" s="14">
        <v>59</v>
      </c>
      <c r="T23" s="243">
        <f t="shared" si="0"/>
        <v>35.4</v>
      </c>
      <c r="U23" s="248">
        <f t="shared" si="1"/>
        <v>35</v>
      </c>
    </row>
    <row r="24" spans="1:21" ht="16.5" customHeight="1">
      <c r="A24" s="20">
        <v>72</v>
      </c>
      <c r="B24" s="20" t="s">
        <v>11690</v>
      </c>
      <c r="C24" s="25" t="s">
        <v>7159</v>
      </c>
      <c r="D24" s="140"/>
      <c r="E24" s="144"/>
      <c r="F24" s="152"/>
      <c r="G24" s="46"/>
      <c r="H24" s="53"/>
      <c r="I24" s="156" t="s">
        <v>7754</v>
      </c>
      <c r="J24" s="206" t="s">
        <v>53</v>
      </c>
      <c r="K24" s="158">
        <v>1</v>
      </c>
      <c r="L24" s="159"/>
      <c r="M24" s="144"/>
      <c r="N24" s="166"/>
      <c r="O24" s="210"/>
      <c r="P24" s="169">
        <v>35</v>
      </c>
      <c r="Q24" s="75"/>
      <c r="S24" s="14">
        <v>59</v>
      </c>
      <c r="T24" s="243">
        <f t="shared" si="0"/>
        <v>35.4</v>
      </c>
      <c r="U24" s="248">
        <f t="shared" si="1"/>
        <v>35</v>
      </c>
    </row>
    <row r="25" spans="1:21" ht="16.5" customHeight="1">
      <c r="A25" s="20">
        <v>72</v>
      </c>
      <c r="B25" s="20" t="s">
        <v>898</v>
      </c>
      <c r="C25" s="25" t="s">
        <v>8316</v>
      </c>
      <c r="D25" s="140"/>
      <c r="E25" s="144"/>
      <c r="F25" s="136" t="s">
        <v>37</v>
      </c>
      <c r="G25" s="204" t="s">
        <v>53</v>
      </c>
      <c r="H25" s="155">
        <v>0.9</v>
      </c>
      <c r="I25" s="205"/>
      <c r="J25" s="157"/>
      <c r="K25" s="158"/>
      <c r="L25" s="159"/>
      <c r="M25" s="144"/>
      <c r="N25" s="166"/>
      <c r="O25" s="210"/>
      <c r="P25" s="169">
        <v>32</v>
      </c>
      <c r="Q25" s="75"/>
      <c r="S25" s="14">
        <v>53</v>
      </c>
      <c r="T25" s="243">
        <f t="shared" si="0"/>
        <v>31.799999999999997</v>
      </c>
      <c r="U25" s="248">
        <f t="shared" si="1"/>
        <v>32</v>
      </c>
    </row>
    <row r="26" spans="1:21" ht="16.5" customHeight="1">
      <c r="A26" s="20">
        <v>72</v>
      </c>
      <c r="B26" s="20" t="s">
        <v>7606</v>
      </c>
      <c r="C26" s="25" t="s">
        <v>16130</v>
      </c>
      <c r="D26" s="140"/>
      <c r="E26" s="144"/>
      <c r="F26" s="153"/>
      <c r="G26" s="46"/>
      <c r="H26" s="53"/>
      <c r="I26" s="156" t="s">
        <v>7754</v>
      </c>
      <c r="J26" s="206" t="s">
        <v>53</v>
      </c>
      <c r="K26" s="158">
        <v>1</v>
      </c>
      <c r="L26" s="152"/>
      <c r="M26" s="46"/>
      <c r="N26" s="166"/>
      <c r="O26" s="210"/>
      <c r="P26" s="169">
        <v>32</v>
      </c>
      <c r="Q26" s="75"/>
      <c r="S26" s="14">
        <v>53</v>
      </c>
      <c r="T26" s="243">
        <f t="shared" si="0"/>
        <v>31.799999999999997</v>
      </c>
      <c r="U26" s="248">
        <f t="shared" si="1"/>
        <v>32</v>
      </c>
    </row>
    <row r="27" spans="1:21" ht="16.5" customHeight="1">
      <c r="A27" s="20">
        <v>72</v>
      </c>
      <c r="B27" s="20" t="s">
        <v>11687</v>
      </c>
      <c r="C27" s="25" t="s">
        <v>470</v>
      </c>
      <c r="D27" s="140"/>
      <c r="E27" s="144"/>
      <c r="F27" s="151"/>
      <c r="G27" s="154"/>
      <c r="H27" s="155"/>
      <c r="I27" s="205"/>
      <c r="J27" s="157"/>
      <c r="K27" s="158"/>
      <c r="L27" s="136" t="s">
        <v>92</v>
      </c>
      <c r="M27" s="163"/>
      <c r="N27" s="166"/>
      <c r="O27" s="210"/>
      <c r="P27" s="169">
        <v>25</v>
      </c>
      <c r="Q27" s="75"/>
      <c r="S27" s="14">
        <v>41</v>
      </c>
      <c r="T27" s="243">
        <f t="shared" si="0"/>
        <v>24.6</v>
      </c>
      <c r="U27" s="248">
        <f t="shared" si="1"/>
        <v>25</v>
      </c>
    </row>
    <row r="28" spans="1:21" ht="16.5" customHeight="1">
      <c r="A28" s="20">
        <v>72</v>
      </c>
      <c r="B28" s="20" t="s">
        <v>1691</v>
      </c>
      <c r="C28" s="25" t="s">
        <v>10504</v>
      </c>
      <c r="D28" s="140"/>
      <c r="E28" s="144"/>
      <c r="F28" s="152"/>
      <c r="G28" s="46"/>
      <c r="H28" s="53"/>
      <c r="I28" s="156" t="s">
        <v>7754</v>
      </c>
      <c r="J28" s="206" t="s">
        <v>53</v>
      </c>
      <c r="K28" s="158">
        <v>1</v>
      </c>
      <c r="L28" s="137"/>
      <c r="M28" s="164"/>
      <c r="N28" s="166"/>
      <c r="O28" s="210"/>
      <c r="P28" s="169">
        <v>25</v>
      </c>
      <c r="Q28" s="75"/>
      <c r="S28" s="14">
        <v>41</v>
      </c>
      <c r="T28" s="243">
        <f t="shared" si="0"/>
        <v>24.6</v>
      </c>
      <c r="U28" s="248">
        <f t="shared" si="1"/>
        <v>25</v>
      </c>
    </row>
    <row r="29" spans="1:21" ht="16.5" customHeight="1">
      <c r="A29" s="20">
        <v>72</v>
      </c>
      <c r="B29" s="20" t="s">
        <v>11686</v>
      </c>
      <c r="C29" s="25" t="s">
        <v>5510</v>
      </c>
      <c r="D29" s="140"/>
      <c r="E29" s="144"/>
      <c r="F29" s="136" t="s">
        <v>37</v>
      </c>
      <c r="G29" s="204" t="s">
        <v>53</v>
      </c>
      <c r="H29" s="155">
        <v>0.9</v>
      </c>
      <c r="I29" s="205"/>
      <c r="J29" s="157"/>
      <c r="K29" s="158"/>
      <c r="L29" s="137"/>
      <c r="M29" s="164"/>
      <c r="N29" s="166"/>
      <c r="O29" s="210"/>
      <c r="P29" s="169">
        <v>22</v>
      </c>
      <c r="Q29" s="75"/>
      <c r="S29" s="14">
        <v>37</v>
      </c>
      <c r="T29" s="243">
        <f t="shared" si="0"/>
        <v>22.2</v>
      </c>
      <c r="U29" s="248">
        <f t="shared" si="1"/>
        <v>22</v>
      </c>
    </row>
    <row r="30" spans="1:21" ht="16.5" customHeight="1">
      <c r="A30" s="20">
        <v>72</v>
      </c>
      <c r="B30" s="20" t="s">
        <v>11685</v>
      </c>
      <c r="C30" s="25" t="s">
        <v>13382</v>
      </c>
      <c r="D30" s="141"/>
      <c r="E30" s="46"/>
      <c r="F30" s="153"/>
      <c r="G30" s="46"/>
      <c r="H30" s="53"/>
      <c r="I30" s="156" t="s">
        <v>7754</v>
      </c>
      <c r="J30" s="206" t="s">
        <v>53</v>
      </c>
      <c r="K30" s="158">
        <v>1</v>
      </c>
      <c r="L30" s="208" t="s">
        <v>53</v>
      </c>
      <c r="M30" s="53">
        <v>0.9</v>
      </c>
      <c r="N30" s="208" t="s">
        <v>53</v>
      </c>
      <c r="O30" s="211">
        <v>0.85</v>
      </c>
      <c r="P30" s="169">
        <v>22</v>
      </c>
      <c r="Q30" s="75"/>
      <c r="S30" s="14">
        <v>37</v>
      </c>
      <c r="T30" s="243">
        <f t="shared" si="0"/>
        <v>22.2</v>
      </c>
      <c r="U30" s="248">
        <f t="shared" si="1"/>
        <v>22</v>
      </c>
    </row>
    <row r="31" spans="1:21" ht="16.5" customHeight="1">
      <c r="A31" s="20">
        <v>72</v>
      </c>
      <c r="B31" s="20">
        <v>7387</v>
      </c>
      <c r="C31" s="25" t="s">
        <v>16690</v>
      </c>
      <c r="D31" s="136" t="s">
        <v>13399</v>
      </c>
      <c r="E31" s="200"/>
      <c r="F31" s="151"/>
      <c r="G31" s="154"/>
      <c r="H31" s="155"/>
      <c r="I31" s="205"/>
      <c r="J31" s="157"/>
      <c r="K31" s="158"/>
      <c r="L31" s="151"/>
      <c r="M31" s="155"/>
      <c r="N31" s="151"/>
      <c r="O31" s="155"/>
      <c r="P31" s="169">
        <v>83</v>
      </c>
      <c r="Q31" s="75"/>
      <c r="S31" s="14">
        <v>138</v>
      </c>
      <c r="T31" s="243">
        <f t="shared" si="0"/>
        <v>82.8</v>
      </c>
      <c r="U31" s="248">
        <f t="shared" si="1"/>
        <v>83</v>
      </c>
    </row>
    <row r="32" spans="1:21" ht="16.5" customHeight="1">
      <c r="A32" s="20">
        <v>72</v>
      </c>
      <c r="B32" s="20">
        <v>7388</v>
      </c>
      <c r="C32" s="25" t="s">
        <v>16691</v>
      </c>
      <c r="D32" s="199"/>
      <c r="E32" s="201"/>
      <c r="F32" s="152"/>
      <c r="G32" s="46"/>
      <c r="H32" s="53"/>
      <c r="I32" s="156" t="s">
        <v>7754</v>
      </c>
      <c r="J32" s="206" t="s">
        <v>53</v>
      </c>
      <c r="K32" s="158">
        <v>1</v>
      </c>
      <c r="L32" s="159"/>
      <c r="M32" s="160"/>
      <c r="N32" s="159"/>
      <c r="O32" s="160"/>
      <c r="P32" s="169">
        <v>83</v>
      </c>
      <c r="Q32" s="75"/>
      <c r="S32" s="14">
        <v>138</v>
      </c>
      <c r="T32" s="243">
        <f t="shared" si="0"/>
        <v>82.8</v>
      </c>
      <c r="U32" s="248">
        <f t="shared" si="1"/>
        <v>83</v>
      </c>
    </row>
    <row r="33" spans="1:21" ht="16.5" customHeight="1">
      <c r="A33" s="20">
        <v>72</v>
      </c>
      <c r="B33" s="20">
        <v>7389</v>
      </c>
      <c r="C33" s="25" t="s">
        <v>8470</v>
      </c>
      <c r="D33" s="199"/>
      <c r="E33" s="201"/>
      <c r="F33" s="136" t="s">
        <v>37</v>
      </c>
      <c r="G33" s="204" t="s">
        <v>53</v>
      </c>
      <c r="H33" s="155">
        <v>0.9</v>
      </c>
      <c r="I33" s="205"/>
      <c r="J33" s="157"/>
      <c r="K33" s="158"/>
      <c r="L33" s="159"/>
      <c r="M33" s="160"/>
      <c r="N33" s="159"/>
      <c r="O33" s="160"/>
      <c r="P33" s="169">
        <v>74</v>
      </c>
      <c r="Q33" s="75"/>
      <c r="S33" s="14">
        <v>124</v>
      </c>
      <c r="T33" s="243">
        <f t="shared" si="0"/>
        <v>74.399999999999991</v>
      </c>
      <c r="U33" s="248">
        <f t="shared" si="1"/>
        <v>74</v>
      </c>
    </row>
    <row r="34" spans="1:21" ht="16.5" customHeight="1">
      <c r="A34" s="20">
        <v>72</v>
      </c>
      <c r="B34" s="20">
        <v>7390</v>
      </c>
      <c r="C34" s="25" t="s">
        <v>521</v>
      </c>
      <c r="D34" s="138">
        <v>138</v>
      </c>
      <c r="E34" s="202" t="s">
        <v>51</v>
      </c>
      <c r="F34" s="153"/>
      <c r="G34" s="46"/>
      <c r="H34" s="53"/>
      <c r="I34" s="156" t="s">
        <v>7754</v>
      </c>
      <c r="J34" s="206" t="s">
        <v>53</v>
      </c>
      <c r="K34" s="158">
        <v>1</v>
      </c>
      <c r="L34" s="159"/>
      <c r="M34" s="160"/>
      <c r="N34" s="159"/>
      <c r="O34" s="160"/>
      <c r="P34" s="169">
        <v>74</v>
      </c>
      <c r="Q34" s="75"/>
      <c r="S34" s="14">
        <v>124</v>
      </c>
      <c r="T34" s="243">
        <f t="shared" si="0"/>
        <v>74.399999999999991</v>
      </c>
      <c r="U34" s="248">
        <f t="shared" si="1"/>
        <v>74</v>
      </c>
    </row>
    <row r="35" spans="1:21" ht="16.5" customHeight="1">
      <c r="A35" s="20">
        <v>72</v>
      </c>
      <c r="B35" s="20" t="s">
        <v>11683</v>
      </c>
      <c r="C35" s="25" t="s">
        <v>16134</v>
      </c>
      <c r="D35" s="140"/>
      <c r="E35" s="144"/>
      <c r="F35" s="151"/>
      <c r="G35" s="154"/>
      <c r="H35" s="155"/>
      <c r="I35" s="205"/>
      <c r="J35" s="157"/>
      <c r="K35" s="158"/>
      <c r="L35" s="136" t="s">
        <v>92</v>
      </c>
      <c r="M35" s="163"/>
      <c r="N35" s="159"/>
      <c r="O35" s="144"/>
      <c r="P35" s="169">
        <v>58</v>
      </c>
      <c r="Q35" s="75"/>
      <c r="S35" s="14">
        <v>97</v>
      </c>
      <c r="T35" s="243">
        <f t="shared" si="0"/>
        <v>58.2</v>
      </c>
      <c r="U35" s="248">
        <f t="shared" si="1"/>
        <v>58</v>
      </c>
    </row>
    <row r="36" spans="1:21" ht="16.5" customHeight="1">
      <c r="A36" s="20">
        <v>72</v>
      </c>
      <c r="B36" s="20" t="s">
        <v>8269</v>
      </c>
      <c r="C36" s="25" t="s">
        <v>9779</v>
      </c>
      <c r="D36" s="140"/>
      <c r="E36" s="144"/>
      <c r="F36" s="152"/>
      <c r="G36" s="46"/>
      <c r="H36" s="53"/>
      <c r="I36" s="156" t="s">
        <v>7754</v>
      </c>
      <c r="J36" s="206" t="s">
        <v>53</v>
      </c>
      <c r="K36" s="158">
        <v>1</v>
      </c>
      <c r="L36" s="137"/>
      <c r="M36" s="164"/>
      <c r="N36" s="159"/>
      <c r="O36" s="144"/>
      <c r="P36" s="169">
        <v>58</v>
      </c>
      <c r="Q36" s="75"/>
      <c r="S36" s="14">
        <v>97</v>
      </c>
      <c r="T36" s="243">
        <f t="shared" si="0"/>
        <v>58.2</v>
      </c>
      <c r="U36" s="248">
        <f t="shared" si="1"/>
        <v>58</v>
      </c>
    </row>
    <row r="37" spans="1:21" ht="16.5" customHeight="1">
      <c r="A37" s="20">
        <v>72</v>
      </c>
      <c r="B37" s="20" t="s">
        <v>11680</v>
      </c>
      <c r="C37" s="25" t="s">
        <v>5973</v>
      </c>
      <c r="D37" s="140"/>
      <c r="E37" s="144"/>
      <c r="F37" s="136" t="s">
        <v>37</v>
      </c>
      <c r="G37" s="204" t="s">
        <v>53</v>
      </c>
      <c r="H37" s="155">
        <v>0.9</v>
      </c>
      <c r="I37" s="205"/>
      <c r="J37" s="157"/>
      <c r="K37" s="158"/>
      <c r="L37" s="137"/>
      <c r="M37" s="164"/>
      <c r="N37" s="159"/>
      <c r="O37" s="144"/>
      <c r="P37" s="169">
        <v>52</v>
      </c>
      <c r="Q37" s="75"/>
      <c r="S37" s="14">
        <v>87</v>
      </c>
      <c r="T37" s="243">
        <f t="shared" si="0"/>
        <v>52.2</v>
      </c>
      <c r="U37" s="248">
        <f t="shared" si="1"/>
        <v>52</v>
      </c>
    </row>
    <row r="38" spans="1:21" ht="16.5" customHeight="1">
      <c r="A38" s="20">
        <v>72</v>
      </c>
      <c r="B38" s="20" t="s">
        <v>11679</v>
      </c>
      <c r="C38" s="25" t="s">
        <v>16135</v>
      </c>
      <c r="D38" s="140"/>
      <c r="E38" s="144"/>
      <c r="F38" s="153"/>
      <c r="G38" s="46"/>
      <c r="H38" s="53"/>
      <c r="I38" s="156" t="s">
        <v>7754</v>
      </c>
      <c r="J38" s="206" t="s">
        <v>53</v>
      </c>
      <c r="K38" s="158">
        <v>1</v>
      </c>
      <c r="L38" s="208" t="s">
        <v>53</v>
      </c>
      <c r="M38" s="53">
        <v>0.7</v>
      </c>
      <c r="N38" s="152"/>
      <c r="O38" s="46"/>
      <c r="P38" s="169">
        <v>52</v>
      </c>
      <c r="Q38" s="75"/>
      <c r="S38" s="14">
        <v>87</v>
      </c>
      <c r="T38" s="243">
        <f t="shared" si="0"/>
        <v>52.2</v>
      </c>
      <c r="U38" s="248">
        <f t="shared" si="1"/>
        <v>52</v>
      </c>
    </row>
    <row r="39" spans="1:21" ht="16.5" customHeight="1">
      <c r="A39" s="20">
        <v>72</v>
      </c>
      <c r="B39" s="20" t="s">
        <v>9939</v>
      </c>
      <c r="C39" s="25" t="s">
        <v>16136</v>
      </c>
      <c r="D39" s="140"/>
      <c r="E39" s="144"/>
      <c r="F39" s="151"/>
      <c r="G39" s="154"/>
      <c r="H39" s="155"/>
      <c r="I39" s="205"/>
      <c r="J39" s="157"/>
      <c r="K39" s="158"/>
      <c r="L39" s="151"/>
      <c r="M39" s="154"/>
      <c r="N39" s="165" t="s">
        <v>150</v>
      </c>
      <c r="O39" s="209"/>
      <c r="P39" s="169">
        <v>74</v>
      </c>
      <c r="Q39" s="75"/>
      <c r="S39" s="14">
        <v>124</v>
      </c>
      <c r="T39" s="243">
        <f t="shared" si="0"/>
        <v>74.399999999999991</v>
      </c>
      <c r="U39" s="248">
        <f t="shared" si="1"/>
        <v>74</v>
      </c>
    </row>
    <row r="40" spans="1:21" ht="16.5" customHeight="1">
      <c r="A40" s="20">
        <v>72</v>
      </c>
      <c r="B40" s="20" t="s">
        <v>11677</v>
      </c>
      <c r="C40" s="25" t="s">
        <v>15996</v>
      </c>
      <c r="D40" s="140"/>
      <c r="E40" s="144"/>
      <c r="F40" s="152"/>
      <c r="G40" s="46"/>
      <c r="H40" s="53"/>
      <c r="I40" s="156" t="s">
        <v>7754</v>
      </c>
      <c r="J40" s="206" t="s">
        <v>53</v>
      </c>
      <c r="K40" s="158">
        <v>1</v>
      </c>
      <c r="L40" s="159"/>
      <c r="M40" s="144"/>
      <c r="N40" s="166"/>
      <c r="O40" s="210"/>
      <c r="P40" s="169">
        <v>74</v>
      </c>
      <c r="Q40" s="75"/>
      <c r="S40" s="14">
        <v>124</v>
      </c>
      <c r="T40" s="243">
        <f t="shared" si="0"/>
        <v>74.399999999999991</v>
      </c>
      <c r="U40" s="248">
        <f t="shared" si="1"/>
        <v>74</v>
      </c>
    </row>
    <row r="41" spans="1:21" ht="16.5" customHeight="1">
      <c r="A41" s="20">
        <v>72</v>
      </c>
      <c r="B41" s="20" t="s">
        <v>8479</v>
      </c>
      <c r="C41" s="25" t="s">
        <v>1892</v>
      </c>
      <c r="D41" s="140"/>
      <c r="E41" s="144"/>
      <c r="F41" s="136" t="s">
        <v>37</v>
      </c>
      <c r="G41" s="204" t="s">
        <v>53</v>
      </c>
      <c r="H41" s="155">
        <v>0.9</v>
      </c>
      <c r="I41" s="205"/>
      <c r="J41" s="157"/>
      <c r="K41" s="158"/>
      <c r="L41" s="159"/>
      <c r="M41" s="144"/>
      <c r="N41" s="166"/>
      <c r="O41" s="210"/>
      <c r="P41" s="169">
        <v>67</v>
      </c>
      <c r="Q41" s="75"/>
      <c r="S41" s="14">
        <v>112</v>
      </c>
      <c r="T41" s="243">
        <f t="shared" si="0"/>
        <v>67.2</v>
      </c>
      <c r="U41" s="248">
        <f t="shared" si="1"/>
        <v>67</v>
      </c>
    </row>
    <row r="42" spans="1:21" ht="16.5" customHeight="1">
      <c r="A42" s="20">
        <v>72</v>
      </c>
      <c r="B42" s="20" t="s">
        <v>11676</v>
      </c>
      <c r="C42" s="25" t="s">
        <v>14217</v>
      </c>
      <c r="D42" s="140"/>
      <c r="E42" s="144"/>
      <c r="F42" s="153"/>
      <c r="G42" s="46"/>
      <c r="H42" s="53"/>
      <c r="I42" s="156" t="s">
        <v>7754</v>
      </c>
      <c r="J42" s="206" t="s">
        <v>53</v>
      </c>
      <c r="K42" s="158">
        <v>1</v>
      </c>
      <c r="L42" s="152"/>
      <c r="M42" s="46"/>
      <c r="N42" s="166"/>
      <c r="O42" s="210"/>
      <c r="P42" s="169">
        <v>67</v>
      </c>
      <c r="Q42" s="75"/>
      <c r="S42" s="14">
        <v>112</v>
      </c>
      <c r="T42" s="243">
        <f t="shared" si="0"/>
        <v>67.2</v>
      </c>
      <c r="U42" s="248">
        <f t="shared" si="1"/>
        <v>67</v>
      </c>
    </row>
    <row r="43" spans="1:21" ht="16.5" customHeight="1">
      <c r="A43" s="20">
        <v>72</v>
      </c>
      <c r="B43" s="20" t="s">
        <v>9391</v>
      </c>
      <c r="C43" s="25" t="s">
        <v>1364</v>
      </c>
      <c r="D43" s="140"/>
      <c r="E43" s="144"/>
      <c r="F43" s="151"/>
      <c r="G43" s="154"/>
      <c r="H43" s="155"/>
      <c r="I43" s="205"/>
      <c r="J43" s="157"/>
      <c r="K43" s="158"/>
      <c r="L43" s="136" t="s">
        <v>92</v>
      </c>
      <c r="M43" s="163"/>
      <c r="N43" s="166"/>
      <c r="O43" s="210"/>
      <c r="P43" s="169">
        <v>52</v>
      </c>
      <c r="Q43" s="75"/>
      <c r="S43" s="14">
        <v>87</v>
      </c>
      <c r="T43" s="243">
        <f t="shared" si="0"/>
        <v>52.2</v>
      </c>
      <c r="U43" s="248">
        <f t="shared" si="1"/>
        <v>52</v>
      </c>
    </row>
    <row r="44" spans="1:21" ht="16.5" customHeight="1">
      <c r="A44" s="20">
        <v>72</v>
      </c>
      <c r="B44" s="20" t="s">
        <v>7043</v>
      </c>
      <c r="C44" s="25" t="s">
        <v>15171</v>
      </c>
      <c r="D44" s="140"/>
      <c r="E44" s="144"/>
      <c r="F44" s="152"/>
      <c r="G44" s="46"/>
      <c r="H44" s="53"/>
      <c r="I44" s="156" t="s">
        <v>7754</v>
      </c>
      <c r="J44" s="206" t="s">
        <v>53</v>
      </c>
      <c r="K44" s="158">
        <v>1</v>
      </c>
      <c r="L44" s="137"/>
      <c r="M44" s="164"/>
      <c r="N44" s="166"/>
      <c r="O44" s="210"/>
      <c r="P44" s="169">
        <v>52</v>
      </c>
      <c r="Q44" s="75"/>
      <c r="S44" s="14">
        <v>87</v>
      </c>
      <c r="T44" s="243">
        <f t="shared" si="0"/>
        <v>52.2</v>
      </c>
      <c r="U44" s="248">
        <f t="shared" si="1"/>
        <v>52</v>
      </c>
    </row>
    <row r="45" spans="1:21" ht="16.5" customHeight="1">
      <c r="A45" s="20">
        <v>72</v>
      </c>
      <c r="B45" s="20" t="s">
        <v>10458</v>
      </c>
      <c r="C45" s="25" t="s">
        <v>16137</v>
      </c>
      <c r="D45" s="140"/>
      <c r="E45" s="144"/>
      <c r="F45" s="136" t="s">
        <v>37</v>
      </c>
      <c r="G45" s="204" t="s">
        <v>53</v>
      </c>
      <c r="H45" s="155">
        <v>0.9</v>
      </c>
      <c r="I45" s="205"/>
      <c r="J45" s="157"/>
      <c r="K45" s="158"/>
      <c r="L45" s="137"/>
      <c r="M45" s="164"/>
      <c r="N45" s="166"/>
      <c r="O45" s="210"/>
      <c r="P45" s="169">
        <v>47</v>
      </c>
      <c r="Q45" s="75"/>
      <c r="S45" s="14">
        <v>78</v>
      </c>
      <c r="T45" s="243">
        <f t="shared" si="0"/>
        <v>46.8</v>
      </c>
      <c r="U45" s="248">
        <f t="shared" si="1"/>
        <v>47</v>
      </c>
    </row>
    <row r="46" spans="1:21" ht="16.5" customHeight="1">
      <c r="A46" s="20">
        <v>72</v>
      </c>
      <c r="B46" s="20" t="s">
        <v>4916</v>
      </c>
      <c r="C46" s="25" t="s">
        <v>15084</v>
      </c>
      <c r="D46" s="140"/>
      <c r="E46" s="144"/>
      <c r="F46" s="153"/>
      <c r="G46" s="46"/>
      <c r="H46" s="53"/>
      <c r="I46" s="156" t="s">
        <v>7754</v>
      </c>
      <c r="J46" s="206" t="s">
        <v>53</v>
      </c>
      <c r="K46" s="158">
        <v>1</v>
      </c>
      <c r="L46" s="208" t="s">
        <v>53</v>
      </c>
      <c r="M46" s="53">
        <v>0.9</v>
      </c>
      <c r="N46" s="208" t="s">
        <v>53</v>
      </c>
      <c r="O46" s="211">
        <v>0.9</v>
      </c>
      <c r="P46" s="169">
        <v>47</v>
      </c>
      <c r="Q46" s="75"/>
      <c r="S46" s="14">
        <v>78</v>
      </c>
      <c r="T46" s="243">
        <f t="shared" si="0"/>
        <v>46.8</v>
      </c>
      <c r="U46" s="248">
        <f t="shared" si="1"/>
        <v>47</v>
      </c>
    </row>
    <row r="47" spans="1:21" ht="16.5" customHeight="1">
      <c r="A47" s="20">
        <v>72</v>
      </c>
      <c r="B47" s="20" t="s">
        <v>6459</v>
      </c>
      <c r="C47" s="25" t="s">
        <v>16138</v>
      </c>
      <c r="D47" s="140"/>
      <c r="E47" s="144"/>
      <c r="F47" s="151"/>
      <c r="G47" s="154"/>
      <c r="H47" s="155"/>
      <c r="I47" s="205"/>
      <c r="J47" s="157"/>
      <c r="K47" s="158"/>
      <c r="L47" s="151"/>
      <c r="M47" s="154"/>
      <c r="N47" s="165" t="s">
        <v>69</v>
      </c>
      <c r="O47" s="209"/>
      <c r="P47" s="169">
        <v>70</v>
      </c>
      <c r="Q47" s="75"/>
      <c r="S47" s="14">
        <v>117</v>
      </c>
      <c r="T47" s="243">
        <f t="shared" si="0"/>
        <v>70.2</v>
      </c>
      <c r="U47" s="248">
        <f t="shared" si="1"/>
        <v>70</v>
      </c>
    </row>
    <row r="48" spans="1:21" ht="16.5" customHeight="1">
      <c r="A48" s="20">
        <v>72</v>
      </c>
      <c r="B48" s="20" t="s">
        <v>2047</v>
      </c>
      <c r="C48" s="25" t="s">
        <v>4486</v>
      </c>
      <c r="D48" s="140"/>
      <c r="E48" s="144"/>
      <c r="F48" s="152"/>
      <c r="G48" s="46"/>
      <c r="H48" s="53"/>
      <c r="I48" s="156" t="s">
        <v>7754</v>
      </c>
      <c r="J48" s="206" t="s">
        <v>53</v>
      </c>
      <c r="K48" s="158">
        <v>1</v>
      </c>
      <c r="L48" s="159"/>
      <c r="M48" s="144"/>
      <c r="N48" s="166"/>
      <c r="O48" s="210"/>
      <c r="P48" s="169">
        <v>70</v>
      </c>
      <c r="Q48" s="75"/>
      <c r="S48" s="14">
        <v>117</v>
      </c>
      <c r="T48" s="243">
        <f t="shared" si="0"/>
        <v>70.2</v>
      </c>
      <c r="U48" s="248">
        <f t="shared" si="1"/>
        <v>70</v>
      </c>
    </row>
    <row r="49" spans="1:21" ht="16.5" customHeight="1">
      <c r="A49" s="20">
        <v>72</v>
      </c>
      <c r="B49" s="20" t="s">
        <v>9494</v>
      </c>
      <c r="C49" s="25" t="s">
        <v>16139</v>
      </c>
      <c r="D49" s="140"/>
      <c r="E49" s="144"/>
      <c r="F49" s="136" t="s">
        <v>37</v>
      </c>
      <c r="G49" s="204" t="s">
        <v>53</v>
      </c>
      <c r="H49" s="155">
        <v>0.9</v>
      </c>
      <c r="I49" s="205"/>
      <c r="J49" s="157"/>
      <c r="K49" s="158"/>
      <c r="L49" s="159"/>
      <c r="M49" s="144"/>
      <c r="N49" s="166"/>
      <c r="O49" s="210"/>
      <c r="P49" s="169">
        <v>63</v>
      </c>
      <c r="Q49" s="75"/>
      <c r="S49" s="14">
        <v>105</v>
      </c>
      <c r="T49" s="243">
        <f t="shared" si="0"/>
        <v>63</v>
      </c>
      <c r="U49" s="248">
        <f t="shared" si="1"/>
        <v>63</v>
      </c>
    </row>
    <row r="50" spans="1:21" ht="16.5" customHeight="1">
      <c r="A50" s="20">
        <v>72</v>
      </c>
      <c r="B50" s="20" t="s">
        <v>11675</v>
      </c>
      <c r="C50" s="25" t="s">
        <v>16140</v>
      </c>
      <c r="D50" s="140"/>
      <c r="E50" s="144"/>
      <c r="F50" s="153"/>
      <c r="G50" s="46"/>
      <c r="H50" s="53"/>
      <c r="I50" s="156" t="s">
        <v>7754</v>
      </c>
      <c r="J50" s="206" t="s">
        <v>53</v>
      </c>
      <c r="K50" s="158">
        <v>1</v>
      </c>
      <c r="L50" s="152"/>
      <c r="M50" s="46"/>
      <c r="N50" s="166"/>
      <c r="O50" s="210"/>
      <c r="P50" s="169">
        <v>63</v>
      </c>
      <c r="Q50" s="75"/>
      <c r="S50" s="14">
        <v>105</v>
      </c>
      <c r="T50" s="243">
        <f t="shared" si="0"/>
        <v>63</v>
      </c>
      <c r="U50" s="248">
        <f t="shared" si="1"/>
        <v>63</v>
      </c>
    </row>
    <row r="51" spans="1:21" ht="16.5" customHeight="1">
      <c r="A51" s="20">
        <v>72</v>
      </c>
      <c r="B51" s="20" t="s">
        <v>9356</v>
      </c>
      <c r="C51" s="25" t="s">
        <v>11260</v>
      </c>
      <c r="D51" s="140"/>
      <c r="E51" s="144"/>
      <c r="F51" s="151"/>
      <c r="G51" s="154"/>
      <c r="H51" s="155"/>
      <c r="I51" s="205"/>
      <c r="J51" s="157"/>
      <c r="K51" s="158"/>
      <c r="L51" s="136" t="s">
        <v>92</v>
      </c>
      <c r="M51" s="163"/>
      <c r="N51" s="166"/>
      <c r="O51" s="210"/>
      <c r="P51" s="169">
        <v>49</v>
      </c>
      <c r="Q51" s="75"/>
      <c r="S51" s="14">
        <v>82</v>
      </c>
      <c r="T51" s="243">
        <f t="shared" si="0"/>
        <v>49.2</v>
      </c>
      <c r="U51" s="248">
        <f t="shared" si="1"/>
        <v>49</v>
      </c>
    </row>
    <row r="52" spans="1:21" ht="16.5" customHeight="1">
      <c r="A52" s="20">
        <v>72</v>
      </c>
      <c r="B52" s="20" t="s">
        <v>4567</v>
      </c>
      <c r="C52" s="25" t="s">
        <v>14908</v>
      </c>
      <c r="D52" s="140"/>
      <c r="E52" s="144"/>
      <c r="F52" s="152"/>
      <c r="G52" s="46"/>
      <c r="H52" s="53"/>
      <c r="I52" s="156" t="s">
        <v>7754</v>
      </c>
      <c r="J52" s="206" t="s">
        <v>53</v>
      </c>
      <c r="K52" s="158">
        <v>1</v>
      </c>
      <c r="L52" s="137"/>
      <c r="M52" s="164"/>
      <c r="N52" s="166"/>
      <c r="O52" s="210"/>
      <c r="P52" s="169">
        <v>49</v>
      </c>
      <c r="Q52" s="75"/>
      <c r="S52" s="14">
        <v>82</v>
      </c>
      <c r="T52" s="243">
        <f t="shared" si="0"/>
        <v>49.2</v>
      </c>
      <c r="U52" s="248">
        <f t="shared" si="1"/>
        <v>49</v>
      </c>
    </row>
    <row r="53" spans="1:21" ht="16.5" customHeight="1">
      <c r="A53" s="20">
        <v>72</v>
      </c>
      <c r="B53" s="20" t="s">
        <v>4003</v>
      </c>
      <c r="C53" s="25" t="s">
        <v>10925</v>
      </c>
      <c r="D53" s="140"/>
      <c r="E53" s="144"/>
      <c r="F53" s="136" t="s">
        <v>37</v>
      </c>
      <c r="G53" s="204" t="s">
        <v>53</v>
      </c>
      <c r="H53" s="155">
        <v>0.9</v>
      </c>
      <c r="I53" s="205"/>
      <c r="J53" s="157"/>
      <c r="K53" s="158"/>
      <c r="L53" s="137"/>
      <c r="M53" s="164"/>
      <c r="N53" s="166"/>
      <c r="O53" s="210"/>
      <c r="P53" s="169">
        <v>44</v>
      </c>
      <c r="Q53" s="75"/>
      <c r="S53" s="14">
        <v>74</v>
      </c>
      <c r="T53" s="243">
        <f t="shared" si="0"/>
        <v>44.4</v>
      </c>
      <c r="U53" s="248">
        <f t="shared" si="1"/>
        <v>44</v>
      </c>
    </row>
    <row r="54" spans="1:21" ht="16.5" customHeight="1">
      <c r="A54" s="20">
        <v>72</v>
      </c>
      <c r="B54" s="20" t="s">
        <v>11674</v>
      </c>
      <c r="C54" s="25" t="s">
        <v>16141</v>
      </c>
      <c r="D54" s="141"/>
      <c r="E54" s="46"/>
      <c r="F54" s="153"/>
      <c r="G54" s="46"/>
      <c r="H54" s="53"/>
      <c r="I54" s="156" t="s">
        <v>7754</v>
      </c>
      <c r="J54" s="206" t="s">
        <v>53</v>
      </c>
      <c r="K54" s="158">
        <v>1</v>
      </c>
      <c r="L54" s="208" t="s">
        <v>53</v>
      </c>
      <c r="M54" s="53">
        <v>0.9</v>
      </c>
      <c r="N54" s="208" t="s">
        <v>53</v>
      </c>
      <c r="O54" s="211">
        <v>0.85</v>
      </c>
      <c r="P54" s="169">
        <v>44</v>
      </c>
      <c r="Q54" s="75"/>
      <c r="S54" s="14">
        <v>74</v>
      </c>
      <c r="T54" s="243">
        <f t="shared" si="0"/>
        <v>44.4</v>
      </c>
      <c r="U54" s="248">
        <f t="shared" si="1"/>
        <v>44</v>
      </c>
    </row>
    <row r="55" spans="1:21" ht="16.5" customHeight="1">
      <c r="A55" s="20">
        <v>72</v>
      </c>
      <c r="B55" s="20">
        <v>7391</v>
      </c>
      <c r="C55" s="25" t="s">
        <v>13863</v>
      </c>
      <c r="D55" s="136" t="s">
        <v>17726</v>
      </c>
      <c r="E55" s="200"/>
      <c r="F55" s="151"/>
      <c r="G55" s="154"/>
      <c r="H55" s="155"/>
      <c r="I55" s="205"/>
      <c r="J55" s="157"/>
      <c r="K55" s="158"/>
      <c r="L55" s="151"/>
      <c r="M55" s="155"/>
      <c r="N55" s="151"/>
      <c r="O55" s="155"/>
      <c r="P55" s="169">
        <v>124</v>
      </c>
      <c r="Q55" s="75"/>
      <c r="S55" s="14">
        <v>207</v>
      </c>
      <c r="T55" s="243">
        <f t="shared" si="0"/>
        <v>124.19999999999999</v>
      </c>
      <c r="U55" s="248">
        <f t="shared" si="1"/>
        <v>124</v>
      </c>
    </row>
    <row r="56" spans="1:21" ht="16.5" customHeight="1">
      <c r="A56" s="20">
        <v>72</v>
      </c>
      <c r="B56" s="20">
        <v>7392</v>
      </c>
      <c r="C56" s="25" t="s">
        <v>14284</v>
      </c>
      <c r="D56" s="199"/>
      <c r="E56" s="201"/>
      <c r="F56" s="152"/>
      <c r="G56" s="46"/>
      <c r="H56" s="53"/>
      <c r="I56" s="156" t="s">
        <v>7754</v>
      </c>
      <c r="J56" s="206" t="s">
        <v>53</v>
      </c>
      <c r="K56" s="158">
        <v>1</v>
      </c>
      <c r="L56" s="159"/>
      <c r="M56" s="160"/>
      <c r="N56" s="159"/>
      <c r="O56" s="160"/>
      <c r="P56" s="169">
        <v>124</v>
      </c>
      <c r="Q56" s="75"/>
      <c r="S56" s="14">
        <v>207</v>
      </c>
      <c r="T56" s="243">
        <f t="shared" si="0"/>
        <v>124.19999999999999</v>
      </c>
      <c r="U56" s="248">
        <f t="shared" si="1"/>
        <v>124</v>
      </c>
    </row>
    <row r="57" spans="1:21" ht="16.5" customHeight="1">
      <c r="A57" s="20">
        <v>72</v>
      </c>
      <c r="B57" s="20">
        <v>7393</v>
      </c>
      <c r="C57" s="25" t="s">
        <v>6801</v>
      </c>
      <c r="D57" s="199"/>
      <c r="E57" s="201"/>
      <c r="F57" s="136" t="s">
        <v>37</v>
      </c>
      <c r="G57" s="204" t="s">
        <v>53</v>
      </c>
      <c r="H57" s="155">
        <v>0.9</v>
      </c>
      <c r="I57" s="205"/>
      <c r="J57" s="157"/>
      <c r="K57" s="158"/>
      <c r="L57" s="159"/>
      <c r="M57" s="160"/>
      <c r="N57" s="159"/>
      <c r="O57" s="160"/>
      <c r="P57" s="169">
        <v>112</v>
      </c>
      <c r="Q57" s="75"/>
      <c r="S57" s="14">
        <v>186</v>
      </c>
      <c r="T57" s="243">
        <f t="shared" si="0"/>
        <v>111.6</v>
      </c>
      <c r="U57" s="248">
        <f t="shared" si="1"/>
        <v>112</v>
      </c>
    </row>
    <row r="58" spans="1:21" ht="16.5" customHeight="1">
      <c r="A58" s="20">
        <v>72</v>
      </c>
      <c r="B58" s="20">
        <v>7394</v>
      </c>
      <c r="C58" s="25" t="s">
        <v>16692</v>
      </c>
      <c r="D58" s="138">
        <v>207</v>
      </c>
      <c r="E58" s="202" t="s">
        <v>51</v>
      </c>
      <c r="F58" s="153"/>
      <c r="G58" s="46"/>
      <c r="H58" s="53"/>
      <c r="I58" s="156" t="s">
        <v>7754</v>
      </c>
      <c r="J58" s="206" t="s">
        <v>53</v>
      </c>
      <c r="K58" s="158">
        <v>1</v>
      </c>
      <c r="L58" s="159"/>
      <c r="M58" s="160"/>
      <c r="N58" s="159"/>
      <c r="O58" s="160"/>
      <c r="P58" s="169">
        <v>112</v>
      </c>
      <c r="Q58" s="75"/>
      <c r="S58" s="14">
        <v>186</v>
      </c>
      <c r="T58" s="243">
        <f t="shared" si="0"/>
        <v>111.6</v>
      </c>
      <c r="U58" s="248">
        <f t="shared" si="1"/>
        <v>112</v>
      </c>
    </row>
    <row r="59" spans="1:21" ht="16.5" customHeight="1">
      <c r="A59" s="20">
        <v>72</v>
      </c>
      <c r="B59" s="20" t="s">
        <v>11673</v>
      </c>
      <c r="C59" s="25" t="s">
        <v>14262</v>
      </c>
      <c r="D59" s="140"/>
      <c r="E59" s="144"/>
      <c r="F59" s="151"/>
      <c r="G59" s="154"/>
      <c r="H59" s="155"/>
      <c r="I59" s="205"/>
      <c r="J59" s="157"/>
      <c r="K59" s="158"/>
      <c r="L59" s="136" t="s">
        <v>92</v>
      </c>
      <c r="M59" s="163"/>
      <c r="N59" s="159"/>
      <c r="O59" s="144"/>
      <c r="P59" s="169">
        <v>87</v>
      </c>
      <c r="Q59" s="75"/>
      <c r="S59" s="14">
        <v>145</v>
      </c>
      <c r="T59" s="243">
        <f t="shared" si="0"/>
        <v>87</v>
      </c>
      <c r="U59" s="248">
        <f t="shared" si="1"/>
        <v>87</v>
      </c>
    </row>
    <row r="60" spans="1:21" ht="16.5" customHeight="1">
      <c r="A60" s="20">
        <v>72</v>
      </c>
      <c r="B60" s="20" t="s">
        <v>11672</v>
      </c>
      <c r="C60" s="25" t="s">
        <v>16146</v>
      </c>
      <c r="D60" s="140"/>
      <c r="E60" s="144"/>
      <c r="F60" s="152"/>
      <c r="G60" s="46"/>
      <c r="H60" s="53"/>
      <c r="I60" s="156" t="s">
        <v>7754</v>
      </c>
      <c r="J60" s="206" t="s">
        <v>53</v>
      </c>
      <c r="K60" s="158">
        <v>1</v>
      </c>
      <c r="L60" s="137"/>
      <c r="M60" s="164"/>
      <c r="N60" s="159"/>
      <c r="O60" s="144"/>
      <c r="P60" s="169">
        <v>87</v>
      </c>
      <c r="Q60" s="75"/>
      <c r="S60" s="14">
        <v>145</v>
      </c>
      <c r="T60" s="243">
        <f t="shared" si="0"/>
        <v>87</v>
      </c>
      <c r="U60" s="248">
        <f t="shared" si="1"/>
        <v>87</v>
      </c>
    </row>
    <row r="61" spans="1:21" ht="16.5" customHeight="1">
      <c r="A61" s="20">
        <v>72</v>
      </c>
      <c r="B61" s="20" t="s">
        <v>8663</v>
      </c>
      <c r="C61" s="25" t="s">
        <v>16147</v>
      </c>
      <c r="D61" s="140"/>
      <c r="E61" s="144"/>
      <c r="F61" s="136" t="s">
        <v>37</v>
      </c>
      <c r="G61" s="204" t="s">
        <v>53</v>
      </c>
      <c r="H61" s="155">
        <v>0.9</v>
      </c>
      <c r="I61" s="205"/>
      <c r="J61" s="157"/>
      <c r="K61" s="158"/>
      <c r="L61" s="137"/>
      <c r="M61" s="164"/>
      <c r="N61" s="159"/>
      <c r="O61" s="144"/>
      <c r="P61" s="169">
        <v>78</v>
      </c>
      <c r="Q61" s="75"/>
      <c r="S61" s="14">
        <v>130</v>
      </c>
      <c r="T61" s="243">
        <f t="shared" si="0"/>
        <v>78</v>
      </c>
      <c r="U61" s="248">
        <f t="shared" si="1"/>
        <v>78</v>
      </c>
    </row>
    <row r="62" spans="1:21" ht="16.5" customHeight="1">
      <c r="A62" s="20">
        <v>72</v>
      </c>
      <c r="B62" s="20" t="s">
        <v>11671</v>
      </c>
      <c r="C62" s="25" t="s">
        <v>6900</v>
      </c>
      <c r="D62" s="140"/>
      <c r="E62" s="144"/>
      <c r="F62" s="153"/>
      <c r="G62" s="46"/>
      <c r="H62" s="53"/>
      <c r="I62" s="156" t="s">
        <v>7754</v>
      </c>
      <c r="J62" s="206" t="s">
        <v>53</v>
      </c>
      <c r="K62" s="158">
        <v>1</v>
      </c>
      <c r="L62" s="208" t="s">
        <v>53</v>
      </c>
      <c r="M62" s="53">
        <v>0.7</v>
      </c>
      <c r="N62" s="152"/>
      <c r="O62" s="46"/>
      <c r="P62" s="169">
        <v>78</v>
      </c>
      <c r="Q62" s="75"/>
      <c r="S62" s="14">
        <v>130</v>
      </c>
      <c r="T62" s="243">
        <f t="shared" si="0"/>
        <v>78</v>
      </c>
      <c r="U62" s="248">
        <f t="shared" si="1"/>
        <v>78</v>
      </c>
    </row>
    <row r="63" spans="1:21" ht="16.5" customHeight="1">
      <c r="A63" s="20">
        <v>72</v>
      </c>
      <c r="B63" s="20" t="s">
        <v>11670</v>
      </c>
      <c r="C63" s="25" t="s">
        <v>16148</v>
      </c>
      <c r="D63" s="140"/>
      <c r="E63" s="144"/>
      <c r="F63" s="151"/>
      <c r="G63" s="154"/>
      <c r="H63" s="155"/>
      <c r="I63" s="205"/>
      <c r="J63" s="157"/>
      <c r="K63" s="158"/>
      <c r="L63" s="151"/>
      <c r="M63" s="154"/>
      <c r="N63" s="165" t="s">
        <v>150</v>
      </c>
      <c r="O63" s="209"/>
      <c r="P63" s="169">
        <v>112</v>
      </c>
      <c r="Q63" s="75"/>
      <c r="S63" s="14">
        <v>186</v>
      </c>
      <c r="T63" s="243">
        <f t="shared" si="0"/>
        <v>111.6</v>
      </c>
      <c r="U63" s="248">
        <f t="shared" si="1"/>
        <v>112</v>
      </c>
    </row>
    <row r="64" spans="1:21" ht="16.5" customHeight="1">
      <c r="A64" s="20">
        <v>72</v>
      </c>
      <c r="B64" s="20" t="s">
        <v>11668</v>
      </c>
      <c r="C64" s="25" t="s">
        <v>15226</v>
      </c>
      <c r="D64" s="140"/>
      <c r="E64" s="144"/>
      <c r="F64" s="152"/>
      <c r="G64" s="46"/>
      <c r="H64" s="53"/>
      <c r="I64" s="156" t="s">
        <v>7754</v>
      </c>
      <c r="J64" s="206" t="s">
        <v>53</v>
      </c>
      <c r="K64" s="158">
        <v>1</v>
      </c>
      <c r="L64" s="159"/>
      <c r="M64" s="144"/>
      <c r="N64" s="166"/>
      <c r="O64" s="210"/>
      <c r="P64" s="169">
        <v>112</v>
      </c>
      <c r="Q64" s="75"/>
      <c r="S64" s="14">
        <v>186</v>
      </c>
      <c r="T64" s="243">
        <f t="shared" si="0"/>
        <v>111.6</v>
      </c>
      <c r="U64" s="248">
        <f t="shared" si="1"/>
        <v>112</v>
      </c>
    </row>
    <row r="65" spans="1:21" ht="16.5" customHeight="1">
      <c r="A65" s="20">
        <v>72</v>
      </c>
      <c r="B65" s="20" t="s">
        <v>10853</v>
      </c>
      <c r="C65" s="25" t="s">
        <v>688</v>
      </c>
      <c r="D65" s="140"/>
      <c r="E65" s="144"/>
      <c r="F65" s="136" t="s">
        <v>37</v>
      </c>
      <c r="G65" s="204" t="s">
        <v>53</v>
      </c>
      <c r="H65" s="155">
        <v>0.9</v>
      </c>
      <c r="I65" s="205"/>
      <c r="J65" s="157"/>
      <c r="K65" s="158"/>
      <c r="L65" s="159"/>
      <c r="M65" s="144"/>
      <c r="N65" s="166"/>
      <c r="O65" s="210"/>
      <c r="P65" s="169">
        <v>100</v>
      </c>
      <c r="Q65" s="75"/>
      <c r="S65" s="14">
        <v>167</v>
      </c>
      <c r="T65" s="243">
        <f t="shared" si="0"/>
        <v>100.2</v>
      </c>
      <c r="U65" s="248">
        <f t="shared" si="1"/>
        <v>100</v>
      </c>
    </row>
    <row r="66" spans="1:21" ht="16.5" customHeight="1">
      <c r="A66" s="20">
        <v>72</v>
      </c>
      <c r="B66" s="20" t="s">
        <v>7011</v>
      </c>
      <c r="C66" s="25" t="s">
        <v>16150</v>
      </c>
      <c r="D66" s="140"/>
      <c r="E66" s="144"/>
      <c r="F66" s="153"/>
      <c r="G66" s="46"/>
      <c r="H66" s="53"/>
      <c r="I66" s="156" t="s">
        <v>7754</v>
      </c>
      <c r="J66" s="206" t="s">
        <v>53</v>
      </c>
      <c r="K66" s="158">
        <v>1</v>
      </c>
      <c r="L66" s="152"/>
      <c r="M66" s="46"/>
      <c r="N66" s="166"/>
      <c r="O66" s="210"/>
      <c r="P66" s="169">
        <v>100</v>
      </c>
      <c r="Q66" s="75"/>
      <c r="S66" s="14">
        <v>167</v>
      </c>
      <c r="T66" s="243">
        <f t="shared" si="0"/>
        <v>100.2</v>
      </c>
      <c r="U66" s="248">
        <f t="shared" si="1"/>
        <v>100</v>
      </c>
    </row>
    <row r="67" spans="1:21" ht="16.5" customHeight="1">
      <c r="A67" s="20">
        <v>72</v>
      </c>
      <c r="B67" s="20" t="s">
        <v>11666</v>
      </c>
      <c r="C67" s="25" t="s">
        <v>16152</v>
      </c>
      <c r="D67" s="140"/>
      <c r="E67" s="144"/>
      <c r="F67" s="151"/>
      <c r="G67" s="154"/>
      <c r="H67" s="155"/>
      <c r="I67" s="205"/>
      <c r="J67" s="157"/>
      <c r="K67" s="158"/>
      <c r="L67" s="136" t="s">
        <v>92</v>
      </c>
      <c r="M67" s="163"/>
      <c r="N67" s="166"/>
      <c r="O67" s="210"/>
      <c r="P67" s="169">
        <v>79</v>
      </c>
      <c r="Q67" s="75"/>
      <c r="S67" s="14">
        <v>131</v>
      </c>
      <c r="T67" s="243">
        <f t="shared" si="0"/>
        <v>78.599999999999994</v>
      </c>
      <c r="U67" s="248">
        <f t="shared" si="1"/>
        <v>79</v>
      </c>
    </row>
    <row r="68" spans="1:21" ht="16.5" customHeight="1">
      <c r="A68" s="20">
        <v>72</v>
      </c>
      <c r="B68" s="20" t="s">
        <v>11665</v>
      </c>
      <c r="C68" s="25" t="s">
        <v>7437</v>
      </c>
      <c r="D68" s="140"/>
      <c r="E68" s="144"/>
      <c r="F68" s="152"/>
      <c r="G68" s="46"/>
      <c r="H68" s="53"/>
      <c r="I68" s="156" t="s">
        <v>7754</v>
      </c>
      <c r="J68" s="206" t="s">
        <v>53</v>
      </c>
      <c r="K68" s="158">
        <v>1</v>
      </c>
      <c r="L68" s="137"/>
      <c r="M68" s="164"/>
      <c r="N68" s="166"/>
      <c r="O68" s="210"/>
      <c r="P68" s="169">
        <v>79</v>
      </c>
      <c r="Q68" s="75"/>
      <c r="S68" s="14">
        <v>131</v>
      </c>
      <c r="T68" s="243">
        <f t="shared" si="0"/>
        <v>78.599999999999994</v>
      </c>
      <c r="U68" s="248">
        <f t="shared" si="1"/>
        <v>79</v>
      </c>
    </row>
    <row r="69" spans="1:21" ht="16.5" customHeight="1">
      <c r="A69" s="20">
        <v>72</v>
      </c>
      <c r="B69" s="20" t="s">
        <v>2848</v>
      </c>
      <c r="C69" s="25" t="s">
        <v>16153</v>
      </c>
      <c r="D69" s="140"/>
      <c r="E69" s="144"/>
      <c r="F69" s="136" t="s">
        <v>37</v>
      </c>
      <c r="G69" s="204" t="s">
        <v>53</v>
      </c>
      <c r="H69" s="155">
        <v>0.9</v>
      </c>
      <c r="I69" s="205"/>
      <c r="J69" s="157"/>
      <c r="K69" s="158"/>
      <c r="L69" s="137"/>
      <c r="M69" s="164"/>
      <c r="N69" s="166"/>
      <c r="O69" s="210"/>
      <c r="P69" s="169">
        <v>70</v>
      </c>
      <c r="Q69" s="75"/>
      <c r="S69" s="14">
        <v>117</v>
      </c>
      <c r="T69" s="243">
        <f t="shared" si="0"/>
        <v>70.2</v>
      </c>
      <c r="U69" s="248">
        <f t="shared" si="1"/>
        <v>70</v>
      </c>
    </row>
    <row r="70" spans="1:21" ht="16.5" customHeight="1">
      <c r="A70" s="20">
        <v>72</v>
      </c>
      <c r="B70" s="20" t="s">
        <v>3471</v>
      </c>
      <c r="C70" s="25" t="s">
        <v>16154</v>
      </c>
      <c r="D70" s="140"/>
      <c r="E70" s="144"/>
      <c r="F70" s="153"/>
      <c r="G70" s="46"/>
      <c r="H70" s="53"/>
      <c r="I70" s="156" t="s">
        <v>7754</v>
      </c>
      <c r="J70" s="206" t="s">
        <v>53</v>
      </c>
      <c r="K70" s="158">
        <v>1</v>
      </c>
      <c r="L70" s="208" t="s">
        <v>53</v>
      </c>
      <c r="M70" s="53">
        <v>0.9</v>
      </c>
      <c r="N70" s="208" t="s">
        <v>53</v>
      </c>
      <c r="O70" s="211">
        <v>0.9</v>
      </c>
      <c r="P70" s="169">
        <v>70</v>
      </c>
      <c r="Q70" s="75"/>
      <c r="S70" s="14">
        <v>117</v>
      </c>
      <c r="T70" s="243">
        <f t="shared" si="0"/>
        <v>70.2</v>
      </c>
      <c r="U70" s="248">
        <f t="shared" si="1"/>
        <v>70</v>
      </c>
    </row>
    <row r="71" spans="1:21" ht="16.5" customHeight="1">
      <c r="A71" s="20">
        <v>72</v>
      </c>
      <c r="B71" s="20" t="s">
        <v>559</v>
      </c>
      <c r="C71" s="25" t="s">
        <v>8954</v>
      </c>
      <c r="D71" s="140"/>
      <c r="E71" s="144"/>
      <c r="F71" s="151"/>
      <c r="G71" s="154"/>
      <c r="H71" s="155"/>
      <c r="I71" s="205"/>
      <c r="J71" s="157"/>
      <c r="K71" s="158"/>
      <c r="L71" s="151"/>
      <c r="M71" s="154"/>
      <c r="N71" s="165" t="s">
        <v>69</v>
      </c>
      <c r="O71" s="209"/>
      <c r="P71" s="169">
        <v>106</v>
      </c>
      <c r="Q71" s="75"/>
      <c r="S71" s="14">
        <v>176</v>
      </c>
      <c r="T71" s="243">
        <f t="shared" si="0"/>
        <v>105.6</v>
      </c>
      <c r="U71" s="248">
        <f t="shared" si="1"/>
        <v>106</v>
      </c>
    </row>
    <row r="72" spans="1:21" ht="16.5" customHeight="1">
      <c r="A72" s="20">
        <v>72</v>
      </c>
      <c r="B72" s="20" t="s">
        <v>373</v>
      </c>
      <c r="C72" s="25" t="s">
        <v>7233</v>
      </c>
      <c r="D72" s="140"/>
      <c r="E72" s="144"/>
      <c r="F72" s="152"/>
      <c r="G72" s="46"/>
      <c r="H72" s="53"/>
      <c r="I72" s="156" t="s">
        <v>7754</v>
      </c>
      <c r="J72" s="206" t="s">
        <v>53</v>
      </c>
      <c r="K72" s="158">
        <v>1</v>
      </c>
      <c r="L72" s="159"/>
      <c r="M72" s="144"/>
      <c r="N72" s="166"/>
      <c r="O72" s="210"/>
      <c r="P72" s="169">
        <v>106</v>
      </c>
      <c r="Q72" s="75"/>
      <c r="S72" s="14">
        <v>176</v>
      </c>
      <c r="T72" s="243">
        <f t="shared" si="0"/>
        <v>105.6</v>
      </c>
      <c r="U72" s="248">
        <f t="shared" si="1"/>
        <v>106</v>
      </c>
    </row>
    <row r="73" spans="1:21" ht="16.5" customHeight="1">
      <c r="A73" s="20">
        <v>72</v>
      </c>
      <c r="B73" s="20" t="s">
        <v>11663</v>
      </c>
      <c r="C73" s="25" t="s">
        <v>16155</v>
      </c>
      <c r="D73" s="140"/>
      <c r="E73" s="144"/>
      <c r="F73" s="136" t="s">
        <v>37</v>
      </c>
      <c r="G73" s="204" t="s">
        <v>53</v>
      </c>
      <c r="H73" s="155">
        <v>0.9</v>
      </c>
      <c r="I73" s="205"/>
      <c r="J73" s="157"/>
      <c r="K73" s="158"/>
      <c r="L73" s="159"/>
      <c r="M73" s="144"/>
      <c r="N73" s="166"/>
      <c r="O73" s="210"/>
      <c r="P73" s="169">
        <v>95</v>
      </c>
      <c r="Q73" s="75"/>
      <c r="S73" s="14">
        <v>158</v>
      </c>
      <c r="T73" s="243">
        <f t="shared" si="0"/>
        <v>94.8</v>
      </c>
      <c r="U73" s="248">
        <f t="shared" si="1"/>
        <v>95</v>
      </c>
    </row>
    <row r="74" spans="1:21" ht="16.5" customHeight="1">
      <c r="A74" s="20">
        <v>72</v>
      </c>
      <c r="B74" s="20" t="s">
        <v>1460</v>
      </c>
      <c r="C74" s="25" t="s">
        <v>12118</v>
      </c>
      <c r="D74" s="140"/>
      <c r="E74" s="144"/>
      <c r="F74" s="153"/>
      <c r="G74" s="46"/>
      <c r="H74" s="53"/>
      <c r="I74" s="156" t="s">
        <v>7754</v>
      </c>
      <c r="J74" s="206" t="s">
        <v>53</v>
      </c>
      <c r="K74" s="158">
        <v>1</v>
      </c>
      <c r="L74" s="152"/>
      <c r="M74" s="46"/>
      <c r="N74" s="166"/>
      <c r="O74" s="210"/>
      <c r="P74" s="169">
        <v>95</v>
      </c>
      <c r="Q74" s="75"/>
      <c r="S74" s="14">
        <v>158</v>
      </c>
      <c r="T74" s="243">
        <f t="shared" si="0"/>
        <v>94.8</v>
      </c>
      <c r="U74" s="248">
        <f t="shared" si="1"/>
        <v>95</v>
      </c>
    </row>
    <row r="75" spans="1:21" ht="16.5" customHeight="1">
      <c r="A75" s="20">
        <v>72</v>
      </c>
      <c r="B75" s="20" t="s">
        <v>11662</v>
      </c>
      <c r="C75" s="25" t="s">
        <v>5182</v>
      </c>
      <c r="D75" s="140"/>
      <c r="E75" s="144"/>
      <c r="F75" s="151"/>
      <c r="G75" s="154"/>
      <c r="H75" s="155"/>
      <c r="I75" s="205"/>
      <c r="J75" s="157"/>
      <c r="K75" s="158"/>
      <c r="L75" s="136" t="s">
        <v>92</v>
      </c>
      <c r="M75" s="163"/>
      <c r="N75" s="166"/>
      <c r="O75" s="210"/>
      <c r="P75" s="169">
        <v>74</v>
      </c>
      <c r="Q75" s="75"/>
      <c r="S75" s="14">
        <v>123</v>
      </c>
      <c r="T75" s="243">
        <f t="shared" si="0"/>
        <v>73.8</v>
      </c>
      <c r="U75" s="248">
        <f t="shared" si="1"/>
        <v>74</v>
      </c>
    </row>
    <row r="76" spans="1:21" ht="16.5" customHeight="1">
      <c r="A76" s="20">
        <v>72</v>
      </c>
      <c r="B76" s="20" t="s">
        <v>2295</v>
      </c>
      <c r="C76" s="25" t="s">
        <v>2439</v>
      </c>
      <c r="D76" s="140"/>
      <c r="E76" s="144"/>
      <c r="F76" s="152"/>
      <c r="G76" s="46"/>
      <c r="H76" s="53"/>
      <c r="I76" s="156" t="s">
        <v>7754</v>
      </c>
      <c r="J76" s="206" t="s">
        <v>53</v>
      </c>
      <c r="K76" s="158">
        <v>1</v>
      </c>
      <c r="L76" s="137"/>
      <c r="M76" s="164"/>
      <c r="N76" s="166"/>
      <c r="O76" s="210"/>
      <c r="P76" s="169">
        <v>74</v>
      </c>
      <c r="Q76" s="75"/>
      <c r="S76" s="14">
        <v>123</v>
      </c>
      <c r="T76" s="243">
        <f t="shared" si="0"/>
        <v>73.8</v>
      </c>
      <c r="U76" s="248">
        <f t="shared" si="1"/>
        <v>74</v>
      </c>
    </row>
    <row r="77" spans="1:21" ht="16.5" customHeight="1">
      <c r="A77" s="20">
        <v>72</v>
      </c>
      <c r="B77" s="20" t="s">
        <v>7330</v>
      </c>
      <c r="C77" s="25" t="s">
        <v>2382</v>
      </c>
      <c r="D77" s="140"/>
      <c r="E77" s="144"/>
      <c r="F77" s="136" t="s">
        <v>37</v>
      </c>
      <c r="G77" s="204" t="s">
        <v>53</v>
      </c>
      <c r="H77" s="155">
        <v>0.9</v>
      </c>
      <c r="I77" s="205"/>
      <c r="J77" s="157"/>
      <c r="K77" s="158"/>
      <c r="L77" s="137"/>
      <c r="M77" s="164"/>
      <c r="N77" s="166"/>
      <c r="O77" s="210"/>
      <c r="P77" s="169">
        <v>67</v>
      </c>
      <c r="Q77" s="75"/>
      <c r="S77" s="14">
        <v>111</v>
      </c>
      <c r="T77" s="243">
        <f t="shared" si="0"/>
        <v>66.599999999999994</v>
      </c>
      <c r="U77" s="248">
        <f t="shared" si="1"/>
        <v>67</v>
      </c>
    </row>
    <row r="78" spans="1:21" ht="16.5" customHeight="1">
      <c r="A78" s="20">
        <v>72</v>
      </c>
      <c r="B78" s="20" t="s">
        <v>10675</v>
      </c>
      <c r="C78" s="25" t="s">
        <v>12387</v>
      </c>
      <c r="D78" s="141"/>
      <c r="E78" s="46"/>
      <c r="F78" s="153"/>
      <c r="G78" s="46"/>
      <c r="H78" s="53"/>
      <c r="I78" s="156" t="s">
        <v>7754</v>
      </c>
      <c r="J78" s="206" t="s">
        <v>53</v>
      </c>
      <c r="K78" s="158">
        <v>1</v>
      </c>
      <c r="L78" s="208" t="s">
        <v>53</v>
      </c>
      <c r="M78" s="53">
        <v>0.9</v>
      </c>
      <c r="N78" s="208" t="s">
        <v>53</v>
      </c>
      <c r="O78" s="211">
        <v>0.85</v>
      </c>
      <c r="P78" s="169">
        <v>67</v>
      </c>
      <c r="Q78" s="75"/>
      <c r="S78" s="14">
        <v>111</v>
      </c>
      <c r="T78" s="243">
        <f t="shared" si="0"/>
        <v>66.599999999999994</v>
      </c>
      <c r="U78" s="248">
        <f t="shared" si="1"/>
        <v>67</v>
      </c>
    </row>
    <row r="79" spans="1:21" ht="16.5" customHeight="1">
      <c r="A79" s="20">
        <v>72</v>
      </c>
      <c r="B79" s="20">
        <v>7395</v>
      </c>
      <c r="C79" s="25" t="s">
        <v>16693</v>
      </c>
      <c r="D79" s="136" t="s">
        <v>17727</v>
      </c>
      <c r="E79" s="200"/>
      <c r="F79" s="151"/>
      <c r="G79" s="154"/>
      <c r="H79" s="155"/>
      <c r="I79" s="205"/>
      <c r="J79" s="157"/>
      <c r="K79" s="158"/>
      <c r="L79" s="151"/>
      <c r="M79" s="155"/>
      <c r="N79" s="151"/>
      <c r="O79" s="155"/>
      <c r="P79" s="169">
        <v>166</v>
      </c>
      <c r="Q79" s="75"/>
      <c r="S79" s="14">
        <v>276</v>
      </c>
      <c r="T79" s="243">
        <f t="shared" si="0"/>
        <v>165.6</v>
      </c>
      <c r="U79" s="248">
        <f t="shared" si="1"/>
        <v>166</v>
      </c>
    </row>
    <row r="80" spans="1:21" ht="16.5" customHeight="1">
      <c r="A80" s="20">
        <v>72</v>
      </c>
      <c r="B80" s="20">
        <v>7396</v>
      </c>
      <c r="C80" s="25" t="s">
        <v>3634</v>
      </c>
      <c r="D80" s="199"/>
      <c r="E80" s="201"/>
      <c r="F80" s="152"/>
      <c r="G80" s="46"/>
      <c r="H80" s="53"/>
      <c r="I80" s="156" t="s">
        <v>7754</v>
      </c>
      <c r="J80" s="206" t="s">
        <v>53</v>
      </c>
      <c r="K80" s="158">
        <v>1</v>
      </c>
      <c r="L80" s="159"/>
      <c r="M80" s="160"/>
      <c r="N80" s="159"/>
      <c r="O80" s="160"/>
      <c r="P80" s="169">
        <v>166</v>
      </c>
      <c r="Q80" s="75"/>
      <c r="S80" s="14">
        <v>276</v>
      </c>
      <c r="T80" s="243">
        <f t="shared" si="0"/>
        <v>165.6</v>
      </c>
      <c r="U80" s="248">
        <f t="shared" si="1"/>
        <v>166</v>
      </c>
    </row>
    <row r="81" spans="1:21" ht="16.5" customHeight="1">
      <c r="A81" s="20">
        <v>72</v>
      </c>
      <c r="B81" s="20">
        <v>7397</v>
      </c>
      <c r="C81" s="25" t="s">
        <v>1005</v>
      </c>
      <c r="D81" s="199"/>
      <c r="E81" s="201"/>
      <c r="F81" s="136" t="s">
        <v>37</v>
      </c>
      <c r="G81" s="204" t="s">
        <v>53</v>
      </c>
      <c r="H81" s="155">
        <v>0.9</v>
      </c>
      <c r="I81" s="205"/>
      <c r="J81" s="157"/>
      <c r="K81" s="158"/>
      <c r="L81" s="159"/>
      <c r="M81" s="160"/>
      <c r="N81" s="159"/>
      <c r="O81" s="160"/>
      <c r="P81" s="169">
        <v>149</v>
      </c>
      <c r="Q81" s="75"/>
      <c r="S81" s="14">
        <v>248</v>
      </c>
      <c r="T81" s="243">
        <f t="shared" si="0"/>
        <v>148.79999999999998</v>
      </c>
      <c r="U81" s="248">
        <f t="shared" si="1"/>
        <v>149</v>
      </c>
    </row>
    <row r="82" spans="1:21" ht="16.5" customHeight="1">
      <c r="A82" s="20">
        <v>72</v>
      </c>
      <c r="B82" s="20">
        <v>7398</v>
      </c>
      <c r="C82" s="25" t="s">
        <v>16694</v>
      </c>
      <c r="D82" s="138">
        <v>276</v>
      </c>
      <c r="E82" s="202" t="s">
        <v>51</v>
      </c>
      <c r="F82" s="153"/>
      <c r="G82" s="46"/>
      <c r="H82" s="53"/>
      <c r="I82" s="156" t="s">
        <v>7754</v>
      </c>
      <c r="J82" s="206" t="s">
        <v>53</v>
      </c>
      <c r="K82" s="158">
        <v>1</v>
      </c>
      <c r="L82" s="159"/>
      <c r="M82" s="160"/>
      <c r="N82" s="159"/>
      <c r="O82" s="160"/>
      <c r="P82" s="169">
        <v>149</v>
      </c>
      <c r="Q82" s="75"/>
      <c r="S82" s="14">
        <v>248</v>
      </c>
      <c r="T82" s="243">
        <f t="shared" si="0"/>
        <v>148.79999999999998</v>
      </c>
      <c r="U82" s="248">
        <f t="shared" si="1"/>
        <v>149</v>
      </c>
    </row>
    <row r="83" spans="1:21" ht="16.5" customHeight="1">
      <c r="A83" s="20">
        <v>72</v>
      </c>
      <c r="B83" s="20" t="s">
        <v>5810</v>
      </c>
      <c r="C83" s="25" t="s">
        <v>9058</v>
      </c>
      <c r="D83" s="140"/>
      <c r="E83" s="144"/>
      <c r="F83" s="151"/>
      <c r="G83" s="154"/>
      <c r="H83" s="155"/>
      <c r="I83" s="205"/>
      <c r="J83" s="157"/>
      <c r="K83" s="158"/>
      <c r="L83" s="136" t="s">
        <v>92</v>
      </c>
      <c r="M83" s="163"/>
      <c r="N83" s="159"/>
      <c r="O83" s="144"/>
      <c r="P83" s="169">
        <v>116</v>
      </c>
      <c r="Q83" s="75"/>
      <c r="S83" s="14">
        <v>193</v>
      </c>
      <c r="T83" s="243">
        <f t="shared" si="0"/>
        <v>115.8</v>
      </c>
      <c r="U83" s="248">
        <f t="shared" si="1"/>
        <v>116</v>
      </c>
    </row>
    <row r="84" spans="1:21" ht="16.5" customHeight="1">
      <c r="A84" s="20">
        <v>72</v>
      </c>
      <c r="B84" s="20" t="s">
        <v>4730</v>
      </c>
      <c r="C84" s="25" t="s">
        <v>7189</v>
      </c>
      <c r="D84" s="140"/>
      <c r="E84" s="144"/>
      <c r="F84" s="152"/>
      <c r="G84" s="46"/>
      <c r="H84" s="53"/>
      <c r="I84" s="156" t="s">
        <v>7754</v>
      </c>
      <c r="J84" s="206" t="s">
        <v>53</v>
      </c>
      <c r="K84" s="158">
        <v>1</v>
      </c>
      <c r="L84" s="137"/>
      <c r="M84" s="164"/>
      <c r="N84" s="159"/>
      <c r="O84" s="144"/>
      <c r="P84" s="169">
        <v>116</v>
      </c>
      <c r="Q84" s="75"/>
      <c r="S84" s="14">
        <v>193</v>
      </c>
      <c r="T84" s="243">
        <f t="shared" si="0"/>
        <v>115.8</v>
      </c>
      <c r="U84" s="248">
        <f t="shared" si="1"/>
        <v>116</v>
      </c>
    </row>
    <row r="85" spans="1:21" ht="16.5" customHeight="1">
      <c r="A85" s="20">
        <v>72</v>
      </c>
      <c r="B85" s="20" t="s">
        <v>7628</v>
      </c>
      <c r="C85" s="25" t="s">
        <v>16156</v>
      </c>
      <c r="D85" s="140"/>
      <c r="E85" s="144"/>
      <c r="F85" s="136" t="s">
        <v>37</v>
      </c>
      <c r="G85" s="204" t="s">
        <v>53</v>
      </c>
      <c r="H85" s="155">
        <v>0.9</v>
      </c>
      <c r="I85" s="205"/>
      <c r="J85" s="157"/>
      <c r="K85" s="158"/>
      <c r="L85" s="137"/>
      <c r="M85" s="164"/>
      <c r="N85" s="159"/>
      <c r="O85" s="144"/>
      <c r="P85" s="169">
        <v>104</v>
      </c>
      <c r="Q85" s="75"/>
      <c r="S85" s="14">
        <v>174</v>
      </c>
      <c r="T85" s="243">
        <f t="shared" si="0"/>
        <v>104.4</v>
      </c>
      <c r="U85" s="248">
        <f t="shared" si="1"/>
        <v>104</v>
      </c>
    </row>
    <row r="86" spans="1:21" ht="16.5" customHeight="1">
      <c r="A86" s="20">
        <v>72</v>
      </c>
      <c r="B86" s="20" t="s">
        <v>10091</v>
      </c>
      <c r="C86" s="25" t="s">
        <v>12765</v>
      </c>
      <c r="D86" s="140"/>
      <c r="E86" s="144"/>
      <c r="F86" s="153"/>
      <c r="G86" s="46"/>
      <c r="H86" s="53"/>
      <c r="I86" s="156" t="s">
        <v>7754</v>
      </c>
      <c r="J86" s="206" t="s">
        <v>53</v>
      </c>
      <c r="K86" s="158">
        <v>1</v>
      </c>
      <c r="L86" s="208" t="s">
        <v>53</v>
      </c>
      <c r="M86" s="53">
        <v>0.7</v>
      </c>
      <c r="N86" s="152"/>
      <c r="O86" s="46"/>
      <c r="P86" s="169">
        <v>104</v>
      </c>
      <c r="Q86" s="75"/>
      <c r="S86" s="14">
        <v>174</v>
      </c>
      <c r="T86" s="243">
        <f t="shared" si="0"/>
        <v>104.4</v>
      </c>
      <c r="U86" s="248">
        <f t="shared" si="1"/>
        <v>104</v>
      </c>
    </row>
    <row r="87" spans="1:21" ht="16.5" customHeight="1">
      <c r="A87" s="20">
        <v>72</v>
      </c>
      <c r="B87" s="20" t="s">
        <v>11660</v>
      </c>
      <c r="C87" s="25" t="s">
        <v>12366</v>
      </c>
      <c r="D87" s="140"/>
      <c r="E87" s="144"/>
      <c r="F87" s="151"/>
      <c r="G87" s="154"/>
      <c r="H87" s="155"/>
      <c r="I87" s="205"/>
      <c r="J87" s="157"/>
      <c r="K87" s="158"/>
      <c r="L87" s="151"/>
      <c r="M87" s="154"/>
      <c r="N87" s="165" t="s">
        <v>150</v>
      </c>
      <c r="O87" s="209"/>
      <c r="P87" s="169">
        <v>149</v>
      </c>
      <c r="Q87" s="75"/>
      <c r="S87" s="14">
        <v>248</v>
      </c>
      <c r="T87" s="243">
        <f t="shared" si="0"/>
        <v>148.79999999999998</v>
      </c>
      <c r="U87" s="248">
        <f t="shared" si="1"/>
        <v>149</v>
      </c>
    </row>
    <row r="88" spans="1:21" ht="16.5" customHeight="1">
      <c r="A88" s="20">
        <v>72</v>
      </c>
      <c r="B88" s="20" t="s">
        <v>10144</v>
      </c>
      <c r="C88" s="25" t="s">
        <v>16157</v>
      </c>
      <c r="D88" s="140"/>
      <c r="E88" s="144"/>
      <c r="F88" s="152"/>
      <c r="G88" s="46"/>
      <c r="H88" s="53"/>
      <c r="I88" s="156" t="s">
        <v>7754</v>
      </c>
      <c r="J88" s="206" t="s">
        <v>53</v>
      </c>
      <c r="K88" s="158">
        <v>1</v>
      </c>
      <c r="L88" s="159"/>
      <c r="M88" s="144"/>
      <c r="N88" s="166"/>
      <c r="O88" s="210"/>
      <c r="P88" s="169">
        <v>149</v>
      </c>
      <c r="Q88" s="75"/>
      <c r="S88" s="14">
        <v>248</v>
      </c>
      <c r="T88" s="243">
        <f t="shared" si="0"/>
        <v>148.79999999999998</v>
      </c>
      <c r="U88" s="248">
        <f t="shared" si="1"/>
        <v>149</v>
      </c>
    </row>
    <row r="89" spans="1:21" ht="16.5" customHeight="1">
      <c r="A89" s="20">
        <v>72</v>
      </c>
      <c r="B89" s="20" t="s">
        <v>9387</v>
      </c>
      <c r="C89" s="25" t="s">
        <v>11181</v>
      </c>
      <c r="D89" s="140"/>
      <c r="E89" s="144"/>
      <c r="F89" s="136" t="s">
        <v>37</v>
      </c>
      <c r="G89" s="204" t="s">
        <v>53</v>
      </c>
      <c r="H89" s="155">
        <v>0.9</v>
      </c>
      <c r="I89" s="205"/>
      <c r="J89" s="157"/>
      <c r="K89" s="158"/>
      <c r="L89" s="159"/>
      <c r="M89" s="144"/>
      <c r="N89" s="166"/>
      <c r="O89" s="210"/>
      <c r="P89" s="169">
        <v>134</v>
      </c>
      <c r="Q89" s="75"/>
      <c r="S89" s="14">
        <v>223</v>
      </c>
      <c r="T89" s="243">
        <f t="shared" si="0"/>
        <v>133.79999999999998</v>
      </c>
      <c r="U89" s="248">
        <f t="shared" si="1"/>
        <v>134</v>
      </c>
    </row>
    <row r="90" spans="1:21" ht="16.5" customHeight="1">
      <c r="A90" s="20">
        <v>72</v>
      </c>
      <c r="B90" s="20" t="s">
        <v>11659</v>
      </c>
      <c r="C90" s="25" t="s">
        <v>6103</v>
      </c>
      <c r="D90" s="140"/>
      <c r="E90" s="144"/>
      <c r="F90" s="153"/>
      <c r="G90" s="46"/>
      <c r="H90" s="53"/>
      <c r="I90" s="156" t="s">
        <v>7754</v>
      </c>
      <c r="J90" s="206" t="s">
        <v>53</v>
      </c>
      <c r="K90" s="158">
        <v>1</v>
      </c>
      <c r="L90" s="152"/>
      <c r="M90" s="46"/>
      <c r="N90" s="166"/>
      <c r="O90" s="210"/>
      <c r="P90" s="169">
        <v>134</v>
      </c>
      <c r="Q90" s="75"/>
      <c r="S90" s="14">
        <v>223</v>
      </c>
      <c r="T90" s="243">
        <f t="shared" si="0"/>
        <v>133.79999999999998</v>
      </c>
      <c r="U90" s="248">
        <f t="shared" si="1"/>
        <v>134</v>
      </c>
    </row>
    <row r="91" spans="1:21" ht="16.5" customHeight="1">
      <c r="A91" s="20">
        <v>72</v>
      </c>
      <c r="B91" s="20" t="s">
        <v>5412</v>
      </c>
      <c r="C91" s="25" t="s">
        <v>2977</v>
      </c>
      <c r="D91" s="140"/>
      <c r="E91" s="144"/>
      <c r="F91" s="151"/>
      <c r="G91" s="154"/>
      <c r="H91" s="155"/>
      <c r="I91" s="205"/>
      <c r="J91" s="157"/>
      <c r="K91" s="158"/>
      <c r="L91" s="136" t="s">
        <v>92</v>
      </c>
      <c r="M91" s="163"/>
      <c r="N91" s="166"/>
      <c r="O91" s="210"/>
      <c r="P91" s="169">
        <v>104</v>
      </c>
      <c r="Q91" s="75"/>
      <c r="S91" s="14">
        <v>174</v>
      </c>
      <c r="T91" s="243">
        <f t="shared" si="0"/>
        <v>104.4</v>
      </c>
      <c r="U91" s="248">
        <f t="shared" si="1"/>
        <v>104</v>
      </c>
    </row>
    <row r="92" spans="1:21" ht="16.5" customHeight="1">
      <c r="A92" s="20">
        <v>72</v>
      </c>
      <c r="B92" s="20" t="s">
        <v>11657</v>
      </c>
      <c r="C92" s="25" t="s">
        <v>12867</v>
      </c>
      <c r="D92" s="140"/>
      <c r="E92" s="144"/>
      <c r="F92" s="152"/>
      <c r="G92" s="46"/>
      <c r="H92" s="53"/>
      <c r="I92" s="156" t="s">
        <v>7754</v>
      </c>
      <c r="J92" s="206" t="s">
        <v>53</v>
      </c>
      <c r="K92" s="158">
        <v>1</v>
      </c>
      <c r="L92" s="137"/>
      <c r="M92" s="164"/>
      <c r="N92" s="166"/>
      <c r="O92" s="210"/>
      <c r="P92" s="169">
        <v>104</v>
      </c>
      <c r="Q92" s="75"/>
      <c r="S92" s="14">
        <v>174</v>
      </c>
      <c r="T92" s="243">
        <f t="shared" si="0"/>
        <v>104.4</v>
      </c>
      <c r="U92" s="248">
        <f t="shared" si="1"/>
        <v>104</v>
      </c>
    </row>
    <row r="93" spans="1:21" ht="16.5" customHeight="1">
      <c r="A93" s="20">
        <v>72</v>
      </c>
      <c r="B93" s="20" t="s">
        <v>1863</v>
      </c>
      <c r="C93" s="25" t="s">
        <v>16158</v>
      </c>
      <c r="D93" s="140"/>
      <c r="E93" s="144"/>
      <c r="F93" s="136" t="s">
        <v>37</v>
      </c>
      <c r="G93" s="204" t="s">
        <v>53</v>
      </c>
      <c r="H93" s="155">
        <v>0.9</v>
      </c>
      <c r="I93" s="205"/>
      <c r="J93" s="157"/>
      <c r="K93" s="158"/>
      <c r="L93" s="137"/>
      <c r="M93" s="164"/>
      <c r="N93" s="166"/>
      <c r="O93" s="210"/>
      <c r="P93" s="169">
        <v>94</v>
      </c>
      <c r="Q93" s="75"/>
      <c r="S93" s="14">
        <v>157</v>
      </c>
      <c r="T93" s="243">
        <f t="shared" si="0"/>
        <v>94.2</v>
      </c>
      <c r="U93" s="248">
        <f t="shared" si="1"/>
        <v>94</v>
      </c>
    </row>
    <row r="94" spans="1:21" ht="16.5" customHeight="1">
      <c r="A94" s="20">
        <v>72</v>
      </c>
      <c r="B94" s="20" t="s">
        <v>5012</v>
      </c>
      <c r="C94" s="25" t="s">
        <v>16159</v>
      </c>
      <c r="D94" s="140"/>
      <c r="E94" s="144"/>
      <c r="F94" s="153"/>
      <c r="G94" s="46"/>
      <c r="H94" s="53"/>
      <c r="I94" s="156" t="s">
        <v>7754</v>
      </c>
      <c r="J94" s="206" t="s">
        <v>53</v>
      </c>
      <c r="K94" s="158">
        <v>1</v>
      </c>
      <c r="L94" s="208" t="s">
        <v>53</v>
      </c>
      <c r="M94" s="53">
        <v>0.9</v>
      </c>
      <c r="N94" s="208" t="s">
        <v>53</v>
      </c>
      <c r="O94" s="211">
        <v>0.9</v>
      </c>
      <c r="P94" s="169">
        <v>94</v>
      </c>
      <c r="Q94" s="75"/>
      <c r="S94" s="14">
        <v>157</v>
      </c>
      <c r="T94" s="243">
        <f t="shared" si="0"/>
        <v>94.2</v>
      </c>
      <c r="U94" s="248">
        <f t="shared" si="1"/>
        <v>94</v>
      </c>
    </row>
    <row r="95" spans="1:21" ht="16.5" customHeight="1">
      <c r="A95" s="20">
        <v>72</v>
      </c>
      <c r="B95" s="20" t="s">
        <v>9647</v>
      </c>
      <c r="C95" s="25" t="s">
        <v>16160</v>
      </c>
      <c r="D95" s="140"/>
      <c r="E95" s="144"/>
      <c r="F95" s="151"/>
      <c r="G95" s="154"/>
      <c r="H95" s="155"/>
      <c r="I95" s="205"/>
      <c r="J95" s="157"/>
      <c r="K95" s="158"/>
      <c r="L95" s="151"/>
      <c r="M95" s="154"/>
      <c r="N95" s="165" t="s">
        <v>69</v>
      </c>
      <c r="O95" s="209"/>
      <c r="P95" s="169">
        <v>141</v>
      </c>
      <c r="Q95" s="75"/>
      <c r="S95" s="14">
        <v>235</v>
      </c>
      <c r="T95" s="243">
        <f t="shared" si="0"/>
        <v>141</v>
      </c>
      <c r="U95" s="248">
        <f t="shared" si="1"/>
        <v>141</v>
      </c>
    </row>
    <row r="96" spans="1:21" ht="16.5" customHeight="1">
      <c r="A96" s="20">
        <v>72</v>
      </c>
      <c r="B96" s="20" t="s">
        <v>2632</v>
      </c>
      <c r="C96" s="25" t="s">
        <v>13008</v>
      </c>
      <c r="D96" s="140"/>
      <c r="E96" s="144"/>
      <c r="F96" s="152"/>
      <c r="G96" s="46"/>
      <c r="H96" s="53"/>
      <c r="I96" s="156" t="s">
        <v>7754</v>
      </c>
      <c r="J96" s="206" t="s">
        <v>53</v>
      </c>
      <c r="K96" s="158">
        <v>1</v>
      </c>
      <c r="L96" s="159"/>
      <c r="M96" s="144"/>
      <c r="N96" s="166"/>
      <c r="O96" s="210"/>
      <c r="P96" s="169">
        <v>141</v>
      </c>
      <c r="Q96" s="75"/>
      <c r="S96" s="14">
        <v>235</v>
      </c>
      <c r="T96" s="243">
        <f t="shared" si="0"/>
        <v>141</v>
      </c>
      <c r="U96" s="248">
        <f t="shared" si="1"/>
        <v>141</v>
      </c>
    </row>
    <row r="97" spans="1:21" ht="16.5" customHeight="1">
      <c r="A97" s="20">
        <v>72</v>
      </c>
      <c r="B97" s="20" t="s">
        <v>11656</v>
      </c>
      <c r="C97" s="25" t="s">
        <v>15794</v>
      </c>
      <c r="D97" s="140"/>
      <c r="E97" s="144"/>
      <c r="F97" s="136" t="s">
        <v>37</v>
      </c>
      <c r="G97" s="204" t="s">
        <v>53</v>
      </c>
      <c r="H97" s="155">
        <v>0.9</v>
      </c>
      <c r="I97" s="205"/>
      <c r="J97" s="157"/>
      <c r="K97" s="158"/>
      <c r="L97" s="159"/>
      <c r="M97" s="144"/>
      <c r="N97" s="166"/>
      <c r="O97" s="210"/>
      <c r="P97" s="169">
        <v>127</v>
      </c>
      <c r="Q97" s="75"/>
      <c r="S97" s="14">
        <v>211</v>
      </c>
      <c r="T97" s="243">
        <f t="shared" si="0"/>
        <v>126.6</v>
      </c>
      <c r="U97" s="248">
        <f t="shared" si="1"/>
        <v>127</v>
      </c>
    </row>
    <row r="98" spans="1:21" ht="16.5" customHeight="1">
      <c r="A98" s="20">
        <v>72</v>
      </c>
      <c r="B98" s="20" t="s">
        <v>2664</v>
      </c>
      <c r="C98" s="25" t="s">
        <v>4228</v>
      </c>
      <c r="D98" s="140"/>
      <c r="E98" s="144"/>
      <c r="F98" s="153"/>
      <c r="G98" s="46"/>
      <c r="H98" s="53"/>
      <c r="I98" s="156" t="s">
        <v>7754</v>
      </c>
      <c r="J98" s="206" t="s">
        <v>53</v>
      </c>
      <c r="K98" s="158">
        <v>1</v>
      </c>
      <c r="L98" s="152"/>
      <c r="M98" s="46"/>
      <c r="N98" s="166"/>
      <c r="O98" s="210"/>
      <c r="P98" s="169">
        <v>127</v>
      </c>
      <c r="Q98" s="75"/>
      <c r="S98" s="14">
        <v>211</v>
      </c>
      <c r="T98" s="243">
        <f t="shared" si="0"/>
        <v>126.6</v>
      </c>
      <c r="U98" s="248">
        <f t="shared" si="1"/>
        <v>127</v>
      </c>
    </row>
    <row r="99" spans="1:21" ht="16.5" customHeight="1">
      <c r="A99" s="20">
        <v>72</v>
      </c>
      <c r="B99" s="20" t="s">
        <v>1053</v>
      </c>
      <c r="C99" s="25" t="s">
        <v>9681</v>
      </c>
      <c r="D99" s="140"/>
      <c r="E99" s="144"/>
      <c r="F99" s="151"/>
      <c r="G99" s="154"/>
      <c r="H99" s="155"/>
      <c r="I99" s="205"/>
      <c r="J99" s="157"/>
      <c r="K99" s="158"/>
      <c r="L99" s="136" t="s">
        <v>92</v>
      </c>
      <c r="M99" s="163"/>
      <c r="N99" s="166"/>
      <c r="O99" s="210"/>
      <c r="P99" s="169">
        <v>98</v>
      </c>
      <c r="Q99" s="75"/>
      <c r="S99" s="14">
        <v>164</v>
      </c>
      <c r="T99" s="243">
        <f t="shared" si="0"/>
        <v>98.4</v>
      </c>
      <c r="U99" s="248">
        <f t="shared" si="1"/>
        <v>98</v>
      </c>
    </row>
    <row r="100" spans="1:21" ht="16.5" customHeight="1">
      <c r="A100" s="20">
        <v>72</v>
      </c>
      <c r="B100" s="20" t="s">
        <v>2306</v>
      </c>
      <c r="C100" s="25" t="s">
        <v>220</v>
      </c>
      <c r="D100" s="140"/>
      <c r="E100" s="144"/>
      <c r="F100" s="152"/>
      <c r="G100" s="46"/>
      <c r="H100" s="53"/>
      <c r="I100" s="156" t="s">
        <v>7754</v>
      </c>
      <c r="J100" s="206" t="s">
        <v>53</v>
      </c>
      <c r="K100" s="158">
        <v>1</v>
      </c>
      <c r="L100" s="137"/>
      <c r="M100" s="164"/>
      <c r="N100" s="166"/>
      <c r="O100" s="210"/>
      <c r="P100" s="169">
        <v>98</v>
      </c>
      <c r="Q100" s="75"/>
      <c r="S100" s="14">
        <v>164</v>
      </c>
      <c r="T100" s="243">
        <f t="shared" si="0"/>
        <v>98.4</v>
      </c>
      <c r="U100" s="248">
        <f t="shared" si="1"/>
        <v>98</v>
      </c>
    </row>
    <row r="101" spans="1:21" ht="16.5" customHeight="1">
      <c r="A101" s="20">
        <v>72</v>
      </c>
      <c r="B101" s="20" t="s">
        <v>11653</v>
      </c>
      <c r="C101" s="25" t="s">
        <v>16161</v>
      </c>
      <c r="D101" s="140"/>
      <c r="E101" s="144"/>
      <c r="F101" s="136" t="s">
        <v>37</v>
      </c>
      <c r="G101" s="204" t="s">
        <v>53</v>
      </c>
      <c r="H101" s="155">
        <v>0.9</v>
      </c>
      <c r="I101" s="205"/>
      <c r="J101" s="157"/>
      <c r="K101" s="158"/>
      <c r="L101" s="137"/>
      <c r="M101" s="164"/>
      <c r="N101" s="166"/>
      <c r="O101" s="210"/>
      <c r="P101" s="169">
        <v>89</v>
      </c>
      <c r="Q101" s="75"/>
      <c r="S101" s="14">
        <v>148</v>
      </c>
      <c r="T101" s="243">
        <f t="shared" si="0"/>
        <v>88.8</v>
      </c>
      <c r="U101" s="248">
        <f t="shared" si="1"/>
        <v>89</v>
      </c>
    </row>
    <row r="102" spans="1:21" ht="16.5" customHeight="1">
      <c r="A102" s="20">
        <v>72</v>
      </c>
      <c r="B102" s="20" t="s">
        <v>11652</v>
      </c>
      <c r="C102" s="25" t="s">
        <v>4508</v>
      </c>
      <c r="D102" s="141"/>
      <c r="E102" s="46"/>
      <c r="F102" s="153"/>
      <c r="G102" s="46"/>
      <c r="H102" s="53"/>
      <c r="I102" s="156" t="s">
        <v>7754</v>
      </c>
      <c r="J102" s="206" t="s">
        <v>53</v>
      </c>
      <c r="K102" s="158">
        <v>1</v>
      </c>
      <c r="L102" s="208" t="s">
        <v>53</v>
      </c>
      <c r="M102" s="53">
        <v>0.9</v>
      </c>
      <c r="N102" s="208" t="s">
        <v>53</v>
      </c>
      <c r="O102" s="211">
        <v>0.85</v>
      </c>
      <c r="P102" s="169">
        <v>89</v>
      </c>
      <c r="Q102" s="75"/>
      <c r="S102" s="14">
        <v>148</v>
      </c>
      <c r="T102" s="243">
        <f t="shared" si="0"/>
        <v>88.8</v>
      </c>
      <c r="U102" s="248">
        <f t="shared" si="1"/>
        <v>89</v>
      </c>
    </row>
    <row r="103" spans="1:21" ht="16.5" customHeight="1">
      <c r="A103" s="20">
        <v>72</v>
      </c>
      <c r="B103" s="20">
        <v>7399</v>
      </c>
      <c r="C103" s="25" t="s">
        <v>5334</v>
      </c>
      <c r="D103" s="136" t="s">
        <v>7932</v>
      </c>
      <c r="E103" s="200"/>
      <c r="F103" s="151"/>
      <c r="G103" s="154"/>
      <c r="H103" s="155"/>
      <c r="I103" s="205"/>
      <c r="J103" s="157"/>
      <c r="K103" s="158"/>
      <c r="L103" s="151"/>
      <c r="M103" s="155"/>
      <c r="N103" s="151"/>
      <c r="O103" s="155"/>
      <c r="P103" s="169">
        <v>207</v>
      </c>
      <c r="Q103" s="75"/>
      <c r="S103" s="14">
        <v>345</v>
      </c>
      <c r="T103" s="243">
        <f t="shared" si="0"/>
        <v>207</v>
      </c>
      <c r="U103" s="248">
        <f t="shared" si="1"/>
        <v>207</v>
      </c>
    </row>
    <row r="104" spans="1:21" ht="16.5" customHeight="1">
      <c r="A104" s="20">
        <v>72</v>
      </c>
      <c r="B104" s="20">
        <v>7400</v>
      </c>
      <c r="C104" s="25" t="s">
        <v>7363</v>
      </c>
      <c r="D104" s="199"/>
      <c r="E104" s="201"/>
      <c r="F104" s="152"/>
      <c r="G104" s="46"/>
      <c r="H104" s="53"/>
      <c r="I104" s="156" t="s">
        <v>7754</v>
      </c>
      <c r="J104" s="206" t="s">
        <v>53</v>
      </c>
      <c r="K104" s="158">
        <v>1</v>
      </c>
      <c r="L104" s="159"/>
      <c r="M104" s="160"/>
      <c r="N104" s="159"/>
      <c r="O104" s="160"/>
      <c r="P104" s="169">
        <v>207</v>
      </c>
      <c r="Q104" s="75"/>
      <c r="S104" s="14">
        <v>345</v>
      </c>
      <c r="T104" s="243">
        <f t="shared" si="0"/>
        <v>207</v>
      </c>
      <c r="U104" s="248">
        <f t="shared" si="1"/>
        <v>207</v>
      </c>
    </row>
    <row r="105" spans="1:21" ht="16.5" customHeight="1">
      <c r="A105" s="20">
        <v>72</v>
      </c>
      <c r="B105" s="20">
        <v>7401</v>
      </c>
      <c r="C105" s="25" t="s">
        <v>4100</v>
      </c>
      <c r="D105" s="199"/>
      <c r="E105" s="201"/>
      <c r="F105" s="136" t="s">
        <v>37</v>
      </c>
      <c r="G105" s="204" t="s">
        <v>53</v>
      </c>
      <c r="H105" s="155">
        <v>0.9</v>
      </c>
      <c r="I105" s="205"/>
      <c r="J105" s="157"/>
      <c r="K105" s="158"/>
      <c r="L105" s="159"/>
      <c r="M105" s="160"/>
      <c r="N105" s="159"/>
      <c r="O105" s="160"/>
      <c r="P105" s="169">
        <v>187</v>
      </c>
      <c r="Q105" s="75"/>
      <c r="S105" s="14">
        <v>311</v>
      </c>
      <c r="T105" s="243">
        <f t="shared" si="0"/>
        <v>186.6</v>
      </c>
      <c r="U105" s="248">
        <f t="shared" si="1"/>
        <v>187</v>
      </c>
    </row>
    <row r="106" spans="1:21" ht="16.5" customHeight="1">
      <c r="A106" s="20">
        <v>72</v>
      </c>
      <c r="B106" s="20">
        <v>7402</v>
      </c>
      <c r="C106" s="25" t="s">
        <v>529</v>
      </c>
      <c r="D106" s="138">
        <v>345</v>
      </c>
      <c r="E106" s="202" t="s">
        <v>51</v>
      </c>
      <c r="F106" s="153"/>
      <c r="G106" s="46"/>
      <c r="H106" s="53"/>
      <c r="I106" s="156" t="s">
        <v>7754</v>
      </c>
      <c r="J106" s="206" t="s">
        <v>53</v>
      </c>
      <c r="K106" s="158">
        <v>1</v>
      </c>
      <c r="L106" s="159"/>
      <c r="M106" s="160"/>
      <c r="N106" s="159"/>
      <c r="O106" s="160"/>
      <c r="P106" s="169">
        <v>187</v>
      </c>
      <c r="Q106" s="75"/>
      <c r="S106" s="14">
        <v>311</v>
      </c>
      <c r="T106" s="243">
        <f t="shared" si="0"/>
        <v>186.6</v>
      </c>
      <c r="U106" s="248">
        <f t="shared" si="1"/>
        <v>187</v>
      </c>
    </row>
    <row r="107" spans="1:21" ht="16.5" customHeight="1">
      <c r="A107" s="20">
        <v>72</v>
      </c>
      <c r="B107" s="20" t="s">
        <v>11650</v>
      </c>
      <c r="C107" s="25" t="s">
        <v>12121</v>
      </c>
      <c r="D107" s="140"/>
      <c r="E107" s="144"/>
      <c r="F107" s="151"/>
      <c r="G107" s="154"/>
      <c r="H107" s="155"/>
      <c r="I107" s="205"/>
      <c r="J107" s="157"/>
      <c r="K107" s="158"/>
      <c r="L107" s="136" t="s">
        <v>92</v>
      </c>
      <c r="M107" s="163"/>
      <c r="N107" s="159"/>
      <c r="O107" s="144"/>
      <c r="P107" s="169">
        <v>145</v>
      </c>
      <c r="Q107" s="75"/>
      <c r="S107" s="14">
        <v>242</v>
      </c>
      <c r="T107" s="243">
        <f t="shared" si="0"/>
        <v>145.19999999999999</v>
      </c>
      <c r="U107" s="248">
        <f t="shared" si="1"/>
        <v>145</v>
      </c>
    </row>
    <row r="108" spans="1:21" ht="16.5" customHeight="1">
      <c r="A108" s="20">
        <v>72</v>
      </c>
      <c r="B108" s="20" t="s">
        <v>6677</v>
      </c>
      <c r="C108" s="25" t="s">
        <v>16167</v>
      </c>
      <c r="D108" s="140"/>
      <c r="E108" s="144"/>
      <c r="F108" s="152"/>
      <c r="G108" s="46"/>
      <c r="H108" s="53"/>
      <c r="I108" s="156" t="s">
        <v>7754</v>
      </c>
      <c r="J108" s="206" t="s">
        <v>53</v>
      </c>
      <c r="K108" s="158">
        <v>1</v>
      </c>
      <c r="L108" s="137"/>
      <c r="M108" s="164"/>
      <c r="N108" s="159"/>
      <c r="O108" s="144"/>
      <c r="P108" s="169">
        <v>145</v>
      </c>
      <c r="Q108" s="75"/>
      <c r="S108" s="14">
        <v>242</v>
      </c>
      <c r="T108" s="243">
        <f t="shared" si="0"/>
        <v>145.19999999999999</v>
      </c>
      <c r="U108" s="248">
        <f t="shared" si="1"/>
        <v>145</v>
      </c>
    </row>
    <row r="109" spans="1:21" ht="16.5" customHeight="1">
      <c r="A109" s="20">
        <v>72</v>
      </c>
      <c r="B109" s="20" t="s">
        <v>647</v>
      </c>
      <c r="C109" s="25" t="s">
        <v>12690</v>
      </c>
      <c r="D109" s="140"/>
      <c r="E109" s="144"/>
      <c r="F109" s="136" t="s">
        <v>37</v>
      </c>
      <c r="G109" s="204" t="s">
        <v>53</v>
      </c>
      <c r="H109" s="155">
        <v>0.9</v>
      </c>
      <c r="I109" s="205"/>
      <c r="J109" s="157"/>
      <c r="K109" s="158"/>
      <c r="L109" s="137"/>
      <c r="M109" s="164"/>
      <c r="N109" s="159"/>
      <c r="O109" s="144"/>
      <c r="P109" s="169">
        <v>131</v>
      </c>
      <c r="Q109" s="75"/>
      <c r="S109" s="14">
        <v>218</v>
      </c>
      <c r="T109" s="243">
        <f t="shared" si="0"/>
        <v>130.79999999999998</v>
      </c>
      <c r="U109" s="248">
        <f t="shared" si="1"/>
        <v>131</v>
      </c>
    </row>
    <row r="110" spans="1:21" ht="16.5" customHeight="1">
      <c r="A110" s="20">
        <v>72</v>
      </c>
      <c r="B110" s="20" t="s">
        <v>7290</v>
      </c>
      <c r="C110" s="25" t="s">
        <v>16168</v>
      </c>
      <c r="D110" s="140"/>
      <c r="E110" s="144"/>
      <c r="F110" s="153"/>
      <c r="G110" s="46"/>
      <c r="H110" s="53"/>
      <c r="I110" s="156" t="s">
        <v>7754</v>
      </c>
      <c r="J110" s="206" t="s">
        <v>53</v>
      </c>
      <c r="K110" s="158">
        <v>1</v>
      </c>
      <c r="L110" s="208" t="s">
        <v>53</v>
      </c>
      <c r="M110" s="53">
        <v>0.7</v>
      </c>
      <c r="N110" s="152"/>
      <c r="O110" s="46"/>
      <c r="P110" s="169">
        <v>131</v>
      </c>
      <c r="Q110" s="75"/>
      <c r="S110" s="14">
        <v>218</v>
      </c>
      <c r="T110" s="243">
        <f t="shared" si="0"/>
        <v>130.79999999999998</v>
      </c>
      <c r="U110" s="248">
        <f t="shared" si="1"/>
        <v>131</v>
      </c>
    </row>
    <row r="111" spans="1:21" ht="16.5" customHeight="1">
      <c r="A111" s="20">
        <v>72</v>
      </c>
      <c r="B111" s="20" t="s">
        <v>3110</v>
      </c>
      <c r="C111" s="25" t="s">
        <v>1546</v>
      </c>
      <c r="D111" s="140"/>
      <c r="E111" s="144"/>
      <c r="F111" s="151"/>
      <c r="G111" s="154"/>
      <c r="H111" s="155"/>
      <c r="I111" s="205"/>
      <c r="J111" s="157"/>
      <c r="K111" s="158"/>
      <c r="L111" s="151"/>
      <c r="M111" s="154"/>
      <c r="N111" s="165" t="s">
        <v>150</v>
      </c>
      <c r="O111" s="209"/>
      <c r="P111" s="169">
        <v>187</v>
      </c>
      <c r="Q111" s="75"/>
      <c r="S111" s="14">
        <v>311</v>
      </c>
      <c r="T111" s="243">
        <f t="shared" si="0"/>
        <v>186.6</v>
      </c>
      <c r="U111" s="248">
        <f t="shared" si="1"/>
        <v>187</v>
      </c>
    </row>
    <row r="112" spans="1:21" ht="16.5" customHeight="1">
      <c r="A112" s="20">
        <v>72</v>
      </c>
      <c r="B112" s="20" t="s">
        <v>10461</v>
      </c>
      <c r="C112" s="25" t="s">
        <v>16169</v>
      </c>
      <c r="D112" s="140"/>
      <c r="E112" s="144"/>
      <c r="F112" s="152"/>
      <c r="G112" s="46"/>
      <c r="H112" s="53"/>
      <c r="I112" s="156" t="s">
        <v>7754</v>
      </c>
      <c r="J112" s="206" t="s">
        <v>53</v>
      </c>
      <c r="K112" s="158">
        <v>1</v>
      </c>
      <c r="L112" s="159"/>
      <c r="M112" s="144"/>
      <c r="N112" s="166"/>
      <c r="O112" s="210"/>
      <c r="P112" s="169">
        <v>187</v>
      </c>
      <c r="Q112" s="75"/>
      <c r="S112" s="14">
        <v>311</v>
      </c>
      <c r="T112" s="243">
        <f t="shared" si="0"/>
        <v>186.6</v>
      </c>
      <c r="U112" s="248">
        <f t="shared" si="1"/>
        <v>187</v>
      </c>
    </row>
    <row r="113" spans="1:21" ht="16.5" customHeight="1">
      <c r="A113" s="20">
        <v>72</v>
      </c>
      <c r="B113" s="20" t="s">
        <v>11645</v>
      </c>
      <c r="C113" s="25" t="s">
        <v>3983</v>
      </c>
      <c r="D113" s="140"/>
      <c r="E113" s="144"/>
      <c r="F113" s="136" t="s">
        <v>37</v>
      </c>
      <c r="G113" s="204" t="s">
        <v>53</v>
      </c>
      <c r="H113" s="155">
        <v>0.9</v>
      </c>
      <c r="I113" s="205"/>
      <c r="J113" s="157"/>
      <c r="K113" s="158"/>
      <c r="L113" s="159"/>
      <c r="M113" s="144"/>
      <c r="N113" s="166"/>
      <c r="O113" s="210"/>
      <c r="P113" s="169">
        <v>168</v>
      </c>
      <c r="Q113" s="75"/>
      <c r="S113" s="14">
        <v>280</v>
      </c>
      <c r="T113" s="243">
        <f t="shared" si="0"/>
        <v>168</v>
      </c>
      <c r="U113" s="248">
        <f t="shared" si="1"/>
        <v>168</v>
      </c>
    </row>
    <row r="114" spans="1:21" ht="16.5" customHeight="1">
      <c r="A114" s="20">
        <v>72</v>
      </c>
      <c r="B114" s="20" t="s">
        <v>11643</v>
      </c>
      <c r="C114" s="25" t="s">
        <v>10601</v>
      </c>
      <c r="D114" s="140"/>
      <c r="E114" s="144"/>
      <c r="F114" s="153"/>
      <c r="G114" s="46"/>
      <c r="H114" s="53"/>
      <c r="I114" s="156" t="s">
        <v>7754</v>
      </c>
      <c r="J114" s="206" t="s">
        <v>53</v>
      </c>
      <c r="K114" s="158">
        <v>1</v>
      </c>
      <c r="L114" s="152"/>
      <c r="M114" s="46"/>
      <c r="N114" s="166"/>
      <c r="O114" s="210"/>
      <c r="P114" s="169">
        <v>168</v>
      </c>
      <c r="Q114" s="75"/>
      <c r="S114" s="14">
        <v>280</v>
      </c>
      <c r="T114" s="243">
        <f t="shared" si="0"/>
        <v>168</v>
      </c>
      <c r="U114" s="248">
        <f t="shared" si="1"/>
        <v>168</v>
      </c>
    </row>
    <row r="115" spans="1:21" ht="16.5" customHeight="1">
      <c r="A115" s="20">
        <v>72</v>
      </c>
      <c r="B115" s="20" t="s">
        <v>11642</v>
      </c>
      <c r="C115" s="25" t="s">
        <v>16171</v>
      </c>
      <c r="D115" s="140"/>
      <c r="E115" s="144"/>
      <c r="F115" s="151"/>
      <c r="G115" s="154"/>
      <c r="H115" s="155"/>
      <c r="I115" s="205"/>
      <c r="J115" s="157"/>
      <c r="K115" s="158"/>
      <c r="L115" s="136" t="s">
        <v>92</v>
      </c>
      <c r="M115" s="163"/>
      <c r="N115" s="166"/>
      <c r="O115" s="210"/>
      <c r="P115" s="169">
        <v>131</v>
      </c>
      <c r="Q115" s="75"/>
      <c r="S115" s="14">
        <v>218</v>
      </c>
      <c r="T115" s="243">
        <f t="shared" si="0"/>
        <v>130.79999999999998</v>
      </c>
      <c r="U115" s="248">
        <f t="shared" si="1"/>
        <v>131</v>
      </c>
    </row>
    <row r="116" spans="1:21" ht="16.5" customHeight="1">
      <c r="A116" s="20">
        <v>72</v>
      </c>
      <c r="B116" s="20" t="s">
        <v>5340</v>
      </c>
      <c r="C116" s="25" t="s">
        <v>12091</v>
      </c>
      <c r="D116" s="140"/>
      <c r="E116" s="144"/>
      <c r="F116" s="152"/>
      <c r="G116" s="46"/>
      <c r="H116" s="53"/>
      <c r="I116" s="156" t="s">
        <v>7754</v>
      </c>
      <c r="J116" s="206" t="s">
        <v>53</v>
      </c>
      <c r="K116" s="158">
        <v>1</v>
      </c>
      <c r="L116" s="137"/>
      <c r="M116" s="164"/>
      <c r="N116" s="166"/>
      <c r="O116" s="210"/>
      <c r="P116" s="169">
        <v>131</v>
      </c>
      <c r="Q116" s="75"/>
      <c r="S116" s="14">
        <v>218</v>
      </c>
      <c r="T116" s="243">
        <f t="shared" si="0"/>
        <v>130.79999999999998</v>
      </c>
      <c r="U116" s="248">
        <f t="shared" si="1"/>
        <v>131</v>
      </c>
    </row>
    <row r="117" spans="1:21" ht="16.5" customHeight="1">
      <c r="A117" s="20">
        <v>72</v>
      </c>
      <c r="B117" s="20" t="s">
        <v>11640</v>
      </c>
      <c r="C117" s="25" t="s">
        <v>16172</v>
      </c>
      <c r="D117" s="140"/>
      <c r="E117" s="144"/>
      <c r="F117" s="136" t="s">
        <v>37</v>
      </c>
      <c r="G117" s="204" t="s">
        <v>53</v>
      </c>
      <c r="H117" s="155">
        <v>0.9</v>
      </c>
      <c r="I117" s="205"/>
      <c r="J117" s="157"/>
      <c r="K117" s="158"/>
      <c r="L117" s="137"/>
      <c r="M117" s="164"/>
      <c r="N117" s="166"/>
      <c r="O117" s="210"/>
      <c r="P117" s="169">
        <v>118</v>
      </c>
      <c r="Q117" s="75"/>
      <c r="S117" s="14">
        <v>196</v>
      </c>
      <c r="T117" s="243">
        <f t="shared" si="0"/>
        <v>117.6</v>
      </c>
      <c r="U117" s="248">
        <f t="shared" si="1"/>
        <v>118</v>
      </c>
    </row>
    <row r="118" spans="1:21" ht="16.5" customHeight="1">
      <c r="A118" s="20">
        <v>72</v>
      </c>
      <c r="B118" s="20" t="s">
        <v>11639</v>
      </c>
      <c r="C118" s="25" t="s">
        <v>15086</v>
      </c>
      <c r="D118" s="140"/>
      <c r="E118" s="144"/>
      <c r="F118" s="153"/>
      <c r="G118" s="46"/>
      <c r="H118" s="53"/>
      <c r="I118" s="156" t="s">
        <v>7754</v>
      </c>
      <c r="J118" s="206" t="s">
        <v>53</v>
      </c>
      <c r="K118" s="158">
        <v>1</v>
      </c>
      <c r="L118" s="208" t="s">
        <v>53</v>
      </c>
      <c r="M118" s="53">
        <v>0.9</v>
      </c>
      <c r="N118" s="208" t="s">
        <v>53</v>
      </c>
      <c r="O118" s="211">
        <v>0.9</v>
      </c>
      <c r="P118" s="169">
        <v>118</v>
      </c>
      <c r="Q118" s="75"/>
      <c r="S118" s="14">
        <v>196</v>
      </c>
      <c r="T118" s="243">
        <f t="shared" si="0"/>
        <v>117.6</v>
      </c>
      <c r="U118" s="248">
        <f t="shared" si="1"/>
        <v>118</v>
      </c>
    </row>
    <row r="119" spans="1:21" ht="16.5" customHeight="1">
      <c r="A119" s="20">
        <v>72</v>
      </c>
      <c r="B119" s="20" t="s">
        <v>11638</v>
      </c>
      <c r="C119" s="25" t="s">
        <v>7176</v>
      </c>
      <c r="D119" s="140"/>
      <c r="E119" s="144"/>
      <c r="F119" s="151"/>
      <c r="G119" s="154"/>
      <c r="H119" s="155"/>
      <c r="I119" s="205"/>
      <c r="J119" s="157"/>
      <c r="K119" s="158"/>
      <c r="L119" s="151"/>
      <c r="M119" s="154"/>
      <c r="N119" s="165" t="s">
        <v>69</v>
      </c>
      <c r="O119" s="209"/>
      <c r="P119" s="169">
        <v>176</v>
      </c>
      <c r="Q119" s="75"/>
      <c r="S119" s="14">
        <v>293</v>
      </c>
      <c r="T119" s="243">
        <f t="shared" si="0"/>
        <v>175.8</v>
      </c>
      <c r="U119" s="248">
        <f t="shared" si="1"/>
        <v>176</v>
      </c>
    </row>
    <row r="120" spans="1:21" ht="16.5" customHeight="1">
      <c r="A120" s="20">
        <v>72</v>
      </c>
      <c r="B120" s="20" t="s">
        <v>1860</v>
      </c>
      <c r="C120" s="25" t="s">
        <v>11169</v>
      </c>
      <c r="D120" s="140"/>
      <c r="E120" s="144"/>
      <c r="F120" s="152"/>
      <c r="G120" s="46"/>
      <c r="H120" s="53"/>
      <c r="I120" s="156" t="s">
        <v>7754</v>
      </c>
      <c r="J120" s="206" t="s">
        <v>53</v>
      </c>
      <c r="K120" s="158">
        <v>1</v>
      </c>
      <c r="L120" s="159"/>
      <c r="M120" s="144"/>
      <c r="N120" s="166"/>
      <c r="O120" s="210"/>
      <c r="P120" s="169">
        <v>176</v>
      </c>
      <c r="Q120" s="75"/>
      <c r="S120" s="14">
        <v>293</v>
      </c>
      <c r="T120" s="243">
        <f t="shared" si="0"/>
        <v>175.8</v>
      </c>
      <c r="U120" s="248">
        <f t="shared" si="1"/>
        <v>176</v>
      </c>
    </row>
    <row r="121" spans="1:21" ht="16.5" customHeight="1">
      <c r="A121" s="20">
        <v>72</v>
      </c>
      <c r="B121" s="20" t="s">
        <v>11637</v>
      </c>
      <c r="C121" s="25" t="s">
        <v>3414</v>
      </c>
      <c r="D121" s="140"/>
      <c r="E121" s="144"/>
      <c r="F121" s="136" t="s">
        <v>37</v>
      </c>
      <c r="G121" s="204" t="s">
        <v>53</v>
      </c>
      <c r="H121" s="155">
        <v>0.9</v>
      </c>
      <c r="I121" s="205"/>
      <c r="J121" s="157"/>
      <c r="K121" s="158"/>
      <c r="L121" s="159"/>
      <c r="M121" s="144"/>
      <c r="N121" s="166"/>
      <c r="O121" s="210"/>
      <c r="P121" s="169">
        <v>158</v>
      </c>
      <c r="Q121" s="75"/>
      <c r="S121" s="14">
        <v>264</v>
      </c>
      <c r="T121" s="243">
        <f t="shared" si="0"/>
        <v>158.4</v>
      </c>
      <c r="U121" s="248">
        <f t="shared" si="1"/>
        <v>158</v>
      </c>
    </row>
    <row r="122" spans="1:21" ht="16.5" customHeight="1">
      <c r="A122" s="20">
        <v>72</v>
      </c>
      <c r="B122" s="20" t="s">
        <v>3154</v>
      </c>
      <c r="C122" s="25" t="s">
        <v>16173</v>
      </c>
      <c r="D122" s="140"/>
      <c r="E122" s="144"/>
      <c r="F122" s="153"/>
      <c r="G122" s="46"/>
      <c r="H122" s="53"/>
      <c r="I122" s="156" t="s">
        <v>7754</v>
      </c>
      <c r="J122" s="206" t="s">
        <v>53</v>
      </c>
      <c r="K122" s="158">
        <v>1</v>
      </c>
      <c r="L122" s="152"/>
      <c r="M122" s="46"/>
      <c r="N122" s="166"/>
      <c r="O122" s="210"/>
      <c r="P122" s="169">
        <v>158</v>
      </c>
      <c r="Q122" s="75"/>
      <c r="S122" s="14">
        <v>264</v>
      </c>
      <c r="T122" s="243">
        <f t="shared" si="0"/>
        <v>158.4</v>
      </c>
      <c r="U122" s="248">
        <f t="shared" si="1"/>
        <v>158</v>
      </c>
    </row>
    <row r="123" spans="1:21" ht="16.5" customHeight="1">
      <c r="A123" s="20">
        <v>72</v>
      </c>
      <c r="B123" s="20" t="s">
        <v>3994</v>
      </c>
      <c r="C123" s="25" t="s">
        <v>6000</v>
      </c>
      <c r="D123" s="140"/>
      <c r="E123" s="144"/>
      <c r="F123" s="151"/>
      <c r="G123" s="154"/>
      <c r="H123" s="155"/>
      <c r="I123" s="205"/>
      <c r="J123" s="157"/>
      <c r="K123" s="158"/>
      <c r="L123" s="136" t="s">
        <v>92</v>
      </c>
      <c r="M123" s="163"/>
      <c r="N123" s="166"/>
      <c r="O123" s="210"/>
      <c r="P123" s="169">
        <v>124</v>
      </c>
      <c r="Q123" s="75"/>
      <c r="S123" s="14">
        <v>206</v>
      </c>
      <c r="T123" s="243">
        <f t="shared" si="0"/>
        <v>123.6</v>
      </c>
      <c r="U123" s="248">
        <f t="shared" si="1"/>
        <v>124</v>
      </c>
    </row>
    <row r="124" spans="1:21" ht="16.5" customHeight="1">
      <c r="A124" s="20">
        <v>72</v>
      </c>
      <c r="B124" s="20" t="s">
        <v>7969</v>
      </c>
      <c r="C124" s="25" t="s">
        <v>16174</v>
      </c>
      <c r="D124" s="140"/>
      <c r="E124" s="144"/>
      <c r="F124" s="152"/>
      <c r="G124" s="46"/>
      <c r="H124" s="53"/>
      <c r="I124" s="156" t="s">
        <v>7754</v>
      </c>
      <c r="J124" s="206" t="s">
        <v>53</v>
      </c>
      <c r="K124" s="158">
        <v>1</v>
      </c>
      <c r="L124" s="137"/>
      <c r="M124" s="164"/>
      <c r="N124" s="166"/>
      <c r="O124" s="210"/>
      <c r="P124" s="169">
        <v>124</v>
      </c>
      <c r="Q124" s="75"/>
      <c r="S124" s="14">
        <v>206</v>
      </c>
      <c r="T124" s="243">
        <f t="shared" si="0"/>
        <v>123.6</v>
      </c>
      <c r="U124" s="248">
        <f t="shared" si="1"/>
        <v>124</v>
      </c>
    </row>
    <row r="125" spans="1:21" ht="16.5" customHeight="1">
      <c r="A125" s="20">
        <v>72</v>
      </c>
      <c r="B125" s="20" t="s">
        <v>8813</v>
      </c>
      <c r="C125" s="25" t="s">
        <v>890</v>
      </c>
      <c r="D125" s="140"/>
      <c r="E125" s="144"/>
      <c r="F125" s="136" t="s">
        <v>37</v>
      </c>
      <c r="G125" s="204" t="s">
        <v>53</v>
      </c>
      <c r="H125" s="155">
        <v>0.9</v>
      </c>
      <c r="I125" s="205"/>
      <c r="J125" s="157"/>
      <c r="K125" s="158"/>
      <c r="L125" s="137"/>
      <c r="M125" s="164"/>
      <c r="N125" s="166"/>
      <c r="O125" s="210"/>
      <c r="P125" s="169">
        <v>111</v>
      </c>
      <c r="Q125" s="75"/>
      <c r="S125" s="14">
        <v>185</v>
      </c>
      <c r="T125" s="243">
        <f t="shared" si="0"/>
        <v>111</v>
      </c>
      <c r="U125" s="248">
        <f t="shared" si="1"/>
        <v>111</v>
      </c>
    </row>
    <row r="126" spans="1:21" ht="16.5" customHeight="1">
      <c r="A126" s="20">
        <v>72</v>
      </c>
      <c r="B126" s="20" t="s">
        <v>8996</v>
      </c>
      <c r="C126" s="25" t="s">
        <v>13530</v>
      </c>
      <c r="D126" s="141"/>
      <c r="E126" s="46"/>
      <c r="F126" s="153"/>
      <c r="G126" s="46"/>
      <c r="H126" s="53"/>
      <c r="I126" s="156" t="s">
        <v>7754</v>
      </c>
      <c r="J126" s="206" t="s">
        <v>53</v>
      </c>
      <c r="K126" s="158">
        <v>1</v>
      </c>
      <c r="L126" s="208" t="s">
        <v>53</v>
      </c>
      <c r="M126" s="53">
        <v>0.9</v>
      </c>
      <c r="N126" s="208" t="s">
        <v>53</v>
      </c>
      <c r="O126" s="211">
        <v>0.85</v>
      </c>
      <c r="P126" s="169">
        <v>111</v>
      </c>
      <c r="Q126" s="75"/>
      <c r="S126" s="14">
        <v>185</v>
      </c>
      <c r="T126" s="243">
        <f t="shared" si="0"/>
        <v>111</v>
      </c>
      <c r="U126" s="248">
        <f t="shared" si="1"/>
        <v>111</v>
      </c>
    </row>
    <row r="127" spans="1:21" ht="16.5" customHeight="1">
      <c r="A127" s="20">
        <v>72</v>
      </c>
      <c r="B127" s="20">
        <v>7403</v>
      </c>
      <c r="C127" s="25" t="s">
        <v>16695</v>
      </c>
      <c r="D127" s="136" t="s">
        <v>1408</v>
      </c>
      <c r="E127" s="200"/>
      <c r="F127" s="151"/>
      <c r="G127" s="154"/>
      <c r="H127" s="155"/>
      <c r="I127" s="205"/>
      <c r="J127" s="157"/>
      <c r="K127" s="158"/>
      <c r="L127" s="151"/>
      <c r="M127" s="155"/>
      <c r="N127" s="151"/>
      <c r="O127" s="155"/>
      <c r="P127" s="169">
        <v>248</v>
      </c>
      <c r="Q127" s="75"/>
      <c r="S127" s="14">
        <v>414</v>
      </c>
      <c r="T127" s="243">
        <f t="shared" si="0"/>
        <v>248.39999999999998</v>
      </c>
      <c r="U127" s="248">
        <f t="shared" si="1"/>
        <v>248</v>
      </c>
    </row>
    <row r="128" spans="1:21" ht="16.5" customHeight="1">
      <c r="A128" s="20">
        <v>72</v>
      </c>
      <c r="B128" s="20">
        <v>7404</v>
      </c>
      <c r="C128" s="25" t="s">
        <v>16696</v>
      </c>
      <c r="D128" s="199"/>
      <c r="E128" s="201"/>
      <c r="F128" s="152"/>
      <c r="G128" s="46"/>
      <c r="H128" s="53"/>
      <c r="I128" s="156" t="s">
        <v>7754</v>
      </c>
      <c r="J128" s="206" t="s">
        <v>53</v>
      </c>
      <c r="K128" s="158">
        <v>1</v>
      </c>
      <c r="L128" s="159"/>
      <c r="M128" s="160"/>
      <c r="N128" s="159"/>
      <c r="O128" s="160"/>
      <c r="P128" s="169">
        <v>248</v>
      </c>
      <c r="Q128" s="75"/>
      <c r="S128" s="14">
        <v>414</v>
      </c>
      <c r="T128" s="243">
        <f t="shared" si="0"/>
        <v>248.39999999999998</v>
      </c>
      <c r="U128" s="248">
        <f t="shared" si="1"/>
        <v>248</v>
      </c>
    </row>
    <row r="129" spans="1:21" ht="16.5" customHeight="1">
      <c r="A129" s="20">
        <v>72</v>
      </c>
      <c r="B129" s="20">
        <v>7405</v>
      </c>
      <c r="C129" s="25" t="s">
        <v>16151</v>
      </c>
      <c r="D129" s="199"/>
      <c r="E129" s="201"/>
      <c r="F129" s="136" t="s">
        <v>37</v>
      </c>
      <c r="G129" s="204" t="s">
        <v>53</v>
      </c>
      <c r="H129" s="155">
        <v>0.9</v>
      </c>
      <c r="I129" s="205"/>
      <c r="J129" s="157"/>
      <c r="K129" s="158"/>
      <c r="L129" s="159"/>
      <c r="M129" s="160"/>
      <c r="N129" s="159"/>
      <c r="O129" s="160"/>
      <c r="P129" s="169">
        <v>224</v>
      </c>
      <c r="Q129" s="75"/>
      <c r="S129" s="14">
        <v>373</v>
      </c>
      <c r="T129" s="243">
        <f t="shared" si="0"/>
        <v>223.8</v>
      </c>
      <c r="U129" s="248">
        <f t="shared" si="1"/>
        <v>224</v>
      </c>
    </row>
    <row r="130" spans="1:21" ht="16.5" customHeight="1">
      <c r="A130" s="20">
        <v>72</v>
      </c>
      <c r="B130" s="20">
        <v>7406</v>
      </c>
      <c r="C130" s="25" t="s">
        <v>16697</v>
      </c>
      <c r="D130" s="138">
        <v>414</v>
      </c>
      <c r="E130" s="202" t="s">
        <v>51</v>
      </c>
      <c r="F130" s="153"/>
      <c r="G130" s="46"/>
      <c r="H130" s="53"/>
      <c r="I130" s="156" t="s">
        <v>7754</v>
      </c>
      <c r="J130" s="206" t="s">
        <v>53</v>
      </c>
      <c r="K130" s="158">
        <v>1</v>
      </c>
      <c r="L130" s="159"/>
      <c r="M130" s="160"/>
      <c r="N130" s="159"/>
      <c r="O130" s="160"/>
      <c r="P130" s="169">
        <v>224</v>
      </c>
      <c r="Q130" s="75"/>
      <c r="S130" s="14">
        <v>373</v>
      </c>
      <c r="T130" s="243">
        <f t="shared" si="0"/>
        <v>223.8</v>
      </c>
      <c r="U130" s="248">
        <f t="shared" si="1"/>
        <v>224</v>
      </c>
    </row>
    <row r="131" spans="1:21" ht="16.5" customHeight="1">
      <c r="A131" s="20">
        <v>72</v>
      </c>
      <c r="B131" s="20" t="s">
        <v>9659</v>
      </c>
      <c r="C131" s="25" t="s">
        <v>14343</v>
      </c>
      <c r="D131" s="140"/>
      <c r="E131" s="144"/>
      <c r="F131" s="151"/>
      <c r="G131" s="154"/>
      <c r="H131" s="155"/>
      <c r="I131" s="205"/>
      <c r="J131" s="157"/>
      <c r="K131" s="158"/>
      <c r="L131" s="136" t="s">
        <v>92</v>
      </c>
      <c r="M131" s="163"/>
      <c r="N131" s="159"/>
      <c r="O131" s="144"/>
      <c r="P131" s="169">
        <v>174</v>
      </c>
      <c r="Q131" s="75"/>
      <c r="S131" s="14">
        <v>290</v>
      </c>
      <c r="T131" s="243">
        <f t="shared" si="0"/>
        <v>174</v>
      </c>
      <c r="U131" s="248">
        <f t="shared" si="1"/>
        <v>174</v>
      </c>
    </row>
    <row r="132" spans="1:21" ht="16.5" customHeight="1">
      <c r="A132" s="20">
        <v>72</v>
      </c>
      <c r="B132" s="20" t="s">
        <v>11636</v>
      </c>
      <c r="C132" s="25" t="s">
        <v>9347</v>
      </c>
      <c r="D132" s="140"/>
      <c r="E132" s="144"/>
      <c r="F132" s="152"/>
      <c r="G132" s="46"/>
      <c r="H132" s="53"/>
      <c r="I132" s="156" t="s">
        <v>7754</v>
      </c>
      <c r="J132" s="206" t="s">
        <v>53</v>
      </c>
      <c r="K132" s="158">
        <v>1</v>
      </c>
      <c r="L132" s="137"/>
      <c r="M132" s="164"/>
      <c r="N132" s="159"/>
      <c r="O132" s="144"/>
      <c r="P132" s="169">
        <v>174</v>
      </c>
      <c r="Q132" s="75"/>
      <c r="S132" s="14">
        <v>290</v>
      </c>
      <c r="T132" s="243">
        <f t="shared" si="0"/>
        <v>174</v>
      </c>
      <c r="U132" s="248">
        <f t="shared" si="1"/>
        <v>174</v>
      </c>
    </row>
    <row r="133" spans="1:21" ht="16.5" customHeight="1">
      <c r="A133" s="20">
        <v>72</v>
      </c>
      <c r="B133" s="20" t="s">
        <v>8881</v>
      </c>
      <c r="C133" s="25" t="s">
        <v>16178</v>
      </c>
      <c r="D133" s="140"/>
      <c r="E133" s="144"/>
      <c r="F133" s="136" t="s">
        <v>37</v>
      </c>
      <c r="G133" s="204" t="s">
        <v>53</v>
      </c>
      <c r="H133" s="155">
        <v>0.9</v>
      </c>
      <c r="I133" s="205"/>
      <c r="J133" s="157"/>
      <c r="K133" s="158"/>
      <c r="L133" s="137"/>
      <c r="M133" s="164"/>
      <c r="N133" s="159"/>
      <c r="O133" s="144"/>
      <c r="P133" s="169">
        <v>157</v>
      </c>
      <c r="Q133" s="75"/>
      <c r="S133" s="14">
        <v>261</v>
      </c>
      <c r="T133" s="243">
        <f t="shared" si="0"/>
        <v>156.6</v>
      </c>
      <c r="U133" s="248">
        <f t="shared" si="1"/>
        <v>157</v>
      </c>
    </row>
    <row r="134" spans="1:21" ht="16.5" customHeight="1">
      <c r="A134" s="20">
        <v>72</v>
      </c>
      <c r="B134" s="20" t="s">
        <v>2456</v>
      </c>
      <c r="C134" s="25" t="s">
        <v>11867</v>
      </c>
      <c r="D134" s="140"/>
      <c r="E134" s="144"/>
      <c r="F134" s="153"/>
      <c r="G134" s="46"/>
      <c r="H134" s="53"/>
      <c r="I134" s="156" t="s">
        <v>7754</v>
      </c>
      <c r="J134" s="206" t="s">
        <v>53</v>
      </c>
      <c r="K134" s="158">
        <v>1</v>
      </c>
      <c r="L134" s="208" t="s">
        <v>53</v>
      </c>
      <c r="M134" s="53">
        <v>0.7</v>
      </c>
      <c r="N134" s="152"/>
      <c r="O134" s="46"/>
      <c r="P134" s="169">
        <v>157</v>
      </c>
      <c r="Q134" s="75"/>
      <c r="S134" s="14">
        <v>261</v>
      </c>
      <c r="T134" s="243">
        <f t="shared" si="0"/>
        <v>156.6</v>
      </c>
      <c r="U134" s="248">
        <f t="shared" si="1"/>
        <v>157</v>
      </c>
    </row>
    <row r="135" spans="1:21" ht="16.5" customHeight="1">
      <c r="A135" s="20">
        <v>72</v>
      </c>
      <c r="B135" s="20" t="s">
        <v>11634</v>
      </c>
      <c r="C135" s="25" t="s">
        <v>10590</v>
      </c>
      <c r="D135" s="140"/>
      <c r="E135" s="144"/>
      <c r="F135" s="151"/>
      <c r="G135" s="154"/>
      <c r="H135" s="155"/>
      <c r="I135" s="205"/>
      <c r="J135" s="157"/>
      <c r="K135" s="158"/>
      <c r="L135" s="151"/>
      <c r="M135" s="154"/>
      <c r="N135" s="165" t="s">
        <v>150</v>
      </c>
      <c r="O135" s="209"/>
      <c r="P135" s="169">
        <v>224</v>
      </c>
      <c r="Q135" s="75"/>
      <c r="S135" s="14">
        <v>373</v>
      </c>
      <c r="T135" s="243">
        <f t="shared" si="0"/>
        <v>223.8</v>
      </c>
      <c r="U135" s="248">
        <f t="shared" si="1"/>
        <v>224</v>
      </c>
    </row>
    <row r="136" spans="1:21" ht="16.5" customHeight="1">
      <c r="A136" s="20">
        <v>72</v>
      </c>
      <c r="B136" s="20" t="s">
        <v>9793</v>
      </c>
      <c r="C136" s="25" t="s">
        <v>1472</v>
      </c>
      <c r="D136" s="140"/>
      <c r="E136" s="144"/>
      <c r="F136" s="152"/>
      <c r="G136" s="46"/>
      <c r="H136" s="53"/>
      <c r="I136" s="156" t="s">
        <v>7754</v>
      </c>
      <c r="J136" s="206" t="s">
        <v>53</v>
      </c>
      <c r="K136" s="158">
        <v>1</v>
      </c>
      <c r="L136" s="159"/>
      <c r="M136" s="144"/>
      <c r="N136" s="166"/>
      <c r="O136" s="210"/>
      <c r="P136" s="169">
        <v>224</v>
      </c>
      <c r="Q136" s="75"/>
      <c r="S136" s="14">
        <v>373</v>
      </c>
      <c r="T136" s="243">
        <f t="shared" si="0"/>
        <v>223.8</v>
      </c>
      <c r="U136" s="248">
        <f t="shared" si="1"/>
        <v>224</v>
      </c>
    </row>
    <row r="137" spans="1:21" ht="16.5" customHeight="1">
      <c r="A137" s="20">
        <v>72</v>
      </c>
      <c r="B137" s="20" t="s">
        <v>3093</v>
      </c>
      <c r="C137" s="25" t="s">
        <v>12098</v>
      </c>
      <c r="D137" s="140"/>
      <c r="E137" s="144"/>
      <c r="F137" s="136" t="s">
        <v>37</v>
      </c>
      <c r="G137" s="204" t="s">
        <v>53</v>
      </c>
      <c r="H137" s="155">
        <v>0.9</v>
      </c>
      <c r="I137" s="205"/>
      <c r="J137" s="157"/>
      <c r="K137" s="158"/>
      <c r="L137" s="159"/>
      <c r="M137" s="144"/>
      <c r="N137" s="166"/>
      <c r="O137" s="210"/>
      <c r="P137" s="169">
        <v>202</v>
      </c>
      <c r="Q137" s="75"/>
      <c r="S137" s="14">
        <v>336</v>
      </c>
      <c r="T137" s="243">
        <f t="shared" si="0"/>
        <v>201.6</v>
      </c>
      <c r="U137" s="248">
        <f t="shared" si="1"/>
        <v>202</v>
      </c>
    </row>
    <row r="138" spans="1:21" ht="16.5" customHeight="1">
      <c r="A138" s="20">
        <v>72</v>
      </c>
      <c r="B138" s="20" t="s">
        <v>9605</v>
      </c>
      <c r="C138" s="25" t="s">
        <v>7933</v>
      </c>
      <c r="D138" s="140"/>
      <c r="E138" s="144"/>
      <c r="F138" s="153"/>
      <c r="G138" s="46"/>
      <c r="H138" s="53"/>
      <c r="I138" s="156" t="s">
        <v>7754</v>
      </c>
      <c r="J138" s="206" t="s">
        <v>53</v>
      </c>
      <c r="K138" s="158">
        <v>1</v>
      </c>
      <c r="L138" s="152"/>
      <c r="M138" s="46"/>
      <c r="N138" s="166"/>
      <c r="O138" s="210"/>
      <c r="P138" s="169">
        <v>202</v>
      </c>
      <c r="Q138" s="75"/>
      <c r="S138" s="14">
        <v>336</v>
      </c>
      <c r="T138" s="243">
        <f t="shared" si="0"/>
        <v>201.6</v>
      </c>
      <c r="U138" s="248">
        <f t="shared" si="1"/>
        <v>202</v>
      </c>
    </row>
    <row r="139" spans="1:21" ht="16.5" customHeight="1">
      <c r="A139" s="20">
        <v>72</v>
      </c>
      <c r="B139" s="20" t="s">
        <v>402</v>
      </c>
      <c r="C139" s="25" t="s">
        <v>16179</v>
      </c>
      <c r="D139" s="140"/>
      <c r="E139" s="144"/>
      <c r="F139" s="151"/>
      <c r="G139" s="154"/>
      <c r="H139" s="155"/>
      <c r="I139" s="205"/>
      <c r="J139" s="157"/>
      <c r="K139" s="158"/>
      <c r="L139" s="136" t="s">
        <v>92</v>
      </c>
      <c r="M139" s="163"/>
      <c r="N139" s="166"/>
      <c r="O139" s="210"/>
      <c r="P139" s="169">
        <v>157</v>
      </c>
      <c r="Q139" s="75"/>
      <c r="S139" s="14">
        <v>261</v>
      </c>
      <c r="T139" s="243">
        <f t="shared" si="0"/>
        <v>156.6</v>
      </c>
      <c r="U139" s="248">
        <f t="shared" si="1"/>
        <v>157</v>
      </c>
    </row>
    <row r="140" spans="1:21" ht="16.5" customHeight="1">
      <c r="A140" s="20">
        <v>72</v>
      </c>
      <c r="B140" s="20" t="s">
        <v>11632</v>
      </c>
      <c r="C140" s="25" t="s">
        <v>16181</v>
      </c>
      <c r="D140" s="140"/>
      <c r="E140" s="144"/>
      <c r="F140" s="152"/>
      <c r="G140" s="46"/>
      <c r="H140" s="53"/>
      <c r="I140" s="156" t="s">
        <v>7754</v>
      </c>
      <c r="J140" s="206" t="s">
        <v>53</v>
      </c>
      <c r="K140" s="158">
        <v>1</v>
      </c>
      <c r="L140" s="137"/>
      <c r="M140" s="164"/>
      <c r="N140" s="166"/>
      <c r="O140" s="210"/>
      <c r="P140" s="169">
        <v>157</v>
      </c>
      <c r="Q140" s="75"/>
      <c r="S140" s="14">
        <v>261</v>
      </c>
      <c r="T140" s="243">
        <f t="shared" si="0"/>
        <v>156.6</v>
      </c>
      <c r="U140" s="248">
        <f t="shared" si="1"/>
        <v>157</v>
      </c>
    </row>
    <row r="141" spans="1:21" ht="16.5" customHeight="1">
      <c r="A141" s="20">
        <v>72</v>
      </c>
      <c r="B141" s="20" t="s">
        <v>10251</v>
      </c>
      <c r="C141" s="25" t="s">
        <v>13133</v>
      </c>
      <c r="D141" s="140"/>
      <c r="E141" s="144"/>
      <c r="F141" s="136" t="s">
        <v>37</v>
      </c>
      <c r="G141" s="204" t="s">
        <v>53</v>
      </c>
      <c r="H141" s="155">
        <v>0.9</v>
      </c>
      <c r="I141" s="205"/>
      <c r="J141" s="157"/>
      <c r="K141" s="158"/>
      <c r="L141" s="137"/>
      <c r="M141" s="164"/>
      <c r="N141" s="166"/>
      <c r="O141" s="210"/>
      <c r="P141" s="169">
        <v>141</v>
      </c>
      <c r="Q141" s="75"/>
      <c r="S141" s="14">
        <v>235</v>
      </c>
      <c r="T141" s="243">
        <f t="shared" si="0"/>
        <v>141</v>
      </c>
      <c r="U141" s="248">
        <f t="shared" si="1"/>
        <v>141</v>
      </c>
    </row>
    <row r="142" spans="1:21" ht="16.5" customHeight="1">
      <c r="A142" s="20">
        <v>72</v>
      </c>
      <c r="B142" s="20" t="s">
        <v>11630</v>
      </c>
      <c r="C142" s="25" t="s">
        <v>8862</v>
      </c>
      <c r="D142" s="140"/>
      <c r="E142" s="144"/>
      <c r="F142" s="153"/>
      <c r="G142" s="46"/>
      <c r="H142" s="53"/>
      <c r="I142" s="156" t="s">
        <v>7754</v>
      </c>
      <c r="J142" s="206" t="s">
        <v>53</v>
      </c>
      <c r="K142" s="158">
        <v>1</v>
      </c>
      <c r="L142" s="208" t="s">
        <v>53</v>
      </c>
      <c r="M142" s="53">
        <v>0.9</v>
      </c>
      <c r="N142" s="208" t="s">
        <v>53</v>
      </c>
      <c r="O142" s="211">
        <v>0.9</v>
      </c>
      <c r="P142" s="169">
        <v>141</v>
      </c>
      <c r="Q142" s="75"/>
      <c r="S142" s="14">
        <v>235</v>
      </c>
      <c r="T142" s="243">
        <f t="shared" si="0"/>
        <v>141</v>
      </c>
      <c r="U142" s="248">
        <f t="shared" si="1"/>
        <v>141</v>
      </c>
    </row>
    <row r="143" spans="1:21" ht="16.5" customHeight="1">
      <c r="A143" s="20">
        <v>72</v>
      </c>
      <c r="B143" s="20" t="s">
        <v>11629</v>
      </c>
      <c r="C143" s="25" t="s">
        <v>8448</v>
      </c>
      <c r="D143" s="140"/>
      <c r="E143" s="144"/>
      <c r="F143" s="151"/>
      <c r="G143" s="154"/>
      <c r="H143" s="155"/>
      <c r="I143" s="205"/>
      <c r="J143" s="157"/>
      <c r="K143" s="158"/>
      <c r="L143" s="151"/>
      <c r="M143" s="154"/>
      <c r="N143" s="165" t="s">
        <v>69</v>
      </c>
      <c r="O143" s="209"/>
      <c r="P143" s="169">
        <v>211</v>
      </c>
      <c r="Q143" s="75"/>
      <c r="S143" s="14">
        <v>352</v>
      </c>
      <c r="T143" s="243">
        <f t="shared" si="0"/>
        <v>211.2</v>
      </c>
      <c r="U143" s="248">
        <f t="shared" si="1"/>
        <v>211</v>
      </c>
    </row>
    <row r="144" spans="1:21" ht="16.5" customHeight="1">
      <c r="A144" s="20">
        <v>72</v>
      </c>
      <c r="B144" s="20" t="s">
        <v>3758</v>
      </c>
      <c r="C144" s="25" t="s">
        <v>10768</v>
      </c>
      <c r="D144" s="140"/>
      <c r="E144" s="144"/>
      <c r="F144" s="152"/>
      <c r="G144" s="46"/>
      <c r="H144" s="53"/>
      <c r="I144" s="156" t="s">
        <v>7754</v>
      </c>
      <c r="J144" s="206" t="s">
        <v>53</v>
      </c>
      <c r="K144" s="158">
        <v>1</v>
      </c>
      <c r="L144" s="159"/>
      <c r="M144" s="144"/>
      <c r="N144" s="166"/>
      <c r="O144" s="210"/>
      <c r="P144" s="169">
        <v>211</v>
      </c>
      <c r="Q144" s="75"/>
      <c r="S144" s="14">
        <v>352</v>
      </c>
      <c r="T144" s="243">
        <f t="shared" si="0"/>
        <v>211.2</v>
      </c>
      <c r="U144" s="248">
        <f t="shared" si="1"/>
        <v>211</v>
      </c>
    </row>
    <row r="145" spans="1:21" ht="16.5" customHeight="1">
      <c r="A145" s="20">
        <v>72</v>
      </c>
      <c r="B145" s="20" t="s">
        <v>11627</v>
      </c>
      <c r="C145" s="25" t="s">
        <v>8395</v>
      </c>
      <c r="D145" s="140"/>
      <c r="E145" s="144"/>
      <c r="F145" s="136" t="s">
        <v>37</v>
      </c>
      <c r="G145" s="204" t="s">
        <v>53</v>
      </c>
      <c r="H145" s="155">
        <v>0.9</v>
      </c>
      <c r="I145" s="205"/>
      <c r="J145" s="157"/>
      <c r="K145" s="158"/>
      <c r="L145" s="159"/>
      <c r="M145" s="144"/>
      <c r="N145" s="166"/>
      <c r="O145" s="210"/>
      <c r="P145" s="169">
        <v>190</v>
      </c>
      <c r="Q145" s="75"/>
      <c r="S145" s="14">
        <v>317</v>
      </c>
      <c r="T145" s="243">
        <f t="shared" si="0"/>
        <v>190.2</v>
      </c>
      <c r="U145" s="248">
        <f t="shared" si="1"/>
        <v>190</v>
      </c>
    </row>
    <row r="146" spans="1:21" ht="16.5" customHeight="1">
      <c r="A146" s="20">
        <v>72</v>
      </c>
      <c r="B146" s="20" t="s">
        <v>6737</v>
      </c>
      <c r="C146" s="25" t="s">
        <v>12259</v>
      </c>
      <c r="D146" s="140"/>
      <c r="E146" s="144"/>
      <c r="F146" s="153"/>
      <c r="G146" s="46"/>
      <c r="H146" s="53"/>
      <c r="I146" s="156" t="s">
        <v>7754</v>
      </c>
      <c r="J146" s="206" t="s">
        <v>53</v>
      </c>
      <c r="K146" s="158">
        <v>1</v>
      </c>
      <c r="L146" s="152"/>
      <c r="M146" s="46"/>
      <c r="N146" s="166"/>
      <c r="O146" s="210"/>
      <c r="P146" s="169">
        <v>190</v>
      </c>
      <c r="Q146" s="75"/>
      <c r="S146" s="14">
        <v>317</v>
      </c>
      <c r="T146" s="243">
        <f t="shared" si="0"/>
        <v>190.2</v>
      </c>
      <c r="U146" s="248">
        <f t="shared" si="1"/>
        <v>190</v>
      </c>
    </row>
    <row r="147" spans="1:21" ht="16.5" customHeight="1">
      <c r="A147" s="20">
        <v>72</v>
      </c>
      <c r="B147" s="20" t="s">
        <v>536</v>
      </c>
      <c r="C147" s="25" t="s">
        <v>16183</v>
      </c>
      <c r="D147" s="140"/>
      <c r="E147" s="144"/>
      <c r="F147" s="151"/>
      <c r="G147" s="154"/>
      <c r="H147" s="155"/>
      <c r="I147" s="205"/>
      <c r="J147" s="157"/>
      <c r="K147" s="158"/>
      <c r="L147" s="136" t="s">
        <v>92</v>
      </c>
      <c r="M147" s="163"/>
      <c r="N147" s="166"/>
      <c r="O147" s="210"/>
      <c r="P147" s="169">
        <v>148</v>
      </c>
      <c r="Q147" s="75"/>
      <c r="S147" s="14">
        <v>247</v>
      </c>
      <c r="T147" s="243">
        <f t="shared" si="0"/>
        <v>148.19999999999999</v>
      </c>
      <c r="U147" s="248">
        <f t="shared" si="1"/>
        <v>148</v>
      </c>
    </row>
    <row r="148" spans="1:21" ht="16.5" customHeight="1">
      <c r="A148" s="20">
        <v>72</v>
      </c>
      <c r="B148" s="20" t="s">
        <v>11625</v>
      </c>
      <c r="C148" s="25" t="s">
        <v>12484</v>
      </c>
      <c r="D148" s="140"/>
      <c r="E148" s="144"/>
      <c r="F148" s="152"/>
      <c r="G148" s="46"/>
      <c r="H148" s="53"/>
      <c r="I148" s="156" t="s">
        <v>7754</v>
      </c>
      <c r="J148" s="206" t="s">
        <v>53</v>
      </c>
      <c r="K148" s="158">
        <v>1</v>
      </c>
      <c r="L148" s="137"/>
      <c r="M148" s="164"/>
      <c r="N148" s="166"/>
      <c r="O148" s="210"/>
      <c r="P148" s="169">
        <v>148</v>
      </c>
      <c r="Q148" s="75"/>
      <c r="S148" s="14">
        <v>247</v>
      </c>
      <c r="T148" s="243">
        <f t="shared" si="0"/>
        <v>148.19999999999999</v>
      </c>
      <c r="U148" s="248">
        <f t="shared" si="1"/>
        <v>148</v>
      </c>
    </row>
    <row r="149" spans="1:21" ht="16.5" customHeight="1">
      <c r="A149" s="20">
        <v>72</v>
      </c>
      <c r="B149" s="20" t="s">
        <v>3017</v>
      </c>
      <c r="C149" s="25" t="s">
        <v>6873</v>
      </c>
      <c r="D149" s="140"/>
      <c r="E149" s="144"/>
      <c r="F149" s="136" t="s">
        <v>37</v>
      </c>
      <c r="G149" s="204" t="s">
        <v>53</v>
      </c>
      <c r="H149" s="155">
        <v>0.9</v>
      </c>
      <c r="I149" s="205"/>
      <c r="J149" s="157"/>
      <c r="K149" s="158"/>
      <c r="L149" s="137"/>
      <c r="M149" s="164"/>
      <c r="N149" s="166"/>
      <c r="O149" s="210"/>
      <c r="P149" s="169">
        <v>133</v>
      </c>
      <c r="Q149" s="75"/>
      <c r="S149" s="14">
        <v>222</v>
      </c>
      <c r="T149" s="243">
        <f t="shared" si="0"/>
        <v>133.19999999999999</v>
      </c>
      <c r="U149" s="248">
        <f t="shared" si="1"/>
        <v>133</v>
      </c>
    </row>
    <row r="150" spans="1:21" ht="16.5" customHeight="1">
      <c r="A150" s="20">
        <v>72</v>
      </c>
      <c r="B150" s="20" t="s">
        <v>11623</v>
      </c>
      <c r="C150" s="25" t="s">
        <v>1043</v>
      </c>
      <c r="D150" s="141"/>
      <c r="E150" s="46"/>
      <c r="F150" s="153"/>
      <c r="G150" s="46"/>
      <c r="H150" s="53"/>
      <c r="I150" s="156" t="s">
        <v>7754</v>
      </c>
      <c r="J150" s="206" t="s">
        <v>53</v>
      </c>
      <c r="K150" s="158">
        <v>1</v>
      </c>
      <c r="L150" s="208" t="s">
        <v>53</v>
      </c>
      <c r="M150" s="53">
        <v>0.9</v>
      </c>
      <c r="N150" s="208" t="s">
        <v>53</v>
      </c>
      <c r="O150" s="211">
        <v>0.85</v>
      </c>
      <c r="P150" s="169">
        <v>133</v>
      </c>
      <c r="Q150" s="75"/>
      <c r="S150" s="14">
        <v>222</v>
      </c>
      <c r="T150" s="243">
        <f t="shared" si="0"/>
        <v>133.19999999999999</v>
      </c>
      <c r="U150" s="248">
        <f t="shared" si="1"/>
        <v>133</v>
      </c>
    </row>
    <row r="151" spans="1:21" ht="16.5" customHeight="1">
      <c r="A151" s="20">
        <v>72</v>
      </c>
      <c r="B151" s="20">
        <v>7407</v>
      </c>
      <c r="C151" s="25" t="s">
        <v>6948</v>
      </c>
      <c r="D151" s="136" t="s">
        <v>17728</v>
      </c>
      <c r="E151" s="200"/>
      <c r="F151" s="151"/>
      <c r="G151" s="154"/>
      <c r="H151" s="155"/>
      <c r="I151" s="205"/>
      <c r="J151" s="157"/>
      <c r="K151" s="158"/>
      <c r="L151" s="151"/>
      <c r="M151" s="155"/>
      <c r="N151" s="151"/>
      <c r="O151" s="155"/>
      <c r="P151" s="169">
        <v>290</v>
      </c>
      <c r="Q151" s="75"/>
      <c r="S151" s="14">
        <v>483</v>
      </c>
      <c r="T151" s="243">
        <f t="shared" si="0"/>
        <v>289.8</v>
      </c>
      <c r="U151" s="248">
        <f t="shared" si="1"/>
        <v>290</v>
      </c>
    </row>
    <row r="152" spans="1:21" ht="16.5" customHeight="1">
      <c r="A152" s="20">
        <v>72</v>
      </c>
      <c r="B152" s="20">
        <v>7408</v>
      </c>
      <c r="C152" s="25" t="s">
        <v>424</v>
      </c>
      <c r="D152" s="199"/>
      <c r="E152" s="201"/>
      <c r="F152" s="152"/>
      <c r="G152" s="46"/>
      <c r="H152" s="53"/>
      <c r="I152" s="156" t="s">
        <v>7754</v>
      </c>
      <c r="J152" s="206" t="s">
        <v>53</v>
      </c>
      <c r="K152" s="158">
        <v>1</v>
      </c>
      <c r="L152" s="159"/>
      <c r="M152" s="160"/>
      <c r="N152" s="159"/>
      <c r="O152" s="160"/>
      <c r="P152" s="169">
        <v>290</v>
      </c>
      <c r="Q152" s="75"/>
      <c r="S152" s="14">
        <v>483</v>
      </c>
      <c r="T152" s="243">
        <f t="shared" si="0"/>
        <v>289.8</v>
      </c>
      <c r="U152" s="248">
        <f t="shared" si="1"/>
        <v>290</v>
      </c>
    </row>
    <row r="153" spans="1:21" ht="16.5" customHeight="1">
      <c r="A153" s="20">
        <v>72</v>
      </c>
      <c r="B153" s="20">
        <v>7409</v>
      </c>
      <c r="C153" s="25" t="s">
        <v>4211</v>
      </c>
      <c r="D153" s="199"/>
      <c r="E153" s="201"/>
      <c r="F153" s="136" t="s">
        <v>37</v>
      </c>
      <c r="G153" s="204" t="s">
        <v>53</v>
      </c>
      <c r="H153" s="155">
        <v>0.9</v>
      </c>
      <c r="I153" s="205"/>
      <c r="J153" s="157"/>
      <c r="K153" s="158"/>
      <c r="L153" s="159"/>
      <c r="M153" s="160"/>
      <c r="N153" s="159"/>
      <c r="O153" s="160"/>
      <c r="P153" s="169">
        <v>261</v>
      </c>
      <c r="Q153" s="75"/>
      <c r="S153" s="14">
        <v>435</v>
      </c>
      <c r="T153" s="243">
        <f t="shared" si="0"/>
        <v>261</v>
      </c>
      <c r="U153" s="248">
        <f t="shared" si="1"/>
        <v>261</v>
      </c>
    </row>
    <row r="154" spans="1:21" ht="16.5" customHeight="1">
      <c r="A154" s="20">
        <v>72</v>
      </c>
      <c r="B154" s="20">
        <v>7410</v>
      </c>
      <c r="C154" s="25" t="s">
        <v>1344</v>
      </c>
      <c r="D154" s="138">
        <v>483</v>
      </c>
      <c r="E154" s="202" t="s">
        <v>51</v>
      </c>
      <c r="F154" s="153"/>
      <c r="G154" s="46"/>
      <c r="H154" s="53"/>
      <c r="I154" s="156" t="s">
        <v>7754</v>
      </c>
      <c r="J154" s="206" t="s">
        <v>53</v>
      </c>
      <c r="K154" s="158">
        <v>1</v>
      </c>
      <c r="L154" s="159"/>
      <c r="M154" s="160"/>
      <c r="N154" s="159"/>
      <c r="O154" s="160"/>
      <c r="P154" s="169">
        <v>261</v>
      </c>
      <c r="Q154" s="75"/>
      <c r="S154" s="14">
        <v>435</v>
      </c>
      <c r="T154" s="243">
        <f t="shared" si="0"/>
        <v>261</v>
      </c>
      <c r="U154" s="248">
        <f t="shared" si="1"/>
        <v>261</v>
      </c>
    </row>
    <row r="155" spans="1:21" ht="16.5" customHeight="1">
      <c r="A155" s="20">
        <v>72</v>
      </c>
      <c r="B155" s="20" t="s">
        <v>10770</v>
      </c>
      <c r="C155" s="25" t="s">
        <v>12877</v>
      </c>
      <c r="D155" s="140"/>
      <c r="E155" s="144"/>
      <c r="F155" s="151"/>
      <c r="G155" s="154"/>
      <c r="H155" s="155"/>
      <c r="I155" s="205"/>
      <c r="J155" s="157"/>
      <c r="K155" s="158"/>
      <c r="L155" s="136" t="s">
        <v>92</v>
      </c>
      <c r="M155" s="163"/>
      <c r="N155" s="159"/>
      <c r="O155" s="144"/>
      <c r="P155" s="169">
        <v>203</v>
      </c>
      <c r="Q155" s="75"/>
      <c r="S155" s="14">
        <v>338</v>
      </c>
      <c r="T155" s="243">
        <f t="shared" si="0"/>
        <v>202.8</v>
      </c>
      <c r="U155" s="248">
        <f t="shared" si="1"/>
        <v>203</v>
      </c>
    </row>
    <row r="156" spans="1:21" ht="16.5" customHeight="1">
      <c r="A156" s="20">
        <v>72</v>
      </c>
      <c r="B156" s="20" t="s">
        <v>3343</v>
      </c>
      <c r="C156" s="25" t="s">
        <v>1453</v>
      </c>
      <c r="D156" s="140"/>
      <c r="E156" s="144"/>
      <c r="F156" s="152"/>
      <c r="G156" s="46"/>
      <c r="H156" s="53"/>
      <c r="I156" s="156" t="s">
        <v>7754</v>
      </c>
      <c r="J156" s="206" t="s">
        <v>53</v>
      </c>
      <c r="K156" s="158">
        <v>1</v>
      </c>
      <c r="L156" s="137"/>
      <c r="M156" s="164"/>
      <c r="N156" s="159"/>
      <c r="O156" s="144"/>
      <c r="P156" s="169">
        <v>203</v>
      </c>
      <c r="Q156" s="75"/>
      <c r="S156" s="14">
        <v>338</v>
      </c>
      <c r="T156" s="243">
        <f t="shared" si="0"/>
        <v>202.8</v>
      </c>
      <c r="U156" s="248">
        <f t="shared" si="1"/>
        <v>203</v>
      </c>
    </row>
    <row r="157" spans="1:21" ht="16.5" customHeight="1">
      <c r="A157" s="20">
        <v>72</v>
      </c>
      <c r="B157" s="20" t="s">
        <v>4172</v>
      </c>
      <c r="C157" s="25" t="s">
        <v>16187</v>
      </c>
      <c r="D157" s="140"/>
      <c r="E157" s="144"/>
      <c r="F157" s="136" t="s">
        <v>37</v>
      </c>
      <c r="G157" s="204" t="s">
        <v>53</v>
      </c>
      <c r="H157" s="155">
        <v>0.9</v>
      </c>
      <c r="I157" s="205"/>
      <c r="J157" s="157"/>
      <c r="K157" s="158"/>
      <c r="L157" s="137"/>
      <c r="M157" s="164"/>
      <c r="N157" s="159"/>
      <c r="O157" s="144"/>
      <c r="P157" s="169">
        <v>183</v>
      </c>
      <c r="Q157" s="75"/>
      <c r="S157" s="14">
        <v>305</v>
      </c>
      <c r="T157" s="243">
        <f t="shared" si="0"/>
        <v>183</v>
      </c>
      <c r="U157" s="248">
        <f t="shared" si="1"/>
        <v>183</v>
      </c>
    </row>
    <row r="158" spans="1:21" ht="16.5" customHeight="1">
      <c r="A158" s="20">
        <v>72</v>
      </c>
      <c r="B158" s="20" t="s">
        <v>7742</v>
      </c>
      <c r="C158" s="25" t="s">
        <v>10219</v>
      </c>
      <c r="D158" s="140"/>
      <c r="E158" s="144"/>
      <c r="F158" s="153"/>
      <c r="G158" s="46"/>
      <c r="H158" s="53"/>
      <c r="I158" s="156" t="s">
        <v>7754</v>
      </c>
      <c r="J158" s="206" t="s">
        <v>53</v>
      </c>
      <c r="K158" s="158">
        <v>1</v>
      </c>
      <c r="L158" s="208" t="s">
        <v>53</v>
      </c>
      <c r="M158" s="53">
        <v>0.7</v>
      </c>
      <c r="N158" s="152"/>
      <c r="O158" s="46"/>
      <c r="P158" s="169">
        <v>183</v>
      </c>
      <c r="Q158" s="75"/>
      <c r="S158" s="14">
        <v>305</v>
      </c>
      <c r="T158" s="243">
        <f t="shared" si="0"/>
        <v>183</v>
      </c>
      <c r="U158" s="248">
        <f t="shared" si="1"/>
        <v>183</v>
      </c>
    </row>
    <row r="159" spans="1:21" ht="16.5" customHeight="1">
      <c r="A159" s="20">
        <v>72</v>
      </c>
      <c r="B159" s="20" t="s">
        <v>3774</v>
      </c>
      <c r="C159" s="25" t="s">
        <v>2644</v>
      </c>
      <c r="D159" s="140"/>
      <c r="E159" s="144"/>
      <c r="F159" s="151"/>
      <c r="G159" s="154"/>
      <c r="H159" s="155"/>
      <c r="I159" s="205"/>
      <c r="J159" s="157"/>
      <c r="K159" s="158"/>
      <c r="L159" s="151"/>
      <c r="M159" s="154"/>
      <c r="N159" s="165" t="s">
        <v>150</v>
      </c>
      <c r="O159" s="209"/>
      <c r="P159" s="169">
        <v>261</v>
      </c>
      <c r="Q159" s="75"/>
      <c r="S159" s="14">
        <v>435</v>
      </c>
      <c r="T159" s="243">
        <f t="shared" si="0"/>
        <v>261</v>
      </c>
      <c r="U159" s="248">
        <f t="shared" si="1"/>
        <v>261</v>
      </c>
    </row>
    <row r="160" spans="1:21" ht="16.5" customHeight="1">
      <c r="A160" s="20">
        <v>72</v>
      </c>
      <c r="B160" s="20" t="s">
        <v>11619</v>
      </c>
      <c r="C160" s="25" t="s">
        <v>2042</v>
      </c>
      <c r="D160" s="140"/>
      <c r="E160" s="144"/>
      <c r="F160" s="152"/>
      <c r="G160" s="46"/>
      <c r="H160" s="53"/>
      <c r="I160" s="156" t="s">
        <v>7754</v>
      </c>
      <c r="J160" s="206" t="s">
        <v>53</v>
      </c>
      <c r="K160" s="158">
        <v>1</v>
      </c>
      <c r="L160" s="159"/>
      <c r="M160" s="144"/>
      <c r="N160" s="166"/>
      <c r="O160" s="210"/>
      <c r="P160" s="169">
        <v>261</v>
      </c>
      <c r="Q160" s="75"/>
      <c r="S160" s="14">
        <v>435</v>
      </c>
      <c r="T160" s="243">
        <f t="shared" si="0"/>
        <v>261</v>
      </c>
      <c r="U160" s="248">
        <f t="shared" si="1"/>
        <v>261</v>
      </c>
    </row>
    <row r="161" spans="1:21" ht="16.5" customHeight="1">
      <c r="A161" s="20">
        <v>72</v>
      </c>
      <c r="B161" s="20" t="s">
        <v>11618</v>
      </c>
      <c r="C161" s="25" t="s">
        <v>14406</v>
      </c>
      <c r="D161" s="140"/>
      <c r="E161" s="144"/>
      <c r="F161" s="136" t="s">
        <v>37</v>
      </c>
      <c r="G161" s="204" t="s">
        <v>53</v>
      </c>
      <c r="H161" s="155">
        <v>0.9</v>
      </c>
      <c r="I161" s="205"/>
      <c r="J161" s="157"/>
      <c r="K161" s="158"/>
      <c r="L161" s="159"/>
      <c r="M161" s="144"/>
      <c r="N161" s="166"/>
      <c r="O161" s="210"/>
      <c r="P161" s="169">
        <v>235</v>
      </c>
      <c r="Q161" s="75"/>
      <c r="S161" s="14">
        <v>392</v>
      </c>
      <c r="T161" s="243">
        <f t="shared" si="0"/>
        <v>235.2</v>
      </c>
      <c r="U161" s="248">
        <f t="shared" si="1"/>
        <v>235</v>
      </c>
    </row>
    <row r="162" spans="1:21" ht="16.5" customHeight="1">
      <c r="A162" s="20">
        <v>72</v>
      </c>
      <c r="B162" s="20" t="s">
        <v>11617</v>
      </c>
      <c r="C162" s="25" t="s">
        <v>3518</v>
      </c>
      <c r="D162" s="140"/>
      <c r="E162" s="144"/>
      <c r="F162" s="153"/>
      <c r="G162" s="46"/>
      <c r="H162" s="53"/>
      <c r="I162" s="156" t="s">
        <v>7754</v>
      </c>
      <c r="J162" s="206" t="s">
        <v>53</v>
      </c>
      <c r="K162" s="158">
        <v>1</v>
      </c>
      <c r="L162" s="152"/>
      <c r="M162" s="46"/>
      <c r="N162" s="166"/>
      <c r="O162" s="210"/>
      <c r="P162" s="169">
        <v>235</v>
      </c>
      <c r="Q162" s="75"/>
      <c r="S162" s="14">
        <v>392</v>
      </c>
      <c r="T162" s="243">
        <f t="shared" si="0"/>
        <v>235.2</v>
      </c>
      <c r="U162" s="248">
        <f t="shared" si="1"/>
        <v>235</v>
      </c>
    </row>
    <row r="163" spans="1:21" ht="16.5" customHeight="1">
      <c r="A163" s="20">
        <v>72</v>
      </c>
      <c r="B163" s="20" t="s">
        <v>9613</v>
      </c>
      <c r="C163" s="25" t="s">
        <v>16188</v>
      </c>
      <c r="D163" s="140"/>
      <c r="E163" s="144"/>
      <c r="F163" s="151"/>
      <c r="G163" s="154"/>
      <c r="H163" s="155"/>
      <c r="I163" s="205"/>
      <c r="J163" s="157"/>
      <c r="K163" s="158"/>
      <c r="L163" s="136" t="s">
        <v>92</v>
      </c>
      <c r="M163" s="163"/>
      <c r="N163" s="166"/>
      <c r="O163" s="210"/>
      <c r="P163" s="169">
        <v>182</v>
      </c>
      <c r="Q163" s="75"/>
      <c r="S163" s="14">
        <v>304</v>
      </c>
      <c r="T163" s="243">
        <f t="shared" si="0"/>
        <v>182.4</v>
      </c>
      <c r="U163" s="248">
        <f t="shared" si="1"/>
        <v>182</v>
      </c>
    </row>
    <row r="164" spans="1:21" ht="16.5" customHeight="1">
      <c r="A164" s="20">
        <v>72</v>
      </c>
      <c r="B164" s="20" t="s">
        <v>6314</v>
      </c>
      <c r="C164" s="25" t="s">
        <v>16189</v>
      </c>
      <c r="D164" s="140"/>
      <c r="E164" s="144"/>
      <c r="F164" s="152"/>
      <c r="G164" s="46"/>
      <c r="H164" s="53"/>
      <c r="I164" s="156" t="s">
        <v>7754</v>
      </c>
      <c r="J164" s="206" t="s">
        <v>53</v>
      </c>
      <c r="K164" s="158">
        <v>1</v>
      </c>
      <c r="L164" s="137"/>
      <c r="M164" s="164"/>
      <c r="N164" s="166"/>
      <c r="O164" s="210"/>
      <c r="P164" s="169">
        <v>182</v>
      </c>
      <c r="Q164" s="75"/>
      <c r="S164" s="14">
        <v>304</v>
      </c>
      <c r="T164" s="243">
        <f t="shared" si="0"/>
        <v>182.4</v>
      </c>
      <c r="U164" s="248">
        <f t="shared" si="1"/>
        <v>182</v>
      </c>
    </row>
    <row r="165" spans="1:21" ht="16.5" customHeight="1">
      <c r="A165" s="20">
        <v>72</v>
      </c>
      <c r="B165" s="20" t="s">
        <v>824</v>
      </c>
      <c r="C165" s="25" t="s">
        <v>10271</v>
      </c>
      <c r="D165" s="140"/>
      <c r="E165" s="144"/>
      <c r="F165" s="136" t="s">
        <v>37</v>
      </c>
      <c r="G165" s="204" t="s">
        <v>53</v>
      </c>
      <c r="H165" s="155">
        <v>0.9</v>
      </c>
      <c r="I165" s="205"/>
      <c r="J165" s="157"/>
      <c r="K165" s="158"/>
      <c r="L165" s="137"/>
      <c r="M165" s="164"/>
      <c r="N165" s="166"/>
      <c r="O165" s="210"/>
      <c r="P165" s="169">
        <v>165</v>
      </c>
      <c r="Q165" s="75"/>
      <c r="S165" s="14">
        <v>275</v>
      </c>
      <c r="T165" s="243">
        <f t="shared" si="0"/>
        <v>165</v>
      </c>
      <c r="U165" s="248">
        <f t="shared" si="1"/>
        <v>165</v>
      </c>
    </row>
    <row r="166" spans="1:21" ht="16.5" customHeight="1">
      <c r="A166" s="20">
        <v>72</v>
      </c>
      <c r="B166" s="20" t="s">
        <v>5710</v>
      </c>
      <c r="C166" s="25" t="s">
        <v>14845</v>
      </c>
      <c r="D166" s="140"/>
      <c r="E166" s="144"/>
      <c r="F166" s="153"/>
      <c r="G166" s="46"/>
      <c r="H166" s="53"/>
      <c r="I166" s="156" t="s">
        <v>7754</v>
      </c>
      <c r="J166" s="206" t="s">
        <v>53</v>
      </c>
      <c r="K166" s="158">
        <v>1</v>
      </c>
      <c r="L166" s="208" t="s">
        <v>53</v>
      </c>
      <c r="M166" s="53">
        <v>0.9</v>
      </c>
      <c r="N166" s="208" t="s">
        <v>53</v>
      </c>
      <c r="O166" s="211">
        <v>0.9</v>
      </c>
      <c r="P166" s="169">
        <v>165</v>
      </c>
      <c r="Q166" s="75"/>
      <c r="S166" s="14">
        <v>275</v>
      </c>
      <c r="T166" s="243">
        <f t="shared" si="0"/>
        <v>165</v>
      </c>
      <c r="U166" s="248">
        <f t="shared" si="1"/>
        <v>165</v>
      </c>
    </row>
    <row r="167" spans="1:21" ht="16.5" customHeight="1">
      <c r="A167" s="20">
        <v>72</v>
      </c>
      <c r="B167" s="20" t="s">
        <v>3495</v>
      </c>
      <c r="C167" s="25" t="s">
        <v>2490</v>
      </c>
      <c r="D167" s="140"/>
      <c r="E167" s="144"/>
      <c r="F167" s="151"/>
      <c r="G167" s="154"/>
      <c r="H167" s="155"/>
      <c r="I167" s="205"/>
      <c r="J167" s="157"/>
      <c r="K167" s="158"/>
      <c r="L167" s="151"/>
      <c r="M167" s="154"/>
      <c r="N167" s="165" t="s">
        <v>69</v>
      </c>
      <c r="O167" s="209"/>
      <c r="P167" s="169">
        <v>247</v>
      </c>
      <c r="Q167" s="75"/>
      <c r="S167" s="14">
        <v>411</v>
      </c>
      <c r="T167" s="243">
        <f t="shared" si="0"/>
        <v>246.6</v>
      </c>
      <c r="U167" s="248">
        <f t="shared" si="1"/>
        <v>247</v>
      </c>
    </row>
    <row r="168" spans="1:21" ht="16.5" customHeight="1">
      <c r="A168" s="20">
        <v>72</v>
      </c>
      <c r="B168" s="20" t="s">
        <v>9381</v>
      </c>
      <c r="C168" s="25" t="s">
        <v>8519</v>
      </c>
      <c r="D168" s="140"/>
      <c r="E168" s="144"/>
      <c r="F168" s="152"/>
      <c r="G168" s="46"/>
      <c r="H168" s="53"/>
      <c r="I168" s="156" t="s">
        <v>7754</v>
      </c>
      <c r="J168" s="206" t="s">
        <v>53</v>
      </c>
      <c r="K168" s="158">
        <v>1</v>
      </c>
      <c r="L168" s="159"/>
      <c r="M168" s="144"/>
      <c r="N168" s="166"/>
      <c r="O168" s="210"/>
      <c r="P168" s="169">
        <v>247</v>
      </c>
      <c r="Q168" s="75"/>
      <c r="S168" s="14">
        <v>411</v>
      </c>
      <c r="T168" s="243">
        <f t="shared" si="0"/>
        <v>246.6</v>
      </c>
      <c r="U168" s="248">
        <f t="shared" si="1"/>
        <v>247</v>
      </c>
    </row>
    <row r="169" spans="1:21" ht="16.5" customHeight="1">
      <c r="A169" s="20">
        <v>72</v>
      </c>
      <c r="B169" s="20" t="s">
        <v>11616</v>
      </c>
      <c r="C169" s="25" t="s">
        <v>3091</v>
      </c>
      <c r="D169" s="140"/>
      <c r="E169" s="144"/>
      <c r="F169" s="136" t="s">
        <v>37</v>
      </c>
      <c r="G169" s="204" t="s">
        <v>53</v>
      </c>
      <c r="H169" s="155">
        <v>0.9</v>
      </c>
      <c r="I169" s="205"/>
      <c r="J169" s="157"/>
      <c r="K169" s="158"/>
      <c r="L169" s="159"/>
      <c r="M169" s="144"/>
      <c r="N169" s="166"/>
      <c r="O169" s="210"/>
      <c r="P169" s="169">
        <v>222</v>
      </c>
      <c r="Q169" s="75"/>
      <c r="S169" s="14">
        <v>370</v>
      </c>
      <c r="T169" s="243">
        <f t="shared" si="0"/>
        <v>222</v>
      </c>
      <c r="U169" s="248">
        <f t="shared" si="1"/>
        <v>222</v>
      </c>
    </row>
    <row r="170" spans="1:21" ht="16.5" customHeight="1">
      <c r="A170" s="20">
        <v>72</v>
      </c>
      <c r="B170" s="20" t="s">
        <v>9736</v>
      </c>
      <c r="C170" s="25" t="s">
        <v>16190</v>
      </c>
      <c r="D170" s="140"/>
      <c r="E170" s="144"/>
      <c r="F170" s="153"/>
      <c r="G170" s="46"/>
      <c r="H170" s="53"/>
      <c r="I170" s="156" t="s">
        <v>7754</v>
      </c>
      <c r="J170" s="206" t="s">
        <v>53</v>
      </c>
      <c r="K170" s="158">
        <v>1</v>
      </c>
      <c r="L170" s="152"/>
      <c r="M170" s="46"/>
      <c r="N170" s="166"/>
      <c r="O170" s="210"/>
      <c r="P170" s="169">
        <v>222</v>
      </c>
      <c r="Q170" s="75"/>
      <c r="S170" s="14">
        <v>370</v>
      </c>
      <c r="T170" s="243">
        <f t="shared" si="0"/>
        <v>222</v>
      </c>
      <c r="U170" s="248">
        <f t="shared" si="1"/>
        <v>222</v>
      </c>
    </row>
    <row r="171" spans="1:21" ht="16.5" customHeight="1">
      <c r="A171" s="20">
        <v>72</v>
      </c>
      <c r="B171" s="20" t="s">
        <v>9914</v>
      </c>
      <c r="C171" s="25" t="s">
        <v>250</v>
      </c>
      <c r="D171" s="140"/>
      <c r="E171" s="144"/>
      <c r="F171" s="151"/>
      <c r="G171" s="154"/>
      <c r="H171" s="155"/>
      <c r="I171" s="205"/>
      <c r="J171" s="157"/>
      <c r="K171" s="158"/>
      <c r="L171" s="136" t="s">
        <v>92</v>
      </c>
      <c r="M171" s="163"/>
      <c r="N171" s="166"/>
      <c r="O171" s="210"/>
      <c r="P171" s="169">
        <v>172</v>
      </c>
      <c r="Q171" s="75"/>
      <c r="S171" s="14">
        <v>287</v>
      </c>
      <c r="T171" s="243">
        <f t="shared" si="0"/>
        <v>172.2</v>
      </c>
      <c r="U171" s="248">
        <f t="shared" si="1"/>
        <v>172</v>
      </c>
    </row>
    <row r="172" spans="1:21" ht="16.5" customHeight="1">
      <c r="A172" s="20">
        <v>72</v>
      </c>
      <c r="B172" s="20" t="s">
        <v>3022</v>
      </c>
      <c r="C172" s="25" t="s">
        <v>15836</v>
      </c>
      <c r="D172" s="140"/>
      <c r="E172" s="144"/>
      <c r="F172" s="152"/>
      <c r="G172" s="46"/>
      <c r="H172" s="53"/>
      <c r="I172" s="156" t="s">
        <v>7754</v>
      </c>
      <c r="J172" s="206" t="s">
        <v>53</v>
      </c>
      <c r="K172" s="158">
        <v>1</v>
      </c>
      <c r="L172" s="137"/>
      <c r="M172" s="164"/>
      <c r="N172" s="166"/>
      <c r="O172" s="210"/>
      <c r="P172" s="169">
        <v>172</v>
      </c>
      <c r="Q172" s="75"/>
      <c r="S172" s="14">
        <v>287</v>
      </c>
      <c r="T172" s="243">
        <f t="shared" si="0"/>
        <v>172.2</v>
      </c>
      <c r="U172" s="248">
        <f t="shared" si="1"/>
        <v>172</v>
      </c>
    </row>
    <row r="173" spans="1:21" ht="16.5" customHeight="1">
      <c r="A173" s="20">
        <v>72</v>
      </c>
      <c r="B173" s="20" t="s">
        <v>9781</v>
      </c>
      <c r="C173" s="25" t="s">
        <v>4924</v>
      </c>
      <c r="D173" s="140"/>
      <c r="E173" s="144"/>
      <c r="F173" s="136" t="s">
        <v>37</v>
      </c>
      <c r="G173" s="204" t="s">
        <v>53</v>
      </c>
      <c r="H173" s="155">
        <v>0.9</v>
      </c>
      <c r="I173" s="205"/>
      <c r="J173" s="157"/>
      <c r="K173" s="158"/>
      <c r="L173" s="137"/>
      <c r="M173" s="164"/>
      <c r="N173" s="166"/>
      <c r="O173" s="210"/>
      <c r="P173" s="169">
        <v>155</v>
      </c>
      <c r="Q173" s="75"/>
      <c r="S173" s="14">
        <v>259</v>
      </c>
      <c r="T173" s="243">
        <f t="shared" si="0"/>
        <v>155.4</v>
      </c>
      <c r="U173" s="248">
        <f t="shared" si="1"/>
        <v>155</v>
      </c>
    </row>
    <row r="174" spans="1:21" ht="16.5" customHeight="1">
      <c r="A174" s="20">
        <v>72</v>
      </c>
      <c r="B174" s="20" t="s">
        <v>9730</v>
      </c>
      <c r="C174" s="25" t="s">
        <v>16192</v>
      </c>
      <c r="D174" s="141"/>
      <c r="E174" s="46"/>
      <c r="F174" s="153"/>
      <c r="G174" s="46"/>
      <c r="H174" s="53"/>
      <c r="I174" s="156" t="s">
        <v>7754</v>
      </c>
      <c r="J174" s="206" t="s">
        <v>53</v>
      </c>
      <c r="K174" s="158">
        <v>1</v>
      </c>
      <c r="L174" s="208" t="s">
        <v>53</v>
      </c>
      <c r="M174" s="53">
        <v>0.9</v>
      </c>
      <c r="N174" s="208" t="s">
        <v>53</v>
      </c>
      <c r="O174" s="211">
        <v>0.85</v>
      </c>
      <c r="P174" s="169">
        <v>155</v>
      </c>
      <c r="Q174" s="75"/>
      <c r="S174" s="14">
        <v>259</v>
      </c>
      <c r="T174" s="243">
        <f t="shared" si="0"/>
        <v>155.4</v>
      </c>
      <c r="U174" s="248">
        <f t="shared" si="1"/>
        <v>155</v>
      </c>
    </row>
    <row r="175" spans="1:21" ht="16.5" customHeight="1">
      <c r="A175" s="20">
        <v>72</v>
      </c>
      <c r="B175" s="20">
        <v>7411</v>
      </c>
      <c r="C175" s="25" t="s">
        <v>14587</v>
      </c>
      <c r="D175" s="136" t="s">
        <v>17646</v>
      </c>
      <c r="E175" s="200"/>
      <c r="F175" s="151"/>
      <c r="G175" s="154"/>
      <c r="H175" s="155"/>
      <c r="I175" s="205"/>
      <c r="J175" s="157"/>
      <c r="K175" s="158"/>
      <c r="L175" s="151"/>
      <c r="M175" s="155"/>
      <c r="N175" s="151"/>
      <c r="O175" s="155"/>
      <c r="P175" s="169">
        <v>331</v>
      </c>
      <c r="Q175" s="75"/>
      <c r="S175" s="14">
        <v>552</v>
      </c>
      <c r="T175" s="243">
        <f t="shared" si="0"/>
        <v>331.2</v>
      </c>
      <c r="U175" s="248">
        <f t="shared" si="1"/>
        <v>331</v>
      </c>
    </row>
    <row r="176" spans="1:21" ht="16.5" customHeight="1">
      <c r="A176" s="20">
        <v>72</v>
      </c>
      <c r="B176" s="20">
        <v>7412</v>
      </c>
      <c r="C176" s="25" t="s">
        <v>7961</v>
      </c>
      <c r="D176" s="199"/>
      <c r="E176" s="201"/>
      <c r="F176" s="152"/>
      <c r="G176" s="46"/>
      <c r="H176" s="53"/>
      <c r="I176" s="156" t="s">
        <v>7754</v>
      </c>
      <c r="J176" s="206" t="s">
        <v>53</v>
      </c>
      <c r="K176" s="158">
        <v>1</v>
      </c>
      <c r="L176" s="159"/>
      <c r="M176" s="160"/>
      <c r="N176" s="159"/>
      <c r="O176" s="160"/>
      <c r="P176" s="169">
        <v>331</v>
      </c>
      <c r="Q176" s="75"/>
      <c r="S176" s="14">
        <v>552</v>
      </c>
      <c r="T176" s="243">
        <f t="shared" si="0"/>
        <v>331.2</v>
      </c>
      <c r="U176" s="248">
        <f t="shared" si="1"/>
        <v>331</v>
      </c>
    </row>
    <row r="177" spans="1:21" ht="16.5" customHeight="1">
      <c r="A177" s="20">
        <v>72</v>
      </c>
      <c r="B177" s="20">
        <v>7413</v>
      </c>
      <c r="C177" s="25" t="s">
        <v>16222</v>
      </c>
      <c r="D177" s="199"/>
      <c r="E177" s="201"/>
      <c r="F177" s="136" t="s">
        <v>37</v>
      </c>
      <c r="G177" s="204" t="s">
        <v>53</v>
      </c>
      <c r="H177" s="155">
        <v>0.9</v>
      </c>
      <c r="I177" s="205"/>
      <c r="J177" s="157"/>
      <c r="K177" s="158"/>
      <c r="L177" s="159"/>
      <c r="M177" s="160"/>
      <c r="N177" s="159"/>
      <c r="O177" s="160"/>
      <c r="P177" s="169">
        <v>298</v>
      </c>
      <c r="Q177" s="75"/>
      <c r="S177" s="14">
        <v>497</v>
      </c>
      <c r="T177" s="243">
        <f t="shared" si="0"/>
        <v>298.2</v>
      </c>
      <c r="U177" s="248">
        <f t="shared" si="1"/>
        <v>298</v>
      </c>
    </row>
    <row r="178" spans="1:21" ht="16.5" customHeight="1">
      <c r="A178" s="20">
        <v>72</v>
      </c>
      <c r="B178" s="20">
        <v>7414</v>
      </c>
      <c r="C178" s="25" t="s">
        <v>16698</v>
      </c>
      <c r="D178" s="138">
        <v>552</v>
      </c>
      <c r="E178" s="202" t="s">
        <v>51</v>
      </c>
      <c r="F178" s="153"/>
      <c r="G178" s="46"/>
      <c r="H178" s="53"/>
      <c r="I178" s="156" t="s">
        <v>7754</v>
      </c>
      <c r="J178" s="206" t="s">
        <v>53</v>
      </c>
      <c r="K178" s="158">
        <v>1</v>
      </c>
      <c r="L178" s="159"/>
      <c r="M178" s="160"/>
      <c r="N178" s="159"/>
      <c r="O178" s="160"/>
      <c r="P178" s="169">
        <v>298</v>
      </c>
      <c r="Q178" s="75"/>
      <c r="S178" s="14">
        <v>497</v>
      </c>
      <c r="T178" s="243">
        <f t="shared" si="0"/>
        <v>298.2</v>
      </c>
      <c r="U178" s="248">
        <f t="shared" si="1"/>
        <v>298</v>
      </c>
    </row>
    <row r="179" spans="1:21" ht="16.5" customHeight="1">
      <c r="A179" s="20">
        <v>72</v>
      </c>
      <c r="B179" s="20" t="s">
        <v>11615</v>
      </c>
      <c r="C179" s="25" t="s">
        <v>2372</v>
      </c>
      <c r="D179" s="140"/>
      <c r="E179" s="144"/>
      <c r="F179" s="151"/>
      <c r="G179" s="154"/>
      <c r="H179" s="155"/>
      <c r="I179" s="205"/>
      <c r="J179" s="157"/>
      <c r="K179" s="158"/>
      <c r="L179" s="136" t="s">
        <v>92</v>
      </c>
      <c r="M179" s="163"/>
      <c r="N179" s="159"/>
      <c r="O179" s="144"/>
      <c r="P179" s="169">
        <v>232</v>
      </c>
      <c r="Q179" s="75"/>
      <c r="S179" s="14">
        <v>386</v>
      </c>
      <c r="T179" s="243">
        <f t="shared" si="0"/>
        <v>231.6</v>
      </c>
      <c r="U179" s="248">
        <f t="shared" si="1"/>
        <v>232</v>
      </c>
    </row>
    <row r="180" spans="1:21" ht="16.5" customHeight="1">
      <c r="A180" s="20">
        <v>72</v>
      </c>
      <c r="B180" s="20" t="s">
        <v>8722</v>
      </c>
      <c r="C180" s="25" t="s">
        <v>16197</v>
      </c>
      <c r="D180" s="140"/>
      <c r="E180" s="144"/>
      <c r="F180" s="152"/>
      <c r="G180" s="46"/>
      <c r="H180" s="53"/>
      <c r="I180" s="156" t="s">
        <v>7754</v>
      </c>
      <c r="J180" s="206" t="s">
        <v>53</v>
      </c>
      <c r="K180" s="158">
        <v>1</v>
      </c>
      <c r="L180" s="137"/>
      <c r="M180" s="164"/>
      <c r="N180" s="159"/>
      <c r="O180" s="144"/>
      <c r="P180" s="169">
        <v>232</v>
      </c>
      <c r="Q180" s="75"/>
      <c r="S180" s="14">
        <v>386</v>
      </c>
      <c r="T180" s="243">
        <f t="shared" si="0"/>
        <v>231.6</v>
      </c>
      <c r="U180" s="248">
        <f t="shared" si="1"/>
        <v>232</v>
      </c>
    </row>
    <row r="181" spans="1:21" ht="16.5" customHeight="1">
      <c r="A181" s="20">
        <v>72</v>
      </c>
      <c r="B181" s="20" t="s">
        <v>11613</v>
      </c>
      <c r="C181" s="25" t="s">
        <v>16198</v>
      </c>
      <c r="D181" s="140"/>
      <c r="E181" s="144"/>
      <c r="F181" s="136" t="s">
        <v>37</v>
      </c>
      <c r="G181" s="204" t="s">
        <v>53</v>
      </c>
      <c r="H181" s="155">
        <v>0.9</v>
      </c>
      <c r="I181" s="205"/>
      <c r="J181" s="157"/>
      <c r="K181" s="158"/>
      <c r="L181" s="137"/>
      <c r="M181" s="164"/>
      <c r="N181" s="159"/>
      <c r="O181" s="144"/>
      <c r="P181" s="169">
        <v>209</v>
      </c>
      <c r="Q181" s="75"/>
      <c r="S181" s="14">
        <v>348</v>
      </c>
      <c r="T181" s="243">
        <f t="shared" si="0"/>
        <v>208.8</v>
      </c>
      <c r="U181" s="248">
        <f t="shared" si="1"/>
        <v>209</v>
      </c>
    </row>
    <row r="182" spans="1:21" ht="16.5" customHeight="1">
      <c r="A182" s="20">
        <v>72</v>
      </c>
      <c r="B182" s="20" t="s">
        <v>9487</v>
      </c>
      <c r="C182" s="25" t="s">
        <v>16199</v>
      </c>
      <c r="D182" s="140"/>
      <c r="E182" s="144"/>
      <c r="F182" s="153"/>
      <c r="G182" s="46"/>
      <c r="H182" s="53"/>
      <c r="I182" s="156" t="s">
        <v>7754</v>
      </c>
      <c r="J182" s="206" t="s">
        <v>53</v>
      </c>
      <c r="K182" s="158">
        <v>1</v>
      </c>
      <c r="L182" s="208" t="s">
        <v>53</v>
      </c>
      <c r="M182" s="53">
        <v>0.7</v>
      </c>
      <c r="N182" s="152"/>
      <c r="O182" s="46"/>
      <c r="P182" s="169">
        <v>209</v>
      </c>
      <c r="Q182" s="75"/>
      <c r="S182" s="14">
        <v>348</v>
      </c>
      <c r="T182" s="243">
        <f t="shared" si="0"/>
        <v>208.8</v>
      </c>
      <c r="U182" s="248">
        <f t="shared" si="1"/>
        <v>209</v>
      </c>
    </row>
    <row r="183" spans="1:21" ht="16.5" customHeight="1">
      <c r="A183" s="20">
        <v>72</v>
      </c>
      <c r="B183" s="20" t="s">
        <v>11612</v>
      </c>
      <c r="C183" s="25" t="s">
        <v>6649</v>
      </c>
      <c r="D183" s="140"/>
      <c r="E183" s="144"/>
      <c r="F183" s="151"/>
      <c r="G183" s="154"/>
      <c r="H183" s="155"/>
      <c r="I183" s="205"/>
      <c r="J183" s="157"/>
      <c r="K183" s="158"/>
      <c r="L183" s="151"/>
      <c r="M183" s="154"/>
      <c r="N183" s="165" t="s">
        <v>150</v>
      </c>
      <c r="O183" s="209"/>
      <c r="P183" s="169">
        <v>298</v>
      </c>
      <c r="Q183" s="75"/>
      <c r="S183" s="14">
        <v>497</v>
      </c>
      <c r="T183" s="243">
        <f t="shared" si="0"/>
        <v>298.2</v>
      </c>
      <c r="U183" s="248">
        <f t="shared" si="1"/>
        <v>298</v>
      </c>
    </row>
    <row r="184" spans="1:21" ht="16.5" customHeight="1">
      <c r="A184" s="20">
        <v>72</v>
      </c>
      <c r="B184" s="20" t="s">
        <v>5551</v>
      </c>
      <c r="C184" s="25" t="s">
        <v>9791</v>
      </c>
      <c r="D184" s="140"/>
      <c r="E184" s="144"/>
      <c r="F184" s="152"/>
      <c r="G184" s="46"/>
      <c r="H184" s="53"/>
      <c r="I184" s="156" t="s">
        <v>7754</v>
      </c>
      <c r="J184" s="206" t="s">
        <v>53</v>
      </c>
      <c r="K184" s="158">
        <v>1</v>
      </c>
      <c r="L184" s="159"/>
      <c r="M184" s="144"/>
      <c r="N184" s="166"/>
      <c r="O184" s="210"/>
      <c r="P184" s="169">
        <v>298</v>
      </c>
      <c r="Q184" s="75"/>
      <c r="S184" s="14">
        <v>497</v>
      </c>
      <c r="T184" s="243">
        <f t="shared" si="0"/>
        <v>298.2</v>
      </c>
      <c r="U184" s="248">
        <f t="shared" si="1"/>
        <v>298</v>
      </c>
    </row>
    <row r="185" spans="1:21" ht="16.5" customHeight="1">
      <c r="A185" s="20">
        <v>72</v>
      </c>
      <c r="B185" s="20" t="s">
        <v>1915</v>
      </c>
      <c r="C185" s="25" t="s">
        <v>16200</v>
      </c>
      <c r="D185" s="140"/>
      <c r="E185" s="144"/>
      <c r="F185" s="136" t="s">
        <v>37</v>
      </c>
      <c r="G185" s="204" t="s">
        <v>53</v>
      </c>
      <c r="H185" s="155">
        <v>0.9</v>
      </c>
      <c r="I185" s="205"/>
      <c r="J185" s="157"/>
      <c r="K185" s="158"/>
      <c r="L185" s="159"/>
      <c r="M185" s="144"/>
      <c r="N185" s="166"/>
      <c r="O185" s="210"/>
      <c r="P185" s="169">
        <v>268</v>
      </c>
      <c r="Q185" s="75"/>
      <c r="S185" s="14">
        <v>447</v>
      </c>
      <c r="T185" s="243">
        <f t="shared" si="0"/>
        <v>268.2</v>
      </c>
      <c r="U185" s="248">
        <f t="shared" si="1"/>
        <v>268</v>
      </c>
    </row>
    <row r="186" spans="1:21" ht="16.5" customHeight="1">
      <c r="A186" s="20">
        <v>72</v>
      </c>
      <c r="B186" s="20" t="s">
        <v>2919</v>
      </c>
      <c r="C186" s="25" t="s">
        <v>16201</v>
      </c>
      <c r="D186" s="140"/>
      <c r="E186" s="144"/>
      <c r="F186" s="153"/>
      <c r="G186" s="46"/>
      <c r="H186" s="53"/>
      <c r="I186" s="156" t="s">
        <v>7754</v>
      </c>
      <c r="J186" s="206" t="s">
        <v>53</v>
      </c>
      <c r="K186" s="158">
        <v>1</v>
      </c>
      <c r="L186" s="152"/>
      <c r="M186" s="46"/>
      <c r="N186" s="166"/>
      <c r="O186" s="210"/>
      <c r="P186" s="169">
        <v>268</v>
      </c>
      <c r="Q186" s="75"/>
      <c r="S186" s="14">
        <v>447</v>
      </c>
      <c r="T186" s="243">
        <f t="shared" si="0"/>
        <v>268.2</v>
      </c>
      <c r="U186" s="248">
        <f t="shared" si="1"/>
        <v>268</v>
      </c>
    </row>
    <row r="187" spans="1:21" ht="16.5" customHeight="1">
      <c r="A187" s="20">
        <v>72</v>
      </c>
      <c r="B187" s="20" t="s">
        <v>607</v>
      </c>
      <c r="C187" s="25" t="s">
        <v>4984</v>
      </c>
      <c r="D187" s="140"/>
      <c r="E187" s="144"/>
      <c r="F187" s="151"/>
      <c r="G187" s="154"/>
      <c r="H187" s="155"/>
      <c r="I187" s="205"/>
      <c r="J187" s="157"/>
      <c r="K187" s="158"/>
      <c r="L187" s="136" t="s">
        <v>92</v>
      </c>
      <c r="M187" s="163"/>
      <c r="N187" s="166"/>
      <c r="O187" s="210"/>
      <c r="P187" s="169">
        <v>208</v>
      </c>
      <c r="Q187" s="75"/>
      <c r="S187" s="14">
        <v>347</v>
      </c>
      <c r="T187" s="243">
        <f t="shared" si="0"/>
        <v>208.2</v>
      </c>
      <c r="U187" s="248">
        <f t="shared" si="1"/>
        <v>208</v>
      </c>
    </row>
    <row r="188" spans="1:21" ht="16.5" customHeight="1">
      <c r="A188" s="20">
        <v>72</v>
      </c>
      <c r="B188" s="20" t="s">
        <v>11611</v>
      </c>
      <c r="C188" s="25" t="s">
        <v>16202</v>
      </c>
      <c r="D188" s="140"/>
      <c r="E188" s="144"/>
      <c r="F188" s="152"/>
      <c r="G188" s="46"/>
      <c r="H188" s="53"/>
      <c r="I188" s="156" t="s">
        <v>7754</v>
      </c>
      <c r="J188" s="206" t="s">
        <v>53</v>
      </c>
      <c r="K188" s="158">
        <v>1</v>
      </c>
      <c r="L188" s="137"/>
      <c r="M188" s="164"/>
      <c r="N188" s="166"/>
      <c r="O188" s="210"/>
      <c r="P188" s="169">
        <v>208</v>
      </c>
      <c r="Q188" s="75"/>
      <c r="S188" s="14">
        <v>347</v>
      </c>
      <c r="T188" s="243">
        <f t="shared" si="0"/>
        <v>208.2</v>
      </c>
      <c r="U188" s="248">
        <f t="shared" si="1"/>
        <v>208</v>
      </c>
    </row>
    <row r="189" spans="1:21" ht="16.5" customHeight="1">
      <c r="A189" s="20">
        <v>72</v>
      </c>
      <c r="B189" s="20" t="s">
        <v>10306</v>
      </c>
      <c r="C189" s="25" t="s">
        <v>16203</v>
      </c>
      <c r="D189" s="140"/>
      <c r="E189" s="144"/>
      <c r="F189" s="136" t="s">
        <v>37</v>
      </c>
      <c r="G189" s="204" t="s">
        <v>53</v>
      </c>
      <c r="H189" s="155">
        <v>0.9</v>
      </c>
      <c r="I189" s="205"/>
      <c r="J189" s="157"/>
      <c r="K189" s="158"/>
      <c r="L189" s="137"/>
      <c r="M189" s="164"/>
      <c r="N189" s="166"/>
      <c r="O189" s="210"/>
      <c r="P189" s="169">
        <v>188</v>
      </c>
      <c r="Q189" s="75"/>
      <c r="S189" s="14">
        <v>313</v>
      </c>
      <c r="T189" s="243">
        <f t="shared" si="0"/>
        <v>187.8</v>
      </c>
      <c r="U189" s="248">
        <f t="shared" si="1"/>
        <v>188</v>
      </c>
    </row>
    <row r="190" spans="1:21" ht="16.5" customHeight="1">
      <c r="A190" s="20">
        <v>72</v>
      </c>
      <c r="B190" s="20" t="s">
        <v>3529</v>
      </c>
      <c r="C190" s="25" t="s">
        <v>12072</v>
      </c>
      <c r="D190" s="140"/>
      <c r="E190" s="144"/>
      <c r="F190" s="153"/>
      <c r="G190" s="46"/>
      <c r="H190" s="53"/>
      <c r="I190" s="156" t="s">
        <v>7754</v>
      </c>
      <c r="J190" s="206" t="s">
        <v>53</v>
      </c>
      <c r="K190" s="158">
        <v>1</v>
      </c>
      <c r="L190" s="208" t="s">
        <v>53</v>
      </c>
      <c r="M190" s="53">
        <v>0.9</v>
      </c>
      <c r="N190" s="208" t="s">
        <v>53</v>
      </c>
      <c r="O190" s="211">
        <v>0.9</v>
      </c>
      <c r="P190" s="169">
        <v>188</v>
      </c>
      <c r="Q190" s="75"/>
      <c r="S190" s="14">
        <v>313</v>
      </c>
      <c r="T190" s="243">
        <f t="shared" si="0"/>
        <v>187.8</v>
      </c>
      <c r="U190" s="248">
        <f t="shared" si="1"/>
        <v>188</v>
      </c>
    </row>
    <row r="191" spans="1:21" ht="16.5" customHeight="1">
      <c r="A191" s="20">
        <v>72</v>
      </c>
      <c r="B191" s="20" t="s">
        <v>4046</v>
      </c>
      <c r="C191" s="25" t="s">
        <v>10791</v>
      </c>
      <c r="D191" s="140"/>
      <c r="E191" s="144"/>
      <c r="F191" s="151"/>
      <c r="G191" s="154"/>
      <c r="H191" s="155"/>
      <c r="I191" s="205"/>
      <c r="J191" s="157"/>
      <c r="K191" s="158"/>
      <c r="L191" s="151"/>
      <c r="M191" s="154"/>
      <c r="N191" s="165" t="s">
        <v>69</v>
      </c>
      <c r="O191" s="209"/>
      <c r="P191" s="169">
        <v>281</v>
      </c>
      <c r="Q191" s="75"/>
      <c r="S191" s="14">
        <v>469</v>
      </c>
      <c r="T191" s="243">
        <f t="shared" si="0"/>
        <v>281.39999999999998</v>
      </c>
      <c r="U191" s="248">
        <f t="shared" si="1"/>
        <v>281</v>
      </c>
    </row>
    <row r="192" spans="1:21" ht="16.5" customHeight="1">
      <c r="A192" s="20">
        <v>72</v>
      </c>
      <c r="B192" s="20" t="s">
        <v>11610</v>
      </c>
      <c r="C192" s="25" t="s">
        <v>16204</v>
      </c>
      <c r="D192" s="140"/>
      <c r="E192" s="144"/>
      <c r="F192" s="152"/>
      <c r="G192" s="46"/>
      <c r="H192" s="53"/>
      <c r="I192" s="156" t="s">
        <v>7754</v>
      </c>
      <c r="J192" s="206" t="s">
        <v>53</v>
      </c>
      <c r="K192" s="158">
        <v>1</v>
      </c>
      <c r="L192" s="159"/>
      <c r="M192" s="144"/>
      <c r="N192" s="166"/>
      <c r="O192" s="210"/>
      <c r="P192" s="169">
        <v>281</v>
      </c>
      <c r="Q192" s="75"/>
      <c r="S192" s="14">
        <v>469</v>
      </c>
      <c r="T192" s="243">
        <f t="shared" si="0"/>
        <v>281.39999999999998</v>
      </c>
      <c r="U192" s="248">
        <f t="shared" si="1"/>
        <v>281</v>
      </c>
    </row>
    <row r="193" spans="1:21" ht="16.5" customHeight="1">
      <c r="A193" s="20">
        <v>72</v>
      </c>
      <c r="B193" s="20" t="s">
        <v>4918</v>
      </c>
      <c r="C193" s="25" t="s">
        <v>8168</v>
      </c>
      <c r="D193" s="140"/>
      <c r="E193" s="144"/>
      <c r="F193" s="136" t="s">
        <v>37</v>
      </c>
      <c r="G193" s="204" t="s">
        <v>53</v>
      </c>
      <c r="H193" s="155">
        <v>0.9</v>
      </c>
      <c r="I193" s="205"/>
      <c r="J193" s="157"/>
      <c r="K193" s="158"/>
      <c r="L193" s="159"/>
      <c r="M193" s="144"/>
      <c r="N193" s="166"/>
      <c r="O193" s="210"/>
      <c r="P193" s="169">
        <v>253</v>
      </c>
      <c r="Q193" s="75"/>
      <c r="S193" s="14">
        <v>422</v>
      </c>
      <c r="T193" s="243">
        <f t="shared" si="0"/>
        <v>253.2</v>
      </c>
      <c r="U193" s="248">
        <f t="shared" si="1"/>
        <v>253</v>
      </c>
    </row>
    <row r="194" spans="1:21" ht="16.5" customHeight="1">
      <c r="A194" s="20">
        <v>72</v>
      </c>
      <c r="B194" s="20" t="s">
        <v>9965</v>
      </c>
      <c r="C194" s="25" t="s">
        <v>10524</v>
      </c>
      <c r="D194" s="140"/>
      <c r="E194" s="144"/>
      <c r="F194" s="153"/>
      <c r="G194" s="46"/>
      <c r="H194" s="53"/>
      <c r="I194" s="156" t="s">
        <v>7754</v>
      </c>
      <c r="J194" s="206" t="s">
        <v>53</v>
      </c>
      <c r="K194" s="158">
        <v>1</v>
      </c>
      <c r="L194" s="152"/>
      <c r="M194" s="46"/>
      <c r="N194" s="166"/>
      <c r="O194" s="210"/>
      <c r="P194" s="169">
        <v>253</v>
      </c>
      <c r="Q194" s="75"/>
      <c r="S194" s="14">
        <v>422</v>
      </c>
      <c r="T194" s="243">
        <f t="shared" si="0"/>
        <v>253.2</v>
      </c>
      <c r="U194" s="248">
        <f t="shared" si="1"/>
        <v>253</v>
      </c>
    </row>
    <row r="195" spans="1:21" ht="16.5" customHeight="1">
      <c r="A195" s="20">
        <v>72</v>
      </c>
      <c r="B195" s="20" t="s">
        <v>10280</v>
      </c>
      <c r="C195" s="25" t="s">
        <v>16205</v>
      </c>
      <c r="D195" s="140"/>
      <c r="E195" s="144"/>
      <c r="F195" s="151"/>
      <c r="G195" s="154"/>
      <c r="H195" s="155"/>
      <c r="I195" s="205"/>
      <c r="J195" s="157"/>
      <c r="K195" s="158"/>
      <c r="L195" s="136" t="s">
        <v>92</v>
      </c>
      <c r="M195" s="163"/>
      <c r="N195" s="166"/>
      <c r="O195" s="210"/>
      <c r="P195" s="169">
        <v>197</v>
      </c>
      <c r="Q195" s="75"/>
      <c r="S195" s="14">
        <v>328</v>
      </c>
      <c r="T195" s="243">
        <f t="shared" si="0"/>
        <v>196.8</v>
      </c>
      <c r="U195" s="248">
        <f t="shared" si="1"/>
        <v>197</v>
      </c>
    </row>
    <row r="196" spans="1:21" ht="16.5" customHeight="1">
      <c r="A196" s="20">
        <v>72</v>
      </c>
      <c r="B196" s="20" t="s">
        <v>11609</v>
      </c>
      <c r="C196" s="25" t="s">
        <v>16206</v>
      </c>
      <c r="D196" s="140"/>
      <c r="E196" s="144"/>
      <c r="F196" s="152"/>
      <c r="G196" s="46"/>
      <c r="H196" s="53"/>
      <c r="I196" s="156" t="s">
        <v>7754</v>
      </c>
      <c r="J196" s="206" t="s">
        <v>53</v>
      </c>
      <c r="K196" s="158">
        <v>1</v>
      </c>
      <c r="L196" s="137"/>
      <c r="M196" s="164"/>
      <c r="N196" s="166"/>
      <c r="O196" s="210"/>
      <c r="P196" s="169">
        <v>197</v>
      </c>
      <c r="Q196" s="75"/>
      <c r="S196" s="14">
        <v>328</v>
      </c>
      <c r="T196" s="243">
        <f t="shared" si="0"/>
        <v>196.8</v>
      </c>
      <c r="U196" s="248">
        <f t="shared" si="1"/>
        <v>197</v>
      </c>
    </row>
    <row r="197" spans="1:21" ht="16.5" customHeight="1">
      <c r="A197" s="20">
        <v>72</v>
      </c>
      <c r="B197" s="20" t="s">
        <v>1308</v>
      </c>
      <c r="C197" s="25" t="s">
        <v>5453</v>
      </c>
      <c r="D197" s="140"/>
      <c r="E197" s="144"/>
      <c r="F197" s="136" t="s">
        <v>37</v>
      </c>
      <c r="G197" s="204" t="s">
        <v>53</v>
      </c>
      <c r="H197" s="155">
        <v>0.9</v>
      </c>
      <c r="I197" s="205"/>
      <c r="J197" s="157"/>
      <c r="K197" s="158"/>
      <c r="L197" s="137"/>
      <c r="M197" s="164"/>
      <c r="N197" s="166"/>
      <c r="O197" s="210"/>
      <c r="P197" s="169">
        <v>178</v>
      </c>
      <c r="Q197" s="75"/>
      <c r="S197" s="14">
        <v>296</v>
      </c>
      <c r="T197" s="243">
        <f t="shared" si="0"/>
        <v>177.6</v>
      </c>
      <c r="U197" s="248">
        <f t="shared" si="1"/>
        <v>178</v>
      </c>
    </row>
    <row r="198" spans="1:21" ht="16.5" customHeight="1">
      <c r="A198" s="20">
        <v>72</v>
      </c>
      <c r="B198" s="20" t="s">
        <v>6318</v>
      </c>
      <c r="C198" s="25" t="s">
        <v>2768</v>
      </c>
      <c r="D198" s="141"/>
      <c r="E198" s="46"/>
      <c r="F198" s="153"/>
      <c r="G198" s="46"/>
      <c r="H198" s="53"/>
      <c r="I198" s="156" t="s">
        <v>7754</v>
      </c>
      <c r="J198" s="206" t="s">
        <v>53</v>
      </c>
      <c r="K198" s="158">
        <v>1</v>
      </c>
      <c r="L198" s="208" t="s">
        <v>53</v>
      </c>
      <c r="M198" s="53">
        <v>0.9</v>
      </c>
      <c r="N198" s="208" t="s">
        <v>53</v>
      </c>
      <c r="O198" s="211">
        <v>0.85</v>
      </c>
      <c r="P198" s="169">
        <v>178</v>
      </c>
      <c r="Q198" s="75"/>
      <c r="S198" s="14">
        <v>296</v>
      </c>
      <c r="T198" s="243">
        <f t="shared" si="0"/>
        <v>177.6</v>
      </c>
      <c r="U198" s="248">
        <f t="shared" si="1"/>
        <v>178</v>
      </c>
    </row>
    <row r="199" spans="1:21" ht="16.5" customHeight="1">
      <c r="A199" s="20">
        <v>72</v>
      </c>
      <c r="B199" s="20">
        <v>7415</v>
      </c>
      <c r="C199" s="25" t="s">
        <v>11465</v>
      </c>
      <c r="D199" s="136" t="s">
        <v>17647</v>
      </c>
      <c r="E199" s="200"/>
      <c r="F199" s="151"/>
      <c r="G199" s="154"/>
      <c r="H199" s="155"/>
      <c r="I199" s="205"/>
      <c r="J199" s="157"/>
      <c r="K199" s="158"/>
      <c r="L199" s="151"/>
      <c r="M199" s="155"/>
      <c r="N199" s="151"/>
      <c r="O199" s="155"/>
      <c r="P199" s="169">
        <v>373</v>
      </c>
      <c r="Q199" s="75"/>
      <c r="S199" s="14">
        <v>621</v>
      </c>
      <c r="T199" s="243">
        <f t="shared" si="0"/>
        <v>372.6</v>
      </c>
      <c r="U199" s="248">
        <f t="shared" si="1"/>
        <v>373</v>
      </c>
    </row>
    <row r="200" spans="1:21" ht="16.5" customHeight="1">
      <c r="A200" s="20">
        <v>72</v>
      </c>
      <c r="B200" s="20">
        <v>7416</v>
      </c>
      <c r="C200" s="25" t="s">
        <v>16699</v>
      </c>
      <c r="D200" s="199"/>
      <c r="E200" s="201"/>
      <c r="F200" s="152"/>
      <c r="G200" s="46"/>
      <c r="H200" s="53"/>
      <c r="I200" s="156" t="s">
        <v>7754</v>
      </c>
      <c r="J200" s="206" t="s">
        <v>53</v>
      </c>
      <c r="K200" s="158">
        <v>1</v>
      </c>
      <c r="L200" s="159"/>
      <c r="M200" s="160"/>
      <c r="N200" s="159"/>
      <c r="O200" s="160"/>
      <c r="P200" s="169">
        <v>373</v>
      </c>
      <c r="Q200" s="75"/>
      <c r="S200" s="14">
        <v>621</v>
      </c>
      <c r="T200" s="243">
        <f t="shared" si="0"/>
        <v>372.6</v>
      </c>
      <c r="U200" s="248">
        <f t="shared" si="1"/>
        <v>373</v>
      </c>
    </row>
    <row r="201" spans="1:21" ht="16.5" customHeight="1">
      <c r="A201" s="20">
        <v>72</v>
      </c>
      <c r="B201" s="20">
        <v>7417</v>
      </c>
      <c r="C201" s="25" t="s">
        <v>16018</v>
      </c>
      <c r="D201" s="199"/>
      <c r="E201" s="201"/>
      <c r="F201" s="136" t="s">
        <v>37</v>
      </c>
      <c r="G201" s="204" t="s">
        <v>53</v>
      </c>
      <c r="H201" s="155">
        <v>0.9</v>
      </c>
      <c r="I201" s="205"/>
      <c r="J201" s="157"/>
      <c r="K201" s="158"/>
      <c r="L201" s="159"/>
      <c r="M201" s="160"/>
      <c r="N201" s="159"/>
      <c r="O201" s="160"/>
      <c r="P201" s="169">
        <v>335</v>
      </c>
      <c r="Q201" s="75"/>
      <c r="S201" s="14">
        <v>559</v>
      </c>
      <c r="T201" s="243">
        <f t="shared" si="0"/>
        <v>335.4</v>
      </c>
      <c r="U201" s="248">
        <f t="shared" si="1"/>
        <v>335</v>
      </c>
    </row>
    <row r="202" spans="1:21" ht="16.5" customHeight="1">
      <c r="A202" s="20">
        <v>72</v>
      </c>
      <c r="B202" s="20">
        <v>7418</v>
      </c>
      <c r="C202" s="25" t="s">
        <v>6624</v>
      </c>
      <c r="D202" s="138">
        <v>621</v>
      </c>
      <c r="E202" s="202" t="s">
        <v>51</v>
      </c>
      <c r="F202" s="153"/>
      <c r="G202" s="46"/>
      <c r="H202" s="53"/>
      <c r="I202" s="156" t="s">
        <v>7754</v>
      </c>
      <c r="J202" s="206" t="s">
        <v>53</v>
      </c>
      <c r="K202" s="158">
        <v>1</v>
      </c>
      <c r="L202" s="159"/>
      <c r="M202" s="160"/>
      <c r="N202" s="159"/>
      <c r="O202" s="160"/>
      <c r="P202" s="169">
        <v>335</v>
      </c>
      <c r="Q202" s="75"/>
      <c r="S202" s="14">
        <v>559</v>
      </c>
      <c r="T202" s="243">
        <f t="shared" si="0"/>
        <v>335.4</v>
      </c>
      <c r="U202" s="248">
        <f t="shared" si="1"/>
        <v>335</v>
      </c>
    </row>
    <row r="203" spans="1:21" ht="16.5" customHeight="1">
      <c r="A203" s="20">
        <v>72</v>
      </c>
      <c r="B203" s="20" t="s">
        <v>7890</v>
      </c>
      <c r="C203" s="25" t="s">
        <v>7555</v>
      </c>
      <c r="D203" s="140"/>
      <c r="E203" s="144"/>
      <c r="F203" s="151"/>
      <c r="G203" s="154"/>
      <c r="H203" s="155"/>
      <c r="I203" s="205"/>
      <c r="J203" s="157"/>
      <c r="K203" s="158"/>
      <c r="L203" s="136" t="s">
        <v>92</v>
      </c>
      <c r="M203" s="163"/>
      <c r="N203" s="159"/>
      <c r="O203" s="144"/>
      <c r="P203" s="169">
        <v>261</v>
      </c>
      <c r="Q203" s="75"/>
      <c r="S203" s="14">
        <v>435</v>
      </c>
      <c r="T203" s="243">
        <f t="shared" si="0"/>
        <v>261</v>
      </c>
      <c r="U203" s="248">
        <f t="shared" si="1"/>
        <v>261</v>
      </c>
    </row>
    <row r="204" spans="1:21" ht="16.5" customHeight="1">
      <c r="A204" s="20">
        <v>72</v>
      </c>
      <c r="B204" s="20" t="s">
        <v>11604</v>
      </c>
      <c r="C204" s="25" t="s">
        <v>10586</v>
      </c>
      <c r="D204" s="140"/>
      <c r="E204" s="144"/>
      <c r="F204" s="152"/>
      <c r="G204" s="46"/>
      <c r="H204" s="53"/>
      <c r="I204" s="156" t="s">
        <v>7754</v>
      </c>
      <c r="J204" s="206" t="s">
        <v>53</v>
      </c>
      <c r="K204" s="158">
        <v>1</v>
      </c>
      <c r="L204" s="137"/>
      <c r="M204" s="164"/>
      <c r="N204" s="159"/>
      <c r="O204" s="144"/>
      <c r="P204" s="169">
        <v>261</v>
      </c>
      <c r="Q204" s="75"/>
      <c r="S204" s="14">
        <v>435</v>
      </c>
      <c r="T204" s="243">
        <f t="shared" si="0"/>
        <v>261</v>
      </c>
      <c r="U204" s="248">
        <f t="shared" si="1"/>
        <v>261</v>
      </c>
    </row>
    <row r="205" spans="1:21" ht="16.5" customHeight="1">
      <c r="A205" s="20">
        <v>72</v>
      </c>
      <c r="B205" s="20" t="s">
        <v>11602</v>
      </c>
      <c r="C205" s="25" t="s">
        <v>3303</v>
      </c>
      <c r="D205" s="140"/>
      <c r="E205" s="144"/>
      <c r="F205" s="136" t="s">
        <v>37</v>
      </c>
      <c r="G205" s="204" t="s">
        <v>53</v>
      </c>
      <c r="H205" s="155">
        <v>0.9</v>
      </c>
      <c r="I205" s="205"/>
      <c r="J205" s="157"/>
      <c r="K205" s="158"/>
      <c r="L205" s="137"/>
      <c r="M205" s="164"/>
      <c r="N205" s="159"/>
      <c r="O205" s="144"/>
      <c r="P205" s="169">
        <v>235</v>
      </c>
      <c r="Q205" s="75"/>
      <c r="S205" s="14">
        <v>391</v>
      </c>
      <c r="T205" s="243">
        <f t="shared" si="0"/>
        <v>234.6</v>
      </c>
      <c r="U205" s="248">
        <f t="shared" si="1"/>
        <v>235</v>
      </c>
    </row>
    <row r="206" spans="1:21" ht="16.5" customHeight="1">
      <c r="A206" s="20">
        <v>72</v>
      </c>
      <c r="B206" s="20" t="s">
        <v>10092</v>
      </c>
      <c r="C206" s="25" t="s">
        <v>3302</v>
      </c>
      <c r="D206" s="140"/>
      <c r="E206" s="144"/>
      <c r="F206" s="153"/>
      <c r="G206" s="46"/>
      <c r="H206" s="53"/>
      <c r="I206" s="156" t="s">
        <v>7754</v>
      </c>
      <c r="J206" s="206" t="s">
        <v>53</v>
      </c>
      <c r="K206" s="158">
        <v>1</v>
      </c>
      <c r="L206" s="208" t="s">
        <v>53</v>
      </c>
      <c r="M206" s="53">
        <v>0.7</v>
      </c>
      <c r="N206" s="152"/>
      <c r="O206" s="46"/>
      <c r="P206" s="169">
        <v>235</v>
      </c>
      <c r="Q206" s="75"/>
      <c r="S206" s="14">
        <v>391</v>
      </c>
      <c r="T206" s="243">
        <f t="shared" si="0"/>
        <v>234.6</v>
      </c>
      <c r="U206" s="248">
        <f t="shared" si="1"/>
        <v>235</v>
      </c>
    </row>
    <row r="207" spans="1:21" ht="16.5" customHeight="1">
      <c r="A207" s="20">
        <v>72</v>
      </c>
      <c r="B207" s="20" t="s">
        <v>7231</v>
      </c>
      <c r="C207" s="25" t="s">
        <v>10085</v>
      </c>
      <c r="D207" s="140"/>
      <c r="E207" s="144"/>
      <c r="F207" s="151"/>
      <c r="G207" s="154"/>
      <c r="H207" s="155"/>
      <c r="I207" s="205"/>
      <c r="J207" s="157"/>
      <c r="K207" s="158"/>
      <c r="L207" s="151"/>
      <c r="M207" s="154"/>
      <c r="N207" s="165" t="s">
        <v>150</v>
      </c>
      <c r="O207" s="209"/>
      <c r="P207" s="169">
        <v>335</v>
      </c>
      <c r="Q207" s="75"/>
      <c r="S207" s="14">
        <v>559</v>
      </c>
      <c r="T207" s="243">
        <f t="shared" si="0"/>
        <v>335.4</v>
      </c>
      <c r="U207" s="248">
        <f t="shared" si="1"/>
        <v>335</v>
      </c>
    </row>
    <row r="208" spans="1:21" ht="16.5" customHeight="1">
      <c r="A208" s="20">
        <v>72</v>
      </c>
      <c r="B208" s="20" t="s">
        <v>2141</v>
      </c>
      <c r="C208" s="25" t="s">
        <v>16208</v>
      </c>
      <c r="D208" s="140"/>
      <c r="E208" s="144"/>
      <c r="F208" s="152"/>
      <c r="G208" s="46"/>
      <c r="H208" s="53"/>
      <c r="I208" s="156" t="s">
        <v>7754</v>
      </c>
      <c r="J208" s="206" t="s">
        <v>53</v>
      </c>
      <c r="K208" s="158">
        <v>1</v>
      </c>
      <c r="L208" s="159"/>
      <c r="M208" s="144"/>
      <c r="N208" s="166"/>
      <c r="O208" s="210"/>
      <c r="P208" s="169">
        <v>335</v>
      </c>
      <c r="Q208" s="75"/>
      <c r="S208" s="14">
        <v>559</v>
      </c>
      <c r="T208" s="243">
        <f t="shared" si="0"/>
        <v>335.4</v>
      </c>
      <c r="U208" s="248">
        <f t="shared" si="1"/>
        <v>335</v>
      </c>
    </row>
    <row r="209" spans="1:21" ht="16.5" customHeight="1">
      <c r="A209" s="20">
        <v>72</v>
      </c>
      <c r="B209" s="20" t="s">
        <v>8420</v>
      </c>
      <c r="C209" s="25" t="s">
        <v>11855</v>
      </c>
      <c r="D209" s="140"/>
      <c r="E209" s="144"/>
      <c r="F209" s="136" t="s">
        <v>37</v>
      </c>
      <c r="G209" s="204" t="s">
        <v>53</v>
      </c>
      <c r="H209" s="155">
        <v>0.9</v>
      </c>
      <c r="I209" s="205"/>
      <c r="J209" s="157"/>
      <c r="K209" s="158"/>
      <c r="L209" s="159"/>
      <c r="M209" s="144"/>
      <c r="N209" s="166"/>
      <c r="O209" s="210"/>
      <c r="P209" s="169">
        <v>302</v>
      </c>
      <c r="Q209" s="75"/>
      <c r="S209" s="14">
        <v>503</v>
      </c>
      <c r="T209" s="243">
        <f t="shared" si="0"/>
        <v>301.8</v>
      </c>
      <c r="U209" s="248">
        <f t="shared" si="1"/>
        <v>302</v>
      </c>
    </row>
    <row r="210" spans="1:21" ht="16.5" customHeight="1">
      <c r="A210" s="20">
        <v>72</v>
      </c>
      <c r="B210" s="20" t="s">
        <v>11601</v>
      </c>
      <c r="C210" s="25" t="s">
        <v>8552</v>
      </c>
      <c r="D210" s="140"/>
      <c r="E210" s="144"/>
      <c r="F210" s="153"/>
      <c r="G210" s="46"/>
      <c r="H210" s="53"/>
      <c r="I210" s="156" t="s">
        <v>7754</v>
      </c>
      <c r="J210" s="206" t="s">
        <v>53</v>
      </c>
      <c r="K210" s="158">
        <v>1</v>
      </c>
      <c r="L210" s="152"/>
      <c r="M210" s="46"/>
      <c r="N210" s="166"/>
      <c r="O210" s="210"/>
      <c r="P210" s="169">
        <v>302</v>
      </c>
      <c r="Q210" s="75"/>
      <c r="S210" s="14">
        <v>503</v>
      </c>
      <c r="T210" s="243">
        <f t="shared" si="0"/>
        <v>301.8</v>
      </c>
      <c r="U210" s="248">
        <f t="shared" si="1"/>
        <v>302</v>
      </c>
    </row>
    <row r="211" spans="1:21" ht="16.5" customHeight="1">
      <c r="A211" s="20">
        <v>72</v>
      </c>
      <c r="B211" s="20" t="s">
        <v>11599</v>
      </c>
      <c r="C211" s="25" t="s">
        <v>7937</v>
      </c>
      <c r="D211" s="140"/>
      <c r="E211" s="144"/>
      <c r="F211" s="151"/>
      <c r="G211" s="154"/>
      <c r="H211" s="155"/>
      <c r="I211" s="205"/>
      <c r="J211" s="157"/>
      <c r="K211" s="158"/>
      <c r="L211" s="136" t="s">
        <v>92</v>
      </c>
      <c r="M211" s="163"/>
      <c r="N211" s="166"/>
      <c r="O211" s="210"/>
      <c r="P211" s="169">
        <v>235</v>
      </c>
      <c r="Q211" s="75"/>
      <c r="S211" s="14">
        <v>392</v>
      </c>
      <c r="T211" s="243">
        <f t="shared" si="0"/>
        <v>235.2</v>
      </c>
      <c r="U211" s="248">
        <f t="shared" si="1"/>
        <v>235</v>
      </c>
    </row>
    <row r="212" spans="1:21" ht="16.5" customHeight="1">
      <c r="A212" s="20">
        <v>72</v>
      </c>
      <c r="B212" s="20" t="s">
        <v>11261</v>
      </c>
      <c r="C212" s="25" t="s">
        <v>14686</v>
      </c>
      <c r="D212" s="140"/>
      <c r="E212" s="144"/>
      <c r="F212" s="152"/>
      <c r="G212" s="46"/>
      <c r="H212" s="53"/>
      <c r="I212" s="156" t="s">
        <v>7754</v>
      </c>
      <c r="J212" s="206" t="s">
        <v>53</v>
      </c>
      <c r="K212" s="158">
        <v>1</v>
      </c>
      <c r="L212" s="137"/>
      <c r="M212" s="164"/>
      <c r="N212" s="166"/>
      <c r="O212" s="210"/>
      <c r="P212" s="169">
        <v>235</v>
      </c>
      <c r="Q212" s="75"/>
      <c r="S212" s="14">
        <v>392</v>
      </c>
      <c r="T212" s="243">
        <f t="shared" si="0"/>
        <v>235.2</v>
      </c>
      <c r="U212" s="248">
        <f t="shared" si="1"/>
        <v>235</v>
      </c>
    </row>
    <row r="213" spans="1:21" ht="16.5" customHeight="1">
      <c r="A213" s="20">
        <v>72</v>
      </c>
      <c r="B213" s="20" t="s">
        <v>2799</v>
      </c>
      <c r="C213" s="25" t="s">
        <v>13241</v>
      </c>
      <c r="D213" s="140"/>
      <c r="E213" s="144"/>
      <c r="F213" s="136" t="s">
        <v>37</v>
      </c>
      <c r="G213" s="204" t="s">
        <v>53</v>
      </c>
      <c r="H213" s="155">
        <v>0.9</v>
      </c>
      <c r="I213" s="205"/>
      <c r="J213" s="157"/>
      <c r="K213" s="158"/>
      <c r="L213" s="137"/>
      <c r="M213" s="164"/>
      <c r="N213" s="166"/>
      <c r="O213" s="210"/>
      <c r="P213" s="169">
        <v>211</v>
      </c>
      <c r="Q213" s="75"/>
      <c r="S213" s="14">
        <v>352</v>
      </c>
      <c r="T213" s="243">
        <f t="shared" si="0"/>
        <v>211.2</v>
      </c>
      <c r="U213" s="248">
        <f t="shared" si="1"/>
        <v>211</v>
      </c>
    </row>
    <row r="214" spans="1:21" ht="16.5" customHeight="1">
      <c r="A214" s="20">
        <v>72</v>
      </c>
      <c r="B214" s="20" t="s">
        <v>711</v>
      </c>
      <c r="C214" s="25" t="s">
        <v>16209</v>
      </c>
      <c r="D214" s="140"/>
      <c r="E214" s="144"/>
      <c r="F214" s="153"/>
      <c r="G214" s="46"/>
      <c r="H214" s="53"/>
      <c r="I214" s="156" t="s">
        <v>7754</v>
      </c>
      <c r="J214" s="206" t="s">
        <v>53</v>
      </c>
      <c r="K214" s="158">
        <v>1</v>
      </c>
      <c r="L214" s="208" t="s">
        <v>53</v>
      </c>
      <c r="M214" s="53">
        <v>0.9</v>
      </c>
      <c r="N214" s="208" t="s">
        <v>53</v>
      </c>
      <c r="O214" s="211">
        <v>0.9</v>
      </c>
      <c r="P214" s="169">
        <v>211</v>
      </c>
      <c r="Q214" s="75"/>
      <c r="S214" s="14">
        <v>352</v>
      </c>
      <c r="T214" s="243">
        <f t="shared" si="0"/>
        <v>211.2</v>
      </c>
      <c r="U214" s="248">
        <f t="shared" si="1"/>
        <v>211</v>
      </c>
    </row>
    <row r="215" spans="1:21" ht="16.5" customHeight="1">
      <c r="A215" s="20">
        <v>72</v>
      </c>
      <c r="B215" s="20" t="s">
        <v>11598</v>
      </c>
      <c r="C215" s="25" t="s">
        <v>10126</v>
      </c>
      <c r="D215" s="140"/>
      <c r="E215" s="144"/>
      <c r="F215" s="151"/>
      <c r="G215" s="154"/>
      <c r="H215" s="155"/>
      <c r="I215" s="205"/>
      <c r="J215" s="157"/>
      <c r="K215" s="158"/>
      <c r="L215" s="151"/>
      <c r="M215" s="154"/>
      <c r="N215" s="165" t="s">
        <v>69</v>
      </c>
      <c r="O215" s="209"/>
      <c r="P215" s="169">
        <v>317</v>
      </c>
      <c r="Q215" s="75"/>
      <c r="S215" s="14">
        <v>528</v>
      </c>
      <c r="T215" s="243">
        <f t="shared" si="0"/>
        <v>316.8</v>
      </c>
      <c r="U215" s="248">
        <f t="shared" si="1"/>
        <v>317</v>
      </c>
    </row>
    <row r="216" spans="1:21" ht="16.5" customHeight="1">
      <c r="A216" s="20">
        <v>72</v>
      </c>
      <c r="B216" s="20" t="s">
        <v>11597</v>
      </c>
      <c r="C216" s="25" t="s">
        <v>16211</v>
      </c>
      <c r="D216" s="140"/>
      <c r="E216" s="144"/>
      <c r="F216" s="152"/>
      <c r="G216" s="46"/>
      <c r="H216" s="53"/>
      <c r="I216" s="156" t="s">
        <v>7754</v>
      </c>
      <c r="J216" s="206" t="s">
        <v>53</v>
      </c>
      <c r="K216" s="158">
        <v>1</v>
      </c>
      <c r="L216" s="159"/>
      <c r="M216" s="144"/>
      <c r="N216" s="166"/>
      <c r="O216" s="210"/>
      <c r="P216" s="169">
        <v>317</v>
      </c>
      <c r="Q216" s="75"/>
      <c r="S216" s="14">
        <v>528</v>
      </c>
      <c r="T216" s="243">
        <f t="shared" si="0"/>
        <v>316.8</v>
      </c>
      <c r="U216" s="248">
        <f t="shared" si="1"/>
        <v>317</v>
      </c>
    </row>
    <row r="217" spans="1:21" ht="16.5" customHeight="1">
      <c r="A217" s="20">
        <v>72</v>
      </c>
      <c r="B217" s="20" t="s">
        <v>1457</v>
      </c>
      <c r="C217" s="25" t="s">
        <v>16212</v>
      </c>
      <c r="D217" s="140"/>
      <c r="E217" s="144"/>
      <c r="F217" s="136" t="s">
        <v>37</v>
      </c>
      <c r="G217" s="204" t="s">
        <v>53</v>
      </c>
      <c r="H217" s="155">
        <v>0.9</v>
      </c>
      <c r="I217" s="205"/>
      <c r="J217" s="157"/>
      <c r="K217" s="158"/>
      <c r="L217" s="159"/>
      <c r="M217" s="144"/>
      <c r="N217" s="166"/>
      <c r="O217" s="210"/>
      <c r="P217" s="169">
        <v>285</v>
      </c>
      <c r="Q217" s="75"/>
      <c r="S217" s="14">
        <v>475</v>
      </c>
      <c r="T217" s="243">
        <f t="shared" si="0"/>
        <v>285</v>
      </c>
      <c r="U217" s="248">
        <f t="shared" si="1"/>
        <v>285</v>
      </c>
    </row>
    <row r="218" spans="1:21" ht="16.5" customHeight="1">
      <c r="A218" s="20">
        <v>72</v>
      </c>
      <c r="B218" s="20" t="s">
        <v>9874</v>
      </c>
      <c r="C218" s="25" t="s">
        <v>15217</v>
      </c>
      <c r="D218" s="140"/>
      <c r="E218" s="144"/>
      <c r="F218" s="153"/>
      <c r="G218" s="46"/>
      <c r="H218" s="53"/>
      <c r="I218" s="156" t="s">
        <v>7754</v>
      </c>
      <c r="J218" s="206" t="s">
        <v>53</v>
      </c>
      <c r="K218" s="158">
        <v>1</v>
      </c>
      <c r="L218" s="152"/>
      <c r="M218" s="46"/>
      <c r="N218" s="166"/>
      <c r="O218" s="210"/>
      <c r="P218" s="169">
        <v>285</v>
      </c>
      <c r="Q218" s="75"/>
      <c r="S218" s="14">
        <v>475</v>
      </c>
      <c r="T218" s="243">
        <f t="shared" si="0"/>
        <v>285</v>
      </c>
      <c r="U218" s="248">
        <f t="shared" si="1"/>
        <v>285</v>
      </c>
    </row>
    <row r="219" spans="1:21" ht="16.5" customHeight="1">
      <c r="A219" s="20">
        <v>72</v>
      </c>
      <c r="B219" s="20" t="s">
        <v>11596</v>
      </c>
      <c r="C219" s="25" t="s">
        <v>371</v>
      </c>
      <c r="D219" s="140"/>
      <c r="E219" s="144"/>
      <c r="F219" s="151"/>
      <c r="G219" s="154"/>
      <c r="H219" s="155"/>
      <c r="I219" s="205"/>
      <c r="J219" s="157"/>
      <c r="K219" s="158"/>
      <c r="L219" s="136" t="s">
        <v>92</v>
      </c>
      <c r="M219" s="163"/>
      <c r="N219" s="166"/>
      <c r="O219" s="210"/>
      <c r="P219" s="169">
        <v>222</v>
      </c>
      <c r="Q219" s="75"/>
      <c r="S219" s="14">
        <v>370</v>
      </c>
      <c r="T219" s="243">
        <f t="shared" si="0"/>
        <v>222</v>
      </c>
      <c r="U219" s="248">
        <f t="shared" si="1"/>
        <v>222</v>
      </c>
    </row>
    <row r="220" spans="1:21" ht="16.5" customHeight="1">
      <c r="A220" s="20">
        <v>72</v>
      </c>
      <c r="B220" s="20" t="s">
        <v>7439</v>
      </c>
      <c r="C220" s="25" t="s">
        <v>13713</v>
      </c>
      <c r="D220" s="140"/>
      <c r="E220" s="144"/>
      <c r="F220" s="152"/>
      <c r="G220" s="46"/>
      <c r="H220" s="53"/>
      <c r="I220" s="156" t="s">
        <v>7754</v>
      </c>
      <c r="J220" s="206" t="s">
        <v>53</v>
      </c>
      <c r="K220" s="158">
        <v>1</v>
      </c>
      <c r="L220" s="137"/>
      <c r="M220" s="164"/>
      <c r="N220" s="166"/>
      <c r="O220" s="210"/>
      <c r="P220" s="169">
        <v>222</v>
      </c>
      <c r="Q220" s="75"/>
      <c r="S220" s="14">
        <v>370</v>
      </c>
      <c r="T220" s="243">
        <f t="shared" si="0"/>
        <v>222</v>
      </c>
      <c r="U220" s="248">
        <f t="shared" si="1"/>
        <v>222</v>
      </c>
    </row>
    <row r="221" spans="1:21" ht="16.5" customHeight="1">
      <c r="A221" s="20">
        <v>72</v>
      </c>
      <c r="B221" s="20" t="s">
        <v>10342</v>
      </c>
      <c r="C221" s="25" t="s">
        <v>6590</v>
      </c>
      <c r="D221" s="140"/>
      <c r="E221" s="144"/>
      <c r="F221" s="136" t="s">
        <v>37</v>
      </c>
      <c r="G221" s="204" t="s">
        <v>53</v>
      </c>
      <c r="H221" s="155">
        <v>0.9</v>
      </c>
      <c r="I221" s="205"/>
      <c r="J221" s="157"/>
      <c r="K221" s="158"/>
      <c r="L221" s="137"/>
      <c r="M221" s="164"/>
      <c r="N221" s="166"/>
      <c r="O221" s="210"/>
      <c r="P221" s="169">
        <v>199</v>
      </c>
      <c r="Q221" s="75"/>
      <c r="S221" s="14">
        <v>332</v>
      </c>
      <c r="T221" s="243">
        <f t="shared" si="0"/>
        <v>199.2</v>
      </c>
      <c r="U221" s="248">
        <f t="shared" si="1"/>
        <v>199</v>
      </c>
    </row>
    <row r="222" spans="1:21" ht="16.5" customHeight="1">
      <c r="A222" s="20">
        <v>72</v>
      </c>
      <c r="B222" s="20" t="s">
        <v>6812</v>
      </c>
      <c r="C222" s="25" t="s">
        <v>11094</v>
      </c>
      <c r="D222" s="141"/>
      <c r="E222" s="46"/>
      <c r="F222" s="153"/>
      <c r="G222" s="46"/>
      <c r="H222" s="53"/>
      <c r="I222" s="156" t="s">
        <v>7754</v>
      </c>
      <c r="J222" s="206" t="s">
        <v>53</v>
      </c>
      <c r="K222" s="158">
        <v>1</v>
      </c>
      <c r="L222" s="208" t="s">
        <v>53</v>
      </c>
      <c r="M222" s="53">
        <v>0.9</v>
      </c>
      <c r="N222" s="208" t="s">
        <v>53</v>
      </c>
      <c r="O222" s="211">
        <v>0.85</v>
      </c>
      <c r="P222" s="169">
        <v>199</v>
      </c>
      <c r="Q222" s="75"/>
      <c r="S222" s="14">
        <v>332</v>
      </c>
      <c r="T222" s="243">
        <f t="shared" si="0"/>
        <v>199.2</v>
      </c>
      <c r="U222" s="248">
        <f t="shared" si="1"/>
        <v>199</v>
      </c>
    </row>
    <row r="223" spans="1:21" ht="16.5" customHeight="1">
      <c r="A223" s="20">
        <v>72</v>
      </c>
      <c r="B223" s="20">
        <v>7419</v>
      </c>
      <c r="C223" s="25" t="s">
        <v>499</v>
      </c>
      <c r="D223" s="136" t="s">
        <v>6937</v>
      </c>
      <c r="E223" s="200"/>
      <c r="F223" s="151"/>
      <c r="G223" s="154"/>
      <c r="H223" s="155"/>
      <c r="I223" s="205"/>
      <c r="J223" s="157"/>
      <c r="K223" s="158"/>
      <c r="L223" s="151"/>
      <c r="M223" s="155"/>
      <c r="N223" s="151"/>
      <c r="O223" s="155"/>
      <c r="P223" s="169">
        <v>414</v>
      </c>
      <c r="Q223" s="75"/>
      <c r="S223" s="14">
        <v>690</v>
      </c>
      <c r="T223" s="243">
        <f t="shared" si="0"/>
        <v>414</v>
      </c>
      <c r="U223" s="248">
        <f t="shared" si="1"/>
        <v>414</v>
      </c>
    </row>
    <row r="224" spans="1:21" ht="16.5" customHeight="1">
      <c r="A224" s="20">
        <v>72</v>
      </c>
      <c r="B224" s="20">
        <v>7420</v>
      </c>
      <c r="C224" s="25" t="s">
        <v>9985</v>
      </c>
      <c r="D224" s="199"/>
      <c r="E224" s="201"/>
      <c r="F224" s="152"/>
      <c r="G224" s="46"/>
      <c r="H224" s="53"/>
      <c r="I224" s="156" t="s">
        <v>7754</v>
      </c>
      <c r="J224" s="206" t="s">
        <v>53</v>
      </c>
      <c r="K224" s="158">
        <v>1</v>
      </c>
      <c r="L224" s="159"/>
      <c r="M224" s="160"/>
      <c r="N224" s="159"/>
      <c r="O224" s="160"/>
      <c r="P224" s="169">
        <v>414</v>
      </c>
      <c r="Q224" s="75"/>
      <c r="S224" s="14">
        <v>690</v>
      </c>
      <c r="T224" s="243">
        <f t="shared" si="0"/>
        <v>414</v>
      </c>
      <c r="U224" s="248">
        <f t="shared" si="1"/>
        <v>414</v>
      </c>
    </row>
    <row r="225" spans="1:21" ht="16.5" customHeight="1">
      <c r="A225" s="20">
        <v>72</v>
      </c>
      <c r="B225" s="20">
        <v>7421</v>
      </c>
      <c r="C225" s="25" t="s">
        <v>14431</v>
      </c>
      <c r="D225" s="199"/>
      <c r="E225" s="201"/>
      <c r="F225" s="136" t="s">
        <v>37</v>
      </c>
      <c r="G225" s="204" t="s">
        <v>53</v>
      </c>
      <c r="H225" s="155">
        <v>0.9</v>
      </c>
      <c r="I225" s="205"/>
      <c r="J225" s="157"/>
      <c r="K225" s="158"/>
      <c r="L225" s="159"/>
      <c r="M225" s="160"/>
      <c r="N225" s="159"/>
      <c r="O225" s="160"/>
      <c r="P225" s="169">
        <v>373</v>
      </c>
      <c r="Q225" s="75"/>
      <c r="S225" s="14">
        <v>621</v>
      </c>
      <c r="T225" s="243">
        <f t="shared" si="0"/>
        <v>372.6</v>
      </c>
      <c r="U225" s="248">
        <f t="shared" si="1"/>
        <v>373</v>
      </c>
    </row>
    <row r="226" spans="1:21" ht="16.5" customHeight="1">
      <c r="A226" s="20">
        <v>72</v>
      </c>
      <c r="B226" s="20">
        <v>7422</v>
      </c>
      <c r="C226" s="25" t="s">
        <v>13514</v>
      </c>
      <c r="D226" s="138">
        <v>690</v>
      </c>
      <c r="E226" s="202" t="s">
        <v>51</v>
      </c>
      <c r="F226" s="153"/>
      <c r="G226" s="46"/>
      <c r="H226" s="53"/>
      <c r="I226" s="156" t="s">
        <v>7754</v>
      </c>
      <c r="J226" s="206" t="s">
        <v>53</v>
      </c>
      <c r="K226" s="158">
        <v>1</v>
      </c>
      <c r="L226" s="159"/>
      <c r="M226" s="160"/>
      <c r="N226" s="159"/>
      <c r="O226" s="160"/>
      <c r="P226" s="169">
        <v>373</v>
      </c>
      <c r="Q226" s="75"/>
      <c r="S226" s="14">
        <v>621</v>
      </c>
      <c r="T226" s="243">
        <f t="shared" si="0"/>
        <v>372.6</v>
      </c>
      <c r="U226" s="248">
        <f t="shared" si="1"/>
        <v>373</v>
      </c>
    </row>
    <row r="227" spans="1:21" ht="16.5" customHeight="1">
      <c r="A227" s="20">
        <v>72</v>
      </c>
      <c r="B227" s="20" t="s">
        <v>850</v>
      </c>
      <c r="C227" s="25" t="s">
        <v>16214</v>
      </c>
      <c r="D227" s="140"/>
      <c r="E227" s="144"/>
      <c r="F227" s="151"/>
      <c r="G227" s="154"/>
      <c r="H227" s="155"/>
      <c r="I227" s="205"/>
      <c r="J227" s="157"/>
      <c r="K227" s="158"/>
      <c r="L227" s="136" t="s">
        <v>92</v>
      </c>
      <c r="M227" s="163"/>
      <c r="N227" s="159"/>
      <c r="O227" s="144"/>
      <c r="P227" s="169">
        <v>290</v>
      </c>
      <c r="Q227" s="75"/>
      <c r="S227" s="14">
        <v>483</v>
      </c>
      <c r="T227" s="243">
        <f t="shared" si="0"/>
        <v>289.8</v>
      </c>
      <c r="U227" s="248">
        <f t="shared" si="1"/>
        <v>290</v>
      </c>
    </row>
    <row r="228" spans="1:21" ht="16.5" customHeight="1">
      <c r="A228" s="20">
        <v>72</v>
      </c>
      <c r="B228" s="20" t="s">
        <v>4868</v>
      </c>
      <c r="C228" s="25" t="s">
        <v>13654</v>
      </c>
      <c r="D228" s="140"/>
      <c r="E228" s="144"/>
      <c r="F228" s="152"/>
      <c r="G228" s="46"/>
      <c r="H228" s="53"/>
      <c r="I228" s="156" t="s">
        <v>7754</v>
      </c>
      <c r="J228" s="206" t="s">
        <v>53</v>
      </c>
      <c r="K228" s="158">
        <v>1</v>
      </c>
      <c r="L228" s="137"/>
      <c r="M228" s="164"/>
      <c r="N228" s="159"/>
      <c r="O228" s="144"/>
      <c r="P228" s="169">
        <v>290</v>
      </c>
      <c r="Q228" s="75"/>
      <c r="S228" s="14">
        <v>483</v>
      </c>
      <c r="T228" s="243">
        <f t="shared" si="0"/>
        <v>289.8</v>
      </c>
      <c r="U228" s="248">
        <f t="shared" si="1"/>
        <v>290</v>
      </c>
    </row>
    <row r="229" spans="1:21" ht="16.5" customHeight="1">
      <c r="A229" s="20">
        <v>72</v>
      </c>
      <c r="B229" s="20" t="s">
        <v>9848</v>
      </c>
      <c r="C229" s="25" t="s">
        <v>16215</v>
      </c>
      <c r="D229" s="140"/>
      <c r="E229" s="144"/>
      <c r="F229" s="136" t="s">
        <v>37</v>
      </c>
      <c r="G229" s="204" t="s">
        <v>53</v>
      </c>
      <c r="H229" s="155">
        <v>0.9</v>
      </c>
      <c r="I229" s="205"/>
      <c r="J229" s="157"/>
      <c r="K229" s="158"/>
      <c r="L229" s="137"/>
      <c r="M229" s="164"/>
      <c r="N229" s="159"/>
      <c r="O229" s="144"/>
      <c r="P229" s="169">
        <v>261</v>
      </c>
      <c r="Q229" s="75"/>
      <c r="S229" s="14">
        <v>435</v>
      </c>
      <c r="T229" s="243">
        <f t="shared" si="0"/>
        <v>261</v>
      </c>
      <c r="U229" s="248">
        <f t="shared" si="1"/>
        <v>261</v>
      </c>
    </row>
    <row r="230" spans="1:21" ht="16.5" customHeight="1">
      <c r="A230" s="20">
        <v>72</v>
      </c>
      <c r="B230" s="20" t="s">
        <v>10016</v>
      </c>
      <c r="C230" s="25" t="s">
        <v>16216</v>
      </c>
      <c r="D230" s="140"/>
      <c r="E230" s="144"/>
      <c r="F230" s="153"/>
      <c r="G230" s="46"/>
      <c r="H230" s="53"/>
      <c r="I230" s="156" t="s">
        <v>7754</v>
      </c>
      <c r="J230" s="206" t="s">
        <v>53</v>
      </c>
      <c r="K230" s="158">
        <v>1</v>
      </c>
      <c r="L230" s="208" t="s">
        <v>53</v>
      </c>
      <c r="M230" s="53">
        <v>0.7</v>
      </c>
      <c r="N230" s="152"/>
      <c r="O230" s="46"/>
      <c r="P230" s="169">
        <v>261</v>
      </c>
      <c r="Q230" s="75"/>
      <c r="S230" s="14">
        <v>435</v>
      </c>
      <c r="T230" s="243">
        <f t="shared" si="0"/>
        <v>261</v>
      </c>
      <c r="U230" s="248">
        <f t="shared" si="1"/>
        <v>261</v>
      </c>
    </row>
    <row r="231" spans="1:21" ht="16.5" customHeight="1">
      <c r="A231" s="20">
        <v>72</v>
      </c>
      <c r="B231" s="20" t="s">
        <v>10755</v>
      </c>
      <c r="C231" s="25" t="s">
        <v>16217</v>
      </c>
      <c r="D231" s="140"/>
      <c r="E231" s="144"/>
      <c r="F231" s="151"/>
      <c r="G231" s="154"/>
      <c r="H231" s="155"/>
      <c r="I231" s="205"/>
      <c r="J231" s="157"/>
      <c r="K231" s="158"/>
      <c r="L231" s="151"/>
      <c r="M231" s="154"/>
      <c r="N231" s="165" t="s">
        <v>150</v>
      </c>
      <c r="O231" s="209"/>
      <c r="P231" s="169">
        <v>373</v>
      </c>
      <c r="Q231" s="75"/>
      <c r="S231" s="14">
        <v>621</v>
      </c>
      <c r="T231" s="243">
        <f t="shared" si="0"/>
        <v>372.6</v>
      </c>
      <c r="U231" s="248">
        <f t="shared" si="1"/>
        <v>373</v>
      </c>
    </row>
    <row r="232" spans="1:21" ht="16.5" customHeight="1">
      <c r="A232" s="20">
        <v>72</v>
      </c>
      <c r="B232" s="20" t="s">
        <v>11594</v>
      </c>
      <c r="C232" s="25" t="s">
        <v>16218</v>
      </c>
      <c r="D232" s="140"/>
      <c r="E232" s="144"/>
      <c r="F232" s="152"/>
      <c r="G232" s="46"/>
      <c r="H232" s="53"/>
      <c r="I232" s="156" t="s">
        <v>7754</v>
      </c>
      <c r="J232" s="206" t="s">
        <v>53</v>
      </c>
      <c r="K232" s="158">
        <v>1</v>
      </c>
      <c r="L232" s="159"/>
      <c r="M232" s="144"/>
      <c r="N232" s="166"/>
      <c r="O232" s="210"/>
      <c r="P232" s="169">
        <v>373</v>
      </c>
      <c r="Q232" s="75"/>
      <c r="S232" s="14">
        <v>621</v>
      </c>
      <c r="T232" s="243">
        <f t="shared" si="0"/>
        <v>372.6</v>
      </c>
      <c r="U232" s="248">
        <f t="shared" si="1"/>
        <v>373</v>
      </c>
    </row>
    <row r="233" spans="1:21" ht="16.5" customHeight="1">
      <c r="A233" s="20">
        <v>72</v>
      </c>
      <c r="B233" s="20" t="s">
        <v>6166</v>
      </c>
      <c r="C233" s="25" t="s">
        <v>8701</v>
      </c>
      <c r="D233" s="140"/>
      <c r="E233" s="144"/>
      <c r="F233" s="136" t="s">
        <v>37</v>
      </c>
      <c r="G233" s="204" t="s">
        <v>53</v>
      </c>
      <c r="H233" s="155">
        <v>0.9</v>
      </c>
      <c r="I233" s="205"/>
      <c r="J233" s="157"/>
      <c r="K233" s="158"/>
      <c r="L233" s="159"/>
      <c r="M233" s="144"/>
      <c r="N233" s="166"/>
      <c r="O233" s="210"/>
      <c r="P233" s="169">
        <v>335</v>
      </c>
      <c r="Q233" s="75"/>
      <c r="S233" s="14">
        <v>559</v>
      </c>
      <c r="T233" s="243">
        <f t="shared" si="0"/>
        <v>335.4</v>
      </c>
      <c r="U233" s="248">
        <f t="shared" si="1"/>
        <v>335</v>
      </c>
    </row>
    <row r="234" spans="1:21" ht="16.5" customHeight="1">
      <c r="A234" s="20">
        <v>72</v>
      </c>
      <c r="B234" s="20" t="s">
        <v>4031</v>
      </c>
      <c r="C234" s="25" t="s">
        <v>13786</v>
      </c>
      <c r="D234" s="140"/>
      <c r="E234" s="144"/>
      <c r="F234" s="153"/>
      <c r="G234" s="46"/>
      <c r="H234" s="53"/>
      <c r="I234" s="156" t="s">
        <v>7754</v>
      </c>
      <c r="J234" s="206" t="s">
        <v>53</v>
      </c>
      <c r="K234" s="158">
        <v>1</v>
      </c>
      <c r="L234" s="152"/>
      <c r="M234" s="46"/>
      <c r="N234" s="166"/>
      <c r="O234" s="210"/>
      <c r="P234" s="169">
        <v>335</v>
      </c>
      <c r="Q234" s="75"/>
      <c r="S234" s="14">
        <v>559</v>
      </c>
      <c r="T234" s="243">
        <f t="shared" si="0"/>
        <v>335.4</v>
      </c>
      <c r="U234" s="248">
        <f t="shared" si="1"/>
        <v>335</v>
      </c>
    </row>
    <row r="235" spans="1:21" ht="16.5" customHeight="1">
      <c r="A235" s="20">
        <v>72</v>
      </c>
      <c r="B235" s="20" t="s">
        <v>10720</v>
      </c>
      <c r="C235" s="25" t="s">
        <v>16219</v>
      </c>
      <c r="D235" s="140"/>
      <c r="E235" s="144"/>
      <c r="F235" s="151"/>
      <c r="G235" s="154"/>
      <c r="H235" s="155"/>
      <c r="I235" s="205"/>
      <c r="J235" s="157"/>
      <c r="K235" s="158"/>
      <c r="L235" s="136" t="s">
        <v>92</v>
      </c>
      <c r="M235" s="163"/>
      <c r="N235" s="166"/>
      <c r="O235" s="210"/>
      <c r="P235" s="169">
        <v>261</v>
      </c>
      <c r="Q235" s="75"/>
      <c r="S235" s="14">
        <v>435</v>
      </c>
      <c r="T235" s="243">
        <f t="shared" si="0"/>
        <v>261</v>
      </c>
      <c r="U235" s="248">
        <f t="shared" si="1"/>
        <v>261</v>
      </c>
    </row>
    <row r="236" spans="1:21" ht="16.5" customHeight="1">
      <c r="A236" s="20">
        <v>72</v>
      </c>
      <c r="B236" s="20" t="s">
        <v>1357</v>
      </c>
      <c r="C236" s="25" t="s">
        <v>16220</v>
      </c>
      <c r="D236" s="140"/>
      <c r="E236" s="144"/>
      <c r="F236" s="152"/>
      <c r="G236" s="46"/>
      <c r="H236" s="53"/>
      <c r="I236" s="156" t="s">
        <v>7754</v>
      </c>
      <c r="J236" s="206" t="s">
        <v>53</v>
      </c>
      <c r="K236" s="158">
        <v>1</v>
      </c>
      <c r="L236" s="137"/>
      <c r="M236" s="164"/>
      <c r="N236" s="166"/>
      <c r="O236" s="210"/>
      <c r="P236" s="169">
        <v>261</v>
      </c>
      <c r="Q236" s="75"/>
      <c r="S236" s="14">
        <v>435</v>
      </c>
      <c r="T236" s="243">
        <f t="shared" si="0"/>
        <v>261</v>
      </c>
      <c r="U236" s="248">
        <f t="shared" si="1"/>
        <v>261</v>
      </c>
    </row>
    <row r="237" spans="1:21" ht="16.5" customHeight="1">
      <c r="A237" s="20">
        <v>72</v>
      </c>
      <c r="B237" s="20" t="s">
        <v>72</v>
      </c>
      <c r="C237" s="25" t="s">
        <v>8359</v>
      </c>
      <c r="D237" s="140"/>
      <c r="E237" s="144"/>
      <c r="F237" s="136" t="s">
        <v>37</v>
      </c>
      <c r="G237" s="204" t="s">
        <v>53</v>
      </c>
      <c r="H237" s="155">
        <v>0.9</v>
      </c>
      <c r="I237" s="205"/>
      <c r="J237" s="157"/>
      <c r="K237" s="158"/>
      <c r="L237" s="137"/>
      <c r="M237" s="164"/>
      <c r="N237" s="166"/>
      <c r="O237" s="210"/>
      <c r="P237" s="169">
        <v>235</v>
      </c>
      <c r="Q237" s="75"/>
      <c r="S237" s="14">
        <v>392</v>
      </c>
      <c r="T237" s="243">
        <f t="shared" si="0"/>
        <v>235.2</v>
      </c>
      <c r="U237" s="248">
        <f t="shared" si="1"/>
        <v>235</v>
      </c>
    </row>
    <row r="238" spans="1:21" ht="16.5" customHeight="1">
      <c r="A238" s="20">
        <v>72</v>
      </c>
      <c r="B238" s="20" t="s">
        <v>11593</v>
      </c>
      <c r="C238" s="25" t="s">
        <v>11605</v>
      </c>
      <c r="D238" s="140"/>
      <c r="E238" s="144"/>
      <c r="F238" s="153"/>
      <c r="G238" s="46"/>
      <c r="H238" s="53"/>
      <c r="I238" s="156" t="s">
        <v>7754</v>
      </c>
      <c r="J238" s="206" t="s">
        <v>53</v>
      </c>
      <c r="K238" s="158">
        <v>1</v>
      </c>
      <c r="L238" s="208" t="s">
        <v>53</v>
      </c>
      <c r="M238" s="53">
        <v>0.9</v>
      </c>
      <c r="N238" s="208" t="s">
        <v>53</v>
      </c>
      <c r="O238" s="211">
        <v>0.9</v>
      </c>
      <c r="P238" s="169">
        <v>235</v>
      </c>
      <c r="Q238" s="75"/>
      <c r="S238" s="14">
        <v>392</v>
      </c>
      <c r="T238" s="243">
        <f t="shared" si="0"/>
        <v>235.2</v>
      </c>
      <c r="U238" s="248">
        <f t="shared" si="1"/>
        <v>235</v>
      </c>
    </row>
    <row r="239" spans="1:21" ht="16.5" customHeight="1">
      <c r="A239" s="20">
        <v>72</v>
      </c>
      <c r="B239" s="20" t="s">
        <v>3589</v>
      </c>
      <c r="C239" s="25" t="s">
        <v>16221</v>
      </c>
      <c r="D239" s="140"/>
      <c r="E239" s="144"/>
      <c r="F239" s="151"/>
      <c r="G239" s="154"/>
      <c r="H239" s="155"/>
      <c r="I239" s="205"/>
      <c r="J239" s="157"/>
      <c r="K239" s="158"/>
      <c r="L239" s="151"/>
      <c r="M239" s="154"/>
      <c r="N239" s="165" t="s">
        <v>69</v>
      </c>
      <c r="O239" s="209"/>
      <c r="P239" s="169">
        <v>352</v>
      </c>
      <c r="Q239" s="75"/>
      <c r="S239" s="14">
        <v>587</v>
      </c>
      <c r="T239" s="243">
        <f t="shared" si="0"/>
        <v>352.2</v>
      </c>
      <c r="U239" s="248">
        <f t="shared" si="1"/>
        <v>352</v>
      </c>
    </row>
    <row r="240" spans="1:21" ht="16.5" customHeight="1">
      <c r="A240" s="20">
        <v>72</v>
      </c>
      <c r="B240" s="20" t="s">
        <v>3601</v>
      </c>
      <c r="C240" s="25" t="s">
        <v>16223</v>
      </c>
      <c r="D240" s="140"/>
      <c r="E240" s="144"/>
      <c r="F240" s="152"/>
      <c r="G240" s="46"/>
      <c r="H240" s="53"/>
      <c r="I240" s="156" t="s">
        <v>7754</v>
      </c>
      <c r="J240" s="206" t="s">
        <v>53</v>
      </c>
      <c r="K240" s="158">
        <v>1</v>
      </c>
      <c r="L240" s="159"/>
      <c r="M240" s="144"/>
      <c r="N240" s="166"/>
      <c r="O240" s="210"/>
      <c r="P240" s="169">
        <v>352</v>
      </c>
      <c r="Q240" s="75"/>
      <c r="S240" s="14">
        <v>587</v>
      </c>
      <c r="T240" s="243">
        <f t="shared" si="0"/>
        <v>352.2</v>
      </c>
      <c r="U240" s="248">
        <f t="shared" si="1"/>
        <v>352</v>
      </c>
    </row>
    <row r="241" spans="1:21" ht="16.5" customHeight="1">
      <c r="A241" s="20">
        <v>72</v>
      </c>
      <c r="B241" s="20" t="s">
        <v>6423</v>
      </c>
      <c r="C241" s="25" t="s">
        <v>2244</v>
      </c>
      <c r="D241" s="140"/>
      <c r="E241" s="144"/>
      <c r="F241" s="136" t="s">
        <v>37</v>
      </c>
      <c r="G241" s="204" t="s">
        <v>53</v>
      </c>
      <c r="H241" s="155">
        <v>0.9</v>
      </c>
      <c r="I241" s="205"/>
      <c r="J241" s="157"/>
      <c r="K241" s="158"/>
      <c r="L241" s="159"/>
      <c r="M241" s="144"/>
      <c r="N241" s="166"/>
      <c r="O241" s="210"/>
      <c r="P241" s="169">
        <v>317</v>
      </c>
      <c r="Q241" s="75"/>
      <c r="S241" s="14">
        <v>528</v>
      </c>
      <c r="T241" s="243">
        <f t="shared" si="0"/>
        <v>316.8</v>
      </c>
      <c r="U241" s="248">
        <f t="shared" si="1"/>
        <v>317</v>
      </c>
    </row>
    <row r="242" spans="1:21" ht="16.5" customHeight="1">
      <c r="A242" s="20">
        <v>72</v>
      </c>
      <c r="B242" s="20" t="s">
        <v>7603</v>
      </c>
      <c r="C242" s="25" t="s">
        <v>16224</v>
      </c>
      <c r="D242" s="140"/>
      <c r="E242" s="144"/>
      <c r="F242" s="153"/>
      <c r="G242" s="46"/>
      <c r="H242" s="53"/>
      <c r="I242" s="156" t="s">
        <v>7754</v>
      </c>
      <c r="J242" s="206" t="s">
        <v>53</v>
      </c>
      <c r="K242" s="158">
        <v>1</v>
      </c>
      <c r="L242" s="152"/>
      <c r="M242" s="46"/>
      <c r="N242" s="166"/>
      <c r="O242" s="210"/>
      <c r="P242" s="169">
        <v>317</v>
      </c>
      <c r="Q242" s="75"/>
      <c r="S242" s="14">
        <v>528</v>
      </c>
      <c r="T242" s="243">
        <f t="shared" si="0"/>
        <v>316.8</v>
      </c>
      <c r="U242" s="248">
        <f t="shared" si="1"/>
        <v>317</v>
      </c>
    </row>
    <row r="243" spans="1:21" ht="16.5" customHeight="1">
      <c r="A243" s="20">
        <v>72</v>
      </c>
      <c r="B243" s="20" t="s">
        <v>1284</v>
      </c>
      <c r="C243" s="25" t="s">
        <v>6645</v>
      </c>
      <c r="D243" s="140"/>
      <c r="E243" s="144"/>
      <c r="F243" s="151"/>
      <c r="G243" s="154"/>
      <c r="H243" s="155"/>
      <c r="I243" s="205"/>
      <c r="J243" s="157"/>
      <c r="K243" s="158"/>
      <c r="L243" s="136" t="s">
        <v>92</v>
      </c>
      <c r="M243" s="163"/>
      <c r="N243" s="166"/>
      <c r="O243" s="210"/>
      <c r="P243" s="169">
        <v>247</v>
      </c>
      <c r="Q243" s="75"/>
      <c r="S243" s="14">
        <v>411</v>
      </c>
      <c r="T243" s="243">
        <f t="shared" si="0"/>
        <v>246.6</v>
      </c>
      <c r="U243" s="248">
        <f t="shared" si="1"/>
        <v>247</v>
      </c>
    </row>
    <row r="244" spans="1:21" ht="16.5" customHeight="1">
      <c r="A244" s="20">
        <v>72</v>
      </c>
      <c r="B244" s="20" t="s">
        <v>4333</v>
      </c>
      <c r="C244" s="25" t="s">
        <v>345</v>
      </c>
      <c r="D244" s="140"/>
      <c r="E244" s="144"/>
      <c r="F244" s="152"/>
      <c r="G244" s="46"/>
      <c r="H244" s="53"/>
      <c r="I244" s="156" t="s">
        <v>7754</v>
      </c>
      <c r="J244" s="206" t="s">
        <v>53</v>
      </c>
      <c r="K244" s="158">
        <v>1</v>
      </c>
      <c r="L244" s="137"/>
      <c r="M244" s="164"/>
      <c r="N244" s="166"/>
      <c r="O244" s="210"/>
      <c r="P244" s="169">
        <v>247</v>
      </c>
      <c r="Q244" s="75"/>
      <c r="S244" s="14">
        <v>411</v>
      </c>
      <c r="T244" s="243">
        <f t="shared" si="0"/>
        <v>246.6</v>
      </c>
      <c r="U244" s="248">
        <f t="shared" si="1"/>
        <v>247</v>
      </c>
    </row>
    <row r="245" spans="1:21" ht="16.5" customHeight="1">
      <c r="A245" s="20">
        <v>72</v>
      </c>
      <c r="B245" s="20" t="s">
        <v>5729</v>
      </c>
      <c r="C245" s="25" t="s">
        <v>5695</v>
      </c>
      <c r="D245" s="140"/>
      <c r="E245" s="144"/>
      <c r="F245" s="136" t="s">
        <v>37</v>
      </c>
      <c r="G245" s="204" t="s">
        <v>53</v>
      </c>
      <c r="H245" s="155">
        <v>0.9</v>
      </c>
      <c r="I245" s="205"/>
      <c r="J245" s="157"/>
      <c r="K245" s="158"/>
      <c r="L245" s="137"/>
      <c r="M245" s="164"/>
      <c r="N245" s="166"/>
      <c r="O245" s="210"/>
      <c r="P245" s="169">
        <v>222</v>
      </c>
      <c r="Q245" s="75"/>
      <c r="S245" s="14">
        <v>370</v>
      </c>
      <c r="T245" s="243">
        <f t="shared" si="0"/>
        <v>222</v>
      </c>
      <c r="U245" s="248">
        <f t="shared" si="1"/>
        <v>222</v>
      </c>
    </row>
    <row r="246" spans="1:21" ht="16.5" customHeight="1">
      <c r="A246" s="20">
        <v>72</v>
      </c>
      <c r="B246" s="20" t="s">
        <v>9643</v>
      </c>
      <c r="C246" s="25" t="s">
        <v>15409</v>
      </c>
      <c r="D246" s="141"/>
      <c r="E246" s="46"/>
      <c r="F246" s="153"/>
      <c r="G246" s="46"/>
      <c r="H246" s="53"/>
      <c r="I246" s="156" t="s">
        <v>7754</v>
      </c>
      <c r="J246" s="206" t="s">
        <v>53</v>
      </c>
      <c r="K246" s="158">
        <v>1</v>
      </c>
      <c r="L246" s="208" t="s">
        <v>53</v>
      </c>
      <c r="M246" s="53">
        <v>0.9</v>
      </c>
      <c r="N246" s="208" t="s">
        <v>53</v>
      </c>
      <c r="O246" s="211">
        <v>0.85</v>
      </c>
      <c r="P246" s="169">
        <v>222</v>
      </c>
      <c r="Q246" s="75"/>
      <c r="S246" s="14">
        <v>370</v>
      </c>
      <c r="T246" s="243">
        <f t="shared" si="0"/>
        <v>222</v>
      </c>
      <c r="U246" s="248">
        <f t="shared" si="1"/>
        <v>222</v>
      </c>
    </row>
    <row r="247" spans="1:21" ht="16.5" customHeight="1">
      <c r="A247" s="20">
        <v>72</v>
      </c>
      <c r="B247" s="20">
        <v>7423</v>
      </c>
      <c r="C247" s="25" t="s">
        <v>16700</v>
      </c>
      <c r="D247" s="136" t="s">
        <v>4811</v>
      </c>
      <c r="E247" s="200"/>
      <c r="F247" s="151"/>
      <c r="G247" s="154"/>
      <c r="H247" s="155"/>
      <c r="I247" s="205"/>
      <c r="J247" s="157"/>
      <c r="K247" s="158"/>
      <c r="L247" s="151"/>
      <c r="M247" s="155"/>
      <c r="N247" s="151"/>
      <c r="O247" s="155"/>
      <c r="P247" s="169">
        <v>455</v>
      </c>
      <c r="Q247" s="75"/>
      <c r="S247" s="14">
        <v>759</v>
      </c>
      <c r="T247" s="243">
        <f t="shared" si="0"/>
        <v>455.4</v>
      </c>
      <c r="U247" s="248">
        <f t="shared" si="1"/>
        <v>455</v>
      </c>
    </row>
    <row r="248" spans="1:21" ht="16.5" customHeight="1">
      <c r="A248" s="20">
        <v>72</v>
      </c>
      <c r="B248" s="20">
        <v>7424</v>
      </c>
      <c r="C248" s="25" t="s">
        <v>14779</v>
      </c>
      <c r="D248" s="199"/>
      <c r="E248" s="201"/>
      <c r="F248" s="152"/>
      <c r="G248" s="46"/>
      <c r="H248" s="53"/>
      <c r="I248" s="156" t="s">
        <v>7754</v>
      </c>
      <c r="J248" s="206" t="s">
        <v>53</v>
      </c>
      <c r="K248" s="158">
        <v>1</v>
      </c>
      <c r="L248" s="159"/>
      <c r="M248" s="160"/>
      <c r="N248" s="159"/>
      <c r="O248" s="160"/>
      <c r="P248" s="169">
        <v>455</v>
      </c>
      <c r="Q248" s="75"/>
      <c r="S248" s="14">
        <v>759</v>
      </c>
      <c r="T248" s="243">
        <f t="shared" si="0"/>
        <v>455.4</v>
      </c>
      <c r="U248" s="248">
        <f t="shared" si="1"/>
        <v>455</v>
      </c>
    </row>
    <row r="249" spans="1:21" ht="16.5" customHeight="1">
      <c r="A249" s="20">
        <v>72</v>
      </c>
      <c r="B249" s="20">
        <v>7425</v>
      </c>
      <c r="C249" s="25" t="s">
        <v>3723</v>
      </c>
      <c r="D249" s="199"/>
      <c r="E249" s="201"/>
      <c r="F249" s="136" t="s">
        <v>37</v>
      </c>
      <c r="G249" s="204" t="s">
        <v>53</v>
      </c>
      <c r="H249" s="155">
        <v>0.9</v>
      </c>
      <c r="I249" s="205"/>
      <c r="J249" s="157"/>
      <c r="K249" s="158"/>
      <c r="L249" s="159"/>
      <c r="M249" s="160"/>
      <c r="N249" s="159"/>
      <c r="O249" s="160"/>
      <c r="P249" s="169">
        <v>410</v>
      </c>
      <c r="Q249" s="75"/>
      <c r="S249" s="14">
        <v>683</v>
      </c>
      <c r="T249" s="243">
        <f t="shared" si="0"/>
        <v>409.8</v>
      </c>
      <c r="U249" s="248">
        <f t="shared" si="1"/>
        <v>410</v>
      </c>
    </row>
    <row r="250" spans="1:21" ht="16.5" customHeight="1">
      <c r="A250" s="20">
        <v>72</v>
      </c>
      <c r="B250" s="20">
        <v>7426</v>
      </c>
      <c r="C250" s="25" t="s">
        <v>5499</v>
      </c>
      <c r="D250" s="138">
        <v>759</v>
      </c>
      <c r="E250" s="202" t="s">
        <v>51</v>
      </c>
      <c r="F250" s="153"/>
      <c r="G250" s="46"/>
      <c r="H250" s="53"/>
      <c r="I250" s="156" t="s">
        <v>7754</v>
      </c>
      <c r="J250" s="206" t="s">
        <v>53</v>
      </c>
      <c r="K250" s="158">
        <v>1</v>
      </c>
      <c r="L250" s="159"/>
      <c r="M250" s="160"/>
      <c r="N250" s="159"/>
      <c r="O250" s="160"/>
      <c r="P250" s="169">
        <v>410</v>
      </c>
      <c r="Q250" s="75"/>
      <c r="S250" s="14">
        <v>683</v>
      </c>
      <c r="T250" s="243">
        <f t="shared" si="0"/>
        <v>409.8</v>
      </c>
      <c r="U250" s="248">
        <f t="shared" si="1"/>
        <v>410</v>
      </c>
    </row>
    <row r="251" spans="1:21" ht="16.5" customHeight="1">
      <c r="A251" s="20">
        <v>72</v>
      </c>
      <c r="B251" s="20" t="s">
        <v>11589</v>
      </c>
      <c r="C251" s="25" t="s">
        <v>9772</v>
      </c>
      <c r="D251" s="140"/>
      <c r="E251" s="144"/>
      <c r="F251" s="151"/>
      <c r="G251" s="154"/>
      <c r="H251" s="155"/>
      <c r="I251" s="205"/>
      <c r="J251" s="157"/>
      <c r="K251" s="158"/>
      <c r="L251" s="136" t="s">
        <v>92</v>
      </c>
      <c r="M251" s="163"/>
      <c r="N251" s="159"/>
      <c r="O251" s="144"/>
      <c r="P251" s="169">
        <v>319</v>
      </c>
      <c r="Q251" s="75"/>
      <c r="S251" s="14">
        <v>531</v>
      </c>
      <c r="T251" s="243">
        <f t="shared" si="0"/>
        <v>318.59999999999997</v>
      </c>
      <c r="U251" s="248">
        <f t="shared" si="1"/>
        <v>319</v>
      </c>
    </row>
    <row r="252" spans="1:21" ht="16.5" customHeight="1">
      <c r="A252" s="20">
        <v>72</v>
      </c>
      <c r="B252" s="20" t="s">
        <v>11588</v>
      </c>
      <c r="C252" s="25" t="s">
        <v>16225</v>
      </c>
      <c r="D252" s="140"/>
      <c r="E252" s="144"/>
      <c r="F252" s="152"/>
      <c r="G252" s="46"/>
      <c r="H252" s="53"/>
      <c r="I252" s="156" t="s">
        <v>7754</v>
      </c>
      <c r="J252" s="206" t="s">
        <v>53</v>
      </c>
      <c r="K252" s="158">
        <v>1</v>
      </c>
      <c r="L252" s="137"/>
      <c r="M252" s="164"/>
      <c r="N252" s="159"/>
      <c r="O252" s="144"/>
      <c r="P252" s="169">
        <v>319</v>
      </c>
      <c r="Q252" s="75"/>
      <c r="S252" s="14">
        <v>531</v>
      </c>
      <c r="T252" s="243">
        <f t="shared" si="0"/>
        <v>318.59999999999997</v>
      </c>
      <c r="U252" s="248">
        <f t="shared" si="1"/>
        <v>319</v>
      </c>
    </row>
    <row r="253" spans="1:21" ht="16.5" customHeight="1">
      <c r="A253" s="20">
        <v>72</v>
      </c>
      <c r="B253" s="20" t="s">
        <v>1366</v>
      </c>
      <c r="C253" s="25" t="s">
        <v>16226</v>
      </c>
      <c r="D253" s="140"/>
      <c r="E253" s="144"/>
      <c r="F253" s="136" t="s">
        <v>37</v>
      </c>
      <c r="G253" s="204" t="s">
        <v>53</v>
      </c>
      <c r="H253" s="155">
        <v>0.9</v>
      </c>
      <c r="I253" s="205"/>
      <c r="J253" s="157"/>
      <c r="K253" s="158"/>
      <c r="L253" s="137"/>
      <c r="M253" s="164"/>
      <c r="N253" s="159"/>
      <c r="O253" s="144"/>
      <c r="P253" s="169">
        <v>287</v>
      </c>
      <c r="Q253" s="75"/>
      <c r="S253" s="14">
        <v>478</v>
      </c>
      <c r="T253" s="243">
        <f t="shared" si="0"/>
        <v>286.8</v>
      </c>
      <c r="U253" s="248">
        <f t="shared" si="1"/>
        <v>287</v>
      </c>
    </row>
    <row r="254" spans="1:21" ht="16.5" customHeight="1">
      <c r="A254" s="20">
        <v>72</v>
      </c>
      <c r="B254" s="20" t="s">
        <v>11586</v>
      </c>
      <c r="C254" s="25" t="s">
        <v>16227</v>
      </c>
      <c r="D254" s="140"/>
      <c r="E254" s="144"/>
      <c r="F254" s="153"/>
      <c r="G254" s="46"/>
      <c r="H254" s="53"/>
      <c r="I254" s="156" t="s">
        <v>7754</v>
      </c>
      <c r="J254" s="206" t="s">
        <v>53</v>
      </c>
      <c r="K254" s="158">
        <v>1</v>
      </c>
      <c r="L254" s="208" t="s">
        <v>53</v>
      </c>
      <c r="M254" s="53">
        <v>0.7</v>
      </c>
      <c r="N254" s="152"/>
      <c r="O254" s="46"/>
      <c r="P254" s="169">
        <v>287</v>
      </c>
      <c r="Q254" s="75"/>
      <c r="S254" s="14">
        <v>478</v>
      </c>
      <c r="T254" s="243">
        <f t="shared" si="0"/>
        <v>286.8</v>
      </c>
      <c r="U254" s="248">
        <f t="shared" si="1"/>
        <v>287</v>
      </c>
    </row>
    <row r="255" spans="1:21" ht="16.5" customHeight="1">
      <c r="A255" s="20">
        <v>72</v>
      </c>
      <c r="B255" s="20" t="s">
        <v>9485</v>
      </c>
      <c r="C255" s="25" t="s">
        <v>16228</v>
      </c>
      <c r="D255" s="140"/>
      <c r="E255" s="144"/>
      <c r="F255" s="151"/>
      <c r="G255" s="154"/>
      <c r="H255" s="155"/>
      <c r="I255" s="205"/>
      <c r="J255" s="157"/>
      <c r="K255" s="158"/>
      <c r="L255" s="151"/>
      <c r="M255" s="154"/>
      <c r="N255" s="165" t="s">
        <v>150</v>
      </c>
      <c r="O255" s="209"/>
      <c r="P255" s="169">
        <v>410</v>
      </c>
      <c r="Q255" s="75"/>
      <c r="S255" s="14">
        <v>683</v>
      </c>
      <c r="T255" s="243">
        <f t="shared" si="0"/>
        <v>409.8</v>
      </c>
      <c r="U255" s="248">
        <f t="shared" si="1"/>
        <v>410</v>
      </c>
    </row>
    <row r="256" spans="1:21" ht="16.5" customHeight="1">
      <c r="A256" s="20">
        <v>72</v>
      </c>
      <c r="B256" s="20" t="s">
        <v>2385</v>
      </c>
      <c r="C256" s="25" t="s">
        <v>5338</v>
      </c>
      <c r="D256" s="140"/>
      <c r="E256" s="144"/>
      <c r="F256" s="152"/>
      <c r="G256" s="46"/>
      <c r="H256" s="53"/>
      <c r="I256" s="156" t="s">
        <v>7754</v>
      </c>
      <c r="J256" s="206" t="s">
        <v>53</v>
      </c>
      <c r="K256" s="158">
        <v>1</v>
      </c>
      <c r="L256" s="159"/>
      <c r="M256" s="144"/>
      <c r="N256" s="166"/>
      <c r="O256" s="210"/>
      <c r="P256" s="169">
        <v>410</v>
      </c>
      <c r="Q256" s="75"/>
      <c r="S256" s="14">
        <v>683</v>
      </c>
      <c r="T256" s="243">
        <f t="shared" si="0"/>
        <v>409.8</v>
      </c>
      <c r="U256" s="248">
        <f t="shared" si="1"/>
        <v>410</v>
      </c>
    </row>
    <row r="257" spans="1:21" ht="16.5" customHeight="1">
      <c r="A257" s="20">
        <v>72</v>
      </c>
      <c r="B257" s="20" t="s">
        <v>11459</v>
      </c>
      <c r="C257" s="25" t="s">
        <v>6507</v>
      </c>
      <c r="D257" s="140"/>
      <c r="E257" s="144"/>
      <c r="F257" s="136" t="s">
        <v>37</v>
      </c>
      <c r="G257" s="204" t="s">
        <v>53</v>
      </c>
      <c r="H257" s="155">
        <v>0.9</v>
      </c>
      <c r="I257" s="205"/>
      <c r="J257" s="157"/>
      <c r="K257" s="158"/>
      <c r="L257" s="159"/>
      <c r="M257" s="144"/>
      <c r="N257" s="166"/>
      <c r="O257" s="210"/>
      <c r="P257" s="169">
        <v>369</v>
      </c>
      <c r="Q257" s="75"/>
      <c r="S257" s="14">
        <v>615</v>
      </c>
      <c r="T257" s="243">
        <f t="shared" si="0"/>
        <v>369</v>
      </c>
      <c r="U257" s="248">
        <f t="shared" si="1"/>
        <v>369</v>
      </c>
    </row>
    <row r="258" spans="1:21" ht="16.5" customHeight="1">
      <c r="A258" s="20">
        <v>72</v>
      </c>
      <c r="B258" s="20" t="s">
        <v>6337</v>
      </c>
      <c r="C258" s="25" t="s">
        <v>16229</v>
      </c>
      <c r="D258" s="140"/>
      <c r="E258" s="144"/>
      <c r="F258" s="153"/>
      <c r="G258" s="46"/>
      <c r="H258" s="53"/>
      <c r="I258" s="156" t="s">
        <v>7754</v>
      </c>
      <c r="J258" s="206" t="s">
        <v>53</v>
      </c>
      <c r="K258" s="158">
        <v>1</v>
      </c>
      <c r="L258" s="152"/>
      <c r="M258" s="46"/>
      <c r="N258" s="166"/>
      <c r="O258" s="210"/>
      <c r="P258" s="169">
        <v>369</v>
      </c>
      <c r="Q258" s="75"/>
      <c r="S258" s="14">
        <v>615</v>
      </c>
      <c r="T258" s="243">
        <f t="shared" si="0"/>
        <v>369</v>
      </c>
      <c r="U258" s="248">
        <f t="shared" si="1"/>
        <v>369</v>
      </c>
    </row>
    <row r="259" spans="1:21" ht="16.5" customHeight="1">
      <c r="A259" s="20">
        <v>72</v>
      </c>
      <c r="B259" s="20" t="s">
        <v>11585</v>
      </c>
      <c r="C259" s="25" t="s">
        <v>8240</v>
      </c>
      <c r="D259" s="140"/>
      <c r="E259" s="144"/>
      <c r="F259" s="151"/>
      <c r="G259" s="154"/>
      <c r="H259" s="155"/>
      <c r="I259" s="205"/>
      <c r="J259" s="157"/>
      <c r="K259" s="158"/>
      <c r="L259" s="136" t="s">
        <v>92</v>
      </c>
      <c r="M259" s="163"/>
      <c r="N259" s="166"/>
      <c r="O259" s="210"/>
      <c r="P259" s="169">
        <v>287</v>
      </c>
      <c r="Q259" s="75"/>
      <c r="S259" s="14">
        <v>478</v>
      </c>
      <c r="T259" s="243">
        <f t="shared" si="0"/>
        <v>286.8</v>
      </c>
      <c r="U259" s="248">
        <f t="shared" si="1"/>
        <v>287</v>
      </c>
    </row>
    <row r="260" spans="1:21" ht="16.5" customHeight="1">
      <c r="A260" s="20">
        <v>72</v>
      </c>
      <c r="B260" s="20" t="s">
        <v>11583</v>
      </c>
      <c r="C260" s="25" t="s">
        <v>16231</v>
      </c>
      <c r="D260" s="140"/>
      <c r="E260" s="144"/>
      <c r="F260" s="152"/>
      <c r="G260" s="46"/>
      <c r="H260" s="53"/>
      <c r="I260" s="156" t="s">
        <v>7754</v>
      </c>
      <c r="J260" s="206" t="s">
        <v>53</v>
      </c>
      <c r="K260" s="158">
        <v>1</v>
      </c>
      <c r="L260" s="137"/>
      <c r="M260" s="164"/>
      <c r="N260" s="166"/>
      <c r="O260" s="210"/>
      <c r="P260" s="169">
        <v>287</v>
      </c>
      <c r="Q260" s="75"/>
      <c r="S260" s="14">
        <v>478</v>
      </c>
      <c r="T260" s="243">
        <f t="shared" si="0"/>
        <v>286.8</v>
      </c>
      <c r="U260" s="248">
        <f t="shared" si="1"/>
        <v>287</v>
      </c>
    </row>
    <row r="261" spans="1:21" ht="16.5" customHeight="1">
      <c r="A261" s="20">
        <v>72</v>
      </c>
      <c r="B261" s="20" t="s">
        <v>10705</v>
      </c>
      <c r="C261" s="25" t="s">
        <v>11902</v>
      </c>
      <c r="D261" s="140"/>
      <c r="E261" s="144"/>
      <c r="F261" s="136" t="s">
        <v>37</v>
      </c>
      <c r="G261" s="204" t="s">
        <v>53</v>
      </c>
      <c r="H261" s="155">
        <v>0.9</v>
      </c>
      <c r="I261" s="205"/>
      <c r="J261" s="157"/>
      <c r="K261" s="158"/>
      <c r="L261" s="137"/>
      <c r="M261" s="164"/>
      <c r="N261" s="166"/>
      <c r="O261" s="210"/>
      <c r="P261" s="169">
        <v>258</v>
      </c>
      <c r="Q261" s="75"/>
      <c r="S261" s="14">
        <v>430</v>
      </c>
      <c r="T261" s="243">
        <f t="shared" si="0"/>
        <v>258</v>
      </c>
      <c r="U261" s="248">
        <f t="shared" si="1"/>
        <v>258</v>
      </c>
    </row>
    <row r="262" spans="1:21" ht="16.5" customHeight="1">
      <c r="A262" s="20">
        <v>72</v>
      </c>
      <c r="B262" s="20" t="s">
        <v>8227</v>
      </c>
      <c r="C262" s="25" t="s">
        <v>330</v>
      </c>
      <c r="D262" s="140"/>
      <c r="E262" s="144"/>
      <c r="F262" s="153"/>
      <c r="G262" s="46"/>
      <c r="H262" s="53"/>
      <c r="I262" s="156" t="s">
        <v>7754</v>
      </c>
      <c r="J262" s="206" t="s">
        <v>53</v>
      </c>
      <c r="K262" s="158">
        <v>1</v>
      </c>
      <c r="L262" s="208" t="s">
        <v>53</v>
      </c>
      <c r="M262" s="53">
        <v>0.9</v>
      </c>
      <c r="N262" s="208" t="s">
        <v>53</v>
      </c>
      <c r="O262" s="211">
        <v>0.9</v>
      </c>
      <c r="P262" s="169">
        <v>258</v>
      </c>
      <c r="Q262" s="75"/>
      <c r="S262" s="14">
        <v>430</v>
      </c>
      <c r="T262" s="243">
        <f t="shared" si="0"/>
        <v>258</v>
      </c>
      <c r="U262" s="248">
        <f t="shared" si="1"/>
        <v>258</v>
      </c>
    </row>
    <row r="263" spans="1:21" ht="16.5" customHeight="1">
      <c r="A263" s="20">
        <v>72</v>
      </c>
      <c r="B263" s="20" t="s">
        <v>800</v>
      </c>
      <c r="C263" s="25" t="s">
        <v>9364</v>
      </c>
      <c r="D263" s="140"/>
      <c r="E263" s="144"/>
      <c r="F263" s="151"/>
      <c r="G263" s="154"/>
      <c r="H263" s="155"/>
      <c r="I263" s="205"/>
      <c r="J263" s="157"/>
      <c r="K263" s="158"/>
      <c r="L263" s="151"/>
      <c r="M263" s="154"/>
      <c r="N263" s="165" t="s">
        <v>69</v>
      </c>
      <c r="O263" s="209"/>
      <c r="P263" s="169">
        <v>387</v>
      </c>
      <c r="Q263" s="75"/>
      <c r="S263" s="14">
        <v>645</v>
      </c>
      <c r="T263" s="243">
        <f t="shared" si="0"/>
        <v>387</v>
      </c>
      <c r="U263" s="248">
        <f t="shared" si="1"/>
        <v>387</v>
      </c>
    </row>
    <row r="264" spans="1:21" ht="16.5" customHeight="1">
      <c r="A264" s="20">
        <v>72</v>
      </c>
      <c r="B264" s="20" t="s">
        <v>11424</v>
      </c>
      <c r="C264" s="25" t="s">
        <v>9405</v>
      </c>
      <c r="D264" s="140"/>
      <c r="E264" s="144"/>
      <c r="F264" s="152"/>
      <c r="G264" s="46"/>
      <c r="H264" s="53"/>
      <c r="I264" s="156" t="s">
        <v>7754</v>
      </c>
      <c r="J264" s="206" t="s">
        <v>53</v>
      </c>
      <c r="K264" s="158">
        <v>1</v>
      </c>
      <c r="L264" s="159"/>
      <c r="M264" s="144"/>
      <c r="N264" s="166"/>
      <c r="O264" s="210"/>
      <c r="P264" s="169">
        <v>387</v>
      </c>
      <c r="Q264" s="75"/>
      <c r="S264" s="14">
        <v>645</v>
      </c>
      <c r="T264" s="243">
        <f t="shared" si="0"/>
        <v>387</v>
      </c>
      <c r="U264" s="248">
        <f t="shared" si="1"/>
        <v>387</v>
      </c>
    </row>
    <row r="265" spans="1:21" ht="16.5" customHeight="1">
      <c r="A265" s="20">
        <v>72</v>
      </c>
      <c r="B265" s="20" t="s">
        <v>11580</v>
      </c>
      <c r="C265" s="25" t="s">
        <v>6091</v>
      </c>
      <c r="D265" s="140"/>
      <c r="E265" s="144"/>
      <c r="F265" s="136" t="s">
        <v>37</v>
      </c>
      <c r="G265" s="204" t="s">
        <v>53</v>
      </c>
      <c r="H265" s="155">
        <v>0.9</v>
      </c>
      <c r="I265" s="205"/>
      <c r="J265" s="157"/>
      <c r="K265" s="158"/>
      <c r="L265" s="159"/>
      <c r="M265" s="144"/>
      <c r="N265" s="166"/>
      <c r="O265" s="210"/>
      <c r="P265" s="169">
        <v>349</v>
      </c>
      <c r="Q265" s="75"/>
      <c r="S265" s="14">
        <v>581</v>
      </c>
      <c r="T265" s="243">
        <f t="shared" si="0"/>
        <v>348.6</v>
      </c>
      <c r="U265" s="248">
        <f t="shared" si="1"/>
        <v>349</v>
      </c>
    </row>
    <row r="266" spans="1:21" ht="16.5" customHeight="1">
      <c r="A266" s="20">
        <v>72</v>
      </c>
      <c r="B266" s="20" t="s">
        <v>6498</v>
      </c>
      <c r="C266" s="25" t="s">
        <v>16232</v>
      </c>
      <c r="D266" s="140"/>
      <c r="E266" s="144"/>
      <c r="F266" s="153"/>
      <c r="G266" s="46"/>
      <c r="H266" s="53"/>
      <c r="I266" s="156" t="s">
        <v>7754</v>
      </c>
      <c r="J266" s="206" t="s">
        <v>53</v>
      </c>
      <c r="K266" s="158">
        <v>1</v>
      </c>
      <c r="L266" s="152"/>
      <c r="M266" s="46"/>
      <c r="N266" s="166"/>
      <c r="O266" s="210"/>
      <c r="P266" s="169">
        <v>349</v>
      </c>
      <c r="Q266" s="75"/>
      <c r="S266" s="14">
        <v>581</v>
      </c>
      <c r="T266" s="243">
        <f t="shared" si="0"/>
        <v>348.6</v>
      </c>
      <c r="U266" s="248">
        <f t="shared" si="1"/>
        <v>349</v>
      </c>
    </row>
    <row r="267" spans="1:21" ht="16.5" customHeight="1">
      <c r="A267" s="20">
        <v>72</v>
      </c>
      <c r="B267" s="20" t="s">
        <v>2705</v>
      </c>
      <c r="C267" s="25" t="s">
        <v>13905</v>
      </c>
      <c r="D267" s="140"/>
      <c r="E267" s="144"/>
      <c r="F267" s="151"/>
      <c r="G267" s="154"/>
      <c r="H267" s="155"/>
      <c r="I267" s="205"/>
      <c r="J267" s="157"/>
      <c r="K267" s="158"/>
      <c r="L267" s="136" t="s">
        <v>92</v>
      </c>
      <c r="M267" s="163"/>
      <c r="N267" s="166"/>
      <c r="O267" s="210"/>
      <c r="P267" s="169">
        <v>271</v>
      </c>
      <c r="Q267" s="75"/>
      <c r="S267" s="14">
        <v>451</v>
      </c>
      <c r="T267" s="243">
        <f t="shared" si="0"/>
        <v>270.59999999999997</v>
      </c>
      <c r="U267" s="248">
        <f t="shared" si="1"/>
        <v>271</v>
      </c>
    </row>
    <row r="268" spans="1:21" ht="16.5" customHeight="1">
      <c r="A268" s="20">
        <v>72</v>
      </c>
      <c r="B268" s="20" t="s">
        <v>2516</v>
      </c>
      <c r="C268" s="25" t="s">
        <v>16233</v>
      </c>
      <c r="D268" s="140"/>
      <c r="E268" s="144"/>
      <c r="F268" s="152"/>
      <c r="G268" s="46"/>
      <c r="H268" s="53"/>
      <c r="I268" s="156" t="s">
        <v>7754</v>
      </c>
      <c r="J268" s="206" t="s">
        <v>53</v>
      </c>
      <c r="K268" s="158">
        <v>1</v>
      </c>
      <c r="L268" s="137"/>
      <c r="M268" s="164"/>
      <c r="N268" s="166"/>
      <c r="O268" s="210"/>
      <c r="P268" s="169">
        <v>271</v>
      </c>
      <c r="Q268" s="75"/>
      <c r="S268" s="14">
        <v>451</v>
      </c>
      <c r="T268" s="243">
        <f t="shared" si="0"/>
        <v>270.59999999999997</v>
      </c>
      <c r="U268" s="248">
        <f t="shared" si="1"/>
        <v>271</v>
      </c>
    </row>
    <row r="269" spans="1:21" ht="16.5" customHeight="1">
      <c r="A269" s="20">
        <v>72</v>
      </c>
      <c r="B269" s="20" t="s">
        <v>1492</v>
      </c>
      <c r="C269" s="25" t="s">
        <v>16149</v>
      </c>
      <c r="D269" s="140"/>
      <c r="E269" s="144"/>
      <c r="F269" s="136" t="s">
        <v>37</v>
      </c>
      <c r="G269" s="204" t="s">
        <v>53</v>
      </c>
      <c r="H269" s="155">
        <v>0.9</v>
      </c>
      <c r="I269" s="205"/>
      <c r="J269" s="157"/>
      <c r="K269" s="158"/>
      <c r="L269" s="137"/>
      <c r="M269" s="164"/>
      <c r="N269" s="166"/>
      <c r="O269" s="210"/>
      <c r="P269" s="169">
        <v>244</v>
      </c>
      <c r="Q269" s="75"/>
      <c r="S269" s="14">
        <v>406</v>
      </c>
      <c r="T269" s="243">
        <f t="shared" si="0"/>
        <v>243.6</v>
      </c>
      <c r="U269" s="248">
        <f t="shared" si="1"/>
        <v>244</v>
      </c>
    </row>
    <row r="270" spans="1:21" ht="16.5" customHeight="1">
      <c r="A270" s="20">
        <v>72</v>
      </c>
      <c r="B270" s="20" t="s">
        <v>11578</v>
      </c>
      <c r="C270" s="25" t="s">
        <v>16115</v>
      </c>
      <c r="D270" s="141"/>
      <c r="E270" s="46"/>
      <c r="F270" s="153"/>
      <c r="G270" s="46"/>
      <c r="H270" s="53"/>
      <c r="I270" s="156" t="s">
        <v>7754</v>
      </c>
      <c r="J270" s="206" t="s">
        <v>53</v>
      </c>
      <c r="K270" s="158">
        <v>1</v>
      </c>
      <c r="L270" s="208" t="s">
        <v>53</v>
      </c>
      <c r="M270" s="53">
        <v>0.9</v>
      </c>
      <c r="N270" s="208" t="s">
        <v>53</v>
      </c>
      <c r="O270" s="211">
        <v>0.85</v>
      </c>
      <c r="P270" s="169">
        <v>244</v>
      </c>
      <c r="Q270" s="75"/>
      <c r="S270" s="14">
        <v>406</v>
      </c>
      <c r="T270" s="243">
        <f t="shared" si="0"/>
        <v>243.6</v>
      </c>
      <c r="U270" s="248">
        <f t="shared" si="1"/>
        <v>244</v>
      </c>
    </row>
    <row r="271" spans="1:21" ht="16.5" customHeight="1">
      <c r="A271" s="20">
        <v>72</v>
      </c>
      <c r="B271" s="20">
        <v>7427</v>
      </c>
      <c r="C271" s="25" t="s">
        <v>16701</v>
      </c>
      <c r="D271" s="136" t="s">
        <v>16006</v>
      </c>
      <c r="E271" s="200"/>
      <c r="F271" s="151"/>
      <c r="G271" s="154"/>
      <c r="H271" s="155"/>
      <c r="I271" s="205"/>
      <c r="J271" s="157"/>
      <c r="K271" s="158"/>
      <c r="L271" s="151"/>
      <c r="M271" s="155"/>
      <c r="N271" s="151"/>
      <c r="O271" s="155"/>
      <c r="P271" s="169">
        <v>497</v>
      </c>
      <c r="Q271" s="75"/>
      <c r="S271" s="14">
        <v>828</v>
      </c>
      <c r="T271" s="243">
        <f t="shared" si="0"/>
        <v>496.79999999999995</v>
      </c>
      <c r="U271" s="248">
        <f t="shared" si="1"/>
        <v>497</v>
      </c>
    </row>
    <row r="272" spans="1:21" ht="16.5" customHeight="1">
      <c r="A272" s="20">
        <v>72</v>
      </c>
      <c r="B272" s="20">
        <v>7428</v>
      </c>
      <c r="C272" s="25" t="s">
        <v>16702</v>
      </c>
      <c r="D272" s="199"/>
      <c r="E272" s="201"/>
      <c r="F272" s="152"/>
      <c r="G272" s="46"/>
      <c r="H272" s="53"/>
      <c r="I272" s="156" t="s">
        <v>7754</v>
      </c>
      <c r="J272" s="206" t="s">
        <v>53</v>
      </c>
      <c r="K272" s="158">
        <v>1</v>
      </c>
      <c r="L272" s="159"/>
      <c r="M272" s="160"/>
      <c r="N272" s="159"/>
      <c r="O272" s="160"/>
      <c r="P272" s="169">
        <v>497</v>
      </c>
      <c r="Q272" s="75"/>
      <c r="S272" s="14">
        <v>828</v>
      </c>
      <c r="T272" s="243">
        <f t="shared" si="0"/>
        <v>496.79999999999995</v>
      </c>
      <c r="U272" s="248">
        <f t="shared" si="1"/>
        <v>497</v>
      </c>
    </row>
    <row r="273" spans="1:21" ht="16.5" customHeight="1">
      <c r="A273" s="20">
        <v>72</v>
      </c>
      <c r="B273" s="20">
        <v>7429</v>
      </c>
      <c r="C273" s="25" t="s">
        <v>7373</v>
      </c>
      <c r="D273" s="199"/>
      <c r="E273" s="201"/>
      <c r="F273" s="136" t="s">
        <v>37</v>
      </c>
      <c r="G273" s="204" t="s">
        <v>53</v>
      </c>
      <c r="H273" s="155">
        <v>0.9</v>
      </c>
      <c r="I273" s="205"/>
      <c r="J273" s="157"/>
      <c r="K273" s="158"/>
      <c r="L273" s="159"/>
      <c r="M273" s="160"/>
      <c r="N273" s="159"/>
      <c r="O273" s="160"/>
      <c r="P273" s="169">
        <v>447</v>
      </c>
      <c r="Q273" s="75"/>
      <c r="S273" s="14">
        <v>745</v>
      </c>
      <c r="T273" s="243">
        <f t="shared" si="0"/>
        <v>447</v>
      </c>
      <c r="U273" s="248">
        <f t="shared" si="1"/>
        <v>447</v>
      </c>
    </row>
    <row r="274" spans="1:21" ht="16.5" customHeight="1">
      <c r="A274" s="20">
        <v>72</v>
      </c>
      <c r="B274" s="20">
        <v>7430</v>
      </c>
      <c r="C274" s="25" t="s">
        <v>11070</v>
      </c>
      <c r="D274" s="138">
        <v>828</v>
      </c>
      <c r="E274" s="202" t="s">
        <v>51</v>
      </c>
      <c r="F274" s="153"/>
      <c r="G274" s="46"/>
      <c r="H274" s="53"/>
      <c r="I274" s="156" t="s">
        <v>7754</v>
      </c>
      <c r="J274" s="206" t="s">
        <v>53</v>
      </c>
      <c r="K274" s="158">
        <v>1</v>
      </c>
      <c r="L274" s="159"/>
      <c r="M274" s="160"/>
      <c r="N274" s="159"/>
      <c r="O274" s="160"/>
      <c r="P274" s="169">
        <v>447</v>
      </c>
      <c r="Q274" s="75"/>
      <c r="S274" s="14">
        <v>745</v>
      </c>
      <c r="T274" s="243">
        <f t="shared" si="0"/>
        <v>447</v>
      </c>
      <c r="U274" s="248">
        <f t="shared" si="1"/>
        <v>447</v>
      </c>
    </row>
    <row r="275" spans="1:21" ht="16.5" customHeight="1">
      <c r="A275" s="20">
        <v>72</v>
      </c>
      <c r="B275" s="20" t="s">
        <v>3700</v>
      </c>
      <c r="C275" s="25" t="s">
        <v>16236</v>
      </c>
      <c r="D275" s="140"/>
      <c r="E275" s="144"/>
      <c r="F275" s="151"/>
      <c r="G275" s="154"/>
      <c r="H275" s="155"/>
      <c r="I275" s="205"/>
      <c r="J275" s="157"/>
      <c r="K275" s="158"/>
      <c r="L275" s="136" t="s">
        <v>92</v>
      </c>
      <c r="M275" s="163"/>
      <c r="N275" s="159"/>
      <c r="O275" s="144"/>
      <c r="P275" s="169">
        <v>348</v>
      </c>
      <c r="Q275" s="75"/>
      <c r="S275" s="14">
        <v>580</v>
      </c>
      <c r="T275" s="243">
        <f t="shared" si="0"/>
        <v>348</v>
      </c>
      <c r="U275" s="248">
        <f t="shared" si="1"/>
        <v>348</v>
      </c>
    </row>
    <row r="276" spans="1:21" ht="16.5" customHeight="1">
      <c r="A276" s="20">
        <v>72</v>
      </c>
      <c r="B276" s="20" t="s">
        <v>9963</v>
      </c>
      <c r="C276" s="25" t="s">
        <v>16237</v>
      </c>
      <c r="D276" s="140"/>
      <c r="E276" s="144"/>
      <c r="F276" s="152"/>
      <c r="G276" s="46"/>
      <c r="H276" s="53"/>
      <c r="I276" s="156" t="s">
        <v>7754</v>
      </c>
      <c r="J276" s="206" t="s">
        <v>53</v>
      </c>
      <c r="K276" s="158">
        <v>1</v>
      </c>
      <c r="L276" s="137"/>
      <c r="M276" s="164"/>
      <c r="N276" s="159"/>
      <c r="O276" s="144"/>
      <c r="P276" s="169">
        <v>348</v>
      </c>
      <c r="Q276" s="75"/>
      <c r="S276" s="14">
        <v>580</v>
      </c>
      <c r="T276" s="243">
        <f t="shared" si="0"/>
        <v>348</v>
      </c>
      <c r="U276" s="248">
        <f t="shared" si="1"/>
        <v>348</v>
      </c>
    </row>
    <row r="277" spans="1:21" ht="16.5" customHeight="1">
      <c r="A277" s="20">
        <v>72</v>
      </c>
      <c r="B277" s="20" t="s">
        <v>11577</v>
      </c>
      <c r="C277" s="25" t="s">
        <v>13720</v>
      </c>
      <c r="D277" s="140"/>
      <c r="E277" s="144"/>
      <c r="F277" s="136" t="s">
        <v>37</v>
      </c>
      <c r="G277" s="204" t="s">
        <v>53</v>
      </c>
      <c r="H277" s="155">
        <v>0.9</v>
      </c>
      <c r="I277" s="205"/>
      <c r="J277" s="157"/>
      <c r="K277" s="158"/>
      <c r="L277" s="137"/>
      <c r="M277" s="164"/>
      <c r="N277" s="159"/>
      <c r="O277" s="144"/>
      <c r="P277" s="169">
        <v>313</v>
      </c>
      <c r="Q277" s="75"/>
      <c r="S277" s="14">
        <v>522</v>
      </c>
      <c r="T277" s="243">
        <f t="shared" si="0"/>
        <v>313.2</v>
      </c>
      <c r="U277" s="248">
        <f t="shared" si="1"/>
        <v>313</v>
      </c>
    </row>
    <row r="278" spans="1:21" ht="16.5" customHeight="1">
      <c r="A278" s="20">
        <v>72</v>
      </c>
      <c r="B278" s="20" t="s">
        <v>11575</v>
      </c>
      <c r="C278" s="25" t="s">
        <v>1236</v>
      </c>
      <c r="D278" s="140"/>
      <c r="E278" s="144"/>
      <c r="F278" s="153"/>
      <c r="G278" s="46"/>
      <c r="H278" s="53"/>
      <c r="I278" s="156" t="s">
        <v>7754</v>
      </c>
      <c r="J278" s="206" t="s">
        <v>53</v>
      </c>
      <c r="K278" s="158">
        <v>1</v>
      </c>
      <c r="L278" s="208" t="s">
        <v>53</v>
      </c>
      <c r="M278" s="53">
        <v>0.7</v>
      </c>
      <c r="N278" s="152"/>
      <c r="O278" s="46"/>
      <c r="P278" s="169">
        <v>313</v>
      </c>
      <c r="Q278" s="75"/>
      <c r="S278" s="14">
        <v>522</v>
      </c>
      <c r="T278" s="243">
        <f t="shared" si="0"/>
        <v>313.2</v>
      </c>
      <c r="U278" s="248">
        <f t="shared" si="1"/>
        <v>313</v>
      </c>
    </row>
    <row r="279" spans="1:21" ht="16.5" customHeight="1">
      <c r="A279" s="20">
        <v>72</v>
      </c>
      <c r="B279" s="20" t="s">
        <v>8935</v>
      </c>
      <c r="C279" s="25" t="s">
        <v>3678</v>
      </c>
      <c r="D279" s="140"/>
      <c r="E279" s="144"/>
      <c r="F279" s="151"/>
      <c r="G279" s="154"/>
      <c r="H279" s="155"/>
      <c r="I279" s="205"/>
      <c r="J279" s="157"/>
      <c r="K279" s="158"/>
      <c r="L279" s="151"/>
      <c r="M279" s="154"/>
      <c r="N279" s="165" t="s">
        <v>150</v>
      </c>
      <c r="O279" s="209"/>
      <c r="P279" s="169">
        <v>447</v>
      </c>
      <c r="Q279" s="75"/>
      <c r="S279" s="14">
        <v>745</v>
      </c>
      <c r="T279" s="243">
        <f t="shared" si="0"/>
        <v>447</v>
      </c>
      <c r="U279" s="248">
        <f t="shared" si="1"/>
        <v>447</v>
      </c>
    </row>
    <row r="280" spans="1:21" ht="16.5" customHeight="1">
      <c r="A280" s="20">
        <v>72</v>
      </c>
      <c r="B280" s="20" t="s">
        <v>11573</v>
      </c>
      <c r="C280" s="25" t="s">
        <v>12502</v>
      </c>
      <c r="D280" s="140"/>
      <c r="E280" s="144"/>
      <c r="F280" s="152"/>
      <c r="G280" s="46"/>
      <c r="H280" s="53"/>
      <c r="I280" s="156" t="s">
        <v>7754</v>
      </c>
      <c r="J280" s="206" t="s">
        <v>53</v>
      </c>
      <c r="K280" s="158">
        <v>1</v>
      </c>
      <c r="L280" s="159"/>
      <c r="M280" s="144"/>
      <c r="N280" s="166"/>
      <c r="O280" s="210"/>
      <c r="P280" s="169">
        <v>447</v>
      </c>
      <c r="Q280" s="75"/>
      <c r="S280" s="14">
        <v>745</v>
      </c>
      <c r="T280" s="243">
        <f t="shared" si="0"/>
        <v>447</v>
      </c>
      <c r="U280" s="248">
        <f t="shared" si="1"/>
        <v>447</v>
      </c>
    </row>
    <row r="281" spans="1:21" ht="16.5" customHeight="1">
      <c r="A281" s="20">
        <v>72</v>
      </c>
      <c r="B281" s="20" t="s">
        <v>11572</v>
      </c>
      <c r="C281" s="25" t="s">
        <v>4137</v>
      </c>
      <c r="D281" s="140"/>
      <c r="E281" s="144"/>
      <c r="F281" s="136" t="s">
        <v>37</v>
      </c>
      <c r="G281" s="204" t="s">
        <v>53</v>
      </c>
      <c r="H281" s="155">
        <v>0.9</v>
      </c>
      <c r="I281" s="205"/>
      <c r="J281" s="157"/>
      <c r="K281" s="158"/>
      <c r="L281" s="159"/>
      <c r="M281" s="144"/>
      <c r="N281" s="166"/>
      <c r="O281" s="210"/>
      <c r="P281" s="169">
        <v>403</v>
      </c>
      <c r="Q281" s="75"/>
      <c r="S281" s="14">
        <v>671</v>
      </c>
      <c r="T281" s="243">
        <f t="shared" si="0"/>
        <v>402.6</v>
      </c>
      <c r="U281" s="248">
        <f t="shared" si="1"/>
        <v>403</v>
      </c>
    </row>
    <row r="282" spans="1:21" ht="16.5" customHeight="1">
      <c r="A282" s="20">
        <v>72</v>
      </c>
      <c r="B282" s="20" t="s">
        <v>6672</v>
      </c>
      <c r="C282" s="25" t="s">
        <v>8232</v>
      </c>
      <c r="D282" s="140"/>
      <c r="E282" s="144"/>
      <c r="F282" s="153"/>
      <c r="G282" s="46"/>
      <c r="H282" s="53"/>
      <c r="I282" s="156" t="s">
        <v>7754</v>
      </c>
      <c r="J282" s="206" t="s">
        <v>53</v>
      </c>
      <c r="K282" s="158">
        <v>1</v>
      </c>
      <c r="L282" s="152"/>
      <c r="M282" s="46"/>
      <c r="N282" s="166"/>
      <c r="O282" s="210"/>
      <c r="P282" s="169">
        <v>403</v>
      </c>
      <c r="Q282" s="75"/>
      <c r="S282" s="14">
        <v>671</v>
      </c>
      <c r="T282" s="243">
        <f t="shared" si="0"/>
        <v>402.6</v>
      </c>
      <c r="U282" s="248">
        <f t="shared" si="1"/>
        <v>403</v>
      </c>
    </row>
    <row r="283" spans="1:21" ht="16.5" customHeight="1">
      <c r="A283" s="20">
        <v>72</v>
      </c>
      <c r="B283" s="20" t="s">
        <v>11570</v>
      </c>
      <c r="C283" s="25" t="s">
        <v>16238</v>
      </c>
      <c r="D283" s="140"/>
      <c r="E283" s="144"/>
      <c r="F283" s="151"/>
      <c r="G283" s="154"/>
      <c r="H283" s="155"/>
      <c r="I283" s="205"/>
      <c r="J283" s="157"/>
      <c r="K283" s="158"/>
      <c r="L283" s="136" t="s">
        <v>92</v>
      </c>
      <c r="M283" s="163"/>
      <c r="N283" s="166"/>
      <c r="O283" s="210"/>
      <c r="P283" s="169">
        <v>313</v>
      </c>
      <c r="Q283" s="75"/>
      <c r="S283" s="14">
        <v>522</v>
      </c>
      <c r="T283" s="243">
        <f t="shared" si="0"/>
        <v>313.2</v>
      </c>
      <c r="U283" s="248">
        <f t="shared" si="1"/>
        <v>313</v>
      </c>
    </row>
    <row r="284" spans="1:21" ht="16.5" customHeight="1">
      <c r="A284" s="20">
        <v>72</v>
      </c>
      <c r="B284" s="20" t="s">
        <v>10742</v>
      </c>
      <c r="C284" s="25" t="s">
        <v>14088</v>
      </c>
      <c r="D284" s="140"/>
      <c r="E284" s="144"/>
      <c r="F284" s="152"/>
      <c r="G284" s="46"/>
      <c r="H284" s="53"/>
      <c r="I284" s="156" t="s">
        <v>7754</v>
      </c>
      <c r="J284" s="206" t="s">
        <v>53</v>
      </c>
      <c r="K284" s="158">
        <v>1</v>
      </c>
      <c r="L284" s="137"/>
      <c r="M284" s="164"/>
      <c r="N284" s="166"/>
      <c r="O284" s="210"/>
      <c r="P284" s="169">
        <v>313</v>
      </c>
      <c r="Q284" s="75"/>
      <c r="S284" s="14">
        <v>522</v>
      </c>
      <c r="T284" s="243">
        <f t="shared" si="0"/>
        <v>313.2</v>
      </c>
      <c r="U284" s="248">
        <f t="shared" si="1"/>
        <v>313</v>
      </c>
    </row>
    <row r="285" spans="1:21" ht="16.5" customHeight="1">
      <c r="A285" s="20">
        <v>72</v>
      </c>
      <c r="B285" s="20" t="s">
        <v>6137</v>
      </c>
      <c r="C285" s="25" t="s">
        <v>16239</v>
      </c>
      <c r="D285" s="140"/>
      <c r="E285" s="144"/>
      <c r="F285" s="136" t="s">
        <v>37</v>
      </c>
      <c r="G285" s="204" t="s">
        <v>53</v>
      </c>
      <c r="H285" s="155">
        <v>0.9</v>
      </c>
      <c r="I285" s="205"/>
      <c r="J285" s="157"/>
      <c r="K285" s="158"/>
      <c r="L285" s="137"/>
      <c r="M285" s="164"/>
      <c r="N285" s="166"/>
      <c r="O285" s="210"/>
      <c r="P285" s="169">
        <v>282</v>
      </c>
      <c r="Q285" s="75"/>
      <c r="S285" s="14">
        <v>470</v>
      </c>
      <c r="T285" s="243">
        <f t="shared" si="0"/>
        <v>282</v>
      </c>
      <c r="U285" s="248">
        <f t="shared" si="1"/>
        <v>282</v>
      </c>
    </row>
    <row r="286" spans="1:21" ht="16.5" customHeight="1">
      <c r="A286" s="20">
        <v>72</v>
      </c>
      <c r="B286" s="20" t="s">
        <v>11569</v>
      </c>
      <c r="C286" s="25" t="s">
        <v>12813</v>
      </c>
      <c r="D286" s="140"/>
      <c r="E286" s="144"/>
      <c r="F286" s="153"/>
      <c r="G286" s="46"/>
      <c r="H286" s="53"/>
      <c r="I286" s="156" t="s">
        <v>7754</v>
      </c>
      <c r="J286" s="206" t="s">
        <v>53</v>
      </c>
      <c r="K286" s="158">
        <v>1</v>
      </c>
      <c r="L286" s="208" t="s">
        <v>53</v>
      </c>
      <c r="M286" s="53">
        <v>0.9</v>
      </c>
      <c r="N286" s="208" t="s">
        <v>53</v>
      </c>
      <c r="O286" s="211">
        <v>0.9</v>
      </c>
      <c r="P286" s="169">
        <v>282</v>
      </c>
      <c r="Q286" s="75"/>
      <c r="S286" s="14">
        <v>470</v>
      </c>
      <c r="T286" s="243">
        <f t="shared" si="0"/>
        <v>282</v>
      </c>
      <c r="U286" s="248">
        <f t="shared" si="1"/>
        <v>282</v>
      </c>
    </row>
    <row r="287" spans="1:21" ht="16.5" customHeight="1">
      <c r="A287" s="20">
        <v>72</v>
      </c>
      <c r="B287" s="20" t="s">
        <v>10130</v>
      </c>
      <c r="C287" s="25" t="s">
        <v>11175</v>
      </c>
      <c r="D287" s="140"/>
      <c r="E287" s="144"/>
      <c r="F287" s="151"/>
      <c r="G287" s="154"/>
      <c r="H287" s="155"/>
      <c r="I287" s="205"/>
      <c r="J287" s="157"/>
      <c r="K287" s="158"/>
      <c r="L287" s="151"/>
      <c r="M287" s="154"/>
      <c r="N287" s="165" t="s">
        <v>69</v>
      </c>
      <c r="O287" s="209"/>
      <c r="P287" s="169">
        <v>422</v>
      </c>
      <c r="Q287" s="75"/>
      <c r="S287" s="14">
        <v>704</v>
      </c>
      <c r="T287" s="243">
        <f t="shared" si="0"/>
        <v>422.4</v>
      </c>
      <c r="U287" s="248">
        <f t="shared" si="1"/>
        <v>422</v>
      </c>
    </row>
    <row r="288" spans="1:21" ht="16.5" customHeight="1">
      <c r="A288" s="20">
        <v>72</v>
      </c>
      <c r="B288" s="20" t="s">
        <v>11568</v>
      </c>
      <c r="C288" s="25" t="s">
        <v>7161</v>
      </c>
      <c r="D288" s="140"/>
      <c r="E288" s="144"/>
      <c r="F288" s="152"/>
      <c r="G288" s="46"/>
      <c r="H288" s="53"/>
      <c r="I288" s="156" t="s">
        <v>7754</v>
      </c>
      <c r="J288" s="206" t="s">
        <v>53</v>
      </c>
      <c r="K288" s="158">
        <v>1</v>
      </c>
      <c r="L288" s="159"/>
      <c r="M288" s="144"/>
      <c r="N288" s="166"/>
      <c r="O288" s="210"/>
      <c r="P288" s="169">
        <v>422</v>
      </c>
      <c r="Q288" s="75"/>
      <c r="S288" s="14">
        <v>704</v>
      </c>
      <c r="T288" s="243">
        <f t="shared" si="0"/>
        <v>422.4</v>
      </c>
      <c r="U288" s="248">
        <f t="shared" si="1"/>
        <v>422</v>
      </c>
    </row>
    <row r="289" spans="1:21" ht="16.5" customHeight="1">
      <c r="A289" s="20">
        <v>72</v>
      </c>
      <c r="B289" s="20" t="s">
        <v>466</v>
      </c>
      <c r="C289" s="25" t="s">
        <v>1110</v>
      </c>
      <c r="D289" s="140"/>
      <c r="E289" s="144"/>
      <c r="F289" s="136" t="s">
        <v>37</v>
      </c>
      <c r="G289" s="204" t="s">
        <v>53</v>
      </c>
      <c r="H289" s="155">
        <v>0.9</v>
      </c>
      <c r="I289" s="205"/>
      <c r="J289" s="157"/>
      <c r="K289" s="158"/>
      <c r="L289" s="159"/>
      <c r="M289" s="144"/>
      <c r="N289" s="166"/>
      <c r="O289" s="210"/>
      <c r="P289" s="169">
        <v>380</v>
      </c>
      <c r="Q289" s="75"/>
      <c r="S289" s="14">
        <v>633</v>
      </c>
      <c r="T289" s="243">
        <f t="shared" si="0"/>
        <v>379.8</v>
      </c>
      <c r="U289" s="248">
        <f t="shared" si="1"/>
        <v>380</v>
      </c>
    </row>
    <row r="290" spans="1:21" ht="16.5" customHeight="1">
      <c r="A290" s="20">
        <v>72</v>
      </c>
      <c r="B290" s="20" t="s">
        <v>9950</v>
      </c>
      <c r="C290" s="25" t="s">
        <v>14977</v>
      </c>
      <c r="D290" s="140"/>
      <c r="E290" s="144"/>
      <c r="F290" s="153"/>
      <c r="G290" s="46"/>
      <c r="H290" s="53"/>
      <c r="I290" s="156" t="s">
        <v>7754</v>
      </c>
      <c r="J290" s="206" t="s">
        <v>53</v>
      </c>
      <c r="K290" s="158">
        <v>1</v>
      </c>
      <c r="L290" s="152"/>
      <c r="M290" s="46"/>
      <c r="N290" s="166"/>
      <c r="O290" s="210"/>
      <c r="P290" s="169">
        <v>380</v>
      </c>
      <c r="Q290" s="75"/>
      <c r="S290" s="14">
        <v>633</v>
      </c>
      <c r="T290" s="243">
        <f t="shared" si="0"/>
        <v>379.8</v>
      </c>
      <c r="U290" s="248">
        <f t="shared" si="1"/>
        <v>380</v>
      </c>
    </row>
    <row r="291" spans="1:21" ht="16.5" customHeight="1">
      <c r="A291" s="20">
        <v>72</v>
      </c>
      <c r="B291" s="20" t="s">
        <v>1350</v>
      </c>
      <c r="C291" s="25" t="s">
        <v>6925</v>
      </c>
      <c r="D291" s="140"/>
      <c r="E291" s="144"/>
      <c r="F291" s="151"/>
      <c r="G291" s="154"/>
      <c r="H291" s="155"/>
      <c r="I291" s="205"/>
      <c r="J291" s="157"/>
      <c r="K291" s="158"/>
      <c r="L291" s="136" t="s">
        <v>92</v>
      </c>
      <c r="M291" s="163"/>
      <c r="N291" s="166"/>
      <c r="O291" s="210"/>
      <c r="P291" s="169">
        <v>296</v>
      </c>
      <c r="Q291" s="75"/>
      <c r="S291" s="14">
        <v>493</v>
      </c>
      <c r="T291" s="243">
        <f t="shared" si="0"/>
        <v>295.8</v>
      </c>
      <c r="U291" s="248">
        <f t="shared" si="1"/>
        <v>296</v>
      </c>
    </row>
    <row r="292" spans="1:21" ht="16.5" customHeight="1">
      <c r="A292" s="20">
        <v>72</v>
      </c>
      <c r="B292" s="20" t="s">
        <v>9992</v>
      </c>
      <c r="C292" s="25" t="s">
        <v>7623</v>
      </c>
      <c r="D292" s="140"/>
      <c r="E292" s="144"/>
      <c r="F292" s="152"/>
      <c r="G292" s="46"/>
      <c r="H292" s="53"/>
      <c r="I292" s="156" t="s">
        <v>7754</v>
      </c>
      <c r="J292" s="206" t="s">
        <v>53</v>
      </c>
      <c r="K292" s="158">
        <v>1</v>
      </c>
      <c r="L292" s="137"/>
      <c r="M292" s="164"/>
      <c r="N292" s="166"/>
      <c r="O292" s="210"/>
      <c r="P292" s="169">
        <v>296</v>
      </c>
      <c r="Q292" s="75"/>
      <c r="S292" s="14">
        <v>493</v>
      </c>
      <c r="T292" s="243">
        <f t="shared" si="0"/>
        <v>295.8</v>
      </c>
      <c r="U292" s="248">
        <f t="shared" si="1"/>
        <v>296</v>
      </c>
    </row>
    <row r="293" spans="1:21" ht="16.5" customHeight="1">
      <c r="A293" s="20">
        <v>72</v>
      </c>
      <c r="B293" s="20" t="s">
        <v>11566</v>
      </c>
      <c r="C293" s="25" t="s">
        <v>7398</v>
      </c>
      <c r="D293" s="140"/>
      <c r="E293" s="144"/>
      <c r="F293" s="136" t="s">
        <v>37</v>
      </c>
      <c r="G293" s="204" t="s">
        <v>53</v>
      </c>
      <c r="H293" s="155">
        <v>0.9</v>
      </c>
      <c r="I293" s="205"/>
      <c r="J293" s="157"/>
      <c r="K293" s="158"/>
      <c r="L293" s="137"/>
      <c r="M293" s="164"/>
      <c r="N293" s="166"/>
      <c r="O293" s="210"/>
      <c r="P293" s="169">
        <v>266</v>
      </c>
      <c r="Q293" s="75"/>
      <c r="S293" s="14">
        <v>444</v>
      </c>
      <c r="T293" s="243">
        <f t="shared" si="0"/>
        <v>266.39999999999998</v>
      </c>
      <c r="U293" s="248">
        <f t="shared" si="1"/>
        <v>266</v>
      </c>
    </row>
    <row r="294" spans="1:21" ht="16.5" customHeight="1">
      <c r="A294" s="20">
        <v>72</v>
      </c>
      <c r="B294" s="20" t="s">
        <v>1794</v>
      </c>
      <c r="C294" s="25" t="s">
        <v>16240</v>
      </c>
      <c r="D294" s="141"/>
      <c r="E294" s="46"/>
      <c r="F294" s="153"/>
      <c r="G294" s="46"/>
      <c r="H294" s="53"/>
      <c r="I294" s="156" t="s">
        <v>7754</v>
      </c>
      <c r="J294" s="206" t="s">
        <v>53</v>
      </c>
      <c r="K294" s="158">
        <v>1</v>
      </c>
      <c r="L294" s="208" t="s">
        <v>53</v>
      </c>
      <c r="M294" s="53">
        <v>0.9</v>
      </c>
      <c r="N294" s="208" t="s">
        <v>53</v>
      </c>
      <c r="O294" s="211">
        <v>0.85</v>
      </c>
      <c r="P294" s="169">
        <v>266</v>
      </c>
      <c r="Q294" s="75"/>
      <c r="S294" s="14">
        <v>444</v>
      </c>
      <c r="T294" s="243">
        <f t="shared" si="0"/>
        <v>266.39999999999998</v>
      </c>
      <c r="U294" s="248">
        <f t="shared" si="1"/>
        <v>266</v>
      </c>
    </row>
    <row r="295" spans="1:21" ht="16.5" customHeight="1">
      <c r="A295" s="20">
        <v>72</v>
      </c>
      <c r="B295" s="20">
        <v>7431</v>
      </c>
      <c r="C295" s="25" t="s">
        <v>16703</v>
      </c>
      <c r="D295" s="136" t="s">
        <v>8910</v>
      </c>
      <c r="E295" s="200"/>
      <c r="F295" s="151"/>
      <c r="G295" s="154"/>
      <c r="H295" s="155"/>
      <c r="I295" s="205"/>
      <c r="J295" s="157"/>
      <c r="K295" s="158"/>
      <c r="L295" s="151"/>
      <c r="M295" s="155"/>
      <c r="N295" s="151"/>
      <c r="O295" s="155"/>
      <c r="P295" s="169">
        <v>538</v>
      </c>
      <c r="Q295" s="75"/>
      <c r="S295" s="14">
        <v>897</v>
      </c>
      <c r="T295" s="243">
        <f t="shared" si="0"/>
        <v>538.19999999999993</v>
      </c>
      <c r="U295" s="248">
        <f t="shared" si="1"/>
        <v>538</v>
      </c>
    </row>
    <row r="296" spans="1:21" ht="16.5" customHeight="1">
      <c r="A296" s="20">
        <v>72</v>
      </c>
      <c r="B296" s="20">
        <v>7432</v>
      </c>
      <c r="C296" s="25" t="s">
        <v>7420</v>
      </c>
      <c r="D296" s="199"/>
      <c r="E296" s="201"/>
      <c r="F296" s="152"/>
      <c r="G296" s="46"/>
      <c r="H296" s="53"/>
      <c r="I296" s="156" t="s">
        <v>7754</v>
      </c>
      <c r="J296" s="206" t="s">
        <v>53</v>
      </c>
      <c r="K296" s="158">
        <v>1</v>
      </c>
      <c r="L296" s="159"/>
      <c r="M296" s="160"/>
      <c r="N296" s="159"/>
      <c r="O296" s="160"/>
      <c r="P296" s="169">
        <v>538</v>
      </c>
      <c r="Q296" s="75"/>
      <c r="S296" s="14">
        <v>897</v>
      </c>
      <c r="T296" s="243">
        <f t="shared" si="0"/>
        <v>538.19999999999993</v>
      </c>
      <c r="U296" s="248">
        <f t="shared" si="1"/>
        <v>538</v>
      </c>
    </row>
    <row r="297" spans="1:21" ht="16.5" customHeight="1">
      <c r="A297" s="20">
        <v>72</v>
      </c>
      <c r="B297" s="20">
        <v>7433</v>
      </c>
      <c r="C297" s="25" t="s">
        <v>16185</v>
      </c>
      <c r="D297" s="199"/>
      <c r="E297" s="201"/>
      <c r="F297" s="136" t="s">
        <v>37</v>
      </c>
      <c r="G297" s="204" t="s">
        <v>53</v>
      </c>
      <c r="H297" s="155">
        <v>0.9</v>
      </c>
      <c r="I297" s="205"/>
      <c r="J297" s="157"/>
      <c r="K297" s="158"/>
      <c r="L297" s="159"/>
      <c r="M297" s="160"/>
      <c r="N297" s="159"/>
      <c r="O297" s="160"/>
      <c r="P297" s="169">
        <v>484</v>
      </c>
      <c r="Q297" s="75"/>
      <c r="S297" s="14">
        <v>807</v>
      </c>
      <c r="T297" s="243">
        <f t="shared" si="0"/>
        <v>484.2</v>
      </c>
      <c r="U297" s="248">
        <f t="shared" si="1"/>
        <v>484</v>
      </c>
    </row>
    <row r="298" spans="1:21" ht="16.5" customHeight="1">
      <c r="A298" s="20">
        <v>72</v>
      </c>
      <c r="B298" s="20">
        <v>7434</v>
      </c>
      <c r="C298" s="25" t="s">
        <v>16704</v>
      </c>
      <c r="D298" s="138">
        <v>897</v>
      </c>
      <c r="E298" s="202" t="s">
        <v>51</v>
      </c>
      <c r="F298" s="153"/>
      <c r="G298" s="46"/>
      <c r="H298" s="53"/>
      <c r="I298" s="156" t="s">
        <v>7754</v>
      </c>
      <c r="J298" s="206" t="s">
        <v>53</v>
      </c>
      <c r="K298" s="158">
        <v>1</v>
      </c>
      <c r="L298" s="159"/>
      <c r="M298" s="160"/>
      <c r="N298" s="159"/>
      <c r="O298" s="160"/>
      <c r="P298" s="169">
        <v>484</v>
      </c>
      <c r="Q298" s="75"/>
      <c r="S298" s="14">
        <v>807</v>
      </c>
      <c r="T298" s="243">
        <f t="shared" si="0"/>
        <v>484.2</v>
      </c>
      <c r="U298" s="248">
        <f t="shared" si="1"/>
        <v>484</v>
      </c>
    </row>
    <row r="299" spans="1:21" ht="16.5" customHeight="1">
      <c r="A299" s="20">
        <v>72</v>
      </c>
      <c r="B299" s="20" t="s">
        <v>11565</v>
      </c>
      <c r="C299" s="25" t="s">
        <v>15770</v>
      </c>
      <c r="D299" s="140"/>
      <c r="E299" s="144"/>
      <c r="F299" s="151"/>
      <c r="G299" s="154"/>
      <c r="H299" s="155"/>
      <c r="I299" s="205"/>
      <c r="J299" s="157"/>
      <c r="K299" s="158"/>
      <c r="L299" s="136" t="s">
        <v>92</v>
      </c>
      <c r="M299" s="163"/>
      <c r="N299" s="159"/>
      <c r="O299" s="144"/>
      <c r="P299" s="169">
        <v>377</v>
      </c>
      <c r="Q299" s="75"/>
      <c r="S299" s="14">
        <v>628</v>
      </c>
      <c r="T299" s="243">
        <f t="shared" si="0"/>
        <v>376.8</v>
      </c>
      <c r="U299" s="248">
        <f t="shared" si="1"/>
        <v>377</v>
      </c>
    </row>
    <row r="300" spans="1:21" ht="16.5" customHeight="1">
      <c r="A300" s="20">
        <v>72</v>
      </c>
      <c r="B300" s="20" t="s">
        <v>3034</v>
      </c>
      <c r="C300" s="25" t="s">
        <v>16242</v>
      </c>
      <c r="D300" s="140"/>
      <c r="E300" s="144"/>
      <c r="F300" s="152"/>
      <c r="G300" s="46"/>
      <c r="H300" s="53"/>
      <c r="I300" s="156" t="s">
        <v>7754</v>
      </c>
      <c r="J300" s="206" t="s">
        <v>53</v>
      </c>
      <c r="K300" s="158">
        <v>1</v>
      </c>
      <c r="L300" s="137"/>
      <c r="M300" s="164"/>
      <c r="N300" s="159"/>
      <c r="O300" s="144"/>
      <c r="P300" s="169">
        <v>377</v>
      </c>
      <c r="Q300" s="75"/>
      <c r="S300" s="14">
        <v>628</v>
      </c>
      <c r="T300" s="243">
        <f t="shared" si="0"/>
        <v>376.8</v>
      </c>
      <c r="U300" s="248">
        <f t="shared" si="1"/>
        <v>377</v>
      </c>
    </row>
    <row r="301" spans="1:21" ht="16.5" customHeight="1">
      <c r="A301" s="20">
        <v>72</v>
      </c>
      <c r="B301" s="20" t="s">
        <v>2247</v>
      </c>
      <c r="C301" s="25" t="s">
        <v>12471</v>
      </c>
      <c r="D301" s="140"/>
      <c r="E301" s="144"/>
      <c r="F301" s="136" t="s">
        <v>37</v>
      </c>
      <c r="G301" s="204" t="s">
        <v>53</v>
      </c>
      <c r="H301" s="155">
        <v>0.9</v>
      </c>
      <c r="I301" s="205"/>
      <c r="J301" s="157"/>
      <c r="K301" s="158"/>
      <c r="L301" s="137"/>
      <c r="M301" s="164"/>
      <c r="N301" s="159"/>
      <c r="O301" s="144"/>
      <c r="P301" s="169">
        <v>339</v>
      </c>
      <c r="Q301" s="75"/>
      <c r="S301" s="14">
        <v>565</v>
      </c>
      <c r="T301" s="243">
        <f t="shared" si="0"/>
        <v>339</v>
      </c>
      <c r="U301" s="248">
        <f t="shared" si="1"/>
        <v>339</v>
      </c>
    </row>
    <row r="302" spans="1:21" ht="16.5" customHeight="1">
      <c r="A302" s="20">
        <v>72</v>
      </c>
      <c r="B302" s="20" t="s">
        <v>3008</v>
      </c>
      <c r="C302" s="25" t="s">
        <v>16243</v>
      </c>
      <c r="D302" s="140"/>
      <c r="E302" s="144"/>
      <c r="F302" s="153"/>
      <c r="G302" s="46"/>
      <c r="H302" s="53"/>
      <c r="I302" s="156" t="s">
        <v>7754</v>
      </c>
      <c r="J302" s="206" t="s">
        <v>53</v>
      </c>
      <c r="K302" s="158">
        <v>1</v>
      </c>
      <c r="L302" s="208" t="s">
        <v>53</v>
      </c>
      <c r="M302" s="53">
        <v>0.7</v>
      </c>
      <c r="N302" s="152"/>
      <c r="O302" s="46"/>
      <c r="P302" s="169">
        <v>339</v>
      </c>
      <c r="Q302" s="75"/>
      <c r="S302" s="14">
        <v>565</v>
      </c>
      <c r="T302" s="243">
        <f t="shared" si="0"/>
        <v>339</v>
      </c>
      <c r="U302" s="248">
        <f t="shared" si="1"/>
        <v>339</v>
      </c>
    </row>
    <row r="303" spans="1:21" ht="16.5" customHeight="1">
      <c r="A303" s="20">
        <v>72</v>
      </c>
      <c r="B303" s="20" t="s">
        <v>1354</v>
      </c>
      <c r="C303" s="25" t="s">
        <v>16244</v>
      </c>
      <c r="D303" s="140"/>
      <c r="E303" s="144"/>
      <c r="F303" s="151"/>
      <c r="G303" s="154"/>
      <c r="H303" s="155"/>
      <c r="I303" s="205"/>
      <c r="J303" s="157"/>
      <c r="K303" s="158"/>
      <c r="L303" s="151"/>
      <c r="M303" s="154"/>
      <c r="N303" s="165" t="s">
        <v>150</v>
      </c>
      <c r="O303" s="209"/>
      <c r="P303" s="169">
        <v>484</v>
      </c>
      <c r="Q303" s="75"/>
      <c r="S303" s="14">
        <v>807</v>
      </c>
      <c r="T303" s="243">
        <f t="shared" si="0"/>
        <v>484.2</v>
      </c>
      <c r="U303" s="248">
        <f t="shared" si="1"/>
        <v>484</v>
      </c>
    </row>
    <row r="304" spans="1:21" ht="16.5" customHeight="1">
      <c r="A304" s="20">
        <v>72</v>
      </c>
      <c r="B304" s="20" t="s">
        <v>11563</v>
      </c>
      <c r="C304" s="25" t="s">
        <v>1739</v>
      </c>
      <c r="D304" s="140"/>
      <c r="E304" s="144"/>
      <c r="F304" s="152"/>
      <c r="G304" s="46"/>
      <c r="H304" s="53"/>
      <c r="I304" s="156" t="s">
        <v>7754</v>
      </c>
      <c r="J304" s="206" t="s">
        <v>53</v>
      </c>
      <c r="K304" s="158">
        <v>1</v>
      </c>
      <c r="L304" s="159"/>
      <c r="M304" s="144"/>
      <c r="N304" s="166"/>
      <c r="O304" s="210"/>
      <c r="P304" s="169">
        <v>484</v>
      </c>
      <c r="Q304" s="75"/>
      <c r="S304" s="14">
        <v>807</v>
      </c>
      <c r="T304" s="243">
        <f t="shared" si="0"/>
        <v>484.2</v>
      </c>
      <c r="U304" s="248">
        <f t="shared" si="1"/>
        <v>484</v>
      </c>
    </row>
    <row r="305" spans="1:21" ht="16.5" customHeight="1">
      <c r="A305" s="20">
        <v>72</v>
      </c>
      <c r="B305" s="20" t="s">
        <v>5379</v>
      </c>
      <c r="C305" s="25" t="s">
        <v>9076</v>
      </c>
      <c r="D305" s="140"/>
      <c r="E305" s="144"/>
      <c r="F305" s="136" t="s">
        <v>37</v>
      </c>
      <c r="G305" s="204" t="s">
        <v>53</v>
      </c>
      <c r="H305" s="155">
        <v>0.9</v>
      </c>
      <c r="I305" s="205"/>
      <c r="J305" s="157"/>
      <c r="K305" s="158"/>
      <c r="L305" s="159"/>
      <c r="M305" s="144"/>
      <c r="N305" s="166"/>
      <c r="O305" s="210"/>
      <c r="P305" s="169">
        <v>436</v>
      </c>
      <c r="Q305" s="75"/>
      <c r="S305" s="14">
        <v>726</v>
      </c>
      <c r="T305" s="243">
        <f t="shared" si="0"/>
        <v>435.6</v>
      </c>
      <c r="U305" s="248">
        <f t="shared" si="1"/>
        <v>436</v>
      </c>
    </row>
    <row r="306" spans="1:21" ht="16.5" customHeight="1">
      <c r="A306" s="20">
        <v>72</v>
      </c>
      <c r="B306" s="20" t="s">
        <v>11561</v>
      </c>
      <c r="C306" s="25" t="s">
        <v>9287</v>
      </c>
      <c r="D306" s="140"/>
      <c r="E306" s="144"/>
      <c r="F306" s="153"/>
      <c r="G306" s="46"/>
      <c r="H306" s="53"/>
      <c r="I306" s="156" t="s">
        <v>7754</v>
      </c>
      <c r="J306" s="206" t="s">
        <v>53</v>
      </c>
      <c r="K306" s="158">
        <v>1</v>
      </c>
      <c r="L306" s="152"/>
      <c r="M306" s="46"/>
      <c r="N306" s="166"/>
      <c r="O306" s="210"/>
      <c r="P306" s="169">
        <v>436</v>
      </c>
      <c r="Q306" s="75"/>
      <c r="S306" s="14">
        <v>726</v>
      </c>
      <c r="T306" s="243">
        <f t="shared" si="0"/>
        <v>435.6</v>
      </c>
      <c r="U306" s="248">
        <f t="shared" si="1"/>
        <v>436</v>
      </c>
    </row>
    <row r="307" spans="1:21" ht="16.5" customHeight="1">
      <c r="A307" s="20">
        <v>72</v>
      </c>
      <c r="B307" s="20" t="s">
        <v>11560</v>
      </c>
      <c r="C307" s="25" t="s">
        <v>16245</v>
      </c>
      <c r="D307" s="140"/>
      <c r="E307" s="144"/>
      <c r="F307" s="151"/>
      <c r="G307" s="154"/>
      <c r="H307" s="155"/>
      <c r="I307" s="205"/>
      <c r="J307" s="157"/>
      <c r="K307" s="158"/>
      <c r="L307" s="136" t="s">
        <v>92</v>
      </c>
      <c r="M307" s="163"/>
      <c r="N307" s="166"/>
      <c r="O307" s="210"/>
      <c r="P307" s="169">
        <v>339</v>
      </c>
      <c r="Q307" s="75"/>
      <c r="S307" s="14">
        <v>565</v>
      </c>
      <c r="T307" s="243">
        <f t="shared" si="0"/>
        <v>339</v>
      </c>
      <c r="U307" s="248">
        <f t="shared" si="1"/>
        <v>339</v>
      </c>
    </row>
    <row r="308" spans="1:21" ht="16.5" customHeight="1">
      <c r="A308" s="20">
        <v>72</v>
      </c>
      <c r="B308" s="20" t="s">
        <v>11559</v>
      </c>
      <c r="C308" s="25" t="s">
        <v>13328</v>
      </c>
      <c r="D308" s="140"/>
      <c r="E308" s="144"/>
      <c r="F308" s="152"/>
      <c r="G308" s="46"/>
      <c r="H308" s="53"/>
      <c r="I308" s="156" t="s">
        <v>7754</v>
      </c>
      <c r="J308" s="206" t="s">
        <v>53</v>
      </c>
      <c r="K308" s="158">
        <v>1</v>
      </c>
      <c r="L308" s="137"/>
      <c r="M308" s="164"/>
      <c r="N308" s="166"/>
      <c r="O308" s="210"/>
      <c r="P308" s="169">
        <v>339</v>
      </c>
      <c r="Q308" s="75"/>
      <c r="S308" s="14">
        <v>565</v>
      </c>
      <c r="T308" s="243">
        <f t="shared" si="0"/>
        <v>339</v>
      </c>
      <c r="U308" s="248">
        <f t="shared" si="1"/>
        <v>339</v>
      </c>
    </row>
    <row r="309" spans="1:21" ht="16.5" customHeight="1">
      <c r="A309" s="20">
        <v>72</v>
      </c>
      <c r="B309" s="20" t="s">
        <v>11557</v>
      </c>
      <c r="C309" s="25" t="s">
        <v>11831</v>
      </c>
      <c r="D309" s="140"/>
      <c r="E309" s="144"/>
      <c r="F309" s="136" t="s">
        <v>37</v>
      </c>
      <c r="G309" s="204" t="s">
        <v>53</v>
      </c>
      <c r="H309" s="155">
        <v>0.9</v>
      </c>
      <c r="I309" s="205"/>
      <c r="J309" s="157"/>
      <c r="K309" s="158"/>
      <c r="L309" s="137"/>
      <c r="M309" s="164"/>
      <c r="N309" s="166"/>
      <c r="O309" s="210"/>
      <c r="P309" s="169">
        <v>305</v>
      </c>
      <c r="Q309" s="75"/>
      <c r="S309" s="14">
        <v>509</v>
      </c>
      <c r="T309" s="243">
        <f t="shared" si="0"/>
        <v>305.39999999999998</v>
      </c>
      <c r="U309" s="248">
        <f t="shared" si="1"/>
        <v>305</v>
      </c>
    </row>
    <row r="310" spans="1:21" ht="16.5" customHeight="1">
      <c r="A310" s="20">
        <v>72</v>
      </c>
      <c r="B310" s="20" t="s">
        <v>10191</v>
      </c>
      <c r="C310" s="25" t="s">
        <v>16246</v>
      </c>
      <c r="D310" s="140"/>
      <c r="E310" s="144"/>
      <c r="F310" s="153"/>
      <c r="G310" s="46"/>
      <c r="H310" s="53"/>
      <c r="I310" s="156" t="s">
        <v>7754</v>
      </c>
      <c r="J310" s="206" t="s">
        <v>53</v>
      </c>
      <c r="K310" s="158">
        <v>1</v>
      </c>
      <c r="L310" s="208" t="s">
        <v>53</v>
      </c>
      <c r="M310" s="53">
        <v>0.9</v>
      </c>
      <c r="N310" s="208" t="s">
        <v>53</v>
      </c>
      <c r="O310" s="211">
        <v>0.9</v>
      </c>
      <c r="P310" s="169">
        <v>305</v>
      </c>
      <c r="Q310" s="75"/>
      <c r="S310" s="14">
        <v>509</v>
      </c>
      <c r="T310" s="243">
        <f t="shared" si="0"/>
        <v>305.39999999999998</v>
      </c>
      <c r="U310" s="248">
        <f t="shared" si="1"/>
        <v>305</v>
      </c>
    </row>
    <row r="311" spans="1:21" ht="16.5" customHeight="1">
      <c r="A311" s="20">
        <v>72</v>
      </c>
      <c r="B311" s="20" t="s">
        <v>2216</v>
      </c>
      <c r="C311" s="25" t="s">
        <v>2583</v>
      </c>
      <c r="D311" s="140"/>
      <c r="E311" s="144"/>
      <c r="F311" s="151"/>
      <c r="G311" s="154"/>
      <c r="H311" s="155"/>
      <c r="I311" s="205"/>
      <c r="J311" s="157"/>
      <c r="K311" s="158"/>
      <c r="L311" s="151"/>
      <c r="M311" s="154"/>
      <c r="N311" s="165" t="s">
        <v>69</v>
      </c>
      <c r="O311" s="209"/>
      <c r="P311" s="169">
        <v>457</v>
      </c>
      <c r="Q311" s="75"/>
      <c r="S311" s="14">
        <v>762</v>
      </c>
      <c r="T311" s="243">
        <f t="shared" si="0"/>
        <v>457.2</v>
      </c>
      <c r="U311" s="248">
        <f t="shared" si="1"/>
        <v>457</v>
      </c>
    </row>
    <row r="312" spans="1:21" ht="16.5" customHeight="1">
      <c r="A312" s="20">
        <v>72</v>
      </c>
      <c r="B312" s="20" t="s">
        <v>9117</v>
      </c>
      <c r="C312" s="25" t="s">
        <v>12399</v>
      </c>
      <c r="D312" s="140"/>
      <c r="E312" s="144"/>
      <c r="F312" s="152"/>
      <c r="G312" s="46"/>
      <c r="H312" s="53"/>
      <c r="I312" s="156" t="s">
        <v>7754</v>
      </c>
      <c r="J312" s="206" t="s">
        <v>53</v>
      </c>
      <c r="K312" s="158">
        <v>1</v>
      </c>
      <c r="L312" s="159"/>
      <c r="M312" s="144"/>
      <c r="N312" s="166"/>
      <c r="O312" s="210"/>
      <c r="P312" s="169">
        <v>457</v>
      </c>
      <c r="Q312" s="75"/>
      <c r="S312" s="14">
        <v>762</v>
      </c>
      <c r="T312" s="243">
        <f t="shared" si="0"/>
        <v>457.2</v>
      </c>
      <c r="U312" s="248">
        <f t="shared" si="1"/>
        <v>457</v>
      </c>
    </row>
    <row r="313" spans="1:21" ht="16.5" customHeight="1">
      <c r="A313" s="20">
        <v>72</v>
      </c>
      <c r="B313" s="20" t="s">
        <v>8094</v>
      </c>
      <c r="C313" s="25" t="s">
        <v>11763</v>
      </c>
      <c r="D313" s="140"/>
      <c r="E313" s="144"/>
      <c r="F313" s="136" t="s">
        <v>37</v>
      </c>
      <c r="G313" s="204" t="s">
        <v>53</v>
      </c>
      <c r="H313" s="155">
        <v>0.9</v>
      </c>
      <c r="I313" s="205"/>
      <c r="J313" s="157"/>
      <c r="K313" s="158"/>
      <c r="L313" s="159"/>
      <c r="M313" s="144"/>
      <c r="N313" s="166"/>
      <c r="O313" s="210"/>
      <c r="P313" s="169">
        <v>412</v>
      </c>
      <c r="Q313" s="75"/>
      <c r="S313" s="14">
        <v>686</v>
      </c>
      <c r="T313" s="243">
        <f t="shared" si="0"/>
        <v>411.6</v>
      </c>
      <c r="U313" s="248">
        <f t="shared" si="1"/>
        <v>412</v>
      </c>
    </row>
    <row r="314" spans="1:21" ht="16.5" customHeight="1">
      <c r="A314" s="20">
        <v>72</v>
      </c>
      <c r="B314" s="20" t="s">
        <v>9628</v>
      </c>
      <c r="C314" s="25" t="s">
        <v>15520</v>
      </c>
      <c r="D314" s="140"/>
      <c r="E314" s="144"/>
      <c r="F314" s="153"/>
      <c r="G314" s="46"/>
      <c r="H314" s="53"/>
      <c r="I314" s="156" t="s">
        <v>7754</v>
      </c>
      <c r="J314" s="206" t="s">
        <v>53</v>
      </c>
      <c r="K314" s="158">
        <v>1</v>
      </c>
      <c r="L314" s="152"/>
      <c r="M314" s="46"/>
      <c r="N314" s="166"/>
      <c r="O314" s="210"/>
      <c r="P314" s="169">
        <v>412</v>
      </c>
      <c r="Q314" s="75"/>
      <c r="S314" s="14">
        <v>686</v>
      </c>
      <c r="T314" s="243">
        <f t="shared" si="0"/>
        <v>411.6</v>
      </c>
      <c r="U314" s="248">
        <f t="shared" si="1"/>
        <v>412</v>
      </c>
    </row>
    <row r="315" spans="1:21" ht="16.5" customHeight="1">
      <c r="A315" s="20">
        <v>72</v>
      </c>
      <c r="B315" s="20" t="s">
        <v>4627</v>
      </c>
      <c r="C315" s="25" t="s">
        <v>6042</v>
      </c>
      <c r="D315" s="140"/>
      <c r="E315" s="144"/>
      <c r="F315" s="151"/>
      <c r="G315" s="154"/>
      <c r="H315" s="155"/>
      <c r="I315" s="205"/>
      <c r="J315" s="157"/>
      <c r="K315" s="158"/>
      <c r="L315" s="136" t="s">
        <v>92</v>
      </c>
      <c r="M315" s="163"/>
      <c r="N315" s="166"/>
      <c r="O315" s="210"/>
      <c r="P315" s="169">
        <v>320</v>
      </c>
      <c r="Q315" s="75"/>
      <c r="S315" s="14">
        <v>534</v>
      </c>
      <c r="T315" s="243">
        <f t="shared" si="0"/>
        <v>320.39999999999998</v>
      </c>
      <c r="U315" s="248">
        <f t="shared" si="1"/>
        <v>320</v>
      </c>
    </row>
    <row r="316" spans="1:21" ht="16.5" customHeight="1">
      <c r="A316" s="20">
        <v>72</v>
      </c>
      <c r="B316" s="20" t="s">
        <v>10528</v>
      </c>
      <c r="C316" s="25" t="s">
        <v>16247</v>
      </c>
      <c r="D316" s="140"/>
      <c r="E316" s="144"/>
      <c r="F316" s="152"/>
      <c r="G316" s="46"/>
      <c r="H316" s="53"/>
      <c r="I316" s="156" t="s">
        <v>7754</v>
      </c>
      <c r="J316" s="206" t="s">
        <v>53</v>
      </c>
      <c r="K316" s="158">
        <v>1</v>
      </c>
      <c r="L316" s="137"/>
      <c r="M316" s="164"/>
      <c r="N316" s="166"/>
      <c r="O316" s="210"/>
      <c r="P316" s="169">
        <v>320</v>
      </c>
      <c r="Q316" s="75"/>
      <c r="S316" s="14">
        <v>534</v>
      </c>
      <c r="T316" s="243">
        <f t="shared" si="0"/>
        <v>320.39999999999998</v>
      </c>
      <c r="U316" s="248">
        <f t="shared" si="1"/>
        <v>320</v>
      </c>
    </row>
    <row r="317" spans="1:21" ht="16.5" customHeight="1">
      <c r="A317" s="20">
        <v>72</v>
      </c>
      <c r="B317" s="20" t="s">
        <v>9290</v>
      </c>
      <c r="C317" s="25" t="s">
        <v>11490</v>
      </c>
      <c r="D317" s="140"/>
      <c r="E317" s="144"/>
      <c r="F317" s="136" t="s">
        <v>37</v>
      </c>
      <c r="G317" s="204" t="s">
        <v>53</v>
      </c>
      <c r="H317" s="155">
        <v>0.9</v>
      </c>
      <c r="I317" s="205"/>
      <c r="J317" s="157"/>
      <c r="K317" s="158"/>
      <c r="L317" s="137"/>
      <c r="M317" s="164"/>
      <c r="N317" s="166"/>
      <c r="O317" s="210"/>
      <c r="P317" s="169">
        <v>288</v>
      </c>
      <c r="Q317" s="75"/>
      <c r="S317" s="14">
        <v>480</v>
      </c>
      <c r="T317" s="243">
        <f t="shared" si="0"/>
        <v>288</v>
      </c>
      <c r="U317" s="248">
        <f t="shared" si="1"/>
        <v>288</v>
      </c>
    </row>
    <row r="318" spans="1:21" ht="16.5" customHeight="1">
      <c r="A318" s="20">
        <v>72</v>
      </c>
      <c r="B318" s="20" t="s">
        <v>1932</v>
      </c>
      <c r="C318" s="25" t="s">
        <v>16144</v>
      </c>
      <c r="D318" s="141"/>
      <c r="E318" s="46"/>
      <c r="F318" s="153"/>
      <c r="G318" s="46"/>
      <c r="H318" s="53"/>
      <c r="I318" s="156" t="s">
        <v>7754</v>
      </c>
      <c r="J318" s="206" t="s">
        <v>53</v>
      </c>
      <c r="K318" s="158">
        <v>1</v>
      </c>
      <c r="L318" s="208" t="s">
        <v>53</v>
      </c>
      <c r="M318" s="53">
        <v>0.9</v>
      </c>
      <c r="N318" s="208" t="s">
        <v>53</v>
      </c>
      <c r="O318" s="211">
        <v>0.85</v>
      </c>
      <c r="P318" s="169">
        <v>288</v>
      </c>
      <c r="Q318" s="75"/>
      <c r="S318" s="14">
        <v>480</v>
      </c>
      <c r="T318" s="243">
        <f t="shared" si="0"/>
        <v>288</v>
      </c>
      <c r="U318" s="248">
        <f t="shared" si="1"/>
        <v>288</v>
      </c>
    </row>
    <row r="319" spans="1:21" ht="16.5" customHeight="1">
      <c r="A319" s="20">
        <v>72</v>
      </c>
      <c r="B319" s="20">
        <v>7435</v>
      </c>
      <c r="C319" s="25" t="s">
        <v>10828</v>
      </c>
      <c r="D319" s="136" t="s">
        <v>17648</v>
      </c>
      <c r="E319" s="200"/>
      <c r="F319" s="151"/>
      <c r="G319" s="154"/>
      <c r="H319" s="155"/>
      <c r="I319" s="205"/>
      <c r="J319" s="157"/>
      <c r="K319" s="158"/>
      <c r="L319" s="151"/>
      <c r="M319" s="155"/>
      <c r="N319" s="151"/>
      <c r="O319" s="155"/>
      <c r="P319" s="169">
        <v>580</v>
      </c>
      <c r="Q319" s="75"/>
      <c r="S319" s="14">
        <v>966</v>
      </c>
      <c r="T319" s="243">
        <f t="shared" si="0"/>
        <v>579.6</v>
      </c>
      <c r="U319" s="248">
        <f t="shared" si="1"/>
        <v>580</v>
      </c>
    </row>
    <row r="320" spans="1:21" ht="16.5" customHeight="1">
      <c r="A320" s="20">
        <v>72</v>
      </c>
      <c r="B320" s="20">
        <v>7436</v>
      </c>
      <c r="C320" s="25" t="s">
        <v>16705</v>
      </c>
      <c r="D320" s="199"/>
      <c r="E320" s="201"/>
      <c r="F320" s="152"/>
      <c r="G320" s="46"/>
      <c r="H320" s="53"/>
      <c r="I320" s="156" t="s">
        <v>7754</v>
      </c>
      <c r="J320" s="206" t="s">
        <v>53</v>
      </c>
      <c r="K320" s="158">
        <v>1</v>
      </c>
      <c r="L320" s="159"/>
      <c r="M320" s="160"/>
      <c r="N320" s="159"/>
      <c r="O320" s="160"/>
      <c r="P320" s="169">
        <v>580</v>
      </c>
      <c r="Q320" s="75"/>
      <c r="S320" s="14">
        <v>966</v>
      </c>
      <c r="T320" s="243">
        <f t="shared" si="0"/>
        <v>579.6</v>
      </c>
      <c r="U320" s="248">
        <f t="shared" si="1"/>
        <v>580</v>
      </c>
    </row>
    <row r="321" spans="1:21" ht="16.5" customHeight="1">
      <c r="A321" s="20">
        <v>72</v>
      </c>
      <c r="B321" s="20">
        <v>7437</v>
      </c>
      <c r="C321" s="25" t="s">
        <v>939</v>
      </c>
      <c r="D321" s="199"/>
      <c r="E321" s="201"/>
      <c r="F321" s="136" t="s">
        <v>37</v>
      </c>
      <c r="G321" s="204" t="s">
        <v>53</v>
      </c>
      <c r="H321" s="155">
        <v>0.9</v>
      </c>
      <c r="I321" s="205"/>
      <c r="J321" s="157"/>
      <c r="K321" s="158"/>
      <c r="L321" s="159"/>
      <c r="M321" s="160"/>
      <c r="N321" s="159"/>
      <c r="O321" s="160"/>
      <c r="P321" s="169">
        <v>521</v>
      </c>
      <c r="Q321" s="75"/>
      <c r="S321" s="14">
        <v>869</v>
      </c>
      <c r="T321" s="243">
        <f t="shared" si="0"/>
        <v>521.4</v>
      </c>
      <c r="U321" s="248">
        <f t="shared" si="1"/>
        <v>521</v>
      </c>
    </row>
    <row r="322" spans="1:21" ht="16.5" customHeight="1">
      <c r="A322" s="20">
        <v>72</v>
      </c>
      <c r="B322" s="20">
        <v>7438</v>
      </c>
      <c r="C322" s="25" t="s">
        <v>15538</v>
      </c>
      <c r="D322" s="138">
        <v>966</v>
      </c>
      <c r="E322" s="202" t="s">
        <v>51</v>
      </c>
      <c r="F322" s="153"/>
      <c r="G322" s="46"/>
      <c r="H322" s="53"/>
      <c r="I322" s="156" t="s">
        <v>7754</v>
      </c>
      <c r="J322" s="206" t="s">
        <v>53</v>
      </c>
      <c r="K322" s="158">
        <v>1</v>
      </c>
      <c r="L322" s="159"/>
      <c r="M322" s="160"/>
      <c r="N322" s="159"/>
      <c r="O322" s="160"/>
      <c r="P322" s="169">
        <v>521</v>
      </c>
      <c r="Q322" s="75"/>
      <c r="S322" s="14">
        <v>869</v>
      </c>
      <c r="T322" s="243">
        <f t="shared" si="0"/>
        <v>521.4</v>
      </c>
      <c r="U322" s="248">
        <f t="shared" si="1"/>
        <v>521</v>
      </c>
    </row>
    <row r="323" spans="1:21" ht="16.5" customHeight="1">
      <c r="A323" s="20">
        <v>72</v>
      </c>
      <c r="B323" s="20" t="s">
        <v>11556</v>
      </c>
      <c r="C323" s="25" t="s">
        <v>16251</v>
      </c>
      <c r="D323" s="140"/>
      <c r="E323" s="144"/>
      <c r="F323" s="151"/>
      <c r="G323" s="154"/>
      <c r="H323" s="155"/>
      <c r="I323" s="205"/>
      <c r="J323" s="157"/>
      <c r="K323" s="158"/>
      <c r="L323" s="136" t="s">
        <v>92</v>
      </c>
      <c r="M323" s="163"/>
      <c r="N323" s="159"/>
      <c r="O323" s="144"/>
      <c r="P323" s="169">
        <v>406</v>
      </c>
      <c r="Q323" s="75"/>
      <c r="S323" s="14">
        <v>676</v>
      </c>
      <c r="T323" s="243">
        <f t="shared" si="0"/>
        <v>405.6</v>
      </c>
      <c r="U323" s="248">
        <f t="shared" si="1"/>
        <v>406</v>
      </c>
    </row>
    <row r="324" spans="1:21" ht="16.5" customHeight="1">
      <c r="A324" s="20">
        <v>72</v>
      </c>
      <c r="B324" s="20" t="s">
        <v>11555</v>
      </c>
      <c r="C324" s="25" t="s">
        <v>16252</v>
      </c>
      <c r="D324" s="140"/>
      <c r="E324" s="144"/>
      <c r="F324" s="152"/>
      <c r="G324" s="46"/>
      <c r="H324" s="53"/>
      <c r="I324" s="156" t="s">
        <v>7754</v>
      </c>
      <c r="J324" s="206" t="s">
        <v>53</v>
      </c>
      <c r="K324" s="158">
        <v>1</v>
      </c>
      <c r="L324" s="137"/>
      <c r="M324" s="164"/>
      <c r="N324" s="159"/>
      <c r="O324" s="144"/>
      <c r="P324" s="169">
        <v>406</v>
      </c>
      <c r="Q324" s="75"/>
      <c r="S324" s="14">
        <v>676</v>
      </c>
      <c r="T324" s="243">
        <f t="shared" si="0"/>
        <v>405.6</v>
      </c>
      <c r="U324" s="248">
        <f t="shared" si="1"/>
        <v>406</v>
      </c>
    </row>
    <row r="325" spans="1:21" ht="16.5" customHeight="1">
      <c r="A325" s="20">
        <v>72</v>
      </c>
      <c r="B325" s="20" t="s">
        <v>11554</v>
      </c>
      <c r="C325" s="25" t="s">
        <v>12519</v>
      </c>
      <c r="D325" s="140"/>
      <c r="E325" s="144"/>
      <c r="F325" s="136" t="s">
        <v>37</v>
      </c>
      <c r="G325" s="204" t="s">
        <v>53</v>
      </c>
      <c r="H325" s="155">
        <v>0.9</v>
      </c>
      <c r="I325" s="205"/>
      <c r="J325" s="157"/>
      <c r="K325" s="158"/>
      <c r="L325" s="137"/>
      <c r="M325" s="164"/>
      <c r="N325" s="159"/>
      <c r="O325" s="144"/>
      <c r="P325" s="169">
        <v>365</v>
      </c>
      <c r="Q325" s="75"/>
      <c r="S325" s="14">
        <v>608</v>
      </c>
      <c r="T325" s="243">
        <f t="shared" si="0"/>
        <v>364.8</v>
      </c>
      <c r="U325" s="248">
        <f t="shared" si="1"/>
        <v>365</v>
      </c>
    </row>
    <row r="326" spans="1:21" ht="16.5" customHeight="1">
      <c r="A326" s="20">
        <v>72</v>
      </c>
      <c r="B326" s="20" t="s">
        <v>3972</v>
      </c>
      <c r="C326" s="25" t="s">
        <v>16253</v>
      </c>
      <c r="D326" s="140"/>
      <c r="E326" s="144"/>
      <c r="F326" s="153"/>
      <c r="G326" s="46"/>
      <c r="H326" s="53"/>
      <c r="I326" s="156" t="s">
        <v>7754</v>
      </c>
      <c r="J326" s="206" t="s">
        <v>53</v>
      </c>
      <c r="K326" s="158">
        <v>1</v>
      </c>
      <c r="L326" s="208" t="s">
        <v>53</v>
      </c>
      <c r="M326" s="53">
        <v>0.7</v>
      </c>
      <c r="N326" s="152"/>
      <c r="O326" s="46"/>
      <c r="P326" s="169">
        <v>365</v>
      </c>
      <c r="Q326" s="75"/>
      <c r="S326" s="14">
        <v>608</v>
      </c>
      <c r="T326" s="243">
        <f t="shared" si="0"/>
        <v>364.8</v>
      </c>
      <c r="U326" s="248">
        <f t="shared" si="1"/>
        <v>365</v>
      </c>
    </row>
    <row r="327" spans="1:21" ht="16.5" customHeight="1">
      <c r="A327" s="20">
        <v>72</v>
      </c>
      <c r="B327" s="20" t="s">
        <v>2104</v>
      </c>
      <c r="C327" s="25" t="s">
        <v>15441</v>
      </c>
      <c r="D327" s="140"/>
      <c r="E327" s="144"/>
      <c r="F327" s="151"/>
      <c r="G327" s="154"/>
      <c r="H327" s="155"/>
      <c r="I327" s="205"/>
      <c r="J327" s="157"/>
      <c r="K327" s="158"/>
      <c r="L327" s="151"/>
      <c r="M327" s="154"/>
      <c r="N327" s="165" t="s">
        <v>150</v>
      </c>
      <c r="O327" s="209"/>
      <c r="P327" s="169">
        <v>521</v>
      </c>
      <c r="Q327" s="75"/>
      <c r="S327" s="14">
        <v>869</v>
      </c>
      <c r="T327" s="243">
        <f t="shared" si="0"/>
        <v>521.4</v>
      </c>
      <c r="U327" s="248">
        <f t="shared" si="1"/>
        <v>521</v>
      </c>
    </row>
    <row r="328" spans="1:21" ht="16.5" customHeight="1">
      <c r="A328" s="20">
        <v>72</v>
      </c>
      <c r="B328" s="20" t="s">
        <v>11552</v>
      </c>
      <c r="C328" s="25" t="s">
        <v>16254</v>
      </c>
      <c r="D328" s="140"/>
      <c r="E328" s="144"/>
      <c r="F328" s="152"/>
      <c r="G328" s="46"/>
      <c r="H328" s="53"/>
      <c r="I328" s="156" t="s">
        <v>7754</v>
      </c>
      <c r="J328" s="206" t="s">
        <v>53</v>
      </c>
      <c r="K328" s="158">
        <v>1</v>
      </c>
      <c r="L328" s="159"/>
      <c r="M328" s="144"/>
      <c r="N328" s="166"/>
      <c r="O328" s="210"/>
      <c r="P328" s="169">
        <v>521</v>
      </c>
      <c r="Q328" s="75"/>
      <c r="S328" s="14">
        <v>869</v>
      </c>
      <c r="T328" s="243">
        <f t="shared" si="0"/>
        <v>521.4</v>
      </c>
      <c r="U328" s="248">
        <f t="shared" si="1"/>
        <v>521</v>
      </c>
    </row>
    <row r="329" spans="1:21" ht="16.5" customHeight="1">
      <c r="A329" s="20">
        <v>72</v>
      </c>
      <c r="B329" s="20" t="s">
        <v>1805</v>
      </c>
      <c r="C329" s="25" t="s">
        <v>1503</v>
      </c>
      <c r="D329" s="140"/>
      <c r="E329" s="144"/>
      <c r="F329" s="136" t="s">
        <v>37</v>
      </c>
      <c r="G329" s="204" t="s">
        <v>53</v>
      </c>
      <c r="H329" s="155">
        <v>0.9</v>
      </c>
      <c r="I329" s="205"/>
      <c r="J329" s="157"/>
      <c r="K329" s="158"/>
      <c r="L329" s="159"/>
      <c r="M329" s="144"/>
      <c r="N329" s="166"/>
      <c r="O329" s="210"/>
      <c r="P329" s="169">
        <v>469</v>
      </c>
      <c r="Q329" s="75"/>
      <c r="S329" s="14">
        <v>782</v>
      </c>
      <c r="T329" s="243">
        <f t="shared" si="0"/>
        <v>469.2</v>
      </c>
      <c r="U329" s="248">
        <f t="shared" si="1"/>
        <v>469</v>
      </c>
    </row>
    <row r="330" spans="1:21" ht="16.5" customHeight="1">
      <c r="A330" s="20">
        <v>72</v>
      </c>
      <c r="B330" s="20" t="s">
        <v>9574</v>
      </c>
      <c r="C330" s="25" t="s">
        <v>11738</v>
      </c>
      <c r="D330" s="140"/>
      <c r="E330" s="144"/>
      <c r="F330" s="153"/>
      <c r="G330" s="46"/>
      <c r="H330" s="53"/>
      <c r="I330" s="156" t="s">
        <v>7754</v>
      </c>
      <c r="J330" s="206" t="s">
        <v>53</v>
      </c>
      <c r="K330" s="158">
        <v>1</v>
      </c>
      <c r="L330" s="152"/>
      <c r="M330" s="46"/>
      <c r="N330" s="166"/>
      <c r="O330" s="210"/>
      <c r="P330" s="169">
        <v>469</v>
      </c>
      <c r="Q330" s="75"/>
      <c r="S330" s="14">
        <v>782</v>
      </c>
      <c r="T330" s="243">
        <f t="shared" si="0"/>
        <v>469.2</v>
      </c>
      <c r="U330" s="248">
        <f t="shared" si="1"/>
        <v>469</v>
      </c>
    </row>
    <row r="331" spans="1:21" ht="16.5" customHeight="1">
      <c r="A331" s="20">
        <v>72</v>
      </c>
      <c r="B331" s="20" t="s">
        <v>7312</v>
      </c>
      <c r="C331" s="25" t="s">
        <v>1466</v>
      </c>
      <c r="D331" s="140"/>
      <c r="E331" s="144"/>
      <c r="F331" s="151"/>
      <c r="G331" s="154"/>
      <c r="H331" s="155"/>
      <c r="I331" s="205"/>
      <c r="J331" s="157"/>
      <c r="K331" s="158"/>
      <c r="L331" s="136" t="s">
        <v>92</v>
      </c>
      <c r="M331" s="163"/>
      <c r="N331" s="166"/>
      <c r="O331" s="210"/>
      <c r="P331" s="169">
        <v>365</v>
      </c>
      <c r="Q331" s="75"/>
      <c r="S331" s="14">
        <v>608</v>
      </c>
      <c r="T331" s="243">
        <f t="shared" si="0"/>
        <v>364.8</v>
      </c>
      <c r="U331" s="248">
        <f t="shared" si="1"/>
        <v>365</v>
      </c>
    </row>
    <row r="332" spans="1:21" ht="16.5" customHeight="1">
      <c r="A332" s="20">
        <v>72</v>
      </c>
      <c r="B332" s="20" t="s">
        <v>6596</v>
      </c>
      <c r="C332" s="25" t="s">
        <v>16255</v>
      </c>
      <c r="D332" s="140"/>
      <c r="E332" s="144"/>
      <c r="F332" s="152"/>
      <c r="G332" s="46"/>
      <c r="H332" s="53"/>
      <c r="I332" s="156" t="s">
        <v>7754</v>
      </c>
      <c r="J332" s="206" t="s">
        <v>53</v>
      </c>
      <c r="K332" s="158">
        <v>1</v>
      </c>
      <c r="L332" s="137"/>
      <c r="M332" s="164"/>
      <c r="N332" s="166"/>
      <c r="O332" s="210"/>
      <c r="P332" s="169">
        <v>365</v>
      </c>
      <c r="Q332" s="75"/>
      <c r="S332" s="14">
        <v>608</v>
      </c>
      <c r="T332" s="243">
        <f t="shared" si="0"/>
        <v>364.8</v>
      </c>
      <c r="U332" s="248">
        <f t="shared" si="1"/>
        <v>365</v>
      </c>
    </row>
    <row r="333" spans="1:21" ht="16.5" customHeight="1">
      <c r="A333" s="20">
        <v>72</v>
      </c>
      <c r="B333" s="20" t="s">
        <v>11550</v>
      </c>
      <c r="C333" s="25" t="s">
        <v>5965</v>
      </c>
      <c r="D333" s="140"/>
      <c r="E333" s="144"/>
      <c r="F333" s="136" t="s">
        <v>37</v>
      </c>
      <c r="G333" s="204" t="s">
        <v>53</v>
      </c>
      <c r="H333" s="155">
        <v>0.9</v>
      </c>
      <c r="I333" s="205"/>
      <c r="J333" s="157"/>
      <c r="K333" s="158"/>
      <c r="L333" s="137"/>
      <c r="M333" s="164"/>
      <c r="N333" s="166"/>
      <c r="O333" s="210"/>
      <c r="P333" s="169">
        <v>328</v>
      </c>
      <c r="Q333" s="75"/>
      <c r="S333" s="14">
        <v>547</v>
      </c>
      <c r="T333" s="243">
        <f t="shared" si="0"/>
        <v>328.2</v>
      </c>
      <c r="U333" s="248">
        <f t="shared" si="1"/>
        <v>328</v>
      </c>
    </row>
    <row r="334" spans="1:21" ht="16.5" customHeight="1">
      <c r="A334" s="20">
        <v>72</v>
      </c>
      <c r="B334" s="20" t="s">
        <v>11549</v>
      </c>
      <c r="C334" s="25" t="s">
        <v>13343</v>
      </c>
      <c r="D334" s="140"/>
      <c r="E334" s="144"/>
      <c r="F334" s="153"/>
      <c r="G334" s="46"/>
      <c r="H334" s="53"/>
      <c r="I334" s="156" t="s">
        <v>7754</v>
      </c>
      <c r="J334" s="206" t="s">
        <v>53</v>
      </c>
      <c r="K334" s="158">
        <v>1</v>
      </c>
      <c r="L334" s="208" t="s">
        <v>53</v>
      </c>
      <c r="M334" s="53">
        <v>0.9</v>
      </c>
      <c r="N334" s="208" t="s">
        <v>53</v>
      </c>
      <c r="O334" s="211">
        <v>0.9</v>
      </c>
      <c r="P334" s="169">
        <v>328</v>
      </c>
      <c r="Q334" s="75"/>
      <c r="S334" s="14">
        <v>547</v>
      </c>
      <c r="T334" s="243">
        <f t="shared" si="0"/>
        <v>328.2</v>
      </c>
      <c r="U334" s="248">
        <f t="shared" si="1"/>
        <v>328</v>
      </c>
    </row>
    <row r="335" spans="1:21" ht="16.5" customHeight="1">
      <c r="A335" s="20">
        <v>72</v>
      </c>
      <c r="B335" s="20" t="s">
        <v>906</v>
      </c>
      <c r="C335" s="25" t="s">
        <v>16256</v>
      </c>
      <c r="D335" s="140"/>
      <c r="E335" s="144"/>
      <c r="F335" s="151"/>
      <c r="G335" s="154"/>
      <c r="H335" s="155"/>
      <c r="I335" s="205"/>
      <c r="J335" s="157"/>
      <c r="K335" s="158"/>
      <c r="L335" s="151"/>
      <c r="M335" s="154"/>
      <c r="N335" s="165" t="s">
        <v>69</v>
      </c>
      <c r="O335" s="209"/>
      <c r="P335" s="169">
        <v>493</v>
      </c>
      <c r="Q335" s="75"/>
      <c r="S335" s="14">
        <v>821</v>
      </c>
      <c r="T335" s="243">
        <f t="shared" si="0"/>
        <v>492.6</v>
      </c>
      <c r="U335" s="248">
        <f t="shared" si="1"/>
        <v>493</v>
      </c>
    </row>
    <row r="336" spans="1:21" ht="16.5" customHeight="1">
      <c r="A336" s="20">
        <v>72</v>
      </c>
      <c r="B336" s="20" t="s">
        <v>8930</v>
      </c>
      <c r="C336" s="25" t="s">
        <v>11212</v>
      </c>
      <c r="D336" s="140"/>
      <c r="E336" s="144"/>
      <c r="F336" s="152"/>
      <c r="G336" s="46"/>
      <c r="H336" s="53"/>
      <c r="I336" s="156" t="s">
        <v>7754</v>
      </c>
      <c r="J336" s="206" t="s">
        <v>53</v>
      </c>
      <c r="K336" s="158">
        <v>1</v>
      </c>
      <c r="L336" s="159"/>
      <c r="M336" s="144"/>
      <c r="N336" s="166"/>
      <c r="O336" s="210"/>
      <c r="P336" s="169">
        <v>493</v>
      </c>
      <c r="Q336" s="75"/>
      <c r="S336" s="14">
        <v>821</v>
      </c>
      <c r="T336" s="243">
        <f t="shared" si="0"/>
        <v>492.6</v>
      </c>
      <c r="U336" s="248">
        <f t="shared" si="1"/>
        <v>493</v>
      </c>
    </row>
    <row r="337" spans="1:21" ht="16.5" customHeight="1">
      <c r="A337" s="20">
        <v>72</v>
      </c>
      <c r="B337" s="20" t="s">
        <v>11548</v>
      </c>
      <c r="C337" s="25" t="s">
        <v>15968</v>
      </c>
      <c r="D337" s="140"/>
      <c r="E337" s="144"/>
      <c r="F337" s="136" t="s">
        <v>37</v>
      </c>
      <c r="G337" s="204" t="s">
        <v>53</v>
      </c>
      <c r="H337" s="155">
        <v>0.9</v>
      </c>
      <c r="I337" s="205"/>
      <c r="J337" s="157"/>
      <c r="K337" s="158"/>
      <c r="L337" s="159"/>
      <c r="M337" s="144"/>
      <c r="N337" s="166"/>
      <c r="O337" s="210"/>
      <c r="P337" s="169">
        <v>443</v>
      </c>
      <c r="Q337" s="75"/>
      <c r="S337" s="14">
        <v>739</v>
      </c>
      <c r="T337" s="243">
        <f t="shared" si="0"/>
        <v>443.4</v>
      </c>
      <c r="U337" s="248">
        <f t="shared" si="1"/>
        <v>443</v>
      </c>
    </row>
    <row r="338" spans="1:21" ht="16.5" customHeight="1">
      <c r="A338" s="20">
        <v>72</v>
      </c>
      <c r="B338" s="20" t="s">
        <v>10745</v>
      </c>
      <c r="C338" s="25" t="s">
        <v>1231</v>
      </c>
      <c r="D338" s="140"/>
      <c r="E338" s="144"/>
      <c r="F338" s="153"/>
      <c r="G338" s="46"/>
      <c r="H338" s="53"/>
      <c r="I338" s="156" t="s">
        <v>7754</v>
      </c>
      <c r="J338" s="206" t="s">
        <v>53</v>
      </c>
      <c r="K338" s="158">
        <v>1</v>
      </c>
      <c r="L338" s="152"/>
      <c r="M338" s="46"/>
      <c r="N338" s="166"/>
      <c r="O338" s="210"/>
      <c r="P338" s="169">
        <v>443</v>
      </c>
      <c r="Q338" s="75"/>
      <c r="S338" s="14">
        <v>739</v>
      </c>
      <c r="T338" s="243">
        <f t="shared" si="0"/>
        <v>443.4</v>
      </c>
      <c r="U338" s="248">
        <f t="shared" si="1"/>
        <v>443</v>
      </c>
    </row>
    <row r="339" spans="1:21" ht="16.5" customHeight="1">
      <c r="A339" s="20">
        <v>72</v>
      </c>
      <c r="B339" s="20" t="s">
        <v>4006</v>
      </c>
      <c r="C339" s="25" t="s">
        <v>13286</v>
      </c>
      <c r="D339" s="140"/>
      <c r="E339" s="144"/>
      <c r="F339" s="151"/>
      <c r="G339" s="154"/>
      <c r="H339" s="155"/>
      <c r="I339" s="205"/>
      <c r="J339" s="157"/>
      <c r="K339" s="158"/>
      <c r="L339" s="136" t="s">
        <v>92</v>
      </c>
      <c r="M339" s="163"/>
      <c r="N339" s="166"/>
      <c r="O339" s="210"/>
      <c r="P339" s="169">
        <v>345</v>
      </c>
      <c r="Q339" s="75"/>
      <c r="S339" s="14">
        <v>575</v>
      </c>
      <c r="T339" s="243">
        <f t="shared" si="0"/>
        <v>345</v>
      </c>
      <c r="U339" s="248">
        <f t="shared" si="1"/>
        <v>345</v>
      </c>
    </row>
    <row r="340" spans="1:21" ht="16.5" customHeight="1">
      <c r="A340" s="20">
        <v>72</v>
      </c>
      <c r="B340" s="20" t="s">
        <v>1342</v>
      </c>
      <c r="C340" s="25" t="s">
        <v>5137</v>
      </c>
      <c r="D340" s="140"/>
      <c r="E340" s="144"/>
      <c r="F340" s="152"/>
      <c r="G340" s="46"/>
      <c r="H340" s="53"/>
      <c r="I340" s="156" t="s">
        <v>7754</v>
      </c>
      <c r="J340" s="206" t="s">
        <v>53</v>
      </c>
      <c r="K340" s="158">
        <v>1</v>
      </c>
      <c r="L340" s="137"/>
      <c r="M340" s="164"/>
      <c r="N340" s="166"/>
      <c r="O340" s="210"/>
      <c r="P340" s="169">
        <v>345</v>
      </c>
      <c r="Q340" s="75"/>
      <c r="S340" s="14">
        <v>575</v>
      </c>
      <c r="T340" s="243">
        <f t="shared" si="0"/>
        <v>345</v>
      </c>
      <c r="U340" s="248">
        <f t="shared" si="1"/>
        <v>345</v>
      </c>
    </row>
    <row r="341" spans="1:21" ht="16.5" customHeight="1">
      <c r="A341" s="20">
        <v>72</v>
      </c>
      <c r="B341" s="20" t="s">
        <v>9576</v>
      </c>
      <c r="C341" s="25" t="s">
        <v>16257</v>
      </c>
      <c r="D341" s="140"/>
      <c r="E341" s="144"/>
      <c r="F341" s="136" t="s">
        <v>37</v>
      </c>
      <c r="G341" s="204" t="s">
        <v>53</v>
      </c>
      <c r="H341" s="155">
        <v>0.9</v>
      </c>
      <c r="I341" s="205"/>
      <c r="J341" s="157"/>
      <c r="K341" s="158"/>
      <c r="L341" s="137"/>
      <c r="M341" s="164"/>
      <c r="N341" s="166"/>
      <c r="O341" s="210"/>
      <c r="P341" s="169">
        <v>310</v>
      </c>
      <c r="Q341" s="75"/>
      <c r="S341" s="14">
        <v>517</v>
      </c>
      <c r="T341" s="243">
        <f t="shared" si="0"/>
        <v>310.2</v>
      </c>
      <c r="U341" s="248">
        <f t="shared" si="1"/>
        <v>310</v>
      </c>
    </row>
    <row r="342" spans="1:21" ht="16.5" customHeight="1">
      <c r="A342" s="20">
        <v>72</v>
      </c>
      <c r="B342" s="20" t="s">
        <v>93</v>
      </c>
      <c r="C342" s="25" t="s">
        <v>16182</v>
      </c>
      <c r="D342" s="141"/>
      <c r="E342" s="46"/>
      <c r="F342" s="153"/>
      <c r="G342" s="46"/>
      <c r="H342" s="53"/>
      <c r="I342" s="156" t="s">
        <v>7754</v>
      </c>
      <c r="J342" s="206" t="s">
        <v>53</v>
      </c>
      <c r="K342" s="158">
        <v>1</v>
      </c>
      <c r="L342" s="208" t="s">
        <v>53</v>
      </c>
      <c r="M342" s="53">
        <v>0.9</v>
      </c>
      <c r="N342" s="208" t="s">
        <v>53</v>
      </c>
      <c r="O342" s="211">
        <v>0.85</v>
      </c>
      <c r="P342" s="169">
        <v>310</v>
      </c>
      <c r="Q342" s="75"/>
      <c r="S342" s="14">
        <v>517</v>
      </c>
      <c r="T342" s="243">
        <f t="shared" si="0"/>
        <v>310.2</v>
      </c>
      <c r="U342" s="248">
        <f t="shared" si="1"/>
        <v>310</v>
      </c>
    </row>
    <row r="343" spans="1:21" ht="16.5" customHeight="1">
      <c r="A343" s="20">
        <v>72</v>
      </c>
      <c r="B343" s="20">
        <v>7439</v>
      </c>
      <c r="C343" s="25" t="s">
        <v>16706</v>
      </c>
      <c r="D343" s="136" t="s">
        <v>7489</v>
      </c>
      <c r="E343" s="200"/>
      <c r="F343" s="151"/>
      <c r="G343" s="154"/>
      <c r="H343" s="155"/>
      <c r="I343" s="205"/>
      <c r="J343" s="157"/>
      <c r="K343" s="158"/>
      <c r="L343" s="151"/>
      <c r="M343" s="155"/>
      <c r="N343" s="151"/>
      <c r="O343" s="155"/>
      <c r="P343" s="169">
        <v>621</v>
      </c>
      <c r="Q343" s="75"/>
      <c r="S343" s="14">
        <v>1035</v>
      </c>
      <c r="T343" s="243">
        <f t="shared" si="0"/>
        <v>621</v>
      </c>
      <c r="U343" s="248">
        <f t="shared" si="1"/>
        <v>621</v>
      </c>
    </row>
    <row r="344" spans="1:21" ht="16.5" customHeight="1">
      <c r="A344" s="20">
        <v>72</v>
      </c>
      <c r="B344" s="20">
        <v>7440</v>
      </c>
      <c r="C344" s="25" t="s">
        <v>12803</v>
      </c>
      <c r="D344" s="199"/>
      <c r="E344" s="201"/>
      <c r="F344" s="152"/>
      <c r="G344" s="46"/>
      <c r="H344" s="53"/>
      <c r="I344" s="156" t="s">
        <v>7754</v>
      </c>
      <c r="J344" s="206" t="s">
        <v>53</v>
      </c>
      <c r="K344" s="158">
        <v>1</v>
      </c>
      <c r="L344" s="159"/>
      <c r="M344" s="160"/>
      <c r="N344" s="159"/>
      <c r="O344" s="160"/>
      <c r="P344" s="169">
        <v>621</v>
      </c>
      <c r="Q344" s="75"/>
      <c r="S344" s="14">
        <v>1035</v>
      </c>
      <c r="T344" s="243">
        <f t="shared" si="0"/>
        <v>621</v>
      </c>
      <c r="U344" s="248">
        <f t="shared" si="1"/>
        <v>621</v>
      </c>
    </row>
    <row r="345" spans="1:21" ht="16.5" customHeight="1">
      <c r="A345" s="20">
        <v>72</v>
      </c>
      <c r="B345" s="20">
        <v>7441</v>
      </c>
      <c r="C345" s="25" t="s">
        <v>9537</v>
      </c>
      <c r="D345" s="199"/>
      <c r="E345" s="201"/>
      <c r="F345" s="136" t="s">
        <v>37</v>
      </c>
      <c r="G345" s="204" t="s">
        <v>53</v>
      </c>
      <c r="H345" s="155">
        <v>0.9</v>
      </c>
      <c r="I345" s="205"/>
      <c r="J345" s="157"/>
      <c r="K345" s="158"/>
      <c r="L345" s="159"/>
      <c r="M345" s="160"/>
      <c r="N345" s="159"/>
      <c r="O345" s="160"/>
      <c r="P345" s="169">
        <v>559</v>
      </c>
      <c r="Q345" s="75"/>
      <c r="S345" s="14">
        <v>932</v>
      </c>
      <c r="T345" s="243">
        <f t="shared" si="0"/>
        <v>559.19999999999993</v>
      </c>
      <c r="U345" s="248">
        <f t="shared" si="1"/>
        <v>559</v>
      </c>
    </row>
    <row r="346" spans="1:21" ht="16.5" customHeight="1">
      <c r="A346" s="20">
        <v>72</v>
      </c>
      <c r="B346" s="20">
        <v>7442</v>
      </c>
      <c r="C346" s="25" t="s">
        <v>16707</v>
      </c>
      <c r="D346" s="138">
        <v>1035</v>
      </c>
      <c r="E346" s="202" t="s">
        <v>51</v>
      </c>
      <c r="F346" s="153"/>
      <c r="G346" s="46"/>
      <c r="H346" s="53"/>
      <c r="I346" s="156" t="s">
        <v>7754</v>
      </c>
      <c r="J346" s="206" t="s">
        <v>53</v>
      </c>
      <c r="K346" s="158">
        <v>1</v>
      </c>
      <c r="L346" s="159"/>
      <c r="M346" s="160"/>
      <c r="N346" s="159"/>
      <c r="O346" s="160"/>
      <c r="P346" s="169">
        <v>559</v>
      </c>
      <c r="Q346" s="75"/>
      <c r="S346" s="14">
        <v>932</v>
      </c>
      <c r="T346" s="243">
        <f t="shared" si="0"/>
        <v>559.19999999999993</v>
      </c>
      <c r="U346" s="248">
        <f t="shared" si="1"/>
        <v>559</v>
      </c>
    </row>
    <row r="347" spans="1:21" ht="16.5" customHeight="1">
      <c r="A347" s="20">
        <v>72</v>
      </c>
      <c r="B347" s="20" t="s">
        <v>11547</v>
      </c>
      <c r="C347" s="25" t="s">
        <v>3554</v>
      </c>
      <c r="D347" s="140"/>
      <c r="E347" s="144"/>
      <c r="F347" s="151"/>
      <c r="G347" s="154"/>
      <c r="H347" s="155"/>
      <c r="I347" s="205"/>
      <c r="J347" s="157"/>
      <c r="K347" s="158"/>
      <c r="L347" s="136" t="s">
        <v>92</v>
      </c>
      <c r="M347" s="163"/>
      <c r="N347" s="159"/>
      <c r="O347" s="144"/>
      <c r="P347" s="169">
        <v>435</v>
      </c>
      <c r="Q347" s="75"/>
      <c r="S347" s="14">
        <v>725</v>
      </c>
      <c r="T347" s="243">
        <f t="shared" si="0"/>
        <v>435</v>
      </c>
      <c r="U347" s="248">
        <f t="shared" si="1"/>
        <v>435</v>
      </c>
    </row>
    <row r="348" spans="1:21" ht="16.5" customHeight="1">
      <c r="A348" s="20">
        <v>72</v>
      </c>
      <c r="B348" s="20" t="s">
        <v>6543</v>
      </c>
      <c r="C348" s="25" t="s">
        <v>14341</v>
      </c>
      <c r="D348" s="140"/>
      <c r="E348" s="144"/>
      <c r="F348" s="152"/>
      <c r="G348" s="46"/>
      <c r="H348" s="53"/>
      <c r="I348" s="156" t="s">
        <v>7754</v>
      </c>
      <c r="J348" s="206" t="s">
        <v>53</v>
      </c>
      <c r="K348" s="158">
        <v>1</v>
      </c>
      <c r="L348" s="137"/>
      <c r="M348" s="164"/>
      <c r="N348" s="159"/>
      <c r="O348" s="144"/>
      <c r="P348" s="169">
        <v>435</v>
      </c>
      <c r="Q348" s="75"/>
      <c r="S348" s="14">
        <v>725</v>
      </c>
      <c r="T348" s="243">
        <f t="shared" si="0"/>
        <v>435</v>
      </c>
      <c r="U348" s="248">
        <f t="shared" si="1"/>
        <v>435</v>
      </c>
    </row>
    <row r="349" spans="1:21" ht="16.5" customHeight="1">
      <c r="A349" s="20">
        <v>72</v>
      </c>
      <c r="B349" s="20" t="s">
        <v>11144</v>
      </c>
      <c r="C349" s="25" t="s">
        <v>16260</v>
      </c>
      <c r="D349" s="140"/>
      <c r="E349" s="144"/>
      <c r="F349" s="136" t="s">
        <v>37</v>
      </c>
      <c r="G349" s="204" t="s">
        <v>53</v>
      </c>
      <c r="H349" s="155">
        <v>0.9</v>
      </c>
      <c r="I349" s="205"/>
      <c r="J349" s="157"/>
      <c r="K349" s="158"/>
      <c r="L349" s="137"/>
      <c r="M349" s="164"/>
      <c r="N349" s="159"/>
      <c r="O349" s="144"/>
      <c r="P349" s="169">
        <v>391</v>
      </c>
      <c r="Q349" s="75"/>
      <c r="S349" s="14">
        <v>652</v>
      </c>
      <c r="T349" s="243">
        <f t="shared" si="0"/>
        <v>391.2</v>
      </c>
      <c r="U349" s="248">
        <f t="shared" si="1"/>
        <v>391</v>
      </c>
    </row>
    <row r="350" spans="1:21" ht="16.5" customHeight="1">
      <c r="A350" s="20">
        <v>72</v>
      </c>
      <c r="B350" s="20" t="s">
        <v>9327</v>
      </c>
      <c r="C350" s="25" t="s">
        <v>16261</v>
      </c>
      <c r="D350" s="140"/>
      <c r="E350" s="144"/>
      <c r="F350" s="153"/>
      <c r="G350" s="46"/>
      <c r="H350" s="53"/>
      <c r="I350" s="156" t="s">
        <v>7754</v>
      </c>
      <c r="J350" s="206" t="s">
        <v>53</v>
      </c>
      <c r="K350" s="158">
        <v>1</v>
      </c>
      <c r="L350" s="208" t="s">
        <v>53</v>
      </c>
      <c r="M350" s="53">
        <v>0.7</v>
      </c>
      <c r="N350" s="152"/>
      <c r="O350" s="46"/>
      <c r="P350" s="169">
        <v>391</v>
      </c>
      <c r="Q350" s="75"/>
      <c r="S350" s="14">
        <v>652</v>
      </c>
      <c r="T350" s="243">
        <f t="shared" si="0"/>
        <v>391.2</v>
      </c>
      <c r="U350" s="248">
        <f t="shared" si="1"/>
        <v>391</v>
      </c>
    </row>
    <row r="351" spans="1:21" ht="16.5" customHeight="1">
      <c r="A351" s="20">
        <v>72</v>
      </c>
      <c r="B351" s="20" t="s">
        <v>9726</v>
      </c>
      <c r="C351" s="25" t="s">
        <v>16262</v>
      </c>
      <c r="D351" s="140"/>
      <c r="E351" s="144"/>
      <c r="F351" s="151"/>
      <c r="G351" s="154"/>
      <c r="H351" s="155"/>
      <c r="I351" s="205"/>
      <c r="J351" s="157"/>
      <c r="K351" s="158"/>
      <c r="L351" s="151"/>
      <c r="M351" s="154"/>
      <c r="N351" s="165" t="s">
        <v>150</v>
      </c>
      <c r="O351" s="209"/>
      <c r="P351" s="169">
        <v>559</v>
      </c>
      <c r="Q351" s="75"/>
      <c r="S351" s="14">
        <v>932</v>
      </c>
      <c r="T351" s="243">
        <f t="shared" si="0"/>
        <v>559.19999999999993</v>
      </c>
      <c r="U351" s="248">
        <f t="shared" si="1"/>
        <v>559</v>
      </c>
    </row>
    <row r="352" spans="1:21" ht="16.5" customHeight="1">
      <c r="A352" s="20">
        <v>72</v>
      </c>
      <c r="B352" s="20" t="s">
        <v>9783</v>
      </c>
      <c r="C352" s="25" t="s">
        <v>12352</v>
      </c>
      <c r="D352" s="140"/>
      <c r="E352" s="144"/>
      <c r="F352" s="152"/>
      <c r="G352" s="46"/>
      <c r="H352" s="53"/>
      <c r="I352" s="156" t="s">
        <v>7754</v>
      </c>
      <c r="J352" s="206" t="s">
        <v>53</v>
      </c>
      <c r="K352" s="158">
        <v>1</v>
      </c>
      <c r="L352" s="159"/>
      <c r="M352" s="144"/>
      <c r="N352" s="166"/>
      <c r="O352" s="210"/>
      <c r="P352" s="169">
        <v>559</v>
      </c>
      <c r="Q352" s="75"/>
      <c r="S352" s="14">
        <v>932</v>
      </c>
      <c r="T352" s="243">
        <f t="shared" si="0"/>
        <v>559.19999999999993</v>
      </c>
      <c r="U352" s="248">
        <f t="shared" si="1"/>
        <v>559</v>
      </c>
    </row>
    <row r="353" spans="1:21" ht="16.5" customHeight="1">
      <c r="A353" s="20">
        <v>72</v>
      </c>
      <c r="B353" s="20" t="s">
        <v>11546</v>
      </c>
      <c r="C353" s="25" t="s">
        <v>5096</v>
      </c>
      <c r="D353" s="140"/>
      <c r="E353" s="144"/>
      <c r="F353" s="136" t="s">
        <v>37</v>
      </c>
      <c r="G353" s="204" t="s">
        <v>53</v>
      </c>
      <c r="H353" s="155">
        <v>0.9</v>
      </c>
      <c r="I353" s="205"/>
      <c r="J353" s="157"/>
      <c r="K353" s="158"/>
      <c r="L353" s="159"/>
      <c r="M353" s="144"/>
      <c r="N353" s="166"/>
      <c r="O353" s="210"/>
      <c r="P353" s="169">
        <v>503</v>
      </c>
      <c r="Q353" s="75"/>
      <c r="S353" s="14">
        <v>839</v>
      </c>
      <c r="T353" s="243">
        <f t="shared" si="0"/>
        <v>503.4</v>
      </c>
      <c r="U353" s="248">
        <f t="shared" si="1"/>
        <v>503</v>
      </c>
    </row>
    <row r="354" spans="1:21" ht="16.5" customHeight="1">
      <c r="A354" s="20">
        <v>72</v>
      </c>
      <c r="B354" s="20" t="s">
        <v>1685</v>
      </c>
      <c r="C354" s="25" t="s">
        <v>12488</v>
      </c>
      <c r="D354" s="140"/>
      <c r="E354" s="144"/>
      <c r="F354" s="153"/>
      <c r="G354" s="46"/>
      <c r="H354" s="53"/>
      <c r="I354" s="156" t="s">
        <v>7754</v>
      </c>
      <c r="J354" s="206" t="s">
        <v>53</v>
      </c>
      <c r="K354" s="158">
        <v>1</v>
      </c>
      <c r="L354" s="152"/>
      <c r="M354" s="46"/>
      <c r="N354" s="166"/>
      <c r="O354" s="210"/>
      <c r="P354" s="169">
        <v>503</v>
      </c>
      <c r="Q354" s="75"/>
      <c r="S354" s="14">
        <v>839</v>
      </c>
      <c r="T354" s="243">
        <f t="shared" si="0"/>
        <v>503.4</v>
      </c>
      <c r="U354" s="248">
        <f t="shared" si="1"/>
        <v>503</v>
      </c>
    </row>
    <row r="355" spans="1:21" ht="16.5" customHeight="1">
      <c r="A355" s="20">
        <v>72</v>
      </c>
      <c r="B355" s="20" t="s">
        <v>10743</v>
      </c>
      <c r="C355" s="25" t="s">
        <v>14650</v>
      </c>
      <c r="D355" s="140"/>
      <c r="E355" s="144"/>
      <c r="F355" s="151"/>
      <c r="G355" s="154"/>
      <c r="H355" s="155"/>
      <c r="I355" s="205"/>
      <c r="J355" s="157"/>
      <c r="K355" s="158"/>
      <c r="L355" s="136" t="s">
        <v>92</v>
      </c>
      <c r="M355" s="163"/>
      <c r="N355" s="166"/>
      <c r="O355" s="210"/>
      <c r="P355" s="169">
        <v>392</v>
      </c>
      <c r="Q355" s="75"/>
      <c r="S355" s="14">
        <v>653</v>
      </c>
      <c r="T355" s="243">
        <f t="shared" si="0"/>
        <v>391.8</v>
      </c>
      <c r="U355" s="248">
        <f t="shared" si="1"/>
        <v>392</v>
      </c>
    </row>
    <row r="356" spans="1:21" ht="16.5" customHeight="1">
      <c r="A356" s="20">
        <v>72</v>
      </c>
      <c r="B356" s="20" t="s">
        <v>11002</v>
      </c>
      <c r="C356" s="25" t="s">
        <v>1452</v>
      </c>
      <c r="D356" s="140"/>
      <c r="E356" s="144"/>
      <c r="F356" s="152"/>
      <c r="G356" s="46"/>
      <c r="H356" s="53"/>
      <c r="I356" s="156" t="s">
        <v>7754</v>
      </c>
      <c r="J356" s="206" t="s">
        <v>53</v>
      </c>
      <c r="K356" s="158">
        <v>1</v>
      </c>
      <c r="L356" s="137"/>
      <c r="M356" s="164"/>
      <c r="N356" s="166"/>
      <c r="O356" s="210"/>
      <c r="P356" s="169">
        <v>392</v>
      </c>
      <c r="Q356" s="75"/>
      <c r="S356" s="14">
        <v>653</v>
      </c>
      <c r="T356" s="243">
        <f t="shared" si="0"/>
        <v>391.8</v>
      </c>
      <c r="U356" s="248">
        <f t="shared" si="1"/>
        <v>392</v>
      </c>
    </row>
    <row r="357" spans="1:21" ht="16.5" customHeight="1">
      <c r="A357" s="20">
        <v>72</v>
      </c>
      <c r="B357" s="20" t="s">
        <v>11544</v>
      </c>
      <c r="C357" s="25" t="s">
        <v>49</v>
      </c>
      <c r="D357" s="140"/>
      <c r="E357" s="144"/>
      <c r="F357" s="136" t="s">
        <v>37</v>
      </c>
      <c r="G357" s="204" t="s">
        <v>53</v>
      </c>
      <c r="H357" s="155">
        <v>0.9</v>
      </c>
      <c r="I357" s="205"/>
      <c r="J357" s="157"/>
      <c r="K357" s="158"/>
      <c r="L357" s="137"/>
      <c r="M357" s="164"/>
      <c r="N357" s="166"/>
      <c r="O357" s="210"/>
      <c r="P357" s="169">
        <v>352</v>
      </c>
      <c r="Q357" s="75"/>
      <c r="S357" s="14">
        <v>587</v>
      </c>
      <c r="T357" s="243">
        <f t="shared" si="0"/>
        <v>352.2</v>
      </c>
      <c r="U357" s="248">
        <f t="shared" si="1"/>
        <v>352</v>
      </c>
    </row>
    <row r="358" spans="1:21" ht="16.5" customHeight="1">
      <c r="A358" s="20">
        <v>72</v>
      </c>
      <c r="B358" s="20" t="s">
        <v>5656</v>
      </c>
      <c r="C358" s="25" t="s">
        <v>16263</v>
      </c>
      <c r="D358" s="140"/>
      <c r="E358" s="144"/>
      <c r="F358" s="153"/>
      <c r="G358" s="46"/>
      <c r="H358" s="53"/>
      <c r="I358" s="156" t="s">
        <v>7754</v>
      </c>
      <c r="J358" s="206" t="s">
        <v>53</v>
      </c>
      <c r="K358" s="158">
        <v>1</v>
      </c>
      <c r="L358" s="208" t="s">
        <v>53</v>
      </c>
      <c r="M358" s="53">
        <v>0.9</v>
      </c>
      <c r="N358" s="208" t="s">
        <v>53</v>
      </c>
      <c r="O358" s="211">
        <v>0.9</v>
      </c>
      <c r="P358" s="169">
        <v>352</v>
      </c>
      <c r="Q358" s="75"/>
      <c r="S358" s="14">
        <v>587</v>
      </c>
      <c r="T358" s="243">
        <f t="shared" si="0"/>
        <v>352.2</v>
      </c>
      <c r="U358" s="248">
        <f t="shared" si="1"/>
        <v>352</v>
      </c>
    </row>
    <row r="359" spans="1:21" ht="16.5" customHeight="1">
      <c r="A359" s="20">
        <v>72</v>
      </c>
      <c r="B359" s="20" t="s">
        <v>11542</v>
      </c>
      <c r="C359" s="25" t="s">
        <v>5503</v>
      </c>
      <c r="D359" s="140"/>
      <c r="E359" s="144"/>
      <c r="F359" s="151"/>
      <c r="G359" s="154"/>
      <c r="H359" s="155"/>
      <c r="I359" s="205"/>
      <c r="J359" s="157"/>
      <c r="K359" s="158"/>
      <c r="L359" s="151"/>
      <c r="M359" s="154"/>
      <c r="N359" s="165" t="s">
        <v>69</v>
      </c>
      <c r="O359" s="209"/>
      <c r="P359" s="169">
        <v>528</v>
      </c>
      <c r="Q359" s="75"/>
      <c r="S359" s="14">
        <v>880</v>
      </c>
      <c r="T359" s="243">
        <f t="shared" si="0"/>
        <v>528</v>
      </c>
      <c r="U359" s="248">
        <f t="shared" si="1"/>
        <v>528</v>
      </c>
    </row>
    <row r="360" spans="1:21" ht="16.5" customHeight="1">
      <c r="A360" s="20">
        <v>72</v>
      </c>
      <c r="B360" s="20" t="s">
        <v>2609</v>
      </c>
      <c r="C360" s="25" t="s">
        <v>4485</v>
      </c>
      <c r="D360" s="140"/>
      <c r="E360" s="144"/>
      <c r="F360" s="152"/>
      <c r="G360" s="46"/>
      <c r="H360" s="53"/>
      <c r="I360" s="156" t="s">
        <v>7754</v>
      </c>
      <c r="J360" s="206" t="s">
        <v>53</v>
      </c>
      <c r="K360" s="158">
        <v>1</v>
      </c>
      <c r="L360" s="159"/>
      <c r="M360" s="144"/>
      <c r="N360" s="166"/>
      <c r="O360" s="210"/>
      <c r="P360" s="169">
        <v>528</v>
      </c>
      <c r="Q360" s="75"/>
      <c r="S360" s="14">
        <v>880</v>
      </c>
      <c r="T360" s="243">
        <f t="shared" si="0"/>
        <v>528</v>
      </c>
      <c r="U360" s="248">
        <f t="shared" si="1"/>
        <v>528</v>
      </c>
    </row>
    <row r="361" spans="1:21" ht="16.5" customHeight="1">
      <c r="A361" s="20">
        <v>72</v>
      </c>
      <c r="B361" s="20" t="s">
        <v>216</v>
      </c>
      <c r="C361" s="25" t="s">
        <v>6893</v>
      </c>
      <c r="D361" s="140"/>
      <c r="E361" s="144"/>
      <c r="F361" s="136" t="s">
        <v>37</v>
      </c>
      <c r="G361" s="204" t="s">
        <v>53</v>
      </c>
      <c r="H361" s="155">
        <v>0.9</v>
      </c>
      <c r="I361" s="205"/>
      <c r="J361" s="157"/>
      <c r="K361" s="158"/>
      <c r="L361" s="159"/>
      <c r="M361" s="144"/>
      <c r="N361" s="166"/>
      <c r="O361" s="210"/>
      <c r="P361" s="169">
        <v>475</v>
      </c>
      <c r="Q361" s="75"/>
      <c r="S361" s="14">
        <v>792</v>
      </c>
      <c r="T361" s="243">
        <f t="shared" si="0"/>
        <v>475.2</v>
      </c>
      <c r="U361" s="248">
        <f t="shared" si="1"/>
        <v>475</v>
      </c>
    </row>
    <row r="362" spans="1:21" ht="16.5" customHeight="1">
      <c r="A362" s="20">
        <v>72</v>
      </c>
      <c r="B362" s="20" t="s">
        <v>9684</v>
      </c>
      <c r="C362" s="25" t="s">
        <v>10447</v>
      </c>
      <c r="D362" s="140"/>
      <c r="E362" s="144"/>
      <c r="F362" s="153"/>
      <c r="G362" s="46"/>
      <c r="H362" s="53"/>
      <c r="I362" s="156" t="s">
        <v>7754</v>
      </c>
      <c r="J362" s="206" t="s">
        <v>53</v>
      </c>
      <c r="K362" s="158">
        <v>1</v>
      </c>
      <c r="L362" s="152"/>
      <c r="M362" s="46"/>
      <c r="N362" s="166"/>
      <c r="O362" s="210"/>
      <c r="P362" s="169">
        <v>475</v>
      </c>
      <c r="Q362" s="75"/>
      <c r="S362" s="14">
        <v>792</v>
      </c>
      <c r="T362" s="243">
        <f t="shared" si="0"/>
        <v>475.2</v>
      </c>
      <c r="U362" s="248">
        <f t="shared" si="1"/>
        <v>475</v>
      </c>
    </row>
    <row r="363" spans="1:21" ht="16.5" customHeight="1">
      <c r="A363" s="20">
        <v>72</v>
      </c>
      <c r="B363" s="20" t="s">
        <v>9930</v>
      </c>
      <c r="C363" s="25" t="s">
        <v>12332</v>
      </c>
      <c r="D363" s="140"/>
      <c r="E363" s="144"/>
      <c r="F363" s="151"/>
      <c r="G363" s="154"/>
      <c r="H363" s="155"/>
      <c r="I363" s="205"/>
      <c r="J363" s="157"/>
      <c r="K363" s="158"/>
      <c r="L363" s="136" t="s">
        <v>92</v>
      </c>
      <c r="M363" s="163"/>
      <c r="N363" s="166"/>
      <c r="O363" s="210"/>
      <c r="P363" s="169">
        <v>370</v>
      </c>
      <c r="Q363" s="75"/>
      <c r="S363" s="14">
        <v>616</v>
      </c>
      <c r="T363" s="243">
        <f t="shared" si="0"/>
        <v>369.6</v>
      </c>
      <c r="U363" s="248">
        <f t="shared" si="1"/>
        <v>370</v>
      </c>
    </row>
    <row r="364" spans="1:21" ht="16.5" customHeight="1">
      <c r="A364" s="20">
        <v>72</v>
      </c>
      <c r="B364" s="20" t="s">
        <v>1318</v>
      </c>
      <c r="C364" s="25" t="s">
        <v>16265</v>
      </c>
      <c r="D364" s="140"/>
      <c r="E364" s="144"/>
      <c r="F364" s="152"/>
      <c r="G364" s="46"/>
      <c r="H364" s="53"/>
      <c r="I364" s="156" t="s">
        <v>7754</v>
      </c>
      <c r="J364" s="206" t="s">
        <v>53</v>
      </c>
      <c r="K364" s="158">
        <v>1</v>
      </c>
      <c r="L364" s="137"/>
      <c r="M364" s="164"/>
      <c r="N364" s="166"/>
      <c r="O364" s="210"/>
      <c r="P364" s="169">
        <v>370</v>
      </c>
      <c r="Q364" s="75"/>
      <c r="S364" s="14">
        <v>616</v>
      </c>
      <c r="T364" s="243">
        <f t="shared" si="0"/>
        <v>369.6</v>
      </c>
      <c r="U364" s="248">
        <f t="shared" si="1"/>
        <v>370</v>
      </c>
    </row>
    <row r="365" spans="1:21" ht="16.5" customHeight="1">
      <c r="A365" s="20">
        <v>72</v>
      </c>
      <c r="B365" s="20" t="s">
        <v>11541</v>
      </c>
      <c r="C365" s="25" t="s">
        <v>15812</v>
      </c>
      <c r="D365" s="140"/>
      <c r="E365" s="144"/>
      <c r="F365" s="136" t="s">
        <v>37</v>
      </c>
      <c r="G365" s="204" t="s">
        <v>53</v>
      </c>
      <c r="H365" s="155">
        <v>0.9</v>
      </c>
      <c r="I365" s="205"/>
      <c r="J365" s="157"/>
      <c r="K365" s="158"/>
      <c r="L365" s="137"/>
      <c r="M365" s="164"/>
      <c r="N365" s="166"/>
      <c r="O365" s="210"/>
      <c r="P365" s="169">
        <v>332</v>
      </c>
      <c r="Q365" s="75"/>
      <c r="S365" s="14">
        <v>554</v>
      </c>
      <c r="T365" s="243">
        <f t="shared" si="0"/>
        <v>332.4</v>
      </c>
      <c r="U365" s="248">
        <f t="shared" si="1"/>
        <v>332</v>
      </c>
    </row>
    <row r="366" spans="1:21" ht="16.5" customHeight="1">
      <c r="A366" s="20">
        <v>72</v>
      </c>
      <c r="B366" s="20" t="s">
        <v>8230</v>
      </c>
      <c r="C366" s="25" t="s">
        <v>11567</v>
      </c>
      <c r="D366" s="141"/>
      <c r="E366" s="46"/>
      <c r="F366" s="153"/>
      <c r="G366" s="46"/>
      <c r="H366" s="53"/>
      <c r="I366" s="156" t="s">
        <v>7754</v>
      </c>
      <c r="J366" s="206" t="s">
        <v>53</v>
      </c>
      <c r="K366" s="158">
        <v>1</v>
      </c>
      <c r="L366" s="208" t="s">
        <v>53</v>
      </c>
      <c r="M366" s="53">
        <v>0.9</v>
      </c>
      <c r="N366" s="208" t="s">
        <v>53</v>
      </c>
      <c r="O366" s="211">
        <v>0.85</v>
      </c>
      <c r="P366" s="169">
        <v>332</v>
      </c>
      <c r="Q366" s="75"/>
      <c r="S366" s="14">
        <v>554</v>
      </c>
      <c r="T366" s="243">
        <f t="shared" si="0"/>
        <v>332.4</v>
      </c>
      <c r="U366" s="248">
        <f t="shared" si="1"/>
        <v>332</v>
      </c>
    </row>
    <row r="367" spans="1:21" ht="16.5" customHeight="1">
      <c r="A367" s="20">
        <v>72</v>
      </c>
      <c r="B367" s="20">
        <v>7443</v>
      </c>
      <c r="C367" s="25" t="s">
        <v>16496</v>
      </c>
      <c r="D367" s="136" t="s">
        <v>17454</v>
      </c>
      <c r="E367" s="200"/>
      <c r="F367" s="151"/>
      <c r="G367" s="154"/>
      <c r="H367" s="155"/>
      <c r="I367" s="205"/>
      <c r="J367" s="157"/>
      <c r="K367" s="158"/>
      <c r="L367" s="151"/>
      <c r="M367" s="155"/>
      <c r="N367" s="151"/>
      <c r="O367" s="155"/>
      <c r="P367" s="169">
        <v>662</v>
      </c>
      <c r="Q367" s="75"/>
      <c r="S367" s="14">
        <v>1104</v>
      </c>
      <c r="T367" s="243">
        <f t="shared" si="0"/>
        <v>662.4</v>
      </c>
      <c r="U367" s="248">
        <f t="shared" si="1"/>
        <v>662</v>
      </c>
    </row>
    <row r="368" spans="1:21" ht="16.5" customHeight="1">
      <c r="A368" s="20">
        <v>72</v>
      </c>
      <c r="B368" s="20">
        <v>7444</v>
      </c>
      <c r="C368" s="25" t="s">
        <v>4225</v>
      </c>
      <c r="D368" s="199"/>
      <c r="E368" s="201"/>
      <c r="F368" s="152"/>
      <c r="G368" s="46"/>
      <c r="H368" s="53"/>
      <c r="I368" s="156" t="s">
        <v>7754</v>
      </c>
      <c r="J368" s="206" t="s">
        <v>53</v>
      </c>
      <c r="K368" s="158">
        <v>1</v>
      </c>
      <c r="L368" s="159"/>
      <c r="M368" s="160"/>
      <c r="N368" s="159"/>
      <c r="O368" s="160"/>
      <c r="P368" s="169">
        <v>662</v>
      </c>
      <c r="Q368" s="75"/>
      <c r="S368" s="14">
        <v>1104</v>
      </c>
      <c r="T368" s="243">
        <f t="shared" si="0"/>
        <v>662.4</v>
      </c>
      <c r="U368" s="248">
        <f t="shared" si="1"/>
        <v>662</v>
      </c>
    </row>
    <row r="369" spans="1:21" ht="16.5" customHeight="1">
      <c r="A369" s="20">
        <v>72</v>
      </c>
      <c r="B369" s="20">
        <v>7445</v>
      </c>
      <c r="C369" s="25" t="s">
        <v>11514</v>
      </c>
      <c r="D369" s="199"/>
      <c r="E369" s="201"/>
      <c r="F369" s="136" t="s">
        <v>37</v>
      </c>
      <c r="G369" s="204" t="s">
        <v>53</v>
      </c>
      <c r="H369" s="155">
        <v>0.9</v>
      </c>
      <c r="I369" s="205"/>
      <c r="J369" s="157"/>
      <c r="K369" s="158"/>
      <c r="L369" s="159"/>
      <c r="M369" s="160"/>
      <c r="N369" s="159"/>
      <c r="O369" s="160"/>
      <c r="P369" s="169">
        <v>596</v>
      </c>
      <c r="Q369" s="75"/>
      <c r="S369" s="14">
        <v>994</v>
      </c>
      <c r="T369" s="243">
        <f t="shared" si="0"/>
        <v>596.4</v>
      </c>
      <c r="U369" s="248">
        <f t="shared" si="1"/>
        <v>596</v>
      </c>
    </row>
    <row r="370" spans="1:21" ht="16.5" customHeight="1">
      <c r="A370" s="20">
        <v>72</v>
      </c>
      <c r="B370" s="20">
        <v>7446</v>
      </c>
      <c r="C370" s="25" t="s">
        <v>5687</v>
      </c>
      <c r="D370" s="138">
        <v>1104</v>
      </c>
      <c r="E370" s="202" t="s">
        <v>51</v>
      </c>
      <c r="F370" s="153"/>
      <c r="G370" s="46"/>
      <c r="H370" s="53"/>
      <c r="I370" s="156" t="s">
        <v>7754</v>
      </c>
      <c r="J370" s="206" t="s">
        <v>53</v>
      </c>
      <c r="K370" s="158">
        <v>1</v>
      </c>
      <c r="L370" s="159"/>
      <c r="M370" s="160"/>
      <c r="N370" s="159"/>
      <c r="O370" s="160"/>
      <c r="P370" s="169">
        <v>596</v>
      </c>
      <c r="Q370" s="75"/>
      <c r="S370" s="14">
        <v>994</v>
      </c>
      <c r="T370" s="243">
        <f t="shared" si="0"/>
        <v>596.4</v>
      </c>
      <c r="U370" s="248">
        <f t="shared" si="1"/>
        <v>596</v>
      </c>
    </row>
    <row r="371" spans="1:21" ht="16.5" customHeight="1">
      <c r="A371" s="20">
        <v>72</v>
      </c>
      <c r="B371" s="20" t="s">
        <v>11540</v>
      </c>
      <c r="C371" s="25" t="s">
        <v>12327</v>
      </c>
      <c r="D371" s="140"/>
      <c r="E371" s="144"/>
      <c r="F371" s="151"/>
      <c r="G371" s="154"/>
      <c r="H371" s="155"/>
      <c r="I371" s="205"/>
      <c r="J371" s="157"/>
      <c r="K371" s="158"/>
      <c r="L371" s="136" t="s">
        <v>92</v>
      </c>
      <c r="M371" s="163"/>
      <c r="N371" s="159"/>
      <c r="O371" s="144"/>
      <c r="P371" s="169">
        <v>464</v>
      </c>
      <c r="Q371" s="75"/>
      <c r="S371" s="14">
        <v>773</v>
      </c>
      <c r="T371" s="243">
        <f t="shared" si="0"/>
        <v>463.79999999999995</v>
      </c>
      <c r="U371" s="248">
        <f t="shared" si="1"/>
        <v>464</v>
      </c>
    </row>
    <row r="372" spans="1:21" ht="16.5" customHeight="1">
      <c r="A372" s="20">
        <v>72</v>
      </c>
      <c r="B372" s="20" t="s">
        <v>9144</v>
      </c>
      <c r="C372" s="25" t="s">
        <v>16268</v>
      </c>
      <c r="D372" s="140"/>
      <c r="E372" s="144"/>
      <c r="F372" s="152"/>
      <c r="G372" s="46"/>
      <c r="H372" s="53"/>
      <c r="I372" s="156" t="s">
        <v>7754</v>
      </c>
      <c r="J372" s="206" t="s">
        <v>53</v>
      </c>
      <c r="K372" s="158">
        <v>1</v>
      </c>
      <c r="L372" s="137"/>
      <c r="M372" s="164"/>
      <c r="N372" s="159"/>
      <c r="O372" s="144"/>
      <c r="P372" s="169">
        <v>464</v>
      </c>
      <c r="Q372" s="75"/>
      <c r="S372" s="14">
        <v>773</v>
      </c>
      <c r="T372" s="243">
        <f t="shared" si="0"/>
        <v>463.79999999999995</v>
      </c>
      <c r="U372" s="248">
        <f t="shared" si="1"/>
        <v>464</v>
      </c>
    </row>
    <row r="373" spans="1:21" ht="16.5" customHeight="1">
      <c r="A373" s="20">
        <v>72</v>
      </c>
      <c r="B373" s="20" t="s">
        <v>2855</v>
      </c>
      <c r="C373" s="25" t="s">
        <v>16269</v>
      </c>
      <c r="D373" s="140"/>
      <c r="E373" s="144"/>
      <c r="F373" s="136" t="s">
        <v>37</v>
      </c>
      <c r="G373" s="204" t="s">
        <v>53</v>
      </c>
      <c r="H373" s="155">
        <v>0.9</v>
      </c>
      <c r="I373" s="205"/>
      <c r="J373" s="157"/>
      <c r="K373" s="158"/>
      <c r="L373" s="137"/>
      <c r="M373" s="164"/>
      <c r="N373" s="159"/>
      <c r="O373" s="144"/>
      <c r="P373" s="169">
        <v>418</v>
      </c>
      <c r="Q373" s="75"/>
      <c r="S373" s="14">
        <v>696</v>
      </c>
      <c r="T373" s="243">
        <f t="shared" si="0"/>
        <v>417.6</v>
      </c>
      <c r="U373" s="248">
        <f t="shared" si="1"/>
        <v>418</v>
      </c>
    </row>
    <row r="374" spans="1:21" ht="16.5" customHeight="1">
      <c r="A374" s="20">
        <v>72</v>
      </c>
      <c r="B374" s="20" t="s">
        <v>10398</v>
      </c>
      <c r="C374" s="25" t="s">
        <v>16270</v>
      </c>
      <c r="D374" s="140"/>
      <c r="E374" s="144"/>
      <c r="F374" s="153"/>
      <c r="G374" s="46"/>
      <c r="H374" s="53"/>
      <c r="I374" s="156" t="s">
        <v>7754</v>
      </c>
      <c r="J374" s="206" t="s">
        <v>53</v>
      </c>
      <c r="K374" s="158">
        <v>1</v>
      </c>
      <c r="L374" s="208" t="s">
        <v>53</v>
      </c>
      <c r="M374" s="53">
        <v>0.7</v>
      </c>
      <c r="N374" s="152"/>
      <c r="O374" s="46"/>
      <c r="P374" s="169">
        <v>418</v>
      </c>
      <c r="Q374" s="75"/>
      <c r="S374" s="14">
        <v>696</v>
      </c>
      <c r="T374" s="243">
        <f t="shared" si="0"/>
        <v>417.6</v>
      </c>
      <c r="U374" s="248">
        <f t="shared" si="1"/>
        <v>418</v>
      </c>
    </row>
    <row r="375" spans="1:21" ht="16.5" customHeight="1">
      <c r="A375" s="20">
        <v>72</v>
      </c>
      <c r="B375" s="20" t="s">
        <v>9581</v>
      </c>
      <c r="C375" s="25" t="s">
        <v>3076</v>
      </c>
      <c r="D375" s="140"/>
      <c r="E375" s="144"/>
      <c r="F375" s="151"/>
      <c r="G375" s="154"/>
      <c r="H375" s="155"/>
      <c r="I375" s="205"/>
      <c r="J375" s="157"/>
      <c r="K375" s="158"/>
      <c r="L375" s="151"/>
      <c r="M375" s="154"/>
      <c r="N375" s="165" t="s">
        <v>150</v>
      </c>
      <c r="O375" s="209"/>
      <c r="P375" s="169">
        <v>596</v>
      </c>
      <c r="Q375" s="75"/>
      <c r="S375" s="14">
        <v>994</v>
      </c>
      <c r="T375" s="243">
        <f t="shared" si="0"/>
        <v>596.4</v>
      </c>
      <c r="U375" s="248">
        <f t="shared" si="1"/>
        <v>596</v>
      </c>
    </row>
    <row r="376" spans="1:21" ht="16.5" customHeight="1">
      <c r="A376" s="20">
        <v>72</v>
      </c>
      <c r="B376" s="20" t="s">
        <v>5944</v>
      </c>
      <c r="C376" s="25" t="s">
        <v>16271</v>
      </c>
      <c r="D376" s="140"/>
      <c r="E376" s="144"/>
      <c r="F376" s="152"/>
      <c r="G376" s="46"/>
      <c r="H376" s="53"/>
      <c r="I376" s="156" t="s">
        <v>7754</v>
      </c>
      <c r="J376" s="206" t="s">
        <v>53</v>
      </c>
      <c r="K376" s="158">
        <v>1</v>
      </c>
      <c r="L376" s="159"/>
      <c r="M376" s="144"/>
      <c r="N376" s="166"/>
      <c r="O376" s="210"/>
      <c r="P376" s="169">
        <v>596</v>
      </c>
      <c r="Q376" s="75"/>
      <c r="S376" s="14">
        <v>994</v>
      </c>
      <c r="T376" s="243">
        <f t="shared" si="0"/>
        <v>596.4</v>
      </c>
      <c r="U376" s="248">
        <f t="shared" si="1"/>
        <v>596</v>
      </c>
    </row>
    <row r="377" spans="1:21" ht="16.5" customHeight="1">
      <c r="A377" s="20">
        <v>72</v>
      </c>
      <c r="B377" s="20" t="s">
        <v>10143</v>
      </c>
      <c r="C377" s="25" t="s">
        <v>8488</v>
      </c>
      <c r="D377" s="140"/>
      <c r="E377" s="144"/>
      <c r="F377" s="136" t="s">
        <v>37</v>
      </c>
      <c r="G377" s="204" t="s">
        <v>53</v>
      </c>
      <c r="H377" s="155">
        <v>0.9</v>
      </c>
      <c r="I377" s="205"/>
      <c r="J377" s="157"/>
      <c r="K377" s="158"/>
      <c r="L377" s="159"/>
      <c r="M377" s="144"/>
      <c r="N377" s="166"/>
      <c r="O377" s="210"/>
      <c r="P377" s="169">
        <v>537</v>
      </c>
      <c r="Q377" s="75"/>
      <c r="S377" s="14">
        <v>895</v>
      </c>
      <c r="T377" s="243">
        <f t="shared" si="0"/>
        <v>537</v>
      </c>
      <c r="U377" s="248">
        <f t="shared" si="1"/>
        <v>537</v>
      </c>
    </row>
    <row r="378" spans="1:21" ht="16.5" customHeight="1">
      <c r="A378" s="20">
        <v>72</v>
      </c>
      <c r="B378" s="20" t="s">
        <v>11538</v>
      </c>
      <c r="C378" s="25" t="s">
        <v>16272</v>
      </c>
      <c r="D378" s="140"/>
      <c r="E378" s="144"/>
      <c r="F378" s="153"/>
      <c r="G378" s="46"/>
      <c r="H378" s="53"/>
      <c r="I378" s="156" t="s">
        <v>7754</v>
      </c>
      <c r="J378" s="206" t="s">
        <v>53</v>
      </c>
      <c r="K378" s="158">
        <v>1</v>
      </c>
      <c r="L378" s="152"/>
      <c r="M378" s="46"/>
      <c r="N378" s="166"/>
      <c r="O378" s="210"/>
      <c r="P378" s="169">
        <v>537</v>
      </c>
      <c r="Q378" s="75"/>
      <c r="S378" s="14">
        <v>895</v>
      </c>
      <c r="T378" s="243">
        <f t="shared" si="0"/>
        <v>537</v>
      </c>
      <c r="U378" s="248">
        <f t="shared" si="1"/>
        <v>537</v>
      </c>
    </row>
    <row r="379" spans="1:21" ht="16.5" customHeight="1">
      <c r="A379" s="20">
        <v>72</v>
      </c>
      <c r="B379" s="20" t="s">
        <v>9421</v>
      </c>
      <c r="C379" s="25" t="s">
        <v>3153</v>
      </c>
      <c r="D379" s="140"/>
      <c r="E379" s="144"/>
      <c r="F379" s="151"/>
      <c r="G379" s="154"/>
      <c r="H379" s="155"/>
      <c r="I379" s="205"/>
      <c r="J379" s="157"/>
      <c r="K379" s="158"/>
      <c r="L379" s="136" t="s">
        <v>92</v>
      </c>
      <c r="M379" s="163"/>
      <c r="N379" s="166"/>
      <c r="O379" s="210"/>
      <c r="P379" s="169">
        <v>418</v>
      </c>
      <c r="Q379" s="75"/>
      <c r="S379" s="14">
        <v>696</v>
      </c>
      <c r="T379" s="243">
        <f t="shared" si="0"/>
        <v>417.6</v>
      </c>
      <c r="U379" s="248">
        <f t="shared" si="1"/>
        <v>418</v>
      </c>
    </row>
    <row r="380" spans="1:21" ht="16.5" customHeight="1">
      <c r="A380" s="20">
        <v>72</v>
      </c>
      <c r="B380" s="20" t="s">
        <v>4646</v>
      </c>
      <c r="C380" s="25" t="s">
        <v>6185</v>
      </c>
      <c r="D380" s="140"/>
      <c r="E380" s="144"/>
      <c r="F380" s="152"/>
      <c r="G380" s="46"/>
      <c r="H380" s="53"/>
      <c r="I380" s="156" t="s">
        <v>7754</v>
      </c>
      <c r="J380" s="206" t="s">
        <v>53</v>
      </c>
      <c r="K380" s="158">
        <v>1</v>
      </c>
      <c r="L380" s="137"/>
      <c r="M380" s="164"/>
      <c r="N380" s="166"/>
      <c r="O380" s="210"/>
      <c r="P380" s="169">
        <v>418</v>
      </c>
      <c r="Q380" s="75"/>
      <c r="S380" s="14">
        <v>696</v>
      </c>
      <c r="T380" s="243">
        <f t="shared" si="0"/>
        <v>417.6</v>
      </c>
      <c r="U380" s="248">
        <f t="shared" si="1"/>
        <v>418</v>
      </c>
    </row>
    <row r="381" spans="1:21" ht="16.5" customHeight="1">
      <c r="A381" s="20">
        <v>72</v>
      </c>
      <c r="B381" s="20" t="s">
        <v>11535</v>
      </c>
      <c r="C381" s="25" t="s">
        <v>6198</v>
      </c>
      <c r="D381" s="140"/>
      <c r="E381" s="144"/>
      <c r="F381" s="136" t="s">
        <v>37</v>
      </c>
      <c r="G381" s="204" t="s">
        <v>53</v>
      </c>
      <c r="H381" s="155">
        <v>0.9</v>
      </c>
      <c r="I381" s="205"/>
      <c r="J381" s="157"/>
      <c r="K381" s="158"/>
      <c r="L381" s="137"/>
      <c r="M381" s="164"/>
      <c r="N381" s="166"/>
      <c r="O381" s="210"/>
      <c r="P381" s="169">
        <v>376</v>
      </c>
      <c r="Q381" s="75"/>
      <c r="S381" s="14">
        <v>626</v>
      </c>
      <c r="T381" s="243">
        <f t="shared" si="0"/>
        <v>375.6</v>
      </c>
      <c r="U381" s="248">
        <f t="shared" si="1"/>
        <v>376</v>
      </c>
    </row>
    <row r="382" spans="1:21" ht="16.5" customHeight="1">
      <c r="A382" s="20">
        <v>72</v>
      </c>
      <c r="B382" s="20" t="s">
        <v>7636</v>
      </c>
      <c r="C382" s="25" t="s">
        <v>15314</v>
      </c>
      <c r="D382" s="140"/>
      <c r="E382" s="144"/>
      <c r="F382" s="153"/>
      <c r="G382" s="46"/>
      <c r="H382" s="53"/>
      <c r="I382" s="156" t="s">
        <v>7754</v>
      </c>
      <c r="J382" s="206" t="s">
        <v>53</v>
      </c>
      <c r="K382" s="158">
        <v>1</v>
      </c>
      <c r="L382" s="208" t="s">
        <v>53</v>
      </c>
      <c r="M382" s="53">
        <v>0.9</v>
      </c>
      <c r="N382" s="208" t="s">
        <v>53</v>
      </c>
      <c r="O382" s="211">
        <v>0.9</v>
      </c>
      <c r="P382" s="169">
        <v>376</v>
      </c>
      <c r="Q382" s="75"/>
      <c r="S382" s="14">
        <v>626</v>
      </c>
      <c r="T382" s="243">
        <f t="shared" si="0"/>
        <v>375.6</v>
      </c>
      <c r="U382" s="248">
        <f t="shared" si="1"/>
        <v>376</v>
      </c>
    </row>
    <row r="383" spans="1:21" ht="16.5" customHeight="1">
      <c r="A383" s="20">
        <v>72</v>
      </c>
      <c r="B383" s="20" t="s">
        <v>11505</v>
      </c>
      <c r="C383" s="25" t="s">
        <v>16273</v>
      </c>
      <c r="D383" s="140"/>
      <c r="E383" s="144"/>
      <c r="F383" s="151"/>
      <c r="G383" s="154"/>
      <c r="H383" s="155"/>
      <c r="I383" s="205"/>
      <c r="J383" s="157"/>
      <c r="K383" s="158"/>
      <c r="L383" s="151"/>
      <c r="M383" s="154"/>
      <c r="N383" s="165" t="s">
        <v>69</v>
      </c>
      <c r="O383" s="209"/>
      <c r="P383" s="169">
        <v>563</v>
      </c>
      <c r="Q383" s="75"/>
      <c r="S383" s="14">
        <v>938</v>
      </c>
      <c r="T383" s="243">
        <f t="shared" si="0"/>
        <v>562.79999999999995</v>
      </c>
      <c r="U383" s="248">
        <f t="shared" si="1"/>
        <v>563</v>
      </c>
    </row>
    <row r="384" spans="1:21" ht="16.5" customHeight="1">
      <c r="A384" s="20">
        <v>72</v>
      </c>
      <c r="B384" s="20" t="s">
        <v>9881</v>
      </c>
      <c r="C384" s="25" t="s">
        <v>16275</v>
      </c>
      <c r="D384" s="140"/>
      <c r="E384" s="144"/>
      <c r="F384" s="152"/>
      <c r="G384" s="46"/>
      <c r="H384" s="53"/>
      <c r="I384" s="156" t="s">
        <v>7754</v>
      </c>
      <c r="J384" s="206" t="s">
        <v>53</v>
      </c>
      <c r="K384" s="158">
        <v>1</v>
      </c>
      <c r="L384" s="159"/>
      <c r="M384" s="144"/>
      <c r="N384" s="166"/>
      <c r="O384" s="210"/>
      <c r="P384" s="169">
        <v>563</v>
      </c>
      <c r="Q384" s="75"/>
      <c r="S384" s="14">
        <v>938</v>
      </c>
      <c r="T384" s="243">
        <f t="shared" si="0"/>
        <v>562.79999999999995</v>
      </c>
      <c r="U384" s="248">
        <f t="shared" si="1"/>
        <v>563</v>
      </c>
    </row>
    <row r="385" spans="1:21" ht="16.5" customHeight="1">
      <c r="A385" s="20">
        <v>72</v>
      </c>
      <c r="B385" s="20" t="s">
        <v>11530</v>
      </c>
      <c r="C385" s="25" t="s">
        <v>570</v>
      </c>
      <c r="D385" s="140"/>
      <c r="E385" s="144"/>
      <c r="F385" s="136" t="s">
        <v>37</v>
      </c>
      <c r="G385" s="204" t="s">
        <v>53</v>
      </c>
      <c r="H385" s="155">
        <v>0.9</v>
      </c>
      <c r="I385" s="205"/>
      <c r="J385" s="157"/>
      <c r="K385" s="158"/>
      <c r="L385" s="159"/>
      <c r="M385" s="144"/>
      <c r="N385" s="166"/>
      <c r="O385" s="210"/>
      <c r="P385" s="169">
        <v>507</v>
      </c>
      <c r="Q385" s="75"/>
      <c r="S385" s="14">
        <v>845</v>
      </c>
      <c r="T385" s="243">
        <f t="shared" si="0"/>
        <v>507</v>
      </c>
      <c r="U385" s="248">
        <f t="shared" si="1"/>
        <v>507</v>
      </c>
    </row>
    <row r="386" spans="1:21" ht="16.5" customHeight="1">
      <c r="A386" s="20">
        <v>72</v>
      </c>
      <c r="B386" s="20" t="s">
        <v>5002</v>
      </c>
      <c r="C386" s="25" t="s">
        <v>16276</v>
      </c>
      <c r="D386" s="140"/>
      <c r="E386" s="144"/>
      <c r="F386" s="153"/>
      <c r="G386" s="46"/>
      <c r="H386" s="53"/>
      <c r="I386" s="156" t="s">
        <v>7754</v>
      </c>
      <c r="J386" s="206" t="s">
        <v>53</v>
      </c>
      <c r="K386" s="158">
        <v>1</v>
      </c>
      <c r="L386" s="152"/>
      <c r="M386" s="46"/>
      <c r="N386" s="166"/>
      <c r="O386" s="210"/>
      <c r="P386" s="169">
        <v>507</v>
      </c>
      <c r="Q386" s="75"/>
      <c r="S386" s="14">
        <v>845</v>
      </c>
      <c r="T386" s="243">
        <f t="shared" si="0"/>
        <v>507</v>
      </c>
      <c r="U386" s="248">
        <f t="shared" si="1"/>
        <v>507</v>
      </c>
    </row>
    <row r="387" spans="1:21" ht="16.5" customHeight="1">
      <c r="A387" s="20">
        <v>72</v>
      </c>
      <c r="B387" s="20" t="s">
        <v>11324</v>
      </c>
      <c r="C387" s="25" t="s">
        <v>833</v>
      </c>
      <c r="D387" s="140"/>
      <c r="E387" s="144"/>
      <c r="F387" s="151"/>
      <c r="G387" s="154"/>
      <c r="H387" s="155"/>
      <c r="I387" s="205"/>
      <c r="J387" s="157"/>
      <c r="K387" s="158"/>
      <c r="L387" s="136" t="s">
        <v>92</v>
      </c>
      <c r="M387" s="163"/>
      <c r="N387" s="166"/>
      <c r="O387" s="210"/>
      <c r="P387" s="169">
        <v>394</v>
      </c>
      <c r="Q387" s="75"/>
      <c r="S387" s="14">
        <v>657</v>
      </c>
      <c r="T387" s="243">
        <f t="shared" si="0"/>
        <v>394.2</v>
      </c>
      <c r="U387" s="248">
        <f t="shared" si="1"/>
        <v>394</v>
      </c>
    </row>
    <row r="388" spans="1:21" ht="16.5" customHeight="1">
      <c r="A388" s="20">
        <v>72</v>
      </c>
      <c r="B388" s="20" t="s">
        <v>1054</v>
      </c>
      <c r="C388" s="25" t="s">
        <v>3068</v>
      </c>
      <c r="D388" s="140"/>
      <c r="E388" s="144"/>
      <c r="F388" s="152"/>
      <c r="G388" s="46"/>
      <c r="H388" s="53"/>
      <c r="I388" s="156" t="s">
        <v>7754</v>
      </c>
      <c r="J388" s="206" t="s">
        <v>53</v>
      </c>
      <c r="K388" s="158">
        <v>1</v>
      </c>
      <c r="L388" s="137"/>
      <c r="M388" s="164"/>
      <c r="N388" s="166"/>
      <c r="O388" s="210"/>
      <c r="P388" s="169">
        <v>394</v>
      </c>
      <c r="Q388" s="75"/>
      <c r="S388" s="14">
        <v>657</v>
      </c>
      <c r="T388" s="243">
        <f t="shared" si="0"/>
        <v>394.2</v>
      </c>
      <c r="U388" s="248">
        <f t="shared" si="1"/>
        <v>394</v>
      </c>
    </row>
    <row r="389" spans="1:21" ht="16.5" customHeight="1">
      <c r="A389" s="20">
        <v>72</v>
      </c>
      <c r="B389" s="20" t="s">
        <v>8510</v>
      </c>
      <c r="C389" s="25" t="s">
        <v>5647</v>
      </c>
      <c r="D389" s="140"/>
      <c r="E389" s="144"/>
      <c r="F389" s="136" t="s">
        <v>37</v>
      </c>
      <c r="G389" s="204" t="s">
        <v>53</v>
      </c>
      <c r="H389" s="155">
        <v>0.9</v>
      </c>
      <c r="I389" s="205"/>
      <c r="J389" s="157"/>
      <c r="K389" s="158"/>
      <c r="L389" s="137"/>
      <c r="M389" s="164"/>
      <c r="N389" s="166"/>
      <c r="O389" s="210"/>
      <c r="P389" s="169">
        <v>355</v>
      </c>
      <c r="Q389" s="75"/>
      <c r="S389" s="14">
        <v>592</v>
      </c>
      <c r="T389" s="243">
        <f t="shared" si="0"/>
        <v>355.2</v>
      </c>
      <c r="U389" s="248">
        <f t="shared" si="1"/>
        <v>355</v>
      </c>
    </row>
    <row r="390" spans="1:21" ht="16.5" customHeight="1">
      <c r="A390" s="20">
        <v>72</v>
      </c>
      <c r="B390" s="20" t="s">
        <v>5953</v>
      </c>
      <c r="C390" s="25" t="s">
        <v>16277</v>
      </c>
      <c r="D390" s="141"/>
      <c r="E390" s="46"/>
      <c r="F390" s="153"/>
      <c r="G390" s="46"/>
      <c r="H390" s="53"/>
      <c r="I390" s="156" t="s">
        <v>7754</v>
      </c>
      <c r="J390" s="206" t="s">
        <v>53</v>
      </c>
      <c r="K390" s="158">
        <v>1</v>
      </c>
      <c r="L390" s="208" t="s">
        <v>53</v>
      </c>
      <c r="M390" s="53">
        <v>0.9</v>
      </c>
      <c r="N390" s="208" t="s">
        <v>53</v>
      </c>
      <c r="O390" s="211">
        <v>0.85</v>
      </c>
      <c r="P390" s="169">
        <v>355</v>
      </c>
      <c r="Q390" s="75"/>
      <c r="S390" s="14">
        <v>592</v>
      </c>
      <c r="T390" s="243">
        <f t="shared" si="0"/>
        <v>355.2</v>
      </c>
      <c r="U390" s="248">
        <f t="shared" si="1"/>
        <v>355</v>
      </c>
    </row>
    <row r="391" spans="1:21" ht="16.5" customHeight="1">
      <c r="A391" s="20">
        <v>72</v>
      </c>
      <c r="B391" s="20">
        <v>7447</v>
      </c>
      <c r="C391" s="25" t="s">
        <v>16708</v>
      </c>
      <c r="D391" s="136" t="s">
        <v>13090</v>
      </c>
      <c r="E391" s="200"/>
      <c r="F391" s="151"/>
      <c r="G391" s="154"/>
      <c r="H391" s="155"/>
      <c r="I391" s="205"/>
      <c r="J391" s="157"/>
      <c r="K391" s="158"/>
      <c r="L391" s="151"/>
      <c r="M391" s="155"/>
      <c r="N391" s="151"/>
      <c r="O391" s="155"/>
      <c r="P391" s="169">
        <v>704</v>
      </c>
      <c r="Q391" s="75"/>
      <c r="S391" s="14">
        <v>1173</v>
      </c>
      <c r="T391" s="243">
        <f t="shared" si="0"/>
        <v>703.8</v>
      </c>
      <c r="U391" s="248">
        <f t="shared" si="1"/>
        <v>704</v>
      </c>
    </row>
    <row r="392" spans="1:21" ht="16.5" customHeight="1">
      <c r="A392" s="20">
        <v>72</v>
      </c>
      <c r="B392" s="20">
        <v>7448</v>
      </c>
      <c r="C392" s="25" t="s">
        <v>16709</v>
      </c>
      <c r="D392" s="199"/>
      <c r="E392" s="201"/>
      <c r="F392" s="152"/>
      <c r="G392" s="46"/>
      <c r="H392" s="53"/>
      <c r="I392" s="156" t="s">
        <v>7754</v>
      </c>
      <c r="J392" s="206" t="s">
        <v>53</v>
      </c>
      <c r="K392" s="158">
        <v>1</v>
      </c>
      <c r="L392" s="159"/>
      <c r="M392" s="160"/>
      <c r="N392" s="159"/>
      <c r="O392" s="160"/>
      <c r="P392" s="169">
        <v>704</v>
      </c>
      <c r="Q392" s="75"/>
      <c r="S392" s="14">
        <v>1173</v>
      </c>
      <c r="T392" s="243">
        <f t="shared" si="0"/>
        <v>703.8</v>
      </c>
      <c r="U392" s="248">
        <f t="shared" si="1"/>
        <v>704</v>
      </c>
    </row>
    <row r="393" spans="1:21" ht="16.5" customHeight="1">
      <c r="A393" s="20">
        <v>72</v>
      </c>
      <c r="B393" s="20">
        <v>7449</v>
      </c>
      <c r="C393" s="25" t="s">
        <v>16710</v>
      </c>
      <c r="D393" s="199"/>
      <c r="E393" s="201"/>
      <c r="F393" s="136" t="s">
        <v>37</v>
      </c>
      <c r="G393" s="204" t="s">
        <v>53</v>
      </c>
      <c r="H393" s="155">
        <v>0.9</v>
      </c>
      <c r="I393" s="205"/>
      <c r="J393" s="157"/>
      <c r="K393" s="158"/>
      <c r="L393" s="159"/>
      <c r="M393" s="160"/>
      <c r="N393" s="159"/>
      <c r="O393" s="160"/>
      <c r="P393" s="169">
        <v>634</v>
      </c>
      <c r="Q393" s="75"/>
      <c r="S393" s="14">
        <v>1056</v>
      </c>
      <c r="T393" s="243">
        <f t="shared" si="0"/>
        <v>633.6</v>
      </c>
      <c r="U393" s="248">
        <f t="shared" si="1"/>
        <v>634</v>
      </c>
    </row>
    <row r="394" spans="1:21" ht="16.5" customHeight="1">
      <c r="A394" s="20">
        <v>72</v>
      </c>
      <c r="B394" s="20">
        <v>7450</v>
      </c>
      <c r="C394" s="25" t="s">
        <v>12191</v>
      </c>
      <c r="D394" s="138">
        <v>1173</v>
      </c>
      <c r="E394" s="202" t="s">
        <v>51</v>
      </c>
      <c r="F394" s="153"/>
      <c r="G394" s="46"/>
      <c r="H394" s="53"/>
      <c r="I394" s="156" t="s">
        <v>7754</v>
      </c>
      <c r="J394" s="206" t="s">
        <v>53</v>
      </c>
      <c r="K394" s="158">
        <v>1</v>
      </c>
      <c r="L394" s="159"/>
      <c r="M394" s="160"/>
      <c r="N394" s="159"/>
      <c r="O394" s="160"/>
      <c r="P394" s="169">
        <v>634</v>
      </c>
      <c r="Q394" s="75"/>
      <c r="S394" s="14">
        <v>1056</v>
      </c>
      <c r="T394" s="243">
        <f t="shared" si="0"/>
        <v>633.6</v>
      </c>
      <c r="U394" s="248">
        <f t="shared" si="1"/>
        <v>634</v>
      </c>
    </row>
    <row r="395" spans="1:21" ht="16.5" customHeight="1">
      <c r="A395" s="20">
        <v>72</v>
      </c>
      <c r="B395" s="20" t="s">
        <v>5919</v>
      </c>
      <c r="C395" s="25" t="s">
        <v>16279</v>
      </c>
      <c r="D395" s="140"/>
      <c r="E395" s="144"/>
      <c r="F395" s="151"/>
      <c r="G395" s="154"/>
      <c r="H395" s="155"/>
      <c r="I395" s="205"/>
      <c r="J395" s="157"/>
      <c r="K395" s="158"/>
      <c r="L395" s="136" t="s">
        <v>92</v>
      </c>
      <c r="M395" s="163"/>
      <c r="N395" s="159"/>
      <c r="O395" s="144"/>
      <c r="P395" s="169">
        <v>493</v>
      </c>
      <c r="Q395" s="75"/>
      <c r="S395" s="14">
        <v>821</v>
      </c>
      <c r="T395" s="243">
        <f t="shared" si="0"/>
        <v>492.6</v>
      </c>
      <c r="U395" s="248">
        <f t="shared" si="1"/>
        <v>493</v>
      </c>
    </row>
    <row r="396" spans="1:21" ht="16.5" customHeight="1">
      <c r="A396" s="20">
        <v>72</v>
      </c>
      <c r="B396" s="20" t="s">
        <v>3623</v>
      </c>
      <c r="C396" s="25" t="s">
        <v>1436</v>
      </c>
      <c r="D396" s="140"/>
      <c r="E396" s="144"/>
      <c r="F396" s="152"/>
      <c r="G396" s="46"/>
      <c r="H396" s="53"/>
      <c r="I396" s="156" t="s">
        <v>7754</v>
      </c>
      <c r="J396" s="206" t="s">
        <v>53</v>
      </c>
      <c r="K396" s="158">
        <v>1</v>
      </c>
      <c r="L396" s="137"/>
      <c r="M396" s="164"/>
      <c r="N396" s="159"/>
      <c r="O396" s="144"/>
      <c r="P396" s="169">
        <v>493</v>
      </c>
      <c r="Q396" s="75"/>
      <c r="S396" s="14">
        <v>821</v>
      </c>
      <c r="T396" s="243">
        <f t="shared" si="0"/>
        <v>492.6</v>
      </c>
      <c r="U396" s="248">
        <f t="shared" si="1"/>
        <v>493</v>
      </c>
    </row>
    <row r="397" spans="1:21" ht="16.5" customHeight="1">
      <c r="A397" s="20">
        <v>72</v>
      </c>
      <c r="B397" s="20" t="s">
        <v>8525</v>
      </c>
      <c r="C397" s="25" t="s">
        <v>3697</v>
      </c>
      <c r="D397" s="140"/>
      <c r="E397" s="144"/>
      <c r="F397" s="136" t="s">
        <v>37</v>
      </c>
      <c r="G397" s="204" t="s">
        <v>53</v>
      </c>
      <c r="H397" s="155">
        <v>0.9</v>
      </c>
      <c r="I397" s="205"/>
      <c r="J397" s="157"/>
      <c r="K397" s="158"/>
      <c r="L397" s="137"/>
      <c r="M397" s="164"/>
      <c r="N397" s="159"/>
      <c r="O397" s="144"/>
      <c r="P397" s="169">
        <v>443</v>
      </c>
      <c r="Q397" s="75"/>
      <c r="S397" s="14">
        <v>739</v>
      </c>
      <c r="T397" s="243">
        <f t="shared" si="0"/>
        <v>443.4</v>
      </c>
      <c r="U397" s="248">
        <f t="shared" si="1"/>
        <v>443</v>
      </c>
    </row>
    <row r="398" spans="1:21" ht="16.5" customHeight="1">
      <c r="A398" s="20">
        <v>72</v>
      </c>
      <c r="B398" s="20" t="s">
        <v>11528</v>
      </c>
      <c r="C398" s="25" t="s">
        <v>13025</v>
      </c>
      <c r="D398" s="140"/>
      <c r="E398" s="144"/>
      <c r="F398" s="153"/>
      <c r="G398" s="46"/>
      <c r="H398" s="53"/>
      <c r="I398" s="156" t="s">
        <v>7754</v>
      </c>
      <c r="J398" s="206" t="s">
        <v>53</v>
      </c>
      <c r="K398" s="158">
        <v>1</v>
      </c>
      <c r="L398" s="208" t="s">
        <v>53</v>
      </c>
      <c r="M398" s="53">
        <v>0.7</v>
      </c>
      <c r="N398" s="152"/>
      <c r="O398" s="46"/>
      <c r="P398" s="169">
        <v>443</v>
      </c>
      <c r="Q398" s="75"/>
      <c r="S398" s="14">
        <v>739</v>
      </c>
      <c r="T398" s="243">
        <f t="shared" si="0"/>
        <v>443.4</v>
      </c>
      <c r="U398" s="248">
        <f t="shared" si="1"/>
        <v>443</v>
      </c>
    </row>
    <row r="399" spans="1:21" ht="16.5" customHeight="1">
      <c r="A399" s="20">
        <v>72</v>
      </c>
      <c r="B399" s="20" t="s">
        <v>11527</v>
      </c>
      <c r="C399" s="25" t="s">
        <v>16280</v>
      </c>
      <c r="D399" s="140"/>
      <c r="E399" s="144"/>
      <c r="F399" s="151"/>
      <c r="G399" s="154"/>
      <c r="H399" s="155"/>
      <c r="I399" s="205"/>
      <c r="J399" s="157"/>
      <c r="K399" s="158"/>
      <c r="L399" s="151"/>
      <c r="M399" s="154"/>
      <c r="N399" s="165" t="s">
        <v>150</v>
      </c>
      <c r="O399" s="209"/>
      <c r="P399" s="169">
        <v>634</v>
      </c>
      <c r="Q399" s="75"/>
      <c r="S399" s="14">
        <v>1056</v>
      </c>
      <c r="T399" s="243">
        <f t="shared" si="0"/>
        <v>633.6</v>
      </c>
      <c r="U399" s="248">
        <f t="shared" si="1"/>
        <v>634</v>
      </c>
    </row>
    <row r="400" spans="1:21" ht="16.5" customHeight="1">
      <c r="A400" s="20">
        <v>72</v>
      </c>
      <c r="B400" s="20" t="s">
        <v>3288</v>
      </c>
      <c r="C400" s="25" t="s">
        <v>16281</v>
      </c>
      <c r="D400" s="140"/>
      <c r="E400" s="144"/>
      <c r="F400" s="152"/>
      <c r="G400" s="46"/>
      <c r="H400" s="53"/>
      <c r="I400" s="156" t="s">
        <v>7754</v>
      </c>
      <c r="J400" s="206" t="s">
        <v>53</v>
      </c>
      <c r="K400" s="158">
        <v>1</v>
      </c>
      <c r="L400" s="159"/>
      <c r="M400" s="144"/>
      <c r="N400" s="166"/>
      <c r="O400" s="210"/>
      <c r="P400" s="169">
        <v>634</v>
      </c>
      <c r="Q400" s="75"/>
      <c r="S400" s="14">
        <v>1056</v>
      </c>
      <c r="T400" s="243">
        <f t="shared" si="0"/>
        <v>633.6</v>
      </c>
      <c r="U400" s="248">
        <f t="shared" si="1"/>
        <v>634</v>
      </c>
    </row>
    <row r="401" spans="1:21" ht="16.5" customHeight="1">
      <c r="A401" s="20">
        <v>72</v>
      </c>
      <c r="B401" s="20" t="s">
        <v>10009</v>
      </c>
      <c r="C401" s="25" t="s">
        <v>13806</v>
      </c>
      <c r="D401" s="140"/>
      <c r="E401" s="144"/>
      <c r="F401" s="136" t="s">
        <v>37</v>
      </c>
      <c r="G401" s="204" t="s">
        <v>53</v>
      </c>
      <c r="H401" s="155">
        <v>0.9</v>
      </c>
      <c r="I401" s="205"/>
      <c r="J401" s="157"/>
      <c r="K401" s="158"/>
      <c r="L401" s="159"/>
      <c r="M401" s="144"/>
      <c r="N401" s="166"/>
      <c r="O401" s="210"/>
      <c r="P401" s="169">
        <v>570</v>
      </c>
      <c r="Q401" s="75"/>
      <c r="S401" s="14">
        <v>950</v>
      </c>
      <c r="T401" s="243">
        <f t="shared" si="0"/>
        <v>570</v>
      </c>
      <c r="U401" s="248">
        <f t="shared" si="1"/>
        <v>570</v>
      </c>
    </row>
    <row r="402" spans="1:21" ht="16.5" customHeight="1">
      <c r="A402" s="20">
        <v>72</v>
      </c>
      <c r="B402" s="20" t="s">
        <v>11526</v>
      </c>
      <c r="C402" s="25" t="s">
        <v>9842</v>
      </c>
      <c r="D402" s="140"/>
      <c r="E402" s="144"/>
      <c r="F402" s="153"/>
      <c r="G402" s="46"/>
      <c r="H402" s="53"/>
      <c r="I402" s="156" t="s">
        <v>7754</v>
      </c>
      <c r="J402" s="206" t="s">
        <v>53</v>
      </c>
      <c r="K402" s="158">
        <v>1</v>
      </c>
      <c r="L402" s="152"/>
      <c r="M402" s="46"/>
      <c r="N402" s="166"/>
      <c r="O402" s="210"/>
      <c r="P402" s="169">
        <v>570</v>
      </c>
      <c r="Q402" s="75"/>
      <c r="S402" s="14">
        <v>950</v>
      </c>
      <c r="T402" s="243">
        <f t="shared" si="0"/>
        <v>570</v>
      </c>
      <c r="U402" s="248">
        <f t="shared" si="1"/>
        <v>570</v>
      </c>
    </row>
    <row r="403" spans="1:21" ht="16.5" customHeight="1">
      <c r="A403" s="20">
        <v>72</v>
      </c>
      <c r="B403" s="20" t="s">
        <v>5195</v>
      </c>
      <c r="C403" s="25" t="s">
        <v>2365</v>
      </c>
      <c r="D403" s="140"/>
      <c r="E403" s="144"/>
      <c r="F403" s="151"/>
      <c r="G403" s="154"/>
      <c r="H403" s="155"/>
      <c r="I403" s="205"/>
      <c r="J403" s="157"/>
      <c r="K403" s="158"/>
      <c r="L403" s="136" t="s">
        <v>92</v>
      </c>
      <c r="M403" s="163"/>
      <c r="N403" s="166"/>
      <c r="O403" s="210"/>
      <c r="P403" s="169">
        <v>443</v>
      </c>
      <c r="Q403" s="75"/>
      <c r="S403" s="14">
        <v>739</v>
      </c>
      <c r="T403" s="243">
        <f t="shared" si="0"/>
        <v>443.4</v>
      </c>
      <c r="U403" s="248">
        <f t="shared" si="1"/>
        <v>443</v>
      </c>
    </row>
    <row r="404" spans="1:21" ht="16.5" customHeight="1">
      <c r="A404" s="20">
        <v>72</v>
      </c>
      <c r="B404" s="20" t="s">
        <v>11525</v>
      </c>
      <c r="C404" s="25" t="s">
        <v>9840</v>
      </c>
      <c r="D404" s="140"/>
      <c r="E404" s="144"/>
      <c r="F404" s="152"/>
      <c r="G404" s="46"/>
      <c r="H404" s="53"/>
      <c r="I404" s="156" t="s">
        <v>7754</v>
      </c>
      <c r="J404" s="206" t="s">
        <v>53</v>
      </c>
      <c r="K404" s="158">
        <v>1</v>
      </c>
      <c r="L404" s="137"/>
      <c r="M404" s="164"/>
      <c r="N404" s="166"/>
      <c r="O404" s="210"/>
      <c r="P404" s="169">
        <v>443</v>
      </c>
      <c r="Q404" s="75"/>
      <c r="S404" s="14">
        <v>739</v>
      </c>
      <c r="T404" s="243">
        <f t="shared" si="0"/>
        <v>443.4</v>
      </c>
      <c r="U404" s="248">
        <f t="shared" si="1"/>
        <v>443</v>
      </c>
    </row>
    <row r="405" spans="1:21" ht="16.5" customHeight="1">
      <c r="A405" s="20">
        <v>72</v>
      </c>
      <c r="B405" s="20" t="s">
        <v>2538</v>
      </c>
      <c r="C405" s="25" t="s">
        <v>12095</v>
      </c>
      <c r="D405" s="140"/>
      <c r="E405" s="144"/>
      <c r="F405" s="136" t="s">
        <v>37</v>
      </c>
      <c r="G405" s="204" t="s">
        <v>53</v>
      </c>
      <c r="H405" s="155">
        <v>0.9</v>
      </c>
      <c r="I405" s="205"/>
      <c r="J405" s="157"/>
      <c r="K405" s="158"/>
      <c r="L405" s="137"/>
      <c r="M405" s="164"/>
      <c r="N405" s="166"/>
      <c r="O405" s="210"/>
      <c r="P405" s="169">
        <v>399</v>
      </c>
      <c r="Q405" s="75"/>
      <c r="S405" s="14">
        <v>665</v>
      </c>
      <c r="T405" s="243">
        <f t="shared" si="0"/>
        <v>399</v>
      </c>
      <c r="U405" s="248">
        <f t="shared" si="1"/>
        <v>399</v>
      </c>
    </row>
    <row r="406" spans="1:21" ht="16.5" customHeight="1">
      <c r="A406" s="20">
        <v>72</v>
      </c>
      <c r="B406" s="20" t="s">
        <v>11523</v>
      </c>
      <c r="C406" s="25" t="s">
        <v>16283</v>
      </c>
      <c r="D406" s="140"/>
      <c r="E406" s="144"/>
      <c r="F406" s="153"/>
      <c r="G406" s="46"/>
      <c r="H406" s="53"/>
      <c r="I406" s="156" t="s">
        <v>7754</v>
      </c>
      <c r="J406" s="206" t="s">
        <v>53</v>
      </c>
      <c r="K406" s="158">
        <v>1</v>
      </c>
      <c r="L406" s="208" t="s">
        <v>53</v>
      </c>
      <c r="M406" s="53">
        <v>0.9</v>
      </c>
      <c r="N406" s="208" t="s">
        <v>53</v>
      </c>
      <c r="O406" s="211">
        <v>0.9</v>
      </c>
      <c r="P406" s="169">
        <v>399</v>
      </c>
      <c r="Q406" s="75"/>
      <c r="S406" s="14">
        <v>665</v>
      </c>
      <c r="T406" s="243">
        <f t="shared" si="0"/>
        <v>399</v>
      </c>
      <c r="U406" s="248">
        <f t="shared" si="1"/>
        <v>399</v>
      </c>
    </row>
    <row r="407" spans="1:21" ht="16.5" customHeight="1">
      <c r="A407" s="20">
        <v>72</v>
      </c>
      <c r="B407" s="20" t="s">
        <v>4725</v>
      </c>
      <c r="C407" s="25" t="s">
        <v>16284</v>
      </c>
      <c r="D407" s="140"/>
      <c r="E407" s="144"/>
      <c r="F407" s="151"/>
      <c r="G407" s="154"/>
      <c r="H407" s="155"/>
      <c r="I407" s="205"/>
      <c r="J407" s="157"/>
      <c r="K407" s="158"/>
      <c r="L407" s="151"/>
      <c r="M407" s="154"/>
      <c r="N407" s="165" t="s">
        <v>69</v>
      </c>
      <c r="O407" s="209"/>
      <c r="P407" s="169">
        <v>598</v>
      </c>
      <c r="Q407" s="75"/>
      <c r="S407" s="14">
        <v>997</v>
      </c>
      <c r="T407" s="243">
        <f t="shared" si="0"/>
        <v>598.19999999999993</v>
      </c>
      <c r="U407" s="248">
        <f t="shared" si="1"/>
        <v>598</v>
      </c>
    </row>
    <row r="408" spans="1:21" ht="16.5" customHeight="1">
      <c r="A408" s="20">
        <v>72</v>
      </c>
      <c r="B408" s="20" t="s">
        <v>2471</v>
      </c>
      <c r="C408" s="25" t="s">
        <v>10262</v>
      </c>
      <c r="D408" s="140"/>
      <c r="E408" s="144"/>
      <c r="F408" s="152"/>
      <c r="G408" s="46"/>
      <c r="H408" s="53"/>
      <c r="I408" s="156" t="s">
        <v>7754</v>
      </c>
      <c r="J408" s="206" t="s">
        <v>53</v>
      </c>
      <c r="K408" s="158">
        <v>1</v>
      </c>
      <c r="L408" s="159"/>
      <c r="M408" s="144"/>
      <c r="N408" s="166"/>
      <c r="O408" s="210"/>
      <c r="P408" s="169">
        <v>598</v>
      </c>
      <c r="Q408" s="75"/>
      <c r="S408" s="14">
        <v>997</v>
      </c>
      <c r="T408" s="243">
        <f t="shared" si="0"/>
        <v>598.19999999999993</v>
      </c>
      <c r="U408" s="248">
        <f t="shared" si="1"/>
        <v>598</v>
      </c>
    </row>
    <row r="409" spans="1:21" ht="16.5" customHeight="1">
      <c r="A409" s="20">
        <v>72</v>
      </c>
      <c r="B409" s="20" t="s">
        <v>10509</v>
      </c>
      <c r="C409" s="25" t="s">
        <v>12193</v>
      </c>
      <c r="D409" s="140"/>
      <c r="E409" s="144"/>
      <c r="F409" s="136" t="s">
        <v>37</v>
      </c>
      <c r="G409" s="204" t="s">
        <v>53</v>
      </c>
      <c r="H409" s="155">
        <v>0.9</v>
      </c>
      <c r="I409" s="205"/>
      <c r="J409" s="157"/>
      <c r="K409" s="158"/>
      <c r="L409" s="159"/>
      <c r="M409" s="144"/>
      <c r="N409" s="166"/>
      <c r="O409" s="210"/>
      <c r="P409" s="169">
        <v>539</v>
      </c>
      <c r="Q409" s="75"/>
      <c r="S409" s="14">
        <v>898</v>
      </c>
      <c r="T409" s="243">
        <f t="shared" si="0"/>
        <v>538.79999999999995</v>
      </c>
      <c r="U409" s="248">
        <f t="shared" si="1"/>
        <v>539</v>
      </c>
    </row>
    <row r="410" spans="1:21" ht="16.5" customHeight="1">
      <c r="A410" s="20">
        <v>72</v>
      </c>
      <c r="B410" s="20" t="s">
        <v>11521</v>
      </c>
      <c r="C410" s="25" t="s">
        <v>7331</v>
      </c>
      <c r="D410" s="140"/>
      <c r="E410" s="144"/>
      <c r="F410" s="153"/>
      <c r="G410" s="46"/>
      <c r="H410" s="53"/>
      <c r="I410" s="156" t="s">
        <v>7754</v>
      </c>
      <c r="J410" s="206" t="s">
        <v>53</v>
      </c>
      <c r="K410" s="158">
        <v>1</v>
      </c>
      <c r="L410" s="152"/>
      <c r="M410" s="46"/>
      <c r="N410" s="166"/>
      <c r="O410" s="210"/>
      <c r="P410" s="169">
        <v>539</v>
      </c>
      <c r="Q410" s="75"/>
      <c r="S410" s="14">
        <v>898</v>
      </c>
      <c r="T410" s="243">
        <f t="shared" si="0"/>
        <v>538.79999999999995</v>
      </c>
      <c r="U410" s="248">
        <f t="shared" si="1"/>
        <v>539</v>
      </c>
    </row>
    <row r="411" spans="1:21" ht="16.5" customHeight="1">
      <c r="A411" s="20">
        <v>72</v>
      </c>
      <c r="B411" s="20" t="s">
        <v>9994</v>
      </c>
      <c r="C411" s="25" t="s">
        <v>8084</v>
      </c>
      <c r="D411" s="140"/>
      <c r="E411" s="144"/>
      <c r="F411" s="151"/>
      <c r="G411" s="154"/>
      <c r="H411" s="155"/>
      <c r="I411" s="205"/>
      <c r="J411" s="157"/>
      <c r="K411" s="158"/>
      <c r="L411" s="136" t="s">
        <v>92</v>
      </c>
      <c r="M411" s="163"/>
      <c r="N411" s="166"/>
      <c r="O411" s="210"/>
      <c r="P411" s="169">
        <v>419</v>
      </c>
      <c r="Q411" s="75"/>
      <c r="S411" s="14">
        <v>698</v>
      </c>
      <c r="T411" s="243">
        <f t="shared" si="0"/>
        <v>418.8</v>
      </c>
      <c r="U411" s="248">
        <f t="shared" si="1"/>
        <v>419</v>
      </c>
    </row>
    <row r="412" spans="1:21" ht="16.5" customHeight="1">
      <c r="A412" s="20">
        <v>72</v>
      </c>
      <c r="B412" s="20" t="s">
        <v>11520</v>
      </c>
      <c r="C412" s="25" t="s">
        <v>16285</v>
      </c>
      <c r="D412" s="140"/>
      <c r="E412" s="144"/>
      <c r="F412" s="152"/>
      <c r="G412" s="46"/>
      <c r="H412" s="53"/>
      <c r="I412" s="156" t="s">
        <v>7754</v>
      </c>
      <c r="J412" s="206" t="s">
        <v>53</v>
      </c>
      <c r="K412" s="158">
        <v>1</v>
      </c>
      <c r="L412" s="137"/>
      <c r="M412" s="164"/>
      <c r="N412" s="166"/>
      <c r="O412" s="210"/>
      <c r="P412" s="169">
        <v>419</v>
      </c>
      <c r="Q412" s="75"/>
      <c r="S412" s="14">
        <v>698</v>
      </c>
      <c r="T412" s="243">
        <f t="shared" si="0"/>
        <v>418.8</v>
      </c>
      <c r="U412" s="248">
        <f t="shared" si="1"/>
        <v>419</v>
      </c>
    </row>
    <row r="413" spans="1:21" ht="16.5" customHeight="1">
      <c r="A413" s="20">
        <v>72</v>
      </c>
      <c r="B413" s="20" t="s">
        <v>11519</v>
      </c>
      <c r="C413" s="25" t="s">
        <v>3608</v>
      </c>
      <c r="D413" s="140"/>
      <c r="E413" s="144"/>
      <c r="F413" s="136" t="s">
        <v>37</v>
      </c>
      <c r="G413" s="204" t="s">
        <v>53</v>
      </c>
      <c r="H413" s="155">
        <v>0.9</v>
      </c>
      <c r="I413" s="205"/>
      <c r="J413" s="157"/>
      <c r="K413" s="158"/>
      <c r="L413" s="137"/>
      <c r="M413" s="164"/>
      <c r="N413" s="166"/>
      <c r="O413" s="210"/>
      <c r="P413" s="169">
        <v>377</v>
      </c>
      <c r="Q413" s="75"/>
      <c r="S413" s="14">
        <v>628</v>
      </c>
      <c r="T413" s="243">
        <f t="shared" si="0"/>
        <v>376.8</v>
      </c>
      <c r="U413" s="248">
        <f t="shared" si="1"/>
        <v>377</v>
      </c>
    </row>
    <row r="414" spans="1:21" ht="16.5" customHeight="1">
      <c r="A414" s="20">
        <v>72</v>
      </c>
      <c r="B414" s="20" t="s">
        <v>4194</v>
      </c>
      <c r="C414" s="25" t="s">
        <v>1135</v>
      </c>
      <c r="D414" s="141"/>
      <c r="E414" s="46"/>
      <c r="F414" s="153"/>
      <c r="G414" s="46"/>
      <c r="H414" s="53"/>
      <c r="I414" s="156" t="s">
        <v>7754</v>
      </c>
      <c r="J414" s="206" t="s">
        <v>53</v>
      </c>
      <c r="K414" s="158">
        <v>1</v>
      </c>
      <c r="L414" s="208" t="s">
        <v>53</v>
      </c>
      <c r="M414" s="53">
        <v>0.9</v>
      </c>
      <c r="N414" s="208" t="s">
        <v>53</v>
      </c>
      <c r="O414" s="211">
        <v>0.85</v>
      </c>
      <c r="P414" s="169">
        <v>377</v>
      </c>
      <c r="Q414" s="75"/>
      <c r="S414" s="14">
        <v>628</v>
      </c>
      <c r="T414" s="243">
        <f t="shared" si="0"/>
        <v>376.8</v>
      </c>
      <c r="U414" s="248">
        <f t="shared" si="1"/>
        <v>377</v>
      </c>
    </row>
    <row r="415" spans="1:21" ht="16.5" customHeight="1">
      <c r="A415" s="20">
        <v>72</v>
      </c>
      <c r="B415" s="20">
        <v>7451</v>
      </c>
      <c r="C415" s="25" t="s">
        <v>16711</v>
      </c>
      <c r="D415" s="136" t="s">
        <v>17649</v>
      </c>
      <c r="E415" s="200"/>
      <c r="F415" s="151"/>
      <c r="G415" s="154"/>
      <c r="H415" s="155"/>
      <c r="I415" s="205"/>
      <c r="J415" s="157"/>
      <c r="K415" s="158"/>
      <c r="L415" s="151"/>
      <c r="M415" s="155"/>
      <c r="N415" s="151"/>
      <c r="O415" s="155"/>
      <c r="P415" s="169">
        <v>745</v>
      </c>
      <c r="Q415" s="75"/>
      <c r="S415" s="14">
        <v>1242</v>
      </c>
      <c r="T415" s="243">
        <f t="shared" si="0"/>
        <v>745.2</v>
      </c>
      <c r="U415" s="248">
        <f t="shared" si="1"/>
        <v>745</v>
      </c>
    </row>
    <row r="416" spans="1:21" ht="16.5" customHeight="1">
      <c r="A416" s="20">
        <v>72</v>
      </c>
      <c r="B416" s="20">
        <v>7452</v>
      </c>
      <c r="C416" s="25" t="s">
        <v>14671</v>
      </c>
      <c r="D416" s="199"/>
      <c r="E416" s="201"/>
      <c r="F416" s="152"/>
      <c r="G416" s="46"/>
      <c r="H416" s="53"/>
      <c r="I416" s="156" t="s">
        <v>7754</v>
      </c>
      <c r="J416" s="206" t="s">
        <v>53</v>
      </c>
      <c r="K416" s="158">
        <v>1</v>
      </c>
      <c r="L416" s="159"/>
      <c r="M416" s="160"/>
      <c r="N416" s="159"/>
      <c r="O416" s="160"/>
      <c r="P416" s="169">
        <v>745</v>
      </c>
      <c r="Q416" s="75"/>
      <c r="S416" s="14">
        <v>1242</v>
      </c>
      <c r="T416" s="243">
        <f t="shared" si="0"/>
        <v>745.2</v>
      </c>
      <c r="U416" s="248">
        <f t="shared" si="1"/>
        <v>745</v>
      </c>
    </row>
    <row r="417" spans="1:21" ht="16.5" customHeight="1">
      <c r="A417" s="20">
        <v>72</v>
      </c>
      <c r="B417" s="20">
        <v>7453</v>
      </c>
      <c r="C417" s="25" t="s">
        <v>14048</v>
      </c>
      <c r="D417" s="199"/>
      <c r="E417" s="201"/>
      <c r="F417" s="136" t="s">
        <v>37</v>
      </c>
      <c r="G417" s="204" t="s">
        <v>53</v>
      </c>
      <c r="H417" s="155">
        <v>0.9</v>
      </c>
      <c r="I417" s="205"/>
      <c r="J417" s="157"/>
      <c r="K417" s="158"/>
      <c r="L417" s="159"/>
      <c r="M417" s="160"/>
      <c r="N417" s="159"/>
      <c r="O417" s="160"/>
      <c r="P417" s="169">
        <v>671</v>
      </c>
      <c r="Q417" s="75"/>
      <c r="S417" s="14">
        <v>1118</v>
      </c>
      <c r="T417" s="243">
        <f t="shared" si="0"/>
        <v>670.8</v>
      </c>
      <c r="U417" s="248">
        <f t="shared" si="1"/>
        <v>671</v>
      </c>
    </row>
    <row r="418" spans="1:21" ht="16.5" customHeight="1">
      <c r="A418" s="20">
        <v>72</v>
      </c>
      <c r="B418" s="20">
        <v>7454</v>
      </c>
      <c r="C418" s="25" t="s">
        <v>16712</v>
      </c>
      <c r="D418" s="138">
        <v>1242</v>
      </c>
      <c r="E418" s="202" t="s">
        <v>51</v>
      </c>
      <c r="F418" s="153"/>
      <c r="G418" s="46"/>
      <c r="H418" s="53"/>
      <c r="I418" s="156" t="s">
        <v>7754</v>
      </c>
      <c r="J418" s="206" t="s">
        <v>53</v>
      </c>
      <c r="K418" s="158">
        <v>1</v>
      </c>
      <c r="L418" s="159"/>
      <c r="M418" s="160"/>
      <c r="N418" s="159"/>
      <c r="O418" s="160"/>
      <c r="P418" s="169">
        <v>671</v>
      </c>
      <c r="Q418" s="75"/>
      <c r="S418" s="14">
        <v>1118</v>
      </c>
      <c r="T418" s="243">
        <f t="shared" si="0"/>
        <v>670.8</v>
      </c>
      <c r="U418" s="248">
        <f t="shared" si="1"/>
        <v>671</v>
      </c>
    </row>
    <row r="419" spans="1:21" ht="16.5" customHeight="1">
      <c r="A419" s="20">
        <v>72</v>
      </c>
      <c r="B419" s="20" t="s">
        <v>11518</v>
      </c>
      <c r="C419" s="25" t="s">
        <v>4543</v>
      </c>
      <c r="D419" s="140"/>
      <c r="E419" s="144"/>
      <c r="F419" s="151"/>
      <c r="G419" s="154"/>
      <c r="H419" s="155"/>
      <c r="I419" s="205"/>
      <c r="J419" s="157"/>
      <c r="K419" s="158"/>
      <c r="L419" s="136" t="s">
        <v>92</v>
      </c>
      <c r="M419" s="163"/>
      <c r="N419" s="159"/>
      <c r="O419" s="144"/>
      <c r="P419" s="169">
        <v>521</v>
      </c>
      <c r="Q419" s="75"/>
      <c r="S419" s="14">
        <v>869</v>
      </c>
      <c r="T419" s="243">
        <f t="shared" si="0"/>
        <v>521.4</v>
      </c>
      <c r="U419" s="248">
        <f t="shared" si="1"/>
        <v>521</v>
      </c>
    </row>
    <row r="420" spans="1:21" ht="16.5" customHeight="1">
      <c r="A420" s="20">
        <v>72</v>
      </c>
      <c r="B420" s="20" t="s">
        <v>9382</v>
      </c>
      <c r="C420" s="25" t="s">
        <v>9182</v>
      </c>
      <c r="D420" s="140"/>
      <c r="E420" s="144"/>
      <c r="F420" s="152"/>
      <c r="G420" s="46"/>
      <c r="H420" s="53"/>
      <c r="I420" s="156" t="s">
        <v>7754</v>
      </c>
      <c r="J420" s="206" t="s">
        <v>53</v>
      </c>
      <c r="K420" s="158">
        <v>1</v>
      </c>
      <c r="L420" s="137"/>
      <c r="M420" s="164"/>
      <c r="N420" s="159"/>
      <c r="O420" s="144"/>
      <c r="P420" s="169">
        <v>521</v>
      </c>
      <c r="Q420" s="75"/>
      <c r="S420" s="14">
        <v>869</v>
      </c>
      <c r="T420" s="243">
        <f t="shared" si="0"/>
        <v>521.4</v>
      </c>
      <c r="U420" s="248">
        <f t="shared" si="1"/>
        <v>521</v>
      </c>
    </row>
    <row r="421" spans="1:21" ht="16.5" customHeight="1">
      <c r="A421" s="20">
        <v>72</v>
      </c>
      <c r="B421" s="20" t="s">
        <v>11517</v>
      </c>
      <c r="C421" s="25" t="s">
        <v>11008</v>
      </c>
      <c r="D421" s="140"/>
      <c r="E421" s="144"/>
      <c r="F421" s="136" t="s">
        <v>37</v>
      </c>
      <c r="G421" s="204" t="s">
        <v>53</v>
      </c>
      <c r="H421" s="155">
        <v>0.9</v>
      </c>
      <c r="I421" s="205"/>
      <c r="J421" s="157"/>
      <c r="K421" s="158"/>
      <c r="L421" s="137"/>
      <c r="M421" s="164"/>
      <c r="N421" s="159"/>
      <c r="O421" s="144"/>
      <c r="P421" s="169">
        <v>470</v>
      </c>
      <c r="Q421" s="75"/>
      <c r="S421" s="14">
        <v>783</v>
      </c>
      <c r="T421" s="243">
        <f t="shared" si="0"/>
        <v>469.79999999999995</v>
      </c>
      <c r="U421" s="248">
        <f t="shared" si="1"/>
        <v>470</v>
      </c>
    </row>
    <row r="422" spans="1:21" ht="16.5" customHeight="1">
      <c r="A422" s="20">
        <v>72</v>
      </c>
      <c r="B422" s="20" t="s">
        <v>6326</v>
      </c>
      <c r="C422" s="25" t="s">
        <v>4463</v>
      </c>
      <c r="D422" s="140"/>
      <c r="E422" s="144"/>
      <c r="F422" s="153"/>
      <c r="G422" s="46"/>
      <c r="H422" s="53"/>
      <c r="I422" s="156" t="s">
        <v>7754</v>
      </c>
      <c r="J422" s="206" t="s">
        <v>53</v>
      </c>
      <c r="K422" s="158">
        <v>1</v>
      </c>
      <c r="L422" s="208" t="s">
        <v>53</v>
      </c>
      <c r="M422" s="53">
        <v>0.7</v>
      </c>
      <c r="N422" s="152"/>
      <c r="O422" s="46"/>
      <c r="P422" s="169">
        <v>470</v>
      </c>
      <c r="Q422" s="75"/>
      <c r="S422" s="14">
        <v>783</v>
      </c>
      <c r="T422" s="243">
        <f t="shared" si="0"/>
        <v>469.79999999999995</v>
      </c>
      <c r="U422" s="248">
        <f t="shared" si="1"/>
        <v>470</v>
      </c>
    </row>
    <row r="423" spans="1:21" ht="16.5" customHeight="1">
      <c r="A423" s="20">
        <v>72</v>
      </c>
      <c r="B423" s="20" t="s">
        <v>11516</v>
      </c>
      <c r="C423" s="25" t="s">
        <v>13953</v>
      </c>
      <c r="D423" s="140"/>
      <c r="E423" s="144"/>
      <c r="F423" s="151"/>
      <c r="G423" s="154"/>
      <c r="H423" s="155"/>
      <c r="I423" s="205"/>
      <c r="J423" s="157"/>
      <c r="K423" s="158"/>
      <c r="L423" s="151"/>
      <c r="M423" s="154"/>
      <c r="N423" s="165" t="s">
        <v>150</v>
      </c>
      <c r="O423" s="209"/>
      <c r="P423" s="169">
        <v>671</v>
      </c>
      <c r="Q423" s="75"/>
      <c r="S423" s="14">
        <v>1118</v>
      </c>
      <c r="T423" s="243">
        <f t="shared" si="0"/>
        <v>670.8</v>
      </c>
      <c r="U423" s="248">
        <f t="shared" si="1"/>
        <v>671</v>
      </c>
    </row>
    <row r="424" spans="1:21" ht="16.5" customHeight="1">
      <c r="A424" s="20">
        <v>72</v>
      </c>
      <c r="B424" s="20" t="s">
        <v>7995</v>
      </c>
      <c r="C424" s="25" t="s">
        <v>6673</v>
      </c>
      <c r="D424" s="140"/>
      <c r="E424" s="144"/>
      <c r="F424" s="152"/>
      <c r="G424" s="46"/>
      <c r="H424" s="53"/>
      <c r="I424" s="156" t="s">
        <v>7754</v>
      </c>
      <c r="J424" s="206" t="s">
        <v>53</v>
      </c>
      <c r="K424" s="158">
        <v>1</v>
      </c>
      <c r="L424" s="159"/>
      <c r="M424" s="144"/>
      <c r="N424" s="166"/>
      <c r="O424" s="210"/>
      <c r="P424" s="169">
        <v>671</v>
      </c>
      <c r="Q424" s="75"/>
      <c r="S424" s="14">
        <v>1118</v>
      </c>
      <c r="T424" s="243">
        <f t="shared" si="0"/>
        <v>670.8</v>
      </c>
      <c r="U424" s="248">
        <f t="shared" si="1"/>
        <v>671</v>
      </c>
    </row>
    <row r="425" spans="1:21" ht="16.5" customHeight="1">
      <c r="A425" s="20">
        <v>72</v>
      </c>
      <c r="B425" s="20" t="s">
        <v>11515</v>
      </c>
      <c r="C425" s="25" t="s">
        <v>16289</v>
      </c>
      <c r="D425" s="140"/>
      <c r="E425" s="144"/>
      <c r="F425" s="136" t="s">
        <v>37</v>
      </c>
      <c r="G425" s="204" t="s">
        <v>53</v>
      </c>
      <c r="H425" s="155">
        <v>0.9</v>
      </c>
      <c r="I425" s="205"/>
      <c r="J425" s="157"/>
      <c r="K425" s="158"/>
      <c r="L425" s="159"/>
      <c r="M425" s="144"/>
      <c r="N425" s="166"/>
      <c r="O425" s="210"/>
      <c r="P425" s="169">
        <v>604</v>
      </c>
      <c r="Q425" s="75"/>
      <c r="S425" s="14">
        <v>1006</v>
      </c>
      <c r="T425" s="243">
        <f t="shared" si="0"/>
        <v>603.6</v>
      </c>
      <c r="U425" s="248">
        <f t="shared" si="1"/>
        <v>604</v>
      </c>
    </row>
    <row r="426" spans="1:21" ht="16.5" customHeight="1">
      <c r="A426" s="20">
        <v>72</v>
      </c>
      <c r="B426" s="20" t="s">
        <v>11513</v>
      </c>
      <c r="C426" s="25" t="s">
        <v>288</v>
      </c>
      <c r="D426" s="140"/>
      <c r="E426" s="144"/>
      <c r="F426" s="153"/>
      <c r="G426" s="46"/>
      <c r="H426" s="53"/>
      <c r="I426" s="156" t="s">
        <v>7754</v>
      </c>
      <c r="J426" s="206" t="s">
        <v>53</v>
      </c>
      <c r="K426" s="158">
        <v>1</v>
      </c>
      <c r="L426" s="152"/>
      <c r="M426" s="46"/>
      <c r="N426" s="166"/>
      <c r="O426" s="210"/>
      <c r="P426" s="169">
        <v>604</v>
      </c>
      <c r="Q426" s="75"/>
      <c r="S426" s="14">
        <v>1006</v>
      </c>
      <c r="T426" s="243">
        <f t="shared" si="0"/>
        <v>603.6</v>
      </c>
      <c r="U426" s="248">
        <f t="shared" si="1"/>
        <v>604</v>
      </c>
    </row>
    <row r="427" spans="1:21" ht="16.5" customHeight="1">
      <c r="A427" s="20">
        <v>72</v>
      </c>
      <c r="B427" s="20" t="s">
        <v>5558</v>
      </c>
      <c r="C427" s="25" t="s">
        <v>8428</v>
      </c>
      <c r="D427" s="140"/>
      <c r="E427" s="144"/>
      <c r="F427" s="151"/>
      <c r="G427" s="154"/>
      <c r="H427" s="155"/>
      <c r="I427" s="205"/>
      <c r="J427" s="157"/>
      <c r="K427" s="158"/>
      <c r="L427" s="136" t="s">
        <v>92</v>
      </c>
      <c r="M427" s="163"/>
      <c r="N427" s="166"/>
      <c r="O427" s="210"/>
      <c r="P427" s="169">
        <v>469</v>
      </c>
      <c r="Q427" s="75"/>
      <c r="S427" s="14">
        <v>782</v>
      </c>
      <c r="T427" s="243">
        <f t="shared" si="0"/>
        <v>469.2</v>
      </c>
      <c r="U427" s="248">
        <f t="shared" si="1"/>
        <v>469</v>
      </c>
    </row>
    <row r="428" spans="1:21" ht="16.5" customHeight="1">
      <c r="A428" s="20">
        <v>72</v>
      </c>
      <c r="B428" s="20" t="s">
        <v>8524</v>
      </c>
      <c r="C428" s="25" t="s">
        <v>4941</v>
      </c>
      <c r="D428" s="140"/>
      <c r="E428" s="144"/>
      <c r="F428" s="152"/>
      <c r="G428" s="46"/>
      <c r="H428" s="53"/>
      <c r="I428" s="156" t="s">
        <v>7754</v>
      </c>
      <c r="J428" s="206" t="s">
        <v>53</v>
      </c>
      <c r="K428" s="158">
        <v>1</v>
      </c>
      <c r="L428" s="137"/>
      <c r="M428" s="164"/>
      <c r="N428" s="166"/>
      <c r="O428" s="210"/>
      <c r="P428" s="169">
        <v>469</v>
      </c>
      <c r="Q428" s="75"/>
      <c r="S428" s="14">
        <v>782</v>
      </c>
      <c r="T428" s="243">
        <f t="shared" si="0"/>
        <v>469.2</v>
      </c>
      <c r="U428" s="248">
        <f t="shared" si="1"/>
        <v>469</v>
      </c>
    </row>
    <row r="429" spans="1:21" ht="16.5" customHeight="1">
      <c r="A429" s="20">
        <v>72</v>
      </c>
      <c r="B429" s="20" t="s">
        <v>7731</v>
      </c>
      <c r="C429" s="25" t="s">
        <v>606</v>
      </c>
      <c r="D429" s="140"/>
      <c r="E429" s="144"/>
      <c r="F429" s="136" t="s">
        <v>37</v>
      </c>
      <c r="G429" s="204" t="s">
        <v>53</v>
      </c>
      <c r="H429" s="155">
        <v>0.9</v>
      </c>
      <c r="I429" s="205"/>
      <c r="J429" s="157"/>
      <c r="K429" s="158"/>
      <c r="L429" s="137"/>
      <c r="M429" s="164"/>
      <c r="N429" s="166"/>
      <c r="O429" s="210"/>
      <c r="P429" s="169">
        <v>423</v>
      </c>
      <c r="Q429" s="75"/>
      <c r="S429" s="14">
        <v>705</v>
      </c>
      <c r="T429" s="243">
        <f t="shared" si="0"/>
        <v>423</v>
      </c>
      <c r="U429" s="248">
        <f t="shared" si="1"/>
        <v>423</v>
      </c>
    </row>
    <row r="430" spans="1:21" ht="16.5" customHeight="1">
      <c r="A430" s="20">
        <v>72</v>
      </c>
      <c r="B430" s="20" t="s">
        <v>11512</v>
      </c>
      <c r="C430" s="25" t="s">
        <v>16290</v>
      </c>
      <c r="D430" s="140"/>
      <c r="E430" s="144"/>
      <c r="F430" s="153"/>
      <c r="G430" s="46"/>
      <c r="H430" s="53"/>
      <c r="I430" s="156" t="s">
        <v>7754</v>
      </c>
      <c r="J430" s="206" t="s">
        <v>53</v>
      </c>
      <c r="K430" s="158">
        <v>1</v>
      </c>
      <c r="L430" s="208" t="s">
        <v>53</v>
      </c>
      <c r="M430" s="53">
        <v>0.9</v>
      </c>
      <c r="N430" s="208" t="s">
        <v>53</v>
      </c>
      <c r="O430" s="211">
        <v>0.9</v>
      </c>
      <c r="P430" s="169">
        <v>423</v>
      </c>
      <c r="Q430" s="75"/>
      <c r="S430" s="14">
        <v>705</v>
      </c>
      <c r="T430" s="243">
        <f t="shared" si="0"/>
        <v>423</v>
      </c>
      <c r="U430" s="248">
        <f t="shared" si="1"/>
        <v>423</v>
      </c>
    </row>
    <row r="431" spans="1:21" ht="16.5" customHeight="1">
      <c r="A431" s="20">
        <v>72</v>
      </c>
      <c r="B431" s="20" t="s">
        <v>11511</v>
      </c>
      <c r="C431" s="25" t="s">
        <v>5271</v>
      </c>
      <c r="D431" s="140"/>
      <c r="E431" s="144"/>
      <c r="F431" s="151"/>
      <c r="G431" s="154"/>
      <c r="H431" s="155"/>
      <c r="I431" s="205"/>
      <c r="J431" s="157"/>
      <c r="K431" s="158"/>
      <c r="L431" s="151"/>
      <c r="M431" s="154"/>
      <c r="N431" s="165" t="s">
        <v>69</v>
      </c>
      <c r="O431" s="209"/>
      <c r="P431" s="169">
        <v>634</v>
      </c>
      <c r="Q431" s="75"/>
      <c r="S431" s="14">
        <v>1056</v>
      </c>
      <c r="T431" s="243">
        <f t="shared" si="0"/>
        <v>633.6</v>
      </c>
      <c r="U431" s="248">
        <f t="shared" si="1"/>
        <v>634</v>
      </c>
    </row>
    <row r="432" spans="1:21" ht="16.5" customHeight="1">
      <c r="A432" s="20">
        <v>72</v>
      </c>
      <c r="B432" s="20" t="s">
        <v>1662</v>
      </c>
      <c r="C432" s="25" t="s">
        <v>13045</v>
      </c>
      <c r="D432" s="140"/>
      <c r="E432" s="144"/>
      <c r="F432" s="152"/>
      <c r="G432" s="46"/>
      <c r="H432" s="53"/>
      <c r="I432" s="156" t="s">
        <v>7754</v>
      </c>
      <c r="J432" s="206" t="s">
        <v>53</v>
      </c>
      <c r="K432" s="158">
        <v>1</v>
      </c>
      <c r="L432" s="159"/>
      <c r="M432" s="144"/>
      <c r="N432" s="166"/>
      <c r="O432" s="210"/>
      <c r="P432" s="169">
        <v>634</v>
      </c>
      <c r="Q432" s="75"/>
      <c r="S432" s="14">
        <v>1056</v>
      </c>
      <c r="T432" s="243">
        <f t="shared" si="0"/>
        <v>633.6</v>
      </c>
      <c r="U432" s="248">
        <f t="shared" si="1"/>
        <v>634</v>
      </c>
    </row>
    <row r="433" spans="1:21" ht="16.5" customHeight="1">
      <c r="A433" s="20">
        <v>72</v>
      </c>
      <c r="B433" s="20" t="s">
        <v>11510</v>
      </c>
      <c r="C433" s="25" t="s">
        <v>12411</v>
      </c>
      <c r="D433" s="140"/>
      <c r="E433" s="144"/>
      <c r="F433" s="136" t="s">
        <v>37</v>
      </c>
      <c r="G433" s="204" t="s">
        <v>53</v>
      </c>
      <c r="H433" s="155">
        <v>0.9</v>
      </c>
      <c r="I433" s="205"/>
      <c r="J433" s="157"/>
      <c r="K433" s="158"/>
      <c r="L433" s="159"/>
      <c r="M433" s="144"/>
      <c r="N433" s="166"/>
      <c r="O433" s="210"/>
      <c r="P433" s="169">
        <v>570</v>
      </c>
      <c r="Q433" s="75"/>
      <c r="S433" s="14">
        <v>950</v>
      </c>
      <c r="T433" s="243">
        <f t="shared" si="0"/>
        <v>570</v>
      </c>
      <c r="U433" s="248">
        <f t="shared" si="1"/>
        <v>570</v>
      </c>
    </row>
    <row r="434" spans="1:21" ht="16.5" customHeight="1">
      <c r="A434" s="20">
        <v>72</v>
      </c>
      <c r="B434" s="20" t="s">
        <v>11508</v>
      </c>
      <c r="C434" s="25" t="s">
        <v>16291</v>
      </c>
      <c r="D434" s="140"/>
      <c r="E434" s="144"/>
      <c r="F434" s="153"/>
      <c r="G434" s="46"/>
      <c r="H434" s="53"/>
      <c r="I434" s="156" t="s">
        <v>7754</v>
      </c>
      <c r="J434" s="206" t="s">
        <v>53</v>
      </c>
      <c r="K434" s="158">
        <v>1</v>
      </c>
      <c r="L434" s="152"/>
      <c r="M434" s="46"/>
      <c r="N434" s="166"/>
      <c r="O434" s="210"/>
      <c r="P434" s="169">
        <v>570</v>
      </c>
      <c r="Q434" s="75"/>
      <c r="S434" s="14">
        <v>950</v>
      </c>
      <c r="T434" s="243">
        <f t="shared" si="0"/>
        <v>570</v>
      </c>
      <c r="U434" s="248">
        <f t="shared" si="1"/>
        <v>570</v>
      </c>
    </row>
    <row r="435" spans="1:21" ht="16.5" customHeight="1">
      <c r="A435" s="20">
        <v>72</v>
      </c>
      <c r="B435" s="20" t="s">
        <v>11506</v>
      </c>
      <c r="C435" s="25" t="s">
        <v>16292</v>
      </c>
      <c r="D435" s="140"/>
      <c r="E435" s="144"/>
      <c r="F435" s="151"/>
      <c r="G435" s="154"/>
      <c r="H435" s="155"/>
      <c r="I435" s="205"/>
      <c r="J435" s="157"/>
      <c r="K435" s="158"/>
      <c r="L435" s="136" t="s">
        <v>92</v>
      </c>
      <c r="M435" s="163"/>
      <c r="N435" s="166"/>
      <c r="O435" s="210"/>
      <c r="P435" s="169">
        <v>443</v>
      </c>
      <c r="Q435" s="75"/>
      <c r="S435" s="14">
        <v>739</v>
      </c>
      <c r="T435" s="243">
        <f t="shared" si="0"/>
        <v>443.4</v>
      </c>
      <c r="U435" s="248">
        <f t="shared" si="1"/>
        <v>443</v>
      </c>
    </row>
    <row r="436" spans="1:21" ht="16.5" customHeight="1">
      <c r="A436" s="20">
        <v>72</v>
      </c>
      <c r="B436" s="20" t="s">
        <v>7941</v>
      </c>
      <c r="C436" s="25" t="s">
        <v>8166</v>
      </c>
      <c r="D436" s="140"/>
      <c r="E436" s="144"/>
      <c r="F436" s="152"/>
      <c r="G436" s="46"/>
      <c r="H436" s="53"/>
      <c r="I436" s="156" t="s">
        <v>7754</v>
      </c>
      <c r="J436" s="206" t="s">
        <v>53</v>
      </c>
      <c r="K436" s="158">
        <v>1</v>
      </c>
      <c r="L436" s="137"/>
      <c r="M436" s="164"/>
      <c r="N436" s="166"/>
      <c r="O436" s="210"/>
      <c r="P436" s="169">
        <v>443</v>
      </c>
      <c r="Q436" s="75"/>
      <c r="S436" s="14">
        <v>739</v>
      </c>
      <c r="T436" s="243">
        <f t="shared" si="0"/>
        <v>443.4</v>
      </c>
      <c r="U436" s="248">
        <f t="shared" si="1"/>
        <v>443</v>
      </c>
    </row>
    <row r="437" spans="1:21" ht="16.5" customHeight="1">
      <c r="A437" s="20">
        <v>72</v>
      </c>
      <c r="B437" s="20" t="s">
        <v>1057</v>
      </c>
      <c r="C437" s="25" t="s">
        <v>16293</v>
      </c>
      <c r="D437" s="140"/>
      <c r="E437" s="144"/>
      <c r="F437" s="136" t="s">
        <v>37</v>
      </c>
      <c r="G437" s="204" t="s">
        <v>53</v>
      </c>
      <c r="H437" s="155">
        <v>0.9</v>
      </c>
      <c r="I437" s="205"/>
      <c r="J437" s="157"/>
      <c r="K437" s="158"/>
      <c r="L437" s="137"/>
      <c r="M437" s="164"/>
      <c r="N437" s="166"/>
      <c r="O437" s="210"/>
      <c r="P437" s="169">
        <v>400</v>
      </c>
      <c r="Q437" s="75"/>
      <c r="S437" s="14">
        <v>666</v>
      </c>
      <c r="T437" s="243">
        <f t="shared" si="0"/>
        <v>399.6</v>
      </c>
      <c r="U437" s="248">
        <f t="shared" si="1"/>
        <v>400</v>
      </c>
    </row>
    <row r="438" spans="1:21" ht="16.5" customHeight="1">
      <c r="A438" s="20">
        <v>72</v>
      </c>
      <c r="B438" s="20" t="s">
        <v>9735</v>
      </c>
      <c r="C438" s="25" t="s">
        <v>16294</v>
      </c>
      <c r="D438" s="141"/>
      <c r="E438" s="46"/>
      <c r="F438" s="153"/>
      <c r="G438" s="46"/>
      <c r="H438" s="53"/>
      <c r="I438" s="156" t="s">
        <v>7754</v>
      </c>
      <c r="J438" s="206" t="s">
        <v>53</v>
      </c>
      <c r="K438" s="158">
        <v>1</v>
      </c>
      <c r="L438" s="208" t="s">
        <v>53</v>
      </c>
      <c r="M438" s="53">
        <v>0.9</v>
      </c>
      <c r="N438" s="208" t="s">
        <v>53</v>
      </c>
      <c r="O438" s="211">
        <v>0.85</v>
      </c>
      <c r="P438" s="169">
        <v>400</v>
      </c>
      <c r="Q438" s="75"/>
      <c r="S438" s="14">
        <v>666</v>
      </c>
      <c r="T438" s="243">
        <f t="shared" si="0"/>
        <v>399.6</v>
      </c>
      <c r="U438" s="248">
        <f t="shared" si="1"/>
        <v>400</v>
      </c>
    </row>
    <row r="439" spans="1:21" ht="16.5" customHeight="1">
      <c r="A439" s="20">
        <v>72</v>
      </c>
      <c r="B439" s="20">
        <v>7455</v>
      </c>
      <c r="C439" s="25" t="s">
        <v>4403</v>
      </c>
      <c r="D439" s="136" t="s">
        <v>17650</v>
      </c>
      <c r="E439" s="200"/>
      <c r="F439" s="151"/>
      <c r="G439" s="154"/>
      <c r="H439" s="155"/>
      <c r="I439" s="205"/>
      <c r="J439" s="157"/>
      <c r="K439" s="158"/>
      <c r="L439" s="151"/>
      <c r="M439" s="155"/>
      <c r="N439" s="151"/>
      <c r="O439" s="155"/>
      <c r="P439" s="169">
        <v>787</v>
      </c>
      <c r="Q439" s="75"/>
      <c r="S439" s="14">
        <v>1311</v>
      </c>
      <c r="T439" s="243">
        <f t="shared" si="0"/>
        <v>786.6</v>
      </c>
      <c r="U439" s="248">
        <f t="shared" si="1"/>
        <v>787</v>
      </c>
    </row>
    <row r="440" spans="1:21" ht="16.5" customHeight="1">
      <c r="A440" s="20">
        <v>72</v>
      </c>
      <c r="B440" s="20">
        <v>7456</v>
      </c>
      <c r="C440" s="25" t="s">
        <v>4325</v>
      </c>
      <c r="D440" s="199"/>
      <c r="E440" s="201"/>
      <c r="F440" s="152"/>
      <c r="G440" s="46"/>
      <c r="H440" s="53"/>
      <c r="I440" s="156" t="s">
        <v>7754</v>
      </c>
      <c r="J440" s="206" t="s">
        <v>53</v>
      </c>
      <c r="K440" s="158">
        <v>1</v>
      </c>
      <c r="L440" s="159"/>
      <c r="M440" s="160"/>
      <c r="N440" s="159"/>
      <c r="O440" s="160"/>
      <c r="P440" s="169">
        <v>787</v>
      </c>
      <c r="Q440" s="75"/>
      <c r="S440" s="14">
        <v>1311</v>
      </c>
      <c r="T440" s="243">
        <f t="shared" si="0"/>
        <v>786.6</v>
      </c>
      <c r="U440" s="248">
        <f t="shared" si="1"/>
        <v>787</v>
      </c>
    </row>
    <row r="441" spans="1:21" ht="16.5" customHeight="1">
      <c r="A441" s="20">
        <v>72</v>
      </c>
      <c r="B441" s="20">
        <v>7457</v>
      </c>
      <c r="C441" s="25" t="s">
        <v>16713</v>
      </c>
      <c r="D441" s="199"/>
      <c r="E441" s="201"/>
      <c r="F441" s="136" t="s">
        <v>37</v>
      </c>
      <c r="G441" s="204" t="s">
        <v>53</v>
      </c>
      <c r="H441" s="155">
        <v>0.9</v>
      </c>
      <c r="I441" s="205"/>
      <c r="J441" s="157"/>
      <c r="K441" s="158"/>
      <c r="L441" s="159"/>
      <c r="M441" s="160"/>
      <c r="N441" s="159"/>
      <c r="O441" s="160"/>
      <c r="P441" s="169">
        <v>708</v>
      </c>
      <c r="Q441" s="75"/>
      <c r="S441" s="14">
        <v>1180</v>
      </c>
      <c r="T441" s="243">
        <f t="shared" si="0"/>
        <v>708</v>
      </c>
      <c r="U441" s="248">
        <f t="shared" si="1"/>
        <v>708</v>
      </c>
    </row>
    <row r="442" spans="1:21" ht="16.5" customHeight="1">
      <c r="A442" s="20">
        <v>72</v>
      </c>
      <c r="B442" s="20">
        <v>7458</v>
      </c>
      <c r="C442" s="25" t="s">
        <v>9085</v>
      </c>
      <c r="D442" s="138">
        <v>1311</v>
      </c>
      <c r="E442" s="202" t="s">
        <v>51</v>
      </c>
      <c r="F442" s="153"/>
      <c r="G442" s="46"/>
      <c r="H442" s="53"/>
      <c r="I442" s="156" t="s">
        <v>7754</v>
      </c>
      <c r="J442" s="206" t="s">
        <v>53</v>
      </c>
      <c r="K442" s="158">
        <v>1</v>
      </c>
      <c r="L442" s="159"/>
      <c r="M442" s="160"/>
      <c r="N442" s="159"/>
      <c r="O442" s="160"/>
      <c r="P442" s="169">
        <v>708</v>
      </c>
      <c r="Q442" s="75"/>
      <c r="S442" s="14">
        <v>1180</v>
      </c>
      <c r="T442" s="243">
        <f t="shared" si="0"/>
        <v>708</v>
      </c>
      <c r="U442" s="248">
        <f t="shared" si="1"/>
        <v>708</v>
      </c>
    </row>
    <row r="443" spans="1:21" ht="16.5" customHeight="1">
      <c r="A443" s="20">
        <v>72</v>
      </c>
      <c r="B443" s="20" t="s">
        <v>10292</v>
      </c>
      <c r="C443" s="25" t="s">
        <v>15080</v>
      </c>
      <c r="D443" s="140"/>
      <c r="E443" s="144"/>
      <c r="F443" s="151"/>
      <c r="G443" s="154"/>
      <c r="H443" s="155"/>
      <c r="I443" s="205"/>
      <c r="J443" s="157"/>
      <c r="K443" s="158"/>
      <c r="L443" s="136" t="s">
        <v>92</v>
      </c>
      <c r="M443" s="163"/>
      <c r="N443" s="159"/>
      <c r="O443" s="144"/>
      <c r="P443" s="169">
        <v>551</v>
      </c>
      <c r="Q443" s="75"/>
      <c r="S443" s="14">
        <v>918</v>
      </c>
      <c r="T443" s="243">
        <f t="shared" si="0"/>
        <v>550.79999999999995</v>
      </c>
      <c r="U443" s="248">
        <f t="shared" si="1"/>
        <v>551</v>
      </c>
    </row>
    <row r="444" spans="1:21" ht="16.5" customHeight="1">
      <c r="A444" s="20">
        <v>72</v>
      </c>
      <c r="B444" s="20" t="s">
        <v>10140</v>
      </c>
      <c r="C444" s="25" t="s">
        <v>7538</v>
      </c>
      <c r="D444" s="140"/>
      <c r="E444" s="144"/>
      <c r="F444" s="152"/>
      <c r="G444" s="46"/>
      <c r="H444" s="53"/>
      <c r="I444" s="156" t="s">
        <v>7754</v>
      </c>
      <c r="J444" s="206" t="s">
        <v>53</v>
      </c>
      <c r="K444" s="158">
        <v>1</v>
      </c>
      <c r="L444" s="137"/>
      <c r="M444" s="164"/>
      <c r="N444" s="159"/>
      <c r="O444" s="144"/>
      <c r="P444" s="169">
        <v>551</v>
      </c>
      <c r="Q444" s="75"/>
      <c r="S444" s="14">
        <v>918</v>
      </c>
      <c r="T444" s="243">
        <f t="shared" si="0"/>
        <v>550.79999999999995</v>
      </c>
      <c r="U444" s="248">
        <f t="shared" si="1"/>
        <v>551</v>
      </c>
    </row>
    <row r="445" spans="1:21" ht="16.5" customHeight="1">
      <c r="A445" s="20">
        <v>72</v>
      </c>
      <c r="B445" s="20" t="s">
        <v>11504</v>
      </c>
      <c r="C445" s="25" t="s">
        <v>13820</v>
      </c>
      <c r="D445" s="140"/>
      <c r="E445" s="144"/>
      <c r="F445" s="136" t="s">
        <v>37</v>
      </c>
      <c r="G445" s="204" t="s">
        <v>53</v>
      </c>
      <c r="H445" s="155">
        <v>0.9</v>
      </c>
      <c r="I445" s="205"/>
      <c r="J445" s="157"/>
      <c r="K445" s="158"/>
      <c r="L445" s="137"/>
      <c r="M445" s="164"/>
      <c r="N445" s="159"/>
      <c r="O445" s="144"/>
      <c r="P445" s="169">
        <v>496</v>
      </c>
      <c r="Q445" s="75"/>
      <c r="S445" s="14">
        <v>826</v>
      </c>
      <c r="T445" s="243">
        <f t="shared" si="0"/>
        <v>495.6</v>
      </c>
      <c r="U445" s="248">
        <f t="shared" si="1"/>
        <v>496</v>
      </c>
    </row>
    <row r="446" spans="1:21" ht="16.5" customHeight="1">
      <c r="A446" s="20">
        <v>72</v>
      </c>
      <c r="B446" s="20" t="s">
        <v>11502</v>
      </c>
      <c r="C446" s="25" t="s">
        <v>16296</v>
      </c>
      <c r="D446" s="140"/>
      <c r="E446" s="144"/>
      <c r="F446" s="153"/>
      <c r="G446" s="46"/>
      <c r="H446" s="53"/>
      <c r="I446" s="156" t="s">
        <v>7754</v>
      </c>
      <c r="J446" s="206" t="s">
        <v>53</v>
      </c>
      <c r="K446" s="158">
        <v>1</v>
      </c>
      <c r="L446" s="208" t="s">
        <v>53</v>
      </c>
      <c r="M446" s="53">
        <v>0.7</v>
      </c>
      <c r="N446" s="152"/>
      <c r="O446" s="46"/>
      <c r="P446" s="169">
        <v>496</v>
      </c>
      <c r="Q446" s="75"/>
      <c r="S446" s="14">
        <v>826</v>
      </c>
      <c r="T446" s="243">
        <f t="shared" si="0"/>
        <v>495.6</v>
      </c>
      <c r="U446" s="248">
        <f t="shared" si="1"/>
        <v>496</v>
      </c>
    </row>
    <row r="447" spans="1:21" ht="16.5" customHeight="1">
      <c r="A447" s="20">
        <v>72</v>
      </c>
      <c r="B447" s="20" t="s">
        <v>11500</v>
      </c>
      <c r="C447" s="25" t="s">
        <v>11321</v>
      </c>
      <c r="D447" s="140"/>
      <c r="E447" s="144"/>
      <c r="F447" s="151"/>
      <c r="G447" s="154"/>
      <c r="H447" s="155"/>
      <c r="I447" s="205"/>
      <c r="J447" s="157"/>
      <c r="K447" s="158"/>
      <c r="L447" s="151"/>
      <c r="M447" s="154"/>
      <c r="N447" s="165" t="s">
        <v>150</v>
      </c>
      <c r="O447" s="209"/>
      <c r="P447" s="169">
        <v>708</v>
      </c>
      <c r="Q447" s="75"/>
      <c r="S447" s="14">
        <v>1180</v>
      </c>
      <c r="T447" s="243">
        <f t="shared" si="0"/>
        <v>708</v>
      </c>
      <c r="U447" s="248">
        <f t="shared" si="1"/>
        <v>708</v>
      </c>
    </row>
    <row r="448" spans="1:21" ht="16.5" customHeight="1">
      <c r="A448" s="20">
        <v>72</v>
      </c>
      <c r="B448" s="20" t="s">
        <v>5757</v>
      </c>
      <c r="C448" s="25" t="s">
        <v>12571</v>
      </c>
      <c r="D448" s="140"/>
      <c r="E448" s="144"/>
      <c r="F448" s="152"/>
      <c r="G448" s="46"/>
      <c r="H448" s="53"/>
      <c r="I448" s="156" t="s">
        <v>7754</v>
      </c>
      <c r="J448" s="206" t="s">
        <v>53</v>
      </c>
      <c r="K448" s="158">
        <v>1</v>
      </c>
      <c r="L448" s="159"/>
      <c r="M448" s="144"/>
      <c r="N448" s="166"/>
      <c r="O448" s="210"/>
      <c r="P448" s="169">
        <v>708</v>
      </c>
      <c r="Q448" s="75"/>
      <c r="S448" s="14">
        <v>1180</v>
      </c>
      <c r="T448" s="243">
        <f t="shared" si="0"/>
        <v>708</v>
      </c>
      <c r="U448" s="248">
        <f t="shared" si="1"/>
        <v>708</v>
      </c>
    </row>
    <row r="449" spans="1:21" ht="16.5" customHeight="1">
      <c r="A449" s="20">
        <v>72</v>
      </c>
      <c r="B449" s="20" t="s">
        <v>3575</v>
      </c>
      <c r="C449" s="25" t="s">
        <v>16297</v>
      </c>
      <c r="D449" s="140"/>
      <c r="E449" s="144"/>
      <c r="F449" s="136" t="s">
        <v>37</v>
      </c>
      <c r="G449" s="204" t="s">
        <v>53</v>
      </c>
      <c r="H449" s="155">
        <v>0.9</v>
      </c>
      <c r="I449" s="205"/>
      <c r="J449" s="157"/>
      <c r="K449" s="158"/>
      <c r="L449" s="159"/>
      <c r="M449" s="144"/>
      <c r="N449" s="166"/>
      <c r="O449" s="210"/>
      <c r="P449" s="169">
        <v>637</v>
      </c>
      <c r="Q449" s="75"/>
      <c r="S449" s="14">
        <v>1062</v>
      </c>
      <c r="T449" s="243">
        <f t="shared" si="0"/>
        <v>637.19999999999993</v>
      </c>
      <c r="U449" s="248">
        <f t="shared" si="1"/>
        <v>637</v>
      </c>
    </row>
    <row r="450" spans="1:21" ht="16.5" customHeight="1">
      <c r="A450" s="20">
        <v>72</v>
      </c>
      <c r="B450" s="20" t="s">
        <v>11499</v>
      </c>
      <c r="C450" s="25" t="s">
        <v>15958</v>
      </c>
      <c r="D450" s="140"/>
      <c r="E450" s="144"/>
      <c r="F450" s="153"/>
      <c r="G450" s="46"/>
      <c r="H450" s="53"/>
      <c r="I450" s="156" t="s">
        <v>7754</v>
      </c>
      <c r="J450" s="206" t="s">
        <v>53</v>
      </c>
      <c r="K450" s="158">
        <v>1</v>
      </c>
      <c r="L450" s="152"/>
      <c r="M450" s="46"/>
      <c r="N450" s="166"/>
      <c r="O450" s="210"/>
      <c r="P450" s="169">
        <v>637</v>
      </c>
      <c r="Q450" s="75"/>
      <c r="S450" s="14">
        <v>1062</v>
      </c>
      <c r="T450" s="243">
        <f t="shared" si="0"/>
        <v>637.19999999999993</v>
      </c>
      <c r="U450" s="248">
        <f t="shared" si="1"/>
        <v>637</v>
      </c>
    </row>
    <row r="451" spans="1:21" ht="16.5" customHeight="1">
      <c r="A451" s="20">
        <v>72</v>
      </c>
      <c r="B451" s="20" t="s">
        <v>9478</v>
      </c>
      <c r="C451" s="25" t="s">
        <v>3486</v>
      </c>
      <c r="D451" s="140"/>
      <c r="E451" s="144"/>
      <c r="F451" s="151"/>
      <c r="G451" s="154"/>
      <c r="H451" s="155"/>
      <c r="I451" s="205"/>
      <c r="J451" s="157"/>
      <c r="K451" s="158"/>
      <c r="L451" s="136" t="s">
        <v>92</v>
      </c>
      <c r="M451" s="163"/>
      <c r="N451" s="166"/>
      <c r="O451" s="210"/>
      <c r="P451" s="169">
        <v>496</v>
      </c>
      <c r="Q451" s="75"/>
      <c r="S451" s="14">
        <v>826</v>
      </c>
      <c r="T451" s="243">
        <f t="shared" si="0"/>
        <v>495.6</v>
      </c>
      <c r="U451" s="248">
        <f t="shared" si="1"/>
        <v>496</v>
      </c>
    </row>
    <row r="452" spans="1:21" ht="16.5" customHeight="1">
      <c r="A452" s="20">
        <v>72</v>
      </c>
      <c r="B452" s="20" t="s">
        <v>10508</v>
      </c>
      <c r="C452" s="25" t="s">
        <v>16298</v>
      </c>
      <c r="D452" s="140"/>
      <c r="E452" s="144"/>
      <c r="F452" s="152"/>
      <c r="G452" s="46"/>
      <c r="H452" s="53"/>
      <c r="I452" s="156" t="s">
        <v>7754</v>
      </c>
      <c r="J452" s="206" t="s">
        <v>53</v>
      </c>
      <c r="K452" s="158">
        <v>1</v>
      </c>
      <c r="L452" s="137"/>
      <c r="M452" s="164"/>
      <c r="N452" s="166"/>
      <c r="O452" s="210"/>
      <c r="P452" s="169">
        <v>496</v>
      </c>
      <c r="Q452" s="75"/>
      <c r="S452" s="14">
        <v>826</v>
      </c>
      <c r="T452" s="243">
        <f t="shared" si="0"/>
        <v>495.6</v>
      </c>
      <c r="U452" s="248">
        <f t="shared" si="1"/>
        <v>496</v>
      </c>
    </row>
    <row r="453" spans="1:21" ht="16.5" customHeight="1">
      <c r="A453" s="20">
        <v>72</v>
      </c>
      <c r="B453" s="20" t="s">
        <v>11497</v>
      </c>
      <c r="C453" s="25" t="s">
        <v>8631</v>
      </c>
      <c r="D453" s="140"/>
      <c r="E453" s="144"/>
      <c r="F453" s="136" t="s">
        <v>37</v>
      </c>
      <c r="G453" s="204" t="s">
        <v>53</v>
      </c>
      <c r="H453" s="155">
        <v>0.9</v>
      </c>
      <c r="I453" s="205"/>
      <c r="J453" s="157"/>
      <c r="K453" s="158"/>
      <c r="L453" s="137"/>
      <c r="M453" s="164"/>
      <c r="N453" s="166"/>
      <c r="O453" s="210"/>
      <c r="P453" s="169">
        <v>446</v>
      </c>
      <c r="Q453" s="75"/>
      <c r="S453" s="14">
        <v>743</v>
      </c>
      <c r="T453" s="243">
        <f t="shared" si="0"/>
        <v>445.8</v>
      </c>
      <c r="U453" s="248">
        <f t="shared" si="1"/>
        <v>446</v>
      </c>
    </row>
    <row r="454" spans="1:21" ht="16.5" customHeight="1">
      <c r="A454" s="20">
        <v>72</v>
      </c>
      <c r="B454" s="20" t="s">
        <v>2126</v>
      </c>
      <c r="C454" s="25" t="s">
        <v>10566</v>
      </c>
      <c r="D454" s="140"/>
      <c r="E454" s="144"/>
      <c r="F454" s="153"/>
      <c r="G454" s="46"/>
      <c r="H454" s="53"/>
      <c r="I454" s="156" t="s">
        <v>7754</v>
      </c>
      <c r="J454" s="206" t="s">
        <v>53</v>
      </c>
      <c r="K454" s="158">
        <v>1</v>
      </c>
      <c r="L454" s="208" t="s">
        <v>53</v>
      </c>
      <c r="M454" s="53">
        <v>0.9</v>
      </c>
      <c r="N454" s="208" t="s">
        <v>53</v>
      </c>
      <c r="O454" s="211">
        <v>0.9</v>
      </c>
      <c r="P454" s="169">
        <v>446</v>
      </c>
      <c r="Q454" s="75"/>
      <c r="S454" s="14">
        <v>743</v>
      </c>
      <c r="T454" s="243">
        <f t="shared" si="0"/>
        <v>445.8</v>
      </c>
      <c r="U454" s="248">
        <f t="shared" si="1"/>
        <v>446</v>
      </c>
    </row>
    <row r="455" spans="1:21" ht="16.5" customHeight="1">
      <c r="A455" s="20">
        <v>72</v>
      </c>
      <c r="B455" s="20" t="s">
        <v>11494</v>
      </c>
      <c r="C455" s="25" t="s">
        <v>16299</v>
      </c>
      <c r="D455" s="140"/>
      <c r="E455" s="144"/>
      <c r="F455" s="151"/>
      <c r="G455" s="154"/>
      <c r="H455" s="155"/>
      <c r="I455" s="205"/>
      <c r="J455" s="157"/>
      <c r="K455" s="158"/>
      <c r="L455" s="151"/>
      <c r="M455" s="154"/>
      <c r="N455" s="165" t="s">
        <v>69</v>
      </c>
      <c r="O455" s="209"/>
      <c r="P455" s="169">
        <v>668</v>
      </c>
      <c r="Q455" s="75"/>
      <c r="S455" s="14">
        <v>1114</v>
      </c>
      <c r="T455" s="243">
        <f t="shared" si="0"/>
        <v>668.4</v>
      </c>
      <c r="U455" s="248">
        <f t="shared" si="1"/>
        <v>668</v>
      </c>
    </row>
    <row r="456" spans="1:21" ht="16.5" customHeight="1">
      <c r="A456" s="20">
        <v>72</v>
      </c>
      <c r="B456" s="20" t="s">
        <v>11493</v>
      </c>
      <c r="C456" s="25" t="s">
        <v>16301</v>
      </c>
      <c r="D456" s="140"/>
      <c r="E456" s="144"/>
      <c r="F456" s="152"/>
      <c r="G456" s="46"/>
      <c r="H456" s="53"/>
      <c r="I456" s="156" t="s">
        <v>7754</v>
      </c>
      <c r="J456" s="206" t="s">
        <v>53</v>
      </c>
      <c r="K456" s="158">
        <v>1</v>
      </c>
      <c r="L456" s="159"/>
      <c r="M456" s="144"/>
      <c r="N456" s="166"/>
      <c r="O456" s="210"/>
      <c r="P456" s="169">
        <v>668</v>
      </c>
      <c r="Q456" s="75"/>
      <c r="S456" s="14">
        <v>1114</v>
      </c>
      <c r="T456" s="243">
        <f t="shared" si="0"/>
        <v>668.4</v>
      </c>
      <c r="U456" s="248">
        <f t="shared" si="1"/>
        <v>668</v>
      </c>
    </row>
    <row r="457" spans="1:21" ht="16.5" customHeight="1">
      <c r="A457" s="20">
        <v>72</v>
      </c>
      <c r="B457" s="20" t="s">
        <v>2990</v>
      </c>
      <c r="C457" s="25" t="s">
        <v>16302</v>
      </c>
      <c r="D457" s="140"/>
      <c r="E457" s="144"/>
      <c r="F457" s="136" t="s">
        <v>37</v>
      </c>
      <c r="G457" s="204" t="s">
        <v>53</v>
      </c>
      <c r="H457" s="155">
        <v>0.9</v>
      </c>
      <c r="I457" s="205"/>
      <c r="J457" s="157"/>
      <c r="K457" s="158"/>
      <c r="L457" s="159"/>
      <c r="M457" s="144"/>
      <c r="N457" s="166"/>
      <c r="O457" s="210"/>
      <c r="P457" s="169">
        <v>602</v>
      </c>
      <c r="Q457" s="75"/>
      <c r="S457" s="14">
        <v>1003</v>
      </c>
      <c r="T457" s="243">
        <f t="shared" si="0"/>
        <v>601.79999999999995</v>
      </c>
      <c r="U457" s="248">
        <f t="shared" si="1"/>
        <v>602</v>
      </c>
    </row>
    <row r="458" spans="1:21" ht="16.5" customHeight="1">
      <c r="A458" s="20">
        <v>72</v>
      </c>
      <c r="B458" s="20" t="s">
        <v>9570</v>
      </c>
      <c r="C458" s="25" t="s">
        <v>11302</v>
      </c>
      <c r="D458" s="140"/>
      <c r="E458" s="144"/>
      <c r="F458" s="153"/>
      <c r="G458" s="46"/>
      <c r="H458" s="53"/>
      <c r="I458" s="156" t="s">
        <v>7754</v>
      </c>
      <c r="J458" s="206" t="s">
        <v>53</v>
      </c>
      <c r="K458" s="158">
        <v>1</v>
      </c>
      <c r="L458" s="152"/>
      <c r="M458" s="46"/>
      <c r="N458" s="166"/>
      <c r="O458" s="210"/>
      <c r="P458" s="169">
        <v>602</v>
      </c>
      <c r="Q458" s="75"/>
      <c r="S458" s="14">
        <v>1003</v>
      </c>
      <c r="T458" s="243">
        <f t="shared" si="0"/>
        <v>601.79999999999995</v>
      </c>
      <c r="U458" s="248">
        <f t="shared" si="1"/>
        <v>602</v>
      </c>
    </row>
    <row r="459" spans="1:21" ht="16.5" customHeight="1">
      <c r="A459" s="20">
        <v>72</v>
      </c>
      <c r="B459" s="20" t="s">
        <v>1111</v>
      </c>
      <c r="C459" s="25" t="s">
        <v>6927</v>
      </c>
      <c r="D459" s="140"/>
      <c r="E459" s="144"/>
      <c r="F459" s="151"/>
      <c r="G459" s="154"/>
      <c r="H459" s="155"/>
      <c r="I459" s="205"/>
      <c r="J459" s="157"/>
      <c r="K459" s="158"/>
      <c r="L459" s="136" t="s">
        <v>92</v>
      </c>
      <c r="M459" s="163"/>
      <c r="N459" s="166"/>
      <c r="O459" s="210"/>
      <c r="P459" s="169">
        <v>468</v>
      </c>
      <c r="Q459" s="75"/>
      <c r="S459" s="14">
        <v>780</v>
      </c>
      <c r="T459" s="243">
        <f t="shared" si="0"/>
        <v>468</v>
      </c>
      <c r="U459" s="248">
        <f t="shared" si="1"/>
        <v>468</v>
      </c>
    </row>
    <row r="460" spans="1:21" ht="16.5" customHeight="1">
      <c r="A460" s="20">
        <v>72</v>
      </c>
      <c r="B460" s="20" t="s">
        <v>11491</v>
      </c>
      <c r="C460" s="25" t="s">
        <v>16303</v>
      </c>
      <c r="D460" s="140"/>
      <c r="E460" s="144"/>
      <c r="F460" s="152"/>
      <c r="G460" s="46"/>
      <c r="H460" s="53"/>
      <c r="I460" s="156" t="s">
        <v>7754</v>
      </c>
      <c r="J460" s="206" t="s">
        <v>53</v>
      </c>
      <c r="K460" s="158">
        <v>1</v>
      </c>
      <c r="L460" s="137"/>
      <c r="M460" s="164"/>
      <c r="N460" s="166"/>
      <c r="O460" s="210"/>
      <c r="P460" s="169">
        <v>468</v>
      </c>
      <c r="Q460" s="75"/>
      <c r="S460" s="14">
        <v>780</v>
      </c>
      <c r="T460" s="243">
        <f t="shared" si="0"/>
        <v>468</v>
      </c>
      <c r="U460" s="248">
        <f t="shared" si="1"/>
        <v>468</v>
      </c>
    </row>
    <row r="461" spans="1:21" ht="16.5" customHeight="1">
      <c r="A461" s="20">
        <v>72</v>
      </c>
      <c r="B461" s="20" t="s">
        <v>311</v>
      </c>
      <c r="C461" s="25" t="s">
        <v>13054</v>
      </c>
      <c r="D461" s="140"/>
      <c r="E461" s="144"/>
      <c r="F461" s="136" t="s">
        <v>37</v>
      </c>
      <c r="G461" s="204" t="s">
        <v>53</v>
      </c>
      <c r="H461" s="155">
        <v>0.9</v>
      </c>
      <c r="I461" s="205"/>
      <c r="J461" s="157"/>
      <c r="K461" s="158"/>
      <c r="L461" s="137"/>
      <c r="M461" s="164"/>
      <c r="N461" s="166"/>
      <c r="O461" s="210"/>
      <c r="P461" s="169">
        <v>421</v>
      </c>
      <c r="Q461" s="75"/>
      <c r="S461" s="14">
        <v>702</v>
      </c>
      <c r="T461" s="243">
        <f t="shared" si="0"/>
        <v>421.2</v>
      </c>
      <c r="U461" s="248">
        <f t="shared" si="1"/>
        <v>421</v>
      </c>
    </row>
    <row r="462" spans="1:21" ht="16.5" customHeight="1">
      <c r="A462" s="20">
        <v>72</v>
      </c>
      <c r="B462" s="20" t="s">
        <v>11489</v>
      </c>
      <c r="C462" s="25" t="s">
        <v>16304</v>
      </c>
      <c r="D462" s="141"/>
      <c r="E462" s="46"/>
      <c r="F462" s="153"/>
      <c r="G462" s="46"/>
      <c r="H462" s="53"/>
      <c r="I462" s="156" t="s">
        <v>7754</v>
      </c>
      <c r="J462" s="206" t="s">
        <v>53</v>
      </c>
      <c r="K462" s="158">
        <v>1</v>
      </c>
      <c r="L462" s="208" t="s">
        <v>53</v>
      </c>
      <c r="M462" s="53">
        <v>0.9</v>
      </c>
      <c r="N462" s="208" t="s">
        <v>53</v>
      </c>
      <c r="O462" s="211">
        <v>0.85</v>
      </c>
      <c r="P462" s="169">
        <v>421</v>
      </c>
      <c r="Q462" s="75"/>
      <c r="S462" s="14">
        <v>702</v>
      </c>
      <c r="T462" s="243">
        <f t="shared" si="0"/>
        <v>421.2</v>
      </c>
      <c r="U462" s="248">
        <f t="shared" si="1"/>
        <v>421</v>
      </c>
    </row>
    <row r="463" spans="1:21" ht="16.5" customHeight="1">
      <c r="A463" s="20">
        <v>72</v>
      </c>
      <c r="B463" s="20">
        <v>7459</v>
      </c>
      <c r="C463" s="25" t="s">
        <v>16714</v>
      </c>
      <c r="D463" s="136" t="s">
        <v>17270</v>
      </c>
      <c r="E463" s="200"/>
      <c r="F463" s="151"/>
      <c r="G463" s="154"/>
      <c r="H463" s="155"/>
      <c r="I463" s="205"/>
      <c r="J463" s="157"/>
      <c r="K463" s="158"/>
      <c r="L463" s="151"/>
      <c r="M463" s="155"/>
      <c r="N463" s="151"/>
      <c r="O463" s="155"/>
      <c r="P463" s="169">
        <v>828</v>
      </c>
      <c r="Q463" s="75"/>
      <c r="S463" s="14">
        <v>1380</v>
      </c>
      <c r="T463" s="243">
        <f t="shared" si="0"/>
        <v>828</v>
      </c>
      <c r="U463" s="248">
        <f t="shared" si="1"/>
        <v>828</v>
      </c>
    </row>
    <row r="464" spans="1:21" ht="16.5" customHeight="1">
      <c r="A464" s="20">
        <v>72</v>
      </c>
      <c r="B464" s="20">
        <v>7460</v>
      </c>
      <c r="C464" s="25" t="s">
        <v>16715</v>
      </c>
      <c r="D464" s="199"/>
      <c r="E464" s="201"/>
      <c r="F464" s="152"/>
      <c r="G464" s="46"/>
      <c r="H464" s="53"/>
      <c r="I464" s="156" t="s">
        <v>7754</v>
      </c>
      <c r="J464" s="206" t="s">
        <v>53</v>
      </c>
      <c r="K464" s="158">
        <v>1</v>
      </c>
      <c r="L464" s="159"/>
      <c r="M464" s="160"/>
      <c r="N464" s="159"/>
      <c r="O464" s="160"/>
      <c r="P464" s="169">
        <v>828</v>
      </c>
      <c r="Q464" s="75"/>
      <c r="S464" s="14">
        <v>1380</v>
      </c>
      <c r="T464" s="243">
        <f t="shared" si="0"/>
        <v>828</v>
      </c>
      <c r="U464" s="248">
        <f t="shared" si="1"/>
        <v>828</v>
      </c>
    </row>
    <row r="465" spans="1:21" ht="16.5" customHeight="1">
      <c r="A465" s="20">
        <v>72</v>
      </c>
      <c r="B465" s="20">
        <v>7461</v>
      </c>
      <c r="C465" s="25" t="s">
        <v>198</v>
      </c>
      <c r="D465" s="199"/>
      <c r="E465" s="201"/>
      <c r="F465" s="136" t="s">
        <v>37</v>
      </c>
      <c r="G465" s="204" t="s">
        <v>53</v>
      </c>
      <c r="H465" s="155">
        <v>0.9</v>
      </c>
      <c r="I465" s="205"/>
      <c r="J465" s="157"/>
      <c r="K465" s="158"/>
      <c r="L465" s="159"/>
      <c r="M465" s="160"/>
      <c r="N465" s="159"/>
      <c r="O465" s="160"/>
      <c r="P465" s="169">
        <v>745</v>
      </c>
      <c r="Q465" s="75"/>
      <c r="S465" s="14">
        <v>1242</v>
      </c>
      <c r="T465" s="243">
        <f t="shared" si="0"/>
        <v>745.2</v>
      </c>
      <c r="U465" s="248">
        <f t="shared" si="1"/>
        <v>745</v>
      </c>
    </row>
    <row r="466" spans="1:21" ht="16.5" customHeight="1">
      <c r="A466" s="20">
        <v>72</v>
      </c>
      <c r="B466" s="20">
        <v>7462</v>
      </c>
      <c r="C466" s="25" t="s">
        <v>16716</v>
      </c>
      <c r="D466" s="138">
        <v>1380</v>
      </c>
      <c r="E466" s="202" t="s">
        <v>51</v>
      </c>
      <c r="F466" s="153"/>
      <c r="G466" s="46"/>
      <c r="H466" s="53"/>
      <c r="I466" s="156" t="s">
        <v>7754</v>
      </c>
      <c r="J466" s="206" t="s">
        <v>53</v>
      </c>
      <c r="K466" s="158">
        <v>1</v>
      </c>
      <c r="L466" s="159"/>
      <c r="M466" s="160"/>
      <c r="N466" s="159"/>
      <c r="O466" s="160"/>
      <c r="P466" s="169">
        <v>745</v>
      </c>
      <c r="Q466" s="75"/>
      <c r="S466" s="14">
        <v>1242</v>
      </c>
      <c r="T466" s="243">
        <f t="shared" si="0"/>
        <v>745.2</v>
      </c>
      <c r="U466" s="248">
        <f t="shared" si="1"/>
        <v>745</v>
      </c>
    </row>
    <row r="467" spans="1:21" ht="16.5" customHeight="1">
      <c r="A467" s="20">
        <v>72</v>
      </c>
      <c r="B467" s="20" t="s">
        <v>6140</v>
      </c>
      <c r="C467" s="25" t="s">
        <v>15928</v>
      </c>
      <c r="D467" s="140"/>
      <c r="E467" s="144"/>
      <c r="F467" s="151"/>
      <c r="G467" s="154"/>
      <c r="H467" s="155"/>
      <c r="I467" s="205"/>
      <c r="J467" s="157"/>
      <c r="K467" s="158"/>
      <c r="L467" s="136" t="s">
        <v>92</v>
      </c>
      <c r="M467" s="163"/>
      <c r="N467" s="159"/>
      <c r="O467" s="144"/>
      <c r="P467" s="169">
        <v>580</v>
      </c>
      <c r="Q467" s="75"/>
      <c r="S467" s="14">
        <v>966</v>
      </c>
      <c r="T467" s="243">
        <f t="shared" si="0"/>
        <v>579.6</v>
      </c>
      <c r="U467" s="248">
        <f t="shared" si="1"/>
        <v>580</v>
      </c>
    </row>
    <row r="468" spans="1:21" ht="16.5" customHeight="1">
      <c r="A468" s="20">
        <v>72</v>
      </c>
      <c r="B468" s="20" t="s">
        <v>11487</v>
      </c>
      <c r="C468" s="25" t="s">
        <v>16307</v>
      </c>
      <c r="D468" s="140"/>
      <c r="E468" s="144"/>
      <c r="F468" s="152"/>
      <c r="G468" s="46"/>
      <c r="H468" s="53"/>
      <c r="I468" s="156" t="s">
        <v>7754</v>
      </c>
      <c r="J468" s="206" t="s">
        <v>53</v>
      </c>
      <c r="K468" s="158">
        <v>1</v>
      </c>
      <c r="L468" s="137"/>
      <c r="M468" s="164"/>
      <c r="N468" s="159"/>
      <c r="O468" s="144"/>
      <c r="P468" s="169">
        <v>580</v>
      </c>
      <c r="Q468" s="75"/>
      <c r="S468" s="14">
        <v>966</v>
      </c>
      <c r="T468" s="243">
        <f t="shared" si="0"/>
        <v>579.6</v>
      </c>
      <c r="U468" s="248">
        <f t="shared" si="1"/>
        <v>580</v>
      </c>
    </row>
    <row r="469" spans="1:21" ht="16.5" customHeight="1">
      <c r="A469" s="20">
        <v>72</v>
      </c>
      <c r="B469" s="20" t="s">
        <v>11486</v>
      </c>
      <c r="C469" s="25" t="s">
        <v>2955</v>
      </c>
      <c r="D469" s="140"/>
      <c r="E469" s="144"/>
      <c r="F469" s="136" t="s">
        <v>37</v>
      </c>
      <c r="G469" s="204" t="s">
        <v>53</v>
      </c>
      <c r="H469" s="155">
        <v>0.9</v>
      </c>
      <c r="I469" s="205"/>
      <c r="J469" s="157"/>
      <c r="K469" s="158"/>
      <c r="L469" s="137"/>
      <c r="M469" s="164"/>
      <c r="N469" s="159"/>
      <c r="O469" s="144"/>
      <c r="P469" s="169">
        <v>521</v>
      </c>
      <c r="Q469" s="75"/>
      <c r="S469" s="14">
        <v>869</v>
      </c>
      <c r="T469" s="243">
        <f t="shared" si="0"/>
        <v>521.4</v>
      </c>
      <c r="U469" s="248">
        <f t="shared" si="1"/>
        <v>521</v>
      </c>
    </row>
    <row r="470" spans="1:21" ht="16.5" customHeight="1">
      <c r="A470" s="20">
        <v>72</v>
      </c>
      <c r="B470" s="20" t="s">
        <v>11485</v>
      </c>
      <c r="C470" s="25" t="s">
        <v>15221</v>
      </c>
      <c r="D470" s="140"/>
      <c r="E470" s="144"/>
      <c r="F470" s="153"/>
      <c r="G470" s="46"/>
      <c r="H470" s="53"/>
      <c r="I470" s="156" t="s">
        <v>7754</v>
      </c>
      <c r="J470" s="206" t="s">
        <v>53</v>
      </c>
      <c r="K470" s="158">
        <v>1</v>
      </c>
      <c r="L470" s="208" t="s">
        <v>53</v>
      </c>
      <c r="M470" s="53">
        <v>0.7</v>
      </c>
      <c r="N470" s="152"/>
      <c r="O470" s="46"/>
      <c r="P470" s="169">
        <v>521</v>
      </c>
      <c r="Q470" s="75"/>
      <c r="S470" s="14">
        <v>869</v>
      </c>
      <c r="T470" s="243">
        <f t="shared" si="0"/>
        <v>521.4</v>
      </c>
      <c r="U470" s="248">
        <f t="shared" si="1"/>
        <v>521</v>
      </c>
    </row>
    <row r="471" spans="1:21" ht="16.5" customHeight="1">
      <c r="A471" s="20">
        <v>72</v>
      </c>
      <c r="B471" s="20" t="s">
        <v>11484</v>
      </c>
      <c r="C471" s="25" t="s">
        <v>15594</v>
      </c>
      <c r="D471" s="140"/>
      <c r="E471" s="144"/>
      <c r="F471" s="151"/>
      <c r="G471" s="154"/>
      <c r="H471" s="155"/>
      <c r="I471" s="205"/>
      <c r="J471" s="157"/>
      <c r="K471" s="158"/>
      <c r="L471" s="151"/>
      <c r="M471" s="154"/>
      <c r="N471" s="165" t="s">
        <v>150</v>
      </c>
      <c r="O471" s="209"/>
      <c r="P471" s="169">
        <v>745</v>
      </c>
      <c r="Q471" s="75"/>
      <c r="S471" s="14">
        <v>1242</v>
      </c>
      <c r="T471" s="243">
        <f t="shared" si="0"/>
        <v>745.2</v>
      </c>
      <c r="U471" s="248">
        <f t="shared" si="1"/>
        <v>745</v>
      </c>
    </row>
    <row r="472" spans="1:21" ht="16.5" customHeight="1">
      <c r="A472" s="20">
        <v>72</v>
      </c>
      <c r="B472" s="20" t="s">
        <v>11483</v>
      </c>
      <c r="C472" s="25" t="s">
        <v>11441</v>
      </c>
      <c r="D472" s="140"/>
      <c r="E472" s="144"/>
      <c r="F472" s="152"/>
      <c r="G472" s="46"/>
      <c r="H472" s="53"/>
      <c r="I472" s="156" t="s">
        <v>7754</v>
      </c>
      <c r="J472" s="206" t="s">
        <v>53</v>
      </c>
      <c r="K472" s="158">
        <v>1</v>
      </c>
      <c r="L472" s="159"/>
      <c r="M472" s="144"/>
      <c r="N472" s="166"/>
      <c r="O472" s="210"/>
      <c r="P472" s="169">
        <v>745</v>
      </c>
      <c r="Q472" s="75"/>
      <c r="S472" s="14">
        <v>1242</v>
      </c>
      <c r="T472" s="243">
        <f t="shared" si="0"/>
        <v>745.2</v>
      </c>
      <c r="U472" s="248">
        <f t="shared" si="1"/>
        <v>745</v>
      </c>
    </row>
    <row r="473" spans="1:21" ht="16.5" customHeight="1">
      <c r="A473" s="20">
        <v>72</v>
      </c>
      <c r="B473" s="20" t="s">
        <v>8957</v>
      </c>
      <c r="C473" s="25" t="s">
        <v>16308</v>
      </c>
      <c r="D473" s="140"/>
      <c r="E473" s="144"/>
      <c r="F473" s="136" t="s">
        <v>37</v>
      </c>
      <c r="G473" s="204" t="s">
        <v>53</v>
      </c>
      <c r="H473" s="155">
        <v>0.9</v>
      </c>
      <c r="I473" s="205"/>
      <c r="J473" s="157"/>
      <c r="K473" s="158"/>
      <c r="L473" s="159"/>
      <c r="M473" s="144"/>
      <c r="N473" s="166"/>
      <c r="O473" s="210"/>
      <c r="P473" s="169">
        <v>671</v>
      </c>
      <c r="Q473" s="75"/>
      <c r="S473" s="14">
        <v>1118</v>
      </c>
      <c r="T473" s="243">
        <f t="shared" si="0"/>
        <v>670.8</v>
      </c>
      <c r="U473" s="248">
        <f t="shared" si="1"/>
        <v>671</v>
      </c>
    </row>
    <row r="474" spans="1:21" ht="16.5" customHeight="1">
      <c r="A474" s="20">
        <v>72</v>
      </c>
      <c r="B474" s="20" t="s">
        <v>11479</v>
      </c>
      <c r="C474" s="25" t="s">
        <v>16309</v>
      </c>
      <c r="D474" s="140"/>
      <c r="E474" s="144"/>
      <c r="F474" s="153"/>
      <c r="G474" s="46"/>
      <c r="H474" s="53"/>
      <c r="I474" s="156" t="s">
        <v>7754</v>
      </c>
      <c r="J474" s="206" t="s">
        <v>53</v>
      </c>
      <c r="K474" s="158">
        <v>1</v>
      </c>
      <c r="L474" s="152"/>
      <c r="M474" s="46"/>
      <c r="N474" s="166"/>
      <c r="O474" s="210"/>
      <c r="P474" s="169">
        <v>671</v>
      </c>
      <c r="Q474" s="75"/>
      <c r="S474" s="14">
        <v>1118</v>
      </c>
      <c r="T474" s="243">
        <f t="shared" si="0"/>
        <v>670.8</v>
      </c>
      <c r="U474" s="248">
        <f t="shared" si="1"/>
        <v>671</v>
      </c>
    </row>
    <row r="475" spans="1:21" ht="16.5" customHeight="1">
      <c r="A475" s="20">
        <v>72</v>
      </c>
      <c r="B475" s="20" t="s">
        <v>11477</v>
      </c>
      <c r="C475" s="25" t="s">
        <v>12872</v>
      </c>
      <c r="D475" s="140"/>
      <c r="E475" s="144"/>
      <c r="F475" s="151"/>
      <c r="G475" s="154"/>
      <c r="H475" s="155"/>
      <c r="I475" s="205"/>
      <c r="J475" s="157"/>
      <c r="K475" s="158"/>
      <c r="L475" s="136" t="s">
        <v>92</v>
      </c>
      <c r="M475" s="163"/>
      <c r="N475" s="166"/>
      <c r="O475" s="210"/>
      <c r="P475" s="169">
        <v>521</v>
      </c>
      <c r="Q475" s="75"/>
      <c r="S475" s="14">
        <v>869</v>
      </c>
      <c r="T475" s="243">
        <f t="shared" si="0"/>
        <v>521.4</v>
      </c>
      <c r="U475" s="248">
        <f t="shared" si="1"/>
        <v>521</v>
      </c>
    </row>
    <row r="476" spans="1:21" ht="16.5" customHeight="1">
      <c r="A476" s="20">
        <v>72</v>
      </c>
      <c r="B476" s="20" t="s">
        <v>4791</v>
      </c>
      <c r="C476" s="25" t="s">
        <v>6542</v>
      </c>
      <c r="D476" s="140"/>
      <c r="E476" s="144"/>
      <c r="F476" s="152"/>
      <c r="G476" s="46"/>
      <c r="H476" s="53"/>
      <c r="I476" s="156" t="s">
        <v>7754</v>
      </c>
      <c r="J476" s="206" t="s">
        <v>53</v>
      </c>
      <c r="K476" s="158">
        <v>1</v>
      </c>
      <c r="L476" s="137"/>
      <c r="M476" s="164"/>
      <c r="N476" s="166"/>
      <c r="O476" s="210"/>
      <c r="P476" s="169">
        <v>521</v>
      </c>
      <c r="Q476" s="75"/>
      <c r="S476" s="14">
        <v>869</v>
      </c>
      <c r="T476" s="243">
        <f t="shared" si="0"/>
        <v>521.4</v>
      </c>
      <c r="U476" s="248">
        <f t="shared" si="1"/>
        <v>521</v>
      </c>
    </row>
    <row r="477" spans="1:21" ht="16.5" customHeight="1">
      <c r="A477" s="20">
        <v>72</v>
      </c>
      <c r="B477" s="20" t="s">
        <v>8401</v>
      </c>
      <c r="C477" s="25" t="s">
        <v>16310</v>
      </c>
      <c r="D477" s="140"/>
      <c r="E477" s="144"/>
      <c r="F477" s="136" t="s">
        <v>37</v>
      </c>
      <c r="G477" s="204" t="s">
        <v>53</v>
      </c>
      <c r="H477" s="155">
        <v>0.9</v>
      </c>
      <c r="I477" s="205"/>
      <c r="J477" s="157"/>
      <c r="K477" s="158"/>
      <c r="L477" s="137"/>
      <c r="M477" s="164"/>
      <c r="N477" s="166"/>
      <c r="O477" s="210"/>
      <c r="P477" s="169">
        <v>469</v>
      </c>
      <c r="Q477" s="75"/>
      <c r="S477" s="14">
        <v>782</v>
      </c>
      <c r="T477" s="243">
        <f t="shared" si="0"/>
        <v>469.2</v>
      </c>
      <c r="U477" s="248">
        <f t="shared" si="1"/>
        <v>469</v>
      </c>
    </row>
    <row r="478" spans="1:21" ht="16.5" customHeight="1">
      <c r="A478" s="20">
        <v>72</v>
      </c>
      <c r="B478" s="20" t="s">
        <v>11476</v>
      </c>
      <c r="C478" s="25" t="s">
        <v>407</v>
      </c>
      <c r="D478" s="140"/>
      <c r="E478" s="144"/>
      <c r="F478" s="153"/>
      <c r="G478" s="46"/>
      <c r="H478" s="53"/>
      <c r="I478" s="156" t="s">
        <v>7754</v>
      </c>
      <c r="J478" s="206" t="s">
        <v>53</v>
      </c>
      <c r="K478" s="158">
        <v>1</v>
      </c>
      <c r="L478" s="208" t="s">
        <v>53</v>
      </c>
      <c r="M478" s="53">
        <v>0.9</v>
      </c>
      <c r="N478" s="208" t="s">
        <v>53</v>
      </c>
      <c r="O478" s="211">
        <v>0.9</v>
      </c>
      <c r="P478" s="169">
        <v>469</v>
      </c>
      <c r="Q478" s="75"/>
      <c r="S478" s="14">
        <v>782</v>
      </c>
      <c r="T478" s="243">
        <f t="shared" si="0"/>
        <v>469.2</v>
      </c>
      <c r="U478" s="248">
        <f t="shared" si="1"/>
        <v>469</v>
      </c>
    </row>
    <row r="479" spans="1:21" ht="16.5" customHeight="1">
      <c r="A479" s="20">
        <v>72</v>
      </c>
      <c r="B479" s="20" t="s">
        <v>8916</v>
      </c>
      <c r="C479" s="25" t="s">
        <v>12395</v>
      </c>
      <c r="D479" s="140"/>
      <c r="E479" s="144"/>
      <c r="F479" s="151"/>
      <c r="G479" s="154"/>
      <c r="H479" s="155"/>
      <c r="I479" s="205"/>
      <c r="J479" s="157"/>
      <c r="K479" s="158"/>
      <c r="L479" s="151"/>
      <c r="M479" s="154"/>
      <c r="N479" s="165" t="s">
        <v>69</v>
      </c>
      <c r="O479" s="209"/>
      <c r="P479" s="169">
        <v>704</v>
      </c>
      <c r="Q479" s="75"/>
      <c r="S479" s="14">
        <v>1173</v>
      </c>
      <c r="T479" s="243">
        <f t="shared" si="0"/>
        <v>703.8</v>
      </c>
      <c r="U479" s="248">
        <f t="shared" si="1"/>
        <v>704</v>
      </c>
    </row>
    <row r="480" spans="1:21" ht="16.5" customHeight="1">
      <c r="A480" s="20">
        <v>72</v>
      </c>
      <c r="B480" s="20" t="s">
        <v>10146</v>
      </c>
      <c r="C480" s="25" t="s">
        <v>15716</v>
      </c>
      <c r="D480" s="140"/>
      <c r="E480" s="144"/>
      <c r="F480" s="152"/>
      <c r="G480" s="46"/>
      <c r="H480" s="53"/>
      <c r="I480" s="156" t="s">
        <v>7754</v>
      </c>
      <c r="J480" s="206" t="s">
        <v>53</v>
      </c>
      <c r="K480" s="158">
        <v>1</v>
      </c>
      <c r="L480" s="159"/>
      <c r="M480" s="144"/>
      <c r="N480" s="166"/>
      <c r="O480" s="210"/>
      <c r="P480" s="169">
        <v>704</v>
      </c>
      <c r="Q480" s="75"/>
      <c r="S480" s="14">
        <v>1173</v>
      </c>
      <c r="T480" s="243">
        <f t="shared" si="0"/>
        <v>703.8</v>
      </c>
      <c r="U480" s="248">
        <f t="shared" si="1"/>
        <v>704</v>
      </c>
    </row>
    <row r="481" spans="1:21" ht="16.5" customHeight="1">
      <c r="A481" s="20">
        <v>72</v>
      </c>
      <c r="B481" s="20" t="s">
        <v>8739</v>
      </c>
      <c r="C481" s="25" t="s">
        <v>16311</v>
      </c>
      <c r="D481" s="140"/>
      <c r="E481" s="144"/>
      <c r="F481" s="136" t="s">
        <v>37</v>
      </c>
      <c r="G481" s="204" t="s">
        <v>53</v>
      </c>
      <c r="H481" s="155">
        <v>0.9</v>
      </c>
      <c r="I481" s="205"/>
      <c r="J481" s="157"/>
      <c r="K481" s="158"/>
      <c r="L481" s="159"/>
      <c r="M481" s="144"/>
      <c r="N481" s="166"/>
      <c r="O481" s="210"/>
      <c r="P481" s="169">
        <v>634</v>
      </c>
      <c r="Q481" s="75"/>
      <c r="S481" s="14">
        <v>1056</v>
      </c>
      <c r="T481" s="243">
        <f t="shared" si="0"/>
        <v>633.6</v>
      </c>
      <c r="U481" s="248">
        <f t="shared" si="1"/>
        <v>634</v>
      </c>
    </row>
    <row r="482" spans="1:21" ht="16.5" customHeight="1">
      <c r="A482" s="20">
        <v>72</v>
      </c>
      <c r="B482" s="20" t="s">
        <v>11475</v>
      </c>
      <c r="C482" s="25" t="s">
        <v>13509</v>
      </c>
      <c r="D482" s="140"/>
      <c r="E482" s="144"/>
      <c r="F482" s="153"/>
      <c r="G482" s="46"/>
      <c r="H482" s="53"/>
      <c r="I482" s="156" t="s">
        <v>7754</v>
      </c>
      <c r="J482" s="206" t="s">
        <v>53</v>
      </c>
      <c r="K482" s="158">
        <v>1</v>
      </c>
      <c r="L482" s="152"/>
      <c r="M482" s="46"/>
      <c r="N482" s="166"/>
      <c r="O482" s="210"/>
      <c r="P482" s="169">
        <v>634</v>
      </c>
      <c r="Q482" s="75"/>
      <c r="S482" s="14">
        <v>1056</v>
      </c>
      <c r="T482" s="243">
        <f t="shared" si="0"/>
        <v>633.6</v>
      </c>
      <c r="U482" s="248">
        <f t="shared" si="1"/>
        <v>634</v>
      </c>
    </row>
    <row r="483" spans="1:21" ht="16.5" customHeight="1">
      <c r="A483" s="20">
        <v>72</v>
      </c>
      <c r="B483" s="20" t="s">
        <v>5630</v>
      </c>
      <c r="C483" s="25" t="s">
        <v>15524</v>
      </c>
      <c r="D483" s="140"/>
      <c r="E483" s="144"/>
      <c r="F483" s="151"/>
      <c r="G483" s="154"/>
      <c r="H483" s="155"/>
      <c r="I483" s="205"/>
      <c r="J483" s="157"/>
      <c r="K483" s="158"/>
      <c r="L483" s="136" t="s">
        <v>92</v>
      </c>
      <c r="M483" s="163"/>
      <c r="N483" s="166"/>
      <c r="O483" s="210"/>
      <c r="P483" s="169">
        <v>493</v>
      </c>
      <c r="Q483" s="75"/>
      <c r="S483" s="14">
        <v>821</v>
      </c>
      <c r="T483" s="243">
        <f t="shared" si="0"/>
        <v>492.6</v>
      </c>
      <c r="U483" s="248">
        <f t="shared" si="1"/>
        <v>493</v>
      </c>
    </row>
    <row r="484" spans="1:21" ht="16.5" customHeight="1">
      <c r="A484" s="20">
        <v>72</v>
      </c>
      <c r="B484" s="20" t="s">
        <v>9006</v>
      </c>
      <c r="C484" s="25" t="s">
        <v>1776</v>
      </c>
      <c r="D484" s="140"/>
      <c r="E484" s="144"/>
      <c r="F484" s="152"/>
      <c r="G484" s="46"/>
      <c r="H484" s="53"/>
      <c r="I484" s="156" t="s">
        <v>7754</v>
      </c>
      <c r="J484" s="206" t="s">
        <v>53</v>
      </c>
      <c r="K484" s="158">
        <v>1</v>
      </c>
      <c r="L484" s="137"/>
      <c r="M484" s="164"/>
      <c r="N484" s="166"/>
      <c r="O484" s="210"/>
      <c r="P484" s="169">
        <v>493</v>
      </c>
      <c r="Q484" s="75"/>
      <c r="S484" s="14">
        <v>821</v>
      </c>
      <c r="T484" s="243">
        <f t="shared" si="0"/>
        <v>492.6</v>
      </c>
      <c r="U484" s="248">
        <f t="shared" si="1"/>
        <v>493</v>
      </c>
    </row>
    <row r="485" spans="1:21" ht="16.5" customHeight="1">
      <c r="A485" s="20">
        <v>72</v>
      </c>
      <c r="B485" s="20" t="s">
        <v>11474</v>
      </c>
      <c r="C485" s="25" t="s">
        <v>1198</v>
      </c>
      <c r="D485" s="140"/>
      <c r="E485" s="144"/>
      <c r="F485" s="136" t="s">
        <v>37</v>
      </c>
      <c r="G485" s="204" t="s">
        <v>53</v>
      </c>
      <c r="H485" s="155">
        <v>0.9</v>
      </c>
      <c r="I485" s="205"/>
      <c r="J485" s="157"/>
      <c r="K485" s="158"/>
      <c r="L485" s="137"/>
      <c r="M485" s="164"/>
      <c r="N485" s="166"/>
      <c r="O485" s="210"/>
      <c r="P485" s="169">
        <v>443</v>
      </c>
      <c r="Q485" s="75"/>
      <c r="S485" s="14">
        <v>739</v>
      </c>
      <c r="T485" s="243">
        <f t="shared" si="0"/>
        <v>443.4</v>
      </c>
      <c r="U485" s="248">
        <f t="shared" si="1"/>
        <v>443</v>
      </c>
    </row>
    <row r="486" spans="1:21" ht="16.5" customHeight="1">
      <c r="A486" s="20">
        <v>72</v>
      </c>
      <c r="B486" s="20" t="s">
        <v>11473</v>
      </c>
      <c r="C486" s="25" t="s">
        <v>14424</v>
      </c>
      <c r="D486" s="141"/>
      <c r="E486" s="46"/>
      <c r="F486" s="153"/>
      <c r="G486" s="46"/>
      <c r="H486" s="53"/>
      <c r="I486" s="156" t="s">
        <v>7754</v>
      </c>
      <c r="J486" s="206" t="s">
        <v>53</v>
      </c>
      <c r="K486" s="158">
        <v>1</v>
      </c>
      <c r="L486" s="208" t="s">
        <v>53</v>
      </c>
      <c r="M486" s="53">
        <v>0.9</v>
      </c>
      <c r="N486" s="208" t="s">
        <v>53</v>
      </c>
      <c r="O486" s="211">
        <v>0.85</v>
      </c>
      <c r="P486" s="169">
        <v>443</v>
      </c>
      <c r="Q486" s="75"/>
      <c r="S486" s="14">
        <v>739</v>
      </c>
      <c r="T486" s="243">
        <f t="shared" si="0"/>
        <v>443.4</v>
      </c>
      <c r="U486" s="248">
        <f t="shared" si="1"/>
        <v>443</v>
      </c>
    </row>
    <row r="487" spans="1:21" ht="16.5" customHeight="1">
      <c r="A487" s="20">
        <v>72</v>
      </c>
      <c r="B487" s="20">
        <v>7463</v>
      </c>
      <c r="C487" s="25" t="s">
        <v>5054</v>
      </c>
      <c r="D487" s="136" t="s">
        <v>14064</v>
      </c>
      <c r="E487" s="200"/>
      <c r="F487" s="151"/>
      <c r="G487" s="154"/>
      <c r="H487" s="155"/>
      <c r="I487" s="205"/>
      <c r="J487" s="157"/>
      <c r="K487" s="158"/>
      <c r="L487" s="151"/>
      <c r="M487" s="155"/>
      <c r="N487" s="151"/>
      <c r="O487" s="155"/>
      <c r="P487" s="169">
        <v>869</v>
      </c>
      <c r="Q487" s="75"/>
      <c r="S487" s="14">
        <v>1449</v>
      </c>
      <c r="T487" s="243">
        <f t="shared" si="0"/>
        <v>869.4</v>
      </c>
      <c r="U487" s="248">
        <f t="shared" si="1"/>
        <v>869</v>
      </c>
    </row>
    <row r="488" spans="1:21" ht="16.5" customHeight="1">
      <c r="A488" s="20">
        <v>72</v>
      </c>
      <c r="B488" s="20">
        <v>7464</v>
      </c>
      <c r="C488" s="25" t="s">
        <v>5312</v>
      </c>
      <c r="D488" s="199"/>
      <c r="E488" s="201"/>
      <c r="F488" s="152"/>
      <c r="G488" s="46"/>
      <c r="H488" s="53"/>
      <c r="I488" s="156" t="s">
        <v>7754</v>
      </c>
      <c r="J488" s="206" t="s">
        <v>53</v>
      </c>
      <c r="K488" s="158">
        <v>1</v>
      </c>
      <c r="L488" s="159"/>
      <c r="M488" s="160"/>
      <c r="N488" s="159"/>
      <c r="O488" s="160"/>
      <c r="P488" s="169">
        <v>869</v>
      </c>
      <c r="Q488" s="75"/>
      <c r="S488" s="14">
        <v>1449</v>
      </c>
      <c r="T488" s="243">
        <f t="shared" si="0"/>
        <v>869.4</v>
      </c>
      <c r="U488" s="248">
        <f t="shared" si="1"/>
        <v>869</v>
      </c>
    </row>
    <row r="489" spans="1:21" ht="16.5" customHeight="1">
      <c r="A489" s="20">
        <v>72</v>
      </c>
      <c r="B489" s="20">
        <v>7465</v>
      </c>
      <c r="C489" s="25" t="s">
        <v>16717</v>
      </c>
      <c r="D489" s="199"/>
      <c r="E489" s="201"/>
      <c r="F489" s="136" t="s">
        <v>37</v>
      </c>
      <c r="G489" s="204" t="s">
        <v>53</v>
      </c>
      <c r="H489" s="155">
        <v>0.9</v>
      </c>
      <c r="I489" s="205"/>
      <c r="J489" s="157"/>
      <c r="K489" s="158"/>
      <c r="L489" s="159"/>
      <c r="M489" s="160"/>
      <c r="N489" s="159"/>
      <c r="O489" s="160"/>
      <c r="P489" s="169">
        <v>782</v>
      </c>
      <c r="Q489" s="75"/>
      <c r="S489" s="14">
        <v>1304</v>
      </c>
      <c r="T489" s="243">
        <f t="shared" si="0"/>
        <v>782.4</v>
      </c>
      <c r="U489" s="248">
        <f t="shared" si="1"/>
        <v>782</v>
      </c>
    </row>
    <row r="490" spans="1:21" ht="16.5" customHeight="1">
      <c r="A490" s="20">
        <v>72</v>
      </c>
      <c r="B490" s="20">
        <v>7466</v>
      </c>
      <c r="C490" s="25" t="s">
        <v>16718</v>
      </c>
      <c r="D490" s="138">
        <v>1449</v>
      </c>
      <c r="E490" s="202" t="s">
        <v>51</v>
      </c>
      <c r="F490" s="153"/>
      <c r="G490" s="46"/>
      <c r="H490" s="53"/>
      <c r="I490" s="156" t="s">
        <v>7754</v>
      </c>
      <c r="J490" s="206" t="s">
        <v>53</v>
      </c>
      <c r="K490" s="158">
        <v>1</v>
      </c>
      <c r="L490" s="159"/>
      <c r="M490" s="160"/>
      <c r="N490" s="159"/>
      <c r="O490" s="160"/>
      <c r="P490" s="169">
        <v>782</v>
      </c>
      <c r="Q490" s="75"/>
      <c r="S490" s="14">
        <v>1304</v>
      </c>
      <c r="T490" s="243">
        <f t="shared" si="0"/>
        <v>782.4</v>
      </c>
      <c r="U490" s="248">
        <f t="shared" si="1"/>
        <v>782</v>
      </c>
    </row>
    <row r="491" spans="1:21" ht="16.5" customHeight="1">
      <c r="A491" s="20">
        <v>72</v>
      </c>
      <c r="B491" s="20" t="s">
        <v>5357</v>
      </c>
      <c r="C491" s="25" t="s">
        <v>16314</v>
      </c>
      <c r="D491" s="140"/>
      <c r="E491" s="144"/>
      <c r="F491" s="151"/>
      <c r="G491" s="154"/>
      <c r="H491" s="155"/>
      <c r="I491" s="205"/>
      <c r="J491" s="157"/>
      <c r="K491" s="158"/>
      <c r="L491" s="136" t="s">
        <v>92</v>
      </c>
      <c r="M491" s="163"/>
      <c r="N491" s="159"/>
      <c r="O491" s="144"/>
      <c r="P491" s="169">
        <v>608</v>
      </c>
      <c r="Q491" s="75"/>
      <c r="S491" s="14">
        <v>1014</v>
      </c>
      <c r="T491" s="243">
        <f t="shared" si="0"/>
        <v>608.4</v>
      </c>
      <c r="U491" s="248">
        <f t="shared" si="1"/>
        <v>608</v>
      </c>
    </row>
    <row r="492" spans="1:21" ht="16.5" customHeight="1">
      <c r="A492" s="20">
        <v>72</v>
      </c>
      <c r="B492" s="20" t="s">
        <v>360</v>
      </c>
      <c r="C492" s="25" t="s">
        <v>12562</v>
      </c>
      <c r="D492" s="140"/>
      <c r="E492" s="144"/>
      <c r="F492" s="152"/>
      <c r="G492" s="46"/>
      <c r="H492" s="53"/>
      <c r="I492" s="156" t="s">
        <v>7754</v>
      </c>
      <c r="J492" s="206" t="s">
        <v>53</v>
      </c>
      <c r="K492" s="158">
        <v>1</v>
      </c>
      <c r="L492" s="137"/>
      <c r="M492" s="164"/>
      <c r="N492" s="159"/>
      <c r="O492" s="144"/>
      <c r="P492" s="169">
        <v>608</v>
      </c>
      <c r="Q492" s="75"/>
      <c r="S492" s="14">
        <v>1014</v>
      </c>
      <c r="T492" s="243">
        <f t="shared" si="0"/>
        <v>608.4</v>
      </c>
      <c r="U492" s="248">
        <f t="shared" si="1"/>
        <v>608</v>
      </c>
    </row>
    <row r="493" spans="1:21" ht="16.5" customHeight="1">
      <c r="A493" s="20">
        <v>72</v>
      </c>
      <c r="B493" s="20" t="s">
        <v>5586</v>
      </c>
      <c r="C493" s="25" t="s">
        <v>2196</v>
      </c>
      <c r="D493" s="140"/>
      <c r="E493" s="144"/>
      <c r="F493" s="136" t="s">
        <v>37</v>
      </c>
      <c r="G493" s="204" t="s">
        <v>53</v>
      </c>
      <c r="H493" s="155">
        <v>0.9</v>
      </c>
      <c r="I493" s="205"/>
      <c r="J493" s="157"/>
      <c r="K493" s="158"/>
      <c r="L493" s="137"/>
      <c r="M493" s="164"/>
      <c r="N493" s="159"/>
      <c r="O493" s="144"/>
      <c r="P493" s="169">
        <v>548</v>
      </c>
      <c r="Q493" s="75"/>
      <c r="S493" s="14">
        <v>913</v>
      </c>
      <c r="T493" s="243">
        <f t="shared" si="0"/>
        <v>547.79999999999995</v>
      </c>
      <c r="U493" s="248">
        <f t="shared" si="1"/>
        <v>548</v>
      </c>
    </row>
    <row r="494" spans="1:21" ht="16.5" customHeight="1">
      <c r="A494" s="20">
        <v>72</v>
      </c>
      <c r="B494" s="20" t="s">
        <v>11471</v>
      </c>
      <c r="C494" s="25" t="s">
        <v>16315</v>
      </c>
      <c r="D494" s="140"/>
      <c r="E494" s="144"/>
      <c r="F494" s="153"/>
      <c r="G494" s="46"/>
      <c r="H494" s="53"/>
      <c r="I494" s="156" t="s">
        <v>7754</v>
      </c>
      <c r="J494" s="206" t="s">
        <v>53</v>
      </c>
      <c r="K494" s="158">
        <v>1</v>
      </c>
      <c r="L494" s="208" t="s">
        <v>53</v>
      </c>
      <c r="M494" s="53">
        <v>0.7</v>
      </c>
      <c r="N494" s="152"/>
      <c r="O494" s="46"/>
      <c r="P494" s="169">
        <v>548</v>
      </c>
      <c r="Q494" s="75"/>
      <c r="S494" s="14">
        <v>913</v>
      </c>
      <c r="T494" s="243">
        <f t="shared" si="0"/>
        <v>547.79999999999995</v>
      </c>
      <c r="U494" s="248">
        <f t="shared" si="1"/>
        <v>548</v>
      </c>
    </row>
    <row r="495" spans="1:21" ht="16.5" customHeight="1">
      <c r="A495" s="20">
        <v>72</v>
      </c>
      <c r="B495" s="20" t="s">
        <v>11470</v>
      </c>
      <c r="C495" s="25" t="s">
        <v>1479</v>
      </c>
      <c r="D495" s="140"/>
      <c r="E495" s="144"/>
      <c r="F495" s="151"/>
      <c r="G495" s="154"/>
      <c r="H495" s="155"/>
      <c r="I495" s="205"/>
      <c r="J495" s="157"/>
      <c r="K495" s="158"/>
      <c r="L495" s="151"/>
      <c r="M495" s="154"/>
      <c r="N495" s="165" t="s">
        <v>150</v>
      </c>
      <c r="O495" s="209"/>
      <c r="P495" s="169">
        <v>782</v>
      </c>
      <c r="Q495" s="75"/>
      <c r="S495" s="14">
        <v>1304</v>
      </c>
      <c r="T495" s="243">
        <f t="shared" si="0"/>
        <v>782.4</v>
      </c>
      <c r="U495" s="248">
        <f t="shared" si="1"/>
        <v>782</v>
      </c>
    </row>
    <row r="496" spans="1:21" ht="16.5" customHeight="1">
      <c r="A496" s="20">
        <v>72</v>
      </c>
      <c r="B496" s="20" t="s">
        <v>10245</v>
      </c>
      <c r="C496" s="25" t="s">
        <v>16316</v>
      </c>
      <c r="D496" s="140"/>
      <c r="E496" s="144"/>
      <c r="F496" s="152"/>
      <c r="G496" s="46"/>
      <c r="H496" s="53"/>
      <c r="I496" s="156" t="s">
        <v>7754</v>
      </c>
      <c r="J496" s="206" t="s">
        <v>53</v>
      </c>
      <c r="K496" s="158">
        <v>1</v>
      </c>
      <c r="L496" s="159"/>
      <c r="M496" s="144"/>
      <c r="N496" s="166"/>
      <c r="O496" s="210"/>
      <c r="P496" s="169">
        <v>782</v>
      </c>
      <c r="Q496" s="75"/>
      <c r="S496" s="14">
        <v>1304</v>
      </c>
      <c r="T496" s="243">
        <f t="shared" si="0"/>
        <v>782.4</v>
      </c>
      <c r="U496" s="248">
        <f t="shared" si="1"/>
        <v>782</v>
      </c>
    </row>
    <row r="497" spans="1:21" ht="16.5" customHeight="1">
      <c r="A497" s="20">
        <v>72</v>
      </c>
      <c r="B497" s="20" t="s">
        <v>5330</v>
      </c>
      <c r="C497" s="25" t="s">
        <v>14924</v>
      </c>
      <c r="D497" s="140"/>
      <c r="E497" s="144"/>
      <c r="F497" s="136" t="s">
        <v>37</v>
      </c>
      <c r="G497" s="204" t="s">
        <v>53</v>
      </c>
      <c r="H497" s="155">
        <v>0.9</v>
      </c>
      <c r="I497" s="205"/>
      <c r="J497" s="157"/>
      <c r="K497" s="158"/>
      <c r="L497" s="159"/>
      <c r="M497" s="144"/>
      <c r="N497" s="166"/>
      <c r="O497" s="210"/>
      <c r="P497" s="169">
        <v>704</v>
      </c>
      <c r="Q497" s="75"/>
      <c r="S497" s="14">
        <v>1174</v>
      </c>
      <c r="T497" s="243">
        <f t="shared" si="0"/>
        <v>704.4</v>
      </c>
      <c r="U497" s="248">
        <f t="shared" si="1"/>
        <v>704</v>
      </c>
    </row>
    <row r="498" spans="1:21" ht="16.5" customHeight="1">
      <c r="A498" s="20">
        <v>72</v>
      </c>
      <c r="B498" s="20" t="s">
        <v>7980</v>
      </c>
      <c r="C498" s="25" t="s">
        <v>16317</v>
      </c>
      <c r="D498" s="140"/>
      <c r="E498" s="144"/>
      <c r="F498" s="153"/>
      <c r="G498" s="46"/>
      <c r="H498" s="53"/>
      <c r="I498" s="156" t="s">
        <v>7754</v>
      </c>
      <c r="J498" s="206" t="s">
        <v>53</v>
      </c>
      <c r="K498" s="158">
        <v>1</v>
      </c>
      <c r="L498" s="152"/>
      <c r="M498" s="46"/>
      <c r="N498" s="166"/>
      <c r="O498" s="210"/>
      <c r="P498" s="169">
        <v>704</v>
      </c>
      <c r="Q498" s="75"/>
      <c r="S498" s="14">
        <v>1174</v>
      </c>
      <c r="T498" s="243">
        <f t="shared" si="0"/>
        <v>704.4</v>
      </c>
      <c r="U498" s="248">
        <f t="shared" si="1"/>
        <v>704</v>
      </c>
    </row>
    <row r="499" spans="1:21" ht="16.5" customHeight="1">
      <c r="A499" s="20">
        <v>72</v>
      </c>
      <c r="B499" s="20" t="s">
        <v>3070</v>
      </c>
      <c r="C499" s="25" t="s">
        <v>2193</v>
      </c>
      <c r="D499" s="140"/>
      <c r="E499" s="144"/>
      <c r="F499" s="151"/>
      <c r="G499" s="154"/>
      <c r="H499" s="155"/>
      <c r="I499" s="205"/>
      <c r="J499" s="157"/>
      <c r="K499" s="158"/>
      <c r="L499" s="136" t="s">
        <v>92</v>
      </c>
      <c r="M499" s="163"/>
      <c r="N499" s="166"/>
      <c r="O499" s="210"/>
      <c r="P499" s="169">
        <v>548</v>
      </c>
      <c r="Q499" s="75"/>
      <c r="S499" s="14">
        <v>913</v>
      </c>
      <c r="T499" s="243">
        <f t="shared" si="0"/>
        <v>547.79999999999995</v>
      </c>
      <c r="U499" s="248">
        <f t="shared" si="1"/>
        <v>548</v>
      </c>
    </row>
    <row r="500" spans="1:21" ht="16.5" customHeight="1">
      <c r="A500" s="20">
        <v>72</v>
      </c>
      <c r="B500" s="20" t="s">
        <v>4596</v>
      </c>
      <c r="C500" s="25" t="s">
        <v>16318</v>
      </c>
      <c r="D500" s="140"/>
      <c r="E500" s="144"/>
      <c r="F500" s="152"/>
      <c r="G500" s="46"/>
      <c r="H500" s="53"/>
      <c r="I500" s="156" t="s">
        <v>7754</v>
      </c>
      <c r="J500" s="206" t="s">
        <v>53</v>
      </c>
      <c r="K500" s="158">
        <v>1</v>
      </c>
      <c r="L500" s="137"/>
      <c r="M500" s="164"/>
      <c r="N500" s="166"/>
      <c r="O500" s="210"/>
      <c r="P500" s="169">
        <v>548</v>
      </c>
      <c r="Q500" s="75"/>
      <c r="S500" s="14">
        <v>913</v>
      </c>
      <c r="T500" s="243">
        <f t="shared" si="0"/>
        <v>547.79999999999995</v>
      </c>
      <c r="U500" s="248">
        <f t="shared" si="1"/>
        <v>548</v>
      </c>
    </row>
    <row r="501" spans="1:21" ht="16.5" customHeight="1">
      <c r="A501" s="20">
        <v>72</v>
      </c>
      <c r="B501" s="20" t="s">
        <v>11469</v>
      </c>
      <c r="C501" s="25" t="s">
        <v>16319</v>
      </c>
      <c r="D501" s="140"/>
      <c r="E501" s="144"/>
      <c r="F501" s="136" t="s">
        <v>37</v>
      </c>
      <c r="G501" s="204" t="s">
        <v>53</v>
      </c>
      <c r="H501" s="155">
        <v>0.9</v>
      </c>
      <c r="I501" s="205"/>
      <c r="J501" s="157"/>
      <c r="K501" s="158"/>
      <c r="L501" s="137"/>
      <c r="M501" s="164"/>
      <c r="N501" s="166"/>
      <c r="O501" s="210"/>
      <c r="P501" s="169">
        <v>493</v>
      </c>
      <c r="Q501" s="75"/>
      <c r="S501" s="14">
        <v>822</v>
      </c>
      <c r="T501" s="243">
        <f t="shared" si="0"/>
        <v>493.2</v>
      </c>
      <c r="U501" s="248">
        <f t="shared" si="1"/>
        <v>493</v>
      </c>
    </row>
    <row r="502" spans="1:21" ht="16.5" customHeight="1">
      <c r="A502" s="20">
        <v>72</v>
      </c>
      <c r="B502" s="20" t="s">
        <v>10431</v>
      </c>
      <c r="C502" s="25" t="s">
        <v>16321</v>
      </c>
      <c r="D502" s="140"/>
      <c r="E502" s="144"/>
      <c r="F502" s="153"/>
      <c r="G502" s="46"/>
      <c r="H502" s="53"/>
      <c r="I502" s="156" t="s">
        <v>7754</v>
      </c>
      <c r="J502" s="206" t="s">
        <v>53</v>
      </c>
      <c r="K502" s="158">
        <v>1</v>
      </c>
      <c r="L502" s="208" t="s">
        <v>53</v>
      </c>
      <c r="M502" s="53">
        <v>0.9</v>
      </c>
      <c r="N502" s="208" t="s">
        <v>53</v>
      </c>
      <c r="O502" s="211">
        <v>0.9</v>
      </c>
      <c r="P502" s="169">
        <v>493</v>
      </c>
      <c r="Q502" s="75"/>
      <c r="S502" s="14">
        <v>822</v>
      </c>
      <c r="T502" s="243">
        <f t="shared" si="0"/>
        <v>493.2</v>
      </c>
      <c r="U502" s="248">
        <f t="shared" si="1"/>
        <v>493</v>
      </c>
    </row>
    <row r="503" spans="1:21" ht="16.5" customHeight="1">
      <c r="A503" s="20">
        <v>72</v>
      </c>
      <c r="B503" s="20" t="s">
        <v>11468</v>
      </c>
      <c r="C503" s="25" t="s">
        <v>16322</v>
      </c>
      <c r="D503" s="140"/>
      <c r="E503" s="144"/>
      <c r="F503" s="151"/>
      <c r="G503" s="154"/>
      <c r="H503" s="155"/>
      <c r="I503" s="205"/>
      <c r="J503" s="157"/>
      <c r="K503" s="158"/>
      <c r="L503" s="151"/>
      <c r="M503" s="154"/>
      <c r="N503" s="165" t="s">
        <v>69</v>
      </c>
      <c r="O503" s="209"/>
      <c r="P503" s="169">
        <v>739</v>
      </c>
      <c r="Q503" s="75"/>
      <c r="S503" s="14">
        <v>1232</v>
      </c>
      <c r="T503" s="243">
        <f t="shared" si="0"/>
        <v>739.2</v>
      </c>
      <c r="U503" s="248">
        <f t="shared" si="1"/>
        <v>739</v>
      </c>
    </row>
    <row r="504" spans="1:21" ht="16.5" customHeight="1">
      <c r="A504" s="20">
        <v>72</v>
      </c>
      <c r="B504" s="20" t="s">
        <v>10845</v>
      </c>
      <c r="C504" s="25" t="s">
        <v>1259</v>
      </c>
      <c r="D504" s="140"/>
      <c r="E504" s="144"/>
      <c r="F504" s="152"/>
      <c r="G504" s="46"/>
      <c r="H504" s="53"/>
      <c r="I504" s="156" t="s">
        <v>7754</v>
      </c>
      <c r="J504" s="206" t="s">
        <v>53</v>
      </c>
      <c r="K504" s="158">
        <v>1</v>
      </c>
      <c r="L504" s="159"/>
      <c r="M504" s="144"/>
      <c r="N504" s="166"/>
      <c r="O504" s="210"/>
      <c r="P504" s="169">
        <v>739</v>
      </c>
      <c r="Q504" s="75"/>
      <c r="S504" s="14">
        <v>1232</v>
      </c>
      <c r="T504" s="243">
        <f t="shared" si="0"/>
        <v>739.2</v>
      </c>
      <c r="U504" s="248">
        <f t="shared" si="1"/>
        <v>739</v>
      </c>
    </row>
    <row r="505" spans="1:21" ht="16.5" customHeight="1">
      <c r="A505" s="20">
        <v>72</v>
      </c>
      <c r="B505" s="20" t="s">
        <v>11467</v>
      </c>
      <c r="C505" s="25" t="s">
        <v>14602</v>
      </c>
      <c r="D505" s="140"/>
      <c r="E505" s="144"/>
      <c r="F505" s="136" t="s">
        <v>37</v>
      </c>
      <c r="G505" s="204" t="s">
        <v>53</v>
      </c>
      <c r="H505" s="155">
        <v>0.9</v>
      </c>
      <c r="I505" s="205"/>
      <c r="J505" s="157"/>
      <c r="K505" s="158"/>
      <c r="L505" s="159"/>
      <c r="M505" s="144"/>
      <c r="N505" s="166"/>
      <c r="O505" s="210"/>
      <c r="P505" s="169">
        <v>665</v>
      </c>
      <c r="Q505" s="75"/>
      <c r="S505" s="14">
        <v>1108</v>
      </c>
      <c r="T505" s="243">
        <f t="shared" si="0"/>
        <v>664.8</v>
      </c>
      <c r="U505" s="248">
        <f t="shared" si="1"/>
        <v>665</v>
      </c>
    </row>
    <row r="506" spans="1:21" ht="16.5" customHeight="1">
      <c r="A506" s="20">
        <v>72</v>
      </c>
      <c r="B506" s="20" t="s">
        <v>4015</v>
      </c>
      <c r="C506" s="25" t="s">
        <v>16323</v>
      </c>
      <c r="D506" s="140"/>
      <c r="E506" s="144"/>
      <c r="F506" s="153"/>
      <c r="G506" s="46"/>
      <c r="H506" s="53"/>
      <c r="I506" s="156" t="s">
        <v>7754</v>
      </c>
      <c r="J506" s="206" t="s">
        <v>53</v>
      </c>
      <c r="K506" s="158">
        <v>1</v>
      </c>
      <c r="L506" s="152"/>
      <c r="M506" s="46"/>
      <c r="N506" s="166"/>
      <c r="O506" s="210"/>
      <c r="P506" s="169">
        <v>665</v>
      </c>
      <c r="Q506" s="75"/>
      <c r="S506" s="14">
        <v>1108</v>
      </c>
      <c r="T506" s="243">
        <f t="shared" si="0"/>
        <v>664.8</v>
      </c>
      <c r="U506" s="248">
        <f t="shared" si="1"/>
        <v>665</v>
      </c>
    </row>
    <row r="507" spans="1:21" ht="16.5" customHeight="1">
      <c r="A507" s="20">
        <v>72</v>
      </c>
      <c r="B507" s="20" t="s">
        <v>8148</v>
      </c>
      <c r="C507" s="25" t="s">
        <v>12267</v>
      </c>
      <c r="D507" s="140"/>
      <c r="E507" s="144"/>
      <c r="F507" s="151"/>
      <c r="G507" s="154"/>
      <c r="H507" s="155"/>
      <c r="I507" s="205"/>
      <c r="J507" s="157"/>
      <c r="K507" s="158"/>
      <c r="L507" s="136" t="s">
        <v>92</v>
      </c>
      <c r="M507" s="163"/>
      <c r="N507" s="166"/>
      <c r="O507" s="210"/>
      <c r="P507" s="169">
        <v>517</v>
      </c>
      <c r="Q507" s="75"/>
      <c r="S507" s="14">
        <v>862</v>
      </c>
      <c r="T507" s="243">
        <f t="shared" si="0"/>
        <v>517.19999999999993</v>
      </c>
      <c r="U507" s="248">
        <f t="shared" si="1"/>
        <v>517</v>
      </c>
    </row>
    <row r="508" spans="1:21" ht="16.5" customHeight="1">
      <c r="A508" s="20">
        <v>72</v>
      </c>
      <c r="B508" s="20" t="s">
        <v>4141</v>
      </c>
      <c r="C508" s="25" t="s">
        <v>7783</v>
      </c>
      <c r="D508" s="140"/>
      <c r="E508" s="144"/>
      <c r="F508" s="152"/>
      <c r="G508" s="46"/>
      <c r="H508" s="53"/>
      <c r="I508" s="156" t="s">
        <v>7754</v>
      </c>
      <c r="J508" s="206" t="s">
        <v>53</v>
      </c>
      <c r="K508" s="158">
        <v>1</v>
      </c>
      <c r="L508" s="137"/>
      <c r="M508" s="164"/>
      <c r="N508" s="166"/>
      <c r="O508" s="210"/>
      <c r="P508" s="169">
        <v>517</v>
      </c>
      <c r="Q508" s="75"/>
      <c r="S508" s="14">
        <v>862</v>
      </c>
      <c r="T508" s="243">
        <f t="shared" si="0"/>
        <v>517.19999999999993</v>
      </c>
      <c r="U508" s="248">
        <f t="shared" si="1"/>
        <v>517</v>
      </c>
    </row>
    <row r="509" spans="1:21" ht="16.5" customHeight="1">
      <c r="A509" s="20">
        <v>72</v>
      </c>
      <c r="B509" s="20" t="s">
        <v>9395</v>
      </c>
      <c r="C509" s="25" t="s">
        <v>16324</v>
      </c>
      <c r="D509" s="140"/>
      <c r="E509" s="144"/>
      <c r="F509" s="136" t="s">
        <v>37</v>
      </c>
      <c r="G509" s="204" t="s">
        <v>53</v>
      </c>
      <c r="H509" s="155">
        <v>0.9</v>
      </c>
      <c r="I509" s="205"/>
      <c r="J509" s="157"/>
      <c r="K509" s="158"/>
      <c r="L509" s="137"/>
      <c r="M509" s="164"/>
      <c r="N509" s="166"/>
      <c r="O509" s="210"/>
      <c r="P509" s="169">
        <v>466</v>
      </c>
      <c r="Q509" s="75"/>
      <c r="S509" s="14">
        <v>776</v>
      </c>
      <c r="T509" s="243">
        <f t="shared" si="0"/>
        <v>465.6</v>
      </c>
      <c r="U509" s="248">
        <f t="shared" si="1"/>
        <v>466</v>
      </c>
    </row>
    <row r="510" spans="1:21" ht="16.5" customHeight="1">
      <c r="A510" s="20">
        <v>72</v>
      </c>
      <c r="B510" s="20" t="s">
        <v>9702</v>
      </c>
      <c r="C510" s="25" t="s">
        <v>12630</v>
      </c>
      <c r="D510" s="141"/>
      <c r="E510" s="46"/>
      <c r="F510" s="153"/>
      <c r="G510" s="46"/>
      <c r="H510" s="53"/>
      <c r="I510" s="156" t="s">
        <v>7754</v>
      </c>
      <c r="J510" s="206" t="s">
        <v>53</v>
      </c>
      <c r="K510" s="158">
        <v>1</v>
      </c>
      <c r="L510" s="208" t="s">
        <v>53</v>
      </c>
      <c r="M510" s="53">
        <v>0.9</v>
      </c>
      <c r="N510" s="208" t="s">
        <v>53</v>
      </c>
      <c r="O510" s="211">
        <v>0.85</v>
      </c>
      <c r="P510" s="169">
        <v>466</v>
      </c>
      <c r="Q510" s="76"/>
      <c r="S510" s="14">
        <v>776</v>
      </c>
      <c r="T510" s="243">
        <f t="shared" si="0"/>
        <v>465.6</v>
      </c>
      <c r="U510" s="248">
        <f t="shared" si="1"/>
        <v>466</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34.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X347"/>
  <sheetViews>
    <sheetView view="pageBreakPreview" topLeftCell="B52" zoomScale="85" zoomScaleSheetLayoutView="85" workbookViewId="0">
      <selection activeCell="T20" sqref="T20"/>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21" width="2" style="14" customWidth="1"/>
    <col min="22" max="16384" width="8.90625" style="14"/>
  </cols>
  <sheetData>
    <row r="1" spans="1:24" ht="16.5" customHeight="1"/>
    <row r="2" spans="1:24" ht="16.5" customHeight="1"/>
    <row r="3" spans="1:24" ht="16.5" customHeight="1"/>
    <row r="4" spans="1:24" ht="16.5" customHeight="1">
      <c r="B4" s="21" t="s">
        <v>12109</v>
      </c>
      <c r="D4" s="78"/>
      <c r="V4" s="14">
        <v>0.6</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72</v>
      </c>
      <c r="B7" s="20">
        <v>7467</v>
      </c>
      <c r="C7" s="25" t="s">
        <v>12773</v>
      </c>
      <c r="D7" s="136" t="s">
        <v>17651</v>
      </c>
      <c r="E7" s="200"/>
      <c r="F7" s="151"/>
      <c r="G7" s="154"/>
      <c r="H7" s="155"/>
      <c r="I7" s="205"/>
      <c r="J7" s="157"/>
      <c r="K7" s="158"/>
      <c r="L7" s="147" t="s">
        <v>429</v>
      </c>
      <c r="M7" s="154"/>
      <c r="N7" s="217"/>
      <c r="O7" s="151"/>
      <c r="P7" s="155"/>
      <c r="Q7" s="151"/>
      <c r="R7" s="155"/>
      <c r="S7" s="226">
        <v>51.6</v>
      </c>
      <c r="T7" s="23" t="s">
        <v>2714</v>
      </c>
      <c r="V7" s="14">
        <v>86</v>
      </c>
      <c r="W7" s="14">
        <f t="shared" ref="W7:W126" si="0">V7*$V$4</f>
        <v>51.6</v>
      </c>
      <c r="X7" s="252">
        <f t="shared" ref="X7:X126" si="1">W7</f>
        <v>51.6</v>
      </c>
    </row>
    <row r="8" spans="1:24" ht="16.5" customHeight="1">
      <c r="A8" s="20">
        <v>72</v>
      </c>
      <c r="B8" s="20">
        <v>7468</v>
      </c>
      <c r="C8" s="25" t="s">
        <v>1696</v>
      </c>
      <c r="D8" s="199"/>
      <c r="E8" s="201"/>
      <c r="F8" s="152"/>
      <c r="G8" s="46"/>
      <c r="H8" s="53"/>
      <c r="I8" s="156" t="s">
        <v>7754</v>
      </c>
      <c r="J8" s="206" t="s">
        <v>53</v>
      </c>
      <c r="K8" s="158">
        <v>1</v>
      </c>
      <c r="L8" s="215" t="s">
        <v>53</v>
      </c>
      <c r="M8" s="160">
        <v>0.25</v>
      </c>
      <c r="N8" s="143" t="s">
        <v>591</v>
      </c>
      <c r="O8" s="159"/>
      <c r="P8" s="160"/>
      <c r="Q8" s="159"/>
      <c r="R8" s="160"/>
      <c r="S8" s="226">
        <v>51.6</v>
      </c>
      <c r="T8" s="75"/>
      <c r="V8" s="14">
        <v>86</v>
      </c>
      <c r="W8" s="14">
        <f t="shared" si="0"/>
        <v>51.6</v>
      </c>
      <c r="X8" s="252">
        <f t="shared" si="1"/>
        <v>51.6</v>
      </c>
    </row>
    <row r="9" spans="1:24" ht="16.5" customHeight="1">
      <c r="A9" s="20">
        <v>72</v>
      </c>
      <c r="B9" s="20">
        <v>7469</v>
      </c>
      <c r="C9" s="25" t="s">
        <v>11533</v>
      </c>
      <c r="D9" s="199"/>
      <c r="E9" s="201"/>
      <c r="F9" s="136" t="s">
        <v>37</v>
      </c>
      <c r="G9" s="204" t="s">
        <v>53</v>
      </c>
      <c r="H9" s="155">
        <v>0.9</v>
      </c>
      <c r="I9" s="156"/>
      <c r="J9" s="157"/>
      <c r="K9" s="158"/>
      <c r="L9" s="159"/>
      <c r="M9" s="144"/>
      <c r="N9" s="201"/>
      <c r="O9" s="159"/>
      <c r="P9" s="160"/>
      <c r="Q9" s="159"/>
      <c r="R9" s="160"/>
      <c r="S9" s="226">
        <v>46.8</v>
      </c>
      <c r="T9" s="75"/>
      <c r="V9" s="14">
        <v>78</v>
      </c>
      <c r="W9" s="14">
        <f t="shared" si="0"/>
        <v>46.8</v>
      </c>
      <c r="X9" s="252">
        <f t="shared" si="1"/>
        <v>46.8</v>
      </c>
    </row>
    <row r="10" spans="1:24" ht="16.5" customHeight="1">
      <c r="A10" s="20">
        <v>72</v>
      </c>
      <c r="B10" s="20">
        <v>7470</v>
      </c>
      <c r="C10" s="25" t="s">
        <v>9278</v>
      </c>
      <c r="D10" s="138">
        <v>69</v>
      </c>
      <c r="E10" s="202" t="s">
        <v>51</v>
      </c>
      <c r="F10" s="153"/>
      <c r="G10" s="46"/>
      <c r="H10" s="53"/>
      <c r="I10" s="156" t="s">
        <v>7754</v>
      </c>
      <c r="J10" s="206" t="s">
        <v>53</v>
      </c>
      <c r="K10" s="158">
        <v>1</v>
      </c>
      <c r="L10" s="159"/>
      <c r="M10" s="144"/>
      <c r="N10" s="218"/>
      <c r="O10" s="159"/>
      <c r="P10" s="160"/>
      <c r="Q10" s="159"/>
      <c r="R10" s="160"/>
      <c r="S10" s="226">
        <v>46.8</v>
      </c>
      <c r="T10" s="75"/>
      <c r="V10" s="14">
        <v>78</v>
      </c>
      <c r="W10" s="14">
        <f t="shared" si="0"/>
        <v>46.8</v>
      </c>
      <c r="X10" s="252">
        <f t="shared" si="1"/>
        <v>46.8</v>
      </c>
    </row>
    <row r="11" spans="1:24" ht="16.5" customHeight="1">
      <c r="A11" s="20">
        <v>72</v>
      </c>
      <c r="B11" s="20" t="s">
        <v>10017</v>
      </c>
      <c r="C11" s="25" t="s">
        <v>831</v>
      </c>
      <c r="D11" s="140"/>
      <c r="E11" s="144"/>
      <c r="F11" s="151"/>
      <c r="G11" s="154"/>
      <c r="H11" s="155"/>
      <c r="I11" s="156"/>
      <c r="J11" s="157"/>
      <c r="K11" s="158"/>
      <c r="L11" s="159"/>
      <c r="M11" s="144"/>
      <c r="N11" s="160"/>
      <c r="O11" s="136" t="s">
        <v>92</v>
      </c>
      <c r="P11" s="163"/>
      <c r="Q11" s="159"/>
      <c r="R11" s="144"/>
      <c r="S11" s="226">
        <v>36</v>
      </c>
      <c r="T11" s="75"/>
      <c r="V11" s="14">
        <v>60</v>
      </c>
      <c r="W11" s="14">
        <f t="shared" si="0"/>
        <v>36</v>
      </c>
      <c r="X11" s="252">
        <f t="shared" si="1"/>
        <v>36</v>
      </c>
    </row>
    <row r="12" spans="1:24" ht="16.5" customHeight="1">
      <c r="A12" s="20">
        <v>72</v>
      </c>
      <c r="B12" s="20" t="s">
        <v>11878</v>
      </c>
      <c r="C12" s="25" t="s">
        <v>9193</v>
      </c>
      <c r="D12" s="140"/>
      <c r="E12" s="144"/>
      <c r="F12" s="152"/>
      <c r="G12" s="46"/>
      <c r="H12" s="53"/>
      <c r="I12" s="156" t="s">
        <v>7754</v>
      </c>
      <c r="J12" s="206" t="s">
        <v>53</v>
      </c>
      <c r="K12" s="158">
        <v>1</v>
      </c>
      <c r="L12" s="159"/>
      <c r="M12" s="144"/>
      <c r="N12" s="160"/>
      <c r="O12" s="137"/>
      <c r="P12" s="164"/>
      <c r="Q12" s="159"/>
      <c r="R12" s="144"/>
      <c r="S12" s="226">
        <v>36</v>
      </c>
      <c r="T12" s="75"/>
      <c r="V12" s="14">
        <v>60</v>
      </c>
      <c r="W12" s="14">
        <f t="shared" si="0"/>
        <v>36</v>
      </c>
      <c r="X12" s="252">
        <f t="shared" si="1"/>
        <v>36</v>
      </c>
    </row>
    <row r="13" spans="1:24" ht="16.5" customHeight="1">
      <c r="A13" s="20">
        <v>72</v>
      </c>
      <c r="B13" s="20" t="s">
        <v>5009</v>
      </c>
      <c r="C13" s="25" t="s">
        <v>16326</v>
      </c>
      <c r="D13" s="140"/>
      <c r="E13" s="144"/>
      <c r="F13" s="136" t="s">
        <v>37</v>
      </c>
      <c r="G13" s="204" t="s">
        <v>53</v>
      </c>
      <c r="H13" s="155">
        <v>0.9</v>
      </c>
      <c r="I13" s="156"/>
      <c r="J13" s="157"/>
      <c r="K13" s="158"/>
      <c r="L13" s="159"/>
      <c r="M13" s="144"/>
      <c r="N13" s="160"/>
      <c r="O13" s="137"/>
      <c r="P13" s="164"/>
      <c r="Q13" s="159"/>
      <c r="R13" s="144"/>
      <c r="S13" s="226">
        <v>33</v>
      </c>
      <c r="T13" s="75"/>
      <c r="V13" s="14">
        <v>55</v>
      </c>
      <c r="W13" s="14">
        <f t="shared" si="0"/>
        <v>33</v>
      </c>
      <c r="X13" s="252">
        <f t="shared" si="1"/>
        <v>33</v>
      </c>
    </row>
    <row r="14" spans="1:24" ht="16.5" customHeight="1">
      <c r="A14" s="20">
        <v>72</v>
      </c>
      <c r="B14" s="20" t="s">
        <v>118</v>
      </c>
      <c r="C14" s="25" t="s">
        <v>16327</v>
      </c>
      <c r="D14" s="140"/>
      <c r="E14" s="144"/>
      <c r="F14" s="153"/>
      <c r="G14" s="46"/>
      <c r="H14" s="53"/>
      <c r="I14" s="156" t="s">
        <v>7754</v>
      </c>
      <c r="J14" s="206" t="s">
        <v>53</v>
      </c>
      <c r="K14" s="158">
        <v>1</v>
      </c>
      <c r="L14" s="159"/>
      <c r="M14" s="144"/>
      <c r="N14" s="160"/>
      <c r="O14" s="208" t="s">
        <v>53</v>
      </c>
      <c r="P14" s="53">
        <v>0.7</v>
      </c>
      <c r="Q14" s="152"/>
      <c r="R14" s="46"/>
      <c r="S14" s="226">
        <v>33</v>
      </c>
      <c r="T14" s="75"/>
      <c r="V14" s="14">
        <v>55</v>
      </c>
      <c r="W14" s="14">
        <f t="shared" si="0"/>
        <v>33</v>
      </c>
      <c r="X14" s="252">
        <f t="shared" si="1"/>
        <v>33</v>
      </c>
    </row>
    <row r="15" spans="1:24" ht="16.5" customHeight="1">
      <c r="A15" s="20">
        <v>72</v>
      </c>
      <c r="B15" s="20" t="s">
        <v>9386</v>
      </c>
      <c r="C15" s="25" t="s">
        <v>16328</v>
      </c>
      <c r="D15" s="140"/>
      <c r="E15" s="144"/>
      <c r="F15" s="151"/>
      <c r="G15" s="154"/>
      <c r="H15" s="155"/>
      <c r="I15" s="156"/>
      <c r="J15" s="157"/>
      <c r="K15" s="158"/>
      <c r="L15" s="159"/>
      <c r="M15" s="144"/>
      <c r="N15" s="160"/>
      <c r="O15" s="151"/>
      <c r="P15" s="154"/>
      <c r="Q15" s="165" t="s">
        <v>150</v>
      </c>
      <c r="R15" s="209"/>
      <c r="S15" s="226">
        <v>46.2</v>
      </c>
      <c r="T15" s="75"/>
      <c r="V15" s="14">
        <v>77</v>
      </c>
      <c r="W15" s="14">
        <f t="shared" si="0"/>
        <v>46.2</v>
      </c>
      <c r="X15" s="252">
        <f t="shared" si="1"/>
        <v>46.2</v>
      </c>
    </row>
    <row r="16" spans="1:24" ht="16.5" customHeight="1">
      <c r="A16" s="20">
        <v>72</v>
      </c>
      <c r="B16" s="20" t="s">
        <v>11875</v>
      </c>
      <c r="C16" s="25" t="s">
        <v>1862</v>
      </c>
      <c r="D16" s="140"/>
      <c r="E16" s="144"/>
      <c r="F16" s="152"/>
      <c r="G16" s="46"/>
      <c r="H16" s="53"/>
      <c r="I16" s="156" t="s">
        <v>7754</v>
      </c>
      <c r="J16" s="206" t="s">
        <v>53</v>
      </c>
      <c r="K16" s="158">
        <v>1</v>
      </c>
      <c r="L16" s="159"/>
      <c r="M16" s="144"/>
      <c r="N16" s="160"/>
      <c r="O16" s="159"/>
      <c r="P16" s="144"/>
      <c r="Q16" s="166"/>
      <c r="R16" s="210"/>
      <c r="S16" s="226">
        <v>46.2</v>
      </c>
      <c r="T16" s="75"/>
      <c r="V16" s="14">
        <v>77</v>
      </c>
      <c r="W16" s="14">
        <f t="shared" si="0"/>
        <v>46.2</v>
      </c>
      <c r="X16" s="252">
        <f t="shared" si="1"/>
        <v>46.2</v>
      </c>
    </row>
    <row r="17" spans="1:24" ht="16.5" customHeight="1">
      <c r="A17" s="20">
        <v>72</v>
      </c>
      <c r="B17" s="20" t="s">
        <v>6704</v>
      </c>
      <c r="C17" s="25" t="s">
        <v>5636</v>
      </c>
      <c r="D17" s="140"/>
      <c r="E17" s="144"/>
      <c r="F17" s="136" t="s">
        <v>37</v>
      </c>
      <c r="G17" s="204" t="s">
        <v>53</v>
      </c>
      <c r="H17" s="155">
        <v>0.9</v>
      </c>
      <c r="I17" s="156"/>
      <c r="J17" s="157"/>
      <c r="K17" s="158"/>
      <c r="L17" s="159"/>
      <c r="M17" s="144"/>
      <c r="N17" s="160"/>
      <c r="O17" s="159"/>
      <c r="P17" s="144"/>
      <c r="Q17" s="166"/>
      <c r="R17" s="210"/>
      <c r="S17" s="226">
        <v>42</v>
      </c>
      <c r="T17" s="75"/>
      <c r="V17" s="14">
        <v>70</v>
      </c>
      <c r="W17" s="14">
        <f t="shared" si="0"/>
        <v>42</v>
      </c>
      <c r="X17" s="252">
        <f t="shared" si="1"/>
        <v>42</v>
      </c>
    </row>
    <row r="18" spans="1:24" ht="16.5" customHeight="1">
      <c r="A18" s="20">
        <v>72</v>
      </c>
      <c r="B18" s="20" t="s">
        <v>1941</v>
      </c>
      <c r="C18" s="25" t="s">
        <v>16329</v>
      </c>
      <c r="D18" s="140"/>
      <c r="E18" s="144"/>
      <c r="F18" s="153"/>
      <c r="G18" s="46"/>
      <c r="H18" s="53"/>
      <c r="I18" s="156" t="s">
        <v>7754</v>
      </c>
      <c r="J18" s="206" t="s">
        <v>53</v>
      </c>
      <c r="K18" s="158">
        <v>1</v>
      </c>
      <c r="L18" s="159"/>
      <c r="M18" s="144"/>
      <c r="N18" s="160"/>
      <c r="O18" s="152"/>
      <c r="P18" s="46"/>
      <c r="Q18" s="166"/>
      <c r="R18" s="210"/>
      <c r="S18" s="226">
        <v>42</v>
      </c>
      <c r="T18" s="75"/>
      <c r="V18" s="14">
        <v>70</v>
      </c>
      <c r="W18" s="14">
        <f t="shared" si="0"/>
        <v>42</v>
      </c>
      <c r="X18" s="252">
        <f t="shared" si="1"/>
        <v>42</v>
      </c>
    </row>
    <row r="19" spans="1:24" ht="16.5" customHeight="1">
      <c r="A19" s="20">
        <v>72</v>
      </c>
      <c r="B19" s="20" t="s">
        <v>10075</v>
      </c>
      <c r="C19" s="25" t="s">
        <v>16330</v>
      </c>
      <c r="D19" s="140"/>
      <c r="E19" s="144"/>
      <c r="F19" s="151"/>
      <c r="G19" s="154"/>
      <c r="H19" s="155"/>
      <c r="I19" s="156"/>
      <c r="J19" s="157"/>
      <c r="K19" s="158"/>
      <c r="L19" s="159"/>
      <c r="M19" s="144"/>
      <c r="N19" s="160"/>
      <c r="O19" s="136" t="s">
        <v>92</v>
      </c>
      <c r="P19" s="163"/>
      <c r="Q19" s="166"/>
      <c r="R19" s="210"/>
      <c r="S19" s="226">
        <v>32.4</v>
      </c>
      <c r="T19" s="75"/>
      <c r="V19" s="14">
        <v>54</v>
      </c>
      <c r="W19" s="14">
        <f t="shared" si="0"/>
        <v>32.4</v>
      </c>
      <c r="X19" s="252">
        <f t="shared" si="1"/>
        <v>32.4</v>
      </c>
    </row>
    <row r="20" spans="1:24" ht="16.5" customHeight="1">
      <c r="A20" s="20">
        <v>72</v>
      </c>
      <c r="B20" s="20" t="s">
        <v>1069</v>
      </c>
      <c r="C20" s="25" t="s">
        <v>11641</v>
      </c>
      <c r="D20" s="140"/>
      <c r="E20" s="144"/>
      <c r="F20" s="152"/>
      <c r="G20" s="46"/>
      <c r="H20" s="53"/>
      <c r="I20" s="156" t="s">
        <v>7754</v>
      </c>
      <c r="J20" s="206" t="s">
        <v>53</v>
      </c>
      <c r="K20" s="158">
        <v>1</v>
      </c>
      <c r="L20" s="159"/>
      <c r="M20" s="144"/>
      <c r="N20" s="160"/>
      <c r="O20" s="137"/>
      <c r="P20" s="164"/>
      <c r="Q20" s="166"/>
      <c r="R20" s="210"/>
      <c r="S20" s="226">
        <v>32.4</v>
      </c>
      <c r="T20" s="75"/>
      <c r="V20" s="14">
        <v>54</v>
      </c>
      <c r="W20" s="14">
        <f t="shared" si="0"/>
        <v>32.4</v>
      </c>
      <c r="X20" s="252">
        <f t="shared" si="1"/>
        <v>32.4</v>
      </c>
    </row>
    <row r="21" spans="1:24" ht="16.5" customHeight="1">
      <c r="A21" s="20">
        <v>72</v>
      </c>
      <c r="B21" s="20" t="s">
        <v>9466</v>
      </c>
      <c r="C21" s="25" t="s">
        <v>16331</v>
      </c>
      <c r="D21" s="140"/>
      <c r="E21" s="144"/>
      <c r="F21" s="136" t="s">
        <v>37</v>
      </c>
      <c r="G21" s="204" t="s">
        <v>53</v>
      </c>
      <c r="H21" s="155">
        <v>0.9</v>
      </c>
      <c r="I21" s="156"/>
      <c r="J21" s="157"/>
      <c r="K21" s="158"/>
      <c r="L21" s="159"/>
      <c r="M21" s="144"/>
      <c r="N21" s="160"/>
      <c r="O21" s="137"/>
      <c r="P21" s="164"/>
      <c r="Q21" s="166"/>
      <c r="R21" s="210"/>
      <c r="S21" s="226">
        <v>30</v>
      </c>
      <c r="T21" s="75"/>
      <c r="V21" s="14">
        <v>50</v>
      </c>
      <c r="W21" s="14">
        <f t="shared" si="0"/>
        <v>30</v>
      </c>
      <c r="X21" s="252">
        <f t="shared" si="1"/>
        <v>30</v>
      </c>
    </row>
    <row r="22" spans="1:24" ht="16.5" customHeight="1">
      <c r="A22" s="20">
        <v>72</v>
      </c>
      <c r="B22" s="20" t="s">
        <v>3106</v>
      </c>
      <c r="C22" s="25" t="s">
        <v>12138</v>
      </c>
      <c r="D22" s="140"/>
      <c r="E22" s="144"/>
      <c r="F22" s="153"/>
      <c r="G22" s="46"/>
      <c r="H22" s="53"/>
      <c r="I22" s="156" t="s">
        <v>7754</v>
      </c>
      <c r="J22" s="206" t="s">
        <v>53</v>
      </c>
      <c r="K22" s="158">
        <v>1</v>
      </c>
      <c r="L22" s="159"/>
      <c r="M22" s="144"/>
      <c r="N22" s="160"/>
      <c r="O22" s="208" t="s">
        <v>53</v>
      </c>
      <c r="P22" s="53">
        <v>0.9</v>
      </c>
      <c r="Q22" s="208" t="s">
        <v>53</v>
      </c>
      <c r="R22" s="211">
        <v>0.9</v>
      </c>
      <c r="S22" s="226">
        <v>30</v>
      </c>
      <c r="T22" s="75"/>
      <c r="V22" s="14">
        <v>50</v>
      </c>
      <c r="W22" s="14">
        <f t="shared" si="0"/>
        <v>30</v>
      </c>
      <c r="X22" s="252">
        <f t="shared" si="1"/>
        <v>30</v>
      </c>
    </row>
    <row r="23" spans="1:24" ht="16.5" customHeight="1">
      <c r="A23" s="20">
        <v>72</v>
      </c>
      <c r="B23" s="20" t="s">
        <v>2895</v>
      </c>
      <c r="C23" s="25" t="s">
        <v>4243</v>
      </c>
      <c r="D23" s="140"/>
      <c r="E23" s="144"/>
      <c r="F23" s="151"/>
      <c r="G23" s="154"/>
      <c r="H23" s="155"/>
      <c r="I23" s="156"/>
      <c r="J23" s="157"/>
      <c r="K23" s="158"/>
      <c r="L23" s="159"/>
      <c r="M23" s="144"/>
      <c r="N23" s="160"/>
      <c r="O23" s="151"/>
      <c r="P23" s="154"/>
      <c r="Q23" s="165" t="s">
        <v>69</v>
      </c>
      <c r="R23" s="209"/>
      <c r="S23" s="226">
        <v>43.8</v>
      </c>
      <c r="T23" s="75"/>
      <c r="V23" s="14">
        <v>73</v>
      </c>
      <c r="W23" s="14">
        <f t="shared" si="0"/>
        <v>43.8</v>
      </c>
      <c r="X23" s="252">
        <f t="shared" si="1"/>
        <v>43.8</v>
      </c>
    </row>
    <row r="24" spans="1:24" ht="16.5" customHeight="1">
      <c r="A24" s="20">
        <v>72</v>
      </c>
      <c r="B24" s="20" t="s">
        <v>7792</v>
      </c>
      <c r="C24" s="25" t="s">
        <v>8225</v>
      </c>
      <c r="D24" s="140"/>
      <c r="E24" s="144"/>
      <c r="F24" s="152"/>
      <c r="G24" s="46"/>
      <c r="H24" s="53"/>
      <c r="I24" s="156" t="s">
        <v>7754</v>
      </c>
      <c r="J24" s="206" t="s">
        <v>53</v>
      </c>
      <c r="K24" s="158">
        <v>1</v>
      </c>
      <c r="L24" s="159"/>
      <c r="M24" s="144"/>
      <c r="N24" s="160"/>
      <c r="O24" s="159"/>
      <c r="P24" s="144"/>
      <c r="Q24" s="166"/>
      <c r="R24" s="210"/>
      <c r="S24" s="226">
        <v>43.8</v>
      </c>
      <c r="T24" s="75"/>
      <c r="V24" s="14">
        <v>73</v>
      </c>
      <c r="W24" s="14">
        <f t="shared" si="0"/>
        <v>43.8</v>
      </c>
      <c r="X24" s="252">
        <f t="shared" si="1"/>
        <v>43.8</v>
      </c>
    </row>
    <row r="25" spans="1:24" ht="16.5" customHeight="1">
      <c r="A25" s="20">
        <v>72</v>
      </c>
      <c r="B25" s="20" t="s">
        <v>10538</v>
      </c>
      <c r="C25" s="25" t="s">
        <v>2458</v>
      </c>
      <c r="D25" s="140"/>
      <c r="E25" s="144"/>
      <c r="F25" s="136" t="s">
        <v>37</v>
      </c>
      <c r="G25" s="204" t="s">
        <v>53</v>
      </c>
      <c r="H25" s="155">
        <v>0.9</v>
      </c>
      <c r="I25" s="156"/>
      <c r="J25" s="157"/>
      <c r="K25" s="158"/>
      <c r="L25" s="159"/>
      <c r="M25" s="144"/>
      <c r="N25" s="160"/>
      <c r="O25" s="159"/>
      <c r="P25" s="144"/>
      <c r="Q25" s="166"/>
      <c r="R25" s="210"/>
      <c r="S25" s="226">
        <v>39.6</v>
      </c>
      <c r="T25" s="75"/>
      <c r="V25" s="14">
        <v>66</v>
      </c>
      <c r="W25" s="14">
        <f t="shared" si="0"/>
        <v>39.6</v>
      </c>
      <c r="X25" s="252">
        <f t="shared" si="1"/>
        <v>39.6</v>
      </c>
    </row>
    <row r="26" spans="1:24" ht="16.5" customHeight="1">
      <c r="A26" s="20">
        <v>72</v>
      </c>
      <c r="B26" s="20" t="s">
        <v>2113</v>
      </c>
      <c r="C26" s="25" t="s">
        <v>16333</v>
      </c>
      <c r="D26" s="140"/>
      <c r="E26" s="144"/>
      <c r="F26" s="153"/>
      <c r="G26" s="46"/>
      <c r="H26" s="53"/>
      <c r="I26" s="156" t="s">
        <v>7754</v>
      </c>
      <c r="J26" s="206" t="s">
        <v>53</v>
      </c>
      <c r="K26" s="158">
        <v>1</v>
      </c>
      <c r="L26" s="159"/>
      <c r="M26" s="144"/>
      <c r="N26" s="160"/>
      <c r="O26" s="152"/>
      <c r="P26" s="46"/>
      <c r="Q26" s="166"/>
      <c r="R26" s="210"/>
      <c r="S26" s="226">
        <v>39.6</v>
      </c>
      <c r="T26" s="75"/>
      <c r="V26" s="14">
        <v>66</v>
      </c>
      <c r="W26" s="14">
        <f t="shared" si="0"/>
        <v>39.6</v>
      </c>
      <c r="X26" s="252">
        <f t="shared" si="1"/>
        <v>39.6</v>
      </c>
    </row>
    <row r="27" spans="1:24" ht="16.5" customHeight="1">
      <c r="A27" s="20">
        <v>72</v>
      </c>
      <c r="B27" s="20" t="s">
        <v>11873</v>
      </c>
      <c r="C27" s="25" t="s">
        <v>5101</v>
      </c>
      <c r="D27" s="140"/>
      <c r="E27" s="144"/>
      <c r="F27" s="151"/>
      <c r="G27" s="154"/>
      <c r="H27" s="155"/>
      <c r="I27" s="156"/>
      <c r="J27" s="157"/>
      <c r="K27" s="158"/>
      <c r="L27" s="159"/>
      <c r="M27" s="144"/>
      <c r="N27" s="160"/>
      <c r="O27" s="136" t="s">
        <v>92</v>
      </c>
      <c r="P27" s="163"/>
      <c r="Q27" s="166"/>
      <c r="R27" s="210"/>
      <c r="S27" s="226">
        <v>30.6</v>
      </c>
      <c r="T27" s="75"/>
      <c r="V27" s="14">
        <v>51</v>
      </c>
      <c r="W27" s="14">
        <f t="shared" si="0"/>
        <v>30.6</v>
      </c>
      <c r="X27" s="252">
        <f t="shared" si="1"/>
        <v>30.6</v>
      </c>
    </row>
    <row r="28" spans="1:24" ht="16.5" customHeight="1">
      <c r="A28" s="20">
        <v>72</v>
      </c>
      <c r="B28" s="20" t="s">
        <v>11870</v>
      </c>
      <c r="C28" s="25" t="s">
        <v>3797</v>
      </c>
      <c r="D28" s="140"/>
      <c r="E28" s="144"/>
      <c r="F28" s="152"/>
      <c r="G28" s="46"/>
      <c r="H28" s="53"/>
      <c r="I28" s="156" t="s">
        <v>7754</v>
      </c>
      <c r="J28" s="206" t="s">
        <v>53</v>
      </c>
      <c r="K28" s="158">
        <v>1</v>
      </c>
      <c r="L28" s="159"/>
      <c r="M28" s="144"/>
      <c r="N28" s="160"/>
      <c r="O28" s="137"/>
      <c r="P28" s="164"/>
      <c r="Q28" s="166"/>
      <c r="R28" s="210"/>
      <c r="S28" s="226">
        <v>30.6</v>
      </c>
      <c r="T28" s="75"/>
      <c r="V28" s="14">
        <v>51</v>
      </c>
      <c r="W28" s="14">
        <f t="shared" si="0"/>
        <v>30.6</v>
      </c>
      <c r="X28" s="252">
        <f t="shared" si="1"/>
        <v>30.6</v>
      </c>
    </row>
    <row r="29" spans="1:24" ht="16.5" customHeight="1">
      <c r="A29" s="20">
        <v>72</v>
      </c>
      <c r="B29" s="20" t="s">
        <v>11869</v>
      </c>
      <c r="C29" s="25" t="s">
        <v>5258</v>
      </c>
      <c r="D29" s="140"/>
      <c r="E29" s="144"/>
      <c r="F29" s="136" t="s">
        <v>37</v>
      </c>
      <c r="G29" s="204" t="s">
        <v>53</v>
      </c>
      <c r="H29" s="155">
        <v>0.9</v>
      </c>
      <c r="I29" s="156"/>
      <c r="J29" s="157"/>
      <c r="K29" s="158"/>
      <c r="L29" s="159"/>
      <c r="M29" s="144"/>
      <c r="N29" s="160"/>
      <c r="O29" s="137"/>
      <c r="P29" s="164"/>
      <c r="Q29" s="166"/>
      <c r="R29" s="210"/>
      <c r="S29" s="226">
        <v>28.2</v>
      </c>
      <c r="T29" s="75"/>
      <c r="V29" s="14">
        <v>47</v>
      </c>
      <c r="W29" s="14">
        <f t="shared" si="0"/>
        <v>28.2</v>
      </c>
      <c r="X29" s="252">
        <f t="shared" si="1"/>
        <v>28.2</v>
      </c>
    </row>
    <row r="30" spans="1:24" ht="16.5" customHeight="1">
      <c r="A30" s="20">
        <v>72</v>
      </c>
      <c r="B30" s="20" t="s">
        <v>11868</v>
      </c>
      <c r="C30" s="25" t="s">
        <v>12265</v>
      </c>
      <c r="D30" s="141"/>
      <c r="E30" s="46"/>
      <c r="F30" s="153"/>
      <c r="G30" s="46"/>
      <c r="H30" s="53"/>
      <c r="I30" s="156" t="s">
        <v>7754</v>
      </c>
      <c r="J30" s="206" t="s">
        <v>53</v>
      </c>
      <c r="K30" s="158">
        <v>1</v>
      </c>
      <c r="L30" s="159"/>
      <c r="M30" s="144"/>
      <c r="N30" s="160"/>
      <c r="O30" s="208" t="s">
        <v>53</v>
      </c>
      <c r="P30" s="53">
        <v>0.9</v>
      </c>
      <c r="Q30" s="208" t="s">
        <v>53</v>
      </c>
      <c r="R30" s="211">
        <v>0.85</v>
      </c>
      <c r="S30" s="226">
        <v>28.2</v>
      </c>
      <c r="T30" s="75"/>
      <c r="V30" s="14">
        <v>47</v>
      </c>
      <c r="W30" s="14">
        <f t="shared" si="0"/>
        <v>28.2</v>
      </c>
      <c r="X30" s="252">
        <f t="shared" si="1"/>
        <v>28.2</v>
      </c>
    </row>
    <row r="31" spans="1:24" ht="16.5" customHeight="1">
      <c r="A31" s="20">
        <v>72</v>
      </c>
      <c r="B31" s="20">
        <v>7471</v>
      </c>
      <c r="C31" s="25" t="s">
        <v>2999</v>
      </c>
      <c r="D31" s="136" t="s">
        <v>1103</v>
      </c>
      <c r="E31" s="200"/>
      <c r="F31" s="151"/>
      <c r="G31" s="154"/>
      <c r="H31" s="155"/>
      <c r="I31" s="156"/>
      <c r="J31" s="157"/>
      <c r="K31" s="158"/>
      <c r="L31" s="159"/>
      <c r="M31" s="144"/>
      <c r="N31" s="160"/>
      <c r="O31" s="151"/>
      <c r="P31" s="155"/>
      <c r="Q31" s="151"/>
      <c r="R31" s="155"/>
      <c r="S31" s="226">
        <v>103.8</v>
      </c>
      <c r="T31" s="75"/>
      <c r="V31" s="14">
        <v>173</v>
      </c>
      <c r="W31" s="14">
        <f t="shared" si="0"/>
        <v>103.8</v>
      </c>
      <c r="X31" s="252">
        <f t="shared" si="1"/>
        <v>103.8</v>
      </c>
    </row>
    <row r="32" spans="1:24" ht="16.5" customHeight="1">
      <c r="A32" s="20">
        <v>72</v>
      </c>
      <c r="B32" s="20">
        <v>7472</v>
      </c>
      <c r="C32" s="25" t="s">
        <v>12575</v>
      </c>
      <c r="D32" s="199"/>
      <c r="E32" s="201"/>
      <c r="F32" s="152"/>
      <c r="G32" s="46"/>
      <c r="H32" s="53"/>
      <c r="I32" s="156" t="s">
        <v>7754</v>
      </c>
      <c r="J32" s="206" t="s">
        <v>53</v>
      </c>
      <c r="K32" s="158">
        <v>1</v>
      </c>
      <c r="L32" s="159"/>
      <c r="M32" s="144"/>
      <c r="N32" s="160"/>
      <c r="O32" s="159"/>
      <c r="P32" s="160"/>
      <c r="Q32" s="159"/>
      <c r="R32" s="160"/>
      <c r="S32" s="226">
        <v>103.8</v>
      </c>
      <c r="T32" s="75"/>
      <c r="V32" s="14">
        <v>173</v>
      </c>
      <c r="W32" s="14">
        <f t="shared" si="0"/>
        <v>103.8</v>
      </c>
      <c r="X32" s="252">
        <f t="shared" si="1"/>
        <v>103.8</v>
      </c>
    </row>
    <row r="33" spans="1:24" ht="16.5" customHeight="1">
      <c r="A33" s="20">
        <v>72</v>
      </c>
      <c r="B33" s="20">
        <v>7473</v>
      </c>
      <c r="C33" s="25" t="s">
        <v>14637</v>
      </c>
      <c r="D33" s="199"/>
      <c r="E33" s="201"/>
      <c r="F33" s="136" t="s">
        <v>37</v>
      </c>
      <c r="G33" s="204" t="s">
        <v>53</v>
      </c>
      <c r="H33" s="155">
        <v>0.9</v>
      </c>
      <c r="I33" s="156"/>
      <c r="J33" s="157"/>
      <c r="K33" s="158"/>
      <c r="L33" s="159"/>
      <c r="M33" s="144"/>
      <c r="N33" s="160"/>
      <c r="O33" s="159"/>
      <c r="P33" s="160"/>
      <c r="Q33" s="159"/>
      <c r="R33" s="160"/>
      <c r="S33" s="226">
        <v>93</v>
      </c>
      <c r="T33" s="75"/>
      <c r="V33" s="14">
        <v>155</v>
      </c>
      <c r="W33" s="14">
        <f t="shared" si="0"/>
        <v>93</v>
      </c>
      <c r="X33" s="252">
        <f t="shared" si="1"/>
        <v>93</v>
      </c>
    </row>
    <row r="34" spans="1:24" ht="16.5" customHeight="1">
      <c r="A34" s="20">
        <v>72</v>
      </c>
      <c r="B34" s="20">
        <v>7474</v>
      </c>
      <c r="C34" s="25" t="s">
        <v>3284</v>
      </c>
      <c r="D34" s="138">
        <v>138</v>
      </c>
      <c r="E34" s="202" t="s">
        <v>51</v>
      </c>
      <c r="F34" s="153"/>
      <c r="G34" s="46"/>
      <c r="H34" s="53"/>
      <c r="I34" s="156" t="s">
        <v>7754</v>
      </c>
      <c r="J34" s="206" t="s">
        <v>53</v>
      </c>
      <c r="K34" s="158">
        <v>1</v>
      </c>
      <c r="L34" s="159"/>
      <c r="M34" s="144"/>
      <c r="N34" s="160"/>
      <c r="O34" s="159"/>
      <c r="P34" s="160"/>
      <c r="Q34" s="159"/>
      <c r="R34" s="160"/>
      <c r="S34" s="226">
        <v>93</v>
      </c>
      <c r="T34" s="75"/>
      <c r="V34" s="14">
        <v>155</v>
      </c>
      <c r="W34" s="14">
        <f t="shared" si="0"/>
        <v>93</v>
      </c>
      <c r="X34" s="252">
        <f t="shared" si="1"/>
        <v>93</v>
      </c>
    </row>
    <row r="35" spans="1:24" ht="16.5" customHeight="1">
      <c r="A35" s="20">
        <v>72</v>
      </c>
      <c r="B35" s="20" t="s">
        <v>4890</v>
      </c>
      <c r="C35" s="25" t="s">
        <v>6143</v>
      </c>
      <c r="D35" s="140"/>
      <c r="E35" s="144"/>
      <c r="F35" s="151"/>
      <c r="G35" s="154"/>
      <c r="H35" s="155"/>
      <c r="I35" s="156"/>
      <c r="J35" s="157"/>
      <c r="K35" s="158"/>
      <c r="L35" s="159"/>
      <c r="M35" s="144"/>
      <c r="N35" s="160"/>
      <c r="O35" s="136" t="s">
        <v>92</v>
      </c>
      <c r="P35" s="163"/>
      <c r="Q35" s="159"/>
      <c r="R35" s="144"/>
      <c r="S35" s="226">
        <v>72.599999999999994</v>
      </c>
      <c r="T35" s="75"/>
      <c r="V35" s="14">
        <v>121</v>
      </c>
      <c r="W35" s="14">
        <f t="shared" si="0"/>
        <v>72.599999999999994</v>
      </c>
      <c r="X35" s="252">
        <f t="shared" si="1"/>
        <v>72.599999999999994</v>
      </c>
    </row>
    <row r="36" spans="1:24" ht="16.5" customHeight="1">
      <c r="A36" s="20">
        <v>72</v>
      </c>
      <c r="B36" s="20" t="s">
        <v>11866</v>
      </c>
      <c r="C36" s="25" t="s">
        <v>276</v>
      </c>
      <c r="D36" s="140"/>
      <c r="E36" s="144"/>
      <c r="F36" s="152"/>
      <c r="G36" s="46"/>
      <c r="H36" s="53"/>
      <c r="I36" s="156" t="s">
        <v>7754</v>
      </c>
      <c r="J36" s="206" t="s">
        <v>53</v>
      </c>
      <c r="K36" s="158">
        <v>1</v>
      </c>
      <c r="L36" s="159"/>
      <c r="M36" s="144"/>
      <c r="N36" s="160"/>
      <c r="O36" s="137"/>
      <c r="P36" s="164"/>
      <c r="Q36" s="159"/>
      <c r="R36" s="144"/>
      <c r="S36" s="226">
        <v>72.599999999999994</v>
      </c>
      <c r="T36" s="75"/>
      <c r="V36" s="14">
        <v>121</v>
      </c>
      <c r="W36" s="14">
        <f t="shared" si="0"/>
        <v>72.599999999999994</v>
      </c>
      <c r="X36" s="252">
        <f t="shared" si="1"/>
        <v>72.599999999999994</v>
      </c>
    </row>
    <row r="37" spans="1:24" ht="16.5" customHeight="1">
      <c r="A37" s="20">
        <v>72</v>
      </c>
      <c r="B37" s="20" t="s">
        <v>11863</v>
      </c>
      <c r="C37" s="25" t="s">
        <v>16337</v>
      </c>
      <c r="D37" s="140"/>
      <c r="E37" s="144"/>
      <c r="F37" s="136" t="s">
        <v>37</v>
      </c>
      <c r="G37" s="204" t="s">
        <v>53</v>
      </c>
      <c r="H37" s="155">
        <v>0.9</v>
      </c>
      <c r="I37" s="156"/>
      <c r="J37" s="157"/>
      <c r="K37" s="158"/>
      <c r="L37" s="159"/>
      <c r="M37" s="144"/>
      <c r="N37" s="160"/>
      <c r="O37" s="137"/>
      <c r="P37" s="164"/>
      <c r="Q37" s="159"/>
      <c r="R37" s="144"/>
      <c r="S37" s="226">
        <v>65.399999999999991</v>
      </c>
      <c r="T37" s="75"/>
      <c r="V37" s="14">
        <v>109</v>
      </c>
      <c r="W37" s="14">
        <f t="shared" si="0"/>
        <v>65.399999999999991</v>
      </c>
      <c r="X37" s="252">
        <f t="shared" si="1"/>
        <v>65.399999999999991</v>
      </c>
    </row>
    <row r="38" spans="1:24" ht="16.5" customHeight="1">
      <c r="A38" s="20">
        <v>72</v>
      </c>
      <c r="B38" s="20" t="s">
        <v>11861</v>
      </c>
      <c r="C38" s="25" t="s">
        <v>3501</v>
      </c>
      <c r="D38" s="140"/>
      <c r="E38" s="144"/>
      <c r="F38" s="153"/>
      <c r="G38" s="46"/>
      <c r="H38" s="53"/>
      <c r="I38" s="156" t="s">
        <v>7754</v>
      </c>
      <c r="J38" s="206" t="s">
        <v>53</v>
      </c>
      <c r="K38" s="158">
        <v>1</v>
      </c>
      <c r="L38" s="159"/>
      <c r="M38" s="144"/>
      <c r="N38" s="160"/>
      <c r="O38" s="208" t="s">
        <v>53</v>
      </c>
      <c r="P38" s="53">
        <v>0.7</v>
      </c>
      <c r="Q38" s="152"/>
      <c r="R38" s="46"/>
      <c r="S38" s="226">
        <v>65.399999999999991</v>
      </c>
      <c r="T38" s="75"/>
      <c r="V38" s="14">
        <v>109</v>
      </c>
      <c r="W38" s="14">
        <f t="shared" si="0"/>
        <v>65.399999999999991</v>
      </c>
      <c r="X38" s="252">
        <f t="shared" si="1"/>
        <v>65.399999999999991</v>
      </c>
    </row>
    <row r="39" spans="1:24" ht="16.5" customHeight="1">
      <c r="A39" s="20">
        <v>72</v>
      </c>
      <c r="B39" s="20" t="s">
        <v>9989</v>
      </c>
      <c r="C39" s="25" t="s">
        <v>2672</v>
      </c>
      <c r="D39" s="140"/>
      <c r="E39" s="144"/>
      <c r="F39" s="151"/>
      <c r="G39" s="154"/>
      <c r="H39" s="155"/>
      <c r="I39" s="156"/>
      <c r="J39" s="157"/>
      <c r="K39" s="158"/>
      <c r="L39" s="159"/>
      <c r="M39" s="144"/>
      <c r="N39" s="160"/>
      <c r="O39" s="151"/>
      <c r="P39" s="154"/>
      <c r="Q39" s="165" t="s">
        <v>150</v>
      </c>
      <c r="R39" s="209"/>
      <c r="S39" s="226">
        <v>93.6</v>
      </c>
      <c r="T39" s="75"/>
      <c r="V39" s="14">
        <v>156</v>
      </c>
      <c r="W39" s="14">
        <f t="shared" si="0"/>
        <v>93.6</v>
      </c>
      <c r="X39" s="252">
        <f t="shared" si="1"/>
        <v>93.6</v>
      </c>
    </row>
    <row r="40" spans="1:24" ht="16.5" customHeight="1">
      <c r="A40" s="20">
        <v>72</v>
      </c>
      <c r="B40" s="20" t="s">
        <v>8861</v>
      </c>
      <c r="C40" s="25" t="s">
        <v>16338</v>
      </c>
      <c r="D40" s="140"/>
      <c r="E40" s="144"/>
      <c r="F40" s="152"/>
      <c r="G40" s="46"/>
      <c r="H40" s="53"/>
      <c r="I40" s="156" t="s">
        <v>7754</v>
      </c>
      <c r="J40" s="206" t="s">
        <v>53</v>
      </c>
      <c r="K40" s="158">
        <v>1</v>
      </c>
      <c r="L40" s="159"/>
      <c r="M40" s="144"/>
      <c r="N40" s="160"/>
      <c r="O40" s="159"/>
      <c r="P40" s="144"/>
      <c r="Q40" s="166"/>
      <c r="R40" s="210"/>
      <c r="S40" s="226">
        <v>93.6</v>
      </c>
      <c r="T40" s="75"/>
      <c r="V40" s="14">
        <v>156</v>
      </c>
      <c r="W40" s="14">
        <f t="shared" si="0"/>
        <v>93.6</v>
      </c>
      <c r="X40" s="252">
        <f t="shared" si="1"/>
        <v>93.6</v>
      </c>
    </row>
    <row r="41" spans="1:24" ht="16.5" customHeight="1">
      <c r="A41" s="20">
        <v>72</v>
      </c>
      <c r="B41" s="20" t="s">
        <v>10402</v>
      </c>
      <c r="C41" s="25" t="s">
        <v>16339</v>
      </c>
      <c r="D41" s="140"/>
      <c r="E41" s="144"/>
      <c r="F41" s="136" t="s">
        <v>37</v>
      </c>
      <c r="G41" s="204" t="s">
        <v>53</v>
      </c>
      <c r="H41" s="155">
        <v>0.9</v>
      </c>
      <c r="I41" s="156"/>
      <c r="J41" s="157"/>
      <c r="K41" s="158"/>
      <c r="L41" s="159"/>
      <c r="M41" s="144"/>
      <c r="N41" s="160"/>
      <c r="O41" s="159"/>
      <c r="P41" s="144"/>
      <c r="Q41" s="166"/>
      <c r="R41" s="210"/>
      <c r="S41" s="226">
        <v>84</v>
      </c>
      <c r="T41" s="75"/>
      <c r="V41" s="14">
        <v>140</v>
      </c>
      <c r="W41" s="14">
        <f t="shared" si="0"/>
        <v>84</v>
      </c>
      <c r="X41" s="252">
        <f t="shared" si="1"/>
        <v>84</v>
      </c>
    </row>
    <row r="42" spans="1:24" ht="16.5" customHeight="1">
      <c r="A42" s="20">
        <v>72</v>
      </c>
      <c r="B42" s="20" t="s">
        <v>10202</v>
      </c>
      <c r="C42" s="25" t="s">
        <v>582</v>
      </c>
      <c r="D42" s="140"/>
      <c r="E42" s="144"/>
      <c r="F42" s="153"/>
      <c r="G42" s="46"/>
      <c r="H42" s="53"/>
      <c r="I42" s="156" t="s">
        <v>7754</v>
      </c>
      <c r="J42" s="206" t="s">
        <v>53</v>
      </c>
      <c r="K42" s="158">
        <v>1</v>
      </c>
      <c r="L42" s="159"/>
      <c r="M42" s="144"/>
      <c r="N42" s="160"/>
      <c r="O42" s="152"/>
      <c r="P42" s="46"/>
      <c r="Q42" s="166"/>
      <c r="R42" s="210"/>
      <c r="S42" s="226">
        <v>84</v>
      </c>
      <c r="T42" s="75"/>
      <c r="V42" s="14">
        <v>140</v>
      </c>
      <c r="W42" s="14">
        <f t="shared" si="0"/>
        <v>84</v>
      </c>
      <c r="X42" s="252">
        <f t="shared" si="1"/>
        <v>84</v>
      </c>
    </row>
    <row r="43" spans="1:24" ht="16.5" customHeight="1">
      <c r="A43" s="20">
        <v>72</v>
      </c>
      <c r="B43" s="20" t="s">
        <v>11859</v>
      </c>
      <c r="C43" s="25" t="s">
        <v>2789</v>
      </c>
      <c r="D43" s="140"/>
      <c r="E43" s="144"/>
      <c r="F43" s="151"/>
      <c r="G43" s="154"/>
      <c r="H43" s="155"/>
      <c r="I43" s="156"/>
      <c r="J43" s="157"/>
      <c r="K43" s="158"/>
      <c r="L43" s="159"/>
      <c r="M43" s="144"/>
      <c r="N43" s="160"/>
      <c r="O43" s="136" t="s">
        <v>92</v>
      </c>
      <c r="P43" s="163"/>
      <c r="Q43" s="166"/>
      <c r="R43" s="210"/>
      <c r="S43" s="226">
        <v>65.399999999999991</v>
      </c>
      <c r="T43" s="75"/>
      <c r="V43" s="14">
        <v>109</v>
      </c>
      <c r="W43" s="14">
        <f t="shared" si="0"/>
        <v>65.399999999999991</v>
      </c>
      <c r="X43" s="252">
        <f t="shared" si="1"/>
        <v>65.399999999999991</v>
      </c>
    </row>
    <row r="44" spans="1:24" ht="16.5" customHeight="1">
      <c r="A44" s="20">
        <v>72</v>
      </c>
      <c r="B44" s="20" t="s">
        <v>7616</v>
      </c>
      <c r="C44" s="25" t="s">
        <v>9418</v>
      </c>
      <c r="D44" s="140"/>
      <c r="E44" s="144"/>
      <c r="F44" s="152"/>
      <c r="G44" s="46"/>
      <c r="H44" s="53"/>
      <c r="I44" s="156" t="s">
        <v>7754</v>
      </c>
      <c r="J44" s="206" t="s">
        <v>53</v>
      </c>
      <c r="K44" s="158">
        <v>1</v>
      </c>
      <c r="L44" s="159"/>
      <c r="M44" s="144"/>
      <c r="N44" s="160"/>
      <c r="O44" s="137"/>
      <c r="P44" s="164"/>
      <c r="Q44" s="166"/>
      <c r="R44" s="210"/>
      <c r="S44" s="226">
        <v>65.399999999999991</v>
      </c>
      <c r="T44" s="75"/>
      <c r="V44" s="14">
        <v>109</v>
      </c>
      <c r="W44" s="14">
        <f t="shared" si="0"/>
        <v>65.399999999999991</v>
      </c>
      <c r="X44" s="252">
        <f t="shared" si="1"/>
        <v>65.399999999999991</v>
      </c>
    </row>
    <row r="45" spans="1:24" ht="16.5" customHeight="1">
      <c r="A45" s="20">
        <v>72</v>
      </c>
      <c r="B45" s="20" t="s">
        <v>11857</v>
      </c>
      <c r="C45" s="25" t="s">
        <v>15525</v>
      </c>
      <c r="D45" s="140"/>
      <c r="E45" s="144"/>
      <c r="F45" s="136" t="s">
        <v>37</v>
      </c>
      <c r="G45" s="204" t="s">
        <v>53</v>
      </c>
      <c r="H45" s="155">
        <v>0.9</v>
      </c>
      <c r="I45" s="156"/>
      <c r="J45" s="157"/>
      <c r="K45" s="158"/>
      <c r="L45" s="159"/>
      <c r="M45" s="144"/>
      <c r="N45" s="160"/>
      <c r="O45" s="137"/>
      <c r="P45" s="164"/>
      <c r="Q45" s="166"/>
      <c r="R45" s="210"/>
      <c r="S45" s="226">
        <v>58.8</v>
      </c>
      <c r="T45" s="75"/>
      <c r="V45" s="14">
        <v>98</v>
      </c>
      <c r="W45" s="14">
        <f t="shared" si="0"/>
        <v>58.8</v>
      </c>
      <c r="X45" s="252">
        <f t="shared" si="1"/>
        <v>58.8</v>
      </c>
    </row>
    <row r="46" spans="1:24" ht="16.5" customHeight="1">
      <c r="A46" s="20">
        <v>72</v>
      </c>
      <c r="B46" s="20" t="s">
        <v>5523</v>
      </c>
      <c r="C46" s="25" t="s">
        <v>16340</v>
      </c>
      <c r="D46" s="140"/>
      <c r="E46" s="144"/>
      <c r="F46" s="153"/>
      <c r="G46" s="46"/>
      <c r="H46" s="53"/>
      <c r="I46" s="156" t="s">
        <v>7754</v>
      </c>
      <c r="J46" s="206" t="s">
        <v>53</v>
      </c>
      <c r="K46" s="158">
        <v>1</v>
      </c>
      <c r="L46" s="159"/>
      <c r="M46" s="144"/>
      <c r="N46" s="160"/>
      <c r="O46" s="208" t="s">
        <v>53</v>
      </c>
      <c r="P46" s="53">
        <v>0.9</v>
      </c>
      <c r="Q46" s="208" t="s">
        <v>53</v>
      </c>
      <c r="R46" s="211">
        <v>0.9</v>
      </c>
      <c r="S46" s="226">
        <v>58.8</v>
      </c>
      <c r="T46" s="75"/>
      <c r="V46" s="14">
        <v>98</v>
      </c>
      <c r="W46" s="14">
        <f t="shared" si="0"/>
        <v>58.8</v>
      </c>
      <c r="X46" s="252">
        <f t="shared" si="1"/>
        <v>58.8</v>
      </c>
    </row>
    <row r="47" spans="1:24" ht="16.5" customHeight="1">
      <c r="A47" s="20">
        <v>72</v>
      </c>
      <c r="B47" s="20" t="s">
        <v>11854</v>
      </c>
      <c r="C47" s="25" t="s">
        <v>1632</v>
      </c>
      <c r="D47" s="140"/>
      <c r="E47" s="144"/>
      <c r="F47" s="151"/>
      <c r="G47" s="154"/>
      <c r="H47" s="155"/>
      <c r="I47" s="156"/>
      <c r="J47" s="157"/>
      <c r="K47" s="158"/>
      <c r="L47" s="159"/>
      <c r="M47" s="144"/>
      <c r="N47" s="160"/>
      <c r="O47" s="151"/>
      <c r="P47" s="154"/>
      <c r="Q47" s="165" t="s">
        <v>69</v>
      </c>
      <c r="R47" s="209"/>
      <c r="S47" s="226">
        <v>88.2</v>
      </c>
      <c r="T47" s="75"/>
      <c r="V47" s="14">
        <v>147</v>
      </c>
      <c r="W47" s="14">
        <f t="shared" si="0"/>
        <v>88.2</v>
      </c>
      <c r="X47" s="252">
        <f t="shared" si="1"/>
        <v>88.2</v>
      </c>
    </row>
    <row r="48" spans="1:24" ht="16.5" customHeight="1">
      <c r="A48" s="20">
        <v>72</v>
      </c>
      <c r="B48" s="20" t="s">
        <v>9875</v>
      </c>
      <c r="C48" s="25" t="s">
        <v>16341</v>
      </c>
      <c r="D48" s="140"/>
      <c r="E48" s="144"/>
      <c r="F48" s="152"/>
      <c r="G48" s="46"/>
      <c r="H48" s="53"/>
      <c r="I48" s="156" t="s">
        <v>7754</v>
      </c>
      <c r="J48" s="206" t="s">
        <v>53</v>
      </c>
      <c r="K48" s="158">
        <v>1</v>
      </c>
      <c r="L48" s="159"/>
      <c r="M48" s="144"/>
      <c r="N48" s="160"/>
      <c r="O48" s="159"/>
      <c r="P48" s="144"/>
      <c r="Q48" s="166"/>
      <c r="R48" s="210"/>
      <c r="S48" s="226">
        <v>88.2</v>
      </c>
      <c r="T48" s="75"/>
      <c r="V48" s="14">
        <v>147</v>
      </c>
      <c r="W48" s="14">
        <f t="shared" si="0"/>
        <v>88.2</v>
      </c>
      <c r="X48" s="252">
        <f t="shared" si="1"/>
        <v>88.2</v>
      </c>
    </row>
    <row r="49" spans="1:24" ht="16.5" customHeight="1">
      <c r="A49" s="20">
        <v>72</v>
      </c>
      <c r="B49" s="20" t="s">
        <v>9627</v>
      </c>
      <c r="C49" s="25" t="s">
        <v>16342</v>
      </c>
      <c r="D49" s="140"/>
      <c r="E49" s="144"/>
      <c r="F49" s="136" t="s">
        <v>37</v>
      </c>
      <c r="G49" s="204" t="s">
        <v>53</v>
      </c>
      <c r="H49" s="155">
        <v>0.9</v>
      </c>
      <c r="I49" s="156"/>
      <c r="J49" s="157"/>
      <c r="K49" s="158"/>
      <c r="L49" s="159"/>
      <c r="M49" s="144"/>
      <c r="N49" s="160"/>
      <c r="O49" s="159"/>
      <c r="P49" s="144"/>
      <c r="Q49" s="166"/>
      <c r="R49" s="210"/>
      <c r="S49" s="226">
        <v>79.2</v>
      </c>
      <c r="T49" s="75"/>
      <c r="V49" s="14">
        <v>132</v>
      </c>
      <c r="W49" s="14">
        <f t="shared" si="0"/>
        <v>79.2</v>
      </c>
      <c r="X49" s="252">
        <f t="shared" si="1"/>
        <v>79.2</v>
      </c>
    </row>
    <row r="50" spans="1:24" ht="16.5" customHeight="1">
      <c r="A50" s="20">
        <v>72</v>
      </c>
      <c r="B50" s="20" t="s">
        <v>6954</v>
      </c>
      <c r="C50" s="25" t="s">
        <v>16343</v>
      </c>
      <c r="D50" s="140"/>
      <c r="E50" s="144"/>
      <c r="F50" s="153"/>
      <c r="G50" s="46"/>
      <c r="H50" s="53"/>
      <c r="I50" s="156" t="s">
        <v>7754</v>
      </c>
      <c r="J50" s="206" t="s">
        <v>53</v>
      </c>
      <c r="K50" s="158">
        <v>1</v>
      </c>
      <c r="L50" s="159"/>
      <c r="M50" s="144"/>
      <c r="N50" s="160"/>
      <c r="O50" s="152"/>
      <c r="P50" s="46"/>
      <c r="Q50" s="166"/>
      <c r="R50" s="210"/>
      <c r="S50" s="226">
        <v>79.2</v>
      </c>
      <c r="T50" s="75"/>
      <c r="V50" s="14">
        <v>132</v>
      </c>
      <c r="W50" s="14">
        <f t="shared" si="0"/>
        <v>79.2</v>
      </c>
      <c r="X50" s="252">
        <f t="shared" si="1"/>
        <v>79.2</v>
      </c>
    </row>
    <row r="51" spans="1:24" ht="16.5" customHeight="1">
      <c r="A51" s="20">
        <v>72</v>
      </c>
      <c r="B51" s="20" t="s">
        <v>1060</v>
      </c>
      <c r="C51" s="25" t="s">
        <v>16344</v>
      </c>
      <c r="D51" s="140"/>
      <c r="E51" s="144"/>
      <c r="F51" s="151"/>
      <c r="G51" s="154"/>
      <c r="H51" s="155"/>
      <c r="I51" s="156"/>
      <c r="J51" s="157"/>
      <c r="K51" s="158"/>
      <c r="L51" s="159"/>
      <c r="M51" s="144"/>
      <c r="N51" s="160"/>
      <c r="O51" s="136" t="s">
        <v>92</v>
      </c>
      <c r="P51" s="163"/>
      <c r="Q51" s="166"/>
      <c r="R51" s="210"/>
      <c r="S51" s="226">
        <v>61.8</v>
      </c>
      <c r="T51" s="75"/>
      <c r="V51" s="14">
        <v>103</v>
      </c>
      <c r="W51" s="14">
        <f t="shared" si="0"/>
        <v>61.8</v>
      </c>
      <c r="X51" s="252">
        <f t="shared" si="1"/>
        <v>61.8</v>
      </c>
    </row>
    <row r="52" spans="1:24" ht="16.5" customHeight="1">
      <c r="A52" s="20">
        <v>72</v>
      </c>
      <c r="B52" s="20" t="s">
        <v>11853</v>
      </c>
      <c r="C52" s="25" t="s">
        <v>11669</v>
      </c>
      <c r="D52" s="140"/>
      <c r="E52" s="144"/>
      <c r="F52" s="152"/>
      <c r="G52" s="46"/>
      <c r="H52" s="53"/>
      <c r="I52" s="156" t="s">
        <v>7754</v>
      </c>
      <c r="J52" s="206" t="s">
        <v>53</v>
      </c>
      <c r="K52" s="158">
        <v>1</v>
      </c>
      <c r="L52" s="159"/>
      <c r="M52" s="144"/>
      <c r="N52" s="160"/>
      <c r="O52" s="137"/>
      <c r="P52" s="164"/>
      <c r="Q52" s="166"/>
      <c r="R52" s="210"/>
      <c r="S52" s="226">
        <v>61.8</v>
      </c>
      <c r="T52" s="75"/>
      <c r="V52" s="14">
        <v>103</v>
      </c>
      <c r="W52" s="14">
        <f t="shared" si="0"/>
        <v>61.8</v>
      </c>
      <c r="X52" s="252">
        <f t="shared" si="1"/>
        <v>61.8</v>
      </c>
    </row>
    <row r="53" spans="1:24" ht="16.5" customHeight="1">
      <c r="A53" s="20">
        <v>72</v>
      </c>
      <c r="B53" s="20" t="s">
        <v>11840</v>
      </c>
      <c r="C53" s="25" t="s">
        <v>7086</v>
      </c>
      <c r="D53" s="140"/>
      <c r="E53" s="144"/>
      <c r="F53" s="136" t="s">
        <v>37</v>
      </c>
      <c r="G53" s="204" t="s">
        <v>53</v>
      </c>
      <c r="H53" s="155">
        <v>0.9</v>
      </c>
      <c r="I53" s="156"/>
      <c r="J53" s="157"/>
      <c r="K53" s="158"/>
      <c r="L53" s="159"/>
      <c r="M53" s="144"/>
      <c r="N53" s="160"/>
      <c r="O53" s="137"/>
      <c r="P53" s="164"/>
      <c r="Q53" s="166"/>
      <c r="R53" s="210"/>
      <c r="S53" s="226">
        <v>55.8</v>
      </c>
      <c r="T53" s="75"/>
      <c r="V53" s="14">
        <v>93</v>
      </c>
      <c r="W53" s="14">
        <f t="shared" si="0"/>
        <v>55.8</v>
      </c>
      <c r="X53" s="252">
        <f t="shared" si="1"/>
        <v>55.8</v>
      </c>
    </row>
    <row r="54" spans="1:24" ht="16.5" customHeight="1">
      <c r="A54" s="20">
        <v>72</v>
      </c>
      <c r="B54" s="20" t="s">
        <v>549</v>
      </c>
      <c r="C54" s="25" t="s">
        <v>16345</v>
      </c>
      <c r="D54" s="141"/>
      <c r="E54" s="46"/>
      <c r="F54" s="153"/>
      <c r="G54" s="46"/>
      <c r="H54" s="53"/>
      <c r="I54" s="156" t="s">
        <v>7754</v>
      </c>
      <c r="J54" s="206" t="s">
        <v>53</v>
      </c>
      <c r="K54" s="158">
        <v>1</v>
      </c>
      <c r="L54" s="159"/>
      <c r="M54" s="144"/>
      <c r="N54" s="160"/>
      <c r="O54" s="208" t="s">
        <v>53</v>
      </c>
      <c r="P54" s="53">
        <v>0.9</v>
      </c>
      <c r="Q54" s="208" t="s">
        <v>53</v>
      </c>
      <c r="R54" s="211">
        <v>0.85</v>
      </c>
      <c r="S54" s="226">
        <v>55.8</v>
      </c>
      <c r="T54" s="75"/>
      <c r="V54" s="14">
        <v>93</v>
      </c>
      <c r="W54" s="14">
        <f t="shared" si="0"/>
        <v>55.8</v>
      </c>
      <c r="X54" s="252">
        <f t="shared" si="1"/>
        <v>55.8</v>
      </c>
    </row>
    <row r="55" spans="1:24" ht="16.5" customHeight="1">
      <c r="A55" s="20">
        <v>72</v>
      </c>
      <c r="B55" s="20">
        <v>7475</v>
      </c>
      <c r="C55" s="25" t="s">
        <v>14468</v>
      </c>
      <c r="D55" s="136" t="s">
        <v>17652</v>
      </c>
      <c r="E55" s="200"/>
      <c r="F55" s="151"/>
      <c r="G55" s="154"/>
      <c r="H55" s="155"/>
      <c r="I55" s="156"/>
      <c r="J55" s="157"/>
      <c r="K55" s="158"/>
      <c r="L55" s="159"/>
      <c r="M55" s="144"/>
      <c r="N55" s="160"/>
      <c r="O55" s="151"/>
      <c r="P55" s="155"/>
      <c r="Q55" s="151"/>
      <c r="R55" s="155"/>
      <c r="S55" s="226">
        <v>155.4</v>
      </c>
      <c r="T55" s="75"/>
      <c r="V55" s="14">
        <v>259</v>
      </c>
      <c r="W55" s="14">
        <f t="shared" si="0"/>
        <v>155.4</v>
      </c>
      <c r="X55" s="252">
        <f t="shared" si="1"/>
        <v>155.4</v>
      </c>
    </row>
    <row r="56" spans="1:24" ht="16.5" customHeight="1">
      <c r="A56" s="20">
        <v>72</v>
      </c>
      <c r="B56" s="20">
        <v>7476</v>
      </c>
      <c r="C56" s="25" t="s">
        <v>14113</v>
      </c>
      <c r="D56" s="199"/>
      <c r="E56" s="201"/>
      <c r="F56" s="152"/>
      <c r="G56" s="46"/>
      <c r="H56" s="53"/>
      <c r="I56" s="156" t="s">
        <v>7754</v>
      </c>
      <c r="J56" s="206" t="s">
        <v>53</v>
      </c>
      <c r="K56" s="158">
        <v>1</v>
      </c>
      <c r="L56" s="159"/>
      <c r="M56" s="144"/>
      <c r="N56" s="160"/>
      <c r="O56" s="159"/>
      <c r="P56" s="160"/>
      <c r="Q56" s="159"/>
      <c r="R56" s="160"/>
      <c r="S56" s="226">
        <v>155.4</v>
      </c>
      <c r="T56" s="75"/>
      <c r="V56" s="14">
        <v>259</v>
      </c>
      <c r="W56" s="14">
        <f t="shared" si="0"/>
        <v>155.4</v>
      </c>
      <c r="X56" s="252">
        <f t="shared" si="1"/>
        <v>155.4</v>
      </c>
    </row>
    <row r="57" spans="1:24" ht="16.5" customHeight="1">
      <c r="A57" s="20">
        <v>72</v>
      </c>
      <c r="B57" s="20">
        <v>7477</v>
      </c>
      <c r="C57" s="25" t="s">
        <v>16719</v>
      </c>
      <c r="D57" s="199"/>
      <c r="E57" s="201"/>
      <c r="F57" s="136" t="s">
        <v>37</v>
      </c>
      <c r="G57" s="204" t="s">
        <v>53</v>
      </c>
      <c r="H57" s="155">
        <v>0.9</v>
      </c>
      <c r="I57" s="156"/>
      <c r="J57" s="157"/>
      <c r="K57" s="158"/>
      <c r="L57" s="159"/>
      <c r="M57" s="144"/>
      <c r="N57" s="160"/>
      <c r="O57" s="159"/>
      <c r="P57" s="160"/>
      <c r="Q57" s="159"/>
      <c r="R57" s="160"/>
      <c r="S57" s="226">
        <v>139.79999999999998</v>
      </c>
      <c r="T57" s="75"/>
      <c r="V57" s="14">
        <v>233</v>
      </c>
      <c r="W57" s="14">
        <f t="shared" si="0"/>
        <v>139.79999999999998</v>
      </c>
      <c r="X57" s="252">
        <f t="shared" si="1"/>
        <v>139.79999999999998</v>
      </c>
    </row>
    <row r="58" spans="1:24" ht="16.5" customHeight="1">
      <c r="A58" s="20">
        <v>72</v>
      </c>
      <c r="B58" s="20">
        <v>7478</v>
      </c>
      <c r="C58" s="25" t="s">
        <v>6780</v>
      </c>
      <c r="D58" s="138">
        <v>207</v>
      </c>
      <c r="E58" s="202" t="s">
        <v>51</v>
      </c>
      <c r="F58" s="153"/>
      <c r="G58" s="46"/>
      <c r="H58" s="53"/>
      <c r="I58" s="156" t="s">
        <v>7754</v>
      </c>
      <c r="J58" s="206" t="s">
        <v>53</v>
      </c>
      <c r="K58" s="158">
        <v>1</v>
      </c>
      <c r="L58" s="159"/>
      <c r="M58" s="144"/>
      <c r="N58" s="160"/>
      <c r="O58" s="159"/>
      <c r="P58" s="160"/>
      <c r="Q58" s="159"/>
      <c r="R58" s="160"/>
      <c r="S58" s="226">
        <v>139.79999999999998</v>
      </c>
      <c r="T58" s="75"/>
      <c r="V58" s="14">
        <v>233</v>
      </c>
      <c r="W58" s="14">
        <f t="shared" si="0"/>
        <v>139.79999999999998</v>
      </c>
      <c r="X58" s="252">
        <f t="shared" si="1"/>
        <v>139.79999999999998</v>
      </c>
    </row>
    <row r="59" spans="1:24" ht="16.5" customHeight="1">
      <c r="A59" s="20">
        <v>72</v>
      </c>
      <c r="B59" s="20" t="s">
        <v>3609</v>
      </c>
      <c r="C59" s="25" t="s">
        <v>5715</v>
      </c>
      <c r="D59" s="140"/>
      <c r="E59" s="144"/>
      <c r="F59" s="151"/>
      <c r="G59" s="154"/>
      <c r="H59" s="155"/>
      <c r="I59" s="156"/>
      <c r="J59" s="157"/>
      <c r="K59" s="158"/>
      <c r="L59" s="159"/>
      <c r="M59" s="144"/>
      <c r="N59" s="160"/>
      <c r="O59" s="136" t="s">
        <v>92</v>
      </c>
      <c r="P59" s="163"/>
      <c r="Q59" s="159"/>
      <c r="R59" s="144"/>
      <c r="S59" s="226">
        <v>108.6</v>
      </c>
      <c r="T59" s="75"/>
      <c r="V59" s="14">
        <v>181</v>
      </c>
      <c r="W59" s="14">
        <f t="shared" si="0"/>
        <v>108.6</v>
      </c>
      <c r="X59" s="252">
        <f t="shared" si="1"/>
        <v>108.6</v>
      </c>
    </row>
    <row r="60" spans="1:24" ht="16.5" customHeight="1">
      <c r="A60" s="20">
        <v>72</v>
      </c>
      <c r="B60" s="20" t="s">
        <v>11850</v>
      </c>
      <c r="C60" s="25" t="s">
        <v>16349</v>
      </c>
      <c r="D60" s="140"/>
      <c r="E60" s="144"/>
      <c r="F60" s="152"/>
      <c r="G60" s="46"/>
      <c r="H60" s="53"/>
      <c r="I60" s="156" t="s">
        <v>7754</v>
      </c>
      <c r="J60" s="206" t="s">
        <v>53</v>
      </c>
      <c r="K60" s="158">
        <v>1</v>
      </c>
      <c r="L60" s="159"/>
      <c r="M60" s="144"/>
      <c r="N60" s="160"/>
      <c r="O60" s="137"/>
      <c r="P60" s="164"/>
      <c r="Q60" s="159"/>
      <c r="R60" s="144"/>
      <c r="S60" s="226">
        <v>108.6</v>
      </c>
      <c r="T60" s="75"/>
      <c r="V60" s="14">
        <v>181</v>
      </c>
      <c r="W60" s="14">
        <f t="shared" si="0"/>
        <v>108.6</v>
      </c>
      <c r="X60" s="252">
        <f t="shared" si="1"/>
        <v>108.6</v>
      </c>
    </row>
    <row r="61" spans="1:24" ht="16.5" customHeight="1">
      <c r="A61" s="20">
        <v>72</v>
      </c>
      <c r="B61" s="20" t="s">
        <v>10636</v>
      </c>
      <c r="C61" s="25" t="s">
        <v>16350</v>
      </c>
      <c r="D61" s="140"/>
      <c r="E61" s="144"/>
      <c r="F61" s="136" t="s">
        <v>37</v>
      </c>
      <c r="G61" s="204" t="s">
        <v>53</v>
      </c>
      <c r="H61" s="155">
        <v>0.9</v>
      </c>
      <c r="I61" s="156"/>
      <c r="J61" s="157"/>
      <c r="K61" s="158"/>
      <c r="L61" s="159"/>
      <c r="M61" s="144"/>
      <c r="N61" s="160"/>
      <c r="O61" s="137"/>
      <c r="P61" s="164"/>
      <c r="Q61" s="159"/>
      <c r="R61" s="144"/>
      <c r="S61" s="226">
        <v>97.8</v>
      </c>
      <c r="T61" s="75"/>
      <c r="V61" s="14">
        <v>163</v>
      </c>
      <c r="W61" s="14">
        <f t="shared" si="0"/>
        <v>97.8</v>
      </c>
      <c r="X61" s="252">
        <f t="shared" si="1"/>
        <v>97.8</v>
      </c>
    </row>
    <row r="62" spans="1:24" ht="16.5" customHeight="1">
      <c r="A62" s="20">
        <v>72</v>
      </c>
      <c r="B62" s="20" t="s">
        <v>11849</v>
      </c>
      <c r="C62" s="25" t="s">
        <v>12928</v>
      </c>
      <c r="D62" s="140"/>
      <c r="E62" s="144"/>
      <c r="F62" s="153"/>
      <c r="G62" s="46"/>
      <c r="H62" s="53"/>
      <c r="I62" s="156" t="s">
        <v>7754</v>
      </c>
      <c r="J62" s="206" t="s">
        <v>53</v>
      </c>
      <c r="K62" s="158">
        <v>1</v>
      </c>
      <c r="L62" s="159"/>
      <c r="M62" s="144"/>
      <c r="N62" s="160"/>
      <c r="O62" s="208" t="s">
        <v>53</v>
      </c>
      <c r="P62" s="53">
        <v>0.7</v>
      </c>
      <c r="Q62" s="152"/>
      <c r="R62" s="46"/>
      <c r="S62" s="226">
        <v>97.8</v>
      </c>
      <c r="T62" s="75"/>
      <c r="V62" s="14">
        <v>163</v>
      </c>
      <c r="W62" s="14">
        <f t="shared" si="0"/>
        <v>97.8</v>
      </c>
      <c r="X62" s="252">
        <f t="shared" si="1"/>
        <v>97.8</v>
      </c>
    </row>
    <row r="63" spans="1:24" ht="16.5" customHeight="1">
      <c r="A63" s="20">
        <v>72</v>
      </c>
      <c r="B63" s="20" t="s">
        <v>10595</v>
      </c>
      <c r="C63" s="25" t="s">
        <v>9044</v>
      </c>
      <c r="D63" s="140"/>
      <c r="E63" s="144"/>
      <c r="F63" s="151"/>
      <c r="G63" s="154"/>
      <c r="H63" s="155"/>
      <c r="I63" s="156"/>
      <c r="J63" s="157"/>
      <c r="K63" s="158"/>
      <c r="L63" s="159"/>
      <c r="M63" s="144"/>
      <c r="N63" s="160"/>
      <c r="O63" s="151"/>
      <c r="P63" s="154"/>
      <c r="Q63" s="165" t="s">
        <v>150</v>
      </c>
      <c r="R63" s="209"/>
      <c r="S63" s="226">
        <v>139.79999999999998</v>
      </c>
      <c r="T63" s="75"/>
      <c r="V63" s="14">
        <v>233</v>
      </c>
      <c r="W63" s="14">
        <f t="shared" si="0"/>
        <v>139.79999999999998</v>
      </c>
      <c r="X63" s="252">
        <f t="shared" si="1"/>
        <v>139.79999999999998</v>
      </c>
    </row>
    <row r="64" spans="1:24" ht="16.5" customHeight="1">
      <c r="A64" s="20">
        <v>72</v>
      </c>
      <c r="B64" s="20" t="s">
        <v>11846</v>
      </c>
      <c r="C64" s="25" t="s">
        <v>16351</v>
      </c>
      <c r="D64" s="140"/>
      <c r="E64" s="144"/>
      <c r="F64" s="152"/>
      <c r="G64" s="46"/>
      <c r="H64" s="53"/>
      <c r="I64" s="156" t="s">
        <v>7754</v>
      </c>
      <c r="J64" s="206" t="s">
        <v>53</v>
      </c>
      <c r="K64" s="158">
        <v>1</v>
      </c>
      <c r="L64" s="159"/>
      <c r="M64" s="144"/>
      <c r="N64" s="160"/>
      <c r="O64" s="159"/>
      <c r="P64" s="144"/>
      <c r="Q64" s="166"/>
      <c r="R64" s="210"/>
      <c r="S64" s="226">
        <v>139.79999999999998</v>
      </c>
      <c r="T64" s="75"/>
      <c r="V64" s="14">
        <v>233</v>
      </c>
      <c r="W64" s="14">
        <f t="shared" si="0"/>
        <v>139.79999999999998</v>
      </c>
      <c r="X64" s="252">
        <f t="shared" si="1"/>
        <v>139.79999999999998</v>
      </c>
    </row>
    <row r="65" spans="1:24" ht="16.5" customHeight="1">
      <c r="A65" s="20">
        <v>72</v>
      </c>
      <c r="B65" s="20" t="s">
        <v>5915</v>
      </c>
      <c r="C65" s="25" t="s">
        <v>7983</v>
      </c>
      <c r="D65" s="140"/>
      <c r="E65" s="144"/>
      <c r="F65" s="136" t="s">
        <v>37</v>
      </c>
      <c r="G65" s="204" t="s">
        <v>53</v>
      </c>
      <c r="H65" s="155">
        <v>0.9</v>
      </c>
      <c r="I65" s="156"/>
      <c r="J65" s="157"/>
      <c r="K65" s="158"/>
      <c r="L65" s="159"/>
      <c r="M65" s="144"/>
      <c r="N65" s="160"/>
      <c r="O65" s="159"/>
      <c r="P65" s="144"/>
      <c r="Q65" s="166"/>
      <c r="R65" s="210"/>
      <c r="S65" s="226">
        <v>126</v>
      </c>
      <c r="T65" s="75"/>
      <c r="V65" s="14">
        <v>210</v>
      </c>
      <c r="W65" s="14">
        <f t="shared" si="0"/>
        <v>126</v>
      </c>
      <c r="X65" s="252">
        <f t="shared" si="1"/>
        <v>126</v>
      </c>
    </row>
    <row r="66" spans="1:24" ht="16.5" customHeight="1">
      <c r="A66" s="20">
        <v>72</v>
      </c>
      <c r="B66" s="20" t="s">
        <v>11843</v>
      </c>
      <c r="C66" s="25" t="s">
        <v>12158</v>
      </c>
      <c r="D66" s="140"/>
      <c r="E66" s="144"/>
      <c r="F66" s="153"/>
      <c r="G66" s="46"/>
      <c r="H66" s="53"/>
      <c r="I66" s="156" t="s">
        <v>7754</v>
      </c>
      <c r="J66" s="206" t="s">
        <v>53</v>
      </c>
      <c r="K66" s="158">
        <v>1</v>
      </c>
      <c r="L66" s="159"/>
      <c r="M66" s="144"/>
      <c r="N66" s="160"/>
      <c r="O66" s="152"/>
      <c r="P66" s="46"/>
      <c r="Q66" s="166"/>
      <c r="R66" s="210"/>
      <c r="S66" s="226">
        <v>126</v>
      </c>
      <c r="T66" s="75"/>
      <c r="V66" s="14">
        <v>210</v>
      </c>
      <c r="W66" s="14">
        <f t="shared" si="0"/>
        <v>126</v>
      </c>
      <c r="X66" s="252">
        <f t="shared" si="1"/>
        <v>126</v>
      </c>
    </row>
    <row r="67" spans="1:24" ht="16.5" customHeight="1">
      <c r="A67" s="20">
        <v>72</v>
      </c>
      <c r="B67" s="20" t="s">
        <v>10496</v>
      </c>
      <c r="C67" s="25" t="s">
        <v>11990</v>
      </c>
      <c r="D67" s="140"/>
      <c r="E67" s="144"/>
      <c r="F67" s="151"/>
      <c r="G67" s="154"/>
      <c r="H67" s="155"/>
      <c r="I67" s="156"/>
      <c r="J67" s="157"/>
      <c r="K67" s="158"/>
      <c r="L67" s="159"/>
      <c r="M67" s="144"/>
      <c r="N67" s="160"/>
      <c r="O67" s="136" t="s">
        <v>92</v>
      </c>
      <c r="P67" s="163"/>
      <c r="Q67" s="166"/>
      <c r="R67" s="210"/>
      <c r="S67" s="226">
        <v>97.8</v>
      </c>
      <c r="T67" s="75"/>
      <c r="V67" s="14">
        <v>163</v>
      </c>
      <c r="W67" s="14">
        <f t="shared" si="0"/>
        <v>97.8</v>
      </c>
      <c r="X67" s="252">
        <f t="shared" si="1"/>
        <v>97.8</v>
      </c>
    </row>
    <row r="68" spans="1:24" ht="16.5" customHeight="1">
      <c r="A68" s="20">
        <v>72</v>
      </c>
      <c r="B68" s="20" t="s">
        <v>1825</v>
      </c>
      <c r="C68" s="25" t="s">
        <v>16008</v>
      </c>
      <c r="D68" s="140"/>
      <c r="E68" s="144"/>
      <c r="F68" s="152"/>
      <c r="G68" s="46"/>
      <c r="H68" s="53"/>
      <c r="I68" s="156" t="s">
        <v>7754</v>
      </c>
      <c r="J68" s="206" t="s">
        <v>53</v>
      </c>
      <c r="K68" s="158">
        <v>1</v>
      </c>
      <c r="L68" s="159"/>
      <c r="M68" s="144"/>
      <c r="N68" s="160"/>
      <c r="O68" s="137"/>
      <c r="P68" s="164"/>
      <c r="Q68" s="166"/>
      <c r="R68" s="210"/>
      <c r="S68" s="226">
        <v>97.8</v>
      </c>
      <c r="T68" s="75"/>
      <c r="V68" s="14">
        <v>163</v>
      </c>
      <c r="W68" s="14">
        <f t="shared" si="0"/>
        <v>97.8</v>
      </c>
      <c r="X68" s="252">
        <f t="shared" si="1"/>
        <v>97.8</v>
      </c>
    </row>
    <row r="69" spans="1:24" ht="16.5" customHeight="1">
      <c r="A69" s="20">
        <v>72</v>
      </c>
      <c r="B69" s="20" t="s">
        <v>3496</v>
      </c>
      <c r="C69" s="25" t="s">
        <v>13666</v>
      </c>
      <c r="D69" s="140"/>
      <c r="E69" s="144"/>
      <c r="F69" s="136" t="s">
        <v>37</v>
      </c>
      <c r="G69" s="204" t="s">
        <v>53</v>
      </c>
      <c r="H69" s="155">
        <v>0.9</v>
      </c>
      <c r="I69" s="156"/>
      <c r="J69" s="157"/>
      <c r="K69" s="158"/>
      <c r="L69" s="159"/>
      <c r="M69" s="144"/>
      <c r="N69" s="160"/>
      <c r="O69" s="137"/>
      <c r="P69" s="164"/>
      <c r="Q69" s="166"/>
      <c r="R69" s="210"/>
      <c r="S69" s="226">
        <v>88.2</v>
      </c>
      <c r="T69" s="75"/>
      <c r="V69" s="14">
        <v>147</v>
      </c>
      <c r="W69" s="14">
        <f t="shared" si="0"/>
        <v>88.2</v>
      </c>
      <c r="X69" s="252">
        <f t="shared" si="1"/>
        <v>88.2</v>
      </c>
    </row>
    <row r="70" spans="1:24" ht="16.5" customHeight="1">
      <c r="A70" s="20">
        <v>72</v>
      </c>
      <c r="B70" s="20" t="s">
        <v>9089</v>
      </c>
      <c r="C70" s="25" t="s">
        <v>16352</v>
      </c>
      <c r="D70" s="140"/>
      <c r="E70" s="144"/>
      <c r="F70" s="153"/>
      <c r="G70" s="46"/>
      <c r="H70" s="53"/>
      <c r="I70" s="156" t="s">
        <v>7754</v>
      </c>
      <c r="J70" s="206" t="s">
        <v>53</v>
      </c>
      <c r="K70" s="158">
        <v>1</v>
      </c>
      <c r="L70" s="159"/>
      <c r="M70" s="144"/>
      <c r="N70" s="160"/>
      <c r="O70" s="208" t="s">
        <v>53</v>
      </c>
      <c r="P70" s="53">
        <v>0.9</v>
      </c>
      <c r="Q70" s="208" t="s">
        <v>53</v>
      </c>
      <c r="R70" s="211">
        <v>0.9</v>
      </c>
      <c r="S70" s="226">
        <v>88.2</v>
      </c>
      <c r="T70" s="75"/>
      <c r="V70" s="14">
        <v>147</v>
      </c>
      <c r="W70" s="14">
        <f t="shared" si="0"/>
        <v>88.2</v>
      </c>
      <c r="X70" s="252">
        <f t="shared" si="1"/>
        <v>88.2</v>
      </c>
    </row>
    <row r="71" spans="1:24" ht="16.5" customHeight="1">
      <c r="A71" s="20">
        <v>72</v>
      </c>
      <c r="B71" s="20" t="s">
        <v>3754</v>
      </c>
      <c r="C71" s="25" t="s">
        <v>5035</v>
      </c>
      <c r="D71" s="140"/>
      <c r="E71" s="144"/>
      <c r="F71" s="151"/>
      <c r="G71" s="154"/>
      <c r="H71" s="155"/>
      <c r="I71" s="156"/>
      <c r="J71" s="157"/>
      <c r="K71" s="158"/>
      <c r="L71" s="159"/>
      <c r="M71" s="144"/>
      <c r="N71" s="160"/>
      <c r="O71" s="151"/>
      <c r="P71" s="154"/>
      <c r="Q71" s="165" t="s">
        <v>69</v>
      </c>
      <c r="R71" s="209"/>
      <c r="S71" s="226">
        <v>132</v>
      </c>
      <c r="T71" s="75"/>
      <c r="V71" s="14">
        <v>220</v>
      </c>
      <c r="W71" s="14">
        <f t="shared" si="0"/>
        <v>132</v>
      </c>
      <c r="X71" s="252">
        <f t="shared" si="1"/>
        <v>132</v>
      </c>
    </row>
    <row r="72" spans="1:24" ht="16.5" customHeight="1">
      <c r="A72" s="20">
        <v>72</v>
      </c>
      <c r="B72" s="20" t="s">
        <v>11842</v>
      </c>
      <c r="C72" s="25" t="s">
        <v>14698</v>
      </c>
      <c r="D72" s="140"/>
      <c r="E72" s="144"/>
      <c r="F72" s="152"/>
      <c r="G72" s="46"/>
      <c r="H72" s="53"/>
      <c r="I72" s="156" t="s">
        <v>7754</v>
      </c>
      <c r="J72" s="206" t="s">
        <v>53</v>
      </c>
      <c r="K72" s="158">
        <v>1</v>
      </c>
      <c r="L72" s="159"/>
      <c r="M72" s="144"/>
      <c r="N72" s="160"/>
      <c r="O72" s="159"/>
      <c r="P72" s="144"/>
      <c r="Q72" s="166"/>
      <c r="R72" s="210"/>
      <c r="S72" s="226">
        <v>132</v>
      </c>
      <c r="T72" s="75"/>
      <c r="V72" s="14">
        <v>220</v>
      </c>
      <c r="W72" s="14">
        <f t="shared" si="0"/>
        <v>132</v>
      </c>
      <c r="X72" s="252">
        <f t="shared" si="1"/>
        <v>132</v>
      </c>
    </row>
    <row r="73" spans="1:24" ht="16.5" customHeight="1">
      <c r="A73" s="20">
        <v>72</v>
      </c>
      <c r="B73" s="20" t="s">
        <v>11553</v>
      </c>
      <c r="C73" s="25" t="s">
        <v>16353</v>
      </c>
      <c r="D73" s="140"/>
      <c r="E73" s="144"/>
      <c r="F73" s="136" t="s">
        <v>37</v>
      </c>
      <c r="G73" s="204" t="s">
        <v>53</v>
      </c>
      <c r="H73" s="155">
        <v>0.9</v>
      </c>
      <c r="I73" s="156"/>
      <c r="J73" s="157"/>
      <c r="K73" s="158"/>
      <c r="L73" s="159"/>
      <c r="M73" s="144"/>
      <c r="N73" s="160"/>
      <c r="O73" s="159"/>
      <c r="P73" s="144"/>
      <c r="Q73" s="166"/>
      <c r="R73" s="210"/>
      <c r="S73" s="226">
        <v>118.8</v>
      </c>
      <c r="T73" s="75"/>
      <c r="V73" s="14">
        <v>198</v>
      </c>
      <c r="W73" s="14">
        <f t="shared" si="0"/>
        <v>118.8</v>
      </c>
      <c r="X73" s="252">
        <f t="shared" si="1"/>
        <v>118.8</v>
      </c>
    </row>
    <row r="74" spans="1:24" ht="16.5" customHeight="1">
      <c r="A74" s="20">
        <v>72</v>
      </c>
      <c r="B74" s="20" t="s">
        <v>11838</v>
      </c>
      <c r="C74" s="25" t="s">
        <v>8774</v>
      </c>
      <c r="D74" s="140"/>
      <c r="E74" s="144"/>
      <c r="F74" s="153"/>
      <c r="G74" s="46"/>
      <c r="H74" s="53"/>
      <c r="I74" s="156" t="s">
        <v>7754</v>
      </c>
      <c r="J74" s="206" t="s">
        <v>53</v>
      </c>
      <c r="K74" s="158">
        <v>1</v>
      </c>
      <c r="L74" s="159"/>
      <c r="M74" s="144"/>
      <c r="N74" s="160"/>
      <c r="O74" s="152"/>
      <c r="P74" s="46"/>
      <c r="Q74" s="166"/>
      <c r="R74" s="210"/>
      <c r="S74" s="226">
        <v>118.8</v>
      </c>
      <c r="T74" s="75"/>
      <c r="V74" s="14">
        <v>198</v>
      </c>
      <c r="W74" s="14">
        <f t="shared" si="0"/>
        <v>118.8</v>
      </c>
      <c r="X74" s="252">
        <f t="shared" si="1"/>
        <v>118.8</v>
      </c>
    </row>
    <row r="75" spans="1:24" ht="16.5" customHeight="1">
      <c r="A75" s="20">
        <v>72</v>
      </c>
      <c r="B75" s="20" t="s">
        <v>11837</v>
      </c>
      <c r="C75" s="25" t="s">
        <v>16354</v>
      </c>
      <c r="D75" s="140"/>
      <c r="E75" s="144"/>
      <c r="F75" s="151"/>
      <c r="G75" s="154"/>
      <c r="H75" s="155"/>
      <c r="I75" s="156"/>
      <c r="J75" s="157"/>
      <c r="K75" s="158"/>
      <c r="L75" s="159"/>
      <c r="M75" s="144"/>
      <c r="N75" s="160"/>
      <c r="O75" s="136" t="s">
        <v>92</v>
      </c>
      <c r="P75" s="163"/>
      <c r="Q75" s="166"/>
      <c r="R75" s="210"/>
      <c r="S75" s="226">
        <v>92.4</v>
      </c>
      <c r="T75" s="75"/>
      <c r="V75" s="14">
        <v>154</v>
      </c>
      <c r="W75" s="14">
        <f t="shared" si="0"/>
        <v>92.4</v>
      </c>
      <c r="X75" s="252">
        <f t="shared" si="1"/>
        <v>92.4</v>
      </c>
    </row>
    <row r="76" spans="1:24" ht="16.5" customHeight="1">
      <c r="A76" s="20">
        <v>72</v>
      </c>
      <c r="B76" s="20" t="s">
        <v>9155</v>
      </c>
      <c r="C76" s="25" t="s">
        <v>16180</v>
      </c>
      <c r="D76" s="140"/>
      <c r="E76" s="144"/>
      <c r="F76" s="152"/>
      <c r="G76" s="46"/>
      <c r="H76" s="53"/>
      <c r="I76" s="156" t="s">
        <v>7754</v>
      </c>
      <c r="J76" s="206" t="s">
        <v>53</v>
      </c>
      <c r="K76" s="158">
        <v>1</v>
      </c>
      <c r="L76" s="159"/>
      <c r="M76" s="144"/>
      <c r="N76" s="160"/>
      <c r="O76" s="137"/>
      <c r="P76" s="164"/>
      <c r="Q76" s="166"/>
      <c r="R76" s="210"/>
      <c r="S76" s="226">
        <v>92.4</v>
      </c>
      <c r="T76" s="75"/>
      <c r="V76" s="14">
        <v>154</v>
      </c>
      <c r="W76" s="14">
        <f t="shared" si="0"/>
        <v>92.4</v>
      </c>
      <c r="X76" s="252">
        <f t="shared" si="1"/>
        <v>92.4</v>
      </c>
    </row>
    <row r="77" spans="1:24" ht="16.5" customHeight="1">
      <c r="A77" s="20">
        <v>72</v>
      </c>
      <c r="B77" s="20" t="s">
        <v>11836</v>
      </c>
      <c r="C77" s="25" t="s">
        <v>6687</v>
      </c>
      <c r="D77" s="140"/>
      <c r="E77" s="144"/>
      <c r="F77" s="136" t="s">
        <v>37</v>
      </c>
      <c r="G77" s="204" t="s">
        <v>53</v>
      </c>
      <c r="H77" s="155">
        <v>0.9</v>
      </c>
      <c r="I77" s="156"/>
      <c r="J77" s="157"/>
      <c r="K77" s="158"/>
      <c r="L77" s="159"/>
      <c r="M77" s="144"/>
      <c r="N77" s="160"/>
      <c r="O77" s="137"/>
      <c r="P77" s="164"/>
      <c r="Q77" s="166"/>
      <c r="R77" s="210"/>
      <c r="S77" s="226">
        <v>83.4</v>
      </c>
      <c r="T77" s="75"/>
      <c r="V77" s="14">
        <v>139</v>
      </c>
      <c r="W77" s="14">
        <f t="shared" si="0"/>
        <v>83.4</v>
      </c>
      <c r="X77" s="252">
        <f t="shared" si="1"/>
        <v>83.4</v>
      </c>
    </row>
    <row r="78" spans="1:24" ht="16.5" customHeight="1">
      <c r="A78" s="20">
        <v>72</v>
      </c>
      <c r="B78" s="20" t="s">
        <v>8912</v>
      </c>
      <c r="C78" s="25" t="s">
        <v>13983</v>
      </c>
      <c r="D78" s="141"/>
      <c r="E78" s="46"/>
      <c r="F78" s="153"/>
      <c r="G78" s="46"/>
      <c r="H78" s="53"/>
      <c r="I78" s="156" t="s">
        <v>7754</v>
      </c>
      <c r="J78" s="206" t="s">
        <v>53</v>
      </c>
      <c r="K78" s="158">
        <v>1</v>
      </c>
      <c r="L78" s="159"/>
      <c r="M78" s="144"/>
      <c r="N78" s="160"/>
      <c r="O78" s="208" t="s">
        <v>53</v>
      </c>
      <c r="P78" s="53">
        <v>0.9</v>
      </c>
      <c r="Q78" s="208" t="s">
        <v>53</v>
      </c>
      <c r="R78" s="211">
        <v>0.85</v>
      </c>
      <c r="S78" s="226">
        <v>83.4</v>
      </c>
      <c r="T78" s="75"/>
      <c r="V78" s="14">
        <v>139</v>
      </c>
      <c r="W78" s="14">
        <f t="shared" si="0"/>
        <v>83.4</v>
      </c>
      <c r="X78" s="252">
        <f t="shared" si="1"/>
        <v>83.4</v>
      </c>
    </row>
    <row r="79" spans="1:24" ht="16.5" customHeight="1">
      <c r="A79" s="20">
        <v>72</v>
      </c>
      <c r="B79" s="20">
        <v>7479</v>
      </c>
      <c r="C79" s="25" t="s">
        <v>13349</v>
      </c>
      <c r="D79" s="136" t="s">
        <v>1306</v>
      </c>
      <c r="E79" s="200"/>
      <c r="F79" s="151"/>
      <c r="G79" s="154"/>
      <c r="H79" s="155"/>
      <c r="I79" s="156"/>
      <c r="J79" s="157"/>
      <c r="K79" s="158"/>
      <c r="L79" s="147" t="s">
        <v>429</v>
      </c>
      <c r="M79" s="154"/>
      <c r="N79" s="217"/>
      <c r="O79" s="151"/>
      <c r="P79" s="155"/>
      <c r="Q79" s="151"/>
      <c r="R79" s="155"/>
      <c r="S79" s="226">
        <v>207</v>
      </c>
      <c r="T79" s="75"/>
      <c r="V79" s="14">
        <v>345</v>
      </c>
      <c r="W79" s="14">
        <f t="shared" si="0"/>
        <v>207</v>
      </c>
      <c r="X79" s="252">
        <f t="shared" si="1"/>
        <v>207</v>
      </c>
    </row>
    <row r="80" spans="1:24" ht="16.5" customHeight="1">
      <c r="A80" s="20">
        <v>72</v>
      </c>
      <c r="B80" s="20">
        <v>7480</v>
      </c>
      <c r="C80" s="25" t="s">
        <v>16720</v>
      </c>
      <c r="D80" s="199"/>
      <c r="E80" s="201"/>
      <c r="F80" s="152"/>
      <c r="G80" s="46"/>
      <c r="H80" s="53"/>
      <c r="I80" s="156" t="s">
        <v>7754</v>
      </c>
      <c r="J80" s="206" t="s">
        <v>53</v>
      </c>
      <c r="K80" s="158">
        <v>1</v>
      </c>
      <c r="L80" s="215" t="s">
        <v>53</v>
      </c>
      <c r="M80" s="160">
        <v>0.25</v>
      </c>
      <c r="N80" s="143" t="s">
        <v>591</v>
      </c>
      <c r="O80" s="159"/>
      <c r="P80" s="160"/>
      <c r="Q80" s="159"/>
      <c r="R80" s="160"/>
      <c r="S80" s="226">
        <v>207</v>
      </c>
      <c r="T80" s="75"/>
      <c r="V80" s="14">
        <v>345</v>
      </c>
      <c r="W80" s="14">
        <f t="shared" si="0"/>
        <v>207</v>
      </c>
      <c r="X80" s="252">
        <f t="shared" si="1"/>
        <v>207</v>
      </c>
    </row>
    <row r="81" spans="1:24" ht="16.5" customHeight="1">
      <c r="A81" s="20">
        <v>72</v>
      </c>
      <c r="B81" s="20">
        <v>7481</v>
      </c>
      <c r="C81" s="25" t="s">
        <v>13567</v>
      </c>
      <c r="D81" s="199"/>
      <c r="E81" s="201"/>
      <c r="F81" s="136" t="s">
        <v>37</v>
      </c>
      <c r="G81" s="204" t="s">
        <v>53</v>
      </c>
      <c r="H81" s="155">
        <v>0.9</v>
      </c>
      <c r="I81" s="156"/>
      <c r="J81" s="157"/>
      <c r="K81" s="158"/>
      <c r="L81" s="159"/>
      <c r="M81" s="144"/>
      <c r="N81" s="201"/>
      <c r="O81" s="159"/>
      <c r="P81" s="160"/>
      <c r="Q81" s="159"/>
      <c r="R81" s="160"/>
      <c r="S81" s="226">
        <v>186</v>
      </c>
      <c r="T81" s="75"/>
      <c r="V81" s="14">
        <v>310</v>
      </c>
      <c r="W81" s="14">
        <f t="shared" si="0"/>
        <v>186</v>
      </c>
      <c r="X81" s="252">
        <f t="shared" si="1"/>
        <v>186</v>
      </c>
    </row>
    <row r="82" spans="1:24" ht="16.5" customHeight="1">
      <c r="A82" s="20">
        <v>72</v>
      </c>
      <c r="B82" s="20">
        <v>7482</v>
      </c>
      <c r="C82" s="25" t="s">
        <v>16721</v>
      </c>
      <c r="D82" s="138">
        <v>276</v>
      </c>
      <c r="E82" s="202" t="s">
        <v>51</v>
      </c>
      <c r="F82" s="153"/>
      <c r="G82" s="46"/>
      <c r="H82" s="53"/>
      <c r="I82" s="156" t="s">
        <v>7754</v>
      </c>
      <c r="J82" s="206" t="s">
        <v>53</v>
      </c>
      <c r="K82" s="158">
        <v>1</v>
      </c>
      <c r="L82" s="159"/>
      <c r="M82" s="144"/>
      <c r="N82" s="160"/>
      <c r="O82" s="159"/>
      <c r="P82" s="160"/>
      <c r="Q82" s="159"/>
      <c r="R82" s="160"/>
      <c r="S82" s="226">
        <v>186</v>
      </c>
      <c r="T82" s="75"/>
      <c r="V82" s="14">
        <v>310</v>
      </c>
      <c r="W82" s="14">
        <f t="shared" si="0"/>
        <v>186</v>
      </c>
      <c r="X82" s="252">
        <f t="shared" si="1"/>
        <v>186</v>
      </c>
    </row>
    <row r="83" spans="1:24" ht="16.5" customHeight="1">
      <c r="A83" s="20">
        <v>72</v>
      </c>
      <c r="B83" s="20" t="s">
        <v>8042</v>
      </c>
      <c r="C83" s="25" t="s">
        <v>13455</v>
      </c>
      <c r="D83" s="140"/>
      <c r="E83" s="144"/>
      <c r="F83" s="151"/>
      <c r="G83" s="154"/>
      <c r="H83" s="155"/>
      <c r="I83" s="156"/>
      <c r="J83" s="157"/>
      <c r="K83" s="158"/>
      <c r="L83" s="159"/>
      <c r="M83" s="144"/>
      <c r="N83" s="160"/>
      <c r="O83" s="136" t="s">
        <v>92</v>
      </c>
      <c r="P83" s="163"/>
      <c r="Q83" s="159"/>
      <c r="R83" s="144"/>
      <c r="S83" s="226">
        <v>145.19999999999999</v>
      </c>
      <c r="T83" s="75"/>
      <c r="V83" s="14">
        <v>242</v>
      </c>
      <c r="W83" s="14">
        <f t="shared" si="0"/>
        <v>145.19999999999999</v>
      </c>
      <c r="X83" s="252">
        <f t="shared" si="1"/>
        <v>145.19999999999999</v>
      </c>
    </row>
    <row r="84" spans="1:24" ht="16.5" customHeight="1">
      <c r="A84" s="20">
        <v>72</v>
      </c>
      <c r="B84" s="20" t="s">
        <v>4392</v>
      </c>
      <c r="C84" s="25" t="s">
        <v>2506</v>
      </c>
      <c r="D84" s="140"/>
      <c r="E84" s="144"/>
      <c r="F84" s="152"/>
      <c r="G84" s="46"/>
      <c r="H84" s="53"/>
      <c r="I84" s="156" t="s">
        <v>7754</v>
      </c>
      <c r="J84" s="206" t="s">
        <v>53</v>
      </c>
      <c r="K84" s="158">
        <v>1</v>
      </c>
      <c r="L84" s="159"/>
      <c r="M84" s="144"/>
      <c r="N84" s="160"/>
      <c r="O84" s="137"/>
      <c r="P84" s="164"/>
      <c r="Q84" s="159"/>
      <c r="R84" s="144"/>
      <c r="S84" s="226">
        <v>145.19999999999999</v>
      </c>
      <c r="T84" s="75"/>
      <c r="V84" s="14">
        <v>242</v>
      </c>
      <c r="W84" s="14">
        <f t="shared" si="0"/>
        <v>145.19999999999999</v>
      </c>
      <c r="X84" s="252">
        <f t="shared" si="1"/>
        <v>145.19999999999999</v>
      </c>
    </row>
    <row r="85" spans="1:24" ht="16.5" customHeight="1">
      <c r="A85" s="20">
        <v>72</v>
      </c>
      <c r="B85" s="20" t="s">
        <v>10933</v>
      </c>
      <c r="C85" s="25" t="s">
        <v>10701</v>
      </c>
      <c r="D85" s="140"/>
      <c r="E85" s="144"/>
      <c r="F85" s="136" t="s">
        <v>37</v>
      </c>
      <c r="G85" s="204" t="s">
        <v>53</v>
      </c>
      <c r="H85" s="155">
        <v>0.9</v>
      </c>
      <c r="I85" s="156"/>
      <c r="J85" s="157"/>
      <c r="K85" s="158"/>
      <c r="L85" s="159"/>
      <c r="M85" s="144"/>
      <c r="N85" s="160"/>
      <c r="O85" s="137"/>
      <c r="P85" s="164"/>
      <c r="Q85" s="159"/>
      <c r="R85" s="144"/>
      <c r="S85" s="226">
        <v>130.19999999999999</v>
      </c>
      <c r="T85" s="75"/>
      <c r="V85" s="14">
        <v>217</v>
      </c>
      <c r="W85" s="14">
        <f t="shared" si="0"/>
        <v>130.19999999999999</v>
      </c>
      <c r="X85" s="252">
        <f t="shared" si="1"/>
        <v>130.19999999999999</v>
      </c>
    </row>
    <row r="86" spans="1:24" ht="16.5" customHeight="1">
      <c r="A86" s="20">
        <v>72</v>
      </c>
      <c r="B86" s="20" t="s">
        <v>10062</v>
      </c>
      <c r="C86" s="25" t="s">
        <v>16356</v>
      </c>
      <c r="D86" s="140"/>
      <c r="E86" s="144"/>
      <c r="F86" s="153"/>
      <c r="G86" s="46"/>
      <c r="H86" s="53"/>
      <c r="I86" s="156" t="s">
        <v>7754</v>
      </c>
      <c r="J86" s="206" t="s">
        <v>53</v>
      </c>
      <c r="K86" s="158">
        <v>1</v>
      </c>
      <c r="L86" s="159"/>
      <c r="M86" s="144"/>
      <c r="N86" s="160"/>
      <c r="O86" s="208" t="s">
        <v>53</v>
      </c>
      <c r="P86" s="53">
        <v>0.7</v>
      </c>
      <c r="Q86" s="152"/>
      <c r="R86" s="46"/>
      <c r="S86" s="226">
        <v>130.19999999999999</v>
      </c>
      <c r="T86" s="75"/>
      <c r="V86" s="14">
        <v>217</v>
      </c>
      <c r="W86" s="14">
        <f t="shared" si="0"/>
        <v>130.19999999999999</v>
      </c>
      <c r="X86" s="252">
        <f t="shared" si="1"/>
        <v>130.19999999999999</v>
      </c>
    </row>
    <row r="87" spans="1:24" ht="16.5" customHeight="1">
      <c r="A87" s="20">
        <v>72</v>
      </c>
      <c r="B87" s="20" t="s">
        <v>2739</v>
      </c>
      <c r="C87" s="25" t="s">
        <v>16357</v>
      </c>
      <c r="D87" s="140"/>
      <c r="E87" s="144"/>
      <c r="F87" s="151"/>
      <c r="G87" s="154"/>
      <c r="H87" s="155"/>
      <c r="I87" s="156"/>
      <c r="J87" s="157"/>
      <c r="K87" s="158"/>
      <c r="L87" s="159"/>
      <c r="M87" s="144"/>
      <c r="N87" s="160"/>
      <c r="O87" s="151"/>
      <c r="P87" s="154"/>
      <c r="Q87" s="165" t="s">
        <v>150</v>
      </c>
      <c r="R87" s="209"/>
      <c r="S87" s="226">
        <v>186.6</v>
      </c>
      <c r="T87" s="75"/>
      <c r="V87" s="14">
        <v>311</v>
      </c>
      <c r="W87" s="14">
        <f t="shared" si="0"/>
        <v>186.6</v>
      </c>
      <c r="X87" s="252">
        <f t="shared" si="1"/>
        <v>186.6</v>
      </c>
    </row>
    <row r="88" spans="1:24" ht="16.5" customHeight="1">
      <c r="A88" s="20">
        <v>72</v>
      </c>
      <c r="B88" s="20" t="s">
        <v>6540</v>
      </c>
      <c r="C88" s="25" t="s">
        <v>16358</v>
      </c>
      <c r="D88" s="140"/>
      <c r="E88" s="144"/>
      <c r="F88" s="152"/>
      <c r="G88" s="46"/>
      <c r="H88" s="53"/>
      <c r="I88" s="156" t="s">
        <v>7754</v>
      </c>
      <c r="J88" s="206" t="s">
        <v>53</v>
      </c>
      <c r="K88" s="158">
        <v>1</v>
      </c>
      <c r="L88" s="159"/>
      <c r="M88" s="144"/>
      <c r="N88" s="160"/>
      <c r="O88" s="159"/>
      <c r="P88" s="144"/>
      <c r="Q88" s="166"/>
      <c r="R88" s="210"/>
      <c r="S88" s="226">
        <v>186.6</v>
      </c>
      <c r="T88" s="75"/>
      <c r="V88" s="14">
        <v>311</v>
      </c>
      <c r="W88" s="14">
        <f t="shared" si="0"/>
        <v>186.6</v>
      </c>
      <c r="X88" s="252">
        <f t="shared" si="1"/>
        <v>186.6</v>
      </c>
    </row>
    <row r="89" spans="1:24" ht="16.5" customHeight="1">
      <c r="A89" s="20">
        <v>72</v>
      </c>
      <c r="B89" s="20" t="s">
        <v>11835</v>
      </c>
      <c r="C89" s="25" t="s">
        <v>9810</v>
      </c>
      <c r="D89" s="140"/>
      <c r="E89" s="144"/>
      <c r="F89" s="136" t="s">
        <v>37</v>
      </c>
      <c r="G89" s="204" t="s">
        <v>53</v>
      </c>
      <c r="H89" s="155">
        <v>0.9</v>
      </c>
      <c r="I89" s="156"/>
      <c r="J89" s="157"/>
      <c r="K89" s="158"/>
      <c r="L89" s="159"/>
      <c r="M89" s="144"/>
      <c r="N89" s="160"/>
      <c r="O89" s="159"/>
      <c r="P89" s="144"/>
      <c r="Q89" s="166"/>
      <c r="R89" s="210"/>
      <c r="S89" s="226">
        <v>167.4</v>
      </c>
      <c r="T89" s="75"/>
      <c r="V89" s="14">
        <v>279</v>
      </c>
      <c r="W89" s="14">
        <f t="shared" si="0"/>
        <v>167.4</v>
      </c>
      <c r="X89" s="252">
        <f t="shared" si="1"/>
        <v>167.4</v>
      </c>
    </row>
    <row r="90" spans="1:24" ht="16.5" customHeight="1">
      <c r="A90" s="20">
        <v>72</v>
      </c>
      <c r="B90" s="20" t="s">
        <v>10001</v>
      </c>
      <c r="C90" s="25" t="s">
        <v>12383</v>
      </c>
      <c r="D90" s="140"/>
      <c r="E90" s="144"/>
      <c r="F90" s="153"/>
      <c r="G90" s="46"/>
      <c r="H90" s="53"/>
      <c r="I90" s="156" t="s">
        <v>7754</v>
      </c>
      <c r="J90" s="206" t="s">
        <v>53</v>
      </c>
      <c r="K90" s="158">
        <v>1</v>
      </c>
      <c r="L90" s="159"/>
      <c r="M90" s="144"/>
      <c r="N90" s="160"/>
      <c r="O90" s="152"/>
      <c r="P90" s="46"/>
      <c r="Q90" s="166"/>
      <c r="R90" s="210"/>
      <c r="S90" s="226">
        <v>167.4</v>
      </c>
      <c r="T90" s="75"/>
      <c r="V90" s="14">
        <v>279</v>
      </c>
      <c r="W90" s="14">
        <f t="shared" si="0"/>
        <v>167.4</v>
      </c>
      <c r="X90" s="252">
        <f t="shared" si="1"/>
        <v>167.4</v>
      </c>
    </row>
    <row r="91" spans="1:24" ht="16.5" customHeight="1">
      <c r="A91" s="20">
        <v>72</v>
      </c>
      <c r="B91" s="20" t="s">
        <v>10336</v>
      </c>
      <c r="C91" s="25" t="s">
        <v>16359</v>
      </c>
      <c r="D91" s="140"/>
      <c r="E91" s="144"/>
      <c r="F91" s="151"/>
      <c r="G91" s="154"/>
      <c r="H91" s="155"/>
      <c r="I91" s="156"/>
      <c r="J91" s="157"/>
      <c r="K91" s="158"/>
      <c r="L91" s="159"/>
      <c r="M91" s="144"/>
      <c r="N91" s="160"/>
      <c r="O91" s="136" t="s">
        <v>92</v>
      </c>
      <c r="P91" s="163"/>
      <c r="Q91" s="166"/>
      <c r="R91" s="210"/>
      <c r="S91" s="226">
        <v>130.79999999999998</v>
      </c>
      <c r="T91" s="75"/>
      <c r="V91" s="14">
        <v>218</v>
      </c>
      <c r="W91" s="14">
        <f t="shared" si="0"/>
        <v>130.79999999999998</v>
      </c>
      <c r="X91" s="252">
        <f t="shared" si="1"/>
        <v>130.79999999999998</v>
      </c>
    </row>
    <row r="92" spans="1:24" ht="16.5" customHeight="1">
      <c r="A92" s="20">
        <v>72</v>
      </c>
      <c r="B92" s="20" t="s">
        <v>7972</v>
      </c>
      <c r="C92" s="25" t="s">
        <v>14866</v>
      </c>
      <c r="D92" s="140"/>
      <c r="E92" s="144"/>
      <c r="F92" s="152"/>
      <c r="G92" s="46"/>
      <c r="H92" s="53"/>
      <c r="I92" s="156" t="s">
        <v>7754</v>
      </c>
      <c r="J92" s="206" t="s">
        <v>53</v>
      </c>
      <c r="K92" s="158">
        <v>1</v>
      </c>
      <c r="L92" s="159"/>
      <c r="M92" s="144"/>
      <c r="N92" s="160"/>
      <c r="O92" s="137"/>
      <c r="P92" s="164"/>
      <c r="Q92" s="166"/>
      <c r="R92" s="210"/>
      <c r="S92" s="226">
        <v>130.79999999999998</v>
      </c>
      <c r="T92" s="75"/>
      <c r="V92" s="14">
        <v>218</v>
      </c>
      <c r="W92" s="14">
        <f t="shared" si="0"/>
        <v>130.79999999999998</v>
      </c>
      <c r="X92" s="252">
        <f t="shared" si="1"/>
        <v>130.79999999999998</v>
      </c>
    </row>
    <row r="93" spans="1:24" ht="16.5" customHeight="1">
      <c r="A93" s="20">
        <v>72</v>
      </c>
      <c r="B93" s="20" t="s">
        <v>9851</v>
      </c>
      <c r="C93" s="25" t="s">
        <v>16360</v>
      </c>
      <c r="D93" s="140"/>
      <c r="E93" s="144"/>
      <c r="F93" s="136" t="s">
        <v>37</v>
      </c>
      <c r="G93" s="204" t="s">
        <v>53</v>
      </c>
      <c r="H93" s="155">
        <v>0.9</v>
      </c>
      <c r="I93" s="156"/>
      <c r="J93" s="157"/>
      <c r="K93" s="158"/>
      <c r="L93" s="159"/>
      <c r="M93" s="144"/>
      <c r="N93" s="160"/>
      <c r="O93" s="137"/>
      <c r="P93" s="164"/>
      <c r="Q93" s="166"/>
      <c r="R93" s="210"/>
      <c r="S93" s="226">
        <v>117</v>
      </c>
      <c r="T93" s="75"/>
      <c r="V93" s="14">
        <v>195</v>
      </c>
      <c r="W93" s="14">
        <f t="shared" si="0"/>
        <v>117</v>
      </c>
      <c r="X93" s="252">
        <f t="shared" si="1"/>
        <v>117</v>
      </c>
    </row>
    <row r="94" spans="1:24" ht="16.5" customHeight="1">
      <c r="A94" s="20">
        <v>72</v>
      </c>
      <c r="B94" s="20" t="s">
        <v>2519</v>
      </c>
      <c r="C94" s="25" t="s">
        <v>16362</v>
      </c>
      <c r="D94" s="140"/>
      <c r="E94" s="144"/>
      <c r="F94" s="153"/>
      <c r="G94" s="46"/>
      <c r="H94" s="53"/>
      <c r="I94" s="156" t="s">
        <v>7754</v>
      </c>
      <c r="J94" s="206" t="s">
        <v>53</v>
      </c>
      <c r="K94" s="158">
        <v>1</v>
      </c>
      <c r="L94" s="159"/>
      <c r="M94" s="144"/>
      <c r="N94" s="160"/>
      <c r="O94" s="208" t="s">
        <v>53</v>
      </c>
      <c r="P94" s="53">
        <v>0.9</v>
      </c>
      <c r="Q94" s="208" t="s">
        <v>53</v>
      </c>
      <c r="R94" s="211">
        <v>0.9</v>
      </c>
      <c r="S94" s="226">
        <v>117</v>
      </c>
      <c r="T94" s="75"/>
      <c r="V94" s="14">
        <v>195</v>
      </c>
      <c r="W94" s="14">
        <f t="shared" si="0"/>
        <v>117</v>
      </c>
      <c r="X94" s="252">
        <f t="shared" si="1"/>
        <v>117</v>
      </c>
    </row>
    <row r="95" spans="1:24" ht="16.5" customHeight="1">
      <c r="A95" s="20">
        <v>72</v>
      </c>
      <c r="B95" s="20" t="s">
        <v>11834</v>
      </c>
      <c r="C95" s="25" t="s">
        <v>16363</v>
      </c>
      <c r="D95" s="140"/>
      <c r="E95" s="144"/>
      <c r="F95" s="151"/>
      <c r="G95" s="154"/>
      <c r="H95" s="155"/>
      <c r="I95" s="156"/>
      <c r="J95" s="157"/>
      <c r="K95" s="158"/>
      <c r="L95" s="159"/>
      <c r="M95" s="144"/>
      <c r="N95" s="160"/>
      <c r="O95" s="151"/>
      <c r="P95" s="154"/>
      <c r="Q95" s="165" t="s">
        <v>69</v>
      </c>
      <c r="R95" s="209"/>
      <c r="S95" s="226">
        <v>175.8</v>
      </c>
      <c r="T95" s="75"/>
      <c r="V95" s="14">
        <v>293</v>
      </c>
      <c r="W95" s="14">
        <f t="shared" si="0"/>
        <v>175.8</v>
      </c>
      <c r="X95" s="252">
        <f t="shared" si="1"/>
        <v>175.8</v>
      </c>
    </row>
    <row r="96" spans="1:24" ht="16.5" customHeight="1">
      <c r="A96" s="20">
        <v>72</v>
      </c>
      <c r="B96" s="20" t="s">
        <v>2885</v>
      </c>
      <c r="C96" s="25" t="s">
        <v>5518</v>
      </c>
      <c r="D96" s="140"/>
      <c r="E96" s="144"/>
      <c r="F96" s="152"/>
      <c r="G96" s="46"/>
      <c r="H96" s="53"/>
      <c r="I96" s="156" t="s">
        <v>7754</v>
      </c>
      <c r="J96" s="206" t="s">
        <v>53</v>
      </c>
      <c r="K96" s="158">
        <v>1</v>
      </c>
      <c r="L96" s="159"/>
      <c r="M96" s="144"/>
      <c r="N96" s="160"/>
      <c r="O96" s="159"/>
      <c r="P96" s="144"/>
      <c r="Q96" s="166"/>
      <c r="R96" s="210"/>
      <c r="S96" s="226">
        <v>175.8</v>
      </c>
      <c r="T96" s="75"/>
      <c r="V96" s="14">
        <v>293</v>
      </c>
      <c r="W96" s="14">
        <f t="shared" si="0"/>
        <v>175.8</v>
      </c>
      <c r="X96" s="252">
        <f t="shared" si="1"/>
        <v>175.8</v>
      </c>
    </row>
    <row r="97" spans="1:24" ht="16.5" customHeight="1">
      <c r="A97" s="20">
        <v>72</v>
      </c>
      <c r="B97" s="20" t="s">
        <v>11832</v>
      </c>
      <c r="C97" s="25" t="s">
        <v>16364</v>
      </c>
      <c r="D97" s="140"/>
      <c r="E97" s="144"/>
      <c r="F97" s="136" t="s">
        <v>37</v>
      </c>
      <c r="G97" s="204" t="s">
        <v>53</v>
      </c>
      <c r="H97" s="155">
        <v>0.9</v>
      </c>
      <c r="I97" s="156"/>
      <c r="J97" s="157"/>
      <c r="K97" s="158"/>
      <c r="L97" s="159"/>
      <c r="M97" s="144"/>
      <c r="N97" s="160"/>
      <c r="O97" s="159"/>
      <c r="P97" s="144"/>
      <c r="Q97" s="166"/>
      <c r="R97" s="210"/>
      <c r="S97" s="226">
        <v>158.4</v>
      </c>
      <c r="T97" s="75"/>
      <c r="V97" s="14">
        <v>264</v>
      </c>
      <c r="W97" s="14">
        <f t="shared" si="0"/>
        <v>158.4</v>
      </c>
      <c r="X97" s="252">
        <f t="shared" si="1"/>
        <v>158.4</v>
      </c>
    </row>
    <row r="98" spans="1:24" ht="16.5" customHeight="1">
      <c r="A98" s="20">
        <v>72</v>
      </c>
      <c r="B98" s="20" t="s">
        <v>4116</v>
      </c>
      <c r="C98" s="25" t="s">
        <v>14718</v>
      </c>
      <c r="D98" s="140"/>
      <c r="E98" s="144"/>
      <c r="F98" s="153"/>
      <c r="G98" s="46"/>
      <c r="H98" s="53"/>
      <c r="I98" s="156" t="s">
        <v>7754</v>
      </c>
      <c r="J98" s="206" t="s">
        <v>53</v>
      </c>
      <c r="K98" s="158">
        <v>1</v>
      </c>
      <c r="L98" s="159"/>
      <c r="M98" s="144"/>
      <c r="N98" s="160"/>
      <c r="O98" s="152"/>
      <c r="P98" s="46"/>
      <c r="Q98" s="166"/>
      <c r="R98" s="210"/>
      <c r="S98" s="226">
        <v>158.4</v>
      </c>
      <c r="T98" s="75"/>
      <c r="V98" s="14">
        <v>264</v>
      </c>
      <c r="W98" s="14">
        <f t="shared" si="0"/>
        <v>158.4</v>
      </c>
      <c r="X98" s="252">
        <f t="shared" si="1"/>
        <v>158.4</v>
      </c>
    </row>
    <row r="99" spans="1:24" ht="16.5" customHeight="1">
      <c r="A99" s="20">
        <v>72</v>
      </c>
      <c r="B99" s="20" t="s">
        <v>11830</v>
      </c>
      <c r="C99" s="25" t="s">
        <v>14540</v>
      </c>
      <c r="D99" s="140"/>
      <c r="E99" s="144"/>
      <c r="F99" s="151"/>
      <c r="G99" s="154"/>
      <c r="H99" s="155"/>
      <c r="I99" s="156"/>
      <c r="J99" s="157"/>
      <c r="K99" s="158"/>
      <c r="L99" s="159"/>
      <c r="M99" s="144"/>
      <c r="N99" s="160"/>
      <c r="O99" s="136" t="s">
        <v>92</v>
      </c>
      <c r="P99" s="163"/>
      <c r="Q99" s="166"/>
      <c r="R99" s="210"/>
      <c r="S99" s="226">
        <v>123.6</v>
      </c>
      <c r="T99" s="75"/>
      <c r="V99" s="14">
        <v>206</v>
      </c>
      <c r="W99" s="14">
        <f t="shared" si="0"/>
        <v>123.6</v>
      </c>
      <c r="X99" s="252">
        <f t="shared" si="1"/>
        <v>123.6</v>
      </c>
    </row>
    <row r="100" spans="1:24" ht="16.5" customHeight="1">
      <c r="A100" s="20">
        <v>72</v>
      </c>
      <c r="B100" s="20" t="s">
        <v>11829</v>
      </c>
      <c r="C100" s="25" t="s">
        <v>8465</v>
      </c>
      <c r="D100" s="140"/>
      <c r="E100" s="144"/>
      <c r="F100" s="152"/>
      <c r="G100" s="46"/>
      <c r="H100" s="53"/>
      <c r="I100" s="156" t="s">
        <v>7754</v>
      </c>
      <c r="J100" s="206" t="s">
        <v>53</v>
      </c>
      <c r="K100" s="158">
        <v>1</v>
      </c>
      <c r="L100" s="159"/>
      <c r="M100" s="144"/>
      <c r="N100" s="160"/>
      <c r="O100" s="137"/>
      <c r="P100" s="164"/>
      <c r="Q100" s="166"/>
      <c r="R100" s="210"/>
      <c r="S100" s="226">
        <v>123.6</v>
      </c>
      <c r="T100" s="75"/>
      <c r="V100" s="14">
        <v>206</v>
      </c>
      <c r="W100" s="14">
        <f t="shared" si="0"/>
        <v>123.6</v>
      </c>
      <c r="X100" s="252">
        <f t="shared" si="1"/>
        <v>123.6</v>
      </c>
    </row>
    <row r="101" spans="1:24" ht="16.5" customHeight="1">
      <c r="A101" s="20">
        <v>72</v>
      </c>
      <c r="B101" s="20" t="s">
        <v>11827</v>
      </c>
      <c r="C101" s="25" t="s">
        <v>16365</v>
      </c>
      <c r="D101" s="140"/>
      <c r="E101" s="144"/>
      <c r="F101" s="136" t="s">
        <v>37</v>
      </c>
      <c r="G101" s="204" t="s">
        <v>53</v>
      </c>
      <c r="H101" s="155">
        <v>0.9</v>
      </c>
      <c r="I101" s="156"/>
      <c r="J101" s="157"/>
      <c r="K101" s="158"/>
      <c r="L101" s="159"/>
      <c r="M101" s="144"/>
      <c r="N101" s="160"/>
      <c r="O101" s="137"/>
      <c r="P101" s="164"/>
      <c r="Q101" s="166"/>
      <c r="R101" s="210"/>
      <c r="S101" s="226">
        <v>110.4</v>
      </c>
      <c r="T101" s="75"/>
      <c r="V101" s="14">
        <v>184</v>
      </c>
      <c r="W101" s="14">
        <f t="shared" si="0"/>
        <v>110.4</v>
      </c>
      <c r="X101" s="252">
        <f t="shared" si="1"/>
        <v>110.4</v>
      </c>
    </row>
    <row r="102" spans="1:24" ht="16.5" customHeight="1">
      <c r="A102" s="20">
        <v>72</v>
      </c>
      <c r="B102" s="20" t="s">
        <v>8854</v>
      </c>
      <c r="C102" s="25" t="s">
        <v>14487</v>
      </c>
      <c r="D102" s="141"/>
      <c r="E102" s="46"/>
      <c r="F102" s="153"/>
      <c r="G102" s="46"/>
      <c r="H102" s="53"/>
      <c r="I102" s="156" t="s">
        <v>7754</v>
      </c>
      <c r="J102" s="206" t="s">
        <v>53</v>
      </c>
      <c r="K102" s="158">
        <v>1</v>
      </c>
      <c r="L102" s="159"/>
      <c r="M102" s="144"/>
      <c r="N102" s="160"/>
      <c r="O102" s="208" t="s">
        <v>53</v>
      </c>
      <c r="P102" s="53">
        <v>0.9</v>
      </c>
      <c r="Q102" s="208" t="s">
        <v>53</v>
      </c>
      <c r="R102" s="211">
        <v>0.85</v>
      </c>
      <c r="S102" s="226">
        <v>110.4</v>
      </c>
      <c r="T102" s="75"/>
      <c r="V102" s="14">
        <v>184</v>
      </c>
      <c r="W102" s="14">
        <f t="shared" si="0"/>
        <v>110.4</v>
      </c>
      <c r="X102" s="252">
        <f t="shared" si="1"/>
        <v>110.4</v>
      </c>
    </row>
    <row r="103" spans="1:24" ht="16.5" customHeight="1">
      <c r="A103" s="20">
        <v>72</v>
      </c>
      <c r="B103" s="20">
        <v>7483</v>
      </c>
      <c r="C103" s="25" t="s">
        <v>6085</v>
      </c>
      <c r="D103" s="136" t="s">
        <v>17653</v>
      </c>
      <c r="E103" s="200"/>
      <c r="F103" s="151"/>
      <c r="G103" s="154"/>
      <c r="H103" s="155"/>
      <c r="I103" s="156"/>
      <c r="J103" s="157"/>
      <c r="K103" s="158"/>
      <c r="L103" s="159"/>
      <c r="M103" s="144"/>
      <c r="N103" s="160"/>
      <c r="O103" s="151"/>
      <c r="P103" s="155"/>
      <c r="Q103" s="151"/>
      <c r="R103" s="155"/>
      <c r="S103" s="226">
        <v>258.59999999999997</v>
      </c>
      <c r="T103" s="75"/>
      <c r="V103" s="14">
        <v>431</v>
      </c>
      <c r="W103" s="14">
        <f t="shared" si="0"/>
        <v>258.59999999999997</v>
      </c>
      <c r="X103" s="252">
        <f t="shared" si="1"/>
        <v>258.59999999999997</v>
      </c>
    </row>
    <row r="104" spans="1:24" ht="16.5" customHeight="1">
      <c r="A104" s="20">
        <v>72</v>
      </c>
      <c r="B104" s="20">
        <v>7484</v>
      </c>
      <c r="C104" s="25" t="s">
        <v>297</v>
      </c>
      <c r="D104" s="199"/>
      <c r="E104" s="201"/>
      <c r="F104" s="152"/>
      <c r="G104" s="46"/>
      <c r="H104" s="53"/>
      <c r="I104" s="156" t="s">
        <v>7754</v>
      </c>
      <c r="J104" s="206" t="s">
        <v>53</v>
      </c>
      <c r="K104" s="158">
        <v>1</v>
      </c>
      <c r="L104" s="159"/>
      <c r="M104" s="144"/>
      <c r="N104" s="160"/>
      <c r="O104" s="159"/>
      <c r="P104" s="160"/>
      <c r="Q104" s="159"/>
      <c r="R104" s="160"/>
      <c r="S104" s="226">
        <v>258.59999999999997</v>
      </c>
      <c r="T104" s="75"/>
      <c r="V104" s="14">
        <v>431</v>
      </c>
      <c r="W104" s="14">
        <f t="shared" si="0"/>
        <v>258.59999999999997</v>
      </c>
      <c r="X104" s="252">
        <f t="shared" si="1"/>
        <v>258.59999999999997</v>
      </c>
    </row>
    <row r="105" spans="1:24" ht="16.5" customHeight="1">
      <c r="A105" s="20">
        <v>72</v>
      </c>
      <c r="B105" s="20">
        <v>7485</v>
      </c>
      <c r="C105" s="25" t="s">
        <v>16722</v>
      </c>
      <c r="D105" s="199"/>
      <c r="E105" s="201"/>
      <c r="F105" s="136" t="s">
        <v>37</v>
      </c>
      <c r="G105" s="204" t="s">
        <v>53</v>
      </c>
      <c r="H105" s="155">
        <v>0.9</v>
      </c>
      <c r="I105" s="156"/>
      <c r="J105" s="157"/>
      <c r="K105" s="158"/>
      <c r="L105" s="159"/>
      <c r="M105" s="144"/>
      <c r="N105" s="160"/>
      <c r="O105" s="159"/>
      <c r="P105" s="160"/>
      <c r="Q105" s="159"/>
      <c r="R105" s="160"/>
      <c r="S105" s="226">
        <v>233.39999999999998</v>
      </c>
      <c r="T105" s="75"/>
      <c r="V105" s="14">
        <v>389</v>
      </c>
      <c r="W105" s="14">
        <f t="shared" si="0"/>
        <v>233.39999999999998</v>
      </c>
      <c r="X105" s="252">
        <f t="shared" si="1"/>
        <v>233.39999999999998</v>
      </c>
    </row>
    <row r="106" spans="1:24" ht="16.5" customHeight="1">
      <c r="A106" s="20">
        <v>72</v>
      </c>
      <c r="B106" s="20">
        <v>7486</v>
      </c>
      <c r="C106" s="25" t="s">
        <v>3320</v>
      </c>
      <c r="D106" s="138">
        <v>345</v>
      </c>
      <c r="E106" s="202" t="s">
        <v>51</v>
      </c>
      <c r="F106" s="153"/>
      <c r="G106" s="46"/>
      <c r="H106" s="53"/>
      <c r="I106" s="156" t="s">
        <v>7754</v>
      </c>
      <c r="J106" s="206" t="s">
        <v>53</v>
      </c>
      <c r="K106" s="158">
        <v>1</v>
      </c>
      <c r="L106" s="159"/>
      <c r="M106" s="144"/>
      <c r="N106" s="160"/>
      <c r="O106" s="159"/>
      <c r="P106" s="160"/>
      <c r="Q106" s="159"/>
      <c r="R106" s="160"/>
      <c r="S106" s="226">
        <v>233.39999999999998</v>
      </c>
      <c r="T106" s="75"/>
      <c r="V106" s="14">
        <v>389</v>
      </c>
      <c r="W106" s="14">
        <f t="shared" si="0"/>
        <v>233.39999999999998</v>
      </c>
      <c r="X106" s="252">
        <f t="shared" si="1"/>
        <v>233.39999999999998</v>
      </c>
    </row>
    <row r="107" spans="1:24" ht="16.5" customHeight="1">
      <c r="A107" s="20">
        <v>72</v>
      </c>
      <c r="B107" s="20" t="s">
        <v>3467</v>
      </c>
      <c r="C107" s="25" t="s">
        <v>11622</v>
      </c>
      <c r="D107" s="140"/>
      <c r="E107" s="144"/>
      <c r="F107" s="151"/>
      <c r="G107" s="154"/>
      <c r="H107" s="155"/>
      <c r="I107" s="156"/>
      <c r="J107" s="157"/>
      <c r="K107" s="158"/>
      <c r="L107" s="159"/>
      <c r="M107" s="144"/>
      <c r="N107" s="160"/>
      <c r="O107" s="136" t="s">
        <v>92</v>
      </c>
      <c r="P107" s="163"/>
      <c r="Q107" s="159"/>
      <c r="R107" s="144"/>
      <c r="S107" s="226">
        <v>181.2</v>
      </c>
      <c r="T107" s="75"/>
      <c r="V107" s="14">
        <v>302</v>
      </c>
      <c r="W107" s="14">
        <f t="shared" si="0"/>
        <v>181.2</v>
      </c>
      <c r="X107" s="252">
        <f t="shared" si="1"/>
        <v>181.2</v>
      </c>
    </row>
    <row r="108" spans="1:24" ht="16.5" customHeight="1">
      <c r="A108" s="20">
        <v>72</v>
      </c>
      <c r="B108" s="20" t="s">
        <v>11826</v>
      </c>
      <c r="C108" s="25" t="s">
        <v>4256</v>
      </c>
      <c r="D108" s="140"/>
      <c r="E108" s="144"/>
      <c r="F108" s="152"/>
      <c r="G108" s="46"/>
      <c r="H108" s="53"/>
      <c r="I108" s="156" t="s">
        <v>7754</v>
      </c>
      <c r="J108" s="206" t="s">
        <v>53</v>
      </c>
      <c r="K108" s="158">
        <v>1</v>
      </c>
      <c r="L108" s="159"/>
      <c r="M108" s="144"/>
      <c r="N108" s="160"/>
      <c r="O108" s="137"/>
      <c r="P108" s="164"/>
      <c r="Q108" s="159"/>
      <c r="R108" s="144"/>
      <c r="S108" s="226">
        <v>181.2</v>
      </c>
      <c r="T108" s="75"/>
      <c r="V108" s="14">
        <v>302</v>
      </c>
      <c r="W108" s="14">
        <f t="shared" si="0"/>
        <v>181.2</v>
      </c>
      <c r="X108" s="252">
        <f t="shared" si="1"/>
        <v>181.2</v>
      </c>
    </row>
    <row r="109" spans="1:24" ht="16.5" customHeight="1">
      <c r="A109" s="20">
        <v>72</v>
      </c>
      <c r="B109" s="20" t="s">
        <v>11824</v>
      </c>
      <c r="C109" s="25" t="s">
        <v>16366</v>
      </c>
      <c r="D109" s="140"/>
      <c r="E109" s="144"/>
      <c r="F109" s="136" t="s">
        <v>37</v>
      </c>
      <c r="G109" s="204" t="s">
        <v>53</v>
      </c>
      <c r="H109" s="155">
        <v>0.9</v>
      </c>
      <c r="I109" s="156"/>
      <c r="J109" s="157"/>
      <c r="K109" s="158"/>
      <c r="L109" s="159"/>
      <c r="M109" s="144"/>
      <c r="N109" s="160"/>
      <c r="O109" s="137"/>
      <c r="P109" s="164"/>
      <c r="Q109" s="159"/>
      <c r="R109" s="144"/>
      <c r="S109" s="226">
        <v>163.19999999999999</v>
      </c>
      <c r="T109" s="75"/>
      <c r="V109" s="14">
        <v>272</v>
      </c>
      <c r="W109" s="14">
        <f t="shared" si="0"/>
        <v>163.19999999999999</v>
      </c>
      <c r="X109" s="252">
        <f t="shared" si="1"/>
        <v>163.19999999999999</v>
      </c>
    </row>
    <row r="110" spans="1:24" ht="16.5" customHeight="1">
      <c r="A110" s="20">
        <v>72</v>
      </c>
      <c r="B110" s="20" t="s">
        <v>1575</v>
      </c>
      <c r="C110" s="25" t="s">
        <v>12647</v>
      </c>
      <c r="D110" s="140"/>
      <c r="E110" s="144"/>
      <c r="F110" s="153"/>
      <c r="G110" s="46"/>
      <c r="H110" s="53"/>
      <c r="I110" s="156" t="s">
        <v>7754</v>
      </c>
      <c r="J110" s="206" t="s">
        <v>53</v>
      </c>
      <c r="K110" s="158">
        <v>1</v>
      </c>
      <c r="L110" s="159"/>
      <c r="M110" s="144"/>
      <c r="N110" s="160"/>
      <c r="O110" s="208" t="s">
        <v>53</v>
      </c>
      <c r="P110" s="53">
        <v>0.7</v>
      </c>
      <c r="Q110" s="152"/>
      <c r="R110" s="46"/>
      <c r="S110" s="226">
        <v>163.19999999999999</v>
      </c>
      <c r="T110" s="75"/>
      <c r="V110" s="14">
        <v>272</v>
      </c>
      <c r="W110" s="14">
        <f t="shared" si="0"/>
        <v>163.19999999999999</v>
      </c>
      <c r="X110" s="252">
        <f t="shared" si="1"/>
        <v>163.19999999999999</v>
      </c>
    </row>
    <row r="111" spans="1:24" ht="16.5" customHeight="1">
      <c r="A111" s="20">
        <v>72</v>
      </c>
      <c r="B111" s="20" t="s">
        <v>11823</v>
      </c>
      <c r="C111" s="25" t="s">
        <v>16367</v>
      </c>
      <c r="D111" s="140"/>
      <c r="E111" s="144"/>
      <c r="F111" s="151"/>
      <c r="G111" s="154"/>
      <c r="H111" s="155"/>
      <c r="I111" s="156"/>
      <c r="J111" s="157"/>
      <c r="K111" s="158"/>
      <c r="L111" s="159"/>
      <c r="M111" s="144"/>
      <c r="N111" s="160"/>
      <c r="O111" s="151"/>
      <c r="P111" s="154"/>
      <c r="Q111" s="165" t="s">
        <v>150</v>
      </c>
      <c r="R111" s="209"/>
      <c r="S111" s="226">
        <v>232.8</v>
      </c>
      <c r="T111" s="75"/>
      <c r="V111" s="14">
        <v>388</v>
      </c>
      <c r="W111" s="14">
        <f t="shared" si="0"/>
        <v>232.8</v>
      </c>
      <c r="X111" s="252">
        <f t="shared" si="1"/>
        <v>232.8</v>
      </c>
    </row>
    <row r="112" spans="1:24" ht="16.5" customHeight="1">
      <c r="A112" s="20">
        <v>72</v>
      </c>
      <c r="B112" s="20" t="s">
        <v>11822</v>
      </c>
      <c r="C112" s="25" t="s">
        <v>16368</v>
      </c>
      <c r="D112" s="140"/>
      <c r="E112" s="144"/>
      <c r="F112" s="152"/>
      <c r="G112" s="46"/>
      <c r="H112" s="53"/>
      <c r="I112" s="156" t="s">
        <v>7754</v>
      </c>
      <c r="J112" s="206" t="s">
        <v>53</v>
      </c>
      <c r="K112" s="158">
        <v>1</v>
      </c>
      <c r="L112" s="159"/>
      <c r="M112" s="144"/>
      <c r="N112" s="160"/>
      <c r="O112" s="159"/>
      <c r="P112" s="144"/>
      <c r="Q112" s="166"/>
      <c r="R112" s="210"/>
      <c r="S112" s="226">
        <v>232.8</v>
      </c>
      <c r="T112" s="75"/>
      <c r="V112" s="14">
        <v>388</v>
      </c>
      <c r="W112" s="14">
        <f t="shared" si="0"/>
        <v>232.8</v>
      </c>
      <c r="X112" s="252">
        <f t="shared" si="1"/>
        <v>232.8</v>
      </c>
    </row>
    <row r="113" spans="1:24" ht="16.5" customHeight="1">
      <c r="A113" s="20">
        <v>72</v>
      </c>
      <c r="B113" s="20" t="s">
        <v>11821</v>
      </c>
      <c r="C113" s="25" t="s">
        <v>11318</v>
      </c>
      <c r="D113" s="140"/>
      <c r="E113" s="144"/>
      <c r="F113" s="136" t="s">
        <v>37</v>
      </c>
      <c r="G113" s="204" t="s">
        <v>53</v>
      </c>
      <c r="H113" s="155">
        <v>0.9</v>
      </c>
      <c r="I113" s="156"/>
      <c r="J113" s="157"/>
      <c r="K113" s="158"/>
      <c r="L113" s="159"/>
      <c r="M113" s="144"/>
      <c r="N113" s="160"/>
      <c r="O113" s="159"/>
      <c r="P113" s="144"/>
      <c r="Q113" s="166"/>
      <c r="R113" s="210"/>
      <c r="S113" s="226">
        <v>210</v>
      </c>
      <c r="T113" s="75"/>
      <c r="V113" s="14">
        <v>350</v>
      </c>
      <c r="W113" s="14">
        <f t="shared" si="0"/>
        <v>210</v>
      </c>
      <c r="X113" s="252">
        <f t="shared" si="1"/>
        <v>210</v>
      </c>
    </row>
    <row r="114" spans="1:24" ht="16.5" customHeight="1">
      <c r="A114" s="20">
        <v>72</v>
      </c>
      <c r="B114" s="20" t="s">
        <v>2497</v>
      </c>
      <c r="C114" s="25" t="s">
        <v>12180</v>
      </c>
      <c r="D114" s="140"/>
      <c r="E114" s="144"/>
      <c r="F114" s="153"/>
      <c r="G114" s="46"/>
      <c r="H114" s="53"/>
      <c r="I114" s="156" t="s">
        <v>7754</v>
      </c>
      <c r="J114" s="206" t="s">
        <v>53</v>
      </c>
      <c r="K114" s="158">
        <v>1</v>
      </c>
      <c r="L114" s="159"/>
      <c r="M114" s="144"/>
      <c r="N114" s="160"/>
      <c r="O114" s="152"/>
      <c r="P114" s="46"/>
      <c r="Q114" s="166"/>
      <c r="R114" s="210"/>
      <c r="S114" s="226">
        <v>210</v>
      </c>
      <c r="T114" s="75"/>
      <c r="V114" s="14">
        <v>350</v>
      </c>
      <c r="W114" s="14">
        <f t="shared" si="0"/>
        <v>210</v>
      </c>
      <c r="X114" s="252">
        <f t="shared" si="1"/>
        <v>210</v>
      </c>
    </row>
    <row r="115" spans="1:24" ht="16.5" customHeight="1">
      <c r="A115" s="20">
        <v>72</v>
      </c>
      <c r="B115" s="20" t="s">
        <v>11820</v>
      </c>
      <c r="C115" s="25" t="s">
        <v>10593</v>
      </c>
      <c r="D115" s="140"/>
      <c r="E115" s="144"/>
      <c r="F115" s="151"/>
      <c r="G115" s="154"/>
      <c r="H115" s="155"/>
      <c r="I115" s="156"/>
      <c r="J115" s="157"/>
      <c r="K115" s="158"/>
      <c r="L115" s="159"/>
      <c r="M115" s="144"/>
      <c r="N115" s="160"/>
      <c r="O115" s="136" t="s">
        <v>92</v>
      </c>
      <c r="P115" s="163"/>
      <c r="Q115" s="166"/>
      <c r="R115" s="210"/>
      <c r="S115" s="226">
        <v>163.19999999999999</v>
      </c>
      <c r="T115" s="75"/>
      <c r="V115" s="14">
        <v>272</v>
      </c>
      <c r="W115" s="14">
        <f t="shared" si="0"/>
        <v>163.19999999999999</v>
      </c>
      <c r="X115" s="252">
        <f t="shared" si="1"/>
        <v>163.19999999999999</v>
      </c>
    </row>
    <row r="116" spans="1:24" ht="16.5" customHeight="1">
      <c r="A116" s="20">
        <v>72</v>
      </c>
      <c r="B116" s="20" t="s">
        <v>981</v>
      </c>
      <c r="C116" s="25" t="s">
        <v>11125</v>
      </c>
      <c r="D116" s="140"/>
      <c r="E116" s="144"/>
      <c r="F116" s="152"/>
      <c r="G116" s="46"/>
      <c r="H116" s="53"/>
      <c r="I116" s="156" t="s">
        <v>7754</v>
      </c>
      <c r="J116" s="206" t="s">
        <v>53</v>
      </c>
      <c r="K116" s="158">
        <v>1</v>
      </c>
      <c r="L116" s="159"/>
      <c r="M116" s="144"/>
      <c r="N116" s="160"/>
      <c r="O116" s="137"/>
      <c r="P116" s="164"/>
      <c r="Q116" s="166"/>
      <c r="R116" s="210"/>
      <c r="S116" s="226">
        <v>163.19999999999999</v>
      </c>
      <c r="T116" s="75"/>
      <c r="V116" s="14">
        <v>272</v>
      </c>
      <c r="W116" s="14">
        <f t="shared" si="0"/>
        <v>163.19999999999999</v>
      </c>
      <c r="X116" s="252">
        <f t="shared" si="1"/>
        <v>163.19999999999999</v>
      </c>
    </row>
    <row r="117" spans="1:24" ht="16.5" customHeight="1">
      <c r="A117" s="20">
        <v>72</v>
      </c>
      <c r="B117" s="20" t="s">
        <v>11819</v>
      </c>
      <c r="C117" s="25" t="s">
        <v>792</v>
      </c>
      <c r="D117" s="140"/>
      <c r="E117" s="144"/>
      <c r="F117" s="136" t="s">
        <v>37</v>
      </c>
      <c r="G117" s="204" t="s">
        <v>53</v>
      </c>
      <c r="H117" s="155">
        <v>0.9</v>
      </c>
      <c r="I117" s="156"/>
      <c r="J117" s="157"/>
      <c r="K117" s="158"/>
      <c r="L117" s="159"/>
      <c r="M117" s="144"/>
      <c r="N117" s="160"/>
      <c r="O117" s="137"/>
      <c r="P117" s="164"/>
      <c r="Q117" s="166"/>
      <c r="R117" s="210"/>
      <c r="S117" s="226">
        <v>147</v>
      </c>
      <c r="T117" s="75"/>
      <c r="V117" s="14">
        <v>245</v>
      </c>
      <c r="W117" s="14">
        <f t="shared" si="0"/>
        <v>147</v>
      </c>
      <c r="X117" s="252">
        <f t="shared" si="1"/>
        <v>147</v>
      </c>
    </row>
    <row r="118" spans="1:24" ht="16.5" customHeight="1">
      <c r="A118" s="20">
        <v>72</v>
      </c>
      <c r="B118" s="20" t="s">
        <v>94</v>
      </c>
      <c r="C118" s="25" t="s">
        <v>6956</v>
      </c>
      <c r="D118" s="140"/>
      <c r="E118" s="144"/>
      <c r="F118" s="153"/>
      <c r="G118" s="46"/>
      <c r="H118" s="53"/>
      <c r="I118" s="156" t="s">
        <v>7754</v>
      </c>
      <c r="J118" s="206" t="s">
        <v>53</v>
      </c>
      <c r="K118" s="158">
        <v>1</v>
      </c>
      <c r="L118" s="159"/>
      <c r="M118" s="144"/>
      <c r="N118" s="160"/>
      <c r="O118" s="208" t="s">
        <v>53</v>
      </c>
      <c r="P118" s="53">
        <v>0.9</v>
      </c>
      <c r="Q118" s="208" t="s">
        <v>53</v>
      </c>
      <c r="R118" s="211">
        <v>0.9</v>
      </c>
      <c r="S118" s="226">
        <v>147</v>
      </c>
      <c r="T118" s="75"/>
      <c r="V118" s="14">
        <v>245</v>
      </c>
      <c r="W118" s="14">
        <f t="shared" si="0"/>
        <v>147</v>
      </c>
      <c r="X118" s="252">
        <f t="shared" si="1"/>
        <v>147</v>
      </c>
    </row>
    <row r="119" spans="1:24" ht="16.5" customHeight="1">
      <c r="A119" s="20">
        <v>72</v>
      </c>
      <c r="B119" s="20" t="s">
        <v>11818</v>
      </c>
      <c r="C119" s="25" t="s">
        <v>255</v>
      </c>
      <c r="D119" s="140"/>
      <c r="E119" s="144"/>
      <c r="F119" s="151"/>
      <c r="G119" s="154"/>
      <c r="H119" s="155"/>
      <c r="I119" s="156"/>
      <c r="J119" s="157"/>
      <c r="K119" s="158"/>
      <c r="L119" s="159"/>
      <c r="M119" s="144"/>
      <c r="N119" s="160"/>
      <c r="O119" s="151"/>
      <c r="P119" s="154"/>
      <c r="Q119" s="165" t="s">
        <v>69</v>
      </c>
      <c r="R119" s="209"/>
      <c r="S119" s="226">
        <v>219.6</v>
      </c>
      <c r="T119" s="75"/>
      <c r="V119" s="14">
        <v>366</v>
      </c>
      <c r="W119" s="14">
        <f t="shared" si="0"/>
        <v>219.6</v>
      </c>
      <c r="X119" s="252">
        <f t="shared" si="1"/>
        <v>219.6</v>
      </c>
    </row>
    <row r="120" spans="1:24" ht="16.5" customHeight="1">
      <c r="A120" s="20">
        <v>72</v>
      </c>
      <c r="B120" s="20" t="s">
        <v>8057</v>
      </c>
      <c r="C120" s="25" t="s">
        <v>16369</v>
      </c>
      <c r="D120" s="140"/>
      <c r="E120" s="144"/>
      <c r="F120" s="152"/>
      <c r="G120" s="46"/>
      <c r="H120" s="53"/>
      <c r="I120" s="156" t="s">
        <v>7754</v>
      </c>
      <c r="J120" s="206" t="s">
        <v>53</v>
      </c>
      <c r="K120" s="158">
        <v>1</v>
      </c>
      <c r="L120" s="159"/>
      <c r="M120" s="144"/>
      <c r="N120" s="160"/>
      <c r="O120" s="159"/>
      <c r="P120" s="144"/>
      <c r="Q120" s="166"/>
      <c r="R120" s="210"/>
      <c r="S120" s="226">
        <v>219.6</v>
      </c>
      <c r="T120" s="75"/>
      <c r="V120" s="14">
        <v>366</v>
      </c>
      <c r="W120" s="14">
        <f t="shared" si="0"/>
        <v>219.6</v>
      </c>
      <c r="X120" s="252">
        <f t="shared" si="1"/>
        <v>219.6</v>
      </c>
    </row>
    <row r="121" spans="1:24" ht="16.5" customHeight="1">
      <c r="A121" s="20">
        <v>72</v>
      </c>
      <c r="B121" s="20" t="s">
        <v>3911</v>
      </c>
      <c r="C121" s="25" t="s">
        <v>12459</v>
      </c>
      <c r="D121" s="140"/>
      <c r="E121" s="144"/>
      <c r="F121" s="136" t="s">
        <v>37</v>
      </c>
      <c r="G121" s="204" t="s">
        <v>53</v>
      </c>
      <c r="H121" s="155">
        <v>0.9</v>
      </c>
      <c r="I121" s="156"/>
      <c r="J121" s="157"/>
      <c r="K121" s="158"/>
      <c r="L121" s="159"/>
      <c r="M121" s="144"/>
      <c r="N121" s="160"/>
      <c r="O121" s="159"/>
      <c r="P121" s="144"/>
      <c r="Q121" s="166"/>
      <c r="R121" s="210"/>
      <c r="S121" s="226">
        <v>198.6</v>
      </c>
      <c r="T121" s="75"/>
      <c r="V121" s="14">
        <v>331</v>
      </c>
      <c r="W121" s="14">
        <f t="shared" si="0"/>
        <v>198.6</v>
      </c>
      <c r="X121" s="252">
        <f t="shared" si="1"/>
        <v>198.6</v>
      </c>
    </row>
    <row r="122" spans="1:24" ht="16.5" customHeight="1">
      <c r="A122" s="20">
        <v>72</v>
      </c>
      <c r="B122" s="20" t="s">
        <v>11817</v>
      </c>
      <c r="C122" s="25" t="s">
        <v>7125</v>
      </c>
      <c r="D122" s="140"/>
      <c r="E122" s="144"/>
      <c r="F122" s="153"/>
      <c r="G122" s="46"/>
      <c r="H122" s="53"/>
      <c r="I122" s="156" t="s">
        <v>7754</v>
      </c>
      <c r="J122" s="206" t="s">
        <v>53</v>
      </c>
      <c r="K122" s="158">
        <v>1</v>
      </c>
      <c r="L122" s="159"/>
      <c r="M122" s="144"/>
      <c r="N122" s="160"/>
      <c r="O122" s="152"/>
      <c r="P122" s="46"/>
      <c r="Q122" s="166"/>
      <c r="R122" s="210"/>
      <c r="S122" s="226">
        <v>198.6</v>
      </c>
      <c r="T122" s="75"/>
      <c r="V122" s="14">
        <v>331</v>
      </c>
      <c r="W122" s="14">
        <f t="shared" si="0"/>
        <v>198.6</v>
      </c>
      <c r="X122" s="252">
        <f t="shared" si="1"/>
        <v>198.6</v>
      </c>
    </row>
    <row r="123" spans="1:24" ht="16.5" customHeight="1">
      <c r="A123" s="20">
        <v>72</v>
      </c>
      <c r="B123" s="20" t="s">
        <v>2431</v>
      </c>
      <c r="C123" s="25" t="s">
        <v>16370</v>
      </c>
      <c r="D123" s="140"/>
      <c r="E123" s="144"/>
      <c r="F123" s="151"/>
      <c r="G123" s="154"/>
      <c r="H123" s="155"/>
      <c r="I123" s="156"/>
      <c r="J123" s="157"/>
      <c r="K123" s="158"/>
      <c r="L123" s="159"/>
      <c r="M123" s="144"/>
      <c r="N123" s="160"/>
      <c r="O123" s="136" t="s">
        <v>92</v>
      </c>
      <c r="P123" s="163"/>
      <c r="Q123" s="166"/>
      <c r="R123" s="210"/>
      <c r="S123" s="226">
        <v>154.19999999999999</v>
      </c>
      <c r="T123" s="75"/>
      <c r="V123" s="14">
        <v>257</v>
      </c>
      <c r="W123" s="14">
        <f t="shared" si="0"/>
        <v>154.19999999999999</v>
      </c>
      <c r="X123" s="252">
        <f t="shared" si="1"/>
        <v>154.19999999999999</v>
      </c>
    </row>
    <row r="124" spans="1:24" ht="16.5" customHeight="1">
      <c r="A124" s="20">
        <v>72</v>
      </c>
      <c r="B124" s="20" t="s">
        <v>10418</v>
      </c>
      <c r="C124" s="25" t="s">
        <v>16371</v>
      </c>
      <c r="D124" s="140"/>
      <c r="E124" s="144"/>
      <c r="F124" s="152"/>
      <c r="G124" s="46"/>
      <c r="H124" s="53"/>
      <c r="I124" s="156" t="s">
        <v>7754</v>
      </c>
      <c r="J124" s="206" t="s">
        <v>53</v>
      </c>
      <c r="K124" s="158">
        <v>1</v>
      </c>
      <c r="L124" s="159"/>
      <c r="M124" s="144"/>
      <c r="N124" s="160"/>
      <c r="O124" s="137"/>
      <c r="P124" s="164"/>
      <c r="Q124" s="166"/>
      <c r="R124" s="210"/>
      <c r="S124" s="226">
        <v>154.19999999999999</v>
      </c>
      <c r="T124" s="75"/>
      <c r="V124" s="14">
        <v>257</v>
      </c>
      <c r="W124" s="14">
        <f t="shared" si="0"/>
        <v>154.19999999999999</v>
      </c>
      <c r="X124" s="252">
        <f t="shared" si="1"/>
        <v>154.19999999999999</v>
      </c>
    </row>
    <row r="125" spans="1:24" ht="16.5" customHeight="1">
      <c r="A125" s="20">
        <v>72</v>
      </c>
      <c r="B125" s="20" t="s">
        <v>8382</v>
      </c>
      <c r="C125" s="25" t="s">
        <v>12783</v>
      </c>
      <c r="D125" s="140"/>
      <c r="E125" s="144"/>
      <c r="F125" s="136" t="s">
        <v>37</v>
      </c>
      <c r="G125" s="204" t="s">
        <v>53</v>
      </c>
      <c r="H125" s="155">
        <v>0.9</v>
      </c>
      <c r="I125" s="156"/>
      <c r="J125" s="157"/>
      <c r="K125" s="158"/>
      <c r="L125" s="159"/>
      <c r="M125" s="144"/>
      <c r="N125" s="160"/>
      <c r="O125" s="137"/>
      <c r="P125" s="164"/>
      <c r="Q125" s="166"/>
      <c r="R125" s="210"/>
      <c r="S125" s="226">
        <v>138.6</v>
      </c>
      <c r="T125" s="75"/>
      <c r="V125" s="14">
        <v>231</v>
      </c>
      <c r="W125" s="14">
        <f t="shared" si="0"/>
        <v>138.6</v>
      </c>
      <c r="X125" s="252">
        <f t="shared" si="1"/>
        <v>138.6</v>
      </c>
    </row>
    <row r="126" spans="1:24" ht="16.5" customHeight="1">
      <c r="A126" s="20">
        <v>72</v>
      </c>
      <c r="B126" s="20" t="s">
        <v>5354</v>
      </c>
      <c r="C126" s="25" t="s">
        <v>12496</v>
      </c>
      <c r="D126" s="141"/>
      <c r="E126" s="46"/>
      <c r="F126" s="153"/>
      <c r="G126" s="46"/>
      <c r="H126" s="53"/>
      <c r="I126" s="156" t="s">
        <v>7754</v>
      </c>
      <c r="J126" s="206" t="s">
        <v>53</v>
      </c>
      <c r="K126" s="158">
        <v>1</v>
      </c>
      <c r="L126" s="152"/>
      <c r="M126" s="46"/>
      <c r="N126" s="53"/>
      <c r="O126" s="208" t="s">
        <v>53</v>
      </c>
      <c r="P126" s="53">
        <v>0.9</v>
      </c>
      <c r="Q126" s="208" t="s">
        <v>53</v>
      </c>
      <c r="R126" s="211">
        <v>0.85</v>
      </c>
      <c r="S126" s="226">
        <v>138.6</v>
      </c>
      <c r="T126" s="76"/>
      <c r="V126" s="14">
        <v>231</v>
      </c>
      <c r="W126" s="14">
        <f t="shared" si="0"/>
        <v>138.6</v>
      </c>
      <c r="X126" s="252">
        <f t="shared" si="1"/>
        <v>138.6</v>
      </c>
    </row>
    <row r="127" spans="1:24" ht="16.5" customHeight="1">
      <c r="A127" s="245"/>
      <c r="I127" s="16"/>
    </row>
    <row r="128" spans="1:24" ht="16.5" customHeight="1">
      <c r="A128" s="245"/>
      <c r="I128" s="16"/>
    </row>
    <row r="129" spans="1:24" ht="16.5" customHeight="1">
      <c r="A129" s="245"/>
      <c r="B129" s="21" t="s">
        <v>16571</v>
      </c>
      <c r="D129" s="78"/>
      <c r="I129" s="16"/>
    </row>
    <row r="130" spans="1:24" ht="16.5" customHeight="1">
      <c r="A130" s="19" t="s">
        <v>9399</v>
      </c>
      <c r="B130" s="22"/>
      <c r="C130" s="23" t="s">
        <v>6064</v>
      </c>
      <c r="D130" s="79" t="s">
        <v>9403</v>
      </c>
      <c r="E130" s="45"/>
      <c r="F130" s="45"/>
      <c r="G130" s="45"/>
      <c r="H130" s="52"/>
      <c r="I130" s="92"/>
      <c r="J130" s="45"/>
      <c r="K130" s="52"/>
      <c r="L130" s="45"/>
      <c r="M130" s="45"/>
      <c r="N130" s="52"/>
      <c r="O130" s="45"/>
      <c r="P130" s="52"/>
      <c r="Q130" s="45"/>
      <c r="R130" s="52"/>
      <c r="S130" s="70"/>
      <c r="T130" s="73" t="s">
        <v>9411</v>
      </c>
      <c r="V130" s="14" t="s">
        <v>5957</v>
      </c>
    </row>
    <row r="131" spans="1:24" ht="16.5" customHeight="1">
      <c r="A131" s="20" t="s">
        <v>9402</v>
      </c>
      <c r="B131" s="20" t="s">
        <v>2677</v>
      </c>
      <c r="C131" s="24"/>
      <c r="D131" s="80"/>
      <c r="E131" s="46"/>
      <c r="F131" s="46"/>
      <c r="G131" s="46"/>
      <c r="H131" s="53"/>
      <c r="I131" s="57"/>
      <c r="J131" s="46"/>
      <c r="K131" s="53"/>
      <c r="L131" s="144"/>
      <c r="M131" s="144"/>
      <c r="N131" s="160"/>
      <c r="O131" s="46"/>
      <c r="P131" s="53"/>
      <c r="Q131" s="46"/>
      <c r="R131" s="53"/>
      <c r="S131" s="71"/>
      <c r="T131" s="74" t="s">
        <v>51</v>
      </c>
      <c r="V131" s="14" t="s">
        <v>9406</v>
      </c>
    </row>
    <row r="132" spans="1:24" ht="16.5" customHeight="1">
      <c r="A132" s="20">
        <v>72</v>
      </c>
      <c r="B132" s="20">
        <v>7487</v>
      </c>
      <c r="C132" s="25" t="s">
        <v>8995</v>
      </c>
      <c r="D132" s="136" t="s">
        <v>17654</v>
      </c>
      <c r="E132" s="200"/>
      <c r="F132" s="151"/>
      <c r="G132" s="154"/>
      <c r="H132" s="155"/>
      <c r="I132" s="156"/>
      <c r="J132" s="157"/>
      <c r="K132" s="158"/>
      <c r="L132" s="151" t="s">
        <v>1403</v>
      </c>
      <c r="M132" s="154"/>
      <c r="N132" s="217"/>
      <c r="O132" s="151"/>
      <c r="P132" s="155"/>
      <c r="Q132" s="151"/>
      <c r="R132" s="155"/>
      <c r="S132" s="169">
        <v>51.6</v>
      </c>
      <c r="T132" s="23" t="s">
        <v>2714</v>
      </c>
      <c r="V132" s="14">
        <v>86</v>
      </c>
      <c r="W132" s="14">
        <f t="shared" ref="W132:W347" si="2">V132*$V$4</f>
        <v>51.6</v>
      </c>
      <c r="X132" s="252">
        <f t="shared" ref="X132:X347" si="3">W132</f>
        <v>51.6</v>
      </c>
    </row>
    <row r="133" spans="1:24" ht="16.5" customHeight="1">
      <c r="A133" s="20">
        <v>72</v>
      </c>
      <c r="B133" s="20">
        <v>7488</v>
      </c>
      <c r="C133" s="25" t="s">
        <v>8429</v>
      </c>
      <c r="D133" s="199"/>
      <c r="E133" s="201"/>
      <c r="F133" s="152"/>
      <c r="G133" s="46"/>
      <c r="H133" s="53"/>
      <c r="I133" s="156" t="s">
        <v>7754</v>
      </c>
      <c r="J133" s="206" t="s">
        <v>53</v>
      </c>
      <c r="K133" s="158">
        <v>1</v>
      </c>
      <c r="L133" s="215" t="s">
        <v>53</v>
      </c>
      <c r="M133" s="160">
        <v>0.25</v>
      </c>
      <c r="N133" s="143" t="s">
        <v>591</v>
      </c>
      <c r="O133" s="159"/>
      <c r="P133" s="160"/>
      <c r="Q133" s="159"/>
      <c r="R133" s="160"/>
      <c r="S133" s="169">
        <v>51.6</v>
      </c>
      <c r="T133" s="75"/>
      <c r="V133" s="14">
        <v>86</v>
      </c>
      <c r="W133" s="14">
        <f t="shared" si="2"/>
        <v>51.6</v>
      </c>
      <c r="X133" s="252">
        <f t="shared" si="3"/>
        <v>51.6</v>
      </c>
    </row>
    <row r="134" spans="1:24" ht="16.5" customHeight="1">
      <c r="A134" s="20">
        <v>72</v>
      </c>
      <c r="B134" s="20">
        <v>7489</v>
      </c>
      <c r="C134" s="25" t="s">
        <v>16723</v>
      </c>
      <c r="D134" s="199"/>
      <c r="E134" s="201"/>
      <c r="F134" s="136" t="s">
        <v>37</v>
      </c>
      <c r="G134" s="204" t="s">
        <v>53</v>
      </c>
      <c r="H134" s="155">
        <v>0.9</v>
      </c>
      <c r="I134" s="156"/>
      <c r="J134" s="157"/>
      <c r="K134" s="158"/>
      <c r="L134" s="159"/>
      <c r="M134" s="144"/>
      <c r="N134" s="201"/>
      <c r="O134" s="159"/>
      <c r="P134" s="160"/>
      <c r="Q134" s="159"/>
      <c r="R134" s="160"/>
      <c r="S134" s="169">
        <v>46.8</v>
      </c>
      <c r="T134" s="75"/>
      <c r="V134" s="14">
        <v>78</v>
      </c>
      <c r="W134" s="14">
        <f t="shared" si="2"/>
        <v>46.8</v>
      </c>
      <c r="X134" s="252">
        <f t="shared" si="3"/>
        <v>46.8</v>
      </c>
    </row>
    <row r="135" spans="1:24" ht="16.5" customHeight="1">
      <c r="A135" s="20">
        <v>72</v>
      </c>
      <c r="B135" s="20">
        <v>7490</v>
      </c>
      <c r="C135" s="25" t="s">
        <v>14061</v>
      </c>
      <c r="D135" s="138">
        <v>69</v>
      </c>
      <c r="E135" s="202" t="s">
        <v>51</v>
      </c>
      <c r="F135" s="153"/>
      <c r="G135" s="46"/>
      <c r="H135" s="53"/>
      <c r="I135" s="156" t="s">
        <v>7754</v>
      </c>
      <c r="J135" s="206" t="s">
        <v>53</v>
      </c>
      <c r="K135" s="158">
        <v>1</v>
      </c>
      <c r="L135" s="159"/>
      <c r="M135" s="144"/>
      <c r="N135" s="218"/>
      <c r="O135" s="159"/>
      <c r="P135" s="160"/>
      <c r="Q135" s="159"/>
      <c r="R135" s="160"/>
      <c r="S135" s="169">
        <v>46.8</v>
      </c>
      <c r="T135" s="75"/>
      <c r="V135" s="14">
        <v>78</v>
      </c>
      <c r="W135" s="14">
        <f t="shared" si="2"/>
        <v>46.8</v>
      </c>
      <c r="X135" s="252">
        <f t="shared" si="3"/>
        <v>46.8</v>
      </c>
    </row>
    <row r="136" spans="1:24" ht="16.5" customHeight="1">
      <c r="A136" s="20">
        <v>72</v>
      </c>
      <c r="B136" s="20" t="s">
        <v>9480</v>
      </c>
      <c r="C136" s="25" t="s">
        <v>1771</v>
      </c>
      <c r="D136" s="140"/>
      <c r="E136" s="144"/>
      <c r="F136" s="151"/>
      <c r="G136" s="154"/>
      <c r="H136" s="155"/>
      <c r="I136" s="156"/>
      <c r="J136" s="157"/>
      <c r="K136" s="158"/>
      <c r="L136" s="159"/>
      <c r="M136" s="144"/>
      <c r="N136" s="218"/>
      <c r="O136" s="136" t="s">
        <v>92</v>
      </c>
      <c r="P136" s="163"/>
      <c r="Q136" s="159"/>
      <c r="R136" s="144"/>
      <c r="S136" s="169">
        <v>36</v>
      </c>
      <c r="T136" s="75"/>
      <c r="V136" s="14">
        <v>60</v>
      </c>
      <c r="W136" s="14">
        <f t="shared" si="2"/>
        <v>36</v>
      </c>
      <c r="X136" s="252">
        <f t="shared" si="3"/>
        <v>36</v>
      </c>
    </row>
    <row r="137" spans="1:24" ht="16.5" customHeight="1">
      <c r="A137" s="20">
        <v>72</v>
      </c>
      <c r="B137" s="20" t="s">
        <v>6355</v>
      </c>
      <c r="C137" s="25" t="s">
        <v>8257</v>
      </c>
      <c r="D137" s="140"/>
      <c r="E137" s="144"/>
      <c r="F137" s="152"/>
      <c r="G137" s="46"/>
      <c r="H137" s="53"/>
      <c r="I137" s="156" t="s">
        <v>7754</v>
      </c>
      <c r="J137" s="206" t="s">
        <v>53</v>
      </c>
      <c r="K137" s="158">
        <v>1</v>
      </c>
      <c r="L137" s="159"/>
      <c r="M137" s="144"/>
      <c r="N137" s="160"/>
      <c r="O137" s="137"/>
      <c r="P137" s="164"/>
      <c r="Q137" s="159"/>
      <c r="R137" s="144"/>
      <c r="S137" s="169">
        <v>36</v>
      </c>
      <c r="T137" s="75"/>
      <c r="V137" s="14">
        <v>60</v>
      </c>
      <c r="W137" s="14">
        <f t="shared" si="2"/>
        <v>36</v>
      </c>
      <c r="X137" s="252">
        <f t="shared" si="3"/>
        <v>36</v>
      </c>
    </row>
    <row r="138" spans="1:24" ht="16.5" customHeight="1">
      <c r="A138" s="20">
        <v>72</v>
      </c>
      <c r="B138" s="20" t="s">
        <v>11814</v>
      </c>
      <c r="C138" s="25" t="s">
        <v>16375</v>
      </c>
      <c r="D138" s="140"/>
      <c r="E138" s="144"/>
      <c r="F138" s="136" t="s">
        <v>37</v>
      </c>
      <c r="G138" s="204" t="s">
        <v>53</v>
      </c>
      <c r="H138" s="155">
        <v>0.9</v>
      </c>
      <c r="I138" s="156"/>
      <c r="J138" s="157"/>
      <c r="K138" s="158"/>
      <c r="L138" s="159"/>
      <c r="M138" s="144"/>
      <c r="N138" s="160"/>
      <c r="O138" s="137"/>
      <c r="P138" s="164"/>
      <c r="Q138" s="159"/>
      <c r="R138" s="144"/>
      <c r="S138" s="169">
        <v>33</v>
      </c>
      <c r="T138" s="75"/>
      <c r="V138" s="14">
        <v>55</v>
      </c>
      <c r="W138" s="14">
        <f t="shared" si="2"/>
        <v>33</v>
      </c>
      <c r="X138" s="252">
        <f t="shared" si="3"/>
        <v>33</v>
      </c>
    </row>
    <row r="139" spans="1:24" ht="16.5" customHeight="1">
      <c r="A139" s="20">
        <v>72</v>
      </c>
      <c r="B139" s="20" t="s">
        <v>4752</v>
      </c>
      <c r="C139" s="25" t="s">
        <v>13153</v>
      </c>
      <c r="D139" s="140"/>
      <c r="E139" s="144"/>
      <c r="F139" s="153"/>
      <c r="G139" s="46"/>
      <c r="H139" s="53"/>
      <c r="I139" s="156" t="s">
        <v>7754</v>
      </c>
      <c r="J139" s="206" t="s">
        <v>53</v>
      </c>
      <c r="K139" s="158">
        <v>1</v>
      </c>
      <c r="L139" s="159"/>
      <c r="M139" s="144"/>
      <c r="N139" s="160"/>
      <c r="O139" s="208" t="s">
        <v>53</v>
      </c>
      <c r="P139" s="53">
        <v>0.7</v>
      </c>
      <c r="Q139" s="152"/>
      <c r="R139" s="46"/>
      <c r="S139" s="169">
        <v>33</v>
      </c>
      <c r="T139" s="75"/>
      <c r="V139" s="14">
        <v>55</v>
      </c>
      <c r="W139" s="14">
        <f t="shared" si="2"/>
        <v>33</v>
      </c>
      <c r="X139" s="252">
        <f t="shared" si="3"/>
        <v>33</v>
      </c>
    </row>
    <row r="140" spans="1:24" ht="16.5" customHeight="1">
      <c r="A140" s="20">
        <v>72</v>
      </c>
      <c r="B140" s="20" t="s">
        <v>1045</v>
      </c>
      <c r="C140" s="25" t="s">
        <v>16376</v>
      </c>
      <c r="D140" s="140"/>
      <c r="E140" s="144"/>
      <c r="F140" s="151"/>
      <c r="G140" s="154"/>
      <c r="H140" s="155"/>
      <c r="I140" s="156"/>
      <c r="J140" s="157"/>
      <c r="K140" s="158"/>
      <c r="L140" s="159"/>
      <c r="M140" s="144"/>
      <c r="N140" s="160"/>
      <c r="O140" s="151"/>
      <c r="P140" s="154"/>
      <c r="Q140" s="165" t="s">
        <v>150</v>
      </c>
      <c r="R140" s="209"/>
      <c r="S140" s="169">
        <v>46.2</v>
      </c>
      <c r="T140" s="75"/>
      <c r="V140" s="14">
        <v>77</v>
      </c>
      <c r="W140" s="14">
        <f t="shared" si="2"/>
        <v>46.2</v>
      </c>
      <c r="X140" s="252">
        <f t="shared" si="3"/>
        <v>46.2</v>
      </c>
    </row>
    <row r="141" spans="1:24" ht="16.5" customHeight="1">
      <c r="A141" s="20">
        <v>72</v>
      </c>
      <c r="B141" s="20" t="s">
        <v>11813</v>
      </c>
      <c r="C141" s="25" t="s">
        <v>15736</v>
      </c>
      <c r="D141" s="140"/>
      <c r="E141" s="144"/>
      <c r="F141" s="152"/>
      <c r="G141" s="46"/>
      <c r="H141" s="53"/>
      <c r="I141" s="156" t="s">
        <v>7754</v>
      </c>
      <c r="J141" s="206" t="s">
        <v>53</v>
      </c>
      <c r="K141" s="158">
        <v>1</v>
      </c>
      <c r="L141" s="159"/>
      <c r="M141" s="144"/>
      <c r="N141" s="160"/>
      <c r="O141" s="159"/>
      <c r="P141" s="144"/>
      <c r="Q141" s="166"/>
      <c r="R141" s="210"/>
      <c r="S141" s="169">
        <v>46.2</v>
      </c>
      <c r="T141" s="75"/>
      <c r="V141" s="14">
        <v>77</v>
      </c>
      <c r="W141" s="14">
        <f t="shared" si="2"/>
        <v>46.2</v>
      </c>
      <c r="X141" s="252">
        <f t="shared" si="3"/>
        <v>46.2</v>
      </c>
    </row>
    <row r="142" spans="1:24" ht="16.5" customHeight="1">
      <c r="A142" s="20">
        <v>72</v>
      </c>
      <c r="B142" s="20" t="s">
        <v>1959</v>
      </c>
      <c r="C142" s="25" t="s">
        <v>16377</v>
      </c>
      <c r="D142" s="140"/>
      <c r="E142" s="144"/>
      <c r="F142" s="136" t="s">
        <v>37</v>
      </c>
      <c r="G142" s="204" t="s">
        <v>53</v>
      </c>
      <c r="H142" s="155">
        <v>0.9</v>
      </c>
      <c r="I142" s="156"/>
      <c r="J142" s="157"/>
      <c r="K142" s="158"/>
      <c r="L142" s="159"/>
      <c r="M142" s="144"/>
      <c r="N142" s="160"/>
      <c r="O142" s="159"/>
      <c r="P142" s="144"/>
      <c r="Q142" s="166"/>
      <c r="R142" s="210"/>
      <c r="S142" s="169">
        <v>42</v>
      </c>
      <c r="T142" s="75"/>
      <c r="V142" s="14">
        <v>70</v>
      </c>
      <c r="W142" s="14">
        <f t="shared" si="2"/>
        <v>42</v>
      </c>
      <c r="X142" s="252">
        <f t="shared" si="3"/>
        <v>42</v>
      </c>
    </row>
    <row r="143" spans="1:24" ht="16.5" customHeight="1">
      <c r="A143" s="20">
        <v>72</v>
      </c>
      <c r="B143" s="20" t="s">
        <v>2838</v>
      </c>
      <c r="C143" s="25" t="s">
        <v>7464</v>
      </c>
      <c r="D143" s="140"/>
      <c r="E143" s="144"/>
      <c r="F143" s="153"/>
      <c r="G143" s="46"/>
      <c r="H143" s="53"/>
      <c r="I143" s="156" t="s">
        <v>7754</v>
      </c>
      <c r="J143" s="206" t="s">
        <v>53</v>
      </c>
      <c r="K143" s="158">
        <v>1</v>
      </c>
      <c r="L143" s="159"/>
      <c r="M143" s="144"/>
      <c r="N143" s="160"/>
      <c r="O143" s="152"/>
      <c r="P143" s="46"/>
      <c r="Q143" s="166"/>
      <c r="R143" s="210"/>
      <c r="S143" s="169">
        <v>42</v>
      </c>
      <c r="T143" s="75"/>
      <c r="V143" s="14">
        <v>70</v>
      </c>
      <c r="W143" s="14">
        <f t="shared" si="2"/>
        <v>42</v>
      </c>
      <c r="X143" s="252">
        <f t="shared" si="3"/>
        <v>42</v>
      </c>
    </row>
    <row r="144" spans="1:24" ht="16.5" customHeight="1">
      <c r="A144" s="20">
        <v>72</v>
      </c>
      <c r="B144" s="20" t="s">
        <v>5287</v>
      </c>
      <c r="C144" s="25" t="s">
        <v>3611</v>
      </c>
      <c r="D144" s="140"/>
      <c r="E144" s="144"/>
      <c r="F144" s="151"/>
      <c r="G144" s="154"/>
      <c r="H144" s="155"/>
      <c r="I144" s="156"/>
      <c r="J144" s="157"/>
      <c r="K144" s="158"/>
      <c r="L144" s="159"/>
      <c r="M144" s="144"/>
      <c r="N144" s="160"/>
      <c r="O144" s="136" t="s">
        <v>92</v>
      </c>
      <c r="P144" s="163"/>
      <c r="Q144" s="166"/>
      <c r="R144" s="210"/>
      <c r="S144" s="169">
        <v>32.4</v>
      </c>
      <c r="T144" s="75"/>
      <c r="V144" s="14">
        <v>54</v>
      </c>
      <c r="W144" s="14">
        <f t="shared" si="2"/>
        <v>32.4</v>
      </c>
      <c r="X144" s="252">
        <f t="shared" si="3"/>
        <v>32.4</v>
      </c>
    </row>
    <row r="145" spans="1:24" ht="16.5" customHeight="1">
      <c r="A145" s="20">
        <v>72</v>
      </c>
      <c r="B145" s="20" t="s">
        <v>8993</v>
      </c>
      <c r="C145" s="25" t="s">
        <v>16378</v>
      </c>
      <c r="D145" s="140"/>
      <c r="E145" s="144"/>
      <c r="F145" s="152"/>
      <c r="G145" s="46"/>
      <c r="H145" s="53"/>
      <c r="I145" s="156" t="s">
        <v>7754</v>
      </c>
      <c r="J145" s="206" t="s">
        <v>53</v>
      </c>
      <c r="K145" s="158">
        <v>1</v>
      </c>
      <c r="L145" s="159"/>
      <c r="M145" s="144"/>
      <c r="N145" s="160"/>
      <c r="O145" s="137"/>
      <c r="P145" s="164"/>
      <c r="Q145" s="166"/>
      <c r="R145" s="210"/>
      <c r="S145" s="169">
        <v>32.4</v>
      </c>
      <c r="T145" s="75"/>
      <c r="V145" s="14">
        <v>54</v>
      </c>
      <c r="W145" s="14">
        <f t="shared" si="2"/>
        <v>32.4</v>
      </c>
      <c r="X145" s="252">
        <f t="shared" si="3"/>
        <v>32.4</v>
      </c>
    </row>
    <row r="146" spans="1:24" ht="16.5" customHeight="1">
      <c r="A146" s="20">
        <v>72</v>
      </c>
      <c r="B146" s="20" t="s">
        <v>11812</v>
      </c>
      <c r="C146" s="25" t="s">
        <v>5800</v>
      </c>
      <c r="D146" s="140"/>
      <c r="E146" s="144"/>
      <c r="F146" s="136" t="s">
        <v>37</v>
      </c>
      <c r="G146" s="204" t="s">
        <v>53</v>
      </c>
      <c r="H146" s="155">
        <v>0.9</v>
      </c>
      <c r="I146" s="156"/>
      <c r="J146" s="157"/>
      <c r="K146" s="158"/>
      <c r="L146" s="159"/>
      <c r="M146" s="144"/>
      <c r="N146" s="160"/>
      <c r="O146" s="137"/>
      <c r="P146" s="164"/>
      <c r="Q146" s="166"/>
      <c r="R146" s="210"/>
      <c r="S146" s="169">
        <v>30</v>
      </c>
      <c r="T146" s="75"/>
      <c r="V146" s="14">
        <v>50</v>
      </c>
      <c r="W146" s="14">
        <f t="shared" si="2"/>
        <v>30</v>
      </c>
      <c r="X146" s="252">
        <f t="shared" si="3"/>
        <v>30</v>
      </c>
    </row>
    <row r="147" spans="1:24" ht="16.5" customHeight="1">
      <c r="A147" s="20">
        <v>72</v>
      </c>
      <c r="B147" s="20" t="s">
        <v>11810</v>
      </c>
      <c r="C147" s="25" t="s">
        <v>16379</v>
      </c>
      <c r="D147" s="140"/>
      <c r="E147" s="144"/>
      <c r="F147" s="153"/>
      <c r="G147" s="46"/>
      <c r="H147" s="53"/>
      <c r="I147" s="156" t="s">
        <v>7754</v>
      </c>
      <c r="J147" s="206" t="s">
        <v>53</v>
      </c>
      <c r="K147" s="158">
        <v>1</v>
      </c>
      <c r="L147" s="159"/>
      <c r="M147" s="144"/>
      <c r="N147" s="160"/>
      <c r="O147" s="208" t="s">
        <v>53</v>
      </c>
      <c r="P147" s="53">
        <v>0.9</v>
      </c>
      <c r="Q147" s="208" t="s">
        <v>53</v>
      </c>
      <c r="R147" s="211">
        <v>0.9</v>
      </c>
      <c r="S147" s="169">
        <v>30</v>
      </c>
      <c r="T147" s="75"/>
      <c r="V147" s="14">
        <v>50</v>
      </c>
      <c r="W147" s="14">
        <f t="shared" si="2"/>
        <v>30</v>
      </c>
      <c r="X147" s="252">
        <f t="shared" si="3"/>
        <v>30</v>
      </c>
    </row>
    <row r="148" spans="1:24" ht="16.5" customHeight="1">
      <c r="A148" s="20">
        <v>72</v>
      </c>
      <c r="B148" s="20" t="s">
        <v>6854</v>
      </c>
      <c r="C148" s="25" t="s">
        <v>6512</v>
      </c>
      <c r="D148" s="140"/>
      <c r="E148" s="144"/>
      <c r="F148" s="151"/>
      <c r="G148" s="154"/>
      <c r="H148" s="155"/>
      <c r="I148" s="156"/>
      <c r="J148" s="157"/>
      <c r="K148" s="158"/>
      <c r="L148" s="159"/>
      <c r="M148" s="144"/>
      <c r="N148" s="160"/>
      <c r="O148" s="151"/>
      <c r="P148" s="154"/>
      <c r="Q148" s="165" t="s">
        <v>69</v>
      </c>
      <c r="R148" s="209"/>
      <c r="S148" s="169">
        <v>43.8</v>
      </c>
      <c r="T148" s="75"/>
      <c r="V148" s="14">
        <v>73</v>
      </c>
      <c r="W148" s="14">
        <f t="shared" si="2"/>
        <v>43.8</v>
      </c>
      <c r="X148" s="252">
        <f t="shared" si="3"/>
        <v>43.8</v>
      </c>
    </row>
    <row r="149" spans="1:24" ht="16.5" customHeight="1">
      <c r="A149" s="20">
        <v>72</v>
      </c>
      <c r="B149" s="20" t="s">
        <v>11809</v>
      </c>
      <c r="C149" s="25" t="s">
        <v>16380</v>
      </c>
      <c r="D149" s="140"/>
      <c r="E149" s="144"/>
      <c r="F149" s="152"/>
      <c r="G149" s="46"/>
      <c r="H149" s="53"/>
      <c r="I149" s="156" t="s">
        <v>7754</v>
      </c>
      <c r="J149" s="206" t="s">
        <v>53</v>
      </c>
      <c r="K149" s="158">
        <v>1</v>
      </c>
      <c r="L149" s="159"/>
      <c r="M149" s="144"/>
      <c r="N149" s="160"/>
      <c r="O149" s="159"/>
      <c r="P149" s="144"/>
      <c r="Q149" s="166"/>
      <c r="R149" s="210"/>
      <c r="S149" s="169">
        <v>43.8</v>
      </c>
      <c r="T149" s="75"/>
      <c r="V149" s="14">
        <v>73</v>
      </c>
      <c r="W149" s="14">
        <f t="shared" si="2"/>
        <v>43.8</v>
      </c>
      <c r="X149" s="252">
        <f t="shared" si="3"/>
        <v>43.8</v>
      </c>
    </row>
    <row r="150" spans="1:24" ht="16.5" customHeight="1">
      <c r="A150" s="20">
        <v>72</v>
      </c>
      <c r="B150" s="20" t="s">
        <v>10610</v>
      </c>
      <c r="C150" s="25" t="s">
        <v>14767</v>
      </c>
      <c r="D150" s="140"/>
      <c r="E150" s="144"/>
      <c r="F150" s="136" t="s">
        <v>37</v>
      </c>
      <c r="G150" s="204" t="s">
        <v>53</v>
      </c>
      <c r="H150" s="155">
        <v>0.9</v>
      </c>
      <c r="I150" s="156"/>
      <c r="J150" s="157"/>
      <c r="K150" s="158"/>
      <c r="L150" s="159"/>
      <c r="M150" s="144"/>
      <c r="N150" s="160"/>
      <c r="O150" s="159"/>
      <c r="P150" s="144"/>
      <c r="Q150" s="166"/>
      <c r="R150" s="210"/>
      <c r="S150" s="169">
        <v>39.6</v>
      </c>
      <c r="T150" s="75"/>
      <c r="V150" s="14">
        <v>66</v>
      </c>
      <c r="W150" s="14">
        <f t="shared" si="2"/>
        <v>39.6</v>
      </c>
      <c r="X150" s="252">
        <f t="shared" si="3"/>
        <v>39.6</v>
      </c>
    </row>
    <row r="151" spans="1:24" ht="16.5" customHeight="1">
      <c r="A151" s="20">
        <v>72</v>
      </c>
      <c r="B151" s="20" t="s">
        <v>11808</v>
      </c>
      <c r="C151" s="25" t="s">
        <v>16381</v>
      </c>
      <c r="D151" s="140"/>
      <c r="E151" s="144"/>
      <c r="F151" s="153"/>
      <c r="G151" s="46"/>
      <c r="H151" s="53"/>
      <c r="I151" s="156" t="s">
        <v>7754</v>
      </c>
      <c r="J151" s="206" t="s">
        <v>53</v>
      </c>
      <c r="K151" s="158">
        <v>1</v>
      </c>
      <c r="L151" s="159"/>
      <c r="M151" s="144"/>
      <c r="N151" s="160"/>
      <c r="O151" s="152"/>
      <c r="P151" s="46"/>
      <c r="Q151" s="166"/>
      <c r="R151" s="210"/>
      <c r="S151" s="169">
        <v>39.6</v>
      </c>
      <c r="T151" s="75"/>
      <c r="V151" s="14">
        <v>66</v>
      </c>
      <c r="W151" s="14">
        <f t="shared" si="2"/>
        <v>39.6</v>
      </c>
      <c r="X151" s="252">
        <f t="shared" si="3"/>
        <v>39.6</v>
      </c>
    </row>
    <row r="152" spans="1:24" ht="16.5" customHeight="1">
      <c r="A152" s="20">
        <v>72</v>
      </c>
      <c r="B152" s="20" t="s">
        <v>10067</v>
      </c>
      <c r="C152" s="25" t="s">
        <v>4778</v>
      </c>
      <c r="D152" s="140"/>
      <c r="E152" s="144"/>
      <c r="F152" s="151"/>
      <c r="G152" s="154"/>
      <c r="H152" s="155"/>
      <c r="I152" s="156"/>
      <c r="J152" s="157"/>
      <c r="K152" s="158"/>
      <c r="L152" s="159"/>
      <c r="M152" s="144"/>
      <c r="N152" s="160"/>
      <c r="O152" s="136" t="s">
        <v>92</v>
      </c>
      <c r="P152" s="163"/>
      <c r="Q152" s="166"/>
      <c r="R152" s="210"/>
      <c r="S152" s="169">
        <v>30.6</v>
      </c>
      <c r="T152" s="75"/>
      <c r="V152" s="14">
        <v>51</v>
      </c>
      <c r="W152" s="14">
        <f t="shared" si="2"/>
        <v>30.6</v>
      </c>
      <c r="X152" s="252">
        <f t="shared" si="3"/>
        <v>30.6</v>
      </c>
    </row>
    <row r="153" spans="1:24" ht="16.5" customHeight="1">
      <c r="A153" s="20">
        <v>72</v>
      </c>
      <c r="B153" s="20" t="s">
        <v>2291</v>
      </c>
      <c r="C153" s="25" t="s">
        <v>16382</v>
      </c>
      <c r="D153" s="140"/>
      <c r="E153" s="144"/>
      <c r="F153" s="152"/>
      <c r="G153" s="46"/>
      <c r="H153" s="53"/>
      <c r="I153" s="156" t="s">
        <v>7754</v>
      </c>
      <c r="J153" s="206" t="s">
        <v>53</v>
      </c>
      <c r="K153" s="158">
        <v>1</v>
      </c>
      <c r="L153" s="159"/>
      <c r="M153" s="144"/>
      <c r="N153" s="160"/>
      <c r="O153" s="137"/>
      <c r="P153" s="164"/>
      <c r="Q153" s="166"/>
      <c r="R153" s="210"/>
      <c r="S153" s="169">
        <v>30.6</v>
      </c>
      <c r="T153" s="75"/>
      <c r="V153" s="14">
        <v>51</v>
      </c>
      <c r="W153" s="14">
        <f t="shared" si="2"/>
        <v>30.6</v>
      </c>
      <c r="X153" s="252">
        <f t="shared" si="3"/>
        <v>30.6</v>
      </c>
    </row>
    <row r="154" spans="1:24" ht="16.5" customHeight="1">
      <c r="A154" s="20">
        <v>72</v>
      </c>
      <c r="B154" s="20" t="s">
        <v>10244</v>
      </c>
      <c r="C154" s="25" t="s">
        <v>16383</v>
      </c>
      <c r="D154" s="140"/>
      <c r="E154" s="144"/>
      <c r="F154" s="136" t="s">
        <v>37</v>
      </c>
      <c r="G154" s="204" t="s">
        <v>53</v>
      </c>
      <c r="H154" s="155">
        <v>0.9</v>
      </c>
      <c r="I154" s="156"/>
      <c r="J154" s="157"/>
      <c r="K154" s="158"/>
      <c r="L154" s="159"/>
      <c r="M154" s="144"/>
      <c r="N154" s="160"/>
      <c r="O154" s="137"/>
      <c r="P154" s="164"/>
      <c r="Q154" s="166"/>
      <c r="R154" s="210"/>
      <c r="S154" s="169">
        <v>28.2</v>
      </c>
      <c r="T154" s="75"/>
      <c r="V154" s="14">
        <v>47</v>
      </c>
      <c r="W154" s="14">
        <f t="shared" si="2"/>
        <v>28.2</v>
      </c>
      <c r="X154" s="252">
        <f t="shared" si="3"/>
        <v>28.2</v>
      </c>
    </row>
    <row r="155" spans="1:24" ht="16.5" customHeight="1">
      <c r="A155" s="20">
        <v>72</v>
      </c>
      <c r="B155" s="20" t="s">
        <v>11806</v>
      </c>
      <c r="C155" s="25" t="s">
        <v>16384</v>
      </c>
      <c r="D155" s="141"/>
      <c r="E155" s="46"/>
      <c r="F155" s="153"/>
      <c r="G155" s="46"/>
      <c r="H155" s="53"/>
      <c r="I155" s="156" t="s">
        <v>7754</v>
      </c>
      <c r="J155" s="206" t="s">
        <v>53</v>
      </c>
      <c r="K155" s="158">
        <v>1</v>
      </c>
      <c r="L155" s="159"/>
      <c r="M155" s="144"/>
      <c r="N155" s="160"/>
      <c r="O155" s="208" t="s">
        <v>53</v>
      </c>
      <c r="P155" s="53">
        <v>0.9</v>
      </c>
      <c r="Q155" s="208" t="s">
        <v>53</v>
      </c>
      <c r="R155" s="211">
        <v>0.85</v>
      </c>
      <c r="S155" s="169">
        <v>28.2</v>
      </c>
      <c r="T155" s="75"/>
      <c r="V155" s="14">
        <v>47</v>
      </c>
      <c r="W155" s="14">
        <f t="shared" si="2"/>
        <v>28.2</v>
      </c>
      <c r="X155" s="252">
        <f t="shared" si="3"/>
        <v>28.2</v>
      </c>
    </row>
    <row r="156" spans="1:24" ht="16.5" customHeight="1">
      <c r="A156" s="20">
        <v>72</v>
      </c>
      <c r="B156" s="20">
        <v>7491</v>
      </c>
      <c r="C156" s="25" t="s">
        <v>16724</v>
      </c>
      <c r="D156" s="136" t="s">
        <v>17655</v>
      </c>
      <c r="E156" s="200"/>
      <c r="F156" s="151"/>
      <c r="G156" s="154"/>
      <c r="H156" s="155"/>
      <c r="I156" s="156"/>
      <c r="J156" s="157"/>
      <c r="K156" s="158"/>
      <c r="L156" s="151" t="s">
        <v>1403</v>
      </c>
      <c r="M156" s="154"/>
      <c r="N156" s="217"/>
      <c r="O156" s="151"/>
      <c r="P156" s="155"/>
      <c r="Q156" s="151"/>
      <c r="R156" s="155"/>
      <c r="S156" s="169">
        <v>103.8</v>
      </c>
      <c r="T156" s="75"/>
      <c r="V156" s="14">
        <v>173</v>
      </c>
      <c r="W156" s="14">
        <f t="shared" si="2"/>
        <v>103.8</v>
      </c>
      <c r="X156" s="252">
        <f t="shared" si="3"/>
        <v>103.8</v>
      </c>
    </row>
    <row r="157" spans="1:24" ht="16.5" customHeight="1">
      <c r="A157" s="20">
        <v>72</v>
      </c>
      <c r="B157" s="20">
        <v>7492</v>
      </c>
      <c r="C157" s="25" t="s">
        <v>15740</v>
      </c>
      <c r="D157" s="199"/>
      <c r="E157" s="201"/>
      <c r="F157" s="152"/>
      <c r="G157" s="46"/>
      <c r="H157" s="53"/>
      <c r="I157" s="156" t="s">
        <v>7754</v>
      </c>
      <c r="J157" s="206" t="s">
        <v>53</v>
      </c>
      <c r="K157" s="158">
        <v>1</v>
      </c>
      <c r="L157" s="215" t="s">
        <v>53</v>
      </c>
      <c r="M157" s="160">
        <v>0.25</v>
      </c>
      <c r="N157" s="143" t="s">
        <v>591</v>
      </c>
      <c r="O157" s="159"/>
      <c r="P157" s="160"/>
      <c r="Q157" s="159"/>
      <c r="R157" s="160"/>
      <c r="S157" s="169">
        <v>103.8</v>
      </c>
      <c r="T157" s="75"/>
      <c r="V157" s="14">
        <v>173</v>
      </c>
      <c r="W157" s="14">
        <f t="shared" si="2"/>
        <v>103.8</v>
      </c>
      <c r="X157" s="252">
        <f t="shared" si="3"/>
        <v>103.8</v>
      </c>
    </row>
    <row r="158" spans="1:24" ht="16.5" customHeight="1">
      <c r="A158" s="20">
        <v>72</v>
      </c>
      <c r="B158" s="20">
        <v>7493</v>
      </c>
      <c r="C158" s="25" t="s">
        <v>7077</v>
      </c>
      <c r="D158" s="199"/>
      <c r="E158" s="201"/>
      <c r="F158" s="136" t="s">
        <v>37</v>
      </c>
      <c r="G158" s="204" t="s">
        <v>53</v>
      </c>
      <c r="H158" s="155">
        <v>0.9</v>
      </c>
      <c r="I158" s="156"/>
      <c r="J158" s="157"/>
      <c r="K158" s="158"/>
      <c r="L158" s="159"/>
      <c r="M158" s="144"/>
      <c r="N158" s="201"/>
      <c r="O158" s="159"/>
      <c r="P158" s="160"/>
      <c r="Q158" s="159"/>
      <c r="R158" s="160"/>
      <c r="S158" s="169">
        <v>93</v>
      </c>
      <c r="T158" s="75"/>
      <c r="V158" s="14">
        <v>155</v>
      </c>
      <c r="W158" s="14">
        <f t="shared" si="2"/>
        <v>93</v>
      </c>
      <c r="X158" s="252">
        <f t="shared" si="3"/>
        <v>93</v>
      </c>
    </row>
    <row r="159" spans="1:24" ht="16.5" customHeight="1">
      <c r="A159" s="20">
        <v>72</v>
      </c>
      <c r="B159" s="20">
        <v>7494</v>
      </c>
      <c r="C159" s="25" t="s">
        <v>16725</v>
      </c>
      <c r="D159" s="138">
        <v>138</v>
      </c>
      <c r="E159" s="202" t="s">
        <v>51</v>
      </c>
      <c r="F159" s="153"/>
      <c r="G159" s="46"/>
      <c r="H159" s="53"/>
      <c r="I159" s="156" t="s">
        <v>7754</v>
      </c>
      <c r="J159" s="206" t="s">
        <v>53</v>
      </c>
      <c r="K159" s="158">
        <v>1</v>
      </c>
      <c r="L159" s="159"/>
      <c r="M159" s="144"/>
      <c r="N159" s="160"/>
      <c r="O159" s="159"/>
      <c r="P159" s="160"/>
      <c r="Q159" s="159"/>
      <c r="R159" s="160"/>
      <c r="S159" s="169">
        <v>93</v>
      </c>
      <c r="T159" s="75"/>
      <c r="V159" s="14">
        <v>155</v>
      </c>
      <c r="W159" s="14">
        <f t="shared" si="2"/>
        <v>93</v>
      </c>
      <c r="X159" s="252">
        <f t="shared" si="3"/>
        <v>93</v>
      </c>
    </row>
    <row r="160" spans="1:24" ht="16.5" customHeight="1">
      <c r="A160" s="20">
        <v>72</v>
      </c>
      <c r="B160" s="20" t="s">
        <v>5397</v>
      </c>
      <c r="C160" s="25" t="s">
        <v>2178</v>
      </c>
      <c r="D160" s="140"/>
      <c r="E160" s="144"/>
      <c r="F160" s="151"/>
      <c r="G160" s="154"/>
      <c r="H160" s="155"/>
      <c r="I160" s="156"/>
      <c r="J160" s="157"/>
      <c r="K160" s="158"/>
      <c r="L160" s="159"/>
      <c r="M160" s="144"/>
      <c r="N160" s="160"/>
      <c r="O160" s="136" t="s">
        <v>92</v>
      </c>
      <c r="P160" s="163"/>
      <c r="Q160" s="159"/>
      <c r="R160" s="144"/>
      <c r="S160" s="169">
        <v>72.599999999999994</v>
      </c>
      <c r="T160" s="75"/>
      <c r="V160" s="14">
        <v>121</v>
      </c>
      <c r="W160" s="14">
        <f t="shared" si="2"/>
        <v>72.599999999999994</v>
      </c>
      <c r="X160" s="252">
        <f t="shared" si="3"/>
        <v>72.599999999999994</v>
      </c>
    </row>
    <row r="161" spans="1:24" ht="16.5" customHeight="1">
      <c r="A161" s="20">
        <v>72</v>
      </c>
      <c r="B161" s="20" t="s">
        <v>9701</v>
      </c>
      <c r="C161" s="25" t="s">
        <v>16387</v>
      </c>
      <c r="D161" s="140"/>
      <c r="E161" s="144"/>
      <c r="F161" s="152"/>
      <c r="G161" s="46"/>
      <c r="H161" s="53"/>
      <c r="I161" s="156" t="s">
        <v>7754</v>
      </c>
      <c r="J161" s="206" t="s">
        <v>53</v>
      </c>
      <c r="K161" s="158">
        <v>1</v>
      </c>
      <c r="L161" s="159"/>
      <c r="M161" s="144"/>
      <c r="N161" s="160"/>
      <c r="O161" s="137"/>
      <c r="P161" s="164"/>
      <c r="Q161" s="159"/>
      <c r="R161" s="144"/>
      <c r="S161" s="169">
        <v>72.599999999999994</v>
      </c>
      <c r="T161" s="75"/>
      <c r="V161" s="14">
        <v>121</v>
      </c>
      <c r="W161" s="14">
        <f t="shared" si="2"/>
        <v>72.599999999999994</v>
      </c>
      <c r="X161" s="252">
        <f t="shared" si="3"/>
        <v>72.599999999999994</v>
      </c>
    </row>
    <row r="162" spans="1:24" ht="16.5" customHeight="1">
      <c r="A162" s="20">
        <v>72</v>
      </c>
      <c r="B162" s="20" t="s">
        <v>8561</v>
      </c>
      <c r="C162" s="25" t="s">
        <v>11644</v>
      </c>
      <c r="D162" s="140"/>
      <c r="E162" s="144"/>
      <c r="F162" s="136" t="s">
        <v>37</v>
      </c>
      <c r="G162" s="204" t="s">
        <v>53</v>
      </c>
      <c r="H162" s="155">
        <v>0.9</v>
      </c>
      <c r="I162" s="156"/>
      <c r="J162" s="157"/>
      <c r="K162" s="158"/>
      <c r="L162" s="159"/>
      <c r="M162" s="144"/>
      <c r="N162" s="160"/>
      <c r="O162" s="137"/>
      <c r="P162" s="164"/>
      <c r="Q162" s="159"/>
      <c r="R162" s="144"/>
      <c r="S162" s="169">
        <v>65.399999999999991</v>
      </c>
      <c r="T162" s="75"/>
      <c r="V162" s="14">
        <v>109</v>
      </c>
      <c r="W162" s="14">
        <f t="shared" si="2"/>
        <v>65.399999999999991</v>
      </c>
      <c r="X162" s="252">
        <f t="shared" si="3"/>
        <v>65.399999999999991</v>
      </c>
    </row>
    <row r="163" spans="1:24" ht="16.5" customHeight="1">
      <c r="A163" s="20">
        <v>72</v>
      </c>
      <c r="B163" s="20" t="s">
        <v>4120</v>
      </c>
      <c r="C163" s="25" t="s">
        <v>16388</v>
      </c>
      <c r="D163" s="140"/>
      <c r="E163" s="144"/>
      <c r="F163" s="153"/>
      <c r="G163" s="46"/>
      <c r="H163" s="53"/>
      <c r="I163" s="156" t="s">
        <v>7754</v>
      </c>
      <c r="J163" s="206" t="s">
        <v>53</v>
      </c>
      <c r="K163" s="158">
        <v>1</v>
      </c>
      <c r="L163" s="159"/>
      <c r="M163" s="144"/>
      <c r="N163" s="160"/>
      <c r="O163" s="208" t="s">
        <v>53</v>
      </c>
      <c r="P163" s="53">
        <v>0.7</v>
      </c>
      <c r="Q163" s="152"/>
      <c r="R163" s="46"/>
      <c r="S163" s="169">
        <v>65.399999999999991</v>
      </c>
      <c r="T163" s="75"/>
      <c r="V163" s="14">
        <v>109</v>
      </c>
      <c r="W163" s="14">
        <f t="shared" si="2"/>
        <v>65.399999999999991</v>
      </c>
      <c r="X163" s="252">
        <f t="shared" si="3"/>
        <v>65.399999999999991</v>
      </c>
    </row>
    <row r="164" spans="1:24" ht="16.5" customHeight="1">
      <c r="A164" s="20">
        <v>72</v>
      </c>
      <c r="B164" s="20" t="s">
        <v>3674</v>
      </c>
      <c r="C164" s="25" t="s">
        <v>16390</v>
      </c>
      <c r="D164" s="140"/>
      <c r="E164" s="144"/>
      <c r="F164" s="151"/>
      <c r="G164" s="154"/>
      <c r="H164" s="155"/>
      <c r="I164" s="156"/>
      <c r="J164" s="157"/>
      <c r="K164" s="158"/>
      <c r="L164" s="159"/>
      <c r="M164" s="144"/>
      <c r="N164" s="160"/>
      <c r="O164" s="151"/>
      <c r="P164" s="154"/>
      <c r="Q164" s="165" t="s">
        <v>150</v>
      </c>
      <c r="R164" s="209"/>
      <c r="S164" s="169">
        <v>93.6</v>
      </c>
      <c r="T164" s="75"/>
      <c r="V164" s="14">
        <v>156</v>
      </c>
      <c r="W164" s="14">
        <f t="shared" si="2"/>
        <v>93.6</v>
      </c>
      <c r="X164" s="252">
        <f t="shared" si="3"/>
        <v>93.6</v>
      </c>
    </row>
    <row r="165" spans="1:24" ht="16.5" customHeight="1">
      <c r="A165" s="20">
        <v>72</v>
      </c>
      <c r="B165" s="20" t="s">
        <v>11805</v>
      </c>
      <c r="C165" s="25" t="s">
        <v>16391</v>
      </c>
      <c r="D165" s="140"/>
      <c r="E165" s="144"/>
      <c r="F165" s="152"/>
      <c r="G165" s="46"/>
      <c r="H165" s="53"/>
      <c r="I165" s="156" t="s">
        <v>7754</v>
      </c>
      <c r="J165" s="206" t="s">
        <v>53</v>
      </c>
      <c r="K165" s="158">
        <v>1</v>
      </c>
      <c r="L165" s="159"/>
      <c r="M165" s="144"/>
      <c r="N165" s="160"/>
      <c r="O165" s="159"/>
      <c r="P165" s="144"/>
      <c r="Q165" s="166"/>
      <c r="R165" s="210"/>
      <c r="S165" s="169">
        <v>93.6</v>
      </c>
      <c r="T165" s="75"/>
      <c r="V165" s="14">
        <v>156</v>
      </c>
      <c r="W165" s="14">
        <f t="shared" si="2"/>
        <v>93.6</v>
      </c>
      <c r="X165" s="252">
        <f t="shared" si="3"/>
        <v>93.6</v>
      </c>
    </row>
    <row r="166" spans="1:24" ht="16.5" customHeight="1">
      <c r="A166" s="20">
        <v>72</v>
      </c>
      <c r="B166" s="20" t="s">
        <v>4950</v>
      </c>
      <c r="C166" s="25" t="s">
        <v>12270</v>
      </c>
      <c r="D166" s="140"/>
      <c r="E166" s="144"/>
      <c r="F166" s="136" t="s">
        <v>37</v>
      </c>
      <c r="G166" s="204" t="s">
        <v>53</v>
      </c>
      <c r="H166" s="155">
        <v>0.9</v>
      </c>
      <c r="I166" s="156"/>
      <c r="J166" s="157"/>
      <c r="K166" s="158"/>
      <c r="L166" s="159"/>
      <c r="M166" s="144"/>
      <c r="N166" s="160"/>
      <c r="O166" s="159"/>
      <c r="P166" s="144"/>
      <c r="Q166" s="166"/>
      <c r="R166" s="210"/>
      <c r="S166" s="169">
        <v>84</v>
      </c>
      <c r="T166" s="75"/>
      <c r="V166" s="14">
        <v>140</v>
      </c>
      <c r="W166" s="14">
        <f t="shared" si="2"/>
        <v>84</v>
      </c>
      <c r="X166" s="252">
        <f t="shared" si="3"/>
        <v>84</v>
      </c>
    </row>
    <row r="167" spans="1:24" ht="16.5" customHeight="1">
      <c r="A167" s="20">
        <v>72</v>
      </c>
      <c r="B167" s="20" t="s">
        <v>6262</v>
      </c>
      <c r="C167" s="25" t="s">
        <v>12442</v>
      </c>
      <c r="D167" s="140"/>
      <c r="E167" s="144"/>
      <c r="F167" s="153"/>
      <c r="G167" s="46"/>
      <c r="H167" s="53"/>
      <c r="I167" s="156" t="s">
        <v>7754</v>
      </c>
      <c r="J167" s="206" t="s">
        <v>53</v>
      </c>
      <c r="K167" s="158">
        <v>1</v>
      </c>
      <c r="L167" s="159"/>
      <c r="M167" s="144"/>
      <c r="N167" s="160"/>
      <c r="O167" s="152"/>
      <c r="P167" s="46"/>
      <c r="Q167" s="166"/>
      <c r="R167" s="210"/>
      <c r="S167" s="169">
        <v>84</v>
      </c>
      <c r="T167" s="75"/>
      <c r="V167" s="14">
        <v>140</v>
      </c>
      <c r="W167" s="14">
        <f t="shared" si="2"/>
        <v>84</v>
      </c>
      <c r="X167" s="252">
        <f t="shared" si="3"/>
        <v>84</v>
      </c>
    </row>
    <row r="168" spans="1:24" ht="16.5" customHeight="1">
      <c r="A168" s="20">
        <v>72</v>
      </c>
      <c r="B168" s="20" t="s">
        <v>11804</v>
      </c>
      <c r="C168" s="25" t="s">
        <v>16392</v>
      </c>
      <c r="D168" s="140"/>
      <c r="E168" s="144"/>
      <c r="F168" s="151"/>
      <c r="G168" s="154"/>
      <c r="H168" s="155"/>
      <c r="I168" s="156"/>
      <c r="J168" s="157"/>
      <c r="K168" s="158"/>
      <c r="L168" s="159"/>
      <c r="M168" s="144"/>
      <c r="N168" s="160"/>
      <c r="O168" s="136" t="s">
        <v>92</v>
      </c>
      <c r="P168" s="163"/>
      <c r="Q168" s="166"/>
      <c r="R168" s="210"/>
      <c r="S168" s="169">
        <v>65.399999999999991</v>
      </c>
      <c r="T168" s="75"/>
      <c r="V168" s="14">
        <v>109</v>
      </c>
      <c r="W168" s="14">
        <f t="shared" si="2"/>
        <v>65.399999999999991</v>
      </c>
      <c r="X168" s="252">
        <f t="shared" si="3"/>
        <v>65.399999999999991</v>
      </c>
    </row>
    <row r="169" spans="1:24" ht="16.5" customHeight="1">
      <c r="A169" s="20">
        <v>72</v>
      </c>
      <c r="B169" s="20" t="s">
        <v>11803</v>
      </c>
      <c r="C169" s="25" t="s">
        <v>1982</v>
      </c>
      <c r="D169" s="140"/>
      <c r="E169" s="144"/>
      <c r="F169" s="152"/>
      <c r="G169" s="46"/>
      <c r="H169" s="53"/>
      <c r="I169" s="156" t="s">
        <v>7754</v>
      </c>
      <c r="J169" s="206" t="s">
        <v>53</v>
      </c>
      <c r="K169" s="158">
        <v>1</v>
      </c>
      <c r="L169" s="159"/>
      <c r="M169" s="144"/>
      <c r="N169" s="160"/>
      <c r="O169" s="137"/>
      <c r="P169" s="164"/>
      <c r="Q169" s="166"/>
      <c r="R169" s="210"/>
      <c r="S169" s="169">
        <v>65.399999999999991</v>
      </c>
      <c r="T169" s="75"/>
      <c r="V169" s="14">
        <v>109</v>
      </c>
      <c r="W169" s="14">
        <f t="shared" si="2"/>
        <v>65.399999999999991</v>
      </c>
      <c r="X169" s="252">
        <f t="shared" si="3"/>
        <v>65.399999999999991</v>
      </c>
    </row>
    <row r="170" spans="1:24" ht="16.5" customHeight="1">
      <c r="A170" s="20">
        <v>72</v>
      </c>
      <c r="B170" s="20" t="s">
        <v>9579</v>
      </c>
      <c r="C170" s="25" t="s">
        <v>14660</v>
      </c>
      <c r="D170" s="140"/>
      <c r="E170" s="144"/>
      <c r="F170" s="136" t="s">
        <v>37</v>
      </c>
      <c r="G170" s="204" t="s">
        <v>53</v>
      </c>
      <c r="H170" s="155">
        <v>0.9</v>
      </c>
      <c r="I170" s="156"/>
      <c r="J170" s="157"/>
      <c r="K170" s="158"/>
      <c r="L170" s="159"/>
      <c r="M170" s="144"/>
      <c r="N170" s="160"/>
      <c r="O170" s="137"/>
      <c r="P170" s="164"/>
      <c r="Q170" s="166"/>
      <c r="R170" s="210"/>
      <c r="S170" s="169">
        <v>58.8</v>
      </c>
      <c r="T170" s="75"/>
      <c r="V170" s="14">
        <v>98</v>
      </c>
      <c r="W170" s="14">
        <f t="shared" si="2"/>
        <v>58.8</v>
      </c>
      <c r="X170" s="252">
        <f t="shared" si="3"/>
        <v>58.8</v>
      </c>
    </row>
    <row r="171" spans="1:24" ht="16.5" customHeight="1">
      <c r="A171" s="20">
        <v>72</v>
      </c>
      <c r="B171" s="20" t="s">
        <v>11802</v>
      </c>
      <c r="C171" s="25" t="s">
        <v>16393</v>
      </c>
      <c r="D171" s="140"/>
      <c r="E171" s="144"/>
      <c r="F171" s="153"/>
      <c r="G171" s="46"/>
      <c r="H171" s="53"/>
      <c r="I171" s="156" t="s">
        <v>7754</v>
      </c>
      <c r="J171" s="206" t="s">
        <v>53</v>
      </c>
      <c r="K171" s="158">
        <v>1</v>
      </c>
      <c r="L171" s="159"/>
      <c r="M171" s="144"/>
      <c r="N171" s="160"/>
      <c r="O171" s="208" t="s">
        <v>53</v>
      </c>
      <c r="P171" s="53">
        <v>0.9</v>
      </c>
      <c r="Q171" s="208" t="s">
        <v>53</v>
      </c>
      <c r="R171" s="211">
        <v>0.9</v>
      </c>
      <c r="S171" s="169">
        <v>58.8</v>
      </c>
      <c r="T171" s="75"/>
      <c r="V171" s="14">
        <v>98</v>
      </c>
      <c r="W171" s="14">
        <f t="shared" si="2"/>
        <v>58.8</v>
      </c>
      <c r="X171" s="252">
        <f t="shared" si="3"/>
        <v>58.8</v>
      </c>
    </row>
    <row r="172" spans="1:24" ht="16.5" customHeight="1">
      <c r="A172" s="20">
        <v>72</v>
      </c>
      <c r="B172" s="20" t="s">
        <v>11799</v>
      </c>
      <c r="C172" s="25" t="s">
        <v>12968</v>
      </c>
      <c r="D172" s="140"/>
      <c r="E172" s="144"/>
      <c r="F172" s="151"/>
      <c r="G172" s="154"/>
      <c r="H172" s="155"/>
      <c r="I172" s="156"/>
      <c r="J172" s="157"/>
      <c r="K172" s="158"/>
      <c r="L172" s="159"/>
      <c r="M172" s="144"/>
      <c r="N172" s="160"/>
      <c r="O172" s="151"/>
      <c r="P172" s="154"/>
      <c r="Q172" s="165" t="s">
        <v>69</v>
      </c>
      <c r="R172" s="209"/>
      <c r="S172" s="169">
        <v>88.2</v>
      </c>
      <c r="T172" s="75"/>
      <c r="V172" s="14">
        <v>147</v>
      </c>
      <c r="W172" s="14">
        <f t="shared" si="2"/>
        <v>88.2</v>
      </c>
      <c r="X172" s="252">
        <f t="shared" si="3"/>
        <v>88.2</v>
      </c>
    </row>
    <row r="173" spans="1:24" ht="16.5" customHeight="1">
      <c r="A173" s="20">
        <v>72</v>
      </c>
      <c r="B173" s="20" t="s">
        <v>327</v>
      </c>
      <c r="C173" s="25" t="s">
        <v>2262</v>
      </c>
      <c r="D173" s="140"/>
      <c r="E173" s="144"/>
      <c r="F173" s="152"/>
      <c r="G173" s="46"/>
      <c r="H173" s="53"/>
      <c r="I173" s="156" t="s">
        <v>7754</v>
      </c>
      <c r="J173" s="206" t="s">
        <v>53</v>
      </c>
      <c r="K173" s="158">
        <v>1</v>
      </c>
      <c r="L173" s="159"/>
      <c r="M173" s="144"/>
      <c r="N173" s="160"/>
      <c r="O173" s="159"/>
      <c r="P173" s="144"/>
      <c r="Q173" s="166"/>
      <c r="R173" s="210"/>
      <c r="S173" s="169">
        <v>88.2</v>
      </c>
      <c r="T173" s="75"/>
      <c r="V173" s="14">
        <v>147</v>
      </c>
      <c r="W173" s="14">
        <f t="shared" si="2"/>
        <v>88.2</v>
      </c>
      <c r="X173" s="252">
        <f t="shared" si="3"/>
        <v>88.2</v>
      </c>
    </row>
    <row r="174" spans="1:24" ht="16.5" customHeight="1">
      <c r="A174" s="20">
        <v>72</v>
      </c>
      <c r="B174" s="20" t="s">
        <v>11798</v>
      </c>
      <c r="C174" s="25" t="s">
        <v>16394</v>
      </c>
      <c r="D174" s="140"/>
      <c r="E174" s="144"/>
      <c r="F174" s="136" t="s">
        <v>37</v>
      </c>
      <c r="G174" s="204" t="s">
        <v>53</v>
      </c>
      <c r="H174" s="155">
        <v>0.9</v>
      </c>
      <c r="I174" s="156"/>
      <c r="J174" s="157"/>
      <c r="K174" s="158"/>
      <c r="L174" s="159"/>
      <c r="M174" s="144"/>
      <c r="N174" s="160"/>
      <c r="O174" s="159"/>
      <c r="P174" s="144"/>
      <c r="Q174" s="166"/>
      <c r="R174" s="210"/>
      <c r="S174" s="169">
        <v>79.2</v>
      </c>
      <c r="T174" s="75"/>
      <c r="V174" s="14">
        <v>132</v>
      </c>
      <c r="W174" s="14">
        <f t="shared" si="2"/>
        <v>79.2</v>
      </c>
      <c r="X174" s="252">
        <f t="shared" si="3"/>
        <v>79.2</v>
      </c>
    </row>
    <row r="175" spans="1:24" ht="16.5" customHeight="1">
      <c r="A175" s="20">
        <v>72</v>
      </c>
      <c r="B175" s="20" t="s">
        <v>10348</v>
      </c>
      <c r="C175" s="25" t="s">
        <v>16395</v>
      </c>
      <c r="D175" s="140"/>
      <c r="E175" s="144"/>
      <c r="F175" s="153"/>
      <c r="G175" s="46"/>
      <c r="H175" s="53"/>
      <c r="I175" s="156" t="s">
        <v>7754</v>
      </c>
      <c r="J175" s="206" t="s">
        <v>53</v>
      </c>
      <c r="K175" s="158">
        <v>1</v>
      </c>
      <c r="L175" s="159"/>
      <c r="M175" s="144"/>
      <c r="N175" s="160"/>
      <c r="O175" s="152"/>
      <c r="P175" s="46"/>
      <c r="Q175" s="166"/>
      <c r="R175" s="210"/>
      <c r="S175" s="169">
        <v>79.2</v>
      </c>
      <c r="T175" s="75"/>
      <c r="V175" s="14">
        <v>132</v>
      </c>
      <c r="W175" s="14">
        <f t="shared" si="2"/>
        <v>79.2</v>
      </c>
      <c r="X175" s="252">
        <f t="shared" si="3"/>
        <v>79.2</v>
      </c>
    </row>
    <row r="176" spans="1:24" ht="16.5" customHeight="1">
      <c r="A176" s="20">
        <v>72</v>
      </c>
      <c r="B176" s="20" t="s">
        <v>10439</v>
      </c>
      <c r="C176" s="25" t="s">
        <v>2346</v>
      </c>
      <c r="D176" s="140"/>
      <c r="E176" s="144"/>
      <c r="F176" s="151"/>
      <c r="G176" s="154"/>
      <c r="H176" s="155"/>
      <c r="I176" s="156"/>
      <c r="J176" s="157"/>
      <c r="K176" s="158"/>
      <c r="L176" s="159"/>
      <c r="M176" s="144"/>
      <c r="N176" s="160"/>
      <c r="O176" s="136" t="s">
        <v>92</v>
      </c>
      <c r="P176" s="163"/>
      <c r="Q176" s="166"/>
      <c r="R176" s="210"/>
      <c r="S176" s="169">
        <v>61.8</v>
      </c>
      <c r="T176" s="75"/>
      <c r="V176" s="14">
        <v>103</v>
      </c>
      <c r="W176" s="14">
        <f t="shared" si="2"/>
        <v>61.8</v>
      </c>
      <c r="X176" s="252">
        <f t="shared" si="3"/>
        <v>61.8</v>
      </c>
    </row>
    <row r="177" spans="1:24" ht="16.5" customHeight="1">
      <c r="A177" s="20">
        <v>72</v>
      </c>
      <c r="B177" s="20" t="s">
        <v>2796</v>
      </c>
      <c r="C177" s="25" t="s">
        <v>11771</v>
      </c>
      <c r="D177" s="140"/>
      <c r="E177" s="144"/>
      <c r="F177" s="152"/>
      <c r="G177" s="46"/>
      <c r="H177" s="53"/>
      <c r="I177" s="156" t="s">
        <v>7754</v>
      </c>
      <c r="J177" s="206" t="s">
        <v>53</v>
      </c>
      <c r="K177" s="158">
        <v>1</v>
      </c>
      <c r="L177" s="159"/>
      <c r="M177" s="144"/>
      <c r="N177" s="160"/>
      <c r="O177" s="137"/>
      <c r="P177" s="164"/>
      <c r="Q177" s="166"/>
      <c r="R177" s="210"/>
      <c r="S177" s="169">
        <v>61.8</v>
      </c>
      <c r="T177" s="75"/>
      <c r="V177" s="14">
        <v>103</v>
      </c>
      <c r="W177" s="14">
        <f t="shared" si="2"/>
        <v>61.8</v>
      </c>
      <c r="X177" s="252">
        <f t="shared" si="3"/>
        <v>61.8</v>
      </c>
    </row>
    <row r="178" spans="1:24" ht="16.5" customHeight="1">
      <c r="A178" s="20">
        <v>72</v>
      </c>
      <c r="B178" s="20" t="s">
        <v>11797</v>
      </c>
      <c r="C178" s="25" t="s">
        <v>12323</v>
      </c>
      <c r="D178" s="140"/>
      <c r="E178" s="144"/>
      <c r="F178" s="136" t="s">
        <v>37</v>
      </c>
      <c r="G178" s="204" t="s">
        <v>53</v>
      </c>
      <c r="H178" s="155">
        <v>0.9</v>
      </c>
      <c r="I178" s="156"/>
      <c r="J178" s="157"/>
      <c r="K178" s="158"/>
      <c r="L178" s="159"/>
      <c r="M178" s="144"/>
      <c r="N178" s="160"/>
      <c r="O178" s="137"/>
      <c r="P178" s="164"/>
      <c r="Q178" s="166"/>
      <c r="R178" s="210"/>
      <c r="S178" s="169">
        <v>55.8</v>
      </c>
      <c r="T178" s="75"/>
      <c r="V178" s="14">
        <v>93</v>
      </c>
      <c r="W178" s="14">
        <f t="shared" si="2"/>
        <v>55.8</v>
      </c>
      <c r="X178" s="252">
        <f t="shared" si="3"/>
        <v>55.8</v>
      </c>
    </row>
    <row r="179" spans="1:24" ht="16.5" customHeight="1">
      <c r="A179" s="20">
        <v>72</v>
      </c>
      <c r="B179" s="20" t="s">
        <v>2502</v>
      </c>
      <c r="C179" s="25" t="s">
        <v>15677</v>
      </c>
      <c r="D179" s="141"/>
      <c r="E179" s="46"/>
      <c r="F179" s="153"/>
      <c r="G179" s="46"/>
      <c r="H179" s="53"/>
      <c r="I179" s="156" t="s">
        <v>7754</v>
      </c>
      <c r="J179" s="206" t="s">
        <v>53</v>
      </c>
      <c r="K179" s="158">
        <v>1</v>
      </c>
      <c r="L179" s="159"/>
      <c r="M179" s="144"/>
      <c r="N179" s="160"/>
      <c r="O179" s="208" t="s">
        <v>53</v>
      </c>
      <c r="P179" s="53">
        <v>0.9</v>
      </c>
      <c r="Q179" s="208" t="s">
        <v>53</v>
      </c>
      <c r="R179" s="211">
        <v>0.85</v>
      </c>
      <c r="S179" s="169">
        <v>55.8</v>
      </c>
      <c r="T179" s="75"/>
      <c r="V179" s="14">
        <v>93</v>
      </c>
      <c r="W179" s="14">
        <f t="shared" si="2"/>
        <v>55.8</v>
      </c>
      <c r="X179" s="252">
        <f t="shared" si="3"/>
        <v>55.8</v>
      </c>
    </row>
    <row r="180" spans="1:24" ht="16.5" customHeight="1">
      <c r="A180" s="20">
        <v>72</v>
      </c>
      <c r="B180" s="20">
        <v>7495</v>
      </c>
      <c r="C180" s="25" t="s">
        <v>16726</v>
      </c>
      <c r="D180" s="136" t="s">
        <v>17656</v>
      </c>
      <c r="E180" s="200"/>
      <c r="F180" s="151"/>
      <c r="G180" s="154"/>
      <c r="H180" s="155"/>
      <c r="I180" s="156"/>
      <c r="J180" s="157"/>
      <c r="K180" s="158"/>
      <c r="L180" s="159"/>
      <c r="M180" s="144"/>
      <c r="N180" s="160"/>
      <c r="O180" s="151"/>
      <c r="P180" s="155"/>
      <c r="Q180" s="151"/>
      <c r="R180" s="155"/>
      <c r="S180" s="169">
        <v>155.4</v>
      </c>
      <c r="T180" s="75"/>
      <c r="V180" s="14">
        <v>259</v>
      </c>
      <c r="W180" s="14">
        <f t="shared" si="2"/>
        <v>155.4</v>
      </c>
      <c r="X180" s="252">
        <f t="shared" si="3"/>
        <v>155.4</v>
      </c>
    </row>
    <row r="181" spans="1:24" ht="16.5" customHeight="1">
      <c r="A181" s="20">
        <v>72</v>
      </c>
      <c r="B181" s="20">
        <v>7496</v>
      </c>
      <c r="C181" s="25" t="s">
        <v>10487</v>
      </c>
      <c r="D181" s="199"/>
      <c r="E181" s="201"/>
      <c r="F181" s="152"/>
      <c r="G181" s="46"/>
      <c r="H181" s="53"/>
      <c r="I181" s="156" t="s">
        <v>7754</v>
      </c>
      <c r="J181" s="206" t="s">
        <v>53</v>
      </c>
      <c r="K181" s="158">
        <v>1</v>
      </c>
      <c r="L181" s="159"/>
      <c r="M181" s="144"/>
      <c r="N181" s="160"/>
      <c r="O181" s="159"/>
      <c r="P181" s="160"/>
      <c r="Q181" s="159"/>
      <c r="R181" s="160"/>
      <c r="S181" s="169">
        <v>155.4</v>
      </c>
      <c r="T181" s="75"/>
      <c r="V181" s="14">
        <v>259</v>
      </c>
      <c r="W181" s="14">
        <f t="shared" si="2"/>
        <v>155.4</v>
      </c>
      <c r="X181" s="252">
        <f t="shared" si="3"/>
        <v>155.4</v>
      </c>
    </row>
    <row r="182" spans="1:24" ht="16.5" customHeight="1">
      <c r="A182" s="20">
        <v>72</v>
      </c>
      <c r="B182" s="20">
        <v>7497</v>
      </c>
      <c r="C182" s="25" t="s">
        <v>16727</v>
      </c>
      <c r="D182" s="199"/>
      <c r="E182" s="201"/>
      <c r="F182" s="136" t="s">
        <v>37</v>
      </c>
      <c r="G182" s="204" t="s">
        <v>53</v>
      </c>
      <c r="H182" s="155">
        <v>0.9</v>
      </c>
      <c r="I182" s="156"/>
      <c r="J182" s="157"/>
      <c r="K182" s="158"/>
      <c r="L182" s="159"/>
      <c r="M182" s="144"/>
      <c r="N182" s="160"/>
      <c r="O182" s="159"/>
      <c r="P182" s="160"/>
      <c r="Q182" s="159"/>
      <c r="R182" s="160"/>
      <c r="S182" s="169">
        <v>139.79999999999998</v>
      </c>
      <c r="T182" s="75"/>
      <c r="V182" s="14">
        <v>233</v>
      </c>
      <c r="W182" s="14">
        <f t="shared" si="2"/>
        <v>139.79999999999998</v>
      </c>
      <c r="X182" s="252">
        <f t="shared" si="3"/>
        <v>139.79999999999998</v>
      </c>
    </row>
    <row r="183" spans="1:24" ht="16.5" customHeight="1">
      <c r="A183" s="20">
        <v>72</v>
      </c>
      <c r="B183" s="20">
        <v>7498</v>
      </c>
      <c r="C183" s="25" t="s">
        <v>14981</v>
      </c>
      <c r="D183" s="138">
        <v>207</v>
      </c>
      <c r="E183" s="202" t="s">
        <v>51</v>
      </c>
      <c r="F183" s="153"/>
      <c r="G183" s="46"/>
      <c r="H183" s="53"/>
      <c r="I183" s="156" t="s">
        <v>7754</v>
      </c>
      <c r="J183" s="206" t="s">
        <v>53</v>
      </c>
      <c r="K183" s="158">
        <v>1</v>
      </c>
      <c r="L183" s="159"/>
      <c r="M183" s="144"/>
      <c r="N183" s="160"/>
      <c r="O183" s="159"/>
      <c r="P183" s="160"/>
      <c r="Q183" s="159"/>
      <c r="R183" s="160"/>
      <c r="S183" s="169">
        <v>139.79999999999998</v>
      </c>
      <c r="T183" s="75"/>
      <c r="V183" s="14">
        <v>233</v>
      </c>
      <c r="W183" s="14">
        <f t="shared" si="2"/>
        <v>139.79999999999998</v>
      </c>
      <c r="X183" s="252">
        <f t="shared" si="3"/>
        <v>139.79999999999998</v>
      </c>
    </row>
    <row r="184" spans="1:24" ht="16.5" customHeight="1">
      <c r="A184" s="20">
        <v>72</v>
      </c>
      <c r="B184" s="20" t="s">
        <v>11794</v>
      </c>
      <c r="C184" s="25" t="s">
        <v>7471</v>
      </c>
      <c r="D184" s="140"/>
      <c r="E184" s="144"/>
      <c r="F184" s="151"/>
      <c r="G184" s="154"/>
      <c r="H184" s="155"/>
      <c r="I184" s="156"/>
      <c r="J184" s="157"/>
      <c r="K184" s="158"/>
      <c r="L184" s="159"/>
      <c r="M184" s="144"/>
      <c r="N184" s="160"/>
      <c r="O184" s="136" t="s">
        <v>92</v>
      </c>
      <c r="P184" s="163"/>
      <c r="Q184" s="159"/>
      <c r="R184" s="144"/>
      <c r="S184" s="169">
        <v>108.6</v>
      </c>
      <c r="T184" s="75"/>
      <c r="V184" s="14">
        <v>181</v>
      </c>
      <c r="W184" s="14">
        <f t="shared" si="2"/>
        <v>108.6</v>
      </c>
      <c r="X184" s="252">
        <f t="shared" si="3"/>
        <v>108.6</v>
      </c>
    </row>
    <row r="185" spans="1:24" ht="16.5" customHeight="1">
      <c r="A185" s="20">
        <v>72</v>
      </c>
      <c r="B185" s="20" t="s">
        <v>10613</v>
      </c>
      <c r="C185" s="25" t="s">
        <v>9892</v>
      </c>
      <c r="D185" s="140"/>
      <c r="E185" s="144"/>
      <c r="F185" s="152"/>
      <c r="G185" s="46"/>
      <c r="H185" s="53"/>
      <c r="I185" s="156" t="s">
        <v>7754</v>
      </c>
      <c r="J185" s="206" t="s">
        <v>53</v>
      </c>
      <c r="K185" s="158">
        <v>1</v>
      </c>
      <c r="L185" s="159"/>
      <c r="M185" s="144"/>
      <c r="N185" s="160"/>
      <c r="O185" s="137"/>
      <c r="P185" s="164"/>
      <c r="Q185" s="159"/>
      <c r="R185" s="144"/>
      <c r="S185" s="169">
        <v>108.6</v>
      </c>
      <c r="T185" s="75"/>
      <c r="V185" s="14">
        <v>181</v>
      </c>
      <c r="W185" s="14">
        <f t="shared" si="2"/>
        <v>108.6</v>
      </c>
      <c r="X185" s="252">
        <f t="shared" si="3"/>
        <v>108.6</v>
      </c>
    </row>
    <row r="186" spans="1:24" ht="16.5" customHeight="1">
      <c r="A186" s="20">
        <v>72</v>
      </c>
      <c r="B186" s="20" t="s">
        <v>5670</v>
      </c>
      <c r="C186" s="25" t="s">
        <v>16072</v>
      </c>
      <c r="D186" s="140"/>
      <c r="E186" s="144"/>
      <c r="F186" s="136" t="s">
        <v>37</v>
      </c>
      <c r="G186" s="204" t="s">
        <v>53</v>
      </c>
      <c r="H186" s="155">
        <v>0.9</v>
      </c>
      <c r="I186" s="156"/>
      <c r="J186" s="157"/>
      <c r="K186" s="158"/>
      <c r="L186" s="159"/>
      <c r="M186" s="144"/>
      <c r="N186" s="160"/>
      <c r="O186" s="137"/>
      <c r="P186" s="164"/>
      <c r="Q186" s="159"/>
      <c r="R186" s="144"/>
      <c r="S186" s="169">
        <v>97.8</v>
      </c>
      <c r="T186" s="75"/>
      <c r="V186" s="14">
        <v>163</v>
      </c>
      <c r="W186" s="14">
        <f t="shared" si="2"/>
        <v>97.8</v>
      </c>
      <c r="X186" s="252">
        <f t="shared" si="3"/>
        <v>97.8</v>
      </c>
    </row>
    <row r="187" spans="1:24" ht="16.5" customHeight="1">
      <c r="A187" s="20">
        <v>72</v>
      </c>
      <c r="B187" s="20" t="s">
        <v>11792</v>
      </c>
      <c r="C187" s="25" t="s">
        <v>4364</v>
      </c>
      <c r="D187" s="140"/>
      <c r="E187" s="144"/>
      <c r="F187" s="153"/>
      <c r="G187" s="46"/>
      <c r="H187" s="53"/>
      <c r="I187" s="156" t="s">
        <v>7754</v>
      </c>
      <c r="J187" s="206" t="s">
        <v>53</v>
      </c>
      <c r="K187" s="158">
        <v>1</v>
      </c>
      <c r="L187" s="159"/>
      <c r="M187" s="144"/>
      <c r="N187" s="160"/>
      <c r="O187" s="208" t="s">
        <v>53</v>
      </c>
      <c r="P187" s="53">
        <v>0.7</v>
      </c>
      <c r="Q187" s="152"/>
      <c r="R187" s="46"/>
      <c r="S187" s="169">
        <v>97.8</v>
      </c>
      <c r="T187" s="75"/>
      <c r="V187" s="14">
        <v>163</v>
      </c>
      <c r="W187" s="14">
        <f t="shared" si="2"/>
        <v>97.8</v>
      </c>
      <c r="X187" s="252">
        <f t="shared" si="3"/>
        <v>97.8</v>
      </c>
    </row>
    <row r="188" spans="1:24" ht="16.5" customHeight="1">
      <c r="A188" s="20">
        <v>72</v>
      </c>
      <c r="B188" s="20" t="s">
        <v>291</v>
      </c>
      <c r="C188" s="25" t="s">
        <v>14756</v>
      </c>
      <c r="D188" s="140"/>
      <c r="E188" s="144"/>
      <c r="F188" s="151"/>
      <c r="G188" s="154"/>
      <c r="H188" s="155"/>
      <c r="I188" s="156"/>
      <c r="J188" s="157"/>
      <c r="K188" s="158"/>
      <c r="L188" s="159"/>
      <c r="M188" s="144"/>
      <c r="N188" s="160"/>
      <c r="O188" s="151"/>
      <c r="P188" s="154"/>
      <c r="Q188" s="165" t="s">
        <v>150</v>
      </c>
      <c r="R188" s="209"/>
      <c r="S188" s="169">
        <v>139.79999999999998</v>
      </c>
      <c r="T188" s="75"/>
      <c r="V188" s="14">
        <v>233</v>
      </c>
      <c r="W188" s="14">
        <f t="shared" si="2"/>
        <v>139.79999999999998</v>
      </c>
      <c r="X188" s="252">
        <f t="shared" si="3"/>
        <v>139.79999999999998</v>
      </c>
    </row>
    <row r="189" spans="1:24" ht="16.5" customHeight="1">
      <c r="A189" s="20">
        <v>72</v>
      </c>
      <c r="B189" s="20" t="s">
        <v>2622</v>
      </c>
      <c r="C189" s="25" t="s">
        <v>10239</v>
      </c>
      <c r="D189" s="140"/>
      <c r="E189" s="144"/>
      <c r="F189" s="152"/>
      <c r="G189" s="46"/>
      <c r="H189" s="53"/>
      <c r="I189" s="156" t="s">
        <v>7754</v>
      </c>
      <c r="J189" s="206" t="s">
        <v>53</v>
      </c>
      <c r="K189" s="158">
        <v>1</v>
      </c>
      <c r="L189" s="159"/>
      <c r="M189" s="144"/>
      <c r="N189" s="160"/>
      <c r="O189" s="159"/>
      <c r="P189" s="144"/>
      <c r="Q189" s="166"/>
      <c r="R189" s="210"/>
      <c r="S189" s="169">
        <v>139.79999999999998</v>
      </c>
      <c r="T189" s="75"/>
      <c r="V189" s="14">
        <v>233</v>
      </c>
      <c r="W189" s="14">
        <f t="shared" si="2"/>
        <v>139.79999999999998</v>
      </c>
      <c r="X189" s="252">
        <f t="shared" si="3"/>
        <v>139.79999999999998</v>
      </c>
    </row>
    <row r="190" spans="1:24" ht="16.5" customHeight="1">
      <c r="A190" s="20">
        <v>72</v>
      </c>
      <c r="B190" s="20" t="s">
        <v>3103</v>
      </c>
      <c r="C190" s="25" t="s">
        <v>2369</v>
      </c>
      <c r="D190" s="140"/>
      <c r="E190" s="144"/>
      <c r="F190" s="136" t="s">
        <v>37</v>
      </c>
      <c r="G190" s="204" t="s">
        <v>53</v>
      </c>
      <c r="H190" s="155">
        <v>0.9</v>
      </c>
      <c r="I190" s="156"/>
      <c r="J190" s="157"/>
      <c r="K190" s="158"/>
      <c r="L190" s="159"/>
      <c r="M190" s="144"/>
      <c r="N190" s="160"/>
      <c r="O190" s="159"/>
      <c r="P190" s="144"/>
      <c r="Q190" s="166"/>
      <c r="R190" s="210"/>
      <c r="S190" s="169">
        <v>126</v>
      </c>
      <c r="T190" s="75"/>
      <c r="V190" s="14">
        <v>210</v>
      </c>
      <c r="W190" s="14">
        <f t="shared" si="2"/>
        <v>126</v>
      </c>
      <c r="X190" s="252">
        <f t="shared" si="3"/>
        <v>126</v>
      </c>
    </row>
    <row r="191" spans="1:24" ht="16.5" customHeight="1">
      <c r="A191" s="20">
        <v>72</v>
      </c>
      <c r="B191" s="20" t="s">
        <v>11791</v>
      </c>
      <c r="C191" s="25" t="s">
        <v>16397</v>
      </c>
      <c r="D191" s="140"/>
      <c r="E191" s="144"/>
      <c r="F191" s="153"/>
      <c r="G191" s="46"/>
      <c r="H191" s="53"/>
      <c r="I191" s="156" t="s">
        <v>7754</v>
      </c>
      <c r="J191" s="206" t="s">
        <v>53</v>
      </c>
      <c r="K191" s="158">
        <v>1</v>
      </c>
      <c r="L191" s="159"/>
      <c r="M191" s="144"/>
      <c r="N191" s="160"/>
      <c r="O191" s="152"/>
      <c r="P191" s="46"/>
      <c r="Q191" s="166"/>
      <c r="R191" s="210"/>
      <c r="S191" s="169">
        <v>126</v>
      </c>
      <c r="T191" s="75"/>
      <c r="V191" s="14">
        <v>210</v>
      </c>
      <c r="W191" s="14">
        <f t="shared" si="2"/>
        <v>126</v>
      </c>
      <c r="X191" s="252">
        <f t="shared" si="3"/>
        <v>126</v>
      </c>
    </row>
    <row r="192" spans="1:24" ht="16.5" customHeight="1">
      <c r="A192" s="20">
        <v>72</v>
      </c>
      <c r="B192" s="20" t="s">
        <v>5576</v>
      </c>
      <c r="C192" s="25" t="s">
        <v>2765</v>
      </c>
      <c r="D192" s="140"/>
      <c r="E192" s="144"/>
      <c r="F192" s="151"/>
      <c r="G192" s="154"/>
      <c r="H192" s="155"/>
      <c r="I192" s="156"/>
      <c r="J192" s="157"/>
      <c r="K192" s="158"/>
      <c r="L192" s="159"/>
      <c r="M192" s="144"/>
      <c r="N192" s="160"/>
      <c r="O192" s="136" t="s">
        <v>92</v>
      </c>
      <c r="P192" s="163"/>
      <c r="Q192" s="166"/>
      <c r="R192" s="210"/>
      <c r="S192" s="169">
        <v>97.8</v>
      </c>
      <c r="T192" s="75"/>
      <c r="V192" s="14">
        <v>163</v>
      </c>
      <c r="W192" s="14">
        <f t="shared" si="2"/>
        <v>97.8</v>
      </c>
      <c r="X192" s="252">
        <f t="shared" si="3"/>
        <v>97.8</v>
      </c>
    </row>
    <row r="193" spans="1:24" ht="16.5" customHeight="1">
      <c r="A193" s="20">
        <v>72</v>
      </c>
      <c r="B193" s="20" t="s">
        <v>11790</v>
      </c>
      <c r="C193" s="25" t="s">
        <v>13171</v>
      </c>
      <c r="D193" s="140"/>
      <c r="E193" s="144"/>
      <c r="F193" s="152"/>
      <c r="G193" s="46"/>
      <c r="H193" s="53"/>
      <c r="I193" s="156" t="s">
        <v>7754</v>
      </c>
      <c r="J193" s="206" t="s">
        <v>53</v>
      </c>
      <c r="K193" s="158">
        <v>1</v>
      </c>
      <c r="L193" s="159"/>
      <c r="M193" s="144"/>
      <c r="N193" s="160"/>
      <c r="O193" s="137"/>
      <c r="P193" s="164"/>
      <c r="Q193" s="166"/>
      <c r="R193" s="210"/>
      <c r="S193" s="169">
        <v>97.8</v>
      </c>
      <c r="T193" s="75"/>
      <c r="V193" s="14">
        <v>163</v>
      </c>
      <c r="W193" s="14">
        <f t="shared" si="2"/>
        <v>97.8</v>
      </c>
      <c r="X193" s="252">
        <f t="shared" si="3"/>
        <v>97.8</v>
      </c>
    </row>
    <row r="194" spans="1:24" ht="16.5" customHeight="1">
      <c r="A194" s="20">
        <v>72</v>
      </c>
      <c r="B194" s="20" t="s">
        <v>11788</v>
      </c>
      <c r="C194" s="25" t="s">
        <v>16398</v>
      </c>
      <c r="D194" s="140"/>
      <c r="E194" s="144"/>
      <c r="F194" s="136" t="s">
        <v>37</v>
      </c>
      <c r="G194" s="204" t="s">
        <v>53</v>
      </c>
      <c r="H194" s="155">
        <v>0.9</v>
      </c>
      <c r="I194" s="156"/>
      <c r="J194" s="157"/>
      <c r="K194" s="158"/>
      <c r="L194" s="159"/>
      <c r="M194" s="144"/>
      <c r="N194" s="160"/>
      <c r="O194" s="137"/>
      <c r="P194" s="164"/>
      <c r="Q194" s="166"/>
      <c r="R194" s="210"/>
      <c r="S194" s="169">
        <v>88.2</v>
      </c>
      <c r="T194" s="75"/>
      <c r="V194" s="14">
        <v>147</v>
      </c>
      <c r="W194" s="14">
        <f t="shared" si="2"/>
        <v>88.2</v>
      </c>
      <c r="X194" s="252">
        <f t="shared" si="3"/>
        <v>88.2</v>
      </c>
    </row>
    <row r="195" spans="1:24" ht="16.5" customHeight="1">
      <c r="A195" s="20">
        <v>72</v>
      </c>
      <c r="B195" s="20" t="s">
        <v>11787</v>
      </c>
      <c r="C195" s="25" t="s">
        <v>7182</v>
      </c>
      <c r="D195" s="140"/>
      <c r="E195" s="144"/>
      <c r="F195" s="153"/>
      <c r="G195" s="46"/>
      <c r="H195" s="53"/>
      <c r="I195" s="156" t="s">
        <v>7754</v>
      </c>
      <c r="J195" s="206" t="s">
        <v>53</v>
      </c>
      <c r="K195" s="158">
        <v>1</v>
      </c>
      <c r="L195" s="159"/>
      <c r="M195" s="144"/>
      <c r="N195" s="160"/>
      <c r="O195" s="208" t="s">
        <v>53</v>
      </c>
      <c r="P195" s="53">
        <v>0.9</v>
      </c>
      <c r="Q195" s="208" t="s">
        <v>53</v>
      </c>
      <c r="R195" s="211">
        <v>0.9</v>
      </c>
      <c r="S195" s="169">
        <v>88.2</v>
      </c>
      <c r="T195" s="75"/>
      <c r="V195" s="14">
        <v>147</v>
      </c>
      <c r="W195" s="14">
        <f t="shared" si="2"/>
        <v>88.2</v>
      </c>
      <c r="X195" s="252">
        <f t="shared" si="3"/>
        <v>88.2</v>
      </c>
    </row>
    <row r="196" spans="1:24" ht="16.5" customHeight="1">
      <c r="A196" s="20">
        <v>72</v>
      </c>
      <c r="B196" s="20" t="s">
        <v>11786</v>
      </c>
      <c r="C196" s="25" t="s">
        <v>8117</v>
      </c>
      <c r="D196" s="140"/>
      <c r="E196" s="144"/>
      <c r="F196" s="151"/>
      <c r="G196" s="154"/>
      <c r="H196" s="155"/>
      <c r="I196" s="156"/>
      <c r="J196" s="157"/>
      <c r="K196" s="158"/>
      <c r="L196" s="159"/>
      <c r="M196" s="144"/>
      <c r="N196" s="160"/>
      <c r="O196" s="151"/>
      <c r="P196" s="154"/>
      <c r="Q196" s="165" t="s">
        <v>69</v>
      </c>
      <c r="R196" s="209"/>
      <c r="S196" s="169">
        <v>132</v>
      </c>
      <c r="T196" s="75"/>
      <c r="V196" s="14">
        <v>220</v>
      </c>
      <c r="W196" s="14">
        <f t="shared" si="2"/>
        <v>132</v>
      </c>
      <c r="X196" s="252">
        <f t="shared" si="3"/>
        <v>132</v>
      </c>
    </row>
    <row r="197" spans="1:24" ht="16.5" customHeight="1">
      <c r="A197" s="20">
        <v>72</v>
      </c>
      <c r="B197" s="20" t="s">
        <v>4375</v>
      </c>
      <c r="C197" s="25" t="s">
        <v>2313</v>
      </c>
      <c r="D197" s="140"/>
      <c r="E197" s="144"/>
      <c r="F197" s="152"/>
      <c r="G197" s="46"/>
      <c r="H197" s="53"/>
      <c r="I197" s="156" t="s">
        <v>7754</v>
      </c>
      <c r="J197" s="206" t="s">
        <v>53</v>
      </c>
      <c r="K197" s="158">
        <v>1</v>
      </c>
      <c r="L197" s="159"/>
      <c r="M197" s="144"/>
      <c r="N197" s="160"/>
      <c r="O197" s="159"/>
      <c r="P197" s="144"/>
      <c r="Q197" s="166"/>
      <c r="R197" s="210"/>
      <c r="S197" s="169">
        <v>132</v>
      </c>
      <c r="T197" s="75"/>
      <c r="V197" s="14">
        <v>220</v>
      </c>
      <c r="W197" s="14">
        <f t="shared" si="2"/>
        <v>132</v>
      </c>
      <c r="X197" s="252">
        <f t="shared" si="3"/>
        <v>132</v>
      </c>
    </row>
    <row r="198" spans="1:24" ht="16.5" customHeight="1">
      <c r="A198" s="20">
        <v>72</v>
      </c>
      <c r="B198" s="20" t="s">
        <v>11785</v>
      </c>
      <c r="C198" s="25" t="s">
        <v>1918</v>
      </c>
      <c r="D198" s="140"/>
      <c r="E198" s="144"/>
      <c r="F198" s="136" t="s">
        <v>37</v>
      </c>
      <c r="G198" s="204" t="s">
        <v>53</v>
      </c>
      <c r="H198" s="155">
        <v>0.9</v>
      </c>
      <c r="I198" s="156"/>
      <c r="J198" s="157"/>
      <c r="K198" s="158"/>
      <c r="L198" s="159"/>
      <c r="M198" s="144"/>
      <c r="N198" s="160"/>
      <c r="O198" s="159"/>
      <c r="P198" s="144"/>
      <c r="Q198" s="166"/>
      <c r="R198" s="210"/>
      <c r="S198" s="169">
        <v>118.8</v>
      </c>
      <c r="T198" s="75"/>
      <c r="V198" s="14">
        <v>198</v>
      </c>
      <c r="W198" s="14">
        <f t="shared" si="2"/>
        <v>118.8</v>
      </c>
      <c r="X198" s="252">
        <f t="shared" si="3"/>
        <v>118.8</v>
      </c>
    </row>
    <row r="199" spans="1:24" ht="16.5" customHeight="1">
      <c r="A199" s="20">
        <v>72</v>
      </c>
      <c r="B199" s="20" t="s">
        <v>11784</v>
      </c>
      <c r="C199" s="25" t="s">
        <v>16400</v>
      </c>
      <c r="D199" s="140"/>
      <c r="E199" s="144"/>
      <c r="F199" s="153"/>
      <c r="G199" s="46"/>
      <c r="H199" s="53"/>
      <c r="I199" s="156" t="s">
        <v>7754</v>
      </c>
      <c r="J199" s="206" t="s">
        <v>53</v>
      </c>
      <c r="K199" s="158">
        <v>1</v>
      </c>
      <c r="L199" s="159"/>
      <c r="M199" s="144"/>
      <c r="N199" s="160"/>
      <c r="O199" s="152"/>
      <c r="P199" s="46"/>
      <c r="Q199" s="166"/>
      <c r="R199" s="210"/>
      <c r="S199" s="169">
        <v>118.8</v>
      </c>
      <c r="T199" s="75"/>
      <c r="V199" s="14">
        <v>198</v>
      </c>
      <c r="W199" s="14">
        <f t="shared" si="2"/>
        <v>118.8</v>
      </c>
      <c r="X199" s="252">
        <f t="shared" si="3"/>
        <v>118.8</v>
      </c>
    </row>
    <row r="200" spans="1:24" ht="16.5" customHeight="1">
      <c r="A200" s="20">
        <v>72</v>
      </c>
      <c r="B200" s="20" t="s">
        <v>9634</v>
      </c>
      <c r="C200" s="25" t="s">
        <v>1212</v>
      </c>
      <c r="D200" s="140"/>
      <c r="E200" s="144"/>
      <c r="F200" s="151"/>
      <c r="G200" s="154"/>
      <c r="H200" s="155"/>
      <c r="I200" s="156"/>
      <c r="J200" s="157"/>
      <c r="K200" s="158"/>
      <c r="L200" s="159"/>
      <c r="M200" s="144"/>
      <c r="N200" s="160"/>
      <c r="O200" s="136" t="s">
        <v>92</v>
      </c>
      <c r="P200" s="163"/>
      <c r="Q200" s="166"/>
      <c r="R200" s="210"/>
      <c r="S200" s="169">
        <v>92.4</v>
      </c>
      <c r="T200" s="75"/>
      <c r="V200" s="14">
        <v>154</v>
      </c>
      <c r="W200" s="14">
        <f t="shared" si="2"/>
        <v>92.4</v>
      </c>
      <c r="X200" s="252">
        <f t="shared" si="3"/>
        <v>92.4</v>
      </c>
    </row>
    <row r="201" spans="1:24" ht="16.5" customHeight="1">
      <c r="A201" s="20">
        <v>72</v>
      </c>
      <c r="B201" s="20" t="s">
        <v>11782</v>
      </c>
      <c r="C201" s="25" t="s">
        <v>6102</v>
      </c>
      <c r="D201" s="140"/>
      <c r="E201" s="144"/>
      <c r="F201" s="152"/>
      <c r="G201" s="46"/>
      <c r="H201" s="53"/>
      <c r="I201" s="156" t="s">
        <v>7754</v>
      </c>
      <c r="J201" s="206" t="s">
        <v>53</v>
      </c>
      <c r="K201" s="158">
        <v>1</v>
      </c>
      <c r="L201" s="159"/>
      <c r="M201" s="144"/>
      <c r="N201" s="160"/>
      <c r="O201" s="137"/>
      <c r="P201" s="164"/>
      <c r="Q201" s="166"/>
      <c r="R201" s="210"/>
      <c r="S201" s="169">
        <v>92.4</v>
      </c>
      <c r="T201" s="75"/>
      <c r="V201" s="14">
        <v>154</v>
      </c>
      <c r="W201" s="14">
        <f t="shared" si="2"/>
        <v>92.4</v>
      </c>
      <c r="X201" s="252">
        <f t="shared" si="3"/>
        <v>92.4</v>
      </c>
    </row>
    <row r="202" spans="1:24" ht="16.5" customHeight="1">
      <c r="A202" s="20">
        <v>72</v>
      </c>
      <c r="B202" s="20" t="s">
        <v>3003</v>
      </c>
      <c r="C202" s="25" t="s">
        <v>11608</v>
      </c>
      <c r="D202" s="140"/>
      <c r="E202" s="144"/>
      <c r="F202" s="136" t="s">
        <v>37</v>
      </c>
      <c r="G202" s="204" t="s">
        <v>53</v>
      </c>
      <c r="H202" s="155">
        <v>0.9</v>
      </c>
      <c r="I202" s="156"/>
      <c r="J202" s="157"/>
      <c r="K202" s="158"/>
      <c r="L202" s="159"/>
      <c r="M202" s="144"/>
      <c r="N202" s="160"/>
      <c r="O202" s="137"/>
      <c r="P202" s="164"/>
      <c r="Q202" s="166"/>
      <c r="R202" s="210"/>
      <c r="S202" s="169">
        <v>83.4</v>
      </c>
      <c r="T202" s="75"/>
      <c r="V202" s="14">
        <v>139</v>
      </c>
      <c r="W202" s="14">
        <f t="shared" si="2"/>
        <v>83.4</v>
      </c>
      <c r="X202" s="252">
        <f t="shared" si="3"/>
        <v>83.4</v>
      </c>
    </row>
    <row r="203" spans="1:24" ht="16.5" customHeight="1">
      <c r="A203" s="20">
        <v>72</v>
      </c>
      <c r="B203" s="20" t="s">
        <v>11780</v>
      </c>
      <c r="C203" s="25" t="s">
        <v>16401</v>
      </c>
      <c r="D203" s="141"/>
      <c r="E203" s="46"/>
      <c r="F203" s="153"/>
      <c r="G203" s="46"/>
      <c r="H203" s="53"/>
      <c r="I203" s="156" t="s">
        <v>7754</v>
      </c>
      <c r="J203" s="206" t="s">
        <v>53</v>
      </c>
      <c r="K203" s="158">
        <v>1</v>
      </c>
      <c r="L203" s="159"/>
      <c r="M203" s="144"/>
      <c r="N203" s="160"/>
      <c r="O203" s="208" t="s">
        <v>53</v>
      </c>
      <c r="P203" s="53">
        <v>0.9</v>
      </c>
      <c r="Q203" s="208" t="s">
        <v>53</v>
      </c>
      <c r="R203" s="211">
        <v>0.85</v>
      </c>
      <c r="S203" s="169">
        <v>83.4</v>
      </c>
      <c r="T203" s="75"/>
      <c r="V203" s="14">
        <v>139</v>
      </c>
      <c r="W203" s="14">
        <f t="shared" si="2"/>
        <v>83.4</v>
      </c>
      <c r="X203" s="252">
        <f t="shared" si="3"/>
        <v>83.4</v>
      </c>
    </row>
    <row r="204" spans="1:24" ht="16.5" customHeight="1">
      <c r="A204" s="20">
        <v>72</v>
      </c>
      <c r="B204" s="20">
        <v>7499</v>
      </c>
      <c r="C204" s="25" t="s">
        <v>9437</v>
      </c>
      <c r="D204" s="136" t="s">
        <v>1494</v>
      </c>
      <c r="E204" s="200"/>
      <c r="F204" s="151"/>
      <c r="G204" s="154"/>
      <c r="H204" s="155"/>
      <c r="I204" s="156"/>
      <c r="J204" s="157"/>
      <c r="K204" s="158"/>
      <c r="L204" s="159"/>
      <c r="M204" s="144"/>
      <c r="N204" s="160"/>
      <c r="O204" s="151"/>
      <c r="P204" s="155"/>
      <c r="Q204" s="151"/>
      <c r="R204" s="155"/>
      <c r="S204" s="169">
        <v>207</v>
      </c>
      <c r="T204" s="75"/>
      <c r="V204" s="14">
        <v>345</v>
      </c>
      <c r="W204" s="14">
        <f t="shared" si="2"/>
        <v>207</v>
      </c>
      <c r="X204" s="252">
        <f t="shared" si="3"/>
        <v>207</v>
      </c>
    </row>
    <row r="205" spans="1:24" ht="16.5" customHeight="1">
      <c r="A205" s="20">
        <v>72</v>
      </c>
      <c r="B205" s="20">
        <v>7500</v>
      </c>
      <c r="C205" s="25" t="s">
        <v>8406</v>
      </c>
      <c r="D205" s="199"/>
      <c r="E205" s="201"/>
      <c r="F205" s="152"/>
      <c r="G205" s="46"/>
      <c r="H205" s="53"/>
      <c r="I205" s="156" t="s">
        <v>7754</v>
      </c>
      <c r="J205" s="206" t="s">
        <v>53</v>
      </c>
      <c r="K205" s="158">
        <v>1</v>
      </c>
      <c r="L205" s="159"/>
      <c r="M205" s="144"/>
      <c r="N205" s="160"/>
      <c r="O205" s="159"/>
      <c r="P205" s="160"/>
      <c r="Q205" s="159"/>
      <c r="R205" s="160"/>
      <c r="S205" s="169">
        <v>207</v>
      </c>
      <c r="T205" s="75"/>
      <c r="V205" s="14">
        <v>345</v>
      </c>
      <c r="W205" s="14">
        <f t="shared" si="2"/>
        <v>207</v>
      </c>
      <c r="X205" s="252">
        <f t="shared" si="3"/>
        <v>207</v>
      </c>
    </row>
    <row r="206" spans="1:24" ht="16.5" customHeight="1">
      <c r="A206" s="20">
        <v>72</v>
      </c>
      <c r="B206" s="20">
        <v>7501</v>
      </c>
      <c r="C206" s="25" t="s">
        <v>16230</v>
      </c>
      <c r="D206" s="199"/>
      <c r="E206" s="201"/>
      <c r="F206" s="136" t="s">
        <v>37</v>
      </c>
      <c r="G206" s="204" t="s">
        <v>53</v>
      </c>
      <c r="H206" s="155">
        <v>0.9</v>
      </c>
      <c r="I206" s="156"/>
      <c r="J206" s="157"/>
      <c r="K206" s="158"/>
      <c r="L206" s="159"/>
      <c r="M206" s="144"/>
      <c r="N206" s="160"/>
      <c r="O206" s="159"/>
      <c r="P206" s="160"/>
      <c r="Q206" s="159"/>
      <c r="R206" s="160"/>
      <c r="S206" s="169">
        <v>186</v>
      </c>
      <c r="T206" s="75"/>
      <c r="V206" s="14">
        <v>310</v>
      </c>
      <c r="W206" s="14">
        <f t="shared" si="2"/>
        <v>186</v>
      </c>
      <c r="X206" s="252">
        <f t="shared" si="3"/>
        <v>186</v>
      </c>
    </row>
    <row r="207" spans="1:24" ht="16.5" customHeight="1">
      <c r="A207" s="20">
        <v>72</v>
      </c>
      <c r="B207" s="20">
        <v>7502</v>
      </c>
      <c r="C207" s="25" t="s">
        <v>4960</v>
      </c>
      <c r="D207" s="138">
        <v>276</v>
      </c>
      <c r="E207" s="202" t="s">
        <v>51</v>
      </c>
      <c r="F207" s="153"/>
      <c r="G207" s="46"/>
      <c r="H207" s="53"/>
      <c r="I207" s="156" t="s">
        <v>7754</v>
      </c>
      <c r="J207" s="206" t="s">
        <v>53</v>
      </c>
      <c r="K207" s="158">
        <v>1</v>
      </c>
      <c r="L207" s="159"/>
      <c r="M207" s="144"/>
      <c r="N207" s="160"/>
      <c r="O207" s="159"/>
      <c r="P207" s="160"/>
      <c r="Q207" s="159"/>
      <c r="R207" s="160"/>
      <c r="S207" s="169">
        <v>186</v>
      </c>
      <c r="T207" s="75"/>
      <c r="V207" s="14">
        <v>310</v>
      </c>
      <c r="W207" s="14">
        <f t="shared" si="2"/>
        <v>186</v>
      </c>
      <c r="X207" s="252">
        <f t="shared" si="3"/>
        <v>186</v>
      </c>
    </row>
    <row r="208" spans="1:24" ht="16.5" customHeight="1">
      <c r="A208" s="20">
        <v>72</v>
      </c>
      <c r="B208" s="20" t="s">
        <v>11778</v>
      </c>
      <c r="C208" s="25" t="s">
        <v>5996</v>
      </c>
      <c r="D208" s="140"/>
      <c r="E208" s="144"/>
      <c r="F208" s="151"/>
      <c r="G208" s="154"/>
      <c r="H208" s="155"/>
      <c r="I208" s="156"/>
      <c r="J208" s="157"/>
      <c r="K208" s="158"/>
      <c r="L208" s="159"/>
      <c r="M208" s="144"/>
      <c r="N208" s="160"/>
      <c r="O208" s="136" t="s">
        <v>92</v>
      </c>
      <c r="P208" s="163"/>
      <c r="Q208" s="159"/>
      <c r="R208" s="144"/>
      <c r="S208" s="169">
        <v>145.19999999999999</v>
      </c>
      <c r="T208" s="75"/>
      <c r="V208" s="14">
        <v>242</v>
      </c>
      <c r="W208" s="14">
        <f t="shared" si="2"/>
        <v>145.19999999999999</v>
      </c>
      <c r="X208" s="252">
        <f t="shared" si="3"/>
        <v>145.19999999999999</v>
      </c>
    </row>
    <row r="209" spans="1:24" ht="16.5" customHeight="1">
      <c r="A209" s="20">
        <v>72</v>
      </c>
      <c r="B209" s="20" t="s">
        <v>9864</v>
      </c>
      <c r="C209" s="25" t="s">
        <v>16405</v>
      </c>
      <c r="D209" s="140"/>
      <c r="E209" s="144"/>
      <c r="F209" s="152"/>
      <c r="G209" s="46"/>
      <c r="H209" s="53"/>
      <c r="I209" s="156" t="s">
        <v>7754</v>
      </c>
      <c r="J209" s="206" t="s">
        <v>53</v>
      </c>
      <c r="K209" s="158">
        <v>1</v>
      </c>
      <c r="L209" s="159"/>
      <c r="M209" s="144"/>
      <c r="N209" s="160"/>
      <c r="O209" s="137"/>
      <c r="P209" s="164"/>
      <c r="Q209" s="159"/>
      <c r="R209" s="144"/>
      <c r="S209" s="169">
        <v>145.19999999999999</v>
      </c>
      <c r="T209" s="75"/>
      <c r="V209" s="14">
        <v>242</v>
      </c>
      <c r="W209" s="14">
        <f t="shared" si="2"/>
        <v>145.19999999999999</v>
      </c>
      <c r="X209" s="252">
        <f t="shared" si="3"/>
        <v>145.19999999999999</v>
      </c>
    </row>
    <row r="210" spans="1:24" ht="16.5" customHeight="1">
      <c r="A210" s="20">
        <v>72</v>
      </c>
      <c r="B210" s="20" t="s">
        <v>11776</v>
      </c>
      <c r="C210" s="25" t="s">
        <v>16406</v>
      </c>
      <c r="D210" s="140"/>
      <c r="E210" s="144"/>
      <c r="F210" s="136" t="s">
        <v>37</v>
      </c>
      <c r="G210" s="204" t="s">
        <v>53</v>
      </c>
      <c r="H210" s="155">
        <v>0.9</v>
      </c>
      <c r="I210" s="156"/>
      <c r="J210" s="157"/>
      <c r="K210" s="158"/>
      <c r="L210" s="159"/>
      <c r="M210" s="144"/>
      <c r="N210" s="160"/>
      <c r="O210" s="137"/>
      <c r="P210" s="164"/>
      <c r="Q210" s="159"/>
      <c r="R210" s="144"/>
      <c r="S210" s="169">
        <v>130.19999999999999</v>
      </c>
      <c r="T210" s="75"/>
      <c r="V210" s="14">
        <v>217</v>
      </c>
      <c r="W210" s="14">
        <f t="shared" si="2"/>
        <v>130.19999999999999</v>
      </c>
      <c r="X210" s="252">
        <f t="shared" si="3"/>
        <v>130.19999999999999</v>
      </c>
    </row>
    <row r="211" spans="1:24" ht="16.5" customHeight="1">
      <c r="A211" s="20">
        <v>72</v>
      </c>
      <c r="B211" s="20" t="s">
        <v>2935</v>
      </c>
      <c r="C211" s="25" t="s">
        <v>8260</v>
      </c>
      <c r="D211" s="140"/>
      <c r="E211" s="144"/>
      <c r="F211" s="153"/>
      <c r="G211" s="46"/>
      <c r="H211" s="53"/>
      <c r="I211" s="156" t="s">
        <v>7754</v>
      </c>
      <c r="J211" s="206" t="s">
        <v>53</v>
      </c>
      <c r="K211" s="158">
        <v>1</v>
      </c>
      <c r="L211" s="159"/>
      <c r="M211" s="144"/>
      <c r="N211" s="160"/>
      <c r="O211" s="208" t="s">
        <v>53</v>
      </c>
      <c r="P211" s="53">
        <v>0.7</v>
      </c>
      <c r="Q211" s="152"/>
      <c r="R211" s="46"/>
      <c r="S211" s="169">
        <v>130.19999999999999</v>
      </c>
      <c r="T211" s="75"/>
      <c r="V211" s="14">
        <v>217</v>
      </c>
      <c r="W211" s="14">
        <f t="shared" si="2"/>
        <v>130.19999999999999</v>
      </c>
      <c r="X211" s="252">
        <f t="shared" si="3"/>
        <v>130.19999999999999</v>
      </c>
    </row>
    <row r="212" spans="1:24" ht="16.5" customHeight="1">
      <c r="A212" s="20">
        <v>72</v>
      </c>
      <c r="B212" s="20" t="s">
        <v>9650</v>
      </c>
      <c r="C212" s="25" t="s">
        <v>1443</v>
      </c>
      <c r="D212" s="140"/>
      <c r="E212" s="144"/>
      <c r="F212" s="151"/>
      <c r="G212" s="154"/>
      <c r="H212" s="155"/>
      <c r="I212" s="156"/>
      <c r="J212" s="157"/>
      <c r="K212" s="158"/>
      <c r="L212" s="159"/>
      <c r="M212" s="144"/>
      <c r="N212" s="160"/>
      <c r="O212" s="151"/>
      <c r="P212" s="154"/>
      <c r="Q212" s="165" t="s">
        <v>150</v>
      </c>
      <c r="R212" s="209"/>
      <c r="S212" s="169">
        <v>186.6</v>
      </c>
      <c r="T212" s="75"/>
      <c r="V212" s="14">
        <v>311</v>
      </c>
      <c r="W212" s="14">
        <f t="shared" si="2"/>
        <v>186.6</v>
      </c>
      <c r="X212" s="252">
        <f t="shared" si="3"/>
        <v>186.6</v>
      </c>
    </row>
    <row r="213" spans="1:24" ht="16.5" customHeight="1">
      <c r="A213" s="20">
        <v>72</v>
      </c>
      <c r="B213" s="20" t="s">
        <v>4432</v>
      </c>
      <c r="C213" s="25" t="s">
        <v>14567</v>
      </c>
      <c r="D213" s="140"/>
      <c r="E213" s="144"/>
      <c r="F213" s="152"/>
      <c r="G213" s="46"/>
      <c r="H213" s="53"/>
      <c r="I213" s="156" t="s">
        <v>7754</v>
      </c>
      <c r="J213" s="206" t="s">
        <v>53</v>
      </c>
      <c r="K213" s="158">
        <v>1</v>
      </c>
      <c r="L213" s="159"/>
      <c r="M213" s="144"/>
      <c r="N213" s="160"/>
      <c r="O213" s="159"/>
      <c r="P213" s="144"/>
      <c r="Q213" s="166"/>
      <c r="R213" s="210"/>
      <c r="S213" s="169">
        <v>186.6</v>
      </c>
      <c r="T213" s="75"/>
      <c r="V213" s="14">
        <v>311</v>
      </c>
      <c r="W213" s="14">
        <f t="shared" si="2"/>
        <v>186.6</v>
      </c>
      <c r="X213" s="252">
        <f t="shared" si="3"/>
        <v>186.6</v>
      </c>
    </row>
    <row r="214" spans="1:24" ht="16.5" customHeight="1">
      <c r="A214" s="20">
        <v>72</v>
      </c>
      <c r="B214" s="20" t="s">
        <v>11774</v>
      </c>
      <c r="C214" s="25" t="s">
        <v>12593</v>
      </c>
      <c r="D214" s="140"/>
      <c r="E214" s="144"/>
      <c r="F214" s="136" t="s">
        <v>37</v>
      </c>
      <c r="G214" s="204" t="s">
        <v>53</v>
      </c>
      <c r="H214" s="155">
        <v>0.9</v>
      </c>
      <c r="I214" s="156"/>
      <c r="J214" s="157"/>
      <c r="K214" s="158"/>
      <c r="L214" s="159"/>
      <c r="M214" s="144"/>
      <c r="N214" s="160"/>
      <c r="O214" s="159"/>
      <c r="P214" s="144"/>
      <c r="Q214" s="166"/>
      <c r="R214" s="210"/>
      <c r="S214" s="169">
        <v>167.4</v>
      </c>
      <c r="T214" s="75"/>
      <c r="V214" s="14">
        <v>279</v>
      </c>
      <c r="W214" s="14">
        <f t="shared" si="2"/>
        <v>167.4</v>
      </c>
      <c r="X214" s="252">
        <f t="shared" si="3"/>
        <v>167.4</v>
      </c>
    </row>
    <row r="215" spans="1:24" ht="16.5" customHeight="1">
      <c r="A215" s="20">
        <v>72</v>
      </c>
      <c r="B215" s="20" t="s">
        <v>9919</v>
      </c>
      <c r="C215" s="25" t="s">
        <v>3440</v>
      </c>
      <c r="D215" s="140"/>
      <c r="E215" s="144"/>
      <c r="F215" s="153"/>
      <c r="G215" s="46"/>
      <c r="H215" s="53"/>
      <c r="I215" s="156" t="s">
        <v>7754</v>
      </c>
      <c r="J215" s="206" t="s">
        <v>53</v>
      </c>
      <c r="K215" s="158">
        <v>1</v>
      </c>
      <c r="L215" s="159"/>
      <c r="M215" s="144"/>
      <c r="N215" s="160"/>
      <c r="O215" s="152"/>
      <c r="P215" s="46"/>
      <c r="Q215" s="166"/>
      <c r="R215" s="210"/>
      <c r="S215" s="169">
        <v>167.4</v>
      </c>
      <c r="T215" s="75"/>
      <c r="V215" s="14">
        <v>279</v>
      </c>
      <c r="W215" s="14">
        <f t="shared" si="2"/>
        <v>167.4</v>
      </c>
      <c r="X215" s="252">
        <f t="shared" si="3"/>
        <v>167.4</v>
      </c>
    </row>
    <row r="216" spans="1:24" ht="16.5" customHeight="1">
      <c r="A216" s="20">
        <v>72</v>
      </c>
      <c r="B216" s="20" t="s">
        <v>3861</v>
      </c>
      <c r="C216" s="25" t="s">
        <v>3806</v>
      </c>
      <c r="D216" s="140"/>
      <c r="E216" s="144"/>
      <c r="F216" s="151"/>
      <c r="G216" s="154"/>
      <c r="H216" s="155"/>
      <c r="I216" s="156"/>
      <c r="J216" s="157"/>
      <c r="K216" s="158"/>
      <c r="L216" s="159"/>
      <c r="M216" s="144"/>
      <c r="N216" s="160"/>
      <c r="O216" s="136" t="s">
        <v>92</v>
      </c>
      <c r="P216" s="163"/>
      <c r="Q216" s="166"/>
      <c r="R216" s="210"/>
      <c r="S216" s="169">
        <v>130.79999999999998</v>
      </c>
      <c r="T216" s="75"/>
      <c r="V216" s="14">
        <v>218</v>
      </c>
      <c r="W216" s="14">
        <f t="shared" si="2"/>
        <v>130.79999999999998</v>
      </c>
      <c r="X216" s="252">
        <f t="shared" si="3"/>
        <v>130.79999999999998</v>
      </c>
    </row>
    <row r="217" spans="1:24" ht="16.5" customHeight="1">
      <c r="A217" s="20">
        <v>72</v>
      </c>
      <c r="B217" s="20" t="s">
        <v>11772</v>
      </c>
      <c r="C217" s="25" t="s">
        <v>9556</v>
      </c>
      <c r="D217" s="140"/>
      <c r="E217" s="144"/>
      <c r="F217" s="152"/>
      <c r="G217" s="46"/>
      <c r="H217" s="53"/>
      <c r="I217" s="156" t="s">
        <v>7754</v>
      </c>
      <c r="J217" s="206" t="s">
        <v>53</v>
      </c>
      <c r="K217" s="158">
        <v>1</v>
      </c>
      <c r="L217" s="159"/>
      <c r="M217" s="144"/>
      <c r="N217" s="160"/>
      <c r="O217" s="137"/>
      <c r="P217" s="164"/>
      <c r="Q217" s="166"/>
      <c r="R217" s="210"/>
      <c r="S217" s="169">
        <v>130.79999999999998</v>
      </c>
      <c r="T217" s="75"/>
      <c r="V217" s="14">
        <v>218</v>
      </c>
      <c r="W217" s="14">
        <f t="shared" si="2"/>
        <v>130.79999999999998</v>
      </c>
      <c r="X217" s="252">
        <f t="shared" si="3"/>
        <v>130.79999999999998</v>
      </c>
    </row>
    <row r="218" spans="1:24" ht="16.5" customHeight="1">
      <c r="A218" s="20">
        <v>72</v>
      </c>
      <c r="B218" s="20" t="s">
        <v>8087</v>
      </c>
      <c r="C218" s="25" t="s">
        <v>16409</v>
      </c>
      <c r="D218" s="140"/>
      <c r="E218" s="144"/>
      <c r="F218" s="136" t="s">
        <v>37</v>
      </c>
      <c r="G218" s="204" t="s">
        <v>53</v>
      </c>
      <c r="H218" s="155">
        <v>0.9</v>
      </c>
      <c r="I218" s="156"/>
      <c r="J218" s="157"/>
      <c r="K218" s="158"/>
      <c r="L218" s="159"/>
      <c r="M218" s="144"/>
      <c r="N218" s="160"/>
      <c r="O218" s="137"/>
      <c r="P218" s="164"/>
      <c r="Q218" s="166"/>
      <c r="R218" s="210"/>
      <c r="S218" s="169">
        <v>117</v>
      </c>
      <c r="T218" s="75"/>
      <c r="V218" s="14">
        <v>195</v>
      </c>
      <c r="W218" s="14">
        <f t="shared" si="2"/>
        <v>117</v>
      </c>
      <c r="X218" s="252">
        <f t="shared" si="3"/>
        <v>117</v>
      </c>
    </row>
    <row r="219" spans="1:24" ht="16.5" customHeight="1">
      <c r="A219" s="20">
        <v>72</v>
      </c>
      <c r="B219" s="20" t="s">
        <v>7735</v>
      </c>
      <c r="C219" s="25" t="s">
        <v>1682</v>
      </c>
      <c r="D219" s="140"/>
      <c r="E219" s="144"/>
      <c r="F219" s="153"/>
      <c r="G219" s="46"/>
      <c r="H219" s="53"/>
      <c r="I219" s="156" t="s">
        <v>7754</v>
      </c>
      <c r="J219" s="206" t="s">
        <v>53</v>
      </c>
      <c r="K219" s="158">
        <v>1</v>
      </c>
      <c r="L219" s="159"/>
      <c r="M219" s="144"/>
      <c r="N219" s="160"/>
      <c r="O219" s="208" t="s">
        <v>53</v>
      </c>
      <c r="P219" s="53">
        <v>0.9</v>
      </c>
      <c r="Q219" s="208" t="s">
        <v>53</v>
      </c>
      <c r="R219" s="211">
        <v>0.9</v>
      </c>
      <c r="S219" s="169">
        <v>117</v>
      </c>
      <c r="T219" s="75"/>
      <c r="V219" s="14">
        <v>195</v>
      </c>
      <c r="W219" s="14">
        <f t="shared" si="2"/>
        <v>117</v>
      </c>
      <c r="X219" s="252">
        <f t="shared" si="3"/>
        <v>117</v>
      </c>
    </row>
    <row r="220" spans="1:24" ht="16.5" customHeight="1">
      <c r="A220" s="20">
        <v>72</v>
      </c>
      <c r="B220" s="20" t="s">
        <v>9009</v>
      </c>
      <c r="C220" s="25" t="s">
        <v>6912</v>
      </c>
      <c r="D220" s="140"/>
      <c r="E220" s="144"/>
      <c r="F220" s="151"/>
      <c r="G220" s="154"/>
      <c r="H220" s="155"/>
      <c r="I220" s="156"/>
      <c r="J220" s="157"/>
      <c r="K220" s="158"/>
      <c r="L220" s="159"/>
      <c r="M220" s="144"/>
      <c r="N220" s="160"/>
      <c r="O220" s="151"/>
      <c r="P220" s="154"/>
      <c r="Q220" s="165" t="s">
        <v>69</v>
      </c>
      <c r="R220" s="209"/>
      <c r="S220" s="169">
        <v>175.8</v>
      </c>
      <c r="T220" s="75"/>
      <c r="V220" s="14">
        <v>293</v>
      </c>
      <c r="W220" s="14">
        <f t="shared" si="2"/>
        <v>175.8</v>
      </c>
      <c r="X220" s="252">
        <f t="shared" si="3"/>
        <v>175.8</v>
      </c>
    </row>
    <row r="221" spans="1:24" ht="16.5" customHeight="1">
      <c r="A221" s="20">
        <v>72</v>
      </c>
      <c r="B221" s="20" t="s">
        <v>11770</v>
      </c>
      <c r="C221" s="25" t="s">
        <v>4532</v>
      </c>
      <c r="D221" s="140"/>
      <c r="E221" s="144"/>
      <c r="F221" s="152"/>
      <c r="G221" s="46"/>
      <c r="H221" s="53"/>
      <c r="I221" s="156" t="s">
        <v>7754</v>
      </c>
      <c r="J221" s="206" t="s">
        <v>53</v>
      </c>
      <c r="K221" s="158">
        <v>1</v>
      </c>
      <c r="L221" s="159"/>
      <c r="M221" s="144"/>
      <c r="N221" s="160"/>
      <c r="O221" s="159"/>
      <c r="P221" s="144"/>
      <c r="Q221" s="166"/>
      <c r="R221" s="210"/>
      <c r="S221" s="169">
        <v>175.8</v>
      </c>
      <c r="T221" s="75"/>
      <c r="V221" s="14">
        <v>293</v>
      </c>
      <c r="W221" s="14">
        <f t="shared" si="2"/>
        <v>175.8</v>
      </c>
      <c r="X221" s="252">
        <f t="shared" si="3"/>
        <v>175.8</v>
      </c>
    </row>
    <row r="222" spans="1:24" ht="16.5" customHeight="1">
      <c r="A222" s="20">
        <v>72</v>
      </c>
      <c r="B222" s="20" t="s">
        <v>11769</v>
      </c>
      <c r="C222" s="25" t="s">
        <v>16410</v>
      </c>
      <c r="D222" s="140"/>
      <c r="E222" s="144"/>
      <c r="F222" s="136" t="s">
        <v>37</v>
      </c>
      <c r="G222" s="204" t="s">
        <v>53</v>
      </c>
      <c r="H222" s="155">
        <v>0.9</v>
      </c>
      <c r="I222" s="156"/>
      <c r="J222" s="157"/>
      <c r="K222" s="158"/>
      <c r="L222" s="159"/>
      <c r="M222" s="144"/>
      <c r="N222" s="160"/>
      <c r="O222" s="159"/>
      <c r="P222" s="144"/>
      <c r="Q222" s="166"/>
      <c r="R222" s="210"/>
      <c r="S222" s="169">
        <v>158.4</v>
      </c>
      <c r="T222" s="75"/>
      <c r="V222" s="14">
        <v>264</v>
      </c>
      <c r="W222" s="14">
        <f t="shared" si="2"/>
        <v>158.4</v>
      </c>
      <c r="X222" s="252">
        <f t="shared" si="3"/>
        <v>158.4</v>
      </c>
    </row>
    <row r="223" spans="1:24" ht="16.5" customHeight="1">
      <c r="A223" s="20">
        <v>72</v>
      </c>
      <c r="B223" s="20" t="s">
        <v>5500</v>
      </c>
      <c r="C223" s="25" t="s">
        <v>5345</v>
      </c>
      <c r="D223" s="140"/>
      <c r="E223" s="144"/>
      <c r="F223" s="153"/>
      <c r="G223" s="46"/>
      <c r="H223" s="53"/>
      <c r="I223" s="156" t="s">
        <v>7754</v>
      </c>
      <c r="J223" s="206" t="s">
        <v>53</v>
      </c>
      <c r="K223" s="158">
        <v>1</v>
      </c>
      <c r="L223" s="159"/>
      <c r="M223" s="144"/>
      <c r="N223" s="160"/>
      <c r="O223" s="152"/>
      <c r="P223" s="46"/>
      <c r="Q223" s="166"/>
      <c r="R223" s="210"/>
      <c r="S223" s="169">
        <v>158.4</v>
      </c>
      <c r="T223" s="75"/>
      <c r="V223" s="14">
        <v>264</v>
      </c>
      <c r="W223" s="14">
        <f t="shared" si="2"/>
        <v>158.4</v>
      </c>
      <c r="X223" s="252">
        <f t="shared" si="3"/>
        <v>158.4</v>
      </c>
    </row>
    <row r="224" spans="1:24" ht="16.5" customHeight="1">
      <c r="A224" s="20">
        <v>72</v>
      </c>
      <c r="B224" s="20" t="s">
        <v>8621</v>
      </c>
      <c r="C224" s="25" t="s">
        <v>16411</v>
      </c>
      <c r="D224" s="140"/>
      <c r="E224" s="144"/>
      <c r="F224" s="151"/>
      <c r="G224" s="154"/>
      <c r="H224" s="155"/>
      <c r="I224" s="156"/>
      <c r="J224" s="157"/>
      <c r="K224" s="158"/>
      <c r="L224" s="159"/>
      <c r="M224" s="144"/>
      <c r="N224" s="160"/>
      <c r="O224" s="136" t="s">
        <v>92</v>
      </c>
      <c r="P224" s="163"/>
      <c r="Q224" s="166"/>
      <c r="R224" s="210"/>
      <c r="S224" s="169">
        <v>123.6</v>
      </c>
      <c r="T224" s="75"/>
      <c r="V224" s="14">
        <v>206</v>
      </c>
      <c r="W224" s="14">
        <f t="shared" si="2"/>
        <v>123.6</v>
      </c>
      <c r="X224" s="252">
        <f t="shared" si="3"/>
        <v>123.6</v>
      </c>
    </row>
    <row r="225" spans="1:24" ht="16.5" customHeight="1">
      <c r="A225" s="20">
        <v>72</v>
      </c>
      <c r="B225" s="20" t="s">
        <v>8207</v>
      </c>
      <c r="C225" s="25" t="s">
        <v>16413</v>
      </c>
      <c r="D225" s="140"/>
      <c r="E225" s="144"/>
      <c r="F225" s="152"/>
      <c r="G225" s="46"/>
      <c r="H225" s="53"/>
      <c r="I225" s="156" t="s">
        <v>7754</v>
      </c>
      <c r="J225" s="206" t="s">
        <v>53</v>
      </c>
      <c r="K225" s="158">
        <v>1</v>
      </c>
      <c r="L225" s="159"/>
      <c r="M225" s="144"/>
      <c r="N225" s="160"/>
      <c r="O225" s="137"/>
      <c r="P225" s="164"/>
      <c r="Q225" s="166"/>
      <c r="R225" s="210"/>
      <c r="S225" s="169">
        <v>123.6</v>
      </c>
      <c r="T225" s="75"/>
      <c r="V225" s="14">
        <v>206</v>
      </c>
      <c r="W225" s="14">
        <f t="shared" si="2"/>
        <v>123.6</v>
      </c>
      <c r="X225" s="252">
        <f t="shared" si="3"/>
        <v>123.6</v>
      </c>
    </row>
    <row r="226" spans="1:24" ht="16.5" customHeight="1">
      <c r="A226" s="20">
        <v>72</v>
      </c>
      <c r="B226" s="20" t="s">
        <v>5595</v>
      </c>
      <c r="C226" s="25" t="s">
        <v>16414</v>
      </c>
      <c r="D226" s="140"/>
      <c r="E226" s="144"/>
      <c r="F226" s="136" t="s">
        <v>37</v>
      </c>
      <c r="G226" s="204" t="s">
        <v>53</v>
      </c>
      <c r="H226" s="155">
        <v>0.9</v>
      </c>
      <c r="I226" s="156"/>
      <c r="J226" s="157"/>
      <c r="K226" s="158"/>
      <c r="L226" s="159"/>
      <c r="M226" s="144"/>
      <c r="N226" s="160"/>
      <c r="O226" s="137"/>
      <c r="P226" s="164"/>
      <c r="Q226" s="166"/>
      <c r="R226" s="210"/>
      <c r="S226" s="169">
        <v>110.4</v>
      </c>
      <c r="T226" s="75"/>
      <c r="V226" s="14">
        <v>184</v>
      </c>
      <c r="W226" s="14">
        <f t="shared" si="2"/>
        <v>110.4</v>
      </c>
      <c r="X226" s="252">
        <f t="shared" si="3"/>
        <v>110.4</v>
      </c>
    </row>
    <row r="227" spans="1:24" ht="16.5" customHeight="1">
      <c r="A227" s="20">
        <v>72</v>
      </c>
      <c r="B227" s="20" t="s">
        <v>11768</v>
      </c>
      <c r="C227" s="25" t="s">
        <v>16415</v>
      </c>
      <c r="D227" s="141"/>
      <c r="E227" s="46"/>
      <c r="F227" s="153"/>
      <c r="G227" s="46"/>
      <c r="H227" s="53"/>
      <c r="I227" s="156" t="s">
        <v>7754</v>
      </c>
      <c r="J227" s="206" t="s">
        <v>53</v>
      </c>
      <c r="K227" s="158">
        <v>1</v>
      </c>
      <c r="L227" s="159"/>
      <c r="M227" s="144"/>
      <c r="N227" s="160"/>
      <c r="O227" s="208" t="s">
        <v>53</v>
      </c>
      <c r="P227" s="53">
        <v>0.9</v>
      </c>
      <c r="Q227" s="208" t="s">
        <v>53</v>
      </c>
      <c r="R227" s="211">
        <v>0.85</v>
      </c>
      <c r="S227" s="169">
        <v>110.4</v>
      </c>
      <c r="T227" s="75"/>
      <c r="V227" s="14">
        <v>184</v>
      </c>
      <c r="W227" s="14">
        <f t="shared" si="2"/>
        <v>110.4</v>
      </c>
      <c r="X227" s="252">
        <f t="shared" si="3"/>
        <v>110.4</v>
      </c>
    </row>
    <row r="228" spans="1:24" ht="16.5" customHeight="1">
      <c r="A228" s="20">
        <v>72</v>
      </c>
      <c r="B228" s="20">
        <v>7503</v>
      </c>
      <c r="C228" s="25" t="s">
        <v>7711</v>
      </c>
      <c r="D228" s="136" t="s">
        <v>1512</v>
      </c>
      <c r="E228" s="200"/>
      <c r="F228" s="151"/>
      <c r="G228" s="154"/>
      <c r="H228" s="155"/>
      <c r="I228" s="156"/>
      <c r="J228" s="157"/>
      <c r="K228" s="158"/>
      <c r="L228" s="151" t="s">
        <v>1403</v>
      </c>
      <c r="M228" s="154"/>
      <c r="N228" s="217"/>
      <c r="O228" s="151"/>
      <c r="P228" s="155"/>
      <c r="Q228" s="151"/>
      <c r="R228" s="155"/>
      <c r="S228" s="169">
        <v>258.59999999999997</v>
      </c>
      <c r="T228" s="75"/>
      <c r="V228" s="14">
        <v>431</v>
      </c>
      <c r="W228" s="14">
        <f t="shared" si="2"/>
        <v>258.59999999999997</v>
      </c>
      <c r="X228" s="252">
        <f t="shared" si="3"/>
        <v>258.59999999999997</v>
      </c>
    </row>
    <row r="229" spans="1:24" ht="16.5" customHeight="1">
      <c r="A229" s="20">
        <v>72</v>
      </c>
      <c r="B229" s="20">
        <v>7504</v>
      </c>
      <c r="C229" s="25" t="s">
        <v>14414</v>
      </c>
      <c r="D229" s="199"/>
      <c r="E229" s="201"/>
      <c r="F229" s="152"/>
      <c r="G229" s="46"/>
      <c r="H229" s="53"/>
      <c r="I229" s="156" t="s">
        <v>7754</v>
      </c>
      <c r="J229" s="206" t="s">
        <v>53</v>
      </c>
      <c r="K229" s="158">
        <v>1</v>
      </c>
      <c r="L229" s="215" t="s">
        <v>53</v>
      </c>
      <c r="M229" s="160">
        <v>0.25</v>
      </c>
      <c r="N229" s="143" t="s">
        <v>591</v>
      </c>
      <c r="O229" s="159"/>
      <c r="P229" s="160"/>
      <c r="Q229" s="159"/>
      <c r="R229" s="160"/>
      <c r="S229" s="169">
        <v>258.59999999999997</v>
      </c>
      <c r="T229" s="75"/>
      <c r="V229" s="14">
        <v>431</v>
      </c>
      <c r="W229" s="14">
        <f t="shared" si="2"/>
        <v>258.59999999999997</v>
      </c>
      <c r="X229" s="252">
        <f t="shared" si="3"/>
        <v>258.59999999999997</v>
      </c>
    </row>
    <row r="230" spans="1:24" ht="16.5" customHeight="1">
      <c r="A230" s="20">
        <v>72</v>
      </c>
      <c r="B230" s="20">
        <v>7505</v>
      </c>
      <c r="C230" s="25" t="s">
        <v>10241</v>
      </c>
      <c r="D230" s="199"/>
      <c r="E230" s="201"/>
      <c r="F230" s="136" t="s">
        <v>37</v>
      </c>
      <c r="G230" s="204" t="s">
        <v>53</v>
      </c>
      <c r="H230" s="155">
        <v>0.9</v>
      </c>
      <c r="I230" s="156"/>
      <c r="J230" s="157"/>
      <c r="K230" s="158"/>
      <c r="L230" s="159"/>
      <c r="M230" s="144"/>
      <c r="N230" s="201"/>
      <c r="O230" s="159"/>
      <c r="P230" s="160"/>
      <c r="Q230" s="159"/>
      <c r="R230" s="160"/>
      <c r="S230" s="169">
        <v>233.39999999999998</v>
      </c>
      <c r="T230" s="75"/>
      <c r="V230" s="14">
        <v>389</v>
      </c>
      <c r="W230" s="14">
        <f t="shared" si="2"/>
        <v>233.39999999999998</v>
      </c>
      <c r="X230" s="252">
        <f t="shared" si="3"/>
        <v>233.39999999999998</v>
      </c>
    </row>
    <row r="231" spans="1:24" ht="16.5" customHeight="1">
      <c r="A231" s="20">
        <v>72</v>
      </c>
      <c r="B231" s="20">
        <v>7506</v>
      </c>
      <c r="C231" s="25" t="s">
        <v>16728</v>
      </c>
      <c r="D231" s="138">
        <v>345</v>
      </c>
      <c r="E231" s="202" t="s">
        <v>51</v>
      </c>
      <c r="F231" s="153"/>
      <c r="G231" s="46"/>
      <c r="H231" s="53"/>
      <c r="I231" s="156" t="s">
        <v>7754</v>
      </c>
      <c r="J231" s="206" t="s">
        <v>53</v>
      </c>
      <c r="K231" s="158">
        <v>1</v>
      </c>
      <c r="L231" s="159"/>
      <c r="M231" s="144"/>
      <c r="N231" s="160"/>
      <c r="O231" s="159"/>
      <c r="P231" s="160"/>
      <c r="Q231" s="159"/>
      <c r="R231" s="160"/>
      <c r="S231" s="169">
        <v>233.39999999999998</v>
      </c>
      <c r="T231" s="75"/>
      <c r="V231" s="14">
        <v>389</v>
      </c>
      <c r="W231" s="14">
        <f t="shared" si="2"/>
        <v>233.39999999999998</v>
      </c>
      <c r="X231" s="252">
        <f t="shared" si="3"/>
        <v>233.39999999999998</v>
      </c>
    </row>
    <row r="232" spans="1:24" ht="16.5" customHeight="1">
      <c r="A232" s="20">
        <v>72</v>
      </c>
      <c r="B232" s="20" t="s">
        <v>11765</v>
      </c>
      <c r="C232" s="25" t="s">
        <v>16417</v>
      </c>
      <c r="D232" s="140"/>
      <c r="E232" s="144"/>
      <c r="F232" s="151"/>
      <c r="G232" s="154"/>
      <c r="H232" s="155"/>
      <c r="I232" s="156"/>
      <c r="J232" s="157"/>
      <c r="K232" s="158"/>
      <c r="L232" s="159"/>
      <c r="M232" s="144"/>
      <c r="N232" s="160"/>
      <c r="O232" s="136" t="s">
        <v>92</v>
      </c>
      <c r="P232" s="163"/>
      <c r="Q232" s="159"/>
      <c r="R232" s="144"/>
      <c r="S232" s="169">
        <v>181.2</v>
      </c>
      <c r="T232" s="75"/>
      <c r="V232" s="14">
        <v>302</v>
      </c>
      <c r="W232" s="14">
        <f t="shared" si="2"/>
        <v>181.2</v>
      </c>
      <c r="X232" s="252">
        <f t="shared" si="3"/>
        <v>181.2</v>
      </c>
    </row>
    <row r="233" spans="1:24" ht="16.5" customHeight="1">
      <c r="A233" s="20">
        <v>72</v>
      </c>
      <c r="B233" s="20" t="s">
        <v>6096</v>
      </c>
      <c r="C233" s="25" t="s">
        <v>16418</v>
      </c>
      <c r="D233" s="140"/>
      <c r="E233" s="144"/>
      <c r="F233" s="152"/>
      <c r="G233" s="46"/>
      <c r="H233" s="53"/>
      <c r="I233" s="156" t="s">
        <v>7754</v>
      </c>
      <c r="J233" s="206" t="s">
        <v>53</v>
      </c>
      <c r="K233" s="158">
        <v>1</v>
      </c>
      <c r="L233" s="159"/>
      <c r="M233" s="144"/>
      <c r="N233" s="160"/>
      <c r="O233" s="137"/>
      <c r="P233" s="164"/>
      <c r="Q233" s="159"/>
      <c r="R233" s="144"/>
      <c r="S233" s="169">
        <v>181.2</v>
      </c>
      <c r="T233" s="75"/>
      <c r="V233" s="14">
        <v>302</v>
      </c>
      <c r="W233" s="14">
        <f t="shared" si="2"/>
        <v>181.2</v>
      </c>
      <c r="X233" s="252">
        <f t="shared" si="3"/>
        <v>181.2</v>
      </c>
    </row>
    <row r="234" spans="1:24" ht="16.5" customHeight="1">
      <c r="A234" s="20">
        <v>72</v>
      </c>
      <c r="B234" s="20" t="s">
        <v>10545</v>
      </c>
      <c r="C234" s="25" t="s">
        <v>12527</v>
      </c>
      <c r="D234" s="140"/>
      <c r="E234" s="144"/>
      <c r="F234" s="136" t="s">
        <v>37</v>
      </c>
      <c r="G234" s="204" t="s">
        <v>53</v>
      </c>
      <c r="H234" s="155">
        <v>0.9</v>
      </c>
      <c r="I234" s="156"/>
      <c r="J234" s="157"/>
      <c r="K234" s="158"/>
      <c r="L234" s="159"/>
      <c r="M234" s="144"/>
      <c r="N234" s="160"/>
      <c r="O234" s="137"/>
      <c r="P234" s="164"/>
      <c r="Q234" s="159"/>
      <c r="R234" s="144"/>
      <c r="S234" s="169">
        <v>163.19999999999999</v>
      </c>
      <c r="T234" s="75"/>
      <c r="V234" s="14">
        <v>272</v>
      </c>
      <c r="W234" s="14">
        <f t="shared" si="2"/>
        <v>163.19999999999999</v>
      </c>
      <c r="X234" s="252">
        <f t="shared" si="3"/>
        <v>163.19999999999999</v>
      </c>
    </row>
    <row r="235" spans="1:24" ht="16.5" customHeight="1">
      <c r="A235" s="20">
        <v>72</v>
      </c>
      <c r="B235" s="20" t="s">
        <v>11764</v>
      </c>
      <c r="C235" s="25" t="s">
        <v>10179</v>
      </c>
      <c r="D235" s="140"/>
      <c r="E235" s="144"/>
      <c r="F235" s="153"/>
      <c r="G235" s="46"/>
      <c r="H235" s="53"/>
      <c r="I235" s="156" t="s">
        <v>7754</v>
      </c>
      <c r="J235" s="206" t="s">
        <v>53</v>
      </c>
      <c r="K235" s="158">
        <v>1</v>
      </c>
      <c r="L235" s="159"/>
      <c r="M235" s="144"/>
      <c r="N235" s="160"/>
      <c r="O235" s="208" t="s">
        <v>53</v>
      </c>
      <c r="P235" s="53">
        <v>0.7</v>
      </c>
      <c r="Q235" s="152"/>
      <c r="R235" s="46"/>
      <c r="S235" s="169">
        <v>163.19999999999999</v>
      </c>
      <c r="T235" s="75"/>
      <c r="V235" s="14">
        <v>272</v>
      </c>
      <c r="W235" s="14">
        <f t="shared" si="2"/>
        <v>163.19999999999999</v>
      </c>
      <c r="X235" s="252">
        <f t="shared" si="3"/>
        <v>163.19999999999999</v>
      </c>
    </row>
    <row r="236" spans="1:24" ht="16.5" customHeight="1">
      <c r="A236" s="20">
        <v>72</v>
      </c>
      <c r="B236" s="20" t="s">
        <v>11762</v>
      </c>
      <c r="C236" s="25" t="s">
        <v>13268</v>
      </c>
      <c r="D236" s="140"/>
      <c r="E236" s="144"/>
      <c r="F236" s="151"/>
      <c r="G236" s="154"/>
      <c r="H236" s="155"/>
      <c r="I236" s="156"/>
      <c r="J236" s="157"/>
      <c r="K236" s="158"/>
      <c r="L236" s="159"/>
      <c r="M236" s="144"/>
      <c r="N236" s="160"/>
      <c r="O236" s="151"/>
      <c r="P236" s="154"/>
      <c r="Q236" s="165" t="s">
        <v>150</v>
      </c>
      <c r="R236" s="209"/>
      <c r="S236" s="169">
        <v>232.8</v>
      </c>
      <c r="T236" s="75"/>
      <c r="V236" s="14">
        <v>388</v>
      </c>
      <c r="W236" s="14">
        <f t="shared" si="2"/>
        <v>232.8</v>
      </c>
      <c r="X236" s="252">
        <f t="shared" si="3"/>
        <v>232.8</v>
      </c>
    </row>
    <row r="237" spans="1:24" ht="16.5" customHeight="1">
      <c r="A237" s="20">
        <v>72</v>
      </c>
      <c r="B237" s="20" t="s">
        <v>11761</v>
      </c>
      <c r="C237" s="25" t="s">
        <v>14960</v>
      </c>
      <c r="D237" s="140"/>
      <c r="E237" s="144"/>
      <c r="F237" s="152"/>
      <c r="G237" s="46"/>
      <c r="H237" s="53"/>
      <c r="I237" s="156" t="s">
        <v>7754</v>
      </c>
      <c r="J237" s="206" t="s">
        <v>53</v>
      </c>
      <c r="K237" s="158">
        <v>1</v>
      </c>
      <c r="L237" s="159"/>
      <c r="M237" s="144"/>
      <c r="N237" s="160"/>
      <c r="O237" s="159"/>
      <c r="P237" s="144"/>
      <c r="Q237" s="166"/>
      <c r="R237" s="210"/>
      <c r="S237" s="169">
        <v>232.8</v>
      </c>
      <c r="T237" s="75"/>
      <c r="V237" s="14">
        <v>388</v>
      </c>
      <c r="W237" s="14">
        <f t="shared" si="2"/>
        <v>232.8</v>
      </c>
      <c r="X237" s="252">
        <f t="shared" si="3"/>
        <v>232.8</v>
      </c>
    </row>
    <row r="238" spans="1:24" ht="16.5" customHeight="1">
      <c r="A238" s="20">
        <v>72</v>
      </c>
      <c r="B238" s="20" t="s">
        <v>4913</v>
      </c>
      <c r="C238" s="25" t="s">
        <v>3222</v>
      </c>
      <c r="D238" s="140"/>
      <c r="E238" s="144"/>
      <c r="F238" s="136" t="s">
        <v>37</v>
      </c>
      <c r="G238" s="204" t="s">
        <v>53</v>
      </c>
      <c r="H238" s="155">
        <v>0.9</v>
      </c>
      <c r="I238" s="156"/>
      <c r="J238" s="157"/>
      <c r="K238" s="158"/>
      <c r="L238" s="159"/>
      <c r="M238" s="144"/>
      <c r="N238" s="160"/>
      <c r="O238" s="159"/>
      <c r="P238" s="144"/>
      <c r="Q238" s="166"/>
      <c r="R238" s="210"/>
      <c r="S238" s="169">
        <v>210</v>
      </c>
      <c r="T238" s="75"/>
      <c r="V238" s="14">
        <v>350</v>
      </c>
      <c r="W238" s="14">
        <f t="shared" si="2"/>
        <v>210</v>
      </c>
      <c r="X238" s="252">
        <f t="shared" si="3"/>
        <v>210</v>
      </c>
    </row>
    <row r="239" spans="1:24" ht="16.5" customHeight="1">
      <c r="A239" s="20">
        <v>72</v>
      </c>
      <c r="B239" s="20" t="s">
        <v>9646</v>
      </c>
      <c r="C239" s="25" t="s">
        <v>16419</v>
      </c>
      <c r="D239" s="140"/>
      <c r="E239" s="144"/>
      <c r="F239" s="153"/>
      <c r="G239" s="46"/>
      <c r="H239" s="53"/>
      <c r="I239" s="156" t="s">
        <v>7754</v>
      </c>
      <c r="J239" s="206" t="s">
        <v>53</v>
      </c>
      <c r="K239" s="158">
        <v>1</v>
      </c>
      <c r="L239" s="159"/>
      <c r="M239" s="144"/>
      <c r="N239" s="160"/>
      <c r="O239" s="152"/>
      <c r="P239" s="46"/>
      <c r="Q239" s="166"/>
      <c r="R239" s="210"/>
      <c r="S239" s="169">
        <v>210</v>
      </c>
      <c r="T239" s="75"/>
      <c r="V239" s="14">
        <v>350</v>
      </c>
      <c r="W239" s="14">
        <f t="shared" si="2"/>
        <v>210</v>
      </c>
      <c r="X239" s="252">
        <f t="shared" si="3"/>
        <v>210</v>
      </c>
    </row>
    <row r="240" spans="1:24" ht="16.5" customHeight="1">
      <c r="A240" s="20">
        <v>72</v>
      </c>
      <c r="B240" s="20" t="s">
        <v>11760</v>
      </c>
      <c r="C240" s="25" t="s">
        <v>644</v>
      </c>
      <c r="D240" s="140"/>
      <c r="E240" s="144"/>
      <c r="F240" s="151"/>
      <c r="G240" s="154"/>
      <c r="H240" s="155"/>
      <c r="I240" s="156"/>
      <c r="J240" s="157"/>
      <c r="K240" s="158"/>
      <c r="L240" s="159"/>
      <c r="M240" s="144"/>
      <c r="N240" s="160"/>
      <c r="O240" s="136" t="s">
        <v>92</v>
      </c>
      <c r="P240" s="163"/>
      <c r="Q240" s="166"/>
      <c r="R240" s="210"/>
      <c r="S240" s="169">
        <v>163.19999999999999</v>
      </c>
      <c r="T240" s="75"/>
      <c r="V240" s="14">
        <v>272</v>
      </c>
      <c r="W240" s="14">
        <f t="shared" si="2"/>
        <v>163.19999999999999</v>
      </c>
      <c r="X240" s="252">
        <f t="shared" si="3"/>
        <v>163.19999999999999</v>
      </c>
    </row>
    <row r="241" spans="1:24" ht="16.5" customHeight="1">
      <c r="A241" s="20">
        <v>72</v>
      </c>
      <c r="B241" s="20" t="s">
        <v>3108</v>
      </c>
      <c r="C241" s="25" t="s">
        <v>13839</v>
      </c>
      <c r="D241" s="140"/>
      <c r="E241" s="144"/>
      <c r="F241" s="152"/>
      <c r="G241" s="46"/>
      <c r="H241" s="53"/>
      <c r="I241" s="156" t="s">
        <v>7754</v>
      </c>
      <c r="J241" s="206" t="s">
        <v>53</v>
      </c>
      <c r="K241" s="158">
        <v>1</v>
      </c>
      <c r="L241" s="159"/>
      <c r="M241" s="144"/>
      <c r="N241" s="160"/>
      <c r="O241" s="137"/>
      <c r="P241" s="164"/>
      <c r="Q241" s="166"/>
      <c r="R241" s="210"/>
      <c r="S241" s="169">
        <v>163.19999999999999</v>
      </c>
      <c r="T241" s="75"/>
      <c r="V241" s="14">
        <v>272</v>
      </c>
      <c r="W241" s="14">
        <f t="shared" si="2"/>
        <v>163.19999999999999</v>
      </c>
      <c r="X241" s="252">
        <f t="shared" si="3"/>
        <v>163.19999999999999</v>
      </c>
    </row>
    <row r="242" spans="1:24" ht="16.5" customHeight="1">
      <c r="A242" s="20">
        <v>72</v>
      </c>
      <c r="B242" s="20" t="s">
        <v>2795</v>
      </c>
      <c r="C242" s="25" t="s">
        <v>2411</v>
      </c>
      <c r="D242" s="140"/>
      <c r="E242" s="144"/>
      <c r="F242" s="136" t="s">
        <v>37</v>
      </c>
      <c r="G242" s="204" t="s">
        <v>53</v>
      </c>
      <c r="H242" s="155">
        <v>0.9</v>
      </c>
      <c r="I242" s="156"/>
      <c r="J242" s="157"/>
      <c r="K242" s="158"/>
      <c r="L242" s="159"/>
      <c r="M242" s="144"/>
      <c r="N242" s="160"/>
      <c r="O242" s="137"/>
      <c r="P242" s="164"/>
      <c r="Q242" s="166"/>
      <c r="R242" s="210"/>
      <c r="S242" s="169">
        <v>147</v>
      </c>
      <c r="T242" s="75"/>
      <c r="V242" s="14">
        <v>245</v>
      </c>
      <c r="W242" s="14">
        <f t="shared" si="2"/>
        <v>147</v>
      </c>
      <c r="X242" s="252">
        <f t="shared" si="3"/>
        <v>147</v>
      </c>
    </row>
    <row r="243" spans="1:24" ht="16.5" customHeight="1">
      <c r="A243" s="20">
        <v>72</v>
      </c>
      <c r="B243" s="20" t="s">
        <v>7900</v>
      </c>
      <c r="C243" s="25" t="s">
        <v>2663</v>
      </c>
      <c r="D243" s="140"/>
      <c r="E243" s="144"/>
      <c r="F243" s="153"/>
      <c r="G243" s="46"/>
      <c r="H243" s="53"/>
      <c r="I243" s="156" t="s">
        <v>7754</v>
      </c>
      <c r="J243" s="206" t="s">
        <v>53</v>
      </c>
      <c r="K243" s="158">
        <v>1</v>
      </c>
      <c r="L243" s="159"/>
      <c r="M243" s="144"/>
      <c r="N243" s="160"/>
      <c r="O243" s="208" t="s">
        <v>53</v>
      </c>
      <c r="P243" s="53">
        <v>0.9</v>
      </c>
      <c r="Q243" s="208" t="s">
        <v>53</v>
      </c>
      <c r="R243" s="211">
        <v>0.9</v>
      </c>
      <c r="S243" s="169">
        <v>147</v>
      </c>
      <c r="T243" s="75"/>
      <c r="V243" s="14">
        <v>245</v>
      </c>
      <c r="W243" s="14">
        <f t="shared" si="2"/>
        <v>147</v>
      </c>
      <c r="X243" s="252">
        <f t="shared" si="3"/>
        <v>147</v>
      </c>
    </row>
    <row r="244" spans="1:24" ht="16.5" customHeight="1">
      <c r="A244" s="20">
        <v>72</v>
      </c>
      <c r="B244" s="20" t="s">
        <v>9547</v>
      </c>
      <c r="C244" s="25" t="s">
        <v>9078</v>
      </c>
      <c r="D244" s="140"/>
      <c r="E244" s="144"/>
      <c r="F244" s="151"/>
      <c r="G244" s="154"/>
      <c r="H244" s="155"/>
      <c r="I244" s="156"/>
      <c r="J244" s="157"/>
      <c r="K244" s="158"/>
      <c r="L244" s="159"/>
      <c r="M244" s="144"/>
      <c r="N244" s="160"/>
      <c r="O244" s="151"/>
      <c r="P244" s="154"/>
      <c r="Q244" s="165" t="s">
        <v>69</v>
      </c>
      <c r="R244" s="209"/>
      <c r="S244" s="169">
        <v>219.6</v>
      </c>
      <c r="T244" s="75"/>
      <c r="V244" s="14">
        <v>366</v>
      </c>
      <c r="W244" s="14">
        <f t="shared" si="2"/>
        <v>219.6</v>
      </c>
      <c r="X244" s="252">
        <f t="shared" si="3"/>
        <v>219.6</v>
      </c>
    </row>
    <row r="245" spans="1:24" ht="16.5" customHeight="1">
      <c r="A245" s="20">
        <v>72</v>
      </c>
      <c r="B245" s="20" t="s">
        <v>10232</v>
      </c>
      <c r="C245" s="25" t="s">
        <v>12370</v>
      </c>
      <c r="D245" s="140"/>
      <c r="E245" s="144"/>
      <c r="F245" s="152"/>
      <c r="G245" s="46"/>
      <c r="H245" s="53"/>
      <c r="I245" s="156" t="s">
        <v>7754</v>
      </c>
      <c r="J245" s="206" t="s">
        <v>53</v>
      </c>
      <c r="K245" s="158">
        <v>1</v>
      </c>
      <c r="L245" s="159"/>
      <c r="M245" s="144"/>
      <c r="N245" s="160"/>
      <c r="O245" s="159"/>
      <c r="P245" s="144"/>
      <c r="Q245" s="166"/>
      <c r="R245" s="210"/>
      <c r="S245" s="169">
        <v>219.6</v>
      </c>
      <c r="T245" s="75"/>
      <c r="V245" s="14">
        <v>366</v>
      </c>
      <c r="W245" s="14">
        <f t="shared" si="2"/>
        <v>219.6</v>
      </c>
      <c r="X245" s="252">
        <f t="shared" si="3"/>
        <v>219.6</v>
      </c>
    </row>
    <row r="246" spans="1:24" ht="16.5" customHeight="1">
      <c r="A246" s="20">
        <v>72</v>
      </c>
      <c r="B246" s="20" t="s">
        <v>11758</v>
      </c>
      <c r="C246" s="25" t="s">
        <v>16420</v>
      </c>
      <c r="D246" s="140"/>
      <c r="E246" s="144"/>
      <c r="F246" s="136" t="s">
        <v>37</v>
      </c>
      <c r="G246" s="204" t="s">
        <v>53</v>
      </c>
      <c r="H246" s="155">
        <v>0.9</v>
      </c>
      <c r="I246" s="156"/>
      <c r="J246" s="157"/>
      <c r="K246" s="158"/>
      <c r="L246" s="159"/>
      <c r="M246" s="144"/>
      <c r="N246" s="160"/>
      <c r="O246" s="159"/>
      <c r="P246" s="144"/>
      <c r="Q246" s="166"/>
      <c r="R246" s="210"/>
      <c r="S246" s="169">
        <v>198.6</v>
      </c>
      <c r="T246" s="75"/>
      <c r="V246" s="14">
        <v>331</v>
      </c>
      <c r="W246" s="14">
        <f t="shared" si="2"/>
        <v>198.6</v>
      </c>
      <c r="X246" s="252">
        <f t="shared" si="3"/>
        <v>198.6</v>
      </c>
    </row>
    <row r="247" spans="1:24" ht="16.5" customHeight="1">
      <c r="A247" s="20">
        <v>72</v>
      </c>
      <c r="B247" s="20" t="s">
        <v>642</v>
      </c>
      <c r="C247" s="25" t="s">
        <v>1754</v>
      </c>
      <c r="D247" s="140"/>
      <c r="E247" s="144"/>
      <c r="F247" s="153"/>
      <c r="G247" s="46"/>
      <c r="H247" s="53"/>
      <c r="I247" s="156" t="s">
        <v>7754</v>
      </c>
      <c r="J247" s="206" t="s">
        <v>53</v>
      </c>
      <c r="K247" s="158">
        <v>1</v>
      </c>
      <c r="L247" s="159"/>
      <c r="M247" s="144"/>
      <c r="N247" s="160"/>
      <c r="O247" s="152"/>
      <c r="P247" s="46"/>
      <c r="Q247" s="166"/>
      <c r="R247" s="210"/>
      <c r="S247" s="169">
        <v>198.6</v>
      </c>
      <c r="T247" s="75"/>
      <c r="V247" s="14">
        <v>331</v>
      </c>
      <c r="W247" s="14">
        <f t="shared" si="2"/>
        <v>198.6</v>
      </c>
      <c r="X247" s="252">
        <f t="shared" si="3"/>
        <v>198.6</v>
      </c>
    </row>
    <row r="248" spans="1:24" ht="16.5" customHeight="1">
      <c r="A248" s="20">
        <v>72</v>
      </c>
      <c r="B248" s="20" t="s">
        <v>6125</v>
      </c>
      <c r="C248" s="25" t="s">
        <v>15921</v>
      </c>
      <c r="D248" s="140"/>
      <c r="E248" s="144"/>
      <c r="F248" s="151"/>
      <c r="G248" s="154"/>
      <c r="H248" s="155"/>
      <c r="I248" s="156"/>
      <c r="J248" s="157"/>
      <c r="K248" s="158"/>
      <c r="L248" s="159"/>
      <c r="M248" s="144"/>
      <c r="N248" s="160"/>
      <c r="O248" s="136" t="s">
        <v>92</v>
      </c>
      <c r="P248" s="163"/>
      <c r="Q248" s="166"/>
      <c r="R248" s="210"/>
      <c r="S248" s="169">
        <v>154.19999999999999</v>
      </c>
      <c r="T248" s="75"/>
      <c r="V248" s="14">
        <v>257</v>
      </c>
      <c r="W248" s="14">
        <f t="shared" si="2"/>
        <v>154.19999999999999</v>
      </c>
      <c r="X248" s="252">
        <f t="shared" si="3"/>
        <v>154.19999999999999</v>
      </c>
    </row>
    <row r="249" spans="1:24" ht="16.5" customHeight="1">
      <c r="A249" s="20">
        <v>72</v>
      </c>
      <c r="B249" s="20" t="s">
        <v>4686</v>
      </c>
      <c r="C249" s="25" t="s">
        <v>13619</v>
      </c>
      <c r="D249" s="140"/>
      <c r="E249" s="144"/>
      <c r="F249" s="152"/>
      <c r="G249" s="46"/>
      <c r="H249" s="53"/>
      <c r="I249" s="156" t="s">
        <v>7754</v>
      </c>
      <c r="J249" s="206" t="s">
        <v>53</v>
      </c>
      <c r="K249" s="158">
        <v>1</v>
      </c>
      <c r="L249" s="159"/>
      <c r="M249" s="144"/>
      <c r="N249" s="160"/>
      <c r="O249" s="137"/>
      <c r="P249" s="164"/>
      <c r="Q249" s="166"/>
      <c r="R249" s="210"/>
      <c r="S249" s="169">
        <v>154.19999999999999</v>
      </c>
      <c r="T249" s="75"/>
      <c r="V249" s="14">
        <v>257</v>
      </c>
      <c r="W249" s="14">
        <f t="shared" si="2"/>
        <v>154.19999999999999</v>
      </c>
      <c r="X249" s="252">
        <f t="shared" si="3"/>
        <v>154.19999999999999</v>
      </c>
    </row>
    <row r="250" spans="1:24" ht="16.5" customHeight="1">
      <c r="A250" s="20">
        <v>72</v>
      </c>
      <c r="B250" s="20" t="s">
        <v>11757</v>
      </c>
      <c r="C250" s="25" t="s">
        <v>10084</v>
      </c>
      <c r="D250" s="140"/>
      <c r="E250" s="144"/>
      <c r="F250" s="136" t="s">
        <v>37</v>
      </c>
      <c r="G250" s="204" t="s">
        <v>53</v>
      </c>
      <c r="H250" s="155">
        <v>0.9</v>
      </c>
      <c r="I250" s="156"/>
      <c r="J250" s="157"/>
      <c r="K250" s="158"/>
      <c r="L250" s="159"/>
      <c r="M250" s="144"/>
      <c r="N250" s="160"/>
      <c r="O250" s="137"/>
      <c r="P250" s="164"/>
      <c r="Q250" s="166"/>
      <c r="R250" s="210"/>
      <c r="S250" s="169">
        <v>138.6</v>
      </c>
      <c r="T250" s="75"/>
      <c r="V250" s="14">
        <v>231</v>
      </c>
      <c r="W250" s="14">
        <f t="shared" si="2"/>
        <v>138.6</v>
      </c>
      <c r="X250" s="252">
        <f t="shared" si="3"/>
        <v>138.6</v>
      </c>
    </row>
    <row r="251" spans="1:24" ht="16.5" customHeight="1">
      <c r="A251" s="20">
        <v>72</v>
      </c>
      <c r="B251" s="20" t="s">
        <v>11755</v>
      </c>
      <c r="C251" s="25" t="s">
        <v>16421</v>
      </c>
      <c r="D251" s="141"/>
      <c r="E251" s="46"/>
      <c r="F251" s="153"/>
      <c r="G251" s="46"/>
      <c r="H251" s="53"/>
      <c r="I251" s="156" t="s">
        <v>7754</v>
      </c>
      <c r="J251" s="206" t="s">
        <v>53</v>
      </c>
      <c r="K251" s="158">
        <v>1</v>
      </c>
      <c r="L251" s="159"/>
      <c r="M251" s="144"/>
      <c r="N251" s="160"/>
      <c r="O251" s="208" t="s">
        <v>53</v>
      </c>
      <c r="P251" s="53">
        <v>0.9</v>
      </c>
      <c r="Q251" s="208" t="s">
        <v>53</v>
      </c>
      <c r="R251" s="211">
        <v>0.85</v>
      </c>
      <c r="S251" s="169">
        <v>138.6</v>
      </c>
      <c r="T251" s="75"/>
      <c r="V251" s="14">
        <v>231</v>
      </c>
      <c r="W251" s="14">
        <f t="shared" si="2"/>
        <v>138.6</v>
      </c>
      <c r="X251" s="252">
        <f t="shared" si="3"/>
        <v>138.6</v>
      </c>
    </row>
    <row r="252" spans="1:24" ht="16.5" customHeight="1">
      <c r="A252" s="20">
        <v>72</v>
      </c>
      <c r="B252" s="20">
        <v>7507</v>
      </c>
      <c r="C252" s="25" t="s">
        <v>16729</v>
      </c>
      <c r="D252" s="136" t="s">
        <v>17657</v>
      </c>
      <c r="E252" s="200"/>
      <c r="F252" s="151"/>
      <c r="G252" s="154"/>
      <c r="H252" s="155"/>
      <c r="I252" s="156"/>
      <c r="J252" s="157"/>
      <c r="K252" s="158"/>
      <c r="L252" s="159"/>
      <c r="M252" s="144"/>
      <c r="N252" s="160"/>
      <c r="O252" s="151"/>
      <c r="P252" s="155"/>
      <c r="Q252" s="151"/>
      <c r="R252" s="155"/>
      <c r="S252" s="169">
        <v>310.8</v>
      </c>
      <c r="T252" s="75"/>
      <c r="V252" s="14">
        <v>518</v>
      </c>
      <c r="W252" s="14">
        <f t="shared" si="2"/>
        <v>310.8</v>
      </c>
      <c r="X252" s="252">
        <f t="shared" si="3"/>
        <v>310.8</v>
      </c>
    </row>
    <row r="253" spans="1:24" ht="16.5" customHeight="1">
      <c r="A253" s="20">
        <v>72</v>
      </c>
      <c r="B253" s="20">
        <v>7508</v>
      </c>
      <c r="C253" s="25" t="s">
        <v>7354</v>
      </c>
      <c r="D253" s="199"/>
      <c r="E253" s="201"/>
      <c r="F253" s="152"/>
      <c r="G253" s="46"/>
      <c r="H253" s="53"/>
      <c r="I253" s="156" t="s">
        <v>7754</v>
      </c>
      <c r="J253" s="206" t="s">
        <v>53</v>
      </c>
      <c r="K253" s="158">
        <v>1</v>
      </c>
      <c r="L253" s="159"/>
      <c r="M253" s="144"/>
      <c r="N253" s="160"/>
      <c r="O253" s="159"/>
      <c r="P253" s="160"/>
      <c r="Q253" s="159"/>
      <c r="R253" s="160"/>
      <c r="S253" s="169">
        <v>310.8</v>
      </c>
      <c r="T253" s="75"/>
      <c r="V253" s="14">
        <v>518</v>
      </c>
      <c r="W253" s="14">
        <f t="shared" si="2"/>
        <v>310.8</v>
      </c>
      <c r="X253" s="252">
        <f t="shared" si="3"/>
        <v>310.8</v>
      </c>
    </row>
    <row r="254" spans="1:24" ht="16.5" customHeight="1">
      <c r="A254" s="20">
        <v>72</v>
      </c>
      <c r="B254" s="20">
        <v>7509</v>
      </c>
      <c r="C254" s="25" t="s">
        <v>5799</v>
      </c>
      <c r="D254" s="199"/>
      <c r="E254" s="201"/>
      <c r="F254" s="136" t="s">
        <v>37</v>
      </c>
      <c r="G254" s="204" t="s">
        <v>53</v>
      </c>
      <c r="H254" s="155">
        <v>0.9</v>
      </c>
      <c r="I254" s="156"/>
      <c r="J254" s="157"/>
      <c r="K254" s="158"/>
      <c r="L254" s="159"/>
      <c r="M254" s="144"/>
      <c r="N254" s="160"/>
      <c r="O254" s="159"/>
      <c r="P254" s="160"/>
      <c r="Q254" s="159"/>
      <c r="R254" s="160"/>
      <c r="S254" s="169">
        <v>279.59999999999997</v>
      </c>
      <c r="T254" s="75"/>
      <c r="V254" s="14">
        <v>466</v>
      </c>
      <c r="W254" s="14">
        <f t="shared" si="2"/>
        <v>279.59999999999997</v>
      </c>
      <c r="X254" s="252">
        <f t="shared" si="3"/>
        <v>279.59999999999997</v>
      </c>
    </row>
    <row r="255" spans="1:24" ht="16.5" customHeight="1">
      <c r="A255" s="20">
        <v>72</v>
      </c>
      <c r="B255" s="20">
        <v>7510</v>
      </c>
      <c r="C255" s="25" t="s">
        <v>16730</v>
      </c>
      <c r="D255" s="138">
        <v>414</v>
      </c>
      <c r="E255" s="202" t="s">
        <v>51</v>
      </c>
      <c r="F255" s="153"/>
      <c r="G255" s="46"/>
      <c r="H255" s="53"/>
      <c r="I255" s="156" t="s">
        <v>7754</v>
      </c>
      <c r="J255" s="206" t="s">
        <v>53</v>
      </c>
      <c r="K255" s="158">
        <v>1</v>
      </c>
      <c r="L255" s="159"/>
      <c r="M255" s="144"/>
      <c r="N255" s="160"/>
      <c r="O255" s="159"/>
      <c r="P255" s="160"/>
      <c r="Q255" s="159"/>
      <c r="R255" s="160"/>
      <c r="S255" s="169">
        <v>279.59999999999997</v>
      </c>
      <c r="T255" s="75"/>
      <c r="V255" s="14">
        <v>466</v>
      </c>
      <c r="W255" s="14">
        <f t="shared" si="2"/>
        <v>279.59999999999997</v>
      </c>
      <c r="X255" s="252">
        <f t="shared" si="3"/>
        <v>279.59999999999997</v>
      </c>
    </row>
    <row r="256" spans="1:24" ht="16.5" customHeight="1">
      <c r="A256" s="20">
        <v>72</v>
      </c>
      <c r="B256" s="20" t="s">
        <v>2776</v>
      </c>
      <c r="C256" s="25" t="s">
        <v>9453</v>
      </c>
      <c r="D256" s="140"/>
      <c r="E256" s="144"/>
      <c r="F256" s="151"/>
      <c r="G256" s="154"/>
      <c r="H256" s="155"/>
      <c r="I256" s="156"/>
      <c r="J256" s="157"/>
      <c r="K256" s="158"/>
      <c r="L256" s="159"/>
      <c r="M256" s="144"/>
      <c r="N256" s="160"/>
      <c r="O256" s="136" t="s">
        <v>92</v>
      </c>
      <c r="P256" s="163"/>
      <c r="Q256" s="159"/>
      <c r="R256" s="144"/>
      <c r="S256" s="169">
        <v>217.8</v>
      </c>
      <c r="T256" s="75"/>
      <c r="V256" s="14">
        <v>363</v>
      </c>
      <c r="W256" s="14">
        <f t="shared" si="2"/>
        <v>217.8</v>
      </c>
      <c r="X256" s="252">
        <f t="shared" si="3"/>
        <v>217.8</v>
      </c>
    </row>
    <row r="257" spans="1:24" ht="16.5" customHeight="1">
      <c r="A257" s="20">
        <v>72</v>
      </c>
      <c r="B257" s="20" t="s">
        <v>7340</v>
      </c>
      <c r="C257" s="25" t="s">
        <v>12739</v>
      </c>
      <c r="D257" s="140"/>
      <c r="E257" s="144"/>
      <c r="F257" s="152"/>
      <c r="G257" s="46"/>
      <c r="H257" s="53"/>
      <c r="I257" s="156" t="s">
        <v>7754</v>
      </c>
      <c r="J257" s="206" t="s">
        <v>53</v>
      </c>
      <c r="K257" s="158">
        <v>1</v>
      </c>
      <c r="L257" s="159"/>
      <c r="M257" s="144"/>
      <c r="N257" s="160"/>
      <c r="O257" s="137"/>
      <c r="P257" s="164"/>
      <c r="Q257" s="159"/>
      <c r="R257" s="144"/>
      <c r="S257" s="169">
        <v>217.8</v>
      </c>
      <c r="T257" s="75"/>
      <c r="V257" s="14">
        <v>363</v>
      </c>
      <c r="W257" s="14">
        <f t="shared" si="2"/>
        <v>217.8</v>
      </c>
      <c r="X257" s="252">
        <f t="shared" si="3"/>
        <v>217.8</v>
      </c>
    </row>
    <row r="258" spans="1:24" ht="16.5" customHeight="1">
      <c r="A258" s="20">
        <v>72</v>
      </c>
      <c r="B258" s="20" t="s">
        <v>11406</v>
      </c>
      <c r="C258" s="25" t="s">
        <v>3329</v>
      </c>
      <c r="D258" s="140"/>
      <c r="E258" s="144"/>
      <c r="F258" s="136" t="s">
        <v>37</v>
      </c>
      <c r="G258" s="204" t="s">
        <v>53</v>
      </c>
      <c r="H258" s="155">
        <v>0.9</v>
      </c>
      <c r="I258" s="156"/>
      <c r="J258" s="157"/>
      <c r="K258" s="158"/>
      <c r="L258" s="159"/>
      <c r="M258" s="144"/>
      <c r="N258" s="160"/>
      <c r="O258" s="137"/>
      <c r="P258" s="164"/>
      <c r="Q258" s="159"/>
      <c r="R258" s="144"/>
      <c r="S258" s="169">
        <v>195.6</v>
      </c>
      <c r="T258" s="75"/>
      <c r="V258" s="14">
        <v>326</v>
      </c>
      <c r="W258" s="14">
        <f t="shared" si="2"/>
        <v>195.6</v>
      </c>
      <c r="X258" s="252">
        <f t="shared" si="3"/>
        <v>195.6</v>
      </c>
    </row>
    <row r="259" spans="1:24" ht="16.5" customHeight="1">
      <c r="A259" s="20">
        <v>72</v>
      </c>
      <c r="B259" s="20" t="s">
        <v>3930</v>
      </c>
      <c r="C259" s="25" t="s">
        <v>16425</v>
      </c>
      <c r="D259" s="140"/>
      <c r="E259" s="144"/>
      <c r="F259" s="153"/>
      <c r="G259" s="46"/>
      <c r="H259" s="53"/>
      <c r="I259" s="156" t="s">
        <v>7754</v>
      </c>
      <c r="J259" s="206" t="s">
        <v>53</v>
      </c>
      <c r="K259" s="158">
        <v>1</v>
      </c>
      <c r="L259" s="159"/>
      <c r="M259" s="144"/>
      <c r="N259" s="160"/>
      <c r="O259" s="208" t="s">
        <v>53</v>
      </c>
      <c r="P259" s="53">
        <v>0.7</v>
      </c>
      <c r="Q259" s="152"/>
      <c r="R259" s="46"/>
      <c r="S259" s="169">
        <v>195.6</v>
      </c>
      <c r="T259" s="75"/>
      <c r="V259" s="14">
        <v>326</v>
      </c>
      <c r="W259" s="14">
        <f t="shared" si="2"/>
        <v>195.6</v>
      </c>
      <c r="X259" s="252">
        <f t="shared" si="3"/>
        <v>195.6</v>
      </c>
    </row>
    <row r="260" spans="1:24" ht="16.5" customHeight="1">
      <c r="A260" s="20">
        <v>72</v>
      </c>
      <c r="B260" s="20" t="s">
        <v>11754</v>
      </c>
      <c r="C260" s="25" t="s">
        <v>8683</v>
      </c>
      <c r="D260" s="140"/>
      <c r="E260" s="144"/>
      <c r="F260" s="151"/>
      <c r="G260" s="154"/>
      <c r="H260" s="155"/>
      <c r="I260" s="156"/>
      <c r="J260" s="157"/>
      <c r="K260" s="158"/>
      <c r="L260" s="159"/>
      <c r="M260" s="144"/>
      <c r="N260" s="160"/>
      <c r="O260" s="151"/>
      <c r="P260" s="154"/>
      <c r="Q260" s="165" t="s">
        <v>150</v>
      </c>
      <c r="R260" s="209"/>
      <c r="S260" s="169">
        <v>279.59999999999997</v>
      </c>
      <c r="T260" s="75"/>
      <c r="V260" s="14">
        <v>466</v>
      </c>
      <c r="W260" s="14">
        <f t="shared" si="2"/>
        <v>279.59999999999997</v>
      </c>
      <c r="X260" s="252">
        <f t="shared" si="3"/>
        <v>279.59999999999997</v>
      </c>
    </row>
    <row r="261" spans="1:24" ht="16.5" customHeight="1">
      <c r="A261" s="20">
        <v>72</v>
      </c>
      <c r="B261" s="20" t="s">
        <v>11752</v>
      </c>
      <c r="C261" s="25" t="s">
        <v>9692</v>
      </c>
      <c r="D261" s="140"/>
      <c r="E261" s="144"/>
      <c r="F261" s="152"/>
      <c r="G261" s="46"/>
      <c r="H261" s="53"/>
      <c r="I261" s="156" t="s">
        <v>7754</v>
      </c>
      <c r="J261" s="206" t="s">
        <v>53</v>
      </c>
      <c r="K261" s="158">
        <v>1</v>
      </c>
      <c r="L261" s="159"/>
      <c r="M261" s="144"/>
      <c r="N261" s="160"/>
      <c r="O261" s="159"/>
      <c r="P261" s="144"/>
      <c r="Q261" s="166"/>
      <c r="R261" s="210"/>
      <c r="S261" s="169">
        <v>279.59999999999997</v>
      </c>
      <c r="T261" s="75"/>
      <c r="V261" s="14">
        <v>466</v>
      </c>
      <c r="W261" s="14">
        <f t="shared" si="2"/>
        <v>279.59999999999997</v>
      </c>
      <c r="X261" s="252">
        <f t="shared" si="3"/>
        <v>279.59999999999997</v>
      </c>
    </row>
    <row r="262" spans="1:24" ht="16.5" customHeight="1">
      <c r="A262" s="20">
        <v>72</v>
      </c>
      <c r="B262" s="20" t="s">
        <v>4588</v>
      </c>
      <c r="C262" s="25" t="s">
        <v>16426</v>
      </c>
      <c r="D262" s="140"/>
      <c r="E262" s="144"/>
      <c r="F262" s="136" t="s">
        <v>37</v>
      </c>
      <c r="G262" s="204" t="s">
        <v>53</v>
      </c>
      <c r="H262" s="155">
        <v>0.9</v>
      </c>
      <c r="I262" s="156"/>
      <c r="J262" s="157"/>
      <c r="K262" s="158"/>
      <c r="L262" s="159"/>
      <c r="M262" s="144"/>
      <c r="N262" s="160"/>
      <c r="O262" s="159"/>
      <c r="P262" s="144"/>
      <c r="Q262" s="166"/>
      <c r="R262" s="210"/>
      <c r="S262" s="169">
        <v>251.39999999999998</v>
      </c>
      <c r="T262" s="75"/>
      <c r="V262" s="14">
        <v>419</v>
      </c>
      <c r="W262" s="14">
        <f t="shared" si="2"/>
        <v>251.39999999999998</v>
      </c>
      <c r="X262" s="252">
        <f t="shared" si="3"/>
        <v>251.39999999999998</v>
      </c>
    </row>
    <row r="263" spans="1:24" ht="16.5" customHeight="1">
      <c r="A263" s="20">
        <v>72</v>
      </c>
      <c r="B263" s="20" t="s">
        <v>9110</v>
      </c>
      <c r="C263" s="25" t="s">
        <v>16427</v>
      </c>
      <c r="D263" s="140"/>
      <c r="E263" s="144"/>
      <c r="F263" s="153"/>
      <c r="G263" s="46"/>
      <c r="H263" s="53"/>
      <c r="I263" s="156" t="s">
        <v>7754</v>
      </c>
      <c r="J263" s="206" t="s">
        <v>53</v>
      </c>
      <c r="K263" s="158">
        <v>1</v>
      </c>
      <c r="L263" s="159"/>
      <c r="M263" s="144"/>
      <c r="N263" s="160"/>
      <c r="O263" s="152"/>
      <c r="P263" s="46"/>
      <c r="Q263" s="166"/>
      <c r="R263" s="210"/>
      <c r="S263" s="169">
        <v>251.39999999999998</v>
      </c>
      <c r="T263" s="75"/>
      <c r="V263" s="14">
        <v>419</v>
      </c>
      <c r="W263" s="14">
        <f t="shared" si="2"/>
        <v>251.39999999999998</v>
      </c>
      <c r="X263" s="252">
        <f t="shared" si="3"/>
        <v>251.39999999999998</v>
      </c>
    </row>
    <row r="264" spans="1:24" ht="16.5" customHeight="1">
      <c r="A264" s="20">
        <v>72</v>
      </c>
      <c r="B264" s="20" t="s">
        <v>11041</v>
      </c>
      <c r="C264" s="25" t="s">
        <v>16428</v>
      </c>
      <c r="D264" s="140"/>
      <c r="E264" s="144"/>
      <c r="F264" s="151"/>
      <c r="G264" s="154"/>
      <c r="H264" s="155"/>
      <c r="I264" s="156"/>
      <c r="J264" s="157"/>
      <c r="K264" s="158"/>
      <c r="L264" s="159"/>
      <c r="M264" s="144"/>
      <c r="N264" s="160"/>
      <c r="O264" s="136" t="s">
        <v>92</v>
      </c>
      <c r="P264" s="163"/>
      <c r="Q264" s="166"/>
      <c r="R264" s="210"/>
      <c r="S264" s="169">
        <v>196.2</v>
      </c>
      <c r="T264" s="75"/>
      <c r="V264" s="14">
        <v>327</v>
      </c>
      <c r="W264" s="14">
        <f t="shared" si="2"/>
        <v>196.2</v>
      </c>
      <c r="X264" s="252">
        <f t="shared" si="3"/>
        <v>196.2</v>
      </c>
    </row>
    <row r="265" spans="1:24" ht="16.5" customHeight="1">
      <c r="A265" s="20">
        <v>72</v>
      </c>
      <c r="B265" s="20" t="s">
        <v>6107</v>
      </c>
      <c r="C265" s="25" t="s">
        <v>7777</v>
      </c>
      <c r="D265" s="140"/>
      <c r="E265" s="144"/>
      <c r="F265" s="152"/>
      <c r="G265" s="46"/>
      <c r="H265" s="53"/>
      <c r="I265" s="156" t="s">
        <v>7754</v>
      </c>
      <c r="J265" s="206" t="s">
        <v>53</v>
      </c>
      <c r="K265" s="158">
        <v>1</v>
      </c>
      <c r="L265" s="159"/>
      <c r="M265" s="144"/>
      <c r="N265" s="160"/>
      <c r="O265" s="137"/>
      <c r="P265" s="164"/>
      <c r="Q265" s="166"/>
      <c r="R265" s="210"/>
      <c r="S265" s="169">
        <v>196.2</v>
      </c>
      <c r="T265" s="75"/>
      <c r="V265" s="14">
        <v>327</v>
      </c>
      <c r="W265" s="14">
        <f t="shared" si="2"/>
        <v>196.2</v>
      </c>
      <c r="X265" s="252">
        <f t="shared" si="3"/>
        <v>196.2</v>
      </c>
    </row>
    <row r="266" spans="1:24" ht="16.5" customHeight="1">
      <c r="A266" s="20">
        <v>72</v>
      </c>
      <c r="B266" s="20" t="s">
        <v>5083</v>
      </c>
      <c r="C266" s="25" t="s">
        <v>7953</v>
      </c>
      <c r="D266" s="140"/>
      <c r="E266" s="144"/>
      <c r="F266" s="136" t="s">
        <v>37</v>
      </c>
      <c r="G266" s="204" t="s">
        <v>53</v>
      </c>
      <c r="H266" s="155">
        <v>0.9</v>
      </c>
      <c r="I266" s="156"/>
      <c r="J266" s="157"/>
      <c r="K266" s="158"/>
      <c r="L266" s="159"/>
      <c r="M266" s="144"/>
      <c r="N266" s="160"/>
      <c r="O266" s="137"/>
      <c r="P266" s="164"/>
      <c r="Q266" s="166"/>
      <c r="R266" s="210"/>
      <c r="S266" s="169">
        <v>175.8</v>
      </c>
      <c r="T266" s="75"/>
      <c r="V266" s="14">
        <v>293</v>
      </c>
      <c r="W266" s="14">
        <f t="shared" si="2"/>
        <v>175.8</v>
      </c>
      <c r="X266" s="252">
        <f t="shared" si="3"/>
        <v>175.8</v>
      </c>
    </row>
    <row r="267" spans="1:24" ht="16.5" customHeight="1">
      <c r="A267" s="20">
        <v>72</v>
      </c>
      <c r="B267" s="20" t="s">
        <v>5352</v>
      </c>
      <c r="C267" s="25" t="s">
        <v>144</v>
      </c>
      <c r="D267" s="140"/>
      <c r="E267" s="144"/>
      <c r="F267" s="153"/>
      <c r="G267" s="46"/>
      <c r="H267" s="53"/>
      <c r="I267" s="156" t="s">
        <v>7754</v>
      </c>
      <c r="J267" s="206" t="s">
        <v>53</v>
      </c>
      <c r="K267" s="158">
        <v>1</v>
      </c>
      <c r="L267" s="159"/>
      <c r="M267" s="144"/>
      <c r="N267" s="160"/>
      <c r="O267" s="208" t="s">
        <v>53</v>
      </c>
      <c r="P267" s="53">
        <v>0.9</v>
      </c>
      <c r="Q267" s="208" t="s">
        <v>53</v>
      </c>
      <c r="R267" s="211">
        <v>0.9</v>
      </c>
      <c r="S267" s="169">
        <v>175.8</v>
      </c>
      <c r="T267" s="75"/>
      <c r="V267" s="14">
        <v>293</v>
      </c>
      <c r="W267" s="14">
        <f t="shared" si="2"/>
        <v>175.8</v>
      </c>
      <c r="X267" s="252">
        <f t="shared" si="3"/>
        <v>175.8</v>
      </c>
    </row>
    <row r="268" spans="1:24" ht="16.5" customHeight="1">
      <c r="A268" s="20">
        <v>72</v>
      </c>
      <c r="B268" s="20" t="s">
        <v>11750</v>
      </c>
      <c r="C268" s="25" t="s">
        <v>2246</v>
      </c>
      <c r="D268" s="140"/>
      <c r="E268" s="144"/>
      <c r="F268" s="151"/>
      <c r="G268" s="154"/>
      <c r="H268" s="155"/>
      <c r="I268" s="156"/>
      <c r="J268" s="157"/>
      <c r="K268" s="158"/>
      <c r="L268" s="159"/>
      <c r="M268" s="144"/>
      <c r="N268" s="160"/>
      <c r="O268" s="151"/>
      <c r="P268" s="154"/>
      <c r="Q268" s="165" t="s">
        <v>69</v>
      </c>
      <c r="R268" s="209"/>
      <c r="S268" s="169">
        <v>264</v>
      </c>
      <c r="T268" s="75"/>
      <c r="V268" s="14">
        <v>440</v>
      </c>
      <c r="W268" s="14">
        <f t="shared" si="2"/>
        <v>264</v>
      </c>
      <c r="X268" s="252">
        <f t="shared" si="3"/>
        <v>264</v>
      </c>
    </row>
    <row r="269" spans="1:24" ht="16.5" customHeight="1">
      <c r="A269" s="20">
        <v>72</v>
      </c>
      <c r="B269" s="20" t="s">
        <v>11748</v>
      </c>
      <c r="C269" s="25" t="s">
        <v>9637</v>
      </c>
      <c r="D269" s="140"/>
      <c r="E269" s="144"/>
      <c r="F269" s="152"/>
      <c r="G269" s="46"/>
      <c r="H269" s="53"/>
      <c r="I269" s="156" t="s">
        <v>7754</v>
      </c>
      <c r="J269" s="206" t="s">
        <v>53</v>
      </c>
      <c r="K269" s="158">
        <v>1</v>
      </c>
      <c r="L269" s="159"/>
      <c r="M269" s="144"/>
      <c r="N269" s="160"/>
      <c r="O269" s="159"/>
      <c r="P269" s="144"/>
      <c r="Q269" s="166"/>
      <c r="R269" s="210"/>
      <c r="S269" s="169">
        <v>264</v>
      </c>
      <c r="T269" s="75"/>
      <c r="V269" s="14">
        <v>440</v>
      </c>
      <c r="W269" s="14">
        <f t="shared" si="2"/>
        <v>264</v>
      </c>
      <c r="X269" s="252">
        <f t="shared" si="3"/>
        <v>264</v>
      </c>
    </row>
    <row r="270" spans="1:24" ht="16.5" customHeight="1">
      <c r="A270" s="20">
        <v>72</v>
      </c>
      <c r="B270" s="20" t="s">
        <v>11747</v>
      </c>
      <c r="C270" s="25" t="s">
        <v>16332</v>
      </c>
      <c r="D270" s="140"/>
      <c r="E270" s="144"/>
      <c r="F270" s="136" t="s">
        <v>37</v>
      </c>
      <c r="G270" s="204" t="s">
        <v>53</v>
      </c>
      <c r="H270" s="155">
        <v>0.9</v>
      </c>
      <c r="I270" s="156"/>
      <c r="J270" s="157"/>
      <c r="K270" s="158"/>
      <c r="L270" s="159"/>
      <c r="M270" s="144"/>
      <c r="N270" s="160"/>
      <c r="O270" s="159"/>
      <c r="P270" s="144"/>
      <c r="Q270" s="166"/>
      <c r="R270" s="210"/>
      <c r="S270" s="169">
        <v>237.6</v>
      </c>
      <c r="T270" s="75"/>
      <c r="V270" s="14">
        <v>396</v>
      </c>
      <c r="W270" s="14">
        <f t="shared" si="2"/>
        <v>237.6</v>
      </c>
      <c r="X270" s="252">
        <f t="shared" si="3"/>
        <v>237.6</v>
      </c>
    </row>
    <row r="271" spans="1:24" ht="16.5" customHeight="1">
      <c r="A271" s="20">
        <v>72</v>
      </c>
      <c r="B271" s="20" t="s">
        <v>11745</v>
      </c>
      <c r="C271" s="25" t="s">
        <v>16429</v>
      </c>
      <c r="D271" s="140"/>
      <c r="E271" s="144"/>
      <c r="F271" s="153"/>
      <c r="G271" s="46"/>
      <c r="H271" s="53"/>
      <c r="I271" s="156" t="s">
        <v>7754</v>
      </c>
      <c r="J271" s="206" t="s">
        <v>53</v>
      </c>
      <c r="K271" s="158">
        <v>1</v>
      </c>
      <c r="L271" s="159"/>
      <c r="M271" s="144"/>
      <c r="N271" s="160"/>
      <c r="O271" s="152"/>
      <c r="P271" s="46"/>
      <c r="Q271" s="166"/>
      <c r="R271" s="210"/>
      <c r="S271" s="169">
        <v>237.6</v>
      </c>
      <c r="T271" s="75"/>
      <c r="V271" s="14">
        <v>396</v>
      </c>
      <c r="W271" s="14">
        <f t="shared" si="2"/>
        <v>237.6</v>
      </c>
      <c r="X271" s="252">
        <f t="shared" si="3"/>
        <v>237.6</v>
      </c>
    </row>
    <row r="272" spans="1:24" ht="16.5" customHeight="1">
      <c r="A272" s="20">
        <v>72</v>
      </c>
      <c r="B272" s="20" t="s">
        <v>4804</v>
      </c>
      <c r="C272" s="25" t="s">
        <v>7174</v>
      </c>
      <c r="D272" s="140"/>
      <c r="E272" s="144"/>
      <c r="F272" s="151"/>
      <c r="G272" s="154"/>
      <c r="H272" s="155"/>
      <c r="I272" s="156"/>
      <c r="J272" s="157"/>
      <c r="K272" s="158"/>
      <c r="L272" s="159"/>
      <c r="M272" s="144"/>
      <c r="N272" s="160"/>
      <c r="O272" s="136" t="s">
        <v>92</v>
      </c>
      <c r="P272" s="163"/>
      <c r="Q272" s="166"/>
      <c r="R272" s="210"/>
      <c r="S272" s="169">
        <v>185.4</v>
      </c>
      <c r="T272" s="75"/>
      <c r="V272" s="14">
        <v>309</v>
      </c>
      <c r="W272" s="14">
        <f t="shared" si="2"/>
        <v>185.4</v>
      </c>
      <c r="X272" s="252">
        <f t="shared" si="3"/>
        <v>185.4</v>
      </c>
    </row>
    <row r="273" spans="1:24" ht="16.5" customHeight="1">
      <c r="A273" s="20">
        <v>72</v>
      </c>
      <c r="B273" s="20" t="s">
        <v>11744</v>
      </c>
      <c r="C273" s="25" t="s">
        <v>9060</v>
      </c>
      <c r="D273" s="140"/>
      <c r="E273" s="144"/>
      <c r="F273" s="152"/>
      <c r="G273" s="46"/>
      <c r="H273" s="53"/>
      <c r="I273" s="156" t="s">
        <v>7754</v>
      </c>
      <c r="J273" s="206" t="s">
        <v>53</v>
      </c>
      <c r="K273" s="158">
        <v>1</v>
      </c>
      <c r="L273" s="159"/>
      <c r="M273" s="144"/>
      <c r="N273" s="160"/>
      <c r="O273" s="137"/>
      <c r="P273" s="164"/>
      <c r="Q273" s="166"/>
      <c r="R273" s="210"/>
      <c r="S273" s="169">
        <v>185.4</v>
      </c>
      <c r="T273" s="75"/>
      <c r="V273" s="14">
        <v>309</v>
      </c>
      <c r="W273" s="14">
        <f t="shared" si="2"/>
        <v>185.4</v>
      </c>
      <c r="X273" s="252">
        <f t="shared" si="3"/>
        <v>185.4</v>
      </c>
    </row>
    <row r="274" spans="1:24" ht="16.5" customHeight="1">
      <c r="A274" s="20">
        <v>72</v>
      </c>
      <c r="B274" s="20" t="s">
        <v>11743</v>
      </c>
      <c r="C274" s="25" t="s">
        <v>6764</v>
      </c>
      <c r="D274" s="140"/>
      <c r="E274" s="144"/>
      <c r="F274" s="136" t="s">
        <v>37</v>
      </c>
      <c r="G274" s="204" t="s">
        <v>53</v>
      </c>
      <c r="H274" s="155">
        <v>0.9</v>
      </c>
      <c r="I274" s="156"/>
      <c r="J274" s="157"/>
      <c r="K274" s="158"/>
      <c r="L274" s="159"/>
      <c r="M274" s="144"/>
      <c r="N274" s="160"/>
      <c r="O274" s="137"/>
      <c r="P274" s="164"/>
      <c r="Q274" s="166"/>
      <c r="R274" s="210"/>
      <c r="S274" s="169">
        <v>166.2</v>
      </c>
      <c r="T274" s="75"/>
      <c r="V274" s="14">
        <v>277</v>
      </c>
      <c r="W274" s="14">
        <f t="shared" si="2"/>
        <v>166.2</v>
      </c>
      <c r="X274" s="252">
        <f t="shared" si="3"/>
        <v>166.2</v>
      </c>
    </row>
    <row r="275" spans="1:24" ht="16.5" customHeight="1">
      <c r="A275" s="20">
        <v>72</v>
      </c>
      <c r="B275" s="20" t="s">
        <v>9660</v>
      </c>
      <c r="C275" s="25" t="s">
        <v>16430</v>
      </c>
      <c r="D275" s="141"/>
      <c r="E275" s="46"/>
      <c r="F275" s="153"/>
      <c r="G275" s="46"/>
      <c r="H275" s="53"/>
      <c r="I275" s="156" t="s">
        <v>7754</v>
      </c>
      <c r="J275" s="206" t="s">
        <v>53</v>
      </c>
      <c r="K275" s="158">
        <v>1</v>
      </c>
      <c r="L275" s="159"/>
      <c r="M275" s="144"/>
      <c r="N275" s="160"/>
      <c r="O275" s="208" t="s">
        <v>53</v>
      </c>
      <c r="P275" s="53">
        <v>0.9</v>
      </c>
      <c r="Q275" s="208" t="s">
        <v>53</v>
      </c>
      <c r="R275" s="211">
        <v>0.85</v>
      </c>
      <c r="S275" s="169">
        <v>166.2</v>
      </c>
      <c r="T275" s="75"/>
      <c r="V275" s="14">
        <v>277</v>
      </c>
      <c r="W275" s="14">
        <f t="shared" si="2"/>
        <v>166.2</v>
      </c>
      <c r="X275" s="252">
        <f t="shared" si="3"/>
        <v>166.2</v>
      </c>
    </row>
    <row r="276" spans="1:24" ht="16.5" customHeight="1">
      <c r="A276" s="20">
        <v>72</v>
      </c>
      <c r="B276" s="20">
        <v>7511</v>
      </c>
      <c r="C276" s="25" t="s">
        <v>16731</v>
      </c>
      <c r="D276" s="136" t="s">
        <v>17658</v>
      </c>
      <c r="E276" s="200"/>
      <c r="F276" s="151"/>
      <c r="G276" s="154"/>
      <c r="H276" s="155"/>
      <c r="I276" s="156"/>
      <c r="J276" s="157"/>
      <c r="K276" s="158"/>
      <c r="L276" s="159"/>
      <c r="M276" s="144"/>
      <c r="N276" s="160"/>
      <c r="O276" s="151"/>
      <c r="P276" s="155"/>
      <c r="Q276" s="151"/>
      <c r="R276" s="155"/>
      <c r="S276" s="169">
        <v>362.4</v>
      </c>
      <c r="T276" s="75"/>
      <c r="V276" s="14">
        <v>604</v>
      </c>
      <c r="W276" s="14">
        <f t="shared" si="2"/>
        <v>362.4</v>
      </c>
      <c r="X276" s="252">
        <f t="shared" si="3"/>
        <v>362.4</v>
      </c>
    </row>
    <row r="277" spans="1:24" ht="16.5" customHeight="1">
      <c r="A277" s="20">
        <v>72</v>
      </c>
      <c r="B277" s="20">
        <v>7512</v>
      </c>
      <c r="C277" s="25" t="s">
        <v>6269</v>
      </c>
      <c r="D277" s="199"/>
      <c r="E277" s="201"/>
      <c r="F277" s="152"/>
      <c r="G277" s="46"/>
      <c r="H277" s="53"/>
      <c r="I277" s="156" t="s">
        <v>7754</v>
      </c>
      <c r="J277" s="206" t="s">
        <v>53</v>
      </c>
      <c r="K277" s="158">
        <v>1</v>
      </c>
      <c r="L277" s="159"/>
      <c r="M277" s="144"/>
      <c r="N277" s="160"/>
      <c r="O277" s="159"/>
      <c r="P277" s="160"/>
      <c r="Q277" s="159"/>
      <c r="R277" s="160"/>
      <c r="S277" s="169">
        <v>362.4</v>
      </c>
      <c r="T277" s="75"/>
      <c r="V277" s="14">
        <v>604</v>
      </c>
      <c r="W277" s="14">
        <f t="shared" si="2"/>
        <v>362.4</v>
      </c>
      <c r="X277" s="252">
        <f t="shared" si="3"/>
        <v>362.4</v>
      </c>
    </row>
    <row r="278" spans="1:24" ht="16.5" customHeight="1">
      <c r="A278" s="20">
        <v>72</v>
      </c>
      <c r="B278" s="20">
        <v>7513</v>
      </c>
      <c r="C278" s="25" t="s">
        <v>8922</v>
      </c>
      <c r="D278" s="199"/>
      <c r="E278" s="201"/>
      <c r="F278" s="136" t="s">
        <v>37</v>
      </c>
      <c r="G278" s="204" t="s">
        <v>53</v>
      </c>
      <c r="H278" s="155">
        <v>0.9</v>
      </c>
      <c r="I278" s="156"/>
      <c r="J278" s="157"/>
      <c r="K278" s="158"/>
      <c r="L278" s="159"/>
      <c r="M278" s="144"/>
      <c r="N278" s="160"/>
      <c r="O278" s="159"/>
      <c r="P278" s="160"/>
      <c r="Q278" s="159"/>
      <c r="R278" s="160"/>
      <c r="S278" s="169">
        <v>326.39999999999998</v>
      </c>
      <c r="T278" s="75"/>
      <c r="V278" s="14">
        <v>544</v>
      </c>
      <c r="W278" s="14">
        <f t="shared" si="2"/>
        <v>326.39999999999998</v>
      </c>
      <c r="X278" s="252">
        <f t="shared" si="3"/>
        <v>326.39999999999998</v>
      </c>
    </row>
    <row r="279" spans="1:24" ht="16.5" customHeight="1">
      <c r="A279" s="20">
        <v>72</v>
      </c>
      <c r="B279" s="20">
        <v>7514</v>
      </c>
      <c r="C279" s="25" t="s">
        <v>16732</v>
      </c>
      <c r="D279" s="138">
        <v>483</v>
      </c>
      <c r="E279" s="202" t="s">
        <v>51</v>
      </c>
      <c r="F279" s="153"/>
      <c r="G279" s="46"/>
      <c r="H279" s="53"/>
      <c r="I279" s="156" t="s">
        <v>7754</v>
      </c>
      <c r="J279" s="206" t="s">
        <v>53</v>
      </c>
      <c r="K279" s="158">
        <v>1</v>
      </c>
      <c r="L279" s="159"/>
      <c r="M279" s="144"/>
      <c r="N279" s="160"/>
      <c r="O279" s="159"/>
      <c r="P279" s="160"/>
      <c r="Q279" s="159"/>
      <c r="R279" s="160"/>
      <c r="S279" s="169">
        <v>326.39999999999998</v>
      </c>
      <c r="T279" s="75"/>
      <c r="V279" s="14">
        <v>544</v>
      </c>
      <c r="W279" s="14">
        <f t="shared" si="2"/>
        <v>326.39999999999998</v>
      </c>
      <c r="X279" s="252">
        <f t="shared" si="3"/>
        <v>326.39999999999998</v>
      </c>
    </row>
    <row r="280" spans="1:24" ht="16.5" customHeight="1">
      <c r="A280" s="20">
        <v>72</v>
      </c>
      <c r="B280" s="20" t="s">
        <v>5175</v>
      </c>
      <c r="C280" s="25" t="s">
        <v>16433</v>
      </c>
      <c r="D280" s="140"/>
      <c r="E280" s="144"/>
      <c r="F280" s="151"/>
      <c r="G280" s="154"/>
      <c r="H280" s="155"/>
      <c r="I280" s="156"/>
      <c r="J280" s="157"/>
      <c r="K280" s="158"/>
      <c r="L280" s="159"/>
      <c r="M280" s="144"/>
      <c r="N280" s="160"/>
      <c r="O280" s="136" t="s">
        <v>92</v>
      </c>
      <c r="P280" s="163"/>
      <c r="Q280" s="159"/>
      <c r="R280" s="144"/>
      <c r="S280" s="169">
        <v>253.8</v>
      </c>
      <c r="T280" s="75"/>
      <c r="V280" s="14">
        <v>423</v>
      </c>
      <c r="W280" s="14">
        <f t="shared" si="2"/>
        <v>253.8</v>
      </c>
      <c r="X280" s="252">
        <f t="shared" si="3"/>
        <v>253.8</v>
      </c>
    </row>
    <row r="281" spans="1:24" ht="16.5" customHeight="1">
      <c r="A281" s="20">
        <v>72</v>
      </c>
      <c r="B281" s="20" t="s">
        <v>11741</v>
      </c>
      <c r="C281" s="25" t="s">
        <v>16434</v>
      </c>
      <c r="D281" s="140"/>
      <c r="E281" s="144"/>
      <c r="F281" s="152"/>
      <c r="G281" s="46"/>
      <c r="H281" s="53"/>
      <c r="I281" s="156" t="s">
        <v>7754</v>
      </c>
      <c r="J281" s="206" t="s">
        <v>53</v>
      </c>
      <c r="K281" s="158">
        <v>1</v>
      </c>
      <c r="L281" s="159"/>
      <c r="M281" s="144"/>
      <c r="N281" s="160"/>
      <c r="O281" s="137"/>
      <c r="P281" s="164"/>
      <c r="Q281" s="159"/>
      <c r="R281" s="144"/>
      <c r="S281" s="169">
        <v>253.8</v>
      </c>
      <c r="T281" s="75"/>
      <c r="V281" s="14">
        <v>423</v>
      </c>
      <c r="W281" s="14">
        <f t="shared" si="2"/>
        <v>253.8</v>
      </c>
      <c r="X281" s="252">
        <f t="shared" si="3"/>
        <v>253.8</v>
      </c>
    </row>
    <row r="282" spans="1:24" ht="16.5" customHeight="1">
      <c r="A282" s="20">
        <v>72</v>
      </c>
      <c r="B282" s="20" t="s">
        <v>2417</v>
      </c>
      <c r="C282" s="25" t="s">
        <v>12525</v>
      </c>
      <c r="D282" s="140"/>
      <c r="E282" s="144"/>
      <c r="F282" s="136" t="s">
        <v>37</v>
      </c>
      <c r="G282" s="204" t="s">
        <v>53</v>
      </c>
      <c r="H282" s="155">
        <v>0.9</v>
      </c>
      <c r="I282" s="156"/>
      <c r="J282" s="157"/>
      <c r="K282" s="158"/>
      <c r="L282" s="159"/>
      <c r="M282" s="144"/>
      <c r="N282" s="160"/>
      <c r="O282" s="137"/>
      <c r="P282" s="164"/>
      <c r="Q282" s="159"/>
      <c r="R282" s="144"/>
      <c r="S282" s="169">
        <v>228.6</v>
      </c>
      <c r="T282" s="75"/>
      <c r="V282" s="14">
        <v>381</v>
      </c>
      <c r="W282" s="14">
        <f t="shared" si="2"/>
        <v>228.6</v>
      </c>
      <c r="X282" s="252">
        <f t="shared" si="3"/>
        <v>228.6</v>
      </c>
    </row>
    <row r="283" spans="1:24" ht="16.5" customHeight="1">
      <c r="A283" s="20">
        <v>72</v>
      </c>
      <c r="B283" s="20" t="s">
        <v>11739</v>
      </c>
      <c r="C283" s="25" t="s">
        <v>2099</v>
      </c>
      <c r="D283" s="140"/>
      <c r="E283" s="144"/>
      <c r="F283" s="153"/>
      <c r="G283" s="46"/>
      <c r="H283" s="53"/>
      <c r="I283" s="156" t="s">
        <v>7754</v>
      </c>
      <c r="J283" s="206" t="s">
        <v>53</v>
      </c>
      <c r="K283" s="158">
        <v>1</v>
      </c>
      <c r="L283" s="159"/>
      <c r="M283" s="144"/>
      <c r="N283" s="160"/>
      <c r="O283" s="208" t="s">
        <v>53</v>
      </c>
      <c r="P283" s="53">
        <v>0.7</v>
      </c>
      <c r="Q283" s="152"/>
      <c r="R283" s="46"/>
      <c r="S283" s="169">
        <v>228.6</v>
      </c>
      <c r="T283" s="75"/>
      <c r="V283" s="14">
        <v>381</v>
      </c>
      <c r="W283" s="14">
        <f t="shared" si="2"/>
        <v>228.6</v>
      </c>
      <c r="X283" s="252">
        <f t="shared" si="3"/>
        <v>228.6</v>
      </c>
    </row>
    <row r="284" spans="1:24" ht="16.5" customHeight="1">
      <c r="A284" s="20">
        <v>72</v>
      </c>
      <c r="B284" s="20" t="s">
        <v>7738</v>
      </c>
      <c r="C284" s="25" t="s">
        <v>12476</v>
      </c>
      <c r="D284" s="140"/>
      <c r="E284" s="144"/>
      <c r="F284" s="151"/>
      <c r="G284" s="154"/>
      <c r="H284" s="155"/>
      <c r="I284" s="156"/>
      <c r="J284" s="157"/>
      <c r="K284" s="158"/>
      <c r="L284" s="159"/>
      <c r="M284" s="144"/>
      <c r="N284" s="160"/>
      <c r="O284" s="151"/>
      <c r="P284" s="154"/>
      <c r="Q284" s="165" t="s">
        <v>150</v>
      </c>
      <c r="R284" s="209"/>
      <c r="S284" s="169">
        <v>326.39999999999998</v>
      </c>
      <c r="T284" s="75"/>
      <c r="V284" s="14">
        <v>544</v>
      </c>
      <c r="W284" s="14">
        <f t="shared" si="2"/>
        <v>326.39999999999998</v>
      </c>
      <c r="X284" s="252">
        <f t="shared" si="3"/>
        <v>326.39999999999998</v>
      </c>
    </row>
    <row r="285" spans="1:24" ht="16.5" customHeight="1">
      <c r="A285" s="20">
        <v>72</v>
      </c>
      <c r="B285" s="20" t="s">
        <v>854</v>
      </c>
      <c r="C285" s="25" t="s">
        <v>12843</v>
      </c>
      <c r="D285" s="140"/>
      <c r="E285" s="144"/>
      <c r="F285" s="152"/>
      <c r="G285" s="46"/>
      <c r="H285" s="53"/>
      <c r="I285" s="156" t="s">
        <v>7754</v>
      </c>
      <c r="J285" s="206" t="s">
        <v>53</v>
      </c>
      <c r="K285" s="158">
        <v>1</v>
      </c>
      <c r="L285" s="159"/>
      <c r="M285" s="144"/>
      <c r="N285" s="160"/>
      <c r="O285" s="159"/>
      <c r="P285" s="144"/>
      <c r="Q285" s="166"/>
      <c r="R285" s="210"/>
      <c r="S285" s="169">
        <v>326.39999999999998</v>
      </c>
      <c r="T285" s="75"/>
      <c r="V285" s="14">
        <v>544</v>
      </c>
      <c r="W285" s="14">
        <f t="shared" si="2"/>
        <v>326.39999999999998</v>
      </c>
      <c r="X285" s="252">
        <f t="shared" si="3"/>
        <v>326.39999999999998</v>
      </c>
    </row>
    <row r="286" spans="1:24" ht="16.5" customHeight="1">
      <c r="A286" s="20">
        <v>72</v>
      </c>
      <c r="B286" s="20" t="s">
        <v>10376</v>
      </c>
      <c r="C286" s="25" t="s">
        <v>13877</v>
      </c>
      <c r="D286" s="140"/>
      <c r="E286" s="144"/>
      <c r="F286" s="136" t="s">
        <v>37</v>
      </c>
      <c r="G286" s="204" t="s">
        <v>53</v>
      </c>
      <c r="H286" s="155">
        <v>0.9</v>
      </c>
      <c r="I286" s="156"/>
      <c r="J286" s="157"/>
      <c r="K286" s="158"/>
      <c r="L286" s="159"/>
      <c r="M286" s="144"/>
      <c r="N286" s="160"/>
      <c r="O286" s="159"/>
      <c r="P286" s="144"/>
      <c r="Q286" s="166"/>
      <c r="R286" s="210"/>
      <c r="S286" s="169">
        <v>294</v>
      </c>
      <c r="T286" s="75"/>
      <c r="V286" s="14">
        <v>490</v>
      </c>
      <c r="W286" s="14">
        <f t="shared" si="2"/>
        <v>294</v>
      </c>
      <c r="X286" s="252">
        <f t="shared" si="3"/>
        <v>294</v>
      </c>
    </row>
    <row r="287" spans="1:24" ht="16.5" customHeight="1">
      <c r="A287" s="20">
        <v>72</v>
      </c>
      <c r="B287" s="20" t="s">
        <v>9816</v>
      </c>
      <c r="C287" s="25" t="s">
        <v>9022</v>
      </c>
      <c r="D287" s="140"/>
      <c r="E287" s="144"/>
      <c r="F287" s="153"/>
      <c r="G287" s="46"/>
      <c r="H287" s="53"/>
      <c r="I287" s="156" t="s">
        <v>7754</v>
      </c>
      <c r="J287" s="206" t="s">
        <v>53</v>
      </c>
      <c r="K287" s="158">
        <v>1</v>
      </c>
      <c r="L287" s="159"/>
      <c r="M287" s="144"/>
      <c r="N287" s="160"/>
      <c r="O287" s="152"/>
      <c r="P287" s="46"/>
      <c r="Q287" s="166"/>
      <c r="R287" s="210"/>
      <c r="S287" s="169">
        <v>294</v>
      </c>
      <c r="T287" s="75"/>
      <c r="V287" s="14">
        <v>490</v>
      </c>
      <c r="W287" s="14">
        <f t="shared" si="2"/>
        <v>294</v>
      </c>
      <c r="X287" s="252">
        <f t="shared" si="3"/>
        <v>294</v>
      </c>
    </row>
    <row r="288" spans="1:24" ht="16.5" customHeight="1">
      <c r="A288" s="20">
        <v>72</v>
      </c>
      <c r="B288" s="20" t="s">
        <v>9577</v>
      </c>
      <c r="C288" s="25" t="s">
        <v>12982</v>
      </c>
      <c r="D288" s="140"/>
      <c r="E288" s="144"/>
      <c r="F288" s="151"/>
      <c r="G288" s="154"/>
      <c r="H288" s="155"/>
      <c r="I288" s="156"/>
      <c r="J288" s="157"/>
      <c r="K288" s="158"/>
      <c r="L288" s="159"/>
      <c r="M288" s="144"/>
      <c r="N288" s="160"/>
      <c r="O288" s="136" t="s">
        <v>92</v>
      </c>
      <c r="P288" s="163"/>
      <c r="Q288" s="166"/>
      <c r="R288" s="210"/>
      <c r="S288" s="169">
        <v>228.6</v>
      </c>
      <c r="T288" s="75"/>
      <c r="V288" s="14">
        <v>381</v>
      </c>
      <c r="W288" s="14">
        <f t="shared" si="2"/>
        <v>228.6</v>
      </c>
      <c r="X288" s="252">
        <f t="shared" si="3"/>
        <v>228.6</v>
      </c>
    </row>
    <row r="289" spans="1:24" ht="16.5" customHeight="1">
      <c r="A289" s="20">
        <v>72</v>
      </c>
      <c r="B289" s="20" t="s">
        <v>3120</v>
      </c>
      <c r="C289" s="25" t="s">
        <v>16435</v>
      </c>
      <c r="D289" s="140"/>
      <c r="E289" s="144"/>
      <c r="F289" s="152"/>
      <c r="G289" s="46"/>
      <c r="H289" s="53"/>
      <c r="I289" s="156" t="s">
        <v>7754</v>
      </c>
      <c r="J289" s="206" t="s">
        <v>53</v>
      </c>
      <c r="K289" s="158">
        <v>1</v>
      </c>
      <c r="L289" s="159"/>
      <c r="M289" s="144"/>
      <c r="N289" s="160"/>
      <c r="O289" s="137"/>
      <c r="P289" s="164"/>
      <c r="Q289" s="166"/>
      <c r="R289" s="210"/>
      <c r="S289" s="169">
        <v>228.6</v>
      </c>
      <c r="T289" s="75"/>
      <c r="V289" s="14">
        <v>381</v>
      </c>
      <c r="W289" s="14">
        <f t="shared" si="2"/>
        <v>228.6</v>
      </c>
      <c r="X289" s="252">
        <f t="shared" si="3"/>
        <v>228.6</v>
      </c>
    </row>
    <row r="290" spans="1:24" ht="16.5" customHeight="1">
      <c r="A290" s="20">
        <v>72</v>
      </c>
      <c r="B290" s="20" t="s">
        <v>11737</v>
      </c>
      <c r="C290" s="25" t="s">
        <v>16436</v>
      </c>
      <c r="D290" s="140"/>
      <c r="E290" s="144"/>
      <c r="F290" s="136" t="s">
        <v>37</v>
      </c>
      <c r="G290" s="204" t="s">
        <v>53</v>
      </c>
      <c r="H290" s="155">
        <v>0.9</v>
      </c>
      <c r="I290" s="156"/>
      <c r="J290" s="157"/>
      <c r="K290" s="158"/>
      <c r="L290" s="159"/>
      <c r="M290" s="144"/>
      <c r="N290" s="160"/>
      <c r="O290" s="137"/>
      <c r="P290" s="164"/>
      <c r="Q290" s="166"/>
      <c r="R290" s="210"/>
      <c r="S290" s="169">
        <v>205.8</v>
      </c>
      <c r="T290" s="75"/>
      <c r="V290" s="14">
        <v>343</v>
      </c>
      <c r="W290" s="14">
        <f t="shared" si="2"/>
        <v>205.8</v>
      </c>
      <c r="X290" s="252">
        <f t="shared" si="3"/>
        <v>205.8</v>
      </c>
    </row>
    <row r="291" spans="1:24" ht="16.5" customHeight="1">
      <c r="A291" s="20">
        <v>72</v>
      </c>
      <c r="B291" s="20" t="s">
        <v>11735</v>
      </c>
      <c r="C291" s="25" t="s">
        <v>12134</v>
      </c>
      <c r="D291" s="140"/>
      <c r="E291" s="144"/>
      <c r="F291" s="153"/>
      <c r="G291" s="46"/>
      <c r="H291" s="53"/>
      <c r="I291" s="156" t="s">
        <v>7754</v>
      </c>
      <c r="J291" s="206" t="s">
        <v>53</v>
      </c>
      <c r="K291" s="158">
        <v>1</v>
      </c>
      <c r="L291" s="159"/>
      <c r="M291" s="144"/>
      <c r="N291" s="160"/>
      <c r="O291" s="208" t="s">
        <v>53</v>
      </c>
      <c r="P291" s="53">
        <v>0.9</v>
      </c>
      <c r="Q291" s="208" t="s">
        <v>53</v>
      </c>
      <c r="R291" s="211">
        <v>0.9</v>
      </c>
      <c r="S291" s="169">
        <v>205.8</v>
      </c>
      <c r="T291" s="75"/>
      <c r="V291" s="14">
        <v>343</v>
      </c>
      <c r="W291" s="14">
        <f t="shared" si="2"/>
        <v>205.8</v>
      </c>
      <c r="X291" s="252">
        <f t="shared" si="3"/>
        <v>205.8</v>
      </c>
    </row>
    <row r="292" spans="1:24" ht="16.5" customHeight="1">
      <c r="A292" s="20">
        <v>72</v>
      </c>
      <c r="B292" s="20" t="s">
        <v>9602</v>
      </c>
      <c r="C292" s="25" t="s">
        <v>13785</v>
      </c>
      <c r="D292" s="140"/>
      <c r="E292" s="144"/>
      <c r="F292" s="151"/>
      <c r="G292" s="154"/>
      <c r="H292" s="155"/>
      <c r="I292" s="156"/>
      <c r="J292" s="157"/>
      <c r="K292" s="158"/>
      <c r="L292" s="159"/>
      <c r="M292" s="144"/>
      <c r="N292" s="160"/>
      <c r="O292" s="151"/>
      <c r="P292" s="154"/>
      <c r="Q292" s="165" t="s">
        <v>69</v>
      </c>
      <c r="R292" s="209"/>
      <c r="S292" s="169">
        <v>307.8</v>
      </c>
      <c r="T292" s="75"/>
      <c r="V292" s="14">
        <v>513</v>
      </c>
      <c r="W292" s="14">
        <f t="shared" si="2"/>
        <v>307.8</v>
      </c>
      <c r="X292" s="252">
        <f t="shared" si="3"/>
        <v>307.8</v>
      </c>
    </row>
    <row r="293" spans="1:24" ht="16.5" customHeight="1">
      <c r="A293" s="20">
        <v>72</v>
      </c>
      <c r="B293" s="20" t="s">
        <v>11733</v>
      </c>
      <c r="C293" s="25" t="s">
        <v>16437</v>
      </c>
      <c r="D293" s="140"/>
      <c r="E293" s="144"/>
      <c r="F293" s="152"/>
      <c r="G293" s="46"/>
      <c r="H293" s="53"/>
      <c r="I293" s="156" t="s">
        <v>7754</v>
      </c>
      <c r="J293" s="206" t="s">
        <v>53</v>
      </c>
      <c r="K293" s="158">
        <v>1</v>
      </c>
      <c r="L293" s="159"/>
      <c r="M293" s="144"/>
      <c r="N293" s="160"/>
      <c r="O293" s="159"/>
      <c r="P293" s="144"/>
      <c r="Q293" s="166"/>
      <c r="R293" s="210"/>
      <c r="S293" s="169">
        <v>307.8</v>
      </c>
      <c r="T293" s="75"/>
      <c r="V293" s="14">
        <v>513</v>
      </c>
      <c r="W293" s="14">
        <f t="shared" si="2"/>
        <v>307.8</v>
      </c>
      <c r="X293" s="252">
        <f t="shared" si="3"/>
        <v>307.8</v>
      </c>
    </row>
    <row r="294" spans="1:24" ht="16.5" customHeight="1">
      <c r="A294" s="20">
        <v>72</v>
      </c>
      <c r="B294" s="20" t="s">
        <v>11731</v>
      </c>
      <c r="C294" s="25" t="s">
        <v>13235</v>
      </c>
      <c r="D294" s="140"/>
      <c r="E294" s="144"/>
      <c r="F294" s="136" t="s">
        <v>37</v>
      </c>
      <c r="G294" s="204" t="s">
        <v>53</v>
      </c>
      <c r="H294" s="155">
        <v>0.9</v>
      </c>
      <c r="I294" s="156"/>
      <c r="J294" s="157"/>
      <c r="K294" s="158"/>
      <c r="L294" s="159"/>
      <c r="M294" s="144"/>
      <c r="N294" s="160"/>
      <c r="O294" s="159"/>
      <c r="P294" s="144"/>
      <c r="Q294" s="166"/>
      <c r="R294" s="210"/>
      <c r="S294" s="169">
        <v>277.2</v>
      </c>
      <c r="T294" s="75"/>
      <c r="V294" s="14">
        <v>462</v>
      </c>
      <c r="W294" s="14">
        <f t="shared" si="2"/>
        <v>277.2</v>
      </c>
      <c r="X294" s="252">
        <f t="shared" si="3"/>
        <v>277.2</v>
      </c>
    </row>
    <row r="295" spans="1:24" ht="16.5" customHeight="1">
      <c r="A295" s="20">
        <v>72</v>
      </c>
      <c r="B295" s="20" t="s">
        <v>11729</v>
      </c>
      <c r="C295" s="25" t="s">
        <v>11431</v>
      </c>
      <c r="D295" s="140"/>
      <c r="E295" s="144"/>
      <c r="F295" s="153"/>
      <c r="G295" s="46"/>
      <c r="H295" s="53"/>
      <c r="I295" s="156" t="s">
        <v>7754</v>
      </c>
      <c r="J295" s="206" t="s">
        <v>53</v>
      </c>
      <c r="K295" s="158">
        <v>1</v>
      </c>
      <c r="L295" s="159"/>
      <c r="M295" s="144"/>
      <c r="N295" s="160"/>
      <c r="O295" s="152"/>
      <c r="P295" s="46"/>
      <c r="Q295" s="166"/>
      <c r="R295" s="210"/>
      <c r="S295" s="169">
        <v>277.2</v>
      </c>
      <c r="T295" s="75"/>
      <c r="V295" s="14">
        <v>462</v>
      </c>
      <c r="W295" s="14">
        <f t="shared" si="2"/>
        <v>277.2</v>
      </c>
      <c r="X295" s="252">
        <f t="shared" si="3"/>
        <v>277.2</v>
      </c>
    </row>
    <row r="296" spans="1:24" ht="16.5" customHeight="1">
      <c r="A296" s="20">
        <v>72</v>
      </c>
      <c r="B296" s="20" t="s">
        <v>10242</v>
      </c>
      <c r="C296" s="25" t="s">
        <v>16438</v>
      </c>
      <c r="D296" s="140"/>
      <c r="E296" s="144"/>
      <c r="F296" s="151"/>
      <c r="G296" s="154"/>
      <c r="H296" s="155"/>
      <c r="I296" s="156"/>
      <c r="J296" s="157"/>
      <c r="K296" s="158"/>
      <c r="L296" s="159"/>
      <c r="M296" s="144"/>
      <c r="N296" s="160"/>
      <c r="O296" s="136" t="s">
        <v>92</v>
      </c>
      <c r="P296" s="163"/>
      <c r="Q296" s="166"/>
      <c r="R296" s="210"/>
      <c r="S296" s="169">
        <v>216</v>
      </c>
      <c r="T296" s="75"/>
      <c r="V296" s="14">
        <v>360</v>
      </c>
      <c r="W296" s="14">
        <f t="shared" si="2"/>
        <v>216</v>
      </c>
      <c r="X296" s="252">
        <f t="shared" si="3"/>
        <v>216</v>
      </c>
    </row>
    <row r="297" spans="1:24" ht="16.5" customHeight="1">
      <c r="A297" s="20">
        <v>72</v>
      </c>
      <c r="B297" s="20" t="s">
        <v>1282</v>
      </c>
      <c r="C297" s="25" t="s">
        <v>16439</v>
      </c>
      <c r="D297" s="140"/>
      <c r="E297" s="144"/>
      <c r="F297" s="152"/>
      <c r="G297" s="46"/>
      <c r="H297" s="53"/>
      <c r="I297" s="156" t="s">
        <v>7754</v>
      </c>
      <c r="J297" s="206" t="s">
        <v>53</v>
      </c>
      <c r="K297" s="158">
        <v>1</v>
      </c>
      <c r="L297" s="159"/>
      <c r="M297" s="144"/>
      <c r="N297" s="160"/>
      <c r="O297" s="137"/>
      <c r="P297" s="164"/>
      <c r="Q297" s="166"/>
      <c r="R297" s="210"/>
      <c r="S297" s="169">
        <v>216</v>
      </c>
      <c r="T297" s="75"/>
      <c r="V297" s="14">
        <v>360</v>
      </c>
      <c r="W297" s="14">
        <f t="shared" si="2"/>
        <v>216</v>
      </c>
      <c r="X297" s="252">
        <f t="shared" si="3"/>
        <v>216</v>
      </c>
    </row>
    <row r="298" spans="1:24" ht="16.5" customHeight="1">
      <c r="A298" s="20">
        <v>72</v>
      </c>
      <c r="B298" s="20" t="s">
        <v>11728</v>
      </c>
      <c r="C298" s="25" t="s">
        <v>3763</v>
      </c>
      <c r="D298" s="140"/>
      <c r="E298" s="144"/>
      <c r="F298" s="136" t="s">
        <v>37</v>
      </c>
      <c r="G298" s="204" t="s">
        <v>53</v>
      </c>
      <c r="H298" s="155">
        <v>0.9</v>
      </c>
      <c r="I298" s="156"/>
      <c r="J298" s="157"/>
      <c r="K298" s="158"/>
      <c r="L298" s="159"/>
      <c r="M298" s="144"/>
      <c r="N298" s="160"/>
      <c r="O298" s="137"/>
      <c r="P298" s="164"/>
      <c r="Q298" s="166"/>
      <c r="R298" s="210"/>
      <c r="S298" s="169">
        <v>194.4</v>
      </c>
      <c r="T298" s="75"/>
      <c r="V298" s="14">
        <v>324</v>
      </c>
      <c r="W298" s="14">
        <f t="shared" si="2"/>
        <v>194.4</v>
      </c>
      <c r="X298" s="252">
        <f t="shared" si="3"/>
        <v>194.4</v>
      </c>
    </row>
    <row r="299" spans="1:24" ht="16.5" customHeight="1">
      <c r="A299" s="20">
        <v>72</v>
      </c>
      <c r="B299" s="20" t="s">
        <v>11727</v>
      </c>
      <c r="C299" s="25" t="s">
        <v>16441</v>
      </c>
      <c r="D299" s="141"/>
      <c r="E299" s="46"/>
      <c r="F299" s="153"/>
      <c r="G299" s="46"/>
      <c r="H299" s="53"/>
      <c r="I299" s="156" t="s">
        <v>7754</v>
      </c>
      <c r="J299" s="206" t="s">
        <v>53</v>
      </c>
      <c r="K299" s="158">
        <v>1</v>
      </c>
      <c r="L299" s="159"/>
      <c r="M299" s="144"/>
      <c r="N299" s="160"/>
      <c r="O299" s="208" t="s">
        <v>53</v>
      </c>
      <c r="P299" s="53">
        <v>0.9</v>
      </c>
      <c r="Q299" s="208" t="s">
        <v>53</v>
      </c>
      <c r="R299" s="211">
        <v>0.85</v>
      </c>
      <c r="S299" s="169">
        <v>194.4</v>
      </c>
      <c r="T299" s="75"/>
      <c r="V299" s="14">
        <v>324</v>
      </c>
      <c r="W299" s="14">
        <f t="shared" si="2"/>
        <v>194.4</v>
      </c>
      <c r="X299" s="252">
        <f t="shared" si="3"/>
        <v>194.4</v>
      </c>
    </row>
    <row r="300" spans="1:24" ht="16.5" customHeight="1">
      <c r="A300" s="20">
        <v>72</v>
      </c>
      <c r="B300" s="20">
        <v>7515</v>
      </c>
      <c r="C300" s="25" t="s">
        <v>16733</v>
      </c>
      <c r="D300" s="136" t="s">
        <v>17659</v>
      </c>
      <c r="E300" s="200"/>
      <c r="F300" s="151"/>
      <c r="G300" s="154"/>
      <c r="H300" s="155"/>
      <c r="I300" s="156"/>
      <c r="J300" s="157"/>
      <c r="K300" s="158"/>
      <c r="L300" s="151" t="s">
        <v>1403</v>
      </c>
      <c r="M300" s="154"/>
      <c r="N300" s="217"/>
      <c r="O300" s="151"/>
      <c r="P300" s="155"/>
      <c r="Q300" s="151"/>
      <c r="R300" s="155"/>
      <c r="S300" s="169">
        <v>414</v>
      </c>
      <c r="T300" s="75"/>
      <c r="V300" s="14">
        <v>690</v>
      </c>
      <c r="W300" s="14">
        <f t="shared" si="2"/>
        <v>414</v>
      </c>
      <c r="X300" s="252">
        <f t="shared" si="3"/>
        <v>414</v>
      </c>
    </row>
    <row r="301" spans="1:24" ht="16.5" customHeight="1">
      <c r="A301" s="20">
        <v>72</v>
      </c>
      <c r="B301" s="20">
        <v>7516</v>
      </c>
      <c r="C301" s="25" t="s">
        <v>15845</v>
      </c>
      <c r="D301" s="199"/>
      <c r="E301" s="201"/>
      <c r="F301" s="152"/>
      <c r="G301" s="46"/>
      <c r="H301" s="53"/>
      <c r="I301" s="156" t="s">
        <v>7754</v>
      </c>
      <c r="J301" s="206" t="s">
        <v>53</v>
      </c>
      <c r="K301" s="158">
        <v>1</v>
      </c>
      <c r="L301" s="215" t="s">
        <v>53</v>
      </c>
      <c r="M301" s="160">
        <v>0.25</v>
      </c>
      <c r="N301" s="143" t="s">
        <v>591</v>
      </c>
      <c r="O301" s="159"/>
      <c r="P301" s="160"/>
      <c r="Q301" s="159"/>
      <c r="R301" s="160"/>
      <c r="S301" s="169">
        <v>414</v>
      </c>
      <c r="T301" s="75"/>
      <c r="V301" s="14">
        <v>690</v>
      </c>
      <c r="W301" s="14">
        <f t="shared" si="2"/>
        <v>414</v>
      </c>
      <c r="X301" s="252">
        <f t="shared" si="3"/>
        <v>414</v>
      </c>
    </row>
    <row r="302" spans="1:24" ht="16.5" customHeight="1">
      <c r="A302" s="20">
        <v>72</v>
      </c>
      <c r="B302" s="20">
        <v>7517</v>
      </c>
      <c r="C302" s="25" t="s">
        <v>9588</v>
      </c>
      <c r="D302" s="199"/>
      <c r="E302" s="201"/>
      <c r="F302" s="136" t="s">
        <v>37</v>
      </c>
      <c r="G302" s="204" t="s">
        <v>53</v>
      </c>
      <c r="H302" s="155">
        <v>0.9</v>
      </c>
      <c r="I302" s="156"/>
      <c r="J302" s="157"/>
      <c r="K302" s="158"/>
      <c r="L302" s="159"/>
      <c r="M302" s="144"/>
      <c r="N302" s="201"/>
      <c r="O302" s="159"/>
      <c r="P302" s="160"/>
      <c r="Q302" s="159"/>
      <c r="R302" s="160"/>
      <c r="S302" s="169">
        <v>372.6</v>
      </c>
      <c r="T302" s="75"/>
      <c r="V302" s="14">
        <v>621</v>
      </c>
      <c r="W302" s="14">
        <f t="shared" si="2"/>
        <v>372.6</v>
      </c>
      <c r="X302" s="252">
        <f t="shared" si="3"/>
        <v>372.6</v>
      </c>
    </row>
    <row r="303" spans="1:24" ht="16.5" customHeight="1">
      <c r="A303" s="20">
        <v>72</v>
      </c>
      <c r="B303" s="20">
        <v>7518</v>
      </c>
      <c r="C303" s="25" t="s">
        <v>16734</v>
      </c>
      <c r="D303" s="138">
        <v>552</v>
      </c>
      <c r="E303" s="202" t="s">
        <v>51</v>
      </c>
      <c r="F303" s="153"/>
      <c r="G303" s="46"/>
      <c r="H303" s="53"/>
      <c r="I303" s="156" t="s">
        <v>7754</v>
      </c>
      <c r="J303" s="206" t="s">
        <v>53</v>
      </c>
      <c r="K303" s="158">
        <v>1</v>
      </c>
      <c r="L303" s="159"/>
      <c r="M303" s="144"/>
      <c r="N303" s="160"/>
      <c r="O303" s="159"/>
      <c r="P303" s="160"/>
      <c r="Q303" s="159"/>
      <c r="R303" s="160"/>
      <c r="S303" s="169">
        <v>372.6</v>
      </c>
      <c r="T303" s="75"/>
      <c r="V303" s="14">
        <v>621</v>
      </c>
      <c r="W303" s="14">
        <f t="shared" si="2"/>
        <v>372.6</v>
      </c>
      <c r="X303" s="252">
        <f t="shared" si="3"/>
        <v>372.6</v>
      </c>
    </row>
    <row r="304" spans="1:24" ht="16.5" customHeight="1">
      <c r="A304" s="20">
        <v>72</v>
      </c>
      <c r="B304" s="20" t="s">
        <v>2468</v>
      </c>
      <c r="C304" s="25" t="s">
        <v>10643</v>
      </c>
      <c r="D304" s="140"/>
      <c r="E304" s="144"/>
      <c r="F304" s="151"/>
      <c r="G304" s="154"/>
      <c r="H304" s="155"/>
      <c r="I304" s="156"/>
      <c r="J304" s="157"/>
      <c r="K304" s="158"/>
      <c r="L304" s="159"/>
      <c r="M304" s="144"/>
      <c r="N304" s="160"/>
      <c r="O304" s="136" t="s">
        <v>92</v>
      </c>
      <c r="P304" s="163"/>
      <c r="Q304" s="159"/>
      <c r="R304" s="144"/>
      <c r="S304" s="169">
        <v>289.8</v>
      </c>
      <c r="T304" s="75"/>
      <c r="V304" s="14">
        <v>483</v>
      </c>
      <c r="W304" s="14">
        <f t="shared" si="2"/>
        <v>289.8</v>
      </c>
      <c r="X304" s="252">
        <f t="shared" si="3"/>
        <v>289.8</v>
      </c>
    </row>
    <row r="305" spans="1:24" ht="16.5" customHeight="1">
      <c r="A305" s="20">
        <v>72</v>
      </c>
      <c r="B305" s="20" t="s">
        <v>11725</v>
      </c>
      <c r="C305" s="25" t="s">
        <v>16443</v>
      </c>
      <c r="D305" s="140"/>
      <c r="E305" s="144"/>
      <c r="F305" s="152"/>
      <c r="G305" s="46"/>
      <c r="H305" s="53"/>
      <c r="I305" s="156" t="s">
        <v>7754</v>
      </c>
      <c r="J305" s="206" t="s">
        <v>53</v>
      </c>
      <c r="K305" s="158">
        <v>1</v>
      </c>
      <c r="L305" s="159"/>
      <c r="M305" s="144"/>
      <c r="N305" s="160"/>
      <c r="O305" s="137"/>
      <c r="P305" s="164"/>
      <c r="Q305" s="159"/>
      <c r="R305" s="144"/>
      <c r="S305" s="169">
        <v>289.8</v>
      </c>
      <c r="T305" s="75"/>
      <c r="V305" s="14">
        <v>483</v>
      </c>
      <c r="W305" s="14">
        <f t="shared" si="2"/>
        <v>289.8</v>
      </c>
      <c r="X305" s="252">
        <f t="shared" si="3"/>
        <v>289.8</v>
      </c>
    </row>
    <row r="306" spans="1:24" ht="16.5" customHeight="1">
      <c r="A306" s="20">
        <v>72</v>
      </c>
      <c r="B306" s="20" t="s">
        <v>10182</v>
      </c>
      <c r="C306" s="25" t="s">
        <v>15432</v>
      </c>
      <c r="D306" s="140"/>
      <c r="E306" s="144"/>
      <c r="F306" s="136" t="s">
        <v>37</v>
      </c>
      <c r="G306" s="204" t="s">
        <v>53</v>
      </c>
      <c r="H306" s="155">
        <v>0.9</v>
      </c>
      <c r="I306" s="156"/>
      <c r="J306" s="157"/>
      <c r="K306" s="158"/>
      <c r="L306" s="159"/>
      <c r="M306" s="144"/>
      <c r="N306" s="160"/>
      <c r="O306" s="137"/>
      <c r="P306" s="164"/>
      <c r="Q306" s="159"/>
      <c r="R306" s="144"/>
      <c r="S306" s="169">
        <v>261</v>
      </c>
      <c r="T306" s="75"/>
      <c r="V306" s="14">
        <v>435</v>
      </c>
      <c r="W306" s="14">
        <f t="shared" si="2"/>
        <v>261</v>
      </c>
      <c r="X306" s="252">
        <f t="shared" si="3"/>
        <v>261</v>
      </c>
    </row>
    <row r="307" spans="1:24" ht="16.5" customHeight="1">
      <c r="A307" s="20">
        <v>72</v>
      </c>
      <c r="B307" s="20" t="s">
        <v>11724</v>
      </c>
      <c r="C307" s="25" t="s">
        <v>2324</v>
      </c>
      <c r="D307" s="140"/>
      <c r="E307" s="144"/>
      <c r="F307" s="153"/>
      <c r="G307" s="46"/>
      <c r="H307" s="53"/>
      <c r="I307" s="156" t="s">
        <v>7754</v>
      </c>
      <c r="J307" s="206" t="s">
        <v>53</v>
      </c>
      <c r="K307" s="158">
        <v>1</v>
      </c>
      <c r="L307" s="159"/>
      <c r="M307" s="144"/>
      <c r="N307" s="160"/>
      <c r="O307" s="208" t="s">
        <v>53</v>
      </c>
      <c r="P307" s="53">
        <v>0.7</v>
      </c>
      <c r="Q307" s="152"/>
      <c r="R307" s="46"/>
      <c r="S307" s="169">
        <v>261</v>
      </c>
      <c r="T307" s="75"/>
      <c r="V307" s="14">
        <v>435</v>
      </c>
      <c r="W307" s="14">
        <f t="shared" si="2"/>
        <v>261</v>
      </c>
      <c r="X307" s="252">
        <f t="shared" si="3"/>
        <v>261</v>
      </c>
    </row>
    <row r="308" spans="1:24" ht="16.5" customHeight="1">
      <c r="A308" s="20">
        <v>72</v>
      </c>
      <c r="B308" s="20" t="s">
        <v>6480</v>
      </c>
      <c r="C308" s="25" t="s">
        <v>16444</v>
      </c>
      <c r="D308" s="140"/>
      <c r="E308" s="144"/>
      <c r="F308" s="151"/>
      <c r="G308" s="154"/>
      <c r="H308" s="155"/>
      <c r="I308" s="156"/>
      <c r="J308" s="157"/>
      <c r="K308" s="158"/>
      <c r="L308" s="159"/>
      <c r="M308" s="144"/>
      <c r="N308" s="160"/>
      <c r="O308" s="151"/>
      <c r="P308" s="154"/>
      <c r="Q308" s="165" t="s">
        <v>150</v>
      </c>
      <c r="R308" s="209"/>
      <c r="S308" s="169">
        <v>372.6</v>
      </c>
      <c r="T308" s="75"/>
      <c r="V308" s="14">
        <v>621</v>
      </c>
      <c r="W308" s="14">
        <f t="shared" si="2"/>
        <v>372.6</v>
      </c>
      <c r="X308" s="252">
        <f t="shared" si="3"/>
        <v>372.6</v>
      </c>
    </row>
    <row r="309" spans="1:24" ht="16.5" customHeight="1">
      <c r="A309" s="20">
        <v>72</v>
      </c>
      <c r="B309" s="20" t="s">
        <v>11722</v>
      </c>
      <c r="C309" s="25" t="s">
        <v>13122</v>
      </c>
      <c r="D309" s="140"/>
      <c r="E309" s="144"/>
      <c r="F309" s="152"/>
      <c r="G309" s="46"/>
      <c r="H309" s="53"/>
      <c r="I309" s="156" t="s">
        <v>7754</v>
      </c>
      <c r="J309" s="206" t="s">
        <v>53</v>
      </c>
      <c r="K309" s="158">
        <v>1</v>
      </c>
      <c r="L309" s="159"/>
      <c r="M309" s="144"/>
      <c r="N309" s="160"/>
      <c r="O309" s="159"/>
      <c r="P309" s="144"/>
      <c r="Q309" s="166"/>
      <c r="R309" s="210"/>
      <c r="S309" s="169">
        <v>372.6</v>
      </c>
      <c r="T309" s="75"/>
      <c r="V309" s="14">
        <v>621</v>
      </c>
      <c r="W309" s="14">
        <f t="shared" si="2"/>
        <v>372.6</v>
      </c>
      <c r="X309" s="252">
        <f t="shared" si="3"/>
        <v>372.6</v>
      </c>
    </row>
    <row r="310" spans="1:24" ht="16.5" customHeight="1">
      <c r="A310" s="20">
        <v>72</v>
      </c>
      <c r="B310" s="20" t="s">
        <v>11721</v>
      </c>
      <c r="C310" s="25" t="s">
        <v>16445</v>
      </c>
      <c r="D310" s="140"/>
      <c r="E310" s="144"/>
      <c r="F310" s="136" t="s">
        <v>37</v>
      </c>
      <c r="G310" s="204" t="s">
        <v>53</v>
      </c>
      <c r="H310" s="155">
        <v>0.9</v>
      </c>
      <c r="I310" s="156"/>
      <c r="J310" s="157"/>
      <c r="K310" s="158"/>
      <c r="L310" s="159"/>
      <c r="M310" s="144"/>
      <c r="N310" s="160"/>
      <c r="O310" s="159"/>
      <c r="P310" s="144"/>
      <c r="Q310" s="166"/>
      <c r="R310" s="210"/>
      <c r="S310" s="169">
        <v>335.4</v>
      </c>
      <c r="T310" s="75"/>
      <c r="V310" s="14">
        <v>559</v>
      </c>
      <c r="W310" s="14">
        <f t="shared" si="2"/>
        <v>335.4</v>
      </c>
      <c r="X310" s="252">
        <f t="shared" si="3"/>
        <v>335.4</v>
      </c>
    </row>
    <row r="311" spans="1:24" ht="16.5" customHeight="1">
      <c r="A311" s="20">
        <v>72</v>
      </c>
      <c r="B311" s="20" t="s">
        <v>11720</v>
      </c>
      <c r="C311" s="25" t="s">
        <v>6306</v>
      </c>
      <c r="D311" s="140"/>
      <c r="E311" s="144"/>
      <c r="F311" s="153"/>
      <c r="G311" s="46"/>
      <c r="H311" s="53"/>
      <c r="I311" s="156" t="s">
        <v>7754</v>
      </c>
      <c r="J311" s="206" t="s">
        <v>53</v>
      </c>
      <c r="K311" s="158">
        <v>1</v>
      </c>
      <c r="L311" s="159"/>
      <c r="M311" s="144"/>
      <c r="N311" s="160"/>
      <c r="O311" s="152"/>
      <c r="P311" s="46"/>
      <c r="Q311" s="166"/>
      <c r="R311" s="210"/>
      <c r="S311" s="169">
        <v>335.4</v>
      </c>
      <c r="T311" s="75"/>
      <c r="V311" s="14">
        <v>559</v>
      </c>
      <c r="W311" s="14">
        <f t="shared" si="2"/>
        <v>335.4</v>
      </c>
      <c r="X311" s="252">
        <f t="shared" si="3"/>
        <v>335.4</v>
      </c>
    </row>
    <row r="312" spans="1:24" ht="16.5" customHeight="1">
      <c r="A312" s="20">
        <v>72</v>
      </c>
      <c r="B312" s="20" t="s">
        <v>2581</v>
      </c>
      <c r="C312" s="25" t="s">
        <v>12723</v>
      </c>
      <c r="D312" s="140"/>
      <c r="E312" s="144"/>
      <c r="F312" s="151"/>
      <c r="G312" s="154"/>
      <c r="H312" s="155"/>
      <c r="I312" s="156"/>
      <c r="J312" s="157"/>
      <c r="K312" s="158"/>
      <c r="L312" s="159"/>
      <c r="M312" s="144"/>
      <c r="N312" s="160"/>
      <c r="O312" s="136" t="s">
        <v>92</v>
      </c>
      <c r="P312" s="163"/>
      <c r="Q312" s="166"/>
      <c r="R312" s="210"/>
      <c r="S312" s="169">
        <v>261</v>
      </c>
      <c r="T312" s="75"/>
      <c r="V312" s="14">
        <v>435</v>
      </c>
      <c r="W312" s="14">
        <f t="shared" si="2"/>
        <v>261</v>
      </c>
      <c r="X312" s="252">
        <f t="shared" si="3"/>
        <v>261</v>
      </c>
    </row>
    <row r="313" spans="1:24" ht="16.5" customHeight="1">
      <c r="A313" s="20">
        <v>72</v>
      </c>
      <c r="B313" s="20" t="s">
        <v>11719</v>
      </c>
      <c r="C313" s="25" t="s">
        <v>16446</v>
      </c>
      <c r="D313" s="140"/>
      <c r="E313" s="144"/>
      <c r="F313" s="152"/>
      <c r="G313" s="46"/>
      <c r="H313" s="53"/>
      <c r="I313" s="156" t="s">
        <v>7754</v>
      </c>
      <c r="J313" s="206" t="s">
        <v>53</v>
      </c>
      <c r="K313" s="158">
        <v>1</v>
      </c>
      <c r="L313" s="159"/>
      <c r="M313" s="144"/>
      <c r="N313" s="160"/>
      <c r="O313" s="137"/>
      <c r="P313" s="164"/>
      <c r="Q313" s="166"/>
      <c r="R313" s="210"/>
      <c r="S313" s="169">
        <v>261</v>
      </c>
      <c r="T313" s="75"/>
      <c r="V313" s="14">
        <v>435</v>
      </c>
      <c r="W313" s="14">
        <f t="shared" si="2"/>
        <v>261</v>
      </c>
      <c r="X313" s="252">
        <f t="shared" si="3"/>
        <v>261</v>
      </c>
    </row>
    <row r="314" spans="1:24" ht="16.5" customHeight="1">
      <c r="A314" s="20">
        <v>72</v>
      </c>
      <c r="B314" s="20" t="s">
        <v>3560</v>
      </c>
      <c r="C314" s="25" t="s">
        <v>16447</v>
      </c>
      <c r="D314" s="140"/>
      <c r="E314" s="144"/>
      <c r="F314" s="136" t="s">
        <v>37</v>
      </c>
      <c r="G314" s="204" t="s">
        <v>53</v>
      </c>
      <c r="H314" s="155">
        <v>0.9</v>
      </c>
      <c r="I314" s="156"/>
      <c r="J314" s="157"/>
      <c r="K314" s="158"/>
      <c r="L314" s="159"/>
      <c r="M314" s="144"/>
      <c r="N314" s="160"/>
      <c r="O314" s="137"/>
      <c r="P314" s="164"/>
      <c r="Q314" s="166"/>
      <c r="R314" s="210"/>
      <c r="S314" s="169">
        <v>235.2</v>
      </c>
      <c r="T314" s="75"/>
      <c r="V314" s="14">
        <v>392</v>
      </c>
      <c r="W314" s="14">
        <f t="shared" si="2"/>
        <v>235.2</v>
      </c>
      <c r="X314" s="252">
        <f t="shared" si="3"/>
        <v>235.2</v>
      </c>
    </row>
    <row r="315" spans="1:24" ht="16.5" customHeight="1">
      <c r="A315" s="20">
        <v>72</v>
      </c>
      <c r="B315" s="20" t="s">
        <v>11717</v>
      </c>
      <c r="C315" s="25" t="s">
        <v>16448</v>
      </c>
      <c r="D315" s="140"/>
      <c r="E315" s="144"/>
      <c r="F315" s="153"/>
      <c r="G315" s="46"/>
      <c r="H315" s="53"/>
      <c r="I315" s="156" t="s">
        <v>7754</v>
      </c>
      <c r="J315" s="206" t="s">
        <v>53</v>
      </c>
      <c r="K315" s="158">
        <v>1</v>
      </c>
      <c r="L315" s="159"/>
      <c r="M315" s="144"/>
      <c r="N315" s="160"/>
      <c r="O315" s="208" t="s">
        <v>53</v>
      </c>
      <c r="P315" s="53">
        <v>0.9</v>
      </c>
      <c r="Q315" s="208" t="s">
        <v>53</v>
      </c>
      <c r="R315" s="211">
        <v>0.9</v>
      </c>
      <c r="S315" s="169">
        <v>235.2</v>
      </c>
      <c r="T315" s="75"/>
      <c r="V315" s="14">
        <v>392</v>
      </c>
      <c r="W315" s="14">
        <f t="shared" si="2"/>
        <v>235.2</v>
      </c>
      <c r="X315" s="252">
        <f t="shared" si="3"/>
        <v>235.2</v>
      </c>
    </row>
    <row r="316" spans="1:24" ht="16.5" customHeight="1">
      <c r="A316" s="20">
        <v>72</v>
      </c>
      <c r="B316" s="20" t="s">
        <v>1850</v>
      </c>
      <c r="C316" s="25" t="s">
        <v>7378</v>
      </c>
      <c r="D316" s="140"/>
      <c r="E316" s="144"/>
      <c r="F316" s="151"/>
      <c r="G316" s="154"/>
      <c r="H316" s="155"/>
      <c r="I316" s="156"/>
      <c r="J316" s="157"/>
      <c r="K316" s="158"/>
      <c r="L316" s="159"/>
      <c r="M316" s="144"/>
      <c r="N316" s="160"/>
      <c r="O316" s="151"/>
      <c r="P316" s="154"/>
      <c r="Q316" s="165" t="s">
        <v>69</v>
      </c>
      <c r="R316" s="209"/>
      <c r="S316" s="169">
        <v>352.2</v>
      </c>
      <c r="T316" s="75"/>
      <c r="V316" s="14">
        <v>587</v>
      </c>
      <c r="W316" s="14">
        <f t="shared" si="2"/>
        <v>352.2</v>
      </c>
      <c r="X316" s="252">
        <f t="shared" si="3"/>
        <v>352.2</v>
      </c>
    </row>
    <row r="317" spans="1:24" ht="16.5" customHeight="1">
      <c r="A317" s="20">
        <v>72</v>
      </c>
      <c r="B317" s="20" t="s">
        <v>11715</v>
      </c>
      <c r="C317" s="25" t="s">
        <v>9947</v>
      </c>
      <c r="D317" s="140"/>
      <c r="E317" s="144"/>
      <c r="F317" s="152"/>
      <c r="G317" s="46"/>
      <c r="H317" s="53"/>
      <c r="I317" s="156" t="s">
        <v>7754</v>
      </c>
      <c r="J317" s="206" t="s">
        <v>53</v>
      </c>
      <c r="K317" s="158">
        <v>1</v>
      </c>
      <c r="L317" s="159"/>
      <c r="M317" s="144"/>
      <c r="N317" s="160"/>
      <c r="O317" s="159"/>
      <c r="P317" s="144"/>
      <c r="Q317" s="166"/>
      <c r="R317" s="210"/>
      <c r="S317" s="169">
        <v>352.2</v>
      </c>
      <c r="T317" s="75"/>
      <c r="V317" s="14">
        <v>587</v>
      </c>
      <c r="W317" s="14">
        <f t="shared" si="2"/>
        <v>352.2</v>
      </c>
      <c r="X317" s="252">
        <f t="shared" si="3"/>
        <v>352.2</v>
      </c>
    </row>
    <row r="318" spans="1:24" ht="16.5" customHeight="1">
      <c r="A318" s="20">
        <v>72</v>
      </c>
      <c r="B318" s="20" t="s">
        <v>3497</v>
      </c>
      <c r="C318" s="25" t="s">
        <v>16449</v>
      </c>
      <c r="D318" s="140"/>
      <c r="E318" s="144"/>
      <c r="F318" s="136" t="s">
        <v>37</v>
      </c>
      <c r="G318" s="204" t="s">
        <v>53</v>
      </c>
      <c r="H318" s="155">
        <v>0.9</v>
      </c>
      <c r="I318" s="156"/>
      <c r="J318" s="157"/>
      <c r="K318" s="158"/>
      <c r="L318" s="159"/>
      <c r="M318" s="144"/>
      <c r="N318" s="160"/>
      <c r="O318" s="159"/>
      <c r="P318" s="144"/>
      <c r="Q318" s="166"/>
      <c r="R318" s="210"/>
      <c r="S318" s="169">
        <v>316.8</v>
      </c>
      <c r="T318" s="75"/>
      <c r="V318" s="14">
        <v>528</v>
      </c>
      <c r="W318" s="14">
        <f t="shared" si="2"/>
        <v>316.8</v>
      </c>
      <c r="X318" s="252">
        <f t="shared" si="3"/>
        <v>316.8</v>
      </c>
    </row>
    <row r="319" spans="1:24" ht="16.5" customHeight="1">
      <c r="A319" s="20">
        <v>72</v>
      </c>
      <c r="B319" s="20" t="s">
        <v>11714</v>
      </c>
      <c r="C319" s="25" t="s">
        <v>15297</v>
      </c>
      <c r="D319" s="140"/>
      <c r="E319" s="144"/>
      <c r="F319" s="153"/>
      <c r="G319" s="46"/>
      <c r="H319" s="53"/>
      <c r="I319" s="156" t="s">
        <v>7754</v>
      </c>
      <c r="J319" s="206" t="s">
        <v>53</v>
      </c>
      <c r="K319" s="158">
        <v>1</v>
      </c>
      <c r="L319" s="159"/>
      <c r="M319" s="144"/>
      <c r="N319" s="160"/>
      <c r="O319" s="152"/>
      <c r="P319" s="46"/>
      <c r="Q319" s="166"/>
      <c r="R319" s="210"/>
      <c r="S319" s="169">
        <v>316.8</v>
      </c>
      <c r="T319" s="75"/>
      <c r="V319" s="14">
        <v>528</v>
      </c>
      <c r="W319" s="14">
        <f t="shared" si="2"/>
        <v>316.8</v>
      </c>
      <c r="X319" s="252">
        <f t="shared" si="3"/>
        <v>316.8</v>
      </c>
    </row>
    <row r="320" spans="1:24" ht="16.5" customHeight="1">
      <c r="A320" s="20">
        <v>72</v>
      </c>
      <c r="B320" s="20" t="s">
        <v>8472</v>
      </c>
      <c r="C320" s="25" t="s">
        <v>12832</v>
      </c>
      <c r="D320" s="140"/>
      <c r="E320" s="144"/>
      <c r="F320" s="151"/>
      <c r="G320" s="154"/>
      <c r="H320" s="155"/>
      <c r="I320" s="156"/>
      <c r="J320" s="157"/>
      <c r="K320" s="158"/>
      <c r="L320" s="159"/>
      <c r="M320" s="144"/>
      <c r="N320" s="160"/>
      <c r="O320" s="136" t="s">
        <v>92</v>
      </c>
      <c r="P320" s="163"/>
      <c r="Q320" s="166"/>
      <c r="R320" s="210"/>
      <c r="S320" s="169">
        <v>246.6</v>
      </c>
      <c r="T320" s="75"/>
      <c r="V320" s="14">
        <v>411</v>
      </c>
      <c r="W320" s="14">
        <f t="shared" si="2"/>
        <v>246.6</v>
      </c>
      <c r="X320" s="252">
        <f t="shared" si="3"/>
        <v>246.6</v>
      </c>
    </row>
    <row r="321" spans="1:24" ht="16.5" customHeight="1">
      <c r="A321" s="20">
        <v>72</v>
      </c>
      <c r="B321" s="20" t="s">
        <v>11713</v>
      </c>
      <c r="C321" s="25" t="s">
        <v>2625</v>
      </c>
      <c r="D321" s="140"/>
      <c r="E321" s="144"/>
      <c r="F321" s="152"/>
      <c r="G321" s="46"/>
      <c r="H321" s="53"/>
      <c r="I321" s="156" t="s">
        <v>7754</v>
      </c>
      <c r="J321" s="206" t="s">
        <v>53</v>
      </c>
      <c r="K321" s="158">
        <v>1</v>
      </c>
      <c r="L321" s="159"/>
      <c r="M321" s="144"/>
      <c r="N321" s="160"/>
      <c r="O321" s="137"/>
      <c r="P321" s="164"/>
      <c r="Q321" s="166"/>
      <c r="R321" s="210"/>
      <c r="S321" s="169">
        <v>246.6</v>
      </c>
      <c r="T321" s="75"/>
      <c r="V321" s="14">
        <v>411</v>
      </c>
      <c r="W321" s="14">
        <f t="shared" si="2"/>
        <v>246.6</v>
      </c>
      <c r="X321" s="252">
        <f t="shared" si="3"/>
        <v>246.6</v>
      </c>
    </row>
    <row r="322" spans="1:24" ht="16.5" customHeight="1">
      <c r="A322" s="20">
        <v>72</v>
      </c>
      <c r="B322" s="20" t="s">
        <v>11711</v>
      </c>
      <c r="C322" s="25" t="s">
        <v>16450</v>
      </c>
      <c r="D322" s="140"/>
      <c r="E322" s="144"/>
      <c r="F322" s="136" t="s">
        <v>37</v>
      </c>
      <c r="G322" s="204" t="s">
        <v>53</v>
      </c>
      <c r="H322" s="155">
        <v>0.9</v>
      </c>
      <c r="I322" s="156"/>
      <c r="J322" s="157"/>
      <c r="K322" s="158"/>
      <c r="L322" s="159"/>
      <c r="M322" s="144"/>
      <c r="N322" s="160"/>
      <c r="O322" s="137"/>
      <c r="P322" s="164"/>
      <c r="Q322" s="166"/>
      <c r="R322" s="210"/>
      <c r="S322" s="169">
        <v>222</v>
      </c>
      <c r="T322" s="75"/>
      <c r="V322" s="14">
        <v>370</v>
      </c>
      <c r="W322" s="14">
        <f t="shared" si="2"/>
        <v>222</v>
      </c>
      <c r="X322" s="252">
        <f t="shared" si="3"/>
        <v>222</v>
      </c>
    </row>
    <row r="323" spans="1:24" ht="16.5" customHeight="1">
      <c r="A323" s="20">
        <v>72</v>
      </c>
      <c r="B323" s="20" t="s">
        <v>5344</v>
      </c>
      <c r="C323" s="25" t="s">
        <v>5804</v>
      </c>
      <c r="D323" s="141"/>
      <c r="E323" s="46"/>
      <c r="F323" s="153"/>
      <c r="G323" s="46"/>
      <c r="H323" s="53"/>
      <c r="I323" s="156" t="s">
        <v>7754</v>
      </c>
      <c r="J323" s="206" t="s">
        <v>53</v>
      </c>
      <c r="K323" s="158">
        <v>1</v>
      </c>
      <c r="L323" s="159"/>
      <c r="M323" s="144"/>
      <c r="N323" s="160"/>
      <c r="O323" s="208" t="s">
        <v>53</v>
      </c>
      <c r="P323" s="53">
        <v>0.9</v>
      </c>
      <c r="Q323" s="208" t="s">
        <v>53</v>
      </c>
      <c r="R323" s="211">
        <v>0.85</v>
      </c>
      <c r="S323" s="169">
        <v>222</v>
      </c>
      <c r="T323" s="75"/>
      <c r="V323" s="14">
        <v>370</v>
      </c>
      <c r="W323" s="14">
        <f t="shared" si="2"/>
        <v>222</v>
      </c>
      <c r="X323" s="252">
        <f t="shared" si="3"/>
        <v>222</v>
      </c>
    </row>
    <row r="324" spans="1:24" ht="16.5" customHeight="1">
      <c r="A324" s="20">
        <v>72</v>
      </c>
      <c r="B324" s="20">
        <v>7519</v>
      </c>
      <c r="C324" s="25" t="s">
        <v>16176</v>
      </c>
      <c r="D324" s="136" t="s">
        <v>17660</v>
      </c>
      <c r="E324" s="200"/>
      <c r="F324" s="151"/>
      <c r="G324" s="154"/>
      <c r="H324" s="155"/>
      <c r="I324" s="156"/>
      <c r="J324" s="157"/>
      <c r="K324" s="158"/>
      <c r="L324" s="159"/>
      <c r="M324" s="144"/>
      <c r="N324" s="160"/>
      <c r="O324" s="151"/>
      <c r="P324" s="155"/>
      <c r="Q324" s="151"/>
      <c r="R324" s="155"/>
      <c r="S324" s="169">
        <v>465.6</v>
      </c>
      <c r="T324" s="75"/>
      <c r="V324" s="14">
        <v>776</v>
      </c>
      <c r="W324" s="14">
        <f t="shared" si="2"/>
        <v>465.6</v>
      </c>
      <c r="X324" s="252">
        <f t="shared" si="3"/>
        <v>465.6</v>
      </c>
    </row>
    <row r="325" spans="1:24" ht="16.5" customHeight="1">
      <c r="A325" s="20">
        <v>72</v>
      </c>
      <c r="B325" s="20">
        <v>7520</v>
      </c>
      <c r="C325" s="25" t="s">
        <v>14173</v>
      </c>
      <c r="D325" s="199"/>
      <c r="E325" s="201"/>
      <c r="F325" s="152"/>
      <c r="G325" s="46"/>
      <c r="H325" s="53"/>
      <c r="I325" s="156" t="s">
        <v>7754</v>
      </c>
      <c r="J325" s="206" t="s">
        <v>53</v>
      </c>
      <c r="K325" s="158">
        <v>1</v>
      </c>
      <c r="L325" s="159"/>
      <c r="M325" s="144"/>
      <c r="N325" s="160"/>
      <c r="O325" s="159"/>
      <c r="P325" s="160"/>
      <c r="Q325" s="159"/>
      <c r="R325" s="160"/>
      <c r="S325" s="169">
        <v>465.6</v>
      </c>
      <c r="T325" s="75"/>
      <c r="V325" s="14">
        <v>776</v>
      </c>
      <c r="W325" s="14">
        <f t="shared" si="2"/>
        <v>465.6</v>
      </c>
      <c r="X325" s="252">
        <f t="shared" si="3"/>
        <v>465.6</v>
      </c>
    </row>
    <row r="326" spans="1:24" ht="16.5" customHeight="1">
      <c r="A326" s="20">
        <v>72</v>
      </c>
      <c r="B326" s="20">
        <v>7521</v>
      </c>
      <c r="C326" s="25" t="s">
        <v>16735</v>
      </c>
      <c r="D326" s="199"/>
      <c r="E326" s="201"/>
      <c r="F326" s="136" t="s">
        <v>37</v>
      </c>
      <c r="G326" s="204" t="s">
        <v>53</v>
      </c>
      <c r="H326" s="155">
        <v>0.9</v>
      </c>
      <c r="I326" s="156"/>
      <c r="J326" s="157"/>
      <c r="K326" s="158"/>
      <c r="L326" s="159"/>
      <c r="M326" s="144"/>
      <c r="N326" s="160"/>
      <c r="O326" s="159"/>
      <c r="P326" s="160"/>
      <c r="Q326" s="159"/>
      <c r="R326" s="160"/>
      <c r="S326" s="169">
        <v>419.4</v>
      </c>
      <c r="T326" s="75"/>
      <c r="V326" s="14">
        <v>699</v>
      </c>
      <c r="W326" s="14">
        <f t="shared" si="2"/>
        <v>419.4</v>
      </c>
      <c r="X326" s="252">
        <f t="shared" si="3"/>
        <v>419.4</v>
      </c>
    </row>
    <row r="327" spans="1:24" ht="16.5" customHeight="1">
      <c r="A327" s="20">
        <v>72</v>
      </c>
      <c r="B327" s="20">
        <v>7522</v>
      </c>
      <c r="C327" s="25" t="s">
        <v>16736</v>
      </c>
      <c r="D327" s="138">
        <v>621</v>
      </c>
      <c r="E327" s="202" t="s">
        <v>51</v>
      </c>
      <c r="F327" s="153"/>
      <c r="G327" s="46"/>
      <c r="H327" s="53"/>
      <c r="I327" s="156" t="s">
        <v>7754</v>
      </c>
      <c r="J327" s="206" t="s">
        <v>53</v>
      </c>
      <c r="K327" s="158">
        <v>1</v>
      </c>
      <c r="L327" s="159"/>
      <c r="M327" s="144"/>
      <c r="N327" s="160"/>
      <c r="O327" s="159"/>
      <c r="P327" s="160"/>
      <c r="Q327" s="159"/>
      <c r="R327" s="160"/>
      <c r="S327" s="169">
        <v>419.4</v>
      </c>
      <c r="T327" s="75"/>
      <c r="V327" s="14">
        <v>699</v>
      </c>
      <c r="W327" s="14">
        <f t="shared" si="2"/>
        <v>419.4</v>
      </c>
      <c r="X327" s="252">
        <f t="shared" si="3"/>
        <v>419.4</v>
      </c>
    </row>
    <row r="328" spans="1:24" ht="16.5" customHeight="1">
      <c r="A328" s="20">
        <v>72</v>
      </c>
      <c r="B328" s="20" t="s">
        <v>9500</v>
      </c>
      <c r="C328" s="25" t="s">
        <v>16452</v>
      </c>
      <c r="D328" s="140"/>
      <c r="E328" s="144"/>
      <c r="F328" s="151"/>
      <c r="G328" s="154"/>
      <c r="H328" s="155"/>
      <c r="I328" s="156"/>
      <c r="J328" s="157"/>
      <c r="K328" s="158"/>
      <c r="L328" s="159"/>
      <c r="M328" s="144"/>
      <c r="N328" s="160"/>
      <c r="O328" s="136" t="s">
        <v>92</v>
      </c>
      <c r="P328" s="163"/>
      <c r="Q328" s="159"/>
      <c r="R328" s="144"/>
      <c r="S328" s="169">
        <v>325.8</v>
      </c>
      <c r="T328" s="75"/>
      <c r="V328" s="14">
        <v>543</v>
      </c>
      <c r="W328" s="14">
        <f t="shared" si="2"/>
        <v>325.8</v>
      </c>
      <c r="X328" s="252">
        <f t="shared" si="3"/>
        <v>325.8</v>
      </c>
    </row>
    <row r="329" spans="1:24" ht="16.5" customHeight="1">
      <c r="A329" s="20">
        <v>72</v>
      </c>
      <c r="B329" s="20" t="s">
        <v>9562</v>
      </c>
      <c r="C329" s="25" t="s">
        <v>3511</v>
      </c>
      <c r="D329" s="140"/>
      <c r="E329" s="144"/>
      <c r="F329" s="152"/>
      <c r="G329" s="46"/>
      <c r="H329" s="53"/>
      <c r="I329" s="156" t="s">
        <v>7754</v>
      </c>
      <c r="J329" s="206" t="s">
        <v>53</v>
      </c>
      <c r="K329" s="158">
        <v>1</v>
      </c>
      <c r="L329" s="159"/>
      <c r="M329" s="144"/>
      <c r="N329" s="160"/>
      <c r="O329" s="137"/>
      <c r="P329" s="164"/>
      <c r="Q329" s="159"/>
      <c r="R329" s="144"/>
      <c r="S329" s="169">
        <v>325.8</v>
      </c>
      <c r="T329" s="75"/>
      <c r="V329" s="14">
        <v>543</v>
      </c>
      <c r="W329" s="14">
        <f t="shared" si="2"/>
        <v>325.8</v>
      </c>
      <c r="X329" s="252">
        <f t="shared" si="3"/>
        <v>325.8</v>
      </c>
    </row>
    <row r="330" spans="1:24" ht="16.5" customHeight="1">
      <c r="A330" s="20">
        <v>72</v>
      </c>
      <c r="B330" s="20" t="s">
        <v>3534</v>
      </c>
      <c r="C330" s="25" t="s">
        <v>16453</v>
      </c>
      <c r="D330" s="140"/>
      <c r="E330" s="144"/>
      <c r="F330" s="136" t="s">
        <v>37</v>
      </c>
      <c r="G330" s="204" t="s">
        <v>53</v>
      </c>
      <c r="H330" s="155">
        <v>0.9</v>
      </c>
      <c r="I330" s="156"/>
      <c r="J330" s="157"/>
      <c r="K330" s="158"/>
      <c r="L330" s="159"/>
      <c r="M330" s="144"/>
      <c r="N330" s="160"/>
      <c r="O330" s="137"/>
      <c r="P330" s="164"/>
      <c r="Q330" s="159"/>
      <c r="R330" s="144"/>
      <c r="S330" s="169">
        <v>293.39999999999998</v>
      </c>
      <c r="T330" s="75"/>
      <c r="V330" s="14">
        <v>489</v>
      </c>
      <c r="W330" s="14">
        <f t="shared" si="2"/>
        <v>293.39999999999998</v>
      </c>
      <c r="X330" s="252">
        <f t="shared" si="3"/>
        <v>293.39999999999998</v>
      </c>
    </row>
    <row r="331" spans="1:24" ht="16.5" customHeight="1">
      <c r="A331" s="20">
        <v>72</v>
      </c>
      <c r="B331" s="20" t="s">
        <v>7487</v>
      </c>
      <c r="C331" s="25" t="s">
        <v>8324</v>
      </c>
      <c r="D331" s="140"/>
      <c r="E331" s="144"/>
      <c r="F331" s="153"/>
      <c r="G331" s="46"/>
      <c r="H331" s="53"/>
      <c r="I331" s="156" t="s">
        <v>7754</v>
      </c>
      <c r="J331" s="206" t="s">
        <v>53</v>
      </c>
      <c r="K331" s="158">
        <v>1</v>
      </c>
      <c r="L331" s="159"/>
      <c r="M331" s="144"/>
      <c r="N331" s="160"/>
      <c r="O331" s="208" t="s">
        <v>53</v>
      </c>
      <c r="P331" s="53">
        <v>0.7</v>
      </c>
      <c r="Q331" s="152"/>
      <c r="R331" s="46"/>
      <c r="S331" s="169">
        <v>293.39999999999998</v>
      </c>
      <c r="T331" s="75"/>
      <c r="V331" s="14">
        <v>489</v>
      </c>
      <c r="W331" s="14">
        <f t="shared" si="2"/>
        <v>293.39999999999998</v>
      </c>
      <c r="X331" s="252">
        <f t="shared" si="3"/>
        <v>293.39999999999998</v>
      </c>
    </row>
    <row r="332" spans="1:24" ht="16.5" customHeight="1">
      <c r="A332" s="20">
        <v>72</v>
      </c>
      <c r="B332" s="20" t="s">
        <v>304</v>
      </c>
      <c r="C332" s="25" t="s">
        <v>16454</v>
      </c>
      <c r="D332" s="140"/>
      <c r="E332" s="144"/>
      <c r="F332" s="151"/>
      <c r="G332" s="154"/>
      <c r="H332" s="155"/>
      <c r="I332" s="156"/>
      <c r="J332" s="157"/>
      <c r="K332" s="158"/>
      <c r="L332" s="159"/>
      <c r="M332" s="144"/>
      <c r="N332" s="160"/>
      <c r="O332" s="151"/>
      <c r="P332" s="154"/>
      <c r="Q332" s="165" t="s">
        <v>150</v>
      </c>
      <c r="R332" s="209"/>
      <c r="S332" s="169">
        <v>418.8</v>
      </c>
      <c r="T332" s="75"/>
      <c r="V332" s="14">
        <v>698</v>
      </c>
      <c r="W332" s="14">
        <f t="shared" si="2"/>
        <v>418.8</v>
      </c>
      <c r="X332" s="252">
        <f t="shared" si="3"/>
        <v>418.8</v>
      </c>
    </row>
    <row r="333" spans="1:24" ht="16.5" customHeight="1">
      <c r="A333" s="20">
        <v>72</v>
      </c>
      <c r="B333" s="20" t="s">
        <v>10208</v>
      </c>
      <c r="C333" s="25" t="s">
        <v>1525</v>
      </c>
      <c r="D333" s="140"/>
      <c r="E333" s="144"/>
      <c r="F333" s="152"/>
      <c r="G333" s="46"/>
      <c r="H333" s="53"/>
      <c r="I333" s="156" t="s">
        <v>7754</v>
      </c>
      <c r="J333" s="206" t="s">
        <v>53</v>
      </c>
      <c r="K333" s="158">
        <v>1</v>
      </c>
      <c r="L333" s="159"/>
      <c r="M333" s="144"/>
      <c r="N333" s="160"/>
      <c r="O333" s="159"/>
      <c r="P333" s="144"/>
      <c r="Q333" s="166"/>
      <c r="R333" s="210"/>
      <c r="S333" s="169">
        <v>418.8</v>
      </c>
      <c r="T333" s="75"/>
      <c r="V333" s="14">
        <v>698</v>
      </c>
      <c r="W333" s="14">
        <f t="shared" si="2"/>
        <v>418.8</v>
      </c>
      <c r="X333" s="252">
        <f t="shared" si="3"/>
        <v>418.8</v>
      </c>
    </row>
    <row r="334" spans="1:24" ht="16.5" customHeight="1">
      <c r="A334" s="20">
        <v>72</v>
      </c>
      <c r="B334" s="20" t="s">
        <v>11710</v>
      </c>
      <c r="C334" s="25" t="s">
        <v>16455</v>
      </c>
      <c r="D334" s="140"/>
      <c r="E334" s="144"/>
      <c r="F334" s="136" t="s">
        <v>37</v>
      </c>
      <c r="G334" s="204" t="s">
        <v>53</v>
      </c>
      <c r="H334" s="155">
        <v>0.9</v>
      </c>
      <c r="I334" s="156"/>
      <c r="J334" s="157"/>
      <c r="K334" s="158"/>
      <c r="L334" s="159"/>
      <c r="M334" s="144"/>
      <c r="N334" s="160"/>
      <c r="O334" s="159"/>
      <c r="P334" s="144"/>
      <c r="Q334" s="166"/>
      <c r="R334" s="210"/>
      <c r="S334" s="169">
        <v>377.4</v>
      </c>
      <c r="T334" s="75"/>
      <c r="V334" s="14">
        <v>629</v>
      </c>
      <c r="W334" s="14">
        <f t="shared" si="2"/>
        <v>377.4</v>
      </c>
      <c r="X334" s="252">
        <f t="shared" si="3"/>
        <v>377.4</v>
      </c>
    </row>
    <row r="335" spans="1:24" ht="16.5" customHeight="1">
      <c r="A335" s="20">
        <v>72</v>
      </c>
      <c r="B335" s="20" t="s">
        <v>11707</v>
      </c>
      <c r="C335" s="25" t="s">
        <v>15956</v>
      </c>
      <c r="D335" s="140"/>
      <c r="E335" s="144"/>
      <c r="F335" s="153"/>
      <c r="G335" s="46"/>
      <c r="H335" s="53"/>
      <c r="I335" s="156" t="s">
        <v>7754</v>
      </c>
      <c r="J335" s="206" t="s">
        <v>53</v>
      </c>
      <c r="K335" s="158">
        <v>1</v>
      </c>
      <c r="L335" s="159"/>
      <c r="M335" s="144"/>
      <c r="N335" s="160"/>
      <c r="O335" s="152"/>
      <c r="P335" s="46"/>
      <c r="Q335" s="166"/>
      <c r="R335" s="210"/>
      <c r="S335" s="169">
        <v>377.4</v>
      </c>
      <c r="T335" s="75"/>
      <c r="V335" s="14">
        <v>629</v>
      </c>
      <c r="W335" s="14">
        <f t="shared" si="2"/>
        <v>377.4</v>
      </c>
      <c r="X335" s="252">
        <f t="shared" si="3"/>
        <v>377.4</v>
      </c>
    </row>
    <row r="336" spans="1:24" ht="16.5" customHeight="1">
      <c r="A336" s="20">
        <v>72</v>
      </c>
      <c r="B336" s="20" t="s">
        <v>1606</v>
      </c>
      <c r="C336" s="25" t="s">
        <v>16456</v>
      </c>
      <c r="D336" s="140"/>
      <c r="E336" s="144"/>
      <c r="F336" s="151"/>
      <c r="G336" s="154"/>
      <c r="H336" s="155"/>
      <c r="I336" s="156"/>
      <c r="J336" s="157"/>
      <c r="K336" s="158"/>
      <c r="L336" s="159"/>
      <c r="M336" s="144"/>
      <c r="N336" s="160"/>
      <c r="O336" s="136" t="s">
        <v>92</v>
      </c>
      <c r="P336" s="163"/>
      <c r="Q336" s="166"/>
      <c r="R336" s="210"/>
      <c r="S336" s="169">
        <v>293.39999999999998</v>
      </c>
      <c r="T336" s="75"/>
      <c r="V336" s="14">
        <v>489</v>
      </c>
      <c r="W336" s="14">
        <f t="shared" si="2"/>
        <v>293.39999999999998</v>
      </c>
      <c r="X336" s="252">
        <f t="shared" si="3"/>
        <v>293.39999999999998</v>
      </c>
    </row>
    <row r="337" spans="1:24" ht="16.5" customHeight="1">
      <c r="A337" s="20">
        <v>72</v>
      </c>
      <c r="B337" s="20" t="s">
        <v>11706</v>
      </c>
      <c r="C337" s="25" t="s">
        <v>2889</v>
      </c>
      <c r="D337" s="140"/>
      <c r="E337" s="144"/>
      <c r="F337" s="152"/>
      <c r="G337" s="46"/>
      <c r="H337" s="53"/>
      <c r="I337" s="156" t="s">
        <v>7754</v>
      </c>
      <c r="J337" s="206" t="s">
        <v>53</v>
      </c>
      <c r="K337" s="158">
        <v>1</v>
      </c>
      <c r="L337" s="159"/>
      <c r="M337" s="144"/>
      <c r="N337" s="160"/>
      <c r="O337" s="137"/>
      <c r="P337" s="164"/>
      <c r="Q337" s="166"/>
      <c r="R337" s="210"/>
      <c r="S337" s="169">
        <v>293.39999999999998</v>
      </c>
      <c r="T337" s="75"/>
      <c r="V337" s="14">
        <v>489</v>
      </c>
      <c r="W337" s="14">
        <f t="shared" si="2"/>
        <v>293.39999999999998</v>
      </c>
      <c r="X337" s="252">
        <f t="shared" si="3"/>
        <v>293.39999999999998</v>
      </c>
    </row>
    <row r="338" spans="1:24" ht="16.5" customHeight="1">
      <c r="A338" s="20">
        <v>72</v>
      </c>
      <c r="B338" s="20" t="s">
        <v>11705</v>
      </c>
      <c r="C338" s="25" t="s">
        <v>12214</v>
      </c>
      <c r="D338" s="140"/>
      <c r="E338" s="144"/>
      <c r="F338" s="136" t="s">
        <v>37</v>
      </c>
      <c r="G338" s="204" t="s">
        <v>53</v>
      </c>
      <c r="H338" s="155">
        <v>0.9</v>
      </c>
      <c r="I338" s="156"/>
      <c r="J338" s="157"/>
      <c r="K338" s="158"/>
      <c r="L338" s="159"/>
      <c r="M338" s="144"/>
      <c r="N338" s="160"/>
      <c r="O338" s="137"/>
      <c r="P338" s="164"/>
      <c r="Q338" s="166"/>
      <c r="R338" s="210"/>
      <c r="S338" s="169">
        <v>264</v>
      </c>
      <c r="T338" s="75"/>
      <c r="V338" s="14">
        <v>440</v>
      </c>
      <c r="W338" s="14">
        <f t="shared" si="2"/>
        <v>264</v>
      </c>
      <c r="X338" s="252">
        <f t="shared" si="3"/>
        <v>264</v>
      </c>
    </row>
    <row r="339" spans="1:24" ht="16.5" customHeight="1">
      <c r="A339" s="20">
        <v>72</v>
      </c>
      <c r="B339" s="20" t="s">
        <v>11703</v>
      </c>
      <c r="C339" s="25" t="s">
        <v>7978</v>
      </c>
      <c r="D339" s="140"/>
      <c r="E339" s="144"/>
      <c r="F339" s="153"/>
      <c r="G339" s="46"/>
      <c r="H339" s="53"/>
      <c r="I339" s="156" t="s">
        <v>7754</v>
      </c>
      <c r="J339" s="206" t="s">
        <v>53</v>
      </c>
      <c r="K339" s="158">
        <v>1</v>
      </c>
      <c r="L339" s="159"/>
      <c r="M339" s="144"/>
      <c r="N339" s="160"/>
      <c r="O339" s="208" t="s">
        <v>53</v>
      </c>
      <c r="P339" s="53">
        <v>0.9</v>
      </c>
      <c r="Q339" s="208" t="s">
        <v>53</v>
      </c>
      <c r="R339" s="211">
        <v>0.9</v>
      </c>
      <c r="S339" s="169">
        <v>264</v>
      </c>
      <c r="T339" s="75"/>
      <c r="V339" s="14">
        <v>440</v>
      </c>
      <c r="W339" s="14">
        <f t="shared" si="2"/>
        <v>264</v>
      </c>
      <c r="X339" s="252">
        <f t="shared" si="3"/>
        <v>264</v>
      </c>
    </row>
    <row r="340" spans="1:24" ht="16.5" customHeight="1">
      <c r="A340" s="20">
        <v>72</v>
      </c>
      <c r="B340" s="20" t="s">
        <v>3671</v>
      </c>
      <c r="C340" s="25" t="s">
        <v>2589</v>
      </c>
      <c r="D340" s="140"/>
      <c r="E340" s="144"/>
      <c r="F340" s="151"/>
      <c r="G340" s="154"/>
      <c r="H340" s="155"/>
      <c r="I340" s="156"/>
      <c r="J340" s="157"/>
      <c r="K340" s="158"/>
      <c r="L340" s="159"/>
      <c r="M340" s="144"/>
      <c r="N340" s="160"/>
      <c r="O340" s="151"/>
      <c r="P340" s="154"/>
      <c r="Q340" s="165" t="s">
        <v>69</v>
      </c>
      <c r="R340" s="209"/>
      <c r="S340" s="169">
        <v>396</v>
      </c>
      <c r="T340" s="75"/>
      <c r="V340" s="14">
        <v>660</v>
      </c>
      <c r="W340" s="14">
        <f t="shared" si="2"/>
        <v>396</v>
      </c>
      <c r="X340" s="252">
        <f t="shared" si="3"/>
        <v>396</v>
      </c>
    </row>
    <row r="341" spans="1:24" ht="16.5" customHeight="1">
      <c r="A341" s="20">
        <v>72</v>
      </c>
      <c r="B341" s="20" t="s">
        <v>3942</v>
      </c>
      <c r="C341" s="25" t="s">
        <v>16457</v>
      </c>
      <c r="D341" s="140"/>
      <c r="E341" s="144"/>
      <c r="F341" s="152"/>
      <c r="G341" s="46"/>
      <c r="H341" s="53"/>
      <c r="I341" s="156" t="s">
        <v>7754</v>
      </c>
      <c r="J341" s="206" t="s">
        <v>53</v>
      </c>
      <c r="K341" s="158">
        <v>1</v>
      </c>
      <c r="L341" s="159"/>
      <c r="M341" s="144"/>
      <c r="N341" s="160"/>
      <c r="O341" s="159"/>
      <c r="P341" s="144"/>
      <c r="Q341" s="166"/>
      <c r="R341" s="210"/>
      <c r="S341" s="169">
        <v>396</v>
      </c>
      <c r="T341" s="75"/>
      <c r="V341" s="14">
        <v>660</v>
      </c>
      <c r="W341" s="14">
        <f t="shared" si="2"/>
        <v>396</v>
      </c>
      <c r="X341" s="252">
        <f t="shared" si="3"/>
        <v>396</v>
      </c>
    </row>
    <row r="342" spans="1:24" ht="16.5" customHeight="1">
      <c r="A342" s="20">
        <v>72</v>
      </c>
      <c r="B342" s="20" t="s">
        <v>4680</v>
      </c>
      <c r="C342" s="25" t="s">
        <v>7134</v>
      </c>
      <c r="D342" s="140"/>
      <c r="E342" s="144"/>
      <c r="F342" s="136" t="s">
        <v>37</v>
      </c>
      <c r="G342" s="204" t="s">
        <v>53</v>
      </c>
      <c r="H342" s="155">
        <v>0.9</v>
      </c>
      <c r="I342" s="156"/>
      <c r="J342" s="157"/>
      <c r="K342" s="158"/>
      <c r="L342" s="159"/>
      <c r="M342" s="144"/>
      <c r="N342" s="160"/>
      <c r="O342" s="159"/>
      <c r="P342" s="144"/>
      <c r="Q342" s="166"/>
      <c r="R342" s="210"/>
      <c r="S342" s="169">
        <v>356.4</v>
      </c>
      <c r="T342" s="75"/>
      <c r="V342" s="14">
        <v>594</v>
      </c>
      <c r="W342" s="14">
        <f t="shared" si="2"/>
        <v>356.4</v>
      </c>
      <c r="X342" s="252">
        <f t="shared" si="3"/>
        <v>356.4</v>
      </c>
    </row>
    <row r="343" spans="1:24" ht="16.5" customHeight="1">
      <c r="A343" s="20">
        <v>72</v>
      </c>
      <c r="B343" s="20" t="s">
        <v>11700</v>
      </c>
      <c r="C343" s="25" t="s">
        <v>3404</v>
      </c>
      <c r="D343" s="140"/>
      <c r="E343" s="144"/>
      <c r="F343" s="153"/>
      <c r="G343" s="46"/>
      <c r="H343" s="53"/>
      <c r="I343" s="156" t="s">
        <v>7754</v>
      </c>
      <c r="J343" s="206" t="s">
        <v>53</v>
      </c>
      <c r="K343" s="158">
        <v>1</v>
      </c>
      <c r="L343" s="159"/>
      <c r="M343" s="144"/>
      <c r="N343" s="160"/>
      <c r="O343" s="152"/>
      <c r="P343" s="46"/>
      <c r="Q343" s="166"/>
      <c r="R343" s="210"/>
      <c r="S343" s="169">
        <v>356.4</v>
      </c>
      <c r="T343" s="75"/>
      <c r="V343" s="14">
        <v>594</v>
      </c>
      <c r="W343" s="14">
        <f t="shared" si="2"/>
        <v>356.4</v>
      </c>
      <c r="X343" s="252">
        <f t="shared" si="3"/>
        <v>356.4</v>
      </c>
    </row>
    <row r="344" spans="1:24" ht="16.5" customHeight="1">
      <c r="A344" s="20">
        <v>72</v>
      </c>
      <c r="B344" s="20" t="s">
        <v>11699</v>
      </c>
      <c r="C344" s="25" t="s">
        <v>8921</v>
      </c>
      <c r="D344" s="140"/>
      <c r="E344" s="144"/>
      <c r="F344" s="151"/>
      <c r="G344" s="154"/>
      <c r="H344" s="155"/>
      <c r="I344" s="156"/>
      <c r="J344" s="157"/>
      <c r="K344" s="158"/>
      <c r="L344" s="159"/>
      <c r="M344" s="144"/>
      <c r="N344" s="160"/>
      <c r="O344" s="136" t="s">
        <v>92</v>
      </c>
      <c r="P344" s="163"/>
      <c r="Q344" s="166"/>
      <c r="R344" s="210"/>
      <c r="S344" s="169">
        <v>277.2</v>
      </c>
      <c r="T344" s="75"/>
      <c r="V344" s="14">
        <v>462</v>
      </c>
      <c r="W344" s="14">
        <f t="shared" si="2"/>
        <v>277.2</v>
      </c>
      <c r="X344" s="252">
        <f t="shared" si="3"/>
        <v>277.2</v>
      </c>
    </row>
    <row r="345" spans="1:24" ht="16.5" customHeight="1">
      <c r="A345" s="20">
        <v>72</v>
      </c>
      <c r="B345" s="20" t="s">
        <v>9560</v>
      </c>
      <c r="C345" s="25" t="s">
        <v>2344</v>
      </c>
      <c r="D345" s="140"/>
      <c r="E345" s="144"/>
      <c r="F345" s="152"/>
      <c r="G345" s="46"/>
      <c r="H345" s="53"/>
      <c r="I345" s="156" t="s">
        <v>7754</v>
      </c>
      <c r="J345" s="206" t="s">
        <v>53</v>
      </c>
      <c r="K345" s="158">
        <v>1</v>
      </c>
      <c r="L345" s="159"/>
      <c r="M345" s="144"/>
      <c r="N345" s="160"/>
      <c r="O345" s="137"/>
      <c r="P345" s="164"/>
      <c r="Q345" s="166"/>
      <c r="R345" s="210"/>
      <c r="S345" s="169">
        <v>277.2</v>
      </c>
      <c r="T345" s="75"/>
      <c r="V345" s="14">
        <v>462</v>
      </c>
      <c r="W345" s="14">
        <f t="shared" si="2"/>
        <v>277.2</v>
      </c>
      <c r="X345" s="252">
        <f t="shared" si="3"/>
        <v>277.2</v>
      </c>
    </row>
    <row r="346" spans="1:24" ht="16.5" customHeight="1">
      <c r="A346" s="20">
        <v>72</v>
      </c>
      <c r="B346" s="20" t="s">
        <v>11697</v>
      </c>
      <c r="C346" s="25" t="s">
        <v>16458</v>
      </c>
      <c r="D346" s="140"/>
      <c r="E346" s="144"/>
      <c r="F346" s="136" t="s">
        <v>37</v>
      </c>
      <c r="G346" s="204" t="s">
        <v>53</v>
      </c>
      <c r="H346" s="155">
        <v>0.9</v>
      </c>
      <c r="I346" s="156"/>
      <c r="J346" s="157"/>
      <c r="K346" s="158"/>
      <c r="L346" s="159"/>
      <c r="M346" s="144"/>
      <c r="N346" s="160"/>
      <c r="O346" s="137"/>
      <c r="P346" s="164"/>
      <c r="Q346" s="166"/>
      <c r="R346" s="210"/>
      <c r="S346" s="169">
        <v>249.6</v>
      </c>
      <c r="T346" s="75"/>
      <c r="V346" s="14">
        <v>416</v>
      </c>
      <c r="W346" s="14">
        <f t="shared" si="2"/>
        <v>249.6</v>
      </c>
      <c r="X346" s="252">
        <f t="shared" si="3"/>
        <v>249.6</v>
      </c>
    </row>
    <row r="347" spans="1:24" ht="16.5" customHeight="1">
      <c r="A347" s="20">
        <v>72</v>
      </c>
      <c r="B347" s="20" t="s">
        <v>11695</v>
      </c>
      <c r="C347" s="25" t="s">
        <v>5178</v>
      </c>
      <c r="D347" s="141"/>
      <c r="E347" s="46"/>
      <c r="F347" s="153"/>
      <c r="G347" s="46"/>
      <c r="H347" s="53"/>
      <c r="I347" s="156" t="s">
        <v>7754</v>
      </c>
      <c r="J347" s="206" t="s">
        <v>53</v>
      </c>
      <c r="K347" s="158">
        <v>1</v>
      </c>
      <c r="L347" s="152"/>
      <c r="M347" s="46"/>
      <c r="N347" s="53"/>
      <c r="O347" s="208" t="s">
        <v>53</v>
      </c>
      <c r="P347" s="53">
        <v>0.9</v>
      </c>
      <c r="Q347" s="208" t="s">
        <v>53</v>
      </c>
      <c r="R347" s="211">
        <v>0.85</v>
      </c>
      <c r="S347" s="169">
        <v>249.6</v>
      </c>
      <c r="T347" s="76"/>
      <c r="V347" s="14">
        <v>416</v>
      </c>
      <c r="W347" s="14">
        <f t="shared" si="2"/>
        <v>249.6</v>
      </c>
      <c r="X347" s="252">
        <f t="shared" si="3"/>
        <v>249.6</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35.xml><?xml version="1.0" encoding="utf-8"?>
<worksheet xmlns:r="http://schemas.openxmlformats.org/officeDocument/2006/relationships" xmlns:mc="http://schemas.openxmlformats.org/markup-compatibility/2006" xmlns="http://schemas.openxmlformats.org/spreadsheetml/2006/main">
  <sheetPr>
    <tabColor rgb="FF00B0F0"/>
    <pageSetUpPr fitToPage="1"/>
  </sheetPr>
  <dimension ref="A4:X318"/>
  <sheetViews>
    <sheetView view="pageBreakPreview" topLeftCell="A298" zoomScale="85" zoomScaleSheetLayoutView="85" workbookViewId="0">
      <selection activeCell="N320" sqref="N320"/>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08984375"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16572</v>
      </c>
      <c r="D4" s="78"/>
      <c r="V4" s="14">
        <v>0.6</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72</v>
      </c>
      <c r="B7" s="20">
        <v>7523</v>
      </c>
      <c r="C7" s="25" t="s">
        <v>16737</v>
      </c>
      <c r="D7" s="136" t="s">
        <v>1630</v>
      </c>
      <c r="E7" s="200"/>
      <c r="F7" s="151"/>
      <c r="G7" s="154"/>
      <c r="H7" s="155"/>
      <c r="I7" s="205"/>
      <c r="J7" s="157"/>
      <c r="K7" s="158"/>
      <c r="L7" s="151" t="s">
        <v>1233</v>
      </c>
      <c r="M7" s="154"/>
      <c r="N7" s="217"/>
      <c r="O7" s="151"/>
      <c r="P7" s="155"/>
      <c r="Q7" s="151"/>
      <c r="R7" s="155"/>
      <c r="S7" s="169">
        <v>62.4</v>
      </c>
      <c r="T7" s="23" t="s">
        <v>2714</v>
      </c>
      <c r="V7" s="14">
        <v>104</v>
      </c>
      <c r="W7" s="14">
        <f t="shared" ref="W7:W318" si="0">V7*$V$4</f>
        <v>62.4</v>
      </c>
      <c r="X7" s="252">
        <f t="shared" ref="X7:X318" si="1">W7</f>
        <v>62.4</v>
      </c>
    </row>
    <row r="8" spans="1:24" ht="16.5" customHeight="1">
      <c r="A8" s="20">
        <v>72</v>
      </c>
      <c r="B8" s="20">
        <v>7524</v>
      </c>
      <c r="C8" s="25" t="s">
        <v>2772</v>
      </c>
      <c r="D8" s="199"/>
      <c r="E8" s="201"/>
      <c r="F8" s="152"/>
      <c r="G8" s="46"/>
      <c r="H8" s="53"/>
      <c r="I8" s="156" t="s">
        <v>7754</v>
      </c>
      <c r="J8" s="206" t="s">
        <v>53</v>
      </c>
      <c r="K8" s="158">
        <v>1</v>
      </c>
      <c r="L8" s="215" t="s">
        <v>53</v>
      </c>
      <c r="M8" s="160">
        <v>0.5</v>
      </c>
      <c r="N8" s="143" t="s">
        <v>591</v>
      </c>
      <c r="O8" s="159"/>
      <c r="P8" s="160"/>
      <c r="Q8" s="159"/>
      <c r="R8" s="160"/>
      <c r="S8" s="169">
        <v>62.4</v>
      </c>
      <c r="T8" s="75"/>
      <c r="V8" s="14">
        <v>104</v>
      </c>
      <c r="W8" s="14">
        <f t="shared" si="0"/>
        <v>62.4</v>
      </c>
      <c r="X8" s="252">
        <f t="shared" si="1"/>
        <v>62.4</v>
      </c>
    </row>
    <row r="9" spans="1:24" ht="16.5" customHeight="1">
      <c r="A9" s="20">
        <v>72</v>
      </c>
      <c r="B9" s="20">
        <v>7525</v>
      </c>
      <c r="C9" s="25" t="s">
        <v>16738</v>
      </c>
      <c r="D9" s="199"/>
      <c r="E9" s="201"/>
      <c r="F9" s="136" t="s">
        <v>37</v>
      </c>
      <c r="G9" s="204" t="s">
        <v>53</v>
      </c>
      <c r="H9" s="155">
        <v>0.9</v>
      </c>
      <c r="I9" s="156"/>
      <c r="J9" s="157"/>
      <c r="K9" s="158"/>
      <c r="L9" s="159"/>
      <c r="M9" s="144"/>
      <c r="N9" s="201"/>
      <c r="O9" s="159"/>
      <c r="P9" s="160"/>
      <c r="Q9" s="159"/>
      <c r="R9" s="160"/>
      <c r="S9" s="169">
        <v>55.8</v>
      </c>
      <c r="T9" s="75"/>
      <c r="V9" s="14">
        <v>93</v>
      </c>
      <c r="W9" s="14">
        <f t="shared" si="0"/>
        <v>55.8</v>
      </c>
      <c r="X9" s="252">
        <f t="shared" si="1"/>
        <v>55.8</v>
      </c>
    </row>
    <row r="10" spans="1:24" ht="16.5" customHeight="1">
      <c r="A10" s="20">
        <v>72</v>
      </c>
      <c r="B10" s="20">
        <v>7526</v>
      </c>
      <c r="C10" s="25" t="s">
        <v>16739</v>
      </c>
      <c r="D10" s="138">
        <v>69</v>
      </c>
      <c r="E10" s="202" t="s">
        <v>51</v>
      </c>
      <c r="F10" s="203"/>
      <c r="G10" s="46"/>
      <c r="H10" s="53"/>
      <c r="I10" s="156" t="s">
        <v>7754</v>
      </c>
      <c r="J10" s="206" t="s">
        <v>53</v>
      </c>
      <c r="K10" s="158">
        <v>1</v>
      </c>
      <c r="L10" s="159"/>
      <c r="M10" s="144"/>
      <c r="N10" s="218"/>
      <c r="O10" s="159"/>
      <c r="P10" s="160"/>
      <c r="Q10" s="159"/>
      <c r="R10" s="160"/>
      <c r="S10" s="169">
        <v>55.8</v>
      </c>
      <c r="T10" s="75"/>
      <c r="V10" s="14">
        <v>93</v>
      </c>
      <c r="W10" s="14">
        <f t="shared" si="0"/>
        <v>55.8</v>
      </c>
      <c r="X10" s="252">
        <f t="shared" si="1"/>
        <v>55.8</v>
      </c>
    </row>
    <row r="11" spans="1:24" ht="16.5" customHeight="1">
      <c r="A11" s="20">
        <v>72</v>
      </c>
      <c r="B11" s="20" t="s">
        <v>8549</v>
      </c>
      <c r="C11" s="25" t="s">
        <v>7882</v>
      </c>
      <c r="D11" s="140"/>
      <c r="E11" s="144"/>
      <c r="F11" s="151"/>
      <c r="G11" s="154"/>
      <c r="H11" s="155"/>
      <c r="I11" s="156"/>
      <c r="J11" s="157"/>
      <c r="K11" s="158"/>
      <c r="L11" s="159"/>
      <c r="M11" s="144"/>
      <c r="N11" s="160"/>
      <c r="O11" s="136" t="s">
        <v>92</v>
      </c>
      <c r="P11" s="163"/>
      <c r="Q11" s="159"/>
      <c r="R11" s="144"/>
      <c r="S11" s="169">
        <v>43.8</v>
      </c>
      <c r="T11" s="75"/>
      <c r="V11" s="14">
        <v>73</v>
      </c>
      <c r="W11" s="14">
        <f t="shared" si="0"/>
        <v>43.8</v>
      </c>
      <c r="X11" s="252">
        <f t="shared" si="1"/>
        <v>43.8</v>
      </c>
    </row>
    <row r="12" spans="1:24" ht="16.5" customHeight="1">
      <c r="A12" s="20">
        <v>72</v>
      </c>
      <c r="B12" s="20" t="s">
        <v>2271</v>
      </c>
      <c r="C12" s="25" t="s">
        <v>16463</v>
      </c>
      <c r="D12" s="140"/>
      <c r="E12" s="144"/>
      <c r="F12" s="152"/>
      <c r="G12" s="46"/>
      <c r="H12" s="53"/>
      <c r="I12" s="156" t="s">
        <v>7754</v>
      </c>
      <c r="J12" s="206" t="s">
        <v>53</v>
      </c>
      <c r="K12" s="158">
        <v>1</v>
      </c>
      <c r="L12" s="159"/>
      <c r="M12" s="144"/>
      <c r="N12" s="160"/>
      <c r="O12" s="137"/>
      <c r="P12" s="164"/>
      <c r="Q12" s="159"/>
      <c r="R12" s="144"/>
      <c r="S12" s="169">
        <v>43.8</v>
      </c>
      <c r="T12" s="75"/>
      <c r="V12" s="14">
        <v>73</v>
      </c>
      <c r="W12" s="14">
        <f t="shared" si="0"/>
        <v>43.8</v>
      </c>
      <c r="X12" s="252">
        <f t="shared" si="1"/>
        <v>43.8</v>
      </c>
    </row>
    <row r="13" spans="1:24" ht="16.5" customHeight="1">
      <c r="A13" s="20">
        <v>72</v>
      </c>
      <c r="B13" s="20" t="s">
        <v>12039</v>
      </c>
      <c r="C13" s="25" t="s">
        <v>16466</v>
      </c>
      <c r="D13" s="140"/>
      <c r="E13" s="144"/>
      <c r="F13" s="136" t="s">
        <v>37</v>
      </c>
      <c r="G13" s="204" t="s">
        <v>53</v>
      </c>
      <c r="H13" s="155">
        <v>0.9</v>
      </c>
      <c r="I13" s="156"/>
      <c r="J13" s="157"/>
      <c r="K13" s="158"/>
      <c r="L13" s="159"/>
      <c r="M13" s="144"/>
      <c r="N13" s="160"/>
      <c r="O13" s="137"/>
      <c r="P13" s="164"/>
      <c r="Q13" s="159"/>
      <c r="R13" s="144"/>
      <c r="S13" s="169">
        <v>39</v>
      </c>
      <c r="T13" s="75"/>
      <c r="V13" s="14">
        <v>65</v>
      </c>
      <c r="W13" s="14">
        <f t="shared" si="0"/>
        <v>39</v>
      </c>
      <c r="X13" s="252">
        <f t="shared" si="1"/>
        <v>39</v>
      </c>
    </row>
    <row r="14" spans="1:24" ht="16.5" customHeight="1">
      <c r="A14" s="20">
        <v>72</v>
      </c>
      <c r="B14" s="20" t="s">
        <v>12038</v>
      </c>
      <c r="C14" s="25" t="s">
        <v>13237</v>
      </c>
      <c r="D14" s="140"/>
      <c r="E14" s="144"/>
      <c r="F14" s="203"/>
      <c r="G14" s="46"/>
      <c r="H14" s="53"/>
      <c r="I14" s="156" t="s">
        <v>7754</v>
      </c>
      <c r="J14" s="206" t="s">
        <v>53</v>
      </c>
      <c r="K14" s="158">
        <v>1</v>
      </c>
      <c r="L14" s="159"/>
      <c r="M14" s="144"/>
      <c r="N14" s="160"/>
      <c r="O14" s="208" t="s">
        <v>53</v>
      </c>
      <c r="P14" s="53">
        <v>0.7</v>
      </c>
      <c r="Q14" s="152"/>
      <c r="R14" s="46"/>
      <c r="S14" s="169">
        <v>39</v>
      </c>
      <c r="T14" s="75"/>
      <c r="V14" s="14">
        <v>65</v>
      </c>
      <c r="W14" s="14">
        <f t="shared" si="0"/>
        <v>39</v>
      </c>
      <c r="X14" s="252">
        <f t="shared" si="1"/>
        <v>39</v>
      </c>
    </row>
    <row r="15" spans="1:24" ht="16.5" customHeight="1">
      <c r="A15" s="20">
        <v>72</v>
      </c>
      <c r="B15" s="20" t="s">
        <v>12037</v>
      </c>
      <c r="C15" s="25" t="s">
        <v>16467</v>
      </c>
      <c r="D15" s="140"/>
      <c r="E15" s="144"/>
      <c r="F15" s="151"/>
      <c r="G15" s="154"/>
      <c r="H15" s="155"/>
      <c r="I15" s="156"/>
      <c r="J15" s="157"/>
      <c r="K15" s="158"/>
      <c r="L15" s="159"/>
      <c r="M15" s="144"/>
      <c r="N15" s="160"/>
      <c r="O15" s="151"/>
      <c r="P15" s="154"/>
      <c r="Q15" s="165" t="s">
        <v>150</v>
      </c>
      <c r="R15" s="209"/>
      <c r="S15" s="169">
        <v>56.4</v>
      </c>
      <c r="T15" s="75"/>
      <c r="V15" s="14">
        <v>94</v>
      </c>
      <c r="W15" s="14">
        <f t="shared" si="0"/>
        <v>56.4</v>
      </c>
      <c r="X15" s="252">
        <f t="shared" si="1"/>
        <v>56.4</v>
      </c>
    </row>
    <row r="16" spans="1:24" ht="16.5" customHeight="1">
      <c r="A16" s="20">
        <v>72</v>
      </c>
      <c r="B16" s="20" t="s">
        <v>11893</v>
      </c>
      <c r="C16" s="25" t="s">
        <v>983</v>
      </c>
      <c r="D16" s="140"/>
      <c r="E16" s="144"/>
      <c r="F16" s="152"/>
      <c r="G16" s="46"/>
      <c r="H16" s="53"/>
      <c r="I16" s="156" t="s">
        <v>7754</v>
      </c>
      <c r="J16" s="206" t="s">
        <v>53</v>
      </c>
      <c r="K16" s="158">
        <v>1</v>
      </c>
      <c r="L16" s="159"/>
      <c r="M16" s="144"/>
      <c r="N16" s="160"/>
      <c r="O16" s="159"/>
      <c r="P16" s="144"/>
      <c r="Q16" s="166"/>
      <c r="R16" s="210"/>
      <c r="S16" s="169">
        <v>56.4</v>
      </c>
      <c r="T16" s="75"/>
      <c r="V16" s="14">
        <v>94</v>
      </c>
      <c r="W16" s="14">
        <f t="shared" si="0"/>
        <v>56.4</v>
      </c>
      <c r="X16" s="252">
        <f t="shared" si="1"/>
        <v>56.4</v>
      </c>
    </row>
    <row r="17" spans="1:24" ht="16.5" customHeight="1">
      <c r="A17" s="20">
        <v>72</v>
      </c>
      <c r="B17" s="20" t="s">
        <v>12036</v>
      </c>
      <c r="C17" s="25" t="s">
        <v>13783</v>
      </c>
      <c r="D17" s="140"/>
      <c r="E17" s="144"/>
      <c r="F17" s="136" t="s">
        <v>37</v>
      </c>
      <c r="G17" s="204" t="s">
        <v>53</v>
      </c>
      <c r="H17" s="155">
        <v>0.9</v>
      </c>
      <c r="I17" s="156"/>
      <c r="J17" s="157"/>
      <c r="K17" s="158"/>
      <c r="L17" s="159"/>
      <c r="M17" s="144"/>
      <c r="N17" s="160"/>
      <c r="O17" s="159"/>
      <c r="P17" s="144"/>
      <c r="Q17" s="166"/>
      <c r="R17" s="210"/>
      <c r="S17" s="169">
        <v>50.4</v>
      </c>
      <c r="T17" s="75"/>
      <c r="V17" s="14">
        <v>84</v>
      </c>
      <c r="W17" s="14">
        <f t="shared" si="0"/>
        <v>50.4</v>
      </c>
      <c r="X17" s="252">
        <f t="shared" si="1"/>
        <v>50.4</v>
      </c>
    </row>
    <row r="18" spans="1:24" ht="16.5" customHeight="1">
      <c r="A18" s="20">
        <v>72</v>
      </c>
      <c r="B18" s="20" t="s">
        <v>12035</v>
      </c>
      <c r="C18" s="25" t="s">
        <v>7435</v>
      </c>
      <c r="D18" s="140"/>
      <c r="E18" s="144"/>
      <c r="F18" s="203"/>
      <c r="G18" s="46"/>
      <c r="H18" s="53"/>
      <c r="I18" s="156" t="s">
        <v>7754</v>
      </c>
      <c r="J18" s="206" t="s">
        <v>53</v>
      </c>
      <c r="K18" s="158">
        <v>1</v>
      </c>
      <c r="L18" s="159"/>
      <c r="M18" s="144"/>
      <c r="N18" s="160"/>
      <c r="O18" s="152"/>
      <c r="P18" s="46"/>
      <c r="Q18" s="166"/>
      <c r="R18" s="210"/>
      <c r="S18" s="169">
        <v>50.4</v>
      </c>
      <c r="T18" s="75"/>
      <c r="V18" s="14">
        <v>84</v>
      </c>
      <c r="W18" s="14">
        <f t="shared" si="0"/>
        <v>50.4</v>
      </c>
      <c r="X18" s="252">
        <f t="shared" si="1"/>
        <v>50.4</v>
      </c>
    </row>
    <row r="19" spans="1:24" ht="16.5" customHeight="1">
      <c r="A19" s="20">
        <v>72</v>
      </c>
      <c r="B19" s="20" t="s">
        <v>10475</v>
      </c>
      <c r="C19" s="25" t="s">
        <v>2460</v>
      </c>
      <c r="D19" s="140"/>
      <c r="E19" s="144"/>
      <c r="F19" s="151"/>
      <c r="G19" s="154"/>
      <c r="H19" s="155"/>
      <c r="I19" s="156"/>
      <c r="J19" s="157"/>
      <c r="K19" s="158"/>
      <c r="L19" s="159"/>
      <c r="M19" s="144"/>
      <c r="N19" s="160"/>
      <c r="O19" s="136" t="s">
        <v>92</v>
      </c>
      <c r="P19" s="163"/>
      <c r="Q19" s="166"/>
      <c r="R19" s="210"/>
      <c r="S19" s="169">
        <v>39.6</v>
      </c>
      <c r="T19" s="75"/>
      <c r="V19" s="14">
        <v>66</v>
      </c>
      <c r="W19" s="14">
        <f t="shared" si="0"/>
        <v>39.6</v>
      </c>
      <c r="X19" s="252">
        <f t="shared" si="1"/>
        <v>39.6</v>
      </c>
    </row>
    <row r="20" spans="1:24" ht="16.5" customHeight="1">
      <c r="A20" s="20">
        <v>72</v>
      </c>
      <c r="B20" s="20" t="s">
        <v>12033</v>
      </c>
      <c r="C20" s="25" t="s">
        <v>16468</v>
      </c>
      <c r="D20" s="140"/>
      <c r="E20" s="144"/>
      <c r="F20" s="152"/>
      <c r="G20" s="46"/>
      <c r="H20" s="53"/>
      <c r="I20" s="156" t="s">
        <v>7754</v>
      </c>
      <c r="J20" s="206" t="s">
        <v>53</v>
      </c>
      <c r="K20" s="158">
        <v>1</v>
      </c>
      <c r="L20" s="159"/>
      <c r="M20" s="144"/>
      <c r="N20" s="160"/>
      <c r="O20" s="137"/>
      <c r="P20" s="164"/>
      <c r="Q20" s="166"/>
      <c r="R20" s="210"/>
      <c r="S20" s="169">
        <v>39.6</v>
      </c>
      <c r="T20" s="75"/>
      <c r="V20" s="14">
        <v>66</v>
      </c>
      <c r="W20" s="14">
        <f t="shared" si="0"/>
        <v>39.6</v>
      </c>
      <c r="X20" s="252">
        <f t="shared" si="1"/>
        <v>39.6</v>
      </c>
    </row>
    <row r="21" spans="1:24" ht="16.5" customHeight="1">
      <c r="A21" s="20">
        <v>72</v>
      </c>
      <c r="B21" s="20" t="s">
        <v>12030</v>
      </c>
      <c r="C21" s="25" t="s">
        <v>16469</v>
      </c>
      <c r="D21" s="140"/>
      <c r="E21" s="144"/>
      <c r="F21" s="136" t="s">
        <v>37</v>
      </c>
      <c r="G21" s="204" t="s">
        <v>53</v>
      </c>
      <c r="H21" s="155">
        <v>0.9</v>
      </c>
      <c r="I21" s="156"/>
      <c r="J21" s="157"/>
      <c r="K21" s="158"/>
      <c r="L21" s="159"/>
      <c r="M21" s="144"/>
      <c r="N21" s="160"/>
      <c r="O21" s="137"/>
      <c r="P21" s="164"/>
      <c r="Q21" s="166"/>
      <c r="R21" s="210"/>
      <c r="S21" s="169">
        <v>35.4</v>
      </c>
      <c r="T21" s="75"/>
      <c r="V21" s="14">
        <v>59</v>
      </c>
      <c r="W21" s="14">
        <f t="shared" si="0"/>
        <v>35.4</v>
      </c>
      <c r="X21" s="252">
        <f t="shared" si="1"/>
        <v>35.4</v>
      </c>
    </row>
    <row r="22" spans="1:24" ht="16.5" customHeight="1">
      <c r="A22" s="20">
        <v>72</v>
      </c>
      <c r="B22" s="20" t="s">
        <v>9762</v>
      </c>
      <c r="C22" s="25" t="s">
        <v>16470</v>
      </c>
      <c r="D22" s="140"/>
      <c r="E22" s="144"/>
      <c r="F22" s="203"/>
      <c r="G22" s="46"/>
      <c r="H22" s="53"/>
      <c r="I22" s="156" t="s">
        <v>7754</v>
      </c>
      <c r="J22" s="206" t="s">
        <v>53</v>
      </c>
      <c r="K22" s="158">
        <v>1</v>
      </c>
      <c r="L22" s="159"/>
      <c r="M22" s="144"/>
      <c r="N22" s="160"/>
      <c r="O22" s="208" t="s">
        <v>53</v>
      </c>
      <c r="P22" s="53">
        <v>0.9</v>
      </c>
      <c r="Q22" s="208" t="s">
        <v>53</v>
      </c>
      <c r="R22" s="211">
        <v>0.9</v>
      </c>
      <c r="S22" s="169">
        <v>35.4</v>
      </c>
      <c r="T22" s="75"/>
      <c r="V22" s="14">
        <v>59</v>
      </c>
      <c r="W22" s="14">
        <f t="shared" si="0"/>
        <v>35.4</v>
      </c>
      <c r="X22" s="252">
        <f t="shared" si="1"/>
        <v>35.4</v>
      </c>
    </row>
    <row r="23" spans="1:24" ht="16.5" customHeight="1">
      <c r="A23" s="20">
        <v>72</v>
      </c>
      <c r="B23" s="20" t="s">
        <v>5060</v>
      </c>
      <c r="C23" s="25" t="s">
        <v>7345</v>
      </c>
      <c r="D23" s="140"/>
      <c r="E23" s="144"/>
      <c r="F23" s="151"/>
      <c r="G23" s="154"/>
      <c r="H23" s="155"/>
      <c r="I23" s="156"/>
      <c r="J23" s="157"/>
      <c r="K23" s="158"/>
      <c r="L23" s="159"/>
      <c r="M23" s="144"/>
      <c r="N23" s="160"/>
      <c r="O23" s="151"/>
      <c r="P23" s="154"/>
      <c r="Q23" s="165" t="s">
        <v>69</v>
      </c>
      <c r="R23" s="209"/>
      <c r="S23" s="169">
        <v>52.8</v>
      </c>
      <c r="T23" s="75"/>
      <c r="V23" s="14">
        <v>88</v>
      </c>
      <c r="W23" s="14">
        <f t="shared" si="0"/>
        <v>52.8</v>
      </c>
      <c r="X23" s="252">
        <f t="shared" si="1"/>
        <v>52.8</v>
      </c>
    </row>
    <row r="24" spans="1:24" ht="16.5" customHeight="1">
      <c r="A24" s="20">
        <v>72</v>
      </c>
      <c r="B24" s="20" t="s">
        <v>5582</v>
      </c>
      <c r="C24" s="25" t="s">
        <v>8611</v>
      </c>
      <c r="D24" s="140"/>
      <c r="E24" s="144"/>
      <c r="F24" s="152"/>
      <c r="G24" s="46"/>
      <c r="H24" s="53"/>
      <c r="I24" s="156" t="s">
        <v>7754</v>
      </c>
      <c r="J24" s="206" t="s">
        <v>53</v>
      </c>
      <c r="K24" s="158">
        <v>1</v>
      </c>
      <c r="L24" s="159"/>
      <c r="M24" s="144"/>
      <c r="N24" s="160"/>
      <c r="O24" s="159"/>
      <c r="P24" s="144"/>
      <c r="Q24" s="166"/>
      <c r="R24" s="210"/>
      <c r="S24" s="169">
        <v>52.8</v>
      </c>
      <c r="T24" s="75"/>
      <c r="V24" s="14">
        <v>88</v>
      </c>
      <c r="W24" s="14">
        <f t="shared" si="0"/>
        <v>52.8</v>
      </c>
      <c r="X24" s="252">
        <f t="shared" si="1"/>
        <v>52.8</v>
      </c>
    </row>
    <row r="25" spans="1:24" ht="16.5" customHeight="1">
      <c r="A25" s="20">
        <v>72</v>
      </c>
      <c r="B25" s="20" t="s">
        <v>9742</v>
      </c>
      <c r="C25" s="25" t="s">
        <v>11388</v>
      </c>
      <c r="D25" s="140"/>
      <c r="E25" s="144"/>
      <c r="F25" s="136" t="s">
        <v>37</v>
      </c>
      <c r="G25" s="204" t="s">
        <v>53</v>
      </c>
      <c r="H25" s="155">
        <v>0.9</v>
      </c>
      <c r="I25" s="156"/>
      <c r="J25" s="157"/>
      <c r="K25" s="158"/>
      <c r="L25" s="159"/>
      <c r="M25" s="144"/>
      <c r="N25" s="160"/>
      <c r="O25" s="159"/>
      <c r="P25" s="144"/>
      <c r="Q25" s="166"/>
      <c r="R25" s="210"/>
      <c r="S25" s="169">
        <v>47.4</v>
      </c>
      <c r="T25" s="75"/>
      <c r="V25" s="14">
        <v>79</v>
      </c>
      <c r="W25" s="14">
        <f t="shared" si="0"/>
        <v>47.4</v>
      </c>
      <c r="X25" s="252">
        <f t="shared" si="1"/>
        <v>47.4</v>
      </c>
    </row>
    <row r="26" spans="1:24" ht="16.5" customHeight="1">
      <c r="A26" s="20">
        <v>72</v>
      </c>
      <c r="B26" s="20" t="s">
        <v>3642</v>
      </c>
      <c r="C26" s="25" t="s">
        <v>54</v>
      </c>
      <c r="D26" s="140"/>
      <c r="E26" s="144"/>
      <c r="F26" s="203"/>
      <c r="G26" s="46"/>
      <c r="H26" s="53"/>
      <c r="I26" s="156" t="s">
        <v>7754</v>
      </c>
      <c r="J26" s="206" t="s">
        <v>53</v>
      </c>
      <c r="K26" s="158">
        <v>1</v>
      </c>
      <c r="L26" s="159"/>
      <c r="M26" s="144"/>
      <c r="N26" s="160"/>
      <c r="O26" s="152"/>
      <c r="P26" s="46"/>
      <c r="Q26" s="166"/>
      <c r="R26" s="210"/>
      <c r="S26" s="169">
        <v>47.4</v>
      </c>
      <c r="T26" s="75"/>
      <c r="V26" s="14">
        <v>79</v>
      </c>
      <c r="W26" s="14">
        <f t="shared" si="0"/>
        <v>47.4</v>
      </c>
      <c r="X26" s="252">
        <f t="shared" si="1"/>
        <v>47.4</v>
      </c>
    </row>
    <row r="27" spans="1:24" ht="16.5" customHeight="1">
      <c r="A27" s="20">
        <v>72</v>
      </c>
      <c r="B27" s="20" t="s">
        <v>12029</v>
      </c>
      <c r="C27" s="25" t="s">
        <v>6534</v>
      </c>
      <c r="D27" s="140"/>
      <c r="E27" s="144"/>
      <c r="F27" s="151"/>
      <c r="G27" s="154"/>
      <c r="H27" s="155"/>
      <c r="I27" s="156"/>
      <c r="J27" s="157"/>
      <c r="K27" s="158"/>
      <c r="L27" s="159"/>
      <c r="M27" s="144"/>
      <c r="N27" s="160"/>
      <c r="O27" s="136" t="s">
        <v>92</v>
      </c>
      <c r="P27" s="163"/>
      <c r="Q27" s="166"/>
      <c r="R27" s="210"/>
      <c r="S27" s="169">
        <v>37.199999999999996</v>
      </c>
      <c r="T27" s="75"/>
      <c r="V27" s="14">
        <v>62</v>
      </c>
      <c r="W27" s="14">
        <f t="shared" si="0"/>
        <v>37.199999999999996</v>
      </c>
      <c r="X27" s="252">
        <f t="shared" si="1"/>
        <v>37.199999999999996</v>
      </c>
    </row>
    <row r="28" spans="1:24" ht="16.5" customHeight="1">
      <c r="A28" s="20">
        <v>72</v>
      </c>
      <c r="B28" s="20" t="s">
        <v>6712</v>
      </c>
      <c r="C28" s="25" t="s">
        <v>16471</v>
      </c>
      <c r="D28" s="140"/>
      <c r="E28" s="144"/>
      <c r="F28" s="152"/>
      <c r="G28" s="46"/>
      <c r="H28" s="53"/>
      <c r="I28" s="156" t="s">
        <v>7754</v>
      </c>
      <c r="J28" s="206" t="s">
        <v>53</v>
      </c>
      <c r="K28" s="158">
        <v>1</v>
      </c>
      <c r="L28" s="159"/>
      <c r="M28" s="144"/>
      <c r="N28" s="160"/>
      <c r="O28" s="137"/>
      <c r="P28" s="164"/>
      <c r="Q28" s="166"/>
      <c r="R28" s="210"/>
      <c r="S28" s="169">
        <v>37.199999999999996</v>
      </c>
      <c r="T28" s="75"/>
      <c r="V28" s="14">
        <v>62</v>
      </c>
      <c r="W28" s="14">
        <f t="shared" si="0"/>
        <v>37.199999999999996</v>
      </c>
      <c r="X28" s="252">
        <f t="shared" si="1"/>
        <v>37.199999999999996</v>
      </c>
    </row>
    <row r="29" spans="1:24" ht="16.5" customHeight="1">
      <c r="A29" s="20">
        <v>72</v>
      </c>
      <c r="B29" s="20" t="s">
        <v>12028</v>
      </c>
      <c r="C29" s="25" t="s">
        <v>16472</v>
      </c>
      <c r="D29" s="140"/>
      <c r="E29" s="144"/>
      <c r="F29" s="136" t="s">
        <v>37</v>
      </c>
      <c r="G29" s="204" t="s">
        <v>53</v>
      </c>
      <c r="H29" s="155">
        <v>0.9</v>
      </c>
      <c r="I29" s="156"/>
      <c r="J29" s="157"/>
      <c r="K29" s="158"/>
      <c r="L29" s="159"/>
      <c r="M29" s="144"/>
      <c r="N29" s="160"/>
      <c r="O29" s="137"/>
      <c r="P29" s="164"/>
      <c r="Q29" s="166"/>
      <c r="R29" s="210"/>
      <c r="S29" s="169">
        <v>33</v>
      </c>
      <c r="T29" s="75"/>
      <c r="V29" s="14">
        <v>55</v>
      </c>
      <c r="W29" s="14">
        <f t="shared" si="0"/>
        <v>33</v>
      </c>
      <c r="X29" s="252">
        <f t="shared" si="1"/>
        <v>33</v>
      </c>
    </row>
    <row r="30" spans="1:24" ht="16.5" customHeight="1">
      <c r="A30" s="20">
        <v>72</v>
      </c>
      <c r="B30" s="20" t="s">
        <v>9444</v>
      </c>
      <c r="C30" s="25" t="s">
        <v>16473</v>
      </c>
      <c r="D30" s="141"/>
      <c r="E30" s="46"/>
      <c r="F30" s="203"/>
      <c r="G30" s="46"/>
      <c r="H30" s="53"/>
      <c r="I30" s="156" t="s">
        <v>7754</v>
      </c>
      <c r="J30" s="206" t="s">
        <v>53</v>
      </c>
      <c r="K30" s="158">
        <v>1</v>
      </c>
      <c r="L30" s="159"/>
      <c r="M30" s="144"/>
      <c r="N30" s="160"/>
      <c r="O30" s="208" t="s">
        <v>53</v>
      </c>
      <c r="P30" s="53">
        <v>0.9</v>
      </c>
      <c r="Q30" s="208" t="s">
        <v>53</v>
      </c>
      <c r="R30" s="211">
        <v>0.85</v>
      </c>
      <c r="S30" s="169">
        <v>33</v>
      </c>
      <c r="T30" s="75"/>
      <c r="V30" s="14">
        <v>55</v>
      </c>
      <c r="W30" s="14">
        <f t="shared" si="0"/>
        <v>33</v>
      </c>
      <c r="X30" s="252">
        <f t="shared" si="1"/>
        <v>33</v>
      </c>
    </row>
    <row r="31" spans="1:24" ht="16.5" customHeight="1">
      <c r="A31" s="20">
        <v>72</v>
      </c>
      <c r="B31" s="20">
        <v>7527</v>
      </c>
      <c r="C31" s="25" t="s">
        <v>16740</v>
      </c>
      <c r="D31" s="136" t="s">
        <v>17661</v>
      </c>
      <c r="E31" s="200"/>
      <c r="F31" s="151"/>
      <c r="G31" s="154"/>
      <c r="H31" s="155"/>
      <c r="I31" s="156"/>
      <c r="J31" s="157"/>
      <c r="K31" s="158"/>
      <c r="L31" s="159"/>
      <c r="M31" s="144"/>
      <c r="N31" s="160"/>
      <c r="O31" s="151"/>
      <c r="P31" s="155"/>
      <c r="Q31" s="151"/>
      <c r="R31" s="155"/>
      <c r="S31" s="169">
        <v>124.19999999999999</v>
      </c>
      <c r="T31" s="75"/>
      <c r="V31" s="14">
        <v>207</v>
      </c>
      <c r="W31" s="14">
        <f t="shared" si="0"/>
        <v>124.19999999999999</v>
      </c>
      <c r="X31" s="252">
        <f t="shared" si="1"/>
        <v>124.19999999999999</v>
      </c>
    </row>
    <row r="32" spans="1:24" ht="16.5" customHeight="1">
      <c r="A32" s="20">
        <v>72</v>
      </c>
      <c r="B32" s="20">
        <v>7528</v>
      </c>
      <c r="C32" s="25" t="s">
        <v>16741</v>
      </c>
      <c r="D32" s="199"/>
      <c r="E32" s="201"/>
      <c r="F32" s="152"/>
      <c r="G32" s="46"/>
      <c r="H32" s="53"/>
      <c r="I32" s="156" t="s">
        <v>7754</v>
      </c>
      <c r="J32" s="206" t="s">
        <v>53</v>
      </c>
      <c r="K32" s="158">
        <v>1</v>
      </c>
      <c r="L32" s="159"/>
      <c r="M32" s="144"/>
      <c r="N32" s="160"/>
      <c r="O32" s="159"/>
      <c r="P32" s="160"/>
      <c r="Q32" s="159"/>
      <c r="R32" s="160"/>
      <c r="S32" s="169">
        <v>124.19999999999999</v>
      </c>
      <c r="T32" s="75"/>
      <c r="V32" s="14">
        <v>207</v>
      </c>
      <c r="W32" s="14">
        <f t="shared" si="0"/>
        <v>124.19999999999999</v>
      </c>
      <c r="X32" s="252">
        <f t="shared" si="1"/>
        <v>124.19999999999999</v>
      </c>
    </row>
    <row r="33" spans="1:24" ht="16.5" customHeight="1">
      <c r="A33" s="20">
        <v>72</v>
      </c>
      <c r="B33" s="20">
        <v>7529</v>
      </c>
      <c r="C33" s="25" t="s">
        <v>16742</v>
      </c>
      <c r="D33" s="199"/>
      <c r="E33" s="201"/>
      <c r="F33" s="136" t="s">
        <v>37</v>
      </c>
      <c r="G33" s="204" t="s">
        <v>53</v>
      </c>
      <c r="H33" s="155">
        <v>0.9</v>
      </c>
      <c r="I33" s="156"/>
      <c r="J33" s="157"/>
      <c r="K33" s="158"/>
      <c r="L33" s="159"/>
      <c r="M33" s="144"/>
      <c r="N33" s="160"/>
      <c r="O33" s="159"/>
      <c r="P33" s="160"/>
      <c r="Q33" s="159"/>
      <c r="R33" s="160"/>
      <c r="S33" s="169">
        <v>111.6</v>
      </c>
      <c r="T33" s="75"/>
      <c r="V33" s="14">
        <v>186</v>
      </c>
      <c r="W33" s="14">
        <f t="shared" si="0"/>
        <v>111.6</v>
      </c>
      <c r="X33" s="252">
        <f t="shared" si="1"/>
        <v>111.6</v>
      </c>
    </row>
    <row r="34" spans="1:24" ht="16.5" customHeight="1">
      <c r="A34" s="20">
        <v>72</v>
      </c>
      <c r="B34" s="20">
        <v>7530</v>
      </c>
      <c r="C34" s="25" t="s">
        <v>16743</v>
      </c>
      <c r="D34" s="138">
        <v>138</v>
      </c>
      <c r="E34" s="202" t="s">
        <v>51</v>
      </c>
      <c r="F34" s="203"/>
      <c r="G34" s="46"/>
      <c r="H34" s="53"/>
      <c r="I34" s="156" t="s">
        <v>7754</v>
      </c>
      <c r="J34" s="206" t="s">
        <v>53</v>
      </c>
      <c r="K34" s="158">
        <v>1</v>
      </c>
      <c r="L34" s="159"/>
      <c r="M34" s="144"/>
      <c r="N34" s="160"/>
      <c r="O34" s="159"/>
      <c r="P34" s="160"/>
      <c r="Q34" s="159"/>
      <c r="R34" s="160"/>
      <c r="S34" s="169">
        <v>111.6</v>
      </c>
      <c r="T34" s="75"/>
      <c r="V34" s="14">
        <v>186</v>
      </c>
      <c r="W34" s="14">
        <f t="shared" si="0"/>
        <v>111.6</v>
      </c>
      <c r="X34" s="252">
        <f t="shared" si="1"/>
        <v>111.6</v>
      </c>
    </row>
    <row r="35" spans="1:24" ht="16.5" customHeight="1">
      <c r="A35" s="20">
        <v>72</v>
      </c>
      <c r="B35" s="20" t="s">
        <v>10568</v>
      </c>
      <c r="C35" s="25" t="s">
        <v>16474</v>
      </c>
      <c r="D35" s="140"/>
      <c r="E35" s="144"/>
      <c r="F35" s="151"/>
      <c r="G35" s="154"/>
      <c r="H35" s="155"/>
      <c r="I35" s="156"/>
      <c r="J35" s="157"/>
      <c r="K35" s="158"/>
      <c r="L35" s="159"/>
      <c r="M35" s="144"/>
      <c r="N35" s="160"/>
      <c r="O35" s="136" t="s">
        <v>92</v>
      </c>
      <c r="P35" s="163"/>
      <c r="Q35" s="159"/>
      <c r="R35" s="144"/>
      <c r="S35" s="169">
        <v>87</v>
      </c>
      <c r="T35" s="75"/>
      <c r="V35" s="14">
        <v>145</v>
      </c>
      <c r="W35" s="14">
        <f t="shared" si="0"/>
        <v>87</v>
      </c>
      <c r="X35" s="252">
        <f t="shared" si="1"/>
        <v>87</v>
      </c>
    </row>
    <row r="36" spans="1:24" ht="16.5" customHeight="1">
      <c r="A36" s="20">
        <v>72</v>
      </c>
      <c r="B36" s="20" t="s">
        <v>9294</v>
      </c>
      <c r="C36" s="25" t="s">
        <v>8193</v>
      </c>
      <c r="D36" s="140"/>
      <c r="E36" s="144"/>
      <c r="F36" s="152"/>
      <c r="G36" s="46"/>
      <c r="H36" s="53"/>
      <c r="I36" s="156" t="s">
        <v>7754</v>
      </c>
      <c r="J36" s="206" t="s">
        <v>53</v>
      </c>
      <c r="K36" s="158">
        <v>1</v>
      </c>
      <c r="L36" s="159"/>
      <c r="M36" s="144"/>
      <c r="N36" s="160"/>
      <c r="O36" s="137"/>
      <c r="P36" s="164"/>
      <c r="Q36" s="159"/>
      <c r="R36" s="144"/>
      <c r="S36" s="169">
        <v>87</v>
      </c>
      <c r="T36" s="75"/>
      <c r="V36" s="14">
        <v>145</v>
      </c>
      <c r="W36" s="14">
        <f t="shared" si="0"/>
        <v>87</v>
      </c>
      <c r="X36" s="252">
        <f t="shared" si="1"/>
        <v>87</v>
      </c>
    </row>
    <row r="37" spans="1:24" ht="16.5" customHeight="1">
      <c r="A37" s="20">
        <v>72</v>
      </c>
      <c r="B37" s="20" t="s">
        <v>10513</v>
      </c>
      <c r="C37" s="25" t="s">
        <v>3211</v>
      </c>
      <c r="D37" s="140"/>
      <c r="E37" s="144"/>
      <c r="F37" s="136" t="s">
        <v>37</v>
      </c>
      <c r="G37" s="204" t="s">
        <v>53</v>
      </c>
      <c r="H37" s="155">
        <v>0.9</v>
      </c>
      <c r="I37" s="156"/>
      <c r="J37" s="157"/>
      <c r="K37" s="158"/>
      <c r="L37" s="159"/>
      <c r="M37" s="144"/>
      <c r="N37" s="160"/>
      <c r="O37" s="137"/>
      <c r="P37" s="164"/>
      <c r="Q37" s="159"/>
      <c r="R37" s="144"/>
      <c r="S37" s="169">
        <v>78</v>
      </c>
      <c r="T37" s="75"/>
      <c r="V37" s="14">
        <v>130</v>
      </c>
      <c r="W37" s="14">
        <f t="shared" si="0"/>
        <v>78</v>
      </c>
      <c r="X37" s="252">
        <f t="shared" si="1"/>
        <v>78</v>
      </c>
    </row>
    <row r="38" spans="1:24" ht="16.5" customHeight="1">
      <c r="A38" s="20">
        <v>72</v>
      </c>
      <c r="B38" s="20" t="s">
        <v>9151</v>
      </c>
      <c r="C38" s="25" t="s">
        <v>2214</v>
      </c>
      <c r="D38" s="140"/>
      <c r="E38" s="144"/>
      <c r="F38" s="203"/>
      <c r="G38" s="46"/>
      <c r="H38" s="53"/>
      <c r="I38" s="156" t="s">
        <v>7754</v>
      </c>
      <c r="J38" s="206" t="s">
        <v>53</v>
      </c>
      <c r="K38" s="158">
        <v>1</v>
      </c>
      <c r="L38" s="159"/>
      <c r="M38" s="144"/>
      <c r="N38" s="160"/>
      <c r="O38" s="208" t="s">
        <v>53</v>
      </c>
      <c r="P38" s="53">
        <v>0.7</v>
      </c>
      <c r="Q38" s="152"/>
      <c r="R38" s="46"/>
      <c r="S38" s="169">
        <v>78</v>
      </c>
      <c r="T38" s="75"/>
      <c r="V38" s="14">
        <v>130</v>
      </c>
      <c r="W38" s="14">
        <f t="shared" si="0"/>
        <v>78</v>
      </c>
      <c r="X38" s="252">
        <f t="shared" si="1"/>
        <v>78</v>
      </c>
    </row>
    <row r="39" spans="1:24" ht="16.5" customHeight="1">
      <c r="A39" s="20">
        <v>72</v>
      </c>
      <c r="B39" s="20" t="s">
        <v>12027</v>
      </c>
      <c r="C39" s="25" t="s">
        <v>999</v>
      </c>
      <c r="D39" s="140"/>
      <c r="E39" s="144"/>
      <c r="F39" s="151"/>
      <c r="G39" s="154"/>
      <c r="H39" s="155"/>
      <c r="I39" s="156"/>
      <c r="J39" s="157"/>
      <c r="K39" s="158"/>
      <c r="L39" s="159"/>
      <c r="M39" s="144"/>
      <c r="N39" s="160"/>
      <c r="O39" s="151"/>
      <c r="P39" s="154"/>
      <c r="Q39" s="165" t="s">
        <v>150</v>
      </c>
      <c r="R39" s="209"/>
      <c r="S39" s="169">
        <v>111.6</v>
      </c>
      <c r="T39" s="75"/>
      <c r="V39" s="14">
        <v>186</v>
      </c>
      <c r="W39" s="14">
        <f t="shared" si="0"/>
        <v>111.6</v>
      </c>
      <c r="X39" s="252">
        <f t="shared" si="1"/>
        <v>111.6</v>
      </c>
    </row>
    <row r="40" spans="1:24" ht="16.5" customHeight="1">
      <c r="A40" s="20">
        <v>72</v>
      </c>
      <c r="B40" s="20" t="s">
        <v>9638</v>
      </c>
      <c r="C40" s="25" t="s">
        <v>13994</v>
      </c>
      <c r="D40" s="140"/>
      <c r="E40" s="144"/>
      <c r="F40" s="152"/>
      <c r="G40" s="46"/>
      <c r="H40" s="53"/>
      <c r="I40" s="156" t="s">
        <v>7754</v>
      </c>
      <c r="J40" s="206" t="s">
        <v>53</v>
      </c>
      <c r="K40" s="158">
        <v>1</v>
      </c>
      <c r="L40" s="159"/>
      <c r="M40" s="144"/>
      <c r="N40" s="160"/>
      <c r="O40" s="159"/>
      <c r="P40" s="144"/>
      <c r="Q40" s="166"/>
      <c r="R40" s="210"/>
      <c r="S40" s="169">
        <v>111.6</v>
      </c>
      <c r="T40" s="75"/>
      <c r="V40" s="14">
        <v>186</v>
      </c>
      <c r="W40" s="14">
        <f t="shared" si="0"/>
        <v>111.6</v>
      </c>
      <c r="X40" s="252">
        <f t="shared" si="1"/>
        <v>111.6</v>
      </c>
    </row>
    <row r="41" spans="1:24" ht="16.5" customHeight="1">
      <c r="A41" s="20">
        <v>72</v>
      </c>
      <c r="B41" s="20" t="s">
        <v>12026</v>
      </c>
      <c r="C41" s="25" t="s">
        <v>16475</v>
      </c>
      <c r="D41" s="140"/>
      <c r="E41" s="144"/>
      <c r="F41" s="136" t="s">
        <v>37</v>
      </c>
      <c r="G41" s="204" t="s">
        <v>53</v>
      </c>
      <c r="H41" s="155">
        <v>0.9</v>
      </c>
      <c r="I41" s="156"/>
      <c r="J41" s="157"/>
      <c r="K41" s="158"/>
      <c r="L41" s="159"/>
      <c r="M41" s="144"/>
      <c r="N41" s="160"/>
      <c r="O41" s="159"/>
      <c r="P41" s="144"/>
      <c r="Q41" s="166"/>
      <c r="R41" s="210"/>
      <c r="S41" s="169">
        <v>100.2</v>
      </c>
      <c r="T41" s="75"/>
      <c r="V41" s="14">
        <v>167</v>
      </c>
      <c r="W41" s="14">
        <f t="shared" si="0"/>
        <v>100.2</v>
      </c>
      <c r="X41" s="252">
        <f t="shared" si="1"/>
        <v>100.2</v>
      </c>
    </row>
    <row r="42" spans="1:24" ht="16.5" customHeight="1">
      <c r="A42" s="20">
        <v>72</v>
      </c>
      <c r="B42" s="20" t="s">
        <v>12023</v>
      </c>
      <c r="C42" s="25" t="s">
        <v>16476</v>
      </c>
      <c r="D42" s="140"/>
      <c r="E42" s="144"/>
      <c r="F42" s="203"/>
      <c r="G42" s="46"/>
      <c r="H42" s="53"/>
      <c r="I42" s="156" t="s">
        <v>7754</v>
      </c>
      <c r="J42" s="206" t="s">
        <v>53</v>
      </c>
      <c r="K42" s="158">
        <v>1</v>
      </c>
      <c r="L42" s="159"/>
      <c r="M42" s="144"/>
      <c r="N42" s="160"/>
      <c r="O42" s="152"/>
      <c r="P42" s="46"/>
      <c r="Q42" s="166"/>
      <c r="R42" s="210"/>
      <c r="S42" s="169">
        <v>100.2</v>
      </c>
      <c r="T42" s="75"/>
      <c r="V42" s="14">
        <v>167</v>
      </c>
      <c r="W42" s="14">
        <f t="shared" si="0"/>
        <v>100.2</v>
      </c>
      <c r="X42" s="252">
        <f t="shared" si="1"/>
        <v>100.2</v>
      </c>
    </row>
    <row r="43" spans="1:24" ht="16.5" customHeight="1">
      <c r="A43" s="20">
        <v>72</v>
      </c>
      <c r="B43" s="20" t="s">
        <v>3725</v>
      </c>
      <c r="C43" s="25" t="s">
        <v>3372</v>
      </c>
      <c r="D43" s="140"/>
      <c r="E43" s="144"/>
      <c r="F43" s="151"/>
      <c r="G43" s="154"/>
      <c r="H43" s="155"/>
      <c r="I43" s="156"/>
      <c r="J43" s="157"/>
      <c r="K43" s="158"/>
      <c r="L43" s="159"/>
      <c r="M43" s="144"/>
      <c r="N43" s="160"/>
      <c r="O43" s="136" t="s">
        <v>92</v>
      </c>
      <c r="P43" s="163"/>
      <c r="Q43" s="166"/>
      <c r="R43" s="210"/>
      <c r="S43" s="169">
        <v>78.599999999999994</v>
      </c>
      <c r="T43" s="75"/>
      <c r="V43" s="14">
        <v>131</v>
      </c>
      <c r="W43" s="14">
        <f t="shared" si="0"/>
        <v>78.599999999999994</v>
      </c>
      <c r="X43" s="252">
        <f t="shared" si="1"/>
        <v>78.599999999999994</v>
      </c>
    </row>
    <row r="44" spans="1:24" ht="16.5" customHeight="1">
      <c r="A44" s="20">
        <v>72</v>
      </c>
      <c r="B44" s="20" t="s">
        <v>12021</v>
      </c>
      <c r="C44" s="25" t="s">
        <v>3624</v>
      </c>
      <c r="D44" s="140"/>
      <c r="E44" s="144"/>
      <c r="F44" s="152"/>
      <c r="G44" s="46"/>
      <c r="H44" s="53"/>
      <c r="I44" s="156" t="s">
        <v>7754</v>
      </c>
      <c r="J44" s="206" t="s">
        <v>53</v>
      </c>
      <c r="K44" s="158">
        <v>1</v>
      </c>
      <c r="L44" s="159"/>
      <c r="M44" s="144"/>
      <c r="N44" s="160"/>
      <c r="O44" s="137"/>
      <c r="P44" s="164"/>
      <c r="Q44" s="166"/>
      <c r="R44" s="210"/>
      <c r="S44" s="169">
        <v>78.599999999999994</v>
      </c>
      <c r="T44" s="75"/>
      <c r="V44" s="14">
        <v>131</v>
      </c>
      <c r="W44" s="14">
        <f t="shared" si="0"/>
        <v>78.599999999999994</v>
      </c>
      <c r="X44" s="252">
        <f t="shared" si="1"/>
        <v>78.599999999999994</v>
      </c>
    </row>
    <row r="45" spans="1:24" ht="16.5" customHeight="1">
      <c r="A45" s="20">
        <v>72</v>
      </c>
      <c r="B45" s="20" t="s">
        <v>11428</v>
      </c>
      <c r="C45" s="25" t="s">
        <v>10299</v>
      </c>
      <c r="D45" s="140"/>
      <c r="E45" s="144"/>
      <c r="F45" s="136" t="s">
        <v>37</v>
      </c>
      <c r="G45" s="204" t="s">
        <v>53</v>
      </c>
      <c r="H45" s="155">
        <v>0.9</v>
      </c>
      <c r="I45" s="156"/>
      <c r="J45" s="157"/>
      <c r="K45" s="158"/>
      <c r="L45" s="159"/>
      <c r="M45" s="144"/>
      <c r="N45" s="160"/>
      <c r="O45" s="137"/>
      <c r="P45" s="164"/>
      <c r="Q45" s="166"/>
      <c r="R45" s="210"/>
      <c r="S45" s="169">
        <v>70.2</v>
      </c>
      <c r="T45" s="75"/>
      <c r="V45" s="14">
        <v>117</v>
      </c>
      <c r="W45" s="14">
        <f t="shared" si="0"/>
        <v>70.2</v>
      </c>
      <c r="X45" s="252">
        <f t="shared" si="1"/>
        <v>70.2</v>
      </c>
    </row>
    <row r="46" spans="1:24" ht="16.5" customHeight="1">
      <c r="A46" s="20">
        <v>72</v>
      </c>
      <c r="B46" s="20" t="s">
        <v>10529</v>
      </c>
      <c r="C46" s="25" t="s">
        <v>16477</v>
      </c>
      <c r="D46" s="140"/>
      <c r="E46" s="144"/>
      <c r="F46" s="203"/>
      <c r="G46" s="46"/>
      <c r="H46" s="53"/>
      <c r="I46" s="156" t="s">
        <v>7754</v>
      </c>
      <c r="J46" s="206" t="s">
        <v>53</v>
      </c>
      <c r="K46" s="158">
        <v>1</v>
      </c>
      <c r="L46" s="159"/>
      <c r="M46" s="144"/>
      <c r="N46" s="160"/>
      <c r="O46" s="208" t="s">
        <v>53</v>
      </c>
      <c r="P46" s="53">
        <v>0.9</v>
      </c>
      <c r="Q46" s="208" t="s">
        <v>53</v>
      </c>
      <c r="R46" s="211">
        <v>0.9</v>
      </c>
      <c r="S46" s="169">
        <v>70.2</v>
      </c>
      <c r="T46" s="75"/>
      <c r="V46" s="14">
        <v>117</v>
      </c>
      <c r="W46" s="14">
        <f t="shared" si="0"/>
        <v>70.2</v>
      </c>
      <c r="X46" s="252">
        <f t="shared" si="1"/>
        <v>70.2</v>
      </c>
    </row>
    <row r="47" spans="1:24" ht="16.5" customHeight="1">
      <c r="A47" s="20">
        <v>72</v>
      </c>
      <c r="B47" s="20" t="s">
        <v>6219</v>
      </c>
      <c r="C47" s="25" t="s">
        <v>11110</v>
      </c>
      <c r="D47" s="140"/>
      <c r="E47" s="144"/>
      <c r="F47" s="151"/>
      <c r="G47" s="154"/>
      <c r="H47" s="155"/>
      <c r="I47" s="156"/>
      <c r="J47" s="157"/>
      <c r="K47" s="158"/>
      <c r="L47" s="159"/>
      <c r="M47" s="144"/>
      <c r="N47" s="160"/>
      <c r="O47" s="151"/>
      <c r="P47" s="154"/>
      <c r="Q47" s="165" t="s">
        <v>69</v>
      </c>
      <c r="R47" s="209"/>
      <c r="S47" s="169">
        <v>105.6</v>
      </c>
      <c r="T47" s="75"/>
      <c r="V47" s="14">
        <v>176</v>
      </c>
      <c r="W47" s="14">
        <f t="shared" si="0"/>
        <v>105.6</v>
      </c>
      <c r="X47" s="252">
        <f t="shared" si="1"/>
        <v>105.6</v>
      </c>
    </row>
    <row r="48" spans="1:24" ht="16.5" customHeight="1">
      <c r="A48" s="20">
        <v>72</v>
      </c>
      <c r="B48" s="20" t="s">
        <v>12018</v>
      </c>
      <c r="C48" s="25" t="s">
        <v>16478</v>
      </c>
      <c r="D48" s="140"/>
      <c r="E48" s="144"/>
      <c r="F48" s="152"/>
      <c r="G48" s="46"/>
      <c r="H48" s="53"/>
      <c r="I48" s="156" t="s">
        <v>7754</v>
      </c>
      <c r="J48" s="206" t="s">
        <v>53</v>
      </c>
      <c r="K48" s="158">
        <v>1</v>
      </c>
      <c r="L48" s="159"/>
      <c r="M48" s="144"/>
      <c r="N48" s="160"/>
      <c r="O48" s="159"/>
      <c r="P48" s="144"/>
      <c r="Q48" s="166"/>
      <c r="R48" s="210"/>
      <c r="S48" s="169">
        <v>105.6</v>
      </c>
      <c r="T48" s="75"/>
      <c r="V48" s="14">
        <v>176</v>
      </c>
      <c r="W48" s="14">
        <f t="shared" si="0"/>
        <v>105.6</v>
      </c>
      <c r="X48" s="252">
        <f t="shared" si="1"/>
        <v>105.6</v>
      </c>
    </row>
    <row r="49" spans="1:24" ht="16.5" customHeight="1">
      <c r="A49" s="20">
        <v>72</v>
      </c>
      <c r="B49" s="20" t="s">
        <v>12017</v>
      </c>
      <c r="C49" s="25" t="s">
        <v>12208</v>
      </c>
      <c r="D49" s="140"/>
      <c r="E49" s="144"/>
      <c r="F49" s="136" t="s">
        <v>37</v>
      </c>
      <c r="G49" s="204" t="s">
        <v>53</v>
      </c>
      <c r="H49" s="155">
        <v>0.9</v>
      </c>
      <c r="I49" s="156"/>
      <c r="J49" s="157"/>
      <c r="K49" s="158"/>
      <c r="L49" s="159"/>
      <c r="M49" s="144"/>
      <c r="N49" s="160"/>
      <c r="O49" s="159"/>
      <c r="P49" s="144"/>
      <c r="Q49" s="166"/>
      <c r="R49" s="210"/>
      <c r="S49" s="169">
        <v>94.8</v>
      </c>
      <c r="T49" s="75"/>
      <c r="V49" s="14">
        <v>158</v>
      </c>
      <c r="W49" s="14">
        <f t="shared" si="0"/>
        <v>94.8</v>
      </c>
      <c r="X49" s="252">
        <f t="shared" si="1"/>
        <v>94.8</v>
      </c>
    </row>
    <row r="50" spans="1:24" ht="16.5" customHeight="1">
      <c r="A50" s="20">
        <v>72</v>
      </c>
      <c r="B50" s="20" t="s">
        <v>10155</v>
      </c>
      <c r="C50" s="25" t="s">
        <v>14820</v>
      </c>
      <c r="D50" s="140"/>
      <c r="E50" s="144"/>
      <c r="F50" s="203"/>
      <c r="G50" s="46"/>
      <c r="H50" s="53"/>
      <c r="I50" s="156" t="s">
        <v>7754</v>
      </c>
      <c r="J50" s="206" t="s">
        <v>53</v>
      </c>
      <c r="K50" s="158">
        <v>1</v>
      </c>
      <c r="L50" s="159"/>
      <c r="M50" s="144"/>
      <c r="N50" s="160"/>
      <c r="O50" s="152"/>
      <c r="P50" s="46"/>
      <c r="Q50" s="166"/>
      <c r="R50" s="210"/>
      <c r="S50" s="169">
        <v>94.8</v>
      </c>
      <c r="T50" s="75"/>
      <c r="V50" s="14">
        <v>158</v>
      </c>
      <c r="W50" s="14">
        <f t="shared" si="0"/>
        <v>94.8</v>
      </c>
      <c r="X50" s="252">
        <f t="shared" si="1"/>
        <v>94.8</v>
      </c>
    </row>
    <row r="51" spans="1:24" ht="16.5" customHeight="1">
      <c r="A51" s="20">
        <v>72</v>
      </c>
      <c r="B51" s="20" t="s">
        <v>8556</v>
      </c>
      <c r="C51" s="25" t="s">
        <v>4694</v>
      </c>
      <c r="D51" s="140"/>
      <c r="E51" s="144"/>
      <c r="F51" s="151"/>
      <c r="G51" s="154"/>
      <c r="H51" s="155"/>
      <c r="I51" s="156"/>
      <c r="J51" s="157"/>
      <c r="K51" s="158"/>
      <c r="L51" s="159"/>
      <c r="M51" s="144"/>
      <c r="N51" s="160"/>
      <c r="O51" s="136" t="s">
        <v>92</v>
      </c>
      <c r="P51" s="163"/>
      <c r="Q51" s="166"/>
      <c r="R51" s="210"/>
      <c r="S51" s="169">
        <v>73.8</v>
      </c>
      <c r="T51" s="75"/>
      <c r="V51" s="14">
        <v>123</v>
      </c>
      <c r="W51" s="14">
        <f t="shared" si="0"/>
        <v>73.8</v>
      </c>
      <c r="X51" s="252">
        <f t="shared" si="1"/>
        <v>73.8</v>
      </c>
    </row>
    <row r="52" spans="1:24" ht="16.5" customHeight="1">
      <c r="A52" s="20">
        <v>72</v>
      </c>
      <c r="B52" s="20" t="s">
        <v>9523</v>
      </c>
      <c r="C52" s="25" t="s">
        <v>9190</v>
      </c>
      <c r="D52" s="140"/>
      <c r="E52" s="144"/>
      <c r="F52" s="152"/>
      <c r="G52" s="46"/>
      <c r="H52" s="53"/>
      <c r="I52" s="156" t="s">
        <v>7754</v>
      </c>
      <c r="J52" s="206" t="s">
        <v>53</v>
      </c>
      <c r="K52" s="158">
        <v>1</v>
      </c>
      <c r="L52" s="159"/>
      <c r="M52" s="144"/>
      <c r="N52" s="160"/>
      <c r="O52" s="137"/>
      <c r="P52" s="164"/>
      <c r="Q52" s="166"/>
      <c r="R52" s="210"/>
      <c r="S52" s="169">
        <v>73.8</v>
      </c>
      <c r="T52" s="75"/>
      <c r="V52" s="14">
        <v>123</v>
      </c>
      <c r="W52" s="14">
        <f t="shared" si="0"/>
        <v>73.8</v>
      </c>
      <c r="X52" s="252">
        <f t="shared" si="1"/>
        <v>73.8</v>
      </c>
    </row>
    <row r="53" spans="1:24" ht="16.5" customHeight="1">
      <c r="A53" s="20">
        <v>72</v>
      </c>
      <c r="B53" s="20" t="s">
        <v>12016</v>
      </c>
      <c r="C53" s="25" t="s">
        <v>16479</v>
      </c>
      <c r="D53" s="140"/>
      <c r="E53" s="144"/>
      <c r="F53" s="136" t="s">
        <v>37</v>
      </c>
      <c r="G53" s="204" t="s">
        <v>53</v>
      </c>
      <c r="H53" s="155">
        <v>0.9</v>
      </c>
      <c r="I53" s="156"/>
      <c r="J53" s="157"/>
      <c r="K53" s="158"/>
      <c r="L53" s="159"/>
      <c r="M53" s="144"/>
      <c r="N53" s="160"/>
      <c r="O53" s="137"/>
      <c r="P53" s="164"/>
      <c r="Q53" s="166"/>
      <c r="R53" s="210"/>
      <c r="S53" s="169">
        <v>66.599999999999994</v>
      </c>
      <c r="T53" s="75"/>
      <c r="V53" s="14">
        <v>111</v>
      </c>
      <c r="W53" s="14">
        <f t="shared" si="0"/>
        <v>66.599999999999994</v>
      </c>
      <c r="X53" s="252">
        <f t="shared" si="1"/>
        <v>66.599999999999994</v>
      </c>
    </row>
    <row r="54" spans="1:24" ht="16.5" customHeight="1">
      <c r="A54" s="20">
        <v>72</v>
      </c>
      <c r="B54" s="20" t="s">
        <v>4390</v>
      </c>
      <c r="C54" s="25" t="s">
        <v>16480</v>
      </c>
      <c r="D54" s="141"/>
      <c r="E54" s="46"/>
      <c r="F54" s="203"/>
      <c r="G54" s="46"/>
      <c r="H54" s="53"/>
      <c r="I54" s="156" t="s">
        <v>7754</v>
      </c>
      <c r="J54" s="206" t="s">
        <v>53</v>
      </c>
      <c r="K54" s="158">
        <v>1</v>
      </c>
      <c r="L54" s="159"/>
      <c r="M54" s="144"/>
      <c r="N54" s="160"/>
      <c r="O54" s="208" t="s">
        <v>53</v>
      </c>
      <c r="P54" s="53">
        <v>0.9</v>
      </c>
      <c r="Q54" s="208" t="s">
        <v>53</v>
      </c>
      <c r="R54" s="211">
        <v>0.85</v>
      </c>
      <c r="S54" s="169">
        <v>66.599999999999994</v>
      </c>
      <c r="T54" s="75"/>
      <c r="V54" s="14">
        <v>111</v>
      </c>
      <c r="W54" s="14">
        <f t="shared" si="0"/>
        <v>66.599999999999994</v>
      </c>
      <c r="X54" s="252">
        <f t="shared" si="1"/>
        <v>66.599999999999994</v>
      </c>
    </row>
    <row r="55" spans="1:24" ht="16.5" customHeight="1">
      <c r="A55" s="20">
        <v>72</v>
      </c>
      <c r="B55" s="20">
        <v>7531</v>
      </c>
      <c r="C55" s="25" t="s">
        <v>15588</v>
      </c>
      <c r="D55" s="136" t="s">
        <v>17662</v>
      </c>
      <c r="E55" s="200"/>
      <c r="F55" s="151"/>
      <c r="G55" s="154"/>
      <c r="H55" s="155"/>
      <c r="I55" s="156"/>
      <c r="J55" s="157"/>
      <c r="K55" s="158"/>
      <c r="L55" s="159"/>
      <c r="M55" s="144"/>
      <c r="N55" s="160"/>
      <c r="O55" s="151"/>
      <c r="P55" s="155"/>
      <c r="Q55" s="151"/>
      <c r="R55" s="155"/>
      <c r="S55" s="169">
        <v>186.6</v>
      </c>
      <c r="T55" s="75"/>
      <c r="V55" s="14">
        <v>311</v>
      </c>
      <c r="W55" s="14">
        <f t="shared" si="0"/>
        <v>186.6</v>
      </c>
      <c r="X55" s="252">
        <f t="shared" si="1"/>
        <v>186.6</v>
      </c>
    </row>
    <row r="56" spans="1:24" ht="16.5" customHeight="1">
      <c r="A56" s="20">
        <v>72</v>
      </c>
      <c r="B56" s="20">
        <v>7532</v>
      </c>
      <c r="C56" s="25" t="s">
        <v>621</v>
      </c>
      <c r="D56" s="199"/>
      <c r="E56" s="201"/>
      <c r="F56" s="152"/>
      <c r="G56" s="46"/>
      <c r="H56" s="53"/>
      <c r="I56" s="156" t="s">
        <v>7754</v>
      </c>
      <c r="J56" s="206" t="s">
        <v>53</v>
      </c>
      <c r="K56" s="158">
        <v>1</v>
      </c>
      <c r="L56" s="159"/>
      <c r="M56" s="144"/>
      <c r="N56" s="160"/>
      <c r="O56" s="159"/>
      <c r="P56" s="160"/>
      <c r="Q56" s="159"/>
      <c r="R56" s="160"/>
      <c r="S56" s="169">
        <v>186.6</v>
      </c>
      <c r="T56" s="75"/>
      <c r="V56" s="14">
        <v>311</v>
      </c>
      <c r="W56" s="14">
        <f t="shared" si="0"/>
        <v>186.6</v>
      </c>
      <c r="X56" s="252">
        <f t="shared" si="1"/>
        <v>186.6</v>
      </c>
    </row>
    <row r="57" spans="1:24" ht="16.5" customHeight="1">
      <c r="A57" s="20">
        <v>72</v>
      </c>
      <c r="B57" s="20">
        <v>7533</v>
      </c>
      <c r="C57" s="25" t="s">
        <v>15420</v>
      </c>
      <c r="D57" s="199"/>
      <c r="E57" s="201"/>
      <c r="F57" s="136" t="s">
        <v>37</v>
      </c>
      <c r="G57" s="204" t="s">
        <v>53</v>
      </c>
      <c r="H57" s="155">
        <v>0.9</v>
      </c>
      <c r="I57" s="156"/>
      <c r="J57" s="157"/>
      <c r="K57" s="158"/>
      <c r="L57" s="159"/>
      <c r="M57" s="144"/>
      <c r="N57" s="160"/>
      <c r="O57" s="159"/>
      <c r="P57" s="160"/>
      <c r="Q57" s="159"/>
      <c r="R57" s="160"/>
      <c r="S57" s="169">
        <v>167.4</v>
      </c>
      <c r="T57" s="75"/>
      <c r="V57" s="14">
        <v>279</v>
      </c>
      <c r="W57" s="14">
        <f t="shared" si="0"/>
        <v>167.4</v>
      </c>
      <c r="X57" s="252">
        <f t="shared" si="1"/>
        <v>167.4</v>
      </c>
    </row>
    <row r="58" spans="1:24" ht="16.5" customHeight="1">
      <c r="A58" s="20">
        <v>72</v>
      </c>
      <c r="B58" s="20">
        <v>7534</v>
      </c>
      <c r="C58" s="25" t="s">
        <v>14616</v>
      </c>
      <c r="D58" s="138">
        <v>207</v>
      </c>
      <c r="E58" s="202" t="s">
        <v>51</v>
      </c>
      <c r="F58" s="203"/>
      <c r="G58" s="46"/>
      <c r="H58" s="53"/>
      <c r="I58" s="156" t="s">
        <v>7754</v>
      </c>
      <c r="J58" s="206" t="s">
        <v>53</v>
      </c>
      <c r="K58" s="158">
        <v>1</v>
      </c>
      <c r="L58" s="159"/>
      <c r="M58" s="144"/>
      <c r="N58" s="160"/>
      <c r="O58" s="159"/>
      <c r="P58" s="160"/>
      <c r="Q58" s="159"/>
      <c r="R58" s="160"/>
      <c r="S58" s="169">
        <v>167.4</v>
      </c>
      <c r="T58" s="75"/>
      <c r="V58" s="14">
        <v>279</v>
      </c>
      <c r="W58" s="14">
        <f t="shared" si="0"/>
        <v>167.4</v>
      </c>
      <c r="X58" s="252">
        <f t="shared" si="1"/>
        <v>167.4</v>
      </c>
    </row>
    <row r="59" spans="1:24" ht="16.5" customHeight="1">
      <c r="A59" s="20">
        <v>72</v>
      </c>
      <c r="B59" s="20" t="s">
        <v>12015</v>
      </c>
      <c r="C59" s="25" t="s">
        <v>2860</v>
      </c>
      <c r="D59" s="140"/>
      <c r="E59" s="144"/>
      <c r="F59" s="151"/>
      <c r="G59" s="154"/>
      <c r="H59" s="155"/>
      <c r="I59" s="156"/>
      <c r="J59" s="157"/>
      <c r="K59" s="158"/>
      <c r="L59" s="159"/>
      <c r="M59" s="144"/>
      <c r="N59" s="160"/>
      <c r="O59" s="136" t="s">
        <v>92</v>
      </c>
      <c r="P59" s="163"/>
      <c r="Q59" s="159"/>
      <c r="R59" s="144"/>
      <c r="S59" s="169">
        <v>130.79999999999998</v>
      </c>
      <c r="T59" s="75"/>
      <c r="V59" s="14">
        <v>218</v>
      </c>
      <c r="W59" s="14">
        <f t="shared" si="0"/>
        <v>130.79999999999998</v>
      </c>
      <c r="X59" s="252">
        <f t="shared" si="1"/>
        <v>130.79999999999998</v>
      </c>
    </row>
    <row r="60" spans="1:24" ht="16.5" customHeight="1">
      <c r="A60" s="20">
        <v>72</v>
      </c>
      <c r="B60" s="20" t="s">
        <v>979</v>
      </c>
      <c r="C60" s="25" t="s">
        <v>16483</v>
      </c>
      <c r="D60" s="140"/>
      <c r="E60" s="144"/>
      <c r="F60" s="152"/>
      <c r="G60" s="46"/>
      <c r="H60" s="53"/>
      <c r="I60" s="156" t="s">
        <v>7754</v>
      </c>
      <c r="J60" s="206" t="s">
        <v>53</v>
      </c>
      <c r="K60" s="158">
        <v>1</v>
      </c>
      <c r="L60" s="159"/>
      <c r="M60" s="144"/>
      <c r="N60" s="160"/>
      <c r="O60" s="137"/>
      <c r="P60" s="164"/>
      <c r="Q60" s="159"/>
      <c r="R60" s="144"/>
      <c r="S60" s="169">
        <v>130.79999999999998</v>
      </c>
      <c r="T60" s="75"/>
      <c r="V60" s="14">
        <v>218</v>
      </c>
      <c r="W60" s="14">
        <f t="shared" si="0"/>
        <v>130.79999999999998</v>
      </c>
      <c r="X60" s="252">
        <f t="shared" si="1"/>
        <v>130.79999999999998</v>
      </c>
    </row>
    <row r="61" spans="1:24" ht="16.5" customHeight="1">
      <c r="A61" s="20">
        <v>72</v>
      </c>
      <c r="B61" s="20" t="s">
        <v>9825</v>
      </c>
      <c r="C61" s="25" t="s">
        <v>7944</v>
      </c>
      <c r="D61" s="140"/>
      <c r="E61" s="144"/>
      <c r="F61" s="136" t="s">
        <v>37</v>
      </c>
      <c r="G61" s="204" t="s">
        <v>53</v>
      </c>
      <c r="H61" s="155">
        <v>0.9</v>
      </c>
      <c r="I61" s="156"/>
      <c r="J61" s="157"/>
      <c r="K61" s="158"/>
      <c r="L61" s="159"/>
      <c r="M61" s="144"/>
      <c r="N61" s="160"/>
      <c r="O61" s="137"/>
      <c r="P61" s="164"/>
      <c r="Q61" s="159"/>
      <c r="R61" s="144"/>
      <c r="S61" s="169">
        <v>117</v>
      </c>
      <c r="T61" s="75"/>
      <c r="V61" s="14">
        <v>195</v>
      </c>
      <c r="W61" s="14">
        <f t="shared" si="0"/>
        <v>117</v>
      </c>
      <c r="X61" s="252">
        <f t="shared" si="1"/>
        <v>117</v>
      </c>
    </row>
    <row r="62" spans="1:24" ht="16.5" customHeight="1">
      <c r="A62" s="20">
        <v>72</v>
      </c>
      <c r="B62" s="20" t="s">
        <v>12013</v>
      </c>
      <c r="C62" s="25" t="s">
        <v>16440</v>
      </c>
      <c r="D62" s="140"/>
      <c r="E62" s="144"/>
      <c r="F62" s="203"/>
      <c r="G62" s="46"/>
      <c r="H62" s="53"/>
      <c r="I62" s="156" t="s">
        <v>7754</v>
      </c>
      <c r="J62" s="206" t="s">
        <v>53</v>
      </c>
      <c r="K62" s="158">
        <v>1</v>
      </c>
      <c r="L62" s="159"/>
      <c r="M62" s="144"/>
      <c r="N62" s="160"/>
      <c r="O62" s="208" t="s">
        <v>53</v>
      </c>
      <c r="P62" s="53">
        <v>0.7</v>
      </c>
      <c r="Q62" s="152"/>
      <c r="R62" s="46"/>
      <c r="S62" s="169">
        <v>117</v>
      </c>
      <c r="T62" s="75"/>
      <c r="V62" s="14">
        <v>195</v>
      </c>
      <c r="W62" s="14">
        <f t="shared" si="0"/>
        <v>117</v>
      </c>
      <c r="X62" s="252">
        <f t="shared" si="1"/>
        <v>117</v>
      </c>
    </row>
    <row r="63" spans="1:24" ht="16.5" customHeight="1">
      <c r="A63" s="20">
        <v>72</v>
      </c>
      <c r="B63" s="20" t="s">
        <v>4045</v>
      </c>
      <c r="C63" s="25" t="s">
        <v>14402</v>
      </c>
      <c r="D63" s="140"/>
      <c r="E63" s="144"/>
      <c r="F63" s="151"/>
      <c r="G63" s="154"/>
      <c r="H63" s="155"/>
      <c r="I63" s="156"/>
      <c r="J63" s="157"/>
      <c r="K63" s="158"/>
      <c r="L63" s="159"/>
      <c r="M63" s="144"/>
      <c r="N63" s="160"/>
      <c r="O63" s="151"/>
      <c r="P63" s="154"/>
      <c r="Q63" s="165" t="s">
        <v>150</v>
      </c>
      <c r="R63" s="209"/>
      <c r="S63" s="169">
        <v>168</v>
      </c>
      <c r="T63" s="75"/>
      <c r="V63" s="14">
        <v>280</v>
      </c>
      <c r="W63" s="14">
        <f t="shared" si="0"/>
        <v>168</v>
      </c>
      <c r="X63" s="252">
        <f t="shared" si="1"/>
        <v>168</v>
      </c>
    </row>
    <row r="64" spans="1:24" ht="16.5" customHeight="1">
      <c r="A64" s="20">
        <v>72</v>
      </c>
      <c r="B64" s="20" t="s">
        <v>594</v>
      </c>
      <c r="C64" s="25" t="s">
        <v>1006</v>
      </c>
      <c r="D64" s="140"/>
      <c r="E64" s="144"/>
      <c r="F64" s="152"/>
      <c r="G64" s="46"/>
      <c r="H64" s="53"/>
      <c r="I64" s="156" t="s">
        <v>7754</v>
      </c>
      <c r="J64" s="206" t="s">
        <v>53</v>
      </c>
      <c r="K64" s="158">
        <v>1</v>
      </c>
      <c r="L64" s="159"/>
      <c r="M64" s="144"/>
      <c r="N64" s="160"/>
      <c r="O64" s="159"/>
      <c r="P64" s="144"/>
      <c r="Q64" s="166"/>
      <c r="R64" s="210"/>
      <c r="S64" s="169">
        <v>168</v>
      </c>
      <c r="T64" s="75"/>
      <c r="V64" s="14">
        <v>280</v>
      </c>
      <c r="W64" s="14">
        <f t="shared" si="0"/>
        <v>168</v>
      </c>
      <c r="X64" s="252">
        <f t="shared" si="1"/>
        <v>168</v>
      </c>
    </row>
    <row r="65" spans="1:24" ht="16.5" customHeight="1">
      <c r="A65" s="20">
        <v>72</v>
      </c>
      <c r="B65" s="20" t="s">
        <v>12012</v>
      </c>
      <c r="C65" s="25" t="s">
        <v>16484</v>
      </c>
      <c r="D65" s="140"/>
      <c r="E65" s="144"/>
      <c r="F65" s="136" t="s">
        <v>37</v>
      </c>
      <c r="G65" s="204" t="s">
        <v>53</v>
      </c>
      <c r="H65" s="155">
        <v>0.9</v>
      </c>
      <c r="I65" s="156"/>
      <c r="J65" s="157"/>
      <c r="K65" s="158"/>
      <c r="L65" s="159"/>
      <c r="M65" s="144"/>
      <c r="N65" s="160"/>
      <c r="O65" s="159"/>
      <c r="P65" s="144"/>
      <c r="Q65" s="166"/>
      <c r="R65" s="210"/>
      <c r="S65" s="169">
        <v>150.6</v>
      </c>
      <c r="T65" s="75"/>
      <c r="V65" s="14">
        <v>251</v>
      </c>
      <c r="W65" s="14">
        <f t="shared" si="0"/>
        <v>150.6</v>
      </c>
      <c r="X65" s="252">
        <f t="shared" si="1"/>
        <v>150.6</v>
      </c>
    </row>
    <row r="66" spans="1:24" ht="16.5" customHeight="1">
      <c r="A66" s="20">
        <v>72</v>
      </c>
      <c r="B66" s="20" t="s">
        <v>12011</v>
      </c>
      <c r="C66" s="25" t="s">
        <v>9158</v>
      </c>
      <c r="D66" s="140"/>
      <c r="E66" s="144"/>
      <c r="F66" s="203"/>
      <c r="G66" s="46"/>
      <c r="H66" s="53"/>
      <c r="I66" s="156" t="s">
        <v>7754</v>
      </c>
      <c r="J66" s="206" t="s">
        <v>53</v>
      </c>
      <c r="K66" s="158">
        <v>1</v>
      </c>
      <c r="L66" s="159"/>
      <c r="M66" s="144"/>
      <c r="N66" s="160"/>
      <c r="O66" s="152"/>
      <c r="P66" s="46"/>
      <c r="Q66" s="166"/>
      <c r="R66" s="210"/>
      <c r="S66" s="169">
        <v>150.6</v>
      </c>
      <c r="T66" s="75"/>
      <c r="V66" s="14">
        <v>251</v>
      </c>
      <c r="W66" s="14">
        <f t="shared" si="0"/>
        <v>150.6</v>
      </c>
      <c r="X66" s="252">
        <f t="shared" si="1"/>
        <v>150.6</v>
      </c>
    </row>
    <row r="67" spans="1:24" ht="16.5" customHeight="1">
      <c r="A67" s="20">
        <v>72</v>
      </c>
      <c r="B67" s="20" t="s">
        <v>1251</v>
      </c>
      <c r="C67" s="25" t="s">
        <v>5473</v>
      </c>
      <c r="D67" s="140"/>
      <c r="E67" s="144"/>
      <c r="F67" s="151"/>
      <c r="G67" s="154"/>
      <c r="H67" s="155"/>
      <c r="I67" s="156"/>
      <c r="J67" s="157"/>
      <c r="K67" s="158"/>
      <c r="L67" s="159"/>
      <c r="M67" s="144"/>
      <c r="N67" s="160"/>
      <c r="O67" s="136" t="s">
        <v>92</v>
      </c>
      <c r="P67" s="163"/>
      <c r="Q67" s="166"/>
      <c r="R67" s="210"/>
      <c r="S67" s="169">
        <v>117.6</v>
      </c>
      <c r="T67" s="75"/>
      <c r="V67" s="14">
        <v>196</v>
      </c>
      <c r="W67" s="14">
        <f t="shared" si="0"/>
        <v>117.6</v>
      </c>
      <c r="X67" s="252">
        <f t="shared" si="1"/>
        <v>117.6</v>
      </c>
    </row>
    <row r="68" spans="1:24" ht="16.5" customHeight="1">
      <c r="A68" s="20">
        <v>72</v>
      </c>
      <c r="B68" s="20" t="s">
        <v>918</v>
      </c>
      <c r="C68" s="25" t="s">
        <v>9738</v>
      </c>
      <c r="D68" s="140"/>
      <c r="E68" s="144"/>
      <c r="F68" s="152"/>
      <c r="G68" s="46"/>
      <c r="H68" s="53"/>
      <c r="I68" s="156" t="s">
        <v>7754</v>
      </c>
      <c r="J68" s="206" t="s">
        <v>53</v>
      </c>
      <c r="K68" s="158">
        <v>1</v>
      </c>
      <c r="L68" s="159"/>
      <c r="M68" s="144"/>
      <c r="N68" s="160"/>
      <c r="O68" s="137"/>
      <c r="P68" s="164"/>
      <c r="Q68" s="166"/>
      <c r="R68" s="210"/>
      <c r="S68" s="169">
        <v>117.6</v>
      </c>
      <c r="T68" s="75"/>
      <c r="V68" s="14">
        <v>196</v>
      </c>
      <c r="W68" s="14">
        <f t="shared" si="0"/>
        <v>117.6</v>
      </c>
      <c r="X68" s="252">
        <f t="shared" si="1"/>
        <v>117.6</v>
      </c>
    </row>
    <row r="69" spans="1:24" ht="16.5" customHeight="1">
      <c r="A69" s="20">
        <v>72</v>
      </c>
      <c r="B69" s="20" t="s">
        <v>12006</v>
      </c>
      <c r="C69" s="25" t="s">
        <v>16485</v>
      </c>
      <c r="D69" s="140"/>
      <c r="E69" s="144"/>
      <c r="F69" s="136" t="s">
        <v>37</v>
      </c>
      <c r="G69" s="204" t="s">
        <v>53</v>
      </c>
      <c r="H69" s="155">
        <v>0.9</v>
      </c>
      <c r="I69" s="156"/>
      <c r="J69" s="157"/>
      <c r="K69" s="158"/>
      <c r="L69" s="159"/>
      <c r="M69" s="144"/>
      <c r="N69" s="160"/>
      <c r="O69" s="137"/>
      <c r="P69" s="164"/>
      <c r="Q69" s="166"/>
      <c r="R69" s="210"/>
      <c r="S69" s="169">
        <v>105.6</v>
      </c>
      <c r="T69" s="75"/>
      <c r="V69" s="14">
        <v>176</v>
      </c>
      <c r="W69" s="14">
        <f t="shared" si="0"/>
        <v>105.6</v>
      </c>
      <c r="X69" s="252">
        <f t="shared" si="1"/>
        <v>105.6</v>
      </c>
    </row>
    <row r="70" spans="1:24" ht="16.5" customHeight="1">
      <c r="A70" s="20">
        <v>72</v>
      </c>
      <c r="B70" s="20" t="s">
        <v>3782</v>
      </c>
      <c r="C70" s="25" t="s">
        <v>12148</v>
      </c>
      <c r="D70" s="140"/>
      <c r="E70" s="144"/>
      <c r="F70" s="203"/>
      <c r="G70" s="46"/>
      <c r="H70" s="53"/>
      <c r="I70" s="156" t="s">
        <v>7754</v>
      </c>
      <c r="J70" s="206" t="s">
        <v>53</v>
      </c>
      <c r="K70" s="158">
        <v>1</v>
      </c>
      <c r="L70" s="159"/>
      <c r="M70" s="144"/>
      <c r="N70" s="160"/>
      <c r="O70" s="208" t="s">
        <v>53</v>
      </c>
      <c r="P70" s="53">
        <v>0.9</v>
      </c>
      <c r="Q70" s="208" t="s">
        <v>53</v>
      </c>
      <c r="R70" s="211">
        <v>0.9</v>
      </c>
      <c r="S70" s="169">
        <v>105.6</v>
      </c>
      <c r="T70" s="75"/>
      <c r="V70" s="14">
        <v>176</v>
      </c>
      <c r="W70" s="14">
        <f t="shared" si="0"/>
        <v>105.6</v>
      </c>
      <c r="X70" s="252">
        <f t="shared" si="1"/>
        <v>105.6</v>
      </c>
    </row>
    <row r="71" spans="1:24" ht="16.5" customHeight="1">
      <c r="A71" s="20">
        <v>72</v>
      </c>
      <c r="B71" s="20" t="s">
        <v>10235</v>
      </c>
      <c r="C71" s="25" t="s">
        <v>16487</v>
      </c>
      <c r="D71" s="140"/>
      <c r="E71" s="144"/>
      <c r="F71" s="151"/>
      <c r="G71" s="154"/>
      <c r="H71" s="155"/>
      <c r="I71" s="156"/>
      <c r="J71" s="157"/>
      <c r="K71" s="158"/>
      <c r="L71" s="159"/>
      <c r="M71" s="144"/>
      <c r="N71" s="160"/>
      <c r="O71" s="151"/>
      <c r="P71" s="154"/>
      <c r="Q71" s="165" t="s">
        <v>69</v>
      </c>
      <c r="R71" s="209"/>
      <c r="S71" s="169">
        <v>158.4</v>
      </c>
      <c r="T71" s="75"/>
      <c r="V71" s="14">
        <v>264</v>
      </c>
      <c r="W71" s="14">
        <f t="shared" si="0"/>
        <v>158.4</v>
      </c>
      <c r="X71" s="252">
        <f t="shared" si="1"/>
        <v>158.4</v>
      </c>
    </row>
    <row r="72" spans="1:24" ht="16.5" customHeight="1">
      <c r="A72" s="20">
        <v>72</v>
      </c>
      <c r="B72" s="20" t="s">
        <v>9332</v>
      </c>
      <c r="C72" s="25" t="s">
        <v>4832</v>
      </c>
      <c r="D72" s="140"/>
      <c r="E72" s="144"/>
      <c r="F72" s="152"/>
      <c r="G72" s="46"/>
      <c r="H72" s="53"/>
      <c r="I72" s="156" t="s">
        <v>7754</v>
      </c>
      <c r="J72" s="206" t="s">
        <v>53</v>
      </c>
      <c r="K72" s="158">
        <v>1</v>
      </c>
      <c r="L72" s="159"/>
      <c r="M72" s="144"/>
      <c r="N72" s="160"/>
      <c r="O72" s="159"/>
      <c r="P72" s="144"/>
      <c r="Q72" s="166"/>
      <c r="R72" s="210"/>
      <c r="S72" s="169">
        <v>158.4</v>
      </c>
      <c r="T72" s="75"/>
      <c r="V72" s="14">
        <v>264</v>
      </c>
      <c r="W72" s="14">
        <f t="shared" si="0"/>
        <v>158.4</v>
      </c>
      <c r="X72" s="252">
        <f t="shared" si="1"/>
        <v>158.4</v>
      </c>
    </row>
    <row r="73" spans="1:24" ht="16.5" customHeight="1">
      <c r="A73" s="20">
        <v>72</v>
      </c>
      <c r="B73" s="20" t="s">
        <v>12004</v>
      </c>
      <c r="C73" s="25" t="s">
        <v>11816</v>
      </c>
      <c r="D73" s="140"/>
      <c r="E73" s="144"/>
      <c r="F73" s="136" t="s">
        <v>37</v>
      </c>
      <c r="G73" s="204" t="s">
        <v>53</v>
      </c>
      <c r="H73" s="155">
        <v>0.9</v>
      </c>
      <c r="I73" s="156"/>
      <c r="J73" s="157"/>
      <c r="K73" s="158"/>
      <c r="L73" s="159"/>
      <c r="M73" s="144"/>
      <c r="N73" s="160"/>
      <c r="O73" s="159"/>
      <c r="P73" s="144"/>
      <c r="Q73" s="166"/>
      <c r="R73" s="210"/>
      <c r="S73" s="169">
        <v>142.19999999999999</v>
      </c>
      <c r="T73" s="75"/>
      <c r="V73" s="14">
        <v>237</v>
      </c>
      <c r="W73" s="14">
        <f t="shared" si="0"/>
        <v>142.19999999999999</v>
      </c>
      <c r="X73" s="252">
        <f t="shared" si="1"/>
        <v>142.19999999999999</v>
      </c>
    </row>
    <row r="74" spans="1:24" ht="16.5" customHeight="1">
      <c r="A74" s="20">
        <v>72</v>
      </c>
      <c r="B74" s="20" t="s">
        <v>11334</v>
      </c>
      <c r="C74" s="25" t="s">
        <v>1129</v>
      </c>
      <c r="D74" s="140"/>
      <c r="E74" s="144"/>
      <c r="F74" s="203"/>
      <c r="G74" s="46"/>
      <c r="H74" s="53"/>
      <c r="I74" s="156" t="s">
        <v>7754</v>
      </c>
      <c r="J74" s="206" t="s">
        <v>53</v>
      </c>
      <c r="K74" s="158">
        <v>1</v>
      </c>
      <c r="L74" s="159"/>
      <c r="M74" s="144"/>
      <c r="N74" s="160"/>
      <c r="O74" s="152"/>
      <c r="P74" s="46"/>
      <c r="Q74" s="166"/>
      <c r="R74" s="210"/>
      <c r="S74" s="169">
        <v>142.19999999999999</v>
      </c>
      <c r="T74" s="75"/>
      <c r="V74" s="14">
        <v>237</v>
      </c>
      <c r="W74" s="14">
        <f t="shared" si="0"/>
        <v>142.19999999999999</v>
      </c>
      <c r="X74" s="252">
        <f t="shared" si="1"/>
        <v>142.19999999999999</v>
      </c>
    </row>
    <row r="75" spans="1:24" ht="16.5" customHeight="1">
      <c r="A75" s="20">
        <v>72</v>
      </c>
      <c r="B75" s="20" t="s">
        <v>12003</v>
      </c>
      <c r="C75" s="25" t="s">
        <v>11766</v>
      </c>
      <c r="D75" s="140"/>
      <c r="E75" s="144"/>
      <c r="F75" s="151"/>
      <c r="G75" s="154"/>
      <c r="H75" s="155"/>
      <c r="I75" s="156"/>
      <c r="J75" s="157"/>
      <c r="K75" s="158"/>
      <c r="L75" s="159"/>
      <c r="M75" s="144"/>
      <c r="N75" s="160"/>
      <c r="O75" s="136" t="s">
        <v>92</v>
      </c>
      <c r="P75" s="163"/>
      <c r="Q75" s="166"/>
      <c r="R75" s="210"/>
      <c r="S75" s="169">
        <v>111</v>
      </c>
      <c r="T75" s="75"/>
      <c r="V75" s="14">
        <v>185</v>
      </c>
      <c r="W75" s="14">
        <f t="shared" si="0"/>
        <v>111</v>
      </c>
      <c r="X75" s="252">
        <f t="shared" si="1"/>
        <v>111</v>
      </c>
    </row>
    <row r="76" spans="1:24" ht="16.5" customHeight="1">
      <c r="A76" s="20">
        <v>72</v>
      </c>
      <c r="B76" s="20" t="s">
        <v>12000</v>
      </c>
      <c r="C76" s="25" t="s">
        <v>16488</v>
      </c>
      <c r="D76" s="140"/>
      <c r="E76" s="144"/>
      <c r="F76" s="152"/>
      <c r="G76" s="46"/>
      <c r="H76" s="53"/>
      <c r="I76" s="156" t="s">
        <v>7754</v>
      </c>
      <c r="J76" s="206" t="s">
        <v>53</v>
      </c>
      <c r="K76" s="158">
        <v>1</v>
      </c>
      <c r="L76" s="159"/>
      <c r="M76" s="144"/>
      <c r="N76" s="160"/>
      <c r="O76" s="137"/>
      <c r="P76" s="164"/>
      <c r="Q76" s="166"/>
      <c r="R76" s="210"/>
      <c r="S76" s="169">
        <v>111</v>
      </c>
      <c r="T76" s="75"/>
      <c r="V76" s="14">
        <v>185</v>
      </c>
      <c r="W76" s="14">
        <f t="shared" si="0"/>
        <v>111</v>
      </c>
      <c r="X76" s="252">
        <f t="shared" si="1"/>
        <v>111</v>
      </c>
    </row>
    <row r="77" spans="1:24" ht="16.5" customHeight="1">
      <c r="A77" s="20">
        <v>72</v>
      </c>
      <c r="B77" s="20" t="s">
        <v>11999</v>
      </c>
      <c r="C77" s="25" t="s">
        <v>8451</v>
      </c>
      <c r="D77" s="140"/>
      <c r="E77" s="144"/>
      <c r="F77" s="136" t="s">
        <v>37</v>
      </c>
      <c r="G77" s="204" t="s">
        <v>53</v>
      </c>
      <c r="H77" s="155">
        <v>0.9</v>
      </c>
      <c r="I77" s="156"/>
      <c r="J77" s="157"/>
      <c r="K77" s="158"/>
      <c r="L77" s="159"/>
      <c r="M77" s="144"/>
      <c r="N77" s="160"/>
      <c r="O77" s="137"/>
      <c r="P77" s="164"/>
      <c r="Q77" s="166"/>
      <c r="R77" s="210"/>
      <c r="S77" s="169">
        <v>99.6</v>
      </c>
      <c r="T77" s="75"/>
      <c r="V77" s="14">
        <v>166</v>
      </c>
      <c r="W77" s="14">
        <f t="shared" si="0"/>
        <v>99.6</v>
      </c>
      <c r="X77" s="252">
        <f t="shared" si="1"/>
        <v>99.6</v>
      </c>
    </row>
    <row r="78" spans="1:24" ht="16.5" customHeight="1">
      <c r="A78" s="20">
        <v>72</v>
      </c>
      <c r="B78" s="20" t="s">
        <v>11998</v>
      </c>
      <c r="C78" s="25" t="s">
        <v>14200</v>
      </c>
      <c r="D78" s="141"/>
      <c r="E78" s="46"/>
      <c r="F78" s="203"/>
      <c r="G78" s="46"/>
      <c r="H78" s="53"/>
      <c r="I78" s="156" t="s">
        <v>7754</v>
      </c>
      <c r="J78" s="206" t="s">
        <v>53</v>
      </c>
      <c r="K78" s="158">
        <v>1</v>
      </c>
      <c r="L78" s="159"/>
      <c r="M78" s="144"/>
      <c r="N78" s="160"/>
      <c r="O78" s="208" t="s">
        <v>53</v>
      </c>
      <c r="P78" s="53">
        <v>0.9</v>
      </c>
      <c r="Q78" s="208" t="s">
        <v>53</v>
      </c>
      <c r="R78" s="211">
        <v>0.85</v>
      </c>
      <c r="S78" s="169">
        <v>99.6</v>
      </c>
      <c r="T78" s="75"/>
      <c r="V78" s="14">
        <v>166</v>
      </c>
      <c r="W78" s="14">
        <f t="shared" si="0"/>
        <v>99.6</v>
      </c>
      <c r="X78" s="252">
        <f t="shared" si="1"/>
        <v>99.6</v>
      </c>
    </row>
    <row r="79" spans="1:24" ht="16.5" customHeight="1">
      <c r="A79" s="20">
        <v>72</v>
      </c>
      <c r="B79" s="20">
        <v>7535</v>
      </c>
      <c r="C79" s="25" t="s">
        <v>4475</v>
      </c>
      <c r="D79" s="136" t="s">
        <v>17663</v>
      </c>
      <c r="E79" s="200"/>
      <c r="F79" s="151"/>
      <c r="G79" s="154"/>
      <c r="H79" s="155"/>
      <c r="I79" s="156"/>
      <c r="J79" s="157"/>
      <c r="K79" s="158"/>
      <c r="L79" s="151" t="s">
        <v>1233</v>
      </c>
      <c r="M79" s="154"/>
      <c r="N79" s="217"/>
      <c r="O79" s="151"/>
      <c r="P79" s="155"/>
      <c r="Q79" s="151"/>
      <c r="R79" s="155"/>
      <c r="S79" s="169">
        <v>248.39999999999998</v>
      </c>
      <c r="T79" s="75"/>
      <c r="V79" s="14">
        <v>414</v>
      </c>
      <c r="W79" s="14">
        <f t="shared" si="0"/>
        <v>248.39999999999998</v>
      </c>
      <c r="X79" s="252">
        <f t="shared" si="1"/>
        <v>248.39999999999998</v>
      </c>
    </row>
    <row r="80" spans="1:24" ht="16.5" customHeight="1">
      <c r="A80" s="20">
        <v>72</v>
      </c>
      <c r="B80" s="20">
        <v>7536</v>
      </c>
      <c r="C80" s="25" t="s">
        <v>16744</v>
      </c>
      <c r="D80" s="199"/>
      <c r="E80" s="201"/>
      <c r="F80" s="152"/>
      <c r="G80" s="46"/>
      <c r="H80" s="53"/>
      <c r="I80" s="156" t="s">
        <v>7754</v>
      </c>
      <c r="J80" s="206" t="s">
        <v>53</v>
      </c>
      <c r="K80" s="158">
        <v>1</v>
      </c>
      <c r="L80" s="215" t="s">
        <v>53</v>
      </c>
      <c r="M80" s="160">
        <v>0.5</v>
      </c>
      <c r="N80" s="143" t="s">
        <v>591</v>
      </c>
      <c r="O80" s="159"/>
      <c r="P80" s="160"/>
      <c r="Q80" s="159"/>
      <c r="R80" s="160"/>
      <c r="S80" s="169">
        <v>248.39999999999998</v>
      </c>
      <c r="T80" s="75"/>
      <c r="V80" s="14">
        <v>414</v>
      </c>
      <c r="W80" s="14">
        <f t="shared" si="0"/>
        <v>248.39999999999998</v>
      </c>
      <c r="X80" s="252">
        <f t="shared" si="1"/>
        <v>248.39999999999998</v>
      </c>
    </row>
    <row r="81" spans="1:24" ht="16.5" customHeight="1">
      <c r="A81" s="20">
        <v>72</v>
      </c>
      <c r="B81" s="20">
        <v>7537</v>
      </c>
      <c r="C81" s="25" t="s">
        <v>7974</v>
      </c>
      <c r="D81" s="199"/>
      <c r="E81" s="201"/>
      <c r="F81" s="136" t="s">
        <v>37</v>
      </c>
      <c r="G81" s="204" t="s">
        <v>53</v>
      </c>
      <c r="H81" s="155">
        <v>0.9</v>
      </c>
      <c r="I81" s="156"/>
      <c r="J81" s="157"/>
      <c r="K81" s="158"/>
      <c r="L81" s="159"/>
      <c r="M81" s="144"/>
      <c r="N81" s="201"/>
      <c r="O81" s="159"/>
      <c r="P81" s="160"/>
      <c r="Q81" s="159"/>
      <c r="R81" s="160"/>
      <c r="S81" s="169">
        <v>223.2</v>
      </c>
      <c r="T81" s="75"/>
      <c r="V81" s="14">
        <v>372</v>
      </c>
      <c r="W81" s="14">
        <f t="shared" si="0"/>
        <v>223.2</v>
      </c>
      <c r="X81" s="252">
        <f t="shared" si="1"/>
        <v>223.2</v>
      </c>
    </row>
    <row r="82" spans="1:24" ht="16.5" customHeight="1">
      <c r="A82" s="20">
        <v>72</v>
      </c>
      <c r="B82" s="20">
        <v>7538</v>
      </c>
      <c r="C82" s="25" t="s">
        <v>9770</v>
      </c>
      <c r="D82" s="138">
        <v>276</v>
      </c>
      <c r="E82" s="202" t="s">
        <v>51</v>
      </c>
      <c r="F82" s="203"/>
      <c r="G82" s="46"/>
      <c r="H82" s="53"/>
      <c r="I82" s="156" t="s">
        <v>7754</v>
      </c>
      <c r="J82" s="206" t="s">
        <v>53</v>
      </c>
      <c r="K82" s="158">
        <v>1</v>
      </c>
      <c r="L82" s="159"/>
      <c r="M82" s="144"/>
      <c r="N82" s="160"/>
      <c r="O82" s="159"/>
      <c r="P82" s="160"/>
      <c r="Q82" s="159"/>
      <c r="R82" s="160"/>
      <c r="S82" s="169">
        <v>223.2</v>
      </c>
      <c r="T82" s="75"/>
      <c r="V82" s="14">
        <v>372</v>
      </c>
      <c r="W82" s="14">
        <f t="shared" si="0"/>
        <v>223.2</v>
      </c>
      <c r="X82" s="252">
        <f t="shared" si="1"/>
        <v>223.2</v>
      </c>
    </row>
    <row r="83" spans="1:24" ht="16.5" customHeight="1">
      <c r="A83" s="20">
        <v>72</v>
      </c>
      <c r="B83" s="20" t="s">
        <v>11997</v>
      </c>
      <c r="C83" s="25" t="s">
        <v>13507</v>
      </c>
      <c r="D83" s="140"/>
      <c r="E83" s="144"/>
      <c r="F83" s="151"/>
      <c r="G83" s="154"/>
      <c r="H83" s="155"/>
      <c r="I83" s="156"/>
      <c r="J83" s="157"/>
      <c r="K83" s="158"/>
      <c r="L83" s="159"/>
      <c r="M83" s="144"/>
      <c r="N83" s="160"/>
      <c r="O83" s="136" t="s">
        <v>92</v>
      </c>
      <c r="P83" s="163"/>
      <c r="Q83" s="159"/>
      <c r="R83" s="144"/>
      <c r="S83" s="169">
        <v>174</v>
      </c>
      <c r="T83" s="75"/>
      <c r="V83" s="14">
        <v>290</v>
      </c>
      <c r="W83" s="14">
        <f t="shared" si="0"/>
        <v>174</v>
      </c>
      <c r="X83" s="252">
        <f t="shared" si="1"/>
        <v>174</v>
      </c>
    </row>
    <row r="84" spans="1:24" ht="16.5" customHeight="1">
      <c r="A84" s="20">
        <v>72</v>
      </c>
      <c r="B84" s="20" t="s">
        <v>1265</v>
      </c>
      <c r="C84" s="25" t="s">
        <v>16491</v>
      </c>
      <c r="D84" s="140"/>
      <c r="E84" s="144"/>
      <c r="F84" s="152"/>
      <c r="G84" s="46"/>
      <c r="H84" s="53"/>
      <c r="I84" s="156" t="s">
        <v>7754</v>
      </c>
      <c r="J84" s="206" t="s">
        <v>53</v>
      </c>
      <c r="K84" s="158">
        <v>1</v>
      </c>
      <c r="L84" s="159"/>
      <c r="M84" s="144"/>
      <c r="N84" s="160"/>
      <c r="O84" s="137"/>
      <c r="P84" s="164"/>
      <c r="Q84" s="159"/>
      <c r="R84" s="144"/>
      <c r="S84" s="169">
        <v>174</v>
      </c>
      <c r="T84" s="75"/>
      <c r="V84" s="14">
        <v>290</v>
      </c>
      <c r="W84" s="14">
        <f t="shared" si="0"/>
        <v>174</v>
      </c>
      <c r="X84" s="252">
        <f t="shared" si="1"/>
        <v>174</v>
      </c>
    </row>
    <row r="85" spans="1:24" ht="16.5" customHeight="1">
      <c r="A85" s="20">
        <v>72</v>
      </c>
      <c r="B85" s="20" t="s">
        <v>9784</v>
      </c>
      <c r="C85" s="25" t="s">
        <v>11378</v>
      </c>
      <c r="D85" s="140"/>
      <c r="E85" s="144"/>
      <c r="F85" s="136" t="s">
        <v>37</v>
      </c>
      <c r="G85" s="204" t="s">
        <v>53</v>
      </c>
      <c r="H85" s="155">
        <v>0.9</v>
      </c>
      <c r="I85" s="156"/>
      <c r="J85" s="157"/>
      <c r="K85" s="158"/>
      <c r="L85" s="159"/>
      <c r="M85" s="144"/>
      <c r="N85" s="160"/>
      <c r="O85" s="137"/>
      <c r="P85" s="164"/>
      <c r="Q85" s="159"/>
      <c r="R85" s="144"/>
      <c r="S85" s="169">
        <v>156</v>
      </c>
      <c r="T85" s="75"/>
      <c r="V85" s="14">
        <v>260</v>
      </c>
      <c r="W85" s="14">
        <f t="shared" si="0"/>
        <v>156</v>
      </c>
      <c r="X85" s="252">
        <f t="shared" si="1"/>
        <v>156</v>
      </c>
    </row>
    <row r="86" spans="1:24" ht="16.5" customHeight="1">
      <c r="A86" s="20">
        <v>72</v>
      </c>
      <c r="B86" s="20" t="s">
        <v>11996</v>
      </c>
      <c r="C86" s="25" t="s">
        <v>11654</v>
      </c>
      <c r="D86" s="140"/>
      <c r="E86" s="144"/>
      <c r="F86" s="203"/>
      <c r="G86" s="46"/>
      <c r="H86" s="53"/>
      <c r="I86" s="156" t="s">
        <v>7754</v>
      </c>
      <c r="J86" s="206" t="s">
        <v>53</v>
      </c>
      <c r="K86" s="158">
        <v>1</v>
      </c>
      <c r="L86" s="159"/>
      <c r="M86" s="144"/>
      <c r="N86" s="160"/>
      <c r="O86" s="208" t="s">
        <v>53</v>
      </c>
      <c r="P86" s="53">
        <v>0.7</v>
      </c>
      <c r="Q86" s="152"/>
      <c r="R86" s="46"/>
      <c r="S86" s="169">
        <v>156</v>
      </c>
      <c r="T86" s="75"/>
      <c r="V86" s="14">
        <v>260</v>
      </c>
      <c r="W86" s="14">
        <f t="shared" si="0"/>
        <v>156</v>
      </c>
      <c r="X86" s="252">
        <f t="shared" si="1"/>
        <v>156</v>
      </c>
    </row>
    <row r="87" spans="1:24" ht="16.5" customHeight="1">
      <c r="A87" s="20">
        <v>72</v>
      </c>
      <c r="B87" s="20" t="s">
        <v>11415</v>
      </c>
      <c r="C87" s="25" t="s">
        <v>12440</v>
      </c>
      <c r="D87" s="140"/>
      <c r="E87" s="144"/>
      <c r="F87" s="151"/>
      <c r="G87" s="154"/>
      <c r="H87" s="155"/>
      <c r="I87" s="156"/>
      <c r="J87" s="157"/>
      <c r="K87" s="158"/>
      <c r="L87" s="159"/>
      <c r="M87" s="144"/>
      <c r="N87" s="160"/>
      <c r="O87" s="151"/>
      <c r="P87" s="154"/>
      <c r="Q87" s="165" t="s">
        <v>150</v>
      </c>
      <c r="R87" s="209"/>
      <c r="S87" s="169">
        <v>223.8</v>
      </c>
      <c r="T87" s="75"/>
      <c r="V87" s="14">
        <v>373</v>
      </c>
      <c r="W87" s="14">
        <f t="shared" si="0"/>
        <v>223.8</v>
      </c>
      <c r="X87" s="252">
        <f t="shared" si="1"/>
        <v>223.8</v>
      </c>
    </row>
    <row r="88" spans="1:24" ht="16.5" customHeight="1">
      <c r="A88" s="20">
        <v>72</v>
      </c>
      <c r="B88" s="20" t="s">
        <v>476</v>
      </c>
      <c r="C88" s="25" t="s">
        <v>16493</v>
      </c>
      <c r="D88" s="140"/>
      <c r="E88" s="144"/>
      <c r="F88" s="152"/>
      <c r="G88" s="46"/>
      <c r="H88" s="53"/>
      <c r="I88" s="156" t="s">
        <v>7754</v>
      </c>
      <c r="J88" s="206" t="s">
        <v>53</v>
      </c>
      <c r="K88" s="158">
        <v>1</v>
      </c>
      <c r="L88" s="159"/>
      <c r="M88" s="144"/>
      <c r="N88" s="160"/>
      <c r="O88" s="159"/>
      <c r="P88" s="144"/>
      <c r="Q88" s="166"/>
      <c r="R88" s="210"/>
      <c r="S88" s="169">
        <v>223.8</v>
      </c>
      <c r="T88" s="75"/>
      <c r="V88" s="14">
        <v>373</v>
      </c>
      <c r="W88" s="14">
        <f t="shared" si="0"/>
        <v>223.8</v>
      </c>
      <c r="X88" s="252">
        <f t="shared" si="1"/>
        <v>223.8</v>
      </c>
    </row>
    <row r="89" spans="1:24" ht="16.5" customHeight="1">
      <c r="A89" s="20">
        <v>72</v>
      </c>
      <c r="B89" s="20" t="s">
        <v>11995</v>
      </c>
      <c r="C89" s="25" t="s">
        <v>12002</v>
      </c>
      <c r="D89" s="140"/>
      <c r="E89" s="144"/>
      <c r="F89" s="136" t="s">
        <v>37</v>
      </c>
      <c r="G89" s="204" t="s">
        <v>53</v>
      </c>
      <c r="H89" s="155">
        <v>0.9</v>
      </c>
      <c r="I89" s="156"/>
      <c r="J89" s="157"/>
      <c r="K89" s="158"/>
      <c r="L89" s="159"/>
      <c r="M89" s="144"/>
      <c r="N89" s="160"/>
      <c r="O89" s="159"/>
      <c r="P89" s="144"/>
      <c r="Q89" s="166"/>
      <c r="R89" s="210"/>
      <c r="S89" s="169">
        <v>201</v>
      </c>
      <c r="T89" s="75"/>
      <c r="V89" s="14">
        <v>335</v>
      </c>
      <c r="W89" s="14">
        <f t="shared" si="0"/>
        <v>201</v>
      </c>
      <c r="X89" s="252">
        <f t="shared" si="1"/>
        <v>201</v>
      </c>
    </row>
    <row r="90" spans="1:24" ht="16.5" customHeight="1">
      <c r="A90" s="20">
        <v>72</v>
      </c>
      <c r="B90" s="20" t="s">
        <v>11993</v>
      </c>
      <c r="C90" s="25" t="s">
        <v>3282</v>
      </c>
      <c r="D90" s="140"/>
      <c r="E90" s="144"/>
      <c r="F90" s="203"/>
      <c r="G90" s="46"/>
      <c r="H90" s="53"/>
      <c r="I90" s="156" t="s">
        <v>7754</v>
      </c>
      <c r="J90" s="206" t="s">
        <v>53</v>
      </c>
      <c r="K90" s="158">
        <v>1</v>
      </c>
      <c r="L90" s="159"/>
      <c r="M90" s="144"/>
      <c r="N90" s="160"/>
      <c r="O90" s="152"/>
      <c r="P90" s="46"/>
      <c r="Q90" s="166"/>
      <c r="R90" s="210"/>
      <c r="S90" s="169">
        <v>201</v>
      </c>
      <c r="T90" s="75"/>
      <c r="V90" s="14">
        <v>335</v>
      </c>
      <c r="W90" s="14">
        <f t="shared" si="0"/>
        <v>201</v>
      </c>
      <c r="X90" s="252">
        <f t="shared" si="1"/>
        <v>201</v>
      </c>
    </row>
    <row r="91" spans="1:24" ht="16.5" customHeight="1">
      <c r="A91" s="20">
        <v>72</v>
      </c>
      <c r="B91" s="20" t="s">
        <v>11992</v>
      </c>
      <c r="C91" s="25" t="s">
        <v>3804</v>
      </c>
      <c r="D91" s="140"/>
      <c r="E91" s="144"/>
      <c r="F91" s="151"/>
      <c r="G91" s="154"/>
      <c r="H91" s="155"/>
      <c r="I91" s="156"/>
      <c r="J91" s="157"/>
      <c r="K91" s="158"/>
      <c r="L91" s="159"/>
      <c r="M91" s="144"/>
      <c r="N91" s="160"/>
      <c r="O91" s="136" t="s">
        <v>92</v>
      </c>
      <c r="P91" s="163"/>
      <c r="Q91" s="166"/>
      <c r="R91" s="210"/>
      <c r="S91" s="169">
        <v>156.6</v>
      </c>
      <c r="T91" s="75"/>
      <c r="V91" s="14">
        <v>261</v>
      </c>
      <c r="W91" s="14">
        <f t="shared" si="0"/>
        <v>156.6</v>
      </c>
      <c r="X91" s="252">
        <f t="shared" si="1"/>
        <v>156.6</v>
      </c>
    </row>
    <row r="92" spans="1:24" ht="16.5" customHeight="1">
      <c r="A92" s="20">
        <v>72</v>
      </c>
      <c r="B92" s="20" t="s">
        <v>11991</v>
      </c>
      <c r="C92" s="25" t="s">
        <v>16494</v>
      </c>
      <c r="D92" s="140"/>
      <c r="E92" s="144"/>
      <c r="F92" s="152"/>
      <c r="G92" s="46"/>
      <c r="H92" s="53"/>
      <c r="I92" s="156" t="s">
        <v>7754</v>
      </c>
      <c r="J92" s="206" t="s">
        <v>53</v>
      </c>
      <c r="K92" s="158">
        <v>1</v>
      </c>
      <c r="L92" s="159"/>
      <c r="M92" s="144"/>
      <c r="N92" s="160"/>
      <c r="O92" s="137"/>
      <c r="P92" s="164"/>
      <c r="Q92" s="166"/>
      <c r="R92" s="210"/>
      <c r="S92" s="169">
        <v>156.6</v>
      </c>
      <c r="T92" s="75"/>
      <c r="V92" s="14">
        <v>261</v>
      </c>
      <c r="W92" s="14">
        <f t="shared" si="0"/>
        <v>156.6</v>
      </c>
      <c r="X92" s="252">
        <f t="shared" si="1"/>
        <v>156.6</v>
      </c>
    </row>
    <row r="93" spans="1:24" ht="16.5" customHeight="1">
      <c r="A93" s="20">
        <v>72</v>
      </c>
      <c r="B93" s="20" t="s">
        <v>3185</v>
      </c>
      <c r="C93" s="25" t="s">
        <v>9352</v>
      </c>
      <c r="D93" s="140"/>
      <c r="E93" s="144"/>
      <c r="F93" s="136" t="s">
        <v>37</v>
      </c>
      <c r="G93" s="204" t="s">
        <v>53</v>
      </c>
      <c r="H93" s="155">
        <v>0.9</v>
      </c>
      <c r="I93" s="156"/>
      <c r="J93" s="157"/>
      <c r="K93" s="158"/>
      <c r="L93" s="159"/>
      <c r="M93" s="144"/>
      <c r="N93" s="160"/>
      <c r="O93" s="137"/>
      <c r="P93" s="164"/>
      <c r="Q93" s="166"/>
      <c r="R93" s="210"/>
      <c r="S93" s="169">
        <v>140.4</v>
      </c>
      <c r="T93" s="75"/>
      <c r="V93" s="14">
        <v>234</v>
      </c>
      <c r="W93" s="14">
        <f t="shared" si="0"/>
        <v>140.4</v>
      </c>
      <c r="X93" s="252">
        <f t="shared" si="1"/>
        <v>140.4</v>
      </c>
    </row>
    <row r="94" spans="1:24" ht="16.5" customHeight="1">
      <c r="A94" s="20">
        <v>72</v>
      </c>
      <c r="B94" s="20" t="s">
        <v>7041</v>
      </c>
      <c r="C94" s="25" t="s">
        <v>5388</v>
      </c>
      <c r="D94" s="140"/>
      <c r="E94" s="144"/>
      <c r="F94" s="203"/>
      <c r="G94" s="46"/>
      <c r="H94" s="53"/>
      <c r="I94" s="156" t="s">
        <v>7754</v>
      </c>
      <c r="J94" s="206" t="s">
        <v>53</v>
      </c>
      <c r="K94" s="158">
        <v>1</v>
      </c>
      <c r="L94" s="159"/>
      <c r="M94" s="144"/>
      <c r="N94" s="160"/>
      <c r="O94" s="208" t="s">
        <v>53</v>
      </c>
      <c r="P94" s="53">
        <v>0.9</v>
      </c>
      <c r="Q94" s="208" t="s">
        <v>53</v>
      </c>
      <c r="R94" s="211">
        <v>0.9</v>
      </c>
      <c r="S94" s="169">
        <v>140.4</v>
      </c>
      <c r="T94" s="75"/>
      <c r="V94" s="14">
        <v>234</v>
      </c>
      <c r="W94" s="14">
        <f t="shared" si="0"/>
        <v>140.4</v>
      </c>
      <c r="X94" s="252">
        <f t="shared" si="1"/>
        <v>140.4</v>
      </c>
    </row>
    <row r="95" spans="1:24" ht="16.5" customHeight="1">
      <c r="A95" s="20">
        <v>72</v>
      </c>
      <c r="B95" s="20" t="s">
        <v>9503</v>
      </c>
      <c r="C95" s="25" t="s">
        <v>1813</v>
      </c>
      <c r="D95" s="140"/>
      <c r="E95" s="144"/>
      <c r="F95" s="151"/>
      <c r="G95" s="154"/>
      <c r="H95" s="155"/>
      <c r="I95" s="156"/>
      <c r="J95" s="157"/>
      <c r="K95" s="158"/>
      <c r="L95" s="159"/>
      <c r="M95" s="144"/>
      <c r="N95" s="160"/>
      <c r="O95" s="151"/>
      <c r="P95" s="154"/>
      <c r="Q95" s="165" t="s">
        <v>69</v>
      </c>
      <c r="R95" s="209"/>
      <c r="S95" s="169">
        <v>211.2</v>
      </c>
      <c r="T95" s="75"/>
      <c r="V95" s="14">
        <v>352</v>
      </c>
      <c r="W95" s="14">
        <f t="shared" si="0"/>
        <v>211.2</v>
      </c>
      <c r="X95" s="252">
        <f t="shared" si="1"/>
        <v>211.2</v>
      </c>
    </row>
    <row r="96" spans="1:24" ht="16.5" customHeight="1">
      <c r="A96" s="20">
        <v>72</v>
      </c>
      <c r="B96" s="20" t="s">
        <v>10163</v>
      </c>
      <c r="C96" s="25" t="s">
        <v>16495</v>
      </c>
      <c r="D96" s="140"/>
      <c r="E96" s="144"/>
      <c r="F96" s="152"/>
      <c r="G96" s="46"/>
      <c r="H96" s="53"/>
      <c r="I96" s="156" t="s">
        <v>7754</v>
      </c>
      <c r="J96" s="206" t="s">
        <v>53</v>
      </c>
      <c r="K96" s="158">
        <v>1</v>
      </c>
      <c r="L96" s="159"/>
      <c r="M96" s="144"/>
      <c r="N96" s="160"/>
      <c r="O96" s="159"/>
      <c r="P96" s="144"/>
      <c r="Q96" s="166"/>
      <c r="R96" s="210"/>
      <c r="S96" s="169">
        <v>211.2</v>
      </c>
      <c r="T96" s="75"/>
      <c r="V96" s="14">
        <v>352</v>
      </c>
      <c r="W96" s="14">
        <f t="shared" si="0"/>
        <v>211.2</v>
      </c>
      <c r="X96" s="252">
        <f t="shared" si="1"/>
        <v>211.2</v>
      </c>
    </row>
    <row r="97" spans="1:24" ht="16.5" customHeight="1">
      <c r="A97" s="20">
        <v>72</v>
      </c>
      <c r="B97" s="20" t="s">
        <v>10583</v>
      </c>
      <c r="C97" s="25" t="s">
        <v>16497</v>
      </c>
      <c r="D97" s="140"/>
      <c r="E97" s="144"/>
      <c r="F97" s="136" t="s">
        <v>37</v>
      </c>
      <c r="G97" s="204" t="s">
        <v>53</v>
      </c>
      <c r="H97" s="155">
        <v>0.9</v>
      </c>
      <c r="I97" s="156"/>
      <c r="J97" s="157"/>
      <c r="K97" s="158"/>
      <c r="L97" s="159"/>
      <c r="M97" s="144"/>
      <c r="N97" s="160"/>
      <c r="O97" s="159"/>
      <c r="P97" s="144"/>
      <c r="Q97" s="166"/>
      <c r="R97" s="210"/>
      <c r="S97" s="169">
        <v>189.6</v>
      </c>
      <c r="T97" s="75"/>
      <c r="V97" s="14">
        <v>316</v>
      </c>
      <c r="W97" s="14">
        <f t="shared" si="0"/>
        <v>189.6</v>
      </c>
      <c r="X97" s="252">
        <f t="shared" si="1"/>
        <v>189.6</v>
      </c>
    </row>
    <row r="98" spans="1:24" ht="16.5" customHeight="1">
      <c r="A98" s="20">
        <v>72</v>
      </c>
      <c r="B98" s="20" t="s">
        <v>10018</v>
      </c>
      <c r="C98" s="25" t="s">
        <v>15607</v>
      </c>
      <c r="D98" s="140"/>
      <c r="E98" s="144"/>
      <c r="F98" s="203"/>
      <c r="G98" s="46"/>
      <c r="H98" s="53"/>
      <c r="I98" s="156" t="s">
        <v>7754</v>
      </c>
      <c r="J98" s="206" t="s">
        <v>53</v>
      </c>
      <c r="K98" s="158">
        <v>1</v>
      </c>
      <c r="L98" s="159"/>
      <c r="M98" s="144"/>
      <c r="N98" s="160"/>
      <c r="O98" s="152"/>
      <c r="P98" s="46"/>
      <c r="Q98" s="166"/>
      <c r="R98" s="210"/>
      <c r="S98" s="169">
        <v>189.6</v>
      </c>
      <c r="T98" s="75"/>
      <c r="V98" s="14">
        <v>316</v>
      </c>
      <c r="W98" s="14">
        <f t="shared" si="0"/>
        <v>189.6</v>
      </c>
      <c r="X98" s="252">
        <f t="shared" si="1"/>
        <v>189.6</v>
      </c>
    </row>
    <row r="99" spans="1:24" ht="16.5" customHeight="1">
      <c r="A99" s="20">
        <v>72</v>
      </c>
      <c r="B99" s="20" t="s">
        <v>11531</v>
      </c>
      <c r="C99" s="25" t="s">
        <v>13543</v>
      </c>
      <c r="D99" s="140"/>
      <c r="E99" s="144"/>
      <c r="F99" s="151"/>
      <c r="G99" s="154"/>
      <c r="H99" s="155"/>
      <c r="I99" s="156"/>
      <c r="J99" s="157"/>
      <c r="K99" s="158"/>
      <c r="L99" s="159"/>
      <c r="M99" s="144"/>
      <c r="N99" s="160"/>
      <c r="O99" s="136" t="s">
        <v>92</v>
      </c>
      <c r="P99" s="163"/>
      <c r="Q99" s="166"/>
      <c r="R99" s="210"/>
      <c r="S99" s="169">
        <v>148.19999999999999</v>
      </c>
      <c r="T99" s="75"/>
      <c r="V99" s="14">
        <v>247</v>
      </c>
      <c r="W99" s="14">
        <f t="shared" si="0"/>
        <v>148.19999999999999</v>
      </c>
      <c r="X99" s="252">
        <f t="shared" si="1"/>
        <v>148.19999999999999</v>
      </c>
    </row>
    <row r="100" spans="1:24" ht="16.5" customHeight="1">
      <c r="A100" s="20">
        <v>72</v>
      </c>
      <c r="B100" s="20" t="s">
        <v>11989</v>
      </c>
      <c r="C100" s="25" t="s">
        <v>16498</v>
      </c>
      <c r="D100" s="140"/>
      <c r="E100" s="144"/>
      <c r="F100" s="152"/>
      <c r="G100" s="46"/>
      <c r="H100" s="53"/>
      <c r="I100" s="156" t="s">
        <v>7754</v>
      </c>
      <c r="J100" s="206" t="s">
        <v>53</v>
      </c>
      <c r="K100" s="158">
        <v>1</v>
      </c>
      <c r="L100" s="159"/>
      <c r="M100" s="144"/>
      <c r="N100" s="160"/>
      <c r="O100" s="137"/>
      <c r="P100" s="164"/>
      <c r="Q100" s="166"/>
      <c r="R100" s="210"/>
      <c r="S100" s="169">
        <v>148.19999999999999</v>
      </c>
      <c r="T100" s="75"/>
      <c r="V100" s="14">
        <v>247</v>
      </c>
      <c r="W100" s="14">
        <f t="shared" si="0"/>
        <v>148.19999999999999</v>
      </c>
      <c r="X100" s="252">
        <f t="shared" si="1"/>
        <v>148.19999999999999</v>
      </c>
    </row>
    <row r="101" spans="1:24" ht="16.5" customHeight="1">
      <c r="A101" s="20">
        <v>72</v>
      </c>
      <c r="B101" s="20" t="s">
        <v>8493</v>
      </c>
      <c r="C101" s="25" t="s">
        <v>16499</v>
      </c>
      <c r="D101" s="140"/>
      <c r="E101" s="144"/>
      <c r="F101" s="136" t="s">
        <v>37</v>
      </c>
      <c r="G101" s="204" t="s">
        <v>53</v>
      </c>
      <c r="H101" s="155">
        <v>0.9</v>
      </c>
      <c r="I101" s="156"/>
      <c r="J101" s="157"/>
      <c r="K101" s="158"/>
      <c r="L101" s="159"/>
      <c r="M101" s="144"/>
      <c r="N101" s="160"/>
      <c r="O101" s="137"/>
      <c r="P101" s="164"/>
      <c r="Q101" s="166"/>
      <c r="R101" s="210"/>
      <c r="S101" s="169">
        <v>132.6</v>
      </c>
      <c r="T101" s="75"/>
      <c r="V101" s="14">
        <v>221</v>
      </c>
      <c r="W101" s="14">
        <f t="shared" si="0"/>
        <v>132.6</v>
      </c>
      <c r="X101" s="252">
        <f t="shared" si="1"/>
        <v>132.6</v>
      </c>
    </row>
    <row r="102" spans="1:24" ht="16.5" customHeight="1">
      <c r="A102" s="20">
        <v>72</v>
      </c>
      <c r="B102" s="20" t="s">
        <v>11988</v>
      </c>
      <c r="C102" s="25" t="s">
        <v>16002</v>
      </c>
      <c r="D102" s="141"/>
      <c r="E102" s="46"/>
      <c r="F102" s="203"/>
      <c r="G102" s="46"/>
      <c r="H102" s="53"/>
      <c r="I102" s="156" t="s">
        <v>7754</v>
      </c>
      <c r="J102" s="206" t="s">
        <v>53</v>
      </c>
      <c r="K102" s="158">
        <v>1</v>
      </c>
      <c r="L102" s="159"/>
      <c r="M102" s="144"/>
      <c r="N102" s="160"/>
      <c r="O102" s="208" t="s">
        <v>53</v>
      </c>
      <c r="P102" s="53">
        <v>0.9</v>
      </c>
      <c r="Q102" s="208" t="s">
        <v>53</v>
      </c>
      <c r="R102" s="211">
        <v>0.85</v>
      </c>
      <c r="S102" s="169">
        <v>132.6</v>
      </c>
      <c r="T102" s="75"/>
      <c r="V102" s="14">
        <v>221</v>
      </c>
      <c r="W102" s="14">
        <f t="shared" si="0"/>
        <v>132.6</v>
      </c>
      <c r="X102" s="252">
        <f t="shared" si="1"/>
        <v>132.6</v>
      </c>
    </row>
    <row r="103" spans="1:24" ht="16.5" customHeight="1">
      <c r="A103" s="20">
        <v>72</v>
      </c>
      <c r="B103" s="20">
        <v>7539</v>
      </c>
      <c r="C103" s="25" t="s">
        <v>4717</v>
      </c>
      <c r="D103" s="136" t="s">
        <v>1722</v>
      </c>
      <c r="E103" s="200"/>
      <c r="F103" s="151"/>
      <c r="G103" s="154"/>
      <c r="H103" s="155"/>
      <c r="I103" s="156"/>
      <c r="J103" s="157"/>
      <c r="K103" s="158"/>
      <c r="L103" s="159"/>
      <c r="M103" s="144"/>
      <c r="N103" s="160"/>
      <c r="O103" s="151"/>
      <c r="P103" s="155"/>
      <c r="Q103" s="151"/>
      <c r="R103" s="155"/>
      <c r="S103" s="169">
        <v>310.8</v>
      </c>
      <c r="T103" s="75"/>
      <c r="V103" s="14">
        <v>518</v>
      </c>
      <c r="W103" s="14">
        <f t="shared" si="0"/>
        <v>310.8</v>
      </c>
      <c r="X103" s="252">
        <f t="shared" si="1"/>
        <v>310.8</v>
      </c>
    </row>
    <row r="104" spans="1:24" ht="16.5" customHeight="1">
      <c r="A104" s="20">
        <v>72</v>
      </c>
      <c r="B104" s="20">
        <v>7540</v>
      </c>
      <c r="C104" s="25" t="s">
        <v>16745</v>
      </c>
      <c r="D104" s="199"/>
      <c r="E104" s="201"/>
      <c r="F104" s="152"/>
      <c r="G104" s="46"/>
      <c r="H104" s="53"/>
      <c r="I104" s="156" t="s">
        <v>7754</v>
      </c>
      <c r="J104" s="206" t="s">
        <v>53</v>
      </c>
      <c r="K104" s="158">
        <v>1</v>
      </c>
      <c r="L104" s="159"/>
      <c r="M104" s="144"/>
      <c r="N104" s="160"/>
      <c r="O104" s="159"/>
      <c r="P104" s="160"/>
      <c r="Q104" s="159"/>
      <c r="R104" s="160"/>
      <c r="S104" s="169">
        <v>310.8</v>
      </c>
      <c r="T104" s="75"/>
      <c r="V104" s="14">
        <v>518</v>
      </c>
      <c r="W104" s="14">
        <f t="shared" si="0"/>
        <v>310.8</v>
      </c>
      <c r="X104" s="252">
        <f t="shared" si="1"/>
        <v>310.8</v>
      </c>
    </row>
    <row r="105" spans="1:24" ht="16.5" customHeight="1">
      <c r="A105" s="20">
        <v>72</v>
      </c>
      <c r="B105" s="20">
        <v>7541</v>
      </c>
      <c r="C105" s="25" t="s">
        <v>16746</v>
      </c>
      <c r="D105" s="199"/>
      <c r="E105" s="201"/>
      <c r="F105" s="136" t="s">
        <v>37</v>
      </c>
      <c r="G105" s="204" t="s">
        <v>53</v>
      </c>
      <c r="H105" s="155">
        <v>0.9</v>
      </c>
      <c r="I105" s="156"/>
      <c r="J105" s="157"/>
      <c r="K105" s="158"/>
      <c r="L105" s="159"/>
      <c r="M105" s="144"/>
      <c r="N105" s="160"/>
      <c r="O105" s="159"/>
      <c r="P105" s="160"/>
      <c r="Q105" s="159"/>
      <c r="R105" s="160"/>
      <c r="S105" s="169">
        <v>280.2</v>
      </c>
      <c r="T105" s="75"/>
      <c r="V105" s="14">
        <v>467</v>
      </c>
      <c r="W105" s="14">
        <f t="shared" si="0"/>
        <v>280.2</v>
      </c>
      <c r="X105" s="252">
        <f t="shared" si="1"/>
        <v>280.2</v>
      </c>
    </row>
    <row r="106" spans="1:24" ht="16.5" customHeight="1">
      <c r="A106" s="20">
        <v>72</v>
      </c>
      <c r="B106" s="20">
        <v>7542</v>
      </c>
      <c r="C106" s="25" t="s">
        <v>9834</v>
      </c>
      <c r="D106" s="138">
        <v>345</v>
      </c>
      <c r="E106" s="202" t="s">
        <v>51</v>
      </c>
      <c r="F106" s="203"/>
      <c r="G106" s="46"/>
      <c r="H106" s="53"/>
      <c r="I106" s="156" t="s">
        <v>7754</v>
      </c>
      <c r="J106" s="206" t="s">
        <v>53</v>
      </c>
      <c r="K106" s="158">
        <v>1</v>
      </c>
      <c r="L106" s="159"/>
      <c r="M106" s="144"/>
      <c r="N106" s="160"/>
      <c r="O106" s="159"/>
      <c r="P106" s="160"/>
      <c r="Q106" s="159"/>
      <c r="R106" s="160"/>
      <c r="S106" s="169">
        <v>280.2</v>
      </c>
      <c r="T106" s="75"/>
      <c r="V106" s="14">
        <v>467</v>
      </c>
      <c r="W106" s="14">
        <f t="shared" si="0"/>
        <v>280.2</v>
      </c>
      <c r="X106" s="252">
        <f t="shared" si="1"/>
        <v>280.2</v>
      </c>
    </row>
    <row r="107" spans="1:24" ht="16.5" customHeight="1">
      <c r="A107" s="20">
        <v>72</v>
      </c>
      <c r="B107" s="20" t="s">
        <v>7727</v>
      </c>
      <c r="C107" s="25" t="s">
        <v>16501</v>
      </c>
      <c r="D107" s="140"/>
      <c r="E107" s="144"/>
      <c r="F107" s="151"/>
      <c r="G107" s="154"/>
      <c r="H107" s="155"/>
      <c r="I107" s="156"/>
      <c r="J107" s="157"/>
      <c r="K107" s="158"/>
      <c r="L107" s="159"/>
      <c r="M107" s="144"/>
      <c r="N107" s="160"/>
      <c r="O107" s="136" t="s">
        <v>92</v>
      </c>
      <c r="P107" s="163"/>
      <c r="Q107" s="159"/>
      <c r="R107" s="144"/>
      <c r="S107" s="169">
        <v>217.8</v>
      </c>
      <c r="T107" s="75"/>
      <c r="V107" s="14">
        <v>363</v>
      </c>
      <c r="W107" s="14">
        <f t="shared" si="0"/>
        <v>217.8</v>
      </c>
      <c r="X107" s="252">
        <f t="shared" si="1"/>
        <v>217.8</v>
      </c>
    </row>
    <row r="108" spans="1:24" ht="16.5" customHeight="1">
      <c r="A108" s="20">
        <v>72</v>
      </c>
      <c r="B108" s="20" t="s">
        <v>7351</v>
      </c>
      <c r="C108" s="25" t="s">
        <v>3593</v>
      </c>
      <c r="D108" s="140"/>
      <c r="E108" s="144"/>
      <c r="F108" s="152"/>
      <c r="G108" s="46"/>
      <c r="H108" s="53"/>
      <c r="I108" s="156" t="s">
        <v>7754</v>
      </c>
      <c r="J108" s="206" t="s">
        <v>53</v>
      </c>
      <c r="K108" s="158">
        <v>1</v>
      </c>
      <c r="L108" s="159"/>
      <c r="M108" s="144"/>
      <c r="N108" s="160"/>
      <c r="O108" s="137"/>
      <c r="P108" s="164"/>
      <c r="Q108" s="159"/>
      <c r="R108" s="144"/>
      <c r="S108" s="169">
        <v>217.8</v>
      </c>
      <c r="T108" s="75"/>
      <c r="V108" s="14">
        <v>363</v>
      </c>
      <c r="W108" s="14">
        <f t="shared" si="0"/>
        <v>217.8</v>
      </c>
      <c r="X108" s="252">
        <f t="shared" si="1"/>
        <v>217.8</v>
      </c>
    </row>
    <row r="109" spans="1:24" ht="16.5" customHeight="1">
      <c r="A109" s="20">
        <v>72</v>
      </c>
      <c r="B109" s="20" t="s">
        <v>867</v>
      </c>
      <c r="C109" s="25" t="s">
        <v>16503</v>
      </c>
      <c r="D109" s="140"/>
      <c r="E109" s="144"/>
      <c r="F109" s="136" t="s">
        <v>37</v>
      </c>
      <c r="G109" s="204" t="s">
        <v>53</v>
      </c>
      <c r="H109" s="155">
        <v>0.9</v>
      </c>
      <c r="I109" s="156"/>
      <c r="J109" s="157"/>
      <c r="K109" s="158"/>
      <c r="L109" s="159"/>
      <c r="M109" s="144"/>
      <c r="N109" s="160"/>
      <c r="O109" s="137"/>
      <c r="P109" s="164"/>
      <c r="Q109" s="159"/>
      <c r="R109" s="144"/>
      <c r="S109" s="169">
        <v>196.2</v>
      </c>
      <c r="T109" s="75"/>
      <c r="V109" s="14">
        <v>327</v>
      </c>
      <c r="W109" s="14">
        <f t="shared" si="0"/>
        <v>196.2</v>
      </c>
      <c r="X109" s="252">
        <f t="shared" si="1"/>
        <v>196.2</v>
      </c>
    </row>
    <row r="110" spans="1:24" ht="16.5" customHeight="1">
      <c r="A110" s="20">
        <v>72</v>
      </c>
      <c r="B110" s="20" t="s">
        <v>9354</v>
      </c>
      <c r="C110" s="25" t="s">
        <v>15339</v>
      </c>
      <c r="D110" s="140"/>
      <c r="E110" s="144"/>
      <c r="F110" s="203"/>
      <c r="G110" s="46"/>
      <c r="H110" s="53"/>
      <c r="I110" s="156" t="s">
        <v>7754</v>
      </c>
      <c r="J110" s="206" t="s">
        <v>53</v>
      </c>
      <c r="K110" s="158">
        <v>1</v>
      </c>
      <c r="L110" s="159"/>
      <c r="M110" s="144"/>
      <c r="N110" s="160"/>
      <c r="O110" s="208" t="s">
        <v>53</v>
      </c>
      <c r="P110" s="53">
        <v>0.7</v>
      </c>
      <c r="Q110" s="152"/>
      <c r="R110" s="46"/>
      <c r="S110" s="169">
        <v>196.2</v>
      </c>
      <c r="T110" s="75"/>
      <c r="V110" s="14">
        <v>327</v>
      </c>
      <c r="W110" s="14">
        <f t="shared" si="0"/>
        <v>196.2</v>
      </c>
      <c r="X110" s="252">
        <f t="shared" si="1"/>
        <v>196.2</v>
      </c>
    </row>
    <row r="111" spans="1:24" ht="16.5" customHeight="1">
      <c r="A111" s="20">
        <v>72</v>
      </c>
      <c r="B111" s="20" t="s">
        <v>7945</v>
      </c>
      <c r="C111" s="25" t="s">
        <v>12230</v>
      </c>
      <c r="D111" s="140"/>
      <c r="E111" s="144"/>
      <c r="F111" s="151"/>
      <c r="G111" s="154"/>
      <c r="H111" s="155"/>
      <c r="I111" s="156"/>
      <c r="J111" s="157"/>
      <c r="K111" s="158"/>
      <c r="L111" s="159"/>
      <c r="M111" s="144"/>
      <c r="N111" s="160"/>
      <c r="O111" s="151"/>
      <c r="P111" s="154"/>
      <c r="Q111" s="165" t="s">
        <v>150</v>
      </c>
      <c r="R111" s="209"/>
      <c r="S111" s="169">
        <v>279.59999999999997</v>
      </c>
      <c r="T111" s="75"/>
      <c r="V111" s="14">
        <v>466</v>
      </c>
      <c r="W111" s="14">
        <f t="shared" si="0"/>
        <v>279.59999999999997</v>
      </c>
      <c r="X111" s="252">
        <f t="shared" si="1"/>
        <v>279.59999999999997</v>
      </c>
    </row>
    <row r="112" spans="1:24" ht="16.5" customHeight="1">
      <c r="A112" s="20">
        <v>72</v>
      </c>
      <c r="B112" s="20" t="s">
        <v>11985</v>
      </c>
      <c r="C112" s="25" t="s">
        <v>10000</v>
      </c>
      <c r="D112" s="140"/>
      <c r="E112" s="144"/>
      <c r="F112" s="152"/>
      <c r="G112" s="46"/>
      <c r="H112" s="53"/>
      <c r="I112" s="156" t="s">
        <v>7754</v>
      </c>
      <c r="J112" s="206" t="s">
        <v>53</v>
      </c>
      <c r="K112" s="158">
        <v>1</v>
      </c>
      <c r="L112" s="159"/>
      <c r="M112" s="144"/>
      <c r="N112" s="160"/>
      <c r="O112" s="159"/>
      <c r="P112" s="144"/>
      <c r="Q112" s="166"/>
      <c r="R112" s="210"/>
      <c r="S112" s="169">
        <v>279.59999999999997</v>
      </c>
      <c r="T112" s="75"/>
      <c r="V112" s="14">
        <v>466</v>
      </c>
      <c r="W112" s="14">
        <f t="shared" si="0"/>
        <v>279.59999999999997</v>
      </c>
      <c r="X112" s="252">
        <f t="shared" si="1"/>
        <v>279.59999999999997</v>
      </c>
    </row>
    <row r="113" spans="1:24" ht="16.5" customHeight="1">
      <c r="A113" s="20">
        <v>72</v>
      </c>
      <c r="B113" s="20" t="s">
        <v>3173</v>
      </c>
      <c r="C113" s="25" t="s">
        <v>6285</v>
      </c>
      <c r="D113" s="140"/>
      <c r="E113" s="144"/>
      <c r="F113" s="136" t="s">
        <v>37</v>
      </c>
      <c r="G113" s="204" t="s">
        <v>53</v>
      </c>
      <c r="H113" s="155">
        <v>0.9</v>
      </c>
      <c r="I113" s="156"/>
      <c r="J113" s="157"/>
      <c r="K113" s="158"/>
      <c r="L113" s="159"/>
      <c r="M113" s="144"/>
      <c r="N113" s="160"/>
      <c r="O113" s="159"/>
      <c r="P113" s="144"/>
      <c r="Q113" s="166"/>
      <c r="R113" s="210"/>
      <c r="S113" s="169">
        <v>252</v>
      </c>
      <c r="T113" s="75"/>
      <c r="V113" s="14">
        <v>420</v>
      </c>
      <c r="W113" s="14">
        <f t="shared" si="0"/>
        <v>252</v>
      </c>
      <c r="X113" s="252">
        <f t="shared" si="1"/>
        <v>252</v>
      </c>
    </row>
    <row r="114" spans="1:24" ht="16.5" customHeight="1">
      <c r="A114" s="20">
        <v>72</v>
      </c>
      <c r="B114" s="20" t="s">
        <v>11984</v>
      </c>
      <c r="C114" s="25" t="s">
        <v>5192</v>
      </c>
      <c r="D114" s="140"/>
      <c r="E114" s="144"/>
      <c r="F114" s="203"/>
      <c r="G114" s="46"/>
      <c r="H114" s="53"/>
      <c r="I114" s="156" t="s">
        <v>7754</v>
      </c>
      <c r="J114" s="206" t="s">
        <v>53</v>
      </c>
      <c r="K114" s="158">
        <v>1</v>
      </c>
      <c r="L114" s="159"/>
      <c r="M114" s="144"/>
      <c r="N114" s="160"/>
      <c r="O114" s="152"/>
      <c r="P114" s="46"/>
      <c r="Q114" s="166"/>
      <c r="R114" s="210"/>
      <c r="S114" s="169">
        <v>252</v>
      </c>
      <c r="T114" s="75"/>
      <c r="V114" s="14">
        <v>420</v>
      </c>
      <c r="W114" s="14">
        <f t="shared" si="0"/>
        <v>252</v>
      </c>
      <c r="X114" s="252">
        <f t="shared" si="1"/>
        <v>252</v>
      </c>
    </row>
    <row r="115" spans="1:24" ht="16.5" customHeight="1">
      <c r="A115" s="20">
        <v>72</v>
      </c>
      <c r="B115" s="20" t="s">
        <v>11982</v>
      </c>
      <c r="C115" s="25" t="s">
        <v>4484</v>
      </c>
      <c r="D115" s="140"/>
      <c r="E115" s="144"/>
      <c r="F115" s="151"/>
      <c r="G115" s="154"/>
      <c r="H115" s="155"/>
      <c r="I115" s="156"/>
      <c r="J115" s="157"/>
      <c r="K115" s="158"/>
      <c r="L115" s="159"/>
      <c r="M115" s="144"/>
      <c r="N115" s="160"/>
      <c r="O115" s="136" t="s">
        <v>92</v>
      </c>
      <c r="P115" s="163"/>
      <c r="Q115" s="166"/>
      <c r="R115" s="210"/>
      <c r="S115" s="169">
        <v>196.2</v>
      </c>
      <c r="T115" s="75"/>
      <c r="V115" s="14">
        <v>327</v>
      </c>
      <c r="W115" s="14">
        <f t="shared" si="0"/>
        <v>196.2</v>
      </c>
      <c r="X115" s="252">
        <f t="shared" si="1"/>
        <v>196.2</v>
      </c>
    </row>
    <row r="116" spans="1:24" ht="16.5" customHeight="1">
      <c r="A116" s="20">
        <v>72</v>
      </c>
      <c r="B116" s="20" t="s">
        <v>11979</v>
      </c>
      <c r="C116" s="25" t="s">
        <v>4980</v>
      </c>
      <c r="D116" s="140"/>
      <c r="E116" s="144"/>
      <c r="F116" s="152"/>
      <c r="G116" s="46"/>
      <c r="H116" s="53"/>
      <c r="I116" s="156" t="s">
        <v>7754</v>
      </c>
      <c r="J116" s="206" t="s">
        <v>53</v>
      </c>
      <c r="K116" s="158">
        <v>1</v>
      </c>
      <c r="L116" s="159"/>
      <c r="M116" s="144"/>
      <c r="N116" s="160"/>
      <c r="O116" s="137"/>
      <c r="P116" s="164"/>
      <c r="Q116" s="166"/>
      <c r="R116" s="210"/>
      <c r="S116" s="169">
        <v>196.2</v>
      </c>
      <c r="T116" s="75"/>
      <c r="V116" s="14">
        <v>327</v>
      </c>
      <c r="W116" s="14">
        <f t="shared" si="0"/>
        <v>196.2</v>
      </c>
      <c r="X116" s="252">
        <f t="shared" si="1"/>
        <v>196.2</v>
      </c>
    </row>
    <row r="117" spans="1:24" ht="16.5" customHeight="1">
      <c r="A117" s="20">
        <v>72</v>
      </c>
      <c r="B117" s="20" t="s">
        <v>8925</v>
      </c>
      <c r="C117" s="25" t="s">
        <v>16504</v>
      </c>
      <c r="D117" s="140"/>
      <c r="E117" s="144"/>
      <c r="F117" s="136" t="s">
        <v>37</v>
      </c>
      <c r="G117" s="204" t="s">
        <v>53</v>
      </c>
      <c r="H117" s="155">
        <v>0.9</v>
      </c>
      <c r="I117" s="156"/>
      <c r="J117" s="157"/>
      <c r="K117" s="158"/>
      <c r="L117" s="159"/>
      <c r="M117" s="144"/>
      <c r="N117" s="160"/>
      <c r="O117" s="137"/>
      <c r="P117" s="164"/>
      <c r="Q117" s="166"/>
      <c r="R117" s="210"/>
      <c r="S117" s="169">
        <v>176.4</v>
      </c>
      <c r="T117" s="75"/>
      <c r="V117" s="14">
        <v>294</v>
      </c>
      <c r="W117" s="14">
        <f t="shared" si="0"/>
        <v>176.4</v>
      </c>
      <c r="X117" s="252">
        <f t="shared" si="1"/>
        <v>176.4</v>
      </c>
    </row>
    <row r="118" spans="1:24" ht="16.5" customHeight="1">
      <c r="A118" s="20">
        <v>72</v>
      </c>
      <c r="B118" s="20" t="s">
        <v>10579</v>
      </c>
      <c r="C118" s="25" t="s">
        <v>16505</v>
      </c>
      <c r="D118" s="140"/>
      <c r="E118" s="144"/>
      <c r="F118" s="203"/>
      <c r="G118" s="46"/>
      <c r="H118" s="53"/>
      <c r="I118" s="156" t="s">
        <v>7754</v>
      </c>
      <c r="J118" s="206" t="s">
        <v>53</v>
      </c>
      <c r="K118" s="158">
        <v>1</v>
      </c>
      <c r="L118" s="159"/>
      <c r="M118" s="144"/>
      <c r="N118" s="160"/>
      <c r="O118" s="208" t="s">
        <v>53</v>
      </c>
      <c r="P118" s="53">
        <v>0.9</v>
      </c>
      <c r="Q118" s="208" t="s">
        <v>53</v>
      </c>
      <c r="R118" s="211">
        <v>0.9</v>
      </c>
      <c r="S118" s="169">
        <v>176.4</v>
      </c>
      <c r="T118" s="75"/>
      <c r="V118" s="14">
        <v>294</v>
      </c>
      <c r="W118" s="14">
        <f t="shared" si="0"/>
        <v>176.4</v>
      </c>
      <c r="X118" s="252">
        <f t="shared" si="1"/>
        <v>176.4</v>
      </c>
    </row>
    <row r="119" spans="1:24" ht="16.5" customHeight="1">
      <c r="A119" s="20">
        <v>72</v>
      </c>
      <c r="B119" s="20" t="s">
        <v>11978</v>
      </c>
      <c r="C119" s="25" t="s">
        <v>13101</v>
      </c>
      <c r="D119" s="140"/>
      <c r="E119" s="144"/>
      <c r="F119" s="151"/>
      <c r="G119" s="154"/>
      <c r="H119" s="155"/>
      <c r="I119" s="156"/>
      <c r="J119" s="157"/>
      <c r="K119" s="158"/>
      <c r="L119" s="159"/>
      <c r="M119" s="144"/>
      <c r="N119" s="160"/>
      <c r="O119" s="151"/>
      <c r="P119" s="154"/>
      <c r="Q119" s="165" t="s">
        <v>69</v>
      </c>
      <c r="R119" s="209"/>
      <c r="S119" s="169">
        <v>264</v>
      </c>
      <c r="T119" s="75"/>
      <c r="V119" s="14">
        <v>440</v>
      </c>
      <c r="W119" s="14">
        <f t="shared" si="0"/>
        <v>264</v>
      </c>
      <c r="X119" s="252">
        <f t="shared" si="1"/>
        <v>264</v>
      </c>
    </row>
    <row r="120" spans="1:24" ht="16.5" customHeight="1">
      <c r="A120" s="20">
        <v>72</v>
      </c>
      <c r="B120" s="20" t="s">
        <v>4412</v>
      </c>
      <c r="C120" s="25" t="s">
        <v>3449</v>
      </c>
      <c r="D120" s="140"/>
      <c r="E120" s="144"/>
      <c r="F120" s="152"/>
      <c r="G120" s="46"/>
      <c r="H120" s="53"/>
      <c r="I120" s="156" t="s">
        <v>7754</v>
      </c>
      <c r="J120" s="206" t="s">
        <v>53</v>
      </c>
      <c r="K120" s="158">
        <v>1</v>
      </c>
      <c r="L120" s="159"/>
      <c r="M120" s="144"/>
      <c r="N120" s="160"/>
      <c r="O120" s="159"/>
      <c r="P120" s="144"/>
      <c r="Q120" s="166"/>
      <c r="R120" s="210"/>
      <c r="S120" s="169">
        <v>264</v>
      </c>
      <c r="T120" s="75"/>
      <c r="V120" s="14">
        <v>440</v>
      </c>
      <c r="W120" s="14">
        <f t="shared" si="0"/>
        <v>264</v>
      </c>
      <c r="X120" s="252">
        <f t="shared" si="1"/>
        <v>264</v>
      </c>
    </row>
    <row r="121" spans="1:24" ht="16.5" customHeight="1">
      <c r="A121" s="20">
        <v>72</v>
      </c>
      <c r="B121" s="20" t="s">
        <v>7210</v>
      </c>
      <c r="C121" s="25" t="s">
        <v>16506</v>
      </c>
      <c r="D121" s="140"/>
      <c r="E121" s="144"/>
      <c r="F121" s="136" t="s">
        <v>37</v>
      </c>
      <c r="G121" s="204" t="s">
        <v>53</v>
      </c>
      <c r="H121" s="155">
        <v>0.9</v>
      </c>
      <c r="I121" s="156"/>
      <c r="J121" s="157"/>
      <c r="K121" s="158"/>
      <c r="L121" s="159"/>
      <c r="M121" s="144"/>
      <c r="N121" s="160"/>
      <c r="O121" s="159"/>
      <c r="P121" s="144"/>
      <c r="Q121" s="166"/>
      <c r="R121" s="210"/>
      <c r="S121" s="169">
        <v>238.2</v>
      </c>
      <c r="T121" s="75"/>
      <c r="V121" s="14">
        <v>397</v>
      </c>
      <c r="W121" s="14">
        <f t="shared" si="0"/>
        <v>238.2</v>
      </c>
      <c r="X121" s="252">
        <f t="shared" si="1"/>
        <v>238.2</v>
      </c>
    </row>
    <row r="122" spans="1:24" ht="16.5" customHeight="1">
      <c r="A122" s="20">
        <v>72</v>
      </c>
      <c r="B122" s="20" t="s">
        <v>9465</v>
      </c>
      <c r="C122" s="25" t="s">
        <v>16507</v>
      </c>
      <c r="D122" s="140"/>
      <c r="E122" s="144"/>
      <c r="F122" s="203"/>
      <c r="G122" s="46"/>
      <c r="H122" s="53"/>
      <c r="I122" s="156" t="s">
        <v>7754</v>
      </c>
      <c r="J122" s="206" t="s">
        <v>53</v>
      </c>
      <c r="K122" s="158">
        <v>1</v>
      </c>
      <c r="L122" s="159"/>
      <c r="M122" s="144"/>
      <c r="N122" s="160"/>
      <c r="O122" s="152"/>
      <c r="P122" s="46"/>
      <c r="Q122" s="166"/>
      <c r="R122" s="210"/>
      <c r="S122" s="169">
        <v>238.2</v>
      </c>
      <c r="T122" s="75"/>
      <c r="V122" s="14">
        <v>397</v>
      </c>
      <c r="W122" s="14">
        <f t="shared" si="0"/>
        <v>238.2</v>
      </c>
      <c r="X122" s="252">
        <f t="shared" si="1"/>
        <v>238.2</v>
      </c>
    </row>
    <row r="123" spans="1:24" ht="16.5" customHeight="1">
      <c r="A123" s="20">
        <v>72</v>
      </c>
      <c r="B123" s="20" t="s">
        <v>6527</v>
      </c>
      <c r="C123" s="25" t="s">
        <v>15972</v>
      </c>
      <c r="D123" s="140"/>
      <c r="E123" s="144"/>
      <c r="F123" s="151"/>
      <c r="G123" s="154"/>
      <c r="H123" s="155"/>
      <c r="I123" s="156"/>
      <c r="J123" s="157"/>
      <c r="K123" s="158"/>
      <c r="L123" s="159"/>
      <c r="M123" s="144"/>
      <c r="N123" s="160"/>
      <c r="O123" s="136" t="s">
        <v>92</v>
      </c>
      <c r="P123" s="163"/>
      <c r="Q123" s="166"/>
      <c r="R123" s="210"/>
      <c r="S123" s="169">
        <v>185.4</v>
      </c>
      <c r="T123" s="75"/>
      <c r="V123" s="14">
        <v>309</v>
      </c>
      <c r="W123" s="14">
        <f t="shared" si="0"/>
        <v>185.4</v>
      </c>
      <c r="X123" s="252">
        <f t="shared" si="1"/>
        <v>185.4</v>
      </c>
    </row>
    <row r="124" spans="1:24" ht="16.5" customHeight="1">
      <c r="A124" s="20">
        <v>72</v>
      </c>
      <c r="B124" s="20" t="s">
        <v>10125</v>
      </c>
      <c r="C124" s="25" t="s">
        <v>1389</v>
      </c>
      <c r="D124" s="140"/>
      <c r="E124" s="144"/>
      <c r="F124" s="152"/>
      <c r="G124" s="46"/>
      <c r="H124" s="53"/>
      <c r="I124" s="156" t="s">
        <v>7754</v>
      </c>
      <c r="J124" s="206" t="s">
        <v>53</v>
      </c>
      <c r="K124" s="158">
        <v>1</v>
      </c>
      <c r="L124" s="159"/>
      <c r="M124" s="144"/>
      <c r="N124" s="160"/>
      <c r="O124" s="137"/>
      <c r="P124" s="164"/>
      <c r="Q124" s="166"/>
      <c r="R124" s="210"/>
      <c r="S124" s="169">
        <v>185.4</v>
      </c>
      <c r="T124" s="75"/>
      <c r="V124" s="14">
        <v>309</v>
      </c>
      <c r="W124" s="14">
        <f t="shared" si="0"/>
        <v>185.4</v>
      </c>
      <c r="X124" s="252">
        <f t="shared" si="1"/>
        <v>185.4</v>
      </c>
    </row>
    <row r="125" spans="1:24" ht="16.5" customHeight="1">
      <c r="A125" s="20">
        <v>72</v>
      </c>
      <c r="B125" s="20" t="s">
        <v>11977</v>
      </c>
      <c r="C125" s="25" t="s">
        <v>16508</v>
      </c>
      <c r="D125" s="140"/>
      <c r="E125" s="144"/>
      <c r="F125" s="136" t="s">
        <v>37</v>
      </c>
      <c r="G125" s="204" t="s">
        <v>53</v>
      </c>
      <c r="H125" s="155">
        <v>0.9</v>
      </c>
      <c r="I125" s="156"/>
      <c r="J125" s="157"/>
      <c r="K125" s="158"/>
      <c r="L125" s="159"/>
      <c r="M125" s="144"/>
      <c r="N125" s="160"/>
      <c r="O125" s="137"/>
      <c r="P125" s="164"/>
      <c r="Q125" s="166"/>
      <c r="R125" s="210"/>
      <c r="S125" s="169">
        <v>166.8</v>
      </c>
      <c r="T125" s="75"/>
      <c r="V125" s="14">
        <v>278</v>
      </c>
      <c r="W125" s="14">
        <f t="shared" si="0"/>
        <v>166.8</v>
      </c>
      <c r="X125" s="252">
        <f t="shared" si="1"/>
        <v>166.8</v>
      </c>
    </row>
    <row r="126" spans="1:24" ht="16.5" customHeight="1">
      <c r="A126" s="20">
        <v>72</v>
      </c>
      <c r="B126" s="20" t="s">
        <v>11976</v>
      </c>
      <c r="C126" s="25" t="s">
        <v>7138</v>
      </c>
      <c r="D126" s="141"/>
      <c r="E126" s="46"/>
      <c r="F126" s="203"/>
      <c r="G126" s="46"/>
      <c r="H126" s="53"/>
      <c r="I126" s="156" t="s">
        <v>7754</v>
      </c>
      <c r="J126" s="206" t="s">
        <v>53</v>
      </c>
      <c r="K126" s="158">
        <v>1</v>
      </c>
      <c r="L126" s="159"/>
      <c r="M126" s="144"/>
      <c r="N126" s="160"/>
      <c r="O126" s="208" t="s">
        <v>53</v>
      </c>
      <c r="P126" s="53">
        <v>0.9</v>
      </c>
      <c r="Q126" s="208" t="s">
        <v>53</v>
      </c>
      <c r="R126" s="211">
        <v>0.85</v>
      </c>
      <c r="S126" s="169">
        <v>166.8</v>
      </c>
      <c r="T126" s="75"/>
      <c r="V126" s="14">
        <v>278</v>
      </c>
      <c r="W126" s="14">
        <f t="shared" si="0"/>
        <v>166.8</v>
      </c>
      <c r="X126" s="252">
        <f t="shared" si="1"/>
        <v>166.8</v>
      </c>
    </row>
    <row r="127" spans="1:24" ht="16.5" customHeight="1">
      <c r="A127" s="20">
        <v>72</v>
      </c>
      <c r="B127" s="20">
        <v>7543</v>
      </c>
      <c r="C127" s="25" t="s">
        <v>16747</v>
      </c>
      <c r="D127" s="136" t="s">
        <v>17664</v>
      </c>
      <c r="E127" s="200"/>
      <c r="F127" s="151"/>
      <c r="G127" s="154"/>
      <c r="H127" s="155"/>
      <c r="I127" s="156"/>
      <c r="J127" s="157"/>
      <c r="K127" s="158"/>
      <c r="L127" s="159"/>
      <c r="M127" s="144"/>
      <c r="N127" s="160"/>
      <c r="O127" s="151"/>
      <c r="P127" s="155"/>
      <c r="Q127" s="151"/>
      <c r="R127" s="155"/>
      <c r="S127" s="169">
        <v>372.6</v>
      </c>
      <c r="T127" s="75"/>
      <c r="V127" s="14">
        <v>621</v>
      </c>
      <c r="W127" s="14">
        <f t="shared" si="0"/>
        <v>372.6</v>
      </c>
      <c r="X127" s="252">
        <f t="shared" si="1"/>
        <v>372.6</v>
      </c>
    </row>
    <row r="128" spans="1:24" ht="16.5" customHeight="1">
      <c r="A128" s="20">
        <v>72</v>
      </c>
      <c r="B128" s="20">
        <v>7544</v>
      </c>
      <c r="C128" s="25" t="s">
        <v>9271</v>
      </c>
      <c r="D128" s="199"/>
      <c r="E128" s="201"/>
      <c r="F128" s="152"/>
      <c r="G128" s="46"/>
      <c r="H128" s="53"/>
      <c r="I128" s="156" t="s">
        <v>7754</v>
      </c>
      <c r="J128" s="206" t="s">
        <v>53</v>
      </c>
      <c r="K128" s="158">
        <v>1</v>
      </c>
      <c r="L128" s="159"/>
      <c r="M128" s="144"/>
      <c r="N128" s="160"/>
      <c r="O128" s="159"/>
      <c r="P128" s="160"/>
      <c r="Q128" s="159"/>
      <c r="R128" s="160"/>
      <c r="S128" s="169">
        <v>372.6</v>
      </c>
      <c r="T128" s="75"/>
      <c r="V128" s="14">
        <v>621</v>
      </c>
      <c r="W128" s="14">
        <f t="shared" si="0"/>
        <v>372.6</v>
      </c>
      <c r="X128" s="252">
        <f t="shared" si="1"/>
        <v>372.6</v>
      </c>
    </row>
    <row r="129" spans="1:24" ht="16.5" customHeight="1">
      <c r="A129" s="20">
        <v>72</v>
      </c>
      <c r="B129" s="20">
        <v>7545</v>
      </c>
      <c r="C129" s="25" t="s">
        <v>16748</v>
      </c>
      <c r="D129" s="199"/>
      <c r="E129" s="201"/>
      <c r="F129" s="136" t="s">
        <v>37</v>
      </c>
      <c r="G129" s="204" t="s">
        <v>53</v>
      </c>
      <c r="H129" s="155">
        <v>0.9</v>
      </c>
      <c r="I129" s="156"/>
      <c r="J129" s="157"/>
      <c r="K129" s="158"/>
      <c r="L129" s="159"/>
      <c r="M129" s="144"/>
      <c r="N129" s="160"/>
      <c r="O129" s="159"/>
      <c r="P129" s="160"/>
      <c r="Q129" s="159"/>
      <c r="R129" s="160"/>
      <c r="S129" s="169">
        <v>336</v>
      </c>
      <c r="T129" s="75"/>
      <c r="V129" s="14">
        <v>560</v>
      </c>
      <c r="W129" s="14">
        <f t="shared" si="0"/>
        <v>336</v>
      </c>
      <c r="X129" s="252">
        <f t="shared" si="1"/>
        <v>336</v>
      </c>
    </row>
    <row r="130" spans="1:24" ht="16.5" customHeight="1">
      <c r="A130" s="20">
        <v>72</v>
      </c>
      <c r="B130" s="20">
        <v>7546</v>
      </c>
      <c r="C130" s="25" t="s">
        <v>15659</v>
      </c>
      <c r="D130" s="138">
        <v>414</v>
      </c>
      <c r="E130" s="202" t="s">
        <v>51</v>
      </c>
      <c r="F130" s="203"/>
      <c r="G130" s="46"/>
      <c r="H130" s="53"/>
      <c r="I130" s="156" t="s">
        <v>7754</v>
      </c>
      <c r="J130" s="206" t="s">
        <v>53</v>
      </c>
      <c r="K130" s="158">
        <v>1</v>
      </c>
      <c r="L130" s="159"/>
      <c r="M130" s="144"/>
      <c r="N130" s="160"/>
      <c r="O130" s="159"/>
      <c r="P130" s="160"/>
      <c r="Q130" s="159"/>
      <c r="R130" s="160"/>
      <c r="S130" s="169">
        <v>336</v>
      </c>
      <c r="T130" s="75"/>
      <c r="V130" s="14">
        <v>560</v>
      </c>
      <c r="W130" s="14">
        <f t="shared" si="0"/>
        <v>336</v>
      </c>
      <c r="X130" s="252">
        <f t="shared" si="1"/>
        <v>336</v>
      </c>
    </row>
    <row r="131" spans="1:24" ht="16.5" customHeight="1">
      <c r="A131" s="20">
        <v>72</v>
      </c>
      <c r="B131" s="20" t="s">
        <v>9544</v>
      </c>
      <c r="C131" s="25" t="s">
        <v>14140</v>
      </c>
      <c r="D131" s="140"/>
      <c r="E131" s="144"/>
      <c r="F131" s="151"/>
      <c r="G131" s="154"/>
      <c r="H131" s="155"/>
      <c r="I131" s="156"/>
      <c r="J131" s="157"/>
      <c r="K131" s="158"/>
      <c r="L131" s="159"/>
      <c r="M131" s="144"/>
      <c r="N131" s="160"/>
      <c r="O131" s="136" t="s">
        <v>92</v>
      </c>
      <c r="P131" s="163"/>
      <c r="Q131" s="159"/>
      <c r="R131" s="144"/>
      <c r="S131" s="169">
        <v>261</v>
      </c>
      <c r="T131" s="75"/>
      <c r="V131" s="14">
        <v>435</v>
      </c>
      <c r="W131" s="14">
        <f t="shared" si="0"/>
        <v>261</v>
      </c>
      <c r="X131" s="252">
        <f t="shared" si="1"/>
        <v>261</v>
      </c>
    </row>
    <row r="132" spans="1:24" ht="16.5" customHeight="1">
      <c r="A132" s="20">
        <v>72</v>
      </c>
      <c r="B132" s="20" t="s">
        <v>10737</v>
      </c>
      <c r="C132" s="25" t="s">
        <v>15566</v>
      </c>
      <c r="D132" s="140"/>
      <c r="E132" s="144"/>
      <c r="F132" s="152"/>
      <c r="G132" s="46"/>
      <c r="H132" s="53"/>
      <c r="I132" s="156" t="s">
        <v>7754</v>
      </c>
      <c r="J132" s="206" t="s">
        <v>53</v>
      </c>
      <c r="K132" s="158">
        <v>1</v>
      </c>
      <c r="L132" s="159"/>
      <c r="M132" s="144"/>
      <c r="N132" s="160"/>
      <c r="O132" s="137"/>
      <c r="P132" s="164"/>
      <c r="Q132" s="159"/>
      <c r="R132" s="144"/>
      <c r="S132" s="169">
        <v>261</v>
      </c>
      <c r="T132" s="75"/>
      <c r="V132" s="14">
        <v>435</v>
      </c>
      <c r="W132" s="14">
        <f t="shared" si="0"/>
        <v>261</v>
      </c>
      <c r="X132" s="252">
        <f t="shared" si="1"/>
        <v>261</v>
      </c>
    </row>
    <row r="133" spans="1:24" ht="16.5" customHeight="1">
      <c r="A133" s="20">
        <v>72</v>
      </c>
      <c r="B133" s="20" t="s">
        <v>442</v>
      </c>
      <c r="C133" s="25" t="s">
        <v>10060</v>
      </c>
      <c r="D133" s="140"/>
      <c r="E133" s="144"/>
      <c r="F133" s="136" t="s">
        <v>37</v>
      </c>
      <c r="G133" s="204" t="s">
        <v>53</v>
      </c>
      <c r="H133" s="155">
        <v>0.9</v>
      </c>
      <c r="I133" s="156"/>
      <c r="J133" s="157"/>
      <c r="K133" s="158"/>
      <c r="L133" s="159"/>
      <c r="M133" s="144"/>
      <c r="N133" s="160"/>
      <c r="O133" s="137"/>
      <c r="P133" s="164"/>
      <c r="Q133" s="159"/>
      <c r="R133" s="144"/>
      <c r="S133" s="169">
        <v>235.2</v>
      </c>
      <c r="T133" s="75"/>
      <c r="V133" s="14">
        <v>392</v>
      </c>
      <c r="W133" s="14">
        <f t="shared" si="0"/>
        <v>235.2</v>
      </c>
      <c r="X133" s="252">
        <f t="shared" si="1"/>
        <v>235.2</v>
      </c>
    </row>
    <row r="134" spans="1:24" ht="16.5" customHeight="1">
      <c r="A134" s="20">
        <v>72</v>
      </c>
      <c r="B134" s="20" t="s">
        <v>11975</v>
      </c>
      <c r="C134" s="25" t="s">
        <v>4087</v>
      </c>
      <c r="D134" s="140"/>
      <c r="E134" s="144"/>
      <c r="F134" s="203"/>
      <c r="G134" s="46"/>
      <c r="H134" s="53"/>
      <c r="I134" s="156" t="s">
        <v>7754</v>
      </c>
      <c r="J134" s="206" t="s">
        <v>53</v>
      </c>
      <c r="K134" s="158">
        <v>1</v>
      </c>
      <c r="L134" s="159"/>
      <c r="M134" s="144"/>
      <c r="N134" s="160"/>
      <c r="O134" s="208" t="s">
        <v>53</v>
      </c>
      <c r="P134" s="53">
        <v>0.7</v>
      </c>
      <c r="Q134" s="152"/>
      <c r="R134" s="46"/>
      <c r="S134" s="169">
        <v>235.2</v>
      </c>
      <c r="T134" s="75"/>
      <c r="V134" s="14">
        <v>392</v>
      </c>
      <c r="W134" s="14">
        <f t="shared" si="0"/>
        <v>235.2</v>
      </c>
      <c r="X134" s="252">
        <f t="shared" si="1"/>
        <v>235.2</v>
      </c>
    </row>
    <row r="135" spans="1:24" ht="16.5" customHeight="1">
      <c r="A135" s="20">
        <v>72</v>
      </c>
      <c r="B135" s="20" t="s">
        <v>3821</v>
      </c>
      <c r="C135" s="25" t="s">
        <v>3629</v>
      </c>
      <c r="D135" s="140"/>
      <c r="E135" s="144"/>
      <c r="F135" s="151"/>
      <c r="G135" s="154"/>
      <c r="H135" s="155"/>
      <c r="I135" s="156"/>
      <c r="J135" s="157"/>
      <c r="K135" s="158"/>
      <c r="L135" s="159"/>
      <c r="M135" s="144"/>
      <c r="N135" s="160"/>
      <c r="O135" s="151"/>
      <c r="P135" s="154"/>
      <c r="Q135" s="165" t="s">
        <v>150</v>
      </c>
      <c r="R135" s="209"/>
      <c r="S135" s="169">
        <v>335.4</v>
      </c>
      <c r="T135" s="75"/>
      <c r="V135" s="14">
        <v>559</v>
      </c>
      <c r="W135" s="14">
        <f t="shared" si="0"/>
        <v>335.4</v>
      </c>
      <c r="X135" s="252">
        <f t="shared" si="1"/>
        <v>335.4</v>
      </c>
    </row>
    <row r="136" spans="1:24" ht="16.5" customHeight="1">
      <c r="A136" s="20">
        <v>72</v>
      </c>
      <c r="B136" s="20" t="s">
        <v>3586</v>
      </c>
      <c r="C136" s="25" t="s">
        <v>12394</v>
      </c>
      <c r="D136" s="140"/>
      <c r="E136" s="144"/>
      <c r="F136" s="152"/>
      <c r="G136" s="46"/>
      <c r="H136" s="53"/>
      <c r="I136" s="156" t="s">
        <v>7754</v>
      </c>
      <c r="J136" s="206" t="s">
        <v>53</v>
      </c>
      <c r="K136" s="158">
        <v>1</v>
      </c>
      <c r="L136" s="159"/>
      <c r="M136" s="144"/>
      <c r="N136" s="160"/>
      <c r="O136" s="159"/>
      <c r="P136" s="144"/>
      <c r="Q136" s="166"/>
      <c r="R136" s="210"/>
      <c r="S136" s="169">
        <v>335.4</v>
      </c>
      <c r="T136" s="75"/>
      <c r="V136" s="14">
        <v>559</v>
      </c>
      <c r="W136" s="14">
        <f t="shared" si="0"/>
        <v>335.4</v>
      </c>
      <c r="X136" s="252">
        <f t="shared" si="1"/>
        <v>335.4</v>
      </c>
    </row>
    <row r="137" spans="1:24" ht="16.5" customHeight="1">
      <c r="A137" s="20">
        <v>72</v>
      </c>
      <c r="B137" s="20" t="s">
        <v>11974</v>
      </c>
      <c r="C137" s="25" t="s">
        <v>12084</v>
      </c>
      <c r="D137" s="140"/>
      <c r="E137" s="144"/>
      <c r="F137" s="136" t="s">
        <v>37</v>
      </c>
      <c r="G137" s="204" t="s">
        <v>53</v>
      </c>
      <c r="H137" s="155">
        <v>0.9</v>
      </c>
      <c r="I137" s="156"/>
      <c r="J137" s="157"/>
      <c r="K137" s="158"/>
      <c r="L137" s="159"/>
      <c r="M137" s="144"/>
      <c r="N137" s="160"/>
      <c r="O137" s="159"/>
      <c r="P137" s="144"/>
      <c r="Q137" s="166"/>
      <c r="R137" s="210"/>
      <c r="S137" s="169">
        <v>302.39999999999998</v>
      </c>
      <c r="T137" s="75"/>
      <c r="V137" s="14">
        <v>504</v>
      </c>
      <c r="W137" s="14">
        <f t="shared" si="0"/>
        <v>302.39999999999998</v>
      </c>
      <c r="X137" s="252">
        <f t="shared" si="1"/>
        <v>302.39999999999998</v>
      </c>
    </row>
    <row r="138" spans="1:24" ht="16.5" customHeight="1">
      <c r="A138" s="20">
        <v>72</v>
      </c>
      <c r="B138" s="20" t="s">
        <v>2172</v>
      </c>
      <c r="C138" s="25" t="s">
        <v>16512</v>
      </c>
      <c r="D138" s="140"/>
      <c r="E138" s="144"/>
      <c r="F138" s="203"/>
      <c r="G138" s="46"/>
      <c r="H138" s="53"/>
      <c r="I138" s="156" t="s">
        <v>7754</v>
      </c>
      <c r="J138" s="206" t="s">
        <v>53</v>
      </c>
      <c r="K138" s="158">
        <v>1</v>
      </c>
      <c r="L138" s="159"/>
      <c r="M138" s="144"/>
      <c r="N138" s="160"/>
      <c r="O138" s="152"/>
      <c r="P138" s="46"/>
      <c r="Q138" s="166"/>
      <c r="R138" s="210"/>
      <c r="S138" s="169">
        <v>302.39999999999998</v>
      </c>
      <c r="T138" s="75"/>
      <c r="V138" s="14">
        <v>504</v>
      </c>
      <c r="W138" s="14">
        <f t="shared" si="0"/>
        <v>302.39999999999998</v>
      </c>
      <c r="X138" s="252">
        <f t="shared" si="1"/>
        <v>302.39999999999998</v>
      </c>
    </row>
    <row r="139" spans="1:24" ht="16.5" customHeight="1">
      <c r="A139" s="20">
        <v>72</v>
      </c>
      <c r="B139" s="20" t="s">
        <v>11973</v>
      </c>
      <c r="C139" s="25" t="s">
        <v>16513</v>
      </c>
      <c r="D139" s="140"/>
      <c r="E139" s="144"/>
      <c r="F139" s="151"/>
      <c r="G139" s="154"/>
      <c r="H139" s="155"/>
      <c r="I139" s="156"/>
      <c r="J139" s="157"/>
      <c r="K139" s="158"/>
      <c r="L139" s="159"/>
      <c r="M139" s="144"/>
      <c r="N139" s="160"/>
      <c r="O139" s="136" t="s">
        <v>92</v>
      </c>
      <c r="P139" s="163"/>
      <c r="Q139" s="166"/>
      <c r="R139" s="210"/>
      <c r="S139" s="169">
        <v>235.2</v>
      </c>
      <c r="T139" s="75"/>
      <c r="V139" s="14">
        <v>392</v>
      </c>
      <c r="W139" s="14">
        <f t="shared" si="0"/>
        <v>235.2</v>
      </c>
      <c r="X139" s="252">
        <f t="shared" si="1"/>
        <v>235.2</v>
      </c>
    </row>
    <row r="140" spans="1:24" ht="16.5" customHeight="1">
      <c r="A140" s="20">
        <v>72</v>
      </c>
      <c r="B140" s="20" t="s">
        <v>4306</v>
      </c>
      <c r="C140" s="25" t="s">
        <v>16514</v>
      </c>
      <c r="D140" s="140"/>
      <c r="E140" s="144"/>
      <c r="F140" s="152"/>
      <c r="G140" s="46"/>
      <c r="H140" s="53"/>
      <c r="I140" s="156" t="s">
        <v>7754</v>
      </c>
      <c r="J140" s="206" t="s">
        <v>53</v>
      </c>
      <c r="K140" s="158">
        <v>1</v>
      </c>
      <c r="L140" s="159"/>
      <c r="M140" s="144"/>
      <c r="N140" s="160"/>
      <c r="O140" s="137"/>
      <c r="P140" s="164"/>
      <c r="Q140" s="166"/>
      <c r="R140" s="210"/>
      <c r="S140" s="169">
        <v>235.2</v>
      </c>
      <c r="T140" s="75"/>
      <c r="V140" s="14">
        <v>392</v>
      </c>
      <c r="W140" s="14">
        <f t="shared" si="0"/>
        <v>235.2</v>
      </c>
      <c r="X140" s="252">
        <f t="shared" si="1"/>
        <v>235.2</v>
      </c>
    </row>
    <row r="141" spans="1:24" ht="16.5" customHeight="1">
      <c r="A141" s="20">
        <v>72</v>
      </c>
      <c r="B141" s="20" t="s">
        <v>8372</v>
      </c>
      <c r="C141" s="25" t="s">
        <v>15291</v>
      </c>
      <c r="D141" s="140"/>
      <c r="E141" s="144"/>
      <c r="F141" s="136" t="s">
        <v>37</v>
      </c>
      <c r="G141" s="204" t="s">
        <v>53</v>
      </c>
      <c r="H141" s="155">
        <v>0.9</v>
      </c>
      <c r="I141" s="156"/>
      <c r="J141" s="157"/>
      <c r="K141" s="158"/>
      <c r="L141" s="159"/>
      <c r="M141" s="144"/>
      <c r="N141" s="160"/>
      <c r="O141" s="137"/>
      <c r="P141" s="164"/>
      <c r="Q141" s="166"/>
      <c r="R141" s="210"/>
      <c r="S141" s="169">
        <v>211.8</v>
      </c>
      <c r="T141" s="75"/>
      <c r="V141" s="14">
        <v>353</v>
      </c>
      <c r="W141" s="14">
        <f t="shared" si="0"/>
        <v>211.8</v>
      </c>
      <c r="X141" s="252">
        <f t="shared" si="1"/>
        <v>211.8</v>
      </c>
    </row>
    <row r="142" spans="1:24" ht="16.5" customHeight="1">
      <c r="A142" s="20">
        <v>72</v>
      </c>
      <c r="B142" s="20" t="s">
        <v>6535</v>
      </c>
      <c r="C142" s="25" t="s">
        <v>15919</v>
      </c>
      <c r="D142" s="140"/>
      <c r="E142" s="144"/>
      <c r="F142" s="203"/>
      <c r="G142" s="46"/>
      <c r="H142" s="53"/>
      <c r="I142" s="156" t="s">
        <v>7754</v>
      </c>
      <c r="J142" s="206" t="s">
        <v>53</v>
      </c>
      <c r="K142" s="158">
        <v>1</v>
      </c>
      <c r="L142" s="159"/>
      <c r="M142" s="144"/>
      <c r="N142" s="160"/>
      <c r="O142" s="208" t="s">
        <v>53</v>
      </c>
      <c r="P142" s="53">
        <v>0.9</v>
      </c>
      <c r="Q142" s="208" t="s">
        <v>53</v>
      </c>
      <c r="R142" s="211">
        <v>0.9</v>
      </c>
      <c r="S142" s="169">
        <v>211.8</v>
      </c>
      <c r="T142" s="75"/>
      <c r="V142" s="14">
        <v>353</v>
      </c>
      <c r="W142" s="14">
        <f t="shared" si="0"/>
        <v>211.8</v>
      </c>
      <c r="X142" s="252">
        <f t="shared" si="1"/>
        <v>211.8</v>
      </c>
    </row>
    <row r="143" spans="1:24" ht="16.5" customHeight="1">
      <c r="A143" s="20">
        <v>72</v>
      </c>
      <c r="B143" s="20" t="s">
        <v>9557</v>
      </c>
      <c r="C143" s="25" t="s">
        <v>16515</v>
      </c>
      <c r="D143" s="140"/>
      <c r="E143" s="144"/>
      <c r="F143" s="151"/>
      <c r="G143" s="154"/>
      <c r="H143" s="155"/>
      <c r="I143" s="156"/>
      <c r="J143" s="157"/>
      <c r="K143" s="158"/>
      <c r="L143" s="159"/>
      <c r="M143" s="144"/>
      <c r="N143" s="160"/>
      <c r="O143" s="151"/>
      <c r="P143" s="154"/>
      <c r="Q143" s="165" t="s">
        <v>69</v>
      </c>
      <c r="R143" s="209"/>
      <c r="S143" s="169">
        <v>316.8</v>
      </c>
      <c r="T143" s="75"/>
      <c r="V143" s="14">
        <v>528</v>
      </c>
      <c r="W143" s="14">
        <f t="shared" si="0"/>
        <v>316.8</v>
      </c>
      <c r="X143" s="252">
        <f t="shared" si="1"/>
        <v>316.8</v>
      </c>
    </row>
    <row r="144" spans="1:24" ht="16.5" customHeight="1">
      <c r="A144" s="20">
        <v>72</v>
      </c>
      <c r="B144" s="20" t="s">
        <v>9593</v>
      </c>
      <c r="C144" s="25" t="s">
        <v>189</v>
      </c>
      <c r="D144" s="140"/>
      <c r="E144" s="144"/>
      <c r="F144" s="152"/>
      <c r="G144" s="46"/>
      <c r="H144" s="53"/>
      <c r="I144" s="156" t="s">
        <v>7754</v>
      </c>
      <c r="J144" s="206" t="s">
        <v>53</v>
      </c>
      <c r="K144" s="158">
        <v>1</v>
      </c>
      <c r="L144" s="159"/>
      <c r="M144" s="144"/>
      <c r="N144" s="160"/>
      <c r="O144" s="159"/>
      <c r="P144" s="144"/>
      <c r="Q144" s="166"/>
      <c r="R144" s="210"/>
      <c r="S144" s="169">
        <v>316.8</v>
      </c>
      <c r="T144" s="75"/>
      <c r="V144" s="14">
        <v>528</v>
      </c>
      <c r="W144" s="14">
        <f t="shared" si="0"/>
        <v>316.8</v>
      </c>
      <c r="X144" s="252">
        <f t="shared" si="1"/>
        <v>316.8</v>
      </c>
    </row>
    <row r="145" spans="1:24" ht="16.5" customHeight="1">
      <c r="A145" s="20">
        <v>72</v>
      </c>
      <c r="B145" s="20" t="s">
        <v>11972</v>
      </c>
      <c r="C145" s="25" t="s">
        <v>9630</v>
      </c>
      <c r="D145" s="140"/>
      <c r="E145" s="144"/>
      <c r="F145" s="136" t="s">
        <v>37</v>
      </c>
      <c r="G145" s="204" t="s">
        <v>53</v>
      </c>
      <c r="H145" s="155">
        <v>0.9</v>
      </c>
      <c r="I145" s="156"/>
      <c r="J145" s="157"/>
      <c r="K145" s="158"/>
      <c r="L145" s="159"/>
      <c r="M145" s="144"/>
      <c r="N145" s="160"/>
      <c r="O145" s="159"/>
      <c r="P145" s="144"/>
      <c r="Q145" s="166"/>
      <c r="R145" s="210"/>
      <c r="S145" s="169">
        <v>285.59999999999997</v>
      </c>
      <c r="T145" s="75"/>
      <c r="V145" s="14">
        <v>476</v>
      </c>
      <c r="W145" s="14">
        <f t="shared" si="0"/>
        <v>285.59999999999997</v>
      </c>
      <c r="X145" s="252">
        <f t="shared" si="1"/>
        <v>285.59999999999997</v>
      </c>
    </row>
    <row r="146" spans="1:24" ht="16.5" customHeight="1">
      <c r="A146" s="20">
        <v>72</v>
      </c>
      <c r="B146" s="20" t="s">
        <v>11971</v>
      </c>
      <c r="C146" s="25" t="s">
        <v>12720</v>
      </c>
      <c r="D146" s="140"/>
      <c r="E146" s="144"/>
      <c r="F146" s="203"/>
      <c r="G146" s="46"/>
      <c r="H146" s="53"/>
      <c r="I146" s="156" t="s">
        <v>7754</v>
      </c>
      <c r="J146" s="206" t="s">
        <v>53</v>
      </c>
      <c r="K146" s="158">
        <v>1</v>
      </c>
      <c r="L146" s="159"/>
      <c r="M146" s="144"/>
      <c r="N146" s="160"/>
      <c r="O146" s="152"/>
      <c r="P146" s="46"/>
      <c r="Q146" s="166"/>
      <c r="R146" s="210"/>
      <c r="S146" s="169">
        <v>285.59999999999997</v>
      </c>
      <c r="T146" s="75"/>
      <c r="V146" s="14">
        <v>476</v>
      </c>
      <c r="W146" s="14">
        <f t="shared" si="0"/>
        <v>285.59999999999997</v>
      </c>
      <c r="X146" s="252">
        <f t="shared" si="1"/>
        <v>285.59999999999997</v>
      </c>
    </row>
    <row r="147" spans="1:24" ht="16.5" customHeight="1">
      <c r="A147" s="20">
        <v>72</v>
      </c>
      <c r="B147" s="20" t="s">
        <v>1985</v>
      </c>
      <c r="C147" s="25" t="s">
        <v>16516</v>
      </c>
      <c r="D147" s="140"/>
      <c r="E147" s="144"/>
      <c r="F147" s="151"/>
      <c r="G147" s="154"/>
      <c r="H147" s="155"/>
      <c r="I147" s="156"/>
      <c r="J147" s="157"/>
      <c r="K147" s="158"/>
      <c r="L147" s="159"/>
      <c r="M147" s="144"/>
      <c r="N147" s="160"/>
      <c r="O147" s="136" t="s">
        <v>92</v>
      </c>
      <c r="P147" s="163"/>
      <c r="Q147" s="166"/>
      <c r="R147" s="210"/>
      <c r="S147" s="169">
        <v>222</v>
      </c>
      <c r="T147" s="75"/>
      <c r="V147" s="14">
        <v>370</v>
      </c>
      <c r="W147" s="14">
        <f t="shared" si="0"/>
        <v>222</v>
      </c>
      <c r="X147" s="252">
        <f t="shared" si="1"/>
        <v>222</v>
      </c>
    </row>
    <row r="148" spans="1:24" ht="16.5" customHeight="1">
      <c r="A148" s="20">
        <v>72</v>
      </c>
      <c r="B148" s="20" t="s">
        <v>709</v>
      </c>
      <c r="C148" s="25" t="s">
        <v>10653</v>
      </c>
      <c r="D148" s="140"/>
      <c r="E148" s="144"/>
      <c r="F148" s="152"/>
      <c r="G148" s="46"/>
      <c r="H148" s="53"/>
      <c r="I148" s="156" t="s">
        <v>7754</v>
      </c>
      <c r="J148" s="206" t="s">
        <v>53</v>
      </c>
      <c r="K148" s="158">
        <v>1</v>
      </c>
      <c r="L148" s="159"/>
      <c r="M148" s="144"/>
      <c r="N148" s="160"/>
      <c r="O148" s="137"/>
      <c r="P148" s="164"/>
      <c r="Q148" s="166"/>
      <c r="R148" s="210"/>
      <c r="S148" s="169">
        <v>222</v>
      </c>
      <c r="T148" s="75"/>
      <c r="V148" s="14">
        <v>370</v>
      </c>
      <c r="W148" s="14">
        <f t="shared" si="0"/>
        <v>222</v>
      </c>
      <c r="X148" s="252">
        <f t="shared" si="1"/>
        <v>222</v>
      </c>
    </row>
    <row r="149" spans="1:24" ht="16.5" customHeight="1">
      <c r="A149" s="20">
        <v>72</v>
      </c>
      <c r="B149" s="20" t="s">
        <v>646</v>
      </c>
      <c r="C149" s="25" t="s">
        <v>4944</v>
      </c>
      <c r="D149" s="140"/>
      <c r="E149" s="144"/>
      <c r="F149" s="136" t="s">
        <v>37</v>
      </c>
      <c r="G149" s="204" t="s">
        <v>53</v>
      </c>
      <c r="H149" s="155">
        <v>0.9</v>
      </c>
      <c r="I149" s="156"/>
      <c r="J149" s="157"/>
      <c r="K149" s="158"/>
      <c r="L149" s="159"/>
      <c r="M149" s="144"/>
      <c r="N149" s="160"/>
      <c r="O149" s="137"/>
      <c r="P149" s="164"/>
      <c r="Q149" s="166"/>
      <c r="R149" s="210"/>
      <c r="S149" s="169">
        <v>199.8</v>
      </c>
      <c r="T149" s="75"/>
      <c r="V149" s="14">
        <v>333</v>
      </c>
      <c r="W149" s="14">
        <f t="shared" si="0"/>
        <v>199.8</v>
      </c>
      <c r="X149" s="252">
        <f t="shared" si="1"/>
        <v>199.8</v>
      </c>
    </row>
    <row r="150" spans="1:24" ht="16.5" customHeight="1">
      <c r="A150" s="20">
        <v>72</v>
      </c>
      <c r="B150" s="20" t="s">
        <v>2086</v>
      </c>
      <c r="C150" s="25" t="s">
        <v>8541</v>
      </c>
      <c r="D150" s="141"/>
      <c r="E150" s="46"/>
      <c r="F150" s="203"/>
      <c r="G150" s="46"/>
      <c r="H150" s="53"/>
      <c r="I150" s="156" t="s">
        <v>7754</v>
      </c>
      <c r="J150" s="206" t="s">
        <v>53</v>
      </c>
      <c r="K150" s="158">
        <v>1</v>
      </c>
      <c r="L150" s="159"/>
      <c r="M150" s="144"/>
      <c r="N150" s="160"/>
      <c r="O150" s="208" t="s">
        <v>53</v>
      </c>
      <c r="P150" s="53">
        <v>0.9</v>
      </c>
      <c r="Q150" s="208" t="s">
        <v>53</v>
      </c>
      <c r="R150" s="211">
        <v>0.85</v>
      </c>
      <c r="S150" s="169">
        <v>199.8</v>
      </c>
      <c r="T150" s="75"/>
      <c r="V150" s="14">
        <v>333</v>
      </c>
      <c r="W150" s="14">
        <f t="shared" si="0"/>
        <v>199.8</v>
      </c>
      <c r="X150" s="252">
        <f t="shared" si="1"/>
        <v>199.8</v>
      </c>
    </row>
    <row r="151" spans="1:24" ht="16.5" customHeight="1">
      <c r="A151" s="20">
        <v>72</v>
      </c>
      <c r="B151" s="20">
        <v>7547</v>
      </c>
      <c r="C151" s="25" t="s">
        <v>16749</v>
      </c>
      <c r="D151" s="136" t="s">
        <v>1791</v>
      </c>
      <c r="E151" s="200"/>
      <c r="F151" s="151"/>
      <c r="G151" s="154"/>
      <c r="H151" s="155"/>
      <c r="I151" s="156"/>
      <c r="J151" s="157"/>
      <c r="K151" s="158"/>
      <c r="L151" s="151" t="s">
        <v>1233</v>
      </c>
      <c r="M151" s="154"/>
      <c r="N151" s="217"/>
      <c r="O151" s="151"/>
      <c r="P151" s="155"/>
      <c r="Q151" s="151"/>
      <c r="R151" s="155"/>
      <c r="S151" s="169">
        <v>435</v>
      </c>
      <c r="T151" s="75"/>
      <c r="V151" s="14">
        <v>725</v>
      </c>
      <c r="W151" s="14">
        <f t="shared" si="0"/>
        <v>435</v>
      </c>
      <c r="X151" s="252">
        <f t="shared" si="1"/>
        <v>435</v>
      </c>
    </row>
    <row r="152" spans="1:24" ht="16.5" customHeight="1">
      <c r="A152" s="20">
        <v>72</v>
      </c>
      <c r="B152" s="20">
        <v>7548</v>
      </c>
      <c r="C152" s="25" t="s">
        <v>8746</v>
      </c>
      <c r="D152" s="199"/>
      <c r="E152" s="201"/>
      <c r="F152" s="152"/>
      <c r="G152" s="46"/>
      <c r="H152" s="53"/>
      <c r="I152" s="156" t="s">
        <v>7754</v>
      </c>
      <c r="J152" s="206" t="s">
        <v>53</v>
      </c>
      <c r="K152" s="158">
        <v>1</v>
      </c>
      <c r="L152" s="215" t="s">
        <v>53</v>
      </c>
      <c r="M152" s="160">
        <v>0.5</v>
      </c>
      <c r="N152" s="143" t="s">
        <v>591</v>
      </c>
      <c r="O152" s="159"/>
      <c r="P152" s="160"/>
      <c r="Q152" s="159"/>
      <c r="R152" s="160"/>
      <c r="S152" s="169">
        <v>435</v>
      </c>
      <c r="T152" s="75"/>
      <c r="V152" s="14">
        <v>725</v>
      </c>
      <c r="W152" s="14">
        <f t="shared" si="0"/>
        <v>435</v>
      </c>
      <c r="X152" s="252">
        <f t="shared" si="1"/>
        <v>435</v>
      </c>
    </row>
    <row r="153" spans="1:24" ht="16.5" customHeight="1">
      <c r="A153" s="20">
        <v>72</v>
      </c>
      <c r="B153" s="20">
        <v>7549</v>
      </c>
      <c r="C153" s="25" t="s">
        <v>15488</v>
      </c>
      <c r="D153" s="199"/>
      <c r="E153" s="201"/>
      <c r="F153" s="136" t="s">
        <v>37</v>
      </c>
      <c r="G153" s="204" t="s">
        <v>53</v>
      </c>
      <c r="H153" s="155">
        <v>0.9</v>
      </c>
      <c r="I153" s="156"/>
      <c r="J153" s="157"/>
      <c r="K153" s="158"/>
      <c r="L153" s="159"/>
      <c r="M153" s="144"/>
      <c r="N153" s="201"/>
      <c r="O153" s="159"/>
      <c r="P153" s="160"/>
      <c r="Q153" s="159"/>
      <c r="R153" s="160"/>
      <c r="S153" s="169">
        <v>391.8</v>
      </c>
      <c r="T153" s="75"/>
      <c r="V153" s="14">
        <v>653</v>
      </c>
      <c r="W153" s="14">
        <f t="shared" si="0"/>
        <v>391.8</v>
      </c>
      <c r="X153" s="252">
        <f t="shared" si="1"/>
        <v>391.8</v>
      </c>
    </row>
    <row r="154" spans="1:24" ht="16.5" customHeight="1">
      <c r="A154" s="20">
        <v>72</v>
      </c>
      <c r="B154" s="20">
        <v>7550</v>
      </c>
      <c r="C154" s="25" t="s">
        <v>10603</v>
      </c>
      <c r="D154" s="138">
        <v>483</v>
      </c>
      <c r="E154" s="202" t="s">
        <v>51</v>
      </c>
      <c r="F154" s="203"/>
      <c r="G154" s="46"/>
      <c r="H154" s="53"/>
      <c r="I154" s="156" t="s">
        <v>7754</v>
      </c>
      <c r="J154" s="206" t="s">
        <v>53</v>
      </c>
      <c r="K154" s="158">
        <v>1</v>
      </c>
      <c r="L154" s="159"/>
      <c r="M154" s="144"/>
      <c r="N154" s="160"/>
      <c r="O154" s="159"/>
      <c r="P154" s="160"/>
      <c r="Q154" s="159"/>
      <c r="R154" s="160"/>
      <c r="S154" s="169">
        <v>391.8</v>
      </c>
      <c r="T154" s="75"/>
      <c r="V154" s="14">
        <v>653</v>
      </c>
      <c r="W154" s="14">
        <f t="shared" si="0"/>
        <v>391.8</v>
      </c>
      <c r="X154" s="252">
        <f t="shared" si="1"/>
        <v>391.8</v>
      </c>
    </row>
    <row r="155" spans="1:24" ht="16.5" customHeight="1">
      <c r="A155" s="20">
        <v>72</v>
      </c>
      <c r="B155" s="20" t="s">
        <v>4165</v>
      </c>
      <c r="C155" s="25" t="s">
        <v>1772</v>
      </c>
      <c r="D155" s="140"/>
      <c r="E155" s="144"/>
      <c r="F155" s="151"/>
      <c r="G155" s="154"/>
      <c r="H155" s="155"/>
      <c r="I155" s="156"/>
      <c r="J155" s="157"/>
      <c r="K155" s="158"/>
      <c r="L155" s="159"/>
      <c r="M155" s="144"/>
      <c r="N155" s="160"/>
      <c r="O155" s="136" t="s">
        <v>92</v>
      </c>
      <c r="P155" s="163"/>
      <c r="Q155" s="159"/>
      <c r="R155" s="144"/>
      <c r="S155" s="169">
        <v>304.8</v>
      </c>
      <c r="T155" s="75"/>
      <c r="V155" s="14">
        <v>508</v>
      </c>
      <c r="W155" s="14">
        <f t="shared" si="0"/>
        <v>304.8</v>
      </c>
      <c r="X155" s="252">
        <f t="shared" si="1"/>
        <v>304.8</v>
      </c>
    </row>
    <row r="156" spans="1:24" ht="16.5" customHeight="1">
      <c r="A156" s="20">
        <v>72</v>
      </c>
      <c r="B156" s="20" t="s">
        <v>7197</v>
      </c>
      <c r="C156" s="25" t="s">
        <v>16518</v>
      </c>
      <c r="D156" s="140"/>
      <c r="E156" s="144"/>
      <c r="F156" s="152"/>
      <c r="G156" s="46"/>
      <c r="H156" s="53"/>
      <c r="I156" s="156" t="s">
        <v>7754</v>
      </c>
      <c r="J156" s="206" t="s">
        <v>53</v>
      </c>
      <c r="K156" s="158">
        <v>1</v>
      </c>
      <c r="L156" s="159"/>
      <c r="M156" s="144"/>
      <c r="N156" s="160"/>
      <c r="O156" s="137"/>
      <c r="P156" s="164"/>
      <c r="Q156" s="159"/>
      <c r="R156" s="144"/>
      <c r="S156" s="169">
        <v>304.8</v>
      </c>
      <c r="T156" s="75"/>
      <c r="V156" s="14">
        <v>508</v>
      </c>
      <c r="W156" s="14">
        <f t="shared" si="0"/>
        <v>304.8</v>
      </c>
      <c r="X156" s="252">
        <f t="shared" si="1"/>
        <v>304.8</v>
      </c>
    </row>
    <row r="157" spans="1:24" ht="16.5" customHeight="1">
      <c r="A157" s="20">
        <v>72</v>
      </c>
      <c r="B157" s="20" t="s">
        <v>9822</v>
      </c>
      <c r="C157" s="25" t="s">
        <v>16519</v>
      </c>
      <c r="D157" s="140"/>
      <c r="E157" s="144"/>
      <c r="F157" s="136" t="s">
        <v>37</v>
      </c>
      <c r="G157" s="204" t="s">
        <v>53</v>
      </c>
      <c r="H157" s="155">
        <v>0.9</v>
      </c>
      <c r="I157" s="156"/>
      <c r="J157" s="157"/>
      <c r="K157" s="158"/>
      <c r="L157" s="159"/>
      <c r="M157" s="144"/>
      <c r="N157" s="160"/>
      <c r="O157" s="137"/>
      <c r="P157" s="164"/>
      <c r="Q157" s="159"/>
      <c r="R157" s="144"/>
      <c r="S157" s="169">
        <v>274.2</v>
      </c>
      <c r="T157" s="75"/>
      <c r="V157" s="14">
        <v>457</v>
      </c>
      <c r="W157" s="14">
        <f t="shared" si="0"/>
        <v>274.2</v>
      </c>
      <c r="X157" s="252">
        <f t="shared" si="1"/>
        <v>274.2</v>
      </c>
    </row>
    <row r="158" spans="1:24" ht="16.5" customHeight="1">
      <c r="A158" s="20">
        <v>72</v>
      </c>
      <c r="B158" s="20" t="s">
        <v>11970</v>
      </c>
      <c r="C158" s="25" t="s">
        <v>3958</v>
      </c>
      <c r="D158" s="140"/>
      <c r="E158" s="144"/>
      <c r="F158" s="203"/>
      <c r="G158" s="46"/>
      <c r="H158" s="53"/>
      <c r="I158" s="156" t="s">
        <v>7754</v>
      </c>
      <c r="J158" s="206" t="s">
        <v>53</v>
      </c>
      <c r="K158" s="158">
        <v>1</v>
      </c>
      <c r="L158" s="159"/>
      <c r="M158" s="144"/>
      <c r="N158" s="160"/>
      <c r="O158" s="208" t="s">
        <v>53</v>
      </c>
      <c r="P158" s="53">
        <v>0.7</v>
      </c>
      <c r="Q158" s="152"/>
      <c r="R158" s="46"/>
      <c r="S158" s="169">
        <v>274.2</v>
      </c>
      <c r="T158" s="75"/>
      <c r="V158" s="14">
        <v>457</v>
      </c>
      <c r="W158" s="14">
        <f t="shared" si="0"/>
        <v>274.2</v>
      </c>
      <c r="X158" s="252">
        <f t="shared" si="1"/>
        <v>274.2</v>
      </c>
    </row>
    <row r="159" spans="1:24" ht="16.5" customHeight="1">
      <c r="A159" s="20">
        <v>72</v>
      </c>
      <c r="B159" s="20" t="s">
        <v>6035</v>
      </c>
      <c r="C159" s="25" t="s">
        <v>8295</v>
      </c>
      <c r="D159" s="140"/>
      <c r="E159" s="144"/>
      <c r="F159" s="151"/>
      <c r="G159" s="154"/>
      <c r="H159" s="155"/>
      <c r="I159" s="156"/>
      <c r="J159" s="157"/>
      <c r="K159" s="158"/>
      <c r="L159" s="159"/>
      <c r="M159" s="144"/>
      <c r="N159" s="160"/>
      <c r="O159" s="151"/>
      <c r="P159" s="154"/>
      <c r="Q159" s="165" t="s">
        <v>150</v>
      </c>
      <c r="R159" s="209"/>
      <c r="S159" s="169">
        <v>391.8</v>
      </c>
      <c r="T159" s="75"/>
      <c r="V159" s="14">
        <v>653</v>
      </c>
      <c r="W159" s="14">
        <f t="shared" si="0"/>
        <v>391.8</v>
      </c>
      <c r="X159" s="252">
        <f t="shared" si="1"/>
        <v>391.8</v>
      </c>
    </row>
    <row r="160" spans="1:24" ht="16.5" customHeight="1">
      <c r="A160" s="20">
        <v>72</v>
      </c>
      <c r="B160" s="20" t="s">
        <v>9507</v>
      </c>
      <c r="C160" s="25" t="s">
        <v>11925</v>
      </c>
      <c r="D160" s="140"/>
      <c r="E160" s="144"/>
      <c r="F160" s="152"/>
      <c r="G160" s="46"/>
      <c r="H160" s="53"/>
      <c r="I160" s="156" t="s">
        <v>7754</v>
      </c>
      <c r="J160" s="206" t="s">
        <v>53</v>
      </c>
      <c r="K160" s="158">
        <v>1</v>
      </c>
      <c r="L160" s="159"/>
      <c r="M160" s="144"/>
      <c r="N160" s="160"/>
      <c r="O160" s="159"/>
      <c r="P160" s="144"/>
      <c r="Q160" s="166"/>
      <c r="R160" s="210"/>
      <c r="S160" s="169">
        <v>391.8</v>
      </c>
      <c r="T160" s="75"/>
      <c r="V160" s="14">
        <v>653</v>
      </c>
      <c r="W160" s="14">
        <f t="shared" si="0"/>
        <v>391.8</v>
      </c>
      <c r="X160" s="252">
        <f t="shared" si="1"/>
        <v>391.8</v>
      </c>
    </row>
    <row r="161" spans="1:24" ht="16.5" customHeight="1">
      <c r="A161" s="20">
        <v>72</v>
      </c>
      <c r="B161" s="20" t="s">
        <v>2912</v>
      </c>
      <c r="C161" s="25" t="s">
        <v>1961</v>
      </c>
      <c r="D161" s="140"/>
      <c r="E161" s="144"/>
      <c r="F161" s="136" t="s">
        <v>37</v>
      </c>
      <c r="G161" s="204" t="s">
        <v>53</v>
      </c>
      <c r="H161" s="155">
        <v>0.9</v>
      </c>
      <c r="I161" s="156"/>
      <c r="J161" s="157"/>
      <c r="K161" s="158"/>
      <c r="L161" s="159"/>
      <c r="M161" s="144"/>
      <c r="N161" s="160"/>
      <c r="O161" s="159"/>
      <c r="P161" s="144"/>
      <c r="Q161" s="166"/>
      <c r="R161" s="210"/>
      <c r="S161" s="169">
        <v>352.8</v>
      </c>
      <c r="T161" s="75"/>
      <c r="V161" s="14">
        <v>588</v>
      </c>
      <c r="W161" s="14">
        <f t="shared" si="0"/>
        <v>352.8</v>
      </c>
      <c r="X161" s="252">
        <f t="shared" si="1"/>
        <v>352.8</v>
      </c>
    </row>
    <row r="162" spans="1:24" ht="16.5" customHeight="1">
      <c r="A162" s="20">
        <v>72</v>
      </c>
      <c r="B162" s="20" t="s">
        <v>9823</v>
      </c>
      <c r="C162" s="25" t="s">
        <v>16520</v>
      </c>
      <c r="D162" s="140"/>
      <c r="E162" s="144"/>
      <c r="F162" s="203"/>
      <c r="G162" s="46"/>
      <c r="H162" s="53"/>
      <c r="I162" s="156" t="s">
        <v>7754</v>
      </c>
      <c r="J162" s="206" t="s">
        <v>53</v>
      </c>
      <c r="K162" s="158">
        <v>1</v>
      </c>
      <c r="L162" s="159"/>
      <c r="M162" s="144"/>
      <c r="N162" s="160"/>
      <c r="O162" s="152"/>
      <c r="P162" s="46"/>
      <c r="Q162" s="166"/>
      <c r="R162" s="210"/>
      <c r="S162" s="169">
        <v>352.8</v>
      </c>
      <c r="T162" s="75"/>
      <c r="V162" s="14">
        <v>588</v>
      </c>
      <c r="W162" s="14">
        <f t="shared" si="0"/>
        <v>352.8</v>
      </c>
      <c r="X162" s="252">
        <f t="shared" si="1"/>
        <v>352.8</v>
      </c>
    </row>
    <row r="163" spans="1:24" ht="16.5" customHeight="1">
      <c r="A163" s="20">
        <v>72</v>
      </c>
      <c r="B163" s="20" t="s">
        <v>11969</v>
      </c>
      <c r="C163" s="25" t="s">
        <v>16521</v>
      </c>
      <c r="D163" s="140"/>
      <c r="E163" s="144"/>
      <c r="F163" s="151"/>
      <c r="G163" s="154"/>
      <c r="H163" s="155"/>
      <c r="I163" s="156"/>
      <c r="J163" s="157"/>
      <c r="K163" s="158"/>
      <c r="L163" s="159"/>
      <c r="M163" s="144"/>
      <c r="N163" s="160"/>
      <c r="O163" s="136" t="s">
        <v>92</v>
      </c>
      <c r="P163" s="163"/>
      <c r="Q163" s="166"/>
      <c r="R163" s="210"/>
      <c r="S163" s="169">
        <v>274.2</v>
      </c>
      <c r="T163" s="75"/>
      <c r="V163" s="14">
        <v>457</v>
      </c>
      <c r="W163" s="14">
        <f t="shared" si="0"/>
        <v>274.2</v>
      </c>
      <c r="X163" s="252">
        <f t="shared" si="1"/>
        <v>274.2</v>
      </c>
    </row>
    <row r="164" spans="1:24" ht="16.5" customHeight="1">
      <c r="A164" s="20">
        <v>72</v>
      </c>
      <c r="B164" s="20" t="s">
        <v>11968</v>
      </c>
      <c r="C164" s="25" t="s">
        <v>3544</v>
      </c>
      <c r="D164" s="140"/>
      <c r="E164" s="144"/>
      <c r="F164" s="152"/>
      <c r="G164" s="46"/>
      <c r="H164" s="53"/>
      <c r="I164" s="156" t="s">
        <v>7754</v>
      </c>
      <c r="J164" s="206" t="s">
        <v>53</v>
      </c>
      <c r="K164" s="158">
        <v>1</v>
      </c>
      <c r="L164" s="159"/>
      <c r="M164" s="144"/>
      <c r="N164" s="160"/>
      <c r="O164" s="137"/>
      <c r="P164" s="164"/>
      <c r="Q164" s="166"/>
      <c r="R164" s="210"/>
      <c r="S164" s="169">
        <v>274.2</v>
      </c>
      <c r="T164" s="75"/>
      <c r="V164" s="14">
        <v>457</v>
      </c>
      <c r="W164" s="14">
        <f t="shared" si="0"/>
        <v>274.2</v>
      </c>
      <c r="X164" s="252">
        <f t="shared" si="1"/>
        <v>274.2</v>
      </c>
    </row>
    <row r="165" spans="1:24" ht="16.5" customHeight="1">
      <c r="A165" s="20">
        <v>72</v>
      </c>
      <c r="B165" s="20" t="s">
        <v>11966</v>
      </c>
      <c r="C165" s="25" t="s">
        <v>14171</v>
      </c>
      <c r="D165" s="140"/>
      <c r="E165" s="144"/>
      <c r="F165" s="136" t="s">
        <v>37</v>
      </c>
      <c r="G165" s="204" t="s">
        <v>53</v>
      </c>
      <c r="H165" s="155">
        <v>0.9</v>
      </c>
      <c r="I165" s="156"/>
      <c r="J165" s="157"/>
      <c r="K165" s="158"/>
      <c r="L165" s="159"/>
      <c r="M165" s="144"/>
      <c r="N165" s="160"/>
      <c r="O165" s="137"/>
      <c r="P165" s="164"/>
      <c r="Q165" s="166"/>
      <c r="R165" s="210"/>
      <c r="S165" s="169">
        <v>246.6</v>
      </c>
      <c r="T165" s="75"/>
      <c r="V165" s="14">
        <v>411</v>
      </c>
      <c r="W165" s="14">
        <f t="shared" si="0"/>
        <v>246.6</v>
      </c>
      <c r="X165" s="252">
        <f t="shared" si="1"/>
        <v>246.6</v>
      </c>
    </row>
    <row r="166" spans="1:24" ht="16.5" customHeight="1">
      <c r="A166" s="20">
        <v>72</v>
      </c>
      <c r="B166" s="20" t="s">
        <v>11964</v>
      </c>
      <c r="C166" s="25" t="s">
        <v>16024</v>
      </c>
      <c r="D166" s="140"/>
      <c r="E166" s="144"/>
      <c r="F166" s="203"/>
      <c r="G166" s="46"/>
      <c r="H166" s="53"/>
      <c r="I166" s="156" t="s">
        <v>7754</v>
      </c>
      <c r="J166" s="206" t="s">
        <v>53</v>
      </c>
      <c r="K166" s="158">
        <v>1</v>
      </c>
      <c r="L166" s="159"/>
      <c r="M166" s="144"/>
      <c r="N166" s="160"/>
      <c r="O166" s="208" t="s">
        <v>53</v>
      </c>
      <c r="P166" s="53">
        <v>0.9</v>
      </c>
      <c r="Q166" s="208" t="s">
        <v>53</v>
      </c>
      <c r="R166" s="211">
        <v>0.9</v>
      </c>
      <c r="S166" s="169">
        <v>246.6</v>
      </c>
      <c r="T166" s="75"/>
      <c r="V166" s="14">
        <v>411</v>
      </c>
      <c r="W166" s="14">
        <f t="shared" si="0"/>
        <v>246.6</v>
      </c>
      <c r="X166" s="252">
        <f t="shared" si="1"/>
        <v>246.6</v>
      </c>
    </row>
    <row r="167" spans="1:24" ht="16.5" customHeight="1">
      <c r="A167" s="20">
        <v>72</v>
      </c>
      <c r="B167" s="20" t="s">
        <v>2398</v>
      </c>
      <c r="C167" s="25" t="s">
        <v>14194</v>
      </c>
      <c r="D167" s="140"/>
      <c r="E167" s="144"/>
      <c r="F167" s="151"/>
      <c r="G167" s="154"/>
      <c r="H167" s="155"/>
      <c r="I167" s="156"/>
      <c r="J167" s="157"/>
      <c r="K167" s="158"/>
      <c r="L167" s="159"/>
      <c r="M167" s="144"/>
      <c r="N167" s="160"/>
      <c r="O167" s="151"/>
      <c r="P167" s="154"/>
      <c r="Q167" s="165" t="s">
        <v>69</v>
      </c>
      <c r="R167" s="209"/>
      <c r="S167" s="169">
        <v>369.6</v>
      </c>
      <c r="T167" s="75"/>
      <c r="V167" s="14">
        <v>616</v>
      </c>
      <c r="W167" s="14">
        <f t="shared" si="0"/>
        <v>369.6</v>
      </c>
      <c r="X167" s="252">
        <f t="shared" si="1"/>
        <v>369.6</v>
      </c>
    </row>
    <row r="168" spans="1:24" ht="16.5" customHeight="1">
      <c r="A168" s="20">
        <v>72</v>
      </c>
      <c r="B168" s="20" t="s">
        <v>11962</v>
      </c>
      <c r="C168" s="25" t="s">
        <v>6057</v>
      </c>
      <c r="D168" s="140"/>
      <c r="E168" s="144"/>
      <c r="F168" s="152"/>
      <c r="G168" s="46"/>
      <c r="H168" s="53"/>
      <c r="I168" s="156" t="s">
        <v>7754</v>
      </c>
      <c r="J168" s="206" t="s">
        <v>53</v>
      </c>
      <c r="K168" s="158">
        <v>1</v>
      </c>
      <c r="L168" s="159"/>
      <c r="M168" s="144"/>
      <c r="N168" s="160"/>
      <c r="O168" s="159"/>
      <c r="P168" s="144"/>
      <c r="Q168" s="166"/>
      <c r="R168" s="210"/>
      <c r="S168" s="169">
        <v>369.6</v>
      </c>
      <c r="T168" s="75"/>
      <c r="V168" s="14">
        <v>616</v>
      </c>
      <c r="W168" s="14">
        <f t="shared" si="0"/>
        <v>369.6</v>
      </c>
      <c r="X168" s="252">
        <f t="shared" si="1"/>
        <v>369.6</v>
      </c>
    </row>
    <row r="169" spans="1:24" ht="16.5" customHeight="1">
      <c r="A169" s="20">
        <v>72</v>
      </c>
      <c r="B169" s="20" t="s">
        <v>11960</v>
      </c>
      <c r="C169" s="25" t="s">
        <v>16522</v>
      </c>
      <c r="D169" s="140"/>
      <c r="E169" s="144"/>
      <c r="F169" s="136" t="s">
        <v>37</v>
      </c>
      <c r="G169" s="204" t="s">
        <v>53</v>
      </c>
      <c r="H169" s="155">
        <v>0.9</v>
      </c>
      <c r="I169" s="156"/>
      <c r="J169" s="157"/>
      <c r="K169" s="158"/>
      <c r="L169" s="159"/>
      <c r="M169" s="144"/>
      <c r="N169" s="160"/>
      <c r="O169" s="159"/>
      <c r="P169" s="144"/>
      <c r="Q169" s="166"/>
      <c r="R169" s="210"/>
      <c r="S169" s="169">
        <v>333</v>
      </c>
      <c r="T169" s="75"/>
      <c r="V169" s="14">
        <v>555</v>
      </c>
      <c r="W169" s="14">
        <f t="shared" si="0"/>
        <v>333</v>
      </c>
      <c r="X169" s="252">
        <f t="shared" si="1"/>
        <v>333</v>
      </c>
    </row>
    <row r="170" spans="1:24" ht="16.5" customHeight="1">
      <c r="A170" s="20">
        <v>72</v>
      </c>
      <c r="B170" s="20" t="s">
        <v>11958</v>
      </c>
      <c r="C170" s="25" t="s">
        <v>5406</v>
      </c>
      <c r="D170" s="140"/>
      <c r="E170" s="144"/>
      <c r="F170" s="203"/>
      <c r="G170" s="46"/>
      <c r="H170" s="53"/>
      <c r="I170" s="156" t="s">
        <v>7754</v>
      </c>
      <c r="J170" s="206" t="s">
        <v>53</v>
      </c>
      <c r="K170" s="158">
        <v>1</v>
      </c>
      <c r="L170" s="159"/>
      <c r="M170" s="144"/>
      <c r="N170" s="160"/>
      <c r="O170" s="152"/>
      <c r="P170" s="46"/>
      <c r="Q170" s="166"/>
      <c r="R170" s="210"/>
      <c r="S170" s="169">
        <v>333</v>
      </c>
      <c r="T170" s="75"/>
      <c r="V170" s="14">
        <v>555</v>
      </c>
      <c r="W170" s="14">
        <f t="shared" si="0"/>
        <v>333</v>
      </c>
      <c r="X170" s="252">
        <f t="shared" si="1"/>
        <v>333</v>
      </c>
    </row>
    <row r="171" spans="1:24" ht="16.5" customHeight="1">
      <c r="A171" s="20">
        <v>72</v>
      </c>
      <c r="B171" s="20" t="s">
        <v>8092</v>
      </c>
      <c r="C171" s="25" t="s">
        <v>6823</v>
      </c>
      <c r="D171" s="140"/>
      <c r="E171" s="144"/>
      <c r="F171" s="151"/>
      <c r="G171" s="154"/>
      <c r="H171" s="155"/>
      <c r="I171" s="156"/>
      <c r="J171" s="157"/>
      <c r="K171" s="158"/>
      <c r="L171" s="159"/>
      <c r="M171" s="144"/>
      <c r="N171" s="160"/>
      <c r="O171" s="136" t="s">
        <v>92</v>
      </c>
      <c r="P171" s="163"/>
      <c r="Q171" s="166"/>
      <c r="R171" s="210"/>
      <c r="S171" s="169">
        <v>259.2</v>
      </c>
      <c r="T171" s="75"/>
      <c r="V171" s="14">
        <v>432</v>
      </c>
      <c r="W171" s="14">
        <f t="shared" si="0"/>
        <v>259.2</v>
      </c>
      <c r="X171" s="252">
        <f t="shared" si="1"/>
        <v>259.2</v>
      </c>
    </row>
    <row r="172" spans="1:24" ht="16.5" customHeight="1">
      <c r="A172" s="20">
        <v>72</v>
      </c>
      <c r="B172" s="20" t="s">
        <v>11095</v>
      </c>
      <c r="C172" s="25" t="s">
        <v>5307</v>
      </c>
      <c r="D172" s="140"/>
      <c r="E172" s="144"/>
      <c r="F172" s="152"/>
      <c r="G172" s="46"/>
      <c r="H172" s="53"/>
      <c r="I172" s="156" t="s">
        <v>7754</v>
      </c>
      <c r="J172" s="206" t="s">
        <v>53</v>
      </c>
      <c r="K172" s="158">
        <v>1</v>
      </c>
      <c r="L172" s="159"/>
      <c r="M172" s="144"/>
      <c r="N172" s="160"/>
      <c r="O172" s="137"/>
      <c r="P172" s="164"/>
      <c r="Q172" s="166"/>
      <c r="R172" s="210"/>
      <c r="S172" s="169">
        <v>259.2</v>
      </c>
      <c r="T172" s="75"/>
      <c r="V172" s="14">
        <v>432</v>
      </c>
      <c r="W172" s="14">
        <f t="shared" si="0"/>
        <v>259.2</v>
      </c>
      <c r="X172" s="252">
        <f t="shared" si="1"/>
        <v>259.2</v>
      </c>
    </row>
    <row r="173" spans="1:24" ht="16.5" customHeight="1">
      <c r="A173" s="20">
        <v>72</v>
      </c>
      <c r="B173" s="20" t="s">
        <v>1658</v>
      </c>
      <c r="C173" s="25" t="s">
        <v>13088</v>
      </c>
      <c r="D173" s="140"/>
      <c r="E173" s="144"/>
      <c r="F173" s="136" t="s">
        <v>37</v>
      </c>
      <c r="G173" s="204" t="s">
        <v>53</v>
      </c>
      <c r="H173" s="155">
        <v>0.9</v>
      </c>
      <c r="I173" s="156"/>
      <c r="J173" s="157"/>
      <c r="K173" s="158"/>
      <c r="L173" s="159"/>
      <c r="M173" s="144"/>
      <c r="N173" s="160"/>
      <c r="O173" s="137"/>
      <c r="P173" s="164"/>
      <c r="Q173" s="166"/>
      <c r="R173" s="210"/>
      <c r="S173" s="169">
        <v>232.8</v>
      </c>
      <c r="T173" s="75"/>
      <c r="V173" s="14">
        <v>388</v>
      </c>
      <c r="W173" s="14">
        <f t="shared" si="0"/>
        <v>232.8</v>
      </c>
      <c r="X173" s="252">
        <f t="shared" si="1"/>
        <v>232.8</v>
      </c>
    </row>
    <row r="174" spans="1:24" ht="16.5" customHeight="1">
      <c r="A174" s="20">
        <v>72</v>
      </c>
      <c r="B174" s="20" t="s">
        <v>1405</v>
      </c>
      <c r="C174" s="25" t="s">
        <v>16523</v>
      </c>
      <c r="D174" s="141"/>
      <c r="E174" s="46"/>
      <c r="F174" s="203"/>
      <c r="G174" s="46"/>
      <c r="H174" s="53"/>
      <c r="I174" s="156" t="s">
        <v>7754</v>
      </c>
      <c r="J174" s="206" t="s">
        <v>53</v>
      </c>
      <c r="K174" s="158">
        <v>1</v>
      </c>
      <c r="L174" s="159"/>
      <c r="M174" s="144"/>
      <c r="N174" s="160"/>
      <c r="O174" s="208" t="s">
        <v>53</v>
      </c>
      <c r="P174" s="53">
        <v>0.9</v>
      </c>
      <c r="Q174" s="208" t="s">
        <v>53</v>
      </c>
      <c r="R174" s="211">
        <v>0.85</v>
      </c>
      <c r="S174" s="169">
        <v>232.8</v>
      </c>
      <c r="T174" s="75"/>
      <c r="V174" s="14">
        <v>388</v>
      </c>
      <c r="W174" s="14">
        <f t="shared" si="0"/>
        <v>232.8</v>
      </c>
      <c r="X174" s="252">
        <f t="shared" si="1"/>
        <v>232.8</v>
      </c>
    </row>
    <row r="175" spans="1:24" ht="16.5" customHeight="1">
      <c r="A175" s="20">
        <v>72</v>
      </c>
      <c r="B175" s="20">
        <v>7551</v>
      </c>
      <c r="C175" s="25" t="s">
        <v>5127</v>
      </c>
      <c r="D175" s="136" t="s">
        <v>972</v>
      </c>
      <c r="E175" s="200"/>
      <c r="F175" s="151"/>
      <c r="G175" s="154"/>
      <c r="H175" s="155"/>
      <c r="I175" s="156"/>
      <c r="J175" s="157"/>
      <c r="K175" s="158"/>
      <c r="L175" s="159"/>
      <c r="M175" s="144"/>
      <c r="N175" s="160"/>
      <c r="O175" s="151"/>
      <c r="P175" s="155"/>
      <c r="Q175" s="151"/>
      <c r="R175" s="155"/>
      <c r="S175" s="169">
        <v>496.79999999999995</v>
      </c>
      <c r="T175" s="75"/>
      <c r="V175" s="14">
        <v>828</v>
      </c>
      <c r="W175" s="14">
        <f t="shared" si="0"/>
        <v>496.79999999999995</v>
      </c>
      <c r="X175" s="252">
        <f t="shared" si="1"/>
        <v>496.79999999999995</v>
      </c>
    </row>
    <row r="176" spans="1:24" ht="16.5" customHeight="1">
      <c r="A176" s="20">
        <v>72</v>
      </c>
      <c r="B176" s="20">
        <v>7552</v>
      </c>
      <c r="C176" s="25" t="s">
        <v>11558</v>
      </c>
      <c r="D176" s="199"/>
      <c r="E176" s="201"/>
      <c r="F176" s="152"/>
      <c r="G176" s="46"/>
      <c r="H176" s="53"/>
      <c r="I176" s="156" t="s">
        <v>7754</v>
      </c>
      <c r="J176" s="206" t="s">
        <v>53</v>
      </c>
      <c r="K176" s="158">
        <v>1</v>
      </c>
      <c r="L176" s="159"/>
      <c r="M176" s="144"/>
      <c r="N176" s="160"/>
      <c r="O176" s="159"/>
      <c r="P176" s="160"/>
      <c r="Q176" s="159"/>
      <c r="R176" s="160"/>
      <c r="S176" s="169">
        <v>496.79999999999995</v>
      </c>
      <c r="T176" s="75"/>
      <c r="V176" s="14">
        <v>828</v>
      </c>
      <c r="W176" s="14">
        <f t="shared" si="0"/>
        <v>496.79999999999995</v>
      </c>
      <c r="X176" s="252">
        <f t="shared" si="1"/>
        <v>496.79999999999995</v>
      </c>
    </row>
    <row r="177" spans="1:24" ht="16.5" customHeight="1">
      <c r="A177" s="20">
        <v>72</v>
      </c>
      <c r="B177" s="20">
        <v>7553</v>
      </c>
      <c r="C177" s="25" t="s">
        <v>11238</v>
      </c>
      <c r="D177" s="199"/>
      <c r="E177" s="201"/>
      <c r="F177" s="136" t="s">
        <v>37</v>
      </c>
      <c r="G177" s="204" t="s">
        <v>53</v>
      </c>
      <c r="H177" s="155">
        <v>0.9</v>
      </c>
      <c r="I177" s="156"/>
      <c r="J177" s="157"/>
      <c r="K177" s="158"/>
      <c r="L177" s="159"/>
      <c r="M177" s="144"/>
      <c r="N177" s="160"/>
      <c r="O177" s="159"/>
      <c r="P177" s="160"/>
      <c r="Q177" s="159"/>
      <c r="R177" s="160"/>
      <c r="S177" s="169">
        <v>447.6</v>
      </c>
      <c r="T177" s="75"/>
      <c r="V177" s="14">
        <v>746</v>
      </c>
      <c r="W177" s="14">
        <f t="shared" si="0"/>
        <v>447.6</v>
      </c>
      <c r="X177" s="252">
        <f t="shared" si="1"/>
        <v>447.6</v>
      </c>
    </row>
    <row r="178" spans="1:24" ht="16.5" customHeight="1">
      <c r="A178" s="20">
        <v>72</v>
      </c>
      <c r="B178" s="20">
        <v>7554</v>
      </c>
      <c r="C178" s="25" t="s">
        <v>16408</v>
      </c>
      <c r="D178" s="138">
        <v>552</v>
      </c>
      <c r="E178" s="202" t="s">
        <v>51</v>
      </c>
      <c r="F178" s="203"/>
      <c r="G178" s="46"/>
      <c r="H178" s="53"/>
      <c r="I178" s="156" t="s">
        <v>7754</v>
      </c>
      <c r="J178" s="206" t="s">
        <v>53</v>
      </c>
      <c r="K178" s="158">
        <v>1</v>
      </c>
      <c r="L178" s="159"/>
      <c r="M178" s="144"/>
      <c r="N178" s="160"/>
      <c r="O178" s="159"/>
      <c r="P178" s="160"/>
      <c r="Q178" s="159"/>
      <c r="R178" s="160"/>
      <c r="S178" s="169">
        <v>447.6</v>
      </c>
      <c r="T178" s="75"/>
      <c r="V178" s="14">
        <v>746</v>
      </c>
      <c r="W178" s="14">
        <f t="shared" si="0"/>
        <v>447.6</v>
      </c>
      <c r="X178" s="252">
        <f t="shared" si="1"/>
        <v>447.6</v>
      </c>
    </row>
    <row r="179" spans="1:24" ht="16.5" customHeight="1">
      <c r="A179" s="20">
        <v>72</v>
      </c>
      <c r="B179" s="20" t="s">
        <v>11923</v>
      </c>
      <c r="C179" s="25" t="s">
        <v>13316</v>
      </c>
      <c r="D179" s="140"/>
      <c r="E179" s="144"/>
      <c r="F179" s="151"/>
      <c r="G179" s="154"/>
      <c r="H179" s="155"/>
      <c r="I179" s="156"/>
      <c r="J179" s="157"/>
      <c r="K179" s="158"/>
      <c r="L179" s="159"/>
      <c r="M179" s="144"/>
      <c r="N179" s="160"/>
      <c r="O179" s="136" t="s">
        <v>92</v>
      </c>
      <c r="P179" s="163"/>
      <c r="Q179" s="159"/>
      <c r="R179" s="144"/>
      <c r="S179" s="169">
        <v>348</v>
      </c>
      <c r="T179" s="75"/>
      <c r="V179" s="14">
        <v>580</v>
      </c>
      <c r="W179" s="14">
        <f t="shared" si="0"/>
        <v>348</v>
      </c>
      <c r="X179" s="252">
        <f t="shared" si="1"/>
        <v>348</v>
      </c>
    </row>
    <row r="180" spans="1:24" ht="16.5" customHeight="1">
      <c r="A180" s="20">
        <v>72</v>
      </c>
      <c r="B180" s="20" t="s">
        <v>5055</v>
      </c>
      <c r="C180" s="25" t="s">
        <v>16525</v>
      </c>
      <c r="D180" s="140"/>
      <c r="E180" s="144"/>
      <c r="F180" s="152"/>
      <c r="G180" s="46"/>
      <c r="H180" s="53"/>
      <c r="I180" s="156" t="s">
        <v>7754</v>
      </c>
      <c r="J180" s="206" t="s">
        <v>53</v>
      </c>
      <c r="K180" s="158">
        <v>1</v>
      </c>
      <c r="L180" s="159"/>
      <c r="M180" s="144"/>
      <c r="N180" s="160"/>
      <c r="O180" s="137"/>
      <c r="P180" s="164"/>
      <c r="Q180" s="159"/>
      <c r="R180" s="144"/>
      <c r="S180" s="169">
        <v>348</v>
      </c>
      <c r="T180" s="75"/>
      <c r="V180" s="14">
        <v>580</v>
      </c>
      <c r="W180" s="14">
        <f t="shared" si="0"/>
        <v>348</v>
      </c>
      <c r="X180" s="252">
        <f t="shared" si="1"/>
        <v>348</v>
      </c>
    </row>
    <row r="181" spans="1:24" ht="16.5" customHeight="1">
      <c r="A181" s="20">
        <v>72</v>
      </c>
      <c r="B181" s="20" t="s">
        <v>10517</v>
      </c>
      <c r="C181" s="25" t="s">
        <v>16526</v>
      </c>
      <c r="D181" s="140"/>
      <c r="E181" s="144"/>
      <c r="F181" s="136" t="s">
        <v>37</v>
      </c>
      <c r="G181" s="204" t="s">
        <v>53</v>
      </c>
      <c r="H181" s="155">
        <v>0.9</v>
      </c>
      <c r="I181" s="156"/>
      <c r="J181" s="157"/>
      <c r="K181" s="158"/>
      <c r="L181" s="159"/>
      <c r="M181" s="144"/>
      <c r="N181" s="160"/>
      <c r="O181" s="137"/>
      <c r="P181" s="164"/>
      <c r="Q181" s="159"/>
      <c r="R181" s="144"/>
      <c r="S181" s="169">
        <v>313.2</v>
      </c>
      <c r="T181" s="75"/>
      <c r="V181" s="14">
        <v>522</v>
      </c>
      <c r="W181" s="14">
        <f t="shared" si="0"/>
        <v>313.2</v>
      </c>
      <c r="X181" s="252">
        <f t="shared" si="1"/>
        <v>313.2</v>
      </c>
    </row>
    <row r="182" spans="1:24" ht="16.5" customHeight="1">
      <c r="A182" s="20">
        <v>72</v>
      </c>
      <c r="B182" s="20" t="s">
        <v>4662</v>
      </c>
      <c r="C182" s="25" t="s">
        <v>14550</v>
      </c>
      <c r="D182" s="140"/>
      <c r="E182" s="144"/>
      <c r="F182" s="203"/>
      <c r="G182" s="46"/>
      <c r="H182" s="53"/>
      <c r="I182" s="156" t="s">
        <v>7754</v>
      </c>
      <c r="J182" s="206" t="s">
        <v>53</v>
      </c>
      <c r="K182" s="158">
        <v>1</v>
      </c>
      <c r="L182" s="159"/>
      <c r="M182" s="144"/>
      <c r="N182" s="160"/>
      <c r="O182" s="208" t="s">
        <v>53</v>
      </c>
      <c r="P182" s="53">
        <v>0.7</v>
      </c>
      <c r="Q182" s="152"/>
      <c r="R182" s="46"/>
      <c r="S182" s="169">
        <v>313.2</v>
      </c>
      <c r="T182" s="75"/>
      <c r="V182" s="14">
        <v>522</v>
      </c>
      <c r="W182" s="14">
        <f t="shared" si="0"/>
        <v>313.2</v>
      </c>
      <c r="X182" s="252">
        <f t="shared" si="1"/>
        <v>313.2</v>
      </c>
    </row>
    <row r="183" spans="1:24" ht="16.5" customHeight="1">
      <c r="A183" s="20">
        <v>72</v>
      </c>
      <c r="B183" s="20" t="s">
        <v>11871</v>
      </c>
      <c r="C183" s="25" t="s">
        <v>15061</v>
      </c>
      <c r="D183" s="140"/>
      <c r="E183" s="144"/>
      <c r="F183" s="151"/>
      <c r="G183" s="154"/>
      <c r="H183" s="155"/>
      <c r="I183" s="156"/>
      <c r="J183" s="157"/>
      <c r="K183" s="158"/>
      <c r="L183" s="159"/>
      <c r="M183" s="144"/>
      <c r="N183" s="160"/>
      <c r="O183" s="151"/>
      <c r="P183" s="154"/>
      <c r="Q183" s="165" t="s">
        <v>150</v>
      </c>
      <c r="R183" s="209"/>
      <c r="S183" s="169">
        <v>447</v>
      </c>
      <c r="T183" s="75"/>
      <c r="V183" s="14">
        <v>745</v>
      </c>
      <c r="W183" s="14">
        <f t="shared" si="0"/>
        <v>447</v>
      </c>
      <c r="X183" s="252">
        <f t="shared" si="1"/>
        <v>447</v>
      </c>
    </row>
    <row r="184" spans="1:24" ht="16.5" customHeight="1">
      <c r="A184" s="20">
        <v>72</v>
      </c>
      <c r="B184" s="20" t="s">
        <v>7492</v>
      </c>
      <c r="C184" s="25" t="s">
        <v>16527</v>
      </c>
      <c r="D184" s="140"/>
      <c r="E184" s="144"/>
      <c r="F184" s="152"/>
      <c r="G184" s="46"/>
      <c r="H184" s="53"/>
      <c r="I184" s="156" t="s">
        <v>7754</v>
      </c>
      <c r="J184" s="206" t="s">
        <v>53</v>
      </c>
      <c r="K184" s="158">
        <v>1</v>
      </c>
      <c r="L184" s="159"/>
      <c r="M184" s="144"/>
      <c r="N184" s="160"/>
      <c r="O184" s="159"/>
      <c r="P184" s="144"/>
      <c r="Q184" s="166"/>
      <c r="R184" s="210"/>
      <c r="S184" s="169">
        <v>447</v>
      </c>
      <c r="T184" s="75"/>
      <c r="V184" s="14">
        <v>745</v>
      </c>
      <c r="W184" s="14">
        <f t="shared" si="0"/>
        <v>447</v>
      </c>
      <c r="X184" s="252">
        <f t="shared" si="1"/>
        <v>447</v>
      </c>
    </row>
    <row r="185" spans="1:24" ht="16.5" customHeight="1">
      <c r="A185" s="20">
        <v>72</v>
      </c>
      <c r="B185" s="20" t="s">
        <v>10031</v>
      </c>
      <c r="C185" s="25" t="s">
        <v>3118</v>
      </c>
      <c r="D185" s="140"/>
      <c r="E185" s="144"/>
      <c r="F185" s="136" t="s">
        <v>37</v>
      </c>
      <c r="G185" s="204" t="s">
        <v>53</v>
      </c>
      <c r="H185" s="155">
        <v>0.9</v>
      </c>
      <c r="I185" s="156"/>
      <c r="J185" s="157"/>
      <c r="K185" s="158"/>
      <c r="L185" s="159"/>
      <c r="M185" s="144"/>
      <c r="N185" s="160"/>
      <c r="O185" s="159"/>
      <c r="P185" s="144"/>
      <c r="Q185" s="166"/>
      <c r="R185" s="210"/>
      <c r="S185" s="169">
        <v>402.6</v>
      </c>
      <c r="T185" s="75"/>
      <c r="V185" s="14">
        <v>671</v>
      </c>
      <c r="W185" s="14">
        <f t="shared" si="0"/>
        <v>402.6</v>
      </c>
      <c r="X185" s="252">
        <f t="shared" si="1"/>
        <v>402.6</v>
      </c>
    </row>
    <row r="186" spans="1:24" ht="16.5" customHeight="1">
      <c r="A186" s="20">
        <v>72</v>
      </c>
      <c r="B186" s="20" t="s">
        <v>4827</v>
      </c>
      <c r="C186" s="25" t="s">
        <v>14010</v>
      </c>
      <c r="D186" s="140"/>
      <c r="E186" s="144"/>
      <c r="F186" s="203"/>
      <c r="G186" s="46"/>
      <c r="H186" s="53"/>
      <c r="I186" s="156" t="s">
        <v>7754</v>
      </c>
      <c r="J186" s="206" t="s">
        <v>53</v>
      </c>
      <c r="K186" s="158">
        <v>1</v>
      </c>
      <c r="L186" s="159"/>
      <c r="M186" s="144"/>
      <c r="N186" s="160"/>
      <c r="O186" s="152"/>
      <c r="P186" s="46"/>
      <c r="Q186" s="166"/>
      <c r="R186" s="210"/>
      <c r="S186" s="169">
        <v>402.6</v>
      </c>
      <c r="T186" s="75"/>
      <c r="V186" s="14">
        <v>671</v>
      </c>
      <c r="W186" s="14">
        <f t="shared" si="0"/>
        <v>402.6</v>
      </c>
      <c r="X186" s="252">
        <f t="shared" si="1"/>
        <v>402.6</v>
      </c>
    </row>
    <row r="187" spans="1:24" ht="16.5" customHeight="1">
      <c r="A187" s="20">
        <v>72</v>
      </c>
      <c r="B187" s="20" t="s">
        <v>11953</v>
      </c>
      <c r="C187" s="25" t="s">
        <v>12144</v>
      </c>
      <c r="D187" s="140"/>
      <c r="E187" s="144"/>
      <c r="F187" s="151"/>
      <c r="G187" s="154"/>
      <c r="H187" s="155"/>
      <c r="I187" s="156"/>
      <c r="J187" s="157"/>
      <c r="K187" s="158"/>
      <c r="L187" s="159"/>
      <c r="M187" s="144"/>
      <c r="N187" s="160"/>
      <c r="O187" s="136" t="s">
        <v>92</v>
      </c>
      <c r="P187" s="163"/>
      <c r="Q187" s="166"/>
      <c r="R187" s="210"/>
      <c r="S187" s="169">
        <v>313.2</v>
      </c>
      <c r="T187" s="75"/>
      <c r="V187" s="14">
        <v>522</v>
      </c>
      <c r="W187" s="14">
        <f t="shared" si="0"/>
        <v>313.2</v>
      </c>
      <c r="X187" s="252">
        <f t="shared" si="1"/>
        <v>313.2</v>
      </c>
    </row>
    <row r="188" spans="1:24" ht="16.5" customHeight="1">
      <c r="A188" s="20">
        <v>72</v>
      </c>
      <c r="B188" s="20" t="s">
        <v>11950</v>
      </c>
      <c r="C188" s="25" t="s">
        <v>1498</v>
      </c>
      <c r="D188" s="140"/>
      <c r="E188" s="144"/>
      <c r="F188" s="152"/>
      <c r="G188" s="46"/>
      <c r="H188" s="53"/>
      <c r="I188" s="156" t="s">
        <v>7754</v>
      </c>
      <c r="J188" s="206" t="s">
        <v>53</v>
      </c>
      <c r="K188" s="158">
        <v>1</v>
      </c>
      <c r="L188" s="159"/>
      <c r="M188" s="144"/>
      <c r="N188" s="160"/>
      <c r="O188" s="137"/>
      <c r="P188" s="164"/>
      <c r="Q188" s="166"/>
      <c r="R188" s="210"/>
      <c r="S188" s="169">
        <v>313.2</v>
      </c>
      <c r="T188" s="75"/>
      <c r="V188" s="14">
        <v>522</v>
      </c>
      <c r="W188" s="14">
        <f t="shared" si="0"/>
        <v>313.2</v>
      </c>
      <c r="X188" s="252">
        <f t="shared" si="1"/>
        <v>313.2</v>
      </c>
    </row>
    <row r="189" spans="1:24" ht="16.5" customHeight="1">
      <c r="A189" s="20">
        <v>72</v>
      </c>
      <c r="B189" s="20" t="s">
        <v>11949</v>
      </c>
      <c r="C189" s="25" t="s">
        <v>14104</v>
      </c>
      <c r="D189" s="140"/>
      <c r="E189" s="144"/>
      <c r="F189" s="136" t="s">
        <v>37</v>
      </c>
      <c r="G189" s="204" t="s">
        <v>53</v>
      </c>
      <c r="H189" s="155">
        <v>0.9</v>
      </c>
      <c r="I189" s="156"/>
      <c r="J189" s="157"/>
      <c r="K189" s="158"/>
      <c r="L189" s="159"/>
      <c r="M189" s="144"/>
      <c r="N189" s="160"/>
      <c r="O189" s="137"/>
      <c r="P189" s="164"/>
      <c r="Q189" s="166"/>
      <c r="R189" s="210"/>
      <c r="S189" s="169">
        <v>282</v>
      </c>
      <c r="T189" s="75"/>
      <c r="V189" s="14">
        <v>470</v>
      </c>
      <c r="W189" s="14">
        <f t="shared" si="0"/>
        <v>282</v>
      </c>
      <c r="X189" s="252">
        <f t="shared" si="1"/>
        <v>282</v>
      </c>
    </row>
    <row r="190" spans="1:24" ht="16.5" customHeight="1">
      <c r="A190" s="20">
        <v>72</v>
      </c>
      <c r="B190" s="20" t="s">
        <v>214</v>
      </c>
      <c r="C190" s="25" t="s">
        <v>16288</v>
      </c>
      <c r="D190" s="140"/>
      <c r="E190" s="144"/>
      <c r="F190" s="203"/>
      <c r="G190" s="46"/>
      <c r="H190" s="53"/>
      <c r="I190" s="156" t="s">
        <v>7754</v>
      </c>
      <c r="J190" s="206" t="s">
        <v>53</v>
      </c>
      <c r="K190" s="158">
        <v>1</v>
      </c>
      <c r="L190" s="159"/>
      <c r="M190" s="144"/>
      <c r="N190" s="160"/>
      <c r="O190" s="208" t="s">
        <v>53</v>
      </c>
      <c r="P190" s="53">
        <v>0.9</v>
      </c>
      <c r="Q190" s="208" t="s">
        <v>53</v>
      </c>
      <c r="R190" s="211">
        <v>0.9</v>
      </c>
      <c r="S190" s="169">
        <v>282</v>
      </c>
      <c r="T190" s="75"/>
      <c r="V190" s="14">
        <v>470</v>
      </c>
      <c r="W190" s="14">
        <f t="shared" si="0"/>
        <v>282</v>
      </c>
      <c r="X190" s="252">
        <f t="shared" si="1"/>
        <v>282</v>
      </c>
    </row>
    <row r="191" spans="1:24" ht="16.5" customHeight="1">
      <c r="A191" s="20">
        <v>72</v>
      </c>
      <c r="B191" s="20" t="s">
        <v>742</v>
      </c>
      <c r="C191" s="25" t="s">
        <v>12565</v>
      </c>
      <c r="D191" s="140"/>
      <c r="E191" s="144"/>
      <c r="F191" s="151"/>
      <c r="G191" s="154"/>
      <c r="H191" s="155"/>
      <c r="I191" s="156"/>
      <c r="J191" s="157"/>
      <c r="K191" s="158"/>
      <c r="L191" s="159"/>
      <c r="M191" s="144"/>
      <c r="N191" s="160"/>
      <c r="O191" s="151"/>
      <c r="P191" s="154"/>
      <c r="Q191" s="165" t="s">
        <v>69</v>
      </c>
      <c r="R191" s="209"/>
      <c r="S191" s="169">
        <v>422.4</v>
      </c>
      <c r="T191" s="75"/>
      <c r="V191" s="14">
        <v>704</v>
      </c>
      <c r="W191" s="14">
        <f t="shared" si="0"/>
        <v>422.4</v>
      </c>
      <c r="X191" s="252">
        <f t="shared" si="1"/>
        <v>422.4</v>
      </c>
    </row>
    <row r="192" spans="1:24" ht="16.5" customHeight="1">
      <c r="A192" s="20">
        <v>72</v>
      </c>
      <c r="B192" s="20" t="s">
        <v>7909</v>
      </c>
      <c r="C192" s="25" t="s">
        <v>9694</v>
      </c>
      <c r="D192" s="140"/>
      <c r="E192" s="144"/>
      <c r="F192" s="152"/>
      <c r="G192" s="46"/>
      <c r="H192" s="53"/>
      <c r="I192" s="156" t="s">
        <v>7754</v>
      </c>
      <c r="J192" s="206" t="s">
        <v>53</v>
      </c>
      <c r="K192" s="158">
        <v>1</v>
      </c>
      <c r="L192" s="159"/>
      <c r="M192" s="144"/>
      <c r="N192" s="160"/>
      <c r="O192" s="159"/>
      <c r="P192" s="144"/>
      <c r="Q192" s="166"/>
      <c r="R192" s="210"/>
      <c r="S192" s="169">
        <v>422.4</v>
      </c>
      <c r="T192" s="75"/>
      <c r="V192" s="14">
        <v>704</v>
      </c>
      <c r="W192" s="14">
        <f t="shared" si="0"/>
        <v>422.4</v>
      </c>
      <c r="X192" s="252">
        <f t="shared" si="1"/>
        <v>422.4</v>
      </c>
    </row>
    <row r="193" spans="1:24" ht="16.5" customHeight="1">
      <c r="A193" s="20">
        <v>72</v>
      </c>
      <c r="B193" s="20" t="s">
        <v>8175</v>
      </c>
      <c r="C193" s="25" t="s">
        <v>16528</v>
      </c>
      <c r="D193" s="140"/>
      <c r="E193" s="144"/>
      <c r="F193" s="136" t="s">
        <v>37</v>
      </c>
      <c r="G193" s="204" t="s">
        <v>53</v>
      </c>
      <c r="H193" s="155">
        <v>0.9</v>
      </c>
      <c r="I193" s="156"/>
      <c r="J193" s="157"/>
      <c r="K193" s="158"/>
      <c r="L193" s="159"/>
      <c r="M193" s="144"/>
      <c r="N193" s="160"/>
      <c r="O193" s="159"/>
      <c r="P193" s="144"/>
      <c r="Q193" s="166"/>
      <c r="R193" s="210"/>
      <c r="S193" s="169">
        <v>380.4</v>
      </c>
      <c r="T193" s="75"/>
      <c r="V193" s="14">
        <v>634</v>
      </c>
      <c r="W193" s="14">
        <f t="shared" si="0"/>
        <v>380.4</v>
      </c>
      <c r="X193" s="252">
        <f t="shared" si="1"/>
        <v>380.4</v>
      </c>
    </row>
    <row r="194" spans="1:24" ht="16.5" customHeight="1">
      <c r="A194" s="20">
        <v>72</v>
      </c>
      <c r="B194" s="20" t="s">
        <v>3676</v>
      </c>
      <c r="C194" s="25" t="s">
        <v>16529</v>
      </c>
      <c r="D194" s="140"/>
      <c r="E194" s="144"/>
      <c r="F194" s="203"/>
      <c r="G194" s="46"/>
      <c r="H194" s="53"/>
      <c r="I194" s="156" t="s">
        <v>7754</v>
      </c>
      <c r="J194" s="206" t="s">
        <v>53</v>
      </c>
      <c r="K194" s="158">
        <v>1</v>
      </c>
      <c r="L194" s="159"/>
      <c r="M194" s="144"/>
      <c r="N194" s="160"/>
      <c r="O194" s="152"/>
      <c r="P194" s="46"/>
      <c r="Q194" s="166"/>
      <c r="R194" s="210"/>
      <c r="S194" s="169">
        <v>380.4</v>
      </c>
      <c r="T194" s="75"/>
      <c r="V194" s="14">
        <v>634</v>
      </c>
      <c r="W194" s="14">
        <f t="shared" si="0"/>
        <v>380.4</v>
      </c>
      <c r="X194" s="252">
        <f t="shared" si="1"/>
        <v>380.4</v>
      </c>
    </row>
    <row r="195" spans="1:24" ht="16.5" customHeight="1">
      <c r="A195" s="20">
        <v>72</v>
      </c>
      <c r="B195" s="20" t="s">
        <v>3206</v>
      </c>
      <c r="C195" s="25" t="s">
        <v>15529</v>
      </c>
      <c r="D195" s="140"/>
      <c r="E195" s="144"/>
      <c r="F195" s="151"/>
      <c r="G195" s="154"/>
      <c r="H195" s="155"/>
      <c r="I195" s="156"/>
      <c r="J195" s="157"/>
      <c r="K195" s="158"/>
      <c r="L195" s="159"/>
      <c r="M195" s="144"/>
      <c r="N195" s="160"/>
      <c r="O195" s="136" t="s">
        <v>92</v>
      </c>
      <c r="P195" s="163"/>
      <c r="Q195" s="166"/>
      <c r="R195" s="210"/>
      <c r="S195" s="169">
        <v>295.8</v>
      </c>
      <c r="T195" s="75"/>
      <c r="V195" s="14">
        <v>493</v>
      </c>
      <c r="W195" s="14">
        <f t="shared" si="0"/>
        <v>295.8</v>
      </c>
      <c r="X195" s="252">
        <f t="shared" si="1"/>
        <v>295.8</v>
      </c>
    </row>
    <row r="196" spans="1:24" ht="16.5" customHeight="1">
      <c r="A196" s="20">
        <v>72</v>
      </c>
      <c r="B196" s="20" t="s">
        <v>10367</v>
      </c>
      <c r="C196" s="25" t="s">
        <v>975</v>
      </c>
      <c r="D196" s="140"/>
      <c r="E196" s="144"/>
      <c r="F196" s="152"/>
      <c r="G196" s="46"/>
      <c r="H196" s="53"/>
      <c r="I196" s="156" t="s">
        <v>7754</v>
      </c>
      <c r="J196" s="206" t="s">
        <v>53</v>
      </c>
      <c r="K196" s="158">
        <v>1</v>
      </c>
      <c r="L196" s="159"/>
      <c r="M196" s="144"/>
      <c r="N196" s="160"/>
      <c r="O196" s="137"/>
      <c r="P196" s="164"/>
      <c r="Q196" s="166"/>
      <c r="R196" s="210"/>
      <c r="S196" s="169">
        <v>295.8</v>
      </c>
      <c r="T196" s="75"/>
      <c r="V196" s="14">
        <v>493</v>
      </c>
      <c r="W196" s="14">
        <f t="shared" si="0"/>
        <v>295.8</v>
      </c>
      <c r="X196" s="252">
        <f t="shared" si="1"/>
        <v>295.8</v>
      </c>
    </row>
    <row r="197" spans="1:24" ht="16.5" customHeight="1">
      <c r="A197" s="20">
        <v>72</v>
      </c>
      <c r="B197" s="20" t="s">
        <v>9657</v>
      </c>
      <c r="C197" s="25" t="s">
        <v>3055</v>
      </c>
      <c r="D197" s="140"/>
      <c r="E197" s="144"/>
      <c r="F197" s="136" t="s">
        <v>37</v>
      </c>
      <c r="G197" s="204" t="s">
        <v>53</v>
      </c>
      <c r="H197" s="155">
        <v>0.9</v>
      </c>
      <c r="I197" s="156"/>
      <c r="J197" s="157"/>
      <c r="K197" s="158"/>
      <c r="L197" s="159"/>
      <c r="M197" s="144"/>
      <c r="N197" s="160"/>
      <c r="O197" s="137"/>
      <c r="P197" s="164"/>
      <c r="Q197" s="166"/>
      <c r="R197" s="210"/>
      <c r="S197" s="169">
        <v>266.39999999999998</v>
      </c>
      <c r="T197" s="75"/>
      <c r="V197" s="14">
        <v>444</v>
      </c>
      <c r="W197" s="14">
        <f t="shared" si="0"/>
        <v>266.39999999999998</v>
      </c>
      <c r="X197" s="252">
        <f t="shared" si="1"/>
        <v>266.39999999999998</v>
      </c>
    </row>
    <row r="198" spans="1:24" ht="16.5" customHeight="1">
      <c r="A198" s="20">
        <v>72</v>
      </c>
      <c r="B198" s="20" t="s">
        <v>11945</v>
      </c>
      <c r="C198" s="25" t="s">
        <v>9205</v>
      </c>
      <c r="D198" s="141"/>
      <c r="E198" s="46"/>
      <c r="F198" s="203"/>
      <c r="G198" s="46"/>
      <c r="H198" s="53"/>
      <c r="I198" s="156" t="s">
        <v>7754</v>
      </c>
      <c r="J198" s="206" t="s">
        <v>53</v>
      </c>
      <c r="K198" s="158">
        <v>1</v>
      </c>
      <c r="L198" s="159"/>
      <c r="M198" s="144"/>
      <c r="N198" s="160"/>
      <c r="O198" s="208" t="s">
        <v>53</v>
      </c>
      <c r="P198" s="53">
        <v>0.9</v>
      </c>
      <c r="Q198" s="208" t="s">
        <v>53</v>
      </c>
      <c r="R198" s="211">
        <v>0.85</v>
      </c>
      <c r="S198" s="169">
        <v>266.39999999999998</v>
      </c>
      <c r="T198" s="75"/>
      <c r="V198" s="14">
        <v>444</v>
      </c>
      <c r="W198" s="14">
        <f t="shared" si="0"/>
        <v>266.39999999999998</v>
      </c>
      <c r="X198" s="252">
        <f t="shared" si="1"/>
        <v>266.39999999999998</v>
      </c>
    </row>
    <row r="199" spans="1:24" ht="16.5" customHeight="1">
      <c r="A199" s="20">
        <v>72</v>
      </c>
      <c r="B199" s="20">
        <v>7555</v>
      </c>
      <c r="C199" s="25" t="s">
        <v>15556</v>
      </c>
      <c r="D199" s="136" t="s">
        <v>17665</v>
      </c>
      <c r="E199" s="200"/>
      <c r="F199" s="151"/>
      <c r="G199" s="154"/>
      <c r="H199" s="155"/>
      <c r="I199" s="156"/>
      <c r="J199" s="157"/>
      <c r="K199" s="158"/>
      <c r="L199" s="159"/>
      <c r="M199" s="144"/>
      <c r="N199" s="160"/>
      <c r="O199" s="151"/>
      <c r="P199" s="155"/>
      <c r="Q199" s="151"/>
      <c r="R199" s="155"/>
      <c r="S199" s="169">
        <v>559.19999999999993</v>
      </c>
      <c r="T199" s="75"/>
      <c r="V199" s="14">
        <v>932</v>
      </c>
      <c r="W199" s="14">
        <f t="shared" si="0"/>
        <v>559.19999999999993</v>
      </c>
      <c r="X199" s="252">
        <f t="shared" si="1"/>
        <v>559.19999999999993</v>
      </c>
    </row>
    <row r="200" spans="1:24" ht="16.5" customHeight="1">
      <c r="A200" s="20">
        <v>72</v>
      </c>
      <c r="B200" s="20">
        <v>7556</v>
      </c>
      <c r="C200" s="25" t="s">
        <v>16750</v>
      </c>
      <c r="D200" s="199"/>
      <c r="E200" s="201"/>
      <c r="F200" s="152"/>
      <c r="G200" s="46"/>
      <c r="H200" s="53"/>
      <c r="I200" s="156" t="s">
        <v>7754</v>
      </c>
      <c r="J200" s="206" t="s">
        <v>53</v>
      </c>
      <c r="K200" s="158">
        <v>1</v>
      </c>
      <c r="L200" s="159"/>
      <c r="M200" s="144"/>
      <c r="N200" s="160"/>
      <c r="O200" s="159"/>
      <c r="P200" s="160"/>
      <c r="Q200" s="159"/>
      <c r="R200" s="160"/>
      <c r="S200" s="169">
        <v>559.19999999999993</v>
      </c>
      <c r="T200" s="75"/>
      <c r="V200" s="14">
        <v>932</v>
      </c>
      <c r="W200" s="14">
        <f t="shared" si="0"/>
        <v>559.19999999999993</v>
      </c>
      <c r="X200" s="252">
        <f t="shared" si="1"/>
        <v>559.19999999999993</v>
      </c>
    </row>
    <row r="201" spans="1:24" ht="16.5" customHeight="1">
      <c r="A201" s="20">
        <v>72</v>
      </c>
      <c r="B201" s="20">
        <v>7557</v>
      </c>
      <c r="C201" s="25" t="s">
        <v>16751</v>
      </c>
      <c r="D201" s="199"/>
      <c r="E201" s="201"/>
      <c r="F201" s="136" t="s">
        <v>37</v>
      </c>
      <c r="G201" s="204" t="s">
        <v>53</v>
      </c>
      <c r="H201" s="155">
        <v>0.9</v>
      </c>
      <c r="I201" s="156"/>
      <c r="J201" s="157"/>
      <c r="K201" s="158"/>
      <c r="L201" s="159"/>
      <c r="M201" s="144"/>
      <c r="N201" s="160"/>
      <c r="O201" s="159"/>
      <c r="P201" s="160"/>
      <c r="Q201" s="159"/>
      <c r="R201" s="160"/>
      <c r="S201" s="169">
        <v>503.4</v>
      </c>
      <c r="T201" s="75"/>
      <c r="V201" s="14">
        <v>839</v>
      </c>
      <c r="W201" s="14">
        <f t="shared" si="0"/>
        <v>503.4</v>
      </c>
      <c r="X201" s="252">
        <f t="shared" si="1"/>
        <v>503.4</v>
      </c>
    </row>
    <row r="202" spans="1:24" ht="16.5" customHeight="1">
      <c r="A202" s="20">
        <v>72</v>
      </c>
      <c r="B202" s="20">
        <v>7558</v>
      </c>
      <c r="C202" s="25" t="s">
        <v>16752</v>
      </c>
      <c r="D202" s="138">
        <v>621</v>
      </c>
      <c r="E202" s="202" t="s">
        <v>51</v>
      </c>
      <c r="F202" s="203"/>
      <c r="G202" s="46"/>
      <c r="H202" s="53"/>
      <c r="I202" s="156" t="s">
        <v>7754</v>
      </c>
      <c r="J202" s="206" t="s">
        <v>53</v>
      </c>
      <c r="K202" s="158">
        <v>1</v>
      </c>
      <c r="L202" s="159"/>
      <c r="M202" s="144"/>
      <c r="N202" s="160"/>
      <c r="O202" s="159"/>
      <c r="P202" s="160"/>
      <c r="Q202" s="159"/>
      <c r="R202" s="160"/>
      <c r="S202" s="169">
        <v>503.4</v>
      </c>
      <c r="T202" s="75"/>
      <c r="V202" s="14">
        <v>839</v>
      </c>
      <c r="W202" s="14">
        <f t="shared" si="0"/>
        <v>503.4</v>
      </c>
      <c r="X202" s="252">
        <f t="shared" si="1"/>
        <v>503.4</v>
      </c>
    </row>
    <row r="203" spans="1:24" ht="16.5" customHeight="1">
      <c r="A203" s="20">
        <v>72</v>
      </c>
      <c r="B203" s="20" t="s">
        <v>3565</v>
      </c>
      <c r="C203" s="25" t="s">
        <v>1423</v>
      </c>
      <c r="D203" s="140"/>
      <c r="E203" s="144"/>
      <c r="F203" s="151"/>
      <c r="G203" s="154"/>
      <c r="H203" s="155"/>
      <c r="I203" s="156"/>
      <c r="J203" s="157"/>
      <c r="K203" s="158"/>
      <c r="L203" s="159"/>
      <c r="M203" s="144"/>
      <c r="N203" s="160"/>
      <c r="O203" s="136" t="s">
        <v>92</v>
      </c>
      <c r="P203" s="163"/>
      <c r="Q203" s="159"/>
      <c r="R203" s="144"/>
      <c r="S203" s="169">
        <v>391.2</v>
      </c>
      <c r="T203" s="75"/>
      <c r="V203" s="14">
        <v>652</v>
      </c>
      <c r="W203" s="14">
        <f t="shared" si="0"/>
        <v>391.2</v>
      </c>
      <c r="X203" s="252">
        <f t="shared" si="1"/>
        <v>391.2</v>
      </c>
    </row>
    <row r="204" spans="1:24" ht="16.5" customHeight="1">
      <c r="A204" s="20">
        <v>72</v>
      </c>
      <c r="B204" s="20" t="s">
        <v>7593</v>
      </c>
      <c r="C204" s="25" t="s">
        <v>16532</v>
      </c>
      <c r="D204" s="140"/>
      <c r="E204" s="144"/>
      <c r="F204" s="152"/>
      <c r="G204" s="46"/>
      <c r="H204" s="53"/>
      <c r="I204" s="156" t="s">
        <v>7754</v>
      </c>
      <c r="J204" s="206" t="s">
        <v>53</v>
      </c>
      <c r="K204" s="158">
        <v>1</v>
      </c>
      <c r="L204" s="159"/>
      <c r="M204" s="144"/>
      <c r="N204" s="160"/>
      <c r="O204" s="137"/>
      <c r="P204" s="164"/>
      <c r="Q204" s="159"/>
      <c r="R204" s="144"/>
      <c r="S204" s="169">
        <v>391.2</v>
      </c>
      <c r="T204" s="75"/>
      <c r="V204" s="14">
        <v>652</v>
      </c>
      <c r="W204" s="14">
        <f t="shared" si="0"/>
        <v>391.2</v>
      </c>
      <c r="X204" s="252">
        <f t="shared" si="1"/>
        <v>391.2</v>
      </c>
    </row>
    <row r="205" spans="1:24" ht="16.5" customHeight="1">
      <c r="A205" s="20">
        <v>72</v>
      </c>
      <c r="B205" s="20" t="s">
        <v>11944</v>
      </c>
      <c r="C205" s="25" t="s">
        <v>15821</v>
      </c>
      <c r="D205" s="140"/>
      <c r="E205" s="144"/>
      <c r="F205" s="136" t="s">
        <v>37</v>
      </c>
      <c r="G205" s="204" t="s">
        <v>53</v>
      </c>
      <c r="H205" s="155">
        <v>0.9</v>
      </c>
      <c r="I205" s="156"/>
      <c r="J205" s="157"/>
      <c r="K205" s="158"/>
      <c r="L205" s="159"/>
      <c r="M205" s="144"/>
      <c r="N205" s="160"/>
      <c r="O205" s="137"/>
      <c r="P205" s="164"/>
      <c r="Q205" s="159"/>
      <c r="R205" s="144"/>
      <c r="S205" s="169">
        <v>352.2</v>
      </c>
      <c r="T205" s="75"/>
      <c r="V205" s="14">
        <v>587</v>
      </c>
      <c r="W205" s="14">
        <f t="shared" si="0"/>
        <v>352.2</v>
      </c>
      <c r="X205" s="252">
        <f t="shared" si="1"/>
        <v>352.2</v>
      </c>
    </row>
    <row r="206" spans="1:24" ht="16.5" customHeight="1">
      <c r="A206" s="20">
        <v>72</v>
      </c>
      <c r="B206" s="20" t="s">
        <v>8575</v>
      </c>
      <c r="C206" s="25" t="s">
        <v>16533</v>
      </c>
      <c r="D206" s="140"/>
      <c r="E206" s="144"/>
      <c r="F206" s="203"/>
      <c r="G206" s="46"/>
      <c r="H206" s="53"/>
      <c r="I206" s="156" t="s">
        <v>7754</v>
      </c>
      <c r="J206" s="206" t="s">
        <v>53</v>
      </c>
      <c r="K206" s="158">
        <v>1</v>
      </c>
      <c r="L206" s="159"/>
      <c r="M206" s="144"/>
      <c r="N206" s="160"/>
      <c r="O206" s="208" t="s">
        <v>53</v>
      </c>
      <c r="P206" s="53">
        <v>0.7</v>
      </c>
      <c r="Q206" s="152"/>
      <c r="R206" s="46"/>
      <c r="S206" s="169">
        <v>352.2</v>
      </c>
      <c r="T206" s="75"/>
      <c r="V206" s="14">
        <v>587</v>
      </c>
      <c r="W206" s="14">
        <f t="shared" si="0"/>
        <v>352.2</v>
      </c>
      <c r="X206" s="252">
        <f t="shared" si="1"/>
        <v>352.2</v>
      </c>
    </row>
    <row r="207" spans="1:24" ht="16.5" customHeight="1">
      <c r="A207" s="20">
        <v>72</v>
      </c>
      <c r="B207" s="20" t="s">
        <v>9564</v>
      </c>
      <c r="C207" s="25" t="s">
        <v>16534</v>
      </c>
      <c r="D207" s="140"/>
      <c r="E207" s="144"/>
      <c r="F207" s="151"/>
      <c r="G207" s="154"/>
      <c r="H207" s="155"/>
      <c r="I207" s="156"/>
      <c r="J207" s="157"/>
      <c r="K207" s="158"/>
      <c r="L207" s="159"/>
      <c r="M207" s="144"/>
      <c r="N207" s="160"/>
      <c r="O207" s="151"/>
      <c r="P207" s="154"/>
      <c r="Q207" s="165" t="s">
        <v>150</v>
      </c>
      <c r="R207" s="209"/>
      <c r="S207" s="169">
        <v>503.4</v>
      </c>
      <c r="T207" s="75"/>
      <c r="V207" s="14">
        <v>839</v>
      </c>
      <c r="W207" s="14">
        <f t="shared" si="0"/>
        <v>503.4</v>
      </c>
      <c r="X207" s="252">
        <f t="shared" si="1"/>
        <v>503.4</v>
      </c>
    </row>
    <row r="208" spans="1:24" ht="16.5" customHeight="1">
      <c r="A208" s="20">
        <v>72</v>
      </c>
      <c r="B208" s="20" t="s">
        <v>11943</v>
      </c>
      <c r="C208" s="25" t="s">
        <v>5806</v>
      </c>
      <c r="D208" s="140"/>
      <c r="E208" s="144"/>
      <c r="F208" s="152"/>
      <c r="G208" s="46"/>
      <c r="H208" s="53"/>
      <c r="I208" s="156" t="s">
        <v>7754</v>
      </c>
      <c r="J208" s="206" t="s">
        <v>53</v>
      </c>
      <c r="K208" s="158">
        <v>1</v>
      </c>
      <c r="L208" s="159"/>
      <c r="M208" s="144"/>
      <c r="N208" s="160"/>
      <c r="O208" s="159"/>
      <c r="P208" s="144"/>
      <c r="Q208" s="166"/>
      <c r="R208" s="210"/>
      <c r="S208" s="169">
        <v>503.4</v>
      </c>
      <c r="T208" s="75"/>
      <c r="V208" s="14">
        <v>839</v>
      </c>
      <c r="W208" s="14">
        <f t="shared" si="0"/>
        <v>503.4</v>
      </c>
      <c r="X208" s="252">
        <f t="shared" si="1"/>
        <v>503.4</v>
      </c>
    </row>
    <row r="209" spans="1:24" ht="16.5" customHeight="1">
      <c r="A209" s="20">
        <v>72</v>
      </c>
      <c r="B209" s="20" t="s">
        <v>11942</v>
      </c>
      <c r="C209" s="25" t="s">
        <v>9260</v>
      </c>
      <c r="D209" s="140"/>
      <c r="E209" s="144"/>
      <c r="F209" s="136" t="s">
        <v>37</v>
      </c>
      <c r="G209" s="204" t="s">
        <v>53</v>
      </c>
      <c r="H209" s="155">
        <v>0.9</v>
      </c>
      <c r="I209" s="156"/>
      <c r="J209" s="157"/>
      <c r="K209" s="158"/>
      <c r="L209" s="159"/>
      <c r="M209" s="144"/>
      <c r="N209" s="160"/>
      <c r="O209" s="159"/>
      <c r="P209" s="144"/>
      <c r="Q209" s="166"/>
      <c r="R209" s="210"/>
      <c r="S209" s="169">
        <v>453</v>
      </c>
      <c r="T209" s="75"/>
      <c r="V209" s="14">
        <v>755</v>
      </c>
      <c r="W209" s="14">
        <f t="shared" si="0"/>
        <v>453</v>
      </c>
      <c r="X209" s="252">
        <f t="shared" si="1"/>
        <v>453</v>
      </c>
    </row>
    <row r="210" spans="1:24" ht="16.5" customHeight="1">
      <c r="A210" s="20">
        <v>72</v>
      </c>
      <c r="B210" s="20" t="s">
        <v>11941</v>
      </c>
      <c r="C210" s="25" t="s">
        <v>16535</v>
      </c>
      <c r="D210" s="140"/>
      <c r="E210" s="144"/>
      <c r="F210" s="203"/>
      <c r="G210" s="46"/>
      <c r="H210" s="53"/>
      <c r="I210" s="156" t="s">
        <v>7754</v>
      </c>
      <c r="J210" s="206" t="s">
        <v>53</v>
      </c>
      <c r="K210" s="158">
        <v>1</v>
      </c>
      <c r="L210" s="159"/>
      <c r="M210" s="144"/>
      <c r="N210" s="160"/>
      <c r="O210" s="152"/>
      <c r="P210" s="46"/>
      <c r="Q210" s="166"/>
      <c r="R210" s="210"/>
      <c r="S210" s="169">
        <v>453</v>
      </c>
      <c r="T210" s="75"/>
      <c r="V210" s="14">
        <v>755</v>
      </c>
      <c r="W210" s="14">
        <f t="shared" si="0"/>
        <v>453</v>
      </c>
      <c r="X210" s="252">
        <f t="shared" si="1"/>
        <v>453</v>
      </c>
    </row>
    <row r="211" spans="1:24" ht="16.5" customHeight="1">
      <c r="A211" s="20">
        <v>72</v>
      </c>
      <c r="B211" s="20" t="s">
        <v>11940</v>
      </c>
      <c r="C211" s="25" t="s">
        <v>6772</v>
      </c>
      <c r="D211" s="140"/>
      <c r="E211" s="144"/>
      <c r="F211" s="151"/>
      <c r="G211" s="154"/>
      <c r="H211" s="155"/>
      <c r="I211" s="156"/>
      <c r="J211" s="157"/>
      <c r="K211" s="158"/>
      <c r="L211" s="159"/>
      <c r="M211" s="144"/>
      <c r="N211" s="160"/>
      <c r="O211" s="136" t="s">
        <v>92</v>
      </c>
      <c r="P211" s="163"/>
      <c r="Q211" s="166"/>
      <c r="R211" s="210"/>
      <c r="S211" s="169">
        <v>352.2</v>
      </c>
      <c r="T211" s="75"/>
      <c r="V211" s="14">
        <v>587</v>
      </c>
      <c r="W211" s="14">
        <f t="shared" si="0"/>
        <v>352.2</v>
      </c>
      <c r="X211" s="252">
        <f t="shared" si="1"/>
        <v>352.2</v>
      </c>
    </row>
    <row r="212" spans="1:24" ht="16.5" customHeight="1">
      <c r="A212" s="20">
        <v>72</v>
      </c>
      <c r="B212" s="20" t="s">
        <v>11938</v>
      </c>
      <c r="C212" s="25" t="s">
        <v>4595</v>
      </c>
      <c r="D212" s="140"/>
      <c r="E212" s="144"/>
      <c r="F212" s="152"/>
      <c r="G212" s="46"/>
      <c r="H212" s="53"/>
      <c r="I212" s="156" t="s">
        <v>7754</v>
      </c>
      <c r="J212" s="206" t="s">
        <v>53</v>
      </c>
      <c r="K212" s="158">
        <v>1</v>
      </c>
      <c r="L212" s="159"/>
      <c r="M212" s="144"/>
      <c r="N212" s="160"/>
      <c r="O212" s="137"/>
      <c r="P212" s="164"/>
      <c r="Q212" s="166"/>
      <c r="R212" s="210"/>
      <c r="S212" s="169">
        <v>352.2</v>
      </c>
      <c r="T212" s="75"/>
      <c r="V212" s="14">
        <v>587</v>
      </c>
      <c r="W212" s="14">
        <f t="shared" si="0"/>
        <v>352.2</v>
      </c>
      <c r="X212" s="252">
        <f t="shared" si="1"/>
        <v>352.2</v>
      </c>
    </row>
    <row r="213" spans="1:24" ht="16.5" customHeight="1">
      <c r="A213" s="20">
        <v>72</v>
      </c>
      <c r="B213" s="20" t="s">
        <v>3296</v>
      </c>
      <c r="C213" s="25" t="s">
        <v>16423</v>
      </c>
      <c r="D213" s="140"/>
      <c r="E213" s="144"/>
      <c r="F213" s="136" t="s">
        <v>37</v>
      </c>
      <c r="G213" s="204" t="s">
        <v>53</v>
      </c>
      <c r="H213" s="155">
        <v>0.9</v>
      </c>
      <c r="I213" s="156"/>
      <c r="J213" s="157"/>
      <c r="K213" s="158"/>
      <c r="L213" s="159"/>
      <c r="M213" s="144"/>
      <c r="N213" s="160"/>
      <c r="O213" s="137"/>
      <c r="P213" s="164"/>
      <c r="Q213" s="166"/>
      <c r="R213" s="210"/>
      <c r="S213" s="169">
        <v>316.8</v>
      </c>
      <c r="T213" s="75"/>
      <c r="V213" s="14">
        <v>528</v>
      </c>
      <c r="W213" s="14">
        <f t="shared" si="0"/>
        <v>316.8</v>
      </c>
      <c r="X213" s="252">
        <f t="shared" si="1"/>
        <v>316.8</v>
      </c>
    </row>
    <row r="214" spans="1:24" ht="16.5" customHeight="1">
      <c r="A214" s="20">
        <v>72</v>
      </c>
      <c r="B214" s="20" t="s">
        <v>11936</v>
      </c>
      <c r="C214" s="25" t="s">
        <v>8096</v>
      </c>
      <c r="D214" s="140"/>
      <c r="E214" s="144"/>
      <c r="F214" s="203"/>
      <c r="G214" s="46"/>
      <c r="H214" s="53"/>
      <c r="I214" s="156" t="s">
        <v>7754</v>
      </c>
      <c r="J214" s="206" t="s">
        <v>53</v>
      </c>
      <c r="K214" s="158">
        <v>1</v>
      </c>
      <c r="L214" s="159"/>
      <c r="M214" s="144"/>
      <c r="N214" s="160"/>
      <c r="O214" s="208" t="s">
        <v>53</v>
      </c>
      <c r="P214" s="53">
        <v>0.9</v>
      </c>
      <c r="Q214" s="208" t="s">
        <v>53</v>
      </c>
      <c r="R214" s="211">
        <v>0.9</v>
      </c>
      <c r="S214" s="169">
        <v>316.8</v>
      </c>
      <c r="T214" s="75"/>
      <c r="V214" s="14">
        <v>528</v>
      </c>
      <c r="W214" s="14">
        <f t="shared" si="0"/>
        <v>316.8</v>
      </c>
      <c r="X214" s="252">
        <f t="shared" si="1"/>
        <v>316.8</v>
      </c>
    </row>
    <row r="215" spans="1:24" ht="16.5" customHeight="1">
      <c r="A215" s="20">
        <v>72</v>
      </c>
      <c r="B215" s="20" t="s">
        <v>8460</v>
      </c>
      <c r="C215" s="25" t="s">
        <v>10192</v>
      </c>
      <c r="D215" s="140"/>
      <c r="E215" s="144"/>
      <c r="F215" s="151"/>
      <c r="G215" s="154"/>
      <c r="H215" s="155"/>
      <c r="I215" s="156"/>
      <c r="J215" s="157"/>
      <c r="K215" s="158"/>
      <c r="L215" s="159"/>
      <c r="M215" s="144"/>
      <c r="N215" s="160"/>
      <c r="O215" s="151"/>
      <c r="P215" s="154"/>
      <c r="Q215" s="165" t="s">
        <v>69</v>
      </c>
      <c r="R215" s="209"/>
      <c r="S215" s="169">
        <v>475.2</v>
      </c>
      <c r="T215" s="75"/>
      <c r="V215" s="14">
        <v>792</v>
      </c>
      <c r="W215" s="14">
        <f t="shared" si="0"/>
        <v>475.2</v>
      </c>
      <c r="X215" s="252">
        <f t="shared" si="1"/>
        <v>475.2</v>
      </c>
    </row>
    <row r="216" spans="1:24" ht="16.5" customHeight="1">
      <c r="A216" s="20">
        <v>72</v>
      </c>
      <c r="B216" s="20" t="s">
        <v>11934</v>
      </c>
      <c r="C216" s="25" t="s">
        <v>16536</v>
      </c>
      <c r="D216" s="140"/>
      <c r="E216" s="144"/>
      <c r="F216" s="152"/>
      <c r="G216" s="46"/>
      <c r="H216" s="53"/>
      <c r="I216" s="156" t="s">
        <v>7754</v>
      </c>
      <c r="J216" s="206" t="s">
        <v>53</v>
      </c>
      <c r="K216" s="158">
        <v>1</v>
      </c>
      <c r="L216" s="159"/>
      <c r="M216" s="144"/>
      <c r="N216" s="160"/>
      <c r="O216" s="159"/>
      <c r="P216" s="144"/>
      <c r="Q216" s="166"/>
      <c r="R216" s="210"/>
      <c r="S216" s="169">
        <v>475.2</v>
      </c>
      <c r="T216" s="75"/>
      <c r="V216" s="14">
        <v>792</v>
      </c>
      <c r="W216" s="14">
        <f t="shared" si="0"/>
        <v>475.2</v>
      </c>
      <c r="X216" s="252">
        <f t="shared" si="1"/>
        <v>475.2</v>
      </c>
    </row>
    <row r="217" spans="1:24" ht="16.5" customHeight="1">
      <c r="A217" s="20">
        <v>72</v>
      </c>
      <c r="B217" s="20" t="s">
        <v>8399</v>
      </c>
      <c r="C217" s="25" t="s">
        <v>4134</v>
      </c>
      <c r="D217" s="140"/>
      <c r="E217" s="144"/>
      <c r="F217" s="136" t="s">
        <v>37</v>
      </c>
      <c r="G217" s="204" t="s">
        <v>53</v>
      </c>
      <c r="H217" s="155">
        <v>0.9</v>
      </c>
      <c r="I217" s="156"/>
      <c r="J217" s="157"/>
      <c r="K217" s="158"/>
      <c r="L217" s="159"/>
      <c r="M217" s="144"/>
      <c r="N217" s="160"/>
      <c r="O217" s="159"/>
      <c r="P217" s="144"/>
      <c r="Q217" s="166"/>
      <c r="R217" s="210"/>
      <c r="S217" s="169">
        <v>427.8</v>
      </c>
      <c r="T217" s="75"/>
      <c r="V217" s="14">
        <v>713</v>
      </c>
      <c r="W217" s="14">
        <f t="shared" si="0"/>
        <v>427.8</v>
      </c>
      <c r="X217" s="252">
        <f t="shared" si="1"/>
        <v>427.8</v>
      </c>
    </row>
    <row r="218" spans="1:24" ht="16.5" customHeight="1">
      <c r="A218" s="20">
        <v>72</v>
      </c>
      <c r="B218" s="20" t="s">
        <v>5028</v>
      </c>
      <c r="C218" s="25" t="s">
        <v>16537</v>
      </c>
      <c r="D218" s="140"/>
      <c r="E218" s="144"/>
      <c r="F218" s="203"/>
      <c r="G218" s="46"/>
      <c r="H218" s="53"/>
      <c r="I218" s="156" t="s">
        <v>7754</v>
      </c>
      <c r="J218" s="206" t="s">
        <v>53</v>
      </c>
      <c r="K218" s="158">
        <v>1</v>
      </c>
      <c r="L218" s="159"/>
      <c r="M218" s="144"/>
      <c r="N218" s="160"/>
      <c r="O218" s="152"/>
      <c r="P218" s="46"/>
      <c r="Q218" s="166"/>
      <c r="R218" s="210"/>
      <c r="S218" s="169">
        <v>427.8</v>
      </c>
      <c r="T218" s="75"/>
      <c r="V218" s="14">
        <v>713</v>
      </c>
      <c r="W218" s="14">
        <f t="shared" si="0"/>
        <v>427.8</v>
      </c>
      <c r="X218" s="252">
        <f t="shared" si="1"/>
        <v>427.8</v>
      </c>
    </row>
    <row r="219" spans="1:24" ht="16.5" customHeight="1">
      <c r="A219" s="20">
        <v>72</v>
      </c>
      <c r="B219" s="20" t="s">
        <v>11933</v>
      </c>
      <c r="C219" s="25" t="s">
        <v>13727</v>
      </c>
      <c r="D219" s="140"/>
      <c r="E219" s="144"/>
      <c r="F219" s="151"/>
      <c r="G219" s="154"/>
      <c r="H219" s="155"/>
      <c r="I219" s="156"/>
      <c r="J219" s="157"/>
      <c r="K219" s="158"/>
      <c r="L219" s="159"/>
      <c r="M219" s="144"/>
      <c r="N219" s="160"/>
      <c r="O219" s="136" t="s">
        <v>92</v>
      </c>
      <c r="P219" s="163"/>
      <c r="Q219" s="166"/>
      <c r="R219" s="210"/>
      <c r="S219" s="169">
        <v>332.4</v>
      </c>
      <c r="T219" s="75"/>
      <c r="V219" s="14">
        <v>554</v>
      </c>
      <c r="W219" s="14">
        <f t="shared" si="0"/>
        <v>332.4</v>
      </c>
      <c r="X219" s="252">
        <f t="shared" si="1"/>
        <v>332.4</v>
      </c>
    </row>
    <row r="220" spans="1:24" ht="16.5" customHeight="1">
      <c r="A220" s="20">
        <v>72</v>
      </c>
      <c r="B220" s="20" t="s">
        <v>11931</v>
      </c>
      <c r="C220" s="25" t="s">
        <v>7588</v>
      </c>
      <c r="D220" s="140"/>
      <c r="E220" s="144"/>
      <c r="F220" s="152"/>
      <c r="G220" s="46"/>
      <c r="H220" s="53"/>
      <c r="I220" s="156" t="s">
        <v>7754</v>
      </c>
      <c r="J220" s="206" t="s">
        <v>53</v>
      </c>
      <c r="K220" s="158">
        <v>1</v>
      </c>
      <c r="L220" s="159"/>
      <c r="M220" s="144"/>
      <c r="N220" s="160"/>
      <c r="O220" s="137"/>
      <c r="P220" s="164"/>
      <c r="Q220" s="166"/>
      <c r="R220" s="210"/>
      <c r="S220" s="169">
        <v>332.4</v>
      </c>
      <c r="T220" s="75"/>
      <c r="V220" s="14">
        <v>554</v>
      </c>
      <c r="W220" s="14">
        <f t="shared" si="0"/>
        <v>332.4</v>
      </c>
      <c r="X220" s="252">
        <f t="shared" si="1"/>
        <v>332.4</v>
      </c>
    </row>
    <row r="221" spans="1:24" ht="16.5" customHeight="1">
      <c r="A221" s="20">
        <v>72</v>
      </c>
      <c r="B221" s="20" t="s">
        <v>4826</v>
      </c>
      <c r="C221" s="25" t="s">
        <v>1909</v>
      </c>
      <c r="D221" s="140"/>
      <c r="E221" s="144"/>
      <c r="F221" s="136" t="s">
        <v>37</v>
      </c>
      <c r="G221" s="204" t="s">
        <v>53</v>
      </c>
      <c r="H221" s="155">
        <v>0.9</v>
      </c>
      <c r="I221" s="156"/>
      <c r="J221" s="157"/>
      <c r="K221" s="158"/>
      <c r="L221" s="159"/>
      <c r="M221" s="144"/>
      <c r="N221" s="160"/>
      <c r="O221" s="137"/>
      <c r="P221" s="164"/>
      <c r="Q221" s="166"/>
      <c r="R221" s="210"/>
      <c r="S221" s="169">
        <v>299.39999999999998</v>
      </c>
      <c r="T221" s="75"/>
      <c r="V221" s="14">
        <v>499</v>
      </c>
      <c r="W221" s="14">
        <f t="shared" si="0"/>
        <v>299.39999999999998</v>
      </c>
      <c r="X221" s="252">
        <f t="shared" si="1"/>
        <v>299.39999999999998</v>
      </c>
    </row>
    <row r="222" spans="1:24" ht="16.5" customHeight="1">
      <c r="A222" s="20">
        <v>72</v>
      </c>
      <c r="B222" s="20" t="s">
        <v>4511</v>
      </c>
      <c r="C222" s="25" t="s">
        <v>10746</v>
      </c>
      <c r="D222" s="141"/>
      <c r="E222" s="46"/>
      <c r="F222" s="203"/>
      <c r="G222" s="46"/>
      <c r="H222" s="53"/>
      <c r="I222" s="156" t="s">
        <v>7754</v>
      </c>
      <c r="J222" s="206" t="s">
        <v>53</v>
      </c>
      <c r="K222" s="158">
        <v>1</v>
      </c>
      <c r="L222" s="159"/>
      <c r="M222" s="144"/>
      <c r="N222" s="160"/>
      <c r="O222" s="208" t="s">
        <v>53</v>
      </c>
      <c r="P222" s="53">
        <v>0.9</v>
      </c>
      <c r="Q222" s="208" t="s">
        <v>53</v>
      </c>
      <c r="R222" s="211">
        <v>0.85</v>
      </c>
      <c r="S222" s="169">
        <v>299.39999999999998</v>
      </c>
      <c r="T222" s="75"/>
      <c r="V222" s="14">
        <v>499</v>
      </c>
      <c r="W222" s="14">
        <f t="shared" si="0"/>
        <v>299.39999999999998</v>
      </c>
      <c r="X222" s="252">
        <f t="shared" si="1"/>
        <v>299.39999999999998</v>
      </c>
    </row>
    <row r="223" spans="1:24" ht="16.5" customHeight="1">
      <c r="A223" s="20">
        <v>72</v>
      </c>
      <c r="B223" s="20">
        <v>7559</v>
      </c>
      <c r="C223" s="25" t="s">
        <v>16753</v>
      </c>
      <c r="D223" s="136" t="s">
        <v>17666</v>
      </c>
      <c r="E223" s="200"/>
      <c r="F223" s="151"/>
      <c r="G223" s="154"/>
      <c r="H223" s="155"/>
      <c r="I223" s="156"/>
      <c r="J223" s="157"/>
      <c r="K223" s="158"/>
      <c r="L223" s="151" t="s">
        <v>1233</v>
      </c>
      <c r="M223" s="154"/>
      <c r="N223" s="217"/>
      <c r="O223" s="151"/>
      <c r="P223" s="155"/>
      <c r="Q223" s="151"/>
      <c r="R223" s="155"/>
      <c r="S223" s="169">
        <v>621</v>
      </c>
      <c r="T223" s="75"/>
      <c r="V223" s="14">
        <v>1035</v>
      </c>
      <c r="W223" s="14">
        <f t="shared" si="0"/>
        <v>621</v>
      </c>
      <c r="X223" s="252">
        <f t="shared" si="1"/>
        <v>621</v>
      </c>
    </row>
    <row r="224" spans="1:24" ht="16.5" customHeight="1">
      <c r="A224" s="20">
        <v>72</v>
      </c>
      <c r="B224" s="20">
        <v>7560</v>
      </c>
      <c r="C224" s="25" t="s">
        <v>16754</v>
      </c>
      <c r="D224" s="199"/>
      <c r="E224" s="201"/>
      <c r="F224" s="152"/>
      <c r="G224" s="46"/>
      <c r="H224" s="53"/>
      <c r="I224" s="156" t="s">
        <v>7754</v>
      </c>
      <c r="J224" s="206" t="s">
        <v>53</v>
      </c>
      <c r="K224" s="158">
        <v>1</v>
      </c>
      <c r="L224" s="215" t="s">
        <v>53</v>
      </c>
      <c r="M224" s="160">
        <v>0.5</v>
      </c>
      <c r="N224" s="143" t="s">
        <v>591</v>
      </c>
      <c r="O224" s="159"/>
      <c r="P224" s="160"/>
      <c r="Q224" s="159"/>
      <c r="R224" s="160"/>
      <c r="S224" s="169">
        <v>621</v>
      </c>
      <c r="T224" s="75"/>
      <c r="V224" s="14">
        <v>1035</v>
      </c>
      <c r="W224" s="14">
        <f t="shared" si="0"/>
        <v>621</v>
      </c>
      <c r="X224" s="252">
        <f t="shared" si="1"/>
        <v>621</v>
      </c>
    </row>
    <row r="225" spans="1:24" ht="16.5" customHeight="1">
      <c r="A225" s="20">
        <v>72</v>
      </c>
      <c r="B225" s="20">
        <v>7561</v>
      </c>
      <c r="C225" s="25" t="s">
        <v>16755</v>
      </c>
      <c r="D225" s="199"/>
      <c r="E225" s="201"/>
      <c r="F225" s="136" t="s">
        <v>37</v>
      </c>
      <c r="G225" s="204" t="s">
        <v>53</v>
      </c>
      <c r="H225" s="155">
        <v>0.9</v>
      </c>
      <c r="I225" s="156"/>
      <c r="J225" s="157"/>
      <c r="K225" s="158"/>
      <c r="L225" s="159"/>
      <c r="M225" s="144"/>
      <c r="N225" s="201"/>
      <c r="O225" s="159"/>
      <c r="P225" s="160"/>
      <c r="Q225" s="159"/>
      <c r="R225" s="160"/>
      <c r="S225" s="169">
        <v>559.19999999999993</v>
      </c>
      <c r="T225" s="75"/>
      <c r="V225" s="14">
        <v>932</v>
      </c>
      <c r="W225" s="14">
        <f t="shared" si="0"/>
        <v>559.19999999999993</v>
      </c>
      <c r="X225" s="252">
        <f t="shared" si="1"/>
        <v>559.19999999999993</v>
      </c>
    </row>
    <row r="226" spans="1:24" ht="16.5" customHeight="1">
      <c r="A226" s="20">
        <v>72</v>
      </c>
      <c r="B226" s="20">
        <v>7562</v>
      </c>
      <c r="C226" s="25" t="s">
        <v>16756</v>
      </c>
      <c r="D226" s="138">
        <v>690</v>
      </c>
      <c r="E226" s="202" t="s">
        <v>51</v>
      </c>
      <c r="F226" s="203"/>
      <c r="G226" s="46"/>
      <c r="H226" s="53"/>
      <c r="I226" s="156" t="s">
        <v>7754</v>
      </c>
      <c r="J226" s="206" t="s">
        <v>53</v>
      </c>
      <c r="K226" s="158">
        <v>1</v>
      </c>
      <c r="L226" s="159"/>
      <c r="M226" s="144"/>
      <c r="N226" s="160"/>
      <c r="O226" s="159"/>
      <c r="P226" s="160"/>
      <c r="Q226" s="159"/>
      <c r="R226" s="160"/>
      <c r="S226" s="169">
        <v>559.19999999999993</v>
      </c>
      <c r="T226" s="75"/>
      <c r="V226" s="14">
        <v>932</v>
      </c>
      <c r="W226" s="14">
        <f t="shared" si="0"/>
        <v>559.19999999999993</v>
      </c>
      <c r="X226" s="252">
        <f t="shared" si="1"/>
        <v>559.19999999999993</v>
      </c>
    </row>
    <row r="227" spans="1:24" ht="16.5" customHeight="1">
      <c r="A227" s="20">
        <v>72</v>
      </c>
      <c r="B227" s="20" t="s">
        <v>9898</v>
      </c>
      <c r="C227" s="25" t="s">
        <v>16538</v>
      </c>
      <c r="D227" s="140"/>
      <c r="E227" s="144"/>
      <c r="F227" s="151"/>
      <c r="G227" s="154"/>
      <c r="H227" s="155"/>
      <c r="I227" s="156"/>
      <c r="J227" s="157"/>
      <c r="K227" s="158"/>
      <c r="L227" s="159"/>
      <c r="M227" s="144"/>
      <c r="N227" s="160"/>
      <c r="O227" s="136" t="s">
        <v>92</v>
      </c>
      <c r="P227" s="163"/>
      <c r="Q227" s="159"/>
      <c r="R227" s="144"/>
      <c r="S227" s="169">
        <v>435</v>
      </c>
      <c r="T227" s="75"/>
      <c r="V227" s="14">
        <v>725</v>
      </c>
      <c r="W227" s="14">
        <f t="shared" si="0"/>
        <v>435</v>
      </c>
      <c r="X227" s="252">
        <f t="shared" si="1"/>
        <v>435</v>
      </c>
    </row>
    <row r="228" spans="1:24" ht="16.5" customHeight="1">
      <c r="A228" s="20">
        <v>72</v>
      </c>
      <c r="B228" s="20" t="s">
        <v>9999</v>
      </c>
      <c r="C228" s="25" t="s">
        <v>16539</v>
      </c>
      <c r="D228" s="140"/>
      <c r="E228" s="144"/>
      <c r="F228" s="152"/>
      <c r="G228" s="46"/>
      <c r="H228" s="53"/>
      <c r="I228" s="156" t="s">
        <v>7754</v>
      </c>
      <c r="J228" s="206" t="s">
        <v>53</v>
      </c>
      <c r="K228" s="158">
        <v>1</v>
      </c>
      <c r="L228" s="159"/>
      <c r="M228" s="144"/>
      <c r="N228" s="160"/>
      <c r="O228" s="137"/>
      <c r="P228" s="164"/>
      <c r="Q228" s="159"/>
      <c r="R228" s="144"/>
      <c r="S228" s="169">
        <v>435</v>
      </c>
      <c r="T228" s="75"/>
      <c r="V228" s="14">
        <v>725</v>
      </c>
      <c r="W228" s="14">
        <f t="shared" si="0"/>
        <v>435</v>
      </c>
      <c r="X228" s="252">
        <f t="shared" si="1"/>
        <v>435</v>
      </c>
    </row>
    <row r="229" spans="1:24" ht="16.5" customHeight="1">
      <c r="A229" s="20">
        <v>72</v>
      </c>
      <c r="B229" s="20" t="s">
        <v>11929</v>
      </c>
      <c r="C229" s="25" t="s">
        <v>8116</v>
      </c>
      <c r="D229" s="140"/>
      <c r="E229" s="144"/>
      <c r="F229" s="136" t="s">
        <v>37</v>
      </c>
      <c r="G229" s="204" t="s">
        <v>53</v>
      </c>
      <c r="H229" s="155">
        <v>0.9</v>
      </c>
      <c r="I229" s="156"/>
      <c r="J229" s="157"/>
      <c r="K229" s="158"/>
      <c r="L229" s="159"/>
      <c r="M229" s="144"/>
      <c r="N229" s="160"/>
      <c r="O229" s="137"/>
      <c r="P229" s="164"/>
      <c r="Q229" s="159"/>
      <c r="R229" s="144"/>
      <c r="S229" s="169">
        <v>391.2</v>
      </c>
      <c r="T229" s="75"/>
      <c r="V229" s="14">
        <v>652</v>
      </c>
      <c r="W229" s="14">
        <f t="shared" si="0"/>
        <v>391.2</v>
      </c>
      <c r="X229" s="252">
        <f t="shared" si="1"/>
        <v>391.2</v>
      </c>
    </row>
    <row r="230" spans="1:24" ht="16.5" customHeight="1">
      <c r="A230" s="20">
        <v>72</v>
      </c>
      <c r="B230" s="20" t="s">
        <v>5217</v>
      </c>
      <c r="C230" s="25" t="s">
        <v>151</v>
      </c>
      <c r="D230" s="140"/>
      <c r="E230" s="144"/>
      <c r="F230" s="203"/>
      <c r="G230" s="46"/>
      <c r="H230" s="53"/>
      <c r="I230" s="156" t="s">
        <v>7754</v>
      </c>
      <c r="J230" s="206" t="s">
        <v>53</v>
      </c>
      <c r="K230" s="158">
        <v>1</v>
      </c>
      <c r="L230" s="159"/>
      <c r="M230" s="144"/>
      <c r="N230" s="160"/>
      <c r="O230" s="208" t="s">
        <v>53</v>
      </c>
      <c r="P230" s="53">
        <v>0.7</v>
      </c>
      <c r="Q230" s="152"/>
      <c r="R230" s="46"/>
      <c r="S230" s="169">
        <v>391.2</v>
      </c>
      <c r="T230" s="75"/>
      <c r="V230" s="14">
        <v>652</v>
      </c>
      <c r="W230" s="14">
        <f t="shared" si="0"/>
        <v>391.2</v>
      </c>
      <c r="X230" s="252">
        <f t="shared" si="1"/>
        <v>391.2</v>
      </c>
    </row>
    <row r="231" spans="1:24" ht="16.5" customHeight="1">
      <c r="A231" s="20">
        <v>72</v>
      </c>
      <c r="B231" s="20" t="s">
        <v>7460</v>
      </c>
      <c r="C231" s="25" t="s">
        <v>14183</v>
      </c>
      <c r="D231" s="140"/>
      <c r="E231" s="144"/>
      <c r="F231" s="151"/>
      <c r="G231" s="154"/>
      <c r="H231" s="155"/>
      <c r="I231" s="156"/>
      <c r="J231" s="157"/>
      <c r="K231" s="158"/>
      <c r="L231" s="159"/>
      <c r="M231" s="144"/>
      <c r="N231" s="160"/>
      <c r="O231" s="151"/>
      <c r="P231" s="154"/>
      <c r="Q231" s="165" t="s">
        <v>150</v>
      </c>
      <c r="R231" s="209"/>
      <c r="S231" s="169">
        <v>559.19999999999993</v>
      </c>
      <c r="T231" s="75"/>
      <c r="V231" s="14">
        <v>932</v>
      </c>
      <c r="W231" s="14">
        <f t="shared" si="0"/>
        <v>559.19999999999993</v>
      </c>
      <c r="X231" s="252">
        <f t="shared" si="1"/>
        <v>559.19999999999993</v>
      </c>
    </row>
    <row r="232" spans="1:24" ht="16.5" customHeight="1">
      <c r="A232" s="20">
        <v>72</v>
      </c>
      <c r="B232" s="20" t="s">
        <v>858</v>
      </c>
      <c r="C232" s="25" t="s">
        <v>16540</v>
      </c>
      <c r="D232" s="140"/>
      <c r="E232" s="144"/>
      <c r="F232" s="152"/>
      <c r="G232" s="46"/>
      <c r="H232" s="53"/>
      <c r="I232" s="156" t="s">
        <v>7754</v>
      </c>
      <c r="J232" s="206" t="s">
        <v>53</v>
      </c>
      <c r="K232" s="158">
        <v>1</v>
      </c>
      <c r="L232" s="159"/>
      <c r="M232" s="144"/>
      <c r="N232" s="160"/>
      <c r="O232" s="159"/>
      <c r="P232" s="144"/>
      <c r="Q232" s="166"/>
      <c r="R232" s="210"/>
      <c r="S232" s="169">
        <v>559.19999999999993</v>
      </c>
      <c r="T232" s="75"/>
      <c r="V232" s="14">
        <v>932</v>
      </c>
      <c r="W232" s="14">
        <f t="shared" si="0"/>
        <v>559.19999999999993</v>
      </c>
      <c r="X232" s="252">
        <f t="shared" si="1"/>
        <v>559.19999999999993</v>
      </c>
    </row>
    <row r="233" spans="1:24" ht="16.5" customHeight="1">
      <c r="A233" s="20">
        <v>72</v>
      </c>
      <c r="B233" s="20" t="s">
        <v>6405</v>
      </c>
      <c r="C233" s="25" t="s">
        <v>1429</v>
      </c>
      <c r="D233" s="140"/>
      <c r="E233" s="144"/>
      <c r="F233" s="136" t="s">
        <v>37</v>
      </c>
      <c r="G233" s="204" t="s">
        <v>53</v>
      </c>
      <c r="H233" s="155">
        <v>0.9</v>
      </c>
      <c r="I233" s="156"/>
      <c r="J233" s="157"/>
      <c r="K233" s="158"/>
      <c r="L233" s="159"/>
      <c r="M233" s="144"/>
      <c r="N233" s="160"/>
      <c r="O233" s="159"/>
      <c r="P233" s="144"/>
      <c r="Q233" s="166"/>
      <c r="R233" s="210"/>
      <c r="S233" s="169">
        <v>503.4</v>
      </c>
      <c r="T233" s="75"/>
      <c r="V233" s="14">
        <v>839</v>
      </c>
      <c r="W233" s="14">
        <f t="shared" si="0"/>
        <v>503.4</v>
      </c>
      <c r="X233" s="252">
        <f t="shared" si="1"/>
        <v>503.4</v>
      </c>
    </row>
    <row r="234" spans="1:24" ht="16.5" customHeight="1">
      <c r="A234" s="20">
        <v>72</v>
      </c>
      <c r="B234" s="20" t="s">
        <v>8288</v>
      </c>
      <c r="C234" s="25" t="s">
        <v>14263</v>
      </c>
      <c r="D234" s="140"/>
      <c r="E234" s="144"/>
      <c r="F234" s="203"/>
      <c r="G234" s="46"/>
      <c r="H234" s="53"/>
      <c r="I234" s="156" t="s">
        <v>7754</v>
      </c>
      <c r="J234" s="206" t="s">
        <v>53</v>
      </c>
      <c r="K234" s="158">
        <v>1</v>
      </c>
      <c r="L234" s="159"/>
      <c r="M234" s="144"/>
      <c r="N234" s="160"/>
      <c r="O234" s="152"/>
      <c r="P234" s="46"/>
      <c r="Q234" s="166"/>
      <c r="R234" s="210"/>
      <c r="S234" s="169">
        <v>503.4</v>
      </c>
      <c r="T234" s="75"/>
      <c r="V234" s="14">
        <v>839</v>
      </c>
      <c r="W234" s="14">
        <f t="shared" si="0"/>
        <v>503.4</v>
      </c>
      <c r="X234" s="252">
        <f t="shared" si="1"/>
        <v>503.4</v>
      </c>
    </row>
    <row r="235" spans="1:24" ht="16.5" customHeight="1">
      <c r="A235" s="20">
        <v>72</v>
      </c>
      <c r="B235" s="20" t="s">
        <v>7207</v>
      </c>
      <c r="C235" s="25" t="s">
        <v>9854</v>
      </c>
      <c r="D235" s="140"/>
      <c r="E235" s="144"/>
      <c r="F235" s="151"/>
      <c r="G235" s="154"/>
      <c r="H235" s="155"/>
      <c r="I235" s="156"/>
      <c r="J235" s="157"/>
      <c r="K235" s="158"/>
      <c r="L235" s="159"/>
      <c r="M235" s="144"/>
      <c r="N235" s="160"/>
      <c r="O235" s="136" t="s">
        <v>92</v>
      </c>
      <c r="P235" s="163"/>
      <c r="Q235" s="166"/>
      <c r="R235" s="210"/>
      <c r="S235" s="169">
        <v>391.8</v>
      </c>
      <c r="T235" s="75"/>
      <c r="V235" s="14">
        <v>653</v>
      </c>
      <c r="W235" s="14">
        <f t="shared" si="0"/>
        <v>391.8</v>
      </c>
      <c r="X235" s="252">
        <f t="shared" si="1"/>
        <v>391.8</v>
      </c>
    </row>
    <row r="236" spans="1:24" ht="16.5" customHeight="1">
      <c r="A236" s="20">
        <v>72</v>
      </c>
      <c r="B236" s="20" t="s">
        <v>6083</v>
      </c>
      <c r="C236" s="25" t="s">
        <v>16541</v>
      </c>
      <c r="D236" s="140"/>
      <c r="E236" s="144"/>
      <c r="F236" s="152"/>
      <c r="G236" s="46"/>
      <c r="H236" s="53"/>
      <c r="I236" s="156" t="s">
        <v>7754</v>
      </c>
      <c r="J236" s="206" t="s">
        <v>53</v>
      </c>
      <c r="K236" s="158">
        <v>1</v>
      </c>
      <c r="L236" s="159"/>
      <c r="M236" s="144"/>
      <c r="N236" s="160"/>
      <c r="O236" s="137"/>
      <c r="P236" s="164"/>
      <c r="Q236" s="166"/>
      <c r="R236" s="210"/>
      <c r="S236" s="169">
        <v>391.8</v>
      </c>
      <c r="T236" s="75"/>
      <c r="V236" s="14">
        <v>653</v>
      </c>
      <c r="W236" s="14">
        <f t="shared" si="0"/>
        <v>391.8</v>
      </c>
      <c r="X236" s="252">
        <f t="shared" si="1"/>
        <v>391.8</v>
      </c>
    </row>
    <row r="237" spans="1:24" ht="16.5" customHeight="1">
      <c r="A237" s="20">
        <v>72</v>
      </c>
      <c r="B237" s="20" t="s">
        <v>3436</v>
      </c>
      <c r="C237" s="25" t="s">
        <v>236</v>
      </c>
      <c r="D237" s="140"/>
      <c r="E237" s="144"/>
      <c r="F237" s="136" t="s">
        <v>37</v>
      </c>
      <c r="G237" s="204" t="s">
        <v>53</v>
      </c>
      <c r="H237" s="155">
        <v>0.9</v>
      </c>
      <c r="I237" s="156"/>
      <c r="J237" s="157"/>
      <c r="K237" s="158"/>
      <c r="L237" s="159"/>
      <c r="M237" s="144"/>
      <c r="N237" s="160"/>
      <c r="O237" s="137"/>
      <c r="P237" s="164"/>
      <c r="Q237" s="166"/>
      <c r="R237" s="210"/>
      <c r="S237" s="169">
        <v>352.2</v>
      </c>
      <c r="T237" s="75"/>
      <c r="V237" s="14">
        <v>587</v>
      </c>
      <c r="W237" s="14">
        <f t="shared" si="0"/>
        <v>352.2</v>
      </c>
      <c r="X237" s="252">
        <f t="shared" si="1"/>
        <v>352.2</v>
      </c>
    </row>
    <row r="238" spans="1:24" ht="16.5" customHeight="1">
      <c r="A238" s="20">
        <v>72</v>
      </c>
      <c r="B238" s="20" t="s">
        <v>11927</v>
      </c>
      <c r="C238" s="25" t="s">
        <v>16014</v>
      </c>
      <c r="D238" s="140"/>
      <c r="E238" s="144"/>
      <c r="F238" s="203"/>
      <c r="G238" s="46"/>
      <c r="H238" s="53"/>
      <c r="I238" s="156" t="s">
        <v>7754</v>
      </c>
      <c r="J238" s="206" t="s">
        <v>53</v>
      </c>
      <c r="K238" s="158">
        <v>1</v>
      </c>
      <c r="L238" s="159"/>
      <c r="M238" s="144"/>
      <c r="N238" s="160"/>
      <c r="O238" s="208" t="s">
        <v>53</v>
      </c>
      <c r="P238" s="53">
        <v>0.9</v>
      </c>
      <c r="Q238" s="208" t="s">
        <v>53</v>
      </c>
      <c r="R238" s="211">
        <v>0.9</v>
      </c>
      <c r="S238" s="169">
        <v>352.2</v>
      </c>
      <c r="T238" s="75"/>
      <c r="V238" s="14">
        <v>587</v>
      </c>
      <c r="W238" s="14">
        <f t="shared" si="0"/>
        <v>352.2</v>
      </c>
      <c r="X238" s="252">
        <f t="shared" si="1"/>
        <v>352.2</v>
      </c>
    </row>
    <row r="239" spans="1:24" ht="16.5" customHeight="1">
      <c r="A239" s="20">
        <v>72</v>
      </c>
      <c r="B239" s="20" t="s">
        <v>11926</v>
      </c>
      <c r="C239" s="25" t="s">
        <v>16542</v>
      </c>
      <c r="D239" s="140"/>
      <c r="E239" s="144"/>
      <c r="F239" s="151"/>
      <c r="G239" s="154"/>
      <c r="H239" s="155"/>
      <c r="I239" s="156"/>
      <c r="J239" s="157"/>
      <c r="K239" s="158"/>
      <c r="L239" s="159"/>
      <c r="M239" s="144"/>
      <c r="N239" s="160"/>
      <c r="O239" s="151"/>
      <c r="P239" s="154"/>
      <c r="Q239" s="165" t="s">
        <v>69</v>
      </c>
      <c r="R239" s="209"/>
      <c r="S239" s="169">
        <v>528</v>
      </c>
      <c r="T239" s="75"/>
      <c r="V239" s="14">
        <v>880</v>
      </c>
      <c r="W239" s="14">
        <f t="shared" si="0"/>
        <v>528</v>
      </c>
      <c r="X239" s="252">
        <f t="shared" si="1"/>
        <v>528</v>
      </c>
    </row>
    <row r="240" spans="1:24" ht="16.5" customHeight="1">
      <c r="A240" s="20">
        <v>72</v>
      </c>
      <c r="B240" s="20" t="s">
        <v>5201</v>
      </c>
      <c r="C240" s="25" t="s">
        <v>5692</v>
      </c>
      <c r="D240" s="140"/>
      <c r="E240" s="144"/>
      <c r="F240" s="152"/>
      <c r="G240" s="46"/>
      <c r="H240" s="53"/>
      <c r="I240" s="156" t="s">
        <v>7754</v>
      </c>
      <c r="J240" s="206" t="s">
        <v>53</v>
      </c>
      <c r="K240" s="158">
        <v>1</v>
      </c>
      <c r="L240" s="159"/>
      <c r="M240" s="144"/>
      <c r="N240" s="160"/>
      <c r="O240" s="159"/>
      <c r="P240" s="144"/>
      <c r="Q240" s="166"/>
      <c r="R240" s="210"/>
      <c r="S240" s="169">
        <v>528</v>
      </c>
      <c r="T240" s="75"/>
      <c r="V240" s="14">
        <v>880</v>
      </c>
      <c r="W240" s="14">
        <f t="shared" si="0"/>
        <v>528</v>
      </c>
      <c r="X240" s="252">
        <f t="shared" si="1"/>
        <v>528</v>
      </c>
    </row>
    <row r="241" spans="1:24" ht="16.5" customHeight="1">
      <c r="A241" s="20">
        <v>72</v>
      </c>
      <c r="B241" s="20" t="s">
        <v>7596</v>
      </c>
      <c r="C241" s="25" t="s">
        <v>16543</v>
      </c>
      <c r="D241" s="140"/>
      <c r="E241" s="144"/>
      <c r="F241" s="136" t="s">
        <v>37</v>
      </c>
      <c r="G241" s="204" t="s">
        <v>53</v>
      </c>
      <c r="H241" s="155">
        <v>0.9</v>
      </c>
      <c r="I241" s="156"/>
      <c r="J241" s="157"/>
      <c r="K241" s="158"/>
      <c r="L241" s="159"/>
      <c r="M241" s="144"/>
      <c r="N241" s="160"/>
      <c r="O241" s="159"/>
      <c r="P241" s="144"/>
      <c r="Q241" s="166"/>
      <c r="R241" s="210"/>
      <c r="S241" s="169">
        <v>475.2</v>
      </c>
      <c r="T241" s="75"/>
      <c r="V241" s="14">
        <v>792</v>
      </c>
      <c r="W241" s="14">
        <f t="shared" si="0"/>
        <v>475.2</v>
      </c>
      <c r="X241" s="252">
        <f t="shared" si="1"/>
        <v>475.2</v>
      </c>
    </row>
    <row r="242" spans="1:24" ht="16.5" customHeight="1">
      <c r="A242" s="20">
        <v>72</v>
      </c>
      <c r="B242" s="20" t="s">
        <v>11924</v>
      </c>
      <c r="C242" s="25" t="s">
        <v>14959</v>
      </c>
      <c r="D242" s="140"/>
      <c r="E242" s="144"/>
      <c r="F242" s="203"/>
      <c r="G242" s="46"/>
      <c r="H242" s="53"/>
      <c r="I242" s="156" t="s">
        <v>7754</v>
      </c>
      <c r="J242" s="206" t="s">
        <v>53</v>
      </c>
      <c r="K242" s="158">
        <v>1</v>
      </c>
      <c r="L242" s="159"/>
      <c r="M242" s="144"/>
      <c r="N242" s="160"/>
      <c r="O242" s="152"/>
      <c r="P242" s="46"/>
      <c r="Q242" s="166"/>
      <c r="R242" s="210"/>
      <c r="S242" s="169">
        <v>475.2</v>
      </c>
      <c r="T242" s="75"/>
      <c r="V242" s="14">
        <v>792</v>
      </c>
      <c r="W242" s="14">
        <f t="shared" si="0"/>
        <v>475.2</v>
      </c>
      <c r="X242" s="252">
        <f t="shared" si="1"/>
        <v>475.2</v>
      </c>
    </row>
    <row r="243" spans="1:24" ht="16.5" customHeight="1">
      <c r="A243" s="20">
        <v>72</v>
      </c>
      <c r="B243" s="20" t="s">
        <v>3510</v>
      </c>
      <c r="C243" s="25" t="s">
        <v>7832</v>
      </c>
      <c r="D243" s="140"/>
      <c r="E243" s="144"/>
      <c r="F243" s="151"/>
      <c r="G243" s="154"/>
      <c r="H243" s="155"/>
      <c r="I243" s="156"/>
      <c r="J243" s="157"/>
      <c r="K243" s="158"/>
      <c r="L243" s="159"/>
      <c r="M243" s="144"/>
      <c r="N243" s="160"/>
      <c r="O243" s="136" t="s">
        <v>92</v>
      </c>
      <c r="P243" s="163"/>
      <c r="Q243" s="166"/>
      <c r="R243" s="210"/>
      <c r="S243" s="169">
        <v>369.6</v>
      </c>
      <c r="T243" s="75"/>
      <c r="V243" s="14">
        <v>616</v>
      </c>
      <c r="W243" s="14">
        <f t="shared" si="0"/>
        <v>369.6</v>
      </c>
      <c r="X243" s="252">
        <f t="shared" si="1"/>
        <v>369.6</v>
      </c>
    </row>
    <row r="244" spans="1:24" ht="16.5" customHeight="1">
      <c r="A244" s="20">
        <v>72</v>
      </c>
      <c r="B244" s="20" t="s">
        <v>1639</v>
      </c>
      <c r="C244" s="25" t="s">
        <v>12114</v>
      </c>
      <c r="D244" s="140"/>
      <c r="E244" s="144"/>
      <c r="F244" s="152"/>
      <c r="G244" s="46"/>
      <c r="H244" s="53"/>
      <c r="I244" s="156" t="s">
        <v>7754</v>
      </c>
      <c r="J244" s="206" t="s">
        <v>53</v>
      </c>
      <c r="K244" s="158">
        <v>1</v>
      </c>
      <c r="L244" s="159"/>
      <c r="M244" s="144"/>
      <c r="N244" s="160"/>
      <c r="O244" s="137"/>
      <c r="P244" s="164"/>
      <c r="Q244" s="166"/>
      <c r="R244" s="210"/>
      <c r="S244" s="169">
        <v>369.6</v>
      </c>
      <c r="T244" s="75"/>
      <c r="V244" s="14">
        <v>616</v>
      </c>
      <c r="W244" s="14">
        <f t="shared" si="0"/>
        <v>369.6</v>
      </c>
      <c r="X244" s="252">
        <f t="shared" si="1"/>
        <v>369.6</v>
      </c>
    </row>
    <row r="245" spans="1:24" ht="16.5" customHeight="1">
      <c r="A245" s="20">
        <v>72</v>
      </c>
      <c r="B245" s="20" t="s">
        <v>9761</v>
      </c>
      <c r="C245" s="25" t="s">
        <v>11065</v>
      </c>
      <c r="D245" s="140"/>
      <c r="E245" s="144"/>
      <c r="F245" s="136" t="s">
        <v>37</v>
      </c>
      <c r="G245" s="204" t="s">
        <v>53</v>
      </c>
      <c r="H245" s="155">
        <v>0.9</v>
      </c>
      <c r="I245" s="156"/>
      <c r="J245" s="157"/>
      <c r="K245" s="158"/>
      <c r="L245" s="159"/>
      <c r="M245" s="144"/>
      <c r="N245" s="160"/>
      <c r="O245" s="137"/>
      <c r="P245" s="164"/>
      <c r="Q245" s="166"/>
      <c r="R245" s="210"/>
      <c r="S245" s="169">
        <v>332.4</v>
      </c>
      <c r="T245" s="75"/>
      <c r="V245" s="14">
        <v>554</v>
      </c>
      <c r="W245" s="14">
        <f t="shared" si="0"/>
        <v>332.4</v>
      </c>
      <c r="X245" s="252">
        <f t="shared" si="1"/>
        <v>332.4</v>
      </c>
    </row>
    <row r="246" spans="1:24" ht="16.5" customHeight="1">
      <c r="A246" s="20">
        <v>72</v>
      </c>
      <c r="B246" s="20" t="s">
        <v>11921</v>
      </c>
      <c r="C246" s="25" t="s">
        <v>7579</v>
      </c>
      <c r="D246" s="141"/>
      <c r="E246" s="46"/>
      <c r="F246" s="203"/>
      <c r="G246" s="46"/>
      <c r="H246" s="53"/>
      <c r="I246" s="156" t="s">
        <v>7754</v>
      </c>
      <c r="J246" s="206" t="s">
        <v>53</v>
      </c>
      <c r="K246" s="158">
        <v>1</v>
      </c>
      <c r="L246" s="159"/>
      <c r="M246" s="144"/>
      <c r="N246" s="160"/>
      <c r="O246" s="208" t="s">
        <v>53</v>
      </c>
      <c r="P246" s="53">
        <v>0.9</v>
      </c>
      <c r="Q246" s="208" t="s">
        <v>53</v>
      </c>
      <c r="R246" s="211">
        <v>0.85</v>
      </c>
      <c r="S246" s="169">
        <v>332.4</v>
      </c>
      <c r="T246" s="75"/>
      <c r="V246" s="14">
        <v>554</v>
      </c>
      <c r="W246" s="14">
        <f t="shared" si="0"/>
        <v>332.4</v>
      </c>
      <c r="X246" s="252">
        <f t="shared" si="1"/>
        <v>332.4</v>
      </c>
    </row>
    <row r="247" spans="1:24" ht="16.5" customHeight="1">
      <c r="A247" s="20">
        <v>72</v>
      </c>
      <c r="B247" s="20">
        <v>7563</v>
      </c>
      <c r="C247" s="25" t="s">
        <v>16757</v>
      </c>
      <c r="D247" s="136" t="s">
        <v>1883</v>
      </c>
      <c r="E247" s="200"/>
      <c r="F247" s="151"/>
      <c r="G247" s="154"/>
      <c r="H247" s="155"/>
      <c r="I247" s="156"/>
      <c r="J247" s="157"/>
      <c r="K247" s="158"/>
      <c r="L247" s="159"/>
      <c r="M247" s="144"/>
      <c r="N247" s="160"/>
      <c r="O247" s="151"/>
      <c r="P247" s="155"/>
      <c r="Q247" s="151"/>
      <c r="R247" s="155"/>
      <c r="S247" s="169">
        <v>683.4</v>
      </c>
      <c r="T247" s="75"/>
      <c r="V247" s="14">
        <v>1139</v>
      </c>
      <c r="W247" s="14">
        <f t="shared" si="0"/>
        <v>683.4</v>
      </c>
      <c r="X247" s="252">
        <f t="shared" si="1"/>
        <v>683.4</v>
      </c>
    </row>
    <row r="248" spans="1:24" ht="16.5" customHeight="1">
      <c r="A248" s="20">
        <v>72</v>
      </c>
      <c r="B248" s="20">
        <v>7564</v>
      </c>
      <c r="C248" s="25" t="s">
        <v>16758</v>
      </c>
      <c r="D248" s="199"/>
      <c r="E248" s="201"/>
      <c r="F248" s="152"/>
      <c r="G248" s="46"/>
      <c r="H248" s="53"/>
      <c r="I248" s="156" t="s">
        <v>7754</v>
      </c>
      <c r="J248" s="206" t="s">
        <v>53</v>
      </c>
      <c r="K248" s="158">
        <v>1</v>
      </c>
      <c r="L248" s="159"/>
      <c r="M248" s="144"/>
      <c r="N248" s="160"/>
      <c r="O248" s="159"/>
      <c r="P248" s="160"/>
      <c r="Q248" s="159"/>
      <c r="R248" s="160"/>
      <c r="S248" s="169">
        <v>683.4</v>
      </c>
      <c r="T248" s="75"/>
      <c r="V248" s="14">
        <v>1139</v>
      </c>
      <c r="W248" s="14">
        <f t="shared" si="0"/>
        <v>683.4</v>
      </c>
      <c r="X248" s="252">
        <f t="shared" si="1"/>
        <v>683.4</v>
      </c>
    </row>
    <row r="249" spans="1:24" ht="16.5" customHeight="1">
      <c r="A249" s="20">
        <v>72</v>
      </c>
      <c r="B249" s="20">
        <v>7565</v>
      </c>
      <c r="C249" s="25" t="s">
        <v>16759</v>
      </c>
      <c r="D249" s="199"/>
      <c r="E249" s="201"/>
      <c r="F249" s="136" t="s">
        <v>37</v>
      </c>
      <c r="G249" s="204" t="s">
        <v>53</v>
      </c>
      <c r="H249" s="155">
        <v>0.9</v>
      </c>
      <c r="I249" s="156"/>
      <c r="J249" s="157"/>
      <c r="K249" s="158"/>
      <c r="L249" s="159"/>
      <c r="M249" s="144"/>
      <c r="N249" s="160"/>
      <c r="O249" s="159"/>
      <c r="P249" s="160"/>
      <c r="Q249" s="159"/>
      <c r="R249" s="160"/>
      <c r="S249" s="169">
        <v>615</v>
      </c>
      <c r="T249" s="75"/>
      <c r="V249" s="14">
        <v>1025</v>
      </c>
      <c r="W249" s="14">
        <f t="shared" si="0"/>
        <v>615</v>
      </c>
      <c r="X249" s="252">
        <f t="shared" si="1"/>
        <v>615</v>
      </c>
    </row>
    <row r="250" spans="1:24" ht="16.5" customHeight="1">
      <c r="A250" s="20">
        <v>72</v>
      </c>
      <c r="B250" s="20">
        <v>7566</v>
      </c>
      <c r="C250" s="25" t="s">
        <v>13888</v>
      </c>
      <c r="D250" s="138">
        <v>759</v>
      </c>
      <c r="E250" s="202" t="s">
        <v>51</v>
      </c>
      <c r="F250" s="203"/>
      <c r="G250" s="46"/>
      <c r="H250" s="53"/>
      <c r="I250" s="156" t="s">
        <v>7754</v>
      </c>
      <c r="J250" s="206" t="s">
        <v>53</v>
      </c>
      <c r="K250" s="158">
        <v>1</v>
      </c>
      <c r="L250" s="159"/>
      <c r="M250" s="144"/>
      <c r="N250" s="160"/>
      <c r="O250" s="159"/>
      <c r="P250" s="160"/>
      <c r="Q250" s="159"/>
      <c r="R250" s="160"/>
      <c r="S250" s="169">
        <v>615</v>
      </c>
      <c r="T250" s="75"/>
      <c r="V250" s="14">
        <v>1025</v>
      </c>
      <c r="W250" s="14">
        <f t="shared" si="0"/>
        <v>615</v>
      </c>
      <c r="X250" s="252">
        <f t="shared" si="1"/>
        <v>615</v>
      </c>
    </row>
    <row r="251" spans="1:24" ht="16.5" customHeight="1">
      <c r="A251" s="20">
        <v>72</v>
      </c>
      <c r="B251" s="20" t="s">
        <v>11919</v>
      </c>
      <c r="C251" s="25" t="s">
        <v>16545</v>
      </c>
      <c r="D251" s="140"/>
      <c r="E251" s="144"/>
      <c r="F251" s="151"/>
      <c r="G251" s="154"/>
      <c r="H251" s="155"/>
      <c r="I251" s="156"/>
      <c r="J251" s="157"/>
      <c r="K251" s="158"/>
      <c r="L251" s="159"/>
      <c r="M251" s="144"/>
      <c r="N251" s="160"/>
      <c r="O251" s="136" t="s">
        <v>92</v>
      </c>
      <c r="P251" s="163"/>
      <c r="Q251" s="159"/>
      <c r="R251" s="144"/>
      <c r="S251" s="169">
        <v>478.2</v>
      </c>
      <c r="T251" s="75"/>
      <c r="V251" s="14">
        <v>797</v>
      </c>
      <c r="W251" s="14">
        <f t="shared" si="0"/>
        <v>478.2</v>
      </c>
      <c r="X251" s="252">
        <f t="shared" si="1"/>
        <v>478.2</v>
      </c>
    </row>
    <row r="252" spans="1:24" ht="16.5" customHeight="1">
      <c r="A252" s="20">
        <v>72</v>
      </c>
      <c r="B252" s="20" t="s">
        <v>11918</v>
      </c>
      <c r="C252" s="25" t="s">
        <v>6745</v>
      </c>
      <c r="D252" s="140"/>
      <c r="E252" s="144"/>
      <c r="F252" s="152"/>
      <c r="G252" s="46"/>
      <c r="H252" s="53"/>
      <c r="I252" s="156" t="s">
        <v>7754</v>
      </c>
      <c r="J252" s="206" t="s">
        <v>53</v>
      </c>
      <c r="K252" s="158">
        <v>1</v>
      </c>
      <c r="L252" s="159"/>
      <c r="M252" s="144"/>
      <c r="N252" s="160"/>
      <c r="O252" s="137"/>
      <c r="P252" s="164"/>
      <c r="Q252" s="159"/>
      <c r="R252" s="144"/>
      <c r="S252" s="169">
        <v>478.2</v>
      </c>
      <c r="T252" s="75"/>
      <c r="V252" s="14">
        <v>797</v>
      </c>
      <c r="W252" s="14">
        <f t="shared" si="0"/>
        <v>478.2</v>
      </c>
      <c r="X252" s="252">
        <f t="shared" si="1"/>
        <v>478.2</v>
      </c>
    </row>
    <row r="253" spans="1:24" ht="16.5" customHeight="1">
      <c r="A253" s="20">
        <v>72</v>
      </c>
      <c r="B253" s="20" t="s">
        <v>11917</v>
      </c>
      <c r="C253" s="25" t="s">
        <v>11922</v>
      </c>
      <c r="D253" s="140"/>
      <c r="E253" s="144"/>
      <c r="F253" s="136" t="s">
        <v>37</v>
      </c>
      <c r="G253" s="204" t="s">
        <v>53</v>
      </c>
      <c r="H253" s="155">
        <v>0.9</v>
      </c>
      <c r="I253" s="156"/>
      <c r="J253" s="157"/>
      <c r="K253" s="158"/>
      <c r="L253" s="159"/>
      <c r="M253" s="144"/>
      <c r="N253" s="160"/>
      <c r="O253" s="137"/>
      <c r="P253" s="164"/>
      <c r="Q253" s="159"/>
      <c r="R253" s="144"/>
      <c r="S253" s="169">
        <v>430.8</v>
      </c>
      <c r="T253" s="75"/>
      <c r="V253" s="14">
        <v>718</v>
      </c>
      <c r="W253" s="14">
        <f t="shared" si="0"/>
        <v>430.8</v>
      </c>
      <c r="X253" s="252">
        <f t="shared" si="1"/>
        <v>430.8</v>
      </c>
    </row>
    <row r="254" spans="1:24" ht="16.5" customHeight="1">
      <c r="A254" s="20">
        <v>72</v>
      </c>
      <c r="B254" s="20" t="s">
        <v>9428</v>
      </c>
      <c r="C254" s="25" t="s">
        <v>7547</v>
      </c>
      <c r="D254" s="140"/>
      <c r="E254" s="144"/>
      <c r="F254" s="203"/>
      <c r="G254" s="46"/>
      <c r="H254" s="53"/>
      <c r="I254" s="156" t="s">
        <v>7754</v>
      </c>
      <c r="J254" s="206" t="s">
        <v>53</v>
      </c>
      <c r="K254" s="158">
        <v>1</v>
      </c>
      <c r="L254" s="159"/>
      <c r="M254" s="144"/>
      <c r="N254" s="160"/>
      <c r="O254" s="208" t="s">
        <v>53</v>
      </c>
      <c r="P254" s="53">
        <v>0.7</v>
      </c>
      <c r="Q254" s="152"/>
      <c r="R254" s="46"/>
      <c r="S254" s="169">
        <v>430.8</v>
      </c>
      <c r="T254" s="75"/>
      <c r="V254" s="14">
        <v>718</v>
      </c>
      <c r="W254" s="14">
        <f t="shared" si="0"/>
        <v>430.8</v>
      </c>
      <c r="X254" s="252">
        <f t="shared" si="1"/>
        <v>430.8</v>
      </c>
    </row>
    <row r="255" spans="1:24" ht="16.5" customHeight="1">
      <c r="A255" s="20">
        <v>72</v>
      </c>
      <c r="B255" s="20" t="s">
        <v>11916</v>
      </c>
      <c r="C255" s="25" t="s">
        <v>14380</v>
      </c>
      <c r="D255" s="140"/>
      <c r="E255" s="144"/>
      <c r="F255" s="151"/>
      <c r="G255" s="154"/>
      <c r="H255" s="155"/>
      <c r="I255" s="156"/>
      <c r="J255" s="157"/>
      <c r="K255" s="158"/>
      <c r="L255" s="159"/>
      <c r="M255" s="144"/>
      <c r="N255" s="160"/>
      <c r="O255" s="151"/>
      <c r="P255" s="154"/>
      <c r="Q255" s="165" t="s">
        <v>150</v>
      </c>
      <c r="R255" s="209"/>
      <c r="S255" s="169">
        <v>615</v>
      </c>
      <c r="T255" s="75"/>
      <c r="V255" s="14">
        <v>1025</v>
      </c>
      <c r="W255" s="14">
        <f t="shared" si="0"/>
        <v>615</v>
      </c>
      <c r="X255" s="252">
        <f t="shared" si="1"/>
        <v>615</v>
      </c>
    </row>
    <row r="256" spans="1:24" ht="16.5" customHeight="1">
      <c r="A256" s="20">
        <v>72</v>
      </c>
      <c r="B256" s="20" t="s">
        <v>2142</v>
      </c>
      <c r="C256" s="25" t="s">
        <v>3396</v>
      </c>
      <c r="D256" s="140"/>
      <c r="E256" s="144"/>
      <c r="F256" s="152"/>
      <c r="G256" s="46"/>
      <c r="H256" s="53"/>
      <c r="I256" s="156" t="s">
        <v>7754</v>
      </c>
      <c r="J256" s="206" t="s">
        <v>53</v>
      </c>
      <c r="K256" s="158">
        <v>1</v>
      </c>
      <c r="L256" s="159"/>
      <c r="M256" s="144"/>
      <c r="N256" s="160"/>
      <c r="O256" s="159"/>
      <c r="P256" s="144"/>
      <c r="Q256" s="166"/>
      <c r="R256" s="210"/>
      <c r="S256" s="169">
        <v>615</v>
      </c>
      <c r="T256" s="75"/>
      <c r="V256" s="14">
        <v>1025</v>
      </c>
      <c r="W256" s="14">
        <f t="shared" si="0"/>
        <v>615</v>
      </c>
      <c r="X256" s="252">
        <f t="shared" si="1"/>
        <v>615</v>
      </c>
    </row>
    <row r="257" spans="1:24" ht="16.5" customHeight="1">
      <c r="A257" s="20">
        <v>72</v>
      </c>
      <c r="B257" s="20" t="s">
        <v>5365</v>
      </c>
      <c r="C257" s="25" t="s">
        <v>16546</v>
      </c>
      <c r="D257" s="140"/>
      <c r="E257" s="144"/>
      <c r="F257" s="136" t="s">
        <v>37</v>
      </c>
      <c r="G257" s="204" t="s">
        <v>53</v>
      </c>
      <c r="H257" s="155">
        <v>0.9</v>
      </c>
      <c r="I257" s="156"/>
      <c r="J257" s="157"/>
      <c r="K257" s="158"/>
      <c r="L257" s="159"/>
      <c r="M257" s="144"/>
      <c r="N257" s="160"/>
      <c r="O257" s="159"/>
      <c r="P257" s="144"/>
      <c r="Q257" s="166"/>
      <c r="R257" s="210"/>
      <c r="S257" s="169">
        <v>553.79999999999995</v>
      </c>
      <c r="T257" s="75"/>
      <c r="V257" s="14">
        <v>923</v>
      </c>
      <c r="W257" s="14">
        <f t="shared" si="0"/>
        <v>553.79999999999995</v>
      </c>
      <c r="X257" s="252">
        <f t="shared" si="1"/>
        <v>553.79999999999995</v>
      </c>
    </row>
    <row r="258" spans="1:24" ht="16.5" customHeight="1">
      <c r="A258" s="20">
        <v>72</v>
      </c>
      <c r="B258" s="20" t="s">
        <v>5403</v>
      </c>
      <c r="C258" s="25" t="s">
        <v>16547</v>
      </c>
      <c r="D258" s="140"/>
      <c r="E258" s="144"/>
      <c r="F258" s="203"/>
      <c r="G258" s="46"/>
      <c r="H258" s="53"/>
      <c r="I258" s="156" t="s">
        <v>7754</v>
      </c>
      <c r="J258" s="206" t="s">
        <v>53</v>
      </c>
      <c r="K258" s="158">
        <v>1</v>
      </c>
      <c r="L258" s="159"/>
      <c r="M258" s="144"/>
      <c r="N258" s="160"/>
      <c r="O258" s="152"/>
      <c r="P258" s="46"/>
      <c r="Q258" s="166"/>
      <c r="R258" s="210"/>
      <c r="S258" s="169">
        <v>553.79999999999995</v>
      </c>
      <c r="T258" s="75"/>
      <c r="V258" s="14">
        <v>923</v>
      </c>
      <c r="W258" s="14">
        <f t="shared" si="0"/>
        <v>553.79999999999995</v>
      </c>
      <c r="X258" s="252">
        <f t="shared" si="1"/>
        <v>553.79999999999995</v>
      </c>
    </row>
    <row r="259" spans="1:24" ht="16.5" customHeight="1">
      <c r="A259" s="20">
        <v>72</v>
      </c>
      <c r="B259" s="20" t="s">
        <v>9552</v>
      </c>
      <c r="C259" s="25" t="s">
        <v>15038</v>
      </c>
      <c r="D259" s="140"/>
      <c r="E259" s="144"/>
      <c r="F259" s="151"/>
      <c r="G259" s="154"/>
      <c r="H259" s="155"/>
      <c r="I259" s="156"/>
      <c r="J259" s="157"/>
      <c r="K259" s="158"/>
      <c r="L259" s="159"/>
      <c r="M259" s="144"/>
      <c r="N259" s="160"/>
      <c r="O259" s="136" t="s">
        <v>92</v>
      </c>
      <c r="P259" s="163"/>
      <c r="Q259" s="166"/>
      <c r="R259" s="210"/>
      <c r="S259" s="169">
        <v>430.2</v>
      </c>
      <c r="T259" s="75"/>
      <c r="V259" s="14">
        <v>717</v>
      </c>
      <c r="W259" s="14">
        <f t="shared" si="0"/>
        <v>430.2</v>
      </c>
      <c r="X259" s="252">
        <f t="shared" si="1"/>
        <v>430.2</v>
      </c>
    </row>
    <row r="260" spans="1:24" ht="16.5" customHeight="1">
      <c r="A260" s="20">
        <v>72</v>
      </c>
      <c r="B260" s="20" t="s">
        <v>4083</v>
      </c>
      <c r="C260" s="25" t="s">
        <v>12314</v>
      </c>
      <c r="D260" s="140"/>
      <c r="E260" s="144"/>
      <c r="F260" s="152"/>
      <c r="G260" s="46"/>
      <c r="H260" s="53"/>
      <c r="I260" s="156" t="s">
        <v>7754</v>
      </c>
      <c r="J260" s="206" t="s">
        <v>53</v>
      </c>
      <c r="K260" s="158">
        <v>1</v>
      </c>
      <c r="L260" s="159"/>
      <c r="M260" s="144"/>
      <c r="N260" s="160"/>
      <c r="O260" s="137"/>
      <c r="P260" s="164"/>
      <c r="Q260" s="166"/>
      <c r="R260" s="210"/>
      <c r="S260" s="169">
        <v>430.2</v>
      </c>
      <c r="T260" s="75"/>
      <c r="V260" s="14">
        <v>717</v>
      </c>
      <c r="W260" s="14">
        <f t="shared" si="0"/>
        <v>430.2</v>
      </c>
      <c r="X260" s="252">
        <f t="shared" si="1"/>
        <v>430.2</v>
      </c>
    </row>
    <row r="261" spans="1:24" ht="16.5" customHeight="1">
      <c r="A261" s="20">
        <v>72</v>
      </c>
      <c r="B261" s="20" t="s">
        <v>11915</v>
      </c>
      <c r="C261" s="25" t="s">
        <v>16548</v>
      </c>
      <c r="D261" s="140"/>
      <c r="E261" s="144"/>
      <c r="F261" s="136" t="s">
        <v>37</v>
      </c>
      <c r="G261" s="204" t="s">
        <v>53</v>
      </c>
      <c r="H261" s="155">
        <v>0.9</v>
      </c>
      <c r="I261" s="156"/>
      <c r="J261" s="157"/>
      <c r="K261" s="158"/>
      <c r="L261" s="159"/>
      <c r="M261" s="144"/>
      <c r="N261" s="160"/>
      <c r="O261" s="137"/>
      <c r="P261" s="164"/>
      <c r="Q261" s="166"/>
      <c r="R261" s="210"/>
      <c r="S261" s="169">
        <v>387.6</v>
      </c>
      <c r="T261" s="75"/>
      <c r="V261" s="14">
        <v>646</v>
      </c>
      <c r="W261" s="14">
        <f t="shared" si="0"/>
        <v>387.6</v>
      </c>
      <c r="X261" s="252">
        <f t="shared" si="1"/>
        <v>387.6</v>
      </c>
    </row>
    <row r="262" spans="1:24" ht="16.5" customHeight="1">
      <c r="A262" s="20">
        <v>72</v>
      </c>
      <c r="B262" s="20" t="s">
        <v>11914</v>
      </c>
      <c r="C262" s="25" t="s">
        <v>6195</v>
      </c>
      <c r="D262" s="140"/>
      <c r="E262" s="144"/>
      <c r="F262" s="203"/>
      <c r="G262" s="46"/>
      <c r="H262" s="53"/>
      <c r="I262" s="156" t="s">
        <v>7754</v>
      </c>
      <c r="J262" s="206" t="s">
        <v>53</v>
      </c>
      <c r="K262" s="158">
        <v>1</v>
      </c>
      <c r="L262" s="159"/>
      <c r="M262" s="144"/>
      <c r="N262" s="160"/>
      <c r="O262" s="208" t="s">
        <v>53</v>
      </c>
      <c r="P262" s="53">
        <v>0.9</v>
      </c>
      <c r="Q262" s="208" t="s">
        <v>53</v>
      </c>
      <c r="R262" s="211">
        <v>0.9</v>
      </c>
      <c r="S262" s="169">
        <v>387.6</v>
      </c>
      <c r="T262" s="75"/>
      <c r="V262" s="14">
        <v>646</v>
      </c>
      <c r="W262" s="14">
        <f t="shared" si="0"/>
        <v>387.6</v>
      </c>
      <c r="X262" s="252">
        <f t="shared" si="1"/>
        <v>387.6</v>
      </c>
    </row>
    <row r="263" spans="1:24" ht="16.5" customHeight="1">
      <c r="A263" s="20">
        <v>72</v>
      </c>
      <c r="B263" s="20" t="s">
        <v>4119</v>
      </c>
      <c r="C263" s="25" t="s">
        <v>16549</v>
      </c>
      <c r="D263" s="140"/>
      <c r="E263" s="144"/>
      <c r="F263" s="151"/>
      <c r="G263" s="154"/>
      <c r="H263" s="155"/>
      <c r="I263" s="156"/>
      <c r="J263" s="157"/>
      <c r="K263" s="158"/>
      <c r="L263" s="159"/>
      <c r="M263" s="144"/>
      <c r="N263" s="160"/>
      <c r="O263" s="151"/>
      <c r="P263" s="154"/>
      <c r="Q263" s="165" t="s">
        <v>69</v>
      </c>
      <c r="R263" s="209"/>
      <c r="S263" s="169">
        <v>580.79999999999995</v>
      </c>
      <c r="T263" s="75"/>
      <c r="V263" s="14">
        <v>968</v>
      </c>
      <c r="W263" s="14">
        <f t="shared" si="0"/>
        <v>580.79999999999995</v>
      </c>
      <c r="X263" s="252">
        <f t="shared" si="1"/>
        <v>580.79999999999995</v>
      </c>
    </row>
    <row r="264" spans="1:24" ht="16.5" customHeight="1">
      <c r="A264" s="20">
        <v>72</v>
      </c>
      <c r="B264" s="20" t="s">
        <v>11912</v>
      </c>
      <c r="C264" s="25" t="s">
        <v>7729</v>
      </c>
      <c r="D264" s="140"/>
      <c r="E264" s="144"/>
      <c r="F264" s="152"/>
      <c r="G264" s="46"/>
      <c r="H264" s="53"/>
      <c r="I264" s="156" t="s">
        <v>7754</v>
      </c>
      <c r="J264" s="206" t="s">
        <v>53</v>
      </c>
      <c r="K264" s="158">
        <v>1</v>
      </c>
      <c r="L264" s="159"/>
      <c r="M264" s="144"/>
      <c r="N264" s="160"/>
      <c r="O264" s="159"/>
      <c r="P264" s="144"/>
      <c r="Q264" s="166"/>
      <c r="R264" s="210"/>
      <c r="S264" s="169">
        <v>580.79999999999995</v>
      </c>
      <c r="T264" s="75"/>
      <c r="V264" s="14">
        <v>968</v>
      </c>
      <c r="W264" s="14">
        <f t="shared" si="0"/>
        <v>580.79999999999995</v>
      </c>
      <c r="X264" s="252">
        <f t="shared" si="1"/>
        <v>580.79999999999995</v>
      </c>
    </row>
    <row r="265" spans="1:24" ht="16.5" customHeight="1">
      <c r="A265" s="20">
        <v>72</v>
      </c>
      <c r="B265" s="20" t="s">
        <v>10180</v>
      </c>
      <c r="C265" s="25" t="s">
        <v>1942</v>
      </c>
      <c r="D265" s="140"/>
      <c r="E265" s="144"/>
      <c r="F265" s="136" t="s">
        <v>37</v>
      </c>
      <c r="G265" s="204" t="s">
        <v>53</v>
      </c>
      <c r="H265" s="155">
        <v>0.9</v>
      </c>
      <c r="I265" s="156"/>
      <c r="J265" s="157"/>
      <c r="K265" s="158"/>
      <c r="L265" s="159"/>
      <c r="M265" s="144"/>
      <c r="N265" s="160"/>
      <c r="O265" s="159"/>
      <c r="P265" s="144"/>
      <c r="Q265" s="166"/>
      <c r="R265" s="210"/>
      <c r="S265" s="169">
        <v>522.6</v>
      </c>
      <c r="T265" s="75"/>
      <c r="V265" s="14">
        <v>871</v>
      </c>
      <c r="W265" s="14">
        <f t="shared" si="0"/>
        <v>522.6</v>
      </c>
      <c r="X265" s="252">
        <f t="shared" si="1"/>
        <v>522.6</v>
      </c>
    </row>
    <row r="266" spans="1:24" ht="16.5" customHeight="1">
      <c r="A266" s="20">
        <v>72</v>
      </c>
      <c r="B266" s="20" t="s">
        <v>11911</v>
      </c>
      <c r="C266" s="25" t="s">
        <v>14934</v>
      </c>
      <c r="D266" s="140"/>
      <c r="E266" s="144"/>
      <c r="F266" s="203"/>
      <c r="G266" s="46"/>
      <c r="H266" s="53"/>
      <c r="I266" s="156" t="s">
        <v>7754</v>
      </c>
      <c r="J266" s="206" t="s">
        <v>53</v>
      </c>
      <c r="K266" s="158">
        <v>1</v>
      </c>
      <c r="L266" s="159"/>
      <c r="M266" s="144"/>
      <c r="N266" s="160"/>
      <c r="O266" s="152"/>
      <c r="P266" s="46"/>
      <c r="Q266" s="166"/>
      <c r="R266" s="210"/>
      <c r="S266" s="169">
        <v>522.6</v>
      </c>
      <c r="T266" s="75"/>
      <c r="V266" s="14">
        <v>871</v>
      </c>
      <c r="W266" s="14">
        <f t="shared" si="0"/>
        <v>522.6</v>
      </c>
      <c r="X266" s="252">
        <f t="shared" si="1"/>
        <v>522.6</v>
      </c>
    </row>
    <row r="267" spans="1:24" ht="16.5" customHeight="1">
      <c r="A267" s="20">
        <v>72</v>
      </c>
      <c r="B267" s="20" t="s">
        <v>11909</v>
      </c>
      <c r="C267" s="25" t="s">
        <v>2211</v>
      </c>
      <c r="D267" s="140"/>
      <c r="E267" s="144"/>
      <c r="F267" s="151"/>
      <c r="G267" s="154"/>
      <c r="H267" s="155"/>
      <c r="I267" s="156"/>
      <c r="J267" s="157"/>
      <c r="K267" s="158"/>
      <c r="L267" s="159"/>
      <c r="M267" s="144"/>
      <c r="N267" s="160"/>
      <c r="O267" s="136" t="s">
        <v>92</v>
      </c>
      <c r="P267" s="163"/>
      <c r="Q267" s="166"/>
      <c r="R267" s="210"/>
      <c r="S267" s="169">
        <v>406.2</v>
      </c>
      <c r="T267" s="75"/>
      <c r="V267" s="14">
        <v>677</v>
      </c>
      <c r="W267" s="14">
        <f t="shared" si="0"/>
        <v>406.2</v>
      </c>
      <c r="X267" s="252">
        <f t="shared" si="1"/>
        <v>406.2</v>
      </c>
    </row>
    <row r="268" spans="1:24" ht="16.5" customHeight="1">
      <c r="A268" s="20">
        <v>72</v>
      </c>
      <c r="B268" s="20" t="s">
        <v>11905</v>
      </c>
      <c r="C268" s="25" t="s">
        <v>6938</v>
      </c>
      <c r="D268" s="140"/>
      <c r="E268" s="144"/>
      <c r="F268" s="152"/>
      <c r="G268" s="46"/>
      <c r="H268" s="53"/>
      <c r="I268" s="156" t="s">
        <v>7754</v>
      </c>
      <c r="J268" s="206" t="s">
        <v>53</v>
      </c>
      <c r="K268" s="158">
        <v>1</v>
      </c>
      <c r="L268" s="159"/>
      <c r="M268" s="144"/>
      <c r="N268" s="160"/>
      <c r="O268" s="137"/>
      <c r="P268" s="164"/>
      <c r="Q268" s="166"/>
      <c r="R268" s="210"/>
      <c r="S268" s="169">
        <v>406.2</v>
      </c>
      <c r="T268" s="75"/>
      <c r="V268" s="14">
        <v>677</v>
      </c>
      <c r="W268" s="14">
        <f t="shared" si="0"/>
        <v>406.2</v>
      </c>
      <c r="X268" s="252">
        <f t="shared" si="1"/>
        <v>406.2</v>
      </c>
    </row>
    <row r="269" spans="1:24" ht="16.5" customHeight="1">
      <c r="A269" s="20">
        <v>72</v>
      </c>
      <c r="B269" s="20" t="s">
        <v>11481</v>
      </c>
      <c r="C269" s="25" t="s">
        <v>391</v>
      </c>
      <c r="D269" s="140"/>
      <c r="E269" s="144"/>
      <c r="F269" s="136" t="s">
        <v>37</v>
      </c>
      <c r="G269" s="204" t="s">
        <v>53</v>
      </c>
      <c r="H269" s="155">
        <v>0.9</v>
      </c>
      <c r="I269" s="156"/>
      <c r="J269" s="157"/>
      <c r="K269" s="158"/>
      <c r="L269" s="159"/>
      <c r="M269" s="144"/>
      <c r="N269" s="160"/>
      <c r="O269" s="137"/>
      <c r="P269" s="164"/>
      <c r="Q269" s="166"/>
      <c r="R269" s="210"/>
      <c r="S269" s="169">
        <v>366</v>
      </c>
      <c r="T269" s="75"/>
      <c r="V269" s="14">
        <v>610</v>
      </c>
      <c r="W269" s="14">
        <f t="shared" si="0"/>
        <v>366</v>
      </c>
      <c r="X269" s="252">
        <f t="shared" si="1"/>
        <v>366</v>
      </c>
    </row>
    <row r="270" spans="1:24" ht="16.5" customHeight="1">
      <c r="A270" s="20">
        <v>72</v>
      </c>
      <c r="B270" s="20" t="s">
        <v>8811</v>
      </c>
      <c r="C270" s="25" t="s">
        <v>16550</v>
      </c>
      <c r="D270" s="141"/>
      <c r="E270" s="46"/>
      <c r="F270" s="203"/>
      <c r="G270" s="46"/>
      <c r="H270" s="53"/>
      <c r="I270" s="156" t="s">
        <v>7754</v>
      </c>
      <c r="J270" s="206" t="s">
        <v>53</v>
      </c>
      <c r="K270" s="158">
        <v>1</v>
      </c>
      <c r="L270" s="159"/>
      <c r="M270" s="144"/>
      <c r="N270" s="160"/>
      <c r="O270" s="208" t="s">
        <v>53</v>
      </c>
      <c r="P270" s="53">
        <v>0.9</v>
      </c>
      <c r="Q270" s="208" t="s">
        <v>53</v>
      </c>
      <c r="R270" s="211">
        <v>0.85</v>
      </c>
      <c r="S270" s="169">
        <v>366</v>
      </c>
      <c r="T270" s="75"/>
      <c r="V270" s="14">
        <v>610</v>
      </c>
      <c r="W270" s="14">
        <f t="shared" si="0"/>
        <v>366</v>
      </c>
      <c r="X270" s="252">
        <f t="shared" si="1"/>
        <v>366</v>
      </c>
    </row>
    <row r="271" spans="1:24" ht="16.5" customHeight="1">
      <c r="A271" s="20">
        <v>72</v>
      </c>
      <c r="B271" s="20">
        <v>7567</v>
      </c>
      <c r="C271" s="25" t="s">
        <v>8417</v>
      </c>
      <c r="D271" s="136" t="s">
        <v>17667</v>
      </c>
      <c r="E271" s="200"/>
      <c r="F271" s="151"/>
      <c r="G271" s="154"/>
      <c r="H271" s="155"/>
      <c r="I271" s="156"/>
      <c r="J271" s="157"/>
      <c r="K271" s="158"/>
      <c r="L271" s="159"/>
      <c r="M271" s="144"/>
      <c r="N271" s="160"/>
      <c r="O271" s="151"/>
      <c r="P271" s="155"/>
      <c r="Q271" s="151"/>
      <c r="R271" s="155"/>
      <c r="S271" s="169">
        <v>745.2</v>
      </c>
      <c r="T271" s="75"/>
      <c r="V271" s="14">
        <v>1242</v>
      </c>
      <c r="W271" s="14">
        <f t="shared" si="0"/>
        <v>745.2</v>
      </c>
      <c r="X271" s="252">
        <f t="shared" si="1"/>
        <v>745.2</v>
      </c>
    </row>
    <row r="272" spans="1:24" ht="16.5" customHeight="1">
      <c r="A272" s="20">
        <v>72</v>
      </c>
      <c r="B272" s="20">
        <v>7568</v>
      </c>
      <c r="C272" s="25" t="s">
        <v>16760</v>
      </c>
      <c r="D272" s="199"/>
      <c r="E272" s="201"/>
      <c r="F272" s="152"/>
      <c r="G272" s="46"/>
      <c r="H272" s="53"/>
      <c r="I272" s="156" t="s">
        <v>7754</v>
      </c>
      <c r="J272" s="206" t="s">
        <v>53</v>
      </c>
      <c r="K272" s="158">
        <v>1</v>
      </c>
      <c r="L272" s="159"/>
      <c r="M272" s="144"/>
      <c r="N272" s="160"/>
      <c r="O272" s="159"/>
      <c r="P272" s="160"/>
      <c r="Q272" s="159"/>
      <c r="R272" s="160"/>
      <c r="S272" s="169">
        <v>745.2</v>
      </c>
      <c r="T272" s="75"/>
      <c r="V272" s="14">
        <v>1242</v>
      </c>
      <c r="W272" s="14">
        <f t="shared" si="0"/>
        <v>745.2</v>
      </c>
      <c r="X272" s="252">
        <f t="shared" si="1"/>
        <v>745.2</v>
      </c>
    </row>
    <row r="273" spans="1:24" ht="16.5" customHeight="1">
      <c r="A273" s="20">
        <v>72</v>
      </c>
      <c r="B273" s="20">
        <v>7569</v>
      </c>
      <c r="C273" s="25" t="s">
        <v>16761</v>
      </c>
      <c r="D273" s="199"/>
      <c r="E273" s="201"/>
      <c r="F273" s="136" t="s">
        <v>37</v>
      </c>
      <c r="G273" s="204" t="s">
        <v>53</v>
      </c>
      <c r="H273" s="155">
        <v>0.9</v>
      </c>
      <c r="I273" s="156"/>
      <c r="J273" s="157"/>
      <c r="K273" s="158"/>
      <c r="L273" s="159"/>
      <c r="M273" s="144"/>
      <c r="N273" s="160"/>
      <c r="O273" s="159"/>
      <c r="P273" s="160"/>
      <c r="Q273" s="159"/>
      <c r="R273" s="160"/>
      <c r="S273" s="169">
        <v>670.8</v>
      </c>
      <c r="T273" s="75"/>
      <c r="V273" s="14">
        <v>1118</v>
      </c>
      <c r="W273" s="14">
        <f t="shared" si="0"/>
        <v>670.8</v>
      </c>
      <c r="X273" s="252">
        <f t="shared" si="1"/>
        <v>670.8</v>
      </c>
    </row>
    <row r="274" spans="1:24" ht="16.5" customHeight="1">
      <c r="A274" s="20">
        <v>72</v>
      </c>
      <c r="B274" s="20">
        <v>7570</v>
      </c>
      <c r="C274" s="25" t="s">
        <v>16762</v>
      </c>
      <c r="D274" s="138">
        <v>828</v>
      </c>
      <c r="E274" s="202" t="s">
        <v>51</v>
      </c>
      <c r="F274" s="203"/>
      <c r="G274" s="46"/>
      <c r="H274" s="53"/>
      <c r="I274" s="156" t="s">
        <v>7754</v>
      </c>
      <c r="J274" s="206" t="s">
        <v>53</v>
      </c>
      <c r="K274" s="158">
        <v>1</v>
      </c>
      <c r="L274" s="159"/>
      <c r="M274" s="144"/>
      <c r="N274" s="160"/>
      <c r="O274" s="159"/>
      <c r="P274" s="160"/>
      <c r="Q274" s="159"/>
      <c r="R274" s="160"/>
      <c r="S274" s="169">
        <v>670.8</v>
      </c>
      <c r="T274" s="75"/>
      <c r="V274" s="14">
        <v>1118</v>
      </c>
      <c r="W274" s="14">
        <f t="shared" si="0"/>
        <v>670.8</v>
      </c>
      <c r="X274" s="252">
        <f t="shared" si="1"/>
        <v>670.8</v>
      </c>
    </row>
    <row r="275" spans="1:24" ht="16.5" customHeight="1">
      <c r="A275" s="20">
        <v>72</v>
      </c>
      <c r="B275" s="20" t="s">
        <v>11903</v>
      </c>
      <c r="C275" s="25" t="s">
        <v>16010</v>
      </c>
      <c r="D275" s="140"/>
      <c r="E275" s="144"/>
      <c r="F275" s="151"/>
      <c r="G275" s="154"/>
      <c r="H275" s="155"/>
      <c r="I275" s="156"/>
      <c r="J275" s="157"/>
      <c r="K275" s="158"/>
      <c r="L275" s="159"/>
      <c r="M275" s="144"/>
      <c r="N275" s="160"/>
      <c r="O275" s="136" t="s">
        <v>92</v>
      </c>
      <c r="P275" s="163"/>
      <c r="Q275" s="159"/>
      <c r="R275" s="144"/>
      <c r="S275" s="169">
        <v>521.4</v>
      </c>
      <c r="T275" s="75"/>
      <c r="V275" s="14">
        <v>869</v>
      </c>
      <c r="W275" s="14">
        <f t="shared" si="0"/>
        <v>521.4</v>
      </c>
      <c r="X275" s="252">
        <f t="shared" si="1"/>
        <v>521.4</v>
      </c>
    </row>
    <row r="276" spans="1:24" ht="16.5" customHeight="1">
      <c r="A276" s="20">
        <v>72</v>
      </c>
      <c r="B276" s="20" t="s">
        <v>10178</v>
      </c>
      <c r="C276" s="25" t="s">
        <v>16553</v>
      </c>
      <c r="D276" s="140"/>
      <c r="E276" s="144"/>
      <c r="F276" s="152"/>
      <c r="G276" s="46"/>
      <c r="H276" s="53"/>
      <c r="I276" s="156" t="s">
        <v>7754</v>
      </c>
      <c r="J276" s="206" t="s">
        <v>53</v>
      </c>
      <c r="K276" s="158">
        <v>1</v>
      </c>
      <c r="L276" s="159"/>
      <c r="M276" s="144"/>
      <c r="N276" s="160"/>
      <c r="O276" s="137"/>
      <c r="P276" s="164"/>
      <c r="Q276" s="159"/>
      <c r="R276" s="144"/>
      <c r="S276" s="169">
        <v>521.4</v>
      </c>
      <c r="T276" s="75"/>
      <c r="V276" s="14">
        <v>869</v>
      </c>
      <c r="W276" s="14">
        <f t="shared" si="0"/>
        <v>521.4</v>
      </c>
      <c r="X276" s="252">
        <f t="shared" si="1"/>
        <v>521.4</v>
      </c>
    </row>
    <row r="277" spans="1:24" ht="16.5" customHeight="1">
      <c r="A277" s="20">
        <v>72</v>
      </c>
      <c r="B277" s="20" t="s">
        <v>3995</v>
      </c>
      <c r="C277" s="25" t="s">
        <v>16554</v>
      </c>
      <c r="D277" s="140"/>
      <c r="E277" s="144"/>
      <c r="F277" s="136" t="s">
        <v>37</v>
      </c>
      <c r="G277" s="204" t="s">
        <v>53</v>
      </c>
      <c r="H277" s="155">
        <v>0.9</v>
      </c>
      <c r="I277" s="156"/>
      <c r="J277" s="157"/>
      <c r="K277" s="158"/>
      <c r="L277" s="159"/>
      <c r="M277" s="144"/>
      <c r="N277" s="160"/>
      <c r="O277" s="137"/>
      <c r="P277" s="164"/>
      <c r="Q277" s="159"/>
      <c r="R277" s="144"/>
      <c r="S277" s="169">
        <v>469.79999999999995</v>
      </c>
      <c r="T277" s="75"/>
      <c r="V277" s="14">
        <v>783</v>
      </c>
      <c r="W277" s="14">
        <f t="shared" si="0"/>
        <v>469.79999999999995</v>
      </c>
      <c r="X277" s="252">
        <f t="shared" si="1"/>
        <v>469.79999999999995</v>
      </c>
    </row>
    <row r="278" spans="1:24" ht="16.5" customHeight="1">
      <c r="A278" s="20">
        <v>72</v>
      </c>
      <c r="B278" s="20" t="s">
        <v>3403</v>
      </c>
      <c r="C278" s="25" t="s">
        <v>12600</v>
      </c>
      <c r="D278" s="140"/>
      <c r="E278" s="144"/>
      <c r="F278" s="203"/>
      <c r="G278" s="46"/>
      <c r="H278" s="53"/>
      <c r="I278" s="156" t="s">
        <v>7754</v>
      </c>
      <c r="J278" s="206" t="s">
        <v>53</v>
      </c>
      <c r="K278" s="158">
        <v>1</v>
      </c>
      <c r="L278" s="159"/>
      <c r="M278" s="144"/>
      <c r="N278" s="160"/>
      <c r="O278" s="208" t="s">
        <v>53</v>
      </c>
      <c r="P278" s="53">
        <v>0.7</v>
      </c>
      <c r="Q278" s="152"/>
      <c r="R278" s="46"/>
      <c r="S278" s="169">
        <v>469.79999999999995</v>
      </c>
      <c r="T278" s="75"/>
      <c r="V278" s="14">
        <v>783</v>
      </c>
      <c r="W278" s="14">
        <f t="shared" si="0"/>
        <v>469.79999999999995</v>
      </c>
      <c r="X278" s="252">
        <f t="shared" si="1"/>
        <v>469.79999999999995</v>
      </c>
    </row>
    <row r="279" spans="1:24" ht="16.5" customHeight="1">
      <c r="A279" s="20">
        <v>72</v>
      </c>
      <c r="B279" s="20" t="s">
        <v>9183</v>
      </c>
      <c r="C279" s="25" t="s">
        <v>3913</v>
      </c>
      <c r="D279" s="140"/>
      <c r="E279" s="144"/>
      <c r="F279" s="151"/>
      <c r="G279" s="154"/>
      <c r="H279" s="155"/>
      <c r="I279" s="156"/>
      <c r="J279" s="157"/>
      <c r="K279" s="158"/>
      <c r="L279" s="159"/>
      <c r="M279" s="144"/>
      <c r="N279" s="160"/>
      <c r="O279" s="151"/>
      <c r="P279" s="154"/>
      <c r="Q279" s="165" t="s">
        <v>150</v>
      </c>
      <c r="R279" s="209"/>
      <c r="S279" s="169">
        <v>670.8</v>
      </c>
      <c r="T279" s="75"/>
      <c r="V279" s="14">
        <v>1118</v>
      </c>
      <c r="W279" s="14">
        <f t="shared" si="0"/>
        <v>670.8</v>
      </c>
      <c r="X279" s="252">
        <f t="shared" si="1"/>
        <v>670.8</v>
      </c>
    </row>
    <row r="280" spans="1:24" ht="16.5" customHeight="1">
      <c r="A280" s="20">
        <v>72</v>
      </c>
      <c r="B280" s="20" t="s">
        <v>5011</v>
      </c>
      <c r="C280" s="25" t="s">
        <v>7957</v>
      </c>
      <c r="D280" s="140"/>
      <c r="E280" s="144"/>
      <c r="F280" s="152"/>
      <c r="G280" s="46"/>
      <c r="H280" s="53"/>
      <c r="I280" s="156" t="s">
        <v>7754</v>
      </c>
      <c r="J280" s="206" t="s">
        <v>53</v>
      </c>
      <c r="K280" s="158">
        <v>1</v>
      </c>
      <c r="L280" s="159"/>
      <c r="M280" s="144"/>
      <c r="N280" s="160"/>
      <c r="O280" s="159"/>
      <c r="P280" s="144"/>
      <c r="Q280" s="166"/>
      <c r="R280" s="210"/>
      <c r="S280" s="169">
        <v>670.8</v>
      </c>
      <c r="T280" s="75"/>
      <c r="V280" s="14">
        <v>1118</v>
      </c>
      <c r="W280" s="14">
        <f t="shared" si="0"/>
        <v>670.8</v>
      </c>
      <c r="X280" s="252">
        <f t="shared" si="1"/>
        <v>670.8</v>
      </c>
    </row>
    <row r="281" spans="1:24" ht="16.5" customHeight="1">
      <c r="A281" s="20">
        <v>72</v>
      </c>
      <c r="B281" s="20" t="s">
        <v>9921</v>
      </c>
      <c r="C281" s="25" t="s">
        <v>3217</v>
      </c>
      <c r="D281" s="140"/>
      <c r="E281" s="144"/>
      <c r="F281" s="136" t="s">
        <v>37</v>
      </c>
      <c r="G281" s="204" t="s">
        <v>53</v>
      </c>
      <c r="H281" s="155">
        <v>0.9</v>
      </c>
      <c r="I281" s="156"/>
      <c r="J281" s="157"/>
      <c r="K281" s="158"/>
      <c r="L281" s="159"/>
      <c r="M281" s="144"/>
      <c r="N281" s="160"/>
      <c r="O281" s="159"/>
      <c r="P281" s="144"/>
      <c r="Q281" s="166"/>
      <c r="R281" s="210"/>
      <c r="S281" s="169">
        <v>603.6</v>
      </c>
      <c r="T281" s="75"/>
      <c r="V281" s="14">
        <v>1006</v>
      </c>
      <c r="W281" s="14">
        <f t="shared" si="0"/>
        <v>603.6</v>
      </c>
      <c r="X281" s="252">
        <f t="shared" si="1"/>
        <v>603.6</v>
      </c>
    </row>
    <row r="282" spans="1:24" ht="16.5" customHeight="1">
      <c r="A282" s="20">
        <v>72</v>
      </c>
      <c r="B282" s="20" t="s">
        <v>11898</v>
      </c>
      <c r="C282" s="25" t="s">
        <v>7801</v>
      </c>
      <c r="D282" s="140"/>
      <c r="E282" s="144"/>
      <c r="F282" s="203"/>
      <c r="G282" s="46"/>
      <c r="H282" s="53"/>
      <c r="I282" s="156" t="s">
        <v>7754</v>
      </c>
      <c r="J282" s="206" t="s">
        <v>53</v>
      </c>
      <c r="K282" s="158">
        <v>1</v>
      </c>
      <c r="L282" s="159"/>
      <c r="M282" s="144"/>
      <c r="N282" s="160"/>
      <c r="O282" s="152"/>
      <c r="P282" s="46"/>
      <c r="Q282" s="166"/>
      <c r="R282" s="210"/>
      <c r="S282" s="169">
        <v>603.6</v>
      </c>
      <c r="T282" s="75"/>
      <c r="V282" s="14">
        <v>1006</v>
      </c>
      <c r="W282" s="14">
        <f t="shared" si="0"/>
        <v>603.6</v>
      </c>
      <c r="X282" s="252">
        <f t="shared" si="1"/>
        <v>603.6</v>
      </c>
    </row>
    <row r="283" spans="1:24" ht="16.5" customHeight="1">
      <c r="A283" s="20">
        <v>72</v>
      </c>
      <c r="B283" s="20" t="s">
        <v>2367</v>
      </c>
      <c r="C283" s="25" t="s">
        <v>10087</v>
      </c>
      <c r="D283" s="140"/>
      <c r="E283" s="144"/>
      <c r="F283" s="151"/>
      <c r="G283" s="154"/>
      <c r="H283" s="155"/>
      <c r="I283" s="156"/>
      <c r="J283" s="157"/>
      <c r="K283" s="158"/>
      <c r="L283" s="159"/>
      <c r="M283" s="144"/>
      <c r="N283" s="160"/>
      <c r="O283" s="136" t="s">
        <v>92</v>
      </c>
      <c r="P283" s="163"/>
      <c r="Q283" s="166"/>
      <c r="R283" s="210"/>
      <c r="S283" s="169">
        <v>469.2</v>
      </c>
      <c r="T283" s="75"/>
      <c r="V283" s="14">
        <v>782</v>
      </c>
      <c r="W283" s="14">
        <f t="shared" si="0"/>
        <v>469.2</v>
      </c>
      <c r="X283" s="252">
        <f t="shared" si="1"/>
        <v>469.2</v>
      </c>
    </row>
    <row r="284" spans="1:24" ht="16.5" customHeight="1">
      <c r="A284" s="20">
        <v>72</v>
      </c>
      <c r="B284" s="20" t="s">
        <v>6344</v>
      </c>
      <c r="C284" s="25" t="s">
        <v>16555</v>
      </c>
      <c r="D284" s="140"/>
      <c r="E284" s="144"/>
      <c r="F284" s="152"/>
      <c r="G284" s="46"/>
      <c r="H284" s="53"/>
      <c r="I284" s="156" t="s">
        <v>7754</v>
      </c>
      <c r="J284" s="206" t="s">
        <v>53</v>
      </c>
      <c r="K284" s="158">
        <v>1</v>
      </c>
      <c r="L284" s="159"/>
      <c r="M284" s="144"/>
      <c r="N284" s="160"/>
      <c r="O284" s="137"/>
      <c r="P284" s="164"/>
      <c r="Q284" s="166"/>
      <c r="R284" s="210"/>
      <c r="S284" s="169">
        <v>469.2</v>
      </c>
      <c r="T284" s="75"/>
      <c r="V284" s="14">
        <v>782</v>
      </c>
      <c r="W284" s="14">
        <f t="shared" si="0"/>
        <v>469.2</v>
      </c>
      <c r="X284" s="252">
        <f t="shared" si="1"/>
        <v>469.2</v>
      </c>
    </row>
    <row r="285" spans="1:24" ht="16.5" customHeight="1">
      <c r="A285" s="20">
        <v>72</v>
      </c>
      <c r="B285" s="20" t="s">
        <v>491</v>
      </c>
      <c r="C285" s="25" t="s">
        <v>12531</v>
      </c>
      <c r="D285" s="140"/>
      <c r="E285" s="144"/>
      <c r="F285" s="136" t="s">
        <v>37</v>
      </c>
      <c r="G285" s="204" t="s">
        <v>53</v>
      </c>
      <c r="H285" s="155">
        <v>0.9</v>
      </c>
      <c r="I285" s="156"/>
      <c r="J285" s="157"/>
      <c r="K285" s="158"/>
      <c r="L285" s="159"/>
      <c r="M285" s="144"/>
      <c r="N285" s="160"/>
      <c r="O285" s="137"/>
      <c r="P285" s="164"/>
      <c r="Q285" s="166"/>
      <c r="R285" s="210"/>
      <c r="S285" s="169">
        <v>423</v>
      </c>
      <c r="T285" s="75"/>
      <c r="V285" s="14">
        <v>705</v>
      </c>
      <c r="W285" s="14">
        <f t="shared" si="0"/>
        <v>423</v>
      </c>
      <c r="X285" s="252">
        <f t="shared" si="1"/>
        <v>423</v>
      </c>
    </row>
    <row r="286" spans="1:24" ht="16.5" customHeight="1">
      <c r="A286" s="20">
        <v>72</v>
      </c>
      <c r="B286" s="20" t="s">
        <v>8112</v>
      </c>
      <c r="C286" s="25" t="s">
        <v>2145</v>
      </c>
      <c r="D286" s="140"/>
      <c r="E286" s="144"/>
      <c r="F286" s="203"/>
      <c r="G286" s="46"/>
      <c r="H286" s="53"/>
      <c r="I286" s="156" t="s">
        <v>7754</v>
      </c>
      <c r="J286" s="206" t="s">
        <v>53</v>
      </c>
      <c r="K286" s="158">
        <v>1</v>
      </c>
      <c r="L286" s="159"/>
      <c r="M286" s="144"/>
      <c r="N286" s="160"/>
      <c r="O286" s="208" t="s">
        <v>53</v>
      </c>
      <c r="P286" s="53">
        <v>0.9</v>
      </c>
      <c r="Q286" s="208" t="s">
        <v>53</v>
      </c>
      <c r="R286" s="211">
        <v>0.9</v>
      </c>
      <c r="S286" s="169">
        <v>423</v>
      </c>
      <c r="T286" s="75"/>
      <c r="V286" s="14">
        <v>705</v>
      </c>
      <c r="W286" s="14">
        <f t="shared" si="0"/>
        <v>423</v>
      </c>
      <c r="X286" s="252">
        <f t="shared" si="1"/>
        <v>423</v>
      </c>
    </row>
    <row r="287" spans="1:24" ht="16.5" customHeight="1">
      <c r="A287" s="20">
        <v>72</v>
      </c>
      <c r="B287" s="20" t="s">
        <v>11896</v>
      </c>
      <c r="C287" s="25" t="s">
        <v>15864</v>
      </c>
      <c r="D287" s="140"/>
      <c r="E287" s="144"/>
      <c r="F287" s="151"/>
      <c r="G287" s="154"/>
      <c r="H287" s="155"/>
      <c r="I287" s="156"/>
      <c r="J287" s="157"/>
      <c r="K287" s="158"/>
      <c r="L287" s="159"/>
      <c r="M287" s="144"/>
      <c r="N287" s="160"/>
      <c r="O287" s="151"/>
      <c r="P287" s="154"/>
      <c r="Q287" s="165" t="s">
        <v>69</v>
      </c>
      <c r="R287" s="209"/>
      <c r="S287" s="169">
        <v>633.6</v>
      </c>
      <c r="T287" s="75"/>
      <c r="V287" s="14">
        <v>1056</v>
      </c>
      <c r="W287" s="14">
        <f t="shared" si="0"/>
        <v>633.6</v>
      </c>
      <c r="X287" s="252">
        <f t="shared" si="1"/>
        <v>633.6</v>
      </c>
    </row>
    <row r="288" spans="1:24" ht="16.5" customHeight="1">
      <c r="A288" s="20">
        <v>72</v>
      </c>
      <c r="B288" s="20" t="s">
        <v>11894</v>
      </c>
      <c r="C288" s="25" t="s">
        <v>15428</v>
      </c>
      <c r="D288" s="140"/>
      <c r="E288" s="144"/>
      <c r="F288" s="152"/>
      <c r="G288" s="46"/>
      <c r="H288" s="53"/>
      <c r="I288" s="156" t="s">
        <v>7754</v>
      </c>
      <c r="J288" s="206" t="s">
        <v>53</v>
      </c>
      <c r="K288" s="158">
        <v>1</v>
      </c>
      <c r="L288" s="159"/>
      <c r="M288" s="144"/>
      <c r="N288" s="160"/>
      <c r="O288" s="159"/>
      <c r="P288" s="144"/>
      <c r="Q288" s="166"/>
      <c r="R288" s="210"/>
      <c r="S288" s="169">
        <v>633.6</v>
      </c>
      <c r="T288" s="75"/>
      <c r="V288" s="14">
        <v>1056</v>
      </c>
      <c r="W288" s="14">
        <f t="shared" si="0"/>
        <v>633.6</v>
      </c>
      <c r="X288" s="252">
        <f t="shared" si="1"/>
        <v>633.6</v>
      </c>
    </row>
    <row r="289" spans="1:24" ht="16.5" customHeight="1">
      <c r="A289" s="20">
        <v>72</v>
      </c>
      <c r="B289" s="20" t="s">
        <v>11402</v>
      </c>
      <c r="C289" s="25" t="s">
        <v>3428</v>
      </c>
      <c r="D289" s="140"/>
      <c r="E289" s="144"/>
      <c r="F289" s="136" t="s">
        <v>37</v>
      </c>
      <c r="G289" s="204" t="s">
        <v>53</v>
      </c>
      <c r="H289" s="155">
        <v>0.9</v>
      </c>
      <c r="I289" s="156"/>
      <c r="J289" s="157"/>
      <c r="K289" s="158"/>
      <c r="L289" s="159"/>
      <c r="M289" s="144"/>
      <c r="N289" s="160"/>
      <c r="O289" s="159"/>
      <c r="P289" s="144"/>
      <c r="Q289" s="166"/>
      <c r="R289" s="210"/>
      <c r="S289" s="169">
        <v>570</v>
      </c>
      <c r="T289" s="75"/>
      <c r="V289" s="14">
        <v>950</v>
      </c>
      <c r="W289" s="14">
        <f t="shared" si="0"/>
        <v>570</v>
      </c>
      <c r="X289" s="252">
        <f t="shared" si="1"/>
        <v>570</v>
      </c>
    </row>
    <row r="290" spans="1:24" ht="16.5" customHeight="1">
      <c r="A290" s="20">
        <v>72</v>
      </c>
      <c r="B290" s="20" t="s">
        <v>11265</v>
      </c>
      <c r="C290" s="25" t="s">
        <v>16556</v>
      </c>
      <c r="D290" s="140"/>
      <c r="E290" s="144"/>
      <c r="F290" s="203"/>
      <c r="G290" s="46"/>
      <c r="H290" s="53"/>
      <c r="I290" s="156" t="s">
        <v>7754</v>
      </c>
      <c r="J290" s="206" t="s">
        <v>53</v>
      </c>
      <c r="K290" s="158">
        <v>1</v>
      </c>
      <c r="L290" s="159"/>
      <c r="M290" s="144"/>
      <c r="N290" s="160"/>
      <c r="O290" s="152"/>
      <c r="P290" s="46"/>
      <c r="Q290" s="166"/>
      <c r="R290" s="210"/>
      <c r="S290" s="169">
        <v>570</v>
      </c>
      <c r="T290" s="75"/>
      <c r="V290" s="14">
        <v>950</v>
      </c>
      <c r="W290" s="14">
        <f t="shared" si="0"/>
        <v>570</v>
      </c>
      <c r="X290" s="252">
        <f t="shared" si="1"/>
        <v>570</v>
      </c>
    </row>
    <row r="291" spans="1:24" ht="16.5" customHeight="1">
      <c r="A291" s="20">
        <v>72</v>
      </c>
      <c r="B291" s="20" t="s">
        <v>11892</v>
      </c>
      <c r="C291" s="25" t="s">
        <v>10399</v>
      </c>
      <c r="D291" s="140"/>
      <c r="E291" s="144"/>
      <c r="F291" s="151"/>
      <c r="G291" s="154"/>
      <c r="H291" s="155"/>
      <c r="I291" s="156"/>
      <c r="J291" s="157"/>
      <c r="K291" s="158"/>
      <c r="L291" s="159"/>
      <c r="M291" s="144"/>
      <c r="N291" s="160"/>
      <c r="O291" s="136" t="s">
        <v>92</v>
      </c>
      <c r="P291" s="163"/>
      <c r="Q291" s="166"/>
      <c r="R291" s="210"/>
      <c r="S291" s="169">
        <v>443.4</v>
      </c>
      <c r="T291" s="75"/>
      <c r="V291" s="14">
        <v>739</v>
      </c>
      <c r="W291" s="14">
        <f t="shared" si="0"/>
        <v>443.4</v>
      </c>
      <c r="X291" s="252">
        <f t="shared" si="1"/>
        <v>443.4</v>
      </c>
    </row>
    <row r="292" spans="1:24" ht="16.5" customHeight="1">
      <c r="A292" s="20">
        <v>72</v>
      </c>
      <c r="B292" s="20" t="s">
        <v>11890</v>
      </c>
      <c r="C292" s="25" t="s">
        <v>7635</v>
      </c>
      <c r="D292" s="140"/>
      <c r="E292" s="144"/>
      <c r="F292" s="152"/>
      <c r="G292" s="46"/>
      <c r="H292" s="53"/>
      <c r="I292" s="156" t="s">
        <v>7754</v>
      </c>
      <c r="J292" s="206" t="s">
        <v>53</v>
      </c>
      <c r="K292" s="158">
        <v>1</v>
      </c>
      <c r="L292" s="159"/>
      <c r="M292" s="144"/>
      <c r="N292" s="160"/>
      <c r="O292" s="137"/>
      <c r="P292" s="164"/>
      <c r="Q292" s="166"/>
      <c r="R292" s="210"/>
      <c r="S292" s="169">
        <v>443.4</v>
      </c>
      <c r="T292" s="75"/>
      <c r="V292" s="14">
        <v>739</v>
      </c>
      <c r="W292" s="14">
        <f t="shared" si="0"/>
        <v>443.4</v>
      </c>
      <c r="X292" s="252">
        <f t="shared" si="1"/>
        <v>443.4</v>
      </c>
    </row>
    <row r="293" spans="1:24" ht="16.5" customHeight="1">
      <c r="A293" s="20">
        <v>72</v>
      </c>
      <c r="B293" s="20" t="s">
        <v>11889</v>
      </c>
      <c r="C293" s="25" t="s">
        <v>16557</v>
      </c>
      <c r="D293" s="140"/>
      <c r="E293" s="144"/>
      <c r="F293" s="136" t="s">
        <v>37</v>
      </c>
      <c r="G293" s="204" t="s">
        <v>53</v>
      </c>
      <c r="H293" s="155">
        <v>0.9</v>
      </c>
      <c r="I293" s="156"/>
      <c r="J293" s="157"/>
      <c r="K293" s="158"/>
      <c r="L293" s="159"/>
      <c r="M293" s="144"/>
      <c r="N293" s="160"/>
      <c r="O293" s="137"/>
      <c r="P293" s="164"/>
      <c r="Q293" s="166"/>
      <c r="R293" s="210"/>
      <c r="S293" s="169">
        <v>399.6</v>
      </c>
      <c r="T293" s="75"/>
      <c r="V293" s="14">
        <v>666</v>
      </c>
      <c r="W293" s="14">
        <f t="shared" si="0"/>
        <v>399.6</v>
      </c>
      <c r="X293" s="252">
        <f t="shared" si="1"/>
        <v>399.6</v>
      </c>
    </row>
    <row r="294" spans="1:24" ht="16.5" customHeight="1">
      <c r="A294" s="20">
        <v>72</v>
      </c>
      <c r="B294" s="20" t="s">
        <v>11887</v>
      </c>
      <c r="C294" s="25" t="s">
        <v>9242</v>
      </c>
      <c r="D294" s="141"/>
      <c r="E294" s="46"/>
      <c r="F294" s="203"/>
      <c r="G294" s="46"/>
      <c r="H294" s="53"/>
      <c r="I294" s="156" t="s">
        <v>7754</v>
      </c>
      <c r="J294" s="206" t="s">
        <v>53</v>
      </c>
      <c r="K294" s="158">
        <v>1</v>
      </c>
      <c r="L294" s="159"/>
      <c r="M294" s="144"/>
      <c r="N294" s="160"/>
      <c r="O294" s="208" t="s">
        <v>53</v>
      </c>
      <c r="P294" s="53">
        <v>0.9</v>
      </c>
      <c r="Q294" s="208" t="s">
        <v>53</v>
      </c>
      <c r="R294" s="211">
        <v>0.85</v>
      </c>
      <c r="S294" s="169">
        <v>399.6</v>
      </c>
      <c r="T294" s="75"/>
      <c r="V294" s="14">
        <v>666</v>
      </c>
      <c r="W294" s="14">
        <f t="shared" si="0"/>
        <v>399.6</v>
      </c>
      <c r="X294" s="252">
        <f t="shared" si="1"/>
        <v>399.6</v>
      </c>
    </row>
    <row r="295" spans="1:24" ht="16.5" customHeight="1">
      <c r="A295" s="20">
        <v>72</v>
      </c>
      <c r="B295" s="20">
        <v>7571</v>
      </c>
      <c r="C295" s="25" t="s">
        <v>16763</v>
      </c>
      <c r="D295" s="136" t="s">
        <v>17668</v>
      </c>
      <c r="E295" s="200"/>
      <c r="F295" s="151"/>
      <c r="G295" s="154"/>
      <c r="H295" s="155"/>
      <c r="I295" s="156"/>
      <c r="J295" s="157"/>
      <c r="K295" s="158"/>
      <c r="L295" s="151" t="s">
        <v>1233</v>
      </c>
      <c r="M295" s="154"/>
      <c r="N295" s="217"/>
      <c r="O295" s="151"/>
      <c r="P295" s="155"/>
      <c r="Q295" s="151"/>
      <c r="R295" s="155"/>
      <c r="S295" s="169">
        <v>807.6</v>
      </c>
      <c r="T295" s="75"/>
      <c r="V295" s="14">
        <v>1346</v>
      </c>
      <c r="W295" s="14">
        <f t="shared" si="0"/>
        <v>807.6</v>
      </c>
      <c r="X295" s="252">
        <f t="shared" si="1"/>
        <v>807.6</v>
      </c>
    </row>
    <row r="296" spans="1:24" ht="16.5" customHeight="1">
      <c r="A296" s="20">
        <v>72</v>
      </c>
      <c r="B296" s="20">
        <v>7572</v>
      </c>
      <c r="C296" s="25" t="s">
        <v>14606</v>
      </c>
      <c r="D296" s="199"/>
      <c r="E296" s="201"/>
      <c r="F296" s="152"/>
      <c r="G296" s="46"/>
      <c r="H296" s="53"/>
      <c r="I296" s="156" t="s">
        <v>7754</v>
      </c>
      <c r="J296" s="206" t="s">
        <v>53</v>
      </c>
      <c r="K296" s="158">
        <v>1</v>
      </c>
      <c r="L296" s="215" t="s">
        <v>53</v>
      </c>
      <c r="M296" s="160">
        <v>0.5</v>
      </c>
      <c r="N296" s="143" t="s">
        <v>591</v>
      </c>
      <c r="O296" s="159"/>
      <c r="P296" s="160"/>
      <c r="Q296" s="159"/>
      <c r="R296" s="160"/>
      <c r="S296" s="169">
        <v>807.6</v>
      </c>
      <c r="T296" s="75"/>
      <c r="V296" s="14">
        <v>1346</v>
      </c>
      <c r="W296" s="14">
        <f t="shared" si="0"/>
        <v>807.6</v>
      </c>
      <c r="X296" s="252">
        <f t="shared" si="1"/>
        <v>807.6</v>
      </c>
    </row>
    <row r="297" spans="1:24" ht="16.5" customHeight="1">
      <c r="A297" s="20">
        <v>72</v>
      </c>
      <c r="B297" s="20">
        <v>7573</v>
      </c>
      <c r="C297" s="25" t="s">
        <v>16000</v>
      </c>
      <c r="D297" s="199"/>
      <c r="E297" s="201"/>
      <c r="F297" s="136" t="s">
        <v>37</v>
      </c>
      <c r="G297" s="204" t="s">
        <v>53</v>
      </c>
      <c r="H297" s="155">
        <v>0.9</v>
      </c>
      <c r="I297" s="156"/>
      <c r="J297" s="157"/>
      <c r="K297" s="158"/>
      <c r="L297" s="159"/>
      <c r="M297" s="144"/>
      <c r="N297" s="201"/>
      <c r="O297" s="159"/>
      <c r="P297" s="160"/>
      <c r="Q297" s="159"/>
      <c r="R297" s="160"/>
      <c r="S297" s="169">
        <v>726.6</v>
      </c>
      <c r="T297" s="75"/>
      <c r="V297" s="14">
        <v>1211</v>
      </c>
      <c r="W297" s="14">
        <f t="shared" si="0"/>
        <v>726.6</v>
      </c>
      <c r="X297" s="252">
        <f t="shared" si="1"/>
        <v>726.6</v>
      </c>
    </row>
    <row r="298" spans="1:24" ht="16.5" customHeight="1">
      <c r="A298" s="20">
        <v>72</v>
      </c>
      <c r="B298" s="20">
        <v>7574</v>
      </c>
      <c r="C298" s="25" t="s">
        <v>3333</v>
      </c>
      <c r="D298" s="138">
        <v>897</v>
      </c>
      <c r="E298" s="202" t="s">
        <v>51</v>
      </c>
      <c r="F298" s="203"/>
      <c r="G298" s="46"/>
      <c r="H298" s="53"/>
      <c r="I298" s="156" t="s">
        <v>7754</v>
      </c>
      <c r="J298" s="206" t="s">
        <v>53</v>
      </c>
      <c r="K298" s="158">
        <v>1</v>
      </c>
      <c r="L298" s="159"/>
      <c r="M298" s="144"/>
      <c r="N298" s="160"/>
      <c r="O298" s="159"/>
      <c r="P298" s="160"/>
      <c r="Q298" s="159"/>
      <c r="R298" s="160"/>
      <c r="S298" s="169">
        <v>726.6</v>
      </c>
      <c r="T298" s="75"/>
      <c r="V298" s="14">
        <v>1211</v>
      </c>
      <c r="W298" s="14">
        <f t="shared" si="0"/>
        <v>726.6</v>
      </c>
      <c r="X298" s="252">
        <f t="shared" si="1"/>
        <v>726.6</v>
      </c>
    </row>
    <row r="299" spans="1:24" ht="16.5" customHeight="1">
      <c r="A299" s="20">
        <v>72</v>
      </c>
      <c r="B299" s="20" t="s">
        <v>11885</v>
      </c>
      <c r="C299" s="25" t="s">
        <v>8454</v>
      </c>
      <c r="D299" s="140"/>
      <c r="E299" s="144"/>
      <c r="F299" s="151"/>
      <c r="G299" s="154"/>
      <c r="H299" s="155"/>
      <c r="I299" s="156"/>
      <c r="J299" s="157"/>
      <c r="K299" s="158"/>
      <c r="L299" s="159"/>
      <c r="M299" s="144"/>
      <c r="N299" s="160"/>
      <c r="O299" s="136" t="s">
        <v>92</v>
      </c>
      <c r="P299" s="163"/>
      <c r="Q299" s="159"/>
      <c r="R299" s="144"/>
      <c r="S299" s="169">
        <v>565.19999999999993</v>
      </c>
      <c r="T299" s="75"/>
      <c r="V299" s="14">
        <v>942</v>
      </c>
      <c r="W299" s="14">
        <f t="shared" si="0"/>
        <v>565.19999999999993</v>
      </c>
      <c r="X299" s="252">
        <f t="shared" si="1"/>
        <v>565.19999999999993</v>
      </c>
    </row>
    <row r="300" spans="1:24" ht="16.5" customHeight="1">
      <c r="A300" s="20">
        <v>72</v>
      </c>
      <c r="B300" s="20" t="s">
        <v>10069</v>
      </c>
      <c r="C300" s="25" t="s">
        <v>4420</v>
      </c>
      <c r="D300" s="140"/>
      <c r="E300" s="144"/>
      <c r="F300" s="152"/>
      <c r="G300" s="46"/>
      <c r="H300" s="53"/>
      <c r="I300" s="156" t="s">
        <v>7754</v>
      </c>
      <c r="J300" s="206" t="s">
        <v>53</v>
      </c>
      <c r="K300" s="158">
        <v>1</v>
      </c>
      <c r="L300" s="159"/>
      <c r="M300" s="144"/>
      <c r="N300" s="160"/>
      <c r="O300" s="137"/>
      <c r="P300" s="164"/>
      <c r="Q300" s="159"/>
      <c r="R300" s="144"/>
      <c r="S300" s="169">
        <v>565.19999999999993</v>
      </c>
      <c r="T300" s="75"/>
      <c r="V300" s="14">
        <v>942</v>
      </c>
      <c r="W300" s="14">
        <f t="shared" si="0"/>
        <v>565.19999999999993</v>
      </c>
      <c r="X300" s="252">
        <f t="shared" si="1"/>
        <v>565.19999999999993</v>
      </c>
    </row>
    <row r="301" spans="1:24" ht="16.5" customHeight="1">
      <c r="A301" s="20">
        <v>72</v>
      </c>
      <c r="B301" s="20" t="s">
        <v>5842</v>
      </c>
      <c r="C301" s="25" t="s">
        <v>10430</v>
      </c>
      <c r="D301" s="140"/>
      <c r="E301" s="144"/>
      <c r="F301" s="136" t="s">
        <v>37</v>
      </c>
      <c r="G301" s="204" t="s">
        <v>53</v>
      </c>
      <c r="H301" s="155">
        <v>0.9</v>
      </c>
      <c r="I301" s="156"/>
      <c r="J301" s="157"/>
      <c r="K301" s="158"/>
      <c r="L301" s="159"/>
      <c r="M301" s="144"/>
      <c r="N301" s="160"/>
      <c r="O301" s="137"/>
      <c r="P301" s="164"/>
      <c r="Q301" s="159"/>
      <c r="R301" s="144"/>
      <c r="S301" s="169">
        <v>508.79999999999995</v>
      </c>
      <c r="T301" s="75"/>
      <c r="V301" s="14">
        <v>848</v>
      </c>
      <c r="W301" s="14">
        <f t="shared" si="0"/>
        <v>508.79999999999995</v>
      </c>
      <c r="X301" s="252">
        <f t="shared" si="1"/>
        <v>508.79999999999995</v>
      </c>
    </row>
    <row r="302" spans="1:24" ht="16.5" customHeight="1">
      <c r="A302" s="20">
        <v>72</v>
      </c>
      <c r="B302" s="20" t="s">
        <v>10454</v>
      </c>
      <c r="C302" s="25" t="s">
        <v>12888</v>
      </c>
      <c r="D302" s="140"/>
      <c r="E302" s="144"/>
      <c r="F302" s="203"/>
      <c r="G302" s="46"/>
      <c r="H302" s="53"/>
      <c r="I302" s="156" t="s">
        <v>7754</v>
      </c>
      <c r="J302" s="206" t="s">
        <v>53</v>
      </c>
      <c r="K302" s="158">
        <v>1</v>
      </c>
      <c r="L302" s="159"/>
      <c r="M302" s="144"/>
      <c r="N302" s="160"/>
      <c r="O302" s="208" t="s">
        <v>53</v>
      </c>
      <c r="P302" s="53">
        <v>0.7</v>
      </c>
      <c r="Q302" s="152"/>
      <c r="R302" s="46"/>
      <c r="S302" s="169">
        <v>508.79999999999995</v>
      </c>
      <c r="T302" s="75"/>
      <c r="V302" s="14">
        <v>848</v>
      </c>
      <c r="W302" s="14">
        <f t="shared" si="0"/>
        <v>508.79999999999995</v>
      </c>
      <c r="X302" s="252">
        <f t="shared" si="1"/>
        <v>508.79999999999995</v>
      </c>
    </row>
    <row r="303" spans="1:24" ht="16.5" customHeight="1">
      <c r="A303" s="20">
        <v>72</v>
      </c>
      <c r="B303" s="20" t="s">
        <v>9831</v>
      </c>
      <c r="C303" s="25" t="s">
        <v>16559</v>
      </c>
      <c r="D303" s="140"/>
      <c r="E303" s="144"/>
      <c r="F303" s="151"/>
      <c r="G303" s="154"/>
      <c r="H303" s="155"/>
      <c r="I303" s="156"/>
      <c r="J303" s="157"/>
      <c r="K303" s="158"/>
      <c r="L303" s="159"/>
      <c r="M303" s="144"/>
      <c r="N303" s="160"/>
      <c r="O303" s="151"/>
      <c r="P303" s="154"/>
      <c r="Q303" s="165" t="s">
        <v>150</v>
      </c>
      <c r="R303" s="209"/>
      <c r="S303" s="169">
        <v>726.6</v>
      </c>
      <c r="T303" s="75"/>
      <c r="V303" s="14">
        <v>1211</v>
      </c>
      <c r="W303" s="14">
        <f t="shared" si="0"/>
        <v>726.6</v>
      </c>
      <c r="X303" s="252">
        <f t="shared" si="1"/>
        <v>726.6</v>
      </c>
    </row>
    <row r="304" spans="1:24" ht="16.5" customHeight="1">
      <c r="A304" s="20">
        <v>72</v>
      </c>
      <c r="B304" s="20" t="s">
        <v>11882</v>
      </c>
      <c r="C304" s="25" t="s">
        <v>5622</v>
      </c>
      <c r="D304" s="140"/>
      <c r="E304" s="144"/>
      <c r="F304" s="152"/>
      <c r="G304" s="46"/>
      <c r="H304" s="53"/>
      <c r="I304" s="156" t="s">
        <v>7754</v>
      </c>
      <c r="J304" s="206" t="s">
        <v>53</v>
      </c>
      <c r="K304" s="158">
        <v>1</v>
      </c>
      <c r="L304" s="159"/>
      <c r="M304" s="144"/>
      <c r="N304" s="160"/>
      <c r="O304" s="159"/>
      <c r="P304" s="144"/>
      <c r="Q304" s="166"/>
      <c r="R304" s="210"/>
      <c r="S304" s="169">
        <v>726.6</v>
      </c>
      <c r="T304" s="75"/>
      <c r="V304" s="14">
        <v>1211</v>
      </c>
      <c r="W304" s="14">
        <f t="shared" si="0"/>
        <v>726.6</v>
      </c>
      <c r="X304" s="252">
        <f t="shared" si="1"/>
        <v>726.6</v>
      </c>
    </row>
    <row r="305" spans="1:24" ht="16.5" customHeight="1">
      <c r="A305" s="20">
        <v>72</v>
      </c>
      <c r="B305" s="20" t="s">
        <v>11881</v>
      </c>
      <c r="C305" s="25" t="s">
        <v>3057</v>
      </c>
      <c r="D305" s="140"/>
      <c r="E305" s="144"/>
      <c r="F305" s="136" t="s">
        <v>37</v>
      </c>
      <c r="G305" s="204" t="s">
        <v>53</v>
      </c>
      <c r="H305" s="155">
        <v>0.9</v>
      </c>
      <c r="I305" s="156"/>
      <c r="J305" s="157"/>
      <c r="K305" s="158"/>
      <c r="L305" s="159"/>
      <c r="M305" s="144"/>
      <c r="N305" s="160"/>
      <c r="O305" s="159"/>
      <c r="P305" s="144"/>
      <c r="Q305" s="166"/>
      <c r="R305" s="210"/>
      <c r="S305" s="169">
        <v>654</v>
      </c>
      <c r="T305" s="75"/>
      <c r="V305" s="14">
        <v>1090</v>
      </c>
      <c r="W305" s="14">
        <f t="shared" si="0"/>
        <v>654</v>
      </c>
      <c r="X305" s="252">
        <f t="shared" si="1"/>
        <v>654</v>
      </c>
    </row>
    <row r="306" spans="1:24" ht="16.5" customHeight="1">
      <c r="A306" s="20">
        <v>72</v>
      </c>
      <c r="B306" s="20" t="s">
        <v>1077</v>
      </c>
      <c r="C306" s="25" t="s">
        <v>16561</v>
      </c>
      <c r="D306" s="140"/>
      <c r="E306" s="144"/>
      <c r="F306" s="203"/>
      <c r="G306" s="46"/>
      <c r="H306" s="53"/>
      <c r="I306" s="156" t="s">
        <v>7754</v>
      </c>
      <c r="J306" s="206" t="s">
        <v>53</v>
      </c>
      <c r="K306" s="158">
        <v>1</v>
      </c>
      <c r="L306" s="159"/>
      <c r="M306" s="144"/>
      <c r="N306" s="160"/>
      <c r="O306" s="152"/>
      <c r="P306" s="46"/>
      <c r="Q306" s="166"/>
      <c r="R306" s="210"/>
      <c r="S306" s="169">
        <v>654</v>
      </c>
      <c r="T306" s="75"/>
      <c r="V306" s="14">
        <v>1090</v>
      </c>
      <c r="W306" s="14">
        <f t="shared" si="0"/>
        <v>654</v>
      </c>
      <c r="X306" s="252">
        <f t="shared" si="1"/>
        <v>654</v>
      </c>
    </row>
    <row r="307" spans="1:24" ht="16.5" customHeight="1">
      <c r="A307" s="20">
        <v>72</v>
      </c>
      <c r="B307" s="20" t="s">
        <v>9734</v>
      </c>
      <c r="C307" s="25" t="s">
        <v>16412</v>
      </c>
      <c r="D307" s="140"/>
      <c r="E307" s="144"/>
      <c r="F307" s="151"/>
      <c r="G307" s="154"/>
      <c r="H307" s="155"/>
      <c r="I307" s="156"/>
      <c r="J307" s="157"/>
      <c r="K307" s="158"/>
      <c r="L307" s="159"/>
      <c r="M307" s="144"/>
      <c r="N307" s="160"/>
      <c r="O307" s="136" t="s">
        <v>92</v>
      </c>
      <c r="P307" s="163"/>
      <c r="Q307" s="166"/>
      <c r="R307" s="210"/>
      <c r="S307" s="169">
        <v>508.79999999999995</v>
      </c>
      <c r="T307" s="75"/>
      <c r="V307" s="14">
        <v>848</v>
      </c>
      <c r="W307" s="14">
        <f t="shared" si="0"/>
        <v>508.79999999999995</v>
      </c>
      <c r="X307" s="252">
        <f t="shared" si="1"/>
        <v>508.79999999999995</v>
      </c>
    </row>
    <row r="308" spans="1:24" ht="16.5" customHeight="1">
      <c r="A308" s="20">
        <v>72</v>
      </c>
      <c r="B308" s="20" t="s">
        <v>3766</v>
      </c>
      <c r="C308" s="25" t="s">
        <v>15146</v>
      </c>
      <c r="D308" s="140"/>
      <c r="E308" s="144"/>
      <c r="F308" s="152"/>
      <c r="G308" s="46"/>
      <c r="H308" s="53"/>
      <c r="I308" s="156" t="s">
        <v>7754</v>
      </c>
      <c r="J308" s="206" t="s">
        <v>53</v>
      </c>
      <c r="K308" s="158">
        <v>1</v>
      </c>
      <c r="L308" s="159"/>
      <c r="M308" s="144"/>
      <c r="N308" s="160"/>
      <c r="O308" s="137"/>
      <c r="P308" s="164"/>
      <c r="Q308" s="166"/>
      <c r="R308" s="210"/>
      <c r="S308" s="169">
        <v>508.79999999999995</v>
      </c>
      <c r="T308" s="75"/>
      <c r="V308" s="14">
        <v>848</v>
      </c>
      <c r="W308" s="14">
        <f t="shared" si="0"/>
        <v>508.79999999999995</v>
      </c>
      <c r="X308" s="252">
        <f t="shared" si="1"/>
        <v>508.79999999999995</v>
      </c>
    </row>
    <row r="309" spans="1:24" ht="16.5" customHeight="1">
      <c r="A309" s="20">
        <v>72</v>
      </c>
      <c r="B309" s="20" t="s">
        <v>8314</v>
      </c>
      <c r="C309" s="25" t="s">
        <v>16562</v>
      </c>
      <c r="D309" s="140"/>
      <c r="E309" s="144"/>
      <c r="F309" s="136" t="s">
        <v>37</v>
      </c>
      <c r="G309" s="204" t="s">
        <v>53</v>
      </c>
      <c r="H309" s="155">
        <v>0.9</v>
      </c>
      <c r="I309" s="156"/>
      <c r="J309" s="157"/>
      <c r="K309" s="158"/>
      <c r="L309" s="159"/>
      <c r="M309" s="144"/>
      <c r="N309" s="160"/>
      <c r="O309" s="137"/>
      <c r="P309" s="164"/>
      <c r="Q309" s="166"/>
      <c r="R309" s="210"/>
      <c r="S309" s="169">
        <v>457.8</v>
      </c>
      <c r="T309" s="75"/>
      <c r="V309" s="14">
        <v>763</v>
      </c>
      <c r="W309" s="14">
        <f t="shared" si="0"/>
        <v>457.8</v>
      </c>
      <c r="X309" s="252">
        <f t="shared" si="1"/>
        <v>457.8</v>
      </c>
    </row>
    <row r="310" spans="1:24" ht="16.5" customHeight="1">
      <c r="A310" s="20">
        <v>72</v>
      </c>
      <c r="B310" s="20" t="s">
        <v>10234</v>
      </c>
      <c r="C310" s="25" t="s">
        <v>16563</v>
      </c>
      <c r="D310" s="140"/>
      <c r="E310" s="144"/>
      <c r="F310" s="203"/>
      <c r="G310" s="46"/>
      <c r="H310" s="53"/>
      <c r="I310" s="156" t="s">
        <v>7754</v>
      </c>
      <c r="J310" s="206" t="s">
        <v>53</v>
      </c>
      <c r="K310" s="158">
        <v>1</v>
      </c>
      <c r="L310" s="159"/>
      <c r="M310" s="144"/>
      <c r="N310" s="160"/>
      <c r="O310" s="208" t="s">
        <v>53</v>
      </c>
      <c r="P310" s="53">
        <v>0.9</v>
      </c>
      <c r="Q310" s="208" t="s">
        <v>53</v>
      </c>
      <c r="R310" s="211">
        <v>0.9</v>
      </c>
      <c r="S310" s="169">
        <v>457.8</v>
      </c>
      <c r="T310" s="75"/>
      <c r="V310" s="14">
        <v>763</v>
      </c>
      <c r="W310" s="14">
        <f t="shared" si="0"/>
        <v>457.8</v>
      </c>
      <c r="X310" s="252">
        <f t="shared" si="1"/>
        <v>457.8</v>
      </c>
    </row>
    <row r="311" spans="1:24" ht="16.5" customHeight="1">
      <c r="A311" s="20">
        <v>72</v>
      </c>
      <c r="B311" s="20" t="s">
        <v>5318</v>
      </c>
      <c r="C311" s="25" t="s">
        <v>6876</v>
      </c>
      <c r="D311" s="140"/>
      <c r="E311" s="144"/>
      <c r="F311" s="151"/>
      <c r="G311" s="154"/>
      <c r="H311" s="155"/>
      <c r="I311" s="156"/>
      <c r="J311" s="157"/>
      <c r="K311" s="158"/>
      <c r="L311" s="159"/>
      <c r="M311" s="144"/>
      <c r="N311" s="160"/>
      <c r="O311" s="151"/>
      <c r="P311" s="154"/>
      <c r="Q311" s="165" t="s">
        <v>69</v>
      </c>
      <c r="R311" s="209"/>
      <c r="S311" s="169">
        <v>686.4</v>
      </c>
      <c r="T311" s="75"/>
      <c r="V311" s="14">
        <v>1144</v>
      </c>
      <c r="W311" s="14">
        <f t="shared" si="0"/>
        <v>686.4</v>
      </c>
      <c r="X311" s="252">
        <f t="shared" si="1"/>
        <v>686.4</v>
      </c>
    </row>
    <row r="312" spans="1:24" ht="16.5" customHeight="1">
      <c r="A312" s="20">
        <v>72</v>
      </c>
      <c r="B312" s="20" t="s">
        <v>7432</v>
      </c>
      <c r="C312" s="25" t="s">
        <v>16564</v>
      </c>
      <c r="D312" s="140"/>
      <c r="E312" s="144"/>
      <c r="F312" s="152"/>
      <c r="G312" s="46"/>
      <c r="H312" s="53"/>
      <c r="I312" s="156" t="s">
        <v>7754</v>
      </c>
      <c r="J312" s="206" t="s">
        <v>53</v>
      </c>
      <c r="K312" s="158">
        <v>1</v>
      </c>
      <c r="L312" s="159"/>
      <c r="M312" s="144"/>
      <c r="N312" s="160"/>
      <c r="O312" s="159"/>
      <c r="P312" s="144"/>
      <c r="Q312" s="166"/>
      <c r="R312" s="210"/>
      <c r="S312" s="169">
        <v>686.4</v>
      </c>
      <c r="T312" s="75"/>
      <c r="V312" s="14">
        <v>1144</v>
      </c>
      <c r="W312" s="14">
        <f t="shared" si="0"/>
        <v>686.4</v>
      </c>
      <c r="X312" s="252">
        <f t="shared" si="1"/>
        <v>686.4</v>
      </c>
    </row>
    <row r="313" spans="1:24" ht="16.5" customHeight="1">
      <c r="A313" s="20">
        <v>72</v>
      </c>
      <c r="B313" s="20" t="s">
        <v>1530</v>
      </c>
      <c r="C313" s="25" t="s">
        <v>16565</v>
      </c>
      <c r="D313" s="140"/>
      <c r="E313" s="144"/>
      <c r="F313" s="136" t="s">
        <v>37</v>
      </c>
      <c r="G313" s="204" t="s">
        <v>53</v>
      </c>
      <c r="H313" s="155">
        <v>0.9</v>
      </c>
      <c r="I313" s="156"/>
      <c r="J313" s="157"/>
      <c r="K313" s="158"/>
      <c r="L313" s="159"/>
      <c r="M313" s="144"/>
      <c r="N313" s="160"/>
      <c r="O313" s="159"/>
      <c r="P313" s="144"/>
      <c r="Q313" s="166"/>
      <c r="R313" s="210"/>
      <c r="S313" s="169">
        <v>617.4</v>
      </c>
      <c r="T313" s="75"/>
      <c r="V313" s="14">
        <v>1029</v>
      </c>
      <c r="W313" s="14">
        <f t="shared" si="0"/>
        <v>617.4</v>
      </c>
      <c r="X313" s="252">
        <f t="shared" si="1"/>
        <v>617.4</v>
      </c>
    </row>
    <row r="314" spans="1:24" ht="16.5" customHeight="1">
      <c r="A314" s="20">
        <v>72</v>
      </c>
      <c r="B314" s="20" t="s">
        <v>5517</v>
      </c>
      <c r="C314" s="25" t="s">
        <v>12285</v>
      </c>
      <c r="D314" s="140"/>
      <c r="E314" s="144"/>
      <c r="F314" s="203"/>
      <c r="G314" s="46"/>
      <c r="H314" s="53"/>
      <c r="I314" s="156" t="s">
        <v>7754</v>
      </c>
      <c r="J314" s="206" t="s">
        <v>53</v>
      </c>
      <c r="K314" s="158">
        <v>1</v>
      </c>
      <c r="L314" s="159"/>
      <c r="M314" s="144"/>
      <c r="N314" s="160"/>
      <c r="O314" s="152"/>
      <c r="P314" s="46"/>
      <c r="Q314" s="166"/>
      <c r="R314" s="210"/>
      <c r="S314" s="169">
        <v>617.4</v>
      </c>
      <c r="T314" s="75"/>
      <c r="V314" s="14">
        <v>1029</v>
      </c>
      <c r="W314" s="14">
        <f t="shared" si="0"/>
        <v>617.4</v>
      </c>
      <c r="X314" s="252">
        <f t="shared" si="1"/>
        <v>617.4</v>
      </c>
    </row>
    <row r="315" spans="1:24" ht="16.5" customHeight="1">
      <c r="A315" s="20">
        <v>72</v>
      </c>
      <c r="B315" s="20" t="s">
        <v>10581</v>
      </c>
      <c r="C315" s="25" t="s">
        <v>16566</v>
      </c>
      <c r="D315" s="140"/>
      <c r="E315" s="144"/>
      <c r="F315" s="151"/>
      <c r="G315" s="154"/>
      <c r="H315" s="155"/>
      <c r="I315" s="156"/>
      <c r="J315" s="157"/>
      <c r="K315" s="158"/>
      <c r="L315" s="159"/>
      <c r="M315" s="144"/>
      <c r="N315" s="160"/>
      <c r="O315" s="136" t="s">
        <v>92</v>
      </c>
      <c r="P315" s="163"/>
      <c r="Q315" s="166"/>
      <c r="R315" s="210"/>
      <c r="S315" s="169">
        <v>480.6</v>
      </c>
      <c r="T315" s="75"/>
      <c r="V315" s="14">
        <v>801</v>
      </c>
      <c r="W315" s="14">
        <f t="shared" si="0"/>
        <v>480.6</v>
      </c>
      <c r="X315" s="252">
        <f t="shared" si="1"/>
        <v>480.6</v>
      </c>
    </row>
    <row r="316" spans="1:24" ht="16.5" customHeight="1">
      <c r="A316" s="20">
        <v>72</v>
      </c>
      <c r="B316" s="20" t="s">
        <v>3405</v>
      </c>
      <c r="C316" s="25" t="s">
        <v>16389</v>
      </c>
      <c r="D316" s="140"/>
      <c r="E316" s="144"/>
      <c r="F316" s="152"/>
      <c r="G316" s="46"/>
      <c r="H316" s="53"/>
      <c r="I316" s="156" t="s">
        <v>7754</v>
      </c>
      <c r="J316" s="206" t="s">
        <v>53</v>
      </c>
      <c r="K316" s="158">
        <v>1</v>
      </c>
      <c r="L316" s="159"/>
      <c r="M316" s="144"/>
      <c r="N316" s="160"/>
      <c r="O316" s="137"/>
      <c r="P316" s="164"/>
      <c r="Q316" s="166"/>
      <c r="R316" s="210"/>
      <c r="S316" s="169">
        <v>480.6</v>
      </c>
      <c r="T316" s="75"/>
      <c r="V316" s="14">
        <v>801</v>
      </c>
      <c r="W316" s="14">
        <f t="shared" si="0"/>
        <v>480.6</v>
      </c>
      <c r="X316" s="252">
        <f t="shared" si="1"/>
        <v>480.6</v>
      </c>
    </row>
    <row r="317" spans="1:24" ht="16.5" customHeight="1">
      <c r="A317" s="20">
        <v>72</v>
      </c>
      <c r="B317" s="20" t="s">
        <v>11880</v>
      </c>
      <c r="C317" s="25" t="s">
        <v>2275</v>
      </c>
      <c r="D317" s="140"/>
      <c r="E317" s="144"/>
      <c r="F317" s="136" t="s">
        <v>37</v>
      </c>
      <c r="G317" s="204" t="s">
        <v>53</v>
      </c>
      <c r="H317" s="155">
        <v>0.9</v>
      </c>
      <c r="I317" s="156"/>
      <c r="J317" s="157"/>
      <c r="K317" s="158"/>
      <c r="L317" s="159"/>
      <c r="M317" s="144"/>
      <c r="N317" s="160"/>
      <c r="O317" s="137"/>
      <c r="P317" s="164"/>
      <c r="Q317" s="166"/>
      <c r="R317" s="210"/>
      <c r="S317" s="169">
        <v>432.6</v>
      </c>
      <c r="T317" s="75"/>
      <c r="V317" s="14">
        <v>721</v>
      </c>
      <c r="W317" s="14">
        <f t="shared" si="0"/>
        <v>432.6</v>
      </c>
      <c r="X317" s="252">
        <f t="shared" si="1"/>
        <v>432.6</v>
      </c>
    </row>
    <row r="318" spans="1:24" ht="16.5" customHeight="1">
      <c r="A318" s="20">
        <v>72</v>
      </c>
      <c r="B318" s="20" t="s">
        <v>21</v>
      </c>
      <c r="C318" s="25" t="s">
        <v>7875</v>
      </c>
      <c r="D318" s="141"/>
      <c r="E318" s="46"/>
      <c r="F318" s="203"/>
      <c r="G318" s="46"/>
      <c r="H318" s="53"/>
      <c r="I318" s="156" t="s">
        <v>7754</v>
      </c>
      <c r="J318" s="206" t="s">
        <v>53</v>
      </c>
      <c r="K318" s="158">
        <v>1</v>
      </c>
      <c r="L318" s="152"/>
      <c r="M318" s="46"/>
      <c r="N318" s="53"/>
      <c r="O318" s="208" t="s">
        <v>53</v>
      </c>
      <c r="P318" s="53">
        <v>0.9</v>
      </c>
      <c r="Q318" s="208" t="s">
        <v>53</v>
      </c>
      <c r="R318" s="211">
        <v>0.85</v>
      </c>
      <c r="S318" s="169">
        <v>432.6</v>
      </c>
      <c r="T318" s="76"/>
      <c r="V318" s="14">
        <v>721</v>
      </c>
      <c r="W318" s="14">
        <f t="shared" si="0"/>
        <v>432.6</v>
      </c>
      <c r="X318" s="252">
        <f t="shared" si="1"/>
        <v>432.6</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36.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U510"/>
  <sheetViews>
    <sheetView topLeftCell="B4" zoomScale="90" zoomScaleNormal="90"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4" customWidth="1"/>
    <col min="8" max="8" width="4.453125" style="15" bestFit="1" customWidth="1"/>
    <col min="9" max="9" width="24.08984375" style="14" bestFit="1"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20" width="10.625" style="14" customWidth="1"/>
    <col min="21" max="16384" width="8.90625" style="14"/>
  </cols>
  <sheetData>
    <row r="1" spans="1:21" ht="16.5" customHeight="1"/>
    <row r="2" spans="1:21" ht="16.5" customHeight="1"/>
    <row r="3" spans="1:21" ht="16.5" customHeight="1"/>
    <row r="4" spans="1:21" ht="16.5" customHeight="1">
      <c r="B4" s="21" t="s">
        <v>16764</v>
      </c>
      <c r="D4" s="78"/>
      <c r="S4" s="247">
        <v>0.5</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73</v>
      </c>
      <c r="B7" s="20">
        <v>7111</v>
      </c>
      <c r="C7" s="25" t="s">
        <v>16771</v>
      </c>
      <c r="D7" s="136" t="s">
        <v>17675</v>
      </c>
      <c r="E7" s="200"/>
      <c r="F7" s="151"/>
      <c r="G7" s="154"/>
      <c r="H7" s="155"/>
      <c r="I7" s="205"/>
      <c r="J7" s="157"/>
      <c r="K7" s="158"/>
      <c r="L7" s="151"/>
      <c r="M7" s="155"/>
      <c r="N7" s="151"/>
      <c r="O7" s="155"/>
      <c r="P7" s="169">
        <v>52.5</v>
      </c>
      <c r="Q7" s="23" t="s">
        <v>2714</v>
      </c>
      <c r="S7" s="14">
        <v>105</v>
      </c>
      <c r="T7" s="14">
        <f t="shared" ref="T7:T510" si="0">S7*$S$4</f>
        <v>52.5</v>
      </c>
      <c r="U7" s="252">
        <f t="shared" ref="U7:U510" si="1">T7</f>
        <v>52.5</v>
      </c>
    </row>
    <row r="8" spans="1:21" ht="16.5" customHeight="1">
      <c r="A8" s="20">
        <v>73</v>
      </c>
      <c r="B8" s="20">
        <v>7112</v>
      </c>
      <c r="C8" s="25" t="s">
        <v>16772</v>
      </c>
      <c r="D8" s="199"/>
      <c r="E8" s="201"/>
      <c r="F8" s="152"/>
      <c r="G8" s="46"/>
      <c r="H8" s="53"/>
      <c r="I8" s="156" t="s">
        <v>7754</v>
      </c>
      <c r="J8" s="206" t="s">
        <v>53</v>
      </c>
      <c r="K8" s="207">
        <v>1</v>
      </c>
      <c r="L8" s="159"/>
      <c r="M8" s="160"/>
      <c r="N8" s="159"/>
      <c r="O8" s="160"/>
      <c r="P8" s="169">
        <v>52.5</v>
      </c>
      <c r="Q8" s="75"/>
      <c r="S8" s="14">
        <v>105</v>
      </c>
      <c r="T8" s="14">
        <f t="shared" si="0"/>
        <v>52.5</v>
      </c>
      <c r="U8" s="252">
        <f t="shared" si="1"/>
        <v>52.5</v>
      </c>
    </row>
    <row r="9" spans="1:21" ht="16.5" customHeight="1">
      <c r="A9" s="20">
        <v>73</v>
      </c>
      <c r="B9" s="20">
        <v>7113</v>
      </c>
      <c r="C9" s="25" t="s">
        <v>16773</v>
      </c>
      <c r="D9" s="199"/>
      <c r="E9" s="201"/>
      <c r="F9" s="136" t="s">
        <v>37</v>
      </c>
      <c r="G9" s="204" t="s">
        <v>53</v>
      </c>
      <c r="H9" s="155">
        <v>0.9</v>
      </c>
      <c r="I9" s="205"/>
      <c r="J9" s="157"/>
      <c r="K9" s="158"/>
      <c r="L9" s="159"/>
      <c r="M9" s="160"/>
      <c r="N9" s="159"/>
      <c r="O9" s="160"/>
      <c r="P9" s="169">
        <v>47.5</v>
      </c>
      <c r="Q9" s="75"/>
      <c r="S9" s="14">
        <v>95</v>
      </c>
      <c r="T9" s="14">
        <f t="shared" si="0"/>
        <v>47.5</v>
      </c>
      <c r="U9" s="252">
        <f t="shared" si="1"/>
        <v>47.5</v>
      </c>
    </row>
    <row r="10" spans="1:21" ht="16.5" customHeight="1">
      <c r="A10" s="20">
        <v>73</v>
      </c>
      <c r="B10" s="20">
        <v>7114</v>
      </c>
      <c r="C10" s="25" t="s">
        <v>16774</v>
      </c>
      <c r="D10" s="138">
        <v>105</v>
      </c>
      <c r="E10" s="202" t="s">
        <v>51</v>
      </c>
      <c r="F10" s="203"/>
      <c r="G10" s="46"/>
      <c r="H10" s="53"/>
      <c r="I10" s="156" t="s">
        <v>7754</v>
      </c>
      <c r="J10" s="206" t="s">
        <v>53</v>
      </c>
      <c r="K10" s="207">
        <v>1</v>
      </c>
      <c r="L10" s="159"/>
      <c r="M10" s="160"/>
      <c r="N10" s="159"/>
      <c r="O10" s="160"/>
      <c r="P10" s="169">
        <v>47.5</v>
      </c>
      <c r="Q10" s="75"/>
      <c r="S10" s="14">
        <v>95</v>
      </c>
      <c r="T10" s="14">
        <f t="shared" si="0"/>
        <v>47.5</v>
      </c>
      <c r="U10" s="252">
        <f t="shared" si="1"/>
        <v>47.5</v>
      </c>
    </row>
    <row r="11" spans="1:21" ht="16.5" customHeight="1">
      <c r="A11" s="20">
        <v>73</v>
      </c>
      <c r="B11" s="20" t="s">
        <v>10206</v>
      </c>
      <c r="C11" s="25" t="s">
        <v>15415</v>
      </c>
      <c r="D11" s="140"/>
      <c r="E11" s="144"/>
      <c r="F11" s="151"/>
      <c r="G11" s="154"/>
      <c r="H11" s="155"/>
      <c r="I11" s="205"/>
      <c r="J11" s="157"/>
      <c r="K11" s="158"/>
      <c r="L11" s="136" t="s">
        <v>92</v>
      </c>
      <c r="M11" s="163"/>
      <c r="N11" s="159"/>
      <c r="O11" s="144"/>
      <c r="P11" s="169">
        <v>37</v>
      </c>
      <c r="Q11" s="75"/>
      <c r="S11" s="14">
        <v>74</v>
      </c>
      <c r="T11" s="14">
        <f t="shared" si="0"/>
        <v>37</v>
      </c>
      <c r="U11" s="252">
        <f t="shared" si="1"/>
        <v>37</v>
      </c>
    </row>
    <row r="12" spans="1:21" ht="16.5" customHeight="1">
      <c r="A12" s="20">
        <v>73</v>
      </c>
      <c r="B12" s="20" t="s">
        <v>10319</v>
      </c>
      <c r="C12" s="25" t="s">
        <v>8969</v>
      </c>
      <c r="D12" s="140"/>
      <c r="E12" s="144"/>
      <c r="F12" s="152"/>
      <c r="G12" s="46"/>
      <c r="H12" s="53"/>
      <c r="I12" s="156" t="s">
        <v>7754</v>
      </c>
      <c r="J12" s="206" t="s">
        <v>53</v>
      </c>
      <c r="K12" s="158">
        <v>1</v>
      </c>
      <c r="L12" s="137"/>
      <c r="M12" s="164"/>
      <c r="N12" s="159"/>
      <c r="O12" s="144"/>
      <c r="P12" s="169">
        <v>37</v>
      </c>
      <c r="Q12" s="75"/>
      <c r="S12" s="14">
        <v>74</v>
      </c>
      <c r="T12" s="14">
        <f t="shared" si="0"/>
        <v>37</v>
      </c>
      <c r="U12" s="252">
        <f t="shared" si="1"/>
        <v>37</v>
      </c>
    </row>
    <row r="13" spans="1:21" ht="16.5" customHeight="1">
      <c r="A13" s="20">
        <v>73</v>
      </c>
      <c r="B13" s="20" t="s">
        <v>3031</v>
      </c>
      <c r="C13" s="25" t="s">
        <v>11081</v>
      </c>
      <c r="D13" s="140"/>
      <c r="E13" s="144"/>
      <c r="F13" s="136" t="s">
        <v>37</v>
      </c>
      <c r="G13" s="204" t="s">
        <v>53</v>
      </c>
      <c r="H13" s="155">
        <v>0.9</v>
      </c>
      <c r="I13" s="205"/>
      <c r="J13" s="157"/>
      <c r="K13" s="158"/>
      <c r="L13" s="137"/>
      <c r="M13" s="164"/>
      <c r="N13" s="159"/>
      <c r="O13" s="144"/>
      <c r="P13" s="169">
        <v>33.5</v>
      </c>
      <c r="Q13" s="75"/>
      <c r="S13" s="14">
        <v>67</v>
      </c>
      <c r="T13" s="14">
        <f t="shared" si="0"/>
        <v>33.5</v>
      </c>
      <c r="U13" s="252">
        <f t="shared" si="1"/>
        <v>33.5</v>
      </c>
    </row>
    <row r="14" spans="1:21" ht="16.5" customHeight="1">
      <c r="A14" s="20">
        <v>73</v>
      </c>
      <c r="B14" s="20" t="s">
        <v>9763</v>
      </c>
      <c r="C14" s="25" t="s">
        <v>12358</v>
      </c>
      <c r="D14" s="140"/>
      <c r="E14" s="144"/>
      <c r="F14" s="203"/>
      <c r="G14" s="46"/>
      <c r="H14" s="53"/>
      <c r="I14" s="156" t="s">
        <v>7754</v>
      </c>
      <c r="J14" s="206" t="s">
        <v>53</v>
      </c>
      <c r="K14" s="158">
        <v>1</v>
      </c>
      <c r="L14" s="208" t="s">
        <v>53</v>
      </c>
      <c r="M14" s="53">
        <v>0.7</v>
      </c>
      <c r="N14" s="152"/>
      <c r="O14" s="46"/>
      <c r="P14" s="169">
        <v>33.5</v>
      </c>
      <c r="Q14" s="75"/>
      <c r="S14" s="14">
        <v>67</v>
      </c>
      <c r="T14" s="14">
        <f t="shared" si="0"/>
        <v>33.5</v>
      </c>
      <c r="U14" s="252">
        <f t="shared" si="1"/>
        <v>33.5</v>
      </c>
    </row>
    <row r="15" spans="1:21" ht="16.5" customHeight="1">
      <c r="A15" s="20">
        <v>73</v>
      </c>
      <c r="B15" s="20" t="s">
        <v>10919</v>
      </c>
      <c r="C15" s="25" t="s">
        <v>15416</v>
      </c>
      <c r="D15" s="140"/>
      <c r="E15" s="144"/>
      <c r="F15" s="151"/>
      <c r="G15" s="154"/>
      <c r="H15" s="155"/>
      <c r="I15" s="205"/>
      <c r="J15" s="157"/>
      <c r="K15" s="158"/>
      <c r="L15" s="151"/>
      <c r="M15" s="154"/>
      <c r="N15" s="165" t="s">
        <v>150</v>
      </c>
      <c r="O15" s="209"/>
      <c r="P15" s="169">
        <v>47.5</v>
      </c>
      <c r="Q15" s="75"/>
      <c r="S15" s="14">
        <v>95</v>
      </c>
      <c r="T15" s="14">
        <f t="shared" si="0"/>
        <v>47.5</v>
      </c>
      <c r="U15" s="252">
        <f t="shared" si="1"/>
        <v>47.5</v>
      </c>
    </row>
    <row r="16" spans="1:21" ht="16.5" customHeight="1">
      <c r="A16" s="20">
        <v>73</v>
      </c>
      <c r="B16" s="20" t="s">
        <v>3538</v>
      </c>
      <c r="C16" s="25" t="s">
        <v>9737</v>
      </c>
      <c r="D16" s="140"/>
      <c r="E16" s="144"/>
      <c r="F16" s="152"/>
      <c r="G16" s="46"/>
      <c r="H16" s="53"/>
      <c r="I16" s="156" t="s">
        <v>7754</v>
      </c>
      <c r="J16" s="206" t="s">
        <v>53</v>
      </c>
      <c r="K16" s="207">
        <v>1</v>
      </c>
      <c r="L16" s="159"/>
      <c r="M16" s="144"/>
      <c r="N16" s="166"/>
      <c r="O16" s="210"/>
      <c r="P16" s="169">
        <v>47.5</v>
      </c>
      <c r="Q16" s="75"/>
      <c r="S16" s="14">
        <v>95</v>
      </c>
      <c r="T16" s="14">
        <f t="shared" si="0"/>
        <v>47.5</v>
      </c>
      <c r="U16" s="252">
        <f t="shared" si="1"/>
        <v>47.5</v>
      </c>
    </row>
    <row r="17" spans="1:21" ht="16.5" customHeight="1">
      <c r="A17" s="20">
        <v>73</v>
      </c>
      <c r="B17" s="20" t="s">
        <v>8947</v>
      </c>
      <c r="C17" s="25" t="s">
        <v>15417</v>
      </c>
      <c r="D17" s="140"/>
      <c r="E17" s="144"/>
      <c r="F17" s="136" t="s">
        <v>37</v>
      </c>
      <c r="G17" s="204" t="s">
        <v>53</v>
      </c>
      <c r="H17" s="155">
        <v>0.9</v>
      </c>
      <c r="I17" s="205"/>
      <c r="J17" s="157"/>
      <c r="K17" s="158"/>
      <c r="L17" s="159"/>
      <c r="M17" s="144"/>
      <c r="N17" s="166"/>
      <c r="O17" s="210"/>
      <c r="P17" s="169">
        <v>43</v>
      </c>
      <c r="Q17" s="75"/>
      <c r="S17" s="14">
        <v>86</v>
      </c>
      <c r="T17" s="14">
        <f t="shared" si="0"/>
        <v>43</v>
      </c>
      <c r="U17" s="252">
        <f t="shared" si="1"/>
        <v>43</v>
      </c>
    </row>
    <row r="18" spans="1:21" ht="16.5" customHeight="1">
      <c r="A18" s="20">
        <v>73</v>
      </c>
      <c r="B18" s="20" t="s">
        <v>5870</v>
      </c>
      <c r="C18" s="25" t="s">
        <v>8515</v>
      </c>
      <c r="D18" s="140"/>
      <c r="E18" s="144"/>
      <c r="F18" s="203"/>
      <c r="G18" s="46"/>
      <c r="H18" s="53"/>
      <c r="I18" s="156" t="s">
        <v>7754</v>
      </c>
      <c r="J18" s="206" t="s">
        <v>53</v>
      </c>
      <c r="K18" s="207">
        <v>1</v>
      </c>
      <c r="L18" s="152"/>
      <c r="M18" s="46"/>
      <c r="N18" s="166"/>
      <c r="O18" s="210"/>
      <c r="P18" s="169">
        <v>43</v>
      </c>
      <c r="Q18" s="75"/>
      <c r="S18" s="14">
        <v>86</v>
      </c>
      <c r="T18" s="14">
        <f t="shared" si="0"/>
        <v>43</v>
      </c>
      <c r="U18" s="252">
        <f t="shared" si="1"/>
        <v>43</v>
      </c>
    </row>
    <row r="19" spans="1:21" ht="16.5" customHeight="1">
      <c r="A19" s="20">
        <v>73</v>
      </c>
      <c r="B19" s="20" t="s">
        <v>3164</v>
      </c>
      <c r="C19" s="25" t="s">
        <v>15418</v>
      </c>
      <c r="D19" s="140"/>
      <c r="E19" s="144"/>
      <c r="F19" s="151"/>
      <c r="G19" s="154"/>
      <c r="H19" s="155"/>
      <c r="I19" s="205"/>
      <c r="J19" s="157"/>
      <c r="K19" s="158"/>
      <c r="L19" s="136" t="s">
        <v>92</v>
      </c>
      <c r="M19" s="163"/>
      <c r="N19" s="166"/>
      <c r="O19" s="210"/>
      <c r="P19" s="169">
        <v>33.5</v>
      </c>
      <c r="Q19" s="75"/>
      <c r="S19" s="14">
        <v>67</v>
      </c>
      <c r="T19" s="14">
        <f t="shared" si="0"/>
        <v>33.5</v>
      </c>
      <c r="U19" s="252">
        <f t="shared" si="1"/>
        <v>33.5</v>
      </c>
    </row>
    <row r="20" spans="1:21" ht="16.5" customHeight="1">
      <c r="A20" s="20">
        <v>73</v>
      </c>
      <c r="B20" s="20" t="s">
        <v>10918</v>
      </c>
      <c r="C20" s="25" t="s">
        <v>3555</v>
      </c>
      <c r="D20" s="140"/>
      <c r="E20" s="144"/>
      <c r="F20" s="152"/>
      <c r="G20" s="46"/>
      <c r="H20" s="53"/>
      <c r="I20" s="156" t="s">
        <v>7754</v>
      </c>
      <c r="J20" s="206" t="s">
        <v>53</v>
      </c>
      <c r="K20" s="207">
        <v>1</v>
      </c>
      <c r="L20" s="137"/>
      <c r="M20" s="164"/>
      <c r="N20" s="166"/>
      <c r="O20" s="210"/>
      <c r="P20" s="169">
        <v>33.5</v>
      </c>
      <c r="Q20" s="75"/>
      <c r="S20" s="14">
        <v>67</v>
      </c>
      <c r="T20" s="14">
        <f t="shared" si="0"/>
        <v>33.5</v>
      </c>
      <c r="U20" s="252">
        <f t="shared" si="1"/>
        <v>33.5</v>
      </c>
    </row>
    <row r="21" spans="1:21" ht="16.5" customHeight="1">
      <c r="A21" s="20">
        <v>73</v>
      </c>
      <c r="B21" s="20" t="s">
        <v>3188</v>
      </c>
      <c r="C21" s="25" t="s">
        <v>15419</v>
      </c>
      <c r="D21" s="140"/>
      <c r="E21" s="144"/>
      <c r="F21" s="136" t="s">
        <v>37</v>
      </c>
      <c r="G21" s="204" t="s">
        <v>53</v>
      </c>
      <c r="H21" s="155">
        <v>0.9</v>
      </c>
      <c r="I21" s="205"/>
      <c r="J21" s="157"/>
      <c r="K21" s="158"/>
      <c r="L21" s="137"/>
      <c r="M21" s="164"/>
      <c r="N21" s="166"/>
      <c r="O21" s="210"/>
      <c r="P21" s="169">
        <v>30</v>
      </c>
      <c r="Q21" s="75"/>
      <c r="S21" s="14">
        <v>60</v>
      </c>
      <c r="T21" s="14">
        <f t="shared" si="0"/>
        <v>30</v>
      </c>
      <c r="U21" s="252">
        <f t="shared" si="1"/>
        <v>30</v>
      </c>
    </row>
    <row r="22" spans="1:21" ht="16.5" customHeight="1">
      <c r="A22" s="20">
        <v>73</v>
      </c>
      <c r="B22" s="20" t="s">
        <v>7295</v>
      </c>
      <c r="C22" s="25" t="s">
        <v>15421</v>
      </c>
      <c r="D22" s="140"/>
      <c r="E22" s="144"/>
      <c r="F22" s="203"/>
      <c r="G22" s="46"/>
      <c r="H22" s="53"/>
      <c r="I22" s="156" t="s">
        <v>7754</v>
      </c>
      <c r="J22" s="206" t="s">
        <v>53</v>
      </c>
      <c r="K22" s="207">
        <v>1</v>
      </c>
      <c r="L22" s="208" t="s">
        <v>53</v>
      </c>
      <c r="M22" s="53">
        <v>0.9</v>
      </c>
      <c r="N22" s="208" t="s">
        <v>53</v>
      </c>
      <c r="O22" s="211">
        <v>0.9</v>
      </c>
      <c r="P22" s="169">
        <v>30</v>
      </c>
      <c r="Q22" s="75"/>
      <c r="S22" s="14">
        <v>60</v>
      </c>
      <c r="T22" s="14">
        <f t="shared" si="0"/>
        <v>30</v>
      </c>
      <c r="U22" s="252">
        <f t="shared" si="1"/>
        <v>30</v>
      </c>
    </row>
    <row r="23" spans="1:21" ht="16.5" customHeight="1">
      <c r="A23" s="20">
        <v>73</v>
      </c>
      <c r="B23" s="20" t="s">
        <v>10916</v>
      </c>
      <c r="C23" s="25" t="s">
        <v>12234</v>
      </c>
      <c r="D23" s="140"/>
      <c r="E23" s="144"/>
      <c r="F23" s="151"/>
      <c r="G23" s="154"/>
      <c r="H23" s="155"/>
      <c r="I23" s="205"/>
      <c r="J23" s="157"/>
      <c r="K23" s="158"/>
      <c r="L23" s="151"/>
      <c r="M23" s="154"/>
      <c r="N23" s="165" t="s">
        <v>69</v>
      </c>
      <c r="O23" s="209"/>
      <c r="P23" s="169">
        <v>44.5</v>
      </c>
      <c r="Q23" s="75"/>
      <c r="S23" s="14">
        <v>89</v>
      </c>
      <c r="T23" s="14">
        <f t="shared" si="0"/>
        <v>44.5</v>
      </c>
      <c r="U23" s="252">
        <f t="shared" si="1"/>
        <v>44.5</v>
      </c>
    </row>
    <row r="24" spans="1:21" ht="16.5" customHeight="1">
      <c r="A24" s="20">
        <v>73</v>
      </c>
      <c r="B24" s="20" t="s">
        <v>10915</v>
      </c>
      <c r="C24" s="25" t="s">
        <v>1144</v>
      </c>
      <c r="D24" s="140"/>
      <c r="E24" s="144"/>
      <c r="F24" s="152"/>
      <c r="G24" s="46"/>
      <c r="H24" s="53"/>
      <c r="I24" s="156" t="s">
        <v>7754</v>
      </c>
      <c r="J24" s="206" t="s">
        <v>53</v>
      </c>
      <c r="K24" s="207">
        <v>1</v>
      </c>
      <c r="L24" s="159"/>
      <c r="M24" s="144"/>
      <c r="N24" s="166"/>
      <c r="O24" s="210"/>
      <c r="P24" s="169">
        <v>44.5</v>
      </c>
      <c r="Q24" s="75"/>
      <c r="S24" s="14">
        <v>89</v>
      </c>
      <c r="T24" s="14">
        <f t="shared" si="0"/>
        <v>44.5</v>
      </c>
      <c r="U24" s="252">
        <f t="shared" si="1"/>
        <v>44.5</v>
      </c>
    </row>
    <row r="25" spans="1:21" ht="16.5" customHeight="1">
      <c r="A25" s="20">
        <v>73</v>
      </c>
      <c r="B25" s="20" t="s">
        <v>9819</v>
      </c>
      <c r="C25" s="25" t="s">
        <v>12062</v>
      </c>
      <c r="D25" s="140"/>
      <c r="E25" s="144"/>
      <c r="F25" s="136" t="s">
        <v>37</v>
      </c>
      <c r="G25" s="204" t="s">
        <v>53</v>
      </c>
      <c r="H25" s="155">
        <v>0.9</v>
      </c>
      <c r="I25" s="205"/>
      <c r="J25" s="157"/>
      <c r="K25" s="158"/>
      <c r="L25" s="159"/>
      <c r="M25" s="144"/>
      <c r="N25" s="166"/>
      <c r="O25" s="210"/>
      <c r="P25" s="169">
        <v>40.5</v>
      </c>
      <c r="Q25" s="75"/>
      <c r="S25" s="14">
        <v>81</v>
      </c>
      <c r="T25" s="14">
        <f t="shared" si="0"/>
        <v>40.5</v>
      </c>
      <c r="U25" s="252">
        <f t="shared" si="1"/>
        <v>40.5</v>
      </c>
    </row>
    <row r="26" spans="1:21" ht="16.5" customHeight="1">
      <c r="A26" s="20">
        <v>73</v>
      </c>
      <c r="B26" s="20" t="s">
        <v>7455</v>
      </c>
      <c r="C26" s="25" t="s">
        <v>14127</v>
      </c>
      <c r="D26" s="140"/>
      <c r="E26" s="144"/>
      <c r="F26" s="203"/>
      <c r="G26" s="46"/>
      <c r="H26" s="53"/>
      <c r="I26" s="156" t="s">
        <v>7754</v>
      </c>
      <c r="J26" s="206" t="s">
        <v>53</v>
      </c>
      <c r="K26" s="207">
        <v>1</v>
      </c>
      <c r="L26" s="152"/>
      <c r="M26" s="46"/>
      <c r="N26" s="166"/>
      <c r="O26" s="210"/>
      <c r="P26" s="169">
        <v>40.5</v>
      </c>
      <c r="Q26" s="75"/>
      <c r="S26" s="14">
        <v>81</v>
      </c>
      <c r="T26" s="14">
        <f t="shared" si="0"/>
        <v>40.5</v>
      </c>
      <c r="U26" s="252">
        <f t="shared" si="1"/>
        <v>40.5</v>
      </c>
    </row>
    <row r="27" spans="1:21" ht="16.5" customHeight="1">
      <c r="A27" s="20">
        <v>73</v>
      </c>
      <c r="B27" s="20" t="s">
        <v>10463</v>
      </c>
      <c r="C27" s="25" t="s">
        <v>8917</v>
      </c>
      <c r="D27" s="140"/>
      <c r="E27" s="144"/>
      <c r="F27" s="151"/>
      <c r="G27" s="154"/>
      <c r="H27" s="155"/>
      <c r="I27" s="205"/>
      <c r="J27" s="157"/>
      <c r="K27" s="158"/>
      <c r="L27" s="136" t="s">
        <v>92</v>
      </c>
      <c r="M27" s="163"/>
      <c r="N27" s="166"/>
      <c r="O27" s="210"/>
      <c r="P27" s="169">
        <v>31.5</v>
      </c>
      <c r="Q27" s="75"/>
      <c r="S27" s="14">
        <v>63</v>
      </c>
      <c r="T27" s="14">
        <f t="shared" si="0"/>
        <v>31.5</v>
      </c>
      <c r="U27" s="252">
        <f t="shared" si="1"/>
        <v>31.5</v>
      </c>
    </row>
    <row r="28" spans="1:21" ht="16.5" customHeight="1">
      <c r="A28" s="20">
        <v>73</v>
      </c>
      <c r="B28" s="20" t="s">
        <v>2486</v>
      </c>
      <c r="C28" s="25" t="s">
        <v>9355</v>
      </c>
      <c r="D28" s="140"/>
      <c r="E28" s="144"/>
      <c r="F28" s="152"/>
      <c r="G28" s="46"/>
      <c r="H28" s="53"/>
      <c r="I28" s="156" t="s">
        <v>7754</v>
      </c>
      <c r="J28" s="206" t="s">
        <v>53</v>
      </c>
      <c r="K28" s="207">
        <v>1</v>
      </c>
      <c r="L28" s="137"/>
      <c r="M28" s="164"/>
      <c r="N28" s="166"/>
      <c r="O28" s="210"/>
      <c r="P28" s="169">
        <v>31.5</v>
      </c>
      <c r="Q28" s="75"/>
      <c r="S28" s="14">
        <v>63</v>
      </c>
      <c r="T28" s="14">
        <f t="shared" si="0"/>
        <v>31.5</v>
      </c>
      <c r="U28" s="252">
        <f t="shared" si="1"/>
        <v>31.5</v>
      </c>
    </row>
    <row r="29" spans="1:21" ht="16.5" customHeight="1">
      <c r="A29" s="20">
        <v>73</v>
      </c>
      <c r="B29" s="20" t="s">
        <v>8143</v>
      </c>
      <c r="C29" s="25" t="s">
        <v>12517</v>
      </c>
      <c r="D29" s="140"/>
      <c r="E29" s="144"/>
      <c r="F29" s="136" t="s">
        <v>37</v>
      </c>
      <c r="G29" s="204" t="s">
        <v>53</v>
      </c>
      <c r="H29" s="155">
        <v>0.9</v>
      </c>
      <c r="I29" s="205"/>
      <c r="J29" s="157"/>
      <c r="K29" s="158"/>
      <c r="L29" s="137"/>
      <c r="M29" s="164"/>
      <c r="N29" s="166"/>
      <c r="O29" s="210"/>
      <c r="P29" s="169">
        <v>28.5</v>
      </c>
      <c r="Q29" s="75"/>
      <c r="S29" s="14">
        <v>57</v>
      </c>
      <c r="T29" s="14">
        <f t="shared" si="0"/>
        <v>28.5</v>
      </c>
      <c r="U29" s="252">
        <f t="shared" si="1"/>
        <v>28.5</v>
      </c>
    </row>
    <row r="30" spans="1:21" ht="16.5" customHeight="1">
      <c r="A30" s="20">
        <v>73</v>
      </c>
      <c r="B30" s="20" t="s">
        <v>1349</v>
      </c>
      <c r="C30" s="25" t="s">
        <v>9502</v>
      </c>
      <c r="D30" s="141"/>
      <c r="E30" s="46"/>
      <c r="F30" s="203"/>
      <c r="G30" s="46"/>
      <c r="H30" s="53"/>
      <c r="I30" s="156" t="s">
        <v>7754</v>
      </c>
      <c r="J30" s="206" t="s">
        <v>53</v>
      </c>
      <c r="K30" s="207">
        <v>1</v>
      </c>
      <c r="L30" s="208" t="s">
        <v>53</v>
      </c>
      <c r="M30" s="53">
        <v>0.9</v>
      </c>
      <c r="N30" s="208" t="s">
        <v>53</v>
      </c>
      <c r="O30" s="211">
        <v>0.85</v>
      </c>
      <c r="P30" s="169">
        <v>28.5</v>
      </c>
      <c r="Q30" s="75"/>
      <c r="S30" s="14">
        <v>57</v>
      </c>
      <c r="T30" s="14">
        <f t="shared" si="0"/>
        <v>28.5</v>
      </c>
      <c r="U30" s="252">
        <f t="shared" si="1"/>
        <v>28.5</v>
      </c>
    </row>
    <row r="31" spans="1:21" ht="16.5" customHeight="1">
      <c r="A31" s="20">
        <v>73</v>
      </c>
      <c r="B31" s="20">
        <v>7115</v>
      </c>
      <c r="C31" s="25" t="s">
        <v>14045</v>
      </c>
      <c r="D31" s="136" t="s">
        <v>17676</v>
      </c>
      <c r="E31" s="200"/>
      <c r="F31" s="151"/>
      <c r="G31" s="154"/>
      <c r="H31" s="155"/>
      <c r="I31" s="205"/>
      <c r="J31" s="157"/>
      <c r="K31" s="158"/>
      <c r="L31" s="151"/>
      <c r="M31" s="155"/>
      <c r="N31" s="151"/>
      <c r="O31" s="155"/>
      <c r="P31" s="169">
        <v>98</v>
      </c>
      <c r="Q31" s="75"/>
      <c r="S31" s="14">
        <v>196</v>
      </c>
      <c r="T31" s="14">
        <f t="shared" si="0"/>
        <v>98</v>
      </c>
      <c r="U31" s="252">
        <f t="shared" si="1"/>
        <v>98</v>
      </c>
    </row>
    <row r="32" spans="1:21" ht="16.5" customHeight="1">
      <c r="A32" s="20">
        <v>73</v>
      </c>
      <c r="B32" s="20">
        <v>7116</v>
      </c>
      <c r="C32" s="25" t="s">
        <v>16775</v>
      </c>
      <c r="D32" s="199"/>
      <c r="E32" s="201"/>
      <c r="F32" s="152"/>
      <c r="G32" s="46"/>
      <c r="H32" s="53"/>
      <c r="I32" s="156" t="s">
        <v>7754</v>
      </c>
      <c r="J32" s="206" t="s">
        <v>53</v>
      </c>
      <c r="K32" s="207">
        <v>1</v>
      </c>
      <c r="L32" s="159"/>
      <c r="M32" s="160"/>
      <c r="N32" s="159"/>
      <c r="O32" s="160"/>
      <c r="P32" s="169">
        <v>98</v>
      </c>
      <c r="Q32" s="75"/>
      <c r="S32" s="14">
        <v>196</v>
      </c>
      <c r="T32" s="14">
        <f t="shared" si="0"/>
        <v>98</v>
      </c>
      <c r="U32" s="252">
        <f t="shared" si="1"/>
        <v>98</v>
      </c>
    </row>
    <row r="33" spans="1:21" ht="16.5" customHeight="1">
      <c r="A33" s="20">
        <v>73</v>
      </c>
      <c r="B33" s="20">
        <v>7117</v>
      </c>
      <c r="C33" s="25" t="s">
        <v>16776</v>
      </c>
      <c r="D33" s="199"/>
      <c r="E33" s="201"/>
      <c r="F33" s="136" t="s">
        <v>37</v>
      </c>
      <c r="G33" s="204" t="s">
        <v>53</v>
      </c>
      <c r="H33" s="155">
        <v>0.9</v>
      </c>
      <c r="I33" s="205"/>
      <c r="J33" s="157"/>
      <c r="K33" s="158"/>
      <c r="L33" s="159"/>
      <c r="M33" s="160"/>
      <c r="N33" s="159"/>
      <c r="O33" s="160"/>
      <c r="P33" s="169">
        <v>88</v>
      </c>
      <c r="Q33" s="75"/>
      <c r="S33" s="14">
        <v>176</v>
      </c>
      <c r="T33" s="14">
        <f t="shared" si="0"/>
        <v>88</v>
      </c>
      <c r="U33" s="252">
        <f t="shared" si="1"/>
        <v>88</v>
      </c>
    </row>
    <row r="34" spans="1:21" ht="16.5" customHeight="1">
      <c r="A34" s="20">
        <v>73</v>
      </c>
      <c r="B34" s="20">
        <v>7118</v>
      </c>
      <c r="C34" s="25" t="s">
        <v>16777</v>
      </c>
      <c r="D34" s="138">
        <v>196</v>
      </c>
      <c r="E34" s="202" t="s">
        <v>51</v>
      </c>
      <c r="F34" s="203"/>
      <c r="G34" s="46"/>
      <c r="H34" s="53"/>
      <c r="I34" s="156" t="s">
        <v>7754</v>
      </c>
      <c r="J34" s="206" t="s">
        <v>53</v>
      </c>
      <c r="K34" s="207">
        <v>1</v>
      </c>
      <c r="L34" s="159"/>
      <c r="M34" s="160"/>
      <c r="N34" s="159"/>
      <c r="O34" s="160"/>
      <c r="P34" s="169">
        <v>88</v>
      </c>
      <c r="Q34" s="75"/>
      <c r="S34" s="14">
        <v>176</v>
      </c>
      <c r="T34" s="14">
        <f t="shared" si="0"/>
        <v>88</v>
      </c>
      <c r="U34" s="252">
        <f t="shared" si="1"/>
        <v>88</v>
      </c>
    </row>
    <row r="35" spans="1:21" ht="16.5" customHeight="1">
      <c r="A35" s="20">
        <v>73</v>
      </c>
      <c r="B35" s="20" t="s">
        <v>8083</v>
      </c>
      <c r="C35" s="25" t="s">
        <v>15424</v>
      </c>
      <c r="D35" s="140"/>
      <c r="E35" s="144"/>
      <c r="F35" s="151"/>
      <c r="G35" s="154"/>
      <c r="H35" s="155"/>
      <c r="I35" s="205"/>
      <c r="J35" s="157"/>
      <c r="K35" s="158"/>
      <c r="L35" s="136" t="s">
        <v>92</v>
      </c>
      <c r="M35" s="163"/>
      <c r="N35" s="159"/>
      <c r="O35" s="144"/>
      <c r="P35" s="169">
        <v>68.5</v>
      </c>
      <c r="Q35" s="75"/>
      <c r="S35" s="14">
        <v>137</v>
      </c>
      <c r="T35" s="14">
        <f t="shared" si="0"/>
        <v>68.5</v>
      </c>
      <c r="U35" s="252">
        <f t="shared" si="1"/>
        <v>68.5</v>
      </c>
    </row>
    <row r="36" spans="1:21" ht="16.5" customHeight="1">
      <c r="A36" s="20">
        <v>73</v>
      </c>
      <c r="B36" s="20" t="s">
        <v>7070</v>
      </c>
      <c r="C36" s="25" t="s">
        <v>15425</v>
      </c>
      <c r="D36" s="140"/>
      <c r="E36" s="144"/>
      <c r="F36" s="152"/>
      <c r="G36" s="46"/>
      <c r="H36" s="53"/>
      <c r="I36" s="156" t="s">
        <v>7754</v>
      </c>
      <c r="J36" s="206" t="s">
        <v>53</v>
      </c>
      <c r="K36" s="207">
        <v>1</v>
      </c>
      <c r="L36" s="137"/>
      <c r="M36" s="164"/>
      <c r="N36" s="159"/>
      <c r="O36" s="144"/>
      <c r="P36" s="169">
        <v>68.5</v>
      </c>
      <c r="Q36" s="75"/>
      <c r="S36" s="14">
        <v>137</v>
      </c>
      <c r="T36" s="14">
        <f t="shared" si="0"/>
        <v>68.5</v>
      </c>
      <c r="U36" s="252">
        <f t="shared" si="1"/>
        <v>68.5</v>
      </c>
    </row>
    <row r="37" spans="1:21" ht="16.5" customHeight="1">
      <c r="A37" s="20">
        <v>73</v>
      </c>
      <c r="B37" s="20" t="s">
        <v>10329</v>
      </c>
      <c r="C37" s="25" t="s">
        <v>3521</v>
      </c>
      <c r="D37" s="140"/>
      <c r="E37" s="144"/>
      <c r="F37" s="136" t="s">
        <v>37</v>
      </c>
      <c r="G37" s="204" t="s">
        <v>53</v>
      </c>
      <c r="H37" s="155">
        <v>0.9</v>
      </c>
      <c r="I37" s="205"/>
      <c r="J37" s="157"/>
      <c r="K37" s="158"/>
      <c r="L37" s="137"/>
      <c r="M37" s="164"/>
      <c r="N37" s="159"/>
      <c r="O37" s="144"/>
      <c r="P37" s="169">
        <v>61.5</v>
      </c>
      <c r="Q37" s="75"/>
      <c r="S37" s="14">
        <v>123</v>
      </c>
      <c r="T37" s="14">
        <f t="shared" si="0"/>
        <v>61.5</v>
      </c>
      <c r="U37" s="252">
        <f t="shared" si="1"/>
        <v>61.5</v>
      </c>
    </row>
    <row r="38" spans="1:21" ht="16.5" customHeight="1">
      <c r="A38" s="20">
        <v>73</v>
      </c>
      <c r="B38" s="20" t="s">
        <v>2742</v>
      </c>
      <c r="C38" s="25" t="s">
        <v>15426</v>
      </c>
      <c r="D38" s="140"/>
      <c r="E38" s="144"/>
      <c r="F38" s="203"/>
      <c r="G38" s="46"/>
      <c r="H38" s="53"/>
      <c r="I38" s="156" t="s">
        <v>7754</v>
      </c>
      <c r="J38" s="206" t="s">
        <v>53</v>
      </c>
      <c r="K38" s="207">
        <v>1</v>
      </c>
      <c r="L38" s="208" t="s">
        <v>53</v>
      </c>
      <c r="M38" s="53">
        <v>0.7</v>
      </c>
      <c r="N38" s="152"/>
      <c r="O38" s="46"/>
      <c r="P38" s="169">
        <v>61.5</v>
      </c>
      <c r="Q38" s="75"/>
      <c r="S38" s="14">
        <v>123</v>
      </c>
      <c r="T38" s="14">
        <f t="shared" si="0"/>
        <v>61.5</v>
      </c>
      <c r="U38" s="252">
        <f t="shared" si="1"/>
        <v>61.5</v>
      </c>
    </row>
    <row r="39" spans="1:21" ht="16.5" customHeight="1">
      <c r="A39" s="20">
        <v>73</v>
      </c>
      <c r="B39" s="20" t="s">
        <v>10913</v>
      </c>
      <c r="C39" s="25" t="s">
        <v>13124</v>
      </c>
      <c r="D39" s="140"/>
      <c r="E39" s="144"/>
      <c r="F39" s="151"/>
      <c r="G39" s="154"/>
      <c r="H39" s="155"/>
      <c r="I39" s="205"/>
      <c r="J39" s="157"/>
      <c r="K39" s="158"/>
      <c r="L39" s="151"/>
      <c r="M39" s="154"/>
      <c r="N39" s="165" t="s">
        <v>150</v>
      </c>
      <c r="O39" s="209"/>
      <c r="P39" s="169">
        <v>88</v>
      </c>
      <c r="Q39" s="75"/>
      <c r="S39" s="14">
        <v>176</v>
      </c>
      <c r="T39" s="14">
        <f t="shared" si="0"/>
        <v>88</v>
      </c>
      <c r="U39" s="252">
        <f t="shared" si="1"/>
        <v>88</v>
      </c>
    </row>
    <row r="40" spans="1:21" ht="16.5" customHeight="1">
      <c r="A40" s="20">
        <v>73</v>
      </c>
      <c r="B40" s="20" t="s">
        <v>10912</v>
      </c>
      <c r="C40" s="25" t="s">
        <v>14751</v>
      </c>
      <c r="D40" s="140"/>
      <c r="E40" s="144"/>
      <c r="F40" s="152"/>
      <c r="G40" s="46"/>
      <c r="H40" s="53"/>
      <c r="I40" s="156" t="s">
        <v>7754</v>
      </c>
      <c r="J40" s="206" t="s">
        <v>53</v>
      </c>
      <c r="K40" s="207">
        <v>1</v>
      </c>
      <c r="L40" s="159"/>
      <c r="M40" s="144"/>
      <c r="N40" s="166"/>
      <c r="O40" s="210"/>
      <c r="P40" s="169">
        <v>88</v>
      </c>
      <c r="Q40" s="75"/>
      <c r="S40" s="14">
        <v>176</v>
      </c>
      <c r="T40" s="14">
        <f t="shared" si="0"/>
        <v>88</v>
      </c>
      <c r="U40" s="252">
        <f t="shared" si="1"/>
        <v>88</v>
      </c>
    </row>
    <row r="41" spans="1:21" ht="16.5" customHeight="1">
      <c r="A41" s="20">
        <v>73</v>
      </c>
      <c r="B41" s="20" t="s">
        <v>3060</v>
      </c>
      <c r="C41" s="25" t="s">
        <v>15427</v>
      </c>
      <c r="D41" s="140"/>
      <c r="E41" s="144"/>
      <c r="F41" s="136" t="s">
        <v>37</v>
      </c>
      <c r="G41" s="204" t="s">
        <v>53</v>
      </c>
      <c r="H41" s="155">
        <v>0.9</v>
      </c>
      <c r="I41" s="205"/>
      <c r="J41" s="157"/>
      <c r="K41" s="158"/>
      <c r="L41" s="159"/>
      <c r="M41" s="144"/>
      <c r="N41" s="166"/>
      <c r="O41" s="210"/>
      <c r="P41" s="169">
        <v>79</v>
      </c>
      <c r="Q41" s="75"/>
      <c r="S41" s="14">
        <v>158</v>
      </c>
      <c r="T41" s="14">
        <f t="shared" si="0"/>
        <v>79</v>
      </c>
      <c r="U41" s="252">
        <f t="shared" si="1"/>
        <v>79</v>
      </c>
    </row>
    <row r="42" spans="1:21" ht="16.5" customHeight="1">
      <c r="A42" s="20">
        <v>73</v>
      </c>
      <c r="B42" s="20" t="s">
        <v>408</v>
      </c>
      <c r="C42" s="25" t="s">
        <v>11828</v>
      </c>
      <c r="D42" s="140"/>
      <c r="E42" s="144"/>
      <c r="F42" s="203"/>
      <c r="G42" s="46"/>
      <c r="H42" s="53"/>
      <c r="I42" s="156" t="s">
        <v>7754</v>
      </c>
      <c r="J42" s="206" t="s">
        <v>53</v>
      </c>
      <c r="K42" s="207">
        <v>1</v>
      </c>
      <c r="L42" s="152"/>
      <c r="M42" s="46"/>
      <c r="N42" s="166"/>
      <c r="O42" s="210"/>
      <c r="P42" s="169">
        <v>79</v>
      </c>
      <c r="Q42" s="75"/>
      <c r="S42" s="14">
        <v>158</v>
      </c>
      <c r="T42" s="14">
        <f t="shared" si="0"/>
        <v>79</v>
      </c>
      <c r="U42" s="252">
        <f t="shared" si="1"/>
        <v>79</v>
      </c>
    </row>
    <row r="43" spans="1:21" ht="16.5" customHeight="1">
      <c r="A43" s="20">
        <v>73</v>
      </c>
      <c r="B43" s="20" t="s">
        <v>6770</v>
      </c>
      <c r="C43" s="25" t="s">
        <v>10722</v>
      </c>
      <c r="D43" s="140"/>
      <c r="E43" s="144"/>
      <c r="F43" s="151"/>
      <c r="G43" s="154"/>
      <c r="H43" s="155"/>
      <c r="I43" s="205"/>
      <c r="J43" s="157"/>
      <c r="K43" s="158"/>
      <c r="L43" s="136" t="s">
        <v>92</v>
      </c>
      <c r="M43" s="163"/>
      <c r="N43" s="166"/>
      <c r="O43" s="210"/>
      <c r="P43" s="169">
        <v>61.5</v>
      </c>
      <c r="Q43" s="75"/>
      <c r="S43" s="14">
        <v>123</v>
      </c>
      <c r="T43" s="14">
        <f t="shared" si="0"/>
        <v>61.5</v>
      </c>
      <c r="U43" s="252">
        <f t="shared" si="1"/>
        <v>61.5</v>
      </c>
    </row>
    <row r="44" spans="1:21" ht="16.5" customHeight="1">
      <c r="A44" s="20">
        <v>73</v>
      </c>
      <c r="B44" s="20" t="s">
        <v>10911</v>
      </c>
      <c r="C44" s="25" t="s">
        <v>15429</v>
      </c>
      <c r="D44" s="140"/>
      <c r="E44" s="144"/>
      <c r="F44" s="152"/>
      <c r="G44" s="46"/>
      <c r="H44" s="53"/>
      <c r="I44" s="156" t="s">
        <v>7754</v>
      </c>
      <c r="J44" s="206" t="s">
        <v>53</v>
      </c>
      <c r="K44" s="207">
        <v>1</v>
      </c>
      <c r="L44" s="137"/>
      <c r="M44" s="164"/>
      <c r="N44" s="166"/>
      <c r="O44" s="210"/>
      <c r="P44" s="169">
        <v>61.5</v>
      </c>
      <c r="Q44" s="75"/>
      <c r="S44" s="14">
        <v>123</v>
      </c>
      <c r="T44" s="14">
        <f t="shared" si="0"/>
        <v>61.5</v>
      </c>
      <c r="U44" s="252">
        <f t="shared" si="1"/>
        <v>61.5</v>
      </c>
    </row>
    <row r="45" spans="1:21" ht="16.5" customHeight="1">
      <c r="A45" s="20">
        <v>73</v>
      </c>
      <c r="B45" s="20" t="s">
        <v>3628</v>
      </c>
      <c r="C45" s="25" t="s">
        <v>395</v>
      </c>
      <c r="D45" s="140"/>
      <c r="E45" s="144"/>
      <c r="F45" s="136" t="s">
        <v>37</v>
      </c>
      <c r="G45" s="204" t="s">
        <v>53</v>
      </c>
      <c r="H45" s="155">
        <v>0.9</v>
      </c>
      <c r="I45" s="205"/>
      <c r="J45" s="157"/>
      <c r="K45" s="158"/>
      <c r="L45" s="137"/>
      <c r="M45" s="164"/>
      <c r="N45" s="166"/>
      <c r="O45" s="210"/>
      <c r="P45" s="169">
        <v>55.5</v>
      </c>
      <c r="Q45" s="75"/>
      <c r="S45" s="14">
        <v>111</v>
      </c>
      <c r="T45" s="14">
        <f t="shared" si="0"/>
        <v>55.5</v>
      </c>
      <c r="U45" s="252">
        <f t="shared" si="1"/>
        <v>55.5</v>
      </c>
    </row>
    <row r="46" spans="1:21" ht="16.5" customHeight="1">
      <c r="A46" s="20">
        <v>73</v>
      </c>
      <c r="B46" s="20" t="s">
        <v>5010</v>
      </c>
      <c r="C46" s="25" t="s">
        <v>651</v>
      </c>
      <c r="D46" s="140"/>
      <c r="E46" s="144"/>
      <c r="F46" s="203"/>
      <c r="G46" s="46"/>
      <c r="H46" s="53"/>
      <c r="I46" s="156" t="s">
        <v>7754</v>
      </c>
      <c r="J46" s="206" t="s">
        <v>53</v>
      </c>
      <c r="K46" s="207">
        <v>1</v>
      </c>
      <c r="L46" s="208" t="s">
        <v>53</v>
      </c>
      <c r="M46" s="53">
        <v>0.9</v>
      </c>
      <c r="N46" s="208" t="s">
        <v>53</v>
      </c>
      <c r="O46" s="211">
        <v>0.9</v>
      </c>
      <c r="P46" s="169">
        <v>55.5</v>
      </c>
      <c r="Q46" s="75"/>
      <c r="S46" s="14">
        <v>111</v>
      </c>
      <c r="T46" s="14">
        <f t="shared" si="0"/>
        <v>55.5</v>
      </c>
      <c r="U46" s="252">
        <f t="shared" si="1"/>
        <v>55.5</v>
      </c>
    </row>
    <row r="47" spans="1:21" ht="16.5" customHeight="1">
      <c r="A47" s="20">
        <v>73</v>
      </c>
      <c r="B47" s="20" t="s">
        <v>10910</v>
      </c>
      <c r="C47" s="25" t="s">
        <v>3021</v>
      </c>
      <c r="D47" s="140"/>
      <c r="E47" s="144"/>
      <c r="F47" s="151"/>
      <c r="G47" s="154"/>
      <c r="H47" s="155"/>
      <c r="I47" s="205"/>
      <c r="J47" s="157"/>
      <c r="K47" s="158"/>
      <c r="L47" s="151"/>
      <c r="M47" s="154"/>
      <c r="N47" s="165" t="s">
        <v>69</v>
      </c>
      <c r="O47" s="209"/>
      <c r="P47" s="169">
        <v>83.5</v>
      </c>
      <c r="Q47" s="75"/>
      <c r="S47" s="14">
        <v>167</v>
      </c>
      <c r="T47" s="14">
        <f t="shared" si="0"/>
        <v>83.5</v>
      </c>
      <c r="U47" s="252">
        <f t="shared" si="1"/>
        <v>83.5</v>
      </c>
    </row>
    <row r="48" spans="1:21" ht="16.5" customHeight="1">
      <c r="A48" s="20">
        <v>73</v>
      </c>
      <c r="B48" s="20" t="s">
        <v>5459</v>
      </c>
      <c r="C48" s="25" t="s">
        <v>9016</v>
      </c>
      <c r="D48" s="140"/>
      <c r="E48" s="144"/>
      <c r="F48" s="152"/>
      <c r="G48" s="46"/>
      <c r="H48" s="53"/>
      <c r="I48" s="156" t="s">
        <v>7754</v>
      </c>
      <c r="J48" s="206" t="s">
        <v>53</v>
      </c>
      <c r="K48" s="207">
        <v>1</v>
      </c>
      <c r="L48" s="159"/>
      <c r="M48" s="144"/>
      <c r="N48" s="166"/>
      <c r="O48" s="210"/>
      <c r="P48" s="169">
        <v>83.5</v>
      </c>
      <c r="Q48" s="75"/>
      <c r="S48" s="14">
        <v>167</v>
      </c>
      <c r="T48" s="14">
        <f t="shared" si="0"/>
        <v>83.5</v>
      </c>
      <c r="U48" s="252">
        <f t="shared" si="1"/>
        <v>83.5</v>
      </c>
    </row>
    <row r="49" spans="1:21" ht="16.5" customHeight="1">
      <c r="A49" s="20">
        <v>73</v>
      </c>
      <c r="B49" s="20" t="s">
        <v>7326</v>
      </c>
      <c r="C49" s="25" t="s">
        <v>2418</v>
      </c>
      <c r="D49" s="140"/>
      <c r="E49" s="144"/>
      <c r="F49" s="136" t="s">
        <v>37</v>
      </c>
      <c r="G49" s="204" t="s">
        <v>53</v>
      </c>
      <c r="H49" s="155">
        <v>0.9</v>
      </c>
      <c r="I49" s="205"/>
      <c r="J49" s="157"/>
      <c r="K49" s="158"/>
      <c r="L49" s="159"/>
      <c r="M49" s="144"/>
      <c r="N49" s="166"/>
      <c r="O49" s="210"/>
      <c r="P49" s="169">
        <v>75</v>
      </c>
      <c r="Q49" s="75"/>
      <c r="S49" s="14">
        <v>150</v>
      </c>
      <c r="T49" s="14">
        <f t="shared" si="0"/>
        <v>75</v>
      </c>
      <c r="U49" s="252">
        <f t="shared" si="1"/>
        <v>75</v>
      </c>
    </row>
    <row r="50" spans="1:21" ht="16.5" customHeight="1">
      <c r="A50" s="20">
        <v>73</v>
      </c>
      <c r="B50" s="20" t="s">
        <v>10906</v>
      </c>
      <c r="C50" s="25" t="s">
        <v>12869</v>
      </c>
      <c r="D50" s="140"/>
      <c r="E50" s="144"/>
      <c r="F50" s="203"/>
      <c r="G50" s="46"/>
      <c r="H50" s="53"/>
      <c r="I50" s="156" t="s">
        <v>7754</v>
      </c>
      <c r="J50" s="206" t="s">
        <v>53</v>
      </c>
      <c r="K50" s="207">
        <v>1</v>
      </c>
      <c r="L50" s="152"/>
      <c r="M50" s="46"/>
      <c r="N50" s="166"/>
      <c r="O50" s="210"/>
      <c r="P50" s="169">
        <v>75</v>
      </c>
      <c r="Q50" s="75"/>
      <c r="S50" s="14">
        <v>150</v>
      </c>
      <c r="T50" s="14">
        <f t="shared" si="0"/>
        <v>75</v>
      </c>
      <c r="U50" s="252">
        <f t="shared" si="1"/>
        <v>75</v>
      </c>
    </row>
    <row r="51" spans="1:21" ht="16.5" customHeight="1">
      <c r="A51" s="20">
        <v>73</v>
      </c>
      <c r="B51" s="20" t="s">
        <v>6863</v>
      </c>
      <c r="C51" s="25" t="s">
        <v>11223</v>
      </c>
      <c r="D51" s="140"/>
      <c r="E51" s="144"/>
      <c r="F51" s="151"/>
      <c r="G51" s="154"/>
      <c r="H51" s="155"/>
      <c r="I51" s="205"/>
      <c r="J51" s="157"/>
      <c r="K51" s="158"/>
      <c r="L51" s="136" t="s">
        <v>92</v>
      </c>
      <c r="M51" s="163"/>
      <c r="N51" s="166"/>
      <c r="O51" s="210"/>
      <c r="P51" s="169">
        <v>58</v>
      </c>
      <c r="Q51" s="75"/>
      <c r="S51" s="14">
        <v>116</v>
      </c>
      <c r="T51" s="14">
        <f t="shared" si="0"/>
        <v>58</v>
      </c>
      <c r="U51" s="252">
        <f t="shared" si="1"/>
        <v>58</v>
      </c>
    </row>
    <row r="52" spans="1:21" ht="16.5" customHeight="1">
      <c r="A52" s="20">
        <v>73</v>
      </c>
      <c r="B52" s="20" t="s">
        <v>1056</v>
      </c>
      <c r="C52" s="25" t="s">
        <v>2610</v>
      </c>
      <c r="D52" s="140"/>
      <c r="E52" s="144"/>
      <c r="F52" s="152"/>
      <c r="G52" s="46"/>
      <c r="H52" s="53"/>
      <c r="I52" s="156" t="s">
        <v>7754</v>
      </c>
      <c r="J52" s="206" t="s">
        <v>53</v>
      </c>
      <c r="K52" s="207">
        <v>1</v>
      </c>
      <c r="L52" s="137"/>
      <c r="M52" s="164"/>
      <c r="N52" s="166"/>
      <c r="O52" s="210"/>
      <c r="P52" s="169">
        <v>58</v>
      </c>
      <c r="Q52" s="75"/>
      <c r="S52" s="14">
        <v>116</v>
      </c>
      <c r="T52" s="14">
        <f t="shared" si="0"/>
        <v>58</v>
      </c>
      <c r="U52" s="252">
        <f t="shared" si="1"/>
        <v>58</v>
      </c>
    </row>
    <row r="53" spans="1:21" ht="16.5" customHeight="1">
      <c r="A53" s="20">
        <v>73</v>
      </c>
      <c r="B53" s="20" t="s">
        <v>6342</v>
      </c>
      <c r="C53" s="25" t="s">
        <v>13757</v>
      </c>
      <c r="D53" s="140"/>
      <c r="E53" s="144"/>
      <c r="F53" s="136" t="s">
        <v>37</v>
      </c>
      <c r="G53" s="204" t="s">
        <v>53</v>
      </c>
      <c r="H53" s="155">
        <v>0.9</v>
      </c>
      <c r="I53" s="205"/>
      <c r="J53" s="157"/>
      <c r="K53" s="158"/>
      <c r="L53" s="137"/>
      <c r="M53" s="164"/>
      <c r="N53" s="166"/>
      <c r="O53" s="210"/>
      <c r="P53" s="169">
        <v>52.5</v>
      </c>
      <c r="Q53" s="75"/>
      <c r="S53" s="14">
        <v>105</v>
      </c>
      <c r="T53" s="14">
        <f t="shared" si="0"/>
        <v>52.5</v>
      </c>
      <c r="U53" s="252">
        <f t="shared" si="1"/>
        <v>52.5</v>
      </c>
    </row>
    <row r="54" spans="1:21" ht="16.5" customHeight="1">
      <c r="A54" s="20">
        <v>73</v>
      </c>
      <c r="B54" s="20" t="s">
        <v>10904</v>
      </c>
      <c r="C54" s="25" t="s">
        <v>15430</v>
      </c>
      <c r="D54" s="141"/>
      <c r="E54" s="46"/>
      <c r="F54" s="203"/>
      <c r="G54" s="46"/>
      <c r="H54" s="53"/>
      <c r="I54" s="156" t="s">
        <v>7754</v>
      </c>
      <c r="J54" s="206" t="s">
        <v>53</v>
      </c>
      <c r="K54" s="207">
        <v>1</v>
      </c>
      <c r="L54" s="208" t="s">
        <v>53</v>
      </c>
      <c r="M54" s="53">
        <v>0.9</v>
      </c>
      <c r="N54" s="208" t="s">
        <v>53</v>
      </c>
      <c r="O54" s="211">
        <v>0.85</v>
      </c>
      <c r="P54" s="169">
        <v>52.5</v>
      </c>
      <c r="Q54" s="75"/>
      <c r="S54" s="14">
        <v>105</v>
      </c>
      <c r="T54" s="14">
        <f t="shared" si="0"/>
        <v>52.5</v>
      </c>
      <c r="U54" s="252">
        <f t="shared" si="1"/>
        <v>52.5</v>
      </c>
    </row>
    <row r="55" spans="1:21" ht="16.5" customHeight="1">
      <c r="A55" s="20">
        <v>73</v>
      </c>
      <c r="B55" s="20">
        <v>7119</v>
      </c>
      <c r="C55" s="25" t="s">
        <v>1381</v>
      </c>
      <c r="D55" s="136" t="s">
        <v>17678</v>
      </c>
      <c r="E55" s="200"/>
      <c r="F55" s="151"/>
      <c r="G55" s="154"/>
      <c r="H55" s="155"/>
      <c r="I55" s="205"/>
      <c r="J55" s="157"/>
      <c r="K55" s="158"/>
      <c r="L55" s="151"/>
      <c r="M55" s="155"/>
      <c r="N55" s="151"/>
      <c r="O55" s="155"/>
      <c r="P55" s="169">
        <v>137</v>
      </c>
      <c r="Q55" s="75"/>
      <c r="S55" s="14">
        <v>274</v>
      </c>
      <c r="T55" s="14">
        <f t="shared" si="0"/>
        <v>137</v>
      </c>
      <c r="U55" s="252">
        <f t="shared" si="1"/>
        <v>137</v>
      </c>
    </row>
    <row r="56" spans="1:21" ht="16.5" customHeight="1">
      <c r="A56" s="20">
        <v>73</v>
      </c>
      <c r="B56" s="20">
        <v>7120</v>
      </c>
      <c r="C56" s="25" t="s">
        <v>16778</v>
      </c>
      <c r="D56" s="199"/>
      <c r="E56" s="201"/>
      <c r="F56" s="152"/>
      <c r="G56" s="46"/>
      <c r="H56" s="53"/>
      <c r="I56" s="156" t="s">
        <v>7754</v>
      </c>
      <c r="J56" s="206" t="s">
        <v>53</v>
      </c>
      <c r="K56" s="207">
        <v>1</v>
      </c>
      <c r="L56" s="159"/>
      <c r="M56" s="160"/>
      <c r="N56" s="159"/>
      <c r="O56" s="160"/>
      <c r="P56" s="169">
        <v>137</v>
      </c>
      <c r="Q56" s="75"/>
      <c r="S56" s="14">
        <v>274</v>
      </c>
      <c r="T56" s="14">
        <f t="shared" si="0"/>
        <v>137</v>
      </c>
      <c r="U56" s="252">
        <f t="shared" si="1"/>
        <v>137</v>
      </c>
    </row>
    <row r="57" spans="1:21" ht="16.5" customHeight="1">
      <c r="A57" s="20">
        <v>73</v>
      </c>
      <c r="B57" s="20">
        <v>7121</v>
      </c>
      <c r="C57" s="25" t="s">
        <v>9426</v>
      </c>
      <c r="D57" s="199"/>
      <c r="E57" s="201"/>
      <c r="F57" s="136" t="s">
        <v>37</v>
      </c>
      <c r="G57" s="204" t="s">
        <v>53</v>
      </c>
      <c r="H57" s="155">
        <v>0.9</v>
      </c>
      <c r="I57" s="205"/>
      <c r="J57" s="157"/>
      <c r="K57" s="158"/>
      <c r="L57" s="159"/>
      <c r="M57" s="160"/>
      <c r="N57" s="159"/>
      <c r="O57" s="160"/>
      <c r="P57" s="169">
        <v>123.5</v>
      </c>
      <c r="Q57" s="75"/>
      <c r="S57" s="14">
        <v>247</v>
      </c>
      <c r="T57" s="14">
        <f t="shared" si="0"/>
        <v>123.5</v>
      </c>
      <c r="U57" s="252">
        <f t="shared" si="1"/>
        <v>123.5</v>
      </c>
    </row>
    <row r="58" spans="1:21" ht="16.5" customHeight="1">
      <c r="A58" s="20">
        <v>73</v>
      </c>
      <c r="B58" s="20">
        <v>7122</v>
      </c>
      <c r="C58" s="25" t="s">
        <v>16779</v>
      </c>
      <c r="D58" s="138">
        <v>274</v>
      </c>
      <c r="E58" s="202" t="s">
        <v>51</v>
      </c>
      <c r="F58" s="203"/>
      <c r="G58" s="46"/>
      <c r="H58" s="53"/>
      <c r="I58" s="156" t="s">
        <v>7754</v>
      </c>
      <c r="J58" s="206" t="s">
        <v>53</v>
      </c>
      <c r="K58" s="207">
        <v>1</v>
      </c>
      <c r="L58" s="159"/>
      <c r="M58" s="160"/>
      <c r="N58" s="159"/>
      <c r="O58" s="160"/>
      <c r="P58" s="169">
        <v>123.5</v>
      </c>
      <c r="Q58" s="75"/>
      <c r="S58" s="14">
        <v>247</v>
      </c>
      <c r="T58" s="14">
        <f t="shared" si="0"/>
        <v>123.5</v>
      </c>
      <c r="U58" s="252">
        <f t="shared" si="1"/>
        <v>123.5</v>
      </c>
    </row>
    <row r="59" spans="1:21" ht="16.5" customHeight="1">
      <c r="A59" s="20">
        <v>73</v>
      </c>
      <c r="B59" s="20" t="s">
        <v>3981</v>
      </c>
      <c r="C59" s="25" t="s">
        <v>1234</v>
      </c>
      <c r="D59" s="140"/>
      <c r="E59" s="144"/>
      <c r="F59" s="151"/>
      <c r="G59" s="154"/>
      <c r="H59" s="155"/>
      <c r="I59" s="205"/>
      <c r="J59" s="157"/>
      <c r="K59" s="158"/>
      <c r="L59" s="136" t="s">
        <v>92</v>
      </c>
      <c r="M59" s="163"/>
      <c r="N59" s="159"/>
      <c r="O59" s="144"/>
      <c r="P59" s="169">
        <v>96</v>
      </c>
      <c r="Q59" s="75"/>
      <c r="S59" s="14">
        <v>192</v>
      </c>
      <c r="T59" s="14">
        <f t="shared" si="0"/>
        <v>96</v>
      </c>
      <c r="U59" s="252">
        <f t="shared" si="1"/>
        <v>96</v>
      </c>
    </row>
    <row r="60" spans="1:21" ht="16.5" customHeight="1">
      <c r="A60" s="20">
        <v>73</v>
      </c>
      <c r="B60" s="20" t="s">
        <v>8759</v>
      </c>
      <c r="C60" s="25" t="s">
        <v>4721</v>
      </c>
      <c r="D60" s="140"/>
      <c r="E60" s="144"/>
      <c r="F60" s="152"/>
      <c r="G60" s="46"/>
      <c r="H60" s="53"/>
      <c r="I60" s="156" t="s">
        <v>7754</v>
      </c>
      <c r="J60" s="206" t="s">
        <v>53</v>
      </c>
      <c r="K60" s="207">
        <v>1</v>
      </c>
      <c r="L60" s="137"/>
      <c r="M60" s="164"/>
      <c r="N60" s="159"/>
      <c r="O60" s="144"/>
      <c r="P60" s="169">
        <v>96</v>
      </c>
      <c r="Q60" s="75"/>
      <c r="S60" s="14">
        <v>192</v>
      </c>
      <c r="T60" s="14">
        <f t="shared" si="0"/>
        <v>96</v>
      </c>
      <c r="U60" s="252">
        <f t="shared" si="1"/>
        <v>96</v>
      </c>
    </row>
    <row r="61" spans="1:21" ht="16.5" customHeight="1">
      <c r="A61" s="20">
        <v>73</v>
      </c>
      <c r="B61" s="20" t="s">
        <v>6191</v>
      </c>
      <c r="C61" s="25" t="s">
        <v>13948</v>
      </c>
      <c r="D61" s="140"/>
      <c r="E61" s="144"/>
      <c r="F61" s="136" t="s">
        <v>37</v>
      </c>
      <c r="G61" s="204" t="s">
        <v>53</v>
      </c>
      <c r="H61" s="155">
        <v>0.9</v>
      </c>
      <c r="I61" s="205"/>
      <c r="J61" s="157"/>
      <c r="K61" s="158"/>
      <c r="L61" s="137"/>
      <c r="M61" s="164"/>
      <c r="N61" s="159"/>
      <c r="O61" s="144"/>
      <c r="P61" s="169">
        <v>86.5</v>
      </c>
      <c r="Q61" s="75"/>
      <c r="S61" s="14">
        <v>173</v>
      </c>
      <c r="T61" s="14">
        <f t="shared" si="0"/>
        <v>86.5</v>
      </c>
      <c r="U61" s="252">
        <f t="shared" si="1"/>
        <v>86.5</v>
      </c>
    </row>
    <row r="62" spans="1:21" ht="16.5" customHeight="1">
      <c r="A62" s="20">
        <v>73</v>
      </c>
      <c r="B62" s="20" t="s">
        <v>3444</v>
      </c>
      <c r="C62" s="25" t="s">
        <v>5294</v>
      </c>
      <c r="D62" s="140"/>
      <c r="E62" s="144"/>
      <c r="F62" s="203"/>
      <c r="G62" s="46"/>
      <c r="H62" s="53"/>
      <c r="I62" s="156" t="s">
        <v>7754</v>
      </c>
      <c r="J62" s="206" t="s">
        <v>53</v>
      </c>
      <c r="K62" s="207">
        <v>1</v>
      </c>
      <c r="L62" s="208" t="s">
        <v>53</v>
      </c>
      <c r="M62" s="53">
        <v>0.7</v>
      </c>
      <c r="N62" s="152"/>
      <c r="O62" s="46"/>
      <c r="P62" s="169">
        <v>86.5</v>
      </c>
      <c r="Q62" s="75"/>
      <c r="S62" s="14">
        <v>173</v>
      </c>
      <c r="T62" s="14">
        <f t="shared" si="0"/>
        <v>86.5</v>
      </c>
      <c r="U62" s="252">
        <f t="shared" si="1"/>
        <v>86.5</v>
      </c>
    </row>
    <row r="63" spans="1:21" ht="16.5" customHeight="1">
      <c r="A63" s="20">
        <v>73</v>
      </c>
      <c r="B63" s="20" t="s">
        <v>3610</v>
      </c>
      <c r="C63" s="25" t="s">
        <v>4946</v>
      </c>
      <c r="D63" s="140"/>
      <c r="E63" s="144"/>
      <c r="F63" s="151"/>
      <c r="G63" s="154"/>
      <c r="H63" s="155"/>
      <c r="I63" s="205"/>
      <c r="J63" s="157"/>
      <c r="K63" s="158"/>
      <c r="L63" s="151"/>
      <c r="M63" s="154"/>
      <c r="N63" s="165" t="s">
        <v>150</v>
      </c>
      <c r="O63" s="209"/>
      <c r="P63" s="169">
        <v>123.5</v>
      </c>
      <c r="Q63" s="75"/>
      <c r="S63" s="14">
        <v>247</v>
      </c>
      <c r="T63" s="14">
        <f t="shared" si="0"/>
        <v>123.5</v>
      </c>
      <c r="U63" s="252">
        <f t="shared" si="1"/>
        <v>123.5</v>
      </c>
    </row>
    <row r="64" spans="1:21" ht="16.5" customHeight="1">
      <c r="A64" s="20">
        <v>73</v>
      </c>
      <c r="B64" s="20" t="s">
        <v>5183</v>
      </c>
      <c r="C64" s="25" t="s">
        <v>13259</v>
      </c>
      <c r="D64" s="140"/>
      <c r="E64" s="144"/>
      <c r="F64" s="152"/>
      <c r="G64" s="46"/>
      <c r="H64" s="53"/>
      <c r="I64" s="156" t="s">
        <v>7754</v>
      </c>
      <c r="J64" s="206" t="s">
        <v>53</v>
      </c>
      <c r="K64" s="207">
        <v>1</v>
      </c>
      <c r="L64" s="159"/>
      <c r="M64" s="144"/>
      <c r="N64" s="166"/>
      <c r="O64" s="210"/>
      <c r="P64" s="169">
        <v>123.5</v>
      </c>
      <c r="Q64" s="75"/>
      <c r="S64" s="14">
        <v>247</v>
      </c>
      <c r="T64" s="14">
        <f t="shared" si="0"/>
        <v>123.5</v>
      </c>
      <c r="U64" s="252">
        <f t="shared" si="1"/>
        <v>123.5</v>
      </c>
    </row>
    <row r="65" spans="1:21" ht="16.5" customHeight="1">
      <c r="A65" s="20">
        <v>73</v>
      </c>
      <c r="B65" s="20" t="s">
        <v>7002</v>
      </c>
      <c r="C65" s="25" t="s">
        <v>15435</v>
      </c>
      <c r="D65" s="140"/>
      <c r="E65" s="144"/>
      <c r="F65" s="136" t="s">
        <v>37</v>
      </c>
      <c r="G65" s="204" t="s">
        <v>53</v>
      </c>
      <c r="H65" s="155">
        <v>0.9</v>
      </c>
      <c r="I65" s="205"/>
      <c r="J65" s="157"/>
      <c r="K65" s="158"/>
      <c r="L65" s="159"/>
      <c r="M65" s="144"/>
      <c r="N65" s="166"/>
      <c r="O65" s="210"/>
      <c r="P65" s="169">
        <v>111</v>
      </c>
      <c r="Q65" s="75"/>
      <c r="S65" s="14">
        <v>222</v>
      </c>
      <c r="T65" s="14">
        <f t="shared" si="0"/>
        <v>111</v>
      </c>
      <c r="U65" s="252">
        <f t="shared" si="1"/>
        <v>111</v>
      </c>
    </row>
    <row r="66" spans="1:21" ht="16.5" customHeight="1">
      <c r="A66" s="20">
        <v>73</v>
      </c>
      <c r="B66" s="20" t="s">
        <v>5021</v>
      </c>
      <c r="C66" s="25" t="s">
        <v>15436</v>
      </c>
      <c r="D66" s="140"/>
      <c r="E66" s="144"/>
      <c r="F66" s="203"/>
      <c r="G66" s="46"/>
      <c r="H66" s="53"/>
      <c r="I66" s="156" t="s">
        <v>7754</v>
      </c>
      <c r="J66" s="206" t="s">
        <v>53</v>
      </c>
      <c r="K66" s="207">
        <v>1</v>
      </c>
      <c r="L66" s="152"/>
      <c r="M66" s="46"/>
      <c r="N66" s="166"/>
      <c r="O66" s="210"/>
      <c r="P66" s="169">
        <v>111</v>
      </c>
      <c r="Q66" s="75"/>
      <c r="S66" s="14">
        <v>222</v>
      </c>
      <c r="T66" s="14">
        <f t="shared" si="0"/>
        <v>111</v>
      </c>
      <c r="U66" s="252">
        <f t="shared" si="1"/>
        <v>111</v>
      </c>
    </row>
    <row r="67" spans="1:21" ht="16.5" customHeight="1">
      <c r="A67" s="20">
        <v>73</v>
      </c>
      <c r="B67" s="20" t="s">
        <v>9558</v>
      </c>
      <c r="C67" s="25" t="s">
        <v>15437</v>
      </c>
      <c r="D67" s="140"/>
      <c r="E67" s="144"/>
      <c r="F67" s="151"/>
      <c r="G67" s="154"/>
      <c r="H67" s="155"/>
      <c r="I67" s="205"/>
      <c r="J67" s="157"/>
      <c r="K67" s="158"/>
      <c r="L67" s="136" t="s">
        <v>92</v>
      </c>
      <c r="M67" s="163"/>
      <c r="N67" s="166"/>
      <c r="O67" s="210"/>
      <c r="P67" s="169">
        <v>86.5</v>
      </c>
      <c r="Q67" s="75"/>
      <c r="S67" s="14">
        <v>173</v>
      </c>
      <c r="T67" s="14">
        <f t="shared" si="0"/>
        <v>86.5</v>
      </c>
      <c r="U67" s="252">
        <f t="shared" si="1"/>
        <v>86.5</v>
      </c>
    </row>
    <row r="68" spans="1:21" ht="16.5" customHeight="1">
      <c r="A68" s="20">
        <v>73</v>
      </c>
      <c r="B68" s="20" t="s">
        <v>10902</v>
      </c>
      <c r="C68" s="25" t="s">
        <v>14464</v>
      </c>
      <c r="D68" s="140"/>
      <c r="E68" s="144"/>
      <c r="F68" s="152"/>
      <c r="G68" s="46"/>
      <c r="H68" s="53"/>
      <c r="I68" s="156" t="s">
        <v>7754</v>
      </c>
      <c r="J68" s="206" t="s">
        <v>53</v>
      </c>
      <c r="K68" s="207">
        <v>1</v>
      </c>
      <c r="L68" s="137"/>
      <c r="M68" s="164"/>
      <c r="N68" s="166"/>
      <c r="O68" s="210"/>
      <c r="P68" s="169">
        <v>86.5</v>
      </c>
      <c r="Q68" s="75"/>
      <c r="S68" s="14">
        <v>173</v>
      </c>
      <c r="T68" s="14">
        <f t="shared" si="0"/>
        <v>86.5</v>
      </c>
      <c r="U68" s="252">
        <f t="shared" si="1"/>
        <v>86.5</v>
      </c>
    </row>
    <row r="69" spans="1:21" ht="16.5" customHeight="1">
      <c r="A69" s="20">
        <v>73</v>
      </c>
      <c r="B69" s="20" t="s">
        <v>10900</v>
      </c>
      <c r="C69" s="25" t="s">
        <v>8770</v>
      </c>
      <c r="D69" s="140"/>
      <c r="E69" s="144"/>
      <c r="F69" s="136" t="s">
        <v>37</v>
      </c>
      <c r="G69" s="204" t="s">
        <v>53</v>
      </c>
      <c r="H69" s="155">
        <v>0.9</v>
      </c>
      <c r="I69" s="205"/>
      <c r="J69" s="157"/>
      <c r="K69" s="158"/>
      <c r="L69" s="137"/>
      <c r="M69" s="164"/>
      <c r="N69" s="166"/>
      <c r="O69" s="210"/>
      <c r="P69" s="169">
        <v>78</v>
      </c>
      <c r="Q69" s="75"/>
      <c r="S69" s="14">
        <v>156</v>
      </c>
      <c r="T69" s="14">
        <f t="shared" si="0"/>
        <v>78</v>
      </c>
      <c r="U69" s="252">
        <f t="shared" si="1"/>
        <v>78</v>
      </c>
    </row>
    <row r="70" spans="1:21" ht="16.5" customHeight="1">
      <c r="A70" s="20">
        <v>73</v>
      </c>
      <c r="B70" s="20" t="s">
        <v>10899</v>
      </c>
      <c r="C70" s="25" t="s">
        <v>10776</v>
      </c>
      <c r="D70" s="140"/>
      <c r="E70" s="144"/>
      <c r="F70" s="203"/>
      <c r="G70" s="46"/>
      <c r="H70" s="53"/>
      <c r="I70" s="156" t="s">
        <v>7754</v>
      </c>
      <c r="J70" s="206" t="s">
        <v>53</v>
      </c>
      <c r="K70" s="207">
        <v>1</v>
      </c>
      <c r="L70" s="208" t="s">
        <v>53</v>
      </c>
      <c r="M70" s="53">
        <v>0.9</v>
      </c>
      <c r="N70" s="208" t="s">
        <v>53</v>
      </c>
      <c r="O70" s="211">
        <v>0.9</v>
      </c>
      <c r="P70" s="169">
        <v>78</v>
      </c>
      <c r="Q70" s="75"/>
      <c r="S70" s="14">
        <v>156</v>
      </c>
      <c r="T70" s="14">
        <f t="shared" si="0"/>
        <v>78</v>
      </c>
      <c r="U70" s="252">
        <f t="shared" si="1"/>
        <v>78</v>
      </c>
    </row>
    <row r="71" spans="1:21" ht="16.5" customHeight="1">
      <c r="A71" s="20">
        <v>73</v>
      </c>
      <c r="B71" s="20" t="s">
        <v>4073</v>
      </c>
      <c r="C71" s="25" t="s">
        <v>9396</v>
      </c>
      <c r="D71" s="140"/>
      <c r="E71" s="144"/>
      <c r="F71" s="151"/>
      <c r="G71" s="154"/>
      <c r="H71" s="155"/>
      <c r="I71" s="205"/>
      <c r="J71" s="157"/>
      <c r="K71" s="158"/>
      <c r="L71" s="151"/>
      <c r="M71" s="154"/>
      <c r="N71" s="165" t="s">
        <v>69</v>
      </c>
      <c r="O71" s="209"/>
      <c r="P71" s="169">
        <v>116.5</v>
      </c>
      <c r="Q71" s="75"/>
      <c r="S71" s="14">
        <v>233</v>
      </c>
      <c r="T71" s="14">
        <f t="shared" si="0"/>
        <v>116.5</v>
      </c>
      <c r="U71" s="252">
        <f t="shared" si="1"/>
        <v>116.5</v>
      </c>
    </row>
    <row r="72" spans="1:21" ht="16.5" customHeight="1">
      <c r="A72" s="20">
        <v>73</v>
      </c>
      <c r="B72" s="20" t="s">
        <v>6182</v>
      </c>
      <c r="C72" s="25" t="s">
        <v>12446</v>
      </c>
      <c r="D72" s="140"/>
      <c r="E72" s="144"/>
      <c r="F72" s="152"/>
      <c r="G72" s="46"/>
      <c r="H72" s="53"/>
      <c r="I72" s="156" t="s">
        <v>7754</v>
      </c>
      <c r="J72" s="206" t="s">
        <v>53</v>
      </c>
      <c r="K72" s="207">
        <v>1</v>
      </c>
      <c r="L72" s="159"/>
      <c r="M72" s="144"/>
      <c r="N72" s="166"/>
      <c r="O72" s="210"/>
      <c r="P72" s="169">
        <v>116.5</v>
      </c>
      <c r="Q72" s="75"/>
      <c r="S72" s="14">
        <v>233</v>
      </c>
      <c r="T72" s="14">
        <f t="shared" si="0"/>
        <v>116.5</v>
      </c>
      <c r="U72" s="252">
        <f t="shared" si="1"/>
        <v>116.5</v>
      </c>
    </row>
    <row r="73" spans="1:21" ht="16.5" customHeight="1">
      <c r="A73" s="20">
        <v>73</v>
      </c>
      <c r="B73" s="20" t="s">
        <v>10035</v>
      </c>
      <c r="C73" s="25" t="s">
        <v>15438</v>
      </c>
      <c r="D73" s="140"/>
      <c r="E73" s="144"/>
      <c r="F73" s="136" t="s">
        <v>37</v>
      </c>
      <c r="G73" s="204" t="s">
        <v>53</v>
      </c>
      <c r="H73" s="155">
        <v>0.9</v>
      </c>
      <c r="I73" s="205"/>
      <c r="J73" s="157"/>
      <c r="K73" s="158"/>
      <c r="L73" s="159"/>
      <c r="M73" s="144"/>
      <c r="N73" s="166"/>
      <c r="O73" s="210"/>
      <c r="P73" s="169">
        <v>105</v>
      </c>
      <c r="Q73" s="75"/>
      <c r="S73" s="14">
        <v>210</v>
      </c>
      <c r="T73" s="14">
        <f t="shared" si="0"/>
        <v>105</v>
      </c>
      <c r="U73" s="252">
        <f t="shared" si="1"/>
        <v>105</v>
      </c>
    </row>
    <row r="74" spans="1:21" ht="16.5" customHeight="1">
      <c r="A74" s="20">
        <v>73</v>
      </c>
      <c r="B74" s="20" t="s">
        <v>10094</v>
      </c>
      <c r="C74" s="25" t="s">
        <v>15439</v>
      </c>
      <c r="D74" s="140"/>
      <c r="E74" s="144"/>
      <c r="F74" s="203"/>
      <c r="G74" s="46"/>
      <c r="H74" s="53"/>
      <c r="I74" s="156" t="s">
        <v>7754</v>
      </c>
      <c r="J74" s="206" t="s">
        <v>53</v>
      </c>
      <c r="K74" s="207">
        <v>1</v>
      </c>
      <c r="L74" s="152"/>
      <c r="M74" s="46"/>
      <c r="N74" s="166"/>
      <c r="O74" s="210"/>
      <c r="P74" s="169">
        <v>105</v>
      </c>
      <c r="Q74" s="75"/>
      <c r="S74" s="14">
        <v>210</v>
      </c>
      <c r="T74" s="14">
        <f t="shared" si="0"/>
        <v>105</v>
      </c>
      <c r="U74" s="252">
        <f t="shared" si="1"/>
        <v>105</v>
      </c>
    </row>
    <row r="75" spans="1:21" ht="16.5" customHeight="1">
      <c r="A75" s="20">
        <v>73</v>
      </c>
      <c r="B75" s="20" t="s">
        <v>10656</v>
      </c>
      <c r="C75" s="25" t="s">
        <v>337</v>
      </c>
      <c r="D75" s="140"/>
      <c r="E75" s="144"/>
      <c r="F75" s="151"/>
      <c r="G75" s="154"/>
      <c r="H75" s="155"/>
      <c r="I75" s="205"/>
      <c r="J75" s="157"/>
      <c r="K75" s="158"/>
      <c r="L75" s="136" t="s">
        <v>92</v>
      </c>
      <c r="M75" s="163"/>
      <c r="N75" s="166"/>
      <c r="O75" s="210"/>
      <c r="P75" s="169">
        <v>81.5</v>
      </c>
      <c r="Q75" s="75"/>
      <c r="S75" s="14">
        <v>163</v>
      </c>
      <c r="T75" s="14">
        <f t="shared" si="0"/>
        <v>81.5</v>
      </c>
      <c r="U75" s="252">
        <f t="shared" si="1"/>
        <v>81.5</v>
      </c>
    </row>
    <row r="76" spans="1:21" ht="16.5" customHeight="1">
      <c r="A76" s="20">
        <v>73</v>
      </c>
      <c r="B76" s="20" t="s">
        <v>7395</v>
      </c>
      <c r="C76" s="25" t="s">
        <v>6953</v>
      </c>
      <c r="D76" s="140"/>
      <c r="E76" s="144"/>
      <c r="F76" s="152"/>
      <c r="G76" s="46"/>
      <c r="H76" s="53"/>
      <c r="I76" s="156" t="s">
        <v>7754</v>
      </c>
      <c r="J76" s="206" t="s">
        <v>53</v>
      </c>
      <c r="K76" s="207">
        <v>1</v>
      </c>
      <c r="L76" s="137"/>
      <c r="M76" s="164"/>
      <c r="N76" s="166"/>
      <c r="O76" s="210"/>
      <c r="P76" s="169">
        <v>81.5</v>
      </c>
      <c r="Q76" s="75"/>
      <c r="S76" s="14">
        <v>163</v>
      </c>
      <c r="T76" s="14">
        <f t="shared" si="0"/>
        <v>81.5</v>
      </c>
      <c r="U76" s="252">
        <f t="shared" si="1"/>
        <v>81.5</v>
      </c>
    </row>
    <row r="77" spans="1:21" ht="16.5" customHeight="1">
      <c r="A77" s="20">
        <v>73</v>
      </c>
      <c r="B77" s="20" t="s">
        <v>10133</v>
      </c>
      <c r="C77" s="25" t="s">
        <v>15440</v>
      </c>
      <c r="D77" s="140"/>
      <c r="E77" s="144"/>
      <c r="F77" s="136" t="s">
        <v>37</v>
      </c>
      <c r="G77" s="204" t="s">
        <v>53</v>
      </c>
      <c r="H77" s="155">
        <v>0.9</v>
      </c>
      <c r="I77" s="205"/>
      <c r="J77" s="157"/>
      <c r="K77" s="158"/>
      <c r="L77" s="137"/>
      <c r="M77" s="164"/>
      <c r="N77" s="166"/>
      <c r="O77" s="210"/>
      <c r="P77" s="169">
        <v>73.5</v>
      </c>
      <c r="Q77" s="75"/>
      <c r="S77" s="14">
        <v>147</v>
      </c>
      <c r="T77" s="14">
        <f t="shared" si="0"/>
        <v>73.5</v>
      </c>
      <c r="U77" s="252">
        <f t="shared" si="1"/>
        <v>73.5</v>
      </c>
    </row>
    <row r="78" spans="1:21" ht="16.5" customHeight="1">
      <c r="A78" s="20">
        <v>73</v>
      </c>
      <c r="B78" s="20" t="s">
        <v>6131</v>
      </c>
      <c r="C78" s="25" t="s">
        <v>15442</v>
      </c>
      <c r="D78" s="141"/>
      <c r="E78" s="46"/>
      <c r="F78" s="203"/>
      <c r="G78" s="46"/>
      <c r="H78" s="53"/>
      <c r="I78" s="156" t="s">
        <v>7754</v>
      </c>
      <c r="J78" s="206" t="s">
        <v>53</v>
      </c>
      <c r="K78" s="207">
        <v>1</v>
      </c>
      <c r="L78" s="208" t="s">
        <v>53</v>
      </c>
      <c r="M78" s="53">
        <v>0.9</v>
      </c>
      <c r="N78" s="208" t="s">
        <v>53</v>
      </c>
      <c r="O78" s="211">
        <v>0.85</v>
      </c>
      <c r="P78" s="169">
        <v>73.5</v>
      </c>
      <c r="Q78" s="75"/>
      <c r="S78" s="14">
        <v>147</v>
      </c>
      <c r="T78" s="14">
        <f t="shared" si="0"/>
        <v>73.5</v>
      </c>
      <c r="U78" s="252">
        <f t="shared" si="1"/>
        <v>73.5</v>
      </c>
    </row>
    <row r="79" spans="1:21" ht="16.5" customHeight="1">
      <c r="A79" s="20">
        <v>73</v>
      </c>
      <c r="B79" s="20">
        <v>7123</v>
      </c>
      <c r="C79" s="25" t="s">
        <v>16780</v>
      </c>
      <c r="D79" s="136" t="s">
        <v>17679</v>
      </c>
      <c r="E79" s="200"/>
      <c r="F79" s="151"/>
      <c r="G79" s="154"/>
      <c r="H79" s="155"/>
      <c r="I79" s="205"/>
      <c r="J79" s="157"/>
      <c r="K79" s="158"/>
      <c r="L79" s="151"/>
      <c r="M79" s="155"/>
      <c r="N79" s="151"/>
      <c r="O79" s="155"/>
      <c r="P79" s="169">
        <v>171.5</v>
      </c>
      <c r="Q79" s="75"/>
      <c r="S79" s="14">
        <v>343</v>
      </c>
      <c r="T79" s="14">
        <f t="shared" si="0"/>
        <v>171.5</v>
      </c>
      <c r="U79" s="252">
        <f t="shared" si="1"/>
        <v>171.5</v>
      </c>
    </row>
    <row r="80" spans="1:21" ht="16.5" customHeight="1">
      <c r="A80" s="20">
        <v>73</v>
      </c>
      <c r="B80" s="20">
        <v>7124</v>
      </c>
      <c r="C80" s="25" t="s">
        <v>16781</v>
      </c>
      <c r="D80" s="199"/>
      <c r="E80" s="201"/>
      <c r="F80" s="152"/>
      <c r="G80" s="46"/>
      <c r="H80" s="53"/>
      <c r="I80" s="156" t="s">
        <v>7754</v>
      </c>
      <c r="J80" s="206" t="s">
        <v>53</v>
      </c>
      <c r="K80" s="207">
        <v>1</v>
      </c>
      <c r="L80" s="159"/>
      <c r="M80" s="160"/>
      <c r="N80" s="159"/>
      <c r="O80" s="160"/>
      <c r="P80" s="169">
        <v>171.5</v>
      </c>
      <c r="Q80" s="75"/>
      <c r="S80" s="14">
        <v>343</v>
      </c>
      <c r="T80" s="14">
        <f t="shared" si="0"/>
        <v>171.5</v>
      </c>
      <c r="U80" s="252">
        <f t="shared" si="1"/>
        <v>171.5</v>
      </c>
    </row>
    <row r="81" spans="1:21" ht="16.5" customHeight="1">
      <c r="A81" s="20">
        <v>73</v>
      </c>
      <c r="B81" s="20">
        <v>7125</v>
      </c>
      <c r="C81" s="25" t="s">
        <v>8457</v>
      </c>
      <c r="D81" s="199"/>
      <c r="E81" s="201"/>
      <c r="F81" s="136" t="s">
        <v>37</v>
      </c>
      <c r="G81" s="204" t="s">
        <v>53</v>
      </c>
      <c r="H81" s="155">
        <v>0.9</v>
      </c>
      <c r="I81" s="205"/>
      <c r="J81" s="157"/>
      <c r="K81" s="158"/>
      <c r="L81" s="159"/>
      <c r="M81" s="160"/>
      <c r="N81" s="159"/>
      <c r="O81" s="160"/>
      <c r="P81" s="169">
        <v>154.5</v>
      </c>
      <c r="Q81" s="75"/>
      <c r="S81" s="14">
        <v>309</v>
      </c>
      <c r="T81" s="14">
        <f t="shared" si="0"/>
        <v>154.5</v>
      </c>
      <c r="U81" s="252">
        <f t="shared" si="1"/>
        <v>154.5</v>
      </c>
    </row>
    <row r="82" spans="1:21" ht="16.5" customHeight="1">
      <c r="A82" s="20">
        <v>73</v>
      </c>
      <c r="B82" s="20">
        <v>7126</v>
      </c>
      <c r="C82" s="25" t="s">
        <v>2270</v>
      </c>
      <c r="D82" s="138">
        <v>343</v>
      </c>
      <c r="E82" s="202" t="s">
        <v>51</v>
      </c>
      <c r="F82" s="203"/>
      <c r="G82" s="46"/>
      <c r="H82" s="53"/>
      <c r="I82" s="156" t="s">
        <v>7754</v>
      </c>
      <c r="J82" s="206" t="s">
        <v>53</v>
      </c>
      <c r="K82" s="207">
        <v>1</v>
      </c>
      <c r="L82" s="159"/>
      <c r="M82" s="160"/>
      <c r="N82" s="159"/>
      <c r="O82" s="160"/>
      <c r="P82" s="169">
        <v>154.5</v>
      </c>
      <c r="Q82" s="75"/>
      <c r="S82" s="14">
        <v>309</v>
      </c>
      <c r="T82" s="14">
        <f t="shared" si="0"/>
        <v>154.5</v>
      </c>
      <c r="U82" s="252">
        <f t="shared" si="1"/>
        <v>154.5</v>
      </c>
    </row>
    <row r="83" spans="1:21" ht="16.5" customHeight="1">
      <c r="A83" s="20">
        <v>73</v>
      </c>
      <c r="B83" s="20" t="s">
        <v>10897</v>
      </c>
      <c r="C83" s="25" t="s">
        <v>10514</v>
      </c>
      <c r="D83" s="140"/>
      <c r="E83" s="144"/>
      <c r="F83" s="151"/>
      <c r="G83" s="154"/>
      <c r="H83" s="155"/>
      <c r="I83" s="205"/>
      <c r="J83" s="157"/>
      <c r="K83" s="158"/>
      <c r="L83" s="136" t="s">
        <v>92</v>
      </c>
      <c r="M83" s="163"/>
      <c r="N83" s="159"/>
      <c r="O83" s="144"/>
      <c r="P83" s="169">
        <v>120</v>
      </c>
      <c r="Q83" s="75"/>
      <c r="S83" s="14">
        <v>240</v>
      </c>
      <c r="T83" s="14">
        <f t="shared" si="0"/>
        <v>120</v>
      </c>
      <c r="U83" s="252">
        <f t="shared" si="1"/>
        <v>120</v>
      </c>
    </row>
    <row r="84" spans="1:21" ht="16.5" customHeight="1">
      <c r="A84" s="20">
        <v>73</v>
      </c>
      <c r="B84" s="20" t="s">
        <v>4292</v>
      </c>
      <c r="C84" s="25" t="s">
        <v>992</v>
      </c>
      <c r="D84" s="140"/>
      <c r="E84" s="144"/>
      <c r="F84" s="152"/>
      <c r="G84" s="46"/>
      <c r="H84" s="53"/>
      <c r="I84" s="156" t="s">
        <v>7754</v>
      </c>
      <c r="J84" s="206" t="s">
        <v>53</v>
      </c>
      <c r="K84" s="207">
        <v>1</v>
      </c>
      <c r="L84" s="137"/>
      <c r="M84" s="164"/>
      <c r="N84" s="159"/>
      <c r="O84" s="144"/>
      <c r="P84" s="169">
        <v>120</v>
      </c>
      <c r="Q84" s="75"/>
      <c r="S84" s="14">
        <v>240</v>
      </c>
      <c r="T84" s="14">
        <f t="shared" si="0"/>
        <v>120</v>
      </c>
      <c r="U84" s="252">
        <f t="shared" si="1"/>
        <v>120</v>
      </c>
    </row>
    <row r="85" spans="1:21" ht="16.5" customHeight="1">
      <c r="A85" s="20">
        <v>73</v>
      </c>
      <c r="B85" s="20" t="s">
        <v>579</v>
      </c>
      <c r="C85" s="25" t="s">
        <v>12875</v>
      </c>
      <c r="D85" s="140"/>
      <c r="E85" s="144"/>
      <c r="F85" s="136" t="s">
        <v>37</v>
      </c>
      <c r="G85" s="204" t="s">
        <v>53</v>
      </c>
      <c r="H85" s="155">
        <v>0.9</v>
      </c>
      <c r="I85" s="205"/>
      <c r="J85" s="157"/>
      <c r="K85" s="158"/>
      <c r="L85" s="137"/>
      <c r="M85" s="164"/>
      <c r="N85" s="159"/>
      <c r="O85" s="144"/>
      <c r="P85" s="169">
        <v>108</v>
      </c>
      <c r="Q85" s="75"/>
      <c r="S85" s="14">
        <v>216</v>
      </c>
      <c r="T85" s="14">
        <f t="shared" si="0"/>
        <v>108</v>
      </c>
      <c r="U85" s="252">
        <f t="shared" si="1"/>
        <v>108</v>
      </c>
    </row>
    <row r="86" spans="1:21" ht="16.5" customHeight="1">
      <c r="A86" s="20">
        <v>73</v>
      </c>
      <c r="B86" s="20" t="s">
        <v>9858</v>
      </c>
      <c r="C86" s="25" t="s">
        <v>15445</v>
      </c>
      <c r="D86" s="140"/>
      <c r="E86" s="144"/>
      <c r="F86" s="203"/>
      <c r="G86" s="46"/>
      <c r="H86" s="53"/>
      <c r="I86" s="156" t="s">
        <v>7754</v>
      </c>
      <c r="J86" s="206" t="s">
        <v>53</v>
      </c>
      <c r="K86" s="207">
        <v>1</v>
      </c>
      <c r="L86" s="208" t="s">
        <v>53</v>
      </c>
      <c r="M86" s="53">
        <v>0.7</v>
      </c>
      <c r="N86" s="152"/>
      <c r="O86" s="46"/>
      <c r="P86" s="169">
        <v>108</v>
      </c>
      <c r="Q86" s="75"/>
      <c r="S86" s="14">
        <v>216</v>
      </c>
      <c r="T86" s="14">
        <f t="shared" si="0"/>
        <v>108</v>
      </c>
      <c r="U86" s="252">
        <f t="shared" si="1"/>
        <v>108</v>
      </c>
    </row>
    <row r="87" spans="1:21" ht="16.5" customHeight="1">
      <c r="A87" s="20">
        <v>73</v>
      </c>
      <c r="B87" s="20" t="s">
        <v>3597</v>
      </c>
      <c r="C87" s="25" t="s">
        <v>15446</v>
      </c>
      <c r="D87" s="140"/>
      <c r="E87" s="144"/>
      <c r="F87" s="151"/>
      <c r="G87" s="154"/>
      <c r="H87" s="155"/>
      <c r="I87" s="205"/>
      <c r="J87" s="157"/>
      <c r="K87" s="158"/>
      <c r="L87" s="151"/>
      <c r="M87" s="154"/>
      <c r="N87" s="165" t="s">
        <v>150</v>
      </c>
      <c r="O87" s="209"/>
      <c r="P87" s="169">
        <v>154.5</v>
      </c>
      <c r="Q87" s="75"/>
      <c r="S87" s="14">
        <v>309</v>
      </c>
      <c r="T87" s="14">
        <f t="shared" si="0"/>
        <v>154.5</v>
      </c>
      <c r="U87" s="252">
        <f t="shared" si="1"/>
        <v>154.5</v>
      </c>
    </row>
    <row r="88" spans="1:21" ht="16.5" customHeight="1">
      <c r="A88" s="20">
        <v>73</v>
      </c>
      <c r="B88" s="20" t="s">
        <v>9383</v>
      </c>
      <c r="C88" s="25" t="s">
        <v>435</v>
      </c>
      <c r="D88" s="140"/>
      <c r="E88" s="144"/>
      <c r="F88" s="152"/>
      <c r="G88" s="46"/>
      <c r="H88" s="53"/>
      <c r="I88" s="156" t="s">
        <v>7754</v>
      </c>
      <c r="J88" s="206" t="s">
        <v>53</v>
      </c>
      <c r="K88" s="207">
        <v>1</v>
      </c>
      <c r="L88" s="159"/>
      <c r="M88" s="144"/>
      <c r="N88" s="166"/>
      <c r="O88" s="210"/>
      <c r="P88" s="169">
        <v>154.5</v>
      </c>
      <c r="Q88" s="75"/>
      <c r="S88" s="14">
        <v>309</v>
      </c>
      <c r="T88" s="14">
        <f t="shared" si="0"/>
        <v>154.5</v>
      </c>
      <c r="U88" s="252">
        <f t="shared" si="1"/>
        <v>154.5</v>
      </c>
    </row>
    <row r="89" spans="1:21" ht="16.5" customHeight="1">
      <c r="A89" s="20">
        <v>73</v>
      </c>
      <c r="B89" s="20" t="s">
        <v>3561</v>
      </c>
      <c r="C89" s="25" t="s">
        <v>14252</v>
      </c>
      <c r="D89" s="140"/>
      <c r="E89" s="144"/>
      <c r="F89" s="136" t="s">
        <v>37</v>
      </c>
      <c r="G89" s="204" t="s">
        <v>53</v>
      </c>
      <c r="H89" s="155">
        <v>0.9</v>
      </c>
      <c r="I89" s="205"/>
      <c r="J89" s="157"/>
      <c r="K89" s="158"/>
      <c r="L89" s="159"/>
      <c r="M89" s="144"/>
      <c r="N89" s="166"/>
      <c r="O89" s="210"/>
      <c r="P89" s="169">
        <v>139</v>
      </c>
      <c r="Q89" s="75"/>
      <c r="S89" s="14">
        <v>278</v>
      </c>
      <c r="T89" s="14">
        <f t="shared" si="0"/>
        <v>139</v>
      </c>
      <c r="U89" s="252">
        <f t="shared" si="1"/>
        <v>139</v>
      </c>
    </row>
    <row r="90" spans="1:21" ht="16.5" customHeight="1">
      <c r="A90" s="20">
        <v>73</v>
      </c>
      <c r="B90" s="20" t="s">
        <v>8528</v>
      </c>
      <c r="C90" s="25" t="s">
        <v>3866</v>
      </c>
      <c r="D90" s="140"/>
      <c r="E90" s="144"/>
      <c r="F90" s="203"/>
      <c r="G90" s="46"/>
      <c r="H90" s="53"/>
      <c r="I90" s="156" t="s">
        <v>7754</v>
      </c>
      <c r="J90" s="206" t="s">
        <v>53</v>
      </c>
      <c r="K90" s="207">
        <v>1</v>
      </c>
      <c r="L90" s="152"/>
      <c r="M90" s="46"/>
      <c r="N90" s="166"/>
      <c r="O90" s="210"/>
      <c r="P90" s="169">
        <v>139</v>
      </c>
      <c r="Q90" s="75"/>
      <c r="S90" s="14">
        <v>278</v>
      </c>
      <c r="T90" s="14">
        <f t="shared" si="0"/>
        <v>139</v>
      </c>
      <c r="U90" s="252">
        <f t="shared" si="1"/>
        <v>139</v>
      </c>
    </row>
    <row r="91" spans="1:21" ht="16.5" customHeight="1">
      <c r="A91" s="20">
        <v>73</v>
      </c>
      <c r="B91" s="20" t="s">
        <v>2638</v>
      </c>
      <c r="C91" s="25" t="s">
        <v>2873</v>
      </c>
      <c r="D91" s="140"/>
      <c r="E91" s="144"/>
      <c r="F91" s="151"/>
      <c r="G91" s="154"/>
      <c r="H91" s="155"/>
      <c r="I91" s="205"/>
      <c r="J91" s="157"/>
      <c r="K91" s="158"/>
      <c r="L91" s="136" t="s">
        <v>92</v>
      </c>
      <c r="M91" s="163"/>
      <c r="N91" s="166"/>
      <c r="O91" s="210"/>
      <c r="P91" s="169">
        <v>108</v>
      </c>
      <c r="Q91" s="75"/>
      <c r="S91" s="14">
        <v>216</v>
      </c>
      <c r="T91" s="14">
        <f t="shared" si="0"/>
        <v>108</v>
      </c>
      <c r="U91" s="252">
        <f t="shared" si="1"/>
        <v>108</v>
      </c>
    </row>
    <row r="92" spans="1:21" ht="16.5" customHeight="1">
      <c r="A92" s="20">
        <v>73</v>
      </c>
      <c r="B92" s="20" t="s">
        <v>10572</v>
      </c>
      <c r="C92" s="25" t="s">
        <v>2082</v>
      </c>
      <c r="D92" s="140"/>
      <c r="E92" s="144"/>
      <c r="F92" s="152"/>
      <c r="G92" s="46"/>
      <c r="H92" s="53"/>
      <c r="I92" s="156" t="s">
        <v>7754</v>
      </c>
      <c r="J92" s="206" t="s">
        <v>53</v>
      </c>
      <c r="K92" s="207">
        <v>1</v>
      </c>
      <c r="L92" s="137"/>
      <c r="M92" s="164"/>
      <c r="N92" s="166"/>
      <c r="O92" s="210"/>
      <c r="P92" s="169">
        <v>108</v>
      </c>
      <c r="Q92" s="75"/>
      <c r="S92" s="14">
        <v>216</v>
      </c>
      <c r="T92" s="14">
        <f t="shared" si="0"/>
        <v>108</v>
      </c>
      <c r="U92" s="252">
        <f t="shared" si="1"/>
        <v>108</v>
      </c>
    </row>
    <row r="93" spans="1:21" ht="16.5" customHeight="1">
      <c r="A93" s="20">
        <v>73</v>
      </c>
      <c r="B93" s="20" t="s">
        <v>512</v>
      </c>
      <c r="C93" s="25" t="s">
        <v>12318</v>
      </c>
      <c r="D93" s="140"/>
      <c r="E93" s="144"/>
      <c r="F93" s="136" t="s">
        <v>37</v>
      </c>
      <c r="G93" s="204" t="s">
        <v>53</v>
      </c>
      <c r="H93" s="155">
        <v>0.9</v>
      </c>
      <c r="I93" s="205"/>
      <c r="J93" s="157"/>
      <c r="K93" s="158"/>
      <c r="L93" s="137"/>
      <c r="M93" s="164"/>
      <c r="N93" s="166"/>
      <c r="O93" s="210"/>
      <c r="P93" s="169">
        <v>97</v>
      </c>
      <c r="Q93" s="75"/>
      <c r="S93" s="14">
        <v>194</v>
      </c>
      <c r="T93" s="14">
        <f t="shared" si="0"/>
        <v>97</v>
      </c>
      <c r="U93" s="252">
        <f t="shared" si="1"/>
        <v>97</v>
      </c>
    </row>
    <row r="94" spans="1:21" ht="16.5" customHeight="1">
      <c r="A94" s="20">
        <v>73</v>
      </c>
      <c r="B94" s="20" t="s">
        <v>10896</v>
      </c>
      <c r="C94" s="25" t="s">
        <v>3379</v>
      </c>
      <c r="D94" s="140"/>
      <c r="E94" s="144"/>
      <c r="F94" s="203"/>
      <c r="G94" s="46"/>
      <c r="H94" s="53"/>
      <c r="I94" s="156" t="s">
        <v>7754</v>
      </c>
      <c r="J94" s="206" t="s">
        <v>53</v>
      </c>
      <c r="K94" s="207">
        <v>1</v>
      </c>
      <c r="L94" s="208" t="s">
        <v>53</v>
      </c>
      <c r="M94" s="53">
        <v>0.9</v>
      </c>
      <c r="N94" s="208" t="s">
        <v>53</v>
      </c>
      <c r="O94" s="211">
        <v>0.9</v>
      </c>
      <c r="P94" s="169">
        <v>97</v>
      </c>
      <c r="Q94" s="75"/>
      <c r="S94" s="14">
        <v>194</v>
      </c>
      <c r="T94" s="14">
        <f t="shared" si="0"/>
        <v>97</v>
      </c>
      <c r="U94" s="252">
        <f t="shared" si="1"/>
        <v>97</v>
      </c>
    </row>
    <row r="95" spans="1:21" ht="16.5" customHeight="1">
      <c r="A95" s="20">
        <v>73</v>
      </c>
      <c r="B95" s="20" t="s">
        <v>4489</v>
      </c>
      <c r="C95" s="25" t="s">
        <v>15447</v>
      </c>
      <c r="D95" s="140"/>
      <c r="E95" s="144"/>
      <c r="F95" s="151"/>
      <c r="G95" s="154"/>
      <c r="H95" s="155"/>
      <c r="I95" s="205"/>
      <c r="J95" s="157"/>
      <c r="K95" s="158"/>
      <c r="L95" s="151"/>
      <c r="M95" s="154"/>
      <c r="N95" s="165" t="s">
        <v>69</v>
      </c>
      <c r="O95" s="209"/>
      <c r="P95" s="169">
        <v>146</v>
      </c>
      <c r="Q95" s="75"/>
      <c r="S95" s="14">
        <v>292</v>
      </c>
      <c r="T95" s="14">
        <f t="shared" si="0"/>
        <v>146</v>
      </c>
      <c r="U95" s="252">
        <f t="shared" si="1"/>
        <v>146</v>
      </c>
    </row>
    <row r="96" spans="1:21" ht="16.5" customHeight="1">
      <c r="A96" s="20">
        <v>73</v>
      </c>
      <c r="B96" s="20" t="s">
        <v>10894</v>
      </c>
      <c r="C96" s="25" t="s">
        <v>11723</v>
      </c>
      <c r="D96" s="140"/>
      <c r="E96" s="144"/>
      <c r="F96" s="152"/>
      <c r="G96" s="46"/>
      <c r="H96" s="53"/>
      <c r="I96" s="156" t="s">
        <v>7754</v>
      </c>
      <c r="J96" s="206" t="s">
        <v>53</v>
      </c>
      <c r="K96" s="207">
        <v>1</v>
      </c>
      <c r="L96" s="159"/>
      <c r="M96" s="144"/>
      <c r="N96" s="166"/>
      <c r="O96" s="210"/>
      <c r="P96" s="169">
        <v>146</v>
      </c>
      <c r="Q96" s="75"/>
      <c r="S96" s="14">
        <v>292</v>
      </c>
      <c r="T96" s="14">
        <f t="shared" si="0"/>
        <v>146</v>
      </c>
      <c r="U96" s="252">
        <f t="shared" si="1"/>
        <v>146</v>
      </c>
    </row>
    <row r="97" spans="1:21" ht="16.5" customHeight="1">
      <c r="A97" s="20">
        <v>73</v>
      </c>
      <c r="B97" s="20" t="s">
        <v>4088</v>
      </c>
      <c r="C97" s="25" t="s">
        <v>2479</v>
      </c>
      <c r="D97" s="140"/>
      <c r="E97" s="144"/>
      <c r="F97" s="136" t="s">
        <v>37</v>
      </c>
      <c r="G97" s="204" t="s">
        <v>53</v>
      </c>
      <c r="H97" s="155">
        <v>0.9</v>
      </c>
      <c r="I97" s="205"/>
      <c r="J97" s="157"/>
      <c r="K97" s="158"/>
      <c r="L97" s="159"/>
      <c r="M97" s="144"/>
      <c r="N97" s="166"/>
      <c r="O97" s="210"/>
      <c r="P97" s="169">
        <v>131.5</v>
      </c>
      <c r="Q97" s="75"/>
      <c r="S97" s="14">
        <v>263</v>
      </c>
      <c r="T97" s="14">
        <f t="shared" si="0"/>
        <v>131.5</v>
      </c>
      <c r="U97" s="252">
        <f t="shared" si="1"/>
        <v>131.5</v>
      </c>
    </row>
    <row r="98" spans="1:21" ht="16.5" customHeight="1">
      <c r="A98" s="20">
        <v>73</v>
      </c>
      <c r="B98" s="20" t="s">
        <v>10303</v>
      </c>
      <c r="C98" s="25" t="s">
        <v>6054</v>
      </c>
      <c r="D98" s="140"/>
      <c r="E98" s="144"/>
      <c r="F98" s="203"/>
      <c r="G98" s="46"/>
      <c r="H98" s="53"/>
      <c r="I98" s="156" t="s">
        <v>7754</v>
      </c>
      <c r="J98" s="206" t="s">
        <v>53</v>
      </c>
      <c r="K98" s="207">
        <v>1</v>
      </c>
      <c r="L98" s="152"/>
      <c r="M98" s="46"/>
      <c r="N98" s="166"/>
      <c r="O98" s="210"/>
      <c r="P98" s="169">
        <v>131.5</v>
      </c>
      <c r="Q98" s="75"/>
      <c r="S98" s="14">
        <v>263</v>
      </c>
      <c r="T98" s="14">
        <f t="shared" si="0"/>
        <v>131.5</v>
      </c>
      <c r="U98" s="252">
        <f t="shared" si="1"/>
        <v>131.5</v>
      </c>
    </row>
    <row r="99" spans="1:21" ht="16.5" customHeight="1">
      <c r="A99" s="20">
        <v>73</v>
      </c>
      <c r="B99" s="20" t="s">
        <v>4798</v>
      </c>
      <c r="C99" s="25" t="s">
        <v>13832</v>
      </c>
      <c r="D99" s="140"/>
      <c r="E99" s="144"/>
      <c r="F99" s="151"/>
      <c r="G99" s="154"/>
      <c r="H99" s="155"/>
      <c r="I99" s="205"/>
      <c r="J99" s="157"/>
      <c r="K99" s="158"/>
      <c r="L99" s="136" t="s">
        <v>92</v>
      </c>
      <c r="M99" s="163"/>
      <c r="N99" s="166"/>
      <c r="O99" s="210"/>
      <c r="P99" s="169">
        <v>102</v>
      </c>
      <c r="Q99" s="75"/>
      <c r="S99" s="14">
        <v>204</v>
      </c>
      <c r="T99" s="14">
        <f t="shared" si="0"/>
        <v>102</v>
      </c>
      <c r="U99" s="252">
        <f t="shared" si="1"/>
        <v>102</v>
      </c>
    </row>
    <row r="100" spans="1:21" ht="16.5" customHeight="1">
      <c r="A100" s="20">
        <v>73</v>
      </c>
      <c r="B100" s="20" t="s">
        <v>9492</v>
      </c>
      <c r="C100" s="25" t="s">
        <v>15449</v>
      </c>
      <c r="D100" s="140"/>
      <c r="E100" s="144"/>
      <c r="F100" s="152"/>
      <c r="G100" s="46"/>
      <c r="H100" s="53"/>
      <c r="I100" s="156" t="s">
        <v>7754</v>
      </c>
      <c r="J100" s="206" t="s">
        <v>53</v>
      </c>
      <c r="K100" s="207">
        <v>1</v>
      </c>
      <c r="L100" s="137"/>
      <c r="M100" s="164"/>
      <c r="N100" s="166"/>
      <c r="O100" s="210"/>
      <c r="P100" s="169">
        <v>102</v>
      </c>
      <c r="Q100" s="75"/>
      <c r="S100" s="14">
        <v>204</v>
      </c>
      <c r="T100" s="14">
        <f t="shared" si="0"/>
        <v>102</v>
      </c>
      <c r="U100" s="252">
        <f t="shared" si="1"/>
        <v>102</v>
      </c>
    </row>
    <row r="101" spans="1:21" ht="16.5" customHeight="1">
      <c r="A101" s="20">
        <v>73</v>
      </c>
      <c r="B101" s="20" t="s">
        <v>10892</v>
      </c>
      <c r="C101" s="25" t="s">
        <v>4111</v>
      </c>
      <c r="D101" s="140"/>
      <c r="E101" s="144"/>
      <c r="F101" s="136" t="s">
        <v>37</v>
      </c>
      <c r="G101" s="204" t="s">
        <v>53</v>
      </c>
      <c r="H101" s="155">
        <v>0.9</v>
      </c>
      <c r="I101" s="205"/>
      <c r="J101" s="157"/>
      <c r="K101" s="158"/>
      <c r="L101" s="137"/>
      <c r="M101" s="164"/>
      <c r="N101" s="166"/>
      <c r="O101" s="210"/>
      <c r="P101" s="169">
        <v>92</v>
      </c>
      <c r="Q101" s="75"/>
      <c r="S101" s="14">
        <v>184</v>
      </c>
      <c r="T101" s="14">
        <f t="shared" si="0"/>
        <v>92</v>
      </c>
      <c r="U101" s="252">
        <f t="shared" si="1"/>
        <v>92</v>
      </c>
    </row>
    <row r="102" spans="1:21" ht="16.5" customHeight="1">
      <c r="A102" s="20">
        <v>73</v>
      </c>
      <c r="B102" s="20" t="s">
        <v>10889</v>
      </c>
      <c r="C102" s="25" t="s">
        <v>15450</v>
      </c>
      <c r="D102" s="141"/>
      <c r="E102" s="46"/>
      <c r="F102" s="203"/>
      <c r="G102" s="46"/>
      <c r="H102" s="53"/>
      <c r="I102" s="156" t="s">
        <v>7754</v>
      </c>
      <c r="J102" s="206" t="s">
        <v>53</v>
      </c>
      <c r="K102" s="207">
        <v>1</v>
      </c>
      <c r="L102" s="208" t="s">
        <v>53</v>
      </c>
      <c r="M102" s="53">
        <v>0.9</v>
      </c>
      <c r="N102" s="208" t="s">
        <v>53</v>
      </c>
      <c r="O102" s="211">
        <v>0.85</v>
      </c>
      <c r="P102" s="169">
        <v>92</v>
      </c>
      <c r="Q102" s="75"/>
      <c r="S102" s="14">
        <v>184</v>
      </c>
      <c r="T102" s="14">
        <f t="shared" si="0"/>
        <v>92</v>
      </c>
      <c r="U102" s="252">
        <f t="shared" si="1"/>
        <v>92</v>
      </c>
    </row>
    <row r="103" spans="1:21" ht="16.5" customHeight="1">
      <c r="A103" s="20">
        <v>73</v>
      </c>
      <c r="B103" s="20">
        <v>7127</v>
      </c>
      <c r="C103" s="25" t="s">
        <v>3048</v>
      </c>
      <c r="D103" s="136" t="s">
        <v>417</v>
      </c>
      <c r="E103" s="200"/>
      <c r="F103" s="151"/>
      <c r="G103" s="154"/>
      <c r="H103" s="155"/>
      <c r="I103" s="205"/>
      <c r="J103" s="157"/>
      <c r="K103" s="158"/>
      <c r="L103" s="151"/>
      <c r="M103" s="155"/>
      <c r="N103" s="151"/>
      <c r="O103" s="155"/>
      <c r="P103" s="169">
        <v>206</v>
      </c>
      <c r="Q103" s="75"/>
      <c r="S103" s="14">
        <v>412</v>
      </c>
      <c r="T103" s="14">
        <f t="shared" si="0"/>
        <v>206</v>
      </c>
      <c r="U103" s="252">
        <f t="shared" si="1"/>
        <v>206</v>
      </c>
    </row>
    <row r="104" spans="1:21" ht="16.5" customHeight="1">
      <c r="A104" s="20">
        <v>73</v>
      </c>
      <c r="B104" s="20">
        <v>7128</v>
      </c>
      <c r="C104" s="25" t="s">
        <v>16782</v>
      </c>
      <c r="D104" s="199"/>
      <c r="E104" s="201"/>
      <c r="F104" s="152"/>
      <c r="G104" s="46"/>
      <c r="H104" s="53"/>
      <c r="I104" s="156" t="s">
        <v>7754</v>
      </c>
      <c r="J104" s="206" t="s">
        <v>53</v>
      </c>
      <c r="K104" s="207">
        <v>1</v>
      </c>
      <c r="L104" s="159"/>
      <c r="M104" s="160"/>
      <c r="N104" s="159"/>
      <c r="O104" s="160"/>
      <c r="P104" s="169">
        <v>206</v>
      </c>
      <c r="Q104" s="75"/>
      <c r="S104" s="14">
        <v>412</v>
      </c>
      <c r="T104" s="14">
        <f t="shared" si="0"/>
        <v>206</v>
      </c>
      <c r="U104" s="252">
        <f t="shared" si="1"/>
        <v>206</v>
      </c>
    </row>
    <row r="105" spans="1:21" ht="16.5" customHeight="1">
      <c r="A105" s="20">
        <v>73</v>
      </c>
      <c r="B105" s="20">
        <v>7129</v>
      </c>
      <c r="C105" s="25" t="s">
        <v>16783</v>
      </c>
      <c r="D105" s="199"/>
      <c r="E105" s="201"/>
      <c r="F105" s="136" t="s">
        <v>37</v>
      </c>
      <c r="G105" s="204" t="s">
        <v>53</v>
      </c>
      <c r="H105" s="155">
        <v>0.9</v>
      </c>
      <c r="I105" s="205"/>
      <c r="J105" s="157"/>
      <c r="K105" s="158"/>
      <c r="L105" s="159"/>
      <c r="M105" s="160"/>
      <c r="N105" s="159"/>
      <c r="O105" s="160"/>
      <c r="P105" s="169">
        <v>185.5</v>
      </c>
      <c r="Q105" s="75"/>
      <c r="S105" s="14">
        <v>371</v>
      </c>
      <c r="T105" s="14">
        <f t="shared" si="0"/>
        <v>185.5</v>
      </c>
      <c r="U105" s="252">
        <f t="shared" si="1"/>
        <v>185.5</v>
      </c>
    </row>
    <row r="106" spans="1:21" ht="16.5" customHeight="1">
      <c r="A106" s="20">
        <v>73</v>
      </c>
      <c r="B106" s="20">
        <v>7130</v>
      </c>
      <c r="C106" s="25" t="s">
        <v>16784</v>
      </c>
      <c r="D106" s="138">
        <v>412</v>
      </c>
      <c r="E106" s="202" t="s">
        <v>51</v>
      </c>
      <c r="F106" s="203"/>
      <c r="G106" s="46"/>
      <c r="H106" s="53"/>
      <c r="I106" s="156" t="s">
        <v>7754</v>
      </c>
      <c r="J106" s="206" t="s">
        <v>53</v>
      </c>
      <c r="K106" s="207">
        <v>1</v>
      </c>
      <c r="L106" s="159"/>
      <c r="M106" s="160"/>
      <c r="N106" s="159"/>
      <c r="O106" s="160"/>
      <c r="P106" s="169">
        <v>185.5</v>
      </c>
      <c r="Q106" s="75"/>
      <c r="S106" s="14">
        <v>371</v>
      </c>
      <c r="T106" s="14">
        <f t="shared" si="0"/>
        <v>185.5</v>
      </c>
      <c r="U106" s="252">
        <f t="shared" si="1"/>
        <v>185.5</v>
      </c>
    </row>
    <row r="107" spans="1:21" ht="16.5" customHeight="1">
      <c r="A107" s="20">
        <v>73</v>
      </c>
      <c r="B107" s="20" t="s">
        <v>1795</v>
      </c>
      <c r="C107" s="25" t="s">
        <v>6753</v>
      </c>
      <c r="D107" s="140"/>
      <c r="E107" s="144"/>
      <c r="F107" s="151"/>
      <c r="G107" s="154"/>
      <c r="H107" s="155"/>
      <c r="I107" s="205"/>
      <c r="J107" s="157"/>
      <c r="K107" s="158"/>
      <c r="L107" s="136" t="s">
        <v>92</v>
      </c>
      <c r="M107" s="163"/>
      <c r="N107" s="159"/>
      <c r="O107" s="144"/>
      <c r="P107" s="169">
        <v>144</v>
      </c>
      <c r="Q107" s="75"/>
      <c r="S107" s="14">
        <v>288</v>
      </c>
      <c r="T107" s="14">
        <f t="shared" si="0"/>
        <v>144</v>
      </c>
      <c r="U107" s="252">
        <f t="shared" si="1"/>
        <v>144</v>
      </c>
    </row>
    <row r="108" spans="1:21" ht="16.5" customHeight="1">
      <c r="A108" s="20">
        <v>73</v>
      </c>
      <c r="B108" s="20" t="s">
        <v>4802</v>
      </c>
      <c r="C108" s="25" t="s">
        <v>15453</v>
      </c>
      <c r="D108" s="140"/>
      <c r="E108" s="144"/>
      <c r="F108" s="152"/>
      <c r="G108" s="46"/>
      <c r="H108" s="53"/>
      <c r="I108" s="156" t="s">
        <v>7754</v>
      </c>
      <c r="J108" s="206" t="s">
        <v>53</v>
      </c>
      <c r="K108" s="207">
        <v>1</v>
      </c>
      <c r="L108" s="137"/>
      <c r="M108" s="164"/>
      <c r="N108" s="159"/>
      <c r="O108" s="144"/>
      <c r="P108" s="169">
        <v>144</v>
      </c>
      <c r="Q108" s="75"/>
      <c r="S108" s="14">
        <v>288</v>
      </c>
      <c r="T108" s="14">
        <f t="shared" si="0"/>
        <v>144</v>
      </c>
      <c r="U108" s="252">
        <f t="shared" si="1"/>
        <v>144</v>
      </c>
    </row>
    <row r="109" spans="1:21" ht="16.5" customHeight="1">
      <c r="A109" s="20">
        <v>73</v>
      </c>
      <c r="B109" s="20" t="s">
        <v>7663</v>
      </c>
      <c r="C109" s="25" t="s">
        <v>13405</v>
      </c>
      <c r="D109" s="140"/>
      <c r="E109" s="144"/>
      <c r="F109" s="136" t="s">
        <v>37</v>
      </c>
      <c r="G109" s="204" t="s">
        <v>53</v>
      </c>
      <c r="H109" s="155">
        <v>0.9</v>
      </c>
      <c r="I109" s="205"/>
      <c r="J109" s="157"/>
      <c r="K109" s="158"/>
      <c r="L109" s="137"/>
      <c r="M109" s="164"/>
      <c r="N109" s="159"/>
      <c r="O109" s="144"/>
      <c r="P109" s="169">
        <v>130</v>
      </c>
      <c r="Q109" s="75"/>
      <c r="S109" s="14">
        <v>260</v>
      </c>
      <c r="T109" s="14">
        <f t="shared" si="0"/>
        <v>130</v>
      </c>
      <c r="U109" s="252">
        <f t="shared" si="1"/>
        <v>130</v>
      </c>
    </row>
    <row r="110" spans="1:21" ht="16.5" customHeight="1">
      <c r="A110" s="20">
        <v>73</v>
      </c>
      <c r="B110" s="20" t="s">
        <v>9296</v>
      </c>
      <c r="C110" s="25" t="s">
        <v>9228</v>
      </c>
      <c r="D110" s="140"/>
      <c r="E110" s="144"/>
      <c r="F110" s="203"/>
      <c r="G110" s="46"/>
      <c r="H110" s="53"/>
      <c r="I110" s="156" t="s">
        <v>7754</v>
      </c>
      <c r="J110" s="206" t="s">
        <v>53</v>
      </c>
      <c r="K110" s="207">
        <v>1</v>
      </c>
      <c r="L110" s="208" t="s">
        <v>53</v>
      </c>
      <c r="M110" s="53">
        <v>0.7</v>
      </c>
      <c r="N110" s="152"/>
      <c r="O110" s="46"/>
      <c r="P110" s="169">
        <v>130</v>
      </c>
      <c r="Q110" s="75"/>
      <c r="S110" s="14">
        <v>260</v>
      </c>
      <c r="T110" s="14">
        <f t="shared" si="0"/>
        <v>130</v>
      </c>
      <c r="U110" s="252">
        <f t="shared" si="1"/>
        <v>130</v>
      </c>
    </row>
    <row r="111" spans="1:21" ht="16.5" customHeight="1">
      <c r="A111" s="20">
        <v>73</v>
      </c>
      <c r="B111" s="20" t="s">
        <v>112</v>
      </c>
      <c r="C111" s="25" t="s">
        <v>15454</v>
      </c>
      <c r="D111" s="140"/>
      <c r="E111" s="144"/>
      <c r="F111" s="151"/>
      <c r="G111" s="154"/>
      <c r="H111" s="155"/>
      <c r="I111" s="205"/>
      <c r="J111" s="157"/>
      <c r="K111" s="158"/>
      <c r="L111" s="151"/>
      <c r="M111" s="154"/>
      <c r="N111" s="165" t="s">
        <v>150</v>
      </c>
      <c r="O111" s="209"/>
      <c r="P111" s="169">
        <v>185.5</v>
      </c>
      <c r="Q111" s="75"/>
      <c r="S111" s="14">
        <v>371</v>
      </c>
      <c r="T111" s="14">
        <f t="shared" si="0"/>
        <v>185.5</v>
      </c>
      <c r="U111" s="252">
        <f t="shared" si="1"/>
        <v>185.5</v>
      </c>
    </row>
    <row r="112" spans="1:21" ht="16.5" customHeight="1">
      <c r="A112" s="20">
        <v>73</v>
      </c>
      <c r="B112" s="20" t="s">
        <v>7365</v>
      </c>
      <c r="C112" s="25" t="s">
        <v>4966</v>
      </c>
      <c r="D112" s="140"/>
      <c r="E112" s="144"/>
      <c r="F112" s="152"/>
      <c r="G112" s="46"/>
      <c r="H112" s="53"/>
      <c r="I112" s="156" t="s">
        <v>7754</v>
      </c>
      <c r="J112" s="206" t="s">
        <v>53</v>
      </c>
      <c r="K112" s="207">
        <v>1</v>
      </c>
      <c r="L112" s="159"/>
      <c r="M112" s="144"/>
      <c r="N112" s="166"/>
      <c r="O112" s="210"/>
      <c r="P112" s="169">
        <v>185.5</v>
      </c>
      <c r="Q112" s="75"/>
      <c r="S112" s="14">
        <v>371</v>
      </c>
      <c r="T112" s="14">
        <f t="shared" si="0"/>
        <v>185.5</v>
      </c>
      <c r="U112" s="252">
        <f t="shared" si="1"/>
        <v>185.5</v>
      </c>
    </row>
    <row r="113" spans="1:21" ht="16.5" customHeight="1">
      <c r="A113" s="20">
        <v>73</v>
      </c>
      <c r="B113" s="20" t="s">
        <v>1680</v>
      </c>
      <c r="C113" s="25" t="s">
        <v>15455</v>
      </c>
      <c r="D113" s="140"/>
      <c r="E113" s="144"/>
      <c r="F113" s="136" t="s">
        <v>37</v>
      </c>
      <c r="G113" s="204" t="s">
        <v>53</v>
      </c>
      <c r="H113" s="155">
        <v>0.9</v>
      </c>
      <c r="I113" s="205"/>
      <c r="J113" s="157"/>
      <c r="K113" s="158"/>
      <c r="L113" s="159"/>
      <c r="M113" s="144"/>
      <c r="N113" s="166"/>
      <c r="O113" s="210"/>
      <c r="P113" s="169">
        <v>167</v>
      </c>
      <c r="Q113" s="75"/>
      <c r="S113" s="14">
        <v>334</v>
      </c>
      <c r="T113" s="14">
        <f t="shared" si="0"/>
        <v>167</v>
      </c>
      <c r="U113" s="252">
        <f t="shared" si="1"/>
        <v>167</v>
      </c>
    </row>
    <row r="114" spans="1:21" ht="16.5" customHeight="1">
      <c r="A114" s="20">
        <v>73</v>
      </c>
      <c r="B114" s="20" t="s">
        <v>10888</v>
      </c>
      <c r="C114" s="25" t="s">
        <v>15456</v>
      </c>
      <c r="D114" s="140"/>
      <c r="E114" s="144"/>
      <c r="F114" s="203"/>
      <c r="G114" s="46"/>
      <c r="H114" s="53"/>
      <c r="I114" s="156" t="s">
        <v>7754</v>
      </c>
      <c r="J114" s="206" t="s">
        <v>53</v>
      </c>
      <c r="K114" s="207">
        <v>1</v>
      </c>
      <c r="L114" s="152"/>
      <c r="M114" s="46"/>
      <c r="N114" s="166"/>
      <c r="O114" s="210"/>
      <c r="P114" s="169">
        <v>167</v>
      </c>
      <c r="Q114" s="75"/>
      <c r="S114" s="14">
        <v>334</v>
      </c>
      <c r="T114" s="14">
        <f t="shared" si="0"/>
        <v>167</v>
      </c>
      <c r="U114" s="252">
        <f t="shared" si="1"/>
        <v>167</v>
      </c>
    </row>
    <row r="115" spans="1:21" ht="16.5" customHeight="1">
      <c r="A115" s="20">
        <v>73</v>
      </c>
      <c r="B115" s="20" t="s">
        <v>2167</v>
      </c>
      <c r="C115" s="25" t="s">
        <v>15457</v>
      </c>
      <c r="D115" s="140"/>
      <c r="E115" s="144"/>
      <c r="F115" s="151"/>
      <c r="G115" s="154"/>
      <c r="H115" s="155"/>
      <c r="I115" s="205"/>
      <c r="J115" s="157"/>
      <c r="K115" s="158"/>
      <c r="L115" s="136" t="s">
        <v>92</v>
      </c>
      <c r="M115" s="163"/>
      <c r="N115" s="166"/>
      <c r="O115" s="210"/>
      <c r="P115" s="169">
        <v>129.5</v>
      </c>
      <c r="Q115" s="75"/>
      <c r="S115" s="14">
        <v>259</v>
      </c>
      <c r="T115" s="14">
        <f t="shared" si="0"/>
        <v>129.5</v>
      </c>
      <c r="U115" s="252">
        <f t="shared" si="1"/>
        <v>129.5</v>
      </c>
    </row>
    <row r="116" spans="1:21" ht="16.5" customHeight="1">
      <c r="A116" s="20">
        <v>73</v>
      </c>
      <c r="B116" s="20" t="s">
        <v>786</v>
      </c>
      <c r="C116" s="25" t="s">
        <v>14801</v>
      </c>
      <c r="D116" s="140"/>
      <c r="E116" s="144"/>
      <c r="F116" s="152"/>
      <c r="G116" s="46"/>
      <c r="H116" s="53"/>
      <c r="I116" s="156" t="s">
        <v>7754</v>
      </c>
      <c r="J116" s="206" t="s">
        <v>53</v>
      </c>
      <c r="K116" s="207">
        <v>1</v>
      </c>
      <c r="L116" s="137"/>
      <c r="M116" s="164"/>
      <c r="N116" s="166"/>
      <c r="O116" s="210"/>
      <c r="P116" s="169">
        <v>129.5</v>
      </c>
      <c r="Q116" s="75"/>
      <c r="S116" s="14">
        <v>259</v>
      </c>
      <c r="T116" s="14">
        <f t="shared" si="0"/>
        <v>129.5</v>
      </c>
      <c r="U116" s="252">
        <f t="shared" si="1"/>
        <v>129.5</v>
      </c>
    </row>
    <row r="117" spans="1:21" ht="16.5" customHeight="1">
      <c r="A117" s="20">
        <v>73</v>
      </c>
      <c r="B117" s="20" t="s">
        <v>10887</v>
      </c>
      <c r="C117" s="25" t="s">
        <v>2837</v>
      </c>
      <c r="D117" s="140"/>
      <c r="E117" s="144"/>
      <c r="F117" s="136" t="s">
        <v>37</v>
      </c>
      <c r="G117" s="204" t="s">
        <v>53</v>
      </c>
      <c r="H117" s="155">
        <v>0.9</v>
      </c>
      <c r="I117" s="205"/>
      <c r="J117" s="157"/>
      <c r="K117" s="158"/>
      <c r="L117" s="137"/>
      <c r="M117" s="164"/>
      <c r="N117" s="166"/>
      <c r="O117" s="210"/>
      <c r="P117" s="169">
        <v>117</v>
      </c>
      <c r="Q117" s="75"/>
      <c r="S117" s="14">
        <v>234</v>
      </c>
      <c r="T117" s="14">
        <f t="shared" si="0"/>
        <v>117</v>
      </c>
      <c r="U117" s="252">
        <f t="shared" si="1"/>
        <v>117</v>
      </c>
    </row>
    <row r="118" spans="1:21" ht="16.5" customHeight="1">
      <c r="A118" s="20">
        <v>73</v>
      </c>
      <c r="B118" s="20" t="s">
        <v>9315</v>
      </c>
      <c r="C118" s="25" t="s">
        <v>15458</v>
      </c>
      <c r="D118" s="140"/>
      <c r="E118" s="144"/>
      <c r="F118" s="203"/>
      <c r="G118" s="46"/>
      <c r="H118" s="53"/>
      <c r="I118" s="156" t="s">
        <v>7754</v>
      </c>
      <c r="J118" s="206" t="s">
        <v>53</v>
      </c>
      <c r="K118" s="207">
        <v>1</v>
      </c>
      <c r="L118" s="208" t="s">
        <v>53</v>
      </c>
      <c r="M118" s="53">
        <v>0.9</v>
      </c>
      <c r="N118" s="208" t="s">
        <v>53</v>
      </c>
      <c r="O118" s="211">
        <v>0.9</v>
      </c>
      <c r="P118" s="169">
        <v>117</v>
      </c>
      <c r="Q118" s="75"/>
      <c r="S118" s="14">
        <v>234</v>
      </c>
      <c r="T118" s="14">
        <f t="shared" si="0"/>
        <v>117</v>
      </c>
      <c r="U118" s="252">
        <f t="shared" si="1"/>
        <v>117</v>
      </c>
    </row>
    <row r="119" spans="1:21" ht="16.5" customHeight="1">
      <c r="A119" s="20">
        <v>73</v>
      </c>
      <c r="B119" s="20" t="s">
        <v>1404</v>
      </c>
      <c r="C119" s="25" t="s">
        <v>15461</v>
      </c>
      <c r="D119" s="140"/>
      <c r="E119" s="144"/>
      <c r="F119" s="151"/>
      <c r="G119" s="154"/>
      <c r="H119" s="155"/>
      <c r="I119" s="205"/>
      <c r="J119" s="157"/>
      <c r="K119" s="158"/>
      <c r="L119" s="151"/>
      <c r="M119" s="154"/>
      <c r="N119" s="165" t="s">
        <v>69</v>
      </c>
      <c r="O119" s="209"/>
      <c r="P119" s="169">
        <v>175</v>
      </c>
      <c r="Q119" s="75"/>
      <c r="S119" s="14">
        <v>350</v>
      </c>
      <c r="T119" s="14">
        <f t="shared" si="0"/>
        <v>175</v>
      </c>
      <c r="U119" s="252">
        <f t="shared" si="1"/>
        <v>175</v>
      </c>
    </row>
    <row r="120" spans="1:21" ht="16.5" customHeight="1">
      <c r="A120" s="20">
        <v>73</v>
      </c>
      <c r="B120" s="20" t="s">
        <v>3327</v>
      </c>
      <c r="C120" s="25" t="s">
        <v>15462</v>
      </c>
      <c r="D120" s="140"/>
      <c r="E120" s="144"/>
      <c r="F120" s="152"/>
      <c r="G120" s="46"/>
      <c r="H120" s="53"/>
      <c r="I120" s="156" t="s">
        <v>7754</v>
      </c>
      <c r="J120" s="206" t="s">
        <v>53</v>
      </c>
      <c r="K120" s="207">
        <v>1</v>
      </c>
      <c r="L120" s="159"/>
      <c r="M120" s="144"/>
      <c r="N120" s="166"/>
      <c r="O120" s="210"/>
      <c r="P120" s="169">
        <v>175</v>
      </c>
      <c r="Q120" s="75"/>
      <c r="S120" s="14">
        <v>350</v>
      </c>
      <c r="T120" s="14">
        <f t="shared" si="0"/>
        <v>175</v>
      </c>
      <c r="U120" s="252">
        <f t="shared" si="1"/>
        <v>175</v>
      </c>
    </row>
    <row r="121" spans="1:21" ht="16.5" customHeight="1">
      <c r="A121" s="20">
        <v>73</v>
      </c>
      <c r="B121" s="20" t="s">
        <v>10885</v>
      </c>
      <c r="C121" s="25" t="s">
        <v>10820</v>
      </c>
      <c r="D121" s="140"/>
      <c r="E121" s="144"/>
      <c r="F121" s="136" t="s">
        <v>37</v>
      </c>
      <c r="G121" s="204" t="s">
        <v>53</v>
      </c>
      <c r="H121" s="155">
        <v>0.9</v>
      </c>
      <c r="I121" s="205"/>
      <c r="J121" s="157"/>
      <c r="K121" s="158"/>
      <c r="L121" s="159"/>
      <c r="M121" s="144"/>
      <c r="N121" s="166"/>
      <c r="O121" s="210"/>
      <c r="P121" s="169">
        <v>157.5</v>
      </c>
      <c r="Q121" s="75"/>
      <c r="S121" s="14">
        <v>315</v>
      </c>
      <c r="T121" s="14">
        <f t="shared" si="0"/>
        <v>157.5</v>
      </c>
      <c r="U121" s="252">
        <f t="shared" si="1"/>
        <v>157.5</v>
      </c>
    </row>
    <row r="122" spans="1:21" ht="16.5" customHeight="1">
      <c r="A122" s="20">
        <v>73</v>
      </c>
      <c r="B122" s="20" t="s">
        <v>264</v>
      </c>
      <c r="C122" s="25" t="s">
        <v>15463</v>
      </c>
      <c r="D122" s="140"/>
      <c r="E122" s="144"/>
      <c r="F122" s="203"/>
      <c r="G122" s="46"/>
      <c r="H122" s="53"/>
      <c r="I122" s="156" t="s">
        <v>7754</v>
      </c>
      <c r="J122" s="206" t="s">
        <v>53</v>
      </c>
      <c r="K122" s="207">
        <v>1</v>
      </c>
      <c r="L122" s="152"/>
      <c r="M122" s="46"/>
      <c r="N122" s="166"/>
      <c r="O122" s="210"/>
      <c r="P122" s="169">
        <v>157.5</v>
      </c>
      <c r="Q122" s="75"/>
      <c r="S122" s="14">
        <v>315</v>
      </c>
      <c r="T122" s="14">
        <f t="shared" si="0"/>
        <v>157.5</v>
      </c>
      <c r="U122" s="252">
        <f t="shared" si="1"/>
        <v>157.5</v>
      </c>
    </row>
    <row r="123" spans="1:21" ht="16.5" customHeight="1">
      <c r="A123" s="20">
        <v>73</v>
      </c>
      <c r="B123" s="20" t="s">
        <v>4968</v>
      </c>
      <c r="C123" s="25" t="s">
        <v>8976</v>
      </c>
      <c r="D123" s="140"/>
      <c r="E123" s="144"/>
      <c r="F123" s="151"/>
      <c r="G123" s="154"/>
      <c r="H123" s="155"/>
      <c r="I123" s="205"/>
      <c r="J123" s="157"/>
      <c r="K123" s="158"/>
      <c r="L123" s="136" t="s">
        <v>92</v>
      </c>
      <c r="M123" s="163"/>
      <c r="N123" s="166"/>
      <c r="O123" s="210"/>
      <c r="P123" s="169">
        <v>122.5</v>
      </c>
      <c r="Q123" s="75"/>
      <c r="S123" s="14">
        <v>245</v>
      </c>
      <c r="T123" s="14">
        <f t="shared" si="0"/>
        <v>122.5</v>
      </c>
      <c r="U123" s="252">
        <f t="shared" si="1"/>
        <v>122.5</v>
      </c>
    </row>
    <row r="124" spans="1:21" ht="16.5" customHeight="1">
      <c r="A124" s="20">
        <v>73</v>
      </c>
      <c r="B124" s="20" t="s">
        <v>10883</v>
      </c>
      <c r="C124" s="25" t="s">
        <v>6368</v>
      </c>
      <c r="D124" s="140"/>
      <c r="E124" s="144"/>
      <c r="F124" s="152"/>
      <c r="G124" s="46"/>
      <c r="H124" s="53"/>
      <c r="I124" s="156" t="s">
        <v>7754</v>
      </c>
      <c r="J124" s="206" t="s">
        <v>53</v>
      </c>
      <c r="K124" s="207">
        <v>1</v>
      </c>
      <c r="L124" s="137"/>
      <c r="M124" s="164"/>
      <c r="N124" s="166"/>
      <c r="O124" s="210"/>
      <c r="P124" s="169">
        <v>122.5</v>
      </c>
      <c r="Q124" s="75"/>
      <c r="S124" s="14">
        <v>245</v>
      </c>
      <c r="T124" s="14">
        <f t="shared" si="0"/>
        <v>122.5</v>
      </c>
      <c r="U124" s="252">
        <f t="shared" si="1"/>
        <v>122.5</v>
      </c>
    </row>
    <row r="125" spans="1:21" ht="16.5" customHeight="1">
      <c r="A125" s="20">
        <v>73</v>
      </c>
      <c r="B125" s="20" t="s">
        <v>2360</v>
      </c>
      <c r="C125" s="25" t="s">
        <v>15464</v>
      </c>
      <c r="D125" s="140"/>
      <c r="E125" s="144"/>
      <c r="F125" s="136" t="s">
        <v>37</v>
      </c>
      <c r="G125" s="204" t="s">
        <v>53</v>
      </c>
      <c r="H125" s="155">
        <v>0.9</v>
      </c>
      <c r="I125" s="205"/>
      <c r="J125" s="157"/>
      <c r="K125" s="158"/>
      <c r="L125" s="137"/>
      <c r="M125" s="164"/>
      <c r="N125" s="166"/>
      <c r="O125" s="210"/>
      <c r="P125" s="169">
        <v>110.5</v>
      </c>
      <c r="Q125" s="75"/>
      <c r="S125" s="14">
        <v>221</v>
      </c>
      <c r="T125" s="14">
        <f t="shared" si="0"/>
        <v>110.5</v>
      </c>
      <c r="U125" s="252">
        <f t="shared" si="1"/>
        <v>110.5</v>
      </c>
    </row>
    <row r="126" spans="1:21" ht="16.5" customHeight="1">
      <c r="A126" s="20">
        <v>73</v>
      </c>
      <c r="B126" s="20" t="s">
        <v>10484</v>
      </c>
      <c r="C126" s="25" t="s">
        <v>15465</v>
      </c>
      <c r="D126" s="141"/>
      <c r="E126" s="46"/>
      <c r="F126" s="203"/>
      <c r="G126" s="46"/>
      <c r="H126" s="53"/>
      <c r="I126" s="156" t="s">
        <v>7754</v>
      </c>
      <c r="J126" s="206" t="s">
        <v>53</v>
      </c>
      <c r="K126" s="207">
        <v>1</v>
      </c>
      <c r="L126" s="208" t="s">
        <v>53</v>
      </c>
      <c r="M126" s="53">
        <v>0.9</v>
      </c>
      <c r="N126" s="208" t="s">
        <v>53</v>
      </c>
      <c r="O126" s="211">
        <v>0.85</v>
      </c>
      <c r="P126" s="169">
        <v>110.5</v>
      </c>
      <c r="Q126" s="75"/>
      <c r="S126" s="14">
        <v>221</v>
      </c>
      <c r="T126" s="14">
        <f t="shared" si="0"/>
        <v>110.5</v>
      </c>
      <c r="U126" s="252">
        <f t="shared" si="1"/>
        <v>110.5</v>
      </c>
    </row>
    <row r="127" spans="1:21" ht="16.5" customHeight="1">
      <c r="A127" s="20">
        <v>73</v>
      </c>
      <c r="B127" s="20">
        <v>7131</v>
      </c>
      <c r="C127" s="25" t="s">
        <v>16785</v>
      </c>
      <c r="D127" s="136" t="s">
        <v>486</v>
      </c>
      <c r="E127" s="200"/>
      <c r="F127" s="151"/>
      <c r="G127" s="154"/>
      <c r="H127" s="155"/>
      <c r="I127" s="205"/>
      <c r="J127" s="157"/>
      <c r="K127" s="158"/>
      <c r="L127" s="151"/>
      <c r="M127" s="155"/>
      <c r="N127" s="151"/>
      <c r="O127" s="155"/>
      <c r="P127" s="169">
        <v>240.5</v>
      </c>
      <c r="Q127" s="75"/>
      <c r="S127" s="14">
        <v>481</v>
      </c>
      <c r="T127" s="14">
        <f t="shared" si="0"/>
        <v>240.5</v>
      </c>
      <c r="U127" s="252">
        <f t="shared" si="1"/>
        <v>240.5</v>
      </c>
    </row>
    <row r="128" spans="1:21" ht="16.5" customHeight="1">
      <c r="A128" s="20">
        <v>73</v>
      </c>
      <c r="B128" s="20">
        <v>7132</v>
      </c>
      <c r="C128" s="25" t="s">
        <v>16786</v>
      </c>
      <c r="D128" s="199"/>
      <c r="E128" s="201"/>
      <c r="F128" s="152"/>
      <c r="G128" s="46"/>
      <c r="H128" s="53"/>
      <c r="I128" s="156" t="s">
        <v>7754</v>
      </c>
      <c r="J128" s="206" t="s">
        <v>53</v>
      </c>
      <c r="K128" s="207">
        <v>1</v>
      </c>
      <c r="L128" s="159"/>
      <c r="M128" s="160"/>
      <c r="N128" s="159"/>
      <c r="O128" s="160"/>
      <c r="P128" s="169">
        <v>240.5</v>
      </c>
      <c r="Q128" s="75"/>
      <c r="S128" s="14">
        <v>481</v>
      </c>
      <c r="T128" s="14">
        <f t="shared" si="0"/>
        <v>240.5</v>
      </c>
      <c r="U128" s="252">
        <f t="shared" si="1"/>
        <v>240.5</v>
      </c>
    </row>
    <row r="129" spans="1:21" ht="16.5" customHeight="1">
      <c r="A129" s="20">
        <v>73</v>
      </c>
      <c r="B129" s="20">
        <v>7133</v>
      </c>
      <c r="C129" s="25" t="s">
        <v>16787</v>
      </c>
      <c r="D129" s="199"/>
      <c r="E129" s="201"/>
      <c r="F129" s="136" t="s">
        <v>37</v>
      </c>
      <c r="G129" s="204" t="s">
        <v>53</v>
      </c>
      <c r="H129" s="155">
        <v>0.9</v>
      </c>
      <c r="I129" s="205"/>
      <c r="J129" s="157"/>
      <c r="K129" s="158"/>
      <c r="L129" s="159"/>
      <c r="M129" s="160"/>
      <c r="N129" s="159"/>
      <c r="O129" s="160"/>
      <c r="P129" s="169">
        <v>216.5</v>
      </c>
      <c r="Q129" s="75"/>
      <c r="S129" s="14">
        <v>433</v>
      </c>
      <c r="T129" s="14">
        <f t="shared" si="0"/>
        <v>216.5</v>
      </c>
      <c r="U129" s="252">
        <f t="shared" si="1"/>
        <v>216.5</v>
      </c>
    </row>
    <row r="130" spans="1:21" ht="16.5" customHeight="1">
      <c r="A130" s="20">
        <v>73</v>
      </c>
      <c r="B130" s="20">
        <v>7134</v>
      </c>
      <c r="C130" s="25" t="s">
        <v>16788</v>
      </c>
      <c r="D130" s="138">
        <v>481</v>
      </c>
      <c r="E130" s="202" t="s">
        <v>51</v>
      </c>
      <c r="F130" s="203"/>
      <c r="G130" s="46"/>
      <c r="H130" s="53"/>
      <c r="I130" s="156" t="s">
        <v>7754</v>
      </c>
      <c r="J130" s="206" t="s">
        <v>53</v>
      </c>
      <c r="K130" s="207">
        <v>1</v>
      </c>
      <c r="L130" s="159"/>
      <c r="M130" s="160"/>
      <c r="N130" s="159"/>
      <c r="O130" s="160"/>
      <c r="P130" s="169">
        <v>216.5</v>
      </c>
      <c r="Q130" s="75"/>
      <c r="S130" s="14">
        <v>433</v>
      </c>
      <c r="T130" s="14">
        <f t="shared" si="0"/>
        <v>216.5</v>
      </c>
      <c r="U130" s="252">
        <f t="shared" si="1"/>
        <v>216.5</v>
      </c>
    </row>
    <row r="131" spans="1:21" ht="16.5" customHeight="1">
      <c r="A131" s="20">
        <v>73</v>
      </c>
      <c r="B131" s="20" t="s">
        <v>10882</v>
      </c>
      <c r="C131" s="25" t="s">
        <v>9549</v>
      </c>
      <c r="D131" s="140"/>
      <c r="E131" s="144"/>
      <c r="F131" s="151"/>
      <c r="G131" s="154"/>
      <c r="H131" s="155"/>
      <c r="I131" s="205"/>
      <c r="J131" s="157"/>
      <c r="K131" s="158"/>
      <c r="L131" s="136" t="s">
        <v>92</v>
      </c>
      <c r="M131" s="163"/>
      <c r="N131" s="159"/>
      <c r="O131" s="144"/>
      <c r="P131" s="169">
        <v>168.5</v>
      </c>
      <c r="Q131" s="75"/>
      <c r="S131" s="14">
        <v>337</v>
      </c>
      <c r="T131" s="14">
        <f t="shared" si="0"/>
        <v>168.5</v>
      </c>
      <c r="U131" s="252">
        <f t="shared" si="1"/>
        <v>168.5</v>
      </c>
    </row>
    <row r="132" spans="1:21" ht="16.5" customHeight="1">
      <c r="A132" s="20">
        <v>73</v>
      </c>
      <c r="B132" s="20" t="s">
        <v>10880</v>
      </c>
      <c r="C132" s="25" t="s">
        <v>15468</v>
      </c>
      <c r="D132" s="140"/>
      <c r="E132" s="144"/>
      <c r="F132" s="152"/>
      <c r="G132" s="46"/>
      <c r="H132" s="53"/>
      <c r="I132" s="156" t="s">
        <v>7754</v>
      </c>
      <c r="J132" s="206" t="s">
        <v>53</v>
      </c>
      <c r="K132" s="207">
        <v>1</v>
      </c>
      <c r="L132" s="137"/>
      <c r="M132" s="164"/>
      <c r="N132" s="159"/>
      <c r="O132" s="144"/>
      <c r="P132" s="169">
        <v>168.5</v>
      </c>
      <c r="Q132" s="75"/>
      <c r="S132" s="14">
        <v>337</v>
      </c>
      <c r="T132" s="14">
        <f t="shared" si="0"/>
        <v>168.5</v>
      </c>
      <c r="U132" s="252">
        <f t="shared" si="1"/>
        <v>168.5</v>
      </c>
    </row>
    <row r="133" spans="1:21" ht="16.5" customHeight="1">
      <c r="A133" s="20">
        <v>73</v>
      </c>
      <c r="B133" s="20" t="s">
        <v>6258</v>
      </c>
      <c r="C133" s="25" t="s">
        <v>15469</v>
      </c>
      <c r="D133" s="140"/>
      <c r="E133" s="144"/>
      <c r="F133" s="136" t="s">
        <v>37</v>
      </c>
      <c r="G133" s="204" t="s">
        <v>53</v>
      </c>
      <c r="H133" s="155">
        <v>0.9</v>
      </c>
      <c r="I133" s="205"/>
      <c r="J133" s="157"/>
      <c r="K133" s="158"/>
      <c r="L133" s="137"/>
      <c r="M133" s="164"/>
      <c r="N133" s="159"/>
      <c r="O133" s="144"/>
      <c r="P133" s="169">
        <v>151.5</v>
      </c>
      <c r="Q133" s="75"/>
      <c r="S133" s="14">
        <v>303</v>
      </c>
      <c r="T133" s="14">
        <f t="shared" si="0"/>
        <v>151.5</v>
      </c>
      <c r="U133" s="252">
        <f t="shared" si="1"/>
        <v>151.5</v>
      </c>
    </row>
    <row r="134" spans="1:21" ht="16.5" customHeight="1">
      <c r="A134" s="20">
        <v>73</v>
      </c>
      <c r="B134" s="20" t="s">
        <v>5841</v>
      </c>
      <c r="C134" s="25" t="s">
        <v>15471</v>
      </c>
      <c r="D134" s="140"/>
      <c r="E134" s="144"/>
      <c r="F134" s="203"/>
      <c r="G134" s="46"/>
      <c r="H134" s="53"/>
      <c r="I134" s="156" t="s">
        <v>7754</v>
      </c>
      <c r="J134" s="206" t="s">
        <v>53</v>
      </c>
      <c r="K134" s="207">
        <v>1</v>
      </c>
      <c r="L134" s="208" t="s">
        <v>53</v>
      </c>
      <c r="M134" s="53">
        <v>0.7</v>
      </c>
      <c r="N134" s="152"/>
      <c r="O134" s="46"/>
      <c r="P134" s="169">
        <v>151.5</v>
      </c>
      <c r="Q134" s="75"/>
      <c r="S134" s="14">
        <v>303</v>
      </c>
      <c r="T134" s="14">
        <f t="shared" si="0"/>
        <v>151.5</v>
      </c>
      <c r="U134" s="252">
        <f t="shared" si="1"/>
        <v>151.5</v>
      </c>
    </row>
    <row r="135" spans="1:21" ht="16.5" customHeight="1">
      <c r="A135" s="20">
        <v>73</v>
      </c>
      <c r="B135" s="20" t="s">
        <v>10879</v>
      </c>
      <c r="C135" s="25" t="s">
        <v>15472</v>
      </c>
      <c r="D135" s="140"/>
      <c r="E135" s="144"/>
      <c r="F135" s="151"/>
      <c r="G135" s="154"/>
      <c r="H135" s="155"/>
      <c r="I135" s="205"/>
      <c r="J135" s="157"/>
      <c r="K135" s="158"/>
      <c r="L135" s="151"/>
      <c r="M135" s="154"/>
      <c r="N135" s="165" t="s">
        <v>150</v>
      </c>
      <c r="O135" s="209"/>
      <c r="P135" s="169">
        <v>216.5</v>
      </c>
      <c r="Q135" s="75"/>
      <c r="S135" s="14">
        <v>433</v>
      </c>
      <c r="T135" s="14">
        <f t="shared" si="0"/>
        <v>216.5</v>
      </c>
      <c r="U135" s="252">
        <f t="shared" si="1"/>
        <v>216.5</v>
      </c>
    </row>
    <row r="136" spans="1:21" ht="16.5" customHeight="1">
      <c r="A136" s="20">
        <v>73</v>
      </c>
      <c r="B136" s="20" t="s">
        <v>888</v>
      </c>
      <c r="C136" s="25" t="s">
        <v>15473</v>
      </c>
      <c r="D136" s="140"/>
      <c r="E136" s="144"/>
      <c r="F136" s="152"/>
      <c r="G136" s="46"/>
      <c r="H136" s="53"/>
      <c r="I136" s="156" t="s">
        <v>7754</v>
      </c>
      <c r="J136" s="206" t="s">
        <v>53</v>
      </c>
      <c r="K136" s="207">
        <v>1</v>
      </c>
      <c r="L136" s="159"/>
      <c r="M136" s="144"/>
      <c r="N136" s="166"/>
      <c r="O136" s="210"/>
      <c r="P136" s="169">
        <v>216.5</v>
      </c>
      <c r="Q136" s="75"/>
      <c r="S136" s="14">
        <v>433</v>
      </c>
      <c r="T136" s="14">
        <f t="shared" si="0"/>
        <v>216.5</v>
      </c>
      <c r="U136" s="252">
        <f t="shared" si="1"/>
        <v>216.5</v>
      </c>
    </row>
    <row r="137" spans="1:21" ht="16.5" customHeight="1">
      <c r="A137" s="20">
        <v>73</v>
      </c>
      <c r="B137" s="20" t="s">
        <v>8709</v>
      </c>
      <c r="C137" s="25" t="s">
        <v>1637</v>
      </c>
      <c r="D137" s="140"/>
      <c r="E137" s="144"/>
      <c r="F137" s="136" t="s">
        <v>37</v>
      </c>
      <c r="G137" s="204" t="s">
        <v>53</v>
      </c>
      <c r="H137" s="155">
        <v>0.9</v>
      </c>
      <c r="I137" s="205"/>
      <c r="J137" s="157"/>
      <c r="K137" s="158"/>
      <c r="L137" s="159"/>
      <c r="M137" s="144"/>
      <c r="N137" s="166"/>
      <c r="O137" s="210"/>
      <c r="P137" s="169">
        <v>195</v>
      </c>
      <c r="Q137" s="75"/>
      <c r="S137" s="14">
        <v>390</v>
      </c>
      <c r="T137" s="14">
        <f t="shared" si="0"/>
        <v>195</v>
      </c>
      <c r="U137" s="252">
        <f t="shared" si="1"/>
        <v>195</v>
      </c>
    </row>
    <row r="138" spans="1:21" ht="16.5" customHeight="1">
      <c r="A138" s="20">
        <v>73</v>
      </c>
      <c r="B138" s="20" t="s">
        <v>10878</v>
      </c>
      <c r="C138" s="25" t="s">
        <v>15474</v>
      </c>
      <c r="D138" s="140"/>
      <c r="E138" s="144"/>
      <c r="F138" s="203"/>
      <c r="G138" s="46"/>
      <c r="H138" s="53"/>
      <c r="I138" s="156" t="s">
        <v>7754</v>
      </c>
      <c r="J138" s="206" t="s">
        <v>53</v>
      </c>
      <c r="K138" s="207">
        <v>1</v>
      </c>
      <c r="L138" s="152"/>
      <c r="M138" s="46"/>
      <c r="N138" s="166"/>
      <c r="O138" s="210"/>
      <c r="P138" s="169">
        <v>195</v>
      </c>
      <c r="Q138" s="75"/>
      <c r="S138" s="14">
        <v>390</v>
      </c>
      <c r="T138" s="14">
        <f t="shared" si="0"/>
        <v>195</v>
      </c>
      <c r="U138" s="252">
        <f t="shared" si="1"/>
        <v>195</v>
      </c>
    </row>
    <row r="139" spans="1:21" ht="16.5" customHeight="1">
      <c r="A139" s="20">
        <v>73</v>
      </c>
      <c r="B139" s="20" t="s">
        <v>5428</v>
      </c>
      <c r="C139" s="25" t="s">
        <v>10309</v>
      </c>
      <c r="D139" s="140"/>
      <c r="E139" s="144"/>
      <c r="F139" s="151"/>
      <c r="G139" s="154"/>
      <c r="H139" s="155"/>
      <c r="I139" s="205"/>
      <c r="J139" s="157"/>
      <c r="K139" s="158"/>
      <c r="L139" s="136" t="s">
        <v>92</v>
      </c>
      <c r="M139" s="163"/>
      <c r="N139" s="166"/>
      <c r="O139" s="210"/>
      <c r="P139" s="169">
        <v>151.5</v>
      </c>
      <c r="Q139" s="75"/>
      <c r="S139" s="14">
        <v>303</v>
      </c>
      <c r="T139" s="14">
        <f t="shared" si="0"/>
        <v>151.5</v>
      </c>
      <c r="U139" s="252">
        <f t="shared" si="1"/>
        <v>151.5</v>
      </c>
    </row>
    <row r="140" spans="1:21" ht="16.5" customHeight="1">
      <c r="A140" s="20">
        <v>73</v>
      </c>
      <c r="B140" s="20" t="s">
        <v>1927</v>
      </c>
      <c r="C140" s="25" t="s">
        <v>13337</v>
      </c>
      <c r="D140" s="140"/>
      <c r="E140" s="144"/>
      <c r="F140" s="152"/>
      <c r="G140" s="46"/>
      <c r="H140" s="53"/>
      <c r="I140" s="156" t="s">
        <v>7754</v>
      </c>
      <c r="J140" s="206" t="s">
        <v>53</v>
      </c>
      <c r="K140" s="207">
        <v>1</v>
      </c>
      <c r="L140" s="137"/>
      <c r="M140" s="164"/>
      <c r="N140" s="166"/>
      <c r="O140" s="210"/>
      <c r="P140" s="169">
        <v>151.5</v>
      </c>
      <c r="Q140" s="75"/>
      <c r="S140" s="14">
        <v>303</v>
      </c>
      <c r="T140" s="14">
        <f t="shared" si="0"/>
        <v>151.5</v>
      </c>
      <c r="U140" s="252">
        <f t="shared" si="1"/>
        <v>151.5</v>
      </c>
    </row>
    <row r="141" spans="1:21" ht="16.5" customHeight="1">
      <c r="A141" s="20">
        <v>73</v>
      </c>
      <c r="B141" s="20" t="s">
        <v>10877</v>
      </c>
      <c r="C141" s="25" t="s">
        <v>179</v>
      </c>
      <c r="D141" s="140"/>
      <c r="E141" s="144"/>
      <c r="F141" s="136" t="s">
        <v>37</v>
      </c>
      <c r="G141" s="204" t="s">
        <v>53</v>
      </c>
      <c r="H141" s="155">
        <v>0.9</v>
      </c>
      <c r="I141" s="205"/>
      <c r="J141" s="157"/>
      <c r="K141" s="158"/>
      <c r="L141" s="137"/>
      <c r="M141" s="164"/>
      <c r="N141" s="166"/>
      <c r="O141" s="210"/>
      <c r="P141" s="169">
        <v>136.5</v>
      </c>
      <c r="Q141" s="75"/>
      <c r="S141" s="14">
        <v>273</v>
      </c>
      <c r="T141" s="14">
        <f t="shared" si="0"/>
        <v>136.5</v>
      </c>
      <c r="U141" s="252">
        <f t="shared" si="1"/>
        <v>136.5</v>
      </c>
    </row>
    <row r="142" spans="1:21" ht="16.5" customHeight="1">
      <c r="A142" s="20">
        <v>73</v>
      </c>
      <c r="B142" s="20" t="s">
        <v>4594</v>
      </c>
      <c r="C142" s="25" t="s">
        <v>5110</v>
      </c>
      <c r="D142" s="140"/>
      <c r="E142" s="144"/>
      <c r="F142" s="203"/>
      <c r="G142" s="46"/>
      <c r="H142" s="53"/>
      <c r="I142" s="156" t="s">
        <v>7754</v>
      </c>
      <c r="J142" s="206" t="s">
        <v>53</v>
      </c>
      <c r="K142" s="207">
        <v>1</v>
      </c>
      <c r="L142" s="208" t="s">
        <v>53</v>
      </c>
      <c r="M142" s="53">
        <v>0.9</v>
      </c>
      <c r="N142" s="208" t="s">
        <v>53</v>
      </c>
      <c r="O142" s="211">
        <v>0.9</v>
      </c>
      <c r="P142" s="169">
        <v>136.5</v>
      </c>
      <c r="Q142" s="75"/>
      <c r="S142" s="14">
        <v>273</v>
      </c>
      <c r="T142" s="14">
        <f t="shared" si="0"/>
        <v>136.5</v>
      </c>
      <c r="U142" s="252">
        <f t="shared" si="1"/>
        <v>136.5</v>
      </c>
    </row>
    <row r="143" spans="1:21" ht="16.5" customHeight="1">
      <c r="A143" s="20">
        <v>73</v>
      </c>
      <c r="B143" s="20" t="s">
        <v>4897</v>
      </c>
      <c r="C143" s="25" t="s">
        <v>12762</v>
      </c>
      <c r="D143" s="140"/>
      <c r="E143" s="144"/>
      <c r="F143" s="151"/>
      <c r="G143" s="154"/>
      <c r="H143" s="155"/>
      <c r="I143" s="205"/>
      <c r="J143" s="157"/>
      <c r="K143" s="158"/>
      <c r="L143" s="151"/>
      <c r="M143" s="154"/>
      <c r="N143" s="165" t="s">
        <v>69</v>
      </c>
      <c r="O143" s="209"/>
      <c r="P143" s="169">
        <v>204.5</v>
      </c>
      <c r="Q143" s="75"/>
      <c r="S143" s="14">
        <v>409</v>
      </c>
      <c r="T143" s="14">
        <f t="shared" si="0"/>
        <v>204.5</v>
      </c>
      <c r="U143" s="252">
        <f t="shared" si="1"/>
        <v>204.5</v>
      </c>
    </row>
    <row r="144" spans="1:21" ht="16.5" customHeight="1">
      <c r="A144" s="20">
        <v>73</v>
      </c>
      <c r="B144" s="20" t="s">
        <v>10057</v>
      </c>
      <c r="C144" s="25" t="s">
        <v>9145</v>
      </c>
      <c r="D144" s="140"/>
      <c r="E144" s="144"/>
      <c r="F144" s="152"/>
      <c r="G144" s="46"/>
      <c r="H144" s="53"/>
      <c r="I144" s="156" t="s">
        <v>7754</v>
      </c>
      <c r="J144" s="206" t="s">
        <v>53</v>
      </c>
      <c r="K144" s="207">
        <v>1</v>
      </c>
      <c r="L144" s="159"/>
      <c r="M144" s="144"/>
      <c r="N144" s="166"/>
      <c r="O144" s="210"/>
      <c r="P144" s="169">
        <v>204.5</v>
      </c>
      <c r="Q144" s="75"/>
      <c r="S144" s="14">
        <v>409</v>
      </c>
      <c r="T144" s="14">
        <f t="shared" si="0"/>
        <v>204.5</v>
      </c>
      <c r="U144" s="252">
        <f t="shared" si="1"/>
        <v>204.5</v>
      </c>
    </row>
    <row r="145" spans="1:21" ht="16.5" customHeight="1">
      <c r="A145" s="20">
        <v>73</v>
      </c>
      <c r="B145" s="20" t="s">
        <v>2084</v>
      </c>
      <c r="C145" s="25" t="s">
        <v>4515</v>
      </c>
      <c r="D145" s="140"/>
      <c r="E145" s="144"/>
      <c r="F145" s="136" t="s">
        <v>37</v>
      </c>
      <c r="G145" s="204" t="s">
        <v>53</v>
      </c>
      <c r="H145" s="155">
        <v>0.9</v>
      </c>
      <c r="I145" s="205"/>
      <c r="J145" s="157"/>
      <c r="K145" s="158"/>
      <c r="L145" s="159"/>
      <c r="M145" s="144"/>
      <c r="N145" s="166"/>
      <c r="O145" s="210"/>
      <c r="P145" s="169">
        <v>184</v>
      </c>
      <c r="Q145" s="75"/>
      <c r="S145" s="14">
        <v>368</v>
      </c>
      <c r="T145" s="14">
        <f t="shared" si="0"/>
        <v>184</v>
      </c>
      <c r="U145" s="252">
        <f t="shared" si="1"/>
        <v>184</v>
      </c>
    </row>
    <row r="146" spans="1:21" ht="16.5" customHeight="1">
      <c r="A146" s="20">
        <v>73</v>
      </c>
      <c r="B146" s="20" t="s">
        <v>10876</v>
      </c>
      <c r="C146" s="25" t="s">
        <v>15475</v>
      </c>
      <c r="D146" s="140"/>
      <c r="E146" s="144"/>
      <c r="F146" s="203"/>
      <c r="G146" s="46"/>
      <c r="H146" s="53"/>
      <c r="I146" s="156" t="s">
        <v>7754</v>
      </c>
      <c r="J146" s="206" t="s">
        <v>53</v>
      </c>
      <c r="K146" s="207">
        <v>1</v>
      </c>
      <c r="L146" s="152"/>
      <c r="M146" s="46"/>
      <c r="N146" s="166"/>
      <c r="O146" s="210"/>
      <c r="P146" s="169">
        <v>184</v>
      </c>
      <c r="Q146" s="75"/>
      <c r="S146" s="14">
        <v>368</v>
      </c>
      <c r="T146" s="14">
        <f t="shared" si="0"/>
        <v>184</v>
      </c>
      <c r="U146" s="252">
        <f t="shared" si="1"/>
        <v>184</v>
      </c>
    </row>
    <row r="147" spans="1:21" ht="16.5" customHeight="1">
      <c r="A147" s="20">
        <v>73</v>
      </c>
      <c r="B147" s="20" t="s">
        <v>9767</v>
      </c>
      <c r="C147" s="25" t="s">
        <v>15476</v>
      </c>
      <c r="D147" s="140"/>
      <c r="E147" s="144"/>
      <c r="F147" s="151"/>
      <c r="G147" s="154"/>
      <c r="H147" s="155"/>
      <c r="I147" s="205"/>
      <c r="J147" s="157"/>
      <c r="K147" s="158"/>
      <c r="L147" s="136" t="s">
        <v>92</v>
      </c>
      <c r="M147" s="163"/>
      <c r="N147" s="166"/>
      <c r="O147" s="210"/>
      <c r="P147" s="169">
        <v>143</v>
      </c>
      <c r="Q147" s="75"/>
      <c r="S147" s="14">
        <v>286</v>
      </c>
      <c r="T147" s="14">
        <f t="shared" si="0"/>
        <v>143</v>
      </c>
      <c r="U147" s="252">
        <f t="shared" si="1"/>
        <v>143</v>
      </c>
    </row>
    <row r="148" spans="1:21" ht="16.5" customHeight="1">
      <c r="A148" s="20">
        <v>73</v>
      </c>
      <c r="B148" s="20" t="s">
        <v>5511</v>
      </c>
      <c r="C148" s="25" t="s">
        <v>15477</v>
      </c>
      <c r="D148" s="140"/>
      <c r="E148" s="144"/>
      <c r="F148" s="152"/>
      <c r="G148" s="46"/>
      <c r="H148" s="53"/>
      <c r="I148" s="156" t="s">
        <v>7754</v>
      </c>
      <c r="J148" s="206" t="s">
        <v>53</v>
      </c>
      <c r="K148" s="207">
        <v>1</v>
      </c>
      <c r="L148" s="137"/>
      <c r="M148" s="164"/>
      <c r="N148" s="166"/>
      <c r="O148" s="210"/>
      <c r="P148" s="169">
        <v>143</v>
      </c>
      <c r="Q148" s="75"/>
      <c r="S148" s="14">
        <v>286</v>
      </c>
      <c r="T148" s="14">
        <f t="shared" si="0"/>
        <v>143</v>
      </c>
      <c r="U148" s="252">
        <f t="shared" si="1"/>
        <v>143</v>
      </c>
    </row>
    <row r="149" spans="1:21" ht="16.5" customHeight="1">
      <c r="A149" s="20">
        <v>73</v>
      </c>
      <c r="B149" s="20" t="s">
        <v>5913</v>
      </c>
      <c r="C149" s="25" t="s">
        <v>15478</v>
      </c>
      <c r="D149" s="140"/>
      <c r="E149" s="144"/>
      <c r="F149" s="136" t="s">
        <v>37</v>
      </c>
      <c r="G149" s="204" t="s">
        <v>53</v>
      </c>
      <c r="H149" s="155">
        <v>0.9</v>
      </c>
      <c r="I149" s="205"/>
      <c r="J149" s="157"/>
      <c r="K149" s="158"/>
      <c r="L149" s="137"/>
      <c r="M149" s="164"/>
      <c r="N149" s="166"/>
      <c r="O149" s="210"/>
      <c r="P149" s="169">
        <v>129</v>
      </c>
      <c r="Q149" s="75"/>
      <c r="S149" s="14">
        <v>258</v>
      </c>
      <c r="T149" s="14">
        <f t="shared" si="0"/>
        <v>129</v>
      </c>
      <c r="U149" s="252">
        <f t="shared" si="1"/>
        <v>129</v>
      </c>
    </row>
    <row r="150" spans="1:21" ht="16.5" customHeight="1">
      <c r="A150" s="20">
        <v>73</v>
      </c>
      <c r="B150" s="20" t="s">
        <v>10577</v>
      </c>
      <c r="C150" s="25" t="s">
        <v>3641</v>
      </c>
      <c r="D150" s="141"/>
      <c r="E150" s="46"/>
      <c r="F150" s="203"/>
      <c r="G150" s="46"/>
      <c r="H150" s="53"/>
      <c r="I150" s="156" t="s">
        <v>7754</v>
      </c>
      <c r="J150" s="206" t="s">
        <v>53</v>
      </c>
      <c r="K150" s="207">
        <v>1</v>
      </c>
      <c r="L150" s="208" t="s">
        <v>53</v>
      </c>
      <c r="M150" s="53">
        <v>0.9</v>
      </c>
      <c r="N150" s="208" t="s">
        <v>53</v>
      </c>
      <c r="O150" s="211">
        <v>0.85</v>
      </c>
      <c r="P150" s="169">
        <v>129</v>
      </c>
      <c r="Q150" s="75"/>
      <c r="S150" s="14">
        <v>258</v>
      </c>
      <c r="T150" s="14">
        <f t="shared" si="0"/>
        <v>129</v>
      </c>
      <c r="U150" s="252">
        <f t="shared" si="1"/>
        <v>129</v>
      </c>
    </row>
    <row r="151" spans="1:21" ht="16.5" customHeight="1">
      <c r="A151" s="20">
        <v>73</v>
      </c>
      <c r="B151" s="20">
        <v>7135</v>
      </c>
      <c r="C151" s="25" t="s">
        <v>13121</v>
      </c>
      <c r="D151" s="136" t="s">
        <v>410</v>
      </c>
      <c r="E151" s="200"/>
      <c r="F151" s="151"/>
      <c r="G151" s="154"/>
      <c r="H151" s="155"/>
      <c r="I151" s="205"/>
      <c r="J151" s="157"/>
      <c r="K151" s="158"/>
      <c r="L151" s="151"/>
      <c r="M151" s="155"/>
      <c r="N151" s="151"/>
      <c r="O151" s="155"/>
      <c r="P151" s="169">
        <v>275</v>
      </c>
      <c r="Q151" s="75"/>
      <c r="S151" s="14">
        <v>550</v>
      </c>
      <c r="T151" s="14">
        <f t="shared" si="0"/>
        <v>275</v>
      </c>
      <c r="U151" s="252">
        <f t="shared" si="1"/>
        <v>275</v>
      </c>
    </row>
    <row r="152" spans="1:21" ht="16.5" customHeight="1">
      <c r="A152" s="20">
        <v>73</v>
      </c>
      <c r="B152" s="20">
        <v>7136</v>
      </c>
      <c r="C152" s="25" t="s">
        <v>8521</v>
      </c>
      <c r="D152" s="199"/>
      <c r="E152" s="201"/>
      <c r="F152" s="152"/>
      <c r="G152" s="46"/>
      <c r="H152" s="53"/>
      <c r="I152" s="156" t="s">
        <v>7754</v>
      </c>
      <c r="J152" s="206" t="s">
        <v>53</v>
      </c>
      <c r="K152" s="207">
        <v>1</v>
      </c>
      <c r="L152" s="159"/>
      <c r="M152" s="160"/>
      <c r="N152" s="159"/>
      <c r="O152" s="160"/>
      <c r="P152" s="169">
        <v>275</v>
      </c>
      <c r="Q152" s="75"/>
      <c r="S152" s="14">
        <v>550</v>
      </c>
      <c r="T152" s="14">
        <f t="shared" si="0"/>
        <v>275</v>
      </c>
      <c r="U152" s="252">
        <f t="shared" si="1"/>
        <v>275</v>
      </c>
    </row>
    <row r="153" spans="1:21" ht="16.5" customHeight="1">
      <c r="A153" s="20">
        <v>73</v>
      </c>
      <c r="B153" s="20">
        <v>7137</v>
      </c>
      <c r="C153" s="25" t="s">
        <v>332</v>
      </c>
      <c r="D153" s="199"/>
      <c r="E153" s="201"/>
      <c r="F153" s="136" t="s">
        <v>37</v>
      </c>
      <c r="G153" s="204" t="s">
        <v>53</v>
      </c>
      <c r="H153" s="155">
        <v>0.9</v>
      </c>
      <c r="I153" s="205"/>
      <c r="J153" s="157"/>
      <c r="K153" s="158"/>
      <c r="L153" s="159"/>
      <c r="M153" s="160"/>
      <c r="N153" s="159"/>
      <c r="O153" s="160"/>
      <c r="P153" s="169">
        <v>247.5</v>
      </c>
      <c r="Q153" s="75"/>
      <c r="S153" s="14">
        <v>495</v>
      </c>
      <c r="T153" s="14">
        <f t="shared" si="0"/>
        <v>247.5</v>
      </c>
      <c r="U153" s="252">
        <f t="shared" si="1"/>
        <v>247.5</v>
      </c>
    </row>
    <row r="154" spans="1:21" ht="16.5" customHeight="1">
      <c r="A154" s="20">
        <v>73</v>
      </c>
      <c r="B154" s="20">
        <v>7138</v>
      </c>
      <c r="C154" s="25" t="s">
        <v>10838</v>
      </c>
      <c r="D154" s="138">
        <v>550</v>
      </c>
      <c r="E154" s="202" t="s">
        <v>51</v>
      </c>
      <c r="F154" s="203"/>
      <c r="G154" s="46"/>
      <c r="H154" s="53"/>
      <c r="I154" s="156" t="s">
        <v>7754</v>
      </c>
      <c r="J154" s="206" t="s">
        <v>53</v>
      </c>
      <c r="K154" s="207">
        <v>1</v>
      </c>
      <c r="L154" s="159"/>
      <c r="M154" s="160"/>
      <c r="N154" s="159"/>
      <c r="O154" s="160"/>
      <c r="P154" s="169">
        <v>247.5</v>
      </c>
      <c r="Q154" s="75"/>
      <c r="S154" s="14">
        <v>495</v>
      </c>
      <c r="T154" s="14">
        <f t="shared" si="0"/>
        <v>247.5</v>
      </c>
      <c r="U154" s="252">
        <f t="shared" si="1"/>
        <v>247.5</v>
      </c>
    </row>
    <row r="155" spans="1:21" ht="16.5" customHeight="1">
      <c r="A155" s="20">
        <v>73</v>
      </c>
      <c r="B155" s="20" t="s">
        <v>10875</v>
      </c>
      <c r="C155" s="25" t="s">
        <v>2204</v>
      </c>
      <c r="D155" s="140"/>
      <c r="E155" s="144"/>
      <c r="F155" s="151"/>
      <c r="G155" s="154"/>
      <c r="H155" s="155"/>
      <c r="I155" s="205"/>
      <c r="J155" s="157"/>
      <c r="K155" s="158"/>
      <c r="L155" s="136" t="s">
        <v>92</v>
      </c>
      <c r="M155" s="163"/>
      <c r="N155" s="159"/>
      <c r="O155" s="144"/>
      <c r="P155" s="169">
        <v>192.5</v>
      </c>
      <c r="Q155" s="75"/>
      <c r="S155" s="14">
        <v>385</v>
      </c>
      <c r="T155" s="14">
        <f t="shared" si="0"/>
        <v>192.5</v>
      </c>
      <c r="U155" s="252">
        <f t="shared" si="1"/>
        <v>192.5</v>
      </c>
    </row>
    <row r="156" spans="1:21" ht="16.5" customHeight="1">
      <c r="A156" s="20">
        <v>73</v>
      </c>
      <c r="B156" s="20" t="s">
        <v>2733</v>
      </c>
      <c r="C156" s="25" t="s">
        <v>15481</v>
      </c>
      <c r="D156" s="140"/>
      <c r="E156" s="144"/>
      <c r="F156" s="152"/>
      <c r="G156" s="46"/>
      <c r="H156" s="53"/>
      <c r="I156" s="156" t="s">
        <v>7754</v>
      </c>
      <c r="J156" s="206" t="s">
        <v>53</v>
      </c>
      <c r="K156" s="207">
        <v>1</v>
      </c>
      <c r="L156" s="137"/>
      <c r="M156" s="164"/>
      <c r="N156" s="159"/>
      <c r="O156" s="144"/>
      <c r="P156" s="169">
        <v>192.5</v>
      </c>
      <c r="Q156" s="75"/>
      <c r="S156" s="14">
        <v>385</v>
      </c>
      <c r="T156" s="14">
        <f t="shared" si="0"/>
        <v>192.5</v>
      </c>
      <c r="U156" s="252">
        <f t="shared" si="1"/>
        <v>192.5</v>
      </c>
    </row>
    <row r="157" spans="1:21" ht="16.5" customHeight="1">
      <c r="A157" s="20">
        <v>73</v>
      </c>
      <c r="B157" s="20" t="s">
        <v>2983</v>
      </c>
      <c r="C157" s="25" t="s">
        <v>15482</v>
      </c>
      <c r="D157" s="140"/>
      <c r="E157" s="144"/>
      <c r="F157" s="136" t="s">
        <v>37</v>
      </c>
      <c r="G157" s="204" t="s">
        <v>53</v>
      </c>
      <c r="H157" s="155">
        <v>0.9</v>
      </c>
      <c r="I157" s="205"/>
      <c r="J157" s="157"/>
      <c r="K157" s="158"/>
      <c r="L157" s="137"/>
      <c r="M157" s="164"/>
      <c r="N157" s="159"/>
      <c r="O157" s="144"/>
      <c r="P157" s="169">
        <v>173.5</v>
      </c>
      <c r="Q157" s="75"/>
      <c r="S157" s="14">
        <v>347</v>
      </c>
      <c r="T157" s="14">
        <f t="shared" si="0"/>
        <v>173.5</v>
      </c>
      <c r="U157" s="252">
        <f t="shared" si="1"/>
        <v>173.5</v>
      </c>
    </row>
    <row r="158" spans="1:21" ht="16.5" customHeight="1">
      <c r="A158" s="20">
        <v>73</v>
      </c>
      <c r="B158" s="20" t="s">
        <v>10873</v>
      </c>
      <c r="C158" s="25" t="s">
        <v>10253</v>
      </c>
      <c r="D158" s="140"/>
      <c r="E158" s="144"/>
      <c r="F158" s="203"/>
      <c r="G158" s="46"/>
      <c r="H158" s="53"/>
      <c r="I158" s="156" t="s">
        <v>7754</v>
      </c>
      <c r="J158" s="206" t="s">
        <v>53</v>
      </c>
      <c r="K158" s="207">
        <v>1</v>
      </c>
      <c r="L158" s="208" t="s">
        <v>53</v>
      </c>
      <c r="M158" s="53">
        <v>0.7</v>
      </c>
      <c r="N158" s="152"/>
      <c r="O158" s="46"/>
      <c r="P158" s="169">
        <v>173.5</v>
      </c>
      <c r="Q158" s="75"/>
      <c r="S158" s="14">
        <v>347</v>
      </c>
      <c r="T158" s="14">
        <f t="shared" si="0"/>
        <v>173.5</v>
      </c>
      <c r="U158" s="252">
        <f t="shared" si="1"/>
        <v>173.5</v>
      </c>
    </row>
    <row r="159" spans="1:21" ht="16.5" customHeight="1">
      <c r="A159" s="20">
        <v>73</v>
      </c>
      <c r="B159" s="20" t="s">
        <v>10575</v>
      </c>
      <c r="C159" s="25" t="s">
        <v>15483</v>
      </c>
      <c r="D159" s="140"/>
      <c r="E159" s="144"/>
      <c r="F159" s="151"/>
      <c r="G159" s="154"/>
      <c r="H159" s="155"/>
      <c r="I159" s="205"/>
      <c r="J159" s="157"/>
      <c r="K159" s="158"/>
      <c r="L159" s="151"/>
      <c r="M159" s="154"/>
      <c r="N159" s="165" t="s">
        <v>150</v>
      </c>
      <c r="O159" s="209"/>
      <c r="P159" s="169">
        <v>247.5</v>
      </c>
      <c r="Q159" s="75"/>
      <c r="S159" s="14">
        <v>495</v>
      </c>
      <c r="T159" s="14">
        <f t="shared" si="0"/>
        <v>247.5</v>
      </c>
      <c r="U159" s="252">
        <f t="shared" si="1"/>
        <v>247.5</v>
      </c>
    </row>
    <row r="160" spans="1:21" ht="16.5" customHeight="1">
      <c r="A160" s="20">
        <v>73</v>
      </c>
      <c r="B160" s="20" t="s">
        <v>10872</v>
      </c>
      <c r="C160" s="25" t="s">
        <v>3860</v>
      </c>
      <c r="D160" s="140"/>
      <c r="E160" s="144"/>
      <c r="F160" s="152"/>
      <c r="G160" s="46"/>
      <c r="H160" s="53"/>
      <c r="I160" s="156" t="s">
        <v>7754</v>
      </c>
      <c r="J160" s="206" t="s">
        <v>53</v>
      </c>
      <c r="K160" s="207">
        <v>1</v>
      </c>
      <c r="L160" s="159"/>
      <c r="M160" s="144"/>
      <c r="N160" s="166"/>
      <c r="O160" s="210"/>
      <c r="P160" s="169">
        <v>247.5</v>
      </c>
      <c r="Q160" s="75"/>
      <c r="S160" s="14">
        <v>495</v>
      </c>
      <c r="T160" s="14">
        <f t="shared" si="0"/>
        <v>247.5</v>
      </c>
      <c r="U160" s="252">
        <f t="shared" si="1"/>
        <v>247.5</v>
      </c>
    </row>
    <row r="161" spans="1:21" ht="16.5" customHeight="1">
      <c r="A161" s="20">
        <v>73</v>
      </c>
      <c r="B161" s="20" t="s">
        <v>4089</v>
      </c>
      <c r="C161" s="25" t="s">
        <v>5739</v>
      </c>
      <c r="D161" s="140"/>
      <c r="E161" s="144"/>
      <c r="F161" s="136" t="s">
        <v>37</v>
      </c>
      <c r="G161" s="204" t="s">
        <v>53</v>
      </c>
      <c r="H161" s="155">
        <v>0.9</v>
      </c>
      <c r="I161" s="205"/>
      <c r="J161" s="157"/>
      <c r="K161" s="158"/>
      <c r="L161" s="159"/>
      <c r="M161" s="144"/>
      <c r="N161" s="166"/>
      <c r="O161" s="210"/>
      <c r="P161" s="169">
        <v>223</v>
      </c>
      <c r="Q161" s="75"/>
      <c r="S161" s="14">
        <v>446</v>
      </c>
      <c r="T161" s="14">
        <f t="shared" si="0"/>
        <v>223</v>
      </c>
      <c r="U161" s="252">
        <f t="shared" si="1"/>
        <v>223</v>
      </c>
    </row>
    <row r="162" spans="1:21" ht="16.5" customHeight="1">
      <c r="A162" s="20">
        <v>73</v>
      </c>
      <c r="B162" s="20" t="s">
        <v>9601</v>
      </c>
      <c r="C162" s="25" t="s">
        <v>15484</v>
      </c>
      <c r="D162" s="140"/>
      <c r="E162" s="144"/>
      <c r="F162" s="203"/>
      <c r="G162" s="46"/>
      <c r="H162" s="53"/>
      <c r="I162" s="156" t="s">
        <v>7754</v>
      </c>
      <c r="J162" s="206" t="s">
        <v>53</v>
      </c>
      <c r="K162" s="207">
        <v>1</v>
      </c>
      <c r="L162" s="152"/>
      <c r="M162" s="46"/>
      <c r="N162" s="166"/>
      <c r="O162" s="210"/>
      <c r="P162" s="169">
        <v>223</v>
      </c>
      <c r="Q162" s="75"/>
      <c r="S162" s="14">
        <v>446</v>
      </c>
      <c r="T162" s="14">
        <f t="shared" si="0"/>
        <v>223</v>
      </c>
      <c r="U162" s="252">
        <f t="shared" si="1"/>
        <v>223</v>
      </c>
    </row>
    <row r="163" spans="1:21" ht="16.5" customHeight="1">
      <c r="A163" s="20">
        <v>73</v>
      </c>
      <c r="B163" s="20" t="s">
        <v>3043</v>
      </c>
      <c r="C163" s="25" t="s">
        <v>9420</v>
      </c>
      <c r="D163" s="140"/>
      <c r="E163" s="144"/>
      <c r="F163" s="151"/>
      <c r="G163" s="154"/>
      <c r="H163" s="155"/>
      <c r="I163" s="205"/>
      <c r="J163" s="157"/>
      <c r="K163" s="158"/>
      <c r="L163" s="136" t="s">
        <v>92</v>
      </c>
      <c r="M163" s="163"/>
      <c r="N163" s="166"/>
      <c r="O163" s="210"/>
      <c r="P163" s="169">
        <v>173.5</v>
      </c>
      <c r="Q163" s="75"/>
      <c r="S163" s="14">
        <v>347</v>
      </c>
      <c r="T163" s="14">
        <f t="shared" si="0"/>
        <v>173.5</v>
      </c>
      <c r="U163" s="252">
        <f t="shared" si="1"/>
        <v>173.5</v>
      </c>
    </row>
    <row r="164" spans="1:21" ht="16.5" customHeight="1">
      <c r="A164" s="20">
        <v>73</v>
      </c>
      <c r="B164" s="20" t="s">
        <v>10870</v>
      </c>
      <c r="C164" s="25" t="s">
        <v>15485</v>
      </c>
      <c r="D164" s="140"/>
      <c r="E164" s="144"/>
      <c r="F164" s="152"/>
      <c r="G164" s="46"/>
      <c r="H164" s="53"/>
      <c r="I164" s="156" t="s">
        <v>7754</v>
      </c>
      <c r="J164" s="206" t="s">
        <v>53</v>
      </c>
      <c r="K164" s="207">
        <v>1</v>
      </c>
      <c r="L164" s="137"/>
      <c r="M164" s="164"/>
      <c r="N164" s="166"/>
      <c r="O164" s="210"/>
      <c r="P164" s="169">
        <v>173.5</v>
      </c>
      <c r="Q164" s="75"/>
      <c r="S164" s="14">
        <v>347</v>
      </c>
      <c r="T164" s="14">
        <f t="shared" si="0"/>
        <v>173.5</v>
      </c>
      <c r="U164" s="252">
        <f t="shared" si="1"/>
        <v>173.5</v>
      </c>
    </row>
    <row r="165" spans="1:21" ht="16.5" customHeight="1">
      <c r="A165" s="20">
        <v>73</v>
      </c>
      <c r="B165" s="20" t="s">
        <v>8485</v>
      </c>
      <c r="C165" s="25" t="s">
        <v>2451</v>
      </c>
      <c r="D165" s="140"/>
      <c r="E165" s="144"/>
      <c r="F165" s="136" t="s">
        <v>37</v>
      </c>
      <c r="G165" s="204" t="s">
        <v>53</v>
      </c>
      <c r="H165" s="155">
        <v>0.9</v>
      </c>
      <c r="I165" s="205"/>
      <c r="J165" s="157"/>
      <c r="K165" s="158"/>
      <c r="L165" s="137"/>
      <c r="M165" s="164"/>
      <c r="N165" s="166"/>
      <c r="O165" s="210"/>
      <c r="P165" s="169">
        <v>156</v>
      </c>
      <c r="Q165" s="75"/>
      <c r="S165" s="14">
        <v>312</v>
      </c>
      <c r="T165" s="14">
        <f t="shared" si="0"/>
        <v>156</v>
      </c>
      <c r="U165" s="252">
        <f t="shared" si="1"/>
        <v>156</v>
      </c>
    </row>
    <row r="166" spans="1:21" ht="16.5" customHeight="1">
      <c r="A166" s="20">
        <v>73</v>
      </c>
      <c r="B166" s="20" t="s">
        <v>10124</v>
      </c>
      <c r="C166" s="25" t="s">
        <v>8740</v>
      </c>
      <c r="D166" s="140"/>
      <c r="E166" s="144"/>
      <c r="F166" s="203"/>
      <c r="G166" s="46"/>
      <c r="H166" s="53"/>
      <c r="I166" s="156" t="s">
        <v>7754</v>
      </c>
      <c r="J166" s="206" t="s">
        <v>53</v>
      </c>
      <c r="K166" s="207">
        <v>1</v>
      </c>
      <c r="L166" s="208" t="s">
        <v>53</v>
      </c>
      <c r="M166" s="53">
        <v>0.9</v>
      </c>
      <c r="N166" s="208" t="s">
        <v>53</v>
      </c>
      <c r="O166" s="211">
        <v>0.9</v>
      </c>
      <c r="P166" s="169">
        <v>156</v>
      </c>
      <c r="Q166" s="75"/>
      <c r="S166" s="14">
        <v>312</v>
      </c>
      <c r="T166" s="14">
        <f t="shared" si="0"/>
        <v>156</v>
      </c>
      <c r="U166" s="252">
        <f t="shared" si="1"/>
        <v>156</v>
      </c>
    </row>
    <row r="167" spans="1:21" ht="16.5" customHeight="1">
      <c r="A167" s="20">
        <v>73</v>
      </c>
      <c r="B167" s="20" t="s">
        <v>10869</v>
      </c>
      <c r="C167" s="25" t="s">
        <v>15486</v>
      </c>
      <c r="D167" s="140"/>
      <c r="E167" s="144"/>
      <c r="F167" s="151"/>
      <c r="G167" s="154"/>
      <c r="H167" s="155"/>
      <c r="I167" s="205"/>
      <c r="J167" s="157"/>
      <c r="K167" s="158"/>
      <c r="L167" s="151"/>
      <c r="M167" s="154"/>
      <c r="N167" s="165" t="s">
        <v>69</v>
      </c>
      <c r="O167" s="209"/>
      <c r="P167" s="169">
        <v>234</v>
      </c>
      <c r="Q167" s="75"/>
      <c r="S167" s="14">
        <v>468</v>
      </c>
      <c r="T167" s="14">
        <f t="shared" si="0"/>
        <v>234</v>
      </c>
      <c r="U167" s="252">
        <f t="shared" si="1"/>
        <v>234</v>
      </c>
    </row>
    <row r="168" spans="1:21" ht="16.5" customHeight="1">
      <c r="A168" s="20">
        <v>73</v>
      </c>
      <c r="B168" s="20" t="s">
        <v>4885</v>
      </c>
      <c r="C168" s="25" t="s">
        <v>15487</v>
      </c>
      <c r="D168" s="140"/>
      <c r="E168" s="144"/>
      <c r="F168" s="152"/>
      <c r="G168" s="46"/>
      <c r="H168" s="53"/>
      <c r="I168" s="156" t="s">
        <v>7754</v>
      </c>
      <c r="J168" s="206" t="s">
        <v>53</v>
      </c>
      <c r="K168" s="207">
        <v>1</v>
      </c>
      <c r="L168" s="159"/>
      <c r="M168" s="144"/>
      <c r="N168" s="166"/>
      <c r="O168" s="210"/>
      <c r="P168" s="169">
        <v>234</v>
      </c>
      <c r="Q168" s="75"/>
      <c r="S168" s="14">
        <v>468</v>
      </c>
      <c r="T168" s="14">
        <f t="shared" si="0"/>
        <v>234</v>
      </c>
      <c r="U168" s="252">
        <f t="shared" si="1"/>
        <v>234</v>
      </c>
    </row>
    <row r="169" spans="1:21" ht="16.5" customHeight="1">
      <c r="A169" s="20">
        <v>73</v>
      </c>
      <c r="B169" s="20" t="s">
        <v>2938</v>
      </c>
      <c r="C169" s="25" t="s">
        <v>15489</v>
      </c>
      <c r="D169" s="140"/>
      <c r="E169" s="144"/>
      <c r="F169" s="136" t="s">
        <v>37</v>
      </c>
      <c r="G169" s="204" t="s">
        <v>53</v>
      </c>
      <c r="H169" s="155">
        <v>0.9</v>
      </c>
      <c r="I169" s="205"/>
      <c r="J169" s="157"/>
      <c r="K169" s="158"/>
      <c r="L169" s="159"/>
      <c r="M169" s="144"/>
      <c r="N169" s="166"/>
      <c r="O169" s="210"/>
      <c r="P169" s="169">
        <v>210.5</v>
      </c>
      <c r="Q169" s="75"/>
      <c r="S169" s="14">
        <v>421</v>
      </c>
      <c r="T169" s="14">
        <f t="shared" si="0"/>
        <v>210.5</v>
      </c>
      <c r="U169" s="252">
        <f t="shared" si="1"/>
        <v>210.5</v>
      </c>
    </row>
    <row r="170" spans="1:21" ht="16.5" customHeight="1">
      <c r="A170" s="20">
        <v>73</v>
      </c>
      <c r="B170" s="20" t="s">
        <v>9920</v>
      </c>
      <c r="C170" s="25" t="s">
        <v>13449</v>
      </c>
      <c r="D170" s="140"/>
      <c r="E170" s="144"/>
      <c r="F170" s="203"/>
      <c r="G170" s="46"/>
      <c r="H170" s="53"/>
      <c r="I170" s="156" t="s">
        <v>7754</v>
      </c>
      <c r="J170" s="206" t="s">
        <v>53</v>
      </c>
      <c r="K170" s="207">
        <v>1</v>
      </c>
      <c r="L170" s="152"/>
      <c r="M170" s="46"/>
      <c r="N170" s="166"/>
      <c r="O170" s="210"/>
      <c r="P170" s="169">
        <v>210.5</v>
      </c>
      <c r="Q170" s="75"/>
      <c r="S170" s="14">
        <v>421</v>
      </c>
      <c r="T170" s="14">
        <f t="shared" si="0"/>
        <v>210.5</v>
      </c>
      <c r="U170" s="252">
        <f t="shared" si="1"/>
        <v>210.5</v>
      </c>
    </row>
    <row r="171" spans="1:21" ht="16.5" customHeight="1">
      <c r="A171" s="20">
        <v>73</v>
      </c>
      <c r="B171" s="20" t="s">
        <v>9592</v>
      </c>
      <c r="C171" s="25" t="s">
        <v>15491</v>
      </c>
      <c r="D171" s="140"/>
      <c r="E171" s="144"/>
      <c r="F171" s="151"/>
      <c r="G171" s="154"/>
      <c r="H171" s="155"/>
      <c r="I171" s="205"/>
      <c r="J171" s="157"/>
      <c r="K171" s="158"/>
      <c r="L171" s="136" t="s">
        <v>92</v>
      </c>
      <c r="M171" s="163"/>
      <c r="N171" s="166"/>
      <c r="O171" s="210"/>
      <c r="P171" s="169">
        <v>163.5</v>
      </c>
      <c r="Q171" s="75"/>
      <c r="S171" s="14">
        <v>327</v>
      </c>
      <c r="T171" s="14">
        <f t="shared" si="0"/>
        <v>163.5</v>
      </c>
      <c r="U171" s="252">
        <f t="shared" si="1"/>
        <v>163.5</v>
      </c>
    </row>
    <row r="172" spans="1:21" ht="16.5" customHeight="1">
      <c r="A172" s="20">
        <v>73</v>
      </c>
      <c r="B172" s="20" t="s">
        <v>1082</v>
      </c>
      <c r="C172" s="25" t="s">
        <v>12169</v>
      </c>
      <c r="D172" s="140"/>
      <c r="E172" s="144"/>
      <c r="F172" s="152"/>
      <c r="G172" s="46"/>
      <c r="H172" s="53"/>
      <c r="I172" s="156" t="s">
        <v>7754</v>
      </c>
      <c r="J172" s="206" t="s">
        <v>53</v>
      </c>
      <c r="K172" s="207">
        <v>1</v>
      </c>
      <c r="L172" s="137"/>
      <c r="M172" s="164"/>
      <c r="N172" s="166"/>
      <c r="O172" s="210"/>
      <c r="P172" s="169">
        <v>163.5</v>
      </c>
      <c r="Q172" s="75"/>
      <c r="S172" s="14">
        <v>327</v>
      </c>
      <c r="T172" s="14">
        <f t="shared" si="0"/>
        <v>163.5</v>
      </c>
      <c r="U172" s="252">
        <f t="shared" si="1"/>
        <v>163.5</v>
      </c>
    </row>
    <row r="173" spans="1:21" ht="16.5" customHeight="1">
      <c r="A173" s="20">
        <v>73</v>
      </c>
      <c r="B173" s="20" t="s">
        <v>8320</v>
      </c>
      <c r="C173" s="25" t="s">
        <v>7619</v>
      </c>
      <c r="D173" s="140"/>
      <c r="E173" s="144"/>
      <c r="F173" s="136" t="s">
        <v>37</v>
      </c>
      <c r="G173" s="204" t="s">
        <v>53</v>
      </c>
      <c r="H173" s="155">
        <v>0.9</v>
      </c>
      <c r="I173" s="205"/>
      <c r="J173" s="157"/>
      <c r="K173" s="158"/>
      <c r="L173" s="137"/>
      <c r="M173" s="164"/>
      <c r="N173" s="166"/>
      <c r="O173" s="210"/>
      <c r="P173" s="169">
        <v>147.5</v>
      </c>
      <c r="Q173" s="75"/>
      <c r="S173" s="14">
        <v>295</v>
      </c>
      <c r="T173" s="14">
        <f t="shared" si="0"/>
        <v>147.5</v>
      </c>
      <c r="U173" s="252">
        <f t="shared" si="1"/>
        <v>147.5</v>
      </c>
    </row>
    <row r="174" spans="1:21" ht="16.5" customHeight="1">
      <c r="A174" s="20">
        <v>73</v>
      </c>
      <c r="B174" s="20" t="s">
        <v>329</v>
      </c>
      <c r="C174" s="25" t="s">
        <v>15492</v>
      </c>
      <c r="D174" s="141"/>
      <c r="E174" s="46"/>
      <c r="F174" s="203"/>
      <c r="G174" s="46"/>
      <c r="H174" s="53"/>
      <c r="I174" s="156" t="s">
        <v>7754</v>
      </c>
      <c r="J174" s="206" t="s">
        <v>53</v>
      </c>
      <c r="K174" s="207">
        <v>1</v>
      </c>
      <c r="L174" s="208" t="s">
        <v>53</v>
      </c>
      <c r="M174" s="53">
        <v>0.9</v>
      </c>
      <c r="N174" s="208" t="s">
        <v>53</v>
      </c>
      <c r="O174" s="211">
        <v>0.85</v>
      </c>
      <c r="P174" s="169">
        <v>147.5</v>
      </c>
      <c r="Q174" s="75"/>
      <c r="S174" s="14">
        <v>295</v>
      </c>
      <c r="T174" s="14">
        <f t="shared" si="0"/>
        <v>147.5</v>
      </c>
      <c r="U174" s="252">
        <f t="shared" si="1"/>
        <v>147.5</v>
      </c>
    </row>
    <row r="175" spans="1:21" ht="16.5" customHeight="1">
      <c r="A175" s="20">
        <v>73</v>
      </c>
      <c r="B175" s="20">
        <v>7139</v>
      </c>
      <c r="C175" s="25" t="s">
        <v>14805</v>
      </c>
      <c r="D175" s="136" t="s">
        <v>76</v>
      </c>
      <c r="E175" s="200"/>
      <c r="F175" s="151"/>
      <c r="G175" s="154"/>
      <c r="H175" s="155"/>
      <c r="I175" s="205"/>
      <c r="J175" s="157"/>
      <c r="K175" s="158"/>
      <c r="L175" s="151"/>
      <c r="M175" s="155"/>
      <c r="N175" s="151"/>
      <c r="O175" s="155"/>
      <c r="P175" s="169">
        <v>309.5</v>
      </c>
      <c r="Q175" s="75"/>
      <c r="S175" s="14">
        <v>619</v>
      </c>
      <c r="T175" s="14">
        <f t="shared" si="0"/>
        <v>309.5</v>
      </c>
      <c r="U175" s="252">
        <f t="shared" si="1"/>
        <v>309.5</v>
      </c>
    </row>
    <row r="176" spans="1:21" ht="16.5" customHeight="1">
      <c r="A176" s="20">
        <v>73</v>
      </c>
      <c r="B176" s="20">
        <v>7140</v>
      </c>
      <c r="C176" s="25" t="s">
        <v>16790</v>
      </c>
      <c r="D176" s="199"/>
      <c r="E176" s="201"/>
      <c r="F176" s="152"/>
      <c r="G176" s="46"/>
      <c r="H176" s="53"/>
      <c r="I176" s="156" t="s">
        <v>7754</v>
      </c>
      <c r="J176" s="206" t="s">
        <v>53</v>
      </c>
      <c r="K176" s="207">
        <v>1</v>
      </c>
      <c r="L176" s="159"/>
      <c r="M176" s="160"/>
      <c r="N176" s="159"/>
      <c r="O176" s="160"/>
      <c r="P176" s="169">
        <v>309.5</v>
      </c>
      <c r="Q176" s="75"/>
      <c r="S176" s="14">
        <v>619</v>
      </c>
      <c r="T176" s="14">
        <f t="shared" si="0"/>
        <v>309.5</v>
      </c>
      <c r="U176" s="252">
        <f t="shared" si="1"/>
        <v>309.5</v>
      </c>
    </row>
    <row r="177" spans="1:21" ht="16.5" customHeight="1">
      <c r="A177" s="20">
        <v>73</v>
      </c>
      <c r="B177" s="20">
        <v>7141</v>
      </c>
      <c r="C177" s="25" t="s">
        <v>16791</v>
      </c>
      <c r="D177" s="199"/>
      <c r="E177" s="201"/>
      <c r="F177" s="136" t="s">
        <v>37</v>
      </c>
      <c r="G177" s="204" t="s">
        <v>53</v>
      </c>
      <c r="H177" s="155">
        <v>0.9</v>
      </c>
      <c r="I177" s="205"/>
      <c r="J177" s="157"/>
      <c r="K177" s="158"/>
      <c r="L177" s="159"/>
      <c r="M177" s="160"/>
      <c r="N177" s="159"/>
      <c r="O177" s="160"/>
      <c r="P177" s="169">
        <v>278.5</v>
      </c>
      <c r="Q177" s="75"/>
      <c r="S177" s="14">
        <v>557</v>
      </c>
      <c r="T177" s="14">
        <f t="shared" si="0"/>
        <v>278.5</v>
      </c>
      <c r="U177" s="252">
        <f t="shared" si="1"/>
        <v>278.5</v>
      </c>
    </row>
    <row r="178" spans="1:21" ht="16.5" customHeight="1">
      <c r="A178" s="20">
        <v>73</v>
      </c>
      <c r="B178" s="20">
        <v>7142</v>
      </c>
      <c r="C178" s="25" t="s">
        <v>16037</v>
      </c>
      <c r="D178" s="138">
        <v>619</v>
      </c>
      <c r="E178" s="202" t="s">
        <v>51</v>
      </c>
      <c r="F178" s="203"/>
      <c r="G178" s="46"/>
      <c r="H178" s="53"/>
      <c r="I178" s="156" t="s">
        <v>7754</v>
      </c>
      <c r="J178" s="206" t="s">
        <v>53</v>
      </c>
      <c r="K178" s="207">
        <v>1</v>
      </c>
      <c r="L178" s="159"/>
      <c r="M178" s="160"/>
      <c r="N178" s="159"/>
      <c r="O178" s="160"/>
      <c r="P178" s="169">
        <v>278.5</v>
      </c>
      <c r="Q178" s="75"/>
      <c r="S178" s="14">
        <v>557</v>
      </c>
      <c r="T178" s="14">
        <f t="shared" si="0"/>
        <v>278.5</v>
      </c>
      <c r="U178" s="252">
        <f t="shared" si="1"/>
        <v>278.5</v>
      </c>
    </row>
    <row r="179" spans="1:21" ht="16.5" customHeight="1">
      <c r="A179" s="20">
        <v>73</v>
      </c>
      <c r="B179" s="20" t="s">
        <v>1710</v>
      </c>
      <c r="C179" s="25" t="s">
        <v>8747</v>
      </c>
      <c r="D179" s="140"/>
      <c r="E179" s="144"/>
      <c r="F179" s="151"/>
      <c r="G179" s="154"/>
      <c r="H179" s="155"/>
      <c r="I179" s="205"/>
      <c r="J179" s="157"/>
      <c r="K179" s="158"/>
      <c r="L179" s="136" t="s">
        <v>92</v>
      </c>
      <c r="M179" s="163"/>
      <c r="N179" s="159"/>
      <c r="O179" s="144"/>
      <c r="P179" s="169">
        <v>216.5</v>
      </c>
      <c r="Q179" s="75"/>
      <c r="S179" s="14">
        <v>433</v>
      </c>
      <c r="T179" s="14">
        <f t="shared" si="0"/>
        <v>216.5</v>
      </c>
      <c r="U179" s="252">
        <f t="shared" si="1"/>
        <v>216.5</v>
      </c>
    </row>
    <row r="180" spans="1:21" ht="16.5" customHeight="1">
      <c r="A180" s="20">
        <v>73</v>
      </c>
      <c r="B180" s="20" t="s">
        <v>7019</v>
      </c>
      <c r="C180" s="25" t="s">
        <v>15494</v>
      </c>
      <c r="D180" s="140"/>
      <c r="E180" s="144"/>
      <c r="F180" s="152"/>
      <c r="G180" s="46"/>
      <c r="H180" s="53"/>
      <c r="I180" s="156" t="s">
        <v>7754</v>
      </c>
      <c r="J180" s="206" t="s">
        <v>53</v>
      </c>
      <c r="K180" s="207">
        <v>1</v>
      </c>
      <c r="L180" s="137"/>
      <c r="M180" s="164"/>
      <c r="N180" s="159"/>
      <c r="O180" s="144"/>
      <c r="P180" s="169">
        <v>216.5</v>
      </c>
      <c r="Q180" s="75"/>
      <c r="S180" s="14">
        <v>433</v>
      </c>
      <c r="T180" s="14">
        <f t="shared" si="0"/>
        <v>216.5</v>
      </c>
      <c r="U180" s="252">
        <f t="shared" si="1"/>
        <v>216.5</v>
      </c>
    </row>
    <row r="181" spans="1:21" ht="16.5" customHeight="1">
      <c r="A181" s="20">
        <v>73</v>
      </c>
      <c r="B181" s="20" t="s">
        <v>88</v>
      </c>
      <c r="C181" s="25" t="s">
        <v>15495</v>
      </c>
      <c r="D181" s="140"/>
      <c r="E181" s="144"/>
      <c r="F181" s="136" t="s">
        <v>37</v>
      </c>
      <c r="G181" s="204" t="s">
        <v>53</v>
      </c>
      <c r="H181" s="155">
        <v>0.9</v>
      </c>
      <c r="I181" s="205"/>
      <c r="J181" s="157"/>
      <c r="K181" s="158"/>
      <c r="L181" s="137"/>
      <c r="M181" s="164"/>
      <c r="N181" s="159"/>
      <c r="O181" s="144"/>
      <c r="P181" s="169">
        <v>195</v>
      </c>
      <c r="Q181" s="75"/>
      <c r="S181" s="14">
        <v>390</v>
      </c>
      <c r="T181" s="14">
        <f t="shared" si="0"/>
        <v>195</v>
      </c>
      <c r="U181" s="252">
        <f t="shared" si="1"/>
        <v>195</v>
      </c>
    </row>
    <row r="182" spans="1:21" ht="16.5" customHeight="1">
      <c r="A182" s="20">
        <v>73</v>
      </c>
      <c r="B182" s="20" t="s">
        <v>6024</v>
      </c>
      <c r="C182" s="25" t="s">
        <v>15497</v>
      </c>
      <c r="D182" s="140"/>
      <c r="E182" s="144"/>
      <c r="F182" s="203"/>
      <c r="G182" s="46"/>
      <c r="H182" s="53"/>
      <c r="I182" s="156" t="s">
        <v>7754</v>
      </c>
      <c r="J182" s="206" t="s">
        <v>53</v>
      </c>
      <c r="K182" s="207">
        <v>1</v>
      </c>
      <c r="L182" s="208" t="s">
        <v>53</v>
      </c>
      <c r="M182" s="53">
        <v>0.7</v>
      </c>
      <c r="N182" s="152"/>
      <c r="O182" s="46"/>
      <c r="P182" s="169">
        <v>195</v>
      </c>
      <c r="Q182" s="75"/>
      <c r="S182" s="14">
        <v>390</v>
      </c>
      <c r="T182" s="14">
        <f t="shared" si="0"/>
        <v>195</v>
      </c>
      <c r="U182" s="252">
        <f t="shared" si="1"/>
        <v>195</v>
      </c>
    </row>
    <row r="183" spans="1:21" ht="16.5" customHeight="1">
      <c r="A183" s="20">
        <v>73</v>
      </c>
      <c r="B183" s="20" t="s">
        <v>10865</v>
      </c>
      <c r="C183" s="25" t="s">
        <v>2709</v>
      </c>
      <c r="D183" s="140"/>
      <c r="E183" s="144"/>
      <c r="F183" s="151"/>
      <c r="G183" s="154"/>
      <c r="H183" s="155"/>
      <c r="I183" s="205"/>
      <c r="J183" s="157"/>
      <c r="K183" s="158"/>
      <c r="L183" s="151"/>
      <c r="M183" s="154"/>
      <c r="N183" s="165" t="s">
        <v>150</v>
      </c>
      <c r="O183" s="209"/>
      <c r="P183" s="169">
        <v>278.5</v>
      </c>
      <c r="Q183" s="75"/>
      <c r="S183" s="14">
        <v>557</v>
      </c>
      <c r="T183" s="14">
        <f t="shared" si="0"/>
        <v>278.5</v>
      </c>
      <c r="U183" s="252">
        <f t="shared" si="1"/>
        <v>278.5</v>
      </c>
    </row>
    <row r="184" spans="1:21" ht="16.5" customHeight="1">
      <c r="A184" s="20">
        <v>73</v>
      </c>
      <c r="B184" s="20" t="s">
        <v>10489</v>
      </c>
      <c r="C184" s="25" t="s">
        <v>15499</v>
      </c>
      <c r="D184" s="140"/>
      <c r="E184" s="144"/>
      <c r="F184" s="152"/>
      <c r="G184" s="46"/>
      <c r="H184" s="53"/>
      <c r="I184" s="156" t="s">
        <v>7754</v>
      </c>
      <c r="J184" s="206" t="s">
        <v>53</v>
      </c>
      <c r="K184" s="207">
        <v>1</v>
      </c>
      <c r="L184" s="159"/>
      <c r="M184" s="144"/>
      <c r="N184" s="166"/>
      <c r="O184" s="210"/>
      <c r="P184" s="169">
        <v>278.5</v>
      </c>
      <c r="Q184" s="75"/>
      <c r="S184" s="14">
        <v>557</v>
      </c>
      <c r="T184" s="14">
        <f t="shared" si="0"/>
        <v>278.5</v>
      </c>
      <c r="U184" s="252">
        <f t="shared" si="1"/>
        <v>278.5</v>
      </c>
    </row>
    <row r="185" spans="1:21" ht="16.5" customHeight="1">
      <c r="A185" s="20">
        <v>73</v>
      </c>
      <c r="B185" s="20" t="s">
        <v>5570</v>
      </c>
      <c r="C185" s="25" t="s">
        <v>15500</v>
      </c>
      <c r="D185" s="140"/>
      <c r="E185" s="144"/>
      <c r="F185" s="136" t="s">
        <v>37</v>
      </c>
      <c r="G185" s="204" t="s">
        <v>53</v>
      </c>
      <c r="H185" s="155">
        <v>0.9</v>
      </c>
      <c r="I185" s="205"/>
      <c r="J185" s="157"/>
      <c r="K185" s="158"/>
      <c r="L185" s="159"/>
      <c r="M185" s="144"/>
      <c r="N185" s="166"/>
      <c r="O185" s="210"/>
      <c r="P185" s="169">
        <v>250.5</v>
      </c>
      <c r="Q185" s="75"/>
      <c r="S185" s="14">
        <v>501</v>
      </c>
      <c r="T185" s="14">
        <f t="shared" si="0"/>
        <v>250.5</v>
      </c>
      <c r="U185" s="252">
        <f t="shared" si="1"/>
        <v>250.5</v>
      </c>
    </row>
    <row r="186" spans="1:21" ht="16.5" customHeight="1">
      <c r="A186" s="20">
        <v>73</v>
      </c>
      <c r="B186" s="20" t="s">
        <v>10863</v>
      </c>
      <c r="C186" s="25" t="s">
        <v>7630</v>
      </c>
      <c r="D186" s="140"/>
      <c r="E186" s="144"/>
      <c r="F186" s="203"/>
      <c r="G186" s="46"/>
      <c r="H186" s="53"/>
      <c r="I186" s="156" t="s">
        <v>7754</v>
      </c>
      <c r="J186" s="206" t="s">
        <v>53</v>
      </c>
      <c r="K186" s="207">
        <v>1</v>
      </c>
      <c r="L186" s="152"/>
      <c r="M186" s="46"/>
      <c r="N186" s="166"/>
      <c r="O186" s="210"/>
      <c r="P186" s="169">
        <v>250.5</v>
      </c>
      <c r="Q186" s="75"/>
      <c r="S186" s="14">
        <v>501</v>
      </c>
      <c r="T186" s="14">
        <f t="shared" si="0"/>
        <v>250.5</v>
      </c>
      <c r="U186" s="252">
        <f t="shared" si="1"/>
        <v>250.5</v>
      </c>
    </row>
    <row r="187" spans="1:21" ht="16.5" customHeight="1">
      <c r="A187" s="20">
        <v>73</v>
      </c>
      <c r="B187" s="20" t="s">
        <v>10136</v>
      </c>
      <c r="C187" s="25" t="s">
        <v>15501</v>
      </c>
      <c r="D187" s="140"/>
      <c r="E187" s="144"/>
      <c r="F187" s="151"/>
      <c r="G187" s="154"/>
      <c r="H187" s="155"/>
      <c r="I187" s="205"/>
      <c r="J187" s="157"/>
      <c r="K187" s="158"/>
      <c r="L187" s="136" t="s">
        <v>92</v>
      </c>
      <c r="M187" s="163"/>
      <c r="N187" s="166"/>
      <c r="O187" s="210"/>
      <c r="P187" s="169">
        <v>195</v>
      </c>
      <c r="Q187" s="75"/>
      <c r="S187" s="14">
        <v>390</v>
      </c>
      <c r="T187" s="14">
        <f t="shared" si="0"/>
        <v>195</v>
      </c>
      <c r="U187" s="252">
        <f t="shared" si="1"/>
        <v>195</v>
      </c>
    </row>
    <row r="188" spans="1:21" ht="16.5" customHeight="1">
      <c r="A188" s="20">
        <v>73</v>
      </c>
      <c r="B188" s="20" t="s">
        <v>3298</v>
      </c>
      <c r="C188" s="25" t="s">
        <v>4843</v>
      </c>
      <c r="D188" s="140"/>
      <c r="E188" s="144"/>
      <c r="F188" s="152"/>
      <c r="G188" s="46"/>
      <c r="H188" s="53"/>
      <c r="I188" s="156" t="s">
        <v>7754</v>
      </c>
      <c r="J188" s="206" t="s">
        <v>53</v>
      </c>
      <c r="K188" s="207">
        <v>1</v>
      </c>
      <c r="L188" s="137"/>
      <c r="M188" s="164"/>
      <c r="N188" s="166"/>
      <c r="O188" s="210"/>
      <c r="P188" s="169">
        <v>195</v>
      </c>
      <c r="Q188" s="75"/>
      <c r="S188" s="14">
        <v>390</v>
      </c>
      <c r="T188" s="14">
        <f t="shared" si="0"/>
        <v>195</v>
      </c>
      <c r="U188" s="252">
        <f t="shared" si="1"/>
        <v>195</v>
      </c>
    </row>
    <row r="189" spans="1:21" ht="16.5" customHeight="1">
      <c r="A189" s="20">
        <v>73</v>
      </c>
      <c r="B189" s="20" t="s">
        <v>47</v>
      </c>
      <c r="C189" s="25" t="s">
        <v>15502</v>
      </c>
      <c r="D189" s="140"/>
      <c r="E189" s="144"/>
      <c r="F189" s="136" t="s">
        <v>37</v>
      </c>
      <c r="G189" s="204" t="s">
        <v>53</v>
      </c>
      <c r="H189" s="155">
        <v>0.9</v>
      </c>
      <c r="I189" s="205"/>
      <c r="J189" s="157"/>
      <c r="K189" s="158"/>
      <c r="L189" s="137"/>
      <c r="M189" s="164"/>
      <c r="N189" s="166"/>
      <c r="O189" s="210"/>
      <c r="P189" s="169">
        <v>175.5</v>
      </c>
      <c r="Q189" s="75"/>
      <c r="S189" s="14">
        <v>351</v>
      </c>
      <c r="T189" s="14">
        <f t="shared" si="0"/>
        <v>175.5</v>
      </c>
      <c r="U189" s="252">
        <f t="shared" si="1"/>
        <v>175.5</v>
      </c>
    </row>
    <row r="190" spans="1:21" ht="16.5" customHeight="1">
      <c r="A190" s="20">
        <v>73</v>
      </c>
      <c r="B190" s="20" t="s">
        <v>223</v>
      </c>
      <c r="C190" s="25" t="s">
        <v>15503</v>
      </c>
      <c r="D190" s="140"/>
      <c r="E190" s="144"/>
      <c r="F190" s="203"/>
      <c r="G190" s="46"/>
      <c r="H190" s="53"/>
      <c r="I190" s="156" t="s">
        <v>7754</v>
      </c>
      <c r="J190" s="206" t="s">
        <v>53</v>
      </c>
      <c r="K190" s="207">
        <v>1</v>
      </c>
      <c r="L190" s="208" t="s">
        <v>53</v>
      </c>
      <c r="M190" s="53">
        <v>0.9</v>
      </c>
      <c r="N190" s="208" t="s">
        <v>53</v>
      </c>
      <c r="O190" s="211">
        <v>0.9</v>
      </c>
      <c r="P190" s="169">
        <v>175.5</v>
      </c>
      <c r="Q190" s="75"/>
      <c r="S190" s="14">
        <v>351</v>
      </c>
      <c r="T190" s="14">
        <f t="shared" si="0"/>
        <v>175.5</v>
      </c>
      <c r="U190" s="252">
        <f t="shared" si="1"/>
        <v>175.5</v>
      </c>
    </row>
    <row r="191" spans="1:21" ht="16.5" customHeight="1">
      <c r="A191" s="20">
        <v>73</v>
      </c>
      <c r="B191" s="20" t="s">
        <v>5168</v>
      </c>
      <c r="C191" s="25" t="s">
        <v>9293</v>
      </c>
      <c r="D191" s="140"/>
      <c r="E191" s="144"/>
      <c r="F191" s="151"/>
      <c r="G191" s="154"/>
      <c r="H191" s="155"/>
      <c r="I191" s="205"/>
      <c r="J191" s="157"/>
      <c r="K191" s="158"/>
      <c r="L191" s="151"/>
      <c r="M191" s="154"/>
      <c r="N191" s="165" t="s">
        <v>69</v>
      </c>
      <c r="O191" s="209"/>
      <c r="P191" s="169">
        <v>263</v>
      </c>
      <c r="Q191" s="75"/>
      <c r="S191" s="14">
        <v>526</v>
      </c>
      <c r="T191" s="14">
        <f t="shared" si="0"/>
        <v>263</v>
      </c>
      <c r="U191" s="252">
        <f t="shared" si="1"/>
        <v>263</v>
      </c>
    </row>
    <row r="192" spans="1:21" ht="16.5" customHeight="1">
      <c r="A192" s="20">
        <v>73</v>
      </c>
      <c r="B192" s="20" t="s">
        <v>9101</v>
      </c>
      <c r="C192" s="25" t="s">
        <v>1718</v>
      </c>
      <c r="D192" s="140"/>
      <c r="E192" s="144"/>
      <c r="F192" s="152"/>
      <c r="G192" s="46"/>
      <c r="H192" s="53"/>
      <c r="I192" s="156" t="s">
        <v>7754</v>
      </c>
      <c r="J192" s="206" t="s">
        <v>53</v>
      </c>
      <c r="K192" s="207">
        <v>1</v>
      </c>
      <c r="L192" s="159"/>
      <c r="M192" s="144"/>
      <c r="N192" s="166"/>
      <c r="O192" s="210"/>
      <c r="P192" s="169">
        <v>263</v>
      </c>
      <c r="Q192" s="75"/>
      <c r="S192" s="14">
        <v>526</v>
      </c>
      <c r="T192" s="14">
        <f t="shared" si="0"/>
        <v>263</v>
      </c>
      <c r="U192" s="252">
        <f t="shared" si="1"/>
        <v>263</v>
      </c>
    </row>
    <row r="193" spans="1:21" ht="16.5" customHeight="1">
      <c r="A193" s="20">
        <v>73</v>
      </c>
      <c r="B193" s="20" t="s">
        <v>10395</v>
      </c>
      <c r="C193" s="25" t="s">
        <v>15504</v>
      </c>
      <c r="D193" s="140"/>
      <c r="E193" s="144"/>
      <c r="F193" s="136" t="s">
        <v>37</v>
      </c>
      <c r="G193" s="204" t="s">
        <v>53</v>
      </c>
      <c r="H193" s="155">
        <v>0.9</v>
      </c>
      <c r="I193" s="205"/>
      <c r="J193" s="157"/>
      <c r="K193" s="158"/>
      <c r="L193" s="159"/>
      <c r="M193" s="144"/>
      <c r="N193" s="166"/>
      <c r="O193" s="210"/>
      <c r="P193" s="169">
        <v>236.5</v>
      </c>
      <c r="Q193" s="75"/>
      <c r="S193" s="14">
        <v>473</v>
      </c>
      <c r="T193" s="14">
        <f t="shared" si="0"/>
        <v>236.5</v>
      </c>
      <c r="U193" s="252">
        <f t="shared" si="1"/>
        <v>236.5</v>
      </c>
    </row>
    <row r="194" spans="1:21" ht="16.5" customHeight="1">
      <c r="A194" s="20">
        <v>73</v>
      </c>
      <c r="B194" s="20" t="s">
        <v>1743</v>
      </c>
      <c r="C194" s="25" t="s">
        <v>195</v>
      </c>
      <c r="D194" s="140"/>
      <c r="E194" s="144"/>
      <c r="F194" s="203"/>
      <c r="G194" s="46"/>
      <c r="H194" s="53"/>
      <c r="I194" s="156" t="s">
        <v>7754</v>
      </c>
      <c r="J194" s="206" t="s">
        <v>53</v>
      </c>
      <c r="K194" s="207">
        <v>1</v>
      </c>
      <c r="L194" s="152"/>
      <c r="M194" s="46"/>
      <c r="N194" s="166"/>
      <c r="O194" s="210"/>
      <c r="P194" s="169">
        <v>236.5</v>
      </c>
      <c r="Q194" s="75"/>
      <c r="S194" s="14">
        <v>473</v>
      </c>
      <c r="T194" s="14">
        <f t="shared" si="0"/>
        <v>236.5</v>
      </c>
      <c r="U194" s="252">
        <f t="shared" si="1"/>
        <v>236.5</v>
      </c>
    </row>
    <row r="195" spans="1:21" ht="16.5" customHeight="1">
      <c r="A195" s="20">
        <v>73</v>
      </c>
      <c r="B195" s="20" t="s">
        <v>7837</v>
      </c>
      <c r="C195" s="25" t="s">
        <v>14404</v>
      </c>
      <c r="D195" s="140"/>
      <c r="E195" s="144"/>
      <c r="F195" s="151"/>
      <c r="G195" s="154"/>
      <c r="H195" s="155"/>
      <c r="I195" s="205"/>
      <c r="J195" s="157"/>
      <c r="K195" s="158"/>
      <c r="L195" s="136" t="s">
        <v>92</v>
      </c>
      <c r="M195" s="163"/>
      <c r="N195" s="166"/>
      <c r="O195" s="210"/>
      <c r="P195" s="169">
        <v>184</v>
      </c>
      <c r="Q195" s="75"/>
      <c r="S195" s="14">
        <v>368</v>
      </c>
      <c r="T195" s="14">
        <f t="shared" si="0"/>
        <v>184</v>
      </c>
      <c r="U195" s="252">
        <f t="shared" si="1"/>
        <v>184</v>
      </c>
    </row>
    <row r="196" spans="1:21" ht="16.5" customHeight="1">
      <c r="A196" s="20">
        <v>73</v>
      </c>
      <c r="B196" s="20" t="s">
        <v>10862</v>
      </c>
      <c r="C196" s="25" t="s">
        <v>12235</v>
      </c>
      <c r="D196" s="140"/>
      <c r="E196" s="144"/>
      <c r="F196" s="152"/>
      <c r="G196" s="46"/>
      <c r="H196" s="53"/>
      <c r="I196" s="156" t="s">
        <v>7754</v>
      </c>
      <c r="J196" s="206" t="s">
        <v>53</v>
      </c>
      <c r="K196" s="207">
        <v>1</v>
      </c>
      <c r="L196" s="137"/>
      <c r="M196" s="164"/>
      <c r="N196" s="166"/>
      <c r="O196" s="210"/>
      <c r="P196" s="169">
        <v>184</v>
      </c>
      <c r="Q196" s="75"/>
      <c r="S196" s="14">
        <v>368</v>
      </c>
      <c r="T196" s="14">
        <f t="shared" si="0"/>
        <v>184</v>
      </c>
      <c r="U196" s="252">
        <f t="shared" si="1"/>
        <v>184</v>
      </c>
    </row>
    <row r="197" spans="1:21" ht="16.5" customHeight="1">
      <c r="A197" s="20">
        <v>73</v>
      </c>
      <c r="B197" s="20" t="s">
        <v>467</v>
      </c>
      <c r="C197" s="25" t="s">
        <v>15505</v>
      </c>
      <c r="D197" s="140"/>
      <c r="E197" s="144"/>
      <c r="F197" s="136" t="s">
        <v>37</v>
      </c>
      <c r="G197" s="204" t="s">
        <v>53</v>
      </c>
      <c r="H197" s="155">
        <v>0.9</v>
      </c>
      <c r="I197" s="205"/>
      <c r="J197" s="157"/>
      <c r="K197" s="158"/>
      <c r="L197" s="137"/>
      <c r="M197" s="164"/>
      <c r="N197" s="166"/>
      <c r="O197" s="210"/>
      <c r="P197" s="169">
        <v>166</v>
      </c>
      <c r="Q197" s="75"/>
      <c r="S197" s="14">
        <v>332</v>
      </c>
      <c r="T197" s="14">
        <f t="shared" si="0"/>
        <v>166</v>
      </c>
      <c r="U197" s="252">
        <f t="shared" si="1"/>
        <v>166</v>
      </c>
    </row>
    <row r="198" spans="1:21" ht="16.5" customHeight="1">
      <c r="A198" s="20">
        <v>73</v>
      </c>
      <c r="B198" s="20" t="s">
        <v>7778</v>
      </c>
      <c r="C198" s="25" t="s">
        <v>15506</v>
      </c>
      <c r="D198" s="141"/>
      <c r="E198" s="46"/>
      <c r="F198" s="203"/>
      <c r="G198" s="46"/>
      <c r="H198" s="53"/>
      <c r="I198" s="156" t="s">
        <v>7754</v>
      </c>
      <c r="J198" s="206" t="s">
        <v>53</v>
      </c>
      <c r="K198" s="207">
        <v>1</v>
      </c>
      <c r="L198" s="208" t="s">
        <v>53</v>
      </c>
      <c r="M198" s="53">
        <v>0.9</v>
      </c>
      <c r="N198" s="208" t="s">
        <v>53</v>
      </c>
      <c r="O198" s="211">
        <v>0.85</v>
      </c>
      <c r="P198" s="169">
        <v>166</v>
      </c>
      <c r="Q198" s="75"/>
      <c r="S198" s="14">
        <v>332</v>
      </c>
      <c r="T198" s="14">
        <f t="shared" si="0"/>
        <v>166</v>
      </c>
      <c r="U198" s="252">
        <f t="shared" si="1"/>
        <v>166</v>
      </c>
    </row>
    <row r="199" spans="1:21" ht="16.5" customHeight="1">
      <c r="A199" s="20">
        <v>73</v>
      </c>
      <c r="B199" s="20">
        <v>7143</v>
      </c>
      <c r="C199" s="25" t="s">
        <v>16793</v>
      </c>
      <c r="D199" s="136" t="s">
        <v>17695</v>
      </c>
      <c r="E199" s="200"/>
      <c r="F199" s="151"/>
      <c r="G199" s="154"/>
      <c r="H199" s="155"/>
      <c r="I199" s="205"/>
      <c r="J199" s="157"/>
      <c r="K199" s="158"/>
      <c r="L199" s="151"/>
      <c r="M199" s="155"/>
      <c r="N199" s="151"/>
      <c r="O199" s="155"/>
      <c r="P199" s="169">
        <v>344</v>
      </c>
      <c r="Q199" s="75"/>
      <c r="S199" s="14">
        <v>688</v>
      </c>
      <c r="T199" s="14">
        <f t="shared" si="0"/>
        <v>344</v>
      </c>
      <c r="U199" s="252">
        <f t="shared" si="1"/>
        <v>344</v>
      </c>
    </row>
    <row r="200" spans="1:21" ht="16.5" customHeight="1">
      <c r="A200" s="20">
        <v>73</v>
      </c>
      <c r="B200" s="20">
        <v>7144</v>
      </c>
      <c r="C200" s="25" t="s">
        <v>16794</v>
      </c>
      <c r="D200" s="199"/>
      <c r="E200" s="201"/>
      <c r="F200" s="152"/>
      <c r="G200" s="46"/>
      <c r="H200" s="53"/>
      <c r="I200" s="156" t="s">
        <v>7754</v>
      </c>
      <c r="J200" s="206" t="s">
        <v>53</v>
      </c>
      <c r="K200" s="207">
        <v>1</v>
      </c>
      <c r="L200" s="159"/>
      <c r="M200" s="160"/>
      <c r="N200" s="159"/>
      <c r="O200" s="160"/>
      <c r="P200" s="169">
        <v>344</v>
      </c>
      <c r="Q200" s="75"/>
      <c r="S200" s="14">
        <v>688</v>
      </c>
      <c r="T200" s="14">
        <f t="shared" si="0"/>
        <v>344</v>
      </c>
      <c r="U200" s="252">
        <f t="shared" si="1"/>
        <v>344</v>
      </c>
    </row>
    <row r="201" spans="1:21" ht="16.5" customHeight="1">
      <c r="A201" s="20">
        <v>73</v>
      </c>
      <c r="B201" s="20">
        <v>7145</v>
      </c>
      <c r="C201" s="25" t="s">
        <v>16795</v>
      </c>
      <c r="D201" s="199"/>
      <c r="E201" s="201"/>
      <c r="F201" s="136" t="s">
        <v>37</v>
      </c>
      <c r="G201" s="204" t="s">
        <v>53</v>
      </c>
      <c r="H201" s="155">
        <v>0.9</v>
      </c>
      <c r="I201" s="205"/>
      <c r="J201" s="157"/>
      <c r="K201" s="158"/>
      <c r="L201" s="159"/>
      <c r="M201" s="160"/>
      <c r="N201" s="159"/>
      <c r="O201" s="160"/>
      <c r="P201" s="169">
        <v>309.5</v>
      </c>
      <c r="Q201" s="75"/>
      <c r="S201" s="14">
        <v>619</v>
      </c>
      <c r="T201" s="14">
        <f t="shared" si="0"/>
        <v>309.5</v>
      </c>
      <c r="U201" s="252">
        <f t="shared" si="1"/>
        <v>309.5</v>
      </c>
    </row>
    <row r="202" spans="1:21" ht="16.5" customHeight="1">
      <c r="A202" s="20">
        <v>73</v>
      </c>
      <c r="B202" s="20">
        <v>7146</v>
      </c>
      <c r="C202" s="25" t="s">
        <v>10617</v>
      </c>
      <c r="D202" s="138">
        <v>688</v>
      </c>
      <c r="E202" s="202" t="s">
        <v>51</v>
      </c>
      <c r="F202" s="203"/>
      <c r="G202" s="46"/>
      <c r="H202" s="53"/>
      <c r="I202" s="156" t="s">
        <v>7754</v>
      </c>
      <c r="J202" s="206" t="s">
        <v>53</v>
      </c>
      <c r="K202" s="207">
        <v>1</v>
      </c>
      <c r="L202" s="159"/>
      <c r="M202" s="160"/>
      <c r="N202" s="159"/>
      <c r="O202" s="160"/>
      <c r="P202" s="169">
        <v>309.5</v>
      </c>
      <c r="Q202" s="75"/>
      <c r="S202" s="14">
        <v>619</v>
      </c>
      <c r="T202" s="14">
        <f t="shared" si="0"/>
        <v>309.5</v>
      </c>
      <c r="U202" s="252">
        <f t="shared" si="1"/>
        <v>309.5</v>
      </c>
    </row>
    <row r="203" spans="1:21" ht="16.5" customHeight="1">
      <c r="A203" s="20">
        <v>73</v>
      </c>
      <c r="B203" s="20" t="s">
        <v>9686</v>
      </c>
      <c r="C203" s="25" t="s">
        <v>15508</v>
      </c>
      <c r="D203" s="140"/>
      <c r="E203" s="144"/>
      <c r="F203" s="151"/>
      <c r="G203" s="154"/>
      <c r="H203" s="155"/>
      <c r="I203" s="205"/>
      <c r="J203" s="157"/>
      <c r="K203" s="158"/>
      <c r="L203" s="136" t="s">
        <v>92</v>
      </c>
      <c r="M203" s="163"/>
      <c r="N203" s="159"/>
      <c r="O203" s="144"/>
      <c r="P203" s="169">
        <v>241</v>
      </c>
      <c r="Q203" s="75"/>
      <c r="S203" s="14">
        <v>482</v>
      </c>
      <c r="T203" s="14">
        <f t="shared" si="0"/>
        <v>241</v>
      </c>
      <c r="U203" s="252">
        <f t="shared" si="1"/>
        <v>241</v>
      </c>
    </row>
    <row r="204" spans="1:21" ht="16.5" customHeight="1">
      <c r="A204" s="20">
        <v>73</v>
      </c>
      <c r="B204" s="20" t="s">
        <v>4371</v>
      </c>
      <c r="C204" s="25" t="s">
        <v>1817</v>
      </c>
      <c r="D204" s="140"/>
      <c r="E204" s="144"/>
      <c r="F204" s="152"/>
      <c r="G204" s="46"/>
      <c r="H204" s="53"/>
      <c r="I204" s="156" t="s">
        <v>7754</v>
      </c>
      <c r="J204" s="206" t="s">
        <v>53</v>
      </c>
      <c r="K204" s="207">
        <v>1</v>
      </c>
      <c r="L204" s="137"/>
      <c r="M204" s="164"/>
      <c r="N204" s="159"/>
      <c r="O204" s="144"/>
      <c r="P204" s="169">
        <v>241</v>
      </c>
      <c r="Q204" s="75"/>
      <c r="S204" s="14">
        <v>482</v>
      </c>
      <c r="T204" s="14">
        <f t="shared" si="0"/>
        <v>241</v>
      </c>
      <c r="U204" s="252">
        <f t="shared" si="1"/>
        <v>241</v>
      </c>
    </row>
    <row r="205" spans="1:21" ht="16.5" customHeight="1">
      <c r="A205" s="20">
        <v>73</v>
      </c>
      <c r="B205" s="20" t="s">
        <v>9746</v>
      </c>
      <c r="C205" s="25" t="s">
        <v>15509</v>
      </c>
      <c r="D205" s="140"/>
      <c r="E205" s="144"/>
      <c r="F205" s="136" t="s">
        <v>37</v>
      </c>
      <c r="G205" s="204" t="s">
        <v>53</v>
      </c>
      <c r="H205" s="155">
        <v>0.9</v>
      </c>
      <c r="I205" s="205"/>
      <c r="J205" s="157"/>
      <c r="K205" s="158"/>
      <c r="L205" s="137"/>
      <c r="M205" s="164"/>
      <c r="N205" s="159"/>
      <c r="O205" s="144"/>
      <c r="P205" s="169">
        <v>216.5</v>
      </c>
      <c r="Q205" s="75"/>
      <c r="S205" s="14">
        <v>433</v>
      </c>
      <c r="T205" s="14">
        <f t="shared" si="0"/>
        <v>216.5</v>
      </c>
      <c r="U205" s="252">
        <f t="shared" si="1"/>
        <v>216.5</v>
      </c>
    </row>
    <row r="206" spans="1:21" ht="16.5" customHeight="1">
      <c r="A206" s="20">
        <v>73</v>
      </c>
      <c r="B206" s="20" t="s">
        <v>3789</v>
      </c>
      <c r="C206" s="25" t="s">
        <v>15510</v>
      </c>
      <c r="D206" s="140"/>
      <c r="E206" s="144"/>
      <c r="F206" s="203"/>
      <c r="G206" s="46"/>
      <c r="H206" s="53"/>
      <c r="I206" s="156" t="s">
        <v>7754</v>
      </c>
      <c r="J206" s="206" t="s">
        <v>53</v>
      </c>
      <c r="K206" s="207">
        <v>1</v>
      </c>
      <c r="L206" s="208" t="s">
        <v>53</v>
      </c>
      <c r="M206" s="53">
        <v>0.7</v>
      </c>
      <c r="N206" s="152"/>
      <c r="O206" s="46"/>
      <c r="P206" s="169">
        <v>216.5</v>
      </c>
      <c r="Q206" s="75"/>
      <c r="S206" s="14">
        <v>433</v>
      </c>
      <c r="T206" s="14">
        <f t="shared" si="0"/>
        <v>216.5</v>
      </c>
      <c r="U206" s="252">
        <f t="shared" si="1"/>
        <v>216.5</v>
      </c>
    </row>
    <row r="207" spans="1:21" ht="16.5" customHeight="1">
      <c r="A207" s="20">
        <v>73</v>
      </c>
      <c r="B207" s="20" t="s">
        <v>3776</v>
      </c>
      <c r="C207" s="25" t="s">
        <v>15513</v>
      </c>
      <c r="D207" s="140"/>
      <c r="E207" s="144"/>
      <c r="F207" s="151"/>
      <c r="G207" s="154"/>
      <c r="H207" s="155"/>
      <c r="I207" s="205"/>
      <c r="J207" s="157"/>
      <c r="K207" s="158"/>
      <c r="L207" s="151"/>
      <c r="M207" s="154"/>
      <c r="N207" s="165" t="s">
        <v>150</v>
      </c>
      <c r="O207" s="209"/>
      <c r="P207" s="169">
        <v>309.5</v>
      </c>
      <c r="Q207" s="75"/>
      <c r="S207" s="14">
        <v>619</v>
      </c>
      <c r="T207" s="14">
        <f t="shared" si="0"/>
        <v>309.5</v>
      </c>
      <c r="U207" s="252">
        <f t="shared" si="1"/>
        <v>309.5</v>
      </c>
    </row>
    <row r="208" spans="1:21" ht="16.5" customHeight="1">
      <c r="A208" s="20">
        <v>73</v>
      </c>
      <c r="B208" s="20" t="s">
        <v>8349</v>
      </c>
      <c r="C208" s="25" t="s">
        <v>3193</v>
      </c>
      <c r="D208" s="140"/>
      <c r="E208" s="144"/>
      <c r="F208" s="152"/>
      <c r="G208" s="46"/>
      <c r="H208" s="53"/>
      <c r="I208" s="156" t="s">
        <v>7754</v>
      </c>
      <c r="J208" s="206" t="s">
        <v>53</v>
      </c>
      <c r="K208" s="207">
        <v>1</v>
      </c>
      <c r="L208" s="159"/>
      <c r="M208" s="144"/>
      <c r="N208" s="166"/>
      <c r="O208" s="210"/>
      <c r="P208" s="169">
        <v>309.5</v>
      </c>
      <c r="Q208" s="75"/>
      <c r="S208" s="14">
        <v>619</v>
      </c>
      <c r="T208" s="14">
        <f t="shared" si="0"/>
        <v>309.5</v>
      </c>
      <c r="U208" s="252">
        <f t="shared" si="1"/>
        <v>309.5</v>
      </c>
    </row>
    <row r="209" spans="1:21" ht="16.5" customHeight="1">
      <c r="A209" s="20">
        <v>73</v>
      </c>
      <c r="B209" s="20" t="s">
        <v>7998</v>
      </c>
      <c r="C209" s="25" t="s">
        <v>15515</v>
      </c>
      <c r="D209" s="140"/>
      <c r="E209" s="144"/>
      <c r="F209" s="136" t="s">
        <v>37</v>
      </c>
      <c r="G209" s="204" t="s">
        <v>53</v>
      </c>
      <c r="H209" s="155">
        <v>0.9</v>
      </c>
      <c r="I209" s="205"/>
      <c r="J209" s="157"/>
      <c r="K209" s="158"/>
      <c r="L209" s="159"/>
      <c r="M209" s="144"/>
      <c r="N209" s="166"/>
      <c r="O209" s="210"/>
      <c r="P209" s="169">
        <v>278.5</v>
      </c>
      <c r="Q209" s="75"/>
      <c r="S209" s="14">
        <v>557</v>
      </c>
      <c r="T209" s="14">
        <f t="shared" si="0"/>
        <v>278.5</v>
      </c>
      <c r="U209" s="252">
        <f t="shared" si="1"/>
        <v>278.5</v>
      </c>
    </row>
    <row r="210" spans="1:21" ht="16.5" customHeight="1">
      <c r="A210" s="20">
        <v>73</v>
      </c>
      <c r="B210" s="20" t="s">
        <v>8492</v>
      </c>
      <c r="C210" s="25" t="s">
        <v>15516</v>
      </c>
      <c r="D210" s="140"/>
      <c r="E210" s="144"/>
      <c r="F210" s="203"/>
      <c r="G210" s="46"/>
      <c r="H210" s="53"/>
      <c r="I210" s="156" t="s">
        <v>7754</v>
      </c>
      <c r="J210" s="206" t="s">
        <v>53</v>
      </c>
      <c r="K210" s="207">
        <v>1</v>
      </c>
      <c r="L210" s="152"/>
      <c r="M210" s="46"/>
      <c r="N210" s="166"/>
      <c r="O210" s="210"/>
      <c r="P210" s="169">
        <v>278.5</v>
      </c>
      <c r="Q210" s="75"/>
      <c r="S210" s="14">
        <v>557</v>
      </c>
      <c r="T210" s="14">
        <f t="shared" si="0"/>
        <v>278.5</v>
      </c>
      <c r="U210" s="252">
        <f t="shared" si="1"/>
        <v>278.5</v>
      </c>
    </row>
    <row r="211" spans="1:21" ht="16.5" customHeight="1">
      <c r="A211" s="20">
        <v>73</v>
      </c>
      <c r="B211" s="20" t="s">
        <v>7668</v>
      </c>
      <c r="C211" s="25" t="s">
        <v>15517</v>
      </c>
      <c r="D211" s="140"/>
      <c r="E211" s="144"/>
      <c r="F211" s="151"/>
      <c r="G211" s="154"/>
      <c r="H211" s="155"/>
      <c r="I211" s="205"/>
      <c r="J211" s="157"/>
      <c r="K211" s="158"/>
      <c r="L211" s="136" t="s">
        <v>92</v>
      </c>
      <c r="M211" s="163"/>
      <c r="N211" s="166"/>
      <c r="O211" s="210"/>
      <c r="P211" s="169">
        <v>217</v>
      </c>
      <c r="Q211" s="75"/>
      <c r="S211" s="14">
        <v>434</v>
      </c>
      <c r="T211" s="14">
        <f t="shared" si="0"/>
        <v>217</v>
      </c>
      <c r="U211" s="252">
        <f t="shared" si="1"/>
        <v>217</v>
      </c>
    </row>
    <row r="212" spans="1:21" ht="16.5" customHeight="1">
      <c r="A212" s="20">
        <v>73</v>
      </c>
      <c r="B212" s="20" t="s">
        <v>9909</v>
      </c>
      <c r="C212" s="25" t="s">
        <v>2393</v>
      </c>
      <c r="D212" s="140"/>
      <c r="E212" s="144"/>
      <c r="F212" s="152"/>
      <c r="G212" s="46"/>
      <c r="H212" s="53"/>
      <c r="I212" s="156" t="s">
        <v>7754</v>
      </c>
      <c r="J212" s="206" t="s">
        <v>53</v>
      </c>
      <c r="K212" s="207">
        <v>1</v>
      </c>
      <c r="L212" s="137"/>
      <c r="M212" s="164"/>
      <c r="N212" s="166"/>
      <c r="O212" s="210"/>
      <c r="P212" s="169">
        <v>217</v>
      </c>
      <c r="Q212" s="75"/>
      <c r="S212" s="14">
        <v>434</v>
      </c>
      <c r="T212" s="14">
        <f t="shared" si="0"/>
        <v>217</v>
      </c>
      <c r="U212" s="252">
        <f t="shared" si="1"/>
        <v>217</v>
      </c>
    </row>
    <row r="213" spans="1:21" ht="16.5" customHeight="1">
      <c r="A213" s="20">
        <v>73</v>
      </c>
      <c r="B213" s="20" t="s">
        <v>10861</v>
      </c>
      <c r="C213" s="25" t="s">
        <v>9400</v>
      </c>
      <c r="D213" s="140"/>
      <c r="E213" s="144"/>
      <c r="F213" s="136" t="s">
        <v>37</v>
      </c>
      <c r="G213" s="204" t="s">
        <v>53</v>
      </c>
      <c r="H213" s="155">
        <v>0.9</v>
      </c>
      <c r="I213" s="205"/>
      <c r="J213" s="157"/>
      <c r="K213" s="158"/>
      <c r="L213" s="137"/>
      <c r="M213" s="164"/>
      <c r="N213" s="166"/>
      <c r="O213" s="210"/>
      <c r="P213" s="169">
        <v>195</v>
      </c>
      <c r="Q213" s="75"/>
      <c r="S213" s="14">
        <v>390</v>
      </c>
      <c r="T213" s="14">
        <f t="shared" si="0"/>
        <v>195</v>
      </c>
      <c r="U213" s="252">
        <f t="shared" si="1"/>
        <v>195</v>
      </c>
    </row>
    <row r="214" spans="1:21" ht="16.5" customHeight="1">
      <c r="A214" s="20">
        <v>73</v>
      </c>
      <c r="B214" s="20" t="s">
        <v>10015</v>
      </c>
      <c r="C214" s="25" t="s">
        <v>11124</v>
      </c>
      <c r="D214" s="140"/>
      <c r="E214" s="144"/>
      <c r="F214" s="203"/>
      <c r="G214" s="46"/>
      <c r="H214" s="53"/>
      <c r="I214" s="156" t="s">
        <v>7754</v>
      </c>
      <c r="J214" s="206" t="s">
        <v>53</v>
      </c>
      <c r="K214" s="207">
        <v>1</v>
      </c>
      <c r="L214" s="208" t="s">
        <v>53</v>
      </c>
      <c r="M214" s="53">
        <v>0.9</v>
      </c>
      <c r="N214" s="208" t="s">
        <v>53</v>
      </c>
      <c r="O214" s="211">
        <v>0.9</v>
      </c>
      <c r="P214" s="169">
        <v>195</v>
      </c>
      <c r="Q214" s="75"/>
      <c r="S214" s="14">
        <v>390</v>
      </c>
      <c r="T214" s="14">
        <f t="shared" si="0"/>
        <v>195</v>
      </c>
      <c r="U214" s="252">
        <f t="shared" si="1"/>
        <v>195</v>
      </c>
    </row>
    <row r="215" spans="1:21" ht="16.5" customHeight="1">
      <c r="A215" s="20">
        <v>73</v>
      </c>
      <c r="B215" s="20" t="s">
        <v>4760</v>
      </c>
      <c r="C215" s="25" t="s">
        <v>15518</v>
      </c>
      <c r="D215" s="140"/>
      <c r="E215" s="144"/>
      <c r="F215" s="151"/>
      <c r="G215" s="154"/>
      <c r="H215" s="155"/>
      <c r="I215" s="205"/>
      <c r="J215" s="157"/>
      <c r="K215" s="158"/>
      <c r="L215" s="151"/>
      <c r="M215" s="154"/>
      <c r="N215" s="165" t="s">
        <v>69</v>
      </c>
      <c r="O215" s="209"/>
      <c r="P215" s="169">
        <v>292.5</v>
      </c>
      <c r="Q215" s="75"/>
      <c r="S215" s="14">
        <v>585</v>
      </c>
      <c r="T215" s="14">
        <f t="shared" si="0"/>
        <v>292.5</v>
      </c>
      <c r="U215" s="252">
        <f t="shared" si="1"/>
        <v>292.5</v>
      </c>
    </row>
    <row r="216" spans="1:21" ht="16.5" customHeight="1">
      <c r="A216" s="20">
        <v>73</v>
      </c>
      <c r="B216" s="20" t="s">
        <v>9435</v>
      </c>
      <c r="C216" s="25" t="s">
        <v>11963</v>
      </c>
      <c r="D216" s="140"/>
      <c r="E216" s="144"/>
      <c r="F216" s="152"/>
      <c r="G216" s="46"/>
      <c r="H216" s="53"/>
      <c r="I216" s="156" t="s">
        <v>7754</v>
      </c>
      <c r="J216" s="206" t="s">
        <v>53</v>
      </c>
      <c r="K216" s="207">
        <v>1</v>
      </c>
      <c r="L216" s="159"/>
      <c r="M216" s="144"/>
      <c r="N216" s="166"/>
      <c r="O216" s="210"/>
      <c r="P216" s="169">
        <v>292.5</v>
      </c>
      <c r="Q216" s="75"/>
      <c r="S216" s="14">
        <v>585</v>
      </c>
      <c r="T216" s="14">
        <f t="shared" si="0"/>
        <v>292.5</v>
      </c>
      <c r="U216" s="252">
        <f t="shared" si="1"/>
        <v>292.5</v>
      </c>
    </row>
    <row r="217" spans="1:21" ht="16.5" customHeight="1">
      <c r="A217" s="20">
        <v>73</v>
      </c>
      <c r="B217" s="20" t="s">
        <v>6353</v>
      </c>
      <c r="C217" s="25" t="s">
        <v>15519</v>
      </c>
      <c r="D217" s="140"/>
      <c r="E217" s="144"/>
      <c r="F217" s="136" t="s">
        <v>37</v>
      </c>
      <c r="G217" s="204" t="s">
        <v>53</v>
      </c>
      <c r="H217" s="155">
        <v>0.9</v>
      </c>
      <c r="I217" s="205"/>
      <c r="J217" s="157"/>
      <c r="K217" s="158"/>
      <c r="L217" s="159"/>
      <c r="M217" s="144"/>
      <c r="N217" s="166"/>
      <c r="O217" s="210"/>
      <c r="P217" s="169">
        <v>263</v>
      </c>
      <c r="Q217" s="75"/>
      <c r="S217" s="14">
        <v>526</v>
      </c>
      <c r="T217" s="14">
        <f t="shared" si="0"/>
        <v>263</v>
      </c>
      <c r="U217" s="252">
        <f t="shared" si="1"/>
        <v>263</v>
      </c>
    </row>
    <row r="218" spans="1:21" ht="16.5" customHeight="1">
      <c r="A218" s="20">
        <v>73</v>
      </c>
      <c r="B218" s="20" t="s">
        <v>9314</v>
      </c>
      <c r="C218" s="25" t="s">
        <v>1950</v>
      </c>
      <c r="D218" s="140"/>
      <c r="E218" s="144"/>
      <c r="F218" s="203"/>
      <c r="G218" s="46"/>
      <c r="H218" s="53"/>
      <c r="I218" s="156" t="s">
        <v>7754</v>
      </c>
      <c r="J218" s="206" t="s">
        <v>53</v>
      </c>
      <c r="K218" s="207">
        <v>1</v>
      </c>
      <c r="L218" s="152"/>
      <c r="M218" s="46"/>
      <c r="N218" s="166"/>
      <c r="O218" s="210"/>
      <c r="P218" s="169">
        <v>263</v>
      </c>
      <c r="Q218" s="75"/>
      <c r="S218" s="14">
        <v>526</v>
      </c>
      <c r="T218" s="14">
        <f t="shared" si="0"/>
        <v>263</v>
      </c>
      <c r="U218" s="252">
        <f t="shared" si="1"/>
        <v>263</v>
      </c>
    </row>
    <row r="219" spans="1:21" ht="16.5" customHeight="1">
      <c r="A219" s="20">
        <v>73</v>
      </c>
      <c r="B219" s="20" t="s">
        <v>9835</v>
      </c>
      <c r="C219" s="25" t="s">
        <v>7838</v>
      </c>
      <c r="D219" s="140"/>
      <c r="E219" s="144"/>
      <c r="F219" s="151"/>
      <c r="G219" s="154"/>
      <c r="H219" s="155"/>
      <c r="I219" s="205"/>
      <c r="J219" s="157"/>
      <c r="K219" s="158"/>
      <c r="L219" s="136" t="s">
        <v>92</v>
      </c>
      <c r="M219" s="163"/>
      <c r="N219" s="166"/>
      <c r="O219" s="210"/>
      <c r="P219" s="169">
        <v>205</v>
      </c>
      <c r="Q219" s="75"/>
      <c r="S219" s="14">
        <v>410</v>
      </c>
      <c r="T219" s="14">
        <f t="shared" si="0"/>
        <v>205</v>
      </c>
      <c r="U219" s="252">
        <f t="shared" si="1"/>
        <v>205</v>
      </c>
    </row>
    <row r="220" spans="1:21" ht="16.5" customHeight="1">
      <c r="A220" s="20">
        <v>73</v>
      </c>
      <c r="B220" s="20" t="s">
        <v>7075</v>
      </c>
      <c r="C220" s="25" t="s">
        <v>4153</v>
      </c>
      <c r="D220" s="140"/>
      <c r="E220" s="144"/>
      <c r="F220" s="152"/>
      <c r="G220" s="46"/>
      <c r="H220" s="53"/>
      <c r="I220" s="156" t="s">
        <v>7754</v>
      </c>
      <c r="J220" s="206" t="s">
        <v>53</v>
      </c>
      <c r="K220" s="207">
        <v>1</v>
      </c>
      <c r="L220" s="137"/>
      <c r="M220" s="164"/>
      <c r="N220" s="166"/>
      <c r="O220" s="210"/>
      <c r="P220" s="169">
        <v>205</v>
      </c>
      <c r="Q220" s="75"/>
      <c r="S220" s="14">
        <v>410</v>
      </c>
      <c r="T220" s="14">
        <f t="shared" si="0"/>
        <v>205</v>
      </c>
      <c r="U220" s="252">
        <f t="shared" si="1"/>
        <v>205</v>
      </c>
    </row>
    <row r="221" spans="1:21" ht="16.5" customHeight="1">
      <c r="A221" s="20">
        <v>73</v>
      </c>
      <c r="B221" s="20" t="s">
        <v>9814</v>
      </c>
      <c r="C221" s="25" t="s">
        <v>12164</v>
      </c>
      <c r="D221" s="140"/>
      <c r="E221" s="144"/>
      <c r="F221" s="136" t="s">
        <v>37</v>
      </c>
      <c r="G221" s="204" t="s">
        <v>53</v>
      </c>
      <c r="H221" s="155">
        <v>0.9</v>
      </c>
      <c r="I221" s="205"/>
      <c r="J221" s="157"/>
      <c r="K221" s="158"/>
      <c r="L221" s="137"/>
      <c r="M221" s="164"/>
      <c r="N221" s="166"/>
      <c r="O221" s="210"/>
      <c r="P221" s="169">
        <v>184</v>
      </c>
      <c r="Q221" s="75"/>
      <c r="S221" s="14">
        <v>368</v>
      </c>
      <c r="T221" s="14">
        <f t="shared" si="0"/>
        <v>184</v>
      </c>
      <c r="U221" s="252">
        <f t="shared" si="1"/>
        <v>184</v>
      </c>
    </row>
    <row r="222" spans="1:21" ht="16.5" customHeight="1">
      <c r="A222" s="20">
        <v>73</v>
      </c>
      <c r="B222" s="20" t="s">
        <v>10860</v>
      </c>
      <c r="C222" s="25" t="s">
        <v>12744</v>
      </c>
      <c r="D222" s="141"/>
      <c r="E222" s="46"/>
      <c r="F222" s="203"/>
      <c r="G222" s="46"/>
      <c r="H222" s="53"/>
      <c r="I222" s="156" t="s">
        <v>7754</v>
      </c>
      <c r="J222" s="206" t="s">
        <v>53</v>
      </c>
      <c r="K222" s="207">
        <v>1</v>
      </c>
      <c r="L222" s="208" t="s">
        <v>53</v>
      </c>
      <c r="M222" s="53">
        <v>0.9</v>
      </c>
      <c r="N222" s="208" t="s">
        <v>53</v>
      </c>
      <c r="O222" s="211">
        <v>0.85</v>
      </c>
      <c r="P222" s="169">
        <v>184</v>
      </c>
      <c r="Q222" s="75"/>
      <c r="S222" s="14">
        <v>368</v>
      </c>
      <c r="T222" s="14">
        <f t="shared" si="0"/>
        <v>184</v>
      </c>
      <c r="U222" s="252">
        <f t="shared" si="1"/>
        <v>184</v>
      </c>
    </row>
    <row r="223" spans="1:21" ht="16.5" customHeight="1">
      <c r="A223" s="20">
        <v>73</v>
      </c>
      <c r="B223" s="20">
        <v>7147</v>
      </c>
      <c r="C223" s="25" t="s">
        <v>16796</v>
      </c>
      <c r="D223" s="136" t="s">
        <v>17696</v>
      </c>
      <c r="E223" s="200"/>
      <c r="F223" s="151"/>
      <c r="G223" s="154"/>
      <c r="H223" s="155"/>
      <c r="I223" s="205"/>
      <c r="J223" s="157"/>
      <c r="K223" s="158"/>
      <c r="L223" s="151"/>
      <c r="M223" s="155"/>
      <c r="N223" s="151"/>
      <c r="O223" s="155"/>
      <c r="P223" s="169">
        <v>378.5</v>
      </c>
      <c r="Q223" s="75"/>
      <c r="S223" s="14">
        <v>757</v>
      </c>
      <c r="T223" s="14">
        <f t="shared" si="0"/>
        <v>378.5</v>
      </c>
      <c r="U223" s="252">
        <f t="shared" si="1"/>
        <v>378.5</v>
      </c>
    </row>
    <row r="224" spans="1:21" ht="16.5" customHeight="1">
      <c r="A224" s="20">
        <v>73</v>
      </c>
      <c r="B224" s="20">
        <v>7148</v>
      </c>
      <c r="C224" s="25" t="s">
        <v>16797</v>
      </c>
      <c r="D224" s="199"/>
      <c r="E224" s="201"/>
      <c r="F224" s="152"/>
      <c r="G224" s="46"/>
      <c r="H224" s="53"/>
      <c r="I224" s="156" t="s">
        <v>7754</v>
      </c>
      <c r="J224" s="206" t="s">
        <v>53</v>
      </c>
      <c r="K224" s="207">
        <v>1</v>
      </c>
      <c r="L224" s="159"/>
      <c r="M224" s="160"/>
      <c r="N224" s="159"/>
      <c r="O224" s="160"/>
      <c r="P224" s="169">
        <v>378.5</v>
      </c>
      <c r="Q224" s="75"/>
      <c r="S224" s="14">
        <v>757</v>
      </c>
      <c r="T224" s="14">
        <f t="shared" si="0"/>
        <v>378.5</v>
      </c>
      <c r="U224" s="252">
        <f t="shared" si="1"/>
        <v>378.5</v>
      </c>
    </row>
    <row r="225" spans="1:21" ht="16.5" customHeight="1">
      <c r="A225" s="20">
        <v>73</v>
      </c>
      <c r="B225" s="20">
        <v>7149</v>
      </c>
      <c r="C225" s="25" t="s">
        <v>10449</v>
      </c>
      <c r="D225" s="199"/>
      <c r="E225" s="201"/>
      <c r="F225" s="136" t="s">
        <v>37</v>
      </c>
      <c r="G225" s="204" t="s">
        <v>53</v>
      </c>
      <c r="H225" s="155">
        <v>0.9</v>
      </c>
      <c r="I225" s="205"/>
      <c r="J225" s="157"/>
      <c r="K225" s="158"/>
      <c r="L225" s="159"/>
      <c r="M225" s="160"/>
      <c r="N225" s="159"/>
      <c r="O225" s="160"/>
      <c r="P225" s="169">
        <v>340.5</v>
      </c>
      <c r="Q225" s="75"/>
      <c r="S225" s="14">
        <v>681</v>
      </c>
      <c r="T225" s="14">
        <f t="shared" si="0"/>
        <v>340.5</v>
      </c>
      <c r="U225" s="252">
        <f t="shared" si="1"/>
        <v>340.5</v>
      </c>
    </row>
    <row r="226" spans="1:21" ht="16.5" customHeight="1">
      <c r="A226" s="20">
        <v>73</v>
      </c>
      <c r="B226" s="20">
        <v>7150</v>
      </c>
      <c r="C226" s="25" t="s">
        <v>7156</v>
      </c>
      <c r="D226" s="138">
        <v>757</v>
      </c>
      <c r="E226" s="202" t="s">
        <v>51</v>
      </c>
      <c r="F226" s="203"/>
      <c r="G226" s="46"/>
      <c r="H226" s="53"/>
      <c r="I226" s="156" t="s">
        <v>7754</v>
      </c>
      <c r="J226" s="206" t="s">
        <v>53</v>
      </c>
      <c r="K226" s="207">
        <v>1</v>
      </c>
      <c r="L226" s="159"/>
      <c r="M226" s="160"/>
      <c r="N226" s="159"/>
      <c r="O226" s="160"/>
      <c r="P226" s="169">
        <v>340.5</v>
      </c>
      <c r="Q226" s="75"/>
      <c r="S226" s="14">
        <v>681</v>
      </c>
      <c r="T226" s="14">
        <f t="shared" si="0"/>
        <v>340.5</v>
      </c>
      <c r="U226" s="252">
        <f t="shared" si="1"/>
        <v>340.5</v>
      </c>
    </row>
    <row r="227" spans="1:21" ht="16.5" customHeight="1">
      <c r="A227" s="20">
        <v>73</v>
      </c>
      <c r="B227" s="20" t="s">
        <v>10363</v>
      </c>
      <c r="C227" s="25" t="s">
        <v>11862</v>
      </c>
      <c r="D227" s="140"/>
      <c r="E227" s="144"/>
      <c r="F227" s="151"/>
      <c r="G227" s="154"/>
      <c r="H227" s="155"/>
      <c r="I227" s="205"/>
      <c r="J227" s="157"/>
      <c r="K227" s="158"/>
      <c r="L227" s="136" t="s">
        <v>92</v>
      </c>
      <c r="M227" s="163"/>
      <c r="N227" s="159"/>
      <c r="O227" s="144"/>
      <c r="P227" s="169">
        <v>265</v>
      </c>
      <c r="Q227" s="75"/>
      <c r="S227" s="14">
        <v>530</v>
      </c>
      <c r="T227" s="14">
        <f t="shared" si="0"/>
        <v>265</v>
      </c>
      <c r="U227" s="252">
        <f t="shared" si="1"/>
        <v>265</v>
      </c>
    </row>
    <row r="228" spans="1:21" ht="16.5" customHeight="1">
      <c r="A228" s="20">
        <v>73</v>
      </c>
      <c r="B228" s="20" t="s">
        <v>8658</v>
      </c>
      <c r="C228" s="25" t="s">
        <v>14075</v>
      </c>
      <c r="D228" s="140"/>
      <c r="E228" s="144"/>
      <c r="F228" s="152"/>
      <c r="G228" s="46"/>
      <c r="H228" s="53"/>
      <c r="I228" s="156" t="s">
        <v>7754</v>
      </c>
      <c r="J228" s="206" t="s">
        <v>53</v>
      </c>
      <c r="K228" s="207">
        <v>1</v>
      </c>
      <c r="L228" s="137"/>
      <c r="M228" s="164"/>
      <c r="N228" s="159"/>
      <c r="O228" s="144"/>
      <c r="P228" s="169">
        <v>265</v>
      </c>
      <c r="Q228" s="75"/>
      <c r="S228" s="14">
        <v>530</v>
      </c>
      <c r="T228" s="14">
        <f t="shared" si="0"/>
        <v>265</v>
      </c>
      <c r="U228" s="252">
        <f t="shared" si="1"/>
        <v>265</v>
      </c>
    </row>
    <row r="229" spans="1:21" ht="16.5" customHeight="1">
      <c r="A229" s="20">
        <v>73</v>
      </c>
      <c r="B229" s="20" t="s">
        <v>9094</v>
      </c>
      <c r="C229" s="25" t="s">
        <v>2646</v>
      </c>
      <c r="D229" s="140"/>
      <c r="E229" s="144"/>
      <c r="F229" s="136" t="s">
        <v>37</v>
      </c>
      <c r="G229" s="204" t="s">
        <v>53</v>
      </c>
      <c r="H229" s="155">
        <v>0.9</v>
      </c>
      <c r="I229" s="205"/>
      <c r="J229" s="157"/>
      <c r="K229" s="158"/>
      <c r="L229" s="137"/>
      <c r="M229" s="164"/>
      <c r="N229" s="159"/>
      <c r="O229" s="144"/>
      <c r="P229" s="169">
        <v>238.5</v>
      </c>
      <c r="Q229" s="75"/>
      <c r="S229" s="14">
        <v>477</v>
      </c>
      <c r="T229" s="14">
        <f t="shared" si="0"/>
        <v>238.5</v>
      </c>
      <c r="U229" s="252">
        <f t="shared" si="1"/>
        <v>238.5</v>
      </c>
    </row>
    <row r="230" spans="1:21" ht="16.5" customHeight="1">
      <c r="A230" s="20">
        <v>73</v>
      </c>
      <c r="B230" s="20" t="s">
        <v>10856</v>
      </c>
      <c r="C230" s="25" t="s">
        <v>15522</v>
      </c>
      <c r="D230" s="140"/>
      <c r="E230" s="144"/>
      <c r="F230" s="203"/>
      <c r="G230" s="46"/>
      <c r="H230" s="53"/>
      <c r="I230" s="156" t="s">
        <v>7754</v>
      </c>
      <c r="J230" s="206" t="s">
        <v>53</v>
      </c>
      <c r="K230" s="207">
        <v>1</v>
      </c>
      <c r="L230" s="208" t="s">
        <v>53</v>
      </c>
      <c r="M230" s="53">
        <v>0.7</v>
      </c>
      <c r="N230" s="152"/>
      <c r="O230" s="46"/>
      <c r="P230" s="169">
        <v>238.5</v>
      </c>
      <c r="Q230" s="75"/>
      <c r="S230" s="14">
        <v>477</v>
      </c>
      <c r="T230" s="14">
        <f t="shared" si="0"/>
        <v>238.5</v>
      </c>
      <c r="U230" s="252">
        <f t="shared" si="1"/>
        <v>238.5</v>
      </c>
    </row>
    <row r="231" spans="1:21" ht="16.5" customHeight="1">
      <c r="A231" s="20">
        <v>73</v>
      </c>
      <c r="B231" s="20" t="s">
        <v>10855</v>
      </c>
      <c r="C231" s="25" t="s">
        <v>588</v>
      </c>
      <c r="D231" s="140"/>
      <c r="E231" s="144"/>
      <c r="F231" s="151"/>
      <c r="G231" s="154"/>
      <c r="H231" s="155"/>
      <c r="I231" s="205"/>
      <c r="J231" s="157"/>
      <c r="K231" s="158"/>
      <c r="L231" s="151"/>
      <c r="M231" s="154"/>
      <c r="N231" s="165" t="s">
        <v>150</v>
      </c>
      <c r="O231" s="209"/>
      <c r="P231" s="169">
        <v>340.5</v>
      </c>
      <c r="Q231" s="75"/>
      <c r="S231" s="14">
        <v>681</v>
      </c>
      <c r="T231" s="14">
        <f t="shared" si="0"/>
        <v>340.5</v>
      </c>
      <c r="U231" s="252">
        <f t="shared" si="1"/>
        <v>340.5</v>
      </c>
    </row>
    <row r="232" spans="1:21" ht="16.5" customHeight="1">
      <c r="A232" s="20">
        <v>73</v>
      </c>
      <c r="B232" s="20" t="s">
        <v>419</v>
      </c>
      <c r="C232" s="25" t="s">
        <v>8760</v>
      </c>
      <c r="D232" s="140"/>
      <c r="E232" s="144"/>
      <c r="F232" s="152"/>
      <c r="G232" s="46"/>
      <c r="H232" s="53"/>
      <c r="I232" s="156" t="s">
        <v>7754</v>
      </c>
      <c r="J232" s="206" t="s">
        <v>53</v>
      </c>
      <c r="K232" s="207">
        <v>1</v>
      </c>
      <c r="L232" s="159"/>
      <c r="M232" s="144"/>
      <c r="N232" s="166"/>
      <c r="O232" s="210"/>
      <c r="P232" s="169">
        <v>340.5</v>
      </c>
      <c r="Q232" s="75"/>
      <c r="S232" s="14">
        <v>681</v>
      </c>
      <c r="T232" s="14">
        <f t="shared" si="0"/>
        <v>340.5</v>
      </c>
      <c r="U232" s="252">
        <f t="shared" si="1"/>
        <v>340.5</v>
      </c>
    </row>
    <row r="233" spans="1:21" ht="16.5" customHeight="1">
      <c r="A233" s="20">
        <v>73</v>
      </c>
      <c r="B233" s="20" t="s">
        <v>9621</v>
      </c>
      <c r="C233" s="25" t="s">
        <v>15523</v>
      </c>
      <c r="D233" s="140"/>
      <c r="E233" s="144"/>
      <c r="F233" s="136" t="s">
        <v>37</v>
      </c>
      <c r="G233" s="204" t="s">
        <v>53</v>
      </c>
      <c r="H233" s="155">
        <v>0.9</v>
      </c>
      <c r="I233" s="205"/>
      <c r="J233" s="157"/>
      <c r="K233" s="158"/>
      <c r="L233" s="159"/>
      <c r="M233" s="144"/>
      <c r="N233" s="166"/>
      <c r="O233" s="210"/>
      <c r="P233" s="169">
        <v>306.5</v>
      </c>
      <c r="Q233" s="75"/>
      <c r="S233" s="14">
        <v>613</v>
      </c>
      <c r="T233" s="14">
        <f t="shared" si="0"/>
        <v>306.5</v>
      </c>
      <c r="U233" s="252">
        <f t="shared" si="1"/>
        <v>306.5</v>
      </c>
    </row>
    <row r="234" spans="1:21" ht="16.5" customHeight="1">
      <c r="A234" s="20">
        <v>73</v>
      </c>
      <c r="B234" s="20" t="s">
        <v>3557</v>
      </c>
      <c r="C234" s="25" t="s">
        <v>15526</v>
      </c>
      <c r="D234" s="140"/>
      <c r="E234" s="144"/>
      <c r="F234" s="203"/>
      <c r="G234" s="46"/>
      <c r="H234" s="53"/>
      <c r="I234" s="156" t="s">
        <v>7754</v>
      </c>
      <c r="J234" s="206" t="s">
        <v>53</v>
      </c>
      <c r="K234" s="207">
        <v>1</v>
      </c>
      <c r="L234" s="152"/>
      <c r="M234" s="46"/>
      <c r="N234" s="166"/>
      <c r="O234" s="210"/>
      <c r="P234" s="169">
        <v>306.5</v>
      </c>
      <c r="Q234" s="75"/>
      <c r="S234" s="14">
        <v>613</v>
      </c>
      <c r="T234" s="14">
        <f t="shared" si="0"/>
        <v>306.5</v>
      </c>
      <c r="U234" s="252">
        <f t="shared" si="1"/>
        <v>306.5</v>
      </c>
    </row>
    <row r="235" spans="1:21" ht="16.5" customHeight="1">
      <c r="A235" s="20">
        <v>73</v>
      </c>
      <c r="B235" s="20" t="s">
        <v>1715</v>
      </c>
      <c r="C235" s="25" t="s">
        <v>2504</v>
      </c>
      <c r="D235" s="140"/>
      <c r="E235" s="144"/>
      <c r="F235" s="151"/>
      <c r="G235" s="154"/>
      <c r="H235" s="155"/>
      <c r="I235" s="205"/>
      <c r="J235" s="157"/>
      <c r="K235" s="158"/>
      <c r="L235" s="136" t="s">
        <v>92</v>
      </c>
      <c r="M235" s="163"/>
      <c r="N235" s="166"/>
      <c r="O235" s="210"/>
      <c r="P235" s="169">
        <v>238.5</v>
      </c>
      <c r="Q235" s="75"/>
      <c r="S235" s="14">
        <v>477</v>
      </c>
      <c r="T235" s="14">
        <f t="shared" si="0"/>
        <v>238.5</v>
      </c>
      <c r="U235" s="252">
        <f t="shared" si="1"/>
        <v>238.5</v>
      </c>
    </row>
    <row r="236" spans="1:21" ht="16.5" customHeight="1">
      <c r="A236" s="20">
        <v>73</v>
      </c>
      <c r="B236" s="20" t="s">
        <v>7785</v>
      </c>
      <c r="C236" s="25" t="s">
        <v>15527</v>
      </c>
      <c r="D236" s="140"/>
      <c r="E236" s="144"/>
      <c r="F236" s="152"/>
      <c r="G236" s="46"/>
      <c r="H236" s="53"/>
      <c r="I236" s="156" t="s">
        <v>7754</v>
      </c>
      <c r="J236" s="206" t="s">
        <v>53</v>
      </c>
      <c r="K236" s="207">
        <v>1</v>
      </c>
      <c r="L236" s="137"/>
      <c r="M236" s="164"/>
      <c r="N236" s="166"/>
      <c r="O236" s="210"/>
      <c r="P236" s="169">
        <v>238.5</v>
      </c>
      <c r="Q236" s="75"/>
      <c r="S236" s="14">
        <v>477</v>
      </c>
      <c r="T236" s="14">
        <f t="shared" si="0"/>
        <v>238.5</v>
      </c>
      <c r="U236" s="252">
        <f t="shared" si="1"/>
        <v>238.5</v>
      </c>
    </row>
    <row r="237" spans="1:21" ht="16.5" customHeight="1">
      <c r="A237" s="20">
        <v>73</v>
      </c>
      <c r="B237" s="20" t="s">
        <v>3366</v>
      </c>
      <c r="C237" s="25" t="s">
        <v>3025</v>
      </c>
      <c r="D237" s="140"/>
      <c r="E237" s="144"/>
      <c r="F237" s="136" t="s">
        <v>37</v>
      </c>
      <c r="G237" s="204" t="s">
        <v>53</v>
      </c>
      <c r="H237" s="155">
        <v>0.9</v>
      </c>
      <c r="I237" s="205"/>
      <c r="J237" s="157"/>
      <c r="K237" s="158"/>
      <c r="L237" s="137"/>
      <c r="M237" s="164"/>
      <c r="N237" s="166"/>
      <c r="O237" s="210"/>
      <c r="P237" s="169">
        <v>214.5</v>
      </c>
      <c r="Q237" s="75"/>
      <c r="S237" s="14">
        <v>429</v>
      </c>
      <c r="T237" s="14">
        <f t="shared" si="0"/>
        <v>214.5</v>
      </c>
      <c r="U237" s="252">
        <f t="shared" si="1"/>
        <v>214.5</v>
      </c>
    </row>
    <row r="238" spans="1:21" ht="16.5" customHeight="1">
      <c r="A238" s="20">
        <v>73</v>
      </c>
      <c r="B238" s="20" t="s">
        <v>3814</v>
      </c>
      <c r="C238" s="25" t="s">
        <v>5881</v>
      </c>
      <c r="D238" s="140"/>
      <c r="E238" s="144"/>
      <c r="F238" s="203"/>
      <c r="G238" s="46"/>
      <c r="H238" s="53"/>
      <c r="I238" s="156" t="s">
        <v>7754</v>
      </c>
      <c r="J238" s="206" t="s">
        <v>53</v>
      </c>
      <c r="K238" s="207">
        <v>1</v>
      </c>
      <c r="L238" s="208" t="s">
        <v>53</v>
      </c>
      <c r="M238" s="53">
        <v>0.9</v>
      </c>
      <c r="N238" s="208" t="s">
        <v>53</v>
      </c>
      <c r="O238" s="211">
        <v>0.9</v>
      </c>
      <c r="P238" s="169">
        <v>214.5</v>
      </c>
      <c r="Q238" s="75"/>
      <c r="S238" s="14">
        <v>429</v>
      </c>
      <c r="T238" s="14">
        <f t="shared" si="0"/>
        <v>214.5</v>
      </c>
      <c r="U238" s="252">
        <f t="shared" si="1"/>
        <v>214.5</v>
      </c>
    </row>
    <row r="239" spans="1:21" ht="16.5" customHeight="1">
      <c r="A239" s="20">
        <v>73</v>
      </c>
      <c r="B239" s="20" t="s">
        <v>4653</v>
      </c>
      <c r="C239" s="25" t="s">
        <v>15528</v>
      </c>
      <c r="D239" s="140"/>
      <c r="E239" s="144"/>
      <c r="F239" s="151"/>
      <c r="G239" s="154"/>
      <c r="H239" s="155"/>
      <c r="I239" s="205"/>
      <c r="J239" s="157"/>
      <c r="K239" s="158"/>
      <c r="L239" s="151"/>
      <c r="M239" s="154"/>
      <c r="N239" s="165" t="s">
        <v>69</v>
      </c>
      <c r="O239" s="209"/>
      <c r="P239" s="169">
        <v>321.5</v>
      </c>
      <c r="Q239" s="75"/>
      <c r="S239" s="14">
        <v>643</v>
      </c>
      <c r="T239" s="14">
        <f t="shared" si="0"/>
        <v>321.5</v>
      </c>
      <c r="U239" s="252">
        <f t="shared" si="1"/>
        <v>321.5</v>
      </c>
    </row>
    <row r="240" spans="1:21" ht="16.5" customHeight="1">
      <c r="A240" s="20">
        <v>73</v>
      </c>
      <c r="B240" s="20" t="s">
        <v>7168</v>
      </c>
      <c r="C240" s="25" t="s">
        <v>9715</v>
      </c>
      <c r="D240" s="140"/>
      <c r="E240" s="144"/>
      <c r="F240" s="152"/>
      <c r="G240" s="46"/>
      <c r="H240" s="53"/>
      <c r="I240" s="156" t="s">
        <v>7754</v>
      </c>
      <c r="J240" s="206" t="s">
        <v>53</v>
      </c>
      <c r="K240" s="207">
        <v>1</v>
      </c>
      <c r="L240" s="159"/>
      <c r="M240" s="144"/>
      <c r="N240" s="166"/>
      <c r="O240" s="210"/>
      <c r="P240" s="169">
        <v>321.5</v>
      </c>
      <c r="Q240" s="75"/>
      <c r="S240" s="14">
        <v>643</v>
      </c>
      <c r="T240" s="14">
        <f t="shared" si="0"/>
        <v>321.5</v>
      </c>
      <c r="U240" s="252">
        <f t="shared" si="1"/>
        <v>321.5</v>
      </c>
    </row>
    <row r="241" spans="1:21" ht="16.5" customHeight="1">
      <c r="A241" s="20">
        <v>73</v>
      </c>
      <c r="B241" s="20" t="s">
        <v>10061</v>
      </c>
      <c r="C241" s="25" t="s">
        <v>12871</v>
      </c>
      <c r="D241" s="140"/>
      <c r="E241" s="144"/>
      <c r="F241" s="136" t="s">
        <v>37</v>
      </c>
      <c r="G241" s="204" t="s">
        <v>53</v>
      </c>
      <c r="H241" s="155">
        <v>0.9</v>
      </c>
      <c r="I241" s="205"/>
      <c r="J241" s="157"/>
      <c r="K241" s="158"/>
      <c r="L241" s="159"/>
      <c r="M241" s="144"/>
      <c r="N241" s="166"/>
      <c r="O241" s="210"/>
      <c r="P241" s="169">
        <v>289.5</v>
      </c>
      <c r="Q241" s="75"/>
      <c r="S241" s="14">
        <v>579</v>
      </c>
      <c r="T241" s="14">
        <f t="shared" si="0"/>
        <v>289.5</v>
      </c>
      <c r="U241" s="252">
        <f t="shared" si="1"/>
        <v>289.5</v>
      </c>
    </row>
    <row r="242" spans="1:21" ht="16.5" customHeight="1">
      <c r="A242" s="20">
        <v>73</v>
      </c>
      <c r="B242" s="20" t="s">
        <v>10854</v>
      </c>
      <c r="C242" s="25" t="s">
        <v>15531</v>
      </c>
      <c r="D242" s="140"/>
      <c r="E242" s="144"/>
      <c r="F242" s="203"/>
      <c r="G242" s="46"/>
      <c r="H242" s="53"/>
      <c r="I242" s="156" t="s">
        <v>7754</v>
      </c>
      <c r="J242" s="206" t="s">
        <v>53</v>
      </c>
      <c r="K242" s="207">
        <v>1</v>
      </c>
      <c r="L242" s="152"/>
      <c r="M242" s="46"/>
      <c r="N242" s="166"/>
      <c r="O242" s="210"/>
      <c r="P242" s="169">
        <v>289.5</v>
      </c>
      <c r="Q242" s="75"/>
      <c r="S242" s="14">
        <v>579</v>
      </c>
      <c r="T242" s="14">
        <f t="shared" si="0"/>
        <v>289.5</v>
      </c>
      <c r="U242" s="252">
        <f t="shared" si="1"/>
        <v>289.5</v>
      </c>
    </row>
    <row r="243" spans="1:21" ht="16.5" customHeight="1">
      <c r="A243" s="20">
        <v>73</v>
      </c>
      <c r="B243" s="20" t="s">
        <v>7199</v>
      </c>
      <c r="C243" s="25" t="s">
        <v>9918</v>
      </c>
      <c r="D243" s="140"/>
      <c r="E243" s="144"/>
      <c r="F243" s="151"/>
      <c r="G243" s="154"/>
      <c r="H243" s="155"/>
      <c r="I243" s="205"/>
      <c r="J243" s="157"/>
      <c r="K243" s="158"/>
      <c r="L243" s="136" t="s">
        <v>92</v>
      </c>
      <c r="M243" s="163"/>
      <c r="N243" s="166"/>
      <c r="O243" s="210"/>
      <c r="P243" s="169">
        <v>225.5</v>
      </c>
      <c r="Q243" s="75"/>
      <c r="S243" s="14">
        <v>451</v>
      </c>
      <c r="T243" s="14">
        <f t="shared" si="0"/>
        <v>225.5</v>
      </c>
      <c r="U243" s="252">
        <f t="shared" si="1"/>
        <v>225.5</v>
      </c>
    </row>
    <row r="244" spans="1:21" ht="16.5" customHeight="1">
      <c r="A244" s="20">
        <v>73</v>
      </c>
      <c r="B244" s="20" t="s">
        <v>9846</v>
      </c>
      <c r="C244" s="25" t="s">
        <v>9448</v>
      </c>
      <c r="D244" s="140"/>
      <c r="E244" s="144"/>
      <c r="F244" s="152"/>
      <c r="G244" s="46"/>
      <c r="H244" s="53"/>
      <c r="I244" s="156" t="s">
        <v>7754</v>
      </c>
      <c r="J244" s="206" t="s">
        <v>53</v>
      </c>
      <c r="K244" s="207">
        <v>1</v>
      </c>
      <c r="L244" s="137"/>
      <c r="M244" s="164"/>
      <c r="N244" s="166"/>
      <c r="O244" s="210"/>
      <c r="P244" s="169">
        <v>225.5</v>
      </c>
      <c r="Q244" s="75"/>
      <c r="S244" s="14">
        <v>451</v>
      </c>
      <c r="T244" s="14">
        <f t="shared" si="0"/>
        <v>225.5</v>
      </c>
      <c r="U244" s="252">
        <f t="shared" si="1"/>
        <v>225.5</v>
      </c>
    </row>
    <row r="245" spans="1:21" ht="16.5" customHeight="1">
      <c r="A245" s="20">
        <v>73</v>
      </c>
      <c r="B245" s="20" t="s">
        <v>7664</v>
      </c>
      <c r="C245" s="25" t="s">
        <v>15532</v>
      </c>
      <c r="D245" s="140"/>
      <c r="E245" s="144"/>
      <c r="F245" s="136" t="s">
        <v>37</v>
      </c>
      <c r="G245" s="204" t="s">
        <v>53</v>
      </c>
      <c r="H245" s="155">
        <v>0.9</v>
      </c>
      <c r="I245" s="205"/>
      <c r="J245" s="157"/>
      <c r="K245" s="158"/>
      <c r="L245" s="137"/>
      <c r="M245" s="164"/>
      <c r="N245" s="166"/>
      <c r="O245" s="210"/>
      <c r="P245" s="169">
        <v>202.5</v>
      </c>
      <c r="Q245" s="75"/>
      <c r="S245" s="14">
        <v>405</v>
      </c>
      <c r="T245" s="14">
        <f t="shared" si="0"/>
        <v>202.5</v>
      </c>
      <c r="U245" s="252">
        <f t="shared" si="1"/>
        <v>202.5</v>
      </c>
    </row>
    <row r="246" spans="1:21" ht="16.5" customHeight="1">
      <c r="A246" s="20">
        <v>73</v>
      </c>
      <c r="B246" s="20" t="s">
        <v>3039</v>
      </c>
      <c r="C246" s="25" t="s">
        <v>11844</v>
      </c>
      <c r="D246" s="141"/>
      <c r="E246" s="46"/>
      <c r="F246" s="203"/>
      <c r="G246" s="46"/>
      <c r="H246" s="53"/>
      <c r="I246" s="156" t="s">
        <v>7754</v>
      </c>
      <c r="J246" s="206" t="s">
        <v>53</v>
      </c>
      <c r="K246" s="207">
        <v>1</v>
      </c>
      <c r="L246" s="208" t="s">
        <v>53</v>
      </c>
      <c r="M246" s="53">
        <v>0.9</v>
      </c>
      <c r="N246" s="208" t="s">
        <v>53</v>
      </c>
      <c r="O246" s="211">
        <v>0.85</v>
      </c>
      <c r="P246" s="169">
        <v>202.5</v>
      </c>
      <c r="Q246" s="75"/>
      <c r="S246" s="14">
        <v>405</v>
      </c>
      <c r="T246" s="14">
        <f t="shared" si="0"/>
        <v>202.5</v>
      </c>
      <c r="U246" s="252">
        <f t="shared" si="1"/>
        <v>202.5</v>
      </c>
    </row>
    <row r="247" spans="1:21" ht="16.5" customHeight="1">
      <c r="A247" s="20">
        <v>73</v>
      </c>
      <c r="B247" s="20">
        <v>7151</v>
      </c>
      <c r="C247" s="25" t="s">
        <v>13329</v>
      </c>
      <c r="D247" s="136" t="s">
        <v>17697</v>
      </c>
      <c r="E247" s="200"/>
      <c r="F247" s="151"/>
      <c r="G247" s="154"/>
      <c r="H247" s="155"/>
      <c r="I247" s="205"/>
      <c r="J247" s="157"/>
      <c r="K247" s="158"/>
      <c r="L247" s="151"/>
      <c r="M247" s="155"/>
      <c r="N247" s="151"/>
      <c r="O247" s="155"/>
      <c r="P247" s="169">
        <v>413</v>
      </c>
      <c r="Q247" s="75"/>
      <c r="S247" s="14">
        <v>826</v>
      </c>
      <c r="T247" s="14">
        <f t="shared" si="0"/>
        <v>413</v>
      </c>
      <c r="U247" s="252">
        <f t="shared" si="1"/>
        <v>413</v>
      </c>
    </row>
    <row r="248" spans="1:21" ht="16.5" customHeight="1">
      <c r="A248" s="20">
        <v>73</v>
      </c>
      <c r="B248" s="20">
        <v>7152</v>
      </c>
      <c r="C248" s="25" t="s">
        <v>16798</v>
      </c>
      <c r="D248" s="199"/>
      <c r="E248" s="201"/>
      <c r="F248" s="152"/>
      <c r="G248" s="46"/>
      <c r="H248" s="53"/>
      <c r="I248" s="156" t="s">
        <v>7754</v>
      </c>
      <c r="J248" s="206" t="s">
        <v>53</v>
      </c>
      <c r="K248" s="207">
        <v>1</v>
      </c>
      <c r="L248" s="159"/>
      <c r="M248" s="160"/>
      <c r="N248" s="159"/>
      <c r="O248" s="160"/>
      <c r="P248" s="169">
        <v>413</v>
      </c>
      <c r="Q248" s="75"/>
      <c r="S248" s="14">
        <v>826</v>
      </c>
      <c r="T248" s="14">
        <f t="shared" si="0"/>
        <v>413</v>
      </c>
      <c r="U248" s="252">
        <f t="shared" si="1"/>
        <v>413</v>
      </c>
    </row>
    <row r="249" spans="1:21" ht="16.5" customHeight="1">
      <c r="A249" s="20">
        <v>73</v>
      </c>
      <c r="B249" s="20">
        <v>7153</v>
      </c>
      <c r="C249" s="25" t="s">
        <v>14017</v>
      </c>
      <c r="D249" s="199"/>
      <c r="E249" s="201"/>
      <c r="F249" s="136" t="s">
        <v>37</v>
      </c>
      <c r="G249" s="204" t="s">
        <v>53</v>
      </c>
      <c r="H249" s="155">
        <v>0.9</v>
      </c>
      <c r="I249" s="205"/>
      <c r="J249" s="157"/>
      <c r="K249" s="158"/>
      <c r="L249" s="159"/>
      <c r="M249" s="160"/>
      <c r="N249" s="159"/>
      <c r="O249" s="160"/>
      <c r="P249" s="169">
        <v>371.5</v>
      </c>
      <c r="Q249" s="75"/>
      <c r="S249" s="14">
        <v>743</v>
      </c>
      <c r="T249" s="14">
        <f t="shared" si="0"/>
        <v>371.5</v>
      </c>
      <c r="U249" s="252">
        <f t="shared" si="1"/>
        <v>371.5</v>
      </c>
    </row>
    <row r="250" spans="1:21" ht="16.5" customHeight="1">
      <c r="A250" s="20">
        <v>73</v>
      </c>
      <c r="B250" s="20">
        <v>7154</v>
      </c>
      <c r="C250" s="25" t="s">
        <v>81</v>
      </c>
      <c r="D250" s="138">
        <v>826</v>
      </c>
      <c r="E250" s="202" t="s">
        <v>51</v>
      </c>
      <c r="F250" s="203"/>
      <c r="G250" s="46"/>
      <c r="H250" s="53"/>
      <c r="I250" s="156" t="s">
        <v>7754</v>
      </c>
      <c r="J250" s="206" t="s">
        <v>53</v>
      </c>
      <c r="K250" s="207">
        <v>1</v>
      </c>
      <c r="L250" s="159"/>
      <c r="M250" s="160"/>
      <c r="N250" s="159"/>
      <c r="O250" s="160"/>
      <c r="P250" s="169">
        <v>371.5</v>
      </c>
      <c r="Q250" s="75"/>
      <c r="S250" s="14">
        <v>743</v>
      </c>
      <c r="T250" s="14">
        <f t="shared" si="0"/>
        <v>371.5</v>
      </c>
      <c r="U250" s="252">
        <f t="shared" si="1"/>
        <v>371.5</v>
      </c>
    </row>
    <row r="251" spans="1:21" ht="16.5" customHeight="1">
      <c r="A251" s="20">
        <v>73</v>
      </c>
      <c r="B251" s="20" t="s">
        <v>246</v>
      </c>
      <c r="C251" s="25" t="s">
        <v>15534</v>
      </c>
      <c r="D251" s="140"/>
      <c r="E251" s="144"/>
      <c r="F251" s="151"/>
      <c r="G251" s="154"/>
      <c r="H251" s="155"/>
      <c r="I251" s="205"/>
      <c r="J251" s="157"/>
      <c r="K251" s="158"/>
      <c r="L251" s="136" t="s">
        <v>92</v>
      </c>
      <c r="M251" s="163"/>
      <c r="N251" s="159"/>
      <c r="O251" s="144"/>
      <c r="P251" s="169">
        <v>289</v>
      </c>
      <c r="Q251" s="75"/>
      <c r="S251" s="14">
        <v>578</v>
      </c>
      <c r="T251" s="14">
        <f t="shared" si="0"/>
        <v>289</v>
      </c>
      <c r="U251" s="252">
        <f t="shared" si="1"/>
        <v>289</v>
      </c>
    </row>
    <row r="252" spans="1:21" ht="16.5" customHeight="1">
      <c r="A252" s="20">
        <v>73</v>
      </c>
      <c r="B252" s="20" t="s">
        <v>10852</v>
      </c>
      <c r="C252" s="25" t="s">
        <v>10054</v>
      </c>
      <c r="D252" s="140"/>
      <c r="E252" s="144"/>
      <c r="F252" s="152"/>
      <c r="G252" s="46"/>
      <c r="H252" s="53"/>
      <c r="I252" s="156" t="s">
        <v>7754</v>
      </c>
      <c r="J252" s="206" t="s">
        <v>53</v>
      </c>
      <c r="K252" s="207">
        <v>1</v>
      </c>
      <c r="L252" s="137"/>
      <c r="M252" s="164"/>
      <c r="N252" s="159"/>
      <c r="O252" s="144"/>
      <c r="P252" s="169">
        <v>289</v>
      </c>
      <c r="Q252" s="75"/>
      <c r="S252" s="14">
        <v>578</v>
      </c>
      <c r="T252" s="14">
        <f t="shared" si="0"/>
        <v>289</v>
      </c>
      <c r="U252" s="252">
        <f t="shared" si="1"/>
        <v>289</v>
      </c>
    </row>
    <row r="253" spans="1:21" ht="16.5" customHeight="1">
      <c r="A253" s="20">
        <v>73</v>
      </c>
      <c r="B253" s="20" t="s">
        <v>9050</v>
      </c>
      <c r="C253" s="25" t="s">
        <v>15535</v>
      </c>
      <c r="D253" s="140"/>
      <c r="E253" s="144"/>
      <c r="F253" s="136" t="s">
        <v>37</v>
      </c>
      <c r="G253" s="204" t="s">
        <v>53</v>
      </c>
      <c r="H253" s="155">
        <v>0.9</v>
      </c>
      <c r="I253" s="205"/>
      <c r="J253" s="157"/>
      <c r="K253" s="158"/>
      <c r="L253" s="137"/>
      <c r="M253" s="164"/>
      <c r="N253" s="159"/>
      <c r="O253" s="144"/>
      <c r="P253" s="169">
        <v>260</v>
      </c>
      <c r="Q253" s="75"/>
      <c r="S253" s="14">
        <v>520</v>
      </c>
      <c r="T253" s="14">
        <f t="shared" si="0"/>
        <v>260</v>
      </c>
      <c r="U253" s="252">
        <f t="shared" si="1"/>
        <v>260</v>
      </c>
    </row>
    <row r="254" spans="1:21" ht="16.5" customHeight="1">
      <c r="A254" s="20">
        <v>73</v>
      </c>
      <c r="B254" s="20" t="s">
        <v>10850</v>
      </c>
      <c r="C254" s="25" t="s">
        <v>6471</v>
      </c>
      <c r="D254" s="140"/>
      <c r="E254" s="144"/>
      <c r="F254" s="203"/>
      <c r="G254" s="46"/>
      <c r="H254" s="53"/>
      <c r="I254" s="156" t="s">
        <v>7754</v>
      </c>
      <c r="J254" s="206" t="s">
        <v>53</v>
      </c>
      <c r="K254" s="207">
        <v>1</v>
      </c>
      <c r="L254" s="208" t="s">
        <v>53</v>
      </c>
      <c r="M254" s="53">
        <v>0.7</v>
      </c>
      <c r="N254" s="152"/>
      <c r="O254" s="46"/>
      <c r="P254" s="169">
        <v>260</v>
      </c>
      <c r="Q254" s="75"/>
      <c r="S254" s="14">
        <v>520</v>
      </c>
      <c r="T254" s="14">
        <f t="shared" si="0"/>
        <v>260</v>
      </c>
      <c r="U254" s="252">
        <f t="shared" si="1"/>
        <v>260</v>
      </c>
    </row>
    <row r="255" spans="1:21" ht="16.5" customHeight="1">
      <c r="A255" s="20">
        <v>73</v>
      </c>
      <c r="B255" s="20" t="s">
        <v>7065</v>
      </c>
      <c r="C255" s="25" t="s">
        <v>15536</v>
      </c>
      <c r="D255" s="140"/>
      <c r="E255" s="144"/>
      <c r="F255" s="151"/>
      <c r="G255" s="154"/>
      <c r="H255" s="155"/>
      <c r="I255" s="205"/>
      <c r="J255" s="157"/>
      <c r="K255" s="158"/>
      <c r="L255" s="151"/>
      <c r="M255" s="154"/>
      <c r="N255" s="165" t="s">
        <v>150</v>
      </c>
      <c r="O255" s="209"/>
      <c r="P255" s="169">
        <v>371.5</v>
      </c>
      <c r="Q255" s="75"/>
      <c r="S255" s="14">
        <v>743</v>
      </c>
      <c r="T255" s="14">
        <f t="shared" si="0"/>
        <v>371.5</v>
      </c>
      <c r="U255" s="252">
        <f t="shared" si="1"/>
        <v>371.5</v>
      </c>
    </row>
    <row r="256" spans="1:21" ht="16.5" customHeight="1">
      <c r="A256" s="20">
        <v>73</v>
      </c>
      <c r="B256" s="20" t="s">
        <v>9836</v>
      </c>
      <c r="C256" s="25" t="s">
        <v>1757</v>
      </c>
      <c r="D256" s="140"/>
      <c r="E256" s="144"/>
      <c r="F256" s="152"/>
      <c r="G256" s="46"/>
      <c r="H256" s="53"/>
      <c r="I256" s="156" t="s">
        <v>7754</v>
      </c>
      <c r="J256" s="206" t="s">
        <v>53</v>
      </c>
      <c r="K256" s="207">
        <v>1</v>
      </c>
      <c r="L256" s="159"/>
      <c r="M256" s="144"/>
      <c r="N256" s="166"/>
      <c r="O256" s="210"/>
      <c r="P256" s="169">
        <v>371.5</v>
      </c>
      <c r="Q256" s="75"/>
      <c r="S256" s="14">
        <v>743</v>
      </c>
      <c r="T256" s="14">
        <f t="shared" si="0"/>
        <v>371.5</v>
      </c>
      <c r="U256" s="252">
        <f t="shared" si="1"/>
        <v>371.5</v>
      </c>
    </row>
    <row r="257" spans="1:21" ht="16.5" customHeight="1">
      <c r="A257" s="20">
        <v>73</v>
      </c>
      <c r="B257" s="20" t="s">
        <v>10848</v>
      </c>
      <c r="C257" s="25" t="s">
        <v>15537</v>
      </c>
      <c r="D257" s="140"/>
      <c r="E257" s="144"/>
      <c r="F257" s="136" t="s">
        <v>37</v>
      </c>
      <c r="G257" s="204" t="s">
        <v>53</v>
      </c>
      <c r="H257" s="155">
        <v>0.9</v>
      </c>
      <c r="I257" s="205"/>
      <c r="J257" s="157"/>
      <c r="K257" s="158"/>
      <c r="L257" s="159"/>
      <c r="M257" s="144"/>
      <c r="N257" s="166"/>
      <c r="O257" s="210"/>
      <c r="P257" s="169">
        <v>334.5</v>
      </c>
      <c r="Q257" s="75"/>
      <c r="S257" s="14">
        <v>669</v>
      </c>
      <c r="T257" s="14">
        <f t="shared" si="0"/>
        <v>334.5</v>
      </c>
      <c r="U257" s="252">
        <f t="shared" si="1"/>
        <v>334.5</v>
      </c>
    </row>
    <row r="258" spans="1:21" ht="16.5" customHeight="1">
      <c r="A258" s="20">
        <v>73</v>
      </c>
      <c r="B258" s="20" t="s">
        <v>1856</v>
      </c>
      <c r="C258" s="25" t="s">
        <v>11472</v>
      </c>
      <c r="D258" s="140"/>
      <c r="E258" s="144"/>
      <c r="F258" s="203"/>
      <c r="G258" s="46"/>
      <c r="H258" s="53"/>
      <c r="I258" s="156" t="s">
        <v>7754</v>
      </c>
      <c r="J258" s="206" t="s">
        <v>53</v>
      </c>
      <c r="K258" s="207">
        <v>1</v>
      </c>
      <c r="L258" s="152"/>
      <c r="M258" s="46"/>
      <c r="N258" s="166"/>
      <c r="O258" s="210"/>
      <c r="P258" s="169">
        <v>334.5</v>
      </c>
      <c r="Q258" s="75"/>
      <c r="S258" s="14">
        <v>669</v>
      </c>
      <c r="T258" s="14">
        <f t="shared" si="0"/>
        <v>334.5</v>
      </c>
      <c r="U258" s="252">
        <f t="shared" si="1"/>
        <v>334.5</v>
      </c>
    </row>
    <row r="259" spans="1:21" ht="16.5" customHeight="1">
      <c r="A259" s="20">
        <v>73</v>
      </c>
      <c r="B259" s="20" t="s">
        <v>10846</v>
      </c>
      <c r="C259" s="25" t="s">
        <v>10049</v>
      </c>
      <c r="D259" s="140"/>
      <c r="E259" s="144"/>
      <c r="F259" s="151"/>
      <c r="G259" s="154"/>
      <c r="H259" s="155"/>
      <c r="I259" s="205"/>
      <c r="J259" s="157"/>
      <c r="K259" s="158"/>
      <c r="L259" s="136" t="s">
        <v>92</v>
      </c>
      <c r="M259" s="163"/>
      <c r="N259" s="166"/>
      <c r="O259" s="210"/>
      <c r="P259" s="169">
        <v>260</v>
      </c>
      <c r="Q259" s="75"/>
      <c r="S259" s="14">
        <v>520</v>
      </c>
      <c r="T259" s="14">
        <f t="shared" si="0"/>
        <v>260</v>
      </c>
      <c r="U259" s="252">
        <f t="shared" si="1"/>
        <v>260</v>
      </c>
    </row>
    <row r="260" spans="1:21" ht="16.5" customHeight="1">
      <c r="A260" s="20">
        <v>73</v>
      </c>
      <c r="B260" s="20" t="s">
        <v>949</v>
      </c>
      <c r="C260" s="25" t="s">
        <v>9001</v>
      </c>
      <c r="D260" s="140"/>
      <c r="E260" s="144"/>
      <c r="F260" s="152"/>
      <c r="G260" s="46"/>
      <c r="H260" s="53"/>
      <c r="I260" s="156" t="s">
        <v>7754</v>
      </c>
      <c r="J260" s="206" t="s">
        <v>53</v>
      </c>
      <c r="K260" s="207">
        <v>1</v>
      </c>
      <c r="L260" s="137"/>
      <c r="M260" s="164"/>
      <c r="N260" s="166"/>
      <c r="O260" s="210"/>
      <c r="P260" s="169">
        <v>260</v>
      </c>
      <c r="Q260" s="75"/>
      <c r="S260" s="14">
        <v>520</v>
      </c>
      <c r="T260" s="14">
        <f t="shared" si="0"/>
        <v>260</v>
      </c>
      <c r="U260" s="252">
        <f t="shared" si="1"/>
        <v>260</v>
      </c>
    </row>
    <row r="261" spans="1:21" ht="16.5" customHeight="1">
      <c r="A261" s="20">
        <v>73</v>
      </c>
      <c r="B261" s="20" t="s">
        <v>10440</v>
      </c>
      <c r="C261" s="25" t="s">
        <v>960</v>
      </c>
      <c r="D261" s="140"/>
      <c r="E261" s="144"/>
      <c r="F261" s="136" t="s">
        <v>37</v>
      </c>
      <c r="G261" s="204" t="s">
        <v>53</v>
      </c>
      <c r="H261" s="155">
        <v>0.9</v>
      </c>
      <c r="I261" s="205"/>
      <c r="J261" s="157"/>
      <c r="K261" s="158"/>
      <c r="L261" s="137"/>
      <c r="M261" s="164"/>
      <c r="N261" s="166"/>
      <c r="O261" s="210"/>
      <c r="P261" s="169">
        <v>234</v>
      </c>
      <c r="Q261" s="75"/>
      <c r="S261" s="14">
        <v>468</v>
      </c>
      <c r="T261" s="14">
        <f t="shared" si="0"/>
        <v>234</v>
      </c>
      <c r="U261" s="252">
        <f t="shared" si="1"/>
        <v>234</v>
      </c>
    </row>
    <row r="262" spans="1:21" ht="16.5" customHeight="1">
      <c r="A262" s="20">
        <v>73</v>
      </c>
      <c r="B262" s="20" t="s">
        <v>5006</v>
      </c>
      <c r="C262" s="25" t="s">
        <v>12071</v>
      </c>
      <c r="D262" s="140"/>
      <c r="E262" s="144"/>
      <c r="F262" s="203"/>
      <c r="G262" s="46"/>
      <c r="H262" s="53"/>
      <c r="I262" s="156" t="s">
        <v>7754</v>
      </c>
      <c r="J262" s="206" t="s">
        <v>53</v>
      </c>
      <c r="K262" s="207">
        <v>1</v>
      </c>
      <c r="L262" s="208" t="s">
        <v>53</v>
      </c>
      <c r="M262" s="53">
        <v>0.9</v>
      </c>
      <c r="N262" s="208" t="s">
        <v>53</v>
      </c>
      <c r="O262" s="211">
        <v>0.9</v>
      </c>
      <c r="P262" s="169">
        <v>234</v>
      </c>
      <c r="Q262" s="75"/>
      <c r="S262" s="14">
        <v>468</v>
      </c>
      <c r="T262" s="14">
        <f t="shared" si="0"/>
        <v>234</v>
      </c>
      <c r="U262" s="252">
        <f t="shared" si="1"/>
        <v>234</v>
      </c>
    </row>
    <row r="263" spans="1:21" ht="16.5" customHeight="1">
      <c r="A263" s="20">
        <v>73</v>
      </c>
      <c r="B263" s="20" t="s">
        <v>10844</v>
      </c>
      <c r="C263" s="25" t="s">
        <v>15539</v>
      </c>
      <c r="D263" s="140"/>
      <c r="E263" s="144"/>
      <c r="F263" s="151"/>
      <c r="G263" s="154"/>
      <c r="H263" s="155"/>
      <c r="I263" s="205"/>
      <c r="J263" s="157"/>
      <c r="K263" s="158"/>
      <c r="L263" s="151"/>
      <c r="M263" s="154"/>
      <c r="N263" s="165" t="s">
        <v>69</v>
      </c>
      <c r="O263" s="209"/>
      <c r="P263" s="169">
        <v>351</v>
      </c>
      <c r="Q263" s="75"/>
      <c r="S263" s="14">
        <v>702</v>
      </c>
      <c r="T263" s="14">
        <f t="shared" si="0"/>
        <v>351</v>
      </c>
      <c r="U263" s="252">
        <f t="shared" si="1"/>
        <v>351</v>
      </c>
    </row>
    <row r="264" spans="1:21" ht="16.5" customHeight="1">
      <c r="A264" s="20">
        <v>73</v>
      </c>
      <c r="B264" s="20" t="s">
        <v>10520</v>
      </c>
      <c r="C264" s="25" t="s">
        <v>1138</v>
      </c>
      <c r="D264" s="140"/>
      <c r="E264" s="144"/>
      <c r="F264" s="152"/>
      <c r="G264" s="46"/>
      <c r="H264" s="53"/>
      <c r="I264" s="156" t="s">
        <v>7754</v>
      </c>
      <c r="J264" s="206" t="s">
        <v>53</v>
      </c>
      <c r="K264" s="207">
        <v>1</v>
      </c>
      <c r="L264" s="159"/>
      <c r="M264" s="144"/>
      <c r="N264" s="166"/>
      <c r="O264" s="210"/>
      <c r="P264" s="169">
        <v>351</v>
      </c>
      <c r="Q264" s="75"/>
      <c r="S264" s="14">
        <v>702</v>
      </c>
      <c r="T264" s="14">
        <f t="shared" si="0"/>
        <v>351</v>
      </c>
      <c r="U264" s="252">
        <f t="shared" si="1"/>
        <v>351</v>
      </c>
    </row>
    <row r="265" spans="1:21" ht="16.5" customHeight="1">
      <c r="A265" s="20">
        <v>73</v>
      </c>
      <c r="B265" s="20" t="s">
        <v>4608</v>
      </c>
      <c r="C265" s="25" t="s">
        <v>6650</v>
      </c>
      <c r="D265" s="140"/>
      <c r="E265" s="144"/>
      <c r="F265" s="136" t="s">
        <v>37</v>
      </c>
      <c r="G265" s="204" t="s">
        <v>53</v>
      </c>
      <c r="H265" s="155">
        <v>0.9</v>
      </c>
      <c r="I265" s="205"/>
      <c r="J265" s="157"/>
      <c r="K265" s="158"/>
      <c r="L265" s="159"/>
      <c r="M265" s="144"/>
      <c r="N265" s="166"/>
      <c r="O265" s="210"/>
      <c r="P265" s="169">
        <v>316</v>
      </c>
      <c r="Q265" s="75"/>
      <c r="S265" s="14">
        <v>632</v>
      </c>
      <c r="T265" s="14">
        <f t="shared" si="0"/>
        <v>316</v>
      </c>
      <c r="U265" s="252">
        <f t="shared" si="1"/>
        <v>316</v>
      </c>
    </row>
    <row r="266" spans="1:21" ht="16.5" customHeight="1">
      <c r="A266" s="20">
        <v>73</v>
      </c>
      <c r="B266" s="20" t="s">
        <v>3081</v>
      </c>
      <c r="C266" s="25" t="s">
        <v>11545</v>
      </c>
      <c r="D266" s="140"/>
      <c r="E266" s="144"/>
      <c r="F266" s="203"/>
      <c r="G266" s="46"/>
      <c r="H266" s="53"/>
      <c r="I266" s="156" t="s">
        <v>7754</v>
      </c>
      <c r="J266" s="206" t="s">
        <v>53</v>
      </c>
      <c r="K266" s="207">
        <v>1</v>
      </c>
      <c r="L266" s="152"/>
      <c r="M266" s="46"/>
      <c r="N266" s="166"/>
      <c r="O266" s="210"/>
      <c r="P266" s="169">
        <v>316</v>
      </c>
      <c r="Q266" s="75"/>
      <c r="S266" s="14">
        <v>632</v>
      </c>
      <c r="T266" s="14">
        <f t="shared" si="0"/>
        <v>316</v>
      </c>
      <c r="U266" s="252">
        <f t="shared" si="1"/>
        <v>316</v>
      </c>
    </row>
    <row r="267" spans="1:21" ht="16.5" customHeight="1">
      <c r="A267" s="20">
        <v>73</v>
      </c>
      <c r="B267" s="20" t="s">
        <v>1476</v>
      </c>
      <c r="C267" s="25" t="s">
        <v>2791</v>
      </c>
      <c r="D267" s="140"/>
      <c r="E267" s="144"/>
      <c r="F267" s="151"/>
      <c r="G267" s="154"/>
      <c r="H267" s="155"/>
      <c r="I267" s="205"/>
      <c r="J267" s="157"/>
      <c r="K267" s="158"/>
      <c r="L267" s="136" t="s">
        <v>92</v>
      </c>
      <c r="M267" s="163"/>
      <c r="N267" s="166"/>
      <c r="O267" s="210"/>
      <c r="P267" s="169">
        <v>245.5</v>
      </c>
      <c r="Q267" s="75"/>
      <c r="S267" s="14">
        <v>491</v>
      </c>
      <c r="T267" s="14">
        <f t="shared" si="0"/>
        <v>245.5</v>
      </c>
      <c r="U267" s="252">
        <f t="shared" si="1"/>
        <v>245.5</v>
      </c>
    </row>
    <row r="268" spans="1:21" ht="16.5" customHeight="1">
      <c r="A268" s="20">
        <v>73</v>
      </c>
      <c r="B268" s="20" t="s">
        <v>2881</v>
      </c>
      <c r="C268" s="25" t="s">
        <v>15540</v>
      </c>
      <c r="D268" s="140"/>
      <c r="E268" s="144"/>
      <c r="F268" s="152"/>
      <c r="G268" s="46"/>
      <c r="H268" s="53"/>
      <c r="I268" s="156" t="s">
        <v>7754</v>
      </c>
      <c r="J268" s="206" t="s">
        <v>53</v>
      </c>
      <c r="K268" s="207">
        <v>1</v>
      </c>
      <c r="L268" s="137"/>
      <c r="M268" s="164"/>
      <c r="N268" s="166"/>
      <c r="O268" s="210"/>
      <c r="P268" s="169">
        <v>245.5</v>
      </c>
      <c r="Q268" s="75"/>
      <c r="S268" s="14">
        <v>491</v>
      </c>
      <c r="T268" s="14">
        <f t="shared" si="0"/>
        <v>245.5</v>
      </c>
      <c r="U268" s="252">
        <f t="shared" si="1"/>
        <v>245.5</v>
      </c>
    </row>
    <row r="269" spans="1:21" ht="16.5" customHeight="1">
      <c r="A269" s="20">
        <v>73</v>
      </c>
      <c r="B269" s="20" t="s">
        <v>10175</v>
      </c>
      <c r="C269" s="25" t="s">
        <v>3584</v>
      </c>
      <c r="D269" s="140"/>
      <c r="E269" s="144"/>
      <c r="F269" s="136" t="s">
        <v>37</v>
      </c>
      <c r="G269" s="204" t="s">
        <v>53</v>
      </c>
      <c r="H269" s="155">
        <v>0.9</v>
      </c>
      <c r="I269" s="205"/>
      <c r="J269" s="157"/>
      <c r="K269" s="158"/>
      <c r="L269" s="137"/>
      <c r="M269" s="164"/>
      <c r="N269" s="166"/>
      <c r="O269" s="210"/>
      <c r="P269" s="169">
        <v>221</v>
      </c>
      <c r="Q269" s="75"/>
      <c r="S269" s="14">
        <v>442</v>
      </c>
      <c r="T269" s="14">
        <f t="shared" si="0"/>
        <v>221</v>
      </c>
      <c r="U269" s="252">
        <f t="shared" si="1"/>
        <v>221</v>
      </c>
    </row>
    <row r="270" spans="1:21" ht="16.5" customHeight="1">
      <c r="A270" s="20">
        <v>73</v>
      </c>
      <c r="B270" s="20" t="s">
        <v>3214</v>
      </c>
      <c r="C270" s="25" t="s">
        <v>9196</v>
      </c>
      <c r="D270" s="141"/>
      <c r="E270" s="46"/>
      <c r="F270" s="203"/>
      <c r="G270" s="46"/>
      <c r="H270" s="53"/>
      <c r="I270" s="156" t="s">
        <v>7754</v>
      </c>
      <c r="J270" s="206" t="s">
        <v>53</v>
      </c>
      <c r="K270" s="207">
        <v>1</v>
      </c>
      <c r="L270" s="208" t="s">
        <v>53</v>
      </c>
      <c r="M270" s="53">
        <v>0.9</v>
      </c>
      <c r="N270" s="208" t="s">
        <v>53</v>
      </c>
      <c r="O270" s="211">
        <v>0.85</v>
      </c>
      <c r="P270" s="169">
        <v>221</v>
      </c>
      <c r="Q270" s="75"/>
      <c r="S270" s="14">
        <v>442</v>
      </c>
      <c r="T270" s="14">
        <f t="shared" si="0"/>
        <v>221</v>
      </c>
      <c r="U270" s="252">
        <f t="shared" si="1"/>
        <v>221</v>
      </c>
    </row>
    <row r="271" spans="1:21" ht="16.5" customHeight="1">
      <c r="A271" s="20">
        <v>73</v>
      </c>
      <c r="B271" s="20">
        <v>7155</v>
      </c>
      <c r="C271" s="25" t="s">
        <v>16799</v>
      </c>
      <c r="D271" s="136" t="s">
        <v>277</v>
      </c>
      <c r="E271" s="200"/>
      <c r="F271" s="151"/>
      <c r="G271" s="154"/>
      <c r="H271" s="155"/>
      <c r="I271" s="205"/>
      <c r="J271" s="157"/>
      <c r="K271" s="158"/>
      <c r="L271" s="151"/>
      <c r="M271" s="155"/>
      <c r="N271" s="151"/>
      <c r="O271" s="155"/>
      <c r="P271" s="169">
        <v>447.5</v>
      </c>
      <c r="Q271" s="75"/>
      <c r="S271" s="14">
        <v>895</v>
      </c>
      <c r="T271" s="14">
        <f t="shared" si="0"/>
        <v>447.5</v>
      </c>
      <c r="U271" s="252">
        <f t="shared" si="1"/>
        <v>447.5</v>
      </c>
    </row>
    <row r="272" spans="1:21" ht="16.5" customHeight="1">
      <c r="A272" s="20">
        <v>73</v>
      </c>
      <c r="B272" s="20">
        <v>7156</v>
      </c>
      <c r="C272" s="25" t="s">
        <v>9612</v>
      </c>
      <c r="D272" s="199"/>
      <c r="E272" s="201"/>
      <c r="F272" s="152"/>
      <c r="G272" s="46"/>
      <c r="H272" s="53"/>
      <c r="I272" s="156" t="s">
        <v>7754</v>
      </c>
      <c r="J272" s="206" t="s">
        <v>53</v>
      </c>
      <c r="K272" s="207">
        <v>1</v>
      </c>
      <c r="L272" s="159"/>
      <c r="M272" s="160"/>
      <c r="N272" s="159"/>
      <c r="O272" s="160"/>
      <c r="P272" s="169">
        <v>447.5</v>
      </c>
      <c r="Q272" s="75"/>
      <c r="S272" s="14">
        <v>895</v>
      </c>
      <c r="T272" s="14">
        <f t="shared" si="0"/>
        <v>447.5</v>
      </c>
      <c r="U272" s="252">
        <f t="shared" si="1"/>
        <v>447.5</v>
      </c>
    </row>
    <row r="273" spans="1:21" ht="16.5" customHeight="1">
      <c r="A273" s="20">
        <v>73</v>
      </c>
      <c r="B273" s="20">
        <v>7157</v>
      </c>
      <c r="C273" s="25" t="s">
        <v>16800</v>
      </c>
      <c r="D273" s="199"/>
      <c r="E273" s="201"/>
      <c r="F273" s="136" t="s">
        <v>37</v>
      </c>
      <c r="G273" s="204" t="s">
        <v>53</v>
      </c>
      <c r="H273" s="155">
        <v>0.9</v>
      </c>
      <c r="I273" s="205"/>
      <c r="J273" s="157"/>
      <c r="K273" s="158"/>
      <c r="L273" s="159"/>
      <c r="M273" s="160"/>
      <c r="N273" s="159"/>
      <c r="O273" s="160"/>
      <c r="P273" s="169">
        <v>403</v>
      </c>
      <c r="Q273" s="75"/>
      <c r="S273" s="14">
        <v>806</v>
      </c>
      <c r="T273" s="14">
        <f t="shared" si="0"/>
        <v>403</v>
      </c>
      <c r="U273" s="252">
        <f t="shared" si="1"/>
        <v>403</v>
      </c>
    </row>
    <row r="274" spans="1:21" ht="16.5" customHeight="1">
      <c r="A274" s="20">
        <v>73</v>
      </c>
      <c r="B274" s="20">
        <v>7158</v>
      </c>
      <c r="C274" s="25" t="s">
        <v>16801</v>
      </c>
      <c r="D274" s="138">
        <v>895</v>
      </c>
      <c r="E274" s="202" t="s">
        <v>51</v>
      </c>
      <c r="F274" s="203"/>
      <c r="G274" s="46"/>
      <c r="H274" s="53"/>
      <c r="I274" s="156" t="s">
        <v>7754</v>
      </c>
      <c r="J274" s="206" t="s">
        <v>53</v>
      </c>
      <c r="K274" s="207">
        <v>1</v>
      </c>
      <c r="L274" s="159"/>
      <c r="M274" s="160"/>
      <c r="N274" s="159"/>
      <c r="O274" s="160"/>
      <c r="P274" s="169">
        <v>403</v>
      </c>
      <c r="Q274" s="75"/>
      <c r="S274" s="14">
        <v>806</v>
      </c>
      <c r="T274" s="14">
        <f t="shared" si="0"/>
        <v>403</v>
      </c>
      <c r="U274" s="252">
        <f t="shared" si="1"/>
        <v>403</v>
      </c>
    </row>
    <row r="275" spans="1:21" ht="16.5" customHeight="1">
      <c r="A275" s="20">
        <v>73</v>
      </c>
      <c r="B275" s="20" t="s">
        <v>1217</v>
      </c>
      <c r="C275" s="25" t="s">
        <v>10279</v>
      </c>
      <c r="D275" s="140"/>
      <c r="E275" s="144"/>
      <c r="F275" s="151"/>
      <c r="G275" s="154"/>
      <c r="H275" s="155"/>
      <c r="I275" s="205"/>
      <c r="J275" s="157"/>
      <c r="K275" s="158"/>
      <c r="L275" s="136" t="s">
        <v>92</v>
      </c>
      <c r="M275" s="163"/>
      <c r="N275" s="159"/>
      <c r="O275" s="144"/>
      <c r="P275" s="169">
        <v>313.5</v>
      </c>
      <c r="Q275" s="75"/>
      <c r="S275" s="14">
        <v>627</v>
      </c>
      <c r="T275" s="14">
        <f t="shared" si="0"/>
        <v>313.5</v>
      </c>
      <c r="U275" s="252">
        <f t="shared" si="1"/>
        <v>313.5</v>
      </c>
    </row>
    <row r="276" spans="1:21" ht="16.5" customHeight="1">
      <c r="A276" s="20">
        <v>73</v>
      </c>
      <c r="B276" s="20" t="s">
        <v>10843</v>
      </c>
      <c r="C276" s="25" t="s">
        <v>14553</v>
      </c>
      <c r="D276" s="140"/>
      <c r="E276" s="144"/>
      <c r="F276" s="152"/>
      <c r="G276" s="46"/>
      <c r="H276" s="53"/>
      <c r="I276" s="156" t="s">
        <v>7754</v>
      </c>
      <c r="J276" s="206" t="s">
        <v>53</v>
      </c>
      <c r="K276" s="207">
        <v>1</v>
      </c>
      <c r="L276" s="137"/>
      <c r="M276" s="164"/>
      <c r="N276" s="159"/>
      <c r="O276" s="144"/>
      <c r="P276" s="169">
        <v>313.5</v>
      </c>
      <c r="Q276" s="75"/>
      <c r="S276" s="14">
        <v>627</v>
      </c>
      <c r="T276" s="14">
        <f t="shared" si="0"/>
        <v>313.5</v>
      </c>
      <c r="U276" s="252">
        <f t="shared" si="1"/>
        <v>313.5</v>
      </c>
    </row>
    <row r="277" spans="1:21" ht="16.5" customHeight="1">
      <c r="A277" s="20">
        <v>73</v>
      </c>
      <c r="B277" s="20" t="s">
        <v>10841</v>
      </c>
      <c r="C277" s="25" t="s">
        <v>15541</v>
      </c>
      <c r="D277" s="140"/>
      <c r="E277" s="144"/>
      <c r="F277" s="136" t="s">
        <v>37</v>
      </c>
      <c r="G277" s="204" t="s">
        <v>53</v>
      </c>
      <c r="H277" s="155">
        <v>0.9</v>
      </c>
      <c r="I277" s="205"/>
      <c r="J277" s="157"/>
      <c r="K277" s="158"/>
      <c r="L277" s="137"/>
      <c r="M277" s="164"/>
      <c r="N277" s="159"/>
      <c r="O277" s="144"/>
      <c r="P277" s="169">
        <v>282</v>
      </c>
      <c r="Q277" s="75"/>
      <c r="S277" s="14">
        <v>564</v>
      </c>
      <c r="T277" s="14">
        <f t="shared" si="0"/>
        <v>282</v>
      </c>
      <c r="U277" s="252">
        <f t="shared" si="1"/>
        <v>282</v>
      </c>
    </row>
    <row r="278" spans="1:21" ht="16.5" customHeight="1">
      <c r="A278" s="20">
        <v>73</v>
      </c>
      <c r="B278" s="20" t="s">
        <v>8623</v>
      </c>
      <c r="C278" s="25" t="s">
        <v>9685</v>
      </c>
      <c r="D278" s="140"/>
      <c r="E278" s="144"/>
      <c r="F278" s="203"/>
      <c r="G278" s="46"/>
      <c r="H278" s="53"/>
      <c r="I278" s="156" t="s">
        <v>7754</v>
      </c>
      <c r="J278" s="206" t="s">
        <v>53</v>
      </c>
      <c r="K278" s="207">
        <v>1</v>
      </c>
      <c r="L278" s="208" t="s">
        <v>53</v>
      </c>
      <c r="M278" s="53">
        <v>0.7</v>
      </c>
      <c r="N278" s="152"/>
      <c r="O278" s="46"/>
      <c r="P278" s="169">
        <v>282</v>
      </c>
      <c r="Q278" s="75"/>
      <c r="S278" s="14">
        <v>564</v>
      </c>
      <c r="T278" s="14">
        <f t="shared" si="0"/>
        <v>282</v>
      </c>
      <c r="U278" s="252">
        <f t="shared" si="1"/>
        <v>282</v>
      </c>
    </row>
    <row r="279" spans="1:21" ht="16.5" customHeight="1">
      <c r="A279" s="20">
        <v>73</v>
      </c>
      <c r="B279" s="20" t="s">
        <v>229</v>
      </c>
      <c r="C279" s="25" t="s">
        <v>11532</v>
      </c>
      <c r="D279" s="140"/>
      <c r="E279" s="144"/>
      <c r="F279" s="151"/>
      <c r="G279" s="154"/>
      <c r="H279" s="155"/>
      <c r="I279" s="205"/>
      <c r="J279" s="157"/>
      <c r="K279" s="158"/>
      <c r="L279" s="151"/>
      <c r="M279" s="154"/>
      <c r="N279" s="165" t="s">
        <v>150</v>
      </c>
      <c r="O279" s="209"/>
      <c r="P279" s="169">
        <v>403</v>
      </c>
      <c r="Q279" s="75"/>
      <c r="S279" s="14">
        <v>806</v>
      </c>
      <c r="T279" s="14">
        <f t="shared" si="0"/>
        <v>403</v>
      </c>
      <c r="U279" s="252">
        <f t="shared" si="1"/>
        <v>403</v>
      </c>
    </row>
    <row r="280" spans="1:21" ht="16.5" customHeight="1">
      <c r="A280" s="20">
        <v>73</v>
      </c>
      <c r="B280" s="20" t="s">
        <v>3112</v>
      </c>
      <c r="C280" s="25" t="s">
        <v>5325</v>
      </c>
      <c r="D280" s="140"/>
      <c r="E280" s="144"/>
      <c r="F280" s="152"/>
      <c r="G280" s="46"/>
      <c r="H280" s="53"/>
      <c r="I280" s="156" t="s">
        <v>7754</v>
      </c>
      <c r="J280" s="206" t="s">
        <v>53</v>
      </c>
      <c r="K280" s="207">
        <v>1</v>
      </c>
      <c r="L280" s="159"/>
      <c r="M280" s="144"/>
      <c r="N280" s="166"/>
      <c r="O280" s="210"/>
      <c r="P280" s="169">
        <v>403</v>
      </c>
      <c r="Q280" s="75"/>
      <c r="S280" s="14">
        <v>806</v>
      </c>
      <c r="T280" s="14">
        <f t="shared" si="0"/>
        <v>403</v>
      </c>
      <c r="U280" s="252">
        <f t="shared" si="1"/>
        <v>403</v>
      </c>
    </row>
    <row r="281" spans="1:21" ht="16.5" customHeight="1">
      <c r="A281" s="20">
        <v>73</v>
      </c>
      <c r="B281" s="20" t="s">
        <v>6982</v>
      </c>
      <c r="C281" s="25" t="s">
        <v>2494</v>
      </c>
      <c r="D281" s="140"/>
      <c r="E281" s="144"/>
      <c r="F281" s="136" t="s">
        <v>37</v>
      </c>
      <c r="G281" s="204" t="s">
        <v>53</v>
      </c>
      <c r="H281" s="155">
        <v>0.9</v>
      </c>
      <c r="I281" s="205"/>
      <c r="J281" s="157"/>
      <c r="K281" s="158"/>
      <c r="L281" s="159"/>
      <c r="M281" s="144"/>
      <c r="N281" s="166"/>
      <c r="O281" s="210"/>
      <c r="P281" s="169">
        <v>362.5</v>
      </c>
      <c r="Q281" s="75"/>
      <c r="S281" s="14">
        <v>725</v>
      </c>
      <c r="T281" s="14">
        <f t="shared" si="0"/>
        <v>362.5</v>
      </c>
      <c r="U281" s="252">
        <f t="shared" si="1"/>
        <v>362.5</v>
      </c>
    </row>
    <row r="282" spans="1:21" ht="16.5" customHeight="1">
      <c r="A282" s="20">
        <v>73</v>
      </c>
      <c r="B282" s="20" t="s">
        <v>5120</v>
      </c>
      <c r="C282" s="25" t="s">
        <v>15542</v>
      </c>
      <c r="D282" s="140"/>
      <c r="E282" s="144"/>
      <c r="F282" s="203"/>
      <c r="G282" s="46"/>
      <c r="H282" s="53"/>
      <c r="I282" s="156" t="s">
        <v>7754</v>
      </c>
      <c r="J282" s="206" t="s">
        <v>53</v>
      </c>
      <c r="K282" s="207">
        <v>1</v>
      </c>
      <c r="L282" s="152"/>
      <c r="M282" s="46"/>
      <c r="N282" s="166"/>
      <c r="O282" s="210"/>
      <c r="P282" s="169">
        <v>362.5</v>
      </c>
      <c r="Q282" s="75"/>
      <c r="S282" s="14">
        <v>725</v>
      </c>
      <c r="T282" s="14">
        <f t="shared" si="0"/>
        <v>362.5</v>
      </c>
      <c r="U282" s="252">
        <f t="shared" si="1"/>
        <v>362.5</v>
      </c>
    </row>
    <row r="283" spans="1:21" ht="16.5" customHeight="1">
      <c r="A283" s="20">
        <v>73</v>
      </c>
      <c r="B283" s="20" t="s">
        <v>7528</v>
      </c>
      <c r="C283" s="25" t="s">
        <v>15543</v>
      </c>
      <c r="D283" s="140"/>
      <c r="E283" s="144"/>
      <c r="F283" s="151"/>
      <c r="G283" s="154"/>
      <c r="H283" s="155"/>
      <c r="I283" s="205"/>
      <c r="J283" s="157"/>
      <c r="K283" s="158"/>
      <c r="L283" s="136" t="s">
        <v>92</v>
      </c>
      <c r="M283" s="163"/>
      <c r="N283" s="166"/>
      <c r="O283" s="210"/>
      <c r="P283" s="169">
        <v>282</v>
      </c>
      <c r="Q283" s="75"/>
      <c r="S283" s="14">
        <v>564</v>
      </c>
      <c r="T283" s="14">
        <f t="shared" si="0"/>
        <v>282</v>
      </c>
      <c r="U283" s="252">
        <f t="shared" si="1"/>
        <v>282</v>
      </c>
    </row>
    <row r="284" spans="1:21" ht="16.5" customHeight="1">
      <c r="A284" s="20">
        <v>73</v>
      </c>
      <c r="B284" s="20" t="s">
        <v>8110</v>
      </c>
      <c r="C284" s="25" t="s">
        <v>319</v>
      </c>
      <c r="D284" s="140"/>
      <c r="E284" s="144"/>
      <c r="F284" s="152"/>
      <c r="G284" s="46"/>
      <c r="H284" s="53"/>
      <c r="I284" s="156" t="s">
        <v>7754</v>
      </c>
      <c r="J284" s="206" t="s">
        <v>53</v>
      </c>
      <c r="K284" s="207">
        <v>1</v>
      </c>
      <c r="L284" s="137"/>
      <c r="M284" s="164"/>
      <c r="N284" s="166"/>
      <c r="O284" s="210"/>
      <c r="P284" s="169">
        <v>282</v>
      </c>
      <c r="Q284" s="75"/>
      <c r="S284" s="14">
        <v>564</v>
      </c>
      <c r="T284" s="14">
        <f t="shared" si="0"/>
        <v>282</v>
      </c>
      <c r="U284" s="252">
        <f t="shared" si="1"/>
        <v>282</v>
      </c>
    </row>
    <row r="285" spans="1:21" ht="16.5" customHeight="1">
      <c r="A285" s="20">
        <v>73</v>
      </c>
      <c r="B285" s="20" t="s">
        <v>9616</v>
      </c>
      <c r="C285" s="25" t="s">
        <v>15459</v>
      </c>
      <c r="D285" s="140"/>
      <c r="E285" s="144"/>
      <c r="F285" s="136" t="s">
        <v>37</v>
      </c>
      <c r="G285" s="204" t="s">
        <v>53</v>
      </c>
      <c r="H285" s="155">
        <v>0.9</v>
      </c>
      <c r="I285" s="205"/>
      <c r="J285" s="157"/>
      <c r="K285" s="158"/>
      <c r="L285" s="137"/>
      <c r="M285" s="164"/>
      <c r="N285" s="166"/>
      <c r="O285" s="210"/>
      <c r="P285" s="169">
        <v>254</v>
      </c>
      <c r="Q285" s="75"/>
      <c r="S285" s="14">
        <v>508</v>
      </c>
      <c r="T285" s="14">
        <f t="shared" si="0"/>
        <v>254</v>
      </c>
      <c r="U285" s="252">
        <f t="shared" si="1"/>
        <v>254</v>
      </c>
    </row>
    <row r="286" spans="1:21" ht="16.5" customHeight="1">
      <c r="A286" s="20">
        <v>73</v>
      </c>
      <c r="B286" s="20" t="s">
        <v>10834</v>
      </c>
      <c r="C286" s="25" t="s">
        <v>14135</v>
      </c>
      <c r="D286" s="140"/>
      <c r="E286" s="144"/>
      <c r="F286" s="203"/>
      <c r="G286" s="46"/>
      <c r="H286" s="53"/>
      <c r="I286" s="156" t="s">
        <v>7754</v>
      </c>
      <c r="J286" s="206" t="s">
        <v>53</v>
      </c>
      <c r="K286" s="207">
        <v>1</v>
      </c>
      <c r="L286" s="208" t="s">
        <v>53</v>
      </c>
      <c r="M286" s="53">
        <v>0.9</v>
      </c>
      <c r="N286" s="208" t="s">
        <v>53</v>
      </c>
      <c r="O286" s="211">
        <v>0.9</v>
      </c>
      <c r="P286" s="169">
        <v>254</v>
      </c>
      <c r="Q286" s="75"/>
      <c r="S286" s="14">
        <v>508</v>
      </c>
      <c r="T286" s="14">
        <f t="shared" si="0"/>
        <v>254</v>
      </c>
      <c r="U286" s="252">
        <f t="shared" si="1"/>
        <v>254</v>
      </c>
    </row>
    <row r="287" spans="1:21" ht="16.5" customHeight="1">
      <c r="A287" s="20">
        <v>73</v>
      </c>
      <c r="B287" s="20" t="s">
        <v>9251</v>
      </c>
      <c r="C287" s="25" t="s">
        <v>15544</v>
      </c>
      <c r="D287" s="140"/>
      <c r="E287" s="144"/>
      <c r="F287" s="151"/>
      <c r="G287" s="154"/>
      <c r="H287" s="155"/>
      <c r="I287" s="205"/>
      <c r="J287" s="157"/>
      <c r="K287" s="158"/>
      <c r="L287" s="151"/>
      <c r="M287" s="154"/>
      <c r="N287" s="165" t="s">
        <v>69</v>
      </c>
      <c r="O287" s="209"/>
      <c r="P287" s="169">
        <v>380.5</v>
      </c>
      <c r="Q287" s="75"/>
      <c r="S287" s="14">
        <v>761</v>
      </c>
      <c r="T287" s="14">
        <f t="shared" si="0"/>
        <v>380.5</v>
      </c>
      <c r="U287" s="252">
        <f t="shared" si="1"/>
        <v>380.5</v>
      </c>
    </row>
    <row r="288" spans="1:21" ht="16.5" customHeight="1">
      <c r="A288" s="20">
        <v>73</v>
      </c>
      <c r="B288" s="20" t="s">
        <v>1539</v>
      </c>
      <c r="C288" s="25" t="s">
        <v>15545</v>
      </c>
      <c r="D288" s="140"/>
      <c r="E288" s="144"/>
      <c r="F288" s="152"/>
      <c r="G288" s="46"/>
      <c r="H288" s="53"/>
      <c r="I288" s="156" t="s">
        <v>7754</v>
      </c>
      <c r="J288" s="206" t="s">
        <v>53</v>
      </c>
      <c r="K288" s="207">
        <v>1</v>
      </c>
      <c r="L288" s="159"/>
      <c r="M288" s="144"/>
      <c r="N288" s="166"/>
      <c r="O288" s="210"/>
      <c r="P288" s="169">
        <v>380.5</v>
      </c>
      <c r="Q288" s="75"/>
      <c r="S288" s="14">
        <v>761</v>
      </c>
      <c r="T288" s="14">
        <f t="shared" si="0"/>
        <v>380.5</v>
      </c>
      <c r="U288" s="252">
        <f t="shared" si="1"/>
        <v>380.5</v>
      </c>
    </row>
    <row r="289" spans="1:21" ht="16.5" customHeight="1">
      <c r="A289" s="20">
        <v>73</v>
      </c>
      <c r="B289" s="20" t="s">
        <v>8568</v>
      </c>
      <c r="C289" s="25" t="s">
        <v>11066</v>
      </c>
      <c r="D289" s="140"/>
      <c r="E289" s="144"/>
      <c r="F289" s="136" t="s">
        <v>37</v>
      </c>
      <c r="G289" s="204" t="s">
        <v>53</v>
      </c>
      <c r="H289" s="155">
        <v>0.9</v>
      </c>
      <c r="I289" s="205"/>
      <c r="J289" s="157"/>
      <c r="K289" s="158"/>
      <c r="L289" s="159"/>
      <c r="M289" s="144"/>
      <c r="N289" s="166"/>
      <c r="O289" s="210"/>
      <c r="P289" s="169">
        <v>342.5</v>
      </c>
      <c r="Q289" s="75"/>
      <c r="S289" s="14">
        <v>685</v>
      </c>
      <c r="T289" s="14">
        <f t="shared" si="0"/>
        <v>342.5</v>
      </c>
      <c r="U289" s="252">
        <f t="shared" si="1"/>
        <v>342.5</v>
      </c>
    </row>
    <row r="290" spans="1:21" ht="16.5" customHeight="1">
      <c r="A290" s="20">
        <v>73</v>
      </c>
      <c r="B290" s="20" t="s">
        <v>4262</v>
      </c>
      <c r="C290" s="25" t="s">
        <v>15547</v>
      </c>
      <c r="D290" s="140"/>
      <c r="E290" s="144"/>
      <c r="F290" s="203"/>
      <c r="G290" s="46"/>
      <c r="H290" s="53"/>
      <c r="I290" s="156" t="s">
        <v>7754</v>
      </c>
      <c r="J290" s="206" t="s">
        <v>53</v>
      </c>
      <c r="K290" s="207">
        <v>1</v>
      </c>
      <c r="L290" s="152"/>
      <c r="M290" s="46"/>
      <c r="N290" s="166"/>
      <c r="O290" s="210"/>
      <c r="P290" s="169">
        <v>342.5</v>
      </c>
      <c r="Q290" s="75"/>
      <c r="S290" s="14">
        <v>685</v>
      </c>
      <c r="T290" s="14">
        <f t="shared" si="0"/>
        <v>342.5</v>
      </c>
      <c r="U290" s="252">
        <f t="shared" si="1"/>
        <v>342.5</v>
      </c>
    </row>
    <row r="291" spans="1:21" ht="16.5" customHeight="1">
      <c r="A291" s="20">
        <v>73</v>
      </c>
      <c r="B291" s="20" t="s">
        <v>4095</v>
      </c>
      <c r="C291" s="25" t="s">
        <v>14976</v>
      </c>
      <c r="D291" s="140"/>
      <c r="E291" s="144"/>
      <c r="F291" s="151"/>
      <c r="G291" s="154"/>
      <c r="H291" s="155"/>
      <c r="I291" s="205"/>
      <c r="J291" s="157"/>
      <c r="K291" s="158"/>
      <c r="L291" s="136" t="s">
        <v>92</v>
      </c>
      <c r="M291" s="163"/>
      <c r="N291" s="166"/>
      <c r="O291" s="210"/>
      <c r="P291" s="169">
        <v>266.5</v>
      </c>
      <c r="Q291" s="75"/>
      <c r="S291" s="14">
        <v>533</v>
      </c>
      <c r="T291" s="14">
        <f t="shared" si="0"/>
        <v>266.5</v>
      </c>
      <c r="U291" s="252">
        <f t="shared" si="1"/>
        <v>266.5</v>
      </c>
    </row>
    <row r="292" spans="1:21" ht="16.5" customHeight="1">
      <c r="A292" s="20">
        <v>73</v>
      </c>
      <c r="B292" s="20" t="s">
        <v>6457</v>
      </c>
      <c r="C292" s="25" t="s">
        <v>15548</v>
      </c>
      <c r="D292" s="140"/>
      <c r="E292" s="144"/>
      <c r="F292" s="152"/>
      <c r="G292" s="46"/>
      <c r="H292" s="53"/>
      <c r="I292" s="156" t="s">
        <v>7754</v>
      </c>
      <c r="J292" s="206" t="s">
        <v>53</v>
      </c>
      <c r="K292" s="207">
        <v>1</v>
      </c>
      <c r="L292" s="137"/>
      <c r="M292" s="164"/>
      <c r="N292" s="166"/>
      <c r="O292" s="210"/>
      <c r="P292" s="169">
        <v>266.5</v>
      </c>
      <c r="Q292" s="75"/>
      <c r="S292" s="14">
        <v>533</v>
      </c>
      <c r="T292" s="14">
        <f t="shared" si="0"/>
        <v>266.5</v>
      </c>
      <c r="U292" s="252">
        <f t="shared" si="1"/>
        <v>266.5</v>
      </c>
    </row>
    <row r="293" spans="1:21" ht="16.5" customHeight="1">
      <c r="A293" s="20">
        <v>73</v>
      </c>
      <c r="B293" s="20" t="s">
        <v>1591</v>
      </c>
      <c r="C293" s="25" t="s">
        <v>10076</v>
      </c>
      <c r="D293" s="140"/>
      <c r="E293" s="144"/>
      <c r="F293" s="136" t="s">
        <v>37</v>
      </c>
      <c r="G293" s="204" t="s">
        <v>53</v>
      </c>
      <c r="H293" s="155">
        <v>0.9</v>
      </c>
      <c r="I293" s="205"/>
      <c r="J293" s="157"/>
      <c r="K293" s="158"/>
      <c r="L293" s="137"/>
      <c r="M293" s="164"/>
      <c r="N293" s="166"/>
      <c r="O293" s="210"/>
      <c r="P293" s="169">
        <v>239.5</v>
      </c>
      <c r="Q293" s="75"/>
      <c r="S293" s="14">
        <v>479</v>
      </c>
      <c r="T293" s="14">
        <f t="shared" si="0"/>
        <v>239.5</v>
      </c>
      <c r="U293" s="252">
        <f t="shared" si="1"/>
        <v>239.5</v>
      </c>
    </row>
    <row r="294" spans="1:21" ht="16.5" customHeight="1">
      <c r="A294" s="20">
        <v>73</v>
      </c>
      <c r="B294" s="20" t="s">
        <v>9325</v>
      </c>
      <c r="C294" s="25" t="s">
        <v>12448</v>
      </c>
      <c r="D294" s="141"/>
      <c r="E294" s="46"/>
      <c r="F294" s="203"/>
      <c r="G294" s="46"/>
      <c r="H294" s="53"/>
      <c r="I294" s="156" t="s">
        <v>7754</v>
      </c>
      <c r="J294" s="206" t="s">
        <v>53</v>
      </c>
      <c r="K294" s="207">
        <v>1</v>
      </c>
      <c r="L294" s="208" t="s">
        <v>53</v>
      </c>
      <c r="M294" s="53">
        <v>0.9</v>
      </c>
      <c r="N294" s="208" t="s">
        <v>53</v>
      </c>
      <c r="O294" s="211">
        <v>0.85</v>
      </c>
      <c r="P294" s="169">
        <v>239.5</v>
      </c>
      <c r="Q294" s="75"/>
      <c r="S294" s="14">
        <v>479</v>
      </c>
      <c r="T294" s="14">
        <f t="shared" si="0"/>
        <v>239.5</v>
      </c>
      <c r="U294" s="252">
        <f t="shared" si="1"/>
        <v>239.5</v>
      </c>
    </row>
    <row r="295" spans="1:21" ht="16.5" customHeight="1">
      <c r="A295" s="20">
        <v>73</v>
      </c>
      <c r="B295" s="20">
        <v>7159</v>
      </c>
      <c r="C295" s="25" t="s">
        <v>16802</v>
      </c>
      <c r="D295" s="136" t="s">
        <v>17698</v>
      </c>
      <c r="E295" s="200"/>
      <c r="F295" s="151"/>
      <c r="G295" s="154"/>
      <c r="H295" s="155"/>
      <c r="I295" s="205"/>
      <c r="J295" s="157"/>
      <c r="K295" s="158"/>
      <c r="L295" s="151"/>
      <c r="M295" s="155"/>
      <c r="N295" s="151"/>
      <c r="O295" s="155"/>
      <c r="P295" s="169">
        <v>482</v>
      </c>
      <c r="Q295" s="75"/>
      <c r="S295" s="14">
        <v>964</v>
      </c>
      <c r="T295" s="14">
        <f t="shared" si="0"/>
        <v>482</v>
      </c>
      <c r="U295" s="252">
        <f t="shared" si="1"/>
        <v>482</v>
      </c>
    </row>
    <row r="296" spans="1:21" ht="16.5" customHeight="1">
      <c r="A296" s="20">
        <v>73</v>
      </c>
      <c r="B296" s="20">
        <v>7160</v>
      </c>
      <c r="C296" s="25" t="s">
        <v>10782</v>
      </c>
      <c r="D296" s="199"/>
      <c r="E296" s="201"/>
      <c r="F296" s="152"/>
      <c r="G296" s="46"/>
      <c r="H296" s="53"/>
      <c r="I296" s="156" t="s">
        <v>7754</v>
      </c>
      <c r="J296" s="206" t="s">
        <v>53</v>
      </c>
      <c r="K296" s="207">
        <v>1</v>
      </c>
      <c r="L296" s="159"/>
      <c r="M296" s="160"/>
      <c r="N296" s="159"/>
      <c r="O296" s="160"/>
      <c r="P296" s="169">
        <v>482</v>
      </c>
      <c r="Q296" s="75"/>
      <c r="S296" s="14">
        <v>964</v>
      </c>
      <c r="T296" s="14">
        <f t="shared" si="0"/>
        <v>482</v>
      </c>
      <c r="U296" s="252">
        <f t="shared" si="1"/>
        <v>482</v>
      </c>
    </row>
    <row r="297" spans="1:21" ht="16.5" customHeight="1">
      <c r="A297" s="20">
        <v>73</v>
      </c>
      <c r="B297" s="20">
        <v>7161</v>
      </c>
      <c r="C297" s="25" t="s">
        <v>3524</v>
      </c>
      <c r="D297" s="199"/>
      <c r="E297" s="201"/>
      <c r="F297" s="136" t="s">
        <v>37</v>
      </c>
      <c r="G297" s="204" t="s">
        <v>53</v>
      </c>
      <c r="H297" s="155">
        <v>0.9</v>
      </c>
      <c r="I297" s="205"/>
      <c r="J297" s="157"/>
      <c r="K297" s="158"/>
      <c r="L297" s="159"/>
      <c r="M297" s="160"/>
      <c r="N297" s="159"/>
      <c r="O297" s="160"/>
      <c r="P297" s="169">
        <v>434</v>
      </c>
      <c r="Q297" s="75"/>
      <c r="S297" s="14">
        <v>868</v>
      </c>
      <c r="T297" s="14">
        <f t="shared" si="0"/>
        <v>434</v>
      </c>
      <c r="U297" s="252">
        <f t="shared" si="1"/>
        <v>434</v>
      </c>
    </row>
    <row r="298" spans="1:21" ht="16.5" customHeight="1">
      <c r="A298" s="20">
        <v>73</v>
      </c>
      <c r="B298" s="20">
        <v>7162</v>
      </c>
      <c r="C298" s="25" t="s">
        <v>16803</v>
      </c>
      <c r="D298" s="138">
        <v>964</v>
      </c>
      <c r="E298" s="202" t="s">
        <v>51</v>
      </c>
      <c r="F298" s="203"/>
      <c r="G298" s="46"/>
      <c r="H298" s="53"/>
      <c r="I298" s="156" t="s">
        <v>7754</v>
      </c>
      <c r="J298" s="206" t="s">
        <v>53</v>
      </c>
      <c r="K298" s="207">
        <v>1</v>
      </c>
      <c r="L298" s="159"/>
      <c r="M298" s="160"/>
      <c r="N298" s="159"/>
      <c r="O298" s="160"/>
      <c r="P298" s="169">
        <v>434</v>
      </c>
      <c r="Q298" s="75"/>
      <c r="S298" s="14">
        <v>868</v>
      </c>
      <c r="T298" s="14">
        <f t="shared" si="0"/>
        <v>434</v>
      </c>
      <c r="U298" s="252">
        <f t="shared" si="1"/>
        <v>434</v>
      </c>
    </row>
    <row r="299" spans="1:21" ht="16.5" customHeight="1">
      <c r="A299" s="20">
        <v>73</v>
      </c>
      <c r="B299" s="20" t="s">
        <v>4951</v>
      </c>
      <c r="C299" s="25" t="s">
        <v>12322</v>
      </c>
      <c r="D299" s="140"/>
      <c r="E299" s="144"/>
      <c r="F299" s="151"/>
      <c r="G299" s="154"/>
      <c r="H299" s="155"/>
      <c r="I299" s="205"/>
      <c r="J299" s="157"/>
      <c r="K299" s="158"/>
      <c r="L299" s="136" t="s">
        <v>92</v>
      </c>
      <c r="M299" s="163"/>
      <c r="N299" s="159"/>
      <c r="O299" s="144"/>
      <c r="P299" s="169">
        <v>337.5</v>
      </c>
      <c r="Q299" s="75"/>
      <c r="S299" s="14">
        <v>675</v>
      </c>
      <c r="T299" s="14">
        <f t="shared" si="0"/>
        <v>337.5</v>
      </c>
      <c r="U299" s="252">
        <f t="shared" si="1"/>
        <v>337.5</v>
      </c>
    </row>
    <row r="300" spans="1:21" ht="16.5" customHeight="1">
      <c r="A300" s="20">
        <v>73</v>
      </c>
      <c r="B300" s="20" t="s">
        <v>9623</v>
      </c>
      <c r="C300" s="25" t="s">
        <v>5383</v>
      </c>
      <c r="D300" s="140"/>
      <c r="E300" s="144"/>
      <c r="F300" s="152"/>
      <c r="G300" s="46"/>
      <c r="H300" s="53"/>
      <c r="I300" s="156" t="s">
        <v>7754</v>
      </c>
      <c r="J300" s="206" t="s">
        <v>53</v>
      </c>
      <c r="K300" s="207">
        <v>1</v>
      </c>
      <c r="L300" s="137"/>
      <c r="M300" s="164"/>
      <c r="N300" s="159"/>
      <c r="O300" s="144"/>
      <c r="P300" s="169">
        <v>337.5</v>
      </c>
      <c r="Q300" s="75"/>
      <c r="S300" s="14">
        <v>675</v>
      </c>
      <c r="T300" s="14">
        <f t="shared" si="0"/>
        <v>337.5</v>
      </c>
      <c r="U300" s="252">
        <f t="shared" si="1"/>
        <v>337.5</v>
      </c>
    </row>
    <row r="301" spans="1:21" ht="16.5" customHeight="1">
      <c r="A301" s="20">
        <v>73</v>
      </c>
      <c r="B301" s="20" t="s">
        <v>1545</v>
      </c>
      <c r="C301" s="25" t="s">
        <v>15551</v>
      </c>
      <c r="D301" s="140"/>
      <c r="E301" s="144"/>
      <c r="F301" s="136" t="s">
        <v>37</v>
      </c>
      <c r="G301" s="204" t="s">
        <v>53</v>
      </c>
      <c r="H301" s="155">
        <v>0.9</v>
      </c>
      <c r="I301" s="205"/>
      <c r="J301" s="157"/>
      <c r="K301" s="158"/>
      <c r="L301" s="137"/>
      <c r="M301" s="164"/>
      <c r="N301" s="159"/>
      <c r="O301" s="144"/>
      <c r="P301" s="169">
        <v>304</v>
      </c>
      <c r="Q301" s="75"/>
      <c r="S301" s="14">
        <v>608</v>
      </c>
      <c r="T301" s="14">
        <f t="shared" si="0"/>
        <v>304</v>
      </c>
      <c r="U301" s="252">
        <f t="shared" si="1"/>
        <v>304</v>
      </c>
    </row>
    <row r="302" spans="1:21" ht="16.5" customHeight="1">
      <c r="A302" s="20">
        <v>73</v>
      </c>
      <c r="B302" s="20" t="s">
        <v>4139</v>
      </c>
      <c r="C302" s="25" t="s">
        <v>15553</v>
      </c>
      <c r="D302" s="140"/>
      <c r="E302" s="144"/>
      <c r="F302" s="203"/>
      <c r="G302" s="46"/>
      <c r="H302" s="53"/>
      <c r="I302" s="156" t="s">
        <v>7754</v>
      </c>
      <c r="J302" s="206" t="s">
        <v>53</v>
      </c>
      <c r="K302" s="207">
        <v>1</v>
      </c>
      <c r="L302" s="208" t="s">
        <v>53</v>
      </c>
      <c r="M302" s="53">
        <v>0.7</v>
      </c>
      <c r="N302" s="152"/>
      <c r="O302" s="46"/>
      <c r="P302" s="169">
        <v>304</v>
      </c>
      <c r="Q302" s="75"/>
      <c r="S302" s="14">
        <v>608</v>
      </c>
      <c r="T302" s="14">
        <f t="shared" si="0"/>
        <v>304</v>
      </c>
      <c r="U302" s="252">
        <f t="shared" si="1"/>
        <v>304</v>
      </c>
    </row>
    <row r="303" spans="1:21" ht="16.5" customHeight="1">
      <c r="A303" s="20">
        <v>73</v>
      </c>
      <c r="B303" s="20" t="s">
        <v>10832</v>
      </c>
      <c r="C303" s="25" t="s">
        <v>11987</v>
      </c>
      <c r="D303" s="140"/>
      <c r="E303" s="144"/>
      <c r="F303" s="151"/>
      <c r="G303" s="154"/>
      <c r="H303" s="155"/>
      <c r="I303" s="205"/>
      <c r="J303" s="157"/>
      <c r="K303" s="158"/>
      <c r="L303" s="151"/>
      <c r="M303" s="154"/>
      <c r="N303" s="165" t="s">
        <v>150</v>
      </c>
      <c r="O303" s="209"/>
      <c r="P303" s="169">
        <v>434</v>
      </c>
      <c r="Q303" s="75"/>
      <c r="S303" s="14">
        <v>868</v>
      </c>
      <c r="T303" s="14">
        <f t="shared" si="0"/>
        <v>434</v>
      </c>
      <c r="U303" s="252">
        <f t="shared" si="1"/>
        <v>434</v>
      </c>
    </row>
    <row r="304" spans="1:21" ht="16.5" customHeight="1">
      <c r="A304" s="20">
        <v>73</v>
      </c>
      <c r="B304" s="20" t="s">
        <v>5975</v>
      </c>
      <c r="C304" s="25" t="s">
        <v>12155</v>
      </c>
      <c r="D304" s="140"/>
      <c r="E304" s="144"/>
      <c r="F304" s="152"/>
      <c r="G304" s="46"/>
      <c r="H304" s="53"/>
      <c r="I304" s="156" t="s">
        <v>7754</v>
      </c>
      <c r="J304" s="206" t="s">
        <v>53</v>
      </c>
      <c r="K304" s="207">
        <v>1</v>
      </c>
      <c r="L304" s="159"/>
      <c r="M304" s="144"/>
      <c r="N304" s="166"/>
      <c r="O304" s="210"/>
      <c r="P304" s="169">
        <v>434</v>
      </c>
      <c r="Q304" s="75"/>
      <c r="S304" s="14">
        <v>868</v>
      </c>
      <c r="T304" s="14">
        <f t="shared" si="0"/>
        <v>434</v>
      </c>
      <c r="U304" s="252">
        <f t="shared" si="1"/>
        <v>434</v>
      </c>
    </row>
    <row r="305" spans="1:21" ht="16.5" customHeight="1">
      <c r="A305" s="20">
        <v>73</v>
      </c>
      <c r="B305" s="20" t="s">
        <v>6147</v>
      </c>
      <c r="C305" s="25" t="s">
        <v>8393</v>
      </c>
      <c r="D305" s="140"/>
      <c r="E305" s="144"/>
      <c r="F305" s="136" t="s">
        <v>37</v>
      </c>
      <c r="G305" s="204" t="s">
        <v>53</v>
      </c>
      <c r="H305" s="155">
        <v>0.9</v>
      </c>
      <c r="I305" s="205"/>
      <c r="J305" s="157"/>
      <c r="K305" s="158"/>
      <c r="L305" s="159"/>
      <c r="M305" s="144"/>
      <c r="N305" s="166"/>
      <c r="O305" s="210"/>
      <c r="P305" s="169">
        <v>390.5</v>
      </c>
      <c r="Q305" s="75"/>
      <c r="S305" s="14">
        <v>781</v>
      </c>
      <c r="T305" s="14">
        <f t="shared" si="0"/>
        <v>390.5</v>
      </c>
      <c r="U305" s="252">
        <f t="shared" si="1"/>
        <v>390.5</v>
      </c>
    </row>
    <row r="306" spans="1:21" ht="16.5" customHeight="1">
      <c r="A306" s="20">
        <v>73</v>
      </c>
      <c r="B306" s="20" t="s">
        <v>9318</v>
      </c>
      <c r="C306" s="25" t="s">
        <v>15555</v>
      </c>
      <c r="D306" s="140"/>
      <c r="E306" s="144"/>
      <c r="F306" s="203"/>
      <c r="G306" s="46"/>
      <c r="H306" s="53"/>
      <c r="I306" s="156" t="s">
        <v>7754</v>
      </c>
      <c r="J306" s="206" t="s">
        <v>53</v>
      </c>
      <c r="K306" s="207">
        <v>1</v>
      </c>
      <c r="L306" s="152"/>
      <c r="M306" s="46"/>
      <c r="N306" s="166"/>
      <c r="O306" s="210"/>
      <c r="P306" s="169">
        <v>390.5</v>
      </c>
      <c r="Q306" s="75"/>
      <c r="S306" s="14">
        <v>781</v>
      </c>
      <c r="T306" s="14">
        <f t="shared" si="0"/>
        <v>390.5</v>
      </c>
      <c r="U306" s="252">
        <f t="shared" si="1"/>
        <v>390.5</v>
      </c>
    </row>
    <row r="307" spans="1:21" ht="16.5" customHeight="1">
      <c r="A307" s="20">
        <v>73</v>
      </c>
      <c r="B307" s="20" t="s">
        <v>1214</v>
      </c>
      <c r="C307" s="25" t="s">
        <v>15557</v>
      </c>
      <c r="D307" s="140"/>
      <c r="E307" s="144"/>
      <c r="F307" s="151"/>
      <c r="G307" s="154"/>
      <c r="H307" s="155"/>
      <c r="I307" s="205"/>
      <c r="J307" s="157"/>
      <c r="K307" s="158"/>
      <c r="L307" s="136" t="s">
        <v>92</v>
      </c>
      <c r="M307" s="163"/>
      <c r="N307" s="166"/>
      <c r="O307" s="210"/>
      <c r="P307" s="169">
        <v>304</v>
      </c>
      <c r="Q307" s="75"/>
      <c r="S307" s="14">
        <v>608</v>
      </c>
      <c r="T307" s="14">
        <f t="shared" si="0"/>
        <v>304</v>
      </c>
      <c r="U307" s="252">
        <f t="shared" si="1"/>
        <v>304</v>
      </c>
    </row>
    <row r="308" spans="1:21" ht="16.5" customHeight="1">
      <c r="A308" s="20">
        <v>73</v>
      </c>
      <c r="B308" s="20" t="s">
        <v>2390</v>
      </c>
      <c r="C308" s="25" t="s">
        <v>15558</v>
      </c>
      <c r="D308" s="140"/>
      <c r="E308" s="144"/>
      <c r="F308" s="152"/>
      <c r="G308" s="46"/>
      <c r="H308" s="53"/>
      <c r="I308" s="156" t="s">
        <v>7754</v>
      </c>
      <c r="J308" s="206" t="s">
        <v>53</v>
      </c>
      <c r="K308" s="207">
        <v>1</v>
      </c>
      <c r="L308" s="137"/>
      <c r="M308" s="164"/>
      <c r="N308" s="166"/>
      <c r="O308" s="210"/>
      <c r="P308" s="169">
        <v>304</v>
      </c>
      <c r="Q308" s="75"/>
      <c r="S308" s="14">
        <v>608</v>
      </c>
      <c r="T308" s="14">
        <f t="shared" si="0"/>
        <v>304</v>
      </c>
      <c r="U308" s="252">
        <f t="shared" si="1"/>
        <v>304</v>
      </c>
    </row>
    <row r="309" spans="1:21" ht="16.5" customHeight="1">
      <c r="A309" s="20">
        <v>73</v>
      </c>
      <c r="B309" s="20" t="s">
        <v>2976</v>
      </c>
      <c r="C309" s="25" t="s">
        <v>10393</v>
      </c>
      <c r="D309" s="140"/>
      <c r="E309" s="144"/>
      <c r="F309" s="136" t="s">
        <v>37</v>
      </c>
      <c r="G309" s="204" t="s">
        <v>53</v>
      </c>
      <c r="H309" s="155">
        <v>0.9</v>
      </c>
      <c r="I309" s="205"/>
      <c r="J309" s="157"/>
      <c r="K309" s="158"/>
      <c r="L309" s="137"/>
      <c r="M309" s="164"/>
      <c r="N309" s="166"/>
      <c r="O309" s="210"/>
      <c r="P309" s="169">
        <v>273.5</v>
      </c>
      <c r="Q309" s="75"/>
      <c r="S309" s="14">
        <v>547</v>
      </c>
      <c r="T309" s="14">
        <f t="shared" si="0"/>
        <v>273.5</v>
      </c>
      <c r="U309" s="252">
        <f t="shared" si="1"/>
        <v>273.5</v>
      </c>
    </row>
    <row r="310" spans="1:21" ht="16.5" customHeight="1">
      <c r="A310" s="20">
        <v>73</v>
      </c>
      <c r="B310" s="20" t="s">
        <v>10829</v>
      </c>
      <c r="C310" s="25" t="s">
        <v>15559</v>
      </c>
      <c r="D310" s="140"/>
      <c r="E310" s="144"/>
      <c r="F310" s="203"/>
      <c r="G310" s="46"/>
      <c r="H310" s="53"/>
      <c r="I310" s="156" t="s">
        <v>7754</v>
      </c>
      <c r="J310" s="206" t="s">
        <v>53</v>
      </c>
      <c r="K310" s="207">
        <v>1</v>
      </c>
      <c r="L310" s="208" t="s">
        <v>53</v>
      </c>
      <c r="M310" s="53">
        <v>0.9</v>
      </c>
      <c r="N310" s="208" t="s">
        <v>53</v>
      </c>
      <c r="O310" s="211">
        <v>0.9</v>
      </c>
      <c r="P310" s="169">
        <v>273.5</v>
      </c>
      <c r="Q310" s="75"/>
      <c r="S310" s="14">
        <v>547</v>
      </c>
      <c r="T310" s="14">
        <f t="shared" si="0"/>
        <v>273.5</v>
      </c>
      <c r="U310" s="252">
        <f t="shared" si="1"/>
        <v>273.5</v>
      </c>
    </row>
    <row r="311" spans="1:21" ht="16.5" customHeight="1">
      <c r="A311" s="20">
        <v>73</v>
      </c>
      <c r="B311" s="20" t="s">
        <v>9479</v>
      </c>
      <c r="C311" s="25" t="s">
        <v>6277</v>
      </c>
      <c r="D311" s="140"/>
      <c r="E311" s="144"/>
      <c r="F311" s="151"/>
      <c r="G311" s="154"/>
      <c r="H311" s="155"/>
      <c r="I311" s="205"/>
      <c r="J311" s="157"/>
      <c r="K311" s="158"/>
      <c r="L311" s="151"/>
      <c r="M311" s="154"/>
      <c r="N311" s="165" t="s">
        <v>69</v>
      </c>
      <c r="O311" s="209"/>
      <c r="P311" s="169">
        <v>409.5</v>
      </c>
      <c r="Q311" s="75"/>
      <c r="S311" s="14">
        <v>819</v>
      </c>
      <c r="T311" s="14">
        <f t="shared" si="0"/>
        <v>409.5</v>
      </c>
      <c r="U311" s="252">
        <f t="shared" si="1"/>
        <v>409.5</v>
      </c>
    </row>
    <row r="312" spans="1:21" ht="16.5" customHeight="1">
      <c r="A312" s="20">
        <v>73</v>
      </c>
      <c r="B312" s="20" t="s">
        <v>5607</v>
      </c>
      <c r="C312" s="25" t="s">
        <v>15137</v>
      </c>
      <c r="D312" s="140"/>
      <c r="E312" s="144"/>
      <c r="F312" s="152"/>
      <c r="G312" s="46"/>
      <c r="H312" s="53"/>
      <c r="I312" s="156" t="s">
        <v>7754</v>
      </c>
      <c r="J312" s="206" t="s">
        <v>53</v>
      </c>
      <c r="K312" s="207">
        <v>1</v>
      </c>
      <c r="L312" s="159"/>
      <c r="M312" s="144"/>
      <c r="N312" s="166"/>
      <c r="O312" s="210"/>
      <c r="P312" s="169">
        <v>409.5</v>
      </c>
      <c r="Q312" s="75"/>
      <c r="S312" s="14">
        <v>819</v>
      </c>
      <c r="T312" s="14">
        <f t="shared" si="0"/>
        <v>409.5</v>
      </c>
      <c r="U312" s="252">
        <f t="shared" si="1"/>
        <v>409.5</v>
      </c>
    </row>
    <row r="313" spans="1:21" ht="16.5" customHeight="1">
      <c r="A313" s="20">
        <v>73</v>
      </c>
      <c r="B313" s="20" t="s">
        <v>10827</v>
      </c>
      <c r="C313" s="25" t="s">
        <v>15560</v>
      </c>
      <c r="D313" s="140"/>
      <c r="E313" s="144"/>
      <c r="F313" s="136" t="s">
        <v>37</v>
      </c>
      <c r="G313" s="204" t="s">
        <v>53</v>
      </c>
      <c r="H313" s="155">
        <v>0.9</v>
      </c>
      <c r="I313" s="205"/>
      <c r="J313" s="157"/>
      <c r="K313" s="158"/>
      <c r="L313" s="159"/>
      <c r="M313" s="144"/>
      <c r="N313" s="166"/>
      <c r="O313" s="210"/>
      <c r="P313" s="169">
        <v>369</v>
      </c>
      <c r="Q313" s="75"/>
      <c r="S313" s="14">
        <v>738</v>
      </c>
      <c r="T313" s="14">
        <f t="shared" si="0"/>
        <v>369</v>
      </c>
      <c r="U313" s="252">
        <f t="shared" si="1"/>
        <v>369</v>
      </c>
    </row>
    <row r="314" spans="1:21" ht="16.5" customHeight="1">
      <c r="A314" s="20">
        <v>73</v>
      </c>
      <c r="B314" s="20" t="s">
        <v>1765</v>
      </c>
      <c r="C314" s="25" t="s">
        <v>2933</v>
      </c>
      <c r="D314" s="140"/>
      <c r="E314" s="144"/>
      <c r="F314" s="203"/>
      <c r="G314" s="46"/>
      <c r="H314" s="53"/>
      <c r="I314" s="156" t="s">
        <v>7754</v>
      </c>
      <c r="J314" s="206" t="s">
        <v>53</v>
      </c>
      <c r="K314" s="207">
        <v>1</v>
      </c>
      <c r="L314" s="152"/>
      <c r="M314" s="46"/>
      <c r="N314" s="166"/>
      <c r="O314" s="210"/>
      <c r="P314" s="169">
        <v>369</v>
      </c>
      <c r="Q314" s="75"/>
      <c r="S314" s="14">
        <v>738</v>
      </c>
      <c r="T314" s="14">
        <f t="shared" si="0"/>
        <v>369</v>
      </c>
      <c r="U314" s="252">
        <f t="shared" si="1"/>
        <v>369</v>
      </c>
    </row>
    <row r="315" spans="1:21" ht="16.5" customHeight="1">
      <c r="A315" s="20">
        <v>73</v>
      </c>
      <c r="B315" s="20" t="s">
        <v>9719</v>
      </c>
      <c r="C315" s="25" t="s">
        <v>15561</v>
      </c>
      <c r="D315" s="140"/>
      <c r="E315" s="144"/>
      <c r="F315" s="151"/>
      <c r="G315" s="154"/>
      <c r="H315" s="155"/>
      <c r="I315" s="205"/>
      <c r="J315" s="157"/>
      <c r="K315" s="158"/>
      <c r="L315" s="136" t="s">
        <v>92</v>
      </c>
      <c r="M315" s="163"/>
      <c r="N315" s="166"/>
      <c r="O315" s="210"/>
      <c r="P315" s="169">
        <v>287</v>
      </c>
      <c r="Q315" s="75"/>
      <c r="S315" s="14">
        <v>574</v>
      </c>
      <c r="T315" s="14">
        <f t="shared" si="0"/>
        <v>287</v>
      </c>
      <c r="U315" s="252">
        <f t="shared" si="1"/>
        <v>287</v>
      </c>
    </row>
    <row r="316" spans="1:21" ht="16.5" customHeight="1">
      <c r="A316" s="20">
        <v>73</v>
      </c>
      <c r="B316" s="20" t="s">
        <v>1774</v>
      </c>
      <c r="C316" s="25" t="s">
        <v>15562</v>
      </c>
      <c r="D316" s="140"/>
      <c r="E316" s="144"/>
      <c r="F316" s="152"/>
      <c r="G316" s="46"/>
      <c r="H316" s="53"/>
      <c r="I316" s="156" t="s">
        <v>7754</v>
      </c>
      <c r="J316" s="206" t="s">
        <v>53</v>
      </c>
      <c r="K316" s="207">
        <v>1</v>
      </c>
      <c r="L316" s="137"/>
      <c r="M316" s="164"/>
      <c r="N316" s="166"/>
      <c r="O316" s="210"/>
      <c r="P316" s="169">
        <v>287</v>
      </c>
      <c r="Q316" s="75"/>
      <c r="S316" s="14">
        <v>574</v>
      </c>
      <c r="T316" s="14">
        <f t="shared" si="0"/>
        <v>287</v>
      </c>
      <c r="U316" s="252">
        <f t="shared" si="1"/>
        <v>287</v>
      </c>
    </row>
    <row r="317" spans="1:21" ht="16.5" customHeight="1">
      <c r="A317" s="20">
        <v>73</v>
      </c>
      <c r="B317" s="20" t="s">
        <v>9389</v>
      </c>
      <c r="C317" s="25" t="s">
        <v>15564</v>
      </c>
      <c r="D317" s="140"/>
      <c r="E317" s="144"/>
      <c r="F317" s="136" t="s">
        <v>37</v>
      </c>
      <c r="G317" s="204" t="s">
        <v>53</v>
      </c>
      <c r="H317" s="155">
        <v>0.9</v>
      </c>
      <c r="I317" s="205"/>
      <c r="J317" s="157"/>
      <c r="K317" s="158"/>
      <c r="L317" s="137"/>
      <c r="M317" s="164"/>
      <c r="N317" s="166"/>
      <c r="O317" s="210"/>
      <c r="P317" s="169">
        <v>258.5</v>
      </c>
      <c r="Q317" s="75"/>
      <c r="S317" s="14">
        <v>517</v>
      </c>
      <c r="T317" s="14">
        <f t="shared" si="0"/>
        <v>258.5</v>
      </c>
      <c r="U317" s="252">
        <f t="shared" si="1"/>
        <v>258.5</v>
      </c>
    </row>
    <row r="318" spans="1:21" ht="16.5" customHeight="1">
      <c r="A318" s="20">
        <v>73</v>
      </c>
      <c r="B318" s="20" t="s">
        <v>10025</v>
      </c>
      <c r="C318" s="25" t="s">
        <v>15565</v>
      </c>
      <c r="D318" s="141"/>
      <c r="E318" s="46"/>
      <c r="F318" s="203"/>
      <c r="G318" s="46"/>
      <c r="H318" s="53"/>
      <c r="I318" s="156" t="s">
        <v>7754</v>
      </c>
      <c r="J318" s="206" t="s">
        <v>53</v>
      </c>
      <c r="K318" s="207">
        <v>1</v>
      </c>
      <c r="L318" s="208" t="s">
        <v>53</v>
      </c>
      <c r="M318" s="53">
        <v>0.9</v>
      </c>
      <c r="N318" s="208" t="s">
        <v>53</v>
      </c>
      <c r="O318" s="211">
        <v>0.85</v>
      </c>
      <c r="P318" s="169">
        <v>258.5</v>
      </c>
      <c r="Q318" s="75"/>
      <c r="S318" s="14">
        <v>517</v>
      </c>
      <c r="T318" s="14">
        <f t="shared" si="0"/>
        <v>258.5</v>
      </c>
      <c r="U318" s="252">
        <f t="shared" si="1"/>
        <v>258.5</v>
      </c>
    </row>
    <row r="319" spans="1:21" ht="16.5" customHeight="1">
      <c r="A319" s="20">
        <v>73</v>
      </c>
      <c r="B319" s="20">
        <v>7163</v>
      </c>
      <c r="C319" s="25" t="s">
        <v>9013</v>
      </c>
      <c r="D319" s="136" t="s">
        <v>17699</v>
      </c>
      <c r="E319" s="200"/>
      <c r="F319" s="151"/>
      <c r="G319" s="154"/>
      <c r="H319" s="155"/>
      <c r="I319" s="205"/>
      <c r="J319" s="157"/>
      <c r="K319" s="158"/>
      <c r="L319" s="151"/>
      <c r="M319" s="155"/>
      <c r="N319" s="151"/>
      <c r="O319" s="155"/>
      <c r="P319" s="169">
        <v>516.5</v>
      </c>
      <c r="Q319" s="75"/>
      <c r="S319" s="14">
        <v>1033</v>
      </c>
      <c r="T319" s="14">
        <f t="shared" si="0"/>
        <v>516.5</v>
      </c>
      <c r="U319" s="252">
        <f t="shared" si="1"/>
        <v>516.5</v>
      </c>
    </row>
    <row r="320" spans="1:21" ht="16.5" customHeight="1">
      <c r="A320" s="20">
        <v>73</v>
      </c>
      <c r="B320" s="20">
        <v>7164</v>
      </c>
      <c r="C320" s="25" t="s">
        <v>10080</v>
      </c>
      <c r="D320" s="199"/>
      <c r="E320" s="201"/>
      <c r="F320" s="152"/>
      <c r="G320" s="46"/>
      <c r="H320" s="53"/>
      <c r="I320" s="156" t="s">
        <v>7754</v>
      </c>
      <c r="J320" s="206" t="s">
        <v>53</v>
      </c>
      <c r="K320" s="207">
        <v>1</v>
      </c>
      <c r="L320" s="159"/>
      <c r="M320" s="160"/>
      <c r="N320" s="159"/>
      <c r="O320" s="160"/>
      <c r="P320" s="169">
        <v>516.5</v>
      </c>
      <c r="Q320" s="75"/>
      <c r="S320" s="14">
        <v>1033</v>
      </c>
      <c r="T320" s="14">
        <f t="shared" si="0"/>
        <v>516.5</v>
      </c>
      <c r="U320" s="252">
        <f t="shared" si="1"/>
        <v>516.5</v>
      </c>
    </row>
    <row r="321" spans="1:21" ht="16.5" customHeight="1">
      <c r="A321" s="20">
        <v>73</v>
      </c>
      <c r="B321" s="20">
        <v>7165</v>
      </c>
      <c r="C321" s="25" t="s">
        <v>16804</v>
      </c>
      <c r="D321" s="199"/>
      <c r="E321" s="201"/>
      <c r="F321" s="136" t="s">
        <v>37</v>
      </c>
      <c r="G321" s="204" t="s">
        <v>53</v>
      </c>
      <c r="H321" s="155">
        <v>0.9</v>
      </c>
      <c r="I321" s="205"/>
      <c r="J321" s="157"/>
      <c r="K321" s="158"/>
      <c r="L321" s="159"/>
      <c r="M321" s="160"/>
      <c r="N321" s="159"/>
      <c r="O321" s="160"/>
      <c r="P321" s="169">
        <v>465</v>
      </c>
      <c r="Q321" s="75"/>
      <c r="S321" s="14">
        <v>930</v>
      </c>
      <c r="T321" s="14">
        <f t="shared" si="0"/>
        <v>465</v>
      </c>
      <c r="U321" s="252">
        <f t="shared" si="1"/>
        <v>465</v>
      </c>
    </row>
    <row r="322" spans="1:21" ht="16.5" customHeight="1">
      <c r="A322" s="20">
        <v>73</v>
      </c>
      <c r="B322" s="20">
        <v>7166</v>
      </c>
      <c r="C322" s="25" t="s">
        <v>5030</v>
      </c>
      <c r="D322" s="138">
        <v>1033</v>
      </c>
      <c r="E322" s="202" t="s">
        <v>51</v>
      </c>
      <c r="F322" s="203"/>
      <c r="G322" s="46"/>
      <c r="H322" s="53"/>
      <c r="I322" s="156" t="s">
        <v>7754</v>
      </c>
      <c r="J322" s="206" t="s">
        <v>53</v>
      </c>
      <c r="K322" s="207">
        <v>1</v>
      </c>
      <c r="L322" s="159"/>
      <c r="M322" s="160"/>
      <c r="N322" s="159"/>
      <c r="O322" s="160"/>
      <c r="P322" s="169">
        <v>465</v>
      </c>
      <c r="Q322" s="75"/>
      <c r="S322" s="14">
        <v>930</v>
      </c>
      <c r="T322" s="14">
        <f t="shared" si="0"/>
        <v>465</v>
      </c>
      <c r="U322" s="252">
        <f t="shared" si="1"/>
        <v>465</v>
      </c>
    </row>
    <row r="323" spans="1:21" ht="16.5" customHeight="1">
      <c r="A323" s="20">
        <v>73</v>
      </c>
      <c r="B323" s="20" t="s">
        <v>8385</v>
      </c>
      <c r="C323" s="25" t="s">
        <v>562</v>
      </c>
      <c r="D323" s="140"/>
      <c r="E323" s="144"/>
      <c r="F323" s="151"/>
      <c r="G323" s="154"/>
      <c r="H323" s="155"/>
      <c r="I323" s="205"/>
      <c r="J323" s="157"/>
      <c r="K323" s="158"/>
      <c r="L323" s="136" t="s">
        <v>92</v>
      </c>
      <c r="M323" s="163"/>
      <c r="N323" s="159"/>
      <c r="O323" s="144"/>
      <c r="P323" s="169">
        <v>361.5</v>
      </c>
      <c r="Q323" s="75"/>
      <c r="S323" s="14">
        <v>723</v>
      </c>
      <c r="T323" s="14">
        <f t="shared" si="0"/>
        <v>361.5</v>
      </c>
      <c r="U323" s="252">
        <f t="shared" si="1"/>
        <v>361.5</v>
      </c>
    </row>
    <row r="324" spans="1:21" ht="16.5" customHeight="1">
      <c r="A324" s="20">
        <v>73</v>
      </c>
      <c r="B324" s="20" t="s">
        <v>10602</v>
      </c>
      <c r="C324" s="25" t="s">
        <v>15567</v>
      </c>
      <c r="D324" s="140"/>
      <c r="E324" s="144"/>
      <c r="F324" s="152"/>
      <c r="G324" s="46"/>
      <c r="H324" s="53"/>
      <c r="I324" s="156" t="s">
        <v>7754</v>
      </c>
      <c r="J324" s="206" t="s">
        <v>53</v>
      </c>
      <c r="K324" s="207">
        <v>1</v>
      </c>
      <c r="L324" s="137"/>
      <c r="M324" s="164"/>
      <c r="N324" s="159"/>
      <c r="O324" s="144"/>
      <c r="P324" s="169">
        <v>361.5</v>
      </c>
      <c r="Q324" s="75"/>
      <c r="S324" s="14">
        <v>723</v>
      </c>
      <c r="T324" s="14">
        <f t="shared" si="0"/>
        <v>361.5</v>
      </c>
      <c r="U324" s="252">
        <f t="shared" si="1"/>
        <v>361.5</v>
      </c>
    </row>
    <row r="325" spans="1:21" ht="16.5" customHeight="1">
      <c r="A325" s="20">
        <v>73</v>
      </c>
      <c r="B325" s="20" t="s">
        <v>8752</v>
      </c>
      <c r="C325" s="25" t="s">
        <v>14131</v>
      </c>
      <c r="D325" s="140"/>
      <c r="E325" s="144"/>
      <c r="F325" s="136" t="s">
        <v>37</v>
      </c>
      <c r="G325" s="204" t="s">
        <v>53</v>
      </c>
      <c r="H325" s="155">
        <v>0.9</v>
      </c>
      <c r="I325" s="205"/>
      <c r="J325" s="157"/>
      <c r="K325" s="158"/>
      <c r="L325" s="137"/>
      <c r="M325" s="164"/>
      <c r="N325" s="159"/>
      <c r="O325" s="144"/>
      <c r="P325" s="169">
        <v>325.5</v>
      </c>
      <c r="Q325" s="75"/>
      <c r="S325" s="14">
        <v>651</v>
      </c>
      <c r="T325" s="14">
        <f t="shared" si="0"/>
        <v>325.5</v>
      </c>
      <c r="U325" s="252">
        <f t="shared" si="1"/>
        <v>325.5</v>
      </c>
    </row>
    <row r="326" spans="1:21" ht="16.5" customHeight="1">
      <c r="A326" s="20">
        <v>73</v>
      </c>
      <c r="B326" s="20" t="s">
        <v>929</v>
      </c>
      <c r="C326" s="25" t="s">
        <v>14137</v>
      </c>
      <c r="D326" s="140"/>
      <c r="E326" s="144"/>
      <c r="F326" s="203"/>
      <c r="G326" s="46"/>
      <c r="H326" s="53"/>
      <c r="I326" s="156" t="s">
        <v>7754</v>
      </c>
      <c r="J326" s="206" t="s">
        <v>53</v>
      </c>
      <c r="K326" s="207">
        <v>1</v>
      </c>
      <c r="L326" s="208" t="s">
        <v>53</v>
      </c>
      <c r="M326" s="53">
        <v>0.7</v>
      </c>
      <c r="N326" s="152"/>
      <c r="O326" s="46"/>
      <c r="P326" s="169">
        <v>325.5</v>
      </c>
      <c r="Q326" s="75"/>
      <c r="S326" s="14">
        <v>651</v>
      </c>
      <c r="T326" s="14">
        <f t="shared" si="0"/>
        <v>325.5</v>
      </c>
      <c r="U326" s="252">
        <f t="shared" si="1"/>
        <v>325.5</v>
      </c>
    </row>
    <row r="327" spans="1:21" ht="16.5" customHeight="1">
      <c r="A327" s="20">
        <v>73</v>
      </c>
      <c r="B327" s="20" t="s">
        <v>9986</v>
      </c>
      <c r="C327" s="25" t="s">
        <v>10560</v>
      </c>
      <c r="D327" s="140"/>
      <c r="E327" s="144"/>
      <c r="F327" s="151"/>
      <c r="G327" s="154"/>
      <c r="H327" s="155"/>
      <c r="I327" s="205"/>
      <c r="J327" s="157"/>
      <c r="K327" s="158"/>
      <c r="L327" s="151"/>
      <c r="M327" s="154"/>
      <c r="N327" s="165" t="s">
        <v>150</v>
      </c>
      <c r="O327" s="209"/>
      <c r="P327" s="169">
        <v>465</v>
      </c>
      <c r="Q327" s="75"/>
      <c r="S327" s="14">
        <v>930</v>
      </c>
      <c r="T327" s="14">
        <f t="shared" si="0"/>
        <v>465</v>
      </c>
      <c r="U327" s="252">
        <f t="shared" si="1"/>
        <v>465</v>
      </c>
    </row>
    <row r="328" spans="1:21" ht="16.5" customHeight="1">
      <c r="A328" s="20">
        <v>73</v>
      </c>
      <c r="B328" s="20" t="s">
        <v>8483</v>
      </c>
      <c r="C328" s="25" t="s">
        <v>15569</v>
      </c>
      <c r="D328" s="140"/>
      <c r="E328" s="144"/>
      <c r="F328" s="152"/>
      <c r="G328" s="46"/>
      <c r="H328" s="53"/>
      <c r="I328" s="156" t="s">
        <v>7754</v>
      </c>
      <c r="J328" s="206" t="s">
        <v>53</v>
      </c>
      <c r="K328" s="207">
        <v>1</v>
      </c>
      <c r="L328" s="159"/>
      <c r="M328" s="144"/>
      <c r="N328" s="166"/>
      <c r="O328" s="210"/>
      <c r="P328" s="169">
        <v>465</v>
      </c>
      <c r="Q328" s="75"/>
      <c r="S328" s="14">
        <v>930</v>
      </c>
      <c r="T328" s="14">
        <f t="shared" si="0"/>
        <v>465</v>
      </c>
      <c r="U328" s="252">
        <f t="shared" si="1"/>
        <v>465</v>
      </c>
    </row>
    <row r="329" spans="1:21" ht="16.5" customHeight="1">
      <c r="A329" s="20">
        <v>73</v>
      </c>
      <c r="B329" s="20" t="s">
        <v>9942</v>
      </c>
      <c r="C329" s="25" t="s">
        <v>11154</v>
      </c>
      <c r="D329" s="140"/>
      <c r="E329" s="144"/>
      <c r="F329" s="136" t="s">
        <v>37</v>
      </c>
      <c r="G329" s="204" t="s">
        <v>53</v>
      </c>
      <c r="H329" s="155">
        <v>0.9</v>
      </c>
      <c r="I329" s="205"/>
      <c r="J329" s="157"/>
      <c r="K329" s="158"/>
      <c r="L329" s="159"/>
      <c r="M329" s="144"/>
      <c r="N329" s="166"/>
      <c r="O329" s="210"/>
      <c r="P329" s="169">
        <v>418.5</v>
      </c>
      <c r="Q329" s="75"/>
      <c r="S329" s="14">
        <v>837</v>
      </c>
      <c r="T329" s="14">
        <f t="shared" si="0"/>
        <v>418.5</v>
      </c>
      <c r="U329" s="252">
        <f t="shared" si="1"/>
        <v>418.5</v>
      </c>
    </row>
    <row r="330" spans="1:21" ht="16.5" customHeight="1">
      <c r="A330" s="20">
        <v>73</v>
      </c>
      <c r="B330" s="20" t="s">
        <v>2557</v>
      </c>
      <c r="C330" s="25" t="s">
        <v>15570</v>
      </c>
      <c r="D330" s="140"/>
      <c r="E330" s="144"/>
      <c r="F330" s="203"/>
      <c r="G330" s="46"/>
      <c r="H330" s="53"/>
      <c r="I330" s="156" t="s">
        <v>7754</v>
      </c>
      <c r="J330" s="206" t="s">
        <v>53</v>
      </c>
      <c r="K330" s="207">
        <v>1</v>
      </c>
      <c r="L330" s="152"/>
      <c r="M330" s="46"/>
      <c r="N330" s="166"/>
      <c r="O330" s="210"/>
      <c r="P330" s="169">
        <v>418.5</v>
      </c>
      <c r="Q330" s="75"/>
      <c r="S330" s="14">
        <v>837</v>
      </c>
      <c r="T330" s="14">
        <f t="shared" si="0"/>
        <v>418.5</v>
      </c>
      <c r="U330" s="252">
        <f t="shared" si="1"/>
        <v>418.5</v>
      </c>
    </row>
    <row r="331" spans="1:21" ht="16.5" customHeight="1">
      <c r="A331" s="20">
        <v>73</v>
      </c>
      <c r="B331" s="20" t="s">
        <v>9713</v>
      </c>
      <c r="C331" s="25" t="s">
        <v>15571</v>
      </c>
      <c r="D331" s="140"/>
      <c r="E331" s="144"/>
      <c r="F331" s="151"/>
      <c r="G331" s="154"/>
      <c r="H331" s="155"/>
      <c r="I331" s="205"/>
      <c r="J331" s="157"/>
      <c r="K331" s="158"/>
      <c r="L331" s="136" t="s">
        <v>92</v>
      </c>
      <c r="M331" s="163"/>
      <c r="N331" s="166"/>
      <c r="O331" s="210"/>
      <c r="P331" s="169">
        <v>325.5</v>
      </c>
      <c r="Q331" s="75"/>
      <c r="S331" s="14">
        <v>651</v>
      </c>
      <c r="T331" s="14">
        <f t="shared" si="0"/>
        <v>325.5</v>
      </c>
      <c r="U331" s="252">
        <f t="shared" si="1"/>
        <v>325.5</v>
      </c>
    </row>
    <row r="332" spans="1:21" ht="16.5" customHeight="1">
      <c r="A332" s="20">
        <v>73</v>
      </c>
      <c r="B332" s="20" t="s">
        <v>166</v>
      </c>
      <c r="C332" s="25" t="s">
        <v>15572</v>
      </c>
      <c r="D332" s="140"/>
      <c r="E332" s="144"/>
      <c r="F332" s="152"/>
      <c r="G332" s="46"/>
      <c r="H332" s="53"/>
      <c r="I332" s="156" t="s">
        <v>7754</v>
      </c>
      <c r="J332" s="206" t="s">
        <v>53</v>
      </c>
      <c r="K332" s="207">
        <v>1</v>
      </c>
      <c r="L332" s="137"/>
      <c r="M332" s="164"/>
      <c r="N332" s="166"/>
      <c r="O332" s="210"/>
      <c r="P332" s="169">
        <v>325.5</v>
      </c>
      <c r="Q332" s="75"/>
      <c r="S332" s="14">
        <v>651</v>
      </c>
      <c r="T332" s="14">
        <f t="shared" si="0"/>
        <v>325.5</v>
      </c>
      <c r="U332" s="252">
        <f t="shared" si="1"/>
        <v>325.5</v>
      </c>
    </row>
    <row r="333" spans="1:21" ht="16.5" customHeight="1">
      <c r="A333" s="20">
        <v>73</v>
      </c>
      <c r="B333" s="20" t="s">
        <v>10824</v>
      </c>
      <c r="C333" s="25" t="s">
        <v>10851</v>
      </c>
      <c r="D333" s="140"/>
      <c r="E333" s="144"/>
      <c r="F333" s="136" t="s">
        <v>37</v>
      </c>
      <c r="G333" s="204" t="s">
        <v>53</v>
      </c>
      <c r="H333" s="155">
        <v>0.9</v>
      </c>
      <c r="I333" s="205"/>
      <c r="J333" s="157"/>
      <c r="K333" s="158"/>
      <c r="L333" s="137"/>
      <c r="M333" s="164"/>
      <c r="N333" s="166"/>
      <c r="O333" s="210"/>
      <c r="P333" s="169">
        <v>293</v>
      </c>
      <c r="Q333" s="75"/>
      <c r="S333" s="14">
        <v>586</v>
      </c>
      <c r="T333" s="14">
        <f t="shared" si="0"/>
        <v>293</v>
      </c>
      <c r="U333" s="252">
        <f t="shared" si="1"/>
        <v>293</v>
      </c>
    </row>
    <row r="334" spans="1:21" ht="16.5" customHeight="1">
      <c r="A334" s="20">
        <v>73</v>
      </c>
      <c r="B334" s="20" t="s">
        <v>2669</v>
      </c>
      <c r="C334" s="25" t="s">
        <v>15573</v>
      </c>
      <c r="D334" s="140"/>
      <c r="E334" s="144"/>
      <c r="F334" s="203"/>
      <c r="G334" s="46"/>
      <c r="H334" s="53"/>
      <c r="I334" s="156" t="s">
        <v>7754</v>
      </c>
      <c r="J334" s="206" t="s">
        <v>53</v>
      </c>
      <c r="K334" s="207">
        <v>1</v>
      </c>
      <c r="L334" s="208" t="s">
        <v>53</v>
      </c>
      <c r="M334" s="53">
        <v>0.9</v>
      </c>
      <c r="N334" s="208" t="s">
        <v>53</v>
      </c>
      <c r="O334" s="211">
        <v>0.9</v>
      </c>
      <c r="P334" s="169">
        <v>293</v>
      </c>
      <c r="Q334" s="75"/>
      <c r="S334" s="14">
        <v>586</v>
      </c>
      <c r="T334" s="14">
        <f t="shared" si="0"/>
        <v>293</v>
      </c>
      <c r="U334" s="252">
        <f t="shared" si="1"/>
        <v>293</v>
      </c>
    </row>
    <row r="335" spans="1:21" ht="16.5" customHeight="1">
      <c r="A335" s="20">
        <v>73</v>
      </c>
      <c r="B335" s="20" t="s">
        <v>10823</v>
      </c>
      <c r="C335" s="25" t="s">
        <v>15574</v>
      </c>
      <c r="D335" s="140"/>
      <c r="E335" s="144"/>
      <c r="F335" s="151"/>
      <c r="G335" s="154"/>
      <c r="H335" s="155"/>
      <c r="I335" s="205"/>
      <c r="J335" s="157"/>
      <c r="K335" s="158"/>
      <c r="L335" s="151"/>
      <c r="M335" s="154"/>
      <c r="N335" s="165" t="s">
        <v>69</v>
      </c>
      <c r="O335" s="209"/>
      <c r="P335" s="169">
        <v>439</v>
      </c>
      <c r="Q335" s="75"/>
      <c r="S335" s="14">
        <v>878</v>
      </c>
      <c r="T335" s="14">
        <f t="shared" si="0"/>
        <v>439</v>
      </c>
      <c r="U335" s="252">
        <f t="shared" si="1"/>
        <v>439</v>
      </c>
    </row>
    <row r="336" spans="1:21" ht="16.5" customHeight="1">
      <c r="A336" s="20">
        <v>73</v>
      </c>
      <c r="B336" s="20" t="s">
        <v>10821</v>
      </c>
      <c r="C336" s="25" t="s">
        <v>14676</v>
      </c>
      <c r="D336" s="140"/>
      <c r="E336" s="144"/>
      <c r="F336" s="152"/>
      <c r="G336" s="46"/>
      <c r="H336" s="53"/>
      <c r="I336" s="156" t="s">
        <v>7754</v>
      </c>
      <c r="J336" s="206" t="s">
        <v>53</v>
      </c>
      <c r="K336" s="207">
        <v>1</v>
      </c>
      <c r="L336" s="159"/>
      <c r="M336" s="144"/>
      <c r="N336" s="166"/>
      <c r="O336" s="210"/>
      <c r="P336" s="169">
        <v>439</v>
      </c>
      <c r="Q336" s="75"/>
      <c r="S336" s="14">
        <v>878</v>
      </c>
      <c r="T336" s="14">
        <f t="shared" si="0"/>
        <v>439</v>
      </c>
      <c r="U336" s="252">
        <f t="shared" si="1"/>
        <v>439</v>
      </c>
    </row>
    <row r="337" spans="1:21" ht="16.5" customHeight="1">
      <c r="A337" s="20">
        <v>73</v>
      </c>
      <c r="B337" s="20" t="s">
        <v>4446</v>
      </c>
      <c r="C337" s="25" t="s">
        <v>15575</v>
      </c>
      <c r="D337" s="140"/>
      <c r="E337" s="144"/>
      <c r="F337" s="136" t="s">
        <v>37</v>
      </c>
      <c r="G337" s="204" t="s">
        <v>53</v>
      </c>
      <c r="H337" s="155">
        <v>0.9</v>
      </c>
      <c r="I337" s="205"/>
      <c r="J337" s="157"/>
      <c r="K337" s="158"/>
      <c r="L337" s="159"/>
      <c r="M337" s="144"/>
      <c r="N337" s="166"/>
      <c r="O337" s="210"/>
      <c r="P337" s="169">
        <v>395.5</v>
      </c>
      <c r="Q337" s="75"/>
      <c r="S337" s="14">
        <v>791</v>
      </c>
      <c r="T337" s="14">
        <f t="shared" si="0"/>
        <v>395.5</v>
      </c>
      <c r="U337" s="252">
        <f t="shared" si="1"/>
        <v>395.5</v>
      </c>
    </row>
    <row r="338" spans="1:21" ht="16.5" customHeight="1">
      <c r="A338" s="20">
        <v>73</v>
      </c>
      <c r="B338" s="20" t="s">
        <v>10708</v>
      </c>
      <c r="C338" s="25" t="s">
        <v>9348</v>
      </c>
      <c r="D338" s="140"/>
      <c r="E338" s="144"/>
      <c r="F338" s="203"/>
      <c r="G338" s="46"/>
      <c r="H338" s="53"/>
      <c r="I338" s="156" t="s">
        <v>7754</v>
      </c>
      <c r="J338" s="206" t="s">
        <v>53</v>
      </c>
      <c r="K338" s="207">
        <v>1</v>
      </c>
      <c r="L338" s="152"/>
      <c r="M338" s="46"/>
      <c r="N338" s="166"/>
      <c r="O338" s="210"/>
      <c r="P338" s="169">
        <v>395.5</v>
      </c>
      <c r="Q338" s="75"/>
      <c r="S338" s="14">
        <v>791</v>
      </c>
      <c r="T338" s="14">
        <f t="shared" si="0"/>
        <v>395.5</v>
      </c>
      <c r="U338" s="252">
        <f t="shared" si="1"/>
        <v>395.5</v>
      </c>
    </row>
    <row r="339" spans="1:21" ht="16.5" customHeight="1">
      <c r="A339" s="20">
        <v>73</v>
      </c>
      <c r="B339" s="20" t="s">
        <v>8632</v>
      </c>
      <c r="C339" s="25" t="s">
        <v>14346</v>
      </c>
      <c r="D339" s="140"/>
      <c r="E339" s="144"/>
      <c r="F339" s="151"/>
      <c r="G339" s="154"/>
      <c r="H339" s="155"/>
      <c r="I339" s="205"/>
      <c r="J339" s="157"/>
      <c r="K339" s="158"/>
      <c r="L339" s="136" t="s">
        <v>92</v>
      </c>
      <c r="M339" s="163"/>
      <c r="N339" s="166"/>
      <c r="O339" s="210"/>
      <c r="P339" s="169">
        <v>307.5</v>
      </c>
      <c r="Q339" s="75"/>
      <c r="S339" s="14">
        <v>615</v>
      </c>
      <c r="T339" s="14">
        <f t="shared" si="0"/>
        <v>307.5</v>
      </c>
      <c r="U339" s="252">
        <f t="shared" si="1"/>
        <v>307.5</v>
      </c>
    </row>
    <row r="340" spans="1:21" ht="16.5" customHeight="1">
      <c r="A340" s="20">
        <v>73</v>
      </c>
      <c r="B340" s="20" t="s">
        <v>4774</v>
      </c>
      <c r="C340" s="25" t="s">
        <v>15354</v>
      </c>
      <c r="D340" s="140"/>
      <c r="E340" s="144"/>
      <c r="F340" s="152"/>
      <c r="G340" s="46"/>
      <c r="H340" s="53"/>
      <c r="I340" s="156" t="s">
        <v>7754</v>
      </c>
      <c r="J340" s="206" t="s">
        <v>53</v>
      </c>
      <c r="K340" s="207">
        <v>1</v>
      </c>
      <c r="L340" s="137"/>
      <c r="M340" s="164"/>
      <c r="N340" s="166"/>
      <c r="O340" s="210"/>
      <c r="P340" s="169">
        <v>307.5</v>
      </c>
      <c r="Q340" s="75"/>
      <c r="S340" s="14">
        <v>615</v>
      </c>
      <c r="T340" s="14">
        <f t="shared" si="0"/>
        <v>307.5</v>
      </c>
      <c r="U340" s="252">
        <f t="shared" si="1"/>
        <v>307.5</v>
      </c>
    </row>
    <row r="341" spans="1:21" ht="16.5" customHeight="1">
      <c r="A341" s="20">
        <v>73</v>
      </c>
      <c r="B341" s="20" t="s">
        <v>8594</v>
      </c>
      <c r="C341" s="25" t="s">
        <v>10027</v>
      </c>
      <c r="D341" s="140"/>
      <c r="E341" s="144"/>
      <c r="F341" s="136" t="s">
        <v>37</v>
      </c>
      <c r="G341" s="204" t="s">
        <v>53</v>
      </c>
      <c r="H341" s="155">
        <v>0.9</v>
      </c>
      <c r="I341" s="205"/>
      <c r="J341" s="157"/>
      <c r="K341" s="158"/>
      <c r="L341" s="137"/>
      <c r="M341" s="164"/>
      <c r="N341" s="166"/>
      <c r="O341" s="210"/>
      <c r="P341" s="169">
        <v>276.5</v>
      </c>
      <c r="Q341" s="75"/>
      <c r="S341" s="14">
        <v>553</v>
      </c>
      <c r="T341" s="14">
        <f t="shared" si="0"/>
        <v>276.5</v>
      </c>
      <c r="U341" s="252">
        <f t="shared" si="1"/>
        <v>276.5</v>
      </c>
    </row>
    <row r="342" spans="1:21" ht="16.5" customHeight="1">
      <c r="A342" s="20">
        <v>73</v>
      </c>
      <c r="B342" s="20" t="s">
        <v>10818</v>
      </c>
      <c r="C342" s="25" t="s">
        <v>12295</v>
      </c>
      <c r="D342" s="141"/>
      <c r="E342" s="46"/>
      <c r="F342" s="203"/>
      <c r="G342" s="46"/>
      <c r="H342" s="53"/>
      <c r="I342" s="156" t="s">
        <v>7754</v>
      </c>
      <c r="J342" s="206" t="s">
        <v>53</v>
      </c>
      <c r="K342" s="207">
        <v>1</v>
      </c>
      <c r="L342" s="208" t="s">
        <v>53</v>
      </c>
      <c r="M342" s="53">
        <v>0.9</v>
      </c>
      <c r="N342" s="208" t="s">
        <v>53</v>
      </c>
      <c r="O342" s="211">
        <v>0.85</v>
      </c>
      <c r="P342" s="169">
        <v>276.5</v>
      </c>
      <c r="Q342" s="75"/>
      <c r="S342" s="14">
        <v>553</v>
      </c>
      <c r="T342" s="14">
        <f t="shared" si="0"/>
        <v>276.5</v>
      </c>
      <c r="U342" s="252">
        <f t="shared" si="1"/>
        <v>276.5</v>
      </c>
    </row>
    <row r="343" spans="1:21" ht="16.5" customHeight="1">
      <c r="A343" s="20">
        <v>73</v>
      </c>
      <c r="B343" s="20">
        <v>7167</v>
      </c>
      <c r="C343" s="25" t="s">
        <v>3170</v>
      </c>
      <c r="D343" s="136" t="s">
        <v>17700</v>
      </c>
      <c r="E343" s="200"/>
      <c r="F343" s="151"/>
      <c r="G343" s="154"/>
      <c r="H343" s="155"/>
      <c r="I343" s="205"/>
      <c r="J343" s="157"/>
      <c r="K343" s="158"/>
      <c r="L343" s="151"/>
      <c r="M343" s="155"/>
      <c r="N343" s="151"/>
      <c r="O343" s="155"/>
      <c r="P343" s="169">
        <v>551</v>
      </c>
      <c r="Q343" s="75"/>
      <c r="S343" s="14">
        <v>1102</v>
      </c>
      <c r="T343" s="14">
        <f t="shared" si="0"/>
        <v>551</v>
      </c>
      <c r="U343" s="252">
        <f t="shared" si="1"/>
        <v>551</v>
      </c>
    </row>
    <row r="344" spans="1:21" ht="16.5" customHeight="1">
      <c r="A344" s="20">
        <v>73</v>
      </c>
      <c r="B344" s="20">
        <v>7168</v>
      </c>
      <c r="C344" s="25" t="s">
        <v>16805</v>
      </c>
      <c r="D344" s="199"/>
      <c r="E344" s="201"/>
      <c r="F344" s="152"/>
      <c r="G344" s="46"/>
      <c r="H344" s="53"/>
      <c r="I344" s="156" t="s">
        <v>7754</v>
      </c>
      <c r="J344" s="206" t="s">
        <v>53</v>
      </c>
      <c r="K344" s="207">
        <v>1</v>
      </c>
      <c r="L344" s="159"/>
      <c r="M344" s="160"/>
      <c r="N344" s="159"/>
      <c r="O344" s="160"/>
      <c r="P344" s="169">
        <v>551</v>
      </c>
      <c r="Q344" s="75"/>
      <c r="S344" s="14">
        <v>1102</v>
      </c>
      <c r="T344" s="14">
        <f t="shared" si="0"/>
        <v>551</v>
      </c>
      <c r="U344" s="252">
        <f t="shared" si="1"/>
        <v>551</v>
      </c>
    </row>
    <row r="345" spans="1:21" ht="16.5" customHeight="1">
      <c r="A345" s="20">
        <v>73</v>
      </c>
      <c r="B345" s="20">
        <v>7169</v>
      </c>
      <c r="C345" s="25" t="s">
        <v>16806</v>
      </c>
      <c r="D345" s="199"/>
      <c r="E345" s="201"/>
      <c r="F345" s="136" t="s">
        <v>37</v>
      </c>
      <c r="G345" s="204" t="s">
        <v>53</v>
      </c>
      <c r="H345" s="155">
        <v>0.9</v>
      </c>
      <c r="I345" s="205"/>
      <c r="J345" s="157"/>
      <c r="K345" s="158"/>
      <c r="L345" s="159"/>
      <c r="M345" s="160"/>
      <c r="N345" s="159"/>
      <c r="O345" s="160"/>
      <c r="P345" s="169">
        <v>496</v>
      </c>
      <c r="Q345" s="75"/>
      <c r="S345" s="14">
        <v>992</v>
      </c>
      <c r="T345" s="14">
        <f t="shared" si="0"/>
        <v>496</v>
      </c>
      <c r="U345" s="252">
        <f t="shared" si="1"/>
        <v>496</v>
      </c>
    </row>
    <row r="346" spans="1:21" ht="16.5" customHeight="1">
      <c r="A346" s="20">
        <v>73</v>
      </c>
      <c r="B346" s="20">
        <v>7170</v>
      </c>
      <c r="C346" s="25" t="s">
        <v>16807</v>
      </c>
      <c r="D346" s="138">
        <v>1102</v>
      </c>
      <c r="E346" s="202" t="s">
        <v>51</v>
      </c>
      <c r="F346" s="203"/>
      <c r="G346" s="46"/>
      <c r="H346" s="53"/>
      <c r="I346" s="156" t="s">
        <v>7754</v>
      </c>
      <c r="J346" s="206" t="s">
        <v>53</v>
      </c>
      <c r="K346" s="207">
        <v>1</v>
      </c>
      <c r="L346" s="159"/>
      <c r="M346" s="160"/>
      <c r="N346" s="159"/>
      <c r="O346" s="160"/>
      <c r="P346" s="169">
        <v>496</v>
      </c>
      <c r="Q346" s="75"/>
      <c r="S346" s="14">
        <v>992</v>
      </c>
      <c r="T346" s="14">
        <f t="shared" si="0"/>
        <v>496</v>
      </c>
      <c r="U346" s="252">
        <f t="shared" si="1"/>
        <v>496</v>
      </c>
    </row>
    <row r="347" spans="1:21" ht="16.5" customHeight="1">
      <c r="A347" s="20">
        <v>73</v>
      </c>
      <c r="B347" s="20" t="s">
        <v>9959</v>
      </c>
      <c r="C347" s="25" t="s">
        <v>15369</v>
      </c>
      <c r="D347" s="140"/>
      <c r="E347" s="144"/>
      <c r="F347" s="151"/>
      <c r="G347" s="154"/>
      <c r="H347" s="155"/>
      <c r="I347" s="205"/>
      <c r="J347" s="157"/>
      <c r="K347" s="158"/>
      <c r="L347" s="136" t="s">
        <v>92</v>
      </c>
      <c r="M347" s="163"/>
      <c r="N347" s="159"/>
      <c r="O347" s="144"/>
      <c r="P347" s="169">
        <v>385.5</v>
      </c>
      <c r="Q347" s="75"/>
      <c r="S347" s="14">
        <v>771</v>
      </c>
      <c r="T347" s="14">
        <f t="shared" si="0"/>
        <v>385.5</v>
      </c>
      <c r="U347" s="252">
        <f t="shared" si="1"/>
        <v>385.5</v>
      </c>
    </row>
    <row r="348" spans="1:21" ht="16.5" customHeight="1">
      <c r="A348" s="20">
        <v>73</v>
      </c>
      <c r="B348" s="20" t="s">
        <v>6032</v>
      </c>
      <c r="C348" s="25" t="s">
        <v>11242</v>
      </c>
      <c r="D348" s="140"/>
      <c r="E348" s="144"/>
      <c r="F348" s="152"/>
      <c r="G348" s="46"/>
      <c r="H348" s="53"/>
      <c r="I348" s="156" t="s">
        <v>7754</v>
      </c>
      <c r="J348" s="206" t="s">
        <v>53</v>
      </c>
      <c r="K348" s="207">
        <v>1</v>
      </c>
      <c r="L348" s="137"/>
      <c r="M348" s="164"/>
      <c r="N348" s="159"/>
      <c r="O348" s="144"/>
      <c r="P348" s="169">
        <v>385.5</v>
      </c>
      <c r="Q348" s="75"/>
      <c r="S348" s="14">
        <v>771</v>
      </c>
      <c r="T348" s="14">
        <f t="shared" si="0"/>
        <v>385.5</v>
      </c>
      <c r="U348" s="252">
        <f t="shared" si="1"/>
        <v>385.5</v>
      </c>
    </row>
    <row r="349" spans="1:21" ht="16.5" customHeight="1">
      <c r="A349" s="20">
        <v>73</v>
      </c>
      <c r="B349" s="20" t="s">
        <v>10815</v>
      </c>
      <c r="C349" s="25" t="s">
        <v>2327</v>
      </c>
      <c r="D349" s="140"/>
      <c r="E349" s="144"/>
      <c r="F349" s="136" t="s">
        <v>37</v>
      </c>
      <c r="G349" s="204" t="s">
        <v>53</v>
      </c>
      <c r="H349" s="155">
        <v>0.9</v>
      </c>
      <c r="I349" s="205"/>
      <c r="J349" s="157"/>
      <c r="K349" s="158"/>
      <c r="L349" s="137"/>
      <c r="M349" s="164"/>
      <c r="N349" s="159"/>
      <c r="O349" s="144"/>
      <c r="P349" s="169">
        <v>347</v>
      </c>
      <c r="Q349" s="75"/>
      <c r="S349" s="14">
        <v>694</v>
      </c>
      <c r="T349" s="14">
        <f t="shared" si="0"/>
        <v>347</v>
      </c>
      <c r="U349" s="252">
        <f t="shared" si="1"/>
        <v>347</v>
      </c>
    </row>
    <row r="350" spans="1:21" ht="16.5" customHeight="1">
      <c r="A350" s="20">
        <v>73</v>
      </c>
      <c r="B350" s="20" t="s">
        <v>909</v>
      </c>
      <c r="C350" s="25" t="s">
        <v>13394</v>
      </c>
      <c r="D350" s="140"/>
      <c r="E350" s="144"/>
      <c r="F350" s="203"/>
      <c r="G350" s="46"/>
      <c r="H350" s="53"/>
      <c r="I350" s="156" t="s">
        <v>7754</v>
      </c>
      <c r="J350" s="206" t="s">
        <v>53</v>
      </c>
      <c r="K350" s="207">
        <v>1</v>
      </c>
      <c r="L350" s="208" t="s">
        <v>53</v>
      </c>
      <c r="M350" s="53">
        <v>0.7</v>
      </c>
      <c r="N350" s="152"/>
      <c r="O350" s="46"/>
      <c r="P350" s="169">
        <v>347</v>
      </c>
      <c r="Q350" s="75"/>
      <c r="S350" s="14">
        <v>694</v>
      </c>
      <c r="T350" s="14">
        <f t="shared" si="0"/>
        <v>347</v>
      </c>
      <c r="U350" s="252">
        <f t="shared" si="1"/>
        <v>347</v>
      </c>
    </row>
    <row r="351" spans="1:21" ht="16.5" customHeight="1">
      <c r="A351" s="20">
        <v>73</v>
      </c>
      <c r="B351" s="20" t="s">
        <v>4506</v>
      </c>
      <c r="C351" s="25" t="s">
        <v>3882</v>
      </c>
      <c r="D351" s="140"/>
      <c r="E351" s="144"/>
      <c r="F351" s="151"/>
      <c r="G351" s="154"/>
      <c r="H351" s="155"/>
      <c r="I351" s="205"/>
      <c r="J351" s="157"/>
      <c r="K351" s="158"/>
      <c r="L351" s="151"/>
      <c r="M351" s="154"/>
      <c r="N351" s="165" t="s">
        <v>150</v>
      </c>
      <c r="O351" s="209"/>
      <c r="P351" s="169">
        <v>496</v>
      </c>
      <c r="Q351" s="75"/>
      <c r="S351" s="14">
        <v>992</v>
      </c>
      <c r="T351" s="14">
        <f t="shared" si="0"/>
        <v>496</v>
      </c>
      <c r="U351" s="252">
        <f t="shared" si="1"/>
        <v>496</v>
      </c>
    </row>
    <row r="352" spans="1:21" ht="16.5" customHeight="1">
      <c r="A352" s="20">
        <v>73</v>
      </c>
      <c r="B352" s="20" t="s">
        <v>1504</v>
      </c>
      <c r="C352" s="25" t="s">
        <v>6898</v>
      </c>
      <c r="D352" s="140"/>
      <c r="E352" s="144"/>
      <c r="F352" s="152"/>
      <c r="G352" s="46"/>
      <c r="H352" s="53"/>
      <c r="I352" s="156" t="s">
        <v>7754</v>
      </c>
      <c r="J352" s="206" t="s">
        <v>53</v>
      </c>
      <c r="K352" s="207">
        <v>1</v>
      </c>
      <c r="L352" s="159"/>
      <c r="M352" s="144"/>
      <c r="N352" s="166"/>
      <c r="O352" s="210"/>
      <c r="P352" s="169">
        <v>496</v>
      </c>
      <c r="Q352" s="75"/>
      <c r="S352" s="14">
        <v>992</v>
      </c>
      <c r="T352" s="14">
        <f t="shared" si="0"/>
        <v>496</v>
      </c>
      <c r="U352" s="252">
        <f t="shared" si="1"/>
        <v>496</v>
      </c>
    </row>
    <row r="353" spans="1:21" ht="16.5" customHeight="1">
      <c r="A353" s="20">
        <v>73</v>
      </c>
      <c r="B353" s="20" t="s">
        <v>6244</v>
      </c>
      <c r="C353" s="25" t="s">
        <v>5402</v>
      </c>
      <c r="D353" s="140"/>
      <c r="E353" s="144"/>
      <c r="F353" s="136" t="s">
        <v>37</v>
      </c>
      <c r="G353" s="204" t="s">
        <v>53</v>
      </c>
      <c r="H353" s="155">
        <v>0.9</v>
      </c>
      <c r="I353" s="205"/>
      <c r="J353" s="157"/>
      <c r="K353" s="158"/>
      <c r="L353" s="159"/>
      <c r="M353" s="144"/>
      <c r="N353" s="166"/>
      <c r="O353" s="210"/>
      <c r="P353" s="169">
        <v>446.5</v>
      </c>
      <c r="Q353" s="75"/>
      <c r="S353" s="14">
        <v>893</v>
      </c>
      <c r="T353" s="14">
        <f t="shared" si="0"/>
        <v>446.5</v>
      </c>
      <c r="U353" s="252">
        <f t="shared" si="1"/>
        <v>446.5</v>
      </c>
    </row>
    <row r="354" spans="1:21" ht="16.5" customHeight="1">
      <c r="A354" s="20">
        <v>73</v>
      </c>
      <c r="B354" s="20" t="s">
        <v>9970</v>
      </c>
      <c r="C354" s="25" t="s">
        <v>14949</v>
      </c>
      <c r="D354" s="140"/>
      <c r="E354" s="144"/>
      <c r="F354" s="203"/>
      <c r="G354" s="46"/>
      <c r="H354" s="53"/>
      <c r="I354" s="156" t="s">
        <v>7754</v>
      </c>
      <c r="J354" s="206" t="s">
        <v>53</v>
      </c>
      <c r="K354" s="207">
        <v>1</v>
      </c>
      <c r="L354" s="152"/>
      <c r="M354" s="46"/>
      <c r="N354" s="166"/>
      <c r="O354" s="210"/>
      <c r="P354" s="169">
        <v>446.5</v>
      </c>
      <c r="Q354" s="75"/>
      <c r="S354" s="14">
        <v>893</v>
      </c>
      <c r="T354" s="14">
        <f t="shared" si="0"/>
        <v>446.5</v>
      </c>
      <c r="U354" s="252">
        <f t="shared" si="1"/>
        <v>446.5</v>
      </c>
    </row>
    <row r="355" spans="1:21" ht="16.5" customHeight="1">
      <c r="A355" s="20">
        <v>73</v>
      </c>
      <c r="B355" s="20" t="s">
        <v>3146</v>
      </c>
      <c r="C355" s="25" t="s">
        <v>11285</v>
      </c>
      <c r="D355" s="140"/>
      <c r="E355" s="144"/>
      <c r="F355" s="151"/>
      <c r="G355" s="154"/>
      <c r="H355" s="155"/>
      <c r="I355" s="205"/>
      <c r="J355" s="157"/>
      <c r="K355" s="158"/>
      <c r="L355" s="136" t="s">
        <v>92</v>
      </c>
      <c r="M355" s="163"/>
      <c r="N355" s="166"/>
      <c r="O355" s="210"/>
      <c r="P355" s="169">
        <v>347</v>
      </c>
      <c r="Q355" s="75"/>
      <c r="S355" s="14">
        <v>694</v>
      </c>
      <c r="T355" s="14">
        <f t="shared" si="0"/>
        <v>347</v>
      </c>
      <c r="U355" s="252">
        <f t="shared" si="1"/>
        <v>347</v>
      </c>
    </row>
    <row r="356" spans="1:21" ht="16.5" customHeight="1">
      <c r="A356" s="20">
        <v>73</v>
      </c>
      <c r="B356" s="20" t="s">
        <v>10814</v>
      </c>
      <c r="C356" s="25" t="s">
        <v>12279</v>
      </c>
      <c r="D356" s="140"/>
      <c r="E356" s="144"/>
      <c r="F356" s="152"/>
      <c r="G356" s="46"/>
      <c r="H356" s="53"/>
      <c r="I356" s="156" t="s">
        <v>7754</v>
      </c>
      <c r="J356" s="206" t="s">
        <v>53</v>
      </c>
      <c r="K356" s="207">
        <v>1</v>
      </c>
      <c r="L356" s="137"/>
      <c r="M356" s="164"/>
      <c r="N356" s="166"/>
      <c r="O356" s="210"/>
      <c r="P356" s="169">
        <v>347</v>
      </c>
      <c r="Q356" s="75"/>
      <c r="S356" s="14">
        <v>694</v>
      </c>
      <c r="T356" s="14">
        <f t="shared" si="0"/>
        <v>347</v>
      </c>
      <c r="U356" s="252">
        <f t="shared" si="1"/>
        <v>347</v>
      </c>
    </row>
    <row r="357" spans="1:21" ht="16.5" customHeight="1">
      <c r="A357" s="20">
        <v>73</v>
      </c>
      <c r="B357" s="20" t="s">
        <v>10813</v>
      </c>
      <c r="C357" s="25" t="s">
        <v>11130</v>
      </c>
      <c r="D357" s="140"/>
      <c r="E357" s="144"/>
      <c r="F357" s="136" t="s">
        <v>37</v>
      </c>
      <c r="G357" s="204" t="s">
        <v>53</v>
      </c>
      <c r="H357" s="155">
        <v>0.9</v>
      </c>
      <c r="I357" s="205"/>
      <c r="J357" s="157"/>
      <c r="K357" s="158"/>
      <c r="L357" s="137"/>
      <c r="M357" s="164"/>
      <c r="N357" s="166"/>
      <c r="O357" s="210"/>
      <c r="P357" s="169">
        <v>312.5</v>
      </c>
      <c r="Q357" s="75"/>
      <c r="S357" s="14">
        <v>625</v>
      </c>
      <c r="T357" s="14">
        <f t="shared" si="0"/>
        <v>312.5</v>
      </c>
      <c r="U357" s="252">
        <f t="shared" si="1"/>
        <v>312.5</v>
      </c>
    </row>
    <row r="358" spans="1:21" ht="16.5" customHeight="1">
      <c r="A358" s="20">
        <v>73</v>
      </c>
      <c r="B358" s="20" t="s">
        <v>9535</v>
      </c>
      <c r="C358" s="25" t="s">
        <v>5430</v>
      </c>
      <c r="D358" s="140"/>
      <c r="E358" s="144"/>
      <c r="F358" s="203"/>
      <c r="G358" s="46"/>
      <c r="H358" s="53"/>
      <c r="I358" s="156" t="s">
        <v>7754</v>
      </c>
      <c r="J358" s="206" t="s">
        <v>53</v>
      </c>
      <c r="K358" s="207">
        <v>1</v>
      </c>
      <c r="L358" s="208" t="s">
        <v>53</v>
      </c>
      <c r="M358" s="53">
        <v>0.9</v>
      </c>
      <c r="N358" s="208" t="s">
        <v>53</v>
      </c>
      <c r="O358" s="211">
        <v>0.9</v>
      </c>
      <c r="P358" s="169">
        <v>312.5</v>
      </c>
      <c r="Q358" s="75"/>
      <c r="S358" s="14">
        <v>625</v>
      </c>
      <c r="T358" s="14">
        <f t="shared" si="0"/>
        <v>312.5</v>
      </c>
      <c r="U358" s="252">
        <f t="shared" si="1"/>
        <v>312.5</v>
      </c>
    </row>
    <row r="359" spans="1:21" ht="16.5" customHeight="1">
      <c r="A359" s="20">
        <v>73</v>
      </c>
      <c r="B359" s="20" t="s">
        <v>9543</v>
      </c>
      <c r="C359" s="25" t="s">
        <v>1359</v>
      </c>
      <c r="D359" s="140"/>
      <c r="E359" s="144"/>
      <c r="F359" s="151"/>
      <c r="G359" s="154"/>
      <c r="H359" s="155"/>
      <c r="I359" s="205"/>
      <c r="J359" s="157"/>
      <c r="K359" s="158"/>
      <c r="L359" s="151"/>
      <c r="M359" s="154"/>
      <c r="N359" s="165" t="s">
        <v>69</v>
      </c>
      <c r="O359" s="209"/>
      <c r="P359" s="169">
        <v>468.5</v>
      </c>
      <c r="Q359" s="75"/>
      <c r="S359" s="14">
        <v>937</v>
      </c>
      <c r="T359" s="14">
        <f t="shared" si="0"/>
        <v>468.5</v>
      </c>
      <c r="U359" s="252">
        <f t="shared" si="1"/>
        <v>468.5</v>
      </c>
    </row>
    <row r="360" spans="1:21" ht="16.5" customHeight="1">
      <c r="A360" s="20">
        <v>73</v>
      </c>
      <c r="B360" s="20" t="s">
        <v>5306</v>
      </c>
      <c r="C360" s="25" t="s">
        <v>2984</v>
      </c>
      <c r="D360" s="140"/>
      <c r="E360" s="144"/>
      <c r="F360" s="152"/>
      <c r="G360" s="46"/>
      <c r="H360" s="53"/>
      <c r="I360" s="156" t="s">
        <v>7754</v>
      </c>
      <c r="J360" s="206" t="s">
        <v>53</v>
      </c>
      <c r="K360" s="207">
        <v>1</v>
      </c>
      <c r="L360" s="159"/>
      <c r="M360" s="144"/>
      <c r="N360" s="166"/>
      <c r="O360" s="210"/>
      <c r="P360" s="169">
        <v>468.5</v>
      </c>
      <c r="Q360" s="75"/>
      <c r="S360" s="14">
        <v>937</v>
      </c>
      <c r="T360" s="14">
        <f t="shared" si="0"/>
        <v>468.5</v>
      </c>
      <c r="U360" s="252">
        <f t="shared" si="1"/>
        <v>468.5</v>
      </c>
    </row>
    <row r="361" spans="1:21" ht="16.5" customHeight="1">
      <c r="A361" s="20">
        <v>73</v>
      </c>
      <c r="B361" s="20" t="s">
        <v>9567</v>
      </c>
      <c r="C361" s="25" t="s">
        <v>11910</v>
      </c>
      <c r="D361" s="140"/>
      <c r="E361" s="144"/>
      <c r="F361" s="136" t="s">
        <v>37</v>
      </c>
      <c r="G361" s="204" t="s">
        <v>53</v>
      </c>
      <c r="H361" s="155">
        <v>0.9</v>
      </c>
      <c r="I361" s="205"/>
      <c r="J361" s="157"/>
      <c r="K361" s="158"/>
      <c r="L361" s="159"/>
      <c r="M361" s="144"/>
      <c r="N361" s="166"/>
      <c r="O361" s="210"/>
      <c r="P361" s="169">
        <v>421.5</v>
      </c>
      <c r="Q361" s="75"/>
      <c r="S361" s="14">
        <v>843</v>
      </c>
      <c r="T361" s="14">
        <f t="shared" si="0"/>
        <v>421.5</v>
      </c>
      <c r="U361" s="252">
        <f t="shared" si="1"/>
        <v>421.5</v>
      </c>
    </row>
    <row r="362" spans="1:21" ht="16.5" customHeight="1">
      <c r="A362" s="20">
        <v>73</v>
      </c>
      <c r="B362" s="20" t="s">
        <v>10013</v>
      </c>
      <c r="C362" s="25" t="s">
        <v>12181</v>
      </c>
      <c r="D362" s="140"/>
      <c r="E362" s="144"/>
      <c r="F362" s="203"/>
      <c r="G362" s="46"/>
      <c r="H362" s="53"/>
      <c r="I362" s="156" t="s">
        <v>7754</v>
      </c>
      <c r="J362" s="206" t="s">
        <v>53</v>
      </c>
      <c r="K362" s="207">
        <v>1</v>
      </c>
      <c r="L362" s="152"/>
      <c r="M362" s="46"/>
      <c r="N362" s="166"/>
      <c r="O362" s="210"/>
      <c r="P362" s="169">
        <v>421.5</v>
      </c>
      <c r="Q362" s="75"/>
      <c r="S362" s="14">
        <v>843</v>
      </c>
      <c r="T362" s="14">
        <f t="shared" si="0"/>
        <v>421.5</v>
      </c>
      <c r="U362" s="252">
        <f t="shared" si="1"/>
        <v>421.5</v>
      </c>
    </row>
    <row r="363" spans="1:21" ht="16.5" customHeight="1">
      <c r="A363" s="20">
        <v>73</v>
      </c>
      <c r="B363" s="20" t="s">
        <v>10811</v>
      </c>
      <c r="C363" s="25" t="s">
        <v>8184</v>
      </c>
      <c r="D363" s="140"/>
      <c r="E363" s="144"/>
      <c r="F363" s="151"/>
      <c r="G363" s="154"/>
      <c r="H363" s="155"/>
      <c r="I363" s="205"/>
      <c r="J363" s="157"/>
      <c r="K363" s="158"/>
      <c r="L363" s="136" t="s">
        <v>92</v>
      </c>
      <c r="M363" s="163"/>
      <c r="N363" s="166"/>
      <c r="O363" s="210"/>
      <c r="P363" s="169">
        <v>327.5</v>
      </c>
      <c r="Q363" s="75"/>
      <c r="S363" s="14">
        <v>655</v>
      </c>
      <c r="T363" s="14">
        <f t="shared" si="0"/>
        <v>327.5</v>
      </c>
      <c r="U363" s="252">
        <f t="shared" si="1"/>
        <v>327.5</v>
      </c>
    </row>
    <row r="364" spans="1:21" ht="16.5" customHeight="1">
      <c r="A364" s="20">
        <v>73</v>
      </c>
      <c r="B364" s="20" t="s">
        <v>10808</v>
      </c>
      <c r="C364" s="25" t="s">
        <v>13426</v>
      </c>
      <c r="D364" s="140"/>
      <c r="E364" s="144"/>
      <c r="F364" s="152"/>
      <c r="G364" s="46"/>
      <c r="H364" s="53"/>
      <c r="I364" s="156" t="s">
        <v>7754</v>
      </c>
      <c r="J364" s="206" t="s">
        <v>53</v>
      </c>
      <c r="K364" s="207">
        <v>1</v>
      </c>
      <c r="L364" s="137"/>
      <c r="M364" s="164"/>
      <c r="N364" s="166"/>
      <c r="O364" s="210"/>
      <c r="P364" s="169">
        <v>327.5</v>
      </c>
      <c r="Q364" s="75"/>
      <c r="S364" s="14">
        <v>655</v>
      </c>
      <c r="T364" s="14">
        <f t="shared" si="0"/>
        <v>327.5</v>
      </c>
      <c r="U364" s="252">
        <f t="shared" si="1"/>
        <v>327.5</v>
      </c>
    </row>
    <row r="365" spans="1:21" ht="16.5" customHeight="1">
      <c r="A365" s="20">
        <v>73</v>
      </c>
      <c r="B365" s="20" t="s">
        <v>1843</v>
      </c>
      <c r="C365" s="25" t="s">
        <v>3955</v>
      </c>
      <c r="D365" s="140"/>
      <c r="E365" s="144"/>
      <c r="F365" s="136" t="s">
        <v>37</v>
      </c>
      <c r="G365" s="204" t="s">
        <v>53</v>
      </c>
      <c r="H365" s="155">
        <v>0.9</v>
      </c>
      <c r="I365" s="205"/>
      <c r="J365" s="157"/>
      <c r="K365" s="158"/>
      <c r="L365" s="137"/>
      <c r="M365" s="164"/>
      <c r="N365" s="166"/>
      <c r="O365" s="210"/>
      <c r="P365" s="169">
        <v>295</v>
      </c>
      <c r="Q365" s="75"/>
      <c r="S365" s="14">
        <v>590</v>
      </c>
      <c r="T365" s="14">
        <f t="shared" si="0"/>
        <v>295</v>
      </c>
      <c r="U365" s="252">
        <f t="shared" si="1"/>
        <v>295</v>
      </c>
    </row>
    <row r="366" spans="1:21" ht="16.5" customHeight="1">
      <c r="A366" s="20">
        <v>73</v>
      </c>
      <c r="B366" s="20" t="s">
        <v>10366</v>
      </c>
      <c r="C366" s="25" t="s">
        <v>15579</v>
      </c>
      <c r="D366" s="141"/>
      <c r="E366" s="46"/>
      <c r="F366" s="203"/>
      <c r="G366" s="46"/>
      <c r="H366" s="53"/>
      <c r="I366" s="156" t="s">
        <v>7754</v>
      </c>
      <c r="J366" s="206" t="s">
        <v>53</v>
      </c>
      <c r="K366" s="207">
        <v>1</v>
      </c>
      <c r="L366" s="208" t="s">
        <v>53</v>
      </c>
      <c r="M366" s="53">
        <v>0.9</v>
      </c>
      <c r="N366" s="208" t="s">
        <v>53</v>
      </c>
      <c r="O366" s="211">
        <v>0.85</v>
      </c>
      <c r="P366" s="169">
        <v>295</v>
      </c>
      <c r="Q366" s="75"/>
      <c r="S366" s="14">
        <v>590</v>
      </c>
      <c r="T366" s="14">
        <f t="shared" si="0"/>
        <v>295</v>
      </c>
      <c r="U366" s="252">
        <f t="shared" si="1"/>
        <v>295</v>
      </c>
    </row>
    <row r="367" spans="1:21" ht="16.5" customHeight="1">
      <c r="A367" s="20">
        <v>73</v>
      </c>
      <c r="B367" s="20">
        <v>7171</v>
      </c>
      <c r="C367" s="25" t="s">
        <v>2834</v>
      </c>
      <c r="D367" s="136" t="s">
        <v>17701</v>
      </c>
      <c r="E367" s="200"/>
      <c r="F367" s="151"/>
      <c r="G367" s="154"/>
      <c r="H367" s="155"/>
      <c r="I367" s="205"/>
      <c r="J367" s="157"/>
      <c r="K367" s="158"/>
      <c r="L367" s="151"/>
      <c r="M367" s="155"/>
      <c r="N367" s="151"/>
      <c r="O367" s="155"/>
      <c r="P367" s="169">
        <v>585.5</v>
      </c>
      <c r="Q367" s="75"/>
      <c r="S367" s="14">
        <v>1171</v>
      </c>
      <c r="T367" s="14">
        <f t="shared" si="0"/>
        <v>585.5</v>
      </c>
      <c r="U367" s="252">
        <f t="shared" si="1"/>
        <v>585.5</v>
      </c>
    </row>
    <row r="368" spans="1:21" ht="16.5" customHeight="1">
      <c r="A368" s="20">
        <v>73</v>
      </c>
      <c r="B368" s="20">
        <v>7172</v>
      </c>
      <c r="C368" s="25" t="s">
        <v>213</v>
      </c>
      <c r="D368" s="199"/>
      <c r="E368" s="201"/>
      <c r="F368" s="152"/>
      <c r="G368" s="46"/>
      <c r="H368" s="53"/>
      <c r="I368" s="156" t="s">
        <v>7754</v>
      </c>
      <c r="J368" s="206" t="s">
        <v>53</v>
      </c>
      <c r="K368" s="207">
        <v>1</v>
      </c>
      <c r="L368" s="159"/>
      <c r="M368" s="160"/>
      <c r="N368" s="159"/>
      <c r="O368" s="160"/>
      <c r="P368" s="169">
        <v>585.5</v>
      </c>
      <c r="Q368" s="75"/>
      <c r="S368" s="14">
        <v>1171</v>
      </c>
      <c r="T368" s="14">
        <f t="shared" si="0"/>
        <v>585.5</v>
      </c>
      <c r="U368" s="252">
        <f t="shared" si="1"/>
        <v>585.5</v>
      </c>
    </row>
    <row r="369" spans="1:21" ht="16.5" customHeight="1">
      <c r="A369" s="20">
        <v>73</v>
      </c>
      <c r="B369" s="20">
        <v>7173</v>
      </c>
      <c r="C369" s="25" t="s">
        <v>8686</v>
      </c>
      <c r="D369" s="199"/>
      <c r="E369" s="201"/>
      <c r="F369" s="136" t="s">
        <v>37</v>
      </c>
      <c r="G369" s="204" t="s">
        <v>53</v>
      </c>
      <c r="H369" s="155">
        <v>0.9</v>
      </c>
      <c r="I369" s="205"/>
      <c r="J369" s="157"/>
      <c r="K369" s="158"/>
      <c r="L369" s="159"/>
      <c r="M369" s="160"/>
      <c r="N369" s="159"/>
      <c r="O369" s="160"/>
      <c r="P369" s="169">
        <v>527</v>
      </c>
      <c r="Q369" s="75"/>
      <c r="S369" s="14">
        <v>1054</v>
      </c>
      <c r="T369" s="14">
        <f t="shared" si="0"/>
        <v>527</v>
      </c>
      <c r="U369" s="252">
        <f t="shared" si="1"/>
        <v>527</v>
      </c>
    </row>
    <row r="370" spans="1:21" ht="16.5" customHeight="1">
      <c r="A370" s="20">
        <v>73</v>
      </c>
      <c r="B370" s="20">
        <v>7174</v>
      </c>
      <c r="C370" s="25" t="s">
        <v>16808</v>
      </c>
      <c r="D370" s="138">
        <v>1171</v>
      </c>
      <c r="E370" s="202" t="s">
        <v>51</v>
      </c>
      <c r="F370" s="203"/>
      <c r="G370" s="46"/>
      <c r="H370" s="53"/>
      <c r="I370" s="156" t="s">
        <v>7754</v>
      </c>
      <c r="J370" s="206" t="s">
        <v>53</v>
      </c>
      <c r="K370" s="207">
        <v>1</v>
      </c>
      <c r="L370" s="159"/>
      <c r="M370" s="160"/>
      <c r="N370" s="159"/>
      <c r="O370" s="160"/>
      <c r="P370" s="169">
        <v>527</v>
      </c>
      <c r="Q370" s="75"/>
      <c r="S370" s="14">
        <v>1054</v>
      </c>
      <c r="T370" s="14">
        <f t="shared" si="0"/>
        <v>527</v>
      </c>
      <c r="U370" s="252">
        <f t="shared" si="1"/>
        <v>527</v>
      </c>
    </row>
    <row r="371" spans="1:21" ht="16.5" customHeight="1">
      <c r="A371" s="20">
        <v>73</v>
      </c>
      <c r="B371" s="20" t="s">
        <v>10806</v>
      </c>
      <c r="C371" s="25" t="s">
        <v>15580</v>
      </c>
      <c r="D371" s="140"/>
      <c r="E371" s="144"/>
      <c r="F371" s="151"/>
      <c r="G371" s="154"/>
      <c r="H371" s="155"/>
      <c r="I371" s="205"/>
      <c r="J371" s="157"/>
      <c r="K371" s="158"/>
      <c r="L371" s="136" t="s">
        <v>92</v>
      </c>
      <c r="M371" s="163"/>
      <c r="N371" s="159"/>
      <c r="O371" s="144"/>
      <c r="P371" s="169">
        <v>410</v>
      </c>
      <c r="Q371" s="75"/>
      <c r="S371" s="14">
        <v>820</v>
      </c>
      <c r="T371" s="14">
        <f t="shared" si="0"/>
        <v>410</v>
      </c>
      <c r="U371" s="252">
        <f t="shared" si="1"/>
        <v>410</v>
      </c>
    </row>
    <row r="372" spans="1:21" ht="16.5" customHeight="1">
      <c r="A372" s="20">
        <v>73</v>
      </c>
      <c r="B372" s="20" t="s">
        <v>10804</v>
      </c>
      <c r="C372" s="25" t="s">
        <v>8913</v>
      </c>
      <c r="D372" s="140"/>
      <c r="E372" s="144"/>
      <c r="F372" s="152"/>
      <c r="G372" s="46"/>
      <c r="H372" s="53"/>
      <c r="I372" s="156" t="s">
        <v>7754</v>
      </c>
      <c r="J372" s="206" t="s">
        <v>53</v>
      </c>
      <c r="K372" s="207">
        <v>1</v>
      </c>
      <c r="L372" s="137"/>
      <c r="M372" s="164"/>
      <c r="N372" s="159"/>
      <c r="O372" s="144"/>
      <c r="P372" s="169">
        <v>410</v>
      </c>
      <c r="Q372" s="75"/>
      <c r="S372" s="14">
        <v>820</v>
      </c>
      <c r="T372" s="14">
        <f t="shared" si="0"/>
        <v>410</v>
      </c>
      <c r="U372" s="252">
        <f t="shared" si="1"/>
        <v>410</v>
      </c>
    </row>
    <row r="373" spans="1:21" ht="16.5" customHeight="1">
      <c r="A373" s="20">
        <v>73</v>
      </c>
      <c r="B373" s="20" t="s">
        <v>1785</v>
      </c>
      <c r="C373" s="25" t="s">
        <v>15581</v>
      </c>
      <c r="D373" s="140"/>
      <c r="E373" s="144"/>
      <c r="F373" s="136" t="s">
        <v>37</v>
      </c>
      <c r="G373" s="204" t="s">
        <v>53</v>
      </c>
      <c r="H373" s="155">
        <v>0.9</v>
      </c>
      <c r="I373" s="205"/>
      <c r="J373" s="157"/>
      <c r="K373" s="158"/>
      <c r="L373" s="137"/>
      <c r="M373" s="164"/>
      <c r="N373" s="159"/>
      <c r="O373" s="144"/>
      <c r="P373" s="169">
        <v>369</v>
      </c>
      <c r="Q373" s="75"/>
      <c r="S373" s="14">
        <v>738</v>
      </c>
      <c r="T373" s="14">
        <f t="shared" si="0"/>
        <v>369</v>
      </c>
      <c r="U373" s="252">
        <f t="shared" si="1"/>
        <v>369</v>
      </c>
    </row>
    <row r="374" spans="1:21" ht="16.5" customHeight="1">
      <c r="A374" s="20">
        <v>73</v>
      </c>
      <c r="B374" s="20" t="s">
        <v>10526</v>
      </c>
      <c r="C374" s="25" t="s">
        <v>15582</v>
      </c>
      <c r="D374" s="140"/>
      <c r="E374" s="144"/>
      <c r="F374" s="203"/>
      <c r="G374" s="46"/>
      <c r="H374" s="53"/>
      <c r="I374" s="156" t="s">
        <v>7754</v>
      </c>
      <c r="J374" s="206" t="s">
        <v>53</v>
      </c>
      <c r="K374" s="207">
        <v>1</v>
      </c>
      <c r="L374" s="208" t="s">
        <v>53</v>
      </c>
      <c r="M374" s="53">
        <v>0.7</v>
      </c>
      <c r="N374" s="152"/>
      <c r="O374" s="46"/>
      <c r="P374" s="169">
        <v>369</v>
      </c>
      <c r="Q374" s="75"/>
      <c r="S374" s="14">
        <v>738</v>
      </c>
      <c r="T374" s="14">
        <f t="shared" si="0"/>
        <v>369</v>
      </c>
      <c r="U374" s="252">
        <f t="shared" si="1"/>
        <v>369</v>
      </c>
    </row>
    <row r="375" spans="1:21" ht="16.5" customHeight="1">
      <c r="A375" s="20">
        <v>73</v>
      </c>
      <c r="B375" s="20" t="s">
        <v>10803</v>
      </c>
      <c r="C375" s="25" t="s">
        <v>10557</v>
      </c>
      <c r="D375" s="140"/>
      <c r="E375" s="144"/>
      <c r="F375" s="151"/>
      <c r="G375" s="154"/>
      <c r="H375" s="155"/>
      <c r="I375" s="205"/>
      <c r="J375" s="157"/>
      <c r="K375" s="158"/>
      <c r="L375" s="151"/>
      <c r="M375" s="154"/>
      <c r="N375" s="165" t="s">
        <v>150</v>
      </c>
      <c r="O375" s="209"/>
      <c r="P375" s="169">
        <v>527</v>
      </c>
      <c r="Q375" s="75"/>
      <c r="S375" s="14">
        <v>1054</v>
      </c>
      <c r="T375" s="14">
        <f t="shared" si="0"/>
        <v>527</v>
      </c>
      <c r="U375" s="252">
        <f t="shared" si="1"/>
        <v>527</v>
      </c>
    </row>
    <row r="376" spans="1:21" ht="16.5" customHeight="1">
      <c r="A376" s="20">
        <v>73</v>
      </c>
      <c r="B376" s="20" t="s">
        <v>1896</v>
      </c>
      <c r="C376" s="25" t="s">
        <v>15583</v>
      </c>
      <c r="D376" s="140"/>
      <c r="E376" s="144"/>
      <c r="F376" s="152"/>
      <c r="G376" s="46"/>
      <c r="H376" s="53"/>
      <c r="I376" s="156" t="s">
        <v>7754</v>
      </c>
      <c r="J376" s="206" t="s">
        <v>53</v>
      </c>
      <c r="K376" s="207">
        <v>1</v>
      </c>
      <c r="L376" s="159"/>
      <c r="M376" s="144"/>
      <c r="N376" s="166"/>
      <c r="O376" s="210"/>
      <c r="P376" s="169">
        <v>527</v>
      </c>
      <c r="Q376" s="75"/>
      <c r="S376" s="14">
        <v>1054</v>
      </c>
      <c r="T376" s="14">
        <f t="shared" si="0"/>
        <v>527</v>
      </c>
      <c r="U376" s="252">
        <f t="shared" si="1"/>
        <v>527</v>
      </c>
    </row>
    <row r="377" spans="1:21" ht="16.5" customHeight="1">
      <c r="A377" s="20">
        <v>73</v>
      </c>
      <c r="B377" s="20" t="s">
        <v>10796</v>
      </c>
      <c r="C377" s="25" t="s">
        <v>13185</v>
      </c>
      <c r="D377" s="140"/>
      <c r="E377" s="144"/>
      <c r="F377" s="136" t="s">
        <v>37</v>
      </c>
      <c r="G377" s="204" t="s">
        <v>53</v>
      </c>
      <c r="H377" s="155">
        <v>0.9</v>
      </c>
      <c r="I377" s="205"/>
      <c r="J377" s="157"/>
      <c r="K377" s="158"/>
      <c r="L377" s="159"/>
      <c r="M377" s="144"/>
      <c r="N377" s="166"/>
      <c r="O377" s="210"/>
      <c r="P377" s="169">
        <v>474.5</v>
      </c>
      <c r="Q377" s="75"/>
      <c r="S377" s="14">
        <v>949</v>
      </c>
      <c r="T377" s="14">
        <f t="shared" si="0"/>
        <v>474.5</v>
      </c>
      <c r="U377" s="252">
        <f t="shared" si="1"/>
        <v>474.5</v>
      </c>
    </row>
    <row r="378" spans="1:21" ht="16.5" customHeight="1">
      <c r="A378" s="20">
        <v>73</v>
      </c>
      <c r="B378" s="20" t="s">
        <v>3212</v>
      </c>
      <c r="C378" s="25" t="s">
        <v>15584</v>
      </c>
      <c r="D378" s="140"/>
      <c r="E378" s="144"/>
      <c r="F378" s="203"/>
      <c r="G378" s="46"/>
      <c r="H378" s="53"/>
      <c r="I378" s="156" t="s">
        <v>7754</v>
      </c>
      <c r="J378" s="206" t="s">
        <v>53</v>
      </c>
      <c r="K378" s="207">
        <v>1</v>
      </c>
      <c r="L378" s="152"/>
      <c r="M378" s="46"/>
      <c r="N378" s="166"/>
      <c r="O378" s="210"/>
      <c r="P378" s="169">
        <v>474.5</v>
      </c>
      <c r="Q378" s="75"/>
      <c r="S378" s="14">
        <v>949</v>
      </c>
      <c r="T378" s="14">
        <f t="shared" si="0"/>
        <v>474.5</v>
      </c>
      <c r="U378" s="252">
        <f t="shared" si="1"/>
        <v>474.5</v>
      </c>
    </row>
    <row r="379" spans="1:21" ht="16.5" customHeight="1">
      <c r="A379" s="20">
        <v>73</v>
      </c>
      <c r="B379" s="20" t="s">
        <v>8802</v>
      </c>
      <c r="C379" s="25" t="s">
        <v>643</v>
      </c>
      <c r="D379" s="140"/>
      <c r="E379" s="144"/>
      <c r="F379" s="151"/>
      <c r="G379" s="154"/>
      <c r="H379" s="155"/>
      <c r="I379" s="205"/>
      <c r="J379" s="157"/>
      <c r="K379" s="158"/>
      <c r="L379" s="136" t="s">
        <v>92</v>
      </c>
      <c r="M379" s="163"/>
      <c r="N379" s="166"/>
      <c r="O379" s="210"/>
      <c r="P379" s="169">
        <v>369</v>
      </c>
      <c r="Q379" s="75"/>
      <c r="S379" s="14">
        <v>738</v>
      </c>
      <c r="T379" s="14">
        <f t="shared" si="0"/>
        <v>369</v>
      </c>
      <c r="U379" s="252">
        <f t="shared" si="1"/>
        <v>369</v>
      </c>
    </row>
    <row r="380" spans="1:21" ht="16.5" customHeight="1">
      <c r="A380" s="20">
        <v>73</v>
      </c>
      <c r="B380" s="20" t="s">
        <v>10800</v>
      </c>
      <c r="C380" s="25" t="s">
        <v>9445</v>
      </c>
      <c r="D380" s="140"/>
      <c r="E380" s="144"/>
      <c r="F380" s="152"/>
      <c r="G380" s="46"/>
      <c r="H380" s="53"/>
      <c r="I380" s="156" t="s">
        <v>7754</v>
      </c>
      <c r="J380" s="206" t="s">
        <v>53</v>
      </c>
      <c r="K380" s="207">
        <v>1</v>
      </c>
      <c r="L380" s="137"/>
      <c r="M380" s="164"/>
      <c r="N380" s="166"/>
      <c r="O380" s="210"/>
      <c r="P380" s="169">
        <v>369</v>
      </c>
      <c r="Q380" s="75"/>
      <c r="S380" s="14">
        <v>738</v>
      </c>
      <c r="T380" s="14">
        <f t="shared" si="0"/>
        <v>369</v>
      </c>
      <c r="U380" s="252">
        <f t="shared" si="1"/>
        <v>369</v>
      </c>
    </row>
    <row r="381" spans="1:21" ht="16.5" customHeight="1">
      <c r="A381" s="20">
        <v>73</v>
      </c>
      <c r="B381" s="20" t="s">
        <v>2105</v>
      </c>
      <c r="C381" s="25" t="s">
        <v>15585</v>
      </c>
      <c r="D381" s="140"/>
      <c r="E381" s="144"/>
      <c r="F381" s="136" t="s">
        <v>37</v>
      </c>
      <c r="G381" s="204" t="s">
        <v>53</v>
      </c>
      <c r="H381" s="155">
        <v>0.9</v>
      </c>
      <c r="I381" s="205"/>
      <c r="J381" s="157"/>
      <c r="K381" s="158"/>
      <c r="L381" s="137"/>
      <c r="M381" s="164"/>
      <c r="N381" s="166"/>
      <c r="O381" s="210"/>
      <c r="P381" s="169">
        <v>332</v>
      </c>
      <c r="Q381" s="75"/>
      <c r="S381" s="14">
        <v>664</v>
      </c>
      <c r="T381" s="14">
        <f t="shared" si="0"/>
        <v>332</v>
      </c>
      <c r="U381" s="252">
        <f t="shared" si="1"/>
        <v>332</v>
      </c>
    </row>
    <row r="382" spans="1:21" ht="16.5" customHeight="1">
      <c r="A382" s="20">
        <v>73</v>
      </c>
      <c r="B382" s="20" t="s">
        <v>10799</v>
      </c>
      <c r="C382" s="25" t="s">
        <v>15586</v>
      </c>
      <c r="D382" s="140"/>
      <c r="E382" s="144"/>
      <c r="F382" s="203"/>
      <c r="G382" s="46"/>
      <c r="H382" s="53"/>
      <c r="I382" s="156" t="s">
        <v>7754</v>
      </c>
      <c r="J382" s="206" t="s">
        <v>53</v>
      </c>
      <c r="K382" s="207">
        <v>1</v>
      </c>
      <c r="L382" s="208" t="s">
        <v>53</v>
      </c>
      <c r="M382" s="53">
        <v>0.9</v>
      </c>
      <c r="N382" s="208" t="s">
        <v>53</v>
      </c>
      <c r="O382" s="211">
        <v>0.9</v>
      </c>
      <c r="P382" s="169">
        <v>332</v>
      </c>
      <c r="Q382" s="75"/>
      <c r="S382" s="14">
        <v>664</v>
      </c>
      <c r="T382" s="14">
        <f t="shared" si="0"/>
        <v>332</v>
      </c>
      <c r="U382" s="252">
        <f t="shared" si="1"/>
        <v>332</v>
      </c>
    </row>
    <row r="383" spans="1:21" ht="16.5" customHeight="1">
      <c r="A383" s="20">
        <v>73</v>
      </c>
      <c r="B383" s="20" t="s">
        <v>10798</v>
      </c>
      <c r="C383" s="25" t="s">
        <v>12103</v>
      </c>
      <c r="D383" s="140"/>
      <c r="E383" s="144"/>
      <c r="F383" s="151"/>
      <c r="G383" s="154"/>
      <c r="H383" s="155"/>
      <c r="I383" s="205"/>
      <c r="J383" s="157"/>
      <c r="K383" s="158"/>
      <c r="L383" s="151"/>
      <c r="M383" s="154"/>
      <c r="N383" s="165" t="s">
        <v>69</v>
      </c>
      <c r="O383" s="209"/>
      <c r="P383" s="169">
        <v>497.5</v>
      </c>
      <c r="Q383" s="75"/>
      <c r="S383" s="14">
        <v>995</v>
      </c>
      <c r="T383" s="14">
        <f t="shared" si="0"/>
        <v>497.5</v>
      </c>
      <c r="U383" s="252">
        <f t="shared" si="1"/>
        <v>497.5</v>
      </c>
    </row>
    <row r="384" spans="1:21" ht="16.5" customHeight="1">
      <c r="A384" s="20">
        <v>73</v>
      </c>
      <c r="B384" s="20" t="s">
        <v>10795</v>
      </c>
      <c r="C384" s="25" t="s">
        <v>15587</v>
      </c>
      <c r="D384" s="140"/>
      <c r="E384" s="144"/>
      <c r="F384" s="152"/>
      <c r="G384" s="46"/>
      <c r="H384" s="53"/>
      <c r="I384" s="156" t="s">
        <v>7754</v>
      </c>
      <c r="J384" s="206" t="s">
        <v>53</v>
      </c>
      <c r="K384" s="207">
        <v>1</v>
      </c>
      <c r="L384" s="159"/>
      <c r="M384" s="144"/>
      <c r="N384" s="166"/>
      <c r="O384" s="210"/>
      <c r="P384" s="169">
        <v>497.5</v>
      </c>
      <c r="Q384" s="75"/>
      <c r="S384" s="14">
        <v>995</v>
      </c>
      <c r="T384" s="14">
        <f t="shared" si="0"/>
        <v>497.5</v>
      </c>
      <c r="U384" s="252">
        <f t="shared" si="1"/>
        <v>497.5</v>
      </c>
    </row>
    <row r="385" spans="1:21" ht="16.5" customHeight="1">
      <c r="A385" s="20">
        <v>73</v>
      </c>
      <c r="B385" s="20" t="s">
        <v>10793</v>
      </c>
      <c r="C385" s="25" t="s">
        <v>15229</v>
      </c>
      <c r="D385" s="140"/>
      <c r="E385" s="144"/>
      <c r="F385" s="136" t="s">
        <v>37</v>
      </c>
      <c r="G385" s="204" t="s">
        <v>53</v>
      </c>
      <c r="H385" s="155">
        <v>0.9</v>
      </c>
      <c r="I385" s="205"/>
      <c r="J385" s="157"/>
      <c r="K385" s="158"/>
      <c r="L385" s="159"/>
      <c r="M385" s="144"/>
      <c r="N385" s="166"/>
      <c r="O385" s="210"/>
      <c r="P385" s="169">
        <v>448</v>
      </c>
      <c r="Q385" s="75"/>
      <c r="S385" s="14">
        <v>896</v>
      </c>
      <c r="T385" s="14">
        <f t="shared" si="0"/>
        <v>448</v>
      </c>
      <c r="U385" s="252">
        <f t="shared" si="1"/>
        <v>448</v>
      </c>
    </row>
    <row r="386" spans="1:21" ht="16.5" customHeight="1">
      <c r="A386" s="20">
        <v>73</v>
      </c>
      <c r="B386" s="20" t="s">
        <v>1179</v>
      </c>
      <c r="C386" s="25" t="s">
        <v>15589</v>
      </c>
      <c r="D386" s="140"/>
      <c r="E386" s="144"/>
      <c r="F386" s="203"/>
      <c r="G386" s="46"/>
      <c r="H386" s="53"/>
      <c r="I386" s="156" t="s">
        <v>7754</v>
      </c>
      <c r="J386" s="206" t="s">
        <v>53</v>
      </c>
      <c r="K386" s="207">
        <v>1</v>
      </c>
      <c r="L386" s="152"/>
      <c r="M386" s="46"/>
      <c r="N386" s="166"/>
      <c r="O386" s="210"/>
      <c r="P386" s="169">
        <v>448</v>
      </c>
      <c r="Q386" s="75"/>
      <c r="S386" s="14">
        <v>896</v>
      </c>
      <c r="T386" s="14">
        <f t="shared" si="0"/>
        <v>448</v>
      </c>
      <c r="U386" s="252">
        <f t="shared" si="1"/>
        <v>448</v>
      </c>
    </row>
    <row r="387" spans="1:21" ht="16.5" customHeight="1">
      <c r="A387" s="20">
        <v>73</v>
      </c>
      <c r="B387" s="20" t="s">
        <v>9953</v>
      </c>
      <c r="C387" s="25" t="s">
        <v>15590</v>
      </c>
      <c r="D387" s="140"/>
      <c r="E387" s="144"/>
      <c r="F387" s="151"/>
      <c r="G387" s="154"/>
      <c r="H387" s="155"/>
      <c r="I387" s="205"/>
      <c r="J387" s="157"/>
      <c r="K387" s="158"/>
      <c r="L387" s="136" t="s">
        <v>92</v>
      </c>
      <c r="M387" s="163"/>
      <c r="N387" s="166"/>
      <c r="O387" s="210"/>
      <c r="P387" s="169">
        <v>348.5</v>
      </c>
      <c r="Q387" s="75"/>
      <c r="S387" s="14">
        <v>697</v>
      </c>
      <c r="T387" s="14">
        <f t="shared" si="0"/>
        <v>348.5</v>
      </c>
      <c r="U387" s="252">
        <f t="shared" si="1"/>
        <v>348.5</v>
      </c>
    </row>
    <row r="388" spans="1:21" ht="16.5" customHeight="1">
      <c r="A388" s="20">
        <v>73</v>
      </c>
      <c r="B388" s="20" t="s">
        <v>10789</v>
      </c>
      <c r="C388" s="25" t="s">
        <v>6573</v>
      </c>
      <c r="D388" s="140"/>
      <c r="E388" s="144"/>
      <c r="F388" s="152"/>
      <c r="G388" s="46"/>
      <c r="H388" s="53"/>
      <c r="I388" s="156" t="s">
        <v>7754</v>
      </c>
      <c r="J388" s="206" t="s">
        <v>53</v>
      </c>
      <c r="K388" s="207">
        <v>1</v>
      </c>
      <c r="L388" s="137"/>
      <c r="M388" s="164"/>
      <c r="N388" s="166"/>
      <c r="O388" s="210"/>
      <c r="P388" s="169">
        <v>348.5</v>
      </c>
      <c r="Q388" s="75"/>
      <c r="S388" s="14">
        <v>697</v>
      </c>
      <c r="T388" s="14">
        <f t="shared" si="0"/>
        <v>348.5</v>
      </c>
      <c r="U388" s="252">
        <f t="shared" si="1"/>
        <v>348.5</v>
      </c>
    </row>
    <row r="389" spans="1:21" ht="16.5" customHeight="1">
      <c r="A389" s="20">
        <v>73</v>
      </c>
      <c r="B389" s="20" t="s">
        <v>2028</v>
      </c>
      <c r="C389" s="25" t="s">
        <v>6536</v>
      </c>
      <c r="D389" s="140"/>
      <c r="E389" s="144"/>
      <c r="F389" s="136" t="s">
        <v>37</v>
      </c>
      <c r="G389" s="204" t="s">
        <v>53</v>
      </c>
      <c r="H389" s="155">
        <v>0.9</v>
      </c>
      <c r="I389" s="205"/>
      <c r="J389" s="157"/>
      <c r="K389" s="158"/>
      <c r="L389" s="137"/>
      <c r="M389" s="164"/>
      <c r="N389" s="166"/>
      <c r="O389" s="210"/>
      <c r="P389" s="169">
        <v>313.5</v>
      </c>
      <c r="Q389" s="75"/>
      <c r="S389" s="14">
        <v>627</v>
      </c>
      <c r="T389" s="14">
        <f t="shared" si="0"/>
        <v>313.5</v>
      </c>
      <c r="U389" s="252">
        <f t="shared" si="1"/>
        <v>313.5</v>
      </c>
    </row>
    <row r="390" spans="1:21" ht="16.5" customHeight="1">
      <c r="A390" s="20">
        <v>73</v>
      </c>
      <c r="B390" s="20" t="s">
        <v>548</v>
      </c>
      <c r="C390" s="25" t="s">
        <v>15591</v>
      </c>
      <c r="D390" s="141"/>
      <c r="E390" s="46"/>
      <c r="F390" s="203"/>
      <c r="G390" s="46"/>
      <c r="H390" s="53"/>
      <c r="I390" s="156" t="s">
        <v>7754</v>
      </c>
      <c r="J390" s="206" t="s">
        <v>53</v>
      </c>
      <c r="K390" s="207">
        <v>1</v>
      </c>
      <c r="L390" s="208" t="s">
        <v>53</v>
      </c>
      <c r="M390" s="53">
        <v>0.9</v>
      </c>
      <c r="N390" s="208" t="s">
        <v>53</v>
      </c>
      <c r="O390" s="211">
        <v>0.85</v>
      </c>
      <c r="P390" s="169">
        <v>313.5</v>
      </c>
      <c r="Q390" s="75"/>
      <c r="S390" s="14">
        <v>627</v>
      </c>
      <c r="T390" s="14">
        <f t="shared" si="0"/>
        <v>313.5</v>
      </c>
      <c r="U390" s="252">
        <f t="shared" si="1"/>
        <v>313.5</v>
      </c>
    </row>
    <row r="391" spans="1:21" ht="16.5" customHeight="1">
      <c r="A391" s="20">
        <v>73</v>
      </c>
      <c r="B391" s="20">
        <v>7175</v>
      </c>
      <c r="C391" s="25" t="s">
        <v>16810</v>
      </c>
      <c r="D391" s="136" t="s">
        <v>1073</v>
      </c>
      <c r="E391" s="200"/>
      <c r="F391" s="151"/>
      <c r="G391" s="154"/>
      <c r="H391" s="155"/>
      <c r="I391" s="205"/>
      <c r="J391" s="157"/>
      <c r="K391" s="158"/>
      <c r="L391" s="151"/>
      <c r="M391" s="155"/>
      <c r="N391" s="151"/>
      <c r="O391" s="155"/>
      <c r="P391" s="169">
        <v>620</v>
      </c>
      <c r="Q391" s="75"/>
      <c r="S391" s="14">
        <v>1240</v>
      </c>
      <c r="T391" s="14">
        <f t="shared" si="0"/>
        <v>620</v>
      </c>
      <c r="U391" s="252">
        <f t="shared" si="1"/>
        <v>620</v>
      </c>
    </row>
    <row r="392" spans="1:21" ht="16.5" customHeight="1">
      <c r="A392" s="20">
        <v>73</v>
      </c>
      <c r="B392" s="20">
        <v>7176</v>
      </c>
      <c r="C392" s="25" t="s">
        <v>16811</v>
      </c>
      <c r="D392" s="199"/>
      <c r="E392" s="201"/>
      <c r="F392" s="152"/>
      <c r="G392" s="46"/>
      <c r="H392" s="53"/>
      <c r="I392" s="156" t="s">
        <v>7754</v>
      </c>
      <c r="J392" s="206" t="s">
        <v>53</v>
      </c>
      <c r="K392" s="207">
        <v>1</v>
      </c>
      <c r="L392" s="159"/>
      <c r="M392" s="160"/>
      <c r="N392" s="159"/>
      <c r="O392" s="160"/>
      <c r="P392" s="169">
        <v>620</v>
      </c>
      <c r="Q392" s="75"/>
      <c r="S392" s="14">
        <v>1240</v>
      </c>
      <c r="T392" s="14">
        <f t="shared" si="0"/>
        <v>620</v>
      </c>
      <c r="U392" s="252">
        <f t="shared" si="1"/>
        <v>620</v>
      </c>
    </row>
    <row r="393" spans="1:21" ht="16.5" customHeight="1">
      <c r="A393" s="20">
        <v>73</v>
      </c>
      <c r="B393" s="20">
        <v>7177</v>
      </c>
      <c r="C393" s="25" t="s">
        <v>16812</v>
      </c>
      <c r="D393" s="199"/>
      <c r="E393" s="201"/>
      <c r="F393" s="136" t="s">
        <v>37</v>
      </c>
      <c r="G393" s="204" t="s">
        <v>53</v>
      </c>
      <c r="H393" s="155">
        <v>0.9</v>
      </c>
      <c r="I393" s="205"/>
      <c r="J393" s="157"/>
      <c r="K393" s="158"/>
      <c r="L393" s="159"/>
      <c r="M393" s="160"/>
      <c r="N393" s="159"/>
      <c r="O393" s="160"/>
      <c r="P393" s="169">
        <v>558</v>
      </c>
      <c r="Q393" s="75"/>
      <c r="S393" s="14">
        <v>1116</v>
      </c>
      <c r="T393" s="14">
        <f t="shared" si="0"/>
        <v>558</v>
      </c>
      <c r="U393" s="252">
        <f t="shared" si="1"/>
        <v>558</v>
      </c>
    </row>
    <row r="394" spans="1:21" ht="16.5" customHeight="1">
      <c r="A394" s="20">
        <v>73</v>
      </c>
      <c r="B394" s="20">
        <v>7178</v>
      </c>
      <c r="C394" s="25" t="s">
        <v>406</v>
      </c>
      <c r="D394" s="138">
        <v>1240</v>
      </c>
      <c r="E394" s="202" t="s">
        <v>51</v>
      </c>
      <c r="F394" s="203"/>
      <c r="G394" s="46"/>
      <c r="H394" s="53"/>
      <c r="I394" s="156" t="s">
        <v>7754</v>
      </c>
      <c r="J394" s="206" t="s">
        <v>53</v>
      </c>
      <c r="K394" s="207">
        <v>1</v>
      </c>
      <c r="L394" s="159"/>
      <c r="M394" s="160"/>
      <c r="N394" s="159"/>
      <c r="O394" s="160"/>
      <c r="P394" s="169">
        <v>558</v>
      </c>
      <c r="Q394" s="75"/>
      <c r="S394" s="14">
        <v>1116</v>
      </c>
      <c r="T394" s="14">
        <f t="shared" si="0"/>
        <v>558</v>
      </c>
      <c r="U394" s="252">
        <f t="shared" si="1"/>
        <v>558</v>
      </c>
    </row>
    <row r="395" spans="1:21" ht="16.5" customHeight="1">
      <c r="A395" s="20">
        <v>73</v>
      </c>
      <c r="B395" s="20" t="s">
        <v>8274</v>
      </c>
      <c r="C395" s="25" t="s">
        <v>3072</v>
      </c>
      <c r="D395" s="140"/>
      <c r="E395" s="144"/>
      <c r="F395" s="151"/>
      <c r="G395" s="154"/>
      <c r="H395" s="155"/>
      <c r="I395" s="205"/>
      <c r="J395" s="157"/>
      <c r="K395" s="158"/>
      <c r="L395" s="136" t="s">
        <v>92</v>
      </c>
      <c r="M395" s="163"/>
      <c r="N395" s="159"/>
      <c r="O395" s="144"/>
      <c r="P395" s="169">
        <v>434</v>
      </c>
      <c r="Q395" s="75"/>
      <c r="S395" s="14">
        <v>868</v>
      </c>
      <c r="T395" s="14">
        <f t="shared" si="0"/>
        <v>434</v>
      </c>
      <c r="U395" s="252">
        <f t="shared" si="1"/>
        <v>434</v>
      </c>
    </row>
    <row r="396" spans="1:21" ht="16.5" customHeight="1">
      <c r="A396" s="20">
        <v>73</v>
      </c>
      <c r="B396" s="20" t="s">
        <v>10790</v>
      </c>
      <c r="C396" s="25" t="s">
        <v>15593</v>
      </c>
      <c r="D396" s="140"/>
      <c r="E396" s="144"/>
      <c r="F396" s="152"/>
      <c r="G396" s="46"/>
      <c r="H396" s="53"/>
      <c r="I396" s="156" t="s">
        <v>7754</v>
      </c>
      <c r="J396" s="206" t="s">
        <v>53</v>
      </c>
      <c r="K396" s="207">
        <v>1</v>
      </c>
      <c r="L396" s="137"/>
      <c r="M396" s="164"/>
      <c r="N396" s="159"/>
      <c r="O396" s="144"/>
      <c r="P396" s="169">
        <v>434</v>
      </c>
      <c r="Q396" s="75"/>
      <c r="S396" s="14">
        <v>868</v>
      </c>
      <c r="T396" s="14">
        <f t="shared" si="0"/>
        <v>434</v>
      </c>
      <c r="U396" s="252">
        <f t="shared" si="1"/>
        <v>434</v>
      </c>
    </row>
    <row r="397" spans="1:21" ht="16.5" customHeight="1">
      <c r="A397" s="20">
        <v>73</v>
      </c>
      <c r="B397" s="20" t="s">
        <v>3987</v>
      </c>
      <c r="C397" s="25" t="s">
        <v>12236</v>
      </c>
      <c r="D397" s="140"/>
      <c r="E397" s="144"/>
      <c r="F397" s="136" t="s">
        <v>37</v>
      </c>
      <c r="G397" s="204" t="s">
        <v>53</v>
      </c>
      <c r="H397" s="155">
        <v>0.9</v>
      </c>
      <c r="I397" s="205"/>
      <c r="J397" s="157"/>
      <c r="K397" s="158"/>
      <c r="L397" s="137"/>
      <c r="M397" s="164"/>
      <c r="N397" s="159"/>
      <c r="O397" s="144"/>
      <c r="P397" s="169">
        <v>390.5</v>
      </c>
      <c r="Q397" s="75"/>
      <c r="S397" s="14">
        <v>781</v>
      </c>
      <c r="T397" s="14">
        <f t="shared" si="0"/>
        <v>390.5</v>
      </c>
      <c r="U397" s="252">
        <f t="shared" si="1"/>
        <v>390.5</v>
      </c>
    </row>
    <row r="398" spans="1:21" ht="16.5" customHeight="1">
      <c r="A398" s="20">
        <v>73</v>
      </c>
      <c r="B398" s="20" t="s">
        <v>4849</v>
      </c>
      <c r="C398" s="25" t="s">
        <v>15249</v>
      </c>
      <c r="D398" s="140"/>
      <c r="E398" s="144"/>
      <c r="F398" s="203"/>
      <c r="G398" s="46"/>
      <c r="H398" s="53"/>
      <c r="I398" s="156" t="s">
        <v>7754</v>
      </c>
      <c r="J398" s="206" t="s">
        <v>53</v>
      </c>
      <c r="K398" s="207">
        <v>1</v>
      </c>
      <c r="L398" s="208" t="s">
        <v>53</v>
      </c>
      <c r="M398" s="53">
        <v>0.7</v>
      </c>
      <c r="N398" s="152"/>
      <c r="O398" s="46"/>
      <c r="P398" s="169">
        <v>390.5</v>
      </c>
      <c r="Q398" s="75"/>
      <c r="S398" s="14">
        <v>781</v>
      </c>
      <c r="T398" s="14">
        <f t="shared" si="0"/>
        <v>390.5</v>
      </c>
      <c r="U398" s="252">
        <f t="shared" si="1"/>
        <v>390.5</v>
      </c>
    </row>
    <row r="399" spans="1:21" ht="16.5" customHeight="1">
      <c r="A399" s="20">
        <v>73</v>
      </c>
      <c r="B399" s="20" t="s">
        <v>9510</v>
      </c>
      <c r="C399" s="25" t="s">
        <v>8210</v>
      </c>
      <c r="D399" s="140"/>
      <c r="E399" s="144"/>
      <c r="F399" s="151"/>
      <c r="G399" s="154"/>
      <c r="H399" s="155"/>
      <c r="I399" s="205"/>
      <c r="J399" s="157"/>
      <c r="K399" s="158"/>
      <c r="L399" s="151"/>
      <c r="M399" s="154"/>
      <c r="N399" s="165" t="s">
        <v>150</v>
      </c>
      <c r="O399" s="209"/>
      <c r="P399" s="169">
        <v>558</v>
      </c>
      <c r="Q399" s="75"/>
      <c r="S399" s="14">
        <v>1116</v>
      </c>
      <c r="T399" s="14">
        <f t="shared" si="0"/>
        <v>558</v>
      </c>
      <c r="U399" s="252">
        <f t="shared" si="1"/>
        <v>558</v>
      </c>
    </row>
    <row r="400" spans="1:21" ht="16.5" customHeight="1">
      <c r="A400" s="20">
        <v>73</v>
      </c>
      <c r="B400" s="20" t="s">
        <v>1748</v>
      </c>
      <c r="C400" s="25" t="s">
        <v>15595</v>
      </c>
      <c r="D400" s="140"/>
      <c r="E400" s="144"/>
      <c r="F400" s="152"/>
      <c r="G400" s="46"/>
      <c r="H400" s="53"/>
      <c r="I400" s="156" t="s">
        <v>7754</v>
      </c>
      <c r="J400" s="206" t="s">
        <v>53</v>
      </c>
      <c r="K400" s="207">
        <v>1</v>
      </c>
      <c r="L400" s="159"/>
      <c r="M400" s="144"/>
      <c r="N400" s="166"/>
      <c r="O400" s="210"/>
      <c r="P400" s="169">
        <v>558</v>
      </c>
      <c r="Q400" s="75"/>
      <c r="S400" s="14">
        <v>1116</v>
      </c>
      <c r="T400" s="14">
        <f t="shared" si="0"/>
        <v>558</v>
      </c>
      <c r="U400" s="252">
        <f t="shared" si="1"/>
        <v>558</v>
      </c>
    </row>
    <row r="401" spans="1:21" ht="16.5" customHeight="1">
      <c r="A401" s="20">
        <v>73</v>
      </c>
      <c r="B401" s="20" t="s">
        <v>10788</v>
      </c>
      <c r="C401" s="25" t="s">
        <v>805</v>
      </c>
      <c r="D401" s="140"/>
      <c r="E401" s="144"/>
      <c r="F401" s="136" t="s">
        <v>37</v>
      </c>
      <c r="G401" s="204" t="s">
        <v>53</v>
      </c>
      <c r="H401" s="155">
        <v>0.9</v>
      </c>
      <c r="I401" s="205"/>
      <c r="J401" s="157"/>
      <c r="K401" s="158"/>
      <c r="L401" s="159"/>
      <c r="M401" s="144"/>
      <c r="N401" s="166"/>
      <c r="O401" s="210"/>
      <c r="P401" s="169">
        <v>502</v>
      </c>
      <c r="Q401" s="75"/>
      <c r="S401" s="14">
        <v>1004</v>
      </c>
      <c r="T401" s="14">
        <f t="shared" si="0"/>
        <v>502</v>
      </c>
      <c r="U401" s="252">
        <f t="shared" si="1"/>
        <v>502</v>
      </c>
    </row>
    <row r="402" spans="1:21" ht="16.5" customHeight="1">
      <c r="A402" s="20">
        <v>73</v>
      </c>
      <c r="B402" s="20" t="s">
        <v>801</v>
      </c>
      <c r="C402" s="25" t="s">
        <v>10330</v>
      </c>
      <c r="D402" s="140"/>
      <c r="E402" s="144"/>
      <c r="F402" s="203"/>
      <c r="G402" s="46"/>
      <c r="H402" s="53"/>
      <c r="I402" s="156" t="s">
        <v>7754</v>
      </c>
      <c r="J402" s="206" t="s">
        <v>53</v>
      </c>
      <c r="K402" s="207">
        <v>1</v>
      </c>
      <c r="L402" s="152"/>
      <c r="M402" s="46"/>
      <c r="N402" s="166"/>
      <c r="O402" s="210"/>
      <c r="P402" s="169">
        <v>502</v>
      </c>
      <c r="Q402" s="75"/>
      <c r="S402" s="14">
        <v>1004</v>
      </c>
      <c r="T402" s="14">
        <f t="shared" si="0"/>
        <v>502</v>
      </c>
      <c r="U402" s="252">
        <f t="shared" si="1"/>
        <v>502</v>
      </c>
    </row>
    <row r="403" spans="1:21" ht="16.5" customHeight="1">
      <c r="A403" s="20">
        <v>73</v>
      </c>
      <c r="B403" s="20" t="s">
        <v>10784</v>
      </c>
      <c r="C403" s="25" t="s">
        <v>15596</v>
      </c>
      <c r="D403" s="140"/>
      <c r="E403" s="144"/>
      <c r="F403" s="151"/>
      <c r="G403" s="154"/>
      <c r="H403" s="155"/>
      <c r="I403" s="205"/>
      <c r="J403" s="157"/>
      <c r="K403" s="158"/>
      <c r="L403" s="136" t="s">
        <v>92</v>
      </c>
      <c r="M403" s="163"/>
      <c r="N403" s="166"/>
      <c r="O403" s="210"/>
      <c r="P403" s="169">
        <v>390.5</v>
      </c>
      <c r="Q403" s="75"/>
      <c r="S403" s="14">
        <v>781</v>
      </c>
      <c r="T403" s="14">
        <f t="shared" si="0"/>
        <v>390.5</v>
      </c>
      <c r="U403" s="252">
        <f t="shared" si="1"/>
        <v>390.5</v>
      </c>
    </row>
    <row r="404" spans="1:21" ht="16.5" customHeight="1">
      <c r="A404" s="20">
        <v>73</v>
      </c>
      <c r="B404" s="20" t="s">
        <v>522</v>
      </c>
      <c r="C404" s="25" t="s">
        <v>15597</v>
      </c>
      <c r="D404" s="140"/>
      <c r="E404" s="144"/>
      <c r="F404" s="152"/>
      <c r="G404" s="46"/>
      <c r="H404" s="53"/>
      <c r="I404" s="156" t="s">
        <v>7754</v>
      </c>
      <c r="J404" s="206" t="s">
        <v>53</v>
      </c>
      <c r="K404" s="207">
        <v>1</v>
      </c>
      <c r="L404" s="137"/>
      <c r="M404" s="164"/>
      <c r="N404" s="166"/>
      <c r="O404" s="210"/>
      <c r="P404" s="169">
        <v>390.5</v>
      </c>
      <c r="Q404" s="75"/>
      <c r="S404" s="14">
        <v>781</v>
      </c>
      <c r="T404" s="14">
        <f t="shared" si="0"/>
        <v>390.5</v>
      </c>
      <c r="U404" s="252">
        <f t="shared" si="1"/>
        <v>390.5</v>
      </c>
    </row>
    <row r="405" spans="1:21" ht="16.5" customHeight="1">
      <c r="A405" s="20">
        <v>73</v>
      </c>
      <c r="B405" s="20" t="s">
        <v>10783</v>
      </c>
      <c r="C405" s="25" t="s">
        <v>15598</v>
      </c>
      <c r="D405" s="140"/>
      <c r="E405" s="144"/>
      <c r="F405" s="136" t="s">
        <v>37</v>
      </c>
      <c r="G405" s="204" t="s">
        <v>53</v>
      </c>
      <c r="H405" s="155">
        <v>0.9</v>
      </c>
      <c r="I405" s="205"/>
      <c r="J405" s="157"/>
      <c r="K405" s="158"/>
      <c r="L405" s="137"/>
      <c r="M405" s="164"/>
      <c r="N405" s="166"/>
      <c r="O405" s="210"/>
      <c r="P405" s="169">
        <v>351.5</v>
      </c>
      <c r="Q405" s="75"/>
      <c r="S405" s="14">
        <v>703</v>
      </c>
      <c r="T405" s="14">
        <f t="shared" si="0"/>
        <v>351.5</v>
      </c>
      <c r="U405" s="252">
        <f t="shared" si="1"/>
        <v>351.5</v>
      </c>
    </row>
    <row r="406" spans="1:21" ht="16.5" customHeight="1">
      <c r="A406" s="20">
        <v>73</v>
      </c>
      <c r="B406" s="20" t="s">
        <v>10261</v>
      </c>
      <c r="C406" s="25" t="s">
        <v>15599</v>
      </c>
      <c r="D406" s="140"/>
      <c r="E406" s="144"/>
      <c r="F406" s="203"/>
      <c r="G406" s="46"/>
      <c r="H406" s="53"/>
      <c r="I406" s="156" t="s">
        <v>7754</v>
      </c>
      <c r="J406" s="206" t="s">
        <v>53</v>
      </c>
      <c r="K406" s="207">
        <v>1</v>
      </c>
      <c r="L406" s="208" t="s">
        <v>53</v>
      </c>
      <c r="M406" s="53">
        <v>0.9</v>
      </c>
      <c r="N406" s="208" t="s">
        <v>53</v>
      </c>
      <c r="O406" s="211">
        <v>0.9</v>
      </c>
      <c r="P406" s="169">
        <v>351.5</v>
      </c>
      <c r="Q406" s="75"/>
      <c r="S406" s="14">
        <v>703</v>
      </c>
      <c r="T406" s="14">
        <f t="shared" si="0"/>
        <v>351.5</v>
      </c>
      <c r="U406" s="252">
        <f t="shared" si="1"/>
        <v>351.5</v>
      </c>
    </row>
    <row r="407" spans="1:21" ht="16.5" customHeight="1">
      <c r="A407" s="20">
        <v>73</v>
      </c>
      <c r="B407" s="20" t="s">
        <v>4258</v>
      </c>
      <c r="C407" s="25" t="s">
        <v>15600</v>
      </c>
      <c r="D407" s="140"/>
      <c r="E407" s="144"/>
      <c r="F407" s="151"/>
      <c r="G407" s="154"/>
      <c r="H407" s="155"/>
      <c r="I407" s="205"/>
      <c r="J407" s="157"/>
      <c r="K407" s="158"/>
      <c r="L407" s="151"/>
      <c r="M407" s="154"/>
      <c r="N407" s="165" t="s">
        <v>69</v>
      </c>
      <c r="O407" s="209"/>
      <c r="P407" s="169">
        <v>527</v>
      </c>
      <c r="Q407" s="75"/>
      <c r="S407" s="14">
        <v>1054</v>
      </c>
      <c r="T407" s="14">
        <f t="shared" si="0"/>
        <v>527</v>
      </c>
      <c r="U407" s="252">
        <f t="shared" si="1"/>
        <v>527</v>
      </c>
    </row>
    <row r="408" spans="1:21" ht="16.5" customHeight="1">
      <c r="A408" s="20">
        <v>73</v>
      </c>
      <c r="B408" s="20" t="s">
        <v>5525</v>
      </c>
      <c r="C408" s="25" t="s">
        <v>12410</v>
      </c>
      <c r="D408" s="140"/>
      <c r="E408" s="144"/>
      <c r="F408" s="152"/>
      <c r="G408" s="46"/>
      <c r="H408" s="53"/>
      <c r="I408" s="156" t="s">
        <v>7754</v>
      </c>
      <c r="J408" s="206" t="s">
        <v>53</v>
      </c>
      <c r="K408" s="207">
        <v>1</v>
      </c>
      <c r="L408" s="159"/>
      <c r="M408" s="144"/>
      <c r="N408" s="166"/>
      <c r="O408" s="210"/>
      <c r="P408" s="169">
        <v>527</v>
      </c>
      <c r="Q408" s="75"/>
      <c r="S408" s="14">
        <v>1054</v>
      </c>
      <c r="T408" s="14">
        <f t="shared" si="0"/>
        <v>527</v>
      </c>
      <c r="U408" s="252">
        <f t="shared" si="1"/>
        <v>527</v>
      </c>
    </row>
    <row r="409" spans="1:21" ht="16.5" customHeight="1">
      <c r="A409" s="20">
        <v>73</v>
      </c>
      <c r="B409" s="20" t="s">
        <v>4421</v>
      </c>
      <c r="C409" s="25" t="s">
        <v>15601</v>
      </c>
      <c r="D409" s="140"/>
      <c r="E409" s="144"/>
      <c r="F409" s="136" t="s">
        <v>37</v>
      </c>
      <c r="G409" s="204" t="s">
        <v>53</v>
      </c>
      <c r="H409" s="155">
        <v>0.9</v>
      </c>
      <c r="I409" s="205"/>
      <c r="J409" s="157"/>
      <c r="K409" s="158"/>
      <c r="L409" s="159"/>
      <c r="M409" s="144"/>
      <c r="N409" s="166"/>
      <c r="O409" s="210"/>
      <c r="P409" s="169">
        <v>474.5</v>
      </c>
      <c r="Q409" s="75"/>
      <c r="S409" s="14">
        <v>949</v>
      </c>
      <c r="T409" s="14">
        <f t="shared" si="0"/>
        <v>474.5</v>
      </c>
      <c r="U409" s="252">
        <f t="shared" si="1"/>
        <v>474.5</v>
      </c>
    </row>
    <row r="410" spans="1:21" ht="16.5" customHeight="1">
      <c r="A410" s="20">
        <v>73</v>
      </c>
      <c r="B410" s="20" t="s">
        <v>5736</v>
      </c>
      <c r="C410" s="25" t="s">
        <v>12297</v>
      </c>
      <c r="D410" s="140"/>
      <c r="E410" s="144"/>
      <c r="F410" s="203"/>
      <c r="G410" s="46"/>
      <c r="H410" s="53"/>
      <c r="I410" s="156" t="s">
        <v>7754</v>
      </c>
      <c r="J410" s="206" t="s">
        <v>53</v>
      </c>
      <c r="K410" s="207">
        <v>1</v>
      </c>
      <c r="L410" s="152"/>
      <c r="M410" s="46"/>
      <c r="N410" s="166"/>
      <c r="O410" s="210"/>
      <c r="P410" s="169">
        <v>474.5</v>
      </c>
      <c r="Q410" s="75"/>
      <c r="S410" s="14">
        <v>949</v>
      </c>
      <c r="T410" s="14">
        <f t="shared" si="0"/>
        <v>474.5</v>
      </c>
      <c r="U410" s="252">
        <f t="shared" si="1"/>
        <v>474.5</v>
      </c>
    </row>
    <row r="411" spans="1:21" ht="16.5" customHeight="1">
      <c r="A411" s="20">
        <v>73</v>
      </c>
      <c r="B411" s="20" t="s">
        <v>10680</v>
      </c>
      <c r="C411" s="25" t="s">
        <v>12641</v>
      </c>
      <c r="D411" s="140"/>
      <c r="E411" s="144"/>
      <c r="F411" s="151"/>
      <c r="G411" s="154"/>
      <c r="H411" s="155"/>
      <c r="I411" s="205"/>
      <c r="J411" s="157"/>
      <c r="K411" s="158"/>
      <c r="L411" s="136" t="s">
        <v>92</v>
      </c>
      <c r="M411" s="163"/>
      <c r="N411" s="166"/>
      <c r="O411" s="210"/>
      <c r="P411" s="169">
        <v>369</v>
      </c>
      <c r="Q411" s="75"/>
      <c r="S411" s="14">
        <v>738</v>
      </c>
      <c r="T411" s="14">
        <f t="shared" si="0"/>
        <v>369</v>
      </c>
      <c r="U411" s="252">
        <f t="shared" si="1"/>
        <v>369</v>
      </c>
    </row>
    <row r="412" spans="1:21" ht="16.5" customHeight="1">
      <c r="A412" s="20">
        <v>73</v>
      </c>
      <c r="B412" s="20" t="s">
        <v>10780</v>
      </c>
      <c r="C412" s="25" t="s">
        <v>15602</v>
      </c>
      <c r="D412" s="140"/>
      <c r="E412" s="144"/>
      <c r="F412" s="152"/>
      <c r="G412" s="46"/>
      <c r="H412" s="53"/>
      <c r="I412" s="156" t="s">
        <v>7754</v>
      </c>
      <c r="J412" s="206" t="s">
        <v>53</v>
      </c>
      <c r="K412" s="207">
        <v>1</v>
      </c>
      <c r="L412" s="137"/>
      <c r="M412" s="164"/>
      <c r="N412" s="166"/>
      <c r="O412" s="210"/>
      <c r="P412" s="169">
        <v>369</v>
      </c>
      <c r="Q412" s="75"/>
      <c r="S412" s="14">
        <v>738</v>
      </c>
      <c r="T412" s="14">
        <f t="shared" si="0"/>
        <v>369</v>
      </c>
      <c r="U412" s="252">
        <f t="shared" si="1"/>
        <v>369</v>
      </c>
    </row>
    <row r="413" spans="1:21" ht="16.5" customHeight="1">
      <c r="A413" s="20">
        <v>73</v>
      </c>
      <c r="B413" s="20" t="s">
        <v>6639</v>
      </c>
      <c r="C413" s="25" t="s">
        <v>10205</v>
      </c>
      <c r="D413" s="140"/>
      <c r="E413" s="144"/>
      <c r="F413" s="136" t="s">
        <v>37</v>
      </c>
      <c r="G413" s="204" t="s">
        <v>53</v>
      </c>
      <c r="H413" s="155">
        <v>0.9</v>
      </c>
      <c r="I413" s="205"/>
      <c r="J413" s="157"/>
      <c r="K413" s="158"/>
      <c r="L413" s="137"/>
      <c r="M413" s="164"/>
      <c r="N413" s="166"/>
      <c r="O413" s="210"/>
      <c r="P413" s="169">
        <v>332</v>
      </c>
      <c r="Q413" s="75"/>
      <c r="S413" s="14">
        <v>664</v>
      </c>
      <c r="T413" s="14">
        <f t="shared" si="0"/>
        <v>332</v>
      </c>
      <c r="U413" s="252">
        <f t="shared" si="1"/>
        <v>332</v>
      </c>
    </row>
    <row r="414" spans="1:21" ht="16.5" customHeight="1">
      <c r="A414" s="20">
        <v>73</v>
      </c>
      <c r="B414" s="20" t="s">
        <v>9949</v>
      </c>
      <c r="C414" s="25" t="s">
        <v>15603</v>
      </c>
      <c r="D414" s="141"/>
      <c r="E414" s="46"/>
      <c r="F414" s="203"/>
      <c r="G414" s="46"/>
      <c r="H414" s="53"/>
      <c r="I414" s="156" t="s">
        <v>7754</v>
      </c>
      <c r="J414" s="206" t="s">
        <v>53</v>
      </c>
      <c r="K414" s="207">
        <v>1</v>
      </c>
      <c r="L414" s="208" t="s">
        <v>53</v>
      </c>
      <c r="M414" s="53">
        <v>0.9</v>
      </c>
      <c r="N414" s="208" t="s">
        <v>53</v>
      </c>
      <c r="O414" s="211">
        <v>0.85</v>
      </c>
      <c r="P414" s="169">
        <v>332</v>
      </c>
      <c r="Q414" s="75"/>
      <c r="S414" s="14">
        <v>664</v>
      </c>
      <c r="T414" s="14">
        <f t="shared" si="0"/>
        <v>332</v>
      </c>
      <c r="U414" s="252">
        <f t="shared" si="1"/>
        <v>332</v>
      </c>
    </row>
    <row r="415" spans="1:21" ht="16.5" customHeight="1">
      <c r="A415" s="20">
        <v>73</v>
      </c>
      <c r="B415" s="20">
        <v>7179</v>
      </c>
      <c r="C415" s="25" t="s">
        <v>16813</v>
      </c>
      <c r="D415" s="136" t="s">
        <v>705</v>
      </c>
      <c r="E415" s="200"/>
      <c r="F415" s="151"/>
      <c r="G415" s="154"/>
      <c r="H415" s="155"/>
      <c r="I415" s="205"/>
      <c r="J415" s="157"/>
      <c r="K415" s="158"/>
      <c r="L415" s="151"/>
      <c r="M415" s="155"/>
      <c r="N415" s="151"/>
      <c r="O415" s="155"/>
      <c r="P415" s="169">
        <v>654.5</v>
      </c>
      <c r="Q415" s="75"/>
      <c r="S415" s="14">
        <v>1309</v>
      </c>
      <c r="T415" s="14">
        <f t="shared" si="0"/>
        <v>654.5</v>
      </c>
      <c r="U415" s="252">
        <f t="shared" si="1"/>
        <v>654.5</v>
      </c>
    </row>
    <row r="416" spans="1:21" ht="16.5" customHeight="1">
      <c r="A416" s="20">
        <v>73</v>
      </c>
      <c r="B416" s="20">
        <v>7180</v>
      </c>
      <c r="C416" s="25" t="s">
        <v>16814</v>
      </c>
      <c r="D416" s="199"/>
      <c r="E416" s="201"/>
      <c r="F416" s="152"/>
      <c r="G416" s="46"/>
      <c r="H416" s="53"/>
      <c r="I416" s="156" t="s">
        <v>7754</v>
      </c>
      <c r="J416" s="206" t="s">
        <v>53</v>
      </c>
      <c r="K416" s="207">
        <v>1</v>
      </c>
      <c r="L416" s="159"/>
      <c r="M416" s="160"/>
      <c r="N416" s="159"/>
      <c r="O416" s="160"/>
      <c r="P416" s="169">
        <v>654.5</v>
      </c>
      <c r="Q416" s="75"/>
      <c r="S416" s="14">
        <v>1309</v>
      </c>
      <c r="T416" s="14">
        <f t="shared" si="0"/>
        <v>654.5</v>
      </c>
      <c r="U416" s="252">
        <f t="shared" si="1"/>
        <v>654.5</v>
      </c>
    </row>
    <row r="417" spans="1:21" ht="16.5" customHeight="1">
      <c r="A417" s="20">
        <v>73</v>
      </c>
      <c r="B417" s="20">
        <v>7181</v>
      </c>
      <c r="C417" s="25" t="s">
        <v>16815</v>
      </c>
      <c r="D417" s="199"/>
      <c r="E417" s="201"/>
      <c r="F417" s="136" t="s">
        <v>37</v>
      </c>
      <c r="G417" s="204" t="s">
        <v>53</v>
      </c>
      <c r="H417" s="155">
        <v>0.9</v>
      </c>
      <c r="I417" s="205"/>
      <c r="J417" s="157"/>
      <c r="K417" s="158"/>
      <c r="L417" s="159"/>
      <c r="M417" s="160"/>
      <c r="N417" s="159"/>
      <c r="O417" s="160"/>
      <c r="P417" s="169">
        <v>589</v>
      </c>
      <c r="Q417" s="75"/>
      <c r="S417" s="14">
        <v>1178</v>
      </c>
      <c r="T417" s="14">
        <f t="shared" si="0"/>
        <v>589</v>
      </c>
      <c r="U417" s="252">
        <f t="shared" si="1"/>
        <v>589</v>
      </c>
    </row>
    <row r="418" spans="1:21" ht="16.5" customHeight="1">
      <c r="A418" s="20">
        <v>73</v>
      </c>
      <c r="B418" s="20">
        <v>7182</v>
      </c>
      <c r="C418" s="25" t="s">
        <v>14122</v>
      </c>
      <c r="D418" s="138">
        <v>1309</v>
      </c>
      <c r="E418" s="202" t="s">
        <v>51</v>
      </c>
      <c r="F418" s="203"/>
      <c r="G418" s="46"/>
      <c r="H418" s="53"/>
      <c r="I418" s="156" t="s">
        <v>7754</v>
      </c>
      <c r="J418" s="206" t="s">
        <v>53</v>
      </c>
      <c r="K418" s="207">
        <v>1</v>
      </c>
      <c r="L418" s="159"/>
      <c r="M418" s="160"/>
      <c r="N418" s="159"/>
      <c r="O418" s="160"/>
      <c r="P418" s="169">
        <v>589</v>
      </c>
      <c r="Q418" s="75"/>
      <c r="S418" s="14">
        <v>1178</v>
      </c>
      <c r="T418" s="14">
        <f t="shared" si="0"/>
        <v>589</v>
      </c>
      <c r="U418" s="252">
        <f t="shared" si="1"/>
        <v>589</v>
      </c>
    </row>
    <row r="419" spans="1:21" ht="16.5" customHeight="1">
      <c r="A419" s="20">
        <v>73</v>
      </c>
      <c r="B419" s="20" t="s">
        <v>10779</v>
      </c>
      <c r="C419" s="25" t="s">
        <v>15605</v>
      </c>
      <c r="D419" s="140"/>
      <c r="E419" s="144"/>
      <c r="F419" s="151"/>
      <c r="G419" s="154"/>
      <c r="H419" s="155"/>
      <c r="I419" s="205"/>
      <c r="J419" s="157"/>
      <c r="K419" s="158"/>
      <c r="L419" s="136" t="s">
        <v>92</v>
      </c>
      <c r="M419" s="163"/>
      <c r="N419" s="159"/>
      <c r="O419" s="144"/>
      <c r="P419" s="169">
        <v>458</v>
      </c>
      <c r="Q419" s="75"/>
      <c r="S419" s="14">
        <v>916</v>
      </c>
      <c r="T419" s="14">
        <f t="shared" si="0"/>
        <v>458</v>
      </c>
      <c r="U419" s="252">
        <f t="shared" si="1"/>
        <v>458</v>
      </c>
    </row>
    <row r="420" spans="1:21" ht="16.5" customHeight="1">
      <c r="A420" s="20">
        <v>73</v>
      </c>
      <c r="B420" s="20" t="s">
        <v>5337</v>
      </c>
      <c r="C420" s="25" t="s">
        <v>15606</v>
      </c>
      <c r="D420" s="140"/>
      <c r="E420" s="144"/>
      <c r="F420" s="152"/>
      <c r="G420" s="46"/>
      <c r="H420" s="53"/>
      <c r="I420" s="156" t="s">
        <v>7754</v>
      </c>
      <c r="J420" s="206" t="s">
        <v>53</v>
      </c>
      <c r="K420" s="207">
        <v>1</v>
      </c>
      <c r="L420" s="137"/>
      <c r="M420" s="164"/>
      <c r="N420" s="159"/>
      <c r="O420" s="144"/>
      <c r="P420" s="169">
        <v>458</v>
      </c>
      <c r="Q420" s="75"/>
      <c r="S420" s="14">
        <v>916</v>
      </c>
      <c r="T420" s="14">
        <f t="shared" si="0"/>
        <v>458</v>
      </c>
      <c r="U420" s="252">
        <f t="shared" si="1"/>
        <v>458</v>
      </c>
    </row>
    <row r="421" spans="1:21" ht="16.5" customHeight="1">
      <c r="A421" s="20">
        <v>73</v>
      </c>
      <c r="B421" s="20" t="s">
        <v>10778</v>
      </c>
      <c r="C421" s="25" t="s">
        <v>13480</v>
      </c>
      <c r="D421" s="140"/>
      <c r="E421" s="144"/>
      <c r="F421" s="136" t="s">
        <v>37</v>
      </c>
      <c r="G421" s="204" t="s">
        <v>53</v>
      </c>
      <c r="H421" s="155">
        <v>0.9</v>
      </c>
      <c r="I421" s="205"/>
      <c r="J421" s="157"/>
      <c r="K421" s="158"/>
      <c r="L421" s="137"/>
      <c r="M421" s="164"/>
      <c r="N421" s="159"/>
      <c r="O421" s="144"/>
      <c r="P421" s="169">
        <v>412.5</v>
      </c>
      <c r="Q421" s="75"/>
      <c r="S421" s="14">
        <v>825</v>
      </c>
      <c r="T421" s="14">
        <f t="shared" si="0"/>
        <v>412.5</v>
      </c>
      <c r="U421" s="252">
        <f t="shared" si="1"/>
        <v>412.5</v>
      </c>
    </row>
    <row r="422" spans="1:21" ht="16.5" customHeight="1">
      <c r="A422" s="20">
        <v>73</v>
      </c>
      <c r="B422" s="20" t="s">
        <v>10777</v>
      </c>
      <c r="C422" s="25" t="s">
        <v>5441</v>
      </c>
      <c r="D422" s="140"/>
      <c r="E422" s="144"/>
      <c r="F422" s="203"/>
      <c r="G422" s="46"/>
      <c r="H422" s="53"/>
      <c r="I422" s="156" t="s">
        <v>7754</v>
      </c>
      <c r="J422" s="206" t="s">
        <v>53</v>
      </c>
      <c r="K422" s="207">
        <v>1</v>
      </c>
      <c r="L422" s="208" t="s">
        <v>53</v>
      </c>
      <c r="M422" s="53">
        <v>0.7</v>
      </c>
      <c r="N422" s="152"/>
      <c r="O422" s="46"/>
      <c r="P422" s="169">
        <v>412.5</v>
      </c>
      <c r="Q422" s="75"/>
      <c r="S422" s="14">
        <v>825</v>
      </c>
      <c r="T422" s="14">
        <f t="shared" si="0"/>
        <v>412.5</v>
      </c>
      <c r="U422" s="252">
        <f t="shared" si="1"/>
        <v>412.5</v>
      </c>
    </row>
    <row r="423" spans="1:21" ht="16.5" customHeight="1">
      <c r="A423" s="20">
        <v>73</v>
      </c>
      <c r="B423" s="20" t="s">
        <v>7472</v>
      </c>
      <c r="C423" s="25" t="s">
        <v>15608</v>
      </c>
      <c r="D423" s="140"/>
      <c r="E423" s="144"/>
      <c r="F423" s="151"/>
      <c r="G423" s="154"/>
      <c r="H423" s="155"/>
      <c r="I423" s="205"/>
      <c r="J423" s="157"/>
      <c r="K423" s="158"/>
      <c r="L423" s="151"/>
      <c r="M423" s="154"/>
      <c r="N423" s="165" t="s">
        <v>150</v>
      </c>
      <c r="O423" s="209"/>
      <c r="P423" s="169">
        <v>589</v>
      </c>
      <c r="Q423" s="75"/>
      <c r="S423" s="14">
        <v>1178</v>
      </c>
      <c r="T423" s="14">
        <f t="shared" si="0"/>
        <v>589</v>
      </c>
      <c r="U423" s="252">
        <f t="shared" si="1"/>
        <v>589</v>
      </c>
    </row>
    <row r="424" spans="1:21" ht="16.5" customHeight="1">
      <c r="A424" s="20">
        <v>73</v>
      </c>
      <c r="B424" s="20" t="s">
        <v>9066</v>
      </c>
      <c r="C424" s="25" t="s">
        <v>8216</v>
      </c>
      <c r="D424" s="140"/>
      <c r="E424" s="144"/>
      <c r="F424" s="152"/>
      <c r="G424" s="46"/>
      <c r="H424" s="53"/>
      <c r="I424" s="156" t="s">
        <v>7754</v>
      </c>
      <c r="J424" s="206" t="s">
        <v>53</v>
      </c>
      <c r="K424" s="207">
        <v>1</v>
      </c>
      <c r="L424" s="159"/>
      <c r="M424" s="144"/>
      <c r="N424" s="166"/>
      <c r="O424" s="210"/>
      <c r="P424" s="169">
        <v>589</v>
      </c>
      <c r="Q424" s="75"/>
      <c r="S424" s="14">
        <v>1178</v>
      </c>
      <c r="T424" s="14">
        <f t="shared" si="0"/>
        <v>589</v>
      </c>
      <c r="U424" s="252">
        <f t="shared" si="1"/>
        <v>589</v>
      </c>
    </row>
    <row r="425" spans="1:21" ht="16.5" customHeight="1">
      <c r="A425" s="20">
        <v>73</v>
      </c>
      <c r="B425" s="20" t="s">
        <v>1011</v>
      </c>
      <c r="C425" s="25" t="s">
        <v>15319</v>
      </c>
      <c r="D425" s="140"/>
      <c r="E425" s="144"/>
      <c r="F425" s="136" t="s">
        <v>37</v>
      </c>
      <c r="G425" s="204" t="s">
        <v>53</v>
      </c>
      <c r="H425" s="155">
        <v>0.9</v>
      </c>
      <c r="I425" s="205"/>
      <c r="J425" s="157"/>
      <c r="K425" s="158"/>
      <c r="L425" s="159"/>
      <c r="M425" s="144"/>
      <c r="N425" s="166"/>
      <c r="O425" s="210"/>
      <c r="P425" s="169">
        <v>530</v>
      </c>
      <c r="Q425" s="75"/>
      <c r="S425" s="14">
        <v>1060</v>
      </c>
      <c r="T425" s="14">
        <f t="shared" si="0"/>
        <v>530</v>
      </c>
      <c r="U425" s="252">
        <f t="shared" si="1"/>
        <v>530</v>
      </c>
    </row>
    <row r="426" spans="1:21" ht="16.5" customHeight="1">
      <c r="A426" s="20">
        <v>73</v>
      </c>
      <c r="B426" s="20" t="s">
        <v>10775</v>
      </c>
      <c r="C426" s="25" t="s">
        <v>11337</v>
      </c>
      <c r="D426" s="140"/>
      <c r="E426" s="144"/>
      <c r="F426" s="203"/>
      <c r="G426" s="46"/>
      <c r="H426" s="53"/>
      <c r="I426" s="156" t="s">
        <v>7754</v>
      </c>
      <c r="J426" s="206" t="s">
        <v>53</v>
      </c>
      <c r="K426" s="207">
        <v>1</v>
      </c>
      <c r="L426" s="152"/>
      <c r="M426" s="46"/>
      <c r="N426" s="166"/>
      <c r="O426" s="210"/>
      <c r="P426" s="169">
        <v>530</v>
      </c>
      <c r="Q426" s="75"/>
      <c r="S426" s="14">
        <v>1060</v>
      </c>
      <c r="T426" s="14">
        <f t="shared" si="0"/>
        <v>530</v>
      </c>
      <c r="U426" s="252">
        <f t="shared" si="1"/>
        <v>530</v>
      </c>
    </row>
    <row r="427" spans="1:21" ht="16.5" customHeight="1">
      <c r="A427" s="20">
        <v>73</v>
      </c>
      <c r="B427" s="20" t="s">
        <v>10506</v>
      </c>
      <c r="C427" s="25" t="s">
        <v>15609</v>
      </c>
      <c r="D427" s="140"/>
      <c r="E427" s="144"/>
      <c r="F427" s="151"/>
      <c r="G427" s="154"/>
      <c r="H427" s="155"/>
      <c r="I427" s="205"/>
      <c r="J427" s="157"/>
      <c r="K427" s="158"/>
      <c r="L427" s="136" t="s">
        <v>92</v>
      </c>
      <c r="M427" s="163"/>
      <c r="N427" s="166"/>
      <c r="O427" s="210"/>
      <c r="P427" s="169">
        <v>412</v>
      </c>
      <c r="Q427" s="75"/>
      <c r="S427" s="14">
        <v>824</v>
      </c>
      <c r="T427" s="14">
        <f t="shared" si="0"/>
        <v>412</v>
      </c>
      <c r="U427" s="252">
        <f t="shared" si="1"/>
        <v>412</v>
      </c>
    </row>
    <row r="428" spans="1:21" ht="16.5" customHeight="1">
      <c r="A428" s="20">
        <v>73</v>
      </c>
      <c r="B428" s="20" t="s">
        <v>9493</v>
      </c>
      <c r="C428" s="25" t="s">
        <v>5524</v>
      </c>
      <c r="D428" s="140"/>
      <c r="E428" s="144"/>
      <c r="F428" s="152"/>
      <c r="G428" s="46"/>
      <c r="H428" s="53"/>
      <c r="I428" s="156" t="s">
        <v>7754</v>
      </c>
      <c r="J428" s="206" t="s">
        <v>53</v>
      </c>
      <c r="K428" s="207">
        <v>1</v>
      </c>
      <c r="L428" s="137"/>
      <c r="M428" s="164"/>
      <c r="N428" s="166"/>
      <c r="O428" s="210"/>
      <c r="P428" s="169">
        <v>412</v>
      </c>
      <c r="Q428" s="75"/>
      <c r="S428" s="14">
        <v>824</v>
      </c>
      <c r="T428" s="14">
        <f t="shared" si="0"/>
        <v>412</v>
      </c>
      <c r="U428" s="252">
        <f t="shared" si="1"/>
        <v>412</v>
      </c>
    </row>
    <row r="429" spans="1:21" ht="16.5" customHeight="1">
      <c r="A429" s="20">
        <v>73</v>
      </c>
      <c r="B429" s="20" t="s">
        <v>2325</v>
      </c>
      <c r="C429" s="25" t="s">
        <v>6890</v>
      </c>
      <c r="D429" s="140"/>
      <c r="E429" s="144"/>
      <c r="F429" s="136" t="s">
        <v>37</v>
      </c>
      <c r="G429" s="204" t="s">
        <v>53</v>
      </c>
      <c r="H429" s="155">
        <v>0.9</v>
      </c>
      <c r="I429" s="205"/>
      <c r="J429" s="157"/>
      <c r="K429" s="158"/>
      <c r="L429" s="137"/>
      <c r="M429" s="164"/>
      <c r="N429" s="166"/>
      <c r="O429" s="210"/>
      <c r="P429" s="169">
        <v>371.5</v>
      </c>
      <c r="Q429" s="75"/>
      <c r="S429" s="14">
        <v>743</v>
      </c>
      <c r="T429" s="14">
        <f t="shared" si="0"/>
        <v>371.5</v>
      </c>
      <c r="U429" s="252">
        <f t="shared" si="1"/>
        <v>371.5</v>
      </c>
    </row>
    <row r="430" spans="1:21" ht="16.5" customHeight="1">
      <c r="A430" s="20">
        <v>73</v>
      </c>
      <c r="B430" s="20" t="s">
        <v>6189</v>
      </c>
      <c r="C430" s="25" t="s">
        <v>15610</v>
      </c>
      <c r="D430" s="140"/>
      <c r="E430" s="144"/>
      <c r="F430" s="203"/>
      <c r="G430" s="46"/>
      <c r="H430" s="53"/>
      <c r="I430" s="156" t="s">
        <v>7754</v>
      </c>
      <c r="J430" s="206" t="s">
        <v>53</v>
      </c>
      <c r="K430" s="207">
        <v>1</v>
      </c>
      <c r="L430" s="208" t="s">
        <v>53</v>
      </c>
      <c r="M430" s="53">
        <v>0.9</v>
      </c>
      <c r="N430" s="208" t="s">
        <v>53</v>
      </c>
      <c r="O430" s="211">
        <v>0.9</v>
      </c>
      <c r="P430" s="169">
        <v>371.5</v>
      </c>
      <c r="Q430" s="75"/>
      <c r="S430" s="14">
        <v>743</v>
      </c>
      <c r="T430" s="14">
        <f t="shared" si="0"/>
        <v>371.5</v>
      </c>
      <c r="U430" s="252">
        <f t="shared" si="1"/>
        <v>371.5</v>
      </c>
    </row>
    <row r="431" spans="1:21" ht="16.5" customHeight="1">
      <c r="A431" s="20">
        <v>73</v>
      </c>
      <c r="B431" s="20" t="s">
        <v>10477</v>
      </c>
      <c r="C431" s="25" t="s">
        <v>15611</v>
      </c>
      <c r="D431" s="140"/>
      <c r="E431" s="144"/>
      <c r="F431" s="151"/>
      <c r="G431" s="154"/>
      <c r="H431" s="155"/>
      <c r="I431" s="205"/>
      <c r="J431" s="157"/>
      <c r="K431" s="158"/>
      <c r="L431" s="151"/>
      <c r="M431" s="154"/>
      <c r="N431" s="165" t="s">
        <v>69</v>
      </c>
      <c r="O431" s="209"/>
      <c r="P431" s="169">
        <v>556.5</v>
      </c>
      <c r="Q431" s="75"/>
      <c r="S431" s="14">
        <v>1113</v>
      </c>
      <c r="T431" s="14">
        <f t="shared" si="0"/>
        <v>556.5</v>
      </c>
      <c r="U431" s="252">
        <f t="shared" si="1"/>
        <v>556.5</v>
      </c>
    </row>
    <row r="432" spans="1:21" ht="16.5" customHeight="1">
      <c r="A432" s="20">
        <v>73</v>
      </c>
      <c r="B432" s="20" t="s">
        <v>10773</v>
      </c>
      <c r="C432" s="25" t="s">
        <v>3695</v>
      </c>
      <c r="D432" s="140"/>
      <c r="E432" s="144"/>
      <c r="F432" s="152"/>
      <c r="G432" s="46"/>
      <c r="H432" s="53"/>
      <c r="I432" s="156" t="s">
        <v>7754</v>
      </c>
      <c r="J432" s="206" t="s">
        <v>53</v>
      </c>
      <c r="K432" s="207">
        <v>1</v>
      </c>
      <c r="L432" s="159"/>
      <c r="M432" s="144"/>
      <c r="N432" s="166"/>
      <c r="O432" s="210"/>
      <c r="P432" s="169">
        <v>556.5</v>
      </c>
      <c r="Q432" s="75"/>
      <c r="S432" s="14">
        <v>1113</v>
      </c>
      <c r="T432" s="14">
        <f t="shared" si="0"/>
        <v>556.5</v>
      </c>
      <c r="U432" s="252">
        <f t="shared" si="1"/>
        <v>556.5</v>
      </c>
    </row>
    <row r="433" spans="1:21" ht="16.5" customHeight="1">
      <c r="A433" s="20">
        <v>73</v>
      </c>
      <c r="B433" s="20" t="s">
        <v>10771</v>
      </c>
      <c r="C433" s="25" t="s">
        <v>15612</v>
      </c>
      <c r="D433" s="140"/>
      <c r="E433" s="144"/>
      <c r="F433" s="136" t="s">
        <v>37</v>
      </c>
      <c r="G433" s="204" t="s">
        <v>53</v>
      </c>
      <c r="H433" s="155">
        <v>0.9</v>
      </c>
      <c r="I433" s="205"/>
      <c r="J433" s="157"/>
      <c r="K433" s="158"/>
      <c r="L433" s="159"/>
      <c r="M433" s="144"/>
      <c r="N433" s="166"/>
      <c r="O433" s="210"/>
      <c r="P433" s="169">
        <v>500.5</v>
      </c>
      <c r="Q433" s="75"/>
      <c r="S433" s="14">
        <v>1001</v>
      </c>
      <c r="T433" s="14">
        <f t="shared" si="0"/>
        <v>500.5</v>
      </c>
      <c r="U433" s="252">
        <f t="shared" si="1"/>
        <v>500.5</v>
      </c>
    </row>
    <row r="434" spans="1:21" ht="16.5" customHeight="1">
      <c r="A434" s="20">
        <v>73</v>
      </c>
      <c r="B434" s="20" t="s">
        <v>10569</v>
      </c>
      <c r="C434" s="25" t="s">
        <v>1030</v>
      </c>
      <c r="D434" s="140"/>
      <c r="E434" s="144"/>
      <c r="F434" s="203"/>
      <c r="G434" s="46"/>
      <c r="H434" s="53"/>
      <c r="I434" s="156" t="s">
        <v>7754</v>
      </c>
      <c r="J434" s="206" t="s">
        <v>53</v>
      </c>
      <c r="K434" s="207">
        <v>1</v>
      </c>
      <c r="L434" s="152"/>
      <c r="M434" s="46"/>
      <c r="N434" s="166"/>
      <c r="O434" s="210"/>
      <c r="P434" s="169">
        <v>500.5</v>
      </c>
      <c r="Q434" s="75"/>
      <c r="S434" s="14">
        <v>1001</v>
      </c>
      <c r="T434" s="14">
        <f t="shared" si="0"/>
        <v>500.5</v>
      </c>
      <c r="U434" s="252">
        <f t="shared" si="1"/>
        <v>500.5</v>
      </c>
    </row>
    <row r="435" spans="1:21" ht="16.5" customHeight="1">
      <c r="A435" s="20">
        <v>73</v>
      </c>
      <c r="B435" s="20" t="s">
        <v>5130</v>
      </c>
      <c r="C435" s="25" t="s">
        <v>15404</v>
      </c>
      <c r="D435" s="140"/>
      <c r="E435" s="144"/>
      <c r="F435" s="151"/>
      <c r="G435" s="154"/>
      <c r="H435" s="155"/>
      <c r="I435" s="205"/>
      <c r="J435" s="157"/>
      <c r="K435" s="158"/>
      <c r="L435" s="136" t="s">
        <v>92</v>
      </c>
      <c r="M435" s="163"/>
      <c r="N435" s="166"/>
      <c r="O435" s="210"/>
      <c r="P435" s="169">
        <v>389.5</v>
      </c>
      <c r="Q435" s="75"/>
      <c r="S435" s="14">
        <v>779</v>
      </c>
      <c r="T435" s="14">
        <f t="shared" si="0"/>
        <v>389.5</v>
      </c>
      <c r="U435" s="252">
        <f t="shared" si="1"/>
        <v>389.5</v>
      </c>
    </row>
    <row r="436" spans="1:21" ht="16.5" customHeight="1">
      <c r="A436" s="20">
        <v>73</v>
      </c>
      <c r="B436" s="20" t="s">
        <v>10769</v>
      </c>
      <c r="C436" s="25" t="s">
        <v>2713</v>
      </c>
      <c r="D436" s="140"/>
      <c r="E436" s="144"/>
      <c r="F436" s="152"/>
      <c r="G436" s="46"/>
      <c r="H436" s="53"/>
      <c r="I436" s="156" t="s">
        <v>7754</v>
      </c>
      <c r="J436" s="206" t="s">
        <v>53</v>
      </c>
      <c r="K436" s="207">
        <v>1</v>
      </c>
      <c r="L436" s="137"/>
      <c r="M436" s="164"/>
      <c r="N436" s="166"/>
      <c r="O436" s="210"/>
      <c r="P436" s="169">
        <v>389.5</v>
      </c>
      <c r="Q436" s="75"/>
      <c r="S436" s="14">
        <v>779</v>
      </c>
      <c r="T436" s="14">
        <f t="shared" si="0"/>
        <v>389.5</v>
      </c>
      <c r="U436" s="252">
        <f t="shared" si="1"/>
        <v>389.5</v>
      </c>
    </row>
    <row r="437" spans="1:21" ht="16.5" customHeight="1">
      <c r="A437" s="20">
        <v>73</v>
      </c>
      <c r="B437" s="20" t="s">
        <v>1002</v>
      </c>
      <c r="C437" s="25" t="s">
        <v>14936</v>
      </c>
      <c r="D437" s="140"/>
      <c r="E437" s="144"/>
      <c r="F437" s="136" t="s">
        <v>37</v>
      </c>
      <c r="G437" s="204" t="s">
        <v>53</v>
      </c>
      <c r="H437" s="155">
        <v>0.9</v>
      </c>
      <c r="I437" s="205"/>
      <c r="J437" s="157"/>
      <c r="K437" s="158"/>
      <c r="L437" s="137"/>
      <c r="M437" s="164"/>
      <c r="N437" s="166"/>
      <c r="O437" s="210"/>
      <c r="P437" s="169">
        <v>350.5</v>
      </c>
      <c r="Q437" s="75"/>
      <c r="S437" s="14">
        <v>701</v>
      </c>
      <c r="T437" s="14">
        <f t="shared" si="0"/>
        <v>350.5</v>
      </c>
      <c r="U437" s="252">
        <f t="shared" si="1"/>
        <v>350.5</v>
      </c>
    </row>
    <row r="438" spans="1:21" ht="16.5" customHeight="1">
      <c r="A438" s="20">
        <v>73</v>
      </c>
      <c r="B438" s="20" t="s">
        <v>9427</v>
      </c>
      <c r="C438" s="25" t="s">
        <v>2685</v>
      </c>
      <c r="D438" s="141"/>
      <c r="E438" s="46"/>
      <c r="F438" s="203"/>
      <c r="G438" s="46"/>
      <c r="H438" s="53"/>
      <c r="I438" s="156" t="s">
        <v>7754</v>
      </c>
      <c r="J438" s="206" t="s">
        <v>53</v>
      </c>
      <c r="K438" s="207">
        <v>1</v>
      </c>
      <c r="L438" s="208" t="s">
        <v>53</v>
      </c>
      <c r="M438" s="53">
        <v>0.9</v>
      </c>
      <c r="N438" s="208" t="s">
        <v>53</v>
      </c>
      <c r="O438" s="211">
        <v>0.85</v>
      </c>
      <c r="P438" s="169">
        <v>350.5</v>
      </c>
      <c r="Q438" s="75"/>
      <c r="S438" s="14">
        <v>701</v>
      </c>
      <c r="T438" s="14">
        <f t="shared" si="0"/>
        <v>350.5</v>
      </c>
      <c r="U438" s="252">
        <f t="shared" si="1"/>
        <v>350.5</v>
      </c>
    </row>
    <row r="439" spans="1:21" ht="16.5" customHeight="1">
      <c r="A439" s="20">
        <v>73</v>
      </c>
      <c r="B439" s="20">
        <v>7183</v>
      </c>
      <c r="C439" s="25" t="s">
        <v>16816</v>
      </c>
      <c r="D439" s="136" t="s">
        <v>17702</v>
      </c>
      <c r="E439" s="200"/>
      <c r="F439" s="151"/>
      <c r="G439" s="154"/>
      <c r="H439" s="155"/>
      <c r="I439" s="205"/>
      <c r="J439" s="157"/>
      <c r="K439" s="158"/>
      <c r="L439" s="151"/>
      <c r="M439" s="155"/>
      <c r="N439" s="151"/>
      <c r="O439" s="155"/>
      <c r="P439" s="169">
        <v>689</v>
      </c>
      <c r="Q439" s="75"/>
      <c r="S439" s="14">
        <v>1378</v>
      </c>
      <c r="T439" s="14">
        <f t="shared" si="0"/>
        <v>689</v>
      </c>
      <c r="U439" s="252">
        <f t="shared" si="1"/>
        <v>689</v>
      </c>
    </row>
    <row r="440" spans="1:21" ht="16.5" customHeight="1">
      <c r="A440" s="20">
        <v>73</v>
      </c>
      <c r="B440" s="20">
        <v>7184</v>
      </c>
      <c r="C440" s="25" t="s">
        <v>16817</v>
      </c>
      <c r="D440" s="199"/>
      <c r="E440" s="201"/>
      <c r="F440" s="152"/>
      <c r="G440" s="46"/>
      <c r="H440" s="53"/>
      <c r="I440" s="156" t="s">
        <v>7754</v>
      </c>
      <c r="J440" s="206" t="s">
        <v>53</v>
      </c>
      <c r="K440" s="207">
        <v>1</v>
      </c>
      <c r="L440" s="159"/>
      <c r="M440" s="160"/>
      <c r="N440" s="159"/>
      <c r="O440" s="160"/>
      <c r="P440" s="169">
        <v>689</v>
      </c>
      <c r="Q440" s="75"/>
      <c r="S440" s="14">
        <v>1378</v>
      </c>
      <c r="T440" s="14">
        <f t="shared" si="0"/>
        <v>689</v>
      </c>
      <c r="U440" s="252">
        <f t="shared" si="1"/>
        <v>689</v>
      </c>
    </row>
    <row r="441" spans="1:21" ht="16.5" customHeight="1">
      <c r="A441" s="20">
        <v>73</v>
      </c>
      <c r="B441" s="20">
        <v>7185</v>
      </c>
      <c r="C441" s="25" t="s">
        <v>16818</v>
      </c>
      <c r="D441" s="199"/>
      <c r="E441" s="201"/>
      <c r="F441" s="136" t="s">
        <v>37</v>
      </c>
      <c r="G441" s="204" t="s">
        <v>53</v>
      </c>
      <c r="H441" s="155">
        <v>0.9</v>
      </c>
      <c r="I441" s="205"/>
      <c r="J441" s="157"/>
      <c r="K441" s="158"/>
      <c r="L441" s="159"/>
      <c r="M441" s="160"/>
      <c r="N441" s="159"/>
      <c r="O441" s="160"/>
      <c r="P441" s="169">
        <v>620</v>
      </c>
      <c r="Q441" s="75"/>
      <c r="S441" s="14">
        <v>1240</v>
      </c>
      <c r="T441" s="14">
        <f t="shared" si="0"/>
        <v>620</v>
      </c>
      <c r="U441" s="252">
        <f t="shared" si="1"/>
        <v>620</v>
      </c>
    </row>
    <row r="442" spans="1:21" ht="16.5" customHeight="1">
      <c r="A442" s="20">
        <v>73</v>
      </c>
      <c r="B442" s="20">
        <v>7186</v>
      </c>
      <c r="C442" s="25" t="s">
        <v>16819</v>
      </c>
      <c r="D442" s="138">
        <v>1378</v>
      </c>
      <c r="E442" s="202" t="s">
        <v>51</v>
      </c>
      <c r="F442" s="203"/>
      <c r="G442" s="46"/>
      <c r="H442" s="53"/>
      <c r="I442" s="156" t="s">
        <v>7754</v>
      </c>
      <c r="J442" s="206" t="s">
        <v>53</v>
      </c>
      <c r="K442" s="207">
        <v>1</v>
      </c>
      <c r="L442" s="159"/>
      <c r="M442" s="160"/>
      <c r="N442" s="159"/>
      <c r="O442" s="160"/>
      <c r="P442" s="169">
        <v>620</v>
      </c>
      <c r="Q442" s="75"/>
      <c r="S442" s="14">
        <v>1240</v>
      </c>
      <c r="T442" s="14">
        <f t="shared" si="0"/>
        <v>620</v>
      </c>
      <c r="U442" s="252">
        <f t="shared" si="1"/>
        <v>620</v>
      </c>
    </row>
    <row r="443" spans="1:21" ht="16.5" customHeight="1">
      <c r="A443" s="20">
        <v>73</v>
      </c>
      <c r="B443" s="20" t="s">
        <v>10197</v>
      </c>
      <c r="C443" s="25" t="s">
        <v>1763</v>
      </c>
      <c r="D443" s="140"/>
      <c r="E443" s="144"/>
      <c r="F443" s="151"/>
      <c r="G443" s="154"/>
      <c r="H443" s="155"/>
      <c r="I443" s="205"/>
      <c r="J443" s="157"/>
      <c r="K443" s="158"/>
      <c r="L443" s="136" t="s">
        <v>92</v>
      </c>
      <c r="M443" s="163"/>
      <c r="N443" s="159"/>
      <c r="O443" s="144"/>
      <c r="P443" s="169">
        <v>482.5</v>
      </c>
      <c r="Q443" s="75"/>
      <c r="S443" s="14">
        <v>965</v>
      </c>
      <c r="T443" s="14">
        <f t="shared" si="0"/>
        <v>482.5</v>
      </c>
      <c r="U443" s="252">
        <f t="shared" si="1"/>
        <v>482.5</v>
      </c>
    </row>
    <row r="444" spans="1:21" ht="16.5" customHeight="1">
      <c r="A444" s="20">
        <v>73</v>
      </c>
      <c r="B444" s="20" t="s">
        <v>1451</v>
      </c>
      <c r="C444" s="25" t="s">
        <v>14377</v>
      </c>
      <c r="D444" s="140"/>
      <c r="E444" s="144"/>
      <c r="F444" s="152"/>
      <c r="G444" s="46"/>
      <c r="H444" s="53"/>
      <c r="I444" s="156" t="s">
        <v>7754</v>
      </c>
      <c r="J444" s="206" t="s">
        <v>53</v>
      </c>
      <c r="K444" s="207">
        <v>1</v>
      </c>
      <c r="L444" s="137"/>
      <c r="M444" s="164"/>
      <c r="N444" s="159"/>
      <c r="O444" s="144"/>
      <c r="P444" s="169">
        <v>482.5</v>
      </c>
      <c r="Q444" s="75"/>
      <c r="S444" s="14">
        <v>965</v>
      </c>
      <c r="T444" s="14">
        <f t="shared" si="0"/>
        <v>482.5</v>
      </c>
      <c r="U444" s="252">
        <f t="shared" si="1"/>
        <v>482.5</v>
      </c>
    </row>
    <row r="445" spans="1:21" ht="16.5" customHeight="1">
      <c r="A445" s="20">
        <v>73</v>
      </c>
      <c r="B445" s="20" t="s">
        <v>8040</v>
      </c>
      <c r="C445" s="25" t="s">
        <v>15614</v>
      </c>
      <c r="D445" s="140"/>
      <c r="E445" s="144"/>
      <c r="F445" s="136" t="s">
        <v>37</v>
      </c>
      <c r="G445" s="204" t="s">
        <v>53</v>
      </c>
      <c r="H445" s="155">
        <v>0.9</v>
      </c>
      <c r="I445" s="205"/>
      <c r="J445" s="157"/>
      <c r="K445" s="158"/>
      <c r="L445" s="137"/>
      <c r="M445" s="164"/>
      <c r="N445" s="159"/>
      <c r="O445" s="144"/>
      <c r="P445" s="169">
        <v>434</v>
      </c>
      <c r="Q445" s="75"/>
      <c r="S445" s="14">
        <v>868</v>
      </c>
      <c r="T445" s="14">
        <f t="shared" si="0"/>
        <v>434</v>
      </c>
      <c r="U445" s="252">
        <f t="shared" si="1"/>
        <v>434</v>
      </c>
    </row>
    <row r="446" spans="1:21" ht="16.5" customHeight="1">
      <c r="A446" s="20">
        <v>73</v>
      </c>
      <c r="B446" s="20" t="s">
        <v>9526</v>
      </c>
      <c r="C446" s="25" t="s">
        <v>524</v>
      </c>
      <c r="D446" s="140"/>
      <c r="E446" s="144"/>
      <c r="F446" s="203"/>
      <c r="G446" s="46"/>
      <c r="H446" s="53"/>
      <c r="I446" s="156" t="s">
        <v>7754</v>
      </c>
      <c r="J446" s="206" t="s">
        <v>53</v>
      </c>
      <c r="K446" s="207">
        <v>1</v>
      </c>
      <c r="L446" s="208" t="s">
        <v>53</v>
      </c>
      <c r="M446" s="53">
        <v>0.7</v>
      </c>
      <c r="N446" s="152"/>
      <c r="O446" s="46"/>
      <c r="P446" s="169">
        <v>434</v>
      </c>
      <c r="Q446" s="75"/>
      <c r="S446" s="14">
        <v>868</v>
      </c>
      <c r="T446" s="14">
        <f t="shared" si="0"/>
        <v>434</v>
      </c>
      <c r="U446" s="252">
        <f t="shared" si="1"/>
        <v>434</v>
      </c>
    </row>
    <row r="447" spans="1:21" ht="16.5" customHeight="1">
      <c r="A447" s="20">
        <v>73</v>
      </c>
      <c r="B447" s="20" t="s">
        <v>9928</v>
      </c>
      <c r="C447" s="25" t="s">
        <v>12626</v>
      </c>
      <c r="D447" s="140"/>
      <c r="E447" s="144"/>
      <c r="F447" s="151"/>
      <c r="G447" s="154"/>
      <c r="H447" s="155"/>
      <c r="I447" s="205"/>
      <c r="J447" s="157"/>
      <c r="K447" s="158"/>
      <c r="L447" s="151"/>
      <c r="M447" s="154"/>
      <c r="N447" s="165" t="s">
        <v>150</v>
      </c>
      <c r="O447" s="209"/>
      <c r="P447" s="169">
        <v>620</v>
      </c>
      <c r="Q447" s="75"/>
      <c r="S447" s="14">
        <v>1240</v>
      </c>
      <c r="T447" s="14">
        <f t="shared" si="0"/>
        <v>620</v>
      </c>
      <c r="U447" s="252">
        <f t="shared" si="1"/>
        <v>620</v>
      </c>
    </row>
    <row r="448" spans="1:21" ht="16.5" customHeight="1">
      <c r="A448" s="20">
        <v>73</v>
      </c>
      <c r="B448" s="20" t="s">
        <v>9807</v>
      </c>
      <c r="C448" s="25" t="s">
        <v>15615</v>
      </c>
      <c r="D448" s="140"/>
      <c r="E448" s="144"/>
      <c r="F448" s="152"/>
      <c r="G448" s="46"/>
      <c r="H448" s="53"/>
      <c r="I448" s="156" t="s">
        <v>7754</v>
      </c>
      <c r="J448" s="206" t="s">
        <v>53</v>
      </c>
      <c r="K448" s="207">
        <v>1</v>
      </c>
      <c r="L448" s="159"/>
      <c r="M448" s="144"/>
      <c r="N448" s="166"/>
      <c r="O448" s="210"/>
      <c r="P448" s="169">
        <v>620</v>
      </c>
      <c r="Q448" s="75"/>
      <c r="S448" s="14">
        <v>1240</v>
      </c>
      <c r="T448" s="14">
        <f t="shared" si="0"/>
        <v>620</v>
      </c>
      <c r="U448" s="252">
        <f t="shared" si="1"/>
        <v>620</v>
      </c>
    </row>
    <row r="449" spans="1:21" ht="16.5" customHeight="1">
      <c r="A449" s="20">
        <v>73</v>
      </c>
      <c r="B449" s="20" t="s">
        <v>5733</v>
      </c>
      <c r="C449" s="25" t="s">
        <v>15616</v>
      </c>
      <c r="D449" s="140"/>
      <c r="E449" s="144"/>
      <c r="F449" s="136" t="s">
        <v>37</v>
      </c>
      <c r="G449" s="204" t="s">
        <v>53</v>
      </c>
      <c r="H449" s="155">
        <v>0.9</v>
      </c>
      <c r="I449" s="205"/>
      <c r="J449" s="157"/>
      <c r="K449" s="158"/>
      <c r="L449" s="159"/>
      <c r="M449" s="144"/>
      <c r="N449" s="166"/>
      <c r="O449" s="210"/>
      <c r="P449" s="169">
        <v>558</v>
      </c>
      <c r="Q449" s="75"/>
      <c r="S449" s="14">
        <v>1116</v>
      </c>
      <c r="T449" s="14">
        <f t="shared" si="0"/>
        <v>558</v>
      </c>
      <c r="U449" s="252">
        <f t="shared" si="1"/>
        <v>558</v>
      </c>
    </row>
    <row r="450" spans="1:21" ht="16.5" customHeight="1">
      <c r="A450" s="20">
        <v>73</v>
      </c>
      <c r="B450" s="20" t="s">
        <v>10767</v>
      </c>
      <c r="C450" s="25" t="s">
        <v>2628</v>
      </c>
      <c r="D450" s="140"/>
      <c r="E450" s="144"/>
      <c r="F450" s="203"/>
      <c r="G450" s="46"/>
      <c r="H450" s="53"/>
      <c r="I450" s="156" t="s">
        <v>7754</v>
      </c>
      <c r="J450" s="206" t="s">
        <v>53</v>
      </c>
      <c r="K450" s="207">
        <v>1</v>
      </c>
      <c r="L450" s="152"/>
      <c r="M450" s="46"/>
      <c r="N450" s="166"/>
      <c r="O450" s="210"/>
      <c r="P450" s="169">
        <v>558</v>
      </c>
      <c r="Q450" s="75"/>
      <c r="S450" s="14">
        <v>1116</v>
      </c>
      <c r="T450" s="14">
        <f t="shared" si="0"/>
        <v>558</v>
      </c>
      <c r="U450" s="252">
        <f t="shared" si="1"/>
        <v>558</v>
      </c>
    </row>
    <row r="451" spans="1:21" ht="16.5" customHeight="1">
      <c r="A451" s="20">
        <v>73</v>
      </c>
      <c r="B451" s="20" t="s">
        <v>2972</v>
      </c>
      <c r="C451" s="25" t="s">
        <v>14888</v>
      </c>
      <c r="D451" s="140"/>
      <c r="E451" s="144"/>
      <c r="F451" s="151"/>
      <c r="G451" s="154"/>
      <c r="H451" s="155"/>
      <c r="I451" s="205"/>
      <c r="J451" s="157"/>
      <c r="K451" s="158"/>
      <c r="L451" s="136" t="s">
        <v>92</v>
      </c>
      <c r="M451" s="163"/>
      <c r="N451" s="166"/>
      <c r="O451" s="210"/>
      <c r="P451" s="169">
        <v>434.5</v>
      </c>
      <c r="Q451" s="75"/>
      <c r="S451" s="14">
        <v>869</v>
      </c>
      <c r="T451" s="14">
        <f t="shared" si="0"/>
        <v>434.5</v>
      </c>
      <c r="U451" s="252">
        <f t="shared" si="1"/>
        <v>434.5</v>
      </c>
    </row>
    <row r="452" spans="1:21" ht="16.5" customHeight="1">
      <c r="A452" s="20">
        <v>73</v>
      </c>
      <c r="B452" s="20" t="s">
        <v>3738</v>
      </c>
      <c r="C452" s="25" t="s">
        <v>15617</v>
      </c>
      <c r="D452" s="140"/>
      <c r="E452" s="144"/>
      <c r="F452" s="152"/>
      <c r="G452" s="46"/>
      <c r="H452" s="53"/>
      <c r="I452" s="156" t="s">
        <v>7754</v>
      </c>
      <c r="J452" s="206" t="s">
        <v>53</v>
      </c>
      <c r="K452" s="207">
        <v>1</v>
      </c>
      <c r="L452" s="137"/>
      <c r="M452" s="164"/>
      <c r="N452" s="166"/>
      <c r="O452" s="210"/>
      <c r="P452" s="169">
        <v>434.5</v>
      </c>
      <c r="Q452" s="75"/>
      <c r="S452" s="14">
        <v>869</v>
      </c>
      <c r="T452" s="14">
        <f t="shared" si="0"/>
        <v>434.5</v>
      </c>
      <c r="U452" s="252">
        <f t="shared" si="1"/>
        <v>434.5</v>
      </c>
    </row>
    <row r="453" spans="1:21" ht="16.5" customHeight="1">
      <c r="A453" s="20">
        <v>73</v>
      </c>
      <c r="B453" s="20" t="s">
        <v>10766</v>
      </c>
      <c r="C453" s="25" t="s">
        <v>4094</v>
      </c>
      <c r="D453" s="140"/>
      <c r="E453" s="144"/>
      <c r="F453" s="136" t="s">
        <v>37</v>
      </c>
      <c r="G453" s="204" t="s">
        <v>53</v>
      </c>
      <c r="H453" s="155">
        <v>0.9</v>
      </c>
      <c r="I453" s="205"/>
      <c r="J453" s="157"/>
      <c r="K453" s="158"/>
      <c r="L453" s="137"/>
      <c r="M453" s="164"/>
      <c r="N453" s="166"/>
      <c r="O453" s="210"/>
      <c r="P453" s="169">
        <v>390.5</v>
      </c>
      <c r="Q453" s="75"/>
      <c r="S453" s="14">
        <v>781</v>
      </c>
      <c r="T453" s="14">
        <f t="shared" si="0"/>
        <v>390.5</v>
      </c>
      <c r="U453" s="252">
        <f t="shared" si="1"/>
        <v>390.5</v>
      </c>
    </row>
    <row r="454" spans="1:21" ht="16.5" customHeight="1">
      <c r="A454" s="20">
        <v>73</v>
      </c>
      <c r="B454" s="20" t="s">
        <v>4963</v>
      </c>
      <c r="C454" s="25" t="s">
        <v>15618</v>
      </c>
      <c r="D454" s="140"/>
      <c r="E454" s="144"/>
      <c r="F454" s="203"/>
      <c r="G454" s="46"/>
      <c r="H454" s="53"/>
      <c r="I454" s="156" t="s">
        <v>7754</v>
      </c>
      <c r="J454" s="206" t="s">
        <v>53</v>
      </c>
      <c r="K454" s="207">
        <v>1</v>
      </c>
      <c r="L454" s="208" t="s">
        <v>53</v>
      </c>
      <c r="M454" s="53">
        <v>0.9</v>
      </c>
      <c r="N454" s="208" t="s">
        <v>53</v>
      </c>
      <c r="O454" s="211">
        <v>0.9</v>
      </c>
      <c r="P454" s="169">
        <v>390.5</v>
      </c>
      <c r="Q454" s="75"/>
      <c r="S454" s="14">
        <v>781</v>
      </c>
      <c r="T454" s="14">
        <f t="shared" si="0"/>
        <v>390.5</v>
      </c>
      <c r="U454" s="252">
        <f t="shared" si="1"/>
        <v>390.5</v>
      </c>
    </row>
    <row r="455" spans="1:21" ht="16.5" customHeight="1">
      <c r="A455" s="20">
        <v>73</v>
      </c>
      <c r="B455" s="20" t="s">
        <v>8276</v>
      </c>
      <c r="C455" s="25" t="s">
        <v>12797</v>
      </c>
      <c r="D455" s="140"/>
      <c r="E455" s="144"/>
      <c r="F455" s="151"/>
      <c r="G455" s="154"/>
      <c r="H455" s="155"/>
      <c r="I455" s="205"/>
      <c r="J455" s="157"/>
      <c r="K455" s="158"/>
      <c r="L455" s="151"/>
      <c r="M455" s="154"/>
      <c r="N455" s="165" t="s">
        <v>69</v>
      </c>
      <c r="O455" s="209"/>
      <c r="P455" s="169">
        <v>585.5</v>
      </c>
      <c r="Q455" s="75"/>
      <c r="S455" s="14">
        <v>1171</v>
      </c>
      <c r="T455" s="14">
        <f t="shared" si="0"/>
        <v>585.5</v>
      </c>
      <c r="U455" s="252">
        <f t="shared" si="1"/>
        <v>585.5</v>
      </c>
    </row>
    <row r="456" spans="1:21" ht="16.5" customHeight="1">
      <c r="A456" s="20">
        <v>73</v>
      </c>
      <c r="B456" s="20" t="s">
        <v>1786</v>
      </c>
      <c r="C456" s="25" t="s">
        <v>7028</v>
      </c>
      <c r="D456" s="140"/>
      <c r="E456" s="144"/>
      <c r="F456" s="152"/>
      <c r="G456" s="46"/>
      <c r="H456" s="53"/>
      <c r="I456" s="156" t="s">
        <v>7754</v>
      </c>
      <c r="J456" s="206" t="s">
        <v>53</v>
      </c>
      <c r="K456" s="207">
        <v>1</v>
      </c>
      <c r="L456" s="159"/>
      <c r="M456" s="144"/>
      <c r="N456" s="166"/>
      <c r="O456" s="210"/>
      <c r="P456" s="169">
        <v>585.5</v>
      </c>
      <c r="Q456" s="75"/>
      <c r="S456" s="14">
        <v>1171</v>
      </c>
      <c r="T456" s="14">
        <f t="shared" si="0"/>
        <v>585.5</v>
      </c>
      <c r="U456" s="252">
        <f t="shared" si="1"/>
        <v>585.5</v>
      </c>
    </row>
    <row r="457" spans="1:21" ht="16.5" customHeight="1">
      <c r="A457" s="20">
        <v>73</v>
      </c>
      <c r="B457" s="20" t="s">
        <v>6554</v>
      </c>
      <c r="C457" s="25" t="s">
        <v>12454</v>
      </c>
      <c r="D457" s="140"/>
      <c r="E457" s="144"/>
      <c r="F457" s="136" t="s">
        <v>37</v>
      </c>
      <c r="G457" s="204" t="s">
        <v>53</v>
      </c>
      <c r="H457" s="155">
        <v>0.9</v>
      </c>
      <c r="I457" s="205"/>
      <c r="J457" s="157"/>
      <c r="K457" s="158"/>
      <c r="L457" s="159"/>
      <c r="M457" s="144"/>
      <c r="N457" s="166"/>
      <c r="O457" s="210"/>
      <c r="P457" s="169">
        <v>527</v>
      </c>
      <c r="Q457" s="75"/>
      <c r="S457" s="14">
        <v>1054</v>
      </c>
      <c r="T457" s="14">
        <f t="shared" si="0"/>
        <v>527</v>
      </c>
      <c r="U457" s="252">
        <f t="shared" si="1"/>
        <v>527</v>
      </c>
    </row>
    <row r="458" spans="1:21" ht="16.5" customHeight="1">
      <c r="A458" s="20">
        <v>73</v>
      </c>
      <c r="B458" s="20" t="s">
        <v>2819</v>
      </c>
      <c r="C458" s="25" t="s">
        <v>15620</v>
      </c>
      <c r="D458" s="140"/>
      <c r="E458" s="144"/>
      <c r="F458" s="203"/>
      <c r="G458" s="46"/>
      <c r="H458" s="53"/>
      <c r="I458" s="156" t="s">
        <v>7754</v>
      </c>
      <c r="J458" s="206" t="s">
        <v>53</v>
      </c>
      <c r="K458" s="207">
        <v>1</v>
      </c>
      <c r="L458" s="152"/>
      <c r="M458" s="46"/>
      <c r="N458" s="166"/>
      <c r="O458" s="210"/>
      <c r="P458" s="169">
        <v>527</v>
      </c>
      <c r="Q458" s="75"/>
      <c r="S458" s="14">
        <v>1054</v>
      </c>
      <c r="T458" s="14">
        <f t="shared" si="0"/>
        <v>527</v>
      </c>
      <c r="U458" s="252">
        <f t="shared" si="1"/>
        <v>527</v>
      </c>
    </row>
    <row r="459" spans="1:21" ht="16.5" customHeight="1">
      <c r="A459" s="20">
        <v>73</v>
      </c>
      <c r="B459" s="20" t="s">
        <v>9708</v>
      </c>
      <c r="C459" s="25" t="s">
        <v>9849</v>
      </c>
      <c r="D459" s="140"/>
      <c r="E459" s="144"/>
      <c r="F459" s="151"/>
      <c r="G459" s="154"/>
      <c r="H459" s="155"/>
      <c r="I459" s="205"/>
      <c r="J459" s="157"/>
      <c r="K459" s="158"/>
      <c r="L459" s="136" t="s">
        <v>92</v>
      </c>
      <c r="M459" s="163"/>
      <c r="N459" s="166"/>
      <c r="O459" s="210"/>
      <c r="P459" s="169">
        <v>410</v>
      </c>
      <c r="Q459" s="75"/>
      <c r="S459" s="14">
        <v>820</v>
      </c>
      <c r="T459" s="14">
        <f t="shared" si="0"/>
        <v>410</v>
      </c>
      <c r="U459" s="252">
        <f t="shared" si="1"/>
        <v>410</v>
      </c>
    </row>
    <row r="460" spans="1:21" ht="16.5" customHeight="1">
      <c r="A460" s="20">
        <v>73</v>
      </c>
      <c r="B460" s="20" t="s">
        <v>5316</v>
      </c>
      <c r="C460" s="25" t="s">
        <v>13581</v>
      </c>
      <c r="D460" s="140"/>
      <c r="E460" s="144"/>
      <c r="F460" s="152"/>
      <c r="G460" s="46"/>
      <c r="H460" s="53"/>
      <c r="I460" s="156" t="s">
        <v>7754</v>
      </c>
      <c r="J460" s="206" t="s">
        <v>53</v>
      </c>
      <c r="K460" s="207">
        <v>1</v>
      </c>
      <c r="L460" s="137"/>
      <c r="M460" s="164"/>
      <c r="N460" s="166"/>
      <c r="O460" s="210"/>
      <c r="P460" s="169">
        <v>410</v>
      </c>
      <c r="Q460" s="75"/>
      <c r="S460" s="14">
        <v>820</v>
      </c>
      <c r="T460" s="14">
        <f t="shared" si="0"/>
        <v>410</v>
      </c>
      <c r="U460" s="252">
        <f t="shared" si="1"/>
        <v>410</v>
      </c>
    </row>
    <row r="461" spans="1:21" ht="16.5" customHeight="1">
      <c r="A461" s="20">
        <v>73</v>
      </c>
      <c r="B461" s="20" t="s">
        <v>4052</v>
      </c>
      <c r="C461" s="25" t="s">
        <v>12961</v>
      </c>
      <c r="D461" s="140"/>
      <c r="E461" s="144"/>
      <c r="F461" s="136" t="s">
        <v>37</v>
      </c>
      <c r="G461" s="204" t="s">
        <v>53</v>
      </c>
      <c r="H461" s="155">
        <v>0.9</v>
      </c>
      <c r="I461" s="205"/>
      <c r="J461" s="157"/>
      <c r="K461" s="158"/>
      <c r="L461" s="137"/>
      <c r="M461" s="164"/>
      <c r="N461" s="166"/>
      <c r="O461" s="210"/>
      <c r="P461" s="169">
        <v>369</v>
      </c>
      <c r="Q461" s="75"/>
      <c r="S461" s="14">
        <v>738</v>
      </c>
      <c r="T461" s="14">
        <f t="shared" si="0"/>
        <v>369</v>
      </c>
      <c r="U461" s="252">
        <f t="shared" si="1"/>
        <v>369</v>
      </c>
    </row>
    <row r="462" spans="1:21" ht="16.5" customHeight="1">
      <c r="A462" s="20">
        <v>73</v>
      </c>
      <c r="B462" s="20" t="s">
        <v>10763</v>
      </c>
      <c r="C462" s="25" t="s">
        <v>2974</v>
      </c>
      <c r="D462" s="141"/>
      <c r="E462" s="46"/>
      <c r="F462" s="203"/>
      <c r="G462" s="46"/>
      <c r="H462" s="53"/>
      <c r="I462" s="156" t="s">
        <v>7754</v>
      </c>
      <c r="J462" s="206" t="s">
        <v>53</v>
      </c>
      <c r="K462" s="207">
        <v>1</v>
      </c>
      <c r="L462" s="208" t="s">
        <v>53</v>
      </c>
      <c r="M462" s="53">
        <v>0.9</v>
      </c>
      <c r="N462" s="208" t="s">
        <v>53</v>
      </c>
      <c r="O462" s="211">
        <v>0.85</v>
      </c>
      <c r="P462" s="169">
        <v>369</v>
      </c>
      <c r="Q462" s="75"/>
      <c r="S462" s="14">
        <v>738</v>
      </c>
      <c r="T462" s="14">
        <f t="shared" si="0"/>
        <v>369</v>
      </c>
      <c r="U462" s="252">
        <f t="shared" si="1"/>
        <v>369</v>
      </c>
    </row>
    <row r="463" spans="1:21" ht="16.5" customHeight="1">
      <c r="A463" s="20">
        <v>73</v>
      </c>
      <c r="B463" s="20">
        <v>7187</v>
      </c>
      <c r="C463" s="25" t="s">
        <v>16820</v>
      </c>
      <c r="D463" s="136" t="s">
        <v>1156</v>
      </c>
      <c r="E463" s="200"/>
      <c r="F463" s="151"/>
      <c r="G463" s="154"/>
      <c r="H463" s="155"/>
      <c r="I463" s="205"/>
      <c r="J463" s="157"/>
      <c r="K463" s="158"/>
      <c r="L463" s="151"/>
      <c r="M463" s="155"/>
      <c r="N463" s="151"/>
      <c r="O463" s="155"/>
      <c r="P463" s="169">
        <v>723.5</v>
      </c>
      <c r="Q463" s="75"/>
      <c r="S463" s="14">
        <v>1447</v>
      </c>
      <c r="T463" s="14">
        <f t="shared" si="0"/>
        <v>723.5</v>
      </c>
      <c r="U463" s="252">
        <f t="shared" si="1"/>
        <v>723.5</v>
      </c>
    </row>
    <row r="464" spans="1:21" ht="16.5" customHeight="1">
      <c r="A464" s="20">
        <v>73</v>
      </c>
      <c r="B464" s="20">
        <v>7188</v>
      </c>
      <c r="C464" s="25" t="s">
        <v>16821</v>
      </c>
      <c r="D464" s="199"/>
      <c r="E464" s="201"/>
      <c r="F464" s="152"/>
      <c r="G464" s="46"/>
      <c r="H464" s="53"/>
      <c r="I464" s="156" t="s">
        <v>7754</v>
      </c>
      <c r="J464" s="206" t="s">
        <v>53</v>
      </c>
      <c r="K464" s="207">
        <v>1</v>
      </c>
      <c r="L464" s="159"/>
      <c r="M464" s="160"/>
      <c r="N464" s="159"/>
      <c r="O464" s="160"/>
      <c r="P464" s="169">
        <v>723.5</v>
      </c>
      <c r="Q464" s="75"/>
      <c r="S464" s="14">
        <v>1447</v>
      </c>
      <c r="T464" s="14">
        <f t="shared" si="0"/>
        <v>723.5</v>
      </c>
      <c r="U464" s="252">
        <f t="shared" si="1"/>
        <v>723.5</v>
      </c>
    </row>
    <row r="465" spans="1:21" ht="16.5" customHeight="1">
      <c r="A465" s="20">
        <v>73</v>
      </c>
      <c r="B465" s="20">
        <v>7189</v>
      </c>
      <c r="C465" s="25" t="s">
        <v>3777</v>
      </c>
      <c r="D465" s="199"/>
      <c r="E465" s="201"/>
      <c r="F465" s="136" t="s">
        <v>37</v>
      </c>
      <c r="G465" s="204" t="s">
        <v>53</v>
      </c>
      <c r="H465" s="155">
        <v>0.9</v>
      </c>
      <c r="I465" s="205"/>
      <c r="J465" s="157"/>
      <c r="K465" s="158"/>
      <c r="L465" s="159"/>
      <c r="M465" s="160"/>
      <c r="N465" s="159"/>
      <c r="O465" s="160"/>
      <c r="P465" s="169">
        <v>651</v>
      </c>
      <c r="Q465" s="75"/>
      <c r="S465" s="14">
        <v>1302</v>
      </c>
      <c r="T465" s="14">
        <f t="shared" si="0"/>
        <v>651</v>
      </c>
      <c r="U465" s="252">
        <f t="shared" si="1"/>
        <v>651</v>
      </c>
    </row>
    <row r="466" spans="1:21" ht="16.5" customHeight="1">
      <c r="A466" s="20">
        <v>73</v>
      </c>
      <c r="B466" s="20">
        <v>7190</v>
      </c>
      <c r="C466" s="25" t="s">
        <v>9731</v>
      </c>
      <c r="D466" s="138">
        <v>1447</v>
      </c>
      <c r="E466" s="202" t="s">
        <v>51</v>
      </c>
      <c r="F466" s="203"/>
      <c r="G466" s="46"/>
      <c r="H466" s="53"/>
      <c r="I466" s="156" t="s">
        <v>7754</v>
      </c>
      <c r="J466" s="206" t="s">
        <v>53</v>
      </c>
      <c r="K466" s="207">
        <v>1</v>
      </c>
      <c r="L466" s="159"/>
      <c r="M466" s="160"/>
      <c r="N466" s="159"/>
      <c r="O466" s="160"/>
      <c r="P466" s="169">
        <v>651</v>
      </c>
      <c r="Q466" s="75"/>
      <c r="S466" s="14">
        <v>1302</v>
      </c>
      <c r="T466" s="14">
        <f t="shared" si="0"/>
        <v>651</v>
      </c>
      <c r="U466" s="252">
        <f t="shared" si="1"/>
        <v>651</v>
      </c>
    </row>
    <row r="467" spans="1:21" ht="16.5" customHeight="1">
      <c r="A467" s="20">
        <v>73</v>
      </c>
      <c r="B467" s="20" t="s">
        <v>962</v>
      </c>
      <c r="C467" s="25" t="s">
        <v>12303</v>
      </c>
      <c r="D467" s="140"/>
      <c r="E467" s="144"/>
      <c r="F467" s="151"/>
      <c r="G467" s="154"/>
      <c r="H467" s="155"/>
      <c r="I467" s="205"/>
      <c r="J467" s="157"/>
      <c r="K467" s="158"/>
      <c r="L467" s="136" t="s">
        <v>92</v>
      </c>
      <c r="M467" s="163"/>
      <c r="N467" s="159"/>
      <c r="O467" s="144"/>
      <c r="P467" s="169">
        <v>506.5</v>
      </c>
      <c r="Q467" s="75"/>
      <c r="S467" s="14">
        <v>1013</v>
      </c>
      <c r="T467" s="14">
        <f t="shared" si="0"/>
        <v>506.5</v>
      </c>
      <c r="U467" s="252">
        <f t="shared" si="1"/>
        <v>506.5</v>
      </c>
    </row>
    <row r="468" spans="1:21" ht="16.5" customHeight="1">
      <c r="A468" s="20">
        <v>73</v>
      </c>
      <c r="B468" s="20" t="s">
        <v>10696</v>
      </c>
      <c r="C468" s="25" t="s">
        <v>15622</v>
      </c>
      <c r="D468" s="140"/>
      <c r="E468" s="144"/>
      <c r="F468" s="152"/>
      <c r="G468" s="46"/>
      <c r="H468" s="53"/>
      <c r="I468" s="156" t="s">
        <v>7754</v>
      </c>
      <c r="J468" s="206" t="s">
        <v>53</v>
      </c>
      <c r="K468" s="207">
        <v>1</v>
      </c>
      <c r="L468" s="137"/>
      <c r="M468" s="164"/>
      <c r="N468" s="159"/>
      <c r="O468" s="144"/>
      <c r="P468" s="169">
        <v>506.5</v>
      </c>
      <c r="Q468" s="75"/>
      <c r="S468" s="14">
        <v>1013</v>
      </c>
      <c r="T468" s="14">
        <f t="shared" si="0"/>
        <v>506.5</v>
      </c>
      <c r="U468" s="252">
        <f t="shared" si="1"/>
        <v>506.5</v>
      </c>
    </row>
    <row r="469" spans="1:21" ht="16.5" customHeight="1">
      <c r="A469" s="20">
        <v>73</v>
      </c>
      <c r="B469" s="20" t="s">
        <v>10760</v>
      </c>
      <c r="C469" s="25" t="s">
        <v>15623</v>
      </c>
      <c r="D469" s="140"/>
      <c r="E469" s="144"/>
      <c r="F469" s="136" t="s">
        <v>37</v>
      </c>
      <c r="G469" s="204" t="s">
        <v>53</v>
      </c>
      <c r="H469" s="155">
        <v>0.9</v>
      </c>
      <c r="I469" s="205"/>
      <c r="J469" s="157"/>
      <c r="K469" s="158"/>
      <c r="L469" s="137"/>
      <c r="M469" s="164"/>
      <c r="N469" s="159"/>
      <c r="O469" s="144"/>
      <c r="P469" s="169">
        <v>455.5</v>
      </c>
      <c r="Q469" s="75"/>
      <c r="S469" s="14">
        <v>911</v>
      </c>
      <c r="T469" s="14">
        <f t="shared" si="0"/>
        <v>455.5</v>
      </c>
      <c r="U469" s="252">
        <f t="shared" si="1"/>
        <v>455.5</v>
      </c>
    </row>
    <row r="470" spans="1:21" ht="16.5" customHeight="1">
      <c r="A470" s="20">
        <v>73</v>
      </c>
      <c r="B470" s="20" t="s">
        <v>9539</v>
      </c>
      <c r="C470" s="25" t="s">
        <v>3124</v>
      </c>
      <c r="D470" s="140"/>
      <c r="E470" s="144"/>
      <c r="F470" s="203"/>
      <c r="G470" s="46"/>
      <c r="H470" s="53"/>
      <c r="I470" s="156" t="s">
        <v>7754</v>
      </c>
      <c r="J470" s="206" t="s">
        <v>53</v>
      </c>
      <c r="K470" s="207">
        <v>1</v>
      </c>
      <c r="L470" s="208" t="s">
        <v>53</v>
      </c>
      <c r="M470" s="53">
        <v>0.7</v>
      </c>
      <c r="N470" s="152"/>
      <c r="O470" s="46"/>
      <c r="P470" s="169">
        <v>455.5</v>
      </c>
      <c r="Q470" s="75"/>
      <c r="S470" s="14">
        <v>911</v>
      </c>
      <c r="T470" s="14">
        <f t="shared" si="0"/>
        <v>455.5</v>
      </c>
      <c r="U470" s="252">
        <f t="shared" si="1"/>
        <v>455.5</v>
      </c>
    </row>
    <row r="471" spans="1:21" ht="16.5" customHeight="1">
      <c r="A471" s="20">
        <v>73</v>
      </c>
      <c r="B471" s="20" t="s">
        <v>7917</v>
      </c>
      <c r="C471" s="25" t="s">
        <v>11877</v>
      </c>
      <c r="D471" s="140"/>
      <c r="E471" s="144"/>
      <c r="F471" s="151"/>
      <c r="G471" s="154"/>
      <c r="H471" s="155"/>
      <c r="I471" s="205"/>
      <c r="J471" s="157"/>
      <c r="K471" s="158"/>
      <c r="L471" s="151"/>
      <c r="M471" s="154"/>
      <c r="N471" s="165" t="s">
        <v>150</v>
      </c>
      <c r="O471" s="209"/>
      <c r="P471" s="169">
        <v>651</v>
      </c>
      <c r="Q471" s="75"/>
      <c r="S471" s="14">
        <v>1302</v>
      </c>
      <c r="T471" s="14">
        <f t="shared" si="0"/>
        <v>651</v>
      </c>
      <c r="U471" s="252">
        <f t="shared" si="1"/>
        <v>651</v>
      </c>
    </row>
    <row r="472" spans="1:21" ht="16.5" customHeight="1">
      <c r="A472" s="20">
        <v>73</v>
      </c>
      <c r="B472" s="20" t="s">
        <v>190</v>
      </c>
      <c r="C472" s="25" t="s">
        <v>12499</v>
      </c>
      <c r="D472" s="140"/>
      <c r="E472" s="144"/>
      <c r="F472" s="152"/>
      <c r="G472" s="46"/>
      <c r="H472" s="53"/>
      <c r="I472" s="156" t="s">
        <v>7754</v>
      </c>
      <c r="J472" s="206" t="s">
        <v>53</v>
      </c>
      <c r="K472" s="207">
        <v>1</v>
      </c>
      <c r="L472" s="159"/>
      <c r="M472" s="144"/>
      <c r="N472" s="166"/>
      <c r="O472" s="210"/>
      <c r="P472" s="169">
        <v>651</v>
      </c>
      <c r="Q472" s="75"/>
      <c r="S472" s="14">
        <v>1302</v>
      </c>
      <c r="T472" s="14">
        <f t="shared" si="0"/>
        <v>651</v>
      </c>
      <c r="U472" s="252">
        <f t="shared" si="1"/>
        <v>651</v>
      </c>
    </row>
    <row r="473" spans="1:21" ht="16.5" customHeight="1">
      <c r="A473" s="20">
        <v>73</v>
      </c>
      <c r="B473" s="20" t="s">
        <v>7825</v>
      </c>
      <c r="C473" s="25" t="s">
        <v>105</v>
      </c>
      <c r="D473" s="140"/>
      <c r="E473" s="144"/>
      <c r="F473" s="136" t="s">
        <v>37</v>
      </c>
      <c r="G473" s="204" t="s">
        <v>53</v>
      </c>
      <c r="H473" s="155">
        <v>0.9</v>
      </c>
      <c r="I473" s="205"/>
      <c r="J473" s="157"/>
      <c r="K473" s="158"/>
      <c r="L473" s="159"/>
      <c r="M473" s="144"/>
      <c r="N473" s="166"/>
      <c r="O473" s="210"/>
      <c r="P473" s="169">
        <v>586</v>
      </c>
      <c r="Q473" s="75"/>
      <c r="S473" s="14">
        <v>1172</v>
      </c>
      <c r="T473" s="14">
        <f t="shared" si="0"/>
        <v>586</v>
      </c>
      <c r="U473" s="252">
        <f t="shared" si="1"/>
        <v>586</v>
      </c>
    </row>
    <row r="474" spans="1:21" ht="16.5" customHeight="1">
      <c r="A474" s="20">
        <v>73</v>
      </c>
      <c r="B474" s="20" t="s">
        <v>9172</v>
      </c>
      <c r="C474" s="25" t="s">
        <v>4481</v>
      </c>
      <c r="D474" s="140"/>
      <c r="E474" s="144"/>
      <c r="F474" s="203"/>
      <c r="G474" s="46"/>
      <c r="H474" s="53"/>
      <c r="I474" s="156" t="s">
        <v>7754</v>
      </c>
      <c r="J474" s="206" t="s">
        <v>53</v>
      </c>
      <c r="K474" s="207">
        <v>1</v>
      </c>
      <c r="L474" s="152"/>
      <c r="M474" s="46"/>
      <c r="N474" s="166"/>
      <c r="O474" s="210"/>
      <c r="P474" s="169">
        <v>586</v>
      </c>
      <c r="Q474" s="75"/>
      <c r="S474" s="14">
        <v>1172</v>
      </c>
      <c r="T474" s="14">
        <f t="shared" si="0"/>
        <v>586</v>
      </c>
      <c r="U474" s="252">
        <f t="shared" si="1"/>
        <v>586</v>
      </c>
    </row>
    <row r="475" spans="1:21" ht="16.5" customHeight="1">
      <c r="A475" s="20">
        <v>73</v>
      </c>
      <c r="B475" s="20" t="s">
        <v>10040</v>
      </c>
      <c r="C475" s="25" t="s">
        <v>5443</v>
      </c>
      <c r="D475" s="140"/>
      <c r="E475" s="144"/>
      <c r="F475" s="151"/>
      <c r="G475" s="154"/>
      <c r="H475" s="155"/>
      <c r="I475" s="205"/>
      <c r="J475" s="157"/>
      <c r="K475" s="158"/>
      <c r="L475" s="136" t="s">
        <v>92</v>
      </c>
      <c r="M475" s="163"/>
      <c r="N475" s="166"/>
      <c r="O475" s="210"/>
      <c r="P475" s="169">
        <v>456</v>
      </c>
      <c r="Q475" s="75"/>
      <c r="S475" s="14">
        <v>912</v>
      </c>
      <c r="T475" s="14">
        <f t="shared" si="0"/>
        <v>456</v>
      </c>
      <c r="U475" s="252">
        <f t="shared" si="1"/>
        <v>456</v>
      </c>
    </row>
    <row r="476" spans="1:21" ht="16.5" customHeight="1">
      <c r="A476" s="20">
        <v>73</v>
      </c>
      <c r="B476" s="20" t="s">
        <v>5090</v>
      </c>
      <c r="C476" s="25" t="s">
        <v>7853</v>
      </c>
      <c r="D476" s="140"/>
      <c r="E476" s="144"/>
      <c r="F476" s="152"/>
      <c r="G476" s="46"/>
      <c r="H476" s="53"/>
      <c r="I476" s="156" t="s">
        <v>7754</v>
      </c>
      <c r="J476" s="206" t="s">
        <v>53</v>
      </c>
      <c r="K476" s="207">
        <v>1</v>
      </c>
      <c r="L476" s="137"/>
      <c r="M476" s="164"/>
      <c r="N476" s="166"/>
      <c r="O476" s="210"/>
      <c r="P476" s="169">
        <v>456</v>
      </c>
      <c r="Q476" s="75"/>
      <c r="S476" s="14">
        <v>912</v>
      </c>
      <c r="T476" s="14">
        <f t="shared" si="0"/>
        <v>456</v>
      </c>
      <c r="U476" s="252">
        <f t="shared" si="1"/>
        <v>456</v>
      </c>
    </row>
    <row r="477" spans="1:21" ht="16.5" customHeight="1">
      <c r="A477" s="20">
        <v>73</v>
      </c>
      <c r="B477" s="20" t="s">
        <v>4121</v>
      </c>
      <c r="C477" s="25" t="s">
        <v>15624</v>
      </c>
      <c r="D477" s="140"/>
      <c r="E477" s="144"/>
      <c r="F477" s="136" t="s">
        <v>37</v>
      </c>
      <c r="G477" s="204" t="s">
        <v>53</v>
      </c>
      <c r="H477" s="155">
        <v>0.9</v>
      </c>
      <c r="I477" s="205"/>
      <c r="J477" s="157"/>
      <c r="K477" s="158"/>
      <c r="L477" s="137"/>
      <c r="M477" s="164"/>
      <c r="N477" s="166"/>
      <c r="O477" s="210"/>
      <c r="P477" s="169">
        <v>410</v>
      </c>
      <c r="Q477" s="75"/>
      <c r="S477" s="14">
        <v>820</v>
      </c>
      <c r="T477" s="14">
        <f t="shared" si="0"/>
        <v>410</v>
      </c>
      <c r="U477" s="252">
        <f t="shared" si="1"/>
        <v>410</v>
      </c>
    </row>
    <row r="478" spans="1:21" ht="16.5" customHeight="1">
      <c r="A478" s="20">
        <v>73</v>
      </c>
      <c r="B478" s="20" t="s">
        <v>4293</v>
      </c>
      <c r="C478" s="25" t="s">
        <v>15625</v>
      </c>
      <c r="D478" s="140"/>
      <c r="E478" s="144"/>
      <c r="F478" s="203"/>
      <c r="G478" s="46"/>
      <c r="H478" s="53"/>
      <c r="I478" s="156" t="s">
        <v>7754</v>
      </c>
      <c r="J478" s="206" t="s">
        <v>53</v>
      </c>
      <c r="K478" s="207">
        <v>1</v>
      </c>
      <c r="L478" s="208" t="s">
        <v>53</v>
      </c>
      <c r="M478" s="53">
        <v>0.9</v>
      </c>
      <c r="N478" s="208" t="s">
        <v>53</v>
      </c>
      <c r="O478" s="211">
        <v>0.9</v>
      </c>
      <c r="P478" s="169">
        <v>410</v>
      </c>
      <c r="Q478" s="75"/>
      <c r="S478" s="14">
        <v>820</v>
      </c>
      <c r="T478" s="14">
        <f t="shared" si="0"/>
        <v>410</v>
      </c>
      <c r="U478" s="252">
        <f t="shared" si="1"/>
        <v>410</v>
      </c>
    </row>
    <row r="479" spans="1:21" ht="16.5" customHeight="1">
      <c r="A479" s="20">
        <v>73</v>
      </c>
      <c r="B479" s="20" t="s">
        <v>6259</v>
      </c>
      <c r="C479" s="25" t="s">
        <v>15626</v>
      </c>
      <c r="D479" s="140"/>
      <c r="E479" s="144"/>
      <c r="F479" s="151"/>
      <c r="G479" s="154"/>
      <c r="H479" s="155"/>
      <c r="I479" s="205"/>
      <c r="J479" s="157"/>
      <c r="K479" s="158"/>
      <c r="L479" s="151"/>
      <c r="M479" s="154"/>
      <c r="N479" s="165" t="s">
        <v>69</v>
      </c>
      <c r="O479" s="209"/>
      <c r="P479" s="169">
        <v>615</v>
      </c>
      <c r="Q479" s="75"/>
      <c r="S479" s="14">
        <v>1230</v>
      </c>
      <c r="T479" s="14">
        <f t="shared" si="0"/>
        <v>615</v>
      </c>
      <c r="U479" s="252">
        <f t="shared" si="1"/>
        <v>615</v>
      </c>
    </row>
    <row r="480" spans="1:21" ht="16.5" customHeight="1">
      <c r="A480" s="20">
        <v>73</v>
      </c>
      <c r="B480" s="20" t="s">
        <v>9582</v>
      </c>
      <c r="C480" s="25" t="s">
        <v>7359</v>
      </c>
      <c r="D480" s="140"/>
      <c r="E480" s="144"/>
      <c r="F480" s="152"/>
      <c r="G480" s="46"/>
      <c r="H480" s="53"/>
      <c r="I480" s="156" t="s">
        <v>7754</v>
      </c>
      <c r="J480" s="206" t="s">
        <v>53</v>
      </c>
      <c r="K480" s="207">
        <v>1</v>
      </c>
      <c r="L480" s="159"/>
      <c r="M480" s="144"/>
      <c r="N480" s="166"/>
      <c r="O480" s="210"/>
      <c r="P480" s="169">
        <v>615</v>
      </c>
      <c r="Q480" s="75"/>
      <c r="S480" s="14">
        <v>1230</v>
      </c>
      <c r="T480" s="14">
        <f t="shared" si="0"/>
        <v>615</v>
      </c>
      <c r="U480" s="252">
        <f t="shared" si="1"/>
        <v>615</v>
      </c>
    </row>
    <row r="481" spans="1:21" ht="16.5" customHeight="1">
      <c r="A481" s="20">
        <v>73</v>
      </c>
      <c r="B481" s="20" t="s">
        <v>2361</v>
      </c>
      <c r="C481" s="25" t="s">
        <v>15627</v>
      </c>
      <c r="D481" s="140"/>
      <c r="E481" s="144"/>
      <c r="F481" s="136" t="s">
        <v>37</v>
      </c>
      <c r="G481" s="204" t="s">
        <v>53</v>
      </c>
      <c r="H481" s="155">
        <v>0.9</v>
      </c>
      <c r="I481" s="205"/>
      <c r="J481" s="157"/>
      <c r="K481" s="158"/>
      <c r="L481" s="159"/>
      <c r="M481" s="144"/>
      <c r="N481" s="166"/>
      <c r="O481" s="210"/>
      <c r="P481" s="169">
        <v>553.5</v>
      </c>
      <c r="Q481" s="75"/>
      <c r="S481" s="14">
        <v>1107</v>
      </c>
      <c r="T481" s="14">
        <f t="shared" si="0"/>
        <v>553.5</v>
      </c>
      <c r="U481" s="252">
        <f t="shared" si="1"/>
        <v>553.5</v>
      </c>
    </row>
    <row r="482" spans="1:21" ht="16.5" customHeight="1">
      <c r="A482" s="20">
        <v>73</v>
      </c>
      <c r="B482" s="20" t="s">
        <v>2985</v>
      </c>
      <c r="C482" s="25" t="s">
        <v>1151</v>
      </c>
      <c r="D482" s="140"/>
      <c r="E482" s="144"/>
      <c r="F482" s="203"/>
      <c r="G482" s="46"/>
      <c r="H482" s="53"/>
      <c r="I482" s="156" t="s">
        <v>7754</v>
      </c>
      <c r="J482" s="206" t="s">
        <v>53</v>
      </c>
      <c r="K482" s="207">
        <v>1</v>
      </c>
      <c r="L482" s="152"/>
      <c r="M482" s="46"/>
      <c r="N482" s="166"/>
      <c r="O482" s="210"/>
      <c r="P482" s="169">
        <v>553.5</v>
      </c>
      <c r="Q482" s="75"/>
      <c r="S482" s="14">
        <v>1107</v>
      </c>
      <c r="T482" s="14">
        <f t="shared" si="0"/>
        <v>553.5</v>
      </c>
      <c r="U482" s="252">
        <f t="shared" si="1"/>
        <v>553.5</v>
      </c>
    </row>
    <row r="483" spans="1:21" ht="16.5" customHeight="1">
      <c r="A483" s="20">
        <v>73</v>
      </c>
      <c r="B483" s="20" t="s">
        <v>9538</v>
      </c>
      <c r="C483" s="25" t="s">
        <v>12429</v>
      </c>
      <c r="D483" s="140"/>
      <c r="E483" s="144"/>
      <c r="F483" s="151"/>
      <c r="G483" s="154"/>
      <c r="H483" s="155"/>
      <c r="I483" s="205"/>
      <c r="J483" s="157"/>
      <c r="K483" s="158"/>
      <c r="L483" s="136" t="s">
        <v>92</v>
      </c>
      <c r="M483" s="163"/>
      <c r="N483" s="166"/>
      <c r="O483" s="210"/>
      <c r="P483" s="169">
        <v>430.5</v>
      </c>
      <c r="Q483" s="75"/>
      <c r="S483" s="14">
        <v>861</v>
      </c>
      <c r="T483" s="14">
        <f t="shared" si="0"/>
        <v>430.5</v>
      </c>
      <c r="U483" s="252">
        <f t="shared" si="1"/>
        <v>430.5</v>
      </c>
    </row>
    <row r="484" spans="1:21" ht="16.5" customHeight="1">
      <c r="A484" s="20">
        <v>73</v>
      </c>
      <c r="B484" s="20" t="s">
        <v>9350</v>
      </c>
      <c r="C484" s="25" t="s">
        <v>10404</v>
      </c>
      <c r="D484" s="140"/>
      <c r="E484" s="144"/>
      <c r="F484" s="152"/>
      <c r="G484" s="46"/>
      <c r="H484" s="53"/>
      <c r="I484" s="156" t="s">
        <v>7754</v>
      </c>
      <c r="J484" s="206" t="s">
        <v>53</v>
      </c>
      <c r="K484" s="207">
        <v>1</v>
      </c>
      <c r="L484" s="137"/>
      <c r="M484" s="164"/>
      <c r="N484" s="166"/>
      <c r="O484" s="210"/>
      <c r="P484" s="169">
        <v>430.5</v>
      </c>
      <c r="Q484" s="75"/>
      <c r="S484" s="14">
        <v>861</v>
      </c>
      <c r="T484" s="14">
        <f t="shared" si="0"/>
        <v>430.5</v>
      </c>
      <c r="U484" s="252">
        <f t="shared" si="1"/>
        <v>430.5</v>
      </c>
    </row>
    <row r="485" spans="1:21" ht="16.5" customHeight="1">
      <c r="A485" s="20">
        <v>73</v>
      </c>
      <c r="B485" s="20" t="s">
        <v>8841</v>
      </c>
      <c r="C485" s="25" t="s">
        <v>6626</v>
      </c>
      <c r="D485" s="140"/>
      <c r="E485" s="144"/>
      <c r="F485" s="136" t="s">
        <v>37</v>
      </c>
      <c r="G485" s="204" t="s">
        <v>53</v>
      </c>
      <c r="H485" s="155">
        <v>0.9</v>
      </c>
      <c r="I485" s="205"/>
      <c r="J485" s="157"/>
      <c r="K485" s="158"/>
      <c r="L485" s="137"/>
      <c r="M485" s="164"/>
      <c r="N485" s="166"/>
      <c r="O485" s="210"/>
      <c r="P485" s="169">
        <v>387</v>
      </c>
      <c r="Q485" s="75"/>
      <c r="S485" s="14">
        <v>774</v>
      </c>
      <c r="T485" s="14">
        <f t="shared" si="0"/>
        <v>387</v>
      </c>
      <c r="U485" s="252">
        <f t="shared" si="1"/>
        <v>387</v>
      </c>
    </row>
    <row r="486" spans="1:21" ht="16.5" customHeight="1">
      <c r="A486" s="20">
        <v>73</v>
      </c>
      <c r="B486" s="20" t="s">
        <v>10759</v>
      </c>
      <c r="C486" s="25" t="s">
        <v>2924</v>
      </c>
      <c r="D486" s="141"/>
      <c r="E486" s="46"/>
      <c r="F486" s="203"/>
      <c r="G486" s="46"/>
      <c r="H486" s="53"/>
      <c r="I486" s="156" t="s">
        <v>7754</v>
      </c>
      <c r="J486" s="206" t="s">
        <v>53</v>
      </c>
      <c r="K486" s="207">
        <v>1</v>
      </c>
      <c r="L486" s="208" t="s">
        <v>53</v>
      </c>
      <c r="M486" s="53">
        <v>0.9</v>
      </c>
      <c r="N486" s="208" t="s">
        <v>53</v>
      </c>
      <c r="O486" s="211">
        <v>0.85</v>
      </c>
      <c r="P486" s="169">
        <v>387</v>
      </c>
      <c r="Q486" s="75"/>
      <c r="S486" s="14">
        <v>774</v>
      </c>
      <c r="T486" s="14">
        <f t="shared" si="0"/>
        <v>387</v>
      </c>
      <c r="U486" s="252">
        <f t="shared" si="1"/>
        <v>387</v>
      </c>
    </row>
    <row r="487" spans="1:21" ht="16.5" customHeight="1">
      <c r="A487" s="20">
        <v>73</v>
      </c>
      <c r="B487" s="20">
        <v>7191</v>
      </c>
      <c r="C487" s="25" t="s">
        <v>9867</v>
      </c>
      <c r="D487" s="136" t="s">
        <v>1237</v>
      </c>
      <c r="E487" s="200"/>
      <c r="F487" s="151"/>
      <c r="G487" s="154"/>
      <c r="H487" s="155"/>
      <c r="I487" s="205"/>
      <c r="J487" s="157"/>
      <c r="K487" s="158"/>
      <c r="L487" s="151"/>
      <c r="M487" s="155"/>
      <c r="N487" s="151"/>
      <c r="O487" s="155"/>
      <c r="P487" s="169">
        <v>758</v>
      </c>
      <c r="Q487" s="75"/>
      <c r="S487" s="14">
        <v>1516</v>
      </c>
      <c r="T487" s="14">
        <f t="shared" si="0"/>
        <v>758</v>
      </c>
      <c r="U487" s="252">
        <f t="shared" si="1"/>
        <v>758</v>
      </c>
    </row>
    <row r="488" spans="1:21" ht="16.5" customHeight="1">
      <c r="A488" s="20">
        <v>73</v>
      </c>
      <c r="B488" s="20">
        <v>7192</v>
      </c>
      <c r="C488" s="25" t="s">
        <v>16822</v>
      </c>
      <c r="D488" s="199"/>
      <c r="E488" s="201"/>
      <c r="F488" s="152"/>
      <c r="G488" s="46"/>
      <c r="H488" s="53"/>
      <c r="I488" s="156" t="s">
        <v>7754</v>
      </c>
      <c r="J488" s="206" t="s">
        <v>53</v>
      </c>
      <c r="K488" s="207">
        <v>1</v>
      </c>
      <c r="L488" s="159"/>
      <c r="M488" s="160"/>
      <c r="N488" s="159"/>
      <c r="O488" s="160"/>
      <c r="P488" s="169">
        <v>758</v>
      </c>
      <c r="Q488" s="75"/>
      <c r="S488" s="14">
        <v>1516</v>
      </c>
      <c r="T488" s="14">
        <f t="shared" si="0"/>
        <v>758</v>
      </c>
      <c r="U488" s="252">
        <f t="shared" si="1"/>
        <v>758</v>
      </c>
    </row>
    <row r="489" spans="1:21" ht="16.5" customHeight="1">
      <c r="A489" s="20">
        <v>73</v>
      </c>
      <c r="B489" s="20">
        <v>7193</v>
      </c>
      <c r="C489" s="25" t="s">
        <v>1134</v>
      </c>
      <c r="D489" s="199"/>
      <c r="E489" s="201"/>
      <c r="F489" s="136" t="s">
        <v>37</v>
      </c>
      <c r="G489" s="204" t="s">
        <v>53</v>
      </c>
      <c r="H489" s="155">
        <v>0.9</v>
      </c>
      <c r="I489" s="205"/>
      <c r="J489" s="157"/>
      <c r="K489" s="158"/>
      <c r="L489" s="159"/>
      <c r="M489" s="160"/>
      <c r="N489" s="159"/>
      <c r="O489" s="160"/>
      <c r="P489" s="169">
        <v>682</v>
      </c>
      <c r="Q489" s="75"/>
      <c r="S489" s="14">
        <v>1364</v>
      </c>
      <c r="T489" s="14">
        <f t="shared" si="0"/>
        <v>682</v>
      </c>
      <c r="U489" s="252">
        <f t="shared" si="1"/>
        <v>682</v>
      </c>
    </row>
    <row r="490" spans="1:21" ht="16.5" customHeight="1">
      <c r="A490" s="20">
        <v>73</v>
      </c>
      <c r="B490" s="20">
        <v>7194</v>
      </c>
      <c r="C490" s="25" t="s">
        <v>16823</v>
      </c>
      <c r="D490" s="138">
        <v>1516</v>
      </c>
      <c r="E490" s="202" t="s">
        <v>51</v>
      </c>
      <c r="F490" s="203"/>
      <c r="G490" s="46"/>
      <c r="H490" s="53"/>
      <c r="I490" s="156" t="s">
        <v>7754</v>
      </c>
      <c r="J490" s="206" t="s">
        <v>53</v>
      </c>
      <c r="K490" s="207">
        <v>1</v>
      </c>
      <c r="L490" s="159"/>
      <c r="M490" s="160"/>
      <c r="N490" s="159"/>
      <c r="O490" s="160"/>
      <c r="P490" s="169">
        <v>682</v>
      </c>
      <c r="Q490" s="75"/>
      <c r="S490" s="14">
        <v>1364</v>
      </c>
      <c r="T490" s="14">
        <f t="shared" si="0"/>
        <v>682</v>
      </c>
      <c r="U490" s="252">
        <f t="shared" si="1"/>
        <v>682</v>
      </c>
    </row>
    <row r="491" spans="1:21" ht="16.5" customHeight="1">
      <c r="A491" s="20">
        <v>73</v>
      </c>
      <c r="B491" s="20" t="s">
        <v>10758</v>
      </c>
      <c r="C491" s="25" t="s">
        <v>2658</v>
      </c>
      <c r="D491" s="140"/>
      <c r="E491" s="144"/>
      <c r="F491" s="151"/>
      <c r="G491" s="154"/>
      <c r="H491" s="155"/>
      <c r="I491" s="205"/>
      <c r="J491" s="157"/>
      <c r="K491" s="158"/>
      <c r="L491" s="136" t="s">
        <v>92</v>
      </c>
      <c r="M491" s="163"/>
      <c r="N491" s="159"/>
      <c r="O491" s="144"/>
      <c r="P491" s="169">
        <v>530.5</v>
      </c>
      <c r="Q491" s="75"/>
      <c r="S491" s="14">
        <v>1061</v>
      </c>
      <c r="T491" s="14">
        <f t="shared" si="0"/>
        <v>530.5</v>
      </c>
      <c r="U491" s="252">
        <f t="shared" si="1"/>
        <v>530.5</v>
      </c>
    </row>
    <row r="492" spans="1:21" ht="16.5" customHeight="1">
      <c r="A492" s="20">
        <v>73</v>
      </c>
      <c r="B492" s="20" t="s">
        <v>9175</v>
      </c>
      <c r="C492" s="25" t="s">
        <v>15630</v>
      </c>
      <c r="D492" s="140"/>
      <c r="E492" s="144"/>
      <c r="F492" s="152"/>
      <c r="G492" s="46"/>
      <c r="H492" s="53"/>
      <c r="I492" s="156" t="s">
        <v>7754</v>
      </c>
      <c r="J492" s="206" t="s">
        <v>53</v>
      </c>
      <c r="K492" s="207">
        <v>1</v>
      </c>
      <c r="L492" s="137"/>
      <c r="M492" s="164"/>
      <c r="N492" s="159"/>
      <c r="O492" s="144"/>
      <c r="P492" s="169">
        <v>530.5</v>
      </c>
      <c r="Q492" s="75"/>
      <c r="S492" s="14">
        <v>1061</v>
      </c>
      <c r="T492" s="14">
        <f t="shared" si="0"/>
        <v>530.5</v>
      </c>
      <c r="U492" s="252">
        <f t="shared" si="1"/>
        <v>530.5</v>
      </c>
    </row>
    <row r="493" spans="1:21" ht="16.5" customHeight="1">
      <c r="A493" s="20">
        <v>73</v>
      </c>
      <c r="B493" s="20" t="s">
        <v>7384</v>
      </c>
      <c r="C493" s="25" t="s">
        <v>8287</v>
      </c>
      <c r="D493" s="140"/>
      <c r="E493" s="144"/>
      <c r="F493" s="136" t="s">
        <v>37</v>
      </c>
      <c r="G493" s="204" t="s">
        <v>53</v>
      </c>
      <c r="H493" s="155">
        <v>0.9</v>
      </c>
      <c r="I493" s="205"/>
      <c r="J493" s="157"/>
      <c r="K493" s="158"/>
      <c r="L493" s="137"/>
      <c r="M493" s="164"/>
      <c r="N493" s="159"/>
      <c r="O493" s="144"/>
      <c r="P493" s="169">
        <v>477.5</v>
      </c>
      <c r="Q493" s="75"/>
      <c r="S493" s="14">
        <v>955</v>
      </c>
      <c r="T493" s="14">
        <f t="shared" si="0"/>
        <v>477.5</v>
      </c>
      <c r="U493" s="252">
        <f t="shared" si="1"/>
        <v>477.5</v>
      </c>
    </row>
    <row r="494" spans="1:21" ht="16.5" customHeight="1">
      <c r="A494" s="20">
        <v>73</v>
      </c>
      <c r="B494" s="20" t="s">
        <v>7861</v>
      </c>
      <c r="C494" s="25" t="s">
        <v>3441</v>
      </c>
      <c r="D494" s="140"/>
      <c r="E494" s="144"/>
      <c r="F494" s="203"/>
      <c r="G494" s="46"/>
      <c r="H494" s="53"/>
      <c r="I494" s="156" t="s">
        <v>7754</v>
      </c>
      <c r="J494" s="206" t="s">
        <v>53</v>
      </c>
      <c r="K494" s="207">
        <v>1</v>
      </c>
      <c r="L494" s="208" t="s">
        <v>53</v>
      </c>
      <c r="M494" s="53">
        <v>0.7</v>
      </c>
      <c r="N494" s="152"/>
      <c r="O494" s="46"/>
      <c r="P494" s="169">
        <v>477.5</v>
      </c>
      <c r="Q494" s="75"/>
      <c r="S494" s="14">
        <v>955</v>
      </c>
      <c r="T494" s="14">
        <f t="shared" si="0"/>
        <v>477.5</v>
      </c>
      <c r="U494" s="252">
        <f t="shared" si="1"/>
        <v>477.5</v>
      </c>
    </row>
    <row r="495" spans="1:21" ht="16.5" customHeight="1">
      <c r="A495" s="20">
        <v>73</v>
      </c>
      <c r="B495" s="20" t="s">
        <v>3300</v>
      </c>
      <c r="C495" s="25" t="s">
        <v>15631</v>
      </c>
      <c r="D495" s="140"/>
      <c r="E495" s="144"/>
      <c r="F495" s="151"/>
      <c r="G495" s="154"/>
      <c r="H495" s="155"/>
      <c r="I495" s="205"/>
      <c r="J495" s="157"/>
      <c r="K495" s="158"/>
      <c r="L495" s="151"/>
      <c r="M495" s="154"/>
      <c r="N495" s="165" t="s">
        <v>150</v>
      </c>
      <c r="O495" s="209"/>
      <c r="P495" s="169">
        <v>682</v>
      </c>
      <c r="Q495" s="75"/>
      <c r="S495" s="14">
        <v>1364</v>
      </c>
      <c r="T495" s="14">
        <f t="shared" si="0"/>
        <v>682</v>
      </c>
      <c r="U495" s="252">
        <f t="shared" si="1"/>
        <v>682</v>
      </c>
    </row>
    <row r="496" spans="1:21" ht="16.5" customHeight="1">
      <c r="A496" s="20">
        <v>73</v>
      </c>
      <c r="B496" s="20" t="s">
        <v>1241</v>
      </c>
      <c r="C496" s="25" t="s">
        <v>10979</v>
      </c>
      <c r="D496" s="140"/>
      <c r="E496" s="144"/>
      <c r="F496" s="152"/>
      <c r="G496" s="46"/>
      <c r="H496" s="53"/>
      <c r="I496" s="156" t="s">
        <v>7754</v>
      </c>
      <c r="J496" s="206" t="s">
        <v>53</v>
      </c>
      <c r="K496" s="207">
        <v>1</v>
      </c>
      <c r="L496" s="159"/>
      <c r="M496" s="144"/>
      <c r="N496" s="166"/>
      <c r="O496" s="210"/>
      <c r="P496" s="169">
        <v>682</v>
      </c>
      <c r="Q496" s="75"/>
      <c r="S496" s="14">
        <v>1364</v>
      </c>
      <c r="T496" s="14">
        <f t="shared" si="0"/>
        <v>682</v>
      </c>
      <c r="U496" s="252">
        <f t="shared" si="1"/>
        <v>682</v>
      </c>
    </row>
    <row r="497" spans="1:21" ht="16.5" customHeight="1">
      <c r="A497" s="20">
        <v>73</v>
      </c>
      <c r="B497" s="20" t="s">
        <v>10410</v>
      </c>
      <c r="C497" s="25" t="s">
        <v>7417</v>
      </c>
      <c r="D497" s="140"/>
      <c r="E497" s="144"/>
      <c r="F497" s="136" t="s">
        <v>37</v>
      </c>
      <c r="G497" s="204" t="s">
        <v>53</v>
      </c>
      <c r="H497" s="155">
        <v>0.9</v>
      </c>
      <c r="I497" s="205"/>
      <c r="J497" s="157"/>
      <c r="K497" s="158"/>
      <c r="L497" s="159"/>
      <c r="M497" s="144"/>
      <c r="N497" s="166"/>
      <c r="O497" s="210"/>
      <c r="P497" s="169">
        <v>614</v>
      </c>
      <c r="Q497" s="75"/>
      <c r="S497" s="14">
        <v>1228</v>
      </c>
      <c r="T497" s="14">
        <f t="shared" si="0"/>
        <v>614</v>
      </c>
      <c r="U497" s="252">
        <f t="shared" si="1"/>
        <v>614</v>
      </c>
    </row>
    <row r="498" spans="1:21" ht="16.5" customHeight="1">
      <c r="A498" s="20">
        <v>73</v>
      </c>
      <c r="B498" s="20" t="s">
        <v>7329</v>
      </c>
      <c r="C498" s="25" t="s">
        <v>5601</v>
      </c>
      <c r="D498" s="140"/>
      <c r="E498" s="144"/>
      <c r="F498" s="203"/>
      <c r="G498" s="46"/>
      <c r="H498" s="53"/>
      <c r="I498" s="156" t="s">
        <v>7754</v>
      </c>
      <c r="J498" s="206" t="s">
        <v>53</v>
      </c>
      <c r="K498" s="207">
        <v>1</v>
      </c>
      <c r="L498" s="152"/>
      <c r="M498" s="46"/>
      <c r="N498" s="166"/>
      <c r="O498" s="210"/>
      <c r="P498" s="169">
        <v>614</v>
      </c>
      <c r="Q498" s="75"/>
      <c r="S498" s="14">
        <v>1228</v>
      </c>
      <c r="T498" s="14">
        <f t="shared" si="0"/>
        <v>614</v>
      </c>
      <c r="U498" s="252">
        <f t="shared" si="1"/>
        <v>614</v>
      </c>
    </row>
    <row r="499" spans="1:21" ht="16.5" customHeight="1">
      <c r="A499" s="20">
        <v>73</v>
      </c>
      <c r="B499" s="20" t="s">
        <v>5268</v>
      </c>
      <c r="C499" s="25" t="s">
        <v>11287</v>
      </c>
      <c r="D499" s="140"/>
      <c r="E499" s="144"/>
      <c r="F499" s="151"/>
      <c r="G499" s="154"/>
      <c r="H499" s="155"/>
      <c r="I499" s="205"/>
      <c r="J499" s="157"/>
      <c r="K499" s="158"/>
      <c r="L499" s="136" t="s">
        <v>92</v>
      </c>
      <c r="M499" s="163"/>
      <c r="N499" s="166"/>
      <c r="O499" s="210"/>
      <c r="P499" s="169">
        <v>477.5</v>
      </c>
      <c r="Q499" s="75"/>
      <c r="S499" s="14">
        <v>955</v>
      </c>
      <c r="T499" s="14">
        <f t="shared" si="0"/>
        <v>477.5</v>
      </c>
      <c r="U499" s="252">
        <f t="shared" si="1"/>
        <v>477.5</v>
      </c>
    </row>
    <row r="500" spans="1:21" ht="16.5" customHeight="1">
      <c r="A500" s="20">
        <v>73</v>
      </c>
      <c r="B500" s="20" t="s">
        <v>1028</v>
      </c>
      <c r="C500" s="25" t="s">
        <v>12494</v>
      </c>
      <c r="D500" s="140"/>
      <c r="E500" s="144"/>
      <c r="F500" s="152"/>
      <c r="G500" s="46"/>
      <c r="H500" s="53"/>
      <c r="I500" s="156" t="s">
        <v>7754</v>
      </c>
      <c r="J500" s="206" t="s">
        <v>53</v>
      </c>
      <c r="K500" s="207">
        <v>1</v>
      </c>
      <c r="L500" s="137"/>
      <c r="M500" s="164"/>
      <c r="N500" s="166"/>
      <c r="O500" s="210"/>
      <c r="P500" s="169">
        <v>477.5</v>
      </c>
      <c r="Q500" s="75"/>
      <c r="S500" s="14">
        <v>955</v>
      </c>
      <c r="T500" s="14">
        <f t="shared" si="0"/>
        <v>477.5</v>
      </c>
      <c r="U500" s="252">
        <f t="shared" si="1"/>
        <v>477.5</v>
      </c>
    </row>
    <row r="501" spans="1:21" ht="16.5" customHeight="1">
      <c r="A501" s="20">
        <v>73</v>
      </c>
      <c r="B501" s="20" t="s">
        <v>1401</v>
      </c>
      <c r="C501" s="25" t="s">
        <v>14293</v>
      </c>
      <c r="D501" s="140"/>
      <c r="E501" s="144"/>
      <c r="F501" s="136" t="s">
        <v>37</v>
      </c>
      <c r="G501" s="204" t="s">
        <v>53</v>
      </c>
      <c r="H501" s="155">
        <v>0.9</v>
      </c>
      <c r="I501" s="205"/>
      <c r="J501" s="157"/>
      <c r="K501" s="158"/>
      <c r="L501" s="137"/>
      <c r="M501" s="164"/>
      <c r="N501" s="166"/>
      <c r="O501" s="210"/>
      <c r="P501" s="169">
        <v>430</v>
      </c>
      <c r="Q501" s="75"/>
      <c r="S501" s="14">
        <v>860</v>
      </c>
      <c r="T501" s="14">
        <f t="shared" si="0"/>
        <v>430</v>
      </c>
      <c r="U501" s="252">
        <f t="shared" si="1"/>
        <v>430</v>
      </c>
    </row>
    <row r="502" spans="1:21" ht="16.5" customHeight="1">
      <c r="A502" s="20">
        <v>73</v>
      </c>
      <c r="B502" s="20" t="s">
        <v>8414</v>
      </c>
      <c r="C502" s="25" t="s">
        <v>15632</v>
      </c>
      <c r="D502" s="140"/>
      <c r="E502" s="144"/>
      <c r="F502" s="203"/>
      <c r="G502" s="46"/>
      <c r="H502" s="53"/>
      <c r="I502" s="156" t="s">
        <v>7754</v>
      </c>
      <c r="J502" s="206" t="s">
        <v>53</v>
      </c>
      <c r="K502" s="207">
        <v>1</v>
      </c>
      <c r="L502" s="208" t="s">
        <v>53</v>
      </c>
      <c r="M502" s="53">
        <v>0.9</v>
      </c>
      <c r="N502" s="208" t="s">
        <v>53</v>
      </c>
      <c r="O502" s="211">
        <v>0.9</v>
      </c>
      <c r="P502" s="169">
        <v>430</v>
      </c>
      <c r="Q502" s="75"/>
      <c r="S502" s="14">
        <v>860</v>
      </c>
      <c r="T502" s="14">
        <f t="shared" si="0"/>
        <v>430</v>
      </c>
      <c r="U502" s="252">
        <f t="shared" si="1"/>
        <v>430</v>
      </c>
    </row>
    <row r="503" spans="1:21" ht="16.5" customHeight="1">
      <c r="A503" s="20">
        <v>73</v>
      </c>
      <c r="B503" s="20" t="s">
        <v>5405</v>
      </c>
      <c r="C503" s="25" t="s">
        <v>12584</v>
      </c>
      <c r="D503" s="140"/>
      <c r="E503" s="144"/>
      <c r="F503" s="151"/>
      <c r="G503" s="154"/>
      <c r="H503" s="155"/>
      <c r="I503" s="205"/>
      <c r="J503" s="157"/>
      <c r="K503" s="158"/>
      <c r="L503" s="151"/>
      <c r="M503" s="154"/>
      <c r="N503" s="165" t="s">
        <v>69</v>
      </c>
      <c r="O503" s="209"/>
      <c r="P503" s="169">
        <v>644.5</v>
      </c>
      <c r="Q503" s="75"/>
      <c r="S503" s="14">
        <v>1289</v>
      </c>
      <c r="T503" s="14">
        <f t="shared" si="0"/>
        <v>644.5</v>
      </c>
      <c r="U503" s="252">
        <f t="shared" si="1"/>
        <v>644.5</v>
      </c>
    </row>
    <row r="504" spans="1:21" ht="16.5" customHeight="1">
      <c r="A504" s="20">
        <v>73</v>
      </c>
      <c r="B504" s="20" t="s">
        <v>2343</v>
      </c>
      <c r="C504" s="25" t="s">
        <v>15633</v>
      </c>
      <c r="D504" s="140"/>
      <c r="E504" s="144"/>
      <c r="F504" s="152"/>
      <c r="G504" s="46"/>
      <c r="H504" s="53"/>
      <c r="I504" s="156" t="s">
        <v>7754</v>
      </c>
      <c r="J504" s="206" t="s">
        <v>53</v>
      </c>
      <c r="K504" s="207">
        <v>1</v>
      </c>
      <c r="L504" s="159"/>
      <c r="M504" s="144"/>
      <c r="N504" s="166"/>
      <c r="O504" s="210"/>
      <c r="P504" s="169">
        <v>644.5</v>
      </c>
      <c r="Q504" s="75"/>
      <c r="S504" s="14">
        <v>1289</v>
      </c>
      <c r="T504" s="14">
        <f t="shared" si="0"/>
        <v>644.5</v>
      </c>
      <c r="U504" s="252">
        <f t="shared" si="1"/>
        <v>644.5</v>
      </c>
    </row>
    <row r="505" spans="1:21" ht="16.5" customHeight="1">
      <c r="A505" s="20">
        <v>73</v>
      </c>
      <c r="B505" s="20" t="s">
        <v>6960</v>
      </c>
      <c r="C505" s="25" t="s">
        <v>9112</v>
      </c>
      <c r="D505" s="140"/>
      <c r="E505" s="144"/>
      <c r="F505" s="136" t="s">
        <v>37</v>
      </c>
      <c r="G505" s="204" t="s">
        <v>53</v>
      </c>
      <c r="H505" s="155">
        <v>0.9</v>
      </c>
      <c r="I505" s="205"/>
      <c r="J505" s="157"/>
      <c r="K505" s="158"/>
      <c r="L505" s="159"/>
      <c r="M505" s="144"/>
      <c r="N505" s="166"/>
      <c r="O505" s="210"/>
      <c r="P505" s="169">
        <v>579.5</v>
      </c>
      <c r="Q505" s="75"/>
      <c r="S505" s="14">
        <v>1159</v>
      </c>
      <c r="T505" s="14">
        <f t="shared" si="0"/>
        <v>579.5</v>
      </c>
      <c r="U505" s="252">
        <f t="shared" si="1"/>
        <v>579.5</v>
      </c>
    </row>
    <row r="506" spans="1:21" ht="16.5" customHeight="1">
      <c r="A506" s="20">
        <v>73</v>
      </c>
      <c r="B506" s="20" t="s">
        <v>3237</v>
      </c>
      <c r="C506" s="25" t="s">
        <v>5263</v>
      </c>
      <c r="D506" s="140"/>
      <c r="E506" s="144"/>
      <c r="F506" s="203"/>
      <c r="G506" s="46"/>
      <c r="H506" s="53"/>
      <c r="I506" s="156" t="s">
        <v>7754</v>
      </c>
      <c r="J506" s="206" t="s">
        <v>53</v>
      </c>
      <c r="K506" s="207">
        <v>1</v>
      </c>
      <c r="L506" s="152"/>
      <c r="M506" s="46"/>
      <c r="N506" s="166"/>
      <c r="O506" s="210"/>
      <c r="P506" s="169">
        <v>579.5</v>
      </c>
      <c r="Q506" s="75"/>
      <c r="S506" s="14">
        <v>1159</v>
      </c>
      <c r="T506" s="14">
        <f t="shared" si="0"/>
        <v>579.5</v>
      </c>
      <c r="U506" s="252">
        <f t="shared" si="1"/>
        <v>579.5</v>
      </c>
    </row>
    <row r="507" spans="1:21" ht="16.5" customHeight="1">
      <c r="A507" s="20">
        <v>73</v>
      </c>
      <c r="B507" s="20" t="s">
        <v>5637</v>
      </c>
      <c r="C507" s="25" t="s">
        <v>15634</v>
      </c>
      <c r="D507" s="140"/>
      <c r="E507" s="144"/>
      <c r="F507" s="151"/>
      <c r="G507" s="154"/>
      <c r="H507" s="155"/>
      <c r="I507" s="205"/>
      <c r="J507" s="157"/>
      <c r="K507" s="158"/>
      <c r="L507" s="136" t="s">
        <v>92</v>
      </c>
      <c r="M507" s="163"/>
      <c r="N507" s="166"/>
      <c r="O507" s="210"/>
      <c r="P507" s="169">
        <v>451</v>
      </c>
      <c r="Q507" s="75"/>
      <c r="S507" s="14">
        <v>902</v>
      </c>
      <c r="T507" s="14">
        <f t="shared" si="0"/>
        <v>451</v>
      </c>
      <c r="U507" s="252">
        <f t="shared" si="1"/>
        <v>451</v>
      </c>
    </row>
    <row r="508" spans="1:21" ht="16.5" customHeight="1">
      <c r="A508" s="20">
        <v>73</v>
      </c>
      <c r="B508" s="20" t="s">
        <v>10698</v>
      </c>
      <c r="C508" s="25" t="s">
        <v>10781</v>
      </c>
      <c r="D508" s="140"/>
      <c r="E508" s="144"/>
      <c r="F508" s="152"/>
      <c r="G508" s="46"/>
      <c r="H508" s="53"/>
      <c r="I508" s="156" t="s">
        <v>7754</v>
      </c>
      <c r="J508" s="206" t="s">
        <v>53</v>
      </c>
      <c r="K508" s="207">
        <v>1</v>
      </c>
      <c r="L508" s="137"/>
      <c r="M508" s="164"/>
      <c r="N508" s="166"/>
      <c r="O508" s="210"/>
      <c r="P508" s="169">
        <v>451</v>
      </c>
      <c r="Q508" s="75"/>
      <c r="S508" s="14">
        <v>902</v>
      </c>
      <c r="T508" s="14">
        <f t="shared" si="0"/>
        <v>451</v>
      </c>
      <c r="U508" s="252">
        <f t="shared" si="1"/>
        <v>451</v>
      </c>
    </row>
    <row r="509" spans="1:21" ht="16.5" customHeight="1">
      <c r="A509" s="20">
        <v>73</v>
      </c>
      <c r="B509" s="20" t="s">
        <v>5150</v>
      </c>
      <c r="C509" s="25" t="s">
        <v>10895</v>
      </c>
      <c r="D509" s="140"/>
      <c r="E509" s="144"/>
      <c r="F509" s="136" t="s">
        <v>37</v>
      </c>
      <c r="G509" s="204" t="s">
        <v>53</v>
      </c>
      <c r="H509" s="155">
        <v>0.9</v>
      </c>
      <c r="I509" s="205"/>
      <c r="J509" s="157"/>
      <c r="K509" s="158"/>
      <c r="L509" s="137"/>
      <c r="M509" s="164"/>
      <c r="N509" s="166"/>
      <c r="O509" s="210"/>
      <c r="P509" s="169">
        <v>406</v>
      </c>
      <c r="Q509" s="75"/>
      <c r="S509" s="14">
        <v>812</v>
      </c>
      <c r="T509" s="14">
        <f t="shared" si="0"/>
        <v>406</v>
      </c>
      <c r="U509" s="252">
        <f t="shared" si="1"/>
        <v>406</v>
      </c>
    </row>
    <row r="510" spans="1:21" ht="16.5" customHeight="1">
      <c r="A510" s="20">
        <v>73</v>
      </c>
      <c r="B510" s="20" t="s">
        <v>10757</v>
      </c>
      <c r="C510" s="25" t="s">
        <v>15635</v>
      </c>
      <c r="D510" s="141"/>
      <c r="E510" s="46"/>
      <c r="F510" s="203"/>
      <c r="G510" s="46"/>
      <c r="H510" s="53"/>
      <c r="I510" s="156" t="s">
        <v>7754</v>
      </c>
      <c r="J510" s="206" t="s">
        <v>53</v>
      </c>
      <c r="K510" s="207">
        <v>1</v>
      </c>
      <c r="L510" s="208" t="s">
        <v>53</v>
      </c>
      <c r="M510" s="53">
        <v>0.9</v>
      </c>
      <c r="N510" s="208" t="s">
        <v>53</v>
      </c>
      <c r="O510" s="211">
        <v>0.85</v>
      </c>
      <c r="P510" s="169">
        <v>406</v>
      </c>
      <c r="Q510" s="76"/>
      <c r="S510" s="14">
        <v>812</v>
      </c>
      <c r="T510" s="14">
        <f t="shared" si="0"/>
        <v>406</v>
      </c>
      <c r="U510" s="252">
        <f t="shared" si="1"/>
        <v>406</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37.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X347"/>
  <sheetViews>
    <sheetView topLeftCell="B118" zoomScale="90" zoomScaleNormal="90" zoomScaleSheetLayoutView="100" workbookViewId="0">
      <selection activeCell="B132" sqref="B132"/>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8"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16765</v>
      </c>
      <c r="D4" s="78"/>
      <c r="V4" s="247">
        <v>0.5</v>
      </c>
    </row>
    <row r="5" spans="1:24" ht="16.5" customHeight="1">
      <c r="A5" s="19" t="s">
        <v>9399</v>
      </c>
      <c r="B5" s="22"/>
      <c r="C5" s="23" t="s">
        <v>6064</v>
      </c>
      <c r="D5" s="213" t="s">
        <v>9403</v>
      </c>
      <c r="E5" s="45"/>
      <c r="F5" s="45"/>
      <c r="G5" s="79"/>
      <c r="H5" s="52"/>
      <c r="I5" s="45"/>
      <c r="J5" s="45"/>
      <c r="K5" s="52"/>
      <c r="L5" s="45"/>
      <c r="M5" s="45"/>
      <c r="N5" s="52"/>
      <c r="O5" s="45"/>
      <c r="P5" s="52"/>
      <c r="Q5" s="45"/>
      <c r="R5" s="219"/>
      <c r="S5" s="70" t="s">
        <v>5957</v>
      </c>
      <c r="T5" s="73" t="s">
        <v>9411</v>
      </c>
      <c r="V5" s="14" t="s">
        <v>5957</v>
      </c>
    </row>
    <row r="6" spans="1:24" ht="16.5" customHeight="1">
      <c r="A6" s="20" t="s">
        <v>9402</v>
      </c>
      <c r="B6" s="20" t="s">
        <v>2677</v>
      </c>
      <c r="C6" s="24"/>
      <c r="D6" s="141"/>
      <c r="E6" s="46"/>
      <c r="F6" s="46"/>
      <c r="G6" s="214"/>
      <c r="H6" s="53"/>
      <c r="I6" s="46"/>
      <c r="J6" s="46"/>
      <c r="K6" s="53"/>
      <c r="L6" s="46"/>
      <c r="M6" s="46"/>
      <c r="N6" s="53"/>
      <c r="O6" s="46"/>
      <c r="P6" s="53"/>
      <c r="Q6" s="46"/>
      <c r="R6" s="220"/>
      <c r="S6" s="71" t="s">
        <v>9406</v>
      </c>
      <c r="T6" s="74" t="s">
        <v>51</v>
      </c>
      <c r="V6" s="14" t="s">
        <v>9406</v>
      </c>
    </row>
    <row r="7" spans="1:24" ht="16.5" customHeight="1">
      <c r="A7" s="20">
        <v>73</v>
      </c>
      <c r="B7" s="20">
        <v>7195</v>
      </c>
      <c r="C7" s="25" t="s">
        <v>16824</v>
      </c>
      <c r="D7" s="136" t="s">
        <v>17651</v>
      </c>
      <c r="E7" s="200"/>
      <c r="F7" s="151"/>
      <c r="G7" s="204"/>
      <c r="H7" s="155"/>
      <c r="I7" s="205"/>
      <c r="J7" s="157"/>
      <c r="K7" s="158"/>
      <c r="L7" s="151" t="s">
        <v>429</v>
      </c>
      <c r="M7" s="154"/>
      <c r="N7" s="155"/>
      <c r="O7" s="151"/>
      <c r="P7" s="217"/>
      <c r="Q7" s="151"/>
      <c r="R7" s="155"/>
      <c r="S7" s="169">
        <v>65.5</v>
      </c>
      <c r="T7" s="23" t="s">
        <v>2714</v>
      </c>
      <c r="V7" s="14">
        <v>131</v>
      </c>
      <c r="W7" s="14">
        <f t="shared" ref="W7:W126" si="0">V7*$V$4</f>
        <v>65.5</v>
      </c>
      <c r="X7" s="252">
        <f t="shared" ref="X7:X126" si="1">W7</f>
        <v>65.5</v>
      </c>
    </row>
    <row r="8" spans="1:24" ht="16.5" customHeight="1">
      <c r="A8" s="20">
        <v>73</v>
      </c>
      <c r="B8" s="20">
        <v>7196</v>
      </c>
      <c r="C8" s="25" t="s">
        <v>16825</v>
      </c>
      <c r="D8" s="199"/>
      <c r="E8" s="201"/>
      <c r="F8" s="152"/>
      <c r="G8" s="214"/>
      <c r="H8" s="53"/>
      <c r="I8" s="156" t="s">
        <v>7754</v>
      </c>
      <c r="J8" s="206" t="s">
        <v>53</v>
      </c>
      <c r="K8" s="158">
        <v>1</v>
      </c>
      <c r="L8" s="215" t="s">
        <v>53</v>
      </c>
      <c r="M8" s="160">
        <v>0.25</v>
      </c>
      <c r="N8" s="164" t="s">
        <v>591</v>
      </c>
      <c r="O8" s="159"/>
      <c r="P8" s="218"/>
      <c r="Q8" s="159"/>
      <c r="R8" s="160"/>
      <c r="S8" s="169">
        <v>65.5</v>
      </c>
      <c r="T8" s="75"/>
      <c r="V8" s="14">
        <v>131</v>
      </c>
      <c r="W8" s="14">
        <f t="shared" si="0"/>
        <v>65.5</v>
      </c>
      <c r="X8" s="252">
        <f t="shared" si="1"/>
        <v>65.5</v>
      </c>
    </row>
    <row r="9" spans="1:24" ht="16.5" customHeight="1">
      <c r="A9" s="20">
        <v>73</v>
      </c>
      <c r="B9" s="20">
        <v>7197</v>
      </c>
      <c r="C9" s="25" t="s">
        <v>16827</v>
      </c>
      <c r="D9" s="199"/>
      <c r="E9" s="201"/>
      <c r="F9" s="136" t="s">
        <v>37</v>
      </c>
      <c r="G9" s="204" t="s">
        <v>53</v>
      </c>
      <c r="H9" s="155">
        <v>0.9</v>
      </c>
      <c r="I9" s="205"/>
      <c r="J9" s="157"/>
      <c r="K9" s="158"/>
      <c r="L9" s="159"/>
      <c r="M9" s="144"/>
      <c r="N9" s="216"/>
      <c r="O9" s="159"/>
      <c r="P9" s="218"/>
      <c r="Q9" s="159"/>
      <c r="R9" s="160"/>
      <c r="S9" s="169">
        <v>59.5</v>
      </c>
      <c r="T9" s="75"/>
      <c r="V9" s="14">
        <v>119</v>
      </c>
      <c r="W9" s="14">
        <f t="shared" si="0"/>
        <v>59.5</v>
      </c>
      <c r="X9" s="252">
        <f t="shared" si="1"/>
        <v>59.5</v>
      </c>
    </row>
    <row r="10" spans="1:24" ht="16.5" customHeight="1">
      <c r="A10" s="20">
        <v>73</v>
      </c>
      <c r="B10" s="20">
        <v>7198</v>
      </c>
      <c r="C10" s="25" t="s">
        <v>3533</v>
      </c>
      <c r="D10" s="138">
        <v>105</v>
      </c>
      <c r="E10" s="202" t="s">
        <v>51</v>
      </c>
      <c r="F10" s="153"/>
      <c r="G10" s="214"/>
      <c r="H10" s="53"/>
      <c r="I10" s="156" t="s">
        <v>7754</v>
      </c>
      <c r="J10" s="206" t="s">
        <v>53</v>
      </c>
      <c r="K10" s="207">
        <v>1</v>
      </c>
      <c r="L10" s="159"/>
      <c r="M10" s="144"/>
      <c r="N10" s="160"/>
      <c r="O10" s="159"/>
      <c r="P10" s="218"/>
      <c r="Q10" s="159"/>
      <c r="R10" s="160"/>
      <c r="S10" s="169">
        <v>59.5</v>
      </c>
      <c r="T10" s="75"/>
      <c r="V10" s="14">
        <v>119</v>
      </c>
      <c r="W10" s="14">
        <f t="shared" si="0"/>
        <v>59.5</v>
      </c>
      <c r="X10" s="252">
        <f t="shared" si="1"/>
        <v>59.5</v>
      </c>
    </row>
    <row r="11" spans="1:24" ht="16.5" customHeight="1">
      <c r="A11" s="20">
        <v>73</v>
      </c>
      <c r="B11" s="20" t="s">
        <v>11048</v>
      </c>
      <c r="C11" s="25" t="s">
        <v>8835</v>
      </c>
      <c r="D11" s="140"/>
      <c r="E11" s="144"/>
      <c r="F11" s="151"/>
      <c r="G11" s="204"/>
      <c r="H11" s="155"/>
      <c r="I11" s="205"/>
      <c r="J11" s="157"/>
      <c r="K11" s="158"/>
      <c r="L11" s="159"/>
      <c r="M11" s="144"/>
      <c r="N11" s="160"/>
      <c r="O11" s="136" t="s">
        <v>92</v>
      </c>
      <c r="P11" s="163"/>
      <c r="Q11" s="159"/>
      <c r="R11" s="144"/>
      <c r="S11" s="169">
        <v>46</v>
      </c>
      <c r="T11" s="75"/>
      <c r="V11" s="14">
        <v>92</v>
      </c>
      <c r="W11" s="14">
        <f t="shared" si="0"/>
        <v>46</v>
      </c>
      <c r="X11" s="252">
        <f t="shared" si="1"/>
        <v>46</v>
      </c>
    </row>
    <row r="12" spans="1:24" ht="16.5" customHeight="1">
      <c r="A12" s="20">
        <v>73</v>
      </c>
      <c r="B12" s="20" t="s">
        <v>11047</v>
      </c>
      <c r="C12" s="25" t="s">
        <v>15636</v>
      </c>
      <c r="D12" s="140"/>
      <c r="E12" s="144"/>
      <c r="F12" s="152"/>
      <c r="G12" s="214"/>
      <c r="H12" s="53"/>
      <c r="I12" s="156" t="s">
        <v>7754</v>
      </c>
      <c r="J12" s="206" t="s">
        <v>53</v>
      </c>
      <c r="K12" s="207">
        <v>1</v>
      </c>
      <c r="L12" s="159"/>
      <c r="M12" s="144"/>
      <c r="N12" s="160"/>
      <c r="O12" s="137"/>
      <c r="P12" s="164"/>
      <c r="Q12" s="159"/>
      <c r="R12" s="144"/>
      <c r="S12" s="169">
        <v>46</v>
      </c>
      <c r="T12" s="75"/>
      <c r="V12" s="14">
        <v>92</v>
      </c>
      <c r="W12" s="14">
        <f t="shared" si="0"/>
        <v>46</v>
      </c>
      <c r="X12" s="252">
        <f t="shared" si="1"/>
        <v>46</v>
      </c>
    </row>
    <row r="13" spans="1:24" ht="16.5" customHeight="1">
      <c r="A13" s="20">
        <v>73</v>
      </c>
      <c r="B13" s="20" t="s">
        <v>3462</v>
      </c>
      <c r="C13" s="25" t="s">
        <v>13790</v>
      </c>
      <c r="D13" s="140"/>
      <c r="E13" s="144"/>
      <c r="F13" s="136" t="s">
        <v>37</v>
      </c>
      <c r="G13" s="204" t="s">
        <v>53</v>
      </c>
      <c r="H13" s="155">
        <v>0.9</v>
      </c>
      <c r="I13" s="205"/>
      <c r="J13" s="157"/>
      <c r="K13" s="158"/>
      <c r="L13" s="159"/>
      <c r="M13" s="144"/>
      <c r="N13" s="160"/>
      <c r="O13" s="137"/>
      <c r="P13" s="164"/>
      <c r="Q13" s="159"/>
      <c r="R13" s="144"/>
      <c r="S13" s="169">
        <v>41.5</v>
      </c>
      <c r="T13" s="75"/>
      <c r="V13" s="14">
        <v>83</v>
      </c>
      <c r="W13" s="14">
        <f t="shared" si="0"/>
        <v>41.5</v>
      </c>
      <c r="X13" s="252">
        <f t="shared" si="1"/>
        <v>41.5</v>
      </c>
    </row>
    <row r="14" spans="1:24" ht="16.5" customHeight="1">
      <c r="A14" s="20">
        <v>73</v>
      </c>
      <c r="B14" s="20" t="s">
        <v>3830</v>
      </c>
      <c r="C14" s="25" t="s">
        <v>1633</v>
      </c>
      <c r="D14" s="140"/>
      <c r="E14" s="144"/>
      <c r="F14" s="153"/>
      <c r="G14" s="214"/>
      <c r="H14" s="53"/>
      <c r="I14" s="156" t="s">
        <v>7754</v>
      </c>
      <c r="J14" s="206" t="s">
        <v>53</v>
      </c>
      <c r="K14" s="207">
        <v>1</v>
      </c>
      <c r="L14" s="159"/>
      <c r="M14" s="144"/>
      <c r="N14" s="160"/>
      <c r="O14" s="208" t="s">
        <v>53</v>
      </c>
      <c r="P14" s="53">
        <v>0.7</v>
      </c>
      <c r="Q14" s="152"/>
      <c r="R14" s="46"/>
      <c r="S14" s="169">
        <v>41.5</v>
      </c>
      <c r="T14" s="75"/>
      <c r="V14" s="14">
        <v>83</v>
      </c>
      <c r="W14" s="14">
        <f t="shared" si="0"/>
        <v>41.5</v>
      </c>
      <c r="X14" s="252">
        <f t="shared" si="1"/>
        <v>41.5</v>
      </c>
    </row>
    <row r="15" spans="1:24" ht="16.5" customHeight="1">
      <c r="A15" s="20">
        <v>73</v>
      </c>
      <c r="B15" s="20" t="s">
        <v>9756</v>
      </c>
      <c r="C15" s="25" t="s">
        <v>15637</v>
      </c>
      <c r="D15" s="140"/>
      <c r="E15" s="144"/>
      <c r="F15" s="151"/>
      <c r="G15" s="204"/>
      <c r="H15" s="155"/>
      <c r="I15" s="205"/>
      <c r="J15" s="157"/>
      <c r="K15" s="158"/>
      <c r="L15" s="159"/>
      <c r="M15" s="144"/>
      <c r="N15" s="160"/>
      <c r="O15" s="151"/>
      <c r="P15" s="154"/>
      <c r="Q15" s="165" t="s">
        <v>150</v>
      </c>
      <c r="R15" s="209"/>
      <c r="S15" s="169">
        <v>59</v>
      </c>
      <c r="T15" s="75"/>
      <c r="V15" s="14">
        <v>118</v>
      </c>
      <c r="W15" s="14">
        <f t="shared" si="0"/>
        <v>59</v>
      </c>
      <c r="X15" s="252">
        <f t="shared" si="1"/>
        <v>59</v>
      </c>
    </row>
    <row r="16" spans="1:24" ht="16.5" customHeight="1">
      <c r="A16" s="20">
        <v>73</v>
      </c>
      <c r="B16" s="20" t="s">
        <v>11046</v>
      </c>
      <c r="C16" s="25" t="s">
        <v>15638</v>
      </c>
      <c r="D16" s="140"/>
      <c r="E16" s="144"/>
      <c r="F16" s="152"/>
      <c r="G16" s="214"/>
      <c r="H16" s="53"/>
      <c r="I16" s="156" t="s">
        <v>7754</v>
      </c>
      <c r="J16" s="206" t="s">
        <v>53</v>
      </c>
      <c r="K16" s="207">
        <v>1</v>
      </c>
      <c r="L16" s="159"/>
      <c r="M16" s="144"/>
      <c r="N16" s="160"/>
      <c r="O16" s="159"/>
      <c r="P16" s="144"/>
      <c r="Q16" s="166"/>
      <c r="R16" s="210"/>
      <c r="S16" s="169">
        <v>59</v>
      </c>
      <c r="T16" s="75"/>
      <c r="V16" s="14">
        <v>118</v>
      </c>
      <c r="W16" s="14">
        <f t="shared" si="0"/>
        <v>59</v>
      </c>
      <c r="X16" s="252">
        <f t="shared" si="1"/>
        <v>59</v>
      </c>
    </row>
    <row r="17" spans="1:24" ht="16.5" customHeight="1">
      <c r="A17" s="20">
        <v>73</v>
      </c>
      <c r="B17" s="20" t="s">
        <v>8931</v>
      </c>
      <c r="C17" s="25" t="s">
        <v>15639</v>
      </c>
      <c r="D17" s="140"/>
      <c r="E17" s="144"/>
      <c r="F17" s="136" t="s">
        <v>37</v>
      </c>
      <c r="G17" s="204" t="s">
        <v>53</v>
      </c>
      <c r="H17" s="155">
        <v>0.9</v>
      </c>
      <c r="I17" s="205"/>
      <c r="J17" s="157"/>
      <c r="K17" s="158"/>
      <c r="L17" s="159"/>
      <c r="M17" s="144"/>
      <c r="N17" s="160"/>
      <c r="O17" s="159"/>
      <c r="P17" s="144"/>
      <c r="Q17" s="166"/>
      <c r="R17" s="210"/>
      <c r="S17" s="169">
        <v>53.5</v>
      </c>
      <c r="T17" s="75"/>
      <c r="V17" s="14">
        <v>107</v>
      </c>
      <c r="W17" s="14">
        <f t="shared" si="0"/>
        <v>53.5</v>
      </c>
      <c r="X17" s="252">
        <f t="shared" si="1"/>
        <v>53.5</v>
      </c>
    </row>
    <row r="18" spans="1:24" ht="16.5" customHeight="1">
      <c r="A18" s="20">
        <v>73</v>
      </c>
      <c r="B18" s="20" t="s">
        <v>6797</v>
      </c>
      <c r="C18" s="25" t="s">
        <v>15640</v>
      </c>
      <c r="D18" s="140"/>
      <c r="E18" s="144"/>
      <c r="F18" s="153"/>
      <c r="G18" s="214"/>
      <c r="H18" s="53"/>
      <c r="I18" s="156" t="s">
        <v>7754</v>
      </c>
      <c r="J18" s="206" t="s">
        <v>53</v>
      </c>
      <c r="K18" s="207">
        <v>1</v>
      </c>
      <c r="L18" s="159"/>
      <c r="M18" s="144"/>
      <c r="N18" s="160"/>
      <c r="O18" s="152"/>
      <c r="P18" s="46"/>
      <c r="Q18" s="166"/>
      <c r="R18" s="210"/>
      <c r="S18" s="169">
        <v>53.5</v>
      </c>
      <c r="T18" s="75"/>
      <c r="V18" s="14">
        <v>107</v>
      </c>
      <c r="W18" s="14">
        <f t="shared" si="0"/>
        <v>53.5</v>
      </c>
      <c r="X18" s="252">
        <f t="shared" si="1"/>
        <v>53.5</v>
      </c>
    </row>
    <row r="19" spans="1:24" ht="16.5" customHeight="1">
      <c r="A19" s="20">
        <v>73</v>
      </c>
      <c r="B19" s="20" t="s">
        <v>8734</v>
      </c>
      <c r="C19" s="25" t="s">
        <v>12070</v>
      </c>
      <c r="D19" s="140"/>
      <c r="E19" s="144"/>
      <c r="F19" s="151"/>
      <c r="G19" s="204"/>
      <c r="H19" s="155"/>
      <c r="I19" s="205"/>
      <c r="J19" s="157"/>
      <c r="K19" s="158"/>
      <c r="L19" s="159"/>
      <c r="M19" s="144"/>
      <c r="N19" s="160"/>
      <c r="O19" s="136" t="s">
        <v>92</v>
      </c>
      <c r="P19" s="163"/>
      <c r="Q19" s="166"/>
      <c r="R19" s="210"/>
      <c r="S19" s="169">
        <v>41.5</v>
      </c>
      <c r="T19" s="75"/>
      <c r="V19" s="14">
        <v>83</v>
      </c>
      <c r="W19" s="14">
        <f t="shared" si="0"/>
        <v>41.5</v>
      </c>
      <c r="X19" s="252">
        <f t="shared" si="1"/>
        <v>41.5</v>
      </c>
    </row>
    <row r="20" spans="1:24" ht="16.5" customHeight="1">
      <c r="A20" s="20">
        <v>73</v>
      </c>
      <c r="B20" s="20" t="s">
        <v>9152</v>
      </c>
      <c r="C20" s="25" t="s">
        <v>9398</v>
      </c>
      <c r="D20" s="140"/>
      <c r="E20" s="144"/>
      <c r="F20" s="152"/>
      <c r="G20" s="214"/>
      <c r="H20" s="53"/>
      <c r="I20" s="156" t="s">
        <v>7754</v>
      </c>
      <c r="J20" s="206" t="s">
        <v>53</v>
      </c>
      <c r="K20" s="207">
        <v>1</v>
      </c>
      <c r="L20" s="159"/>
      <c r="M20" s="144"/>
      <c r="N20" s="160"/>
      <c r="O20" s="137"/>
      <c r="P20" s="164"/>
      <c r="Q20" s="166"/>
      <c r="R20" s="210"/>
      <c r="S20" s="169">
        <v>41.5</v>
      </c>
      <c r="T20" s="75"/>
      <c r="V20" s="14">
        <v>83</v>
      </c>
      <c r="W20" s="14">
        <f t="shared" si="0"/>
        <v>41.5</v>
      </c>
      <c r="X20" s="252">
        <f t="shared" si="1"/>
        <v>41.5</v>
      </c>
    </row>
    <row r="21" spans="1:24" ht="16.5" customHeight="1">
      <c r="A21" s="20">
        <v>73</v>
      </c>
      <c r="B21" s="20" t="s">
        <v>5547</v>
      </c>
      <c r="C21" s="25" t="s">
        <v>2060</v>
      </c>
      <c r="D21" s="140"/>
      <c r="E21" s="144"/>
      <c r="F21" s="136" t="s">
        <v>37</v>
      </c>
      <c r="G21" s="204" t="s">
        <v>53</v>
      </c>
      <c r="H21" s="155">
        <v>0.9</v>
      </c>
      <c r="I21" s="205"/>
      <c r="J21" s="157"/>
      <c r="K21" s="158"/>
      <c r="L21" s="159"/>
      <c r="M21" s="144"/>
      <c r="N21" s="160"/>
      <c r="O21" s="137"/>
      <c r="P21" s="164"/>
      <c r="Q21" s="166"/>
      <c r="R21" s="210"/>
      <c r="S21" s="169">
        <v>37.5</v>
      </c>
      <c r="T21" s="75"/>
      <c r="V21" s="14">
        <v>75</v>
      </c>
      <c r="W21" s="14">
        <f t="shared" si="0"/>
        <v>37.5</v>
      </c>
      <c r="X21" s="252">
        <f t="shared" si="1"/>
        <v>37.5</v>
      </c>
    </row>
    <row r="22" spans="1:24" ht="16.5" customHeight="1">
      <c r="A22" s="20">
        <v>73</v>
      </c>
      <c r="B22" s="20" t="s">
        <v>11044</v>
      </c>
      <c r="C22" s="25" t="s">
        <v>10679</v>
      </c>
      <c r="D22" s="140"/>
      <c r="E22" s="144"/>
      <c r="F22" s="153"/>
      <c r="G22" s="214"/>
      <c r="H22" s="53"/>
      <c r="I22" s="156" t="s">
        <v>7754</v>
      </c>
      <c r="J22" s="206" t="s">
        <v>53</v>
      </c>
      <c r="K22" s="207">
        <v>1</v>
      </c>
      <c r="L22" s="159"/>
      <c r="M22" s="144"/>
      <c r="N22" s="160"/>
      <c r="O22" s="208" t="s">
        <v>53</v>
      </c>
      <c r="P22" s="53">
        <v>0.9</v>
      </c>
      <c r="Q22" s="208" t="s">
        <v>53</v>
      </c>
      <c r="R22" s="211">
        <v>0.9</v>
      </c>
      <c r="S22" s="169">
        <v>37.5</v>
      </c>
      <c r="T22" s="75"/>
      <c r="V22" s="14">
        <v>75</v>
      </c>
      <c r="W22" s="14">
        <f t="shared" si="0"/>
        <v>37.5</v>
      </c>
      <c r="X22" s="252">
        <f t="shared" si="1"/>
        <v>37.5</v>
      </c>
    </row>
    <row r="23" spans="1:24" ht="16.5" customHeight="1">
      <c r="A23" s="20">
        <v>73</v>
      </c>
      <c r="B23" s="20" t="s">
        <v>11042</v>
      </c>
      <c r="C23" s="25" t="s">
        <v>15641</v>
      </c>
      <c r="D23" s="140"/>
      <c r="E23" s="144"/>
      <c r="F23" s="151"/>
      <c r="G23" s="204"/>
      <c r="H23" s="155"/>
      <c r="I23" s="205"/>
      <c r="J23" s="157"/>
      <c r="K23" s="158"/>
      <c r="L23" s="159"/>
      <c r="M23" s="144"/>
      <c r="N23" s="160"/>
      <c r="O23" s="151"/>
      <c r="P23" s="154"/>
      <c r="Q23" s="165" t="s">
        <v>69</v>
      </c>
      <c r="R23" s="209"/>
      <c r="S23" s="169">
        <v>55.5</v>
      </c>
      <c r="T23" s="75"/>
      <c r="V23" s="14">
        <v>111</v>
      </c>
      <c r="W23" s="14">
        <f t="shared" si="0"/>
        <v>55.5</v>
      </c>
      <c r="X23" s="252">
        <f t="shared" si="1"/>
        <v>55.5</v>
      </c>
    </row>
    <row r="24" spans="1:24" ht="16.5" customHeight="1">
      <c r="A24" s="20">
        <v>73</v>
      </c>
      <c r="B24" s="20" t="s">
        <v>11040</v>
      </c>
      <c r="C24" s="25" t="s">
        <v>15211</v>
      </c>
      <c r="D24" s="140"/>
      <c r="E24" s="144"/>
      <c r="F24" s="152"/>
      <c r="G24" s="214"/>
      <c r="H24" s="53"/>
      <c r="I24" s="156" t="s">
        <v>7754</v>
      </c>
      <c r="J24" s="206" t="s">
        <v>53</v>
      </c>
      <c r="K24" s="207">
        <v>1</v>
      </c>
      <c r="L24" s="159"/>
      <c r="M24" s="144"/>
      <c r="N24" s="160"/>
      <c r="O24" s="159"/>
      <c r="P24" s="144"/>
      <c r="Q24" s="166"/>
      <c r="R24" s="210"/>
      <c r="S24" s="169">
        <v>55.5</v>
      </c>
      <c r="T24" s="75"/>
      <c r="V24" s="14">
        <v>111</v>
      </c>
      <c r="W24" s="14">
        <f t="shared" si="0"/>
        <v>55.5</v>
      </c>
      <c r="X24" s="252">
        <f t="shared" si="1"/>
        <v>55.5</v>
      </c>
    </row>
    <row r="25" spans="1:24" ht="16.5" customHeight="1">
      <c r="A25" s="20">
        <v>73</v>
      </c>
      <c r="B25" s="20" t="s">
        <v>11039</v>
      </c>
      <c r="C25" s="25" t="s">
        <v>5212</v>
      </c>
      <c r="D25" s="140"/>
      <c r="E25" s="144"/>
      <c r="F25" s="136" t="s">
        <v>37</v>
      </c>
      <c r="G25" s="204" t="s">
        <v>53</v>
      </c>
      <c r="H25" s="155">
        <v>0.9</v>
      </c>
      <c r="I25" s="205"/>
      <c r="J25" s="157"/>
      <c r="K25" s="158"/>
      <c r="L25" s="159"/>
      <c r="M25" s="144"/>
      <c r="N25" s="160"/>
      <c r="O25" s="159"/>
      <c r="P25" s="144"/>
      <c r="Q25" s="166"/>
      <c r="R25" s="210"/>
      <c r="S25" s="169">
        <v>50.5</v>
      </c>
      <c r="T25" s="75"/>
      <c r="V25" s="14">
        <v>101</v>
      </c>
      <c r="W25" s="14">
        <f t="shared" si="0"/>
        <v>50.5</v>
      </c>
      <c r="X25" s="252">
        <f t="shared" si="1"/>
        <v>50.5</v>
      </c>
    </row>
    <row r="26" spans="1:24" ht="16.5" customHeight="1">
      <c r="A26" s="20">
        <v>73</v>
      </c>
      <c r="B26" s="20" t="s">
        <v>10162</v>
      </c>
      <c r="C26" s="25" t="s">
        <v>1537</v>
      </c>
      <c r="D26" s="140"/>
      <c r="E26" s="144"/>
      <c r="F26" s="153"/>
      <c r="G26" s="214"/>
      <c r="H26" s="53"/>
      <c r="I26" s="156" t="s">
        <v>7754</v>
      </c>
      <c r="J26" s="206" t="s">
        <v>53</v>
      </c>
      <c r="K26" s="207">
        <v>1</v>
      </c>
      <c r="L26" s="159"/>
      <c r="M26" s="144"/>
      <c r="N26" s="160"/>
      <c r="O26" s="152"/>
      <c r="P26" s="46"/>
      <c r="Q26" s="166"/>
      <c r="R26" s="210"/>
      <c r="S26" s="169">
        <v>50.5</v>
      </c>
      <c r="T26" s="75"/>
      <c r="V26" s="14">
        <v>101</v>
      </c>
      <c r="W26" s="14">
        <f t="shared" si="0"/>
        <v>50.5</v>
      </c>
      <c r="X26" s="252">
        <f t="shared" si="1"/>
        <v>50.5</v>
      </c>
    </row>
    <row r="27" spans="1:24" ht="16.5" customHeight="1">
      <c r="A27" s="20">
        <v>73</v>
      </c>
      <c r="B27" s="20" t="s">
        <v>11038</v>
      </c>
      <c r="C27" s="25" t="s">
        <v>15642</v>
      </c>
      <c r="D27" s="140"/>
      <c r="E27" s="144"/>
      <c r="F27" s="151"/>
      <c r="G27" s="204"/>
      <c r="H27" s="155"/>
      <c r="I27" s="205"/>
      <c r="J27" s="157"/>
      <c r="K27" s="158"/>
      <c r="L27" s="159"/>
      <c r="M27" s="144"/>
      <c r="N27" s="160"/>
      <c r="O27" s="136" t="s">
        <v>92</v>
      </c>
      <c r="P27" s="163"/>
      <c r="Q27" s="166"/>
      <c r="R27" s="210"/>
      <c r="S27" s="169">
        <v>39</v>
      </c>
      <c r="T27" s="75"/>
      <c r="V27" s="14">
        <v>78</v>
      </c>
      <c r="W27" s="14">
        <f t="shared" si="0"/>
        <v>39</v>
      </c>
      <c r="X27" s="252">
        <f t="shared" si="1"/>
        <v>39</v>
      </c>
    </row>
    <row r="28" spans="1:24" ht="16.5" customHeight="1">
      <c r="A28" s="20">
        <v>73</v>
      </c>
      <c r="B28" s="20" t="s">
        <v>11037</v>
      </c>
      <c r="C28" s="25" t="s">
        <v>4018</v>
      </c>
      <c r="D28" s="140"/>
      <c r="E28" s="144"/>
      <c r="F28" s="152"/>
      <c r="G28" s="214"/>
      <c r="H28" s="53"/>
      <c r="I28" s="156" t="s">
        <v>7754</v>
      </c>
      <c r="J28" s="206" t="s">
        <v>53</v>
      </c>
      <c r="K28" s="207">
        <v>1</v>
      </c>
      <c r="L28" s="159"/>
      <c r="M28" s="144"/>
      <c r="N28" s="160"/>
      <c r="O28" s="137"/>
      <c r="P28" s="164"/>
      <c r="Q28" s="166"/>
      <c r="R28" s="210"/>
      <c r="S28" s="169">
        <v>39</v>
      </c>
      <c r="T28" s="75"/>
      <c r="V28" s="14">
        <v>78</v>
      </c>
      <c r="W28" s="14">
        <f t="shared" si="0"/>
        <v>39</v>
      </c>
      <c r="X28" s="252">
        <f t="shared" si="1"/>
        <v>39</v>
      </c>
    </row>
    <row r="29" spans="1:24" ht="16.5" customHeight="1">
      <c r="A29" s="20">
        <v>73</v>
      </c>
      <c r="B29" s="20" t="s">
        <v>11036</v>
      </c>
      <c r="C29" s="25" t="s">
        <v>13911</v>
      </c>
      <c r="D29" s="140"/>
      <c r="E29" s="144"/>
      <c r="F29" s="136" t="s">
        <v>37</v>
      </c>
      <c r="G29" s="204" t="s">
        <v>53</v>
      </c>
      <c r="H29" s="155">
        <v>0.9</v>
      </c>
      <c r="I29" s="205"/>
      <c r="J29" s="157"/>
      <c r="K29" s="158"/>
      <c r="L29" s="159"/>
      <c r="M29" s="144"/>
      <c r="N29" s="160"/>
      <c r="O29" s="137"/>
      <c r="P29" s="164"/>
      <c r="Q29" s="166"/>
      <c r="R29" s="210"/>
      <c r="S29" s="169">
        <v>35.5</v>
      </c>
      <c r="T29" s="75"/>
      <c r="V29" s="14">
        <v>71</v>
      </c>
      <c r="W29" s="14">
        <f t="shared" si="0"/>
        <v>35.5</v>
      </c>
      <c r="X29" s="252">
        <f t="shared" si="1"/>
        <v>35.5</v>
      </c>
    </row>
    <row r="30" spans="1:24" ht="16.5" customHeight="1">
      <c r="A30" s="20">
        <v>73</v>
      </c>
      <c r="B30" s="20" t="s">
        <v>11034</v>
      </c>
      <c r="C30" s="25" t="s">
        <v>12093</v>
      </c>
      <c r="D30" s="141"/>
      <c r="E30" s="46"/>
      <c r="F30" s="153"/>
      <c r="G30" s="214"/>
      <c r="H30" s="53"/>
      <c r="I30" s="156" t="s">
        <v>7754</v>
      </c>
      <c r="J30" s="206" t="s">
        <v>53</v>
      </c>
      <c r="K30" s="207">
        <v>1</v>
      </c>
      <c r="L30" s="159"/>
      <c r="M30" s="144"/>
      <c r="N30" s="160"/>
      <c r="O30" s="208" t="s">
        <v>53</v>
      </c>
      <c r="P30" s="53">
        <v>0.9</v>
      </c>
      <c r="Q30" s="208" t="s">
        <v>53</v>
      </c>
      <c r="R30" s="211">
        <v>0.85</v>
      </c>
      <c r="S30" s="169">
        <v>35.5</v>
      </c>
      <c r="T30" s="75"/>
      <c r="V30" s="14">
        <v>71</v>
      </c>
      <c r="W30" s="14">
        <f t="shared" si="0"/>
        <v>35.5</v>
      </c>
      <c r="X30" s="252">
        <f t="shared" si="1"/>
        <v>35.5</v>
      </c>
    </row>
    <row r="31" spans="1:24" ht="16.5" customHeight="1">
      <c r="A31" s="20">
        <v>73</v>
      </c>
      <c r="B31" s="20">
        <v>7199</v>
      </c>
      <c r="C31" s="25" t="s">
        <v>16828</v>
      </c>
      <c r="D31" s="136" t="s">
        <v>1103</v>
      </c>
      <c r="E31" s="200"/>
      <c r="F31" s="151"/>
      <c r="G31" s="204"/>
      <c r="H31" s="155"/>
      <c r="I31" s="205"/>
      <c r="J31" s="157"/>
      <c r="K31" s="158"/>
      <c r="L31" s="159"/>
      <c r="M31" s="144"/>
      <c r="N31" s="160"/>
      <c r="O31" s="151"/>
      <c r="P31" s="217"/>
      <c r="Q31" s="151"/>
      <c r="R31" s="155"/>
      <c r="S31" s="169">
        <v>122.5</v>
      </c>
      <c r="T31" s="75"/>
      <c r="V31" s="14">
        <v>245</v>
      </c>
      <c r="W31" s="14">
        <f t="shared" si="0"/>
        <v>122.5</v>
      </c>
      <c r="X31" s="252">
        <f t="shared" si="1"/>
        <v>122.5</v>
      </c>
    </row>
    <row r="32" spans="1:24" ht="16.5" customHeight="1">
      <c r="A32" s="20">
        <v>73</v>
      </c>
      <c r="B32" s="20">
        <v>7200</v>
      </c>
      <c r="C32" s="25" t="s">
        <v>16829</v>
      </c>
      <c r="D32" s="199"/>
      <c r="E32" s="201"/>
      <c r="F32" s="152"/>
      <c r="G32" s="214"/>
      <c r="H32" s="53"/>
      <c r="I32" s="156" t="s">
        <v>7754</v>
      </c>
      <c r="J32" s="206" t="s">
        <v>53</v>
      </c>
      <c r="K32" s="207">
        <v>1</v>
      </c>
      <c r="L32" s="159"/>
      <c r="M32" s="144"/>
      <c r="N32" s="160"/>
      <c r="O32" s="159"/>
      <c r="P32" s="218"/>
      <c r="Q32" s="159"/>
      <c r="R32" s="160"/>
      <c r="S32" s="169">
        <v>122.5</v>
      </c>
      <c r="T32" s="75"/>
      <c r="V32" s="14">
        <v>245</v>
      </c>
      <c r="W32" s="14">
        <f t="shared" si="0"/>
        <v>122.5</v>
      </c>
      <c r="X32" s="252">
        <f t="shared" si="1"/>
        <v>122.5</v>
      </c>
    </row>
    <row r="33" spans="1:24" ht="16.5" customHeight="1">
      <c r="A33" s="20">
        <v>73</v>
      </c>
      <c r="B33" s="20">
        <v>7201</v>
      </c>
      <c r="C33" s="25" t="s">
        <v>16193</v>
      </c>
      <c r="D33" s="199"/>
      <c r="E33" s="201"/>
      <c r="F33" s="136" t="s">
        <v>37</v>
      </c>
      <c r="G33" s="204" t="s">
        <v>53</v>
      </c>
      <c r="H33" s="155">
        <v>0.9</v>
      </c>
      <c r="I33" s="205"/>
      <c r="J33" s="157"/>
      <c r="K33" s="158"/>
      <c r="L33" s="159"/>
      <c r="M33" s="144"/>
      <c r="N33" s="160"/>
      <c r="O33" s="159"/>
      <c r="P33" s="218"/>
      <c r="Q33" s="159"/>
      <c r="R33" s="160"/>
      <c r="S33" s="169">
        <v>110</v>
      </c>
      <c r="T33" s="75"/>
      <c r="V33" s="14">
        <v>220</v>
      </c>
      <c r="W33" s="14">
        <f t="shared" si="0"/>
        <v>110</v>
      </c>
      <c r="X33" s="252">
        <f t="shared" si="1"/>
        <v>110</v>
      </c>
    </row>
    <row r="34" spans="1:24" ht="16.5" customHeight="1">
      <c r="A34" s="20">
        <v>73</v>
      </c>
      <c r="B34" s="20">
        <v>7202</v>
      </c>
      <c r="C34" s="25" t="s">
        <v>3689</v>
      </c>
      <c r="D34" s="138">
        <v>196</v>
      </c>
      <c r="E34" s="202" t="s">
        <v>51</v>
      </c>
      <c r="F34" s="153"/>
      <c r="G34" s="214"/>
      <c r="H34" s="53"/>
      <c r="I34" s="156" t="s">
        <v>7754</v>
      </c>
      <c r="J34" s="206" t="s">
        <v>53</v>
      </c>
      <c r="K34" s="207">
        <v>1</v>
      </c>
      <c r="L34" s="159"/>
      <c r="M34" s="144"/>
      <c r="N34" s="160"/>
      <c r="O34" s="159"/>
      <c r="P34" s="218"/>
      <c r="Q34" s="159"/>
      <c r="R34" s="160"/>
      <c r="S34" s="169">
        <v>110</v>
      </c>
      <c r="T34" s="75"/>
      <c r="V34" s="14">
        <v>220</v>
      </c>
      <c r="W34" s="14">
        <f t="shared" si="0"/>
        <v>110</v>
      </c>
      <c r="X34" s="252">
        <f t="shared" si="1"/>
        <v>110</v>
      </c>
    </row>
    <row r="35" spans="1:24" ht="16.5" customHeight="1">
      <c r="A35" s="20">
        <v>73</v>
      </c>
      <c r="B35" s="20" t="s">
        <v>11033</v>
      </c>
      <c r="C35" s="25" t="s">
        <v>15644</v>
      </c>
      <c r="D35" s="140"/>
      <c r="E35" s="144"/>
      <c r="F35" s="151"/>
      <c r="G35" s="204"/>
      <c r="H35" s="155"/>
      <c r="I35" s="205"/>
      <c r="J35" s="157"/>
      <c r="K35" s="158"/>
      <c r="L35" s="159"/>
      <c r="M35" s="144"/>
      <c r="N35" s="160"/>
      <c r="O35" s="136" t="s">
        <v>92</v>
      </c>
      <c r="P35" s="163"/>
      <c r="Q35" s="159"/>
      <c r="R35" s="144"/>
      <c r="S35" s="169">
        <v>86</v>
      </c>
      <c r="T35" s="75"/>
      <c r="V35" s="14">
        <v>172</v>
      </c>
      <c r="W35" s="14">
        <f t="shared" si="0"/>
        <v>86</v>
      </c>
      <c r="X35" s="252">
        <f t="shared" si="1"/>
        <v>86</v>
      </c>
    </row>
    <row r="36" spans="1:24" ht="16.5" customHeight="1">
      <c r="A36" s="20">
        <v>73</v>
      </c>
      <c r="B36" s="20" t="s">
        <v>10287</v>
      </c>
      <c r="C36" s="25" t="s">
        <v>4585</v>
      </c>
      <c r="D36" s="140"/>
      <c r="E36" s="144"/>
      <c r="F36" s="152"/>
      <c r="G36" s="214"/>
      <c r="H36" s="53"/>
      <c r="I36" s="156" t="s">
        <v>7754</v>
      </c>
      <c r="J36" s="206" t="s">
        <v>53</v>
      </c>
      <c r="K36" s="207">
        <v>1</v>
      </c>
      <c r="L36" s="159"/>
      <c r="M36" s="144"/>
      <c r="N36" s="160"/>
      <c r="O36" s="137"/>
      <c r="P36" s="164"/>
      <c r="Q36" s="159"/>
      <c r="R36" s="144"/>
      <c r="S36" s="169">
        <v>86</v>
      </c>
      <c r="T36" s="75"/>
      <c r="V36" s="14">
        <v>172</v>
      </c>
      <c r="W36" s="14">
        <f t="shared" si="0"/>
        <v>86</v>
      </c>
      <c r="X36" s="252">
        <f t="shared" si="1"/>
        <v>86</v>
      </c>
    </row>
    <row r="37" spans="1:24" ht="16.5" customHeight="1">
      <c r="A37" s="20">
        <v>73</v>
      </c>
      <c r="B37" s="20" t="s">
        <v>10435</v>
      </c>
      <c r="C37" s="25" t="s">
        <v>15645</v>
      </c>
      <c r="D37" s="140"/>
      <c r="E37" s="144"/>
      <c r="F37" s="136" t="s">
        <v>37</v>
      </c>
      <c r="G37" s="204" t="s">
        <v>53</v>
      </c>
      <c r="H37" s="155">
        <v>0.9</v>
      </c>
      <c r="I37" s="205"/>
      <c r="J37" s="157"/>
      <c r="K37" s="158"/>
      <c r="L37" s="159"/>
      <c r="M37" s="144"/>
      <c r="N37" s="160"/>
      <c r="O37" s="137"/>
      <c r="P37" s="164"/>
      <c r="Q37" s="159"/>
      <c r="R37" s="144"/>
      <c r="S37" s="169">
        <v>77</v>
      </c>
      <c r="T37" s="75"/>
      <c r="V37" s="14">
        <v>154</v>
      </c>
      <c r="W37" s="14">
        <f t="shared" si="0"/>
        <v>77</v>
      </c>
      <c r="X37" s="252">
        <f t="shared" si="1"/>
        <v>77</v>
      </c>
    </row>
    <row r="38" spans="1:24" ht="16.5" customHeight="1">
      <c r="A38" s="20">
        <v>73</v>
      </c>
      <c r="B38" s="20" t="s">
        <v>2666</v>
      </c>
      <c r="C38" s="25" t="s">
        <v>5087</v>
      </c>
      <c r="D38" s="140"/>
      <c r="E38" s="144"/>
      <c r="F38" s="153"/>
      <c r="G38" s="214"/>
      <c r="H38" s="53"/>
      <c r="I38" s="156" t="s">
        <v>7754</v>
      </c>
      <c r="J38" s="206" t="s">
        <v>53</v>
      </c>
      <c r="K38" s="207">
        <v>1</v>
      </c>
      <c r="L38" s="159"/>
      <c r="M38" s="144"/>
      <c r="N38" s="160"/>
      <c r="O38" s="208" t="s">
        <v>53</v>
      </c>
      <c r="P38" s="53">
        <v>0.7</v>
      </c>
      <c r="Q38" s="152"/>
      <c r="R38" s="46"/>
      <c r="S38" s="169">
        <v>77</v>
      </c>
      <c r="T38" s="75"/>
      <c r="V38" s="14">
        <v>154</v>
      </c>
      <c r="W38" s="14">
        <f t="shared" si="0"/>
        <v>77</v>
      </c>
      <c r="X38" s="252">
        <f t="shared" si="1"/>
        <v>77</v>
      </c>
    </row>
    <row r="39" spans="1:24" ht="16.5" customHeight="1">
      <c r="A39" s="20">
        <v>73</v>
      </c>
      <c r="B39" s="20" t="s">
        <v>11032</v>
      </c>
      <c r="C39" s="25" t="s">
        <v>12465</v>
      </c>
      <c r="D39" s="140"/>
      <c r="E39" s="144"/>
      <c r="F39" s="151"/>
      <c r="G39" s="204"/>
      <c r="H39" s="155"/>
      <c r="I39" s="205"/>
      <c r="J39" s="157"/>
      <c r="K39" s="158"/>
      <c r="L39" s="159"/>
      <c r="M39" s="144"/>
      <c r="N39" s="160"/>
      <c r="O39" s="151"/>
      <c r="P39" s="154"/>
      <c r="Q39" s="165" t="s">
        <v>150</v>
      </c>
      <c r="R39" s="209"/>
      <c r="S39" s="169">
        <v>110.5</v>
      </c>
      <c r="T39" s="75"/>
      <c r="V39" s="14">
        <v>221</v>
      </c>
      <c r="W39" s="14">
        <f t="shared" si="0"/>
        <v>110.5</v>
      </c>
      <c r="X39" s="252">
        <f t="shared" si="1"/>
        <v>110.5</v>
      </c>
    </row>
    <row r="40" spans="1:24" ht="16.5" customHeight="1">
      <c r="A40" s="20">
        <v>73</v>
      </c>
      <c r="B40" s="20" t="s">
        <v>7206</v>
      </c>
      <c r="C40" s="25" t="s">
        <v>15646</v>
      </c>
      <c r="D40" s="140"/>
      <c r="E40" s="144"/>
      <c r="F40" s="152"/>
      <c r="G40" s="214"/>
      <c r="H40" s="53"/>
      <c r="I40" s="156" t="s">
        <v>7754</v>
      </c>
      <c r="J40" s="206" t="s">
        <v>53</v>
      </c>
      <c r="K40" s="207">
        <v>1</v>
      </c>
      <c r="L40" s="159"/>
      <c r="M40" s="144"/>
      <c r="N40" s="160"/>
      <c r="O40" s="159"/>
      <c r="P40" s="144"/>
      <c r="Q40" s="166"/>
      <c r="R40" s="210"/>
      <c r="S40" s="169">
        <v>110.5</v>
      </c>
      <c r="T40" s="75"/>
      <c r="V40" s="14">
        <v>221</v>
      </c>
      <c r="W40" s="14">
        <f t="shared" si="0"/>
        <v>110.5</v>
      </c>
      <c r="X40" s="252">
        <f t="shared" si="1"/>
        <v>110.5</v>
      </c>
    </row>
    <row r="41" spans="1:24" ht="16.5" customHeight="1">
      <c r="A41" s="20">
        <v>73</v>
      </c>
      <c r="B41" s="20" t="s">
        <v>399</v>
      </c>
      <c r="C41" s="25" t="s">
        <v>15647</v>
      </c>
      <c r="D41" s="140"/>
      <c r="E41" s="144"/>
      <c r="F41" s="136" t="s">
        <v>37</v>
      </c>
      <c r="G41" s="204" t="s">
        <v>53</v>
      </c>
      <c r="H41" s="155">
        <v>0.9</v>
      </c>
      <c r="I41" s="205"/>
      <c r="J41" s="157"/>
      <c r="K41" s="158"/>
      <c r="L41" s="159"/>
      <c r="M41" s="144"/>
      <c r="N41" s="160"/>
      <c r="O41" s="159"/>
      <c r="P41" s="144"/>
      <c r="Q41" s="166"/>
      <c r="R41" s="210"/>
      <c r="S41" s="169">
        <v>99</v>
      </c>
      <c r="T41" s="75"/>
      <c r="V41" s="14">
        <v>198</v>
      </c>
      <c r="W41" s="14">
        <f t="shared" si="0"/>
        <v>99</v>
      </c>
      <c r="X41" s="252">
        <f t="shared" si="1"/>
        <v>99</v>
      </c>
    </row>
    <row r="42" spans="1:24" ht="16.5" customHeight="1">
      <c r="A42" s="20">
        <v>73</v>
      </c>
      <c r="B42" s="20" t="s">
        <v>9995</v>
      </c>
      <c r="C42" s="25" t="s">
        <v>15648</v>
      </c>
      <c r="D42" s="140"/>
      <c r="E42" s="144"/>
      <c r="F42" s="153"/>
      <c r="G42" s="214"/>
      <c r="H42" s="53"/>
      <c r="I42" s="156" t="s">
        <v>7754</v>
      </c>
      <c r="J42" s="206" t="s">
        <v>53</v>
      </c>
      <c r="K42" s="207">
        <v>1</v>
      </c>
      <c r="L42" s="159"/>
      <c r="M42" s="144"/>
      <c r="N42" s="160"/>
      <c r="O42" s="152"/>
      <c r="P42" s="46"/>
      <c r="Q42" s="166"/>
      <c r="R42" s="210"/>
      <c r="S42" s="169">
        <v>99</v>
      </c>
      <c r="T42" s="75"/>
      <c r="V42" s="14">
        <v>198</v>
      </c>
      <c r="W42" s="14">
        <f t="shared" si="0"/>
        <v>99</v>
      </c>
      <c r="X42" s="252">
        <f t="shared" si="1"/>
        <v>99</v>
      </c>
    </row>
    <row r="43" spans="1:24" ht="16.5" customHeight="1">
      <c r="A43" s="20">
        <v>73</v>
      </c>
      <c r="B43" s="20" t="s">
        <v>9343</v>
      </c>
      <c r="C43" s="25" t="s">
        <v>15649</v>
      </c>
      <c r="D43" s="140"/>
      <c r="E43" s="144"/>
      <c r="F43" s="151"/>
      <c r="G43" s="204"/>
      <c r="H43" s="155"/>
      <c r="I43" s="205"/>
      <c r="J43" s="157"/>
      <c r="K43" s="158"/>
      <c r="L43" s="159"/>
      <c r="M43" s="144"/>
      <c r="N43" s="160"/>
      <c r="O43" s="136" t="s">
        <v>92</v>
      </c>
      <c r="P43" s="163"/>
      <c r="Q43" s="166"/>
      <c r="R43" s="210"/>
      <c r="S43" s="169">
        <v>77.5</v>
      </c>
      <c r="T43" s="75"/>
      <c r="V43" s="14">
        <v>155</v>
      </c>
      <c r="W43" s="14">
        <f t="shared" si="0"/>
        <v>77.5</v>
      </c>
      <c r="X43" s="252">
        <f t="shared" si="1"/>
        <v>77.5</v>
      </c>
    </row>
    <row r="44" spans="1:24" ht="16.5" customHeight="1">
      <c r="A44" s="20">
        <v>73</v>
      </c>
      <c r="B44" s="20" t="s">
        <v>7562</v>
      </c>
      <c r="C44" s="25" t="s">
        <v>15650</v>
      </c>
      <c r="D44" s="140"/>
      <c r="E44" s="144"/>
      <c r="F44" s="152"/>
      <c r="G44" s="214"/>
      <c r="H44" s="53"/>
      <c r="I44" s="156" t="s">
        <v>7754</v>
      </c>
      <c r="J44" s="206" t="s">
        <v>53</v>
      </c>
      <c r="K44" s="207">
        <v>1</v>
      </c>
      <c r="L44" s="159"/>
      <c r="M44" s="144"/>
      <c r="N44" s="160"/>
      <c r="O44" s="137"/>
      <c r="P44" s="164"/>
      <c r="Q44" s="166"/>
      <c r="R44" s="210"/>
      <c r="S44" s="169">
        <v>77.5</v>
      </c>
      <c r="T44" s="75"/>
      <c r="V44" s="14">
        <v>155</v>
      </c>
      <c r="W44" s="14">
        <f t="shared" si="0"/>
        <v>77.5</v>
      </c>
      <c r="X44" s="252">
        <f t="shared" si="1"/>
        <v>77.5</v>
      </c>
    </row>
    <row r="45" spans="1:24" ht="16.5" customHeight="1">
      <c r="A45" s="20">
        <v>73</v>
      </c>
      <c r="B45" s="20" t="s">
        <v>11030</v>
      </c>
      <c r="C45" s="25" t="s">
        <v>15652</v>
      </c>
      <c r="D45" s="140"/>
      <c r="E45" s="144"/>
      <c r="F45" s="136" t="s">
        <v>37</v>
      </c>
      <c r="G45" s="204" t="s">
        <v>53</v>
      </c>
      <c r="H45" s="155">
        <v>0.9</v>
      </c>
      <c r="I45" s="205"/>
      <c r="J45" s="157"/>
      <c r="K45" s="158"/>
      <c r="L45" s="159"/>
      <c r="M45" s="144"/>
      <c r="N45" s="160"/>
      <c r="O45" s="137"/>
      <c r="P45" s="164"/>
      <c r="Q45" s="166"/>
      <c r="R45" s="210"/>
      <c r="S45" s="169">
        <v>69.5</v>
      </c>
      <c r="T45" s="75"/>
      <c r="V45" s="14">
        <v>139</v>
      </c>
      <c r="W45" s="14">
        <f t="shared" si="0"/>
        <v>69.5</v>
      </c>
      <c r="X45" s="252">
        <f t="shared" si="1"/>
        <v>69.5</v>
      </c>
    </row>
    <row r="46" spans="1:24" ht="16.5" customHeight="1">
      <c r="A46" s="20">
        <v>73</v>
      </c>
      <c r="B46" s="20" t="s">
        <v>7675</v>
      </c>
      <c r="C46" s="25" t="s">
        <v>15653</v>
      </c>
      <c r="D46" s="140"/>
      <c r="E46" s="144"/>
      <c r="F46" s="153"/>
      <c r="G46" s="214"/>
      <c r="H46" s="53"/>
      <c r="I46" s="156" t="s">
        <v>7754</v>
      </c>
      <c r="J46" s="206" t="s">
        <v>53</v>
      </c>
      <c r="K46" s="207">
        <v>1</v>
      </c>
      <c r="L46" s="159"/>
      <c r="M46" s="144"/>
      <c r="N46" s="160"/>
      <c r="O46" s="208" t="s">
        <v>53</v>
      </c>
      <c r="P46" s="53">
        <v>0.9</v>
      </c>
      <c r="Q46" s="208" t="s">
        <v>53</v>
      </c>
      <c r="R46" s="211">
        <v>0.9</v>
      </c>
      <c r="S46" s="169">
        <v>69.5</v>
      </c>
      <c r="T46" s="75"/>
      <c r="V46" s="14">
        <v>139</v>
      </c>
      <c r="W46" s="14">
        <f t="shared" si="0"/>
        <v>69.5</v>
      </c>
      <c r="X46" s="252">
        <f t="shared" si="1"/>
        <v>69.5</v>
      </c>
    </row>
    <row r="47" spans="1:24" ht="16.5" customHeight="1">
      <c r="A47" s="20">
        <v>73</v>
      </c>
      <c r="B47" s="20" t="s">
        <v>11026</v>
      </c>
      <c r="C47" s="25" t="s">
        <v>10502</v>
      </c>
      <c r="D47" s="140"/>
      <c r="E47" s="144"/>
      <c r="F47" s="151"/>
      <c r="G47" s="204"/>
      <c r="H47" s="155"/>
      <c r="I47" s="205"/>
      <c r="J47" s="157"/>
      <c r="K47" s="158"/>
      <c r="L47" s="159"/>
      <c r="M47" s="144"/>
      <c r="N47" s="160"/>
      <c r="O47" s="151"/>
      <c r="P47" s="154"/>
      <c r="Q47" s="165" t="s">
        <v>69</v>
      </c>
      <c r="R47" s="209"/>
      <c r="S47" s="169">
        <v>104</v>
      </c>
      <c r="T47" s="75"/>
      <c r="V47" s="14">
        <v>208</v>
      </c>
      <c r="W47" s="14">
        <f t="shared" si="0"/>
        <v>104</v>
      </c>
      <c r="X47" s="252">
        <f t="shared" si="1"/>
        <v>104</v>
      </c>
    </row>
    <row r="48" spans="1:24" ht="16.5" customHeight="1">
      <c r="A48" s="20">
        <v>73</v>
      </c>
      <c r="B48" s="20" t="s">
        <v>9878</v>
      </c>
      <c r="C48" s="25" t="s">
        <v>1079</v>
      </c>
      <c r="D48" s="140"/>
      <c r="E48" s="144"/>
      <c r="F48" s="152"/>
      <c r="G48" s="214"/>
      <c r="H48" s="53"/>
      <c r="I48" s="156" t="s">
        <v>7754</v>
      </c>
      <c r="J48" s="206" t="s">
        <v>53</v>
      </c>
      <c r="K48" s="207">
        <v>1</v>
      </c>
      <c r="L48" s="159"/>
      <c r="M48" s="144"/>
      <c r="N48" s="160"/>
      <c r="O48" s="159"/>
      <c r="P48" s="144"/>
      <c r="Q48" s="166"/>
      <c r="R48" s="210"/>
      <c r="S48" s="169">
        <v>104</v>
      </c>
      <c r="T48" s="75"/>
      <c r="V48" s="14">
        <v>208</v>
      </c>
      <c r="W48" s="14">
        <f t="shared" si="0"/>
        <v>104</v>
      </c>
      <c r="X48" s="252">
        <f t="shared" si="1"/>
        <v>104</v>
      </c>
    </row>
    <row r="49" spans="1:24" ht="16.5" customHeight="1">
      <c r="A49" s="20">
        <v>73</v>
      </c>
      <c r="B49" s="20" t="s">
        <v>10666</v>
      </c>
      <c r="C49" s="25" t="s">
        <v>15470</v>
      </c>
      <c r="D49" s="140"/>
      <c r="E49" s="144"/>
      <c r="F49" s="136" t="s">
        <v>37</v>
      </c>
      <c r="G49" s="204" t="s">
        <v>53</v>
      </c>
      <c r="H49" s="155">
        <v>0.9</v>
      </c>
      <c r="I49" s="205"/>
      <c r="J49" s="157"/>
      <c r="K49" s="158"/>
      <c r="L49" s="159"/>
      <c r="M49" s="144"/>
      <c r="N49" s="160"/>
      <c r="O49" s="159"/>
      <c r="P49" s="144"/>
      <c r="Q49" s="166"/>
      <c r="R49" s="210"/>
      <c r="S49" s="169">
        <v>93.5</v>
      </c>
      <c r="T49" s="75"/>
      <c r="V49" s="14">
        <v>187</v>
      </c>
      <c r="W49" s="14">
        <f t="shared" si="0"/>
        <v>93.5</v>
      </c>
      <c r="X49" s="252">
        <f t="shared" si="1"/>
        <v>93.5</v>
      </c>
    </row>
    <row r="50" spans="1:24" ht="16.5" customHeight="1">
      <c r="A50" s="20">
        <v>73</v>
      </c>
      <c r="B50" s="20" t="s">
        <v>11024</v>
      </c>
      <c r="C50" s="25" t="s">
        <v>15654</v>
      </c>
      <c r="D50" s="140"/>
      <c r="E50" s="144"/>
      <c r="F50" s="153"/>
      <c r="G50" s="214"/>
      <c r="H50" s="53"/>
      <c r="I50" s="156" t="s">
        <v>7754</v>
      </c>
      <c r="J50" s="206" t="s">
        <v>53</v>
      </c>
      <c r="K50" s="207">
        <v>1</v>
      </c>
      <c r="L50" s="159"/>
      <c r="M50" s="144"/>
      <c r="N50" s="160"/>
      <c r="O50" s="152"/>
      <c r="P50" s="46"/>
      <c r="Q50" s="166"/>
      <c r="R50" s="210"/>
      <c r="S50" s="169">
        <v>93.5</v>
      </c>
      <c r="T50" s="75"/>
      <c r="V50" s="14">
        <v>187</v>
      </c>
      <c r="W50" s="14">
        <f t="shared" si="0"/>
        <v>93.5</v>
      </c>
      <c r="X50" s="252">
        <f t="shared" si="1"/>
        <v>93.5</v>
      </c>
    </row>
    <row r="51" spans="1:24" ht="16.5" customHeight="1">
      <c r="A51" s="20">
        <v>73</v>
      </c>
      <c r="B51" s="20" t="s">
        <v>10228</v>
      </c>
      <c r="C51" s="25" t="s">
        <v>14069</v>
      </c>
      <c r="D51" s="140"/>
      <c r="E51" s="144"/>
      <c r="F51" s="151"/>
      <c r="G51" s="204"/>
      <c r="H51" s="155"/>
      <c r="I51" s="205"/>
      <c r="J51" s="157"/>
      <c r="K51" s="158"/>
      <c r="L51" s="159"/>
      <c r="M51" s="144"/>
      <c r="N51" s="160"/>
      <c r="O51" s="136" t="s">
        <v>92</v>
      </c>
      <c r="P51" s="163"/>
      <c r="Q51" s="166"/>
      <c r="R51" s="210"/>
      <c r="S51" s="169">
        <v>73</v>
      </c>
      <c r="T51" s="75"/>
      <c r="V51" s="14">
        <v>146</v>
      </c>
      <c r="W51" s="14">
        <f t="shared" si="0"/>
        <v>73</v>
      </c>
      <c r="X51" s="252">
        <f t="shared" si="1"/>
        <v>73</v>
      </c>
    </row>
    <row r="52" spans="1:24" ht="16.5" customHeight="1">
      <c r="A52" s="20">
        <v>73</v>
      </c>
      <c r="B52" s="20" t="s">
        <v>10587</v>
      </c>
      <c r="C52" s="25" t="s">
        <v>302</v>
      </c>
      <c r="D52" s="140"/>
      <c r="E52" s="144"/>
      <c r="F52" s="152"/>
      <c r="G52" s="214"/>
      <c r="H52" s="53"/>
      <c r="I52" s="156" t="s">
        <v>7754</v>
      </c>
      <c r="J52" s="206" t="s">
        <v>53</v>
      </c>
      <c r="K52" s="207">
        <v>1</v>
      </c>
      <c r="L52" s="159"/>
      <c r="M52" s="144"/>
      <c r="N52" s="160"/>
      <c r="O52" s="137"/>
      <c r="P52" s="164"/>
      <c r="Q52" s="166"/>
      <c r="R52" s="210"/>
      <c r="S52" s="169">
        <v>73</v>
      </c>
      <c r="T52" s="75"/>
      <c r="V52" s="14">
        <v>146</v>
      </c>
      <c r="W52" s="14">
        <f t="shared" si="0"/>
        <v>73</v>
      </c>
      <c r="X52" s="252">
        <f t="shared" si="1"/>
        <v>73</v>
      </c>
    </row>
    <row r="53" spans="1:24" ht="16.5" customHeight="1">
      <c r="A53" s="20">
        <v>73</v>
      </c>
      <c r="B53" s="20" t="s">
        <v>10327</v>
      </c>
      <c r="C53" s="25" t="s">
        <v>5270</v>
      </c>
      <c r="D53" s="140"/>
      <c r="E53" s="144"/>
      <c r="F53" s="136" t="s">
        <v>37</v>
      </c>
      <c r="G53" s="204" t="s">
        <v>53</v>
      </c>
      <c r="H53" s="155">
        <v>0.9</v>
      </c>
      <c r="I53" s="205"/>
      <c r="J53" s="157"/>
      <c r="K53" s="158"/>
      <c r="L53" s="159"/>
      <c r="M53" s="144"/>
      <c r="N53" s="160"/>
      <c r="O53" s="137"/>
      <c r="P53" s="164"/>
      <c r="Q53" s="166"/>
      <c r="R53" s="210"/>
      <c r="S53" s="169">
        <v>65.5</v>
      </c>
      <c r="T53" s="75"/>
      <c r="V53" s="14">
        <v>131</v>
      </c>
      <c r="W53" s="14">
        <f t="shared" si="0"/>
        <v>65.5</v>
      </c>
      <c r="X53" s="252">
        <f t="shared" si="1"/>
        <v>65.5</v>
      </c>
    </row>
    <row r="54" spans="1:24" ht="16.5" customHeight="1">
      <c r="A54" s="20">
        <v>73</v>
      </c>
      <c r="B54" s="20" t="s">
        <v>4928</v>
      </c>
      <c r="C54" s="25" t="s">
        <v>4607</v>
      </c>
      <c r="D54" s="141"/>
      <c r="E54" s="46"/>
      <c r="F54" s="153"/>
      <c r="G54" s="214"/>
      <c r="H54" s="53"/>
      <c r="I54" s="156" t="s">
        <v>7754</v>
      </c>
      <c r="J54" s="206" t="s">
        <v>53</v>
      </c>
      <c r="K54" s="207">
        <v>1</v>
      </c>
      <c r="L54" s="159"/>
      <c r="M54" s="144"/>
      <c r="N54" s="160"/>
      <c r="O54" s="208" t="s">
        <v>53</v>
      </c>
      <c r="P54" s="53">
        <v>0.9</v>
      </c>
      <c r="Q54" s="208" t="s">
        <v>53</v>
      </c>
      <c r="R54" s="211">
        <v>0.85</v>
      </c>
      <c r="S54" s="169">
        <v>65.5</v>
      </c>
      <c r="T54" s="75"/>
      <c r="V54" s="14">
        <v>131</v>
      </c>
      <c r="W54" s="14">
        <f t="shared" si="0"/>
        <v>65.5</v>
      </c>
      <c r="X54" s="252">
        <f t="shared" si="1"/>
        <v>65.5</v>
      </c>
    </row>
    <row r="55" spans="1:24" ht="16.5" customHeight="1">
      <c r="A55" s="20">
        <v>73</v>
      </c>
      <c r="B55" s="20">
        <v>7203</v>
      </c>
      <c r="C55" s="25" t="s">
        <v>16830</v>
      </c>
      <c r="D55" s="136" t="s">
        <v>17652</v>
      </c>
      <c r="E55" s="200"/>
      <c r="F55" s="151"/>
      <c r="G55" s="204"/>
      <c r="H55" s="155"/>
      <c r="I55" s="205"/>
      <c r="J55" s="157"/>
      <c r="K55" s="158"/>
      <c r="L55" s="159"/>
      <c r="M55" s="144"/>
      <c r="N55" s="160"/>
      <c r="O55" s="151"/>
      <c r="P55" s="217"/>
      <c r="Q55" s="151"/>
      <c r="R55" s="155"/>
      <c r="S55" s="169">
        <v>171.5</v>
      </c>
      <c r="T55" s="75"/>
      <c r="V55" s="14">
        <v>343</v>
      </c>
      <c r="W55" s="14">
        <f t="shared" si="0"/>
        <v>171.5</v>
      </c>
      <c r="X55" s="252">
        <f t="shared" si="1"/>
        <v>171.5</v>
      </c>
    </row>
    <row r="56" spans="1:24" ht="16.5" customHeight="1">
      <c r="A56" s="20">
        <v>73</v>
      </c>
      <c r="B56" s="20">
        <v>7204</v>
      </c>
      <c r="C56" s="25" t="s">
        <v>13220</v>
      </c>
      <c r="D56" s="199"/>
      <c r="E56" s="201"/>
      <c r="F56" s="152"/>
      <c r="G56" s="214"/>
      <c r="H56" s="53"/>
      <c r="I56" s="156" t="s">
        <v>7754</v>
      </c>
      <c r="J56" s="206" t="s">
        <v>53</v>
      </c>
      <c r="K56" s="207">
        <v>1</v>
      </c>
      <c r="L56" s="159"/>
      <c r="M56" s="144"/>
      <c r="N56" s="160"/>
      <c r="O56" s="159"/>
      <c r="P56" s="218"/>
      <c r="Q56" s="159"/>
      <c r="R56" s="160"/>
      <c r="S56" s="169">
        <v>171.5</v>
      </c>
      <c r="T56" s="75"/>
      <c r="V56" s="14">
        <v>343</v>
      </c>
      <c r="W56" s="14">
        <f t="shared" si="0"/>
        <v>171.5</v>
      </c>
      <c r="X56" s="252">
        <f t="shared" si="1"/>
        <v>171.5</v>
      </c>
    </row>
    <row r="57" spans="1:24" ht="16.5" customHeight="1">
      <c r="A57" s="20">
        <v>73</v>
      </c>
      <c r="B57" s="20">
        <v>7205</v>
      </c>
      <c r="C57" s="25" t="s">
        <v>16831</v>
      </c>
      <c r="D57" s="199"/>
      <c r="E57" s="201"/>
      <c r="F57" s="136" t="s">
        <v>37</v>
      </c>
      <c r="G57" s="204" t="s">
        <v>53</v>
      </c>
      <c r="H57" s="155">
        <v>0.9</v>
      </c>
      <c r="I57" s="205"/>
      <c r="J57" s="157"/>
      <c r="K57" s="158"/>
      <c r="L57" s="159"/>
      <c r="M57" s="144"/>
      <c r="N57" s="160"/>
      <c r="O57" s="159"/>
      <c r="P57" s="218"/>
      <c r="Q57" s="159"/>
      <c r="R57" s="160"/>
      <c r="S57" s="169">
        <v>154.5</v>
      </c>
      <c r="T57" s="75"/>
      <c r="V57" s="14">
        <v>309</v>
      </c>
      <c r="W57" s="14">
        <f t="shared" si="0"/>
        <v>154.5</v>
      </c>
      <c r="X57" s="252">
        <f t="shared" si="1"/>
        <v>154.5</v>
      </c>
    </row>
    <row r="58" spans="1:24" ht="16.5" customHeight="1">
      <c r="A58" s="20">
        <v>73</v>
      </c>
      <c r="B58" s="20">
        <v>7206</v>
      </c>
      <c r="C58" s="25" t="s">
        <v>16832</v>
      </c>
      <c r="D58" s="138">
        <v>274</v>
      </c>
      <c r="E58" s="202" t="s">
        <v>51</v>
      </c>
      <c r="F58" s="153"/>
      <c r="G58" s="214"/>
      <c r="H58" s="53"/>
      <c r="I58" s="156" t="s">
        <v>7754</v>
      </c>
      <c r="J58" s="206" t="s">
        <v>53</v>
      </c>
      <c r="K58" s="207">
        <v>1</v>
      </c>
      <c r="L58" s="159"/>
      <c r="M58" s="144"/>
      <c r="N58" s="160"/>
      <c r="O58" s="159"/>
      <c r="P58" s="218"/>
      <c r="Q58" s="159"/>
      <c r="R58" s="160"/>
      <c r="S58" s="169">
        <v>154.5</v>
      </c>
      <c r="T58" s="75"/>
      <c r="V58" s="14">
        <v>309</v>
      </c>
      <c r="W58" s="14">
        <f t="shared" si="0"/>
        <v>154.5</v>
      </c>
      <c r="X58" s="252">
        <f t="shared" si="1"/>
        <v>154.5</v>
      </c>
    </row>
    <row r="59" spans="1:24" ht="16.5" customHeight="1">
      <c r="A59" s="20">
        <v>73</v>
      </c>
      <c r="B59" s="20" t="s">
        <v>7670</v>
      </c>
      <c r="C59" s="25" t="s">
        <v>15658</v>
      </c>
      <c r="D59" s="140"/>
      <c r="E59" s="144"/>
      <c r="F59" s="151"/>
      <c r="G59" s="204"/>
      <c r="H59" s="155"/>
      <c r="I59" s="205"/>
      <c r="J59" s="157"/>
      <c r="K59" s="158"/>
      <c r="L59" s="159"/>
      <c r="M59" s="144"/>
      <c r="N59" s="160"/>
      <c r="O59" s="136" t="s">
        <v>92</v>
      </c>
      <c r="P59" s="163"/>
      <c r="Q59" s="159"/>
      <c r="R59" s="144"/>
      <c r="S59" s="169">
        <v>120</v>
      </c>
      <c r="T59" s="75"/>
      <c r="V59" s="14">
        <v>240</v>
      </c>
      <c r="W59" s="14">
        <f t="shared" si="0"/>
        <v>120</v>
      </c>
      <c r="X59" s="252">
        <f t="shared" si="1"/>
        <v>120</v>
      </c>
    </row>
    <row r="60" spans="1:24" ht="16.5" customHeight="1">
      <c r="A60" s="20">
        <v>73</v>
      </c>
      <c r="B60" s="20" t="s">
        <v>4471</v>
      </c>
      <c r="C60" s="25" t="s">
        <v>14922</v>
      </c>
      <c r="D60" s="140"/>
      <c r="E60" s="144"/>
      <c r="F60" s="152"/>
      <c r="G60" s="214"/>
      <c r="H60" s="53"/>
      <c r="I60" s="156" t="s">
        <v>7754</v>
      </c>
      <c r="J60" s="206" t="s">
        <v>53</v>
      </c>
      <c r="K60" s="207">
        <v>1</v>
      </c>
      <c r="L60" s="159"/>
      <c r="M60" s="144"/>
      <c r="N60" s="160"/>
      <c r="O60" s="137"/>
      <c r="P60" s="164"/>
      <c r="Q60" s="159"/>
      <c r="R60" s="144"/>
      <c r="S60" s="169">
        <v>120</v>
      </c>
      <c r="T60" s="75"/>
      <c r="V60" s="14">
        <v>240</v>
      </c>
      <c r="W60" s="14">
        <f t="shared" si="0"/>
        <v>120</v>
      </c>
      <c r="X60" s="252">
        <f t="shared" si="1"/>
        <v>120</v>
      </c>
    </row>
    <row r="61" spans="1:24" ht="16.5" customHeight="1">
      <c r="A61" s="20">
        <v>73</v>
      </c>
      <c r="B61" s="20" t="s">
        <v>251</v>
      </c>
      <c r="C61" s="25" t="s">
        <v>8613</v>
      </c>
      <c r="D61" s="140"/>
      <c r="E61" s="144"/>
      <c r="F61" s="136" t="s">
        <v>37</v>
      </c>
      <c r="G61" s="204" t="s">
        <v>53</v>
      </c>
      <c r="H61" s="155">
        <v>0.9</v>
      </c>
      <c r="I61" s="205"/>
      <c r="J61" s="157"/>
      <c r="K61" s="158"/>
      <c r="L61" s="159"/>
      <c r="M61" s="144"/>
      <c r="N61" s="160"/>
      <c r="O61" s="137"/>
      <c r="P61" s="164"/>
      <c r="Q61" s="159"/>
      <c r="R61" s="144"/>
      <c r="S61" s="169">
        <v>108</v>
      </c>
      <c r="T61" s="75"/>
      <c r="V61" s="14">
        <v>216</v>
      </c>
      <c r="W61" s="14">
        <f t="shared" si="0"/>
        <v>108</v>
      </c>
      <c r="X61" s="252">
        <f t="shared" si="1"/>
        <v>108</v>
      </c>
    </row>
    <row r="62" spans="1:24" ht="16.5" customHeight="1">
      <c r="A62" s="20">
        <v>73</v>
      </c>
      <c r="B62" s="20" t="s">
        <v>11020</v>
      </c>
      <c r="C62" s="25" t="s">
        <v>15660</v>
      </c>
      <c r="D62" s="140"/>
      <c r="E62" s="144"/>
      <c r="F62" s="153"/>
      <c r="G62" s="214"/>
      <c r="H62" s="53"/>
      <c r="I62" s="156" t="s">
        <v>7754</v>
      </c>
      <c r="J62" s="206" t="s">
        <v>53</v>
      </c>
      <c r="K62" s="207">
        <v>1</v>
      </c>
      <c r="L62" s="159"/>
      <c r="M62" s="144"/>
      <c r="N62" s="160"/>
      <c r="O62" s="208" t="s">
        <v>53</v>
      </c>
      <c r="P62" s="53">
        <v>0.7</v>
      </c>
      <c r="Q62" s="152"/>
      <c r="R62" s="46"/>
      <c r="S62" s="169">
        <v>108</v>
      </c>
      <c r="T62" s="75"/>
      <c r="V62" s="14">
        <v>216</v>
      </c>
      <c r="W62" s="14">
        <f t="shared" si="0"/>
        <v>108</v>
      </c>
      <c r="X62" s="252">
        <f t="shared" si="1"/>
        <v>108</v>
      </c>
    </row>
    <row r="63" spans="1:24" ht="16.5" customHeight="1">
      <c r="A63" s="20">
        <v>73</v>
      </c>
      <c r="B63" s="20" t="s">
        <v>9368</v>
      </c>
      <c r="C63" s="25" t="s">
        <v>12102</v>
      </c>
      <c r="D63" s="140"/>
      <c r="E63" s="144"/>
      <c r="F63" s="151"/>
      <c r="G63" s="204"/>
      <c r="H63" s="155"/>
      <c r="I63" s="205"/>
      <c r="J63" s="157"/>
      <c r="K63" s="158"/>
      <c r="L63" s="159"/>
      <c r="M63" s="144"/>
      <c r="N63" s="160"/>
      <c r="O63" s="151"/>
      <c r="P63" s="154"/>
      <c r="Q63" s="165" t="s">
        <v>150</v>
      </c>
      <c r="R63" s="209"/>
      <c r="S63" s="169">
        <v>154.5</v>
      </c>
      <c r="T63" s="75"/>
      <c r="V63" s="14">
        <v>309</v>
      </c>
      <c r="W63" s="14">
        <f t="shared" si="0"/>
        <v>154.5</v>
      </c>
      <c r="X63" s="252">
        <f t="shared" si="1"/>
        <v>154.5</v>
      </c>
    </row>
    <row r="64" spans="1:24" ht="16.5" customHeight="1">
      <c r="A64" s="20">
        <v>73</v>
      </c>
      <c r="B64" s="20" t="s">
        <v>10416</v>
      </c>
      <c r="C64" s="25" t="s">
        <v>15661</v>
      </c>
      <c r="D64" s="140"/>
      <c r="E64" s="144"/>
      <c r="F64" s="152"/>
      <c r="G64" s="214"/>
      <c r="H64" s="53"/>
      <c r="I64" s="156" t="s">
        <v>7754</v>
      </c>
      <c r="J64" s="206" t="s">
        <v>53</v>
      </c>
      <c r="K64" s="207">
        <v>1</v>
      </c>
      <c r="L64" s="159"/>
      <c r="M64" s="144"/>
      <c r="N64" s="160"/>
      <c r="O64" s="159"/>
      <c r="P64" s="144"/>
      <c r="Q64" s="166"/>
      <c r="R64" s="210"/>
      <c r="S64" s="169">
        <v>154.5</v>
      </c>
      <c r="T64" s="75"/>
      <c r="V64" s="14">
        <v>309</v>
      </c>
      <c r="W64" s="14">
        <f t="shared" si="0"/>
        <v>154.5</v>
      </c>
      <c r="X64" s="252">
        <f t="shared" si="1"/>
        <v>154.5</v>
      </c>
    </row>
    <row r="65" spans="1:24" ht="16.5" customHeight="1">
      <c r="A65" s="20">
        <v>73</v>
      </c>
      <c r="B65" s="20" t="s">
        <v>9698</v>
      </c>
      <c r="C65" s="25" t="s">
        <v>239</v>
      </c>
      <c r="D65" s="140"/>
      <c r="E65" s="144"/>
      <c r="F65" s="136" t="s">
        <v>37</v>
      </c>
      <c r="G65" s="204" t="s">
        <v>53</v>
      </c>
      <c r="H65" s="155">
        <v>0.9</v>
      </c>
      <c r="I65" s="205"/>
      <c r="J65" s="157"/>
      <c r="K65" s="158"/>
      <c r="L65" s="159"/>
      <c r="M65" s="144"/>
      <c r="N65" s="160"/>
      <c r="O65" s="159"/>
      <c r="P65" s="144"/>
      <c r="Q65" s="166"/>
      <c r="R65" s="210"/>
      <c r="S65" s="169">
        <v>139</v>
      </c>
      <c r="T65" s="75"/>
      <c r="V65" s="14">
        <v>278</v>
      </c>
      <c r="W65" s="14">
        <f t="shared" si="0"/>
        <v>139</v>
      </c>
      <c r="X65" s="252">
        <f t="shared" si="1"/>
        <v>139</v>
      </c>
    </row>
    <row r="66" spans="1:24" ht="16.5" customHeight="1">
      <c r="A66" s="20">
        <v>73</v>
      </c>
      <c r="B66" s="20" t="s">
        <v>8161</v>
      </c>
      <c r="C66" s="25" t="s">
        <v>12305</v>
      </c>
      <c r="D66" s="140"/>
      <c r="E66" s="144"/>
      <c r="F66" s="153"/>
      <c r="G66" s="214"/>
      <c r="H66" s="53"/>
      <c r="I66" s="156" t="s">
        <v>7754</v>
      </c>
      <c r="J66" s="206" t="s">
        <v>53</v>
      </c>
      <c r="K66" s="207">
        <v>1</v>
      </c>
      <c r="L66" s="159"/>
      <c r="M66" s="144"/>
      <c r="N66" s="160"/>
      <c r="O66" s="152"/>
      <c r="P66" s="46"/>
      <c r="Q66" s="166"/>
      <c r="R66" s="210"/>
      <c r="S66" s="169">
        <v>139</v>
      </c>
      <c r="T66" s="75"/>
      <c r="V66" s="14">
        <v>278</v>
      </c>
      <c r="W66" s="14">
        <f t="shared" si="0"/>
        <v>139</v>
      </c>
      <c r="X66" s="252">
        <f t="shared" si="1"/>
        <v>139</v>
      </c>
    </row>
    <row r="67" spans="1:24" ht="16.5" customHeight="1">
      <c r="A67" s="20">
        <v>73</v>
      </c>
      <c r="B67" s="20" t="s">
        <v>10909</v>
      </c>
      <c r="C67" s="25" t="s">
        <v>6441</v>
      </c>
      <c r="D67" s="140"/>
      <c r="E67" s="144"/>
      <c r="F67" s="151"/>
      <c r="G67" s="204"/>
      <c r="H67" s="155"/>
      <c r="I67" s="205"/>
      <c r="J67" s="157"/>
      <c r="K67" s="158"/>
      <c r="L67" s="159"/>
      <c r="M67" s="144"/>
      <c r="N67" s="160"/>
      <c r="O67" s="136" t="s">
        <v>92</v>
      </c>
      <c r="P67" s="163"/>
      <c r="Q67" s="166"/>
      <c r="R67" s="210"/>
      <c r="S67" s="169">
        <v>108</v>
      </c>
      <c r="T67" s="75"/>
      <c r="V67" s="14">
        <v>216</v>
      </c>
      <c r="W67" s="14">
        <f t="shared" si="0"/>
        <v>108</v>
      </c>
      <c r="X67" s="252">
        <f t="shared" si="1"/>
        <v>108</v>
      </c>
    </row>
    <row r="68" spans="1:24" ht="16.5" customHeight="1">
      <c r="A68" s="20">
        <v>73</v>
      </c>
      <c r="B68" s="20" t="s">
        <v>2590</v>
      </c>
      <c r="C68" s="25" t="s">
        <v>15662</v>
      </c>
      <c r="D68" s="140"/>
      <c r="E68" s="144"/>
      <c r="F68" s="152"/>
      <c r="G68" s="214"/>
      <c r="H68" s="53"/>
      <c r="I68" s="156" t="s">
        <v>7754</v>
      </c>
      <c r="J68" s="206" t="s">
        <v>53</v>
      </c>
      <c r="K68" s="207">
        <v>1</v>
      </c>
      <c r="L68" s="159"/>
      <c r="M68" s="144"/>
      <c r="N68" s="160"/>
      <c r="O68" s="137"/>
      <c r="P68" s="164"/>
      <c r="Q68" s="166"/>
      <c r="R68" s="210"/>
      <c r="S68" s="169">
        <v>108</v>
      </c>
      <c r="T68" s="75"/>
      <c r="V68" s="14">
        <v>216</v>
      </c>
      <c r="W68" s="14">
        <f t="shared" si="0"/>
        <v>108</v>
      </c>
      <c r="X68" s="252">
        <f t="shared" si="1"/>
        <v>108</v>
      </c>
    </row>
    <row r="69" spans="1:24" ht="16.5" customHeight="1">
      <c r="A69" s="20">
        <v>73</v>
      </c>
      <c r="B69" s="20" t="s">
        <v>4068</v>
      </c>
      <c r="C69" s="25" t="s">
        <v>3289</v>
      </c>
      <c r="D69" s="140"/>
      <c r="E69" s="144"/>
      <c r="F69" s="136" t="s">
        <v>37</v>
      </c>
      <c r="G69" s="204" t="s">
        <v>53</v>
      </c>
      <c r="H69" s="155">
        <v>0.9</v>
      </c>
      <c r="I69" s="205"/>
      <c r="J69" s="157"/>
      <c r="K69" s="158"/>
      <c r="L69" s="159"/>
      <c r="M69" s="144"/>
      <c r="N69" s="160"/>
      <c r="O69" s="137"/>
      <c r="P69" s="164"/>
      <c r="Q69" s="166"/>
      <c r="R69" s="210"/>
      <c r="S69" s="169">
        <v>97</v>
      </c>
      <c r="T69" s="75"/>
      <c r="V69" s="14">
        <v>194</v>
      </c>
      <c r="W69" s="14">
        <f t="shared" si="0"/>
        <v>97</v>
      </c>
      <c r="X69" s="252">
        <f t="shared" si="1"/>
        <v>97</v>
      </c>
    </row>
    <row r="70" spans="1:24" ht="16.5" customHeight="1">
      <c r="A70" s="20">
        <v>73</v>
      </c>
      <c r="B70" s="20" t="s">
        <v>11018</v>
      </c>
      <c r="C70" s="25" t="s">
        <v>15663</v>
      </c>
      <c r="D70" s="140"/>
      <c r="E70" s="144"/>
      <c r="F70" s="153"/>
      <c r="G70" s="214"/>
      <c r="H70" s="53"/>
      <c r="I70" s="156" t="s">
        <v>7754</v>
      </c>
      <c r="J70" s="206" t="s">
        <v>53</v>
      </c>
      <c r="K70" s="207">
        <v>1</v>
      </c>
      <c r="L70" s="159"/>
      <c r="M70" s="144"/>
      <c r="N70" s="160"/>
      <c r="O70" s="208" t="s">
        <v>53</v>
      </c>
      <c r="P70" s="53">
        <v>0.9</v>
      </c>
      <c r="Q70" s="208" t="s">
        <v>53</v>
      </c>
      <c r="R70" s="211">
        <v>0.9</v>
      </c>
      <c r="S70" s="169">
        <v>97</v>
      </c>
      <c r="T70" s="75"/>
      <c r="V70" s="14">
        <v>194</v>
      </c>
      <c r="W70" s="14">
        <f t="shared" si="0"/>
        <v>97</v>
      </c>
      <c r="X70" s="252">
        <f t="shared" si="1"/>
        <v>97</v>
      </c>
    </row>
    <row r="71" spans="1:24" ht="16.5" customHeight="1">
      <c r="A71" s="20">
        <v>73</v>
      </c>
      <c r="B71" s="20" t="s">
        <v>1954</v>
      </c>
      <c r="C71" s="25" t="s">
        <v>12863</v>
      </c>
      <c r="D71" s="140"/>
      <c r="E71" s="144"/>
      <c r="F71" s="151"/>
      <c r="G71" s="204"/>
      <c r="H71" s="155"/>
      <c r="I71" s="205"/>
      <c r="J71" s="157"/>
      <c r="K71" s="158"/>
      <c r="L71" s="159"/>
      <c r="M71" s="144"/>
      <c r="N71" s="160"/>
      <c r="O71" s="151"/>
      <c r="P71" s="154"/>
      <c r="Q71" s="165" t="s">
        <v>69</v>
      </c>
      <c r="R71" s="209"/>
      <c r="S71" s="169">
        <v>146</v>
      </c>
      <c r="T71" s="75"/>
      <c r="V71" s="14">
        <v>292</v>
      </c>
      <c r="W71" s="14">
        <f t="shared" si="0"/>
        <v>146</v>
      </c>
      <c r="X71" s="252">
        <f t="shared" si="1"/>
        <v>146</v>
      </c>
    </row>
    <row r="72" spans="1:24" ht="16.5" customHeight="1">
      <c r="A72" s="20">
        <v>73</v>
      </c>
      <c r="B72" s="20" t="s">
        <v>956</v>
      </c>
      <c r="C72" s="25" t="s">
        <v>3330</v>
      </c>
      <c r="D72" s="140"/>
      <c r="E72" s="144"/>
      <c r="F72" s="152"/>
      <c r="G72" s="214"/>
      <c r="H72" s="53"/>
      <c r="I72" s="156" t="s">
        <v>7754</v>
      </c>
      <c r="J72" s="206" t="s">
        <v>53</v>
      </c>
      <c r="K72" s="207">
        <v>1</v>
      </c>
      <c r="L72" s="159"/>
      <c r="M72" s="144"/>
      <c r="N72" s="160"/>
      <c r="O72" s="159"/>
      <c r="P72" s="144"/>
      <c r="Q72" s="166"/>
      <c r="R72" s="210"/>
      <c r="S72" s="169">
        <v>146</v>
      </c>
      <c r="T72" s="75"/>
      <c r="V72" s="14">
        <v>292</v>
      </c>
      <c r="W72" s="14">
        <f t="shared" si="0"/>
        <v>146</v>
      </c>
      <c r="X72" s="252">
        <f t="shared" si="1"/>
        <v>146</v>
      </c>
    </row>
    <row r="73" spans="1:24" ht="16.5" customHeight="1">
      <c r="A73" s="20">
        <v>73</v>
      </c>
      <c r="B73" s="20" t="s">
        <v>7878</v>
      </c>
      <c r="C73" s="25" t="s">
        <v>15664</v>
      </c>
      <c r="D73" s="140"/>
      <c r="E73" s="144"/>
      <c r="F73" s="136" t="s">
        <v>37</v>
      </c>
      <c r="G73" s="204" t="s">
        <v>53</v>
      </c>
      <c r="H73" s="155">
        <v>0.9</v>
      </c>
      <c r="I73" s="205"/>
      <c r="J73" s="157"/>
      <c r="K73" s="158"/>
      <c r="L73" s="159"/>
      <c r="M73" s="144"/>
      <c r="N73" s="160"/>
      <c r="O73" s="159"/>
      <c r="P73" s="144"/>
      <c r="Q73" s="166"/>
      <c r="R73" s="210"/>
      <c r="S73" s="169">
        <v>131.5</v>
      </c>
      <c r="T73" s="75"/>
      <c r="V73" s="14">
        <v>263</v>
      </c>
      <c r="W73" s="14">
        <f t="shared" si="0"/>
        <v>131.5</v>
      </c>
      <c r="X73" s="252">
        <f t="shared" si="1"/>
        <v>131.5</v>
      </c>
    </row>
    <row r="74" spans="1:24" ht="16.5" customHeight="1">
      <c r="A74" s="20">
        <v>73</v>
      </c>
      <c r="B74" s="20" t="s">
        <v>11017</v>
      </c>
      <c r="C74" s="25" t="s">
        <v>14375</v>
      </c>
      <c r="D74" s="140"/>
      <c r="E74" s="144"/>
      <c r="F74" s="153"/>
      <c r="G74" s="214"/>
      <c r="H74" s="53"/>
      <c r="I74" s="156" t="s">
        <v>7754</v>
      </c>
      <c r="J74" s="206" t="s">
        <v>53</v>
      </c>
      <c r="K74" s="207">
        <v>1</v>
      </c>
      <c r="L74" s="159"/>
      <c r="M74" s="144"/>
      <c r="N74" s="160"/>
      <c r="O74" s="152"/>
      <c r="P74" s="46"/>
      <c r="Q74" s="166"/>
      <c r="R74" s="210"/>
      <c r="S74" s="169">
        <v>131.5</v>
      </c>
      <c r="T74" s="75"/>
      <c r="V74" s="14">
        <v>263</v>
      </c>
      <c r="W74" s="14">
        <f t="shared" si="0"/>
        <v>131.5</v>
      </c>
      <c r="X74" s="252">
        <f t="shared" si="1"/>
        <v>131.5</v>
      </c>
    </row>
    <row r="75" spans="1:24" ht="16.5" customHeight="1">
      <c r="A75" s="20">
        <v>73</v>
      </c>
      <c r="B75" s="20" t="s">
        <v>10077</v>
      </c>
      <c r="C75" s="25" t="s">
        <v>14000</v>
      </c>
      <c r="D75" s="140"/>
      <c r="E75" s="144"/>
      <c r="F75" s="151"/>
      <c r="G75" s="204"/>
      <c r="H75" s="155"/>
      <c r="I75" s="205"/>
      <c r="J75" s="157"/>
      <c r="K75" s="158"/>
      <c r="L75" s="159"/>
      <c r="M75" s="144"/>
      <c r="N75" s="160"/>
      <c r="O75" s="136" t="s">
        <v>92</v>
      </c>
      <c r="P75" s="163"/>
      <c r="Q75" s="166"/>
      <c r="R75" s="210"/>
      <c r="S75" s="169">
        <v>102</v>
      </c>
      <c r="T75" s="75"/>
      <c r="V75" s="14">
        <v>204</v>
      </c>
      <c r="W75" s="14">
        <f t="shared" si="0"/>
        <v>102</v>
      </c>
      <c r="X75" s="252">
        <f t="shared" si="1"/>
        <v>102</v>
      </c>
    </row>
    <row r="76" spans="1:24" ht="16.5" customHeight="1">
      <c r="A76" s="20">
        <v>73</v>
      </c>
      <c r="B76" s="20" t="s">
        <v>8612</v>
      </c>
      <c r="C76" s="25" t="s">
        <v>3410</v>
      </c>
      <c r="D76" s="140"/>
      <c r="E76" s="144"/>
      <c r="F76" s="152"/>
      <c r="G76" s="214"/>
      <c r="H76" s="53"/>
      <c r="I76" s="156" t="s">
        <v>7754</v>
      </c>
      <c r="J76" s="206" t="s">
        <v>53</v>
      </c>
      <c r="K76" s="207">
        <v>1</v>
      </c>
      <c r="L76" s="159"/>
      <c r="M76" s="144"/>
      <c r="N76" s="160"/>
      <c r="O76" s="137"/>
      <c r="P76" s="164"/>
      <c r="Q76" s="166"/>
      <c r="R76" s="210"/>
      <c r="S76" s="169">
        <v>102</v>
      </c>
      <c r="T76" s="75"/>
      <c r="V76" s="14">
        <v>204</v>
      </c>
      <c r="W76" s="14">
        <f t="shared" si="0"/>
        <v>102</v>
      </c>
      <c r="X76" s="252">
        <f t="shared" si="1"/>
        <v>102</v>
      </c>
    </row>
    <row r="77" spans="1:24" ht="16.5" customHeight="1">
      <c r="A77" s="20">
        <v>73</v>
      </c>
      <c r="B77" s="20" t="s">
        <v>5934</v>
      </c>
      <c r="C77" s="25" t="s">
        <v>15665</v>
      </c>
      <c r="D77" s="140"/>
      <c r="E77" s="144"/>
      <c r="F77" s="136" t="s">
        <v>37</v>
      </c>
      <c r="G77" s="204" t="s">
        <v>53</v>
      </c>
      <c r="H77" s="155">
        <v>0.9</v>
      </c>
      <c r="I77" s="205"/>
      <c r="J77" s="157"/>
      <c r="K77" s="158"/>
      <c r="L77" s="159"/>
      <c r="M77" s="144"/>
      <c r="N77" s="160"/>
      <c r="O77" s="137"/>
      <c r="P77" s="164"/>
      <c r="Q77" s="166"/>
      <c r="R77" s="210"/>
      <c r="S77" s="169">
        <v>92</v>
      </c>
      <c r="T77" s="75"/>
      <c r="V77" s="14">
        <v>184</v>
      </c>
      <c r="W77" s="14">
        <f t="shared" si="0"/>
        <v>92</v>
      </c>
      <c r="X77" s="252">
        <f t="shared" si="1"/>
        <v>92</v>
      </c>
    </row>
    <row r="78" spans="1:24" ht="16.5" customHeight="1">
      <c r="A78" s="20">
        <v>73</v>
      </c>
      <c r="B78" s="20" t="s">
        <v>4166</v>
      </c>
      <c r="C78" s="25" t="s">
        <v>11718</v>
      </c>
      <c r="D78" s="141"/>
      <c r="E78" s="46"/>
      <c r="F78" s="153"/>
      <c r="G78" s="214"/>
      <c r="H78" s="53"/>
      <c r="I78" s="156" t="s">
        <v>7754</v>
      </c>
      <c r="J78" s="206" t="s">
        <v>53</v>
      </c>
      <c r="K78" s="207">
        <v>1</v>
      </c>
      <c r="L78" s="159"/>
      <c r="M78" s="144"/>
      <c r="N78" s="160"/>
      <c r="O78" s="208" t="s">
        <v>53</v>
      </c>
      <c r="P78" s="53">
        <v>0.9</v>
      </c>
      <c r="Q78" s="208" t="s">
        <v>53</v>
      </c>
      <c r="R78" s="211">
        <v>0.85</v>
      </c>
      <c r="S78" s="169">
        <v>92</v>
      </c>
      <c r="T78" s="75"/>
      <c r="V78" s="14">
        <v>184</v>
      </c>
      <c r="W78" s="14">
        <f t="shared" si="0"/>
        <v>92</v>
      </c>
      <c r="X78" s="252">
        <f t="shared" si="1"/>
        <v>92</v>
      </c>
    </row>
    <row r="79" spans="1:24" ht="16.5" customHeight="1">
      <c r="A79" s="20">
        <v>73</v>
      </c>
      <c r="B79" s="20">
        <v>7207</v>
      </c>
      <c r="C79" s="25" t="s">
        <v>1200</v>
      </c>
      <c r="D79" s="136" t="s">
        <v>1306</v>
      </c>
      <c r="E79" s="200"/>
      <c r="F79" s="151"/>
      <c r="G79" s="204"/>
      <c r="H79" s="155"/>
      <c r="I79" s="205"/>
      <c r="J79" s="157"/>
      <c r="K79" s="158"/>
      <c r="L79" s="151" t="s">
        <v>429</v>
      </c>
      <c r="M79" s="154"/>
      <c r="N79" s="155"/>
      <c r="O79" s="151"/>
      <c r="P79" s="217"/>
      <c r="Q79" s="151"/>
      <c r="R79" s="155"/>
      <c r="S79" s="169">
        <v>214.5</v>
      </c>
      <c r="T79" s="75"/>
      <c r="V79" s="14">
        <v>429</v>
      </c>
      <c r="W79" s="14">
        <f t="shared" si="0"/>
        <v>214.5</v>
      </c>
      <c r="X79" s="252">
        <f t="shared" si="1"/>
        <v>214.5</v>
      </c>
    </row>
    <row r="80" spans="1:24" ht="16.5" customHeight="1">
      <c r="A80" s="20">
        <v>73</v>
      </c>
      <c r="B80" s="20">
        <v>7208</v>
      </c>
      <c r="C80" s="25" t="s">
        <v>16833</v>
      </c>
      <c r="D80" s="199"/>
      <c r="E80" s="201"/>
      <c r="F80" s="152"/>
      <c r="G80" s="214"/>
      <c r="H80" s="53"/>
      <c r="I80" s="156" t="s">
        <v>7754</v>
      </c>
      <c r="J80" s="206" t="s">
        <v>53</v>
      </c>
      <c r="K80" s="207">
        <v>1</v>
      </c>
      <c r="L80" s="215" t="s">
        <v>53</v>
      </c>
      <c r="M80" s="160">
        <v>0.25</v>
      </c>
      <c r="N80" s="164" t="s">
        <v>591</v>
      </c>
      <c r="O80" s="159"/>
      <c r="P80" s="218"/>
      <c r="Q80" s="159"/>
      <c r="R80" s="160"/>
      <c r="S80" s="169">
        <v>214.5</v>
      </c>
      <c r="T80" s="75"/>
      <c r="V80" s="14">
        <v>429</v>
      </c>
      <c r="W80" s="14">
        <f t="shared" si="0"/>
        <v>214.5</v>
      </c>
      <c r="X80" s="252">
        <f t="shared" si="1"/>
        <v>214.5</v>
      </c>
    </row>
    <row r="81" spans="1:24" ht="16.5" customHeight="1">
      <c r="A81" s="20">
        <v>73</v>
      </c>
      <c r="B81" s="20">
        <v>7209</v>
      </c>
      <c r="C81" s="25" t="s">
        <v>16834</v>
      </c>
      <c r="D81" s="199"/>
      <c r="E81" s="201"/>
      <c r="F81" s="136" t="s">
        <v>37</v>
      </c>
      <c r="G81" s="204" t="s">
        <v>53</v>
      </c>
      <c r="H81" s="155">
        <v>0.9</v>
      </c>
      <c r="I81" s="205"/>
      <c r="J81" s="157"/>
      <c r="K81" s="158"/>
      <c r="L81" s="159"/>
      <c r="M81" s="144"/>
      <c r="N81" s="216"/>
      <c r="O81" s="159"/>
      <c r="P81" s="218"/>
      <c r="Q81" s="159"/>
      <c r="R81" s="160"/>
      <c r="S81" s="169">
        <v>193</v>
      </c>
      <c r="T81" s="75"/>
      <c r="V81" s="14">
        <v>386</v>
      </c>
      <c r="W81" s="14">
        <f t="shared" si="0"/>
        <v>193</v>
      </c>
      <c r="X81" s="252">
        <f t="shared" si="1"/>
        <v>193</v>
      </c>
    </row>
    <row r="82" spans="1:24" ht="16.5" customHeight="1">
      <c r="A82" s="20">
        <v>73</v>
      </c>
      <c r="B82" s="20">
        <v>7210</v>
      </c>
      <c r="C82" s="25" t="s">
        <v>16835</v>
      </c>
      <c r="D82" s="138">
        <v>343</v>
      </c>
      <c r="E82" s="202" t="s">
        <v>51</v>
      </c>
      <c r="F82" s="153"/>
      <c r="G82" s="214"/>
      <c r="H82" s="53"/>
      <c r="I82" s="156" t="s">
        <v>7754</v>
      </c>
      <c r="J82" s="206" t="s">
        <v>53</v>
      </c>
      <c r="K82" s="207">
        <v>1</v>
      </c>
      <c r="L82" s="159"/>
      <c r="M82" s="144"/>
      <c r="N82" s="160"/>
      <c r="O82" s="159"/>
      <c r="P82" s="218"/>
      <c r="Q82" s="159"/>
      <c r="R82" s="160"/>
      <c r="S82" s="169">
        <v>193</v>
      </c>
      <c r="T82" s="75"/>
      <c r="V82" s="14">
        <v>386</v>
      </c>
      <c r="W82" s="14">
        <f t="shared" si="0"/>
        <v>193</v>
      </c>
      <c r="X82" s="252">
        <f t="shared" si="1"/>
        <v>193</v>
      </c>
    </row>
    <row r="83" spans="1:24" ht="16.5" customHeight="1">
      <c r="A83" s="20">
        <v>73</v>
      </c>
      <c r="B83" s="20" t="s">
        <v>1445</v>
      </c>
      <c r="C83" s="25" t="s">
        <v>14781</v>
      </c>
      <c r="D83" s="140"/>
      <c r="E83" s="144"/>
      <c r="F83" s="151"/>
      <c r="G83" s="204"/>
      <c r="H83" s="155"/>
      <c r="I83" s="205"/>
      <c r="J83" s="157"/>
      <c r="K83" s="158"/>
      <c r="L83" s="159"/>
      <c r="M83" s="144"/>
      <c r="N83" s="160"/>
      <c r="O83" s="136" t="s">
        <v>92</v>
      </c>
      <c r="P83" s="163"/>
      <c r="Q83" s="159"/>
      <c r="R83" s="144"/>
      <c r="S83" s="169">
        <v>150</v>
      </c>
      <c r="T83" s="75"/>
      <c r="V83" s="14">
        <v>300</v>
      </c>
      <c r="W83" s="14">
        <f t="shared" si="0"/>
        <v>150</v>
      </c>
      <c r="X83" s="252">
        <f t="shared" si="1"/>
        <v>150</v>
      </c>
    </row>
    <row r="84" spans="1:24" ht="16.5" customHeight="1">
      <c r="A84" s="20">
        <v>73</v>
      </c>
      <c r="B84" s="20" t="s">
        <v>11014</v>
      </c>
      <c r="C84" s="25" t="s">
        <v>1311</v>
      </c>
      <c r="D84" s="140"/>
      <c r="E84" s="144"/>
      <c r="F84" s="152"/>
      <c r="G84" s="214"/>
      <c r="H84" s="53"/>
      <c r="I84" s="156" t="s">
        <v>7754</v>
      </c>
      <c r="J84" s="206" t="s">
        <v>53</v>
      </c>
      <c r="K84" s="207">
        <v>1</v>
      </c>
      <c r="L84" s="159"/>
      <c r="M84" s="144"/>
      <c r="N84" s="160"/>
      <c r="O84" s="137"/>
      <c r="P84" s="164"/>
      <c r="Q84" s="159"/>
      <c r="R84" s="144"/>
      <c r="S84" s="169">
        <v>150</v>
      </c>
      <c r="T84" s="75"/>
      <c r="V84" s="14">
        <v>300</v>
      </c>
      <c r="W84" s="14">
        <f t="shared" si="0"/>
        <v>150</v>
      </c>
      <c r="X84" s="252">
        <f t="shared" si="1"/>
        <v>150</v>
      </c>
    </row>
    <row r="85" spans="1:24" ht="16.5" customHeight="1">
      <c r="A85" s="20">
        <v>73</v>
      </c>
      <c r="B85" s="20" t="s">
        <v>9198</v>
      </c>
      <c r="C85" s="25" t="s">
        <v>2136</v>
      </c>
      <c r="D85" s="140"/>
      <c r="E85" s="144"/>
      <c r="F85" s="136" t="s">
        <v>37</v>
      </c>
      <c r="G85" s="204" t="s">
        <v>53</v>
      </c>
      <c r="H85" s="155">
        <v>0.9</v>
      </c>
      <c r="I85" s="205"/>
      <c r="J85" s="157"/>
      <c r="K85" s="158"/>
      <c r="L85" s="159"/>
      <c r="M85" s="144"/>
      <c r="N85" s="160"/>
      <c r="O85" s="137"/>
      <c r="P85" s="164"/>
      <c r="Q85" s="159"/>
      <c r="R85" s="144"/>
      <c r="S85" s="169">
        <v>135</v>
      </c>
      <c r="T85" s="75"/>
      <c r="V85" s="14">
        <v>270</v>
      </c>
      <c r="W85" s="14">
        <f t="shared" si="0"/>
        <v>135</v>
      </c>
      <c r="X85" s="252">
        <f t="shared" si="1"/>
        <v>135</v>
      </c>
    </row>
    <row r="86" spans="1:24" ht="16.5" customHeight="1">
      <c r="A86" s="20">
        <v>73</v>
      </c>
      <c r="B86" s="20" t="s">
        <v>9488</v>
      </c>
      <c r="C86" s="25" t="s">
        <v>1105</v>
      </c>
      <c r="D86" s="140"/>
      <c r="E86" s="144"/>
      <c r="F86" s="153"/>
      <c r="G86" s="214"/>
      <c r="H86" s="53"/>
      <c r="I86" s="156" t="s">
        <v>7754</v>
      </c>
      <c r="J86" s="206" t="s">
        <v>53</v>
      </c>
      <c r="K86" s="207">
        <v>1</v>
      </c>
      <c r="L86" s="159"/>
      <c r="M86" s="144"/>
      <c r="N86" s="160"/>
      <c r="O86" s="208" t="s">
        <v>53</v>
      </c>
      <c r="P86" s="53">
        <v>0.7</v>
      </c>
      <c r="Q86" s="152"/>
      <c r="R86" s="46"/>
      <c r="S86" s="169">
        <v>135</v>
      </c>
      <c r="T86" s="75"/>
      <c r="V86" s="14">
        <v>270</v>
      </c>
      <c r="W86" s="14">
        <f t="shared" si="0"/>
        <v>135</v>
      </c>
      <c r="X86" s="252">
        <f t="shared" si="1"/>
        <v>135</v>
      </c>
    </row>
    <row r="87" spans="1:24" ht="16.5" customHeight="1">
      <c r="A87" s="20">
        <v>73</v>
      </c>
      <c r="B87" s="20" t="s">
        <v>7677</v>
      </c>
      <c r="C87" s="25" t="s">
        <v>7196</v>
      </c>
      <c r="D87" s="140"/>
      <c r="E87" s="144"/>
      <c r="F87" s="151"/>
      <c r="G87" s="204"/>
      <c r="H87" s="155"/>
      <c r="I87" s="205"/>
      <c r="J87" s="157"/>
      <c r="K87" s="158"/>
      <c r="L87" s="159"/>
      <c r="M87" s="144"/>
      <c r="N87" s="160"/>
      <c r="O87" s="151"/>
      <c r="P87" s="154"/>
      <c r="Q87" s="165" t="s">
        <v>150</v>
      </c>
      <c r="R87" s="209"/>
      <c r="S87" s="169">
        <v>193</v>
      </c>
      <c r="T87" s="75"/>
      <c r="V87" s="14">
        <v>386</v>
      </c>
      <c r="W87" s="14">
        <f t="shared" si="0"/>
        <v>193</v>
      </c>
      <c r="X87" s="252">
        <f t="shared" si="1"/>
        <v>193</v>
      </c>
    </row>
    <row r="88" spans="1:24" ht="16.5" customHeight="1">
      <c r="A88" s="20">
        <v>73</v>
      </c>
      <c r="B88" s="20" t="s">
        <v>11012</v>
      </c>
      <c r="C88" s="25" t="s">
        <v>381</v>
      </c>
      <c r="D88" s="140"/>
      <c r="E88" s="144"/>
      <c r="F88" s="152"/>
      <c r="G88" s="214"/>
      <c r="H88" s="53"/>
      <c r="I88" s="156" t="s">
        <v>7754</v>
      </c>
      <c r="J88" s="206" t="s">
        <v>53</v>
      </c>
      <c r="K88" s="207">
        <v>1</v>
      </c>
      <c r="L88" s="159"/>
      <c r="M88" s="144"/>
      <c r="N88" s="160"/>
      <c r="O88" s="159"/>
      <c r="P88" s="144"/>
      <c r="Q88" s="166"/>
      <c r="R88" s="210"/>
      <c r="S88" s="169">
        <v>193</v>
      </c>
      <c r="T88" s="75"/>
      <c r="V88" s="14">
        <v>386</v>
      </c>
      <c r="W88" s="14">
        <f t="shared" si="0"/>
        <v>193</v>
      </c>
      <c r="X88" s="252">
        <f t="shared" si="1"/>
        <v>193</v>
      </c>
    </row>
    <row r="89" spans="1:24" ht="16.5" customHeight="1">
      <c r="A89" s="20">
        <v>73</v>
      </c>
      <c r="B89" s="20" t="s">
        <v>10353</v>
      </c>
      <c r="C89" s="25" t="s">
        <v>6010</v>
      </c>
      <c r="D89" s="140"/>
      <c r="E89" s="144"/>
      <c r="F89" s="136" t="s">
        <v>37</v>
      </c>
      <c r="G89" s="204" t="s">
        <v>53</v>
      </c>
      <c r="H89" s="155">
        <v>0.9</v>
      </c>
      <c r="I89" s="205"/>
      <c r="J89" s="157"/>
      <c r="K89" s="158"/>
      <c r="L89" s="159"/>
      <c r="M89" s="144"/>
      <c r="N89" s="160"/>
      <c r="O89" s="159"/>
      <c r="P89" s="144"/>
      <c r="Q89" s="166"/>
      <c r="R89" s="210"/>
      <c r="S89" s="169">
        <v>173.5</v>
      </c>
      <c r="T89" s="75"/>
      <c r="V89" s="14">
        <v>347</v>
      </c>
      <c r="W89" s="14">
        <f t="shared" si="0"/>
        <v>173.5</v>
      </c>
      <c r="X89" s="252">
        <f t="shared" si="1"/>
        <v>173.5</v>
      </c>
    </row>
    <row r="90" spans="1:24" ht="16.5" customHeight="1">
      <c r="A90" s="20">
        <v>73</v>
      </c>
      <c r="B90" s="20" t="s">
        <v>737</v>
      </c>
      <c r="C90" s="25" t="s">
        <v>15666</v>
      </c>
      <c r="D90" s="140"/>
      <c r="E90" s="144"/>
      <c r="F90" s="153"/>
      <c r="G90" s="214"/>
      <c r="H90" s="53"/>
      <c r="I90" s="156" t="s">
        <v>7754</v>
      </c>
      <c r="J90" s="206" t="s">
        <v>53</v>
      </c>
      <c r="K90" s="207">
        <v>1</v>
      </c>
      <c r="L90" s="159"/>
      <c r="M90" s="144"/>
      <c r="N90" s="160"/>
      <c r="O90" s="152"/>
      <c r="P90" s="46"/>
      <c r="Q90" s="166"/>
      <c r="R90" s="210"/>
      <c r="S90" s="169">
        <v>173.5</v>
      </c>
      <c r="T90" s="75"/>
      <c r="V90" s="14">
        <v>347</v>
      </c>
      <c r="W90" s="14">
        <f t="shared" si="0"/>
        <v>173.5</v>
      </c>
      <c r="X90" s="252">
        <f t="shared" si="1"/>
        <v>173.5</v>
      </c>
    </row>
    <row r="91" spans="1:24" ht="16.5" customHeight="1">
      <c r="A91" s="20">
        <v>73</v>
      </c>
      <c r="B91" s="20" t="s">
        <v>10237</v>
      </c>
      <c r="C91" s="25" t="s">
        <v>355</v>
      </c>
      <c r="D91" s="140"/>
      <c r="E91" s="144"/>
      <c r="F91" s="151"/>
      <c r="G91" s="204"/>
      <c r="H91" s="155"/>
      <c r="I91" s="205"/>
      <c r="J91" s="157"/>
      <c r="K91" s="158"/>
      <c r="L91" s="159"/>
      <c r="M91" s="144"/>
      <c r="N91" s="160"/>
      <c r="O91" s="136" t="s">
        <v>92</v>
      </c>
      <c r="P91" s="163"/>
      <c r="Q91" s="166"/>
      <c r="R91" s="210"/>
      <c r="S91" s="169">
        <v>135</v>
      </c>
      <c r="T91" s="75"/>
      <c r="V91" s="14">
        <v>270</v>
      </c>
      <c r="W91" s="14">
        <f t="shared" si="0"/>
        <v>135</v>
      </c>
      <c r="X91" s="252">
        <f t="shared" si="1"/>
        <v>135</v>
      </c>
    </row>
    <row r="92" spans="1:24" ht="16.5" customHeight="1">
      <c r="A92" s="20">
        <v>73</v>
      </c>
      <c r="B92" s="20" t="s">
        <v>11011</v>
      </c>
      <c r="C92" s="25" t="s">
        <v>7459</v>
      </c>
      <c r="D92" s="140"/>
      <c r="E92" s="144"/>
      <c r="F92" s="152"/>
      <c r="G92" s="214"/>
      <c r="H92" s="53"/>
      <c r="I92" s="156" t="s">
        <v>7754</v>
      </c>
      <c r="J92" s="206" t="s">
        <v>53</v>
      </c>
      <c r="K92" s="207">
        <v>1</v>
      </c>
      <c r="L92" s="159"/>
      <c r="M92" s="144"/>
      <c r="N92" s="160"/>
      <c r="O92" s="137"/>
      <c r="P92" s="164"/>
      <c r="Q92" s="166"/>
      <c r="R92" s="210"/>
      <c r="S92" s="169">
        <v>135</v>
      </c>
      <c r="T92" s="75"/>
      <c r="V92" s="14">
        <v>270</v>
      </c>
      <c r="W92" s="14">
        <f t="shared" si="0"/>
        <v>135</v>
      </c>
      <c r="X92" s="252">
        <f t="shared" si="1"/>
        <v>135</v>
      </c>
    </row>
    <row r="93" spans="1:24" ht="16.5" customHeight="1">
      <c r="A93" s="20">
        <v>73</v>
      </c>
      <c r="B93" s="20" t="s">
        <v>6868</v>
      </c>
      <c r="C93" s="25" t="s">
        <v>15667</v>
      </c>
      <c r="D93" s="140"/>
      <c r="E93" s="144"/>
      <c r="F93" s="136" t="s">
        <v>37</v>
      </c>
      <c r="G93" s="204" t="s">
        <v>53</v>
      </c>
      <c r="H93" s="155">
        <v>0.9</v>
      </c>
      <c r="I93" s="205"/>
      <c r="J93" s="157"/>
      <c r="K93" s="158"/>
      <c r="L93" s="159"/>
      <c r="M93" s="144"/>
      <c r="N93" s="160"/>
      <c r="O93" s="137"/>
      <c r="P93" s="164"/>
      <c r="Q93" s="166"/>
      <c r="R93" s="210"/>
      <c r="S93" s="169">
        <v>121.5</v>
      </c>
      <c r="T93" s="75"/>
      <c r="V93" s="14">
        <v>243</v>
      </c>
      <c r="W93" s="14">
        <f t="shared" si="0"/>
        <v>121.5</v>
      </c>
      <c r="X93" s="252">
        <f t="shared" si="1"/>
        <v>121.5</v>
      </c>
    </row>
    <row r="94" spans="1:24" ht="16.5" customHeight="1">
      <c r="A94" s="20">
        <v>73</v>
      </c>
      <c r="B94" s="20" t="s">
        <v>2374</v>
      </c>
      <c r="C94" s="25" t="s">
        <v>15668</v>
      </c>
      <c r="D94" s="140"/>
      <c r="E94" s="144"/>
      <c r="F94" s="153"/>
      <c r="G94" s="214"/>
      <c r="H94" s="53"/>
      <c r="I94" s="156" t="s">
        <v>7754</v>
      </c>
      <c r="J94" s="206" t="s">
        <v>53</v>
      </c>
      <c r="K94" s="207">
        <v>1</v>
      </c>
      <c r="L94" s="159"/>
      <c r="M94" s="144"/>
      <c r="N94" s="160"/>
      <c r="O94" s="208" t="s">
        <v>53</v>
      </c>
      <c r="P94" s="53">
        <v>0.9</v>
      </c>
      <c r="Q94" s="208" t="s">
        <v>53</v>
      </c>
      <c r="R94" s="211">
        <v>0.9</v>
      </c>
      <c r="S94" s="169">
        <v>121.5</v>
      </c>
      <c r="T94" s="75"/>
      <c r="V94" s="14">
        <v>243</v>
      </c>
      <c r="W94" s="14">
        <f t="shared" si="0"/>
        <v>121.5</v>
      </c>
      <c r="X94" s="252">
        <f t="shared" si="1"/>
        <v>121.5</v>
      </c>
    </row>
    <row r="95" spans="1:24" ht="16.5" customHeight="1">
      <c r="A95" s="20">
        <v>73</v>
      </c>
      <c r="B95" s="20" t="s">
        <v>9484</v>
      </c>
      <c r="C95" s="25" t="s">
        <v>3394</v>
      </c>
      <c r="D95" s="140"/>
      <c r="E95" s="144"/>
      <c r="F95" s="151"/>
      <c r="G95" s="204"/>
      <c r="H95" s="155"/>
      <c r="I95" s="205"/>
      <c r="J95" s="157"/>
      <c r="K95" s="158"/>
      <c r="L95" s="159"/>
      <c r="M95" s="144"/>
      <c r="N95" s="160"/>
      <c r="O95" s="151"/>
      <c r="P95" s="154"/>
      <c r="Q95" s="165" t="s">
        <v>69</v>
      </c>
      <c r="R95" s="209"/>
      <c r="S95" s="169">
        <v>182.5</v>
      </c>
      <c r="T95" s="75"/>
      <c r="V95" s="14">
        <v>365</v>
      </c>
      <c r="W95" s="14">
        <f t="shared" si="0"/>
        <v>182.5</v>
      </c>
      <c r="X95" s="252">
        <f t="shared" si="1"/>
        <v>182.5</v>
      </c>
    </row>
    <row r="96" spans="1:24" ht="16.5" customHeight="1">
      <c r="A96" s="20">
        <v>73</v>
      </c>
      <c r="B96" s="20" t="s">
        <v>915</v>
      </c>
      <c r="C96" s="25" t="s">
        <v>12443</v>
      </c>
      <c r="D96" s="140"/>
      <c r="E96" s="144"/>
      <c r="F96" s="152"/>
      <c r="G96" s="214"/>
      <c r="H96" s="53"/>
      <c r="I96" s="156" t="s">
        <v>7754</v>
      </c>
      <c r="J96" s="206" t="s">
        <v>53</v>
      </c>
      <c r="K96" s="207">
        <v>1</v>
      </c>
      <c r="L96" s="159"/>
      <c r="M96" s="144"/>
      <c r="N96" s="160"/>
      <c r="O96" s="159"/>
      <c r="P96" s="144"/>
      <c r="Q96" s="166"/>
      <c r="R96" s="210"/>
      <c r="S96" s="169">
        <v>182.5</v>
      </c>
      <c r="T96" s="75"/>
      <c r="V96" s="14">
        <v>365</v>
      </c>
      <c r="W96" s="14">
        <f t="shared" si="0"/>
        <v>182.5</v>
      </c>
      <c r="X96" s="252">
        <f t="shared" si="1"/>
        <v>182.5</v>
      </c>
    </row>
    <row r="97" spans="1:24" ht="16.5" customHeight="1">
      <c r="A97" s="20">
        <v>73</v>
      </c>
      <c r="B97" s="20" t="s">
        <v>10185</v>
      </c>
      <c r="C97" s="25" t="s">
        <v>6795</v>
      </c>
      <c r="D97" s="140"/>
      <c r="E97" s="144"/>
      <c r="F97" s="136" t="s">
        <v>37</v>
      </c>
      <c r="G97" s="204" t="s">
        <v>53</v>
      </c>
      <c r="H97" s="155">
        <v>0.9</v>
      </c>
      <c r="I97" s="205"/>
      <c r="J97" s="157"/>
      <c r="K97" s="158"/>
      <c r="L97" s="159"/>
      <c r="M97" s="144"/>
      <c r="N97" s="160"/>
      <c r="O97" s="159"/>
      <c r="P97" s="144"/>
      <c r="Q97" s="166"/>
      <c r="R97" s="210"/>
      <c r="S97" s="169">
        <v>164</v>
      </c>
      <c r="T97" s="75"/>
      <c r="V97" s="14">
        <v>328</v>
      </c>
      <c r="W97" s="14">
        <f t="shared" si="0"/>
        <v>164</v>
      </c>
      <c r="X97" s="252">
        <f t="shared" si="1"/>
        <v>164</v>
      </c>
    </row>
    <row r="98" spans="1:24" ht="16.5" customHeight="1">
      <c r="A98" s="20">
        <v>73</v>
      </c>
      <c r="B98" s="20" t="s">
        <v>9371</v>
      </c>
      <c r="C98" s="25" t="s">
        <v>861</v>
      </c>
      <c r="D98" s="140"/>
      <c r="E98" s="144"/>
      <c r="F98" s="153"/>
      <c r="G98" s="214"/>
      <c r="H98" s="53"/>
      <c r="I98" s="156" t="s">
        <v>7754</v>
      </c>
      <c r="J98" s="206" t="s">
        <v>53</v>
      </c>
      <c r="K98" s="207">
        <v>1</v>
      </c>
      <c r="L98" s="159"/>
      <c r="M98" s="144"/>
      <c r="N98" s="160"/>
      <c r="O98" s="152"/>
      <c r="P98" s="46"/>
      <c r="Q98" s="166"/>
      <c r="R98" s="210"/>
      <c r="S98" s="169">
        <v>164</v>
      </c>
      <c r="T98" s="75"/>
      <c r="V98" s="14">
        <v>328</v>
      </c>
      <c r="W98" s="14">
        <f t="shared" si="0"/>
        <v>164</v>
      </c>
      <c r="X98" s="252">
        <f t="shared" si="1"/>
        <v>164</v>
      </c>
    </row>
    <row r="99" spans="1:24" ht="16.5" customHeight="1">
      <c r="A99" s="20">
        <v>73</v>
      </c>
      <c r="B99" s="20" t="s">
        <v>1003</v>
      </c>
      <c r="C99" s="25" t="s">
        <v>13676</v>
      </c>
      <c r="D99" s="140"/>
      <c r="E99" s="144"/>
      <c r="F99" s="151"/>
      <c r="G99" s="204"/>
      <c r="H99" s="155"/>
      <c r="I99" s="205"/>
      <c r="J99" s="157"/>
      <c r="K99" s="158"/>
      <c r="L99" s="159"/>
      <c r="M99" s="144"/>
      <c r="N99" s="160"/>
      <c r="O99" s="136" t="s">
        <v>92</v>
      </c>
      <c r="P99" s="163"/>
      <c r="Q99" s="166"/>
      <c r="R99" s="210"/>
      <c r="S99" s="169">
        <v>127.5</v>
      </c>
      <c r="T99" s="75"/>
      <c r="V99" s="14">
        <v>255</v>
      </c>
      <c r="W99" s="14">
        <f t="shared" si="0"/>
        <v>127.5</v>
      </c>
      <c r="X99" s="252">
        <f t="shared" si="1"/>
        <v>127.5</v>
      </c>
    </row>
    <row r="100" spans="1:24" ht="16.5" customHeight="1">
      <c r="A100" s="20">
        <v>73</v>
      </c>
      <c r="B100" s="20" t="s">
        <v>9975</v>
      </c>
      <c r="C100" s="25" t="s">
        <v>2442</v>
      </c>
      <c r="D100" s="140"/>
      <c r="E100" s="144"/>
      <c r="F100" s="152"/>
      <c r="G100" s="214"/>
      <c r="H100" s="53"/>
      <c r="I100" s="156" t="s">
        <v>7754</v>
      </c>
      <c r="J100" s="206" t="s">
        <v>53</v>
      </c>
      <c r="K100" s="207">
        <v>1</v>
      </c>
      <c r="L100" s="159"/>
      <c r="M100" s="144"/>
      <c r="N100" s="160"/>
      <c r="O100" s="137"/>
      <c r="P100" s="164"/>
      <c r="Q100" s="166"/>
      <c r="R100" s="210"/>
      <c r="S100" s="169">
        <v>127.5</v>
      </c>
      <c r="T100" s="75"/>
      <c r="V100" s="14">
        <v>255</v>
      </c>
      <c r="W100" s="14">
        <f t="shared" si="0"/>
        <v>127.5</v>
      </c>
      <c r="X100" s="252">
        <f t="shared" si="1"/>
        <v>127.5</v>
      </c>
    </row>
    <row r="101" spans="1:24" ht="16.5" customHeight="1">
      <c r="A101" s="20">
        <v>73</v>
      </c>
      <c r="B101" s="20" t="s">
        <v>627</v>
      </c>
      <c r="C101" s="25" t="s">
        <v>11874</v>
      </c>
      <c r="D101" s="140"/>
      <c r="E101" s="144"/>
      <c r="F101" s="136" t="s">
        <v>37</v>
      </c>
      <c r="G101" s="204" t="s">
        <v>53</v>
      </c>
      <c r="H101" s="155">
        <v>0.9</v>
      </c>
      <c r="I101" s="205"/>
      <c r="J101" s="157"/>
      <c r="K101" s="158"/>
      <c r="L101" s="159"/>
      <c r="M101" s="144"/>
      <c r="N101" s="160"/>
      <c r="O101" s="137"/>
      <c r="P101" s="164"/>
      <c r="Q101" s="166"/>
      <c r="R101" s="210"/>
      <c r="S101" s="169">
        <v>115</v>
      </c>
      <c r="T101" s="75"/>
      <c r="V101" s="14">
        <v>230</v>
      </c>
      <c r="W101" s="14">
        <f t="shared" si="0"/>
        <v>115</v>
      </c>
      <c r="X101" s="252">
        <f t="shared" si="1"/>
        <v>115</v>
      </c>
    </row>
    <row r="102" spans="1:24" ht="16.5" customHeight="1">
      <c r="A102" s="20">
        <v>73</v>
      </c>
      <c r="B102" s="20" t="s">
        <v>8795</v>
      </c>
      <c r="C102" s="25" t="s">
        <v>15669</v>
      </c>
      <c r="D102" s="141"/>
      <c r="E102" s="46"/>
      <c r="F102" s="153"/>
      <c r="G102" s="214"/>
      <c r="H102" s="53"/>
      <c r="I102" s="156" t="s">
        <v>7754</v>
      </c>
      <c r="J102" s="206" t="s">
        <v>53</v>
      </c>
      <c r="K102" s="207">
        <v>1</v>
      </c>
      <c r="L102" s="159"/>
      <c r="M102" s="144"/>
      <c r="N102" s="160"/>
      <c r="O102" s="208" t="s">
        <v>53</v>
      </c>
      <c r="P102" s="53">
        <v>0.9</v>
      </c>
      <c r="Q102" s="208" t="s">
        <v>53</v>
      </c>
      <c r="R102" s="211">
        <v>0.85</v>
      </c>
      <c r="S102" s="169">
        <v>115</v>
      </c>
      <c r="T102" s="75"/>
      <c r="V102" s="14">
        <v>230</v>
      </c>
      <c r="W102" s="14">
        <f t="shared" si="0"/>
        <v>115</v>
      </c>
      <c r="X102" s="252">
        <f t="shared" si="1"/>
        <v>115</v>
      </c>
    </row>
    <row r="103" spans="1:24" ht="16.5" customHeight="1">
      <c r="A103" s="20">
        <v>73</v>
      </c>
      <c r="B103" s="20">
        <v>7211</v>
      </c>
      <c r="C103" s="25" t="s">
        <v>16836</v>
      </c>
      <c r="D103" s="136" t="s">
        <v>17653</v>
      </c>
      <c r="E103" s="200"/>
      <c r="F103" s="151"/>
      <c r="G103" s="204"/>
      <c r="H103" s="155"/>
      <c r="I103" s="205"/>
      <c r="J103" s="157"/>
      <c r="K103" s="158"/>
      <c r="L103" s="159"/>
      <c r="M103" s="144"/>
      <c r="N103" s="160"/>
      <c r="O103" s="151"/>
      <c r="P103" s="217"/>
      <c r="Q103" s="151"/>
      <c r="R103" s="155"/>
      <c r="S103" s="169">
        <v>257.5</v>
      </c>
      <c r="T103" s="75"/>
      <c r="V103" s="14">
        <v>515</v>
      </c>
      <c r="W103" s="14">
        <f t="shared" si="0"/>
        <v>257.5</v>
      </c>
      <c r="X103" s="252">
        <f t="shared" si="1"/>
        <v>257.5</v>
      </c>
    </row>
    <row r="104" spans="1:24" ht="16.5" customHeight="1">
      <c r="A104" s="20">
        <v>73</v>
      </c>
      <c r="B104" s="20">
        <v>7212</v>
      </c>
      <c r="C104" s="25" t="s">
        <v>16837</v>
      </c>
      <c r="D104" s="199"/>
      <c r="E104" s="201"/>
      <c r="F104" s="152"/>
      <c r="G104" s="214"/>
      <c r="H104" s="53"/>
      <c r="I104" s="156" t="s">
        <v>7754</v>
      </c>
      <c r="J104" s="206" t="s">
        <v>53</v>
      </c>
      <c r="K104" s="207">
        <v>1</v>
      </c>
      <c r="L104" s="159"/>
      <c r="M104" s="144"/>
      <c r="N104" s="160"/>
      <c r="O104" s="159"/>
      <c r="P104" s="218"/>
      <c r="Q104" s="159"/>
      <c r="R104" s="160"/>
      <c r="S104" s="169">
        <v>257.5</v>
      </c>
      <c r="T104" s="75"/>
      <c r="V104" s="14">
        <v>515</v>
      </c>
      <c r="W104" s="14">
        <f t="shared" si="0"/>
        <v>257.5</v>
      </c>
      <c r="X104" s="252">
        <f t="shared" si="1"/>
        <v>257.5</v>
      </c>
    </row>
    <row r="105" spans="1:24" ht="16.5" customHeight="1">
      <c r="A105" s="20">
        <v>73</v>
      </c>
      <c r="B105" s="20">
        <v>7213</v>
      </c>
      <c r="C105" s="25" t="s">
        <v>16112</v>
      </c>
      <c r="D105" s="199"/>
      <c r="E105" s="201"/>
      <c r="F105" s="136" t="s">
        <v>37</v>
      </c>
      <c r="G105" s="204" t="s">
        <v>53</v>
      </c>
      <c r="H105" s="155">
        <v>0.9</v>
      </c>
      <c r="I105" s="205"/>
      <c r="J105" s="157"/>
      <c r="K105" s="158"/>
      <c r="L105" s="159"/>
      <c r="M105" s="144"/>
      <c r="N105" s="160"/>
      <c r="O105" s="159"/>
      <c r="P105" s="218"/>
      <c r="Q105" s="159"/>
      <c r="R105" s="160"/>
      <c r="S105" s="169">
        <v>232</v>
      </c>
      <c r="T105" s="75"/>
      <c r="V105" s="14">
        <v>464</v>
      </c>
      <c r="W105" s="14">
        <f t="shared" si="0"/>
        <v>232</v>
      </c>
      <c r="X105" s="252">
        <f t="shared" si="1"/>
        <v>232</v>
      </c>
    </row>
    <row r="106" spans="1:24" ht="16.5" customHeight="1">
      <c r="A106" s="20">
        <v>73</v>
      </c>
      <c r="B106" s="20">
        <v>7214</v>
      </c>
      <c r="C106" s="25" t="s">
        <v>16838</v>
      </c>
      <c r="D106" s="138">
        <v>412</v>
      </c>
      <c r="E106" s="202" t="s">
        <v>51</v>
      </c>
      <c r="F106" s="153"/>
      <c r="G106" s="214"/>
      <c r="H106" s="53"/>
      <c r="I106" s="156" t="s">
        <v>7754</v>
      </c>
      <c r="J106" s="206" t="s">
        <v>53</v>
      </c>
      <c r="K106" s="207">
        <v>1</v>
      </c>
      <c r="L106" s="159"/>
      <c r="M106" s="144"/>
      <c r="N106" s="160"/>
      <c r="O106" s="159"/>
      <c r="P106" s="218"/>
      <c r="Q106" s="159"/>
      <c r="R106" s="160"/>
      <c r="S106" s="169">
        <v>232</v>
      </c>
      <c r="T106" s="75"/>
      <c r="V106" s="14">
        <v>464</v>
      </c>
      <c r="W106" s="14">
        <f t="shared" si="0"/>
        <v>232</v>
      </c>
      <c r="X106" s="252">
        <f t="shared" si="1"/>
        <v>232</v>
      </c>
    </row>
    <row r="107" spans="1:24" ht="16.5" customHeight="1">
      <c r="A107" s="20">
        <v>73</v>
      </c>
      <c r="B107" s="20" t="s">
        <v>10365</v>
      </c>
      <c r="C107" s="25" t="s">
        <v>8626</v>
      </c>
      <c r="D107" s="140"/>
      <c r="E107" s="144"/>
      <c r="F107" s="151"/>
      <c r="G107" s="204"/>
      <c r="H107" s="155"/>
      <c r="I107" s="205"/>
      <c r="J107" s="157"/>
      <c r="K107" s="158"/>
      <c r="L107" s="159"/>
      <c r="M107" s="144"/>
      <c r="N107" s="160"/>
      <c r="O107" s="136" t="s">
        <v>92</v>
      </c>
      <c r="P107" s="163"/>
      <c r="Q107" s="159"/>
      <c r="R107" s="144"/>
      <c r="S107" s="169">
        <v>180.5</v>
      </c>
      <c r="T107" s="75"/>
      <c r="V107" s="14">
        <v>361</v>
      </c>
      <c r="W107" s="14">
        <f t="shared" si="0"/>
        <v>180.5</v>
      </c>
      <c r="X107" s="252">
        <f t="shared" si="1"/>
        <v>180.5</v>
      </c>
    </row>
    <row r="108" spans="1:24" ht="16.5" customHeight="1">
      <c r="A108" s="20">
        <v>73</v>
      </c>
      <c r="B108" s="20" t="s">
        <v>6313</v>
      </c>
      <c r="C108" s="25" t="s">
        <v>14163</v>
      </c>
      <c r="D108" s="140"/>
      <c r="E108" s="144"/>
      <c r="F108" s="152"/>
      <c r="G108" s="214"/>
      <c r="H108" s="53"/>
      <c r="I108" s="156" t="s">
        <v>7754</v>
      </c>
      <c r="J108" s="206" t="s">
        <v>53</v>
      </c>
      <c r="K108" s="207">
        <v>1</v>
      </c>
      <c r="L108" s="159"/>
      <c r="M108" s="144"/>
      <c r="N108" s="160"/>
      <c r="O108" s="137"/>
      <c r="P108" s="164"/>
      <c r="Q108" s="159"/>
      <c r="R108" s="144"/>
      <c r="S108" s="169">
        <v>180.5</v>
      </c>
      <c r="T108" s="75"/>
      <c r="V108" s="14">
        <v>361</v>
      </c>
      <c r="W108" s="14">
        <f t="shared" si="0"/>
        <v>180.5</v>
      </c>
      <c r="X108" s="252">
        <f t="shared" si="1"/>
        <v>180.5</v>
      </c>
    </row>
    <row r="109" spans="1:24" ht="16.5" customHeight="1">
      <c r="A109" s="20">
        <v>73</v>
      </c>
      <c r="B109" s="20" t="s">
        <v>959</v>
      </c>
      <c r="C109" s="25" t="s">
        <v>12337</v>
      </c>
      <c r="D109" s="140"/>
      <c r="E109" s="144"/>
      <c r="F109" s="136" t="s">
        <v>37</v>
      </c>
      <c r="G109" s="204" t="s">
        <v>53</v>
      </c>
      <c r="H109" s="155">
        <v>0.9</v>
      </c>
      <c r="I109" s="205"/>
      <c r="J109" s="157"/>
      <c r="K109" s="158"/>
      <c r="L109" s="159"/>
      <c r="M109" s="144"/>
      <c r="N109" s="160"/>
      <c r="O109" s="137"/>
      <c r="P109" s="164"/>
      <c r="Q109" s="159"/>
      <c r="R109" s="144"/>
      <c r="S109" s="169">
        <v>162.5</v>
      </c>
      <c r="T109" s="75"/>
      <c r="V109" s="14">
        <v>325</v>
      </c>
      <c r="W109" s="14">
        <f t="shared" si="0"/>
        <v>162.5</v>
      </c>
      <c r="X109" s="252">
        <f t="shared" si="1"/>
        <v>162.5</v>
      </c>
    </row>
    <row r="110" spans="1:24" ht="16.5" customHeight="1">
      <c r="A110" s="20">
        <v>73</v>
      </c>
      <c r="B110" s="20" t="s">
        <v>2338</v>
      </c>
      <c r="C110" s="25" t="s">
        <v>8512</v>
      </c>
      <c r="D110" s="140"/>
      <c r="E110" s="144"/>
      <c r="F110" s="153"/>
      <c r="G110" s="214"/>
      <c r="H110" s="53"/>
      <c r="I110" s="156" t="s">
        <v>7754</v>
      </c>
      <c r="J110" s="206" t="s">
        <v>53</v>
      </c>
      <c r="K110" s="207">
        <v>1</v>
      </c>
      <c r="L110" s="159"/>
      <c r="M110" s="144"/>
      <c r="N110" s="160"/>
      <c r="O110" s="208" t="s">
        <v>53</v>
      </c>
      <c r="P110" s="53">
        <v>0.7</v>
      </c>
      <c r="Q110" s="152"/>
      <c r="R110" s="46"/>
      <c r="S110" s="169">
        <v>162.5</v>
      </c>
      <c r="T110" s="75"/>
      <c r="V110" s="14">
        <v>325</v>
      </c>
      <c r="W110" s="14">
        <f t="shared" si="0"/>
        <v>162.5</v>
      </c>
      <c r="X110" s="252">
        <f t="shared" si="1"/>
        <v>162.5</v>
      </c>
    </row>
    <row r="111" spans="1:24" ht="16.5" customHeight="1">
      <c r="A111" s="20">
        <v>73</v>
      </c>
      <c r="B111" s="20" t="s">
        <v>2822</v>
      </c>
      <c r="C111" s="25" t="s">
        <v>2942</v>
      </c>
      <c r="D111" s="140"/>
      <c r="E111" s="144"/>
      <c r="F111" s="151"/>
      <c r="G111" s="204"/>
      <c r="H111" s="155"/>
      <c r="I111" s="205"/>
      <c r="J111" s="157"/>
      <c r="K111" s="158"/>
      <c r="L111" s="159"/>
      <c r="M111" s="144"/>
      <c r="N111" s="160"/>
      <c r="O111" s="151"/>
      <c r="P111" s="154"/>
      <c r="Q111" s="165" t="s">
        <v>150</v>
      </c>
      <c r="R111" s="209"/>
      <c r="S111" s="169">
        <v>232</v>
      </c>
      <c r="T111" s="75"/>
      <c r="V111" s="14">
        <v>464</v>
      </c>
      <c r="W111" s="14">
        <f t="shared" si="0"/>
        <v>232</v>
      </c>
      <c r="X111" s="252">
        <f t="shared" si="1"/>
        <v>232</v>
      </c>
    </row>
    <row r="112" spans="1:24" ht="16.5" customHeight="1">
      <c r="A112" s="20">
        <v>73</v>
      </c>
      <c r="B112" s="20" t="s">
        <v>11009</v>
      </c>
      <c r="C112" s="25" t="s">
        <v>12162</v>
      </c>
      <c r="D112" s="140"/>
      <c r="E112" s="144"/>
      <c r="F112" s="152"/>
      <c r="G112" s="214"/>
      <c r="H112" s="53"/>
      <c r="I112" s="156" t="s">
        <v>7754</v>
      </c>
      <c r="J112" s="206" t="s">
        <v>53</v>
      </c>
      <c r="K112" s="207">
        <v>1</v>
      </c>
      <c r="L112" s="159"/>
      <c r="M112" s="144"/>
      <c r="N112" s="160"/>
      <c r="O112" s="159"/>
      <c r="P112" s="144"/>
      <c r="Q112" s="166"/>
      <c r="R112" s="210"/>
      <c r="S112" s="169">
        <v>232</v>
      </c>
      <c r="T112" s="75"/>
      <c r="V112" s="14">
        <v>464</v>
      </c>
      <c r="W112" s="14">
        <f t="shared" si="0"/>
        <v>232</v>
      </c>
      <c r="X112" s="252">
        <f t="shared" si="1"/>
        <v>232</v>
      </c>
    </row>
    <row r="113" spans="1:24" ht="16.5" customHeight="1">
      <c r="A113" s="20">
        <v>73</v>
      </c>
      <c r="B113" s="20" t="s">
        <v>2588</v>
      </c>
      <c r="C113" s="25" t="s">
        <v>15672</v>
      </c>
      <c r="D113" s="140"/>
      <c r="E113" s="144"/>
      <c r="F113" s="136" t="s">
        <v>37</v>
      </c>
      <c r="G113" s="204" t="s">
        <v>53</v>
      </c>
      <c r="H113" s="155">
        <v>0.9</v>
      </c>
      <c r="I113" s="205"/>
      <c r="J113" s="157"/>
      <c r="K113" s="158"/>
      <c r="L113" s="159"/>
      <c r="M113" s="144"/>
      <c r="N113" s="160"/>
      <c r="O113" s="159"/>
      <c r="P113" s="144"/>
      <c r="Q113" s="166"/>
      <c r="R113" s="210"/>
      <c r="S113" s="169">
        <v>209</v>
      </c>
      <c r="T113" s="75"/>
      <c r="V113" s="14">
        <v>418</v>
      </c>
      <c r="W113" s="14">
        <f t="shared" si="0"/>
        <v>209</v>
      </c>
      <c r="X113" s="252">
        <f t="shared" si="1"/>
        <v>209</v>
      </c>
    </row>
    <row r="114" spans="1:24" ht="16.5" customHeight="1">
      <c r="A114" s="20">
        <v>73</v>
      </c>
      <c r="B114" s="20" t="s">
        <v>8987</v>
      </c>
      <c r="C114" s="25" t="s">
        <v>15673</v>
      </c>
      <c r="D114" s="140"/>
      <c r="E114" s="144"/>
      <c r="F114" s="153"/>
      <c r="G114" s="214"/>
      <c r="H114" s="53"/>
      <c r="I114" s="156" t="s">
        <v>7754</v>
      </c>
      <c r="J114" s="206" t="s">
        <v>53</v>
      </c>
      <c r="K114" s="207">
        <v>1</v>
      </c>
      <c r="L114" s="159"/>
      <c r="M114" s="144"/>
      <c r="N114" s="160"/>
      <c r="O114" s="152"/>
      <c r="P114" s="46"/>
      <c r="Q114" s="166"/>
      <c r="R114" s="210"/>
      <c r="S114" s="169">
        <v>209</v>
      </c>
      <c r="T114" s="75"/>
      <c r="V114" s="14">
        <v>418</v>
      </c>
      <c r="W114" s="14">
        <f t="shared" si="0"/>
        <v>209</v>
      </c>
      <c r="X114" s="252">
        <f t="shared" si="1"/>
        <v>209</v>
      </c>
    </row>
    <row r="115" spans="1:24" ht="16.5" customHeight="1">
      <c r="A115" s="20">
        <v>73</v>
      </c>
      <c r="B115" s="20" t="s">
        <v>9609</v>
      </c>
      <c r="C115" s="25" t="s">
        <v>3960</v>
      </c>
      <c r="D115" s="140"/>
      <c r="E115" s="144"/>
      <c r="F115" s="151"/>
      <c r="G115" s="204"/>
      <c r="H115" s="155"/>
      <c r="I115" s="205"/>
      <c r="J115" s="157"/>
      <c r="K115" s="158"/>
      <c r="L115" s="159"/>
      <c r="M115" s="144"/>
      <c r="N115" s="160"/>
      <c r="O115" s="136" t="s">
        <v>92</v>
      </c>
      <c r="P115" s="163"/>
      <c r="Q115" s="166"/>
      <c r="R115" s="210"/>
      <c r="S115" s="169">
        <v>162.5</v>
      </c>
      <c r="T115" s="75"/>
      <c r="V115" s="14">
        <v>325</v>
      </c>
      <c r="W115" s="14">
        <f t="shared" si="0"/>
        <v>162.5</v>
      </c>
      <c r="X115" s="252">
        <f t="shared" si="1"/>
        <v>162.5</v>
      </c>
    </row>
    <row r="116" spans="1:24" ht="16.5" customHeight="1">
      <c r="A116" s="20">
        <v>73</v>
      </c>
      <c r="B116" s="20" t="s">
        <v>10682</v>
      </c>
      <c r="C116" s="25" t="s">
        <v>1086</v>
      </c>
      <c r="D116" s="140"/>
      <c r="E116" s="144"/>
      <c r="F116" s="152"/>
      <c r="G116" s="214"/>
      <c r="H116" s="53"/>
      <c r="I116" s="156" t="s">
        <v>7754</v>
      </c>
      <c r="J116" s="206" t="s">
        <v>53</v>
      </c>
      <c r="K116" s="207">
        <v>1</v>
      </c>
      <c r="L116" s="159"/>
      <c r="M116" s="144"/>
      <c r="N116" s="160"/>
      <c r="O116" s="137"/>
      <c r="P116" s="164"/>
      <c r="Q116" s="166"/>
      <c r="R116" s="210"/>
      <c r="S116" s="169">
        <v>162.5</v>
      </c>
      <c r="T116" s="75"/>
      <c r="V116" s="14">
        <v>325</v>
      </c>
      <c r="W116" s="14">
        <f t="shared" si="0"/>
        <v>162.5</v>
      </c>
      <c r="X116" s="252">
        <f t="shared" si="1"/>
        <v>162.5</v>
      </c>
    </row>
    <row r="117" spans="1:24" ht="16.5" customHeight="1">
      <c r="A117" s="20">
        <v>73</v>
      </c>
      <c r="B117" s="20" t="s">
        <v>2620</v>
      </c>
      <c r="C117" s="25" t="s">
        <v>1777</v>
      </c>
      <c r="D117" s="140"/>
      <c r="E117" s="144"/>
      <c r="F117" s="136" t="s">
        <v>37</v>
      </c>
      <c r="G117" s="204" t="s">
        <v>53</v>
      </c>
      <c r="H117" s="155">
        <v>0.9</v>
      </c>
      <c r="I117" s="205"/>
      <c r="J117" s="157"/>
      <c r="K117" s="158"/>
      <c r="L117" s="159"/>
      <c r="M117" s="144"/>
      <c r="N117" s="160"/>
      <c r="O117" s="137"/>
      <c r="P117" s="164"/>
      <c r="Q117" s="166"/>
      <c r="R117" s="210"/>
      <c r="S117" s="169">
        <v>146.5</v>
      </c>
      <c r="T117" s="75"/>
      <c r="V117" s="14">
        <v>293</v>
      </c>
      <c r="W117" s="14">
        <f t="shared" si="0"/>
        <v>146.5</v>
      </c>
      <c r="X117" s="252">
        <f t="shared" si="1"/>
        <v>146.5</v>
      </c>
    </row>
    <row r="118" spans="1:24" ht="16.5" customHeight="1">
      <c r="A118" s="20">
        <v>73</v>
      </c>
      <c r="B118" s="20" t="s">
        <v>9189</v>
      </c>
      <c r="C118" s="25" t="s">
        <v>15674</v>
      </c>
      <c r="D118" s="140"/>
      <c r="E118" s="144"/>
      <c r="F118" s="153"/>
      <c r="G118" s="214"/>
      <c r="H118" s="53"/>
      <c r="I118" s="156" t="s">
        <v>7754</v>
      </c>
      <c r="J118" s="206" t="s">
        <v>53</v>
      </c>
      <c r="K118" s="207">
        <v>1</v>
      </c>
      <c r="L118" s="159"/>
      <c r="M118" s="144"/>
      <c r="N118" s="160"/>
      <c r="O118" s="208" t="s">
        <v>53</v>
      </c>
      <c r="P118" s="53">
        <v>0.9</v>
      </c>
      <c r="Q118" s="208" t="s">
        <v>53</v>
      </c>
      <c r="R118" s="211">
        <v>0.9</v>
      </c>
      <c r="S118" s="169">
        <v>146.5</v>
      </c>
      <c r="T118" s="75"/>
      <c r="V118" s="14">
        <v>293</v>
      </c>
      <c r="W118" s="14">
        <f t="shared" si="0"/>
        <v>146.5</v>
      </c>
      <c r="X118" s="252">
        <f t="shared" si="1"/>
        <v>146.5</v>
      </c>
    </row>
    <row r="119" spans="1:24" ht="16.5" customHeight="1">
      <c r="A119" s="20">
        <v>73</v>
      </c>
      <c r="B119" s="20" t="s">
        <v>11007</v>
      </c>
      <c r="C119" s="25" t="s">
        <v>7223</v>
      </c>
      <c r="D119" s="140"/>
      <c r="E119" s="144"/>
      <c r="F119" s="151"/>
      <c r="G119" s="204"/>
      <c r="H119" s="155"/>
      <c r="I119" s="205"/>
      <c r="J119" s="157"/>
      <c r="K119" s="158"/>
      <c r="L119" s="159"/>
      <c r="M119" s="144"/>
      <c r="N119" s="160"/>
      <c r="O119" s="151"/>
      <c r="P119" s="154"/>
      <c r="Q119" s="165" t="s">
        <v>69</v>
      </c>
      <c r="R119" s="209"/>
      <c r="S119" s="169">
        <v>219</v>
      </c>
      <c r="T119" s="75"/>
      <c r="V119" s="14">
        <v>438</v>
      </c>
      <c r="W119" s="14">
        <f t="shared" si="0"/>
        <v>219</v>
      </c>
      <c r="X119" s="252">
        <f t="shared" si="1"/>
        <v>219</v>
      </c>
    </row>
    <row r="120" spans="1:24" ht="16.5" customHeight="1">
      <c r="A120" s="20">
        <v>73</v>
      </c>
      <c r="B120" s="20" t="s">
        <v>10116</v>
      </c>
      <c r="C120" s="25" t="s">
        <v>953</v>
      </c>
      <c r="D120" s="140"/>
      <c r="E120" s="144"/>
      <c r="F120" s="152"/>
      <c r="G120" s="214"/>
      <c r="H120" s="53"/>
      <c r="I120" s="156" t="s">
        <v>7754</v>
      </c>
      <c r="J120" s="206" t="s">
        <v>53</v>
      </c>
      <c r="K120" s="207">
        <v>1</v>
      </c>
      <c r="L120" s="159"/>
      <c r="M120" s="144"/>
      <c r="N120" s="160"/>
      <c r="O120" s="159"/>
      <c r="P120" s="144"/>
      <c r="Q120" s="166"/>
      <c r="R120" s="210"/>
      <c r="S120" s="169">
        <v>219</v>
      </c>
      <c r="T120" s="75"/>
      <c r="V120" s="14">
        <v>438</v>
      </c>
      <c r="W120" s="14">
        <f t="shared" si="0"/>
        <v>219</v>
      </c>
      <c r="X120" s="252">
        <f t="shared" si="1"/>
        <v>219</v>
      </c>
    </row>
    <row r="121" spans="1:24" ht="16.5" customHeight="1">
      <c r="A121" s="20">
        <v>73</v>
      </c>
      <c r="B121" s="20" t="s">
        <v>169</v>
      </c>
      <c r="C121" s="25" t="s">
        <v>15675</v>
      </c>
      <c r="D121" s="140"/>
      <c r="E121" s="144"/>
      <c r="F121" s="136" t="s">
        <v>37</v>
      </c>
      <c r="G121" s="204" t="s">
        <v>53</v>
      </c>
      <c r="H121" s="155">
        <v>0.9</v>
      </c>
      <c r="I121" s="205"/>
      <c r="J121" s="157"/>
      <c r="K121" s="158"/>
      <c r="L121" s="159"/>
      <c r="M121" s="144"/>
      <c r="N121" s="160"/>
      <c r="O121" s="159"/>
      <c r="P121" s="144"/>
      <c r="Q121" s="166"/>
      <c r="R121" s="210"/>
      <c r="S121" s="169">
        <v>197</v>
      </c>
      <c r="T121" s="75"/>
      <c r="V121" s="14">
        <v>394</v>
      </c>
      <c r="W121" s="14">
        <f t="shared" si="0"/>
        <v>197</v>
      </c>
      <c r="X121" s="252">
        <f t="shared" si="1"/>
        <v>197</v>
      </c>
    </row>
    <row r="122" spans="1:24" ht="16.5" customHeight="1">
      <c r="A122" s="20">
        <v>73</v>
      </c>
      <c r="B122" s="20" t="s">
        <v>10023</v>
      </c>
      <c r="C122" s="25" t="s">
        <v>1192</v>
      </c>
      <c r="D122" s="140"/>
      <c r="E122" s="144"/>
      <c r="F122" s="153"/>
      <c r="G122" s="214"/>
      <c r="H122" s="53"/>
      <c r="I122" s="156" t="s">
        <v>7754</v>
      </c>
      <c r="J122" s="206" t="s">
        <v>53</v>
      </c>
      <c r="K122" s="207">
        <v>1</v>
      </c>
      <c r="L122" s="159"/>
      <c r="M122" s="144"/>
      <c r="N122" s="160"/>
      <c r="O122" s="152"/>
      <c r="P122" s="46"/>
      <c r="Q122" s="166"/>
      <c r="R122" s="210"/>
      <c r="S122" s="169">
        <v>197</v>
      </c>
      <c r="T122" s="75"/>
      <c r="V122" s="14">
        <v>394</v>
      </c>
      <c r="W122" s="14">
        <f t="shared" si="0"/>
        <v>197</v>
      </c>
      <c r="X122" s="252">
        <f t="shared" si="1"/>
        <v>197</v>
      </c>
    </row>
    <row r="123" spans="1:24" ht="16.5" customHeight="1">
      <c r="A123" s="20">
        <v>73</v>
      </c>
      <c r="B123" s="20" t="s">
        <v>11004</v>
      </c>
      <c r="C123" s="25" t="s">
        <v>378</v>
      </c>
      <c r="D123" s="140"/>
      <c r="E123" s="144"/>
      <c r="F123" s="151"/>
      <c r="G123" s="204"/>
      <c r="H123" s="155"/>
      <c r="I123" s="205"/>
      <c r="J123" s="157"/>
      <c r="K123" s="158"/>
      <c r="L123" s="159"/>
      <c r="M123" s="144"/>
      <c r="N123" s="160"/>
      <c r="O123" s="136" t="s">
        <v>92</v>
      </c>
      <c r="P123" s="163"/>
      <c r="Q123" s="166"/>
      <c r="R123" s="210"/>
      <c r="S123" s="169">
        <v>153.5</v>
      </c>
      <c r="T123" s="75"/>
      <c r="V123" s="14">
        <v>307</v>
      </c>
      <c r="W123" s="14">
        <f t="shared" si="0"/>
        <v>153.5</v>
      </c>
      <c r="X123" s="252">
        <f t="shared" si="1"/>
        <v>153.5</v>
      </c>
    </row>
    <row r="124" spans="1:24">
      <c r="A124" s="20">
        <v>73</v>
      </c>
      <c r="B124" s="20" t="s">
        <v>3097</v>
      </c>
      <c r="C124" s="25" t="s">
        <v>15676</v>
      </c>
      <c r="D124" s="140"/>
      <c r="E124" s="144"/>
      <c r="F124" s="152"/>
      <c r="G124" s="214"/>
      <c r="H124" s="53"/>
      <c r="I124" s="156" t="s">
        <v>7754</v>
      </c>
      <c r="J124" s="206" t="s">
        <v>53</v>
      </c>
      <c r="K124" s="207">
        <v>1</v>
      </c>
      <c r="L124" s="159"/>
      <c r="M124" s="144"/>
      <c r="N124" s="160"/>
      <c r="O124" s="137"/>
      <c r="P124" s="164"/>
      <c r="Q124" s="166"/>
      <c r="R124" s="210"/>
      <c r="S124" s="169">
        <v>153.5</v>
      </c>
      <c r="T124" s="75"/>
      <c r="V124" s="14">
        <v>307</v>
      </c>
      <c r="W124" s="14">
        <f t="shared" si="0"/>
        <v>153.5</v>
      </c>
      <c r="X124" s="252">
        <f t="shared" si="1"/>
        <v>153.5</v>
      </c>
    </row>
    <row r="125" spans="1:24">
      <c r="A125" s="20">
        <v>73</v>
      </c>
      <c r="B125" s="20" t="s">
        <v>10415</v>
      </c>
      <c r="C125" s="25" t="s">
        <v>4967</v>
      </c>
      <c r="D125" s="140"/>
      <c r="E125" s="144"/>
      <c r="F125" s="136" t="s">
        <v>37</v>
      </c>
      <c r="G125" s="204" t="s">
        <v>53</v>
      </c>
      <c r="H125" s="155">
        <v>0.9</v>
      </c>
      <c r="I125" s="205"/>
      <c r="J125" s="157"/>
      <c r="K125" s="158"/>
      <c r="L125" s="159"/>
      <c r="M125" s="144"/>
      <c r="N125" s="160"/>
      <c r="O125" s="137"/>
      <c r="P125" s="164"/>
      <c r="Q125" s="166"/>
      <c r="R125" s="210"/>
      <c r="S125" s="169">
        <v>138</v>
      </c>
      <c r="T125" s="75"/>
      <c r="V125" s="14">
        <v>276</v>
      </c>
      <c r="W125" s="14">
        <f t="shared" si="0"/>
        <v>138</v>
      </c>
      <c r="X125" s="252">
        <f t="shared" si="1"/>
        <v>138</v>
      </c>
    </row>
    <row r="126" spans="1:24">
      <c r="A126" s="20">
        <v>73</v>
      </c>
      <c r="B126" s="20" t="s">
        <v>7294</v>
      </c>
      <c r="C126" s="25" t="s">
        <v>11354</v>
      </c>
      <c r="D126" s="141"/>
      <c r="E126" s="46"/>
      <c r="F126" s="153"/>
      <c r="G126" s="214"/>
      <c r="H126" s="53"/>
      <c r="I126" s="156" t="s">
        <v>7754</v>
      </c>
      <c r="J126" s="206" t="s">
        <v>53</v>
      </c>
      <c r="K126" s="207">
        <v>1</v>
      </c>
      <c r="L126" s="152"/>
      <c r="M126" s="46"/>
      <c r="N126" s="53"/>
      <c r="O126" s="208" t="s">
        <v>53</v>
      </c>
      <c r="P126" s="53">
        <v>0.9</v>
      </c>
      <c r="Q126" s="208" t="s">
        <v>53</v>
      </c>
      <c r="R126" s="211">
        <v>0.85</v>
      </c>
      <c r="S126" s="169">
        <v>138</v>
      </c>
      <c r="T126" s="76"/>
      <c r="V126" s="14">
        <v>276</v>
      </c>
      <c r="W126" s="14">
        <f t="shared" si="0"/>
        <v>138</v>
      </c>
      <c r="X126" s="252">
        <f t="shared" si="1"/>
        <v>138</v>
      </c>
    </row>
    <row r="127" spans="1:24">
      <c r="A127" s="245"/>
    </row>
    <row r="128" spans="1:24" ht="16.5" customHeight="1">
      <c r="A128" s="245"/>
    </row>
    <row r="129" spans="1:24" ht="16.5" customHeight="1">
      <c r="A129" s="245"/>
      <c r="B129" s="21" t="s">
        <v>17236</v>
      </c>
      <c r="D129" s="78"/>
    </row>
    <row r="130" spans="1:24" ht="16.5" customHeight="1">
      <c r="A130" s="19" t="s">
        <v>9399</v>
      </c>
      <c r="B130" s="22"/>
      <c r="C130" s="23" t="s">
        <v>6064</v>
      </c>
      <c r="D130" s="79"/>
      <c r="E130" s="45"/>
      <c r="F130" s="45"/>
      <c r="G130" s="204"/>
      <c r="H130" s="79" t="s">
        <v>9403</v>
      </c>
      <c r="I130" s="45"/>
      <c r="J130" s="45"/>
      <c r="K130" s="52"/>
      <c r="L130" s="45"/>
      <c r="M130" s="45"/>
      <c r="N130" s="52"/>
      <c r="O130" s="45"/>
      <c r="P130" s="52"/>
      <c r="Q130" s="45"/>
      <c r="R130" s="52"/>
      <c r="S130" s="70" t="s">
        <v>5957</v>
      </c>
      <c r="T130" s="73" t="s">
        <v>9411</v>
      </c>
      <c r="V130" s="14" t="s">
        <v>5957</v>
      </c>
    </row>
    <row r="131" spans="1:24" ht="16.5" customHeight="1">
      <c r="A131" s="20" t="s">
        <v>9402</v>
      </c>
      <c r="B131" s="20" t="s">
        <v>2677</v>
      </c>
      <c r="C131" s="24"/>
      <c r="D131" s="80"/>
      <c r="E131" s="46"/>
      <c r="F131" s="46"/>
      <c r="G131" s="214"/>
      <c r="H131" s="53"/>
      <c r="I131" s="46"/>
      <c r="J131" s="46"/>
      <c r="K131" s="53"/>
      <c r="L131" s="144"/>
      <c r="M131" s="144"/>
      <c r="N131" s="160"/>
      <c r="O131" s="46"/>
      <c r="P131" s="53"/>
      <c r="Q131" s="46"/>
      <c r="R131" s="53"/>
      <c r="S131" s="71" t="s">
        <v>9406</v>
      </c>
      <c r="T131" s="74" t="s">
        <v>51</v>
      </c>
      <c r="V131" s="14" t="s">
        <v>9406</v>
      </c>
    </row>
    <row r="132" spans="1:24" ht="16.5" customHeight="1">
      <c r="A132" s="20">
        <v>73</v>
      </c>
      <c r="B132" s="20">
        <v>7215</v>
      </c>
      <c r="C132" s="25" t="s">
        <v>16274</v>
      </c>
      <c r="D132" s="136" t="s">
        <v>17654</v>
      </c>
      <c r="E132" s="200"/>
      <c r="F132" s="151"/>
      <c r="G132" s="204"/>
      <c r="H132" s="155"/>
      <c r="I132" s="205"/>
      <c r="J132" s="157"/>
      <c r="K132" s="158"/>
      <c r="L132" s="151" t="s">
        <v>1403</v>
      </c>
      <c r="M132" s="154"/>
      <c r="N132" s="155"/>
      <c r="O132" s="151"/>
      <c r="P132" s="217"/>
      <c r="Q132" s="151"/>
      <c r="R132" s="155"/>
      <c r="S132" s="169">
        <v>65.5</v>
      </c>
      <c r="T132" s="23" t="s">
        <v>2714</v>
      </c>
      <c r="V132" s="14">
        <v>131</v>
      </c>
      <c r="W132" s="14">
        <f t="shared" ref="W132:W347" si="2">V132*$V$4</f>
        <v>65.5</v>
      </c>
      <c r="X132" s="252">
        <f t="shared" ref="X132:X347" si="3">W132</f>
        <v>65.5</v>
      </c>
    </row>
    <row r="133" spans="1:24" ht="16.5" customHeight="1">
      <c r="A133" s="20">
        <v>73</v>
      </c>
      <c r="B133" s="20">
        <v>7216</v>
      </c>
      <c r="C133" s="25" t="s">
        <v>16839</v>
      </c>
      <c r="D133" s="199"/>
      <c r="E133" s="201"/>
      <c r="F133" s="152"/>
      <c r="G133" s="214"/>
      <c r="H133" s="53"/>
      <c r="I133" s="156" t="s">
        <v>7754</v>
      </c>
      <c r="J133" s="206" t="s">
        <v>53</v>
      </c>
      <c r="K133" s="158">
        <v>1</v>
      </c>
      <c r="L133" s="215" t="s">
        <v>53</v>
      </c>
      <c r="M133" s="160">
        <v>0.25</v>
      </c>
      <c r="N133" s="164" t="s">
        <v>591</v>
      </c>
      <c r="O133" s="159"/>
      <c r="P133" s="218"/>
      <c r="Q133" s="159"/>
      <c r="R133" s="160"/>
      <c r="S133" s="169">
        <v>65.5</v>
      </c>
      <c r="T133" s="75"/>
      <c r="V133" s="14">
        <v>131</v>
      </c>
      <c r="W133" s="14">
        <f t="shared" si="2"/>
        <v>65.5</v>
      </c>
      <c r="X133" s="252">
        <f t="shared" si="3"/>
        <v>65.5</v>
      </c>
    </row>
    <row r="134" spans="1:24" ht="16.5" customHeight="1">
      <c r="A134" s="20">
        <v>73</v>
      </c>
      <c r="B134" s="20">
        <v>7217</v>
      </c>
      <c r="C134" s="25" t="s">
        <v>5698</v>
      </c>
      <c r="D134" s="199"/>
      <c r="E134" s="201"/>
      <c r="F134" s="136" t="s">
        <v>37</v>
      </c>
      <c r="G134" s="204" t="s">
        <v>53</v>
      </c>
      <c r="H134" s="155">
        <v>0.9</v>
      </c>
      <c r="I134" s="205"/>
      <c r="J134" s="157"/>
      <c r="K134" s="158"/>
      <c r="L134" s="159"/>
      <c r="M134" s="144"/>
      <c r="N134" s="216"/>
      <c r="O134" s="159"/>
      <c r="P134" s="218"/>
      <c r="Q134" s="159"/>
      <c r="R134" s="160"/>
      <c r="S134" s="169">
        <v>59.5</v>
      </c>
      <c r="T134" s="75"/>
      <c r="V134" s="14">
        <v>119</v>
      </c>
      <c r="W134" s="14">
        <f t="shared" si="2"/>
        <v>59.5</v>
      </c>
      <c r="X134" s="252">
        <f t="shared" si="3"/>
        <v>59.5</v>
      </c>
    </row>
    <row r="135" spans="1:24" ht="16.5" customHeight="1">
      <c r="A135" s="20">
        <v>73</v>
      </c>
      <c r="B135" s="20">
        <v>7218</v>
      </c>
      <c r="C135" s="25" t="s">
        <v>15498</v>
      </c>
      <c r="D135" s="138">
        <v>105</v>
      </c>
      <c r="E135" s="202" t="s">
        <v>51</v>
      </c>
      <c r="F135" s="153"/>
      <c r="G135" s="214"/>
      <c r="H135" s="53"/>
      <c r="I135" s="156" t="s">
        <v>7754</v>
      </c>
      <c r="J135" s="206" t="s">
        <v>53</v>
      </c>
      <c r="K135" s="158">
        <v>1</v>
      </c>
      <c r="L135" s="159"/>
      <c r="M135" s="144"/>
      <c r="N135" s="160"/>
      <c r="O135" s="159"/>
      <c r="P135" s="218"/>
      <c r="Q135" s="159"/>
      <c r="R135" s="160"/>
      <c r="S135" s="169">
        <v>59.5</v>
      </c>
      <c r="T135" s="75"/>
      <c r="V135" s="14">
        <v>119</v>
      </c>
      <c r="W135" s="14">
        <f t="shared" si="2"/>
        <v>59.5</v>
      </c>
      <c r="X135" s="252">
        <f t="shared" si="3"/>
        <v>59.5</v>
      </c>
    </row>
    <row r="136" spans="1:24" ht="16.5" customHeight="1">
      <c r="A136" s="20">
        <v>73</v>
      </c>
      <c r="B136" s="20" t="s">
        <v>11003</v>
      </c>
      <c r="C136" s="25" t="s">
        <v>15680</v>
      </c>
      <c r="D136" s="140"/>
      <c r="E136" s="144"/>
      <c r="F136" s="151"/>
      <c r="G136" s="204"/>
      <c r="H136" s="155"/>
      <c r="I136" s="205"/>
      <c r="J136" s="157"/>
      <c r="K136" s="158"/>
      <c r="L136" s="159"/>
      <c r="M136" s="144"/>
      <c r="N136" s="160"/>
      <c r="O136" s="136" t="s">
        <v>92</v>
      </c>
      <c r="P136" s="163"/>
      <c r="Q136" s="159"/>
      <c r="R136" s="144"/>
      <c r="S136" s="169">
        <v>46</v>
      </c>
      <c r="T136" s="75"/>
      <c r="V136" s="14">
        <v>92</v>
      </c>
      <c r="W136" s="14">
        <f t="shared" si="2"/>
        <v>46</v>
      </c>
      <c r="X136" s="252">
        <f t="shared" si="3"/>
        <v>46</v>
      </c>
    </row>
    <row r="137" spans="1:24" ht="16.5" customHeight="1">
      <c r="A137" s="20">
        <v>73</v>
      </c>
      <c r="B137" s="20" t="s">
        <v>9620</v>
      </c>
      <c r="C137" s="25" t="s">
        <v>15681</v>
      </c>
      <c r="D137" s="140"/>
      <c r="E137" s="144"/>
      <c r="F137" s="152"/>
      <c r="G137" s="214"/>
      <c r="H137" s="53"/>
      <c r="I137" s="156" t="s">
        <v>7754</v>
      </c>
      <c r="J137" s="206" t="s">
        <v>53</v>
      </c>
      <c r="K137" s="207">
        <v>1</v>
      </c>
      <c r="L137" s="159"/>
      <c r="M137" s="144"/>
      <c r="N137" s="160"/>
      <c r="O137" s="137"/>
      <c r="P137" s="164"/>
      <c r="Q137" s="159"/>
      <c r="R137" s="144"/>
      <c r="S137" s="169">
        <v>46</v>
      </c>
      <c r="T137" s="75"/>
      <c r="V137" s="14">
        <v>92</v>
      </c>
      <c r="W137" s="14">
        <f t="shared" si="2"/>
        <v>46</v>
      </c>
      <c r="X137" s="252">
        <f t="shared" si="3"/>
        <v>46</v>
      </c>
    </row>
    <row r="138" spans="1:24" ht="16.5" customHeight="1">
      <c r="A138" s="20">
        <v>73</v>
      </c>
      <c r="B138" s="20" t="s">
        <v>4218</v>
      </c>
      <c r="C138" s="25" t="s">
        <v>10558</v>
      </c>
      <c r="D138" s="140"/>
      <c r="E138" s="144"/>
      <c r="F138" s="136" t="s">
        <v>37</v>
      </c>
      <c r="G138" s="204" t="s">
        <v>53</v>
      </c>
      <c r="H138" s="155">
        <v>0.9</v>
      </c>
      <c r="I138" s="205"/>
      <c r="J138" s="157"/>
      <c r="K138" s="158"/>
      <c r="L138" s="159"/>
      <c r="M138" s="144"/>
      <c r="N138" s="160"/>
      <c r="O138" s="137"/>
      <c r="P138" s="164"/>
      <c r="Q138" s="159"/>
      <c r="R138" s="144"/>
      <c r="S138" s="169">
        <v>41.5</v>
      </c>
      <c r="T138" s="75"/>
      <c r="V138" s="14">
        <v>83</v>
      </c>
      <c r="W138" s="14">
        <f t="shared" si="2"/>
        <v>41.5</v>
      </c>
      <c r="X138" s="252">
        <f t="shared" si="3"/>
        <v>41.5</v>
      </c>
    </row>
    <row r="139" spans="1:24" ht="16.5" customHeight="1">
      <c r="A139" s="20">
        <v>73</v>
      </c>
      <c r="B139" s="20" t="s">
        <v>6472</v>
      </c>
      <c r="C139" s="25" t="s">
        <v>5869</v>
      </c>
      <c r="D139" s="140"/>
      <c r="E139" s="144"/>
      <c r="F139" s="153"/>
      <c r="G139" s="214"/>
      <c r="H139" s="53"/>
      <c r="I139" s="156" t="s">
        <v>7754</v>
      </c>
      <c r="J139" s="206" t="s">
        <v>53</v>
      </c>
      <c r="K139" s="207">
        <v>1</v>
      </c>
      <c r="L139" s="159"/>
      <c r="M139" s="144"/>
      <c r="N139" s="160"/>
      <c r="O139" s="208" t="s">
        <v>53</v>
      </c>
      <c r="P139" s="53">
        <v>0.7</v>
      </c>
      <c r="Q139" s="152"/>
      <c r="R139" s="46"/>
      <c r="S139" s="169">
        <v>41.5</v>
      </c>
      <c r="T139" s="75"/>
      <c r="V139" s="14">
        <v>83</v>
      </c>
      <c r="W139" s="14">
        <f t="shared" si="2"/>
        <v>41.5</v>
      </c>
      <c r="X139" s="252">
        <f t="shared" si="3"/>
        <v>41.5</v>
      </c>
    </row>
    <row r="140" spans="1:24" ht="16.5" customHeight="1">
      <c r="A140" s="20">
        <v>73</v>
      </c>
      <c r="B140" s="20" t="s">
        <v>9827</v>
      </c>
      <c r="C140" s="25" t="s">
        <v>12405</v>
      </c>
      <c r="D140" s="140"/>
      <c r="E140" s="144"/>
      <c r="F140" s="151"/>
      <c r="G140" s="204"/>
      <c r="H140" s="155"/>
      <c r="I140" s="205"/>
      <c r="J140" s="157"/>
      <c r="K140" s="158"/>
      <c r="L140" s="159"/>
      <c r="M140" s="144"/>
      <c r="N140" s="160"/>
      <c r="O140" s="151"/>
      <c r="P140" s="154"/>
      <c r="Q140" s="165" t="s">
        <v>150</v>
      </c>
      <c r="R140" s="209"/>
      <c r="S140" s="169">
        <v>59</v>
      </c>
      <c r="T140" s="75"/>
      <c r="V140" s="14">
        <v>118</v>
      </c>
      <c r="W140" s="14">
        <f t="shared" si="2"/>
        <v>59</v>
      </c>
      <c r="X140" s="252">
        <f t="shared" si="3"/>
        <v>59</v>
      </c>
    </row>
    <row r="141" spans="1:24" ht="16.5" customHeight="1">
      <c r="A141" s="20">
        <v>73</v>
      </c>
      <c r="B141" s="20" t="s">
        <v>9876</v>
      </c>
      <c r="C141" s="25" t="s">
        <v>15682</v>
      </c>
      <c r="D141" s="140"/>
      <c r="E141" s="144"/>
      <c r="F141" s="152"/>
      <c r="G141" s="214"/>
      <c r="H141" s="53"/>
      <c r="I141" s="156" t="s">
        <v>7754</v>
      </c>
      <c r="J141" s="206" t="s">
        <v>53</v>
      </c>
      <c r="K141" s="207">
        <v>1</v>
      </c>
      <c r="L141" s="159"/>
      <c r="M141" s="144"/>
      <c r="N141" s="160"/>
      <c r="O141" s="159"/>
      <c r="P141" s="144"/>
      <c r="Q141" s="166"/>
      <c r="R141" s="210"/>
      <c r="S141" s="169">
        <v>59</v>
      </c>
      <c r="T141" s="75"/>
      <c r="V141" s="14">
        <v>118</v>
      </c>
      <c r="W141" s="14">
        <f t="shared" si="2"/>
        <v>59</v>
      </c>
      <c r="X141" s="252">
        <f t="shared" si="3"/>
        <v>59</v>
      </c>
    </row>
    <row r="142" spans="1:24" ht="16.5" customHeight="1">
      <c r="A142" s="20">
        <v>73</v>
      </c>
      <c r="B142" s="20" t="s">
        <v>8822</v>
      </c>
      <c r="C142" s="25" t="s">
        <v>8997</v>
      </c>
      <c r="D142" s="140"/>
      <c r="E142" s="144"/>
      <c r="F142" s="136" t="s">
        <v>37</v>
      </c>
      <c r="G142" s="204" t="s">
        <v>53</v>
      </c>
      <c r="H142" s="155">
        <v>0.9</v>
      </c>
      <c r="I142" s="205"/>
      <c r="J142" s="157"/>
      <c r="K142" s="158"/>
      <c r="L142" s="159"/>
      <c r="M142" s="144"/>
      <c r="N142" s="160"/>
      <c r="O142" s="159"/>
      <c r="P142" s="144"/>
      <c r="Q142" s="166"/>
      <c r="R142" s="210"/>
      <c r="S142" s="169">
        <v>53.5</v>
      </c>
      <c r="T142" s="75"/>
      <c r="V142" s="14">
        <v>107</v>
      </c>
      <c r="W142" s="14">
        <f t="shared" si="2"/>
        <v>53.5</v>
      </c>
      <c r="X142" s="252">
        <f t="shared" si="3"/>
        <v>53.5</v>
      </c>
    </row>
    <row r="143" spans="1:24" ht="16.5" customHeight="1">
      <c r="A143" s="20">
        <v>73</v>
      </c>
      <c r="B143" s="20" t="s">
        <v>3411</v>
      </c>
      <c r="C143" s="25" t="s">
        <v>15683</v>
      </c>
      <c r="D143" s="140"/>
      <c r="E143" s="144"/>
      <c r="F143" s="153"/>
      <c r="G143" s="214"/>
      <c r="H143" s="53"/>
      <c r="I143" s="156" t="s">
        <v>7754</v>
      </c>
      <c r="J143" s="206" t="s">
        <v>53</v>
      </c>
      <c r="K143" s="207">
        <v>1</v>
      </c>
      <c r="L143" s="159"/>
      <c r="M143" s="144"/>
      <c r="N143" s="160"/>
      <c r="O143" s="152"/>
      <c r="P143" s="46"/>
      <c r="Q143" s="166"/>
      <c r="R143" s="210"/>
      <c r="S143" s="169">
        <v>53.5</v>
      </c>
      <c r="T143" s="75"/>
      <c r="V143" s="14">
        <v>107</v>
      </c>
      <c r="W143" s="14">
        <f t="shared" si="2"/>
        <v>53.5</v>
      </c>
      <c r="X143" s="252">
        <f t="shared" si="3"/>
        <v>53.5</v>
      </c>
    </row>
    <row r="144" spans="1:24" ht="16.5" customHeight="1">
      <c r="A144" s="20">
        <v>73</v>
      </c>
      <c r="B144" s="20" t="s">
        <v>9339</v>
      </c>
      <c r="C144" s="25" t="s">
        <v>15684</v>
      </c>
      <c r="D144" s="140"/>
      <c r="E144" s="144"/>
      <c r="F144" s="151"/>
      <c r="G144" s="204"/>
      <c r="H144" s="155"/>
      <c r="I144" s="205"/>
      <c r="J144" s="157"/>
      <c r="K144" s="158"/>
      <c r="L144" s="159"/>
      <c r="M144" s="144"/>
      <c r="N144" s="160"/>
      <c r="O144" s="136" t="s">
        <v>92</v>
      </c>
      <c r="P144" s="163"/>
      <c r="Q144" s="166"/>
      <c r="R144" s="210"/>
      <c r="S144" s="169">
        <v>41.5</v>
      </c>
      <c r="T144" s="75"/>
      <c r="V144" s="14">
        <v>83</v>
      </c>
      <c r="W144" s="14">
        <f t="shared" si="2"/>
        <v>41.5</v>
      </c>
      <c r="X144" s="252">
        <f t="shared" si="3"/>
        <v>41.5</v>
      </c>
    </row>
    <row r="145" spans="1:24" ht="16.5" customHeight="1">
      <c r="A145" s="20">
        <v>73</v>
      </c>
      <c r="B145" s="20" t="s">
        <v>10728</v>
      </c>
      <c r="C145" s="25" t="s">
        <v>11647</v>
      </c>
      <c r="D145" s="140"/>
      <c r="E145" s="144"/>
      <c r="F145" s="152"/>
      <c r="G145" s="214"/>
      <c r="H145" s="53"/>
      <c r="I145" s="156" t="s">
        <v>7754</v>
      </c>
      <c r="J145" s="206" t="s">
        <v>53</v>
      </c>
      <c r="K145" s="207">
        <v>1</v>
      </c>
      <c r="L145" s="159"/>
      <c r="M145" s="144"/>
      <c r="N145" s="160"/>
      <c r="O145" s="137"/>
      <c r="P145" s="164"/>
      <c r="Q145" s="166"/>
      <c r="R145" s="210"/>
      <c r="S145" s="169">
        <v>41.5</v>
      </c>
      <c r="T145" s="75"/>
      <c r="V145" s="14">
        <v>83</v>
      </c>
      <c r="W145" s="14">
        <f t="shared" si="2"/>
        <v>41.5</v>
      </c>
      <c r="X145" s="252">
        <f t="shared" si="3"/>
        <v>41.5</v>
      </c>
    </row>
    <row r="146" spans="1:24" ht="16.5" customHeight="1">
      <c r="A146" s="20">
        <v>73</v>
      </c>
      <c r="B146" s="20" t="s">
        <v>8280</v>
      </c>
      <c r="C146" s="25" t="s">
        <v>11895</v>
      </c>
      <c r="D146" s="140"/>
      <c r="E146" s="144"/>
      <c r="F146" s="136" t="s">
        <v>37</v>
      </c>
      <c r="G146" s="204" t="s">
        <v>53</v>
      </c>
      <c r="H146" s="155">
        <v>0.9</v>
      </c>
      <c r="I146" s="205"/>
      <c r="J146" s="157"/>
      <c r="K146" s="158"/>
      <c r="L146" s="159"/>
      <c r="M146" s="144"/>
      <c r="N146" s="160"/>
      <c r="O146" s="137"/>
      <c r="P146" s="164"/>
      <c r="Q146" s="166"/>
      <c r="R146" s="210"/>
      <c r="S146" s="169">
        <v>37.5</v>
      </c>
      <c r="T146" s="75"/>
      <c r="V146" s="14">
        <v>75</v>
      </c>
      <c r="W146" s="14">
        <f t="shared" si="2"/>
        <v>37.5</v>
      </c>
      <c r="X146" s="252">
        <f t="shared" si="3"/>
        <v>37.5</v>
      </c>
    </row>
    <row r="147" spans="1:24" ht="16.5" customHeight="1">
      <c r="A147" s="20">
        <v>73</v>
      </c>
      <c r="B147" s="20" t="s">
        <v>10573</v>
      </c>
      <c r="C147" s="25" t="s">
        <v>2323</v>
      </c>
      <c r="D147" s="140"/>
      <c r="E147" s="144"/>
      <c r="F147" s="153"/>
      <c r="G147" s="214"/>
      <c r="H147" s="53"/>
      <c r="I147" s="156" t="s">
        <v>7754</v>
      </c>
      <c r="J147" s="206" t="s">
        <v>53</v>
      </c>
      <c r="K147" s="207">
        <v>1</v>
      </c>
      <c r="L147" s="159"/>
      <c r="M147" s="144"/>
      <c r="N147" s="160"/>
      <c r="O147" s="208" t="s">
        <v>53</v>
      </c>
      <c r="P147" s="53">
        <v>0.9</v>
      </c>
      <c r="Q147" s="208" t="s">
        <v>53</v>
      </c>
      <c r="R147" s="211">
        <v>0.9</v>
      </c>
      <c r="S147" s="169">
        <v>37.5</v>
      </c>
      <c r="T147" s="75"/>
      <c r="V147" s="14">
        <v>75</v>
      </c>
      <c r="W147" s="14">
        <f t="shared" si="2"/>
        <v>37.5</v>
      </c>
      <c r="X147" s="252">
        <f t="shared" si="3"/>
        <v>37.5</v>
      </c>
    </row>
    <row r="148" spans="1:24" ht="16.5" customHeight="1">
      <c r="A148" s="20">
        <v>73</v>
      </c>
      <c r="B148" s="20" t="s">
        <v>10119</v>
      </c>
      <c r="C148" s="25" t="s">
        <v>1645</v>
      </c>
      <c r="D148" s="140"/>
      <c r="E148" s="144"/>
      <c r="F148" s="151"/>
      <c r="G148" s="204"/>
      <c r="H148" s="155"/>
      <c r="I148" s="205"/>
      <c r="J148" s="157"/>
      <c r="K148" s="158"/>
      <c r="L148" s="159"/>
      <c r="M148" s="144"/>
      <c r="N148" s="160"/>
      <c r="O148" s="151"/>
      <c r="P148" s="154"/>
      <c r="Q148" s="165" t="s">
        <v>69</v>
      </c>
      <c r="R148" s="209"/>
      <c r="S148" s="169">
        <v>55.5</v>
      </c>
      <c r="T148" s="75"/>
      <c r="V148" s="14">
        <v>111</v>
      </c>
      <c r="W148" s="14">
        <f t="shared" si="2"/>
        <v>55.5</v>
      </c>
      <c r="X148" s="252">
        <f t="shared" si="3"/>
        <v>55.5</v>
      </c>
    </row>
    <row r="149" spans="1:24" ht="16.5" customHeight="1">
      <c r="A149" s="20">
        <v>73</v>
      </c>
      <c r="B149" s="20" t="s">
        <v>5085</v>
      </c>
      <c r="C149" s="25" t="s">
        <v>10699</v>
      </c>
      <c r="D149" s="140"/>
      <c r="E149" s="144"/>
      <c r="F149" s="152"/>
      <c r="G149" s="214"/>
      <c r="H149" s="53"/>
      <c r="I149" s="156" t="s">
        <v>7754</v>
      </c>
      <c r="J149" s="206" t="s">
        <v>53</v>
      </c>
      <c r="K149" s="207">
        <v>1</v>
      </c>
      <c r="L149" s="159"/>
      <c r="M149" s="144"/>
      <c r="N149" s="160"/>
      <c r="O149" s="159"/>
      <c r="P149" s="144"/>
      <c r="Q149" s="166"/>
      <c r="R149" s="210"/>
      <c r="S149" s="169">
        <v>55.5</v>
      </c>
      <c r="T149" s="75"/>
      <c r="V149" s="14">
        <v>111</v>
      </c>
      <c r="W149" s="14">
        <f t="shared" si="2"/>
        <v>55.5</v>
      </c>
      <c r="X149" s="252">
        <f t="shared" si="3"/>
        <v>55.5</v>
      </c>
    </row>
    <row r="150" spans="1:24" ht="16.5" customHeight="1">
      <c r="A150" s="20">
        <v>73</v>
      </c>
      <c r="B150" s="20" t="s">
        <v>9658</v>
      </c>
      <c r="C150" s="25" t="s">
        <v>15685</v>
      </c>
      <c r="D150" s="140"/>
      <c r="E150" s="144"/>
      <c r="F150" s="136" t="s">
        <v>37</v>
      </c>
      <c r="G150" s="204" t="s">
        <v>53</v>
      </c>
      <c r="H150" s="155">
        <v>0.9</v>
      </c>
      <c r="I150" s="205"/>
      <c r="J150" s="157"/>
      <c r="K150" s="158"/>
      <c r="L150" s="159"/>
      <c r="M150" s="144"/>
      <c r="N150" s="160"/>
      <c r="O150" s="159"/>
      <c r="P150" s="144"/>
      <c r="Q150" s="166"/>
      <c r="R150" s="210"/>
      <c r="S150" s="169">
        <v>50.5</v>
      </c>
      <c r="T150" s="75"/>
      <c r="V150" s="14">
        <v>101</v>
      </c>
      <c r="W150" s="14">
        <f t="shared" si="2"/>
        <v>50.5</v>
      </c>
      <c r="X150" s="252">
        <f t="shared" si="3"/>
        <v>50.5</v>
      </c>
    </row>
    <row r="151" spans="1:24" ht="16.5" customHeight="1">
      <c r="A151" s="20">
        <v>73</v>
      </c>
      <c r="B151" s="20" t="s">
        <v>11000</v>
      </c>
      <c r="C151" s="25" t="s">
        <v>10570</v>
      </c>
      <c r="D151" s="140"/>
      <c r="E151" s="144"/>
      <c r="F151" s="153"/>
      <c r="G151" s="214"/>
      <c r="H151" s="53"/>
      <c r="I151" s="156" t="s">
        <v>7754</v>
      </c>
      <c r="J151" s="206" t="s">
        <v>53</v>
      </c>
      <c r="K151" s="207">
        <v>1</v>
      </c>
      <c r="L151" s="159"/>
      <c r="M151" s="144"/>
      <c r="N151" s="160"/>
      <c r="O151" s="152"/>
      <c r="P151" s="46"/>
      <c r="Q151" s="166"/>
      <c r="R151" s="210"/>
      <c r="S151" s="169">
        <v>50.5</v>
      </c>
      <c r="T151" s="75"/>
      <c r="V151" s="14">
        <v>101</v>
      </c>
      <c r="W151" s="14">
        <f t="shared" si="2"/>
        <v>50.5</v>
      </c>
      <c r="X151" s="252">
        <f t="shared" si="3"/>
        <v>50.5</v>
      </c>
    </row>
    <row r="152" spans="1:24" ht="16.5" customHeight="1">
      <c r="A152" s="20">
        <v>73</v>
      </c>
      <c r="B152" s="20" t="s">
        <v>6817</v>
      </c>
      <c r="C152" s="25" t="s">
        <v>9906</v>
      </c>
      <c r="D152" s="140"/>
      <c r="E152" s="144"/>
      <c r="F152" s="151"/>
      <c r="G152" s="204"/>
      <c r="H152" s="155"/>
      <c r="I152" s="205"/>
      <c r="J152" s="157"/>
      <c r="K152" s="158"/>
      <c r="L152" s="159"/>
      <c r="M152" s="144"/>
      <c r="N152" s="160"/>
      <c r="O152" s="136" t="s">
        <v>92</v>
      </c>
      <c r="P152" s="163"/>
      <c r="Q152" s="166"/>
      <c r="R152" s="210"/>
      <c r="S152" s="169">
        <v>39</v>
      </c>
      <c r="T152" s="75"/>
      <c r="V152" s="14">
        <v>78</v>
      </c>
      <c r="W152" s="14">
        <f t="shared" si="2"/>
        <v>39</v>
      </c>
      <c r="X152" s="252">
        <f t="shared" si="3"/>
        <v>39</v>
      </c>
    </row>
    <row r="153" spans="1:24" ht="16.5" customHeight="1">
      <c r="A153" s="20">
        <v>73</v>
      </c>
      <c r="B153" s="20" t="s">
        <v>9891</v>
      </c>
      <c r="C153" s="25" t="s">
        <v>5564</v>
      </c>
      <c r="D153" s="140"/>
      <c r="E153" s="144"/>
      <c r="F153" s="152"/>
      <c r="G153" s="214"/>
      <c r="H153" s="53"/>
      <c r="I153" s="156" t="s">
        <v>7754</v>
      </c>
      <c r="J153" s="206" t="s">
        <v>53</v>
      </c>
      <c r="K153" s="207">
        <v>1</v>
      </c>
      <c r="L153" s="159"/>
      <c r="M153" s="144"/>
      <c r="N153" s="160"/>
      <c r="O153" s="137"/>
      <c r="P153" s="164"/>
      <c r="Q153" s="166"/>
      <c r="R153" s="210"/>
      <c r="S153" s="169">
        <v>39</v>
      </c>
      <c r="T153" s="75"/>
      <c r="V153" s="14">
        <v>78</v>
      </c>
      <c r="W153" s="14">
        <f t="shared" si="2"/>
        <v>39</v>
      </c>
      <c r="X153" s="252">
        <f t="shared" si="3"/>
        <v>39</v>
      </c>
    </row>
    <row r="154" spans="1:24" ht="16.5" customHeight="1">
      <c r="A154" s="20">
        <v>73</v>
      </c>
      <c r="B154" s="20" t="s">
        <v>9559</v>
      </c>
      <c r="C154" s="25" t="s">
        <v>15686</v>
      </c>
      <c r="D154" s="140"/>
      <c r="E154" s="144"/>
      <c r="F154" s="136" t="s">
        <v>37</v>
      </c>
      <c r="G154" s="204" t="s">
        <v>53</v>
      </c>
      <c r="H154" s="155">
        <v>0.9</v>
      </c>
      <c r="I154" s="205"/>
      <c r="J154" s="157"/>
      <c r="K154" s="158"/>
      <c r="L154" s="159"/>
      <c r="M154" s="144"/>
      <c r="N154" s="160"/>
      <c r="O154" s="137"/>
      <c r="P154" s="164"/>
      <c r="Q154" s="166"/>
      <c r="R154" s="210"/>
      <c r="S154" s="169">
        <v>35.5</v>
      </c>
      <c r="T154" s="75"/>
      <c r="V154" s="14">
        <v>71</v>
      </c>
      <c r="W154" s="14">
        <f t="shared" si="2"/>
        <v>35.5</v>
      </c>
      <c r="X154" s="252">
        <f t="shared" si="3"/>
        <v>35.5</v>
      </c>
    </row>
    <row r="155" spans="1:24" ht="16.5" customHeight="1">
      <c r="A155" s="20">
        <v>73</v>
      </c>
      <c r="B155" s="20" t="s">
        <v>10998</v>
      </c>
      <c r="C155" s="25" t="s">
        <v>9457</v>
      </c>
      <c r="D155" s="141"/>
      <c r="E155" s="46"/>
      <c r="F155" s="153"/>
      <c r="G155" s="214"/>
      <c r="H155" s="53"/>
      <c r="I155" s="156" t="s">
        <v>7754</v>
      </c>
      <c r="J155" s="206" t="s">
        <v>53</v>
      </c>
      <c r="K155" s="207">
        <v>1</v>
      </c>
      <c r="L155" s="159"/>
      <c r="M155" s="144"/>
      <c r="N155" s="160"/>
      <c r="O155" s="208" t="s">
        <v>53</v>
      </c>
      <c r="P155" s="53">
        <v>0.9</v>
      </c>
      <c r="Q155" s="208" t="s">
        <v>53</v>
      </c>
      <c r="R155" s="211">
        <v>0.85</v>
      </c>
      <c r="S155" s="169">
        <v>35.5</v>
      </c>
      <c r="T155" s="75"/>
      <c r="V155" s="14">
        <v>71</v>
      </c>
      <c r="W155" s="14">
        <f t="shared" si="2"/>
        <v>35.5</v>
      </c>
      <c r="X155" s="252">
        <f t="shared" si="3"/>
        <v>35.5</v>
      </c>
    </row>
    <row r="156" spans="1:24" ht="16.5" customHeight="1">
      <c r="A156" s="20">
        <v>73</v>
      </c>
      <c r="B156" s="20">
        <v>7219</v>
      </c>
      <c r="C156" s="25" t="s">
        <v>16840</v>
      </c>
      <c r="D156" s="136" t="s">
        <v>17655</v>
      </c>
      <c r="E156" s="200"/>
      <c r="F156" s="151"/>
      <c r="G156" s="204"/>
      <c r="H156" s="155"/>
      <c r="I156" s="205"/>
      <c r="J156" s="157"/>
      <c r="K156" s="158"/>
      <c r="L156" s="151" t="s">
        <v>1403</v>
      </c>
      <c r="M156" s="154"/>
      <c r="N156" s="155"/>
      <c r="O156" s="151"/>
      <c r="P156" s="217"/>
      <c r="Q156" s="151"/>
      <c r="R156" s="155"/>
      <c r="S156" s="169">
        <v>122.5</v>
      </c>
      <c r="T156" s="75"/>
      <c r="V156" s="14">
        <v>245</v>
      </c>
      <c r="W156" s="14">
        <f t="shared" si="2"/>
        <v>122.5</v>
      </c>
      <c r="X156" s="252">
        <f t="shared" si="3"/>
        <v>122.5</v>
      </c>
    </row>
    <row r="157" spans="1:24" ht="16.5" customHeight="1">
      <c r="A157" s="20">
        <v>73</v>
      </c>
      <c r="B157" s="20">
        <v>7220</v>
      </c>
      <c r="C157" s="25" t="s">
        <v>11795</v>
      </c>
      <c r="D157" s="199"/>
      <c r="E157" s="201"/>
      <c r="F157" s="152"/>
      <c r="G157" s="214"/>
      <c r="H157" s="53"/>
      <c r="I157" s="156" t="s">
        <v>7754</v>
      </c>
      <c r="J157" s="206" t="s">
        <v>53</v>
      </c>
      <c r="K157" s="207">
        <v>1</v>
      </c>
      <c r="L157" s="215" t="s">
        <v>53</v>
      </c>
      <c r="M157" s="160">
        <v>0.25</v>
      </c>
      <c r="N157" s="164" t="s">
        <v>591</v>
      </c>
      <c r="O157" s="159"/>
      <c r="P157" s="218"/>
      <c r="Q157" s="159"/>
      <c r="R157" s="160"/>
      <c r="S157" s="169">
        <v>122.5</v>
      </c>
      <c r="T157" s="75"/>
      <c r="V157" s="14">
        <v>245</v>
      </c>
      <c r="W157" s="14">
        <f t="shared" si="2"/>
        <v>122.5</v>
      </c>
      <c r="X157" s="252">
        <f t="shared" si="3"/>
        <v>122.5</v>
      </c>
    </row>
    <row r="158" spans="1:24" ht="16.5" customHeight="1">
      <c r="A158" s="20">
        <v>73</v>
      </c>
      <c r="B158" s="20">
        <v>7221</v>
      </c>
      <c r="C158" s="25" t="s">
        <v>8339</v>
      </c>
      <c r="D158" s="199"/>
      <c r="E158" s="201"/>
      <c r="F158" s="136" t="s">
        <v>37</v>
      </c>
      <c r="G158" s="204" t="s">
        <v>53</v>
      </c>
      <c r="H158" s="155">
        <v>0.9</v>
      </c>
      <c r="I158" s="205"/>
      <c r="J158" s="157"/>
      <c r="K158" s="158"/>
      <c r="L158" s="159"/>
      <c r="M158" s="144"/>
      <c r="N158" s="216"/>
      <c r="O158" s="159"/>
      <c r="P158" s="218"/>
      <c r="Q158" s="159"/>
      <c r="R158" s="160"/>
      <c r="S158" s="169">
        <v>110</v>
      </c>
      <c r="T158" s="75"/>
      <c r="V158" s="14">
        <v>220</v>
      </c>
      <c r="W158" s="14">
        <f t="shared" si="2"/>
        <v>110</v>
      </c>
      <c r="X158" s="252">
        <f t="shared" si="3"/>
        <v>110</v>
      </c>
    </row>
    <row r="159" spans="1:24" ht="16.5" customHeight="1">
      <c r="A159" s="20">
        <v>73</v>
      </c>
      <c r="B159" s="20">
        <v>7222</v>
      </c>
      <c r="C159" s="25" t="s">
        <v>16841</v>
      </c>
      <c r="D159" s="138">
        <v>196</v>
      </c>
      <c r="E159" s="202" t="s">
        <v>51</v>
      </c>
      <c r="F159" s="153"/>
      <c r="G159" s="214"/>
      <c r="H159" s="53"/>
      <c r="I159" s="156" t="s">
        <v>7754</v>
      </c>
      <c r="J159" s="206" t="s">
        <v>53</v>
      </c>
      <c r="K159" s="207">
        <v>1</v>
      </c>
      <c r="L159" s="159"/>
      <c r="M159" s="144"/>
      <c r="N159" s="160"/>
      <c r="O159" s="159"/>
      <c r="P159" s="218"/>
      <c r="Q159" s="159"/>
      <c r="R159" s="160"/>
      <c r="S159" s="169">
        <v>110</v>
      </c>
      <c r="T159" s="75"/>
      <c r="V159" s="14">
        <v>220</v>
      </c>
      <c r="W159" s="14">
        <f t="shared" si="2"/>
        <v>110</v>
      </c>
      <c r="X159" s="252">
        <f t="shared" si="3"/>
        <v>110</v>
      </c>
    </row>
    <row r="160" spans="1:24" ht="16.5" customHeight="1">
      <c r="A160" s="20">
        <v>73</v>
      </c>
      <c r="B160" s="20" t="s">
        <v>9475</v>
      </c>
      <c r="C160" s="25" t="s">
        <v>2386</v>
      </c>
      <c r="D160" s="140"/>
      <c r="E160" s="144"/>
      <c r="F160" s="151"/>
      <c r="G160" s="204"/>
      <c r="H160" s="155"/>
      <c r="I160" s="205"/>
      <c r="J160" s="157"/>
      <c r="K160" s="158"/>
      <c r="L160" s="159"/>
      <c r="M160" s="144"/>
      <c r="N160" s="160"/>
      <c r="O160" s="136" t="s">
        <v>92</v>
      </c>
      <c r="P160" s="163"/>
      <c r="Q160" s="159"/>
      <c r="R160" s="144"/>
      <c r="S160" s="169">
        <v>86</v>
      </c>
      <c r="T160" s="75"/>
      <c r="V160" s="14">
        <v>172</v>
      </c>
      <c r="W160" s="14">
        <f t="shared" si="2"/>
        <v>86</v>
      </c>
      <c r="X160" s="252">
        <f t="shared" si="3"/>
        <v>86</v>
      </c>
    </row>
    <row r="161" spans="1:24" ht="16.5" customHeight="1">
      <c r="A161" s="20">
        <v>73</v>
      </c>
      <c r="B161" s="20" t="s">
        <v>9040</v>
      </c>
      <c r="C161" s="25" t="s">
        <v>2179</v>
      </c>
      <c r="D161" s="140"/>
      <c r="E161" s="144"/>
      <c r="F161" s="152"/>
      <c r="G161" s="214"/>
      <c r="H161" s="53"/>
      <c r="I161" s="156" t="s">
        <v>7754</v>
      </c>
      <c r="J161" s="206" t="s">
        <v>53</v>
      </c>
      <c r="K161" s="207">
        <v>1</v>
      </c>
      <c r="L161" s="159"/>
      <c r="M161" s="144"/>
      <c r="N161" s="160"/>
      <c r="O161" s="137"/>
      <c r="P161" s="164"/>
      <c r="Q161" s="159"/>
      <c r="R161" s="144"/>
      <c r="S161" s="169">
        <v>86</v>
      </c>
      <c r="T161" s="75"/>
      <c r="V161" s="14">
        <v>172</v>
      </c>
      <c r="W161" s="14">
        <f t="shared" si="2"/>
        <v>86</v>
      </c>
      <c r="X161" s="252">
        <f t="shared" si="3"/>
        <v>86</v>
      </c>
    </row>
    <row r="162" spans="1:24" ht="16.5" customHeight="1">
      <c r="A162" s="20">
        <v>73</v>
      </c>
      <c r="B162" s="20" t="s">
        <v>10996</v>
      </c>
      <c r="C162" s="25" t="s">
        <v>14325</v>
      </c>
      <c r="D162" s="140"/>
      <c r="E162" s="144"/>
      <c r="F162" s="136" t="s">
        <v>37</v>
      </c>
      <c r="G162" s="204" t="s">
        <v>53</v>
      </c>
      <c r="H162" s="155">
        <v>0.9</v>
      </c>
      <c r="I162" s="205"/>
      <c r="J162" s="157"/>
      <c r="K162" s="158"/>
      <c r="L162" s="159"/>
      <c r="M162" s="144"/>
      <c r="N162" s="160"/>
      <c r="O162" s="137"/>
      <c r="P162" s="164"/>
      <c r="Q162" s="159"/>
      <c r="R162" s="144"/>
      <c r="S162" s="169">
        <v>77</v>
      </c>
      <c r="T162" s="75"/>
      <c r="V162" s="14">
        <v>154</v>
      </c>
      <c r="W162" s="14">
        <f t="shared" si="2"/>
        <v>77</v>
      </c>
      <c r="X162" s="252">
        <f t="shared" si="3"/>
        <v>77</v>
      </c>
    </row>
    <row r="163" spans="1:24" ht="16.5" customHeight="1">
      <c r="A163" s="20">
        <v>73</v>
      </c>
      <c r="B163" s="20" t="s">
        <v>5387</v>
      </c>
      <c r="C163" s="25" t="s">
        <v>9981</v>
      </c>
      <c r="D163" s="140"/>
      <c r="E163" s="144"/>
      <c r="F163" s="153"/>
      <c r="G163" s="214"/>
      <c r="H163" s="53"/>
      <c r="I163" s="156" t="s">
        <v>7754</v>
      </c>
      <c r="J163" s="206" t="s">
        <v>53</v>
      </c>
      <c r="K163" s="207">
        <v>1</v>
      </c>
      <c r="L163" s="159"/>
      <c r="M163" s="144"/>
      <c r="N163" s="160"/>
      <c r="O163" s="208" t="s">
        <v>53</v>
      </c>
      <c r="P163" s="53">
        <v>0.7</v>
      </c>
      <c r="Q163" s="152"/>
      <c r="R163" s="46"/>
      <c r="S163" s="169">
        <v>77</v>
      </c>
      <c r="T163" s="75"/>
      <c r="V163" s="14">
        <v>154</v>
      </c>
      <c r="W163" s="14">
        <f t="shared" si="2"/>
        <v>77</v>
      </c>
      <c r="X163" s="252">
        <f t="shared" si="3"/>
        <v>77</v>
      </c>
    </row>
    <row r="164" spans="1:24" ht="16.5" customHeight="1">
      <c r="A164" s="20">
        <v>73</v>
      </c>
      <c r="B164" s="20" t="s">
        <v>9771</v>
      </c>
      <c r="C164" s="25" t="s">
        <v>3570</v>
      </c>
      <c r="D164" s="140"/>
      <c r="E164" s="144"/>
      <c r="F164" s="151"/>
      <c r="G164" s="204"/>
      <c r="H164" s="155"/>
      <c r="I164" s="205"/>
      <c r="J164" s="157"/>
      <c r="K164" s="158"/>
      <c r="L164" s="159"/>
      <c r="M164" s="144"/>
      <c r="N164" s="160"/>
      <c r="O164" s="151"/>
      <c r="P164" s="154"/>
      <c r="Q164" s="165" t="s">
        <v>150</v>
      </c>
      <c r="R164" s="209"/>
      <c r="S164" s="169">
        <v>110.5</v>
      </c>
      <c r="T164" s="75"/>
      <c r="V164" s="14">
        <v>221</v>
      </c>
      <c r="W164" s="14">
        <f t="shared" si="2"/>
        <v>110.5</v>
      </c>
      <c r="X164" s="252">
        <f t="shared" si="3"/>
        <v>110.5</v>
      </c>
    </row>
    <row r="165" spans="1:24" ht="16.5" customHeight="1">
      <c r="A165" s="20">
        <v>73</v>
      </c>
      <c r="B165" s="20" t="s">
        <v>571</v>
      </c>
      <c r="C165" s="25" t="s">
        <v>3914</v>
      </c>
      <c r="D165" s="140"/>
      <c r="E165" s="144"/>
      <c r="F165" s="152"/>
      <c r="G165" s="214"/>
      <c r="H165" s="53"/>
      <c r="I165" s="156" t="s">
        <v>7754</v>
      </c>
      <c r="J165" s="206" t="s">
        <v>53</v>
      </c>
      <c r="K165" s="207">
        <v>1</v>
      </c>
      <c r="L165" s="159"/>
      <c r="M165" s="144"/>
      <c r="N165" s="160"/>
      <c r="O165" s="159"/>
      <c r="P165" s="144"/>
      <c r="Q165" s="166"/>
      <c r="R165" s="210"/>
      <c r="S165" s="169">
        <v>110.5</v>
      </c>
      <c r="T165" s="75"/>
      <c r="V165" s="14">
        <v>221</v>
      </c>
      <c r="W165" s="14">
        <f t="shared" si="2"/>
        <v>110.5</v>
      </c>
      <c r="X165" s="252">
        <f t="shared" si="3"/>
        <v>110.5</v>
      </c>
    </row>
    <row r="166" spans="1:24" ht="16.5" customHeight="1">
      <c r="A166" s="20">
        <v>73</v>
      </c>
      <c r="B166" s="20" t="s">
        <v>6615</v>
      </c>
      <c r="C166" s="25" t="s">
        <v>8667</v>
      </c>
      <c r="D166" s="140"/>
      <c r="E166" s="144"/>
      <c r="F166" s="136" t="s">
        <v>37</v>
      </c>
      <c r="G166" s="204" t="s">
        <v>53</v>
      </c>
      <c r="H166" s="155">
        <v>0.9</v>
      </c>
      <c r="I166" s="205"/>
      <c r="J166" s="157"/>
      <c r="K166" s="158"/>
      <c r="L166" s="159"/>
      <c r="M166" s="144"/>
      <c r="N166" s="160"/>
      <c r="O166" s="159"/>
      <c r="P166" s="144"/>
      <c r="Q166" s="166"/>
      <c r="R166" s="210"/>
      <c r="S166" s="169">
        <v>99</v>
      </c>
      <c r="T166" s="75"/>
      <c r="V166" s="14">
        <v>198</v>
      </c>
      <c r="W166" s="14">
        <f t="shared" si="2"/>
        <v>99</v>
      </c>
      <c r="X166" s="252">
        <f t="shared" si="3"/>
        <v>99</v>
      </c>
    </row>
    <row r="167" spans="1:24" ht="16.5" customHeight="1">
      <c r="A167" s="20">
        <v>73</v>
      </c>
      <c r="B167" s="20" t="s">
        <v>4591</v>
      </c>
      <c r="C167" s="25" t="s">
        <v>15688</v>
      </c>
      <c r="D167" s="140"/>
      <c r="E167" s="144"/>
      <c r="F167" s="153"/>
      <c r="G167" s="214"/>
      <c r="H167" s="53"/>
      <c r="I167" s="156" t="s">
        <v>7754</v>
      </c>
      <c r="J167" s="206" t="s">
        <v>53</v>
      </c>
      <c r="K167" s="207">
        <v>1</v>
      </c>
      <c r="L167" s="159"/>
      <c r="M167" s="144"/>
      <c r="N167" s="160"/>
      <c r="O167" s="152"/>
      <c r="P167" s="46"/>
      <c r="Q167" s="166"/>
      <c r="R167" s="210"/>
      <c r="S167" s="169">
        <v>99</v>
      </c>
      <c r="T167" s="75"/>
      <c r="V167" s="14">
        <v>198</v>
      </c>
      <c r="W167" s="14">
        <f t="shared" si="2"/>
        <v>99</v>
      </c>
      <c r="X167" s="252">
        <f t="shared" si="3"/>
        <v>99</v>
      </c>
    </row>
    <row r="168" spans="1:24" ht="16.5" customHeight="1">
      <c r="A168" s="20">
        <v>73</v>
      </c>
      <c r="B168" s="20" t="s">
        <v>6483</v>
      </c>
      <c r="C168" s="25" t="s">
        <v>15689</v>
      </c>
      <c r="D168" s="140"/>
      <c r="E168" s="144"/>
      <c r="F168" s="151"/>
      <c r="G168" s="204"/>
      <c r="H168" s="155"/>
      <c r="I168" s="205"/>
      <c r="J168" s="157"/>
      <c r="K168" s="158"/>
      <c r="L168" s="159"/>
      <c r="M168" s="144"/>
      <c r="N168" s="160"/>
      <c r="O168" s="136" t="s">
        <v>92</v>
      </c>
      <c r="P168" s="163"/>
      <c r="Q168" s="166"/>
      <c r="R168" s="210"/>
      <c r="S168" s="169">
        <v>77.5</v>
      </c>
      <c r="T168" s="75"/>
      <c r="V168" s="14">
        <v>155</v>
      </c>
      <c r="W168" s="14">
        <f t="shared" si="2"/>
        <v>77.5</v>
      </c>
      <c r="X168" s="252">
        <f t="shared" si="3"/>
        <v>77.5</v>
      </c>
    </row>
    <row r="169" spans="1:24" ht="16.5" customHeight="1">
      <c r="A169" s="20">
        <v>73</v>
      </c>
      <c r="B169" s="20" t="s">
        <v>10268</v>
      </c>
      <c r="C169" s="25" t="s">
        <v>15690</v>
      </c>
      <c r="D169" s="140"/>
      <c r="E169" s="144"/>
      <c r="F169" s="152"/>
      <c r="G169" s="214"/>
      <c r="H169" s="53"/>
      <c r="I169" s="156" t="s">
        <v>7754</v>
      </c>
      <c r="J169" s="206" t="s">
        <v>53</v>
      </c>
      <c r="K169" s="207">
        <v>1</v>
      </c>
      <c r="L169" s="159"/>
      <c r="M169" s="144"/>
      <c r="N169" s="160"/>
      <c r="O169" s="137"/>
      <c r="P169" s="164"/>
      <c r="Q169" s="166"/>
      <c r="R169" s="210"/>
      <c r="S169" s="169">
        <v>77.5</v>
      </c>
      <c r="T169" s="75"/>
      <c r="V169" s="14">
        <v>155</v>
      </c>
      <c r="W169" s="14">
        <f t="shared" si="2"/>
        <v>77.5</v>
      </c>
      <c r="X169" s="252">
        <f t="shared" si="3"/>
        <v>77.5</v>
      </c>
    </row>
    <row r="170" spans="1:24" ht="16.5" customHeight="1">
      <c r="A170" s="20">
        <v>73</v>
      </c>
      <c r="B170" s="20" t="s">
        <v>8511</v>
      </c>
      <c r="C170" s="25" t="s">
        <v>15691</v>
      </c>
      <c r="D170" s="140"/>
      <c r="E170" s="144"/>
      <c r="F170" s="136" t="s">
        <v>37</v>
      </c>
      <c r="G170" s="204" t="s">
        <v>53</v>
      </c>
      <c r="H170" s="155">
        <v>0.9</v>
      </c>
      <c r="I170" s="205"/>
      <c r="J170" s="157"/>
      <c r="K170" s="158"/>
      <c r="L170" s="159"/>
      <c r="M170" s="144"/>
      <c r="N170" s="160"/>
      <c r="O170" s="137"/>
      <c r="P170" s="164"/>
      <c r="Q170" s="166"/>
      <c r="R170" s="210"/>
      <c r="S170" s="169">
        <v>69.5</v>
      </c>
      <c r="T170" s="75"/>
      <c r="V170" s="14">
        <v>139</v>
      </c>
      <c r="W170" s="14">
        <f t="shared" si="2"/>
        <v>69.5</v>
      </c>
      <c r="X170" s="252">
        <f t="shared" si="3"/>
        <v>69.5</v>
      </c>
    </row>
    <row r="171" spans="1:24" ht="16.5" customHeight="1">
      <c r="A171" s="20">
        <v>73</v>
      </c>
      <c r="B171" s="20" t="s">
        <v>4818</v>
      </c>
      <c r="C171" s="25" t="s">
        <v>12515</v>
      </c>
      <c r="D171" s="140"/>
      <c r="E171" s="144"/>
      <c r="F171" s="153"/>
      <c r="G171" s="214"/>
      <c r="H171" s="53"/>
      <c r="I171" s="156" t="s">
        <v>7754</v>
      </c>
      <c r="J171" s="206" t="s">
        <v>53</v>
      </c>
      <c r="K171" s="207">
        <v>1</v>
      </c>
      <c r="L171" s="159"/>
      <c r="M171" s="144"/>
      <c r="N171" s="160"/>
      <c r="O171" s="208" t="s">
        <v>53</v>
      </c>
      <c r="P171" s="53">
        <v>0.9</v>
      </c>
      <c r="Q171" s="208" t="s">
        <v>53</v>
      </c>
      <c r="R171" s="211">
        <v>0.9</v>
      </c>
      <c r="S171" s="169">
        <v>69.5</v>
      </c>
      <c r="T171" s="75"/>
      <c r="V171" s="14">
        <v>139</v>
      </c>
      <c r="W171" s="14">
        <f t="shared" si="2"/>
        <v>69.5</v>
      </c>
      <c r="X171" s="252">
        <f t="shared" si="3"/>
        <v>69.5</v>
      </c>
    </row>
    <row r="172" spans="1:24" ht="16.5" customHeight="1">
      <c r="A172" s="20">
        <v>73</v>
      </c>
      <c r="B172" s="20" t="s">
        <v>10994</v>
      </c>
      <c r="C172" s="25" t="s">
        <v>1026</v>
      </c>
      <c r="D172" s="140"/>
      <c r="E172" s="144"/>
      <c r="F172" s="151"/>
      <c r="G172" s="204"/>
      <c r="H172" s="155"/>
      <c r="I172" s="205"/>
      <c r="J172" s="157"/>
      <c r="K172" s="158"/>
      <c r="L172" s="159"/>
      <c r="M172" s="144"/>
      <c r="N172" s="160"/>
      <c r="O172" s="151"/>
      <c r="P172" s="154"/>
      <c r="Q172" s="165" t="s">
        <v>69</v>
      </c>
      <c r="R172" s="209"/>
      <c r="S172" s="169">
        <v>104</v>
      </c>
      <c r="T172" s="75"/>
      <c r="V172" s="14">
        <v>208</v>
      </c>
      <c r="W172" s="14">
        <f t="shared" si="2"/>
        <v>104</v>
      </c>
      <c r="X172" s="252">
        <f t="shared" si="3"/>
        <v>104</v>
      </c>
    </row>
    <row r="173" spans="1:24" ht="16.5" customHeight="1">
      <c r="A173" s="20">
        <v>73</v>
      </c>
      <c r="B173" s="20" t="s">
        <v>1570</v>
      </c>
      <c r="C173" s="25" t="s">
        <v>14560</v>
      </c>
      <c r="D173" s="140"/>
      <c r="E173" s="144"/>
      <c r="F173" s="152"/>
      <c r="G173" s="214"/>
      <c r="H173" s="53"/>
      <c r="I173" s="156" t="s">
        <v>7754</v>
      </c>
      <c r="J173" s="206" t="s">
        <v>53</v>
      </c>
      <c r="K173" s="207">
        <v>1</v>
      </c>
      <c r="L173" s="159"/>
      <c r="M173" s="144"/>
      <c r="N173" s="160"/>
      <c r="O173" s="159"/>
      <c r="P173" s="144"/>
      <c r="Q173" s="166"/>
      <c r="R173" s="210"/>
      <c r="S173" s="169">
        <v>104</v>
      </c>
      <c r="T173" s="75"/>
      <c r="V173" s="14">
        <v>208</v>
      </c>
      <c r="W173" s="14">
        <f t="shared" si="2"/>
        <v>104</v>
      </c>
      <c r="X173" s="252">
        <f t="shared" si="3"/>
        <v>104</v>
      </c>
    </row>
    <row r="174" spans="1:24" ht="16.5" customHeight="1">
      <c r="A174" s="20">
        <v>73</v>
      </c>
      <c r="B174" s="20" t="s">
        <v>7124</v>
      </c>
      <c r="C174" s="25" t="s">
        <v>15693</v>
      </c>
      <c r="D174" s="140"/>
      <c r="E174" s="144"/>
      <c r="F174" s="136" t="s">
        <v>37</v>
      </c>
      <c r="G174" s="204" t="s">
        <v>53</v>
      </c>
      <c r="H174" s="155">
        <v>0.9</v>
      </c>
      <c r="I174" s="205"/>
      <c r="J174" s="157"/>
      <c r="K174" s="158"/>
      <c r="L174" s="159"/>
      <c r="M174" s="144"/>
      <c r="N174" s="160"/>
      <c r="O174" s="159"/>
      <c r="P174" s="144"/>
      <c r="Q174" s="166"/>
      <c r="R174" s="210"/>
      <c r="S174" s="169">
        <v>93.5</v>
      </c>
      <c r="T174" s="75"/>
      <c r="V174" s="14">
        <v>187</v>
      </c>
      <c r="W174" s="14">
        <f t="shared" si="2"/>
        <v>93.5</v>
      </c>
      <c r="X174" s="252">
        <f t="shared" si="3"/>
        <v>93.5</v>
      </c>
    </row>
    <row r="175" spans="1:24" ht="16.5" customHeight="1">
      <c r="A175" s="20">
        <v>73</v>
      </c>
      <c r="B175" s="20" t="s">
        <v>10992</v>
      </c>
      <c r="C175" s="25" t="s">
        <v>15694</v>
      </c>
      <c r="D175" s="140"/>
      <c r="E175" s="144"/>
      <c r="F175" s="153"/>
      <c r="G175" s="214"/>
      <c r="H175" s="53"/>
      <c r="I175" s="156" t="s">
        <v>7754</v>
      </c>
      <c r="J175" s="206" t="s">
        <v>53</v>
      </c>
      <c r="K175" s="207">
        <v>1</v>
      </c>
      <c r="L175" s="159"/>
      <c r="M175" s="144"/>
      <c r="N175" s="160"/>
      <c r="O175" s="152"/>
      <c r="P175" s="46"/>
      <c r="Q175" s="166"/>
      <c r="R175" s="210"/>
      <c r="S175" s="169">
        <v>93.5</v>
      </c>
      <c r="T175" s="75"/>
      <c r="V175" s="14">
        <v>187</v>
      </c>
      <c r="W175" s="14">
        <f t="shared" si="2"/>
        <v>93.5</v>
      </c>
      <c r="X175" s="252">
        <f t="shared" si="3"/>
        <v>93.5</v>
      </c>
    </row>
    <row r="176" spans="1:24" ht="16.5" customHeight="1">
      <c r="A176" s="20">
        <v>73</v>
      </c>
      <c r="B176" s="20" t="s">
        <v>3809</v>
      </c>
      <c r="C176" s="25" t="s">
        <v>818</v>
      </c>
      <c r="D176" s="140"/>
      <c r="E176" s="144"/>
      <c r="F176" s="151"/>
      <c r="G176" s="204"/>
      <c r="H176" s="155"/>
      <c r="I176" s="205"/>
      <c r="J176" s="157"/>
      <c r="K176" s="158"/>
      <c r="L176" s="159"/>
      <c r="M176" s="144"/>
      <c r="N176" s="160"/>
      <c r="O176" s="136" t="s">
        <v>92</v>
      </c>
      <c r="P176" s="163"/>
      <c r="Q176" s="166"/>
      <c r="R176" s="210"/>
      <c r="S176" s="169">
        <v>73</v>
      </c>
      <c r="T176" s="75"/>
      <c r="V176" s="14">
        <v>146</v>
      </c>
      <c r="W176" s="14">
        <f t="shared" si="2"/>
        <v>73</v>
      </c>
      <c r="X176" s="252">
        <f t="shared" si="3"/>
        <v>73</v>
      </c>
    </row>
    <row r="177" spans="1:24" ht="16.5" customHeight="1">
      <c r="A177" s="20">
        <v>73</v>
      </c>
      <c r="B177" s="20" t="s">
        <v>9297</v>
      </c>
      <c r="C177" s="25" t="s">
        <v>15695</v>
      </c>
      <c r="D177" s="140"/>
      <c r="E177" s="144"/>
      <c r="F177" s="152"/>
      <c r="G177" s="214"/>
      <c r="H177" s="53"/>
      <c r="I177" s="156" t="s">
        <v>7754</v>
      </c>
      <c r="J177" s="206" t="s">
        <v>53</v>
      </c>
      <c r="K177" s="207">
        <v>1</v>
      </c>
      <c r="L177" s="159"/>
      <c r="M177" s="144"/>
      <c r="N177" s="160"/>
      <c r="O177" s="137"/>
      <c r="P177" s="164"/>
      <c r="Q177" s="166"/>
      <c r="R177" s="210"/>
      <c r="S177" s="169">
        <v>73</v>
      </c>
      <c r="T177" s="75"/>
      <c r="V177" s="14">
        <v>146</v>
      </c>
      <c r="W177" s="14">
        <f t="shared" si="2"/>
        <v>73</v>
      </c>
      <c r="X177" s="252">
        <f t="shared" si="3"/>
        <v>73</v>
      </c>
    </row>
    <row r="178" spans="1:24" ht="16.5" customHeight="1">
      <c r="A178" s="20">
        <v>73</v>
      </c>
      <c r="B178" s="20" t="s">
        <v>10412</v>
      </c>
      <c r="C178" s="25" t="s">
        <v>13835</v>
      </c>
      <c r="D178" s="140"/>
      <c r="E178" s="144"/>
      <c r="F178" s="136" t="s">
        <v>37</v>
      </c>
      <c r="G178" s="204" t="s">
        <v>53</v>
      </c>
      <c r="H178" s="155">
        <v>0.9</v>
      </c>
      <c r="I178" s="205"/>
      <c r="J178" s="157"/>
      <c r="K178" s="158"/>
      <c r="L178" s="159"/>
      <c r="M178" s="144"/>
      <c r="N178" s="160"/>
      <c r="O178" s="137"/>
      <c r="P178" s="164"/>
      <c r="Q178" s="166"/>
      <c r="R178" s="210"/>
      <c r="S178" s="169">
        <v>65.5</v>
      </c>
      <c r="T178" s="75"/>
      <c r="V178" s="14">
        <v>131</v>
      </c>
      <c r="W178" s="14">
        <f t="shared" si="2"/>
        <v>65.5</v>
      </c>
      <c r="X178" s="252">
        <f t="shared" si="3"/>
        <v>65.5</v>
      </c>
    </row>
    <row r="179" spans="1:24" ht="16.5" customHeight="1">
      <c r="A179" s="20">
        <v>73</v>
      </c>
      <c r="B179" s="20" t="s">
        <v>10495</v>
      </c>
      <c r="C179" s="25" t="s">
        <v>15696</v>
      </c>
      <c r="D179" s="141"/>
      <c r="E179" s="46"/>
      <c r="F179" s="153"/>
      <c r="G179" s="214"/>
      <c r="H179" s="53"/>
      <c r="I179" s="156" t="s">
        <v>7754</v>
      </c>
      <c r="J179" s="206" t="s">
        <v>53</v>
      </c>
      <c r="K179" s="207">
        <v>1</v>
      </c>
      <c r="L179" s="159"/>
      <c r="M179" s="144"/>
      <c r="N179" s="160"/>
      <c r="O179" s="208" t="s">
        <v>53</v>
      </c>
      <c r="P179" s="53">
        <v>0.9</v>
      </c>
      <c r="Q179" s="208" t="s">
        <v>53</v>
      </c>
      <c r="R179" s="211">
        <v>0.85</v>
      </c>
      <c r="S179" s="169">
        <v>65.5</v>
      </c>
      <c r="T179" s="75"/>
      <c r="V179" s="14">
        <v>131</v>
      </c>
      <c r="W179" s="14">
        <f t="shared" si="2"/>
        <v>65.5</v>
      </c>
      <c r="X179" s="252">
        <f t="shared" si="3"/>
        <v>65.5</v>
      </c>
    </row>
    <row r="180" spans="1:24" ht="16.5" customHeight="1">
      <c r="A180" s="20">
        <v>73</v>
      </c>
      <c r="B180" s="20">
        <v>7223</v>
      </c>
      <c r="C180" s="25" t="s">
        <v>10407</v>
      </c>
      <c r="D180" s="136" t="s">
        <v>17656</v>
      </c>
      <c r="E180" s="200"/>
      <c r="F180" s="151"/>
      <c r="G180" s="204"/>
      <c r="H180" s="155"/>
      <c r="I180" s="205"/>
      <c r="J180" s="157"/>
      <c r="K180" s="158"/>
      <c r="L180" s="159"/>
      <c r="M180" s="144"/>
      <c r="N180" s="160"/>
      <c r="O180" s="151"/>
      <c r="P180" s="217"/>
      <c r="Q180" s="151"/>
      <c r="R180" s="155"/>
      <c r="S180" s="169">
        <v>171.5</v>
      </c>
      <c r="T180" s="75"/>
      <c r="V180" s="14">
        <v>343</v>
      </c>
      <c r="W180" s="14">
        <f t="shared" si="2"/>
        <v>171.5</v>
      </c>
      <c r="X180" s="252">
        <f t="shared" si="3"/>
        <v>171.5</v>
      </c>
    </row>
    <row r="181" spans="1:24" ht="16.5" customHeight="1">
      <c r="A181" s="20">
        <v>73</v>
      </c>
      <c r="B181" s="20">
        <v>7224</v>
      </c>
      <c r="C181" s="25" t="s">
        <v>16842</v>
      </c>
      <c r="D181" s="199"/>
      <c r="E181" s="201"/>
      <c r="F181" s="152"/>
      <c r="G181" s="214"/>
      <c r="H181" s="53"/>
      <c r="I181" s="156" t="s">
        <v>7754</v>
      </c>
      <c r="J181" s="206" t="s">
        <v>53</v>
      </c>
      <c r="K181" s="207">
        <v>1</v>
      </c>
      <c r="L181" s="159"/>
      <c r="M181" s="144"/>
      <c r="N181" s="160"/>
      <c r="O181" s="159"/>
      <c r="P181" s="218"/>
      <c r="Q181" s="159"/>
      <c r="R181" s="160"/>
      <c r="S181" s="169">
        <v>171.5</v>
      </c>
      <c r="T181" s="75"/>
      <c r="V181" s="14">
        <v>343</v>
      </c>
      <c r="W181" s="14">
        <f t="shared" si="2"/>
        <v>171.5</v>
      </c>
      <c r="X181" s="252">
        <f t="shared" si="3"/>
        <v>171.5</v>
      </c>
    </row>
    <row r="182" spans="1:24" ht="16.5" customHeight="1">
      <c r="A182" s="20">
        <v>73</v>
      </c>
      <c r="B182" s="20">
        <v>7225</v>
      </c>
      <c r="C182" s="25" t="s">
        <v>10373</v>
      </c>
      <c r="D182" s="199"/>
      <c r="E182" s="201"/>
      <c r="F182" s="136" t="s">
        <v>37</v>
      </c>
      <c r="G182" s="204" t="s">
        <v>53</v>
      </c>
      <c r="H182" s="155">
        <v>0.9</v>
      </c>
      <c r="I182" s="205"/>
      <c r="J182" s="157"/>
      <c r="K182" s="158"/>
      <c r="L182" s="159"/>
      <c r="M182" s="144"/>
      <c r="N182" s="160"/>
      <c r="O182" s="159"/>
      <c r="P182" s="218"/>
      <c r="Q182" s="159"/>
      <c r="R182" s="160"/>
      <c r="S182" s="169">
        <v>154.5</v>
      </c>
      <c r="T182" s="75"/>
      <c r="V182" s="14">
        <v>309</v>
      </c>
      <c r="W182" s="14">
        <f t="shared" si="2"/>
        <v>154.5</v>
      </c>
      <c r="X182" s="252">
        <f t="shared" si="3"/>
        <v>154.5</v>
      </c>
    </row>
    <row r="183" spans="1:24" ht="16.5" customHeight="1">
      <c r="A183" s="20">
        <v>73</v>
      </c>
      <c r="B183" s="20">
        <v>7226</v>
      </c>
      <c r="C183" s="25" t="s">
        <v>11257</v>
      </c>
      <c r="D183" s="138">
        <v>274</v>
      </c>
      <c r="E183" s="202" t="s">
        <v>51</v>
      </c>
      <c r="F183" s="153"/>
      <c r="G183" s="214"/>
      <c r="H183" s="53"/>
      <c r="I183" s="156" t="s">
        <v>7754</v>
      </c>
      <c r="J183" s="206" t="s">
        <v>53</v>
      </c>
      <c r="K183" s="207">
        <v>1</v>
      </c>
      <c r="L183" s="159"/>
      <c r="M183" s="144"/>
      <c r="N183" s="160"/>
      <c r="O183" s="159"/>
      <c r="P183" s="218"/>
      <c r="Q183" s="159"/>
      <c r="R183" s="160"/>
      <c r="S183" s="169">
        <v>154.5</v>
      </c>
      <c r="T183" s="75"/>
      <c r="V183" s="14">
        <v>309</v>
      </c>
      <c r="W183" s="14">
        <f t="shared" si="2"/>
        <v>154.5</v>
      </c>
      <c r="X183" s="252">
        <f t="shared" si="3"/>
        <v>154.5</v>
      </c>
    </row>
    <row r="184" spans="1:24" ht="16.5" customHeight="1">
      <c r="A184" s="20">
        <v>73</v>
      </c>
      <c r="B184" s="20" t="s">
        <v>2800</v>
      </c>
      <c r="C184" s="25" t="s">
        <v>15699</v>
      </c>
      <c r="D184" s="140"/>
      <c r="E184" s="144"/>
      <c r="F184" s="151"/>
      <c r="G184" s="204"/>
      <c r="H184" s="155"/>
      <c r="I184" s="205"/>
      <c r="J184" s="157"/>
      <c r="K184" s="158"/>
      <c r="L184" s="159"/>
      <c r="M184" s="144"/>
      <c r="N184" s="160"/>
      <c r="O184" s="136" t="s">
        <v>92</v>
      </c>
      <c r="P184" s="163"/>
      <c r="Q184" s="159"/>
      <c r="R184" s="144"/>
      <c r="S184" s="169">
        <v>120</v>
      </c>
      <c r="T184" s="75"/>
      <c r="V184" s="14">
        <v>240</v>
      </c>
      <c r="W184" s="14">
        <f t="shared" si="2"/>
        <v>120</v>
      </c>
      <c r="X184" s="252">
        <f t="shared" si="3"/>
        <v>120</v>
      </c>
    </row>
    <row r="185" spans="1:24" ht="16.5" customHeight="1">
      <c r="A185" s="20">
        <v>73</v>
      </c>
      <c r="B185" s="20" t="s">
        <v>10991</v>
      </c>
      <c r="C185" s="25" t="s">
        <v>237</v>
      </c>
      <c r="D185" s="140"/>
      <c r="E185" s="144"/>
      <c r="F185" s="152"/>
      <c r="G185" s="214"/>
      <c r="H185" s="53"/>
      <c r="I185" s="156" t="s">
        <v>7754</v>
      </c>
      <c r="J185" s="206" t="s">
        <v>53</v>
      </c>
      <c r="K185" s="207">
        <v>1</v>
      </c>
      <c r="L185" s="159"/>
      <c r="M185" s="144"/>
      <c r="N185" s="160"/>
      <c r="O185" s="137"/>
      <c r="P185" s="164"/>
      <c r="Q185" s="159"/>
      <c r="R185" s="144"/>
      <c r="S185" s="169">
        <v>120</v>
      </c>
      <c r="T185" s="75"/>
      <c r="V185" s="14">
        <v>240</v>
      </c>
      <c r="W185" s="14">
        <f t="shared" si="2"/>
        <v>120</v>
      </c>
      <c r="X185" s="252">
        <f t="shared" si="3"/>
        <v>120</v>
      </c>
    </row>
    <row r="186" spans="1:24" ht="16.5" customHeight="1">
      <c r="A186" s="20">
        <v>73</v>
      </c>
      <c r="B186" s="20" t="s">
        <v>10988</v>
      </c>
      <c r="C186" s="25" t="s">
        <v>10563</v>
      </c>
      <c r="D186" s="140"/>
      <c r="E186" s="144"/>
      <c r="F186" s="136" t="s">
        <v>37</v>
      </c>
      <c r="G186" s="204" t="s">
        <v>53</v>
      </c>
      <c r="H186" s="155">
        <v>0.9</v>
      </c>
      <c r="I186" s="205"/>
      <c r="J186" s="157"/>
      <c r="K186" s="158"/>
      <c r="L186" s="159"/>
      <c r="M186" s="144"/>
      <c r="N186" s="160"/>
      <c r="O186" s="137"/>
      <c r="P186" s="164"/>
      <c r="Q186" s="159"/>
      <c r="R186" s="144"/>
      <c r="S186" s="169">
        <v>108</v>
      </c>
      <c r="T186" s="75"/>
      <c r="V186" s="14">
        <v>216</v>
      </c>
      <c r="W186" s="14">
        <f t="shared" si="2"/>
        <v>108</v>
      </c>
      <c r="X186" s="252">
        <f t="shared" si="3"/>
        <v>108</v>
      </c>
    </row>
    <row r="187" spans="1:24" ht="16.5" customHeight="1">
      <c r="A187" s="20">
        <v>73</v>
      </c>
      <c r="B187" s="20" t="s">
        <v>10986</v>
      </c>
      <c r="C187" s="25" t="s">
        <v>1741</v>
      </c>
      <c r="D187" s="140"/>
      <c r="E187" s="144"/>
      <c r="F187" s="153"/>
      <c r="G187" s="214"/>
      <c r="H187" s="53"/>
      <c r="I187" s="156" t="s">
        <v>7754</v>
      </c>
      <c r="J187" s="206" t="s">
        <v>53</v>
      </c>
      <c r="K187" s="207">
        <v>1</v>
      </c>
      <c r="L187" s="159"/>
      <c r="M187" s="144"/>
      <c r="N187" s="160"/>
      <c r="O187" s="208" t="s">
        <v>53</v>
      </c>
      <c r="P187" s="53">
        <v>0.7</v>
      </c>
      <c r="Q187" s="152"/>
      <c r="R187" s="46"/>
      <c r="S187" s="169">
        <v>108</v>
      </c>
      <c r="T187" s="75"/>
      <c r="V187" s="14">
        <v>216</v>
      </c>
      <c r="W187" s="14">
        <f t="shared" si="2"/>
        <v>108</v>
      </c>
      <c r="X187" s="252">
        <f t="shared" si="3"/>
        <v>108</v>
      </c>
    </row>
    <row r="188" spans="1:24" ht="16.5" customHeight="1">
      <c r="A188" s="20">
        <v>73</v>
      </c>
      <c r="B188" s="20" t="s">
        <v>10307</v>
      </c>
      <c r="C188" s="25" t="s">
        <v>15514</v>
      </c>
      <c r="D188" s="140"/>
      <c r="E188" s="144"/>
      <c r="F188" s="151"/>
      <c r="G188" s="204"/>
      <c r="H188" s="155"/>
      <c r="I188" s="205"/>
      <c r="J188" s="157"/>
      <c r="K188" s="158"/>
      <c r="L188" s="159"/>
      <c r="M188" s="144"/>
      <c r="N188" s="160"/>
      <c r="O188" s="151"/>
      <c r="P188" s="154"/>
      <c r="Q188" s="165" t="s">
        <v>150</v>
      </c>
      <c r="R188" s="209"/>
      <c r="S188" s="169">
        <v>154.5</v>
      </c>
      <c r="T188" s="75"/>
      <c r="V188" s="14">
        <v>309</v>
      </c>
      <c r="W188" s="14">
        <f t="shared" si="2"/>
        <v>154.5</v>
      </c>
      <c r="X188" s="252">
        <f t="shared" si="3"/>
        <v>154.5</v>
      </c>
    </row>
    <row r="189" spans="1:24" ht="16.5" customHeight="1">
      <c r="A189" s="20">
        <v>73</v>
      </c>
      <c r="B189" s="20" t="s">
        <v>2057</v>
      </c>
      <c r="C189" s="25" t="s">
        <v>5966</v>
      </c>
      <c r="D189" s="140"/>
      <c r="E189" s="144"/>
      <c r="F189" s="152"/>
      <c r="G189" s="214"/>
      <c r="H189" s="53"/>
      <c r="I189" s="156" t="s">
        <v>7754</v>
      </c>
      <c r="J189" s="206" t="s">
        <v>53</v>
      </c>
      <c r="K189" s="207">
        <v>1</v>
      </c>
      <c r="L189" s="159"/>
      <c r="M189" s="144"/>
      <c r="N189" s="160"/>
      <c r="O189" s="159"/>
      <c r="P189" s="144"/>
      <c r="Q189" s="166"/>
      <c r="R189" s="210"/>
      <c r="S189" s="169">
        <v>154.5</v>
      </c>
      <c r="T189" s="75"/>
      <c r="V189" s="14">
        <v>309</v>
      </c>
      <c r="W189" s="14">
        <f t="shared" si="2"/>
        <v>154.5</v>
      </c>
      <c r="X189" s="252">
        <f t="shared" si="3"/>
        <v>154.5</v>
      </c>
    </row>
    <row r="190" spans="1:24" ht="16.5" customHeight="1">
      <c r="A190" s="20">
        <v>73</v>
      </c>
      <c r="B190" s="20" t="s">
        <v>5655</v>
      </c>
      <c r="C190" s="25" t="s">
        <v>13611</v>
      </c>
      <c r="D190" s="140"/>
      <c r="E190" s="144"/>
      <c r="F190" s="136" t="s">
        <v>37</v>
      </c>
      <c r="G190" s="204" t="s">
        <v>53</v>
      </c>
      <c r="H190" s="155">
        <v>0.9</v>
      </c>
      <c r="I190" s="205"/>
      <c r="J190" s="157"/>
      <c r="K190" s="158"/>
      <c r="L190" s="159"/>
      <c r="M190" s="144"/>
      <c r="N190" s="160"/>
      <c r="O190" s="159"/>
      <c r="P190" s="144"/>
      <c r="Q190" s="166"/>
      <c r="R190" s="210"/>
      <c r="S190" s="169">
        <v>139</v>
      </c>
      <c r="T190" s="75"/>
      <c r="V190" s="14">
        <v>278</v>
      </c>
      <c r="W190" s="14">
        <f t="shared" si="2"/>
        <v>139</v>
      </c>
      <c r="X190" s="252">
        <f t="shared" si="3"/>
        <v>139</v>
      </c>
    </row>
    <row r="191" spans="1:24" ht="16.5" customHeight="1">
      <c r="A191" s="20">
        <v>73</v>
      </c>
      <c r="B191" s="20" t="s">
        <v>6679</v>
      </c>
      <c r="C191" s="25" t="s">
        <v>1115</v>
      </c>
      <c r="D191" s="140"/>
      <c r="E191" s="144"/>
      <c r="F191" s="153"/>
      <c r="G191" s="214"/>
      <c r="H191" s="53"/>
      <c r="I191" s="156" t="s">
        <v>7754</v>
      </c>
      <c r="J191" s="206" t="s">
        <v>53</v>
      </c>
      <c r="K191" s="207">
        <v>1</v>
      </c>
      <c r="L191" s="159"/>
      <c r="M191" s="144"/>
      <c r="N191" s="160"/>
      <c r="O191" s="152"/>
      <c r="P191" s="46"/>
      <c r="Q191" s="166"/>
      <c r="R191" s="210"/>
      <c r="S191" s="169">
        <v>139</v>
      </c>
      <c r="T191" s="75"/>
      <c r="V191" s="14">
        <v>278</v>
      </c>
      <c r="W191" s="14">
        <f t="shared" si="2"/>
        <v>139</v>
      </c>
      <c r="X191" s="252">
        <f t="shared" si="3"/>
        <v>139</v>
      </c>
    </row>
    <row r="192" spans="1:24" ht="16.5" customHeight="1">
      <c r="A192" s="20">
        <v>73</v>
      </c>
      <c r="B192" s="20" t="s">
        <v>10703</v>
      </c>
      <c r="C192" s="25" t="s">
        <v>8998</v>
      </c>
      <c r="D192" s="140"/>
      <c r="E192" s="144"/>
      <c r="F192" s="151"/>
      <c r="G192" s="204"/>
      <c r="H192" s="155"/>
      <c r="I192" s="205"/>
      <c r="J192" s="157"/>
      <c r="K192" s="158"/>
      <c r="L192" s="159"/>
      <c r="M192" s="144"/>
      <c r="N192" s="160"/>
      <c r="O192" s="136" t="s">
        <v>92</v>
      </c>
      <c r="P192" s="163"/>
      <c r="Q192" s="166"/>
      <c r="R192" s="210"/>
      <c r="S192" s="169">
        <v>108</v>
      </c>
      <c r="T192" s="75"/>
      <c r="V192" s="14">
        <v>216</v>
      </c>
      <c r="W192" s="14">
        <f t="shared" si="2"/>
        <v>108</v>
      </c>
      <c r="X192" s="252">
        <f t="shared" si="3"/>
        <v>108</v>
      </c>
    </row>
    <row r="193" spans="1:24" ht="16.5" customHeight="1">
      <c r="A193" s="20">
        <v>73</v>
      </c>
      <c r="B193" s="20" t="s">
        <v>2696</v>
      </c>
      <c r="C193" s="25" t="s">
        <v>15700</v>
      </c>
      <c r="D193" s="140"/>
      <c r="E193" s="144"/>
      <c r="F193" s="152"/>
      <c r="G193" s="214"/>
      <c r="H193" s="53"/>
      <c r="I193" s="156" t="s">
        <v>7754</v>
      </c>
      <c r="J193" s="206" t="s">
        <v>53</v>
      </c>
      <c r="K193" s="207">
        <v>1</v>
      </c>
      <c r="L193" s="159"/>
      <c r="M193" s="144"/>
      <c r="N193" s="160"/>
      <c r="O193" s="137"/>
      <c r="P193" s="164"/>
      <c r="Q193" s="166"/>
      <c r="R193" s="210"/>
      <c r="S193" s="169">
        <v>108</v>
      </c>
      <c r="T193" s="75"/>
      <c r="V193" s="14">
        <v>216</v>
      </c>
      <c r="W193" s="14">
        <f t="shared" si="2"/>
        <v>108</v>
      </c>
      <c r="X193" s="252">
        <f t="shared" si="3"/>
        <v>108</v>
      </c>
    </row>
    <row r="194" spans="1:24" ht="16.5" customHeight="1">
      <c r="A194" s="20">
        <v>73</v>
      </c>
      <c r="B194" s="20" t="s">
        <v>4762</v>
      </c>
      <c r="C194" s="25" t="s">
        <v>14954</v>
      </c>
      <c r="D194" s="140"/>
      <c r="E194" s="144"/>
      <c r="F194" s="136" t="s">
        <v>37</v>
      </c>
      <c r="G194" s="204" t="s">
        <v>53</v>
      </c>
      <c r="H194" s="155">
        <v>0.9</v>
      </c>
      <c r="I194" s="205"/>
      <c r="J194" s="157"/>
      <c r="K194" s="158"/>
      <c r="L194" s="159"/>
      <c r="M194" s="144"/>
      <c r="N194" s="160"/>
      <c r="O194" s="137"/>
      <c r="P194" s="164"/>
      <c r="Q194" s="166"/>
      <c r="R194" s="210"/>
      <c r="S194" s="169">
        <v>97</v>
      </c>
      <c r="T194" s="75"/>
      <c r="V194" s="14">
        <v>194</v>
      </c>
      <c r="W194" s="14">
        <f t="shared" si="2"/>
        <v>97</v>
      </c>
      <c r="X194" s="252">
        <f t="shared" si="3"/>
        <v>97</v>
      </c>
    </row>
    <row r="195" spans="1:24" ht="16.5" customHeight="1">
      <c r="A195" s="20">
        <v>73</v>
      </c>
      <c r="B195" s="20" t="s">
        <v>10984</v>
      </c>
      <c r="C195" s="25" t="s">
        <v>15703</v>
      </c>
      <c r="D195" s="140"/>
      <c r="E195" s="144"/>
      <c r="F195" s="153"/>
      <c r="G195" s="214"/>
      <c r="H195" s="53"/>
      <c r="I195" s="156" t="s">
        <v>7754</v>
      </c>
      <c r="J195" s="206" t="s">
        <v>53</v>
      </c>
      <c r="K195" s="207">
        <v>1</v>
      </c>
      <c r="L195" s="159"/>
      <c r="M195" s="144"/>
      <c r="N195" s="160"/>
      <c r="O195" s="208" t="s">
        <v>53</v>
      </c>
      <c r="P195" s="53">
        <v>0.9</v>
      </c>
      <c r="Q195" s="208" t="s">
        <v>53</v>
      </c>
      <c r="R195" s="211">
        <v>0.9</v>
      </c>
      <c r="S195" s="169">
        <v>97</v>
      </c>
      <c r="T195" s="75"/>
      <c r="V195" s="14">
        <v>194</v>
      </c>
      <c r="W195" s="14">
        <f t="shared" si="2"/>
        <v>97</v>
      </c>
      <c r="X195" s="252">
        <f t="shared" si="3"/>
        <v>97</v>
      </c>
    </row>
    <row r="196" spans="1:24" ht="16.5" customHeight="1">
      <c r="A196" s="20">
        <v>73</v>
      </c>
      <c r="B196" s="20" t="s">
        <v>2769</v>
      </c>
      <c r="C196" s="25" t="s">
        <v>157</v>
      </c>
      <c r="D196" s="140"/>
      <c r="E196" s="144"/>
      <c r="F196" s="151"/>
      <c r="G196" s="204"/>
      <c r="H196" s="155"/>
      <c r="I196" s="205"/>
      <c r="J196" s="157"/>
      <c r="K196" s="158"/>
      <c r="L196" s="159"/>
      <c r="M196" s="144"/>
      <c r="N196" s="160"/>
      <c r="O196" s="151"/>
      <c r="P196" s="154"/>
      <c r="Q196" s="165" t="s">
        <v>69</v>
      </c>
      <c r="R196" s="209"/>
      <c r="S196" s="169">
        <v>146</v>
      </c>
      <c r="T196" s="75"/>
      <c r="V196" s="14">
        <v>292</v>
      </c>
      <c r="W196" s="14">
        <f t="shared" si="2"/>
        <v>146</v>
      </c>
      <c r="X196" s="252">
        <f t="shared" si="3"/>
        <v>146</v>
      </c>
    </row>
    <row r="197" spans="1:24" ht="16.5" customHeight="1">
      <c r="A197" s="20">
        <v>73</v>
      </c>
      <c r="B197" s="20" t="s">
        <v>10982</v>
      </c>
      <c r="C197" s="25" t="s">
        <v>15704</v>
      </c>
      <c r="D197" s="140"/>
      <c r="E197" s="144"/>
      <c r="F197" s="152"/>
      <c r="G197" s="214"/>
      <c r="H197" s="53"/>
      <c r="I197" s="156" t="s">
        <v>7754</v>
      </c>
      <c r="J197" s="206" t="s">
        <v>53</v>
      </c>
      <c r="K197" s="207">
        <v>1</v>
      </c>
      <c r="L197" s="159"/>
      <c r="M197" s="144"/>
      <c r="N197" s="160"/>
      <c r="O197" s="159"/>
      <c r="P197" s="144"/>
      <c r="Q197" s="166"/>
      <c r="R197" s="210"/>
      <c r="S197" s="169">
        <v>146</v>
      </c>
      <c r="T197" s="75"/>
      <c r="V197" s="14">
        <v>292</v>
      </c>
      <c r="W197" s="14">
        <f t="shared" si="2"/>
        <v>146</v>
      </c>
      <c r="X197" s="252">
        <f t="shared" si="3"/>
        <v>146</v>
      </c>
    </row>
    <row r="198" spans="1:24" ht="16.5" customHeight="1">
      <c r="A198" s="20">
        <v>73</v>
      </c>
      <c r="B198" s="20" t="s">
        <v>9512</v>
      </c>
      <c r="C198" s="25" t="s">
        <v>9979</v>
      </c>
      <c r="D198" s="140"/>
      <c r="E198" s="144"/>
      <c r="F198" s="136" t="s">
        <v>37</v>
      </c>
      <c r="G198" s="204" t="s">
        <v>53</v>
      </c>
      <c r="H198" s="155">
        <v>0.9</v>
      </c>
      <c r="I198" s="205"/>
      <c r="J198" s="157"/>
      <c r="K198" s="158"/>
      <c r="L198" s="159"/>
      <c r="M198" s="144"/>
      <c r="N198" s="160"/>
      <c r="O198" s="159"/>
      <c r="P198" s="144"/>
      <c r="Q198" s="166"/>
      <c r="R198" s="210"/>
      <c r="S198" s="169">
        <v>131.5</v>
      </c>
      <c r="T198" s="75"/>
      <c r="V198" s="14">
        <v>263</v>
      </c>
      <c r="W198" s="14">
        <f t="shared" si="2"/>
        <v>131.5</v>
      </c>
      <c r="X198" s="252">
        <f t="shared" si="3"/>
        <v>131.5</v>
      </c>
    </row>
    <row r="199" spans="1:24" ht="16.5" customHeight="1">
      <c r="A199" s="20">
        <v>73</v>
      </c>
      <c r="B199" s="20" t="s">
        <v>2575</v>
      </c>
      <c r="C199" s="25" t="s">
        <v>5094</v>
      </c>
      <c r="D199" s="140"/>
      <c r="E199" s="144"/>
      <c r="F199" s="153"/>
      <c r="G199" s="214"/>
      <c r="H199" s="53"/>
      <c r="I199" s="156" t="s">
        <v>7754</v>
      </c>
      <c r="J199" s="206" t="s">
        <v>53</v>
      </c>
      <c r="K199" s="207">
        <v>1</v>
      </c>
      <c r="L199" s="159"/>
      <c r="M199" s="144"/>
      <c r="N199" s="160"/>
      <c r="O199" s="152"/>
      <c r="P199" s="46"/>
      <c r="Q199" s="166"/>
      <c r="R199" s="210"/>
      <c r="S199" s="169">
        <v>131.5</v>
      </c>
      <c r="T199" s="75"/>
      <c r="V199" s="14">
        <v>263</v>
      </c>
      <c r="W199" s="14">
        <f t="shared" si="2"/>
        <v>131.5</v>
      </c>
      <c r="X199" s="252">
        <f t="shared" si="3"/>
        <v>131.5</v>
      </c>
    </row>
    <row r="200" spans="1:24" ht="16.5" customHeight="1">
      <c r="A200" s="20">
        <v>73</v>
      </c>
      <c r="B200" s="20" t="s">
        <v>6931</v>
      </c>
      <c r="C200" s="25" t="s">
        <v>3487</v>
      </c>
      <c r="D200" s="140"/>
      <c r="E200" s="144"/>
      <c r="F200" s="151"/>
      <c r="G200" s="204"/>
      <c r="H200" s="155"/>
      <c r="I200" s="205"/>
      <c r="J200" s="157"/>
      <c r="K200" s="158"/>
      <c r="L200" s="159"/>
      <c r="M200" s="144"/>
      <c r="N200" s="160"/>
      <c r="O200" s="136" t="s">
        <v>92</v>
      </c>
      <c r="P200" s="163"/>
      <c r="Q200" s="166"/>
      <c r="R200" s="210"/>
      <c r="S200" s="169">
        <v>102</v>
      </c>
      <c r="T200" s="75"/>
      <c r="V200" s="14">
        <v>204</v>
      </c>
      <c r="W200" s="14">
        <f t="shared" si="2"/>
        <v>102</v>
      </c>
      <c r="X200" s="252">
        <f t="shared" si="3"/>
        <v>102</v>
      </c>
    </row>
    <row r="201" spans="1:24" ht="16.5" customHeight="1">
      <c r="A201" s="20">
        <v>73</v>
      </c>
      <c r="B201" s="20" t="s">
        <v>10981</v>
      </c>
      <c r="C201" s="25" t="s">
        <v>10425</v>
      </c>
      <c r="D201" s="140"/>
      <c r="E201" s="144"/>
      <c r="F201" s="152"/>
      <c r="G201" s="214"/>
      <c r="H201" s="53"/>
      <c r="I201" s="156" t="s">
        <v>7754</v>
      </c>
      <c r="J201" s="206" t="s">
        <v>53</v>
      </c>
      <c r="K201" s="207">
        <v>1</v>
      </c>
      <c r="L201" s="159"/>
      <c r="M201" s="144"/>
      <c r="N201" s="160"/>
      <c r="O201" s="137"/>
      <c r="P201" s="164"/>
      <c r="Q201" s="166"/>
      <c r="R201" s="210"/>
      <c r="S201" s="169">
        <v>102</v>
      </c>
      <c r="T201" s="75"/>
      <c r="V201" s="14">
        <v>204</v>
      </c>
      <c r="W201" s="14">
        <f t="shared" si="2"/>
        <v>102</v>
      </c>
      <c r="X201" s="252">
        <f t="shared" si="3"/>
        <v>102</v>
      </c>
    </row>
    <row r="202" spans="1:24" ht="16.5" customHeight="1">
      <c r="A202" s="20">
        <v>73</v>
      </c>
      <c r="B202" s="20" t="s">
        <v>519</v>
      </c>
      <c r="C202" s="25" t="s">
        <v>12266</v>
      </c>
      <c r="D202" s="140"/>
      <c r="E202" s="144"/>
      <c r="F202" s="136" t="s">
        <v>37</v>
      </c>
      <c r="G202" s="204" t="s">
        <v>53</v>
      </c>
      <c r="H202" s="155">
        <v>0.9</v>
      </c>
      <c r="I202" s="205"/>
      <c r="J202" s="157"/>
      <c r="K202" s="158"/>
      <c r="L202" s="159"/>
      <c r="M202" s="144"/>
      <c r="N202" s="160"/>
      <c r="O202" s="137"/>
      <c r="P202" s="164"/>
      <c r="Q202" s="166"/>
      <c r="R202" s="210"/>
      <c r="S202" s="169">
        <v>92</v>
      </c>
      <c r="T202" s="75"/>
      <c r="V202" s="14">
        <v>184</v>
      </c>
      <c r="W202" s="14">
        <f t="shared" si="2"/>
        <v>92</v>
      </c>
      <c r="X202" s="252">
        <f t="shared" si="3"/>
        <v>92</v>
      </c>
    </row>
    <row r="203" spans="1:24" ht="16.5" customHeight="1">
      <c r="A203" s="20">
        <v>73</v>
      </c>
      <c r="B203" s="20" t="s">
        <v>3850</v>
      </c>
      <c r="C203" s="25" t="s">
        <v>835</v>
      </c>
      <c r="D203" s="141"/>
      <c r="E203" s="46"/>
      <c r="F203" s="153"/>
      <c r="G203" s="214"/>
      <c r="H203" s="53"/>
      <c r="I203" s="156" t="s">
        <v>7754</v>
      </c>
      <c r="J203" s="206" t="s">
        <v>53</v>
      </c>
      <c r="K203" s="207">
        <v>1</v>
      </c>
      <c r="L203" s="159"/>
      <c r="M203" s="144"/>
      <c r="N203" s="160"/>
      <c r="O203" s="208" t="s">
        <v>53</v>
      </c>
      <c r="P203" s="53">
        <v>0.9</v>
      </c>
      <c r="Q203" s="208" t="s">
        <v>53</v>
      </c>
      <c r="R203" s="211">
        <v>0.85</v>
      </c>
      <c r="S203" s="169">
        <v>92</v>
      </c>
      <c r="T203" s="75"/>
      <c r="V203" s="14">
        <v>184</v>
      </c>
      <c r="W203" s="14">
        <f t="shared" si="2"/>
        <v>92</v>
      </c>
      <c r="X203" s="252">
        <f t="shared" si="3"/>
        <v>92</v>
      </c>
    </row>
    <row r="204" spans="1:24" ht="16.5" customHeight="1">
      <c r="A204" s="20">
        <v>73</v>
      </c>
      <c r="B204" s="20">
        <v>7227</v>
      </c>
      <c r="C204" s="25" t="s">
        <v>16843</v>
      </c>
      <c r="D204" s="136" t="s">
        <v>1494</v>
      </c>
      <c r="E204" s="200"/>
      <c r="F204" s="151"/>
      <c r="G204" s="204"/>
      <c r="H204" s="155"/>
      <c r="I204" s="205"/>
      <c r="J204" s="157"/>
      <c r="K204" s="158"/>
      <c r="L204" s="159"/>
      <c r="M204" s="144"/>
      <c r="N204" s="160"/>
      <c r="O204" s="151"/>
      <c r="P204" s="217"/>
      <c r="Q204" s="151"/>
      <c r="R204" s="155"/>
      <c r="S204" s="169">
        <v>214.5</v>
      </c>
      <c r="T204" s="75"/>
      <c r="V204" s="14">
        <v>429</v>
      </c>
      <c r="W204" s="14">
        <f t="shared" si="2"/>
        <v>214.5</v>
      </c>
      <c r="X204" s="252">
        <f t="shared" si="3"/>
        <v>214.5</v>
      </c>
    </row>
    <row r="205" spans="1:24" ht="16.5" customHeight="1">
      <c r="A205" s="20">
        <v>73</v>
      </c>
      <c r="B205" s="20">
        <v>7228</v>
      </c>
      <c r="C205" s="25" t="s">
        <v>2155</v>
      </c>
      <c r="D205" s="199"/>
      <c r="E205" s="201"/>
      <c r="F205" s="152"/>
      <c r="G205" s="214"/>
      <c r="H205" s="53"/>
      <c r="I205" s="156" t="s">
        <v>7754</v>
      </c>
      <c r="J205" s="206" t="s">
        <v>53</v>
      </c>
      <c r="K205" s="207">
        <v>1</v>
      </c>
      <c r="L205" s="159"/>
      <c r="M205" s="144"/>
      <c r="N205" s="160"/>
      <c r="O205" s="159"/>
      <c r="P205" s="218"/>
      <c r="Q205" s="159"/>
      <c r="R205" s="160"/>
      <c r="S205" s="169">
        <v>214.5</v>
      </c>
      <c r="T205" s="75"/>
      <c r="V205" s="14">
        <v>429</v>
      </c>
      <c r="W205" s="14">
        <f t="shared" si="2"/>
        <v>214.5</v>
      </c>
      <c r="X205" s="252">
        <f t="shared" si="3"/>
        <v>214.5</v>
      </c>
    </row>
    <row r="206" spans="1:24" ht="16.5" customHeight="1">
      <c r="A206" s="20">
        <v>73</v>
      </c>
      <c r="B206" s="20">
        <v>7229</v>
      </c>
      <c r="C206" s="25" t="s">
        <v>12113</v>
      </c>
      <c r="D206" s="199"/>
      <c r="E206" s="201"/>
      <c r="F206" s="136" t="s">
        <v>37</v>
      </c>
      <c r="G206" s="204" t="s">
        <v>53</v>
      </c>
      <c r="H206" s="155">
        <v>0.9</v>
      </c>
      <c r="I206" s="205"/>
      <c r="J206" s="157"/>
      <c r="K206" s="158"/>
      <c r="L206" s="159"/>
      <c r="M206" s="144"/>
      <c r="N206" s="160"/>
      <c r="O206" s="159"/>
      <c r="P206" s="218"/>
      <c r="Q206" s="159"/>
      <c r="R206" s="160"/>
      <c r="S206" s="169">
        <v>193</v>
      </c>
      <c r="T206" s="75"/>
      <c r="V206" s="14">
        <v>386</v>
      </c>
      <c r="W206" s="14">
        <f t="shared" si="2"/>
        <v>193</v>
      </c>
      <c r="X206" s="252">
        <f t="shared" si="3"/>
        <v>193</v>
      </c>
    </row>
    <row r="207" spans="1:24" ht="16.5" customHeight="1">
      <c r="A207" s="20">
        <v>73</v>
      </c>
      <c r="B207" s="20">
        <v>7230</v>
      </c>
      <c r="C207" s="25" t="s">
        <v>16844</v>
      </c>
      <c r="D207" s="138">
        <v>343</v>
      </c>
      <c r="E207" s="202" t="s">
        <v>51</v>
      </c>
      <c r="F207" s="153"/>
      <c r="G207" s="214"/>
      <c r="H207" s="53"/>
      <c r="I207" s="156" t="s">
        <v>7754</v>
      </c>
      <c r="J207" s="206" t="s">
        <v>53</v>
      </c>
      <c r="K207" s="207">
        <v>1</v>
      </c>
      <c r="L207" s="159"/>
      <c r="M207" s="144"/>
      <c r="N207" s="160"/>
      <c r="O207" s="159"/>
      <c r="P207" s="218"/>
      <c r="Q207" s="159"/>
      <c r="R207" s="160"/>
      <c r="S207" s="169">
        <v>193</v>
      </c>
      <c r="T207" s="75"/>
      <c r="V207" s="14">
        <v>386</v>
      </c>
      <c r="W207" s="14">
        <f t="shared" si="2"/>
        <v>193</v>
      </c>
      <c r="X207" s="252">
        <f t="shared" si="3"/>
        <v>193</v>
      </c>
    </row>
    <row r="208" spans="1:24" ht="16.5" customHeight="1">
      <c r="A208" s="20">
        <v>73</v>
      </c>
      <c r="B208" s="20" t="s">
        <v>10978</v>
      </c>
      <c r="C208" s="25" t="s">
        <v>1488</v>
      </c>
      <c r="D208" s="140"/>
      <c r="E208" s="144"/>
      <c r="F208" s="151"/>
      <c r="G208" s="204"/>
      <c r="H208" s="155"/>
      <c r="I208" s="205"/>
      <c r="J208" s="157"/>
      <c r="K208" s="158"/>
      <c r="L208" s="159"/>
      <c r="M208" s="144"/>
      <c r="N208" s="160"/>
      <c r="O208" s="136" t="s">
        <v>92</v>
      </c>
      <c r="P208" s="163"/>
      <c r="Q208" s="159"/>
      <c r="R208" s="144"/>
      <c r="S208" s="169">
        <v>150</v>
      </c>
      <c r="T208" s="75"/>
      <c r="V208" s="14">
        <v>300</v>
      </c>
      <c r="W208" s="14">
        <f t="shared" si="2"/>
        <v>150</v>
      </c>
      <c r="X208" s="252">
        <f t="shared" si="3"/>
        <v>150</v>
      </c>
    </row>
    <row r="209" spans="1:24" ht="16.5" customHeight="1">
      <c r="A209" s="20">
        <v>73</v>
      </c>
      <c r="B209" s="20" t="s">
        <v>7431</v>
      </c>
      <c r="C209" s="25" t="s">
        <v>12415</v>
      </c>
      <c r="D209" s="140"/>
      <c r="E209" s="144"/>
      <c r="F209" s="152"/>
      <c r="G209" s="214"/>
      <c r="H209" s="53"/>
      <c r="I209" s="156" t="s">
        <v>7754</v>
      </c>
      <c r="J209" s="206" t="s">
        <v>53</v>
      </c>
      <c r="K209" s="207">
        <v>1</v>
      </c>
      <c r="L209" s="159"/>
      <c r="M209" s="144"/>
      <c r="N209" s="160"/>
      <c r="O209" s="137"/>
      <c r="P209" s="164"/>
      <c r="Q209" s="159"/>
      <c r="R209" s="144"/>
      <c r="S209" s="169">
        <v>150</v>
      </c>
      <c r="T209" s="75"/>
      <c r="V209" s="14">
        <v>300</v>
      </c>
      <c r="W209" s="14">
        <f t="shared" si="2"/>
        <v>150</v>
      </c>
      <c r="X209" s="252">
        <f t="shared" si="3"/>
        <v>150</v>
      </c>
    </row>
    <row r="210" spans="1:24" ht="16.5" customHeight="1">
      <c r="A210" s="20">
        <v>73</v>
      </c>
      <c r="B210" s="20" t="s">
        <v>942</v>
      </c>
      <c r="C210" s="25" t="s">
        <v>15708</v>
      </c>
      <c r="D210" s="140"/>
      <c r="E210" s="144"/>
      <c r="F210" s="136" t="s">
        <v>37</v>
      </c>
      <c r="G210" s="204" t="s">
        <v>53</v>
      </c>
      <c r="H210" s="155">
        <v>0.9</v>
      </c>
      <c r="I210" s="205"/>
      <c r="J210" s="157"/>
      <c r="K210" s="158"/>
      <c r="L210" s="159"/>
      <c r="M210" s="144"/>
      <c r="N210" s="160"/>
      <c r="O210" s="137"/>
      <c r="P210" s="164"/>
      <c r="Q210" s="159"/>
      <c r="R210" s="144"/>
      <c r="S210" s="169">
        <v>135</v>
      </c>
      <c r="T210" s="75"/>
      <c r="V210" s="14">
        <v>270</v>
      </c>
      <c r="W210" s="14">
        <f t="shared" si="2"/>
        <v>135</v>
      </c>
      <c r="X210" s="252">
        <f t="shared" si="3"/>
        <v>135</v>
      </c>
    </row>
    <row r="211" spans="1:24" ht="16.5" customHeight="1">
      <c r="A211" s="20">
        <v>73</v>
      </c>
      <c r="B211" s="20" t="s">
        <v>8825</v>
      </c>
      <c r="C211" s="25" t="s">
        <v>15710</v>
      </c>
      <c r="D211" s="140"/>
      <c r="E211" s="144"/>
      <c r="F211" s="153"/>
      <c r="G211" s="214"/>
      <c r="H211" s="53"/>
      <c r="I211" s="156" t="s">
        <v>7754</v>
      </c>
      <c r="J211" s="206" t="s">
        <v>53</v>
      </c>
      <c r="K211" s="207">
        <v>1</v>
      </c>
      <c r="L211" s="159"/>
      <c r="M211" s="144"/>
      <c r="N211" s="160"/>
      <c r="O211" s="208" t="s">
        <v>53</v>
      </c>
      <c r="P211" s="53">
        <v>0.7</v>
      </c>
      <c r="Q211" s="152"/>
      <c r="R211" s="46"/>
      <c r="S211" s="169">
        <v>135</v>
      </c>
      <c r="T211" s="75"/>
      <c r="V211" s="14">
        <v>270</v>
      </c>
      <c r="W211" s="14">
        <f t="shared" si="2"/>
        <v>135</v>
      </c>
      <c r="X211" s="252">
        <f t="shared" si="3"/>
        <v>135</v>
      </c>
    </row>
    <row r="212" spans="1:24" ht="16.5" customHeight="1">
      <c r="A212" s="20">
        <v>73</v>
      </c>
      <c r="B212" s="20" t="s">
        <v>5962</v>
      </c>
      <c r="C212" s="25" t="s">
        <v>389</v>
      </c>
      <c r="D212" s="140"/>
      <c r="E212" s="144"/>
      <c r="F212" s="151"/>
      <c r="G212" s="204"/>
      <c r="H212" s="155"/>
      <c r="I212" s="205"/>
      <c r="J212" s="157"/>
      <c r="K212" s="158"/>
      <c r="L212" s="159"/>
      <c r="M212" s="144"/>
      <c r="N212" s="160"/>
      <c r="O212" s="151"/>
      <c r="P212" s="154"/>
      <c r="Q212" s="165" t="s">
        <v>150</v>
      </c>
      <c r="R212" s="209"/>
      <c r="S212" s="169">
        <v>193</v>
      </c>
      <c r="T212" s="75"/>
      <c r="V212" s="14">
        <v>386</v>
      </c>
      <c r="W212" s="14">
        <f t="shared" si="2"/>
        <v>193</v>
      </c>
      <c r="X212" s="252">
        <f t="shared" si="3"/>
        <v>193</v>
      </c>
    </row>
    <row r="213" spans="1:24" ht="16.5" customHeight="1">
      <c r="A213" s="20">
        <v>73</v>
      </c>
      <c r="B213" s="20" t="s">
        <v>10976</v>
      </c>
      <c r="C213" s="25" t="s">
        <v>6384</v>
      </c>
      <c r="D213" s="140"/>
      <c r="E213" s="144"/>
      <c r="F213" s="152"/>
      <c r="G213" s="214"/>
      <c r="H213" s="53"/>
      <c r="I213" s="156" t="s">
        <v>7754</v>
      </c>
      <c r="J213" s="206" t="s">
        <v>53</v>
      </c>
      <c r="K213" s="207">
        <v>1</v>
      </c>
      <c r="L213" s="159"/>
      <c r="M213" s="144"/>
      <c r="N213" s="160"/>
      <c r="O213" s="159"/>
      <c r="P213" s="144"/>
      <c r="Q213" s="166"/>
      <c r="R213" s="210"/>
      <c r="S213" s="169">
        <v>193</v>
      </c>
      <c r="T213" s="75"/>
      <c r="V213" s="14">
        <v>386</v>
      </c>
      <c r="W213" s="14">
        <f t="shared" si="2"/>
        <v>193</v>
      </c>
      <c r="X213" s="252">
        <f t="shared" si="3"/>
        <v>193</v>
      </c>
    </row>
    <row r="214" spans="1:24" ht="16.5" customHeight="1">
      <c r="A214" s="20">
        <v>73</v>
      </c>
      <c r="B214" s="20" t="s">
        <v>5627</v>
      </c>
      <c r="C214" s="25" t="s">
        <v>15711</v>
      </c>
      <c r="D214" s="140"/>
      <c r="E214" s="144"/>
      <c r="F214" s="136" t="s">
        <v>37</v>
      </c>
      <c r="G214" s="204" t="s">
        <v>53</v>
      </c>
      <c r="H214" s="155">
        <v>0.9</v>
      </c>
      <c r="I214" s="205"/>
      <c r="J214" s="157"/>
      <c r="K214" s="158"/>
      <c r="L214" s="159"/>
      <c r="M214" s="144"/>
      <c r="N214" s="160"/>
      <c r="O214" s="159"/>
      <c r="P214" s="144"/>
      <c r="Q214" s="166"/>
      <c r="R214" s="210"/>
      <c r="S214" s="169">
        <v>173.5</v>
      </c>
      <c r="T214" s="75"/>
      <c r="V214" s="14">
        <v>347</v>
      </c>
      <c r="W214" s="14">
        <f t="shared" si="2"/>
        <v>173.5</v>
      </c>
      <c r="X214" s="252">
        <f t="shared" si="3"/>
        <v>173.5</v>
      </c>
    </row>
    <row r="215" spans="1:24" ht="16.5" customHeight="1">
      <c r="A215" s="20">
        <v>73</v>
      </c>
      <c r="B215" s="20" t="s">
        <v>7887</v>
      </c>
      <c r="C215" s="25" t="s">
        <v>15712</v>
      </c>
      <c r="D215" s="140"/>
      <c r="E215" s="144"/>
      <c r="F215" s="153"/>
      <c r="G215" s="214"/>
      <c r="H215" s="53"/>
      <c r="I215" s="156" t="s">
        <v>7754</v>
      </c>
      <c r="J215" s="206" t="s">
        <v>53</v>
      </c>
      <c r="K215" s="207">
        <v>1</v>
      </c>
      <c r="L215" s="159"/>
      <c r="M215" s="144"/>
      <c r="N215" s="160"/>
      <c r="O215" s="152"/>
      <c r="P215" s="46"/>
      <c r="Q215" s="166"/>
      <c r="R215" s="210"/>
      <c r="S215" s="169">
        <v>173.5</v>
      </c>
      <c r="T215" s="75"/>
      <c r="V215" s="14">
        <v>347</v>
      </c>
      <c r="W215" s="14">
        <f t="shared" si="2"/>
        <v>173.5</v>
      </c>
      <c r="X215" s="252">
        <f t="shared" si="3"/>
        <v>173.5</v>
      </c>
    </row>
    <row r="216" spans="1:24" ht="16.5" customHeight="1">
      <c r="A216" s="20">
        <v>73</v>
      </c>
      <c r="B216" s="20" t="s">
        <v>10975</v>
      </c>
      <c r="C216" s="25" t="s">
        <v>3826</v>
      </c>
      <c r="D216" s="140"/>
      <c r="E216" s="144"/>
      <c r="F216" s="151"/>
      <c r="G216" s="204"/>
      <c r="H216" s="155"/>
      <c r="I216" s="205"/>
      <c r="J216" s="157"/>
      <c r="K216" s="158"/>
      <c r="L216" s="159"/>
      <c r="M216" s="144"/>
      <c r="N216" s="160"/>
      <c r="O216" s="136" t="s">
        <v>92</v>
      </c>
      <c r="P216" s="163"/>
      <c r="Q216" s="166"/>
      <c r="R216" s="210"/>
      <c r="S216" s="169">
        <v>135</v>
      </c>
      <c r="T216" s="75"/>
      <c r="V216" s="14">
        <v>270</v>
      </c>
      <c r="W216" s="14">
        <f t="shared" si="2"/>
        <v>135</v>
      </c>
      <c r="X216" s="252">
        <f t="shared" si="3"/>
        <v>135</v>
      </c>
    </row>
    <row r="217" spans="1:24" ht="16.5" customHeight="1">
      <c r="A217" s="20">
        <v>73</v>
      </c>
      <c r="B217" s="20" t="s">
        <v>10652</v>
      </c>
      <c r="C217" s="25" t="s">
        <v>15713</v>
      </c>
      <c r="D217" s="140"/>
      <c r="E217" s="144"/>
      <c r="F217" s="152"/>
      <c r="G217" s="214"/>
      <c r="H217" s="53"/>
      <c r="I217" s="156" t="s">
        <v>7754</v>
      </c>
      <c r="J217" s="206" t="s">
        <v>53</v>
      </c>
      <c r="K217" s="207">
        <v>1</v>
      </c>
      <c r="L217" s="159"/>
      <c r="M217" s="144"/>
      <c r="N217" s="160"/>
      <c r="O217" s="137"/>
      <c r="P217" s="164"/>
      <c r="Q217" s="166"/>
      <c r="R217" s="210"/>
      <c r="S217" s="169">
        <v>135</v>
      </c>
      <c r="T217" s="75"/>
      <c r="V217" s="14">
        <v>270</v>
      </c>
      <c r="W217" s="14">
        <f t="shared" si="2"/>
        <v>135</v>
      </c>
      <c r="X217" s="252">
        <f t="shared" si="3"/>
        <v>135</v>
      </c>
    </row>
    <row r="218" spans="1:24" ht="16.5" customHeight="1">
      <c r="A218" s="20">
        <v>73</v>
      </c>
      <c r="B218" s="20" t="s">
        <v>1493</v>
      </c>
      <c r="C218" s="25" t="s">
        <v>4029</v>
      </c>
      <c r="D218" s="140"/>
      <c r="E218" s="144"/>
      <c r="F218" s="136" t="s">
        <v>37</v>
      </c>
      <c r="G218" s="204" t="s">
        <v>53</v>
      </c>
      <c r="H218" s="155">
        <v>0.9</v>
      </c>
      <c r="I218" s="205"/>
      <c r="J218" s="157"/>
      <c r="K218" s="158"/>
      <c r="L218" s="159"/>
      <c r="M218" s="144"/>
      <c r="N218" s="160"/>
      <c r="O218" s="137"/>
      <c r="P218" s="164"/>
      <c r="Q218" s="166"/>
      <c r="R218" s="210"/>
      <c r="S218" s="169">
        <v>121.5</v>
      </c>
      <c r="T218" s="75"/>
      <c r="V218" s="14">
        <v>243</v>
      </c>
      <c r="W218" s="14">
        <f t="shared" si="2"/>
        <v>121.5</v>
      </c>
      <c r="X218" s="252">
        <f t="shared" si="3"/>
        <v>121.5</v>
      </c>
    </row>
    <row r="219" spans="1:24" ht="16.5" customHeight="1">
      <c r="A219" s="20">
        <v>73</v>
      </c>
      <c r="B219" s="20" t="s">
        <v>10974</v>
      </c>
      <c r="C219" s="25" t="s">
        <v>2356</v>
      </c>
      <c r="D219" s="140"/>
      <c r="E219" s="144"/>
      <c r="F219" s="153"/>
      <c r="G219" s="214"/>
      <c r="H219" s="53"/>
      <c r="I219" s="156" t="s">
        <v>7754</v>
      </c>
      <c r="J219" s="206" t="s">
        <v>53</v>
      </c>
      <c r="K219" s="207">
        <v>1</v>
      </c>
      <c r="L219" s="159"/>
      <c r="M219" s="144"/>
      <c r="N219" s="160"/>
      <c r="O219" s="208" t="s">
        <v>53</v>
      </c>
      <c r="P219" s="53">
        <v>0.9</v>
      </c>
      <c r="Q219" s="208" t="s">
        <v>53</v>
      </c>
      <c r="R219" s="211">
        <v>0.9</v>
      </c>
      <c r="S219" s="169">
        <v>121.5</v>
      </c>
      <c r="T219" s="75"/>
      <c r="V219" s="14">
        <v>243</v>
      </c>
      <c r="W219" s="14">
        <f t="shared" si="2"/>
        <v>121.5</v>
      </c>
      <c r="X219" s="252">
        <f t="shared" si="3"/>
        <v>121.5</v>
      </c>
    </row>
    <row r="220" spans="1:24" ht="16.5" customHeight="1">
      <c r="A220" s="20">
        <v>73</v>
      </c>
      <c r="B220" s="20" t="s">
        <v>10973</v>
      </c>
      <c r="C220" s="25" t="s">
        <v>9639</v>
      </c>
      <c r="D220" s="140"/>
      <c r="E220" s="144"/>
      <c r="F220" s="151"/>
      <c r="G220" s="204"/>
      <c r="H220" s="155"/>
      <c r="I220" s="205"/>
      <c r="J220" s="157"/>
      <c r="K220" s="158"/>
      <c r="L220" s="159"/>
      <c r="M220" s="144"/>
      <c r="N220" s="160"/>
      <c r="O220" s="151"/>
      <c r="P220" s="154"/>
      <c r="Q220" s="165" t="s">
        <v>69</v>
      </c>
      <c r="R220" s="209"/>
      <c r="S220" s="169">
        <v>182.5</v>
      </c>
      <c r="T220" s="75"/>
      <c r="V220" s="14">
        <v>365</v>
      </c>
      <c r="W220" s="14">
        <f t="shared" si="2"/>
        <v>182.5</v>
      </c>
      <c r="X220" s="252">
        <f t="shared" si="3"/>
        <v>182.5</v>
      </c>
    </row>
    <row r="221" spans="1:24" ht="16.5" customHeight="1">
      <c r="A221" s="20">
        <v>73</v>
      </c>
      <c r="B221" s="20" t="s">
        <v>10678</v>
      </c>
      <c r="C221" s="25" t="s">
        <v>517</v>
      </c>
      <c r="D221" s="140"/>
      <c r="E221" s="144"/>
      <c r="F221" s="152"/>
      <c r="G221" s="214"/>
      <c r="H221" s="53"/>
      <c r="I221" s="156" t="s">
        <v>7754</v>
      </c>
      <c r="J221" s="206" t="s">
        <v>53</v>
      </c>
      <c r="K221" s="207">
        <v>1</v>
      </c>
      <c r="L221" s="159"/>
      <c r="M221" s="144"/>
      <c r="N221" s="160"/>
      <c r="O221" s="159"/>
      <c r="P221" s="144"/>
      <c r="Q221" s="166"/>
      <c r="R221" s="210"/>
      <c r="S221" s="169">
        <v>182.5</v>
      </c>
      <c r="T221" s="75"/>
      <c r="V221" s="14">
        <v>365</v>
      </c>
      <c r="W221" s="14">
        <f t="shared" si="2"/>
        <v>182.5</v>
      </c>
      <c r="X221" s="252">
        <f t="shared" si="3"/>
        <v>182.5</v>
      </c>
    </row>
    <row r="222" spans="1:24" ht="16.5" customHeight="1">
      <c r="A222" s="20">
        <v>73</v>
      </c>
      <c r="B222" s="20" t="s">
        <v>7714</v>
      </c>
      <c r="C222" s="25" t="s">
        <v>865</v>
      </c>
      <c r="D222" s="140"/>
      <c r="E222" s="144"/>
      <c r="F222" s="136" t="s">
        <v>37</v>
      </c>
      <c r="G222" s="204" t="s">
        <v>53</v>
      </c>
      <c r="H222" s="155">
        <v>0.9</v>
      </c>
      <c r="I222" s="205"/>
      <c r="J222" s="157"/>
      <c r="K222" s="158"/>
      <c r="L222" s="159"/>
      <c r="M222" s="144"/>
      <c r="N222" s="160"/>
      <c r="O222" s="159"/>
      <c r="P222" s="144"/>
      <c r="Q222" s="166"/>
      <c r="R222" s="210"/>
      <c r="S222" s="169">
        <v>164</v>
      </c>
      <c r="T222" s="75"/>
      <c r="V222" s="14">
        <v>328</v>
      </c>
      <c r="W222" s="14">
        <f t="shared" si="2"/>
        <v>164</v>
      </c>
      <c r="X222" s="252">
        <f t="shared" si="3"/>
        <v>164</v>
      </c>
    </row>
    <row r="223" spans="1:24" ht="16.5" customHeight="1">
      <c r="A223" s="20">
        <v>73</v>
      </c>
      <c r="B223" s="20" t="s">
        <v>10969</v>
      </c>
      <c r="C223" s="25" t="s">
        <v>1890</v>
      </c>
      <c r="D223" s="140"/>
      <c r="E223" s="144"/>
      <c r="F223" s="153"/>
      <c r="G223" s="214"/>
      <c r="H223" s="53"/>
      <c r="I223" s="156" t="s">
        <v>7754</v>
      </c>
      <c r="J223" s="206" t="s">
        <v>53</v>
      </c>
      <c r="K223" s="207">
        <v>1</v>
      </c>
      <c r="L223" s="159"/>
      <c r="M223" s="144"/>
      <c r="N223" s="160"/>
      <c r="O223" s="152"/>
      <c r="P223" s="46"/>
      <c r="Q223" s="166"/>
      <c r="R223" s="210"/>
      <c r="S223" s="169">
        <v>164</v>
      </c>
      <c r="T223" s="75"/>
      <c r="V223" s="14">
        <v>328</v>
      </c>
      <c r="W223" s="14">
        <f t="shared" si="2"/>
        <v>164</v>
      </c>
      <c r="X223" s="252">
        <f t="shared" si="3"/>
        <v>164</v>
      </c>
    </row>
    <row r="224" spans="1:24" ht="16.5" customHeight="1">
      <c r="A224" s="20">
        <v>73</v>
      </c>
      <c r="B224" s="20" t="s">
        <v>2328</v>
      </c>
      <c r="C224" s="25" t="s">
        <v>15715</v>
      </c>
      <c r="D224" s="140"/>
      <c r="E224" s="144"/>
      <c r="F224" s="151"/>
      <c r="G224" s="204"/>
      <c r="H224" s="155"/>
      <c r="I224" s="205"/>
      <c r="J224" s="157"/>
      <c r="K224" s="158"/>
      <c r="L224" s="159"/>
      <c r="M224" s="144"/>
      <c r="N224" s="160"/>
      <c r="O224" s="136" t="s">
        <v>92</v>
      </c>
      <c r="P224" s="163"/>
      <c r="Q224" s="166"/>
      <c r="R224" s="210"/>
      <c r="S224" s="169">
        <v>127.5</v>
      </c>
      <c r="T224" s="75"/>
      <c r="V224" s="14">
        <v>255</v>
      </c>
      <c r="W224" s="14">
        <f t="shared" si="2"/>
        <v>127.5</v>
      </c>
      <c r="X224" s="252">
        <f t="shared" si="3"/>
        <v>127.5</v>
      </c>
    </row>
    <row r="225" spans="1:24" ht="16.5" customHeight="1">
      <c r="A225" s="20">
        <v>73</v>
      </c>
      <c r="B225" s="20" t="s">
        <v>3328</v>
      </c>
      <c r="C225" s="25" t="s">
        <v>5049</v>
      </c>
      <c r="D225" s="140"/>
      <c r="E225" s="144"/>
      <c r="F225" s="152"/>
      <c r="G225" s="214"/>
      <c r="H225" s="53"/>
      <c r="I225" s="156" t="s">
        <v>7754</v>
      </c>
      <c r="J225" s="206" t="s">
        <v>53</v>
      </c>
      <c r="K225" s="207">
        <v>1</v>
      </c>
      <c r="L225" s="159"/>
      <c r="M225" s="144"/>
      <c r="N225" s="160"/>
      <c r="O225" s="137"/>
      <c r="P225" s="164"/>
      <c r="Q225" s="166"/>
      <c r="R225" s="210"/>
      <c r="S225" s="169">
        <v>127.5</v>
      </c>
      <c r="T225" s="75"/>
      <c r="V225" s="14">
        <v>255</v>
      </c>
      <c r="W225" s="14">
        <f t="shared" si="2"/>
        <v>127.5</v>
      </c>
      <c r="X225" s="252">
        <f t="shared" si="3"/>
        <v>127.5</v>
      </c>
    </row>
    <row r="226" spans="1:24" ht="16.5" customHeight="1">
      <c r="A226" s="20">
        <v>73</v>
      </c>
      <c r="B226" s="20" t="s">
        <v>4186</v>
      </c>
      <c r="C226" s="25" t="s">
        <v>3845</v>
      </c>
      <c r="D226" s="140"/>
      <c r="E226" s="144"/>
      <c r="F226" s="136" t="s">
        <v>37</v>
      </c>
      <c r="G226" s="204" t="s">
        <v>53</v>
      </c>
      <c r="H226" s="155">
        <v>0.9</v>
      </c>
      <c r="I226" s="205"/>
      <c r="J226" s="157"/>
      <c r="K226" s="158"/>
      <c r="L226" s="159"/>
      <c r="M226" s="144"/>
      <c r="N226" s="160"/>
      <c r="O226" s="137"/>
      <c r="P226" s="164"/>
      <c r="Q226" s="166"/>
      <c r="R226" s="210"/>
      <c r="S226" s="169">
        <v>115</v>
      </c>
      <c r="T226" s="75"/>
      <c r="V226" s="14">
        <v>230</v>
      </c>
      <c r="W226" s="14">
        <f t="shared" si="2"/>
        <v>115</v>
      </c>
      <c r="X226" s="252">
        <f t="shared" si="3"/>
        <v>115</v>
      </c>
    </row>
    <row r="227" spans="1:24" ht="16.5" customHeight="1">
      <c r="A227" s="20">
        <v>73</v>
      </c>
      <c r="B227" s="20" t="s">
        <v>10965</v>
      </c>
      <c r="C227" s="25" t="s">
        <v>9253</v>
      </c>
      <c r="D227" s="141"/>
      <c r="E227" s="46"/>
      <c r="F227" s="153"/>
      <c r="G227" s="214"/>
      <c r="H227" s="53"/>
      <c r="I227" s="156" t="s">
        <v>7754</v>
      </c>
      <c r="J227" s="206" t="s">
        <v>53</v>
      </c>
      <c r="K227" s="207">
        <v>1</v>
      </c>
      <c r="L227" s="159"/>
      <c r="M227" s="144"/>
      <c r="N227" s="160"/>
      <c r="O227" s="208" t="s">
        <v>53</v>
      </c>
      <c r="P227" s="53">
        <v>0.9</v>
      </c>
      <c r="Q227" s="208" t="s">
        <v>53</v>
      </c>
      <c r="R227" s="211">
        <v>0.85</v>
      </c>
      <c r="S227" s="169">
        <v>115</v>
      </c>
      <c r="T227" s="75"/>
      <c r="V227" s="14">
        <v>230</v>
      </c>
      <c r="W227" s="14">
        <f t="shared" si="2"/>
        <v>115</v>
      </c>
      <c r="X227" s="252">
        <f t="shared" si="3"/>
        <v>115</v>
      </c>
    </row>
    <row r="228" spans="1:24" ht="16.5" customHeight="1">
      <c r="A228" s="20">
        <v>73</v>
      </c>
      <c r="B228" s="20">
        <v>7231</v>
      </c>
      <c r="C228" s="25" t="s">
        <v>16845</v>
      </c>
      <c r="D228" s="136" t="s">
        <v>1512</v>
      </c>
      <c r="E228" s="200"/>
      <c r="F228" s="151"/>
      <c r="G228" s="204"/>
      <c r="H228" s="155"/>
      <c r="I228" s="205"/>
      <c r="J228" s="157"/>
      <c r="K228" s="158"/>
      <c r="L228" s="151" t="s">
        <v>1403</v>
      </c>
      <c r="M228" s="154"/>
      <c r="N228" s="155"/>
      <c r="O228" s="151"/>
      <c r="P228" s="217"/>
      <c r="Q228" s="151"/>
      <c r="R228" s="155"/>
      <c r="S228" s="169">
        <v>257.5</v>
      </c>
      <c r="T228" s="75"/>
      <c r="V228" s="14">
        <v>515</v>
      </c>
      <c r="W228" s="14">
        <f t="shared" si="2"/>
        <v>257.5</v>
      </c>
      <c r="X228" s="252">
        <f t="shared" si="3"/>
        <v>257.5</v>
      </c>
    </row>
    <row r="229" spans="1:24" ht="16.5" customHeight="1">
      <c r="A229" s="20">
        <v>73</v>
      </c>
      <c r="B229" s="20">
        <v>7232</v>
      </c>
      <c r="C229" s="25" t="s">
        <v>2573</v>
      </c>
      <c r="D229" s="199"/>
      <c r="E229" s="201"/>
      <c r="F229" s="152"/>
      <c r="G229" s="214"/>
      <c r="H229" s="53"/>
      <c r="I229" s="156" t="s">
        <v>7754</v>
      </c>
      <c r="J229" s="206" t="s">
        <v>53</v>
      </c>
      <c r="K229" s="207">
        <v>1</v>
      </c>
      <c r="L229" s="215" t="s">
        <v>53</v>
      </c>
      <c r="M229" s="160">
        <v>0.25</v>
      </c>
      <c r="N229" s="164" t="s">
        <v>591</v>
      </c>
      <c r="O229" s="159"/>
      <c r="P229" s="218"/>
      <c r="Q229" s="159"/>
      <c r="R229" s="160"/>
      <c r="S229" s="169">
        <v>257.5</v>
      </c>
      <c r="T229" s="75"/>
      <c r="V229" s="14">
        <v>515</v>
      </c>
      <c r="W229" s="14">
        <f t="shared" si="2"/>
        <v>257.5</v>
      </c>
      <c r="X229" s="252">
        <f t="shared" si="3"/>
        <v>257.5</v>
      </c>
    </row>
    <row r="230" spans="1:24" ht="16.5" customHeight="1">
      <c r="A230" s="20">
        <v>73</v>
      </c>
      <c r="B230" s="20">
        <v>7233</v>
      </c>
      <c r="C230" s="25" t="s">
        <v>16846</v>
      </c>
      <c r="D230" s="199"/>
      <c r="E230" s="201"/>
      <c r="F230" s="136" t="s">
        <v>37</v>
      </c>
      <c r="G230" s="204" t="s">
        <v>53</v>
      </c>
      <c r="H230" s="155">
        <v>0.9</v>
      </c>
      <c r="I230" s="205"/>
      <c r="J230" s="157"/>
      <c r="K230" s="158"/>
      <c r="L230" s="159"/>
      <c r="M230" s="144"/>
      <c r="N230" s="216"/>
      <c r="O230" s="159"/>
      <c r="P230" s="218"/>
      <c r="Q230" s="159"/>
      <c r="R230" s="160"/>
      <c r="S230" s="169">
        <v>232</v>
      </c>
      <c r="T230" s="75"/>
      <c r="V230" s="14">
        <v>464</v>
      </c>
      <c r="W230" s="14">
        <f t="shared" si="2"/>
        <v>232</v>
      </c>
      <c r="X230" s="252">
        <f t="shared" si="3"/>
        <v>232</v>
      </c>
    </row>
    <row r="231" spans="1:24" ht="16.5" customHeight="1">
      <c r="A231" s="20">
        <v>73</v>
      </c>
      <c r="B231" s="20">
        <v>7234</v>
      </c>
      <c r="C231" s="25" t="s">
        <v>16848</v>
      </c>
      <c r="D231" s="138">
        <v>412</v>
      </c>
      <c r="E231" s="202" t="s">
        <v>51</v>
      </c>
      <c r="F231" s="153"/>
      <c r="G231" s="214"/>
      <c r="H231" s="53"/>
      <c r="I231" s="156" t="s">
        <v>7754</v>
      </c>
      <c r="J231" s="206" t="s">
        <v>53</v>
      </c>
      <c r="K231" s="207">
        <v>1</v>
      </c>
      <c r="L231" s="159"/>
      <c r="M231" s="144"/>
      <c r="N231" s="160"/>
      <c r="O231" s="159"/>
      <c r="P231" s="218"/>
      <c r="Q231" s="159"/>
      <c r="R231" s="160"/>
      <c r="S231" s="169">
        <v>232</v>
      </c>
      <c r="T231" s="75"/>
      <c r="V231" s="14">
        <v>464</v>
      </c>
      <c r="W231" s="14">
        <f t="shared" si="2"/>
        <v>232</v>
      </c>
      <c r="X231" s="252">
        <f t="shared" si="3"/>
        <v>232</v>
      </c>
    </row>
    <row r="232" spans="1:24" ht="16.5" customHeight="1">
      <c r="A232" s="20">
        <v>73</v>
      </c>
      <c r="B232" s="20" t="s">
        <v>10964</v>
      </c>
      <c r="C232" s="25" t="s">
        <v>6290</v>
      </c>
      <c r="D232" s="140"/>
      <c r="E232" s="144"/>
      <c r="F232" s="151"/>
      <c r="G232" s="204"/>
      <c r="H232" s="155"/>
      <c r="I232" s="205"/>
      <c r="J232" s="157"/>
      <c r="K232" s="158"/>
      <c r="L232" s="159"/>
      <c r="M232" s="144"/>
      <c r="N232" s="160"/>
      <c r="O232" s="136" t="s">
        <v>92</v>
      </c>
      <c r="P232" s="163"/>
      <c r="Q232" s="159"/>
      <c r="R232" s="144"/>
      <c r="S232" s="169">
        <v>180.5</v>
      </c>
      <c r="T232" s="75"/>
      <c r="V232" s="14">
        <v>361</v>
      </c>
      <c r="W232" s="14">
        <f t="shared" si="2"/>
        <v>180.5</v>
      </c>
      <c r="X232" s="252">
        <f t="shared" si="3"/>
        <v>180.5</v>
      </c>
    </row>
    <row r="233" spans="1:24" ht="16.5" customHeight="1">
      <c r="A233" s="20">
        <v>73</v>
      </c>
      <c r="B233" s="20" t="s">
        <v>10547</v>
      </c>
      <c r="C233" s="25" t="s">
        <v>2096</v>
      </c>
      <c r="D233" s="140"/>
      <c r="E233" s="144"/>
      <c r="F233" s="152"/>
      <c r="G233" s="214"/>
      <c r="H233" s="53"/>
      <c r="I233" s="156" t="s">
        <v>7754</v>
      </c>
      <c r="J233" s="206" t="s">
        <v>53</v>
      </c>
      <c r="K233" s="207">
        <v>1</v>
      </c>
      <c r="L233" s="159"/>
      <c r="M233" s="144"/>
      <c r="N233" s="160"/>
      <c r="O233" s="137"/>
      <c r="P233" s="164"/>
      <c r="Q233" s="159"/>
      <c r="R233" s="144"/>
      <c r="S233" s="169">
        <v>180.5</v>
      </c>
      <c r="T233" s="75"/>
      <c r="V233" s="14">
        <v>361</v>
      </c>
      <c r="W233" s="14">
        <f t="shared" si="2"/>
        <v>180.5</v>
      </c>
      <c r="X233" s="252">
        <f t="shared" si="3"/>
        <v>180.5</v>
      </c>
    </row>
    <row r="234" spans="1:24" ht="16.5" customHeight="1">
      <c r="A234" s="20">
        <v>73</v>
      </c>
      <c r="B234" s="20" t="s">
        <v>6825</v>
      </c>
      <c r="C234" s="25" t="s">
        <v>745</v>
      </c>
      <c r="D234" s="140"/>
      <c r="E234" s="144"/>
      <c r="F234" s="136" t="s">
        <v>37</v>
      </c>
      <c r="G234" s="204" t="s">
        <v>53</v>
      </c>
      <c r="H234" s="155">
        <v>0.9</v>
      </c>
      <c r="I234" s="205"/>
      <c r="J234" s="157"/>
      <c r="K234" s="158"/>
      <c r="L234" s="159"/>
      <c r="M234" s="144"/>
      <c r="N234" s="160"/>
      <c r="O234" s="137"/>
      <c r="P234" s="164"/>
      <c r="Q234" s="159"/>
      <c r="R234" s="144"/>
      <c r="S234" s="169">
        <v>162.5</v>
      </c>
      <c r="T234" s="75"/>
      <c r="V234" s="14">
        <v>325</v>
      </c>
      <c r="W234" s="14">
        <f t="shared" si="2"/>
        <v>162.5</v>
      </c>
      <c r="X234" s="252">
        <f t="shared" si="3"/>
        <v>162.5</v>
      </c>
    </row>
    <row r="235" spans="1:24" ht="16.5" customHeight="1">
      <c r="A235" s="20">
        <v>73</v>
      </c>
      <c r="B235" s="20" t="s">
        <v>10962</v>
      </c>
      <c r="C235" s="25" t="s">
        <v>4147</v>
      </c>
      <c r="D235" s="140"/>
      <c r="E235" s="144"/>
      <c r="F235" s="153"/>
      <c r="G235" s="214"/>
      <c r="H235" s="53"/>
      <c r="I235" s="156" t="s">
        <v>7754</v>
      </c>
      <c r="J235" s="206" t="s">
        <v>53</v>
      </c>
      <c r="K235" s="207">
        <v>1</v>
      </c>
      <c r="L235" s="159"/>
      <c r="M235" s="144"/>
      <c r="N235" s="160"/>
      <c r="O235" s="208" t="s">
        <v>53</v>
      </c>
      <c r="P235" s="53">
        <v>0.7</v>
      </c>
      <c r="Q235" s="152"/>
      <c r="R235" s="46"/>
      <c r="S235" s="169">
        <v>162.5</v>
      </c>
      <c r="T235" s="75"/>
      <c r="V235" s="14">
        <v>325</v>
      </c>
      <c r="W235" s="14">
        <f t="shared" si="2"/>
        <v>162.5</v>
      </c>
      <c r="X235" s="252">
        <f t="shared" si="3"/>
        <v>162.5</v>
      </c>
    </row>
    <row r="236" spans="1:24" ht="16.5" customHeight="1">
      <c r="A236" s="20">
        <v>73</v>
      </c>
      <c r="B236" s="20" t="s">
        <v>10211</v>
      </c>
      <c r="C236" s="25" t="s">
        <v>15717</v>
      </c>
      <c r="D236" s="140"/>
      <c r="E236" s="144"/>
      <c r="F236" s="151"/>
      <c r="G236" s="204"/>
      <c r="H236" s="155"/>
      <c r="I236" s="205"/>
      <c r="J236" s="157"/>
      <c r="K236" s="158"/>
      <c r="L236" s="159"/>
      <c r="M236" s="144"/>
      <c r="N236" s="160"/>
      <c r="O236" s="151"/>
      <c r="P236" s="154"/>
      <c r="Q236" s="165" t="s">
        <v>150</v>
      </c>
      <c r="R236" s="209"/>
      <c r="S236" s="169">
        <v>232</v>
      </c>
      <c r="T236" s="75"/>
      <c r="V236" s="14">
        <v>464</v>
      </c>
      <c r="W236" s="14">
        <f t="shared" si="2"/>
        <v>232</v>
      </c>
      <c r="X236" s="252">
        <f t="shared" si="3"/>
        <v>232</v>
      </c>
    </row>
    <row r="237" spans="1:24" ht="16.5" customHeight="1">
      <c r="A237" s="20">
        <v>73</v>
      </c>
      <c r="B237" s="20" t="s">
        <v>10961</v>
      </c>
      <c r="C237" s="25" t="s">
        <v>13569</v>
      </c>
      <c r="D237" s="140"/>
      <c r="E237" s="144"/>
      <c r="F237" s="152"/>
      <c r="G237" s="214"/>
      <c r="H237" s="53"/>
      <c r="I237" s="156" t="s">
        <v>7754</v>
      </c>
      <c r="J237" s="206" t="s">
        <v>53</v>
      </c>
      <c r="K237" s="207">
        <v>1</v>
      </c>
      <c r="L237" s="159"/>
      <c r="M237" s="144"/>
      <c r="N237" s="160"/>
      <c r="O237" s="159"/>
      <c r="P237" s="144"/>
      <c r="Q237" s="166"/>
      <c r="R237" s="210"/>
      <c r="S237" s="169">
        <v>232</v>
      </c>
      <c r="T237" s="75"/>
      <c r="V237" s="14">
        <v>464</v>
      </c>
      <c r="W237" s="14">
        <f t="shared" si="2"/>
        <v>232</v>
      </c>
      <c r="X237" s="252">
        <f t="shared" si="3"/>
        <v>232</v>
      </c>
    </row>
    <row r="238" spans="1:24" ht="16.5" customHeight="1">
      <c r="A238" s="20">
        <v>73</v>
      </c>
      <c r="B238" s="20" t="s">
        <v>1152</v>
      </c>
      <c r="C238" s="25" t="s">
        <v>14564</v>
      </c>
      <c r="D238" s="140"/>
      <c r="E238" s="144"/>
      <c r="F238" s="136" t="s">
        <v>37</v>
      </c>
      <c r="G238" s="204" t="s">
        <v>53</v>
      </c>
      <c r="H238" s="155">
        <v>0.9</v>
      </c>
      <c r="I238" s="205"/>
      <c r="J238" s="157"/>
      <c r="K238" s="158"/>
      <c r="L238" s="159"/>
      <c r="M238" s="144"/>
      <c r="N238" s="160"/>
      <c r="O238" s="159"/>
      <c r="P238" s="144"/>
      <c r="Q238" s="166"/>
      <c r="R238" s="210"/>
      <c r="S238" s="169">
        <v>209</v>
      </c>
      <c r="T238" s="75"/>
      <c r="V238" s="14">
        <v>418</v>
      </c>
      <c r="W238" s="14">
        <f t="shared" si="2"/>
        <v>209</v>
      </c>
      <c r="X238" s="252">
        <f t="shared" si="3"/>
        <v>209</v>
      </c>
    </row>
    <row r="239" spans="1:24" ht="16.5" customHeight="1">
      <c r="A239" s="20">
        <v>73</v>
      </c>
      <c r="B239" s="20" t="s">
        <v>2582</v>
      </c>
      <c r="C239" s="25" t="s">
        <v>6378</v>
      </c>
      <c r="D239" s="140"/>
      <c r="E239" s="144"/>
      <c r="F239" s="153"/>
      <c r="G239" s="214"/>
      <c r="H239" s="53"/>
      <c r="I239" s="156" t="s">
        <v>7754</v>
      </c>
      <c r="J239" s="206" t="s">
        <v>53</v>
      </c>
      <c r="K239" s="207">
        <v>1</v>
      </c>
      <c r="L239" s="159"/>
      <c r="M239" s="144"/>
      <c r="N239" s="160"/>
      <c r="O239" s="152"/>
      <c r="P239" s="46"/>
      <c r="Q239" s="166"/>
      <c r="R239" s="210"/>
      <c r="S239" s="169">
        <v>209</v>
      </c>
      <c r="T239" s="75"/>
      <c r="V239" s="14">
        <v>418</v>
      </c>
      <c r="W239" s="14">
        <f t="shared" si="2"/>
        <v>209</v>
      </c>
      <c r="X239" s="252">
        <f t="shared" si="3"/>
        <v>209</v>
      </c>
    </row>
    <row r="240" spans="1:24" ht="16.5" customHeight="1">
      <c r="A240" s="20">
        <v>73</v>
      </c>
      <c r="B240" s="20" t="s">
        <v>9531</v>
      </c>
      <c r="C240" s="25" t="s">
        <v>15719</v>
      </c>
      <c r="D240" s="140"/>
      <c r="E240" s="144"/>
      <c r="F240" s="151"/>
      <c r="G240" s="204"/>
      <c r="H240" s="155"/>
      <c r="I240" s="205"/>
      <c r="J240" s="157"/>
      <c r="K240" s="158"/>
      <c r="L240" s="159"/>
      <c r="M240" s="144"/>
      <c r="N240" s="160"/>
      <c r="O240" s="136" t="s">
        <v>92</v>
      </c>
      <c r="P240" s="163"/>
      <c r="Q240" s="166"/>
      <c r="R240" s="210"/>
      <c r="S240" s="169">
        <v>162.5</v>
      </c>
      <c r="T240" s="75"/>
      <c r="V240" s="14">
        <v>325</v>
      </c>
      <c r="W240" s="14">
        <f t="shared" si="2"/>
        <v>162.5</v>
      </c>
      <c r="X240" s="252">
        <f t="shared" si="3"/>
        <v>162.5</v>
      </c>
    </row>
    <row r="241" spans="1:24" ht="16.5" customHeight="1">
      <c r="A241" s="20">
        <v>73</v>
      </c>
      <c r="B241" s="20" t="s">
        <v>1326</v>
      </c>
      <c r="C241" s="25" t="s">
        <v>15720</v>
      </c>
      <c r="D241" s="140"/>
      <c r="E241" s="144"/>
      <c r="F241" s="152"/>
      <c r="G241" s="214"/>
      <c r="H241" s="53"/>
      <c r="I241" s="156" t="s">
        <v>7754</v>
      </c>
      <c r="J241" s="206" t="s">
        <v>53</v>
      </c>
      <c r="K241" s="207">
        <v>1</v>
      </c>
      <c r="L241" s="159"/>
      <c r="M241" s="144"/>
      <c r="N241" s="160"/>
      <c r="O241" s="137"/>
      <c r="P241" s="164"/>
      <c r="Q241" s="166"/>
      <c r="R241" s="210"/>
      <c r="S241" s="169">
        <v>162.5</v>
      </c>
      <c r="T241" s="75"/>
      <c r="V241" s="14">
        <v>325</v>
      </c>
      <c r="W241" s="14">
        <f t="shared" si="2"/>
        <v>162.5</v>
      </c>
      <c r="X241" s="252">
        <f t="shared" si="3"/>
        <v>162.5</v>
      </c>
    </row>
    <row r="242" spans="1:24" ht="16.5" customHeight="1">
      <c r="A242" s="20">
        <v>73</v>
      </c>
      <c r="B242" s="20" t="s">
        <v>10347</v>
      </c>
      <c r="C242" s="25" t="s">
        <v>15721</v>
      </c>
      <c r="D242" s="140"/>
      <c r="E242" s="144"/>
      <c r="F242" s="136" t="s">
        <v>37</v>
      </c>
      <c r="G242" s="204" t="s">
        <v>53</v>
      </c>
      <c r="H242" s="155">
        <v>0.9</v>
      </c>
      <c r="I242" s="205"/>
      <c r="J242" s="157"/>
      <c r="K242" s="158"/>
      <c r="L242" s="159"/>
      <c r="M242" s="144"/>
      <c r="N242" s="160"/>
      <c r="O242" s="137"/>
      <c r="P242" s="164"/>
      <c r="Q242" s="166"/>
      <c r="R242" s="210"/>
      <c r="S242" s="169">
        <v>146.5</v>
      </c>
      <c r="T242" s="75"/>
      <c r="V242" s="14">
        <v>293</v>
      </c>
      <c r="W242" s="14">
        <f t="shared" si="2"/>
        <v>146.5</v>
      </c>
      <c r="X242" s="252">
        <f t="shared" si="3"/>
        <v>146.5</v>
      </c>
    </row>
    <row r="243" spans="1:24" ht="16.5" customHeight="1">
      <c r="A243" s="20">
        <v>73</v>
      </c>
      <c r="B243" s="20" t="s">
        <v>9991</v>
      </c>
      <c r="C243" s="25" t="s">
        <v>11463</v>
      </c>
      <c r="D243" s="140"/>
      <c r="E243" s="144"/>
      <c r="F243" s="153"/>
      <c r="G243" s="214"/>
      <c r="H243" s="53"/>
      <c r="I243" s="156" t="s">
        <v>7754</v>
      </c>
      <c r="J243" s="206" t="s">
        <v>53</v>
      </c>
      <c r="K243" s="207">
        <v>1</v>
      </c>
      <c r="L243" s="159"/>
      <c r="M243" s="144"/>
      <c r="N243" s="160"/>
      <c r="O243" s="208" t="s">
        <v>53</v>
      </c>
      <c r="P243" s="53">
        <v>0.9</v>
      </c>
      <c r="Q243" s="208" t="s">
        <v>53</v>
      </c>
      <c r="R243" s="211">
        <v>0.9</v>
      </c>
      <c r="S243" s="169">
        <v>146.5</v>
      </c>
      <c r="T243" s="75"/>
      <c r="V243" s="14">
        <v>293</v>
      </c>
      <c r="W243" s="14">
        <f t="shared" si="2"/>
        <v>146.5</v>
      </c>
      <c r="X243" s="252">
        <f t="shared" si="3"/>
        <v>146.5</v>
      </c>
    </row>
    <row r="244" spans="1:24" ht="16.5" customHeight="1">
      <c r="A244" s="20">
        <v>73</v>
      </c>
      <c r="B244" s="20" t="s">
        <v>10960</v>
      </c>
      <c r="C244" s="25" t="s">
        <v>15722</v>
      </c>
      <c r="D244" s="140"/>
      <c r="E244" s="144"/>
      <c r="F244" s="151"/>
      <c r="G244" s="204"/>
      <c r="H244" s="155"/>
      <c r="I244" s="205"/>
      <c r="J244" s="157"/>
      <c r="K244" s="158"/>
      <c r="L244" s="159"/>
      <c r="M244" s="144"/>
      <c r="N244" s="160"/>
      <c r="O244" s="151"/>
      <c r="P244" s="154"/>
      <c r="Q244" s="165" t="s">
        <v>69</v>
      </c>
      <c r="R244" s="209"/>
      <c r="S244" s="169">
        <v>219</v>
      </c>
      <c r="T244" s="75"/>
      <c r="V244" s="14">
        <v>438</v>
      </c>
      <c r="W244" s="14">
        <f t="shared" si="2"/>
        <v>219</v>
      </c>
      <c r="X244" s="252">
        <f t="shared" si="3"/>
        <v>219</v>
      </c>
    </row>
    <row r="245" spans="1:24" ht="16.5" customHeight="1">
      <c r="A245" s="20">
        <v>73</v>
      </c>
      <c r="B245" s="20" t="s">
        <v>2434</v>
      </c>
      <c r="C245" s="25" t="s">
        <v>9548</v>
      </c>
      <c r="D245" s="140"/>
      <c r="E245" s="144"/>
      <c r="F245" s="152"/>
      <c r="G245" s="214"/>
      <c r="H245" s="53"/>
      <c r="I245" s="156" t="s">
        <v>7754</v>
      </c>
      <c r="J245" s="206" t="s">
        <v>53</v>
      </c>
      <c r="K245" s="207">
        <v>1</v>
      </c>
      <c r="L245" s="159"/>
      <c r="M245" s="144"/>
      <c r="N245" s="160"/>
      <c r="O245" s="159"/>
      <c r="P245" s="144"/>
      <c r="Q245" s="166"/>
      <c r="R245" s="210"/>
      <c r="S245" s="169">
        <v>219</v>
      </c>
      <c r="T245" s="75"/>
      <c r="V245" s="14">
        <v>438</v>
      </c>
      <c r="W245" s="14">
        <f t="shared" si="2"/>
        <v>219</v>
      </c>
      <c r="X245" s="252">
        <f t="shared" si="3"/>
        <v>219</v>
      </c>
    </row>
    <row r="246" spans="1:24" ht="16.5" customHeight="1">
      <c r="A246" s="20">
        <v>73</v>
      </c>
      <c r="B246" s="20" t="s">
        <v>10959</v>
      </c>
      <c r="C246" s="25" t="s">
        <v>11377</v>
      </c>
      <c r="D246" s="140"/>
      <c r="E246" s="144"/>
      <c r="F246" s="136" t="s">
        <v>37</v>
      </c>
      <c r="G246" s="204" t="s">
        <v>53</v>
      </c>
      <c r="H246" s="155">
        <v>0.9</v>
      </c>
      <c r="I246" s="205"/>
      <c r="J246" s="157"/>
      <c r="K246" s="158"/>
      <c r="L246" s="159"/>
      <c r="M246" s="144"/>
      <c r="N246" s="160"/>
      <c r="O246" s="159"/>
      <c r="P246" s="144"/>
      <c r="Q246" s="166"/>
      <c r="R246" s="210"/>
      <c r="S246" s="169">
        <v>197</v>
      </c>
      <c r="T246" s="75"/>
      <c r="V246" s="14">
        <v>394</v>
      </c>
      <c r="W246" s="14">
        <f t="shared" si="2"/>
        <v>197</v>
      </c>
      <c r="X246" s="252">
        <f t="shared" si="3"/>
        <v>197</v>
      </c>
    </row>
    <row r="247" spans="1:24" ht="16.5" customHeight="1">
      <c r="A247" s="20">
        <v>73</v>
      </c>
      <c r="B247" s="20" t="s">
        <v>2011</v>
      </c>
      <c r="C247" s="25" t="s">
        <v>15723</v>
      </c>
      <c r="D247" s="140"/>
      <c r="E247" s="144"/>
      <c r="F247" s="153"/>
      <c r="G247" s="214"/>
      <c r="H247" s="53"/>
      <c r="I247" s="156" t="s">
        <v>7754</v>
      </c>
      <c r="J247" s="206" t="s">
        <v>53</v>
      </c>
      <c r="K247" s="207">
        <v>1</v>
      </c>
      <c r="L247" s="159"/>
      <c r="M247" s="144"/>
      <c r="N247" s="160"/>
      <c r="O247" s="152"/>
      <c r="P247" s="46"/>
      <c r="Q247" s="166"/>
      <c r="R247" s="210"/>
      <c r="S247" s="169">
        <v>197</v>
      </c>
      <c r="T247" s="75"/>
      <c r="V247" s="14">
        <v>394</v>
      </c>
      <c r="W247" s="14">
        <f t="shared" si="2"/>
        <v>197</v>
      </c>
      <c r="X247" s="252">
        <f t="shared" si="3"/>
        <v>197</v>
      </c>
    </row>
    <row r="248" spans="1:24" ht="16.5" customHeight="1">
      <c r="A248" s="20">
        <v>73</v>
      </c>
      <c r="B248" s="20" t="s">
        <v>10957</v>
      </c>
      <c r="C248" s="25" t="s">
        <v>15724</v>
      </c>
      <c r="D248" s="140"/>
      <c r="E248" s="144"/>
      <c r="F248" s="151"/>
      <c r="G248" s="204"/>
      <c r="H248" s="155"/>
      <c r="I248" s="205"/>
      <c r="J248" s="157"/>
      <c r="K248" s="158"/>
      <c r="L248" s="159"/>
      <c r="M248" s="144"/>
      <c r="N248" s="160"/>
      <c r="O248" s="136" t="s">
        <v>92</v>
      </c>
      <c r="P248" s="163"/>
      <c r="Q248" s="166"/>
      <c r="R248" s="210"/>
      <c r="S248" s="169">
        <v>153.5</v>
      </c>
      <c r="T248" s="75"/>
      <c r="V248" s="14">
        <v>307</v>
      </c>
      <c r="W248" s="14">
        <f t="shared" si="2"/>
        <v>153.5</v>
      </c>
      <c r="X248" s="252">
        <f t="shared" si="3"/>
        <v>153.5</v>
      </c>
    </row>
    <row r="249" spans="1:24" ht="16.5" customHeight="1">
      <c r="A249" s="20">
        <v>73</v>
      </c>
      <c r="B249" s="20" t="s">
        <v>274</v>
      </c>
      <c r="C249" s="25" t="s">
        <v>5399</v>
      </c>
      <c r="D249" s="140"/>
      <c r="E249" s="144"/>
      <c r="F249" s="152"/>
      <c r="G249" s="214"/>
      <c r="H249" s="53"/>
      <c r="I249" s="156" t="s">
        <v>7754</v>
      </c>
      <c r="J249" s="206" t="s">
        <v>53</v>
      </c>
      <c r="K249" s="207">
        <v>1</v>
      </c>
      <c r="L249" s="159"/>
      <c r="M249" s="144"/>
      <c r="N249" s="160"/>
      <c r="O249" s="137"/>
      <c r="P249" s="164"/>
      <c r="Q249" s="166"/>
      <c r="R249" s="210"/>
      <c r="S249" s="169">
        <v>153.5</v>
      </c>
      <c r="T249" s="75"/>
      <c r="V249" s="14">
        <v>307</v>
      </c>
      <c r="W249" s="14">
        <f t="shared" si="2"/>
        <v>153.5</v>
      </c>
      <c r="X249" s="252">
        <f t="shared" si="3"/>
        <v>153.5</v>
      </c>
    </row>
    <row r="250" spans="1:24" ht="16.5" customHeight="1">
      <c r="A250" s="20">
        <v>73</v>
      </c>
      <c r="B250" s="20" t="s">
        <v>9640</v>
      </c>
      <c r="C250" s="25" t="s">
        <v>8013</v>
      </c>
      <c r="D250" s="140"/>
      <c r="E250" s="144"/>
      <c r="F250" s="136" t="s">
        <v>37</v>
      </c>
      <c r="G250" s="204" t="s">
        <v>53</v>
      </c>
      <c r="H250" s="155">
        <v>0.9</v>
      </c>
      <c r="I250" s="205"/>
      <c r="J250" s="157"/>
      <c r="K250" s="158"/>
      <c r="L250" s="159"/>
      <c r="M250" s="144"/>
      <c r="N250" s="160"/>
      <c r="O250" s="137"/>
      <c r="P250" s="164"/>
      <c r="Q250" s="166"/>
      <c r="R250" s="210"/>
      <c r="S250" s="169">
        <v>138</v>
      </c>
      <c r="T250" s="75"/>
      <c r="V250" s="14">
        <v>276</v>
      </c>
      <c r="W250" s="14">
        <f t="shared" si="2"/>
        <v>138</v>
      </c>
      <c r="X250" s="252">
        <f t="shared" si="3"/>
        <v>138</v>
      </c>
    </row>
    <row r="251" spans="1:24" ht="16.5" customHeight="1">
      <c r="A251" s="20">
        <v>73</v>
      </c>
      <c r="B251" s="20" t="s">
        <v>1773</v>
      </c>
      <c r="C251" s="25" t="s">
        <v>7913</v>
      </c>
      <c r="D251" s="141"/>
      <c r="E251" s="46"/>
      <c r="F251" s="153"/>
      <c r="G251" s="214"/>
      <c r="H251" s="53"/>
      <c r="I251" s="156" t="s">
        <v>7754</v>
      </c>
      <c r="J251" s="206" t="s">
        <v>53</v>
      </c>
      <c r="K251" s="207">
        <v>1</v>
      </c>
      <c r="L251" s="159"/>
      <c r="M251" s="144"/>
      <c r="N251" s="160"/>
      <c r="O251" s="208" t="s">
        <v>53</v>
      </c>
      <c r="P251" s="53">
        <v>0.9</v>
      </c>
      <c r="Q251" s="208" t="s">
        <v>53</v>
      </c>
      <c r="R251" s="211">
        <v>0.85</v>
      </c>
      <c r="S251" s="169">
        <v>138</v>
      </c>
      <c r="T251" s="75"/>
      <c r="V251" s="14">
        <v>276</v>
      </c>
      <c r="W251" s="14">
        <f t="shared" si="2"/>
        <v>138</v>
      </c>
      <c r="X251" s="252">
        <f t="shared" si="3"/>
        <v>138</v>
      </c>
    </row>
    <row r="252" spans="1:24" ht="16.5" customHeight="1">
      <c r="A252" s="20">
        <v>73</v>
      </c>
      <c r="B252" s="20">
        <v>7235</v>
      </c>
      <c r="C252" s="25" t="s">
        <v>16849</v>
      </c>
      <c r="D252" s="136" t="s">
        <v>17657</v>
      </c>
      <c r="E252" s="200"/>
      <c r="F252" s="151"/>
      <c r="G252" s="204"/>
      <c r="H252" s="155"/>
      <c r="I252" s="205"/>
      <c r="J252" s="157"/>
      <c r="K252" s="158"/>
      <c r="L252" s="159"/>
      <c r="M252" s="144"/>
      <c r="N252" s="160"/>
      <c r="O252" s="151"/>
      <c r="P252" s="217"/>
      <c r="Q252" s="151"/>
      <c r="R252" s="155"/>
      <c r="S252" s="169">
        <v>300.5</v>
      </c>
      <c r="T252" s="75"/>
      <c r="V252" s="14">
        <v>601</v>
      </c>
      <c r="W252" s="14">
        <f t="shared" si="2"/>
        <v>300.5</v>
      </c>
      <c r="X252" s="252">
        <f t="shared" si="3"/>
        <v>300.5</v>
      </c>
    </row>
    <row r="253" spans="1:24" ht="16.5" customHeight="1">
      <c r="A253" s="20">
        <v>73</v>
      </c>
      <c r="B253" s="20">
        <v>7236</v>
      </c>
      <c r="C253" s="25" t="s">
        <v>16850</v>
      </c>
      <c r="D253" s="199"/>
      <c r="E253" s="201"/>
      <c r="F253" s="152"/>
      <c r="G253" s="214"/>
      <c r="H253" s="53"/>
      <c r="I253" s="156" t="s">
        <v>7754</v>
      </c>
      <c r="J253" s="206" t="s">
        <v>53</v>
      </c>
      <c r="K253" s="207">
        <v>1</v>
      </c>
      <c r="L253" s="159"/>
      <c r="M253" s="144"/>
      <c r="N253" s="160"/>
      <c r="O253" s="159"/>
      <c r="P253" s="218"/>
      <c r="Q253" s="159"/>
      <c r="R253" s="160"/>
      <c r="S253" s="169">
        <v>300.5</v>
      </c>
      <c r="T253" s="75"/>
      <c r="V253" s="14">
        <v>601</v>
      </c>
      <c r="W253" s="14">
        <f t="shared" si="2"/>
        <v>300.5</v>
      </c>
      <c r="X253" s="252">
        <f t="shared" si="3"/>
        <v>300.5</v>
      </c>
    </row>
    <row r="254" spans="1:24" ht="16.5" customHeight="1">
      <c r="A254" s="20">
        <v>73</v>
      </c>
      <c r="B254" s="20">
        <v>7237</v>
      </c>
      <c r="C254" s="25" t="s">
        <v>6233</v>
      </c>
      <c r="D254" s="199"/>
      <c r="E254" s="201"/>
      <c r="F254" s="136" t="s">
        <v>37</v>
      </c>
      <c r="G254" s="204" t="s">
        <v>53</v>
      </c>
      <c r="H254" s="155">
        <v>0.9</v>
      </c>
      <c r="I254" s="205"/>
      <c r="J254" s="157"/>
      <c r="K254" s="158"/>
      <c r="L254" s="159"/>
      <c r="M254" s="144"/>
      <c r="N254" s="160"/>
      <c r="O254" s="159"/>
      <c r="P254" s="218"/>
      <c r="Q254" s="159"/>
      <c r="R254" s="160"/>
      <c r="S254" s="169">
        <v>270.5</v>
      </c>
      <c r="T254" s="75"/>
      <c r="V254" s="14">
        <v>541</v>
      </c>
      <c r="W254" s="14">
        <f t="shared" si="2"/>
        <v>270.5</v>
      </c>
      <c r="X254" s="252">
        <f t="shared" si="3"/>
        <v>270.5</v>
      </c>
    </row>
    <row r="255" spans="1:24" ht="16.5" customHeight="1">
      <c r="A255" s="20">
        <v>73</v>
      </c>
      <c r="B255" s="20">
        <v>7238</v>
      </c>
      <c r="C255" s="25" t="s">
        <v>11185</v>
      </c>
      <c r="D255" s="138">
        <v>481</v>
      </c>
      <c r="E255" s="202" t="s">
        <v>51</v>
      </c>
      <c r="F255" s="153"/>
      <c r="G255" s="214"/>
      <c r="H255" s="53"/>
      <c r="I255" s="156" t="s">
        <v>7754</v>
      </c>
      <c r="J255" s="206" t="s">
        <v>53</v>
      </c>
      <c r="K255" s="207">
        <v>1</v>
      </c>
      <c r="L255" s="159"/>
      <c r="M255" s="144"/>
      <c r="N255" s="160"/>
      <c r="O255" s="159"/>
      <c r="P255" s="218"/>
      <c r="Q255" s="159"/>
      <c r="R255" s="160"/>
      <c r="S255" s="169">
        <v>270.5</v>
      </c>
      <c r="T255" s="75"/>
      <c r="V255" s="14">
        <v>541</v>
      </c>
      <c r="W255" s="14">
        <f t="shared" si="2"/>
        <v>270.5</v>
      </c>
      <c r="X255" s="252">
        <f t="shared" si="3"/>
        <v>270.5</v>
      </c>
    </row>
    <row r="256" spans="1:24" ht="16.5" customHeight="1">
      <c r="A256" s="20">
        <v>73</v>
      </c>
      <c r="B256" s="20" t="s">
        <v>10956</v>
      </c>
      <c r="C256" s="25" t="s">
        <v>14584</v>
      </c>
      <c r="D256" s="140"/>
      <c r="E256" s="144"/>
      <c r="F256" s="151"/>
      <c r="G256" s="204"/>
      <c r="H256" s="155"/>
      <c r="I256" s="205"/>
      <c r="J256" s="157"/>
      <c r="K256" s="158"/>
      <c r="L256" s="159"/>
      <c r="M256" s="144"/>
      <c r="N256" s="160"/>
      <c r="O256" s="136" t="s">
        <v>92</v>
      </c>
      <c r="P256" s="163"/>
      <c r="Q256" s="159"/>
      <c r="R256" s="144"/>
      <c r="S256" s="169">
        <v>210.5</v>
      </c>
      <c r="T256" s="75"/>
      <c r="V256" s="14">
        <v>421</v>
      </c>
      <c r="W256" s="14">
        <f t="shared" si="2"/>
        <v>210.5</v>
      </c>
      <c r="X256" s="252">
        <f t="shared" si="3"/>
        <v>210.5</v>
      </c>
    </row>
    <row r="257" spans="1:24" ht="16.5" customHeight="1">
      <c r="A257" s="20">
        <v>73</v>
      </c>
      <c r="B257" s="20" t="s">
        <v>5244</v>
      </c>
      <c r="C257" s="25" t="s">
        <v>7601</v>
      </c>
      <c r="D257" s="140"/>
      <c r="E257" s="144"/>
      <c r="F257" s="152"/>
      <c r="G257" s="214"/>
      <c r="H257" s="53"/>
      <c r="I257" s="156" t="s">
        <v>7754</v>
      </c>
      <c r="J257" s="206" t="s">
        <v>53</v>
      </c>
      <c r="K257" s="207">
        <v>1</v>
      </c>
      <c r="L257" s="159"/>
      <c r="M257" s="144"/>
      <c r="N257" s="160"/>
      <c r="O257" s="137"/>
      <c r="P257" s="164"/>
      <c r="Q257" s="159"/>
      <c r="R257" s="144"/>
      <c r="S257" s="169">
        <v>210.5</v>
      </c>
      <c r="T257" s="75"/>
      <c r="V257" s="14">
        <v>421</v>
      </c>
      <c r="W257" s="14">
        <f t="shared" si="2"/>
        <v>210.5</v>
      </c>
      <c r="X257" s="252">
        <f t="shared" si="3"/>
        <v>210.5</v>
      </c>
    </row>
    <row r="258" spans="1:24" ht="16.5" customHeight="1">
      <c r="A258" s="20">
        <v>73</v>
      </c>
      <c r="B258" s="20" t="s">
        <v>10954</v>
      </c>
      <c r="C258" s="25" t="s">
        <v>3342</v>
      </c>
      <c r="D258" s="140"/>
      <c r="E258" s="144"/>
      <c r="F258" s="136" t="s">
        <v>37</v>
      </c>
      <c r="G258" s="204" t="s">
        <v>53</v>
      </c>
      <c r="H258" s="155">
        <v>0.9</v>
      </c>
      <c r="I258" s="205"/>
      <c r="J258" s="157"/>
      <c r="K258" s="158"/>
      <c r="L258" s="159"/>
      <c r="M258" s="144"/>
      <c r="N258" s="160"/>
      <c r="O258" s="137"/>
      <c r="P258" s="164"/>
      <c r="Q258" s="159"/>
      <c r="R258" s="144"/>
      <c r="S258" s="169">
        <v>189.5</v>
      </c>
      <c r="T258" s="75"/>
      <c r="V258" s="14">
        <v>379</v>
      </c>
      <c r="W258" s="14">
        <f t="shared" si="2"/>
        <v>189.5</v>
      </c>
      <c r="X258" s="252">
        <f t="shared" si="3"/>
        <v>189.5</v>
      </c>
    </row>
    <row r="259" spans="1:24" ht="16.5" customHeight="1">
      <c r="A259" s="20">
        <v>73</v>
      </c>
      <c r="B259" s="20" t="s">
        <v>5605</v>
      </c>
      <c r="C259" s="25" t="s">
        <v>13571</v>
      </c>
      <c r="D259" s="140"/>
      <c r="E259" s="144"/>
      <c r="F259" s="153"/>
      <c r="G259" s="214"/>
      <c r="H259" s="53"/>
      <c r="I259" s="156" t="s">
        <v>7754</v>
      </c>
      <c r="J259" s="206" t="s">
        <v>53</v>
      </c>
      <c r="K259" s="207">
        <v>1</v>
      </c>
      <c r="L259" s="159"/>
      <c r="M259" s="144"/>
      <c r="N259" s="160"/>
      <c r="O259" s="208" t="s">
        <v>53</v>
      </c>
      <c r="P259" s="53">
        <v>0.7</v>
      </c>
      <c r="Q259" s="152"/>
      <c r="R259" s="46"/>
      <c r="S259" s="169">
        <v>189.5</v>
      </c>
      <c r="T259" s="75"/>
      <c r="V259" s="14">
        <v>379</v>
      </c>
      <c r="W259" s="14">
        <f t="shared" si="2"/>
        <v>189.5</v>
      </c>
      <c r="X259" s="252">
        <f t="shared" si="3"/>
        <v>189.5</v>
      </c>
    </row>
    <row r="260" spans="1:24" ht="16.5" customHeight="1">
      <c r="A260" s="20">
        <v>73</v>
      </c>
      <c r="B260" s="20" t="s">
        <v>5015</v>
      </c>
      <c r="C260" s="25" t="s">
        <v>13499</v>
      </c>
      <c r="D260" s="140"/>
      <c r="E260" s="144"/>
      <c r="F260" s="151"/>
      <c r="G260" s="204"/>
      <c r="H260" s="155"/>
      <c r="I260" s="205"/>
      <c r="J260" s="157"/>
      <c r="K260" s="158"/>
      <c r="L260" s="159"/>
      <c r="M260" s="144"/>
      <c r="N260" s="160"/>
      <c r="O260" s="151"/>
      <c r="P260" s="154"/>
      <c r="Q260" s="165" t="s">
        <v>150</v>
      </c>
      <c r="R260" s="209"/>
      <c r="S260" s="169">
        <v>270.5</v>
      </c>
      <c r="T260" s="75"/>
      <c r="V260" s="14">
        <v>541</v>
      </c>
      <c r="W260" s="14">
        <f t="shared" si="2"/>
        <v>270.5</v>
      </c>
      <c r="X260" s="252">
        <f t="shared" si="3"/>
        <v>270.5</v>
      </c>
    </row>
    <row r="261" spans="1:24" ht="16.5" customHeight="1">
      <c r="A261" s="20">
        <v>73</v>
      </c>
      <c r="B261" s="20" t="s">
        <v>10951</v>
      </c>
      <c r="C261" s="25" t="s">
        <v>8751</v>
      </c>
      <c r="D261" s="140"/>
      <c r="E261" s="144"/>
      <c r="F261" s="152"/>
      <c r="G261" s="214"/>
      <c r="H261" s="53"/>
      <c r="I261" s="156" t="s">
        <v>7754</v>
      </c>
      <c r="J261" s="206" t="s">
        <v>53</v>
      </c>
      <c r="K261" s="207">
        <v>1</v>
      </c>
      <c r="L261" s="159"/>
      <c r="M261" s="144"/>
      <c r="N261" s="160"/>
      <c r="O261" s="159"/>
      <c r="P261" s="144"/>
      <c r="Q261" s="166"/>
      <c r="R261" s="210"/>
      <c r="S261" s="169">
        <v>270.5</v>
      </c>
      <c r="T261" s="75"/>
      <c r="V261" s="14">
        <v>541</v>
      </c>
      <c r="W261" s="14">
        <f t="shared" si="2"/>
        <v>270.5</v>
      </c>
      <c r="X261" s="252">
        <f t="shared" si="3"/>
        <v>270.5</v>
      </c>
    </row>
    <row r="262" spans="1:24" ht="16.5" customHeight="1">
      <c r="A262" s="20">
        <v>73</v>
      </c>
      <c r="B262" s="20" t="s">
        <v>10471</v>
      </c>
      <c r="C262" s="25" t="s">
        <v>12956</v>
      </c>
      <c r="D262" s="140"/>
      <c r="E262" s="144"/>
      <c r="F262" s="136" t="s">
        <v>37</v>
      </c>
      <c r="G262" s="204" t="s">
        <v>53</v>
      </c>
      <c r="H262" s="155">
        <v>0.9</v>
      </c>
      <c r="I262" s="205"/>
      <c r="J262" s="157"/>
      <c r="K262" s="158"/>
      <c r="L262" s="159"/>
      <c r="M262" s="144"/>
      <c r="N262" s="160"/>
      <c r="O262" s="159"/>
      <c r="P262" s="144"/>
      <c r="Q262" s="166"/>
      <c r="R262" s="210"/>
      <c r="S262" s="169">
        <v>243.5</v>
      </c>
      <c r="T262" s="75"/>
      <c r="V262" s="14">
        <v>487</v>
      </c>
      <c r="W262" s="14">
        <f t="shared" si="2"/>
        <v>243.5</v>
      </c>
      <c r="X262" s="252">
        <f t="shared" si="3"/>
        <v>243.5</v>
      </c>
    </row>
    <row r="263" spans="1:24" ht="16.5" customHeight="1">
      <c r="A263" s="20">
        <v>73</v>
      </c>
      <c r="B263" s="20" t="s">
        <v>2389</v>
      </c>
      <c r="C263" s="25" t="s">
        <v>15726</v>
      </c>
      <c r="D263" s="140"/>
      <c r="E263" s="144"/>
      <c r="F263" s="153"/>
      <c r="G263" s="214"/>
      <c r="H263" s="53"/>
      <c r="I263" s="156" t="s">
        <v>7754</v>
      </c>
      <c r="J263" s="206" t="s">
        <v>53</v>
      </c>
      <c r="K263" s="207">
        <v>1</v>
      </c>
      <c r="L263" s="159"/>
      <c r="M263" s="144"/>
      <c r="N263" s="160"/>
      <c r="O263" s="152"/>
      <c r="P263" s="46"/>
      <c r="Q263" s="166"/>
      <c r="R263" s="210"/>
      <c r="S263" s="169">
        <v>243.5</v>
      </c>
      <c r="T263" s="75"/>
      <c r="V263" s="14">
        <v>487</v>
      </c>
      <c r="W263" s="14">
        <f t="shared" si="2"/>
        <v>243.5</v>
      </c>
      <c r="X263" s="252">
        <f t="shared" si="3"/>
        <v>243.5</v>
      </c>
    </row>
    <row r="264" spans="1:24" ht="16.5" customHeight="1">
      <c r="A264" s="20">
        <v>73</v>
      </c>
      <c r="B264" s="20" t="s">
        <v>5578</v>
      </c>
      <c r="C264" s="25" t="s">
        <v>15727</v>
      </c>
      <c r="D264" s="140"/>
      <c r="E264" s="144"/>
      <c r="F264" s="151"/>
      <c r="G264" s="204"/>
      <c r="H264" s="155"/>
      <c r="I264" s="205"/>
      <c r="J264" s="157"/>
      <c r="K264" s="158"/>
      <c r="L264" s="159"/>
      <c r="M264" s="144"/>
      <c r="N264" s="160"/>
      <c r="O264" s="136" t="s">
        <v>92</v>
      </c>
      <c r="P264" s="163"/>
      <c r="Q264" s="166"/>
      <c r="R264" s="210"/>
      <c r="S264" s="169">
        <v>189.5</v>
      </c>
      <c r="T264" s="75"/>
      <c r="V264" s="14">
        <v>379</v>
      </c>
      <c r="W264" s="14">
        <f t="shared" si="2"/>
        <v>189.5</v>
      </c>
      <c r="X264" s="252">
        <f t="shared" si="3"/>
        <v>189.5</v>
      </c>
    </row>
    <row r="265" spans="1:24" ht="16.5" customHeight="1">
      <c r="A265" s="20">
        <v>73</v>
      </c>
      <c r="B265" s="20" t="s">
        <v>10950</v>
      </c>
      <c r="C265" s="25" t="s">
        <v>8332</v>
      </c>
      <c r="D265" s="140"/>
      <c r="E265" s="144"/>
      <c r="F265" s="152"/>
      <c r="G265" s="214"/>
      <c r="H265" s="53"/>
      <c r="I265" s="156" t="s">
        <v>7754</v>
      </c>
      <c r="J265" s="206" t="s">
        <v>53</v>
      </c>
      <c r="K265" s="207">
        <v>1</v>
      </c>
      <c r="L265" s="159"/>
      <c r="M265" s="144"/>
      <c r="N265" s="160"/>
      <c r="O265" s="137"/>
      <c r="P265" s="164"/>
      <c r="Q265" s="166"/>
      <c r="R265" s="210"/>
      <c r="S265" s="169">
        <v>189.5</v>
      </c>
      <c r="T265" s="75"/>
      <c r="V265" s="14">
        <v>379</v>
      </c>
      <c r="W265" s="14">
        <f t="shared" si="2"/>
        <v>189.5</v>
      </c>
      <c r="X265" s="252">
        <f t="shared" si="3"/>
        <v>189.5</v>
      </c>
    </row>
    <row r="266" spans="1:24" ht="16.5" customHeight="1">
      <c r="A266" s="20">
        <v>73</v>
      </c>
      <c r="B266" s="20" t="s">
        <v>10333</v>
      </c>
      <c r="C266" s="25" t="s">
        <v>15728</v>
      </c>
      <c r="D266" s="140"/>
      <c r="E266" s="144"/>
      <c r="F266" s="136" t="s">
        <v>37</v>
      </c>
      <c r="G266" s="204" t="s">
        <v>53</v>
      </c>
      <c r="H266" s="155">
        <v>0.9</v>
      </c>
      <c r="I266" s="205"/>
      <c r="J266" s="157"/>
      <c r="K266" s="158"/>
      <c r="L266" s="159"/>
      <c r="M266" s="144"/>
      <c r="N266" s="160"/>
      <c r="O266" s="137"/>
      <c r="P266" s="164"/>
      <c r="Q266" s="166"/>
      <c r="R266" s="210"/>
      <c r="S266" s="169">
        <v>170.5</v>
      </c>
      <c r="T266" s="75"/>
      <c r="V266" s="14">
        <v>341</v>
      </c>
      <c r="W266" s="14">
        <f t="shared" si="2"/>
        <v>170.5</v>
      </c>
      <c r="X266" s="252">
        <f t="shared" si="3"/>
        <v>170.5</v>
      </c>
    </row>
    <row r="267" spans="1:24" ht="16.5" customHeight="1">
      <c r="A267" s="20">
        <v>73</v>
      </c>
      <c r="B267" s="20" t="s">
        <v>1184</v>
      </c>
      <c r="C267" s="25" t="s">
        <v>1304</v>
      </c>
      <c r="D267" s="140"/>
      <c r="E267" s="144"/>
      <c r="F267" s="153"/>
      <c r="G267" s="214"/>
      <c r="H267" s="53"/>
      <c r="I267" s="156" t="s">
        <v>7754</v>
      </c>
      <c r="J267" s="206" t="s">
        <v>53</v>
      </c>
      <c r="K267" s="207">
        <v>1</v>
      </c>
      <c r="L267" s="159"/>
      <c r="M267" s="144"/>
      <c r="N267" s="160"/>
      <c r="O267" s="208" t="s">
        <v>53</v>
      </c>
      <c r="P267" s="53">
        <v>0.9</v>
      </c>
      <c r="Q267" s="208" t="s">
        <v>53</v>
      </c>
      <c r="R267" s="211">
        <v>0.9</v>
      </c>
      <c r="S267" s="169">
        <v>170.5</v>
      </c>
      <c r="T267" s="75"/>
      <c r="V267" s="14">
        <v>341</v>
      </c>
      <c r="W267" s="14">
        <f t="shared" si="2"/>
        <v>170.5</v>
      </c>
      <c r="X267" s="252">
        <f t="shared" si="3"/>
        <v>170.5</v>
      </c>
    </row>
    <row r="268" spans="1:24" ht="16.5" customHeight="1">
      <c r="A268" s="20">
        <v>73</v>
      </c>
      <c r="B268" s="20" t="s">
        <v>1789</v>
      </c>
      <c r="C268" s="25" t="s">
        <v>15729</v>
      </c>
      <c r="D268" s="140"/>
      <c r="E268" s="144"/>
      <c r="F268" s="151"/>
      <c r="G268" s="204"/>
      <c r="H268" s="155"/>
      <c r="I268" s="205"/>
      <c r="J268" s="157"/>
      <c r="K268" s="158"/>
      <c r="L268" s="159"/>
      <c r="M268" s="144"/>
      <c r="N268" s="160"/>
      <c r="O268" s="151"/>
      <c r="P268" s="154"/>
      <c r="Q268" s="165" t="s">
        <v>69</v>
      </c>
      <c r="R268" s="209"/>
      <c r="S268" s="169">
        <v>255.5</v>
      </c>
      <c r="T268" s="75"/>
      <c r="V268" s="14">
        <v>511</v>
      </c>
      <c r="W268" s="14">
        <f t="shared" si="2"/>
        <v>255.5</v>
      </c>
      <c r="X268" s="252">
        <f t="shared" si="3"/>
        <v>255.5</v>
      </c>
    </row>
    <row r="269" spans="1:24" ht="16.5" customHeight="1">
      <c r="A269" s="20">
        <v>73</v>
      </c>
      <c r="B269" s="20" t="s">
        <v>4245</v>
      </c>
      <c r="C269" s="25" t="s">
        <v>15730</v>
      </c>
      <c r="D269" s="140"/>
      <c r="E269" s="144"/>
      <c r="F269" s="152"/>
      <c r="G269" s="214"/>
      <c r="H269" s="53"/>
      <c r="I269" s="156" t="s">
        <v>7754</v>
      </c>
      <c r="J269" s="206" t="s">
        <v>53</v>
      </c>
      <c r="K269" s="207">
        <v>1</v>
      </c>
      <c r="L269" s="159"/>
      <c r="M269" s="144"/>
      <c r="N269" s="160"/>
      <c r="O269" s="159"/>
      <c r="P269" s="144"/>
      <c r="Q269" s="166"/>
      <c r="R269" s="210"/>
      <c r="S269" s="169">
        <v>255.5</v>
      </c>
      <c r="T269" s="75"/>
      <c r="V269" s="14">
        <v>511</v>
      </c>
      <c r="W269" s="14">
        <f t="shared" si="2"/>
        <v>255.5</v>
      </c>
      <c r="X269" s="252">
        <f t="shared" si="3"/>
        <v>255.5</v>
      </c>
    </row>
    <row r="270" spans="1:24" ht="16.5" customHeight="1">
      <c r="A270" s="20">
        <v>73</v>
      </c>
      <c r="B270" s="20" t="s">
        <v>7590</v>
      </c>
      <c r="C270" s="25" t="s">
        <v>12380</v>
      </c>
      <c r="D270" s="140"/>
      <c r="E270" s="144"/>
      <c r="F270" s="136" t="s">
        <v>37</v>
      </c>
      <c r="G270" s="204" t="s">
        <v>53</v>
      </c>
      <c r="H270" s="155">
        <v>0.9</v>
      </c>
      <c r="I270" s="205"/>
      <c r="J270" s="157"/>
      <c r="K270" s="158"/>
      <c r="L270" s="159"/>
      <c r="M270" s="144"/>
      <c r="N270" s="160"/>
      <c r="O270" s="159"/>
      <c r="P270" s="144"/>
      <c r="Q270" s="166"/>
      <c r="R270" s="210"/>
      <c r="S270" s="169">
        <v>230</v>
      </c>
      <c r="T270" s="75"/>
      <c r="V270" s="14">
        <v>460</v>
      </c>
      <c r="W270" s="14">
        <f t="shared" si="2"/>
        <v>230</v>
      </c>
      <c r="X270" s="252">
        <f t="shared" si="3"/>
        <v>230</v>
      </c>
    </row>
    <row r="271" spans="1:24" ht="16.5" customHeight="1">
      <c r="A271" s="20">
        <v>73</v>
      </c>
      <c r="B271" s="20" t="s">
        <v>10948</v>
      </c>
      <c r="C271" s="25" t="s">
        <v>8410</v>
      </c>
      <c r="D271" s="140"/>
      <c r="E271" s="144"/>
      <c r="F271" s="153"/>
      <c r="G271" s="214"/>
      <c r="H271" s="53"/>
      <c r="I271" s="156" t="s">
        <v>7754</v>
      </c>
      <c r="J271" s="206" t="s">
        <v>53</v>
      </c>
      <c r="K271" s="207">
        <v>1</v>
      </c>
      <c r="L271" s="159"/>
      <c r="M271" s="144"/>
      <c r="N271" s="160"/>
      <c r="O271" s="152"/>
      <c r="P271" s="46"/>
      <c r="Q271" s="166"/>
      <c r="R271" s="210"/>
      <c r="S271" s="169">
        <v>230</v>
      </c>
      <c r="T271" s="75"/>
      <c r="V271" s="14">
        <v>460</v>
      </c>
      <c r="W271" s="14">
        <f t="shared" si="2"/>
        <v>230</v>
      </c>
      <c r="X271" s="252">
        <f t="shared" si="3"/>
        <v>230</v>
      </c>
    </row>
    <row r="272" spans="1:24" ht="16.5" customHeight="1">
      <c r="A272" s="20">
        <v>73</v>
      </c>
      <c r="B272" s="20" t="s">
        <v>4161</v>
      </c>
      <c r="C272" s="25" t="s">
        <v>15731</v>
      </c>
      <c r="D272" s="140"/>
      <c r="E272" s="144"/>
      <c r="F272" s="151"/>
      <c r="G272" s="204"/>
      <c r="H272" s="155"/>
      <c r="I272" s="205"/>
      <c r="J272" s="157"/>
      <c r="K272" s="158"/>
      <c r="L272" s="159"/>
      <c r="M272" s="144"/>
      <c r="N272" s="160"/>
      <c r="O272" s="136" t="s">
        <v>92</v>
      </c>
      <c r="P272" s="163"/>
      <c r="Q272" s="166"/>
      <c r="R272" s="210"/>
      <c r="S272" s="169">
        <v>179</v>
      </c>
      <c r="T272" s="75"/>
      <c r="V272" s="14">
        <v>358</v>
      </c>
      <c r="W272" s="14">
        <f t="shared" si="2"/>
        <v>179</v>
      </c>
      <c r="X272" s="252">
        <f t="shared" si="3"/>
        <v>179</v>
      </c>
    </row>
    <row r="273" spans="1:24" ht="16.5" customHeight="1">
      <c r="A273" s="20">
        <v>73</v>
      </c>
      <c r="B273" s="20" t="s">
        <v>4145</v>
      </c>
      <c r="C273" s="25" t="s">
        <v>416</v>
      </c>
      <c r="D273" s="140"/>
      <c r="E273" s="144"/>
      <c r="F273" s="152"/>
      <c r="G273" s="214"/>
      <c r="H273" s="53"/>
      <c r="I273" s="156" t="s">
        <v>7754</v>
      </c>
      <c r="J273" s="206" t="s">
        <v>53</v>
      </c>
      <c r="K273" s="207">
        <v>1</v>
      </c>
      <c r="L273" s="159"/>
      <c r="M273" s="144"/>
      <c r="N273" s="160"/>
      <c r="O273" s="137"/>
      <c r="P273" s="164"/>
      <c r="Q273" s="166"/>
      <c r="R273" s="210"/>
      <c r="S273" s="169">
        <v>179</v>
      </c>
      <c r="T273" s="75"/>
      <c r="V273" s="14">
        <v>358</v>
      </c>
      <c r="W273" s="14">
        <f t="shared" si="2"/>
        <v>179</v>
      </c>
      <c r="X273" s="252">
        <f t="shared" si="3"/>
        <v>179</v>
      </c>
    </row>
    <row r="274" spans="1:24" ht="16.5" customHeight="1">
      <c r="A274" s="20">
        <v>73</v>
      </c>
      <c r="B274" s="20" t="s">
        <v>5291</v>
      </c>
      <c r="C274" s="25" t="s">
        <v>14116</v>
      </c>
      <c r="D274" s="140"/>
      <c r="E274" s="144"/>
      <c r="F274" s="136" t="s">
        <v>37</v>
      </c>
      <c r="G274" s="204" t="s">
        <v>53</v>
      </c>
      <c r="H274" s="155">
        <v>0.9</v>
      </c>
      <c r="I274" s="205"/>
      <c r="J274" s="157"/>
      <c r="K274" s="158"/>
      <c r="L274" s="159"/>
      <c r="M274" s="144"/>
      <c r="N274" s="160"/>
      <c r="O274" s="137"/>
      <c r="P274" s="164"/>
      <c r="Q274" s="166"/>
      <c r="R274" s="210"/>
      <c r="S274" s="169">
        <v>161</v>
      </c>
      <c r="T274" s="75"/>
      <c r="V274" s="14">
        <v>322</v>
      </c>
      <c r="W274" s="14">
        <f t="shared" si="2"/>
        <v>161</v>
      </c>
      <c r="X274" s="252">
        <f t="shared" si="3"/>
        <v>161</v>
      </c>
    </row>
    <row r="275" spans="1:24" ht="16.5" customHeight="1">
      <c r="A275" s="20">
        <v>73</v>
      </c>
      <c r="B275" s="20" t="s">
        <v>10947</v>
      </c>
      <c r="C275" s="25" t="s">
        <v>7671</v>
      </c>
      <c r="D275" s="141"/>
      <c r="E275" s="46"/>
      <c r="F275" s="153"/>
      <c r="G275" s="214"/>
      <c r="H275" s="53"/>
      <c r="I275" s="156" t="s">
        <v>7754</v>
      </c>
      <c r="J275" s="206" t="s">
        <v>53</v>
      </c>
      <c r="K275" s="207">
        <v>1</v>
      </c>
      <c r="L275" s="159"/>
      <c r="M275" s="144"/>
      <c r="N275" s="160"/>
      <c r="O275" s="208" t="s">
        <v>53</v>
      </c>
      <c r="P275" s="53">
        <v>0.9</v>
      </c>
      <c r="Q275" s="208" t="s">
        <v>53</v>
      </c>
      <c r="R275" s="211">
        <v>0.85</v>
      </c>
      <c r="S275" s="169">
        <v>161</v>
      </c>
      <c r="T275" s="75"/>
      <c r="V275" s="14">
        <v>322</v>
      </c>
      <c r="W275" s="14">
        <f t="shared" si="2"/>
        <v>161</v>
      </c>
      <c r="X275" s="252">
        <f t="shared" si="3"/>
        <v>161</v>
      </c>
    </row>
    <row r="276" spans="1:24" ht="16.5" customHeight="1">
      <c r="A276" s="20">
        <v>73</v>
      </c>
      <c r="B276" s="20">
        <v>7239</v>
      </c>
      <c r="C276" s="25" t="s">
        <v>16852</v>
      </c>
      <c r="D276" s="136" t="s">
        <v>17658</v>
      </c>
      <c r="E276" s="200"/>
      <c r="F276" s="151"/>
      <c r="G276" s="204"/>
      <c r="H276" s="155"/>
      <c r="I276" s="205"/>
      <c r="J276" s="157"/>
      <c r="K276" s="158"/>
      <c r="L276" s="159"/>
      <c r="M276" s="144"/>
      <c r="N276" s="160"/>
      <c r="O276" s="151"/>
      <c r="P276" s="217"/>
      <c r="Q276" s="151"/>
      <c r="R276" s="155"/>
      <c r="S276" s="169">
        <v>344</v>
      </c>
      <c r="T276" s="75"/>
      <c r="V276" s="14">
        <v>688</v>
      </c>
      <c r="W276" s="14">
        <f t="shared" si="2"/>
        <v>344</v>
      </c>
      <c r="X276" s="252">
        <f t="shared" si="3"/>
        <v>344</v>
      </c>
    </row>
    <row r="277" spans="1:24" ht="16.5" customHeight="1">
      <c r="A277" s="20">
        <v>73</v>
      </c>
      <c r="B277" s="20">
        <v>7240</v>
      </c>
      <c r="C277" s="25" t="s">
        <v>16853</v>
      </c>
      <c r="D277" s="199"/>
      <c r="E277" s="201"/>
      <c r="F277" s="152"/>
      <c r="G277" s="214"/>
      <c r="H277" s="53"/>
      <c r="I277" s="156" t="s">
        <v>7754</v>
      </c>
      <c r="J277" s="206" t="s">
        <v>53</v>
      </c>
      <c r="K277" s="207">
        <v>1</v>
      </c>
      <c r="L277" s="159"/>
      <c r="M277" s="144"/>
      <c r="N277" s="160"/>
      <c r="O277" s="159"/>
      <c r="P277" s="218"/>
      <c r="Q277" s="159"/>
      <c r="R277" s="160"/>
      <c r="S277" s="169">
        <v>344</v>
      </c>
      <c r="T277" s="75"/>
      <c r="V277" s="14">
        <v>688</v>
      </c>
      <c r="W277" s="14">
        <f t="shared" si="2"/>
        <v>344</v>
      </c>
      <c r="X277" s="252">
        <f t="shared" si="3"/>
        <v>344</v>
      </c>
    </row>
    <row r="278" spans="1:24" ht="16.5" customHeight="1">
      <c r="A278" s="20">
        <v>73</v>
      </c>
      <c r="B278" s="20">
        <v>7241</v>
      </c>
      <c r="C278" s="25" t="s">
        <v>9243</v>
      </c>
      <c r="D278" s="199"/>
      <c r="E278" s="201"/>
      <c r="F278" s="136" t="s">
        <v>37</v>
      </c>
      <c r="G278" s="204" t="s">
        <v>53</v>
      </c>
      <c r="H278" s="155">
        <v>0.9</v>
      </c>
      <c r="I278" s="205"/>
      <c r="J278" s="157"/>
      <c r="K278" s="158"/>
      <c r="L278" s="159"/>
      <c r="M278" s="144"/>
      <c r="N278" s="160"/>
      <c r="O278" s="159"/>
      <c r="P278" s="218"/>
      <c r="Q278" s="159"/>
      <c r="R278" s="160"/>
      <c r="S278" s="169">
        <v>309.5</v>
      </c>
      <c r="T278" s="75"/>
      <c r="V278" s="14">
        <v>619</v>
      </c>
      <c r="W278" s="14">
        <f t="shared" si="2"/>
        <v>309.5</v>
      </c>
      <c r="X278" s="252">
        <f t="shared" si="3"/>
        <v>309.5</v>
      </c>
    </row>
    <row r="279" spans="1:24" ht="16.5" customHeight="1">
      <c r="A279" s="20">
        <v>73</v>
      </c>
      <c r="B279" s="20">
        <v>7242</v>
      </c>
      <c r="C279" s="25" t="s">
        <v>16854</v>
      </c>
      <c r="D279" s="138">
        <v>550</v>
      </c>
      <c r="E279" s="202" t="s">
        <v>51</v>
      </c>
      <c r="F279" s="153"/>
      <c r="G279" s="214"/>
      <c r="H279" s="53"/>
      <c r="I279" s="156" t="s">
        <v>7754</v>
      </c>
      <c r="J279" s="206" t="s">
        <v>53</v>
      </c>
      <c r="K279" s="207">
        <v>1</v>
      </c>
      <c r="L279" s="159"/>
      <c r="M279" s="144"/>
      <c r="N279" s="160"/>
      <c r="O279" s="159"/>
      <c r="P279" s="218"/>
      <c r="Q279" s="159"/>
      <c r="R279" s="160"/>
      <c r="S279" s="169">
        <v>309.5</v>
      </c>
      <c r="T279" s="75"/>
      <c r="V279" s="14">
        <v>619</v>
      </c>
      <c r="W279" s="14">
        <f t="shared" si="2"/>
        <v>309.5</v>
      </c>
      <c r="X279" s="252">
        <f t="shared" si="3"/>
        <v>309.5</v>
      </c>
    </row>
    <row r="280" spans="1:24" ht="16.5" customHeight="1">
      <c r="A280" s="20">
        <v>73</v>
      </c>
      <c r="B280" s="20" t="s">
        <v>10127</v>
      </c>
      <c r="C280" s="25" t="s">
        <v>15734</v>
      </c>
      <c r="D280" s="140"/>
      <c r="E280" s="144"/>
      <c r="F280" s="151"/>
      <c r="G280" s="204"/>
      <c r="H280" s="155"/>
      <c r="I280" s="205"/>
      <c r="J280" s="157"/>
      <c r="K280" s="158"/>
      <c r="L280" s="159"/>
      <c r="M280" s="144"/>
      <c r="N280" s="160"/>
      <c r="O280" s="136" t="s">
        <v>92</v>
      </c>
      <c r="P280" s="163"/>
      <c r="Q280" s="159"/>
      <c r="R280" s="144"/>
      <c r="S280" s="169">
        <v>241</v>
      </c>
      <c r="T280" s="75"/>
      <c r="V280" s="14">
        <v>482</v>
      </c>
      <c r="W280" s="14">
        <f t="shared" si="2"/>
        <v>241</v>
      </c>
      <c r="X280" s="252">
        <f t="shared" si="3"/>
        <v>241</v>
      </c>
    </row>
    <row r="281" spans="1:24" ht="16.5" customHeight="1">
      <c r="A281" s="20">
        <v>73</v>
      </c>
      <c r="B281" s="20" t="s">
        <v>7007</v>
      </c>
      <c r="C281" s="25" t="s">
        <v>1050</v>
      </c>
      <c r="D281" s="140"/>
      <c r="E281" s="144"/>
      <c r="F281" s="152"/>
      <c r="G281" s="214"/>
      <c r="H281" s="53"/>
      <c r="I281" s="156" t="s">
        <v>7754</v>
      </c>
      <c r="J281" s="206" t="s">
        <v>53</v>
      </c>
      <c r="K281" s="207">
        <v>1</v>
      </c>
      <c r="L281" s="159"/>
      <c r="M281" s="144"/>
      <c r="N281" s="160"/>
      <c r="O281" s="137"/>
      <c r="P281" s="164"/>
      <c r="Q281" s="159"/>
      <c r="R281" s="144"/>
      <c r="S281" s="169">
        <v>241</v>
      </c>
      <c r="T281" s="75"/>
      <c r="V281" s="14">
        <v>482</v>
      </c>
      <c r="W281" s="14">
        <f t="shared" si="2"/>
        <v>241</v>
      </c>
      <c r="X281" s="252">
        <f t="shared" si="3"/>
        <v>241</v>
      </c>
    </row>
    <row r="282" spans="1:24" ht="16.5" customHeight="1">
      <c r="A282" s="20">
        <v>73</v>
      </c>
      <c r="B282" s="20" t="s">
        <v>10946</v>
      </c>
      <c r="C282" s="25" t="s">
        <v>2928</v>
      </c>
      <c r="D282" s="140"/>
      <c r="E282" s="144"/>
      <c r="F282" s="136" t="s">
        <v>37</v>
      </c>
      <c r="G282" s="204" t="s">
        <v>53</v>
      </c>
      <c r="H282" s="155">
        <v>0.9</v>
      </c>
      <c r="I282" s="205"/>
      <c r="J282" s="157"/>
      <c r="K282" s="158"/>
      <c r="L282" s="159"/>
      <c r="M282" s="144"/>
      <c r="N282" s="160"/>
      <c r="O282" s="137"/>
      <c r="P282" s="164"/>
      <c r="Q282" s="159"/>
      <c r="R282" s="144"/>
      <c r="S282" s="169">
        <v>216.5</v>
      </c>
      <c r="T282" s="75"/>
      <c r="V282" s="14">
        <v>433</v>
      </c>
      <c r="W282" s="14">
        <f t="shared" si="2"/>
        <v>216.5</v>
      </c>
      <c r="X282" s="252">
        <f t="shared" si="3"/>
        <v>216.5</v>
      </c>
    </row>
    <row r="283" spans="1:24" ht="16.5" customHeight="1">
      <c r="A283" s="20">
        <v>73</v>
      </c>
      <c r="B283" s="20" t="s">
        <v>10021</v>
      </c>
      <c r="C283" s="25" t="s">
        <v>15735</v>
      </c>
      <c r="D283" s="140"/>
      <c r="E283" s="144"/>
      <c r="F283" s="153"/>
      <c r="G283" s="214"/>
      <c r="H283" s="53"/>
      <c r="I283" s="156" t="s">
        <v>7754</v>
      </c>
      <c r="J283" s="206" t="s">
        <v>53</v>
      </c>
      <c r="K283" s="207">
        <v>1</v>
      </c>
      <c r="L283" s="159"/>
      <c r="M283" s="144"/>
      <c r="N283" s="160"/>
      <c r="O283" s="208" t="s">
        <v>53</v>
      </c>
      <c r="P283" s="53">
        <v>0.7</v>
      </c>
      <c r="Q283" s="152"/>
      <c r="R283" s="46"/>
      <c r="S283" s="169">
        <v>216.5</v>
      </c>
      <c r="T283" s="75"/>
      <c r="V283" s="14">
        <v>433</v>
      </c>
      <c r="W283" s="14">
        <f t="shared" si="2"/>
        <v>216.5</v>
      </c>
      <c r="X283" s="252">
        <f t="shared" si="3"/>
        <v>216.5</v>
      </c>
    </row>
    <row r="284" spans="1:24" ht="16.5" customHeight="1">
      <c r="A284" s="20">
        <v>73</v>
      </c>
      <c r="B284" s="20" t="s">
        <v>7018</v>
      </c>
      <c r="C284" s="25" t="s">
        <v>12174</v>
      </c>
      <c r="D284" s="140"/>
      <c r="E284" s="144"/>
      <c r="F284" s="151"/>
      <c r="G284" s="204"/>
      <c r="H284" s="155"/>
      <c r="I284" s="205"/>
      <c r="J284" s="157"/>
      <c r="K284" s="158"/>
      <c r="L284" s="159"/>
      <c r="M284" s="144"/>
      <c r="N284" s="160"/>
      <c r="O284" s="151"/>
      <c r="P284" s="154"/>
      <c r="Q284" s="165" t="s">
        <v>150</v>
      </c>
      <c r="R284" s="209"/>
      <c r="S284" s="169">
        <v>309.5</v>
      </c>
      <c r="T284" s="75"/>
      <c r="V284" s="14">
        <v>619</v>
      </c>
      <c r="W284" s="14">
        <f t="shared" si="2"/>
        <v>309.5</v>
      </c>
      <c r="X284" s="252">
        <f t="shared" si="3"/>
        <v>309.5</v>
      </c>
    </row>
    <row r="285" spans="1:24" ht="16.5" customHeight="1">
      <c r="A285" s="20">
        <v>73</v>
      </c>
      <c r="B285" s="20" t="s">
        <v>9680</v>
      </c>
      <c r="C285" s="25" t="s">
        <v>12247</v>
      </c>
      <c r="D285" s="140"/>
      <c r="E285" s="144"/>
      <c r="F285" s="152"/>
      <c r="G285" s="214"/>
      <c r="H285" s="53"/>
      <c r="I285" s="156" t="s">
        <v>7754</v>
      </c>
      <c r="J285" s="206" t="s">
        <v>53</v>
      </c>
      <c r="K285" s="207">
        <v>1</v>
      </c>
      <c r="L285" s="159"/>
      <c r="M285" s="144"/>
      <c r="N285" s="160"/>
      <c r="O285" s="159"/>
      <c r="P285" s="144"/>
      <c r="Q285" s="166"/>
      <c r="R285" s="210"/>
      <c r="S285" s="169">
        <v>309.5</v>
      </c>
      <c r="T285" s="75"/>
      <c r="V285" s="14">
        <v>619</v>
      </c>
      <c r="W285" s="14">
        <f t="shared" si="2"/>
        <v>309.5</v>
      </c>
      <c r="X285" s="252">
        <f t="shared" si="3"/>
        <v>309.5</v>
      </c>
    </row>
    <row r="286" spans="1:24" ht="16.5" customHeight="1">
      <c r="A286" s="20">
        <v>73</v>
      </c>
      <c r="B286" s="20" t="s">
        <v>10944</v>
      </c>
      <c r="C286" s="25" t="s">
        <v>15737</v>
      </c>
      <c r="D286" s="140"/>
      <c r="E286" s="144"/>
      <c r="F286" s="136" t="s">
        <v>37</v>
      </c>
      <c r="G286" s="204" t="s">
        <v>53</v>
      </c>
      <c r="H286" s="155">
        <v>0.9</v>
      </c>
      <c r="I286" s="205"/>
      <c r="J286" s="157"/>
      <c r="K286" s="158"/>
      <c r="L286" s="159"/>
      <c r="M286" s="144"/>
      <c r="N286" s="160"/>
      <c r="O286" s="159"/>
      <c r="P286" s="144"/>
      <c r="Q286" s="166"/>
      <c r="R286" s="210"/>
      <c r="S286" s="169">
        <v>278.5</v>
      </c>
      <c r="T286" s="75"/>
      <c r="V286" s="14">
        <v>557</v>
      </c>
      <c r="W286" s="14">
        <f t="shared" si="2"/>
        <v>278.5</v>
      </c>
      <c r="X286" s="252">
        <f t="shared" si="3"/>
        <v>278.5</v>
      </c>
    </row>
    <row r="287" spans="1:24" ht="16.5" customHeight="1">
      <c r="A287" s="20">
        <v>73</v>
      </c>
      <c r="B287" s="20" t="s">
        <v>10693</v>
      </c>
      <c r="C287" s="25" t="s">
        <v>3357</v>
      </c>
      <c r="D287" s="140"/>
      <c r="E287" s="144"/>
      <c r="F287" s="153"/>
      <c r="G287" s="214"/>
      <c r="H287" s="53"/>
      <c r="I287" s="156" t="s">
        <v>7754</v>
      </c>
      <c r="J287" s="206" t="s">
        <v>53</v>
      </c>
      <c r="K287" s="207">
        <v>1</v>
      </c>
      <c r="L287" s="159"/>
      <c r="M287" s="144"/>
      <c r="N287" s="160"/>
      <c r="O287" s="152"/>
      <c r="P287" s="46"/>
      <c r="Q287" s="166"/>
      <c r="R287" s="210"/>
      <c r="S287" s="169">
        <v>278.5</v>
      </c>
      <c r="T287" s="75"/>
      <c r="V287" s="14">
        <v>557</v>
      </c>
      <c r="W287" s="14">
        <f t="shared" si="2"/>
        <v>278.5</v>
      </c>
      <c r="X287" s="252">
        <f t="shared" si="3"/>
        <v>278.5</v>
      </c>
    </row>
    <row r="288" spans="1:24" ht="16.5" customHeight="1">
      <c r="A288" s="20">
        <v>73</v>
      </c>
      <c r="B288" s="20" t="s">
        <v>9983</v>
      </c>
      <c r="C288" s="25" t="s">
        <v>1747</v>
      </c>
      <c r="D288" s="140"/>
      <c r="E288" s="144"/>
      <c r="F288" s="151"/>
      <c r="G288" s="204"/>
      <c r="H288" s="155"/>
      <c r="I288" s="205"/>
      <c r="J288" s="157"/>
      <c r="K288" s="158"/>
      <c r="L288" s="159"/>
      <c r="M288" s="144"/>
      <c r="N288" s="160"/>
      <c r="O288" s="136" t="s">
        <v>92</v>
      </c>
      <c r="P288" s="163"/>
      <c r="Q288" s="166"/>
      <c r="R288" s="210"/>
      <c r="S288" s="169">
        <v>217</v>
      </c>
      <c r="T288" s="75"/>
      <c r="V288" s="14">
        <v>434</v>
      </c>
      <c r="W288" s="14">
        <f t="shared" si="2"/>
        <v>217</v>
      </c>
      <c r="X288" s="252">
        <f t="shared" si="3"/>
        <v>217</v>
      </c>
    </row>
    <row r="289" spans="1:24" ht="16.5" customHeight="1">
      <c r="A289" s="20">
        <v>73</v>
      </c>
      <c r="B289" s="20" t="s">
        <v>9186</v>
      </c>
      <c r="C289" s="25" t="s">
        <v>15738</v>
      </c>
      <c r="D289" s="140"/>
      <c r="E289" s="144"/>
      <c r="F289" s="152"/>
      <c r="G289" s="214"/>
      <c r="H289" s="53"/>
      <c r="I289" s="156" t="s">
        <v>7754</v>
      </c>
      <c r="J289" s="206" t="s">
        <v>53</v>
      </c>
      <c r="K289" s="207">
        <v>1</v>
      </c>
      <c r="L289" s="159"/>
      <c r="M289" s="144"/>
      <c r="N289" s="160"/>
      <c r="O289" s="137"/>
      <c r="P289" s="164"/>
      <c r="Q289" s="166"/>
      <c r="R289" s="210"/>
      <c r="S289" s="169">
        <v>217</v>
      </c>
      <c r="T289" s="75"/>
      <c r="V289" s="14">
        <v>434</v>
      </c>
      <c r="W289" s="14">
        <f t="shared" si="2"/>
        <v>217</v>
      </c>
      <c r="X289" s="252">
        <f t="shared" si="3"/>
        <v>217</v>
      </c>
    </row>
    <row r="290" spans="1:24" ht="16.5" customHeight="1">
      <c r="A290" s="20">
        <v>73</v>
      </c>
      <c r="B290" s="20" t="s">
        <v>3321</v>
      </c>
      <c r="C290" s="25" t="s">
        <v>11079</v>
      </c>
      <c r="D290" s="140"/>
      <c r="E290" s="144"/>
      <c r="F290" s="136" t="s">
        <v>37</v>
      </c>
      <c r="G290" s="204" t="s">
        <v>53</v>
      </c>
      <c r="H290" s="155">
        <v>0.9</v>
      </c>
      <c r="I290" s="205"/>
      <c r="J290" s="157"/>
      <c r="K290" s="158"/>
      <c r="L290" s="159"/>
      <c r="M290" s="144"/>
      <c r="N290" s="160"/>
      <c r="O290" s="137"/>
      <c r="P290" s="164"/>
      <c r="Q290" s="166"/>
      <c r="R290" s="210"/>
      <c r="S290" s="169">
        <v>195</v>
      </c>
      <c r="T290" s="75"/>
      <c r="V290" s="14">
        <v>390</v>
      </c>
      <c r="W290" s="14">
        <f t="shared" si="2"/>
        <v>195</v>
      </c>
      <c r="X290" s="252">
        <f t="shared" si="3"/>
        <v>195</v>
      </c>
    </row>
    <row r="291" spans="1:24" ht="16.5" customHeight="1">
      <c r="A291" s="20">
        <v>73</v>
      </c>
      <c r="B291" s="20" t="s">
        <v>10943</v>
      </c>
      <c r="C291" s="25" t="s">
        <v>15739</v>
      </c>
      <c r="D291" s="140"/>
      <c r="E291" s="144"/>
      <c r="F291" s="153"/>
      <c r="G291" s="214"/>
      <c r="H291" s="53"/>
      <c r="I291" s="156" t="s">
        <v>7754</v>
      </c>
      <c r="J291" s="206" t="s">
        <v>53</v>
      </c>
      <c r="K291" s="207">
        <v>1</v>
      </c>
      <c r="L291" s="159"/>
      <c r="M291" s="144"/>
      <c r="N291" s="160"/>
      <c r="O291" s="208" t="s">
        <v>53</v>
      </c>
      <c r="P291" s="53">
        <v>0.9</v>
      </c>
      <c r="Q291" s="208" t="s">
        <v>53</v>
      </c>
      <c r="R291" s="211">
        <v>0.9</v>
      </c>
      <c r="S291" s="169">
        <v>195</v>
      </c>
      <c r="T291" s="75"/>
      <c r="V291" s="14">
        <v>390</v>
      </c>
      <c r="W291" s="14">
        <f t="shared" si="2"/>
        <v>195</v>
      </c>
      <c r="X291" s="252">
        <f t="shared" si="3"/>
        <v>195</v>
      </c>
    </row>
    <row r="292" spans="1:24" ht="16.5" customHeight="1">
      <c r="A292" s="20">
        <v>73</v>
      </c>
      <c r="B292" s="20" t="s">
        <v>5488</v>
      </c>
      <c r="C292" s="25" t="s">
        <v>14613</v>
      </c>
      <c r="D292" s="140"/>
      <c r="E292" s="144"/>
      <c r="F292" s="151"/>
      <c r="G292" s="204"/>
      <c r="H292" s="155"/>
      <c r="I292" s="205"/>
      <c r="J292" s="157"/>
      <c r="K292" s="158"/>
      <c r="L292" s="159"/>
      <c r="M292" s="144"/>
      <c r="N292" s="160"/>
      <c r="O292" s="151"/>
      <c r="P292" s="154"/>
      <c r="Q292" s="165" t="s">
        <v>69</v>
      </c>
      <c r="R292" s="209"/>
      <c r="S292" s="169">
        <v>292.5</v>
      </c>
      <c r="T292" s="75"/>
      <c r="V292" s="14">
        <v>585</v>
      </c>
      <c r="W292" s="14">
        <f t="shared" si="2"/>
        <v>292.5</v>
      </c>
      <c r="X292" s="252">
        <f t="shared" si="3"/>
        <v>292.5</v>
      </c>
    </row>
    <row r="293" spans="1:24" ht="16.5" customHeight="1">
      <c r="A293" s="20">
        <v>73</v>
      </c>
      <c r="B293" s="20" t="s">
        <v>7082</v>
      </c>
      <c r="C293" s="25" t="s">
        <v>6950</v>
      </c>
      <c r="D293" s="140"/>
      <c r="E293" s="144"/>
      <c r="F293" s="152"/>
      <c r="G293" s="214"/>
      <c r="H293" s="53"/>
      <c r="I293" s="156" t="s">
        <v>7754</v>
      </c>
      <c r="J293" s="206" t="s">
        <v>53</v>
      </c>
      <c r="K293" s="207">
        <v>1</v>
      </c>
      <c r="L293" s="159"/>
      <c r="M293" s="144"/>
      <c r="N293" s="160"/>
      <c r="O293" s="159"/>
      <c r="P293" s="144"/>
      <c r="Q293" s="166"/>
      <c r="R293" s="210"/>
      <c r="S293" s="169">
        <v>292.5</v>
      </c>
      <c r="T293" s="75"/>
      <c r="V293" s="14">
        <v>585</v>
      </c>
      <c r="W293" s="14">
        <f t="shared" si="2"/>
        <v>292.5</v>
      </c>
      <c r="X293" s="252">
        <f t="shared" si="3"/>
        <v>292.5</v>
      </c>
    </row>
    <row r="294" spans="1:24" ht="16.5" customHeight="1">
      <c r="A294" s="20">
        <v>73</v>
      </c>
      <c r="B294" s="20" t="s">
        <v>10719</v>
      </c>
      <c r="C294" s="25" t="s">
        <v>8946</v>
      </c>
      <c r="D294" s="140"/>
      <c r="E294" s="144"/>
      <c r="F294" s="136" t="s">
        <v>37</v>
      </c>
      <c r="G294" s="204" t="s">
        <v>53</v>
      </c>
      <c r="H294" s="155">
        <v>0.9</v>
      </c>
      <c r="I294" s="205"/>
      <c r="J294" s="157"/>
      <c r="K294" s="158"/>
      <c r="L294" s="159"/>
      <c r="M294" s="144"/>
      <c r="N294" s="160"/>
      <c r="O294" s="159"/>
      <c r="P294" s="144"/>
      <c r="Q294" s="166"/>
      <c r="R294" s="210"/>
      <c r="S294" s="169">
        <v>263</v>
      </c>
      <c r="T294" s="75"/>
      <c r="V294" s="14">
        <v>526</v>
      </c>
      <c r="W294" s="14">
        <f t="shared" si="2"/>
        <v>263</v>
      </c>
      <c r="X294" s="252">
        <f t="shared" si="3"/>
        <v>263</v>
      </c>
    </row>
    <row r="295" spans="1:24" ht="16.5" customHeight="1">
      <c r="A295" s="20">
        <v>73</v>
      </c>
      <c r="B295" s="20" t="s">
        <v>7407</v>
      </c>
      <c r="C295" s="25" t="s">
        <v>4851</v>
      </c>
      <c r="D295" s="140"/>
      <c r="E295" s="144"/>
      <c r="F295" s="153"/>
      <c r="G295" s="214"/>
      <c r="H295" s="53"/>
      <c r="I295" s="156" t="s">
        <v>7754</v>
      </c>
      <c r="J295" s="206" t="s">
        <v>53</v>
      </c>
      <c r="K295" s="207">
        <v>1</v>
      </c>
      <c r="L295" s="159"/>
      <c r="M295" s="144"/>
      <c r="N295" s="160"/>
      <c r="O295" s="152"/>
      <c r="P295" s="46"/>
      <c r="Q295" s="166"/>
      <c r="R295" s="210"/>
      <c r="S295" s="169">
        <v>263</v>
      </c>
      <c r="T295" s="75"/>
      <c r="V295" s="14">
        <v>526</v>
      </c>
      <c r="W295" s="14">
        <f t="shared" si="2"/>
        <v>263</v>
      </c>
      <c r="X295" s="252">
        <f t="shared" si="3"/>
        <v>263</v>
      </c>
    </row>
    <row r="296" spans="1:24" ht="16.5" customHeight="1">
      <c r="A296" s="20">
        <v>73</v>
      </c>
      <c r="B296" s="20" t="s">
        <v>10940</v>
      </c>
      <c r="C296" s="25" t="s">
        <v>8832</v>
      </c>
      <c r="D296" s="140"/>
      <c r="E296" s="144"/>
      <c r="F296" s="151"/>
      <c r="G296" s="204"/>
      <c r="H296" s="155"/>
      <c r="I296" s="205"/>
      <c r="J296" s="157"/>
      <c r="K296" s="158"/>
      <c r="L296" s="159"/>
      <c r="M296" s="144"/>
      <c r="N296" s="160"/>
      <c r="O296" s="136" t="s">
        <v>92</v>
      </c>
      <c r="P296" s="163"/>
      <c r="Q296" s="166"/>
      <c r="R296" s="210"/>
      <c r="S296" s="169">
        <v>205</v>
      </c>
      <c r="T296" s="75"/>
      <c r="V296" s="14">
        <v>410</v>
      </c>
      <c r="W296" s="14">
        <f t="shared" si="2"/>
        <v>205</v>
      </c>
      <c r="X296" s="252">
        <f t="shared" si="3"/>
        <v>205</v>
      </c>
    </row>
    <row r="297" spans="1:24" ht="16.5" customHeight="1">
      <c r="A297" s="20">
        <v>73</v>
      </c>
      <c r="B297" s="20" t="s">
        <v>10491</v>
      </c>
      <c r="C297" s="25" t="s">
        <v>15741</v>
      </c>
      <c r="D297" s="140"/>
      <c r="E297" s="144"/>
      <c r="F297" s="152"/>
      <c r="G297" s="214"/>
      <c r="H297" s="53"/>
      <c r="I297" s="156" t="s">
        <v>7754</v>
      </c>
      <c r="J297" s="206" t="s">
        <v>53</v>
      </c>
      <c r="K297" s="207">
        <v>1</v>
      </c>
      <c r="L297" s="159"/>
      <c r="M297" s="144"/>
      <c r="N297" s="160"/>
      <c r="O297" s="137"/>
      <c r="P297" s="164"/>
      <c r="Q297" s="166"/>
      <c r="R297" s="210"/>
      <c r="S297" s="169">
        <v>205</v>
      </c>
      <c r="T297" s="75"/>
      <c r="V297" s="14">
        <v>410</v>
      </c>
      <c r="W297" s="14">
        <f t="shared" si="2"/>
        <v>205</v>
      </c>
      <c r="X297" s="252">
        <f t="shared" si="3"/>
        <v>205</v>
      </c>
    </row>
    <row r="298" spans="1:24" ht="16.5" customHeight="1">
      <c r="A298" s="20">
        <v>73</v>
      </c>
      <c r="B298" s="20" t="s">
        <v>10937</v>
      </c>
      <c r="C298" s="25" t="s">
        <v>9121</v>
      </c>
      <c r="D298" s="140"/>
      <c r="E298" s="144"/>
      <c r="F298" s="136" t="s">
        <v>37</v>
      </c>
      <c r="G298" s="204" t="s">
        <v>53</v>
      </c>
      <c r="H298" s="155">
        <v>0.9</v>
      </c>
      <c r="I298" s="205"/>
      <c r="J298" s="157"/>
      <c r="K298" s="158"/>
      <c r="L298" s="159"/>
      <c r="M298" s="144"/>
      <c r="N298" s="160"/>
      <c r="O298" s="137"/>
      <c r="P298" s="164"/>
      <c r="Q298" s="166"/>
      <c r="R298" s="210"/>
      <c r="S298" s="169">
        <v>184</v>
      </c>
      <c r="T298" s="75"/>
      <c r="V298" s="14">
        <v>368</v>
      </c>
      <c r="W298" s="14">
        <f t="shared" si="2"/>
        <v>184</v>
      </c>
      <c r="X298" s="252">
        <f t="shared" si="3"/>
        <v>184</v>
      </c>
    </row>
    <row r="299" spans="1:24" ht="16.5" customHeight="1">
      <c r="A299" s="20">
        <v>73</v>
      </c>
      <c r="B299" s="20" t="s">
        <v>829</v>
      </c>
      <c r="C299" s="25" t="s">
        <v>1226</v>
      </c>
      <c r="D299" s="141"/>
      <c r="E299" s="46"/>
      <c r="F299" s="153"/>
      <c r="G299" s="214"/>
      <c r="H299" s="53"/>
      <c r="I299" s="156" t="s">
        <v>7754</v>
      </c>
      <c r="J299" s="206" t="s">
        <v>53</v>
      </c>
      <c r="K299" s="207">
        <v>1</v>
      </c>
      <c r="L299" s="159"/>
      <c r="M299" s="144"/>
      <c r="N299" s="160"/>
      <c r="O299" s="208" t="s">
        <v>53</v>
      </c>
      <c r="P299" s="53">
        <v>0.9</v>
      </c>
      <c r="Q299" s="208" t="s">
        <v>53</v>
      </c>
      <c r="R299" s="211">
        <v>0.85</v>
      </c>
      <c r="S299" s="169">
        <v>184</v>
      </c>
      <c r="T299" s="75"/>
      <c r="V299" s="14">
        <v>368</v>
      </c>
      <c r="W299" s="14">
        <f t="shared" si="2"/>
        <v>184</v>
      </c>
      <c r="X299" s="252">
        <f t="shared" si="3"/>
        <v>184</v>
      </c>
    </row>
    <row r="300" spans="1:24" ht="16.5" customHeight="1">
      <c r="A300" s="20">
        <v>73</v>
      </c>
      <c r="B300" s="20">
        <v>7243</v>
      </c>
      <c r="C300" s="25" t="s">
        <v>11216</v>
      </c>
      <c r="D300" s="136" t="s">
        <v>17659</v>
      </c>
      <c r="E300" s="200"/>
      <c r="F300" s="151"/>
      <c r="G300" s="204"/>
      <c r="H300" s="155"/>
      <c r="I300" s="205"/>
      <c r="J300" s="157"/>
      <c r="K300" s="158"/>
      <c r="L300" s="151" t="s">
        <v>1403</v>
      </c>
      <c r="M300" s="154"/>
      <c r="N300" s="155"/>
      <c r="O300" s="151"/>
      <c r="P300" s="217"/>
      <c r="Q300" s="151"/>
      <c r="R300" s="155"/>
      <c r="S300" s="169">
        <v>387</v>
      </c>
      <c r="T300" s="75"/>
      <c r="V300" s="14">
        <v>774</v>
      </c>
      <c r="W300" s="14">
        <f t="shared" si="2"/>
        <v>387</v>
      </c>
      <c r="X300" s="252">
        <f t="shared" si="3"/>
        <v>387</v>
      </c>
    </row>
    <row r="301" spans="1:24" ht="16.5" customHeight="1">
      <c r="A301" s="20">
        <v>73</v>
      </c>
      <c r="B301" s="20">
        <v>7244</v>
      </c>
      <c r="C301" s="25" t="s">
        <v>2335</v>
      </c>
      <c r="D301" s="199"/>
      <c r="E301" s="201"/>
      <c r="F301" s="152"/>
      <c r="G301" s="214"/>
      <c r="H301" s="53"/>
      <c r="I301" s="156" t="s">
        <v>7754</v>
      </c>
      <c r="J301" s="206" t="s">
        <v>53</v>
      </c>
      <c r="K301" s="207">
        <v>1</v>
      </c>
      <c r="L301" s="215" t="s">
        <v>53</v>
      </c>
      <c r="M301" s="160">
        <v>0.25</v>
      </c>
      <c r="N301" s="164" t="s">
        <v>591</v>
      </c>
      <c r="O301" s="159"/>
      <c r="P301" s="218"/>
      <c r="Q301" s="159"/>
      <c r="R301" s="160"/>
      <c r="S301" s="169">
        <v>387</v>
      </c>
      <c r="T301" s="75"/>
      <c r="V301" s="14">
        <v>774</v>
      </c>
      <c r="W301" s="14">
        <f t="shared" si="2"/>
        <v>387</v>
      </c>
      <c r="X301" s="252">
        <f t="shared" si="3"/>
        <v>387</v>
      </c>
    </row>
    <row r="302" spans="1:24" ht="16.5" customHeight="1">
      <c r="A302" s="20">
        <v>73</v>
      </c>
      <c r="B302" s="20">
        <v>7245</v>
      </c>
      <c r="C302" s="25" t="s">
        <v>9546</v>
      </c>
      <c r="D302" s="199"/>
      <c r="E302" s="201"/>
      <c r="F302" s="136" t="s">
        <v>37</v>
      </c>
      <c r="G302" s="204" t="s">
        <v>53</v>
      </c>
      <c r="H302" s="155">
        <v>0.9</v>
      </c>
      <c r="I302" s="205"/>
      <c r="J302" s="157"/>
      <c r="K302" s="158"/>
      <c r="L302" s="159"/>
      <c r="M302" s="144"/>
      <c r="N302" s="216"/>
      <c r="O302" s="159"/>
      <c r="P302" s="218"/>
      <c r="Q302" s="159"/>
      <c r="R302" s="160"/>
      <c r="S302" s="169">
        <v>348</v>
      </c>
      <c r="T302" s="75"/>
      <c r="V302" s="14">
        <v>696</v>
      </c>
      <c r="W302" s="14">
        <f t="shared" si="2"/>
        <v>348</v>
      </c>
      <c r="X302" s="252">
        <f t="shared" si="3"/>
        <v>348</v>
      </c>
    </row>
    <row r="303" spans="1:24" ht="16.5" customHeight="1">
      <c r="A303" s="20">
        <v>73</v>
      </c>
      <c r="B303" s="20">
        <v>7246</v>
      </c>
      <c r="C303" s="25" t="s">
        <v>13556</v>
      </c>
      <c r="D303" s="138">
        <v>619</v>
      </c>
      <c r="E303" s="202" t="s">
        <v>51</v>
      </c>
      <c r="F303" s="153"/>
      <c r="G303" s="214"/>
      <c r="H303" s="53"/>
      <c r="I303" s="156" t="s">
        <v>7754</v>
      </c>
      <c r="J303" s="206" t="s">
        <v>53</v>
      </c>
      <c r="K303" s="207">
        <v>1</v>
      </c>
      <c r="L303" s="159"/>
      <c r="M303" s="144"/>
      <c r="N303" s="160"/>
      <c r="O303" s="159"/>
      <c r="P303" s="218"/>
      <c r="Q303" s="159"/>
      <c r="R303" s="160"/>
      <c r="S303" s="169">
        <v>348</v>
      </c>
      <c r="T303" s="75"/>
      <c r="V303" s="14">
        <v>696</v>
      </c>
      <c r="W303" s="14">
        <f t="shared" si="2"/>
        <v>348</v>
      </c>
      <c r="X303" s="252">
        <f t="shared" si="3"/>
        <v>348</v>
      </c>
    </row>
    <row r="304" spans="1:24" ht="16.5" customHeight="1">
      <c r="A304" s="20">
        <v>73</v>
      </c>
      <c r="B304" s="20" t="s">
        <v>10839</v>
      </c>
      <c r="C304" s="25" t="s">
        <v>12559</v>
      </c>
      <c r="D304" s="140"/>
      <c r="E304" s="144"/>
      <c r="F304" s="151"/>
      <c r="G304" s="204"/>
      <c r="H304" s="155"/>
      <c r="I304" s="205"/>
      <c r="J304" s="157"/>
      <c r="K304" s="158"/>
      <c r="L304" s="159"/>
      <c r="M304" s="144"/>
      <c r="N304" s="160"/>
      <c r="O304" s="136" t="s">
        <v>92</v>
      </c>
      <c r="P304" s="163"/>
      <c r="Q304" s="159"/>
      <c r="R304" s="144"/>
      <c r="S304" s="169">
        <v>271</v>
      </c>
      <c r="T304" s="75"/>
      <c r="V304" s="14">
        <v>542</v>
      </c>
      <c r="W304" s="14">
        <f t="shared" si="2"/>
        <v>271</v>
      </c>
      <c r="X304" s="252">
        <f t="shared" si="3"/>
        <v>271</v>
      </c>
    </row>
    <row r="305" spans="1:24" ht="16.5" customHeight="1">
      <c r="A305" s="20">
        <v>73</v>
      </c>
      <c r="B305" s="20" t="s">
        <v>10503</v>
      </c>
      <c r="C305" s="25" t="s">
        <v>9392</v>
      </c>
      <c r="D305" s="140"/>
      <c r="E305" s="144"/>
      <c r="F305" s="152"/>
      <c r="G305" s="214"/>
      <c r="H305" s="53"/>
      <c r="I305" s="156" t="s">
        <v>7754</v>
      </c>
      <c r="J305" s="206" t="s">
        <v>53</v>
      </c>
      <c r="K305" s="207">
        <v>1</v>
      </c>
      <c r="L305" s="159"/>
      <c r="M305" s="144"/>
      <c r="N305" s="160"/>
      <c r="O305" s="137"/>
      <c r="P305" s="164"/>
      <c r="Q305" s="159"/>
      <c r="R305" s="144"/>
      <c r="S305" s="169">
        <v>271</v>
      </c>
      <c r="T305" s="75"/>
      <c r="V305" s="14">
        <v>542</v>
      </c>
      <c r="W305" s="14">
        <f t="shared" si="2"/>
        <v>271</v>
      </c>
      <c r="X305" s="252">
        <f t="shared" si="3"/>
        <v>271</v>
      </c>
    </row>
    <row r="306" spans="1:24" ht="16.5" customHeight="1">
      <c r="A306" s="20">
        <v>73</v>
      </c>
      <c r="B306" s="20" t="s">
        <v>10934</v>
      </c>
      <c r="C306" s="25" t="s">
        <v>12195</v>
      </c>
      <c r="D306" s="140"/>
      <c r="E306" s="144"/>
      <c r="F306" s="136" t="s">
        <v>37</v>
      </c>
      <c r="G306" s="204" t="s">
        <v>53</v>
      </c>
      <c r="H306" s="155">
        <v>0.9</v>
      </c>
      <c r="I306" s="205"/>
      <c r="J306" s="157"/>
      <c r="K306" s="158"/>
      <c r="L306" s="159"/>
      <c r="M306" s="144"/>
      <c r="N306" s="160"/>
      <c r="O306" s="137"/>
      <c r="P306" s="164"/>
      <c r="Q306" s="159"/>
      <c r="R306" s="144"/>
      <c r="S306" s="169">
        <v>243.5</v>
      </c>
      <c r="T306" s="75"/>
      <c r="V306" s="14">
        <v>487</v>
      </c>
      <c r="W306" s="14">
        <f t="shared" si="2"/>
        <v>243.5</v>
      </c>
      <c r="X306" s="252">
        <f t="shared" si="3"/>
        <v>243.5</v>
      </c>
    </row>
    <row r="307" spans="1:24" ht="16.5" customHeight="1">
      <c r="A307" s="20">
        <v>73</v>
      </c>
      <c r="B307" s="20" t="s">
        <v>1946</v>
      </c>
      <c r="C307" s="25" t="s">
        <v>15743</v>
      </c>
      <c r="D307" s="140"/>
      <c r="E307" s="144"/>
      <c r="F307" s="153"/>
      <c r="G307" s="214"/>
      <c r="H307" s="53"/>
      <c r="I307" s="156" t="s">
        <v>7754</v>
      </c>
      <c r="J307" s="206" t="s">
        <v>53</v>
      </c>
      <c r="K307" s="207">
        <v>1</v>
      </c>
      <c r="L307" s="159"/>
      <c r="M307" s="144"/>
      <c r="N307" s="160"/>
      <c r="O307" s="208" t="s">
        <v>53</v>
      </c>
      <c r="P307" s="53">
        <v>0.7</v>
      </c>
      <c r="Q307" s="152"/>
      <c r="R307" s="46"/>
      <c r="S307" s="169">
        <v>243.5</v>
      </c>
      <c r="T307" s="75"/>
      <c r="V307" s="14">
        <v>487</v>
      </c>
      <c r="W307" s="14">
        <f t="shared" si="2"/>
        <v>243.5</v>
      </c>
      <c r="X307" s="252">
        <f t="shared" si="3"/>
        <v>243.5</v>
      </c>
    </row>
    <row r="308" spans="1:24" ht="16.5" customHeight="1">
      <c r="A308" s="20">
        <v>73</v>
      </c>
      <c r="B308" s="20" t="s">
        <v>9025</v>
      </c>
      <c r="C308" s="25" t="s">
        <v>12049</v>
      </c>
      <c r="D308" s="140"/>
      <c r="E308" s="144"/>
      <c r="F308" s="151"/>
      <c r="G308" s="204"/>
      <c r="H308" s="155"/>
      <c r="I308" s="205"/>
      <c r="J308" s="157"/>
      <c r="K308" s="158"/>
      <c r="L308" s="159"/>
      <c r="M308" s="144"/>
      <c r="N308" s="160"/>
      <c r="O308" s="151"/>
      <c r="P308" s="154"/>
      <c r="Q308" s="165" t="s">
        <v>150</v>
      </c>
      <c r="R308" s="209"/>
      <c r="S308" s="169">
        <v>348.5</v>
      </c>
      <c r="T308" s="75"/>
      <c r="V308" s="14">
        <v>697</v>
      </c>
      <c r="W308" s="14">
        <f t="shared" si="2"/>
        <v>348.5</v>
      </c>
      <c r="X308" s="252">
        <f t="shared" si="3"/>
        <v>348.5</v>
      </c>
    </row>
    <row r="309" spans="1:24" ht="16.5" customHeight="1">
      <c r="A309" s="20">
        <v>73</v>
      </c>
      <c r="B309" s="20" t="s">
        <v>10542</v>
      </c>
      <c r="C309" s="25" t="s">
        <v>15163</v>
      </c>
      <c r="D309" s="140"/>
      <c r="E309" s="144"/>
      <c r="F309" s="152"/>
      <c r="G309" s="214"/>
      <c r="H309" s="53"/>
      <c r="I309" s="156" t="s">
        <v>7754</v>
      </c>
      <c r="J309" s="206" t="s">
        <v>53</v>
      </c>
      <c r="K309" s="207">
        <v>1</v>
      </c>
      <c r="L309" s="159"/>
      <c r="M309" s="144"/>
      <c r="N309" s="160"/>
      <c r="O309" s="159"/>
      <c r="P309" s="144"/>
      <c r="Q309" s="166"/>
      <c r="R309" s="210"/>
      <c r="S309" s="169">
        <v>348.5</v>
      </c>
      <c r="T309" s="75"/>
      <c r="V309" s="14">
        <v>697</v>
      </c>
      <c r="W309" s="14">
        <f t="shared" si="2"/>
        <v>348.5</v>
      </c>
      <c r="X309" s="252">
        <f t="shared" si="3"/>
        <v>348.5</v>
      </c>
    </row>
    <row r="310" spans="1:24" ht="16.5" customHeight="1">
      <c r="A310" s="20">
        <v>73</v>
      </c>
      <c r="B310" s="20" t="s">
        <v>7824</v>
      </c>
      <c r="C310" s="25" t="s">
        <v>15744</v>
      </c>
      <c r="D310" s="140"/>
      <c r="E310" s="144"/>
      <c r="F310" s="136" t="s">
        <v>37</v>
      </c>
      <c r="G310" s="204" t="s">
        <v>53</v>
      </c>
      <c r="H310" s="155">
        <v>0.9</v>
      </c>
      <c r="I310" s="205"/>
      <c r="J310" s="157"/>
      <c r="K310" s="158"/>
      <c r="L310" s="159"/>
      <c r="M310" s="144"/>
      <c r="N310" s="160"/>
      <c r="O310" s="159"/>
      <c r="P310" s="144"/>
      <c r="Q310" s="166"/>
      <c r="R310" s="210"/>
      <c r="S310" s="169">
        <v>313</v>
      </c>
      <c r="T310" s="75"/>
      <c r="V310" s="14">
        <v>626</v>
      </c>
      <c r="W310" s="14">
        <f t="shared" si="2"/>
        <v>313</v>
      </c>
      <c r="X310" s="252">
        <f t="shared" si="3"/>
        <v>313</v>
      </c>
    </row>
    <row r="311" spans="1:24" ht="16.5" customHeight="1">
      <c r="A311" s="20">
        <v>73</v>
      </c>
      <c r="B311" s="20" t="s">
        <v>9865</v>
      </c>
      <c r="C311" s="25" t="s">
        <v>10196</v>
      </c>
      <c r="D311" s="140"/>
      <c r="E311" s="144"/>
      <c r="F311" s="153"/>
      <c r="G311" s="214"/>
      <c r="H311" s="53"/>
      <c r="I311" s="156" t="s">
        <v>7754</v>
      </c>
      <c r="J311" s="206" t="s">
        <v>53</v>
      </c>
      <c r="K311" s="207">
        <v>1</v>
      </c>
      <c r="L311" s="159"/>
      <c r="M311" s="144"/>
      <c r="N311" s="160"/>
      <c r="O311" s="152"/>
      <c r="P311" s="46"/>
      <c r="Q311" s="166"/>
      <c r="R311" s="210"/>
      <c r="S311" s="169">
        <v>313</v>
      </c>
      <c r="T311" s="75"/>
      <c r="V311" s="14">
        <v>626</v>
      </c>
      <c r="W311" s="14">
        <f t="shared" si="2"/>
        <v>313</v>
      </c>
      <c r="X311" s="252">
        <f t="shared" si="3"/>
        <v>313</v>
      </c>
    </row>
    <row r="312" spans="1:24" ht="16.5" customHeight="1">
      <c r="A312" s="20">
        <v>73</v>
      </c>
      <c r="B312" s="20" t="s">
        <v>7865</v>
      </c>
      <c r="C312" s="25" t="s">
        <v>15745</v>
      </c>
      <c r="D312" s="140"/>
      <c r="E312" s="144"/>
      <c r="F312" s="151"/>
      <c r="G312" s="204"/>
      <c r="H312" s="155"/>
      <c r="I312" s="205"/>
      <c r="J312" s="157"/>
      <c r="K312" s="158"/>
      <c r="L312" s="159"/>
      <c r="M312" s="144"/>
      <c r="N312" s="160"/>
      <c r="O312" s="136" t="s">
        <v>92</v>
      </c>
      <c r="P312" s="163"/>
      <c r="Q312" s="166"/>
      <c r="R312" s="210"/>
      <c r="S312" s="169">
        <v>244</v>
      </c>
      <c r="T312" s="75"/>
      <c r="V312" s="14">
        <v>488</v>
      </c>
      <c r="W312" s="14">
        <f t="shared" si="2"/>
        <v>244</v>
      </c>
      <c r="X312" s="252">
        <f t="shared" si="3"/>
        <v>244</v>
      </c>
    </row>
    <row r="313" spans="1:24" ht="16.5" customHeight="1">
      <c r="A313" s="20">
        <v>73</v>
      </c>
      <c r="B313" s="20" t="s">
        <v>2673</v>
      </c>
      <c r="C313" s="25" t="s">
        <v>1497</v>
      </c>
      <c r="D313" s="140"/>
      <c r="E313" s="144"/>
      <c r="F313" s="152"/>
      <c r="G313" s="214"/>
      <c r="H313" s="53"/>
      <c r="I313" s="156" t="s">
        <v>7754</v>
      </c>
      <c r="J313" s="206" t="s">
        <v>53</v>
      </c>
      <c r="K313" s="207">
        <v>1</v>
      </c>
      <c r="L313" s="159"/>
      <c r="M313" s="144"/>
      <c r="N313" s="160"/>
      <c r="O313" s="137"/>
      <c r="P313" s="164"/>
      <c r="Q313" s="166"/>
      <c r="R313" s="210"/>
      <c r="S313" s="169">
        <v>244</v>
      </c>
      <c r="T313" s="75"/>
      <c r="V313" s="14">
        <v>488</v>
      </c>
      <c r="W313" s="14">
        <f t="shared" si="2"/>
        <v>244</v>
      </c>
      <c r="X313" s="252">
        <f t="shared" si="3"/>
        <v>244</v>
      </c>
    </row>
    <row r="314" spans="1:24" ht="16.5" customHeight="1">
      <c r="A314" s="20">
        <v>73</v>
      </c>
      <c r="B314" s="20" t="s">
        <v>9743</v>
      </c>
      <c r="C314" s="25" t="s">
        <v>9703</v>
      </c>
      <c r="D314" s="140"/>
      <c r="E314" s="144"/>
      <c r="F314" s="136" t="s">
        <v>37</v>
      </c>
      <c r="G314" s="204" t="s">
        <v>53</v>
      </c>
      <c r="H314" s="155">
        <v>0.9</v>
      </c>
      <c r="I314" s="205"/>
      <c r="J314" s="157"/>
      <c r="K314" s="158"/>
      <c r="L314" s="159"/>
      <c r="M314" s="144"/>
      <c r="N314" s="160"/>
      <c r="O314" s="137"/>
      <c r="P314" s="164"/>
      <c r="Q314" s="166"/>
      <c r="R314" s="210"/>
      <c r="S314" s="169">
        <v>219</v>
      </c>
      <c r="T314" s="75"/>
      <c r="V314" s="14">
        <v>438</v>
      </c>
      <c r="W314" s="14">
        <f t="shared" si="2"/>
        <v>219</v>
      </c>
      <c r="X314" s="252">
        <f t="shared" si="3"/>
        <v>219</v>
      </c>
    </row>
    <row r="315" spans="1:24" ht="16.5" customHeight="1">
      <c r="A315" s="20">
        <v>73</v>
      </c>
      <c r="B315" s="20" t="s">
        <v>10932</v>
      </c>
      <c r="C315" s="25" t="s">
        <v>729</v>
      </c>
      <c r="D315" s="140"/>
      <c r="E315" s="144"/>
      <c r="F315" s="153"/>
      <c r="G315" s="214"/>
      <c r="H315" s="53"/>
      <c r="I315" s="156" t="s">
        <v>7754</v>
      </c>
      <c r="J315" s="206" t="s">
        <v>53</v>
      </c>
      <c r="K315" s="207">
        <v>1</v>
      </c>
      <c r="L315" s="159"/>
      <c r="M315" s="144"/>
      <c r="N315" s="160"/>
      <c r="O315" s="208" t="s">
        <v>53</v>
      </c>
      <c r="P315" s="53">
        <v>0.9</v>
      </c>
      <c r="Q315" s="208" t="s">
        <v>53</v>
      </c>
      <c r="R315" s="211">
        <v>0.9</v>
      </c>
      <c r="S315" s="169">
        <v>219</v>
      </c>
      <c r="T315" s="75"/>
      <c r="V315" s="14">
        <v>438</v>
      </c>
      <c r="W315" s="14">
        <f t="shared" si="2"/>
        <v>219</v>
      </c>
      <c r="X315" s="252">
        <f t="shared" si="3"/>
        <v>219</v>
      </c>
    </row>
    <row r="316" spans="1:24" ht="16.5" customHeight="1">
      <c r="A316" s="20">
        <v>73</v>
      </c>
      <c r="B316" s="20" t="s">
        <v>9161</v>
      </c>
      <c r="C316" s="25" t="s">
        <v>7203</v>
      </c>
      <c r="D316" s="140"/>
      <c r="E316" s="144"/>
      <c r="F316" s="151"/>
      <c r="G316" s="204"/>
      <c r="H316" s="155"/>
      <c r="I316" s="205"/>
      <c r="J316" s="157"/>
      <c r="K316" s="158"/>
      <c r="L316" s="159"/>
      <c r="M316" s="144"/>
      <c r="N316" s="160"/>
      <c r="O316" s="151"/>
      <c r="P316" s="154"/>
      <c r="Q316" s="165" t="s">
        <v>69</v>
      </c>
      <c r="R316" s="209"/>
      <c r="S316" s="169">
        <v>329</v>
      </c>
      <c r="T316" s="75"/>
      <c r="V316" s="14">
        <v>658</v>
      </c>
      <c r="W316" s="14">
        <f t="shared" si="2"/>
        <v>329</v>
      </c>
      <c r="X316" s="252">
        <f t="shared" si="3"/>
        <v>329</v>
      </c>
    </row>
    <row r="317" spans="1:24" ht="16.5" customHeight="1">
      <c r="A317" s="20">
        <v>73</v>
      </c>
      <c r="B317" s="20" t="s">
        <v>1387</v>
      </c>
      <c r="C317" s="25" t="s">
        <v>15747</v>
      </c>
      <c r="D317" s="140"/>
      <c r="E317" s="144"/>
      <c r="F317" s="152"/>
      <c r="G317" s="214"/>
      <c r="H317" s="53"/>
      <c r="I317" s="156" t="s">
        <v>7754</v>
      </c>
      <c r="J317" s="206" t="s">
        <v>53</v>
      </c>
      <c r="K317" s="207">
        <v>1</v>
      </c>
      <c r="L317" s="159"/>
      <c r="M317" s="144"/>
      <c r="N317" s="160"/>
      <c r="O317" s="159"/>
      <c r="P317" s="144"/>
      <c r="Q317" s="166"/>
      <c r="R317" s="210"/>
      <c r="S317" s="169">
        <v>329</v>
      </c>
      <c r="T317" s="75"/>
      <c r="V317" s="14">
        <v>658</v>
      </c>
      <c r="W317" s="14">
        <f t="shared" si="2"/>
        <v>329</v>
      </c>
      <c r="X317" s="252">
        <f t="shared" si="3"/>
        <v>329</v>
      </c>
    </row>
    <row r="318" spans="1:24" ht="16.5" customHeight="1">
      <c r="A318" s="20">
        <v>73</v>
      </c>
      <c r="B318" s="20" t="s">
        <v>10930</v>
      </c>
      <c r="C318" s="25" t="s">
        <v>11783</v>
      </c>
      <c r="D318" s="140"/>
      <c r="E318" s="144"/>
      <c r="F318" s="136" t="s">
        <v>37</v>
      </c>
      <c r="G318" s="204" t="s">
        <v>53</v>
      </c>
      <c r="H318" s="155">
        <v>0.9</v>
      </c>
      <c r="I318" s="205"/>
      <c r="J318" s="157"/>
      <c r="K318" s="158"/>
      <c r="L318" s="159"/>
      <c r="M318" s="144"/>
      <c r="N318" s="160"/>
      <c r="O318" s="159"/>
      <c r="P318" s="144"/>
      <c r="Q318" s="166"/>
      <c r="R318" s="210"/>
      <c r="S318" s="169">
        <v>296</v>
      </c>
      <c r="T318" s="75"/>
      <c r="V318" s="14">
        <v>592</v>
      </c>
      <c r="W318" s="14">
        <f t="shared" si="2"/>
        <v>296</v>
      </c>
      <c r="X318" s="252">
        <f t="shared" si="3"/>
        <v>296</v>
      </c>
    </row>
    <row r="319" spans="1:24" ht="16.5" customHeight="1">
      <c r="A319" s="20">
        <v>73</v>
      </c>
      <c r="B319" s="20" t="s">
        <v>10928</v>
      </c>
      <c r="C319" s="25" t="s">
        <v>6223</v>
      </c>
      <c r="D319" s="140"/>
      <c r="E319" s="144"/>
      <c r="F319" s="153"/>
      <c r="G319" s="214"/>
      <c r="H319" s="53"/>
      <c r="I319" s="156" t="s">
        <v>7754</v>
      </c>
      <c r="J319" s="206" t="s">
        <v>53</v>
      </c>
      <c r="K319" s="207">
        <v>1</v>
      </c>
      <c r="L319" s="159"/>
      <c r="M319" s="144"/>
      <c r="N319" s="160"/>
      <c r="O319" s="152"/>
      <c r="P319" s="46"/>
      <c r="Q319" s="166"/>
      <c r="R319" s="210"/>
      <c r="S319" s="169">
        <v>296</v>
      </c>
      <c r="T319" s="75"/>
      <c r="V319" s="14">
        <v>592</v>
      </c>
      <c r="W319" s="14">
        <f t="shared" si="2"/>
        <v>296</v>
      </c>
      <c r="X319" s="252">
        <f t="shared" si="3"/>
        <v>296</v>
      </c>
    </row>
    <row r="320" spans="1:24" ht="16.5" customHeight="1">
      <c r="A320" s="20">
        <v>73</v>
      </c>
      <c r="B320" s="20" t="s">
        <v>8204</v>
      </c>
      <c r="C320" s="25" t="s">
        <v>809</v>
      </c>
      <c r="D320" s="140"/>
      <c r="E320" s="144"/>
      <c r="F320" s="151"/>
      <c r="G320" s="204"/>
      <c r="H320" s="155"/>
      <c r="I320" s="205"/>
      <c r="J320" s="157"/>
      <c r="K320" s="158"/>
      <c r="L320" s="159"/>
      <c r="M320" s="144"/>
      <c r="N320" s="160"/>
      <c r="O320" s="136" t="s">
        <v>92</v>
      </c>
      <c r="P320" s="163"/>
      <c r="Q320" s="166"/>
      <c r="R320" s="210"/>
      <c r="S320" s="169">
        <v>230.5</v>
      </c>
      <c r="T320" s="75"/>
      <c r="V320" s="14">
        <v>461</v>
      </c>
      <c r="W320" s="14">
        <f t="shared" si="2"/>
        <v>230.5</v>
      </c>
      <c r="X320" s="252">
        <f t="shared" si="3"/>
        <v>230.5</v>
      </c>
    </row>
    <row r="321" spans="1:24" ht="16.5" customHeight="1">
      <c r="A321" s="20">
        <v>73</v>
      </c>
      <c r="B321" s="20" t="s">
        <v>9595</v>
      </c>
      <c r="C321" s="25" t="s">
        <v>5265</v>
      </c>
      <c r="D321" s="140"/>
      <c r="E321" s="144"/>
      <c r="F321" s="152"/>
      <c r="G321" s="214"/>
      <c r="H321" s="53"/>
      <c r="I321" s="156" t="s">
        <v>7754</v>
      </c>
      <c r="J321" s="206" t="s">
        <v>53</v>
      </c>
      <c r="K321" s="207">
        <v>1</v>
      </c>
      <c r="L321" s="159"/>
      <c r="M321" s="144"/>
      <c r="N321" s="160"/>
      <c r="O321" s="137"/>
      <c r="P321" s="164"/>
      <c r="Q321" s="166"/>
      <c r="R321" s="210"/>
      <c r="S321" s="169">
        <v>230.5</v>
      </c>
      <c r="T321" s="75"/>
      <c r="V321" s="14">
        <v>461</v>
      </c>
      <c r="W321" s="14">
        <f t="shared" si="2"/>
        <v>230.5</v>
      </c>
      <c r="X321" s="252">
        <f t="shared" si="3"/>
        <v>230.5</v>
      </c>
    </row>
    <row r="322" spans="1:24" ht="16.5" customHeight="1">
      <c r="A322" s="20">
        <v>73</v>
      </c>
      <c r="B322" s="20" t="s">
        <v>2249</v>
      </c>
      <c r="C322" s="25" t="s">
        <v>5105</v>
      </c>
      <c r="D322" s="140"/>
      <c r="E322" s="144"/>
      <c r="F322" s="136" t="s">
        <v>37</v>
      </c>
      <c r="G322" s="204" t="s">
        <v>53</v>
      </c>
      <c r="H322" s="155">
        <v>0.9</v>
      </c>
      <c r="I322" s="205"/>
      <c r="J322" s="157"/>
      <c r="K322" s="158"/>
      <c r="L322" s="159"/>
      <c r="M322" s="144"/>
      <c r="N322" s="160"/>
      <c r="O322" s="137"/>
      <c r="P322" s="164"/>
      <c r="Q322" s="166"/>
      <c r="R322" s="210"/>
      <c r="S322" s="169">
        <v>207</v>
      </c>
      <c r="T322" s="75"/>
      <c r="V322" s="14">
        <v>414</v>
      </c>
      <c r="W322" s="14">
        <f t="shared" si="2"/>
        <v>207</v>
      </c>
      <c r="X322" s="252">
        <f t="shared" si="3"/>
        <v>207</v>
      </c>
    </row>
    <row r="323" spans="1:24" ht="16.5" customHeight="1">
      <c r="A323" s="20">
        <v>73</v>
      </c>
      <c r="B323" s="20" t="s">
        <v>1027</v>
      </c>
      <c r="C323" s="25" t="s">
        <v>7325</v>
      </c>
      <c r="D323" s="141"/>
      <c r="E323" s="46"/>
      <c r="F323" s="153"/>
      <c r="G323" s="214"/>
      <c r="H323" s="53"/>
      <c r="I323" s="156" t="s">
        <v>7754</v>
      </c>
      <c r="J323" s="206" t="s">
        <v>53</v>
      </c>
      <c r="K323" s="207">
        <v>1</v>
      </c>
      <c r="L323" s="159"/>
      <c r="M323" s="144"/>
      <c r="N323" s="160"/>
      <c r="O323" s="208" t="s">
        <v>53</v>
      </c>
      <c r="P323" s="53">
        <v>0.9</v>
      </c>
      <c r="Q323" s="208" t="s">
        <v>53</v>
      </c>
      <c r="R323" s="211">
        <v>0.85</v>
      </c>
      <c r="S323" s="169">
        <v>207</v>
      </c>
      <c r="T323" s="75"/>
      <c r="V323" s="14">
        <v>414</v>
      </c>
      <c r="W323" s="14">
        <f t="shared" si="2"/>
        <v>207</v>
      </c>
      <c r="X323" s="252">
        <f t="shared" si="3"/>
        <v>207</v>
      </c>
    </row>
    <row r="324" spans="1:24" ht="16.5" customHeight="1">
      <c r="A324" s="20">
        <v>73</v>
      </c>
      <c r="B324" s="20">
        <v>7247</v>
      </c>
      <c r="C324" s="25" t="s">
        <v>5452</v>
      </c>
      <c r="D324" s="136" t="s">
        <v>17660</v>
      </c>
      <c r="E324" s="200"/>
      <c r="F324" s="151"/>
      <c r="G324" s="204"/>
      <c r="H324" s="155"/>
      <c r="I324" s="205"/>
      <c r="J324" s="157"/>
      <c r="K324" s="158"/>
      <c r="L324" s="159"/>
      <c r="M324" s="144"/>
      <c r="N324" s="160"/>
      <c r="O324" s="151"/>
      <c r="P324" s="217"/>
      <c r="Q324" s="151"/>
      <c r="R324" s="155"/>
      <c r="S324" s="169">
        <v>430</v>
      </c>
      <c r="T324" s="75"/>
      <c r="V324" s="14">
        <v>860</v>
      </c>
      <c r="W324" s="14">
        <f t="shared" si="2"/>
        <v>430</v>
      </c>
      <c r="X324" s="252">
        <f t="shared" si="3"/>
        <v>430</v>
      </c>
    </row>
    <row r="325" spans="1:24" ht="16.5" customHeight="1">
      <c r="A325" s="20">
        <v>73</v>
      </c>
      <c r="B325" s="20">
        <v>7248</v>
      </c>
      <c r="C325" s="25" t="s">
        <v>16855</v>
      </c>
      <c r="D325" s="199"/>
      <c r="E325" s="201"/>
      <c r="F325" s="152"/>
      <c r="G325" s="214"/>
      <c r="H325" s="53"/>
      <c r="I325" s="156" t="s">
        <v>7754</v>
      </c>
      <c r="J325" s="206" t="s">
        <v>53</v>
      </c>
      <c r="K325" s="207">
        <v>1</v>
      </c>
      <c r="L325" s="159"/>
      <c r="M325" s="144"/>
      <c r="N325" s="160"/>
      <c r="O325" s="159"/>
      <c r="P325" s="218"/>
      <c r="Q325" s="159"/>
      <c r="R325" s="160"/>
      <c r="S325" s="169">
        <v>430</v>
      </c>
      <c r="T325" s="75"/>
      <c r="V325" s="14">
        <v>860</v>
      </c>
      <c r="W325" s="14">
        <f t="shared" si="2"/>
        <v>430</v>
      </c>
      <c r="X325" s="252">
        <f t="shared" si="3"/>
        <v>430</v>
      </c>
    </row>
    <row r="326" spans="1:24" ht="16.5" customHeight="1">
      <c r="A326" s="20">
        <v>73</v>
      </c>
      <c r="B326" s="20">
        <v>7249</v>
      </c>
      <c r="C326" s="25" t="s">
        <v>4755</v>
      </c>
      <c r="D326" s="199"/>
      <c r="E326" s="201"/>
      <c r="F326" s="136" t="s">
        <v>37</v>
      </c>
      <c r="G326" s="204" t="s">
        <v>53</v>
      </c>
      <c r="H326" s="155">
        <v>0.9</v>
      </c>
      <c r="I326" s="205"/>
      <c r="J326" s="157"/>
      <c r="K326" s="158"/>
      <c r="L326" s="159"/>
      <c r="M326" s="144"/>
      <c r="N326" s="160"/>
      <c r="O326" s="159"/>
      <c r="P326" s="218"/>
      <c r="Q326" s="159"/>
      <c r="R326" s="160"/>
      <c r="S326" s="169">
        <v>387</v>
      </c>
      <c r="T326" s="75"/>
      <c r="V326" s="14">
        <v>774</v>
      </c>
      <c r="W326" s="14">
        <f t="shared" si="2"/>
        <v>387</v>
      </c>
      <c r="X326" s="252">
        <f t="shared" si="3"/>
        <v>387</v>
      </c>
    </row>
    <row r="327" spans="1:24" ht="16.5" customHeight="1">
      <c r="A327" s="20">
        <v>73</v>
      </c>
      <c r="B327" s="20">
        <v>7250</v>
      </c>
      <c r="C327" s="25" t="s">
        <v>16856</v>
      </c>
      <c r="D327" s="138">
        <v>688</v>
      </c>
      <c r="E327" s="202" t="s">
        <v>51</v>
      </c>
      <c r="F327" s="153"/>
      <c r="G327" s="214"/>
      <c r="H327" s="53"/>
      <c r="I327" s="156" t="s">
        <v>7754</v>
      </c>
      <c r="J327" s="206" t="s">
        <v>53</v>
      </c>
      <c r="K327" s="207">
        <v>1</v>
      </c>
      <c r="L327" s="159"/>
      <c r="M327" s="144"/>
      <c r="N327" s="160"/>
      <c r="O327" s="159"/>
      <c r="P327" s="218"/>
      <c r="Q327" s="159"/>
      <c r="R327" s="160"/>
      <c r="S327" s="169">
        <v>387</v>
      </c>
      <c r="T327" s="75"/>
      <c r="V327" s="14">
        <v>774</v>
      </c>
      <c r="W327" s="14">
        <f t="shared" si="2"/>
        <v>387</v>
      </c>
      <c r="X327" s="252">
        <f t="shared" si="3"/>
        <v>387</v>
      </c>
    </row>
    <row r="328" spans="1:24" ht="16.5" customHeight="1">
      <c r="A328" s="20">
        <v>73</v>
      </c>
      <c r="B328" s="20" t="s">
        <v>10927</v>
      </c>
      <c r="C328" s="25" t="s">
        <v>15750</v>
      </c>
      <c r="D328" s="140"/>
      <c r="E328" s="144"/>
      <c r="F328" s="151"/>
      <c r="G328" s="204"/>
      <c r="H328" s="155"/>
      <c r="I328" s="205"/>
      <c r="J328" s="157"/>
      <c r="K328" s="158"/>
      <c r="L328" s="159"/>
      <c r="M328" s="144"/>
      <c r="N328" s="160"/>
      <c r="O328" s="136" t="s">
        <v>92</v>
      </c>
      <c r="P328" s="163"/>
      <c r="Q328" s="159"/>
      <c r="R328" s="144"/>
      <c r="S328" s="169">
        <v>301</v>
      </c>
      <c r="T328" s="75"/>
      <c r="V328" s="14">
        <v>602</v>
      </c>
      <c r="W328" s="14">
        <f t="shared" si="2"/>
        <v>301</v>
      </c>
      <c r="X328" s="252">
        <f t="shared" si="3"/>
        <v>301</v>
      </c>
    </row>
    <row r="329" spans="1:24" ht="16.5" customHeight="1">
      <c r="A329" s="20">
        <v>73</v>
      </c>
      <c r="B329" s="20" t="s">
        <v>2199</v>
      </c>
      <c r="C329" s="25" t="s">
        <v>15751</v>
      </c>
      <c r="D329" s="140"/>
      <c r="E329" s="144"/>
      <c r="F329" s="152"/>
      <c r="G329" s="214"/>
      <c r="H329" s="53"/>
      <c r="I329" s="156" t="s">
        <v>7754</v>
      </c>
      <c r="J329" s="206" t="s">
        <v>53</v>
      </c>
      <c r="K329" s="207">
        <v>1</v>
      </c>
      <c r="L329" s="159"/>
      <c r="M329" s="144"/>
      <c r="N329" s="160"/>
      <c r="O329" s="137"/>
      <c r="P329" s="164"/>
      <c r="Q329" s="159"/>
      <c r="R329" s="144"/>
      <c r="S329" s="169">
        <v>301</v>
      </c>
      <c r="T329" s="75"/>
      <c r="V329" s="14">
        <v>602</v>
      </c>
      <c r="W329" s="14">
        <f t="shared" si="2"/>
        <v>301</v>
      </c>
      <c r="X329" s="252">
        <f t="shared" si="3"/>
        <v>301</v>
      </c>
    </row>
    <row r="330" spans="1:24" ht="16.5" customHeight="1">
      <c r="A330" s="20">
        <v>73</v>
      </c>
      <c r="B330" s="20" t="s">
        <v>10047</v>
      </c>
      <c r="C330" s="25" t="s">
        <v>7820</v>
      </c>
      <c r="D330" s="140"/>
      <c r="E330" s="144"/>
      <c r="F330" s="136" t="s">
        <v>37</v>
      </c>
      <c r="G330" s="204" t="s">
        <v>53</v>
      </c>
      <c r="H330" s="155">
        <v>0.9</v>
      </c>
      <c r="I330" s="205"/>
      <c r="J330" s="157"/>
      <c r="K330" s="158"/>
      <c r="L330" s="159"/>
      <c r="M330" s="144"/>
      <c r="N330" s="160"/>
      <c r="O330" s="137"/>
      <c r="P330" s="164"/>
      <c r="Q330" s="159"/>
      <c r="R330" s="144"/>
      <c r="S330" s="169">
        <v>271</v>
      </c>
      <c r="T330" s="75"/>
      <c r="V330" s="14">
        <v>542</v>
      </c>
      <c r="W330" s="14">
        <f t="shared" si="2"/>
        <v>271</v>
      </c>
      <c r="X330" s="252">
        <f t="shared" si="3"/>
        <v>271</v>
      </c>
    </row>
    <row r="331" spans="1:24" ht="16.5" customHeight="1">
      <c r="A331" s="20">
        <v>73</v>
      </c>
      <c r="B331" s="20" t="s">
        <v>10926</v>
      </c>
      <c r="C331" s="25" t="s">
        <v>3001</v>
      </c>
      <c r="D331" s="140"/>
      <c r="E331" s="144"/>
      <c r="F331" s="153"/>
      <c r="G331" s="214"/>
      <c r="H331" s="53"/>
      <c r="I331" s="156" t="s">
        <v>7754</v>
      </c>
      <c r="J331" s="206" t="s">
        <v>53</v>
      </c>
      <c r="K331" s="207">
        <v>1</v>
      </c>
      <c r="L331" s="159"/>
      <c r="M331" s="144"/>
      <c r="N331" s="160"/>
      <c r="O331" s="208" t="s">
        <v>53</v>
      </c>
      <c r="P331" s="53">
        <v>0.7</v>
      </c>
      <c r="Q331" s="152"/>
      <c r="R331" s="46"/>
      <c r="S331" s="169">
        <v>271</v>
      </c>
      <c r="T331" s="75"/>
      <c r="V331" s="14">
        <v>542</v>
      </c>
      <c r="W331" s="14">
        <f t="shared" si="2"/>
        <v>271</v>
      </c>
      <c r="X331" s="252">
        <f t="shared" si="3"/>
        <v>271</v>
      </c>
    </row>
    <row r="332" spans="1:24" ht="16.5" customHeight="1">
      <c r="A332" s="20">
        <v>73</v>
      </c>
      <c r="B332" s="20" t="s">
        <v>10924</v>
      </c>
      <c r="C332" s="25" t="s">
        <v>5532</v>
      </c>
      <c r="D332" s="140"/>
      <c r="E332" s="144"/>
      <c r="F332" s="151"/>
      <c r="G332" s="204"/>
      <c r="H332" s="155"/>
      <c r="I332" s="205"/>
      <c r="J332" s="157"/>
      <c r="K332" s="158"/>
      <c r="L332" s="159"/>
      <c r="M332" s="144"/>
      <c r="N332" s="160"/>
      <c r="O332" s="151"/>
      <c r="P332" s="154"/>
      <c r="Q332" s="165" t="s">
        <v>150</v>
      </c>
      <c r="R332" s="209"/>
      <c r="S332" s="169">
        <v>387</v>
      </c>
      <c r="T332" s="75"/>
      <c r="V332" s="14">
        <v>774</v>
      </c>
      <c r="W332" s="14">
        <f t="shared" si="2"/>
        <v>387</v>
      </c>
      <c r="X332" s="252">
        <f t="shared" si="3"/>
        <v>387</v>
      </c>
    </row>
    <row r="333" spans="1:24" ht="16.5" customHeight="1">
      <c r="A333" s="20">
        <v>73</v>
      </c>
      <c r="B333" s="20" t="s">
        <v>10580</v>
      </c>
      <c r="C333" s="25" t="s">
        <v>15752</v>
      </c>
      <c r="D333" s="140"/>
      <c r="E333" s="144"/>
      <c r="F333" s="152"/>
      <c r="G333" s="214"/>
      <c r="H333" s="53"/>
      <c r="I333" s="156" t="s">
        <v>7754</v>
      </c>
      <c r="J333" s="206" t="s">
        <v>53</v>
      </c>
      <c r="K333" s="207">
        <v>1</v>
      </c>
      <c r="L333" s="159"/>
      <c r="M333" s="144"/>
      <c r="N333" s="160"/>
      <c r="O333" s="159"/>
      <c r="P333" s="144"/>
      <c r="Q333" s="166"/>
      <c r="R333" s="210"/>
      <c r="S333" s="169">
        <v>387</v>
      </c>
      <c r="T333" s="75"/>
      <c r="V333" s="14">
        <v>774</v>
      </c>
      <c r="W333" s="14">
        <f t="shared" si="2"/>
        <v>387</v>
      </c>
      <c r="X333" s="252">
        <f t="shared" si="3"/>
        <v>387</v>
      </c>
    </row>
    <row r="334" spans="1:24" ht="16.5" customHeight="1">
      <c r="A334" s="20">
        <v>73</v>
      </c>
      <c r="B334" s="20" t="s">
        <v>10383</v>
      </c>
      <c r="C334" s="25" t="s">
        <v>15753</v>
      </c>
      <c r="D334" s="140"/>
      <c r="E334" s="144"/>
      <c r="F334" s="136" t="s">
        <v>37</v>
      </c>
      <c r="G334" s="204" t="s">
        <v>53</v>
      </c>
      <c r="H334" s="155">
        <v>0.9</v>
      </c>
      <c r="I334" s="205"/>
      <c r="J334" s="157"/>
      <c r="K334" s="158"/>
      <c r="L334" s="159"/>
      <c r="M334" s="144"/>
      <c r="N334" s="160"/>
      <c r="O334" s="159"/>
      <c r="P334" s="144"/>
      <c r="Q334" s="166"/>
      <c r="R334" s="210"/>
      <c r="S334" s="169">
        <v>348.5</v>
      </c>
      <c r="T334" s="75"/>
      <c r="V334" s="14">
        <v>697</v>
      </c>
      <c r="W334" s="14">
        <f t="shared" si="2"/>
        <v>348.5</v>
      </c>
      <c r="X334" s="252">
        <f t="shared" si="3"/>
        <v>348.5</v>
      </c>
    </row>
    <row r="335" spans="1:24" ht="16.5" customHeight="1">
      <c r="A335" s="20">
        <v>73</v>
      </c>
      <c r="B335" s="20" t="s">
        <v>2784</v>
      </c>
      <c r="C335" s="25" t="s">
        <v>324</v>
      </c>
      <c r="D335" s="140"/>
      <c r="E335" s="144"/>
      <c r="F335" s="153"/>
      <c r="G335" s="214"/>
      <c r="H335" s="53"/>
      <c r="I335" s="156" t="s">
        <v>7754</v>
      </c>
      <c r="J335" s="206" t="s">
        <v>53</v>
      </c>
      <c r="K335" s="207">
        <v>1</v>
      </c>
      <c r="L335" s="159"/>
      <c r="M335" s="144"/>
      <c r="N335" s="160"/>
      <c r="O335" s="152"/>
      <c r="P335" s="46"/>
      <c r="Q335" s="166"/>
      <c r="R335" s="210"/>
      <c r="S335" s="169">
        <v>348.5</v>
      </c>
      <c r="T335" s="75"/>
      <c r="V335" s="14">
        <v>697</v>
      </c>
      <c r="W335" s="14">
        <f t="shared" si="2"/>
        <v>348.5</v>
      </c>
      <c r="X335" s="252">
        <f t="shared" si="3"/>
        <v>348.5</v>
      </c>
    </row>
    <row r="336" spans="1:24" ht="16.5" customHeight="1">
      <c r="A336" s="20">
        <v>73</v>
      </c>
      <c r="B336" s="20" t="s">
        <v>6799</v>
      </c>
      <c r="C336" s="25" t="s">
        <v>15754</v>
      </c>
      <c r="D336" s="140"/>
      <c r="E336" s="144"/>
      <c r="F336" s="151"/>
      <c r="G336" s="204"/>
      <c r="H336" s="155"/>
      <c r="I336" s="205"/>
      <c r="J336" s="157"/>
      <c r="K336" s="158"/>
      <c r="L336" s="159"/>
      <c r="M336" s="144"/>
      <c r="N336" s="160"/>
      <c r="O336" s="136" t="s">
        <v>92</v>
      </c>
      <c r="P336" s="163"/>
      <c r="Q336" s="166"/>
      <c r="R336" s="210"/>
      <c r="S336" s="169">
        <v>271</v>
      </c>
      <c r="T336" s="75"/>
      <c r="V336" s="14">
        <v>542</v>
      </c>
      <c r="W336" s="14">
        <f t="shared" si="2"/>
        <v>271</v>
      </c>
      <c r="X336" s="252">
        <f t="shared" si="3"/>
        <v>271</v>
      </c>
    </row>
    <row r="337" spans="1:24" ht="16.5" customHeight="1">
      <c r="A337" s="20">
        <v>73</v>
      </c>
      <c r="B337" s="20" t="s">
        <v>1636</v>
      </c>
      <c r="C337" s="25" t="s">
        <v>6142</v>
      </c>
      <c r="D337" s="140"/>
      <c r="E337" s="144"/>
      <c r="F337" s="152"/>
      <c r="G337" s="214"/>
      <c r="H337" s="53"/>
      <c r="I337" s="156" t="s">
        <v>7754</v>
      </c>
      <c r="J337" s="206" t="s">
        <v>53</v>
      </c>
      <c r="K337" s="207">
        <v>1</v>
      </c>
      <c r="L337" s="159"/>
      <c r="M337" s="144"/>
      <c r="N337" s="160"/>
      <c r="O337" s="137"/>
      <c r="P337" s="164"/>
      <c r="Q337" s="166"/>
      <c r="R337" s="210"/>
      <c r="S337" s="169">
        <v>271</v>
      </c>
      <c r="T337" s="75"/>
      <c r="V337" s="14">
        <v>542</v>
      </c>
      <c r="W337" s="14">
        <f t="shared" si="2"/>
        <v>271</v>
      </c>
      <c r="X337" s="252">
        <f t="shared" si="3"/>
        <v>271</v>
      </c>
    </row>
    <row r="338" spans="1:24" ht="16.5" customHeight="1">
      <c r="A338" s="20">
        <v>73</v>
      </c>
      <c r="B338" s="20" t="s">
        <v>10921</v>
      </c>
      <c r="C338" s="25" t="s">
        <v>2501</v>
      </c>
      <c r="D338" s="140"/>
      <c r="E338" s="144"/>
      <c r="F338" s="136" t="s">
        <v>37</v>
      </c>
      <c r="G338" s="204" t="s">
        <v>53</v>
      </c>
      <c r="H338" s="155">
        <v>0.9</v>
      </c>
      <c r="I338" s="205"/>
      <c r="J338" s="157"/>
      <c r="K338" s="158"/>
      <c r="L338" s="159"/>
      <c r="M338" s="144"/>
      <c r="N338" s="160"/>
      <c r="O338" s="137"/>
      <c r="P338" s="164"/>
      <c r="Q338" s="166"/>
      <c r="R338" s="210"/>
      <c r="S338" s="169">
        <v>244</v>
      </c>
      <c r="T338" s="75"/>
      <c r="V338" s="14">
        <v>488</v>
      </c>
      <c r="W338" s="14">
        <f t="shared" si="2"/>
        <v>244</v>
      </c>
      <c r="X338" s="252">
        <f t="shared" si="3"/>
        <v>244</v>
      </c>
    </row>
    <row r="339" spans="1:24" ht="16.5" customHeight="1">
      <c r="A339" s="20">
        <v>73</v>
      </c>
      <c r="B339" s="20" t="s">
        <v>5313</v>
      </c>
      <c r="C339" s="25" t="s">
        <v>5490</v>
      </c>
      <c r="D339" s="140"/>
      <c r="E339" s="144"/>
      <c r="F339" s="153"/>
      <c r="G339" s="214"/>
      <c r="H339" s="53"/>
      <c r="I339" s="156" t="s">
        <v>7754</v>
      </c>
      <c r="J339" s="206" t="s">
        <v>53</v>
      </c>
      <c r="K339" s="207">
        <v>1</v>
      </c>
      <c r="L339" s="159"/>
      <c r="M339" s="144"/>
      <c r="N339" s="160"/>
      <c r="O339" s="208" t="s">
        <v>53</v>
      </c>
      <c r="P339" s="53">
        <v>0.9</v>
      </c>
      <c r="Q339" s="208" t="s">
        <v>53</v>
      </c>
      <c r="R339" s="211">
        <v>0.9</v>
      </c>
      <c r="S339" s="169">
        <v>244</v>
      </c>
      <c r="T339" s="75"/>
      <c r="V339" s="14">
        <v>488</v>
      </c>
      <c r="W339" s="14">
        <f t="shared" si="2"/>
        <v>244</v>
      </c>
      <c r="X339" s="252">
        <f t="shared" si="3"/>
        <v>244</v>
      </c>
    </row>
    <row r="340" spans="1:24" ht="16.5" customHeight="1">
      <c r="A340" s="20">
        <v>73</v>
      </c>
      <c r="B340" s="20" t="s">
        <v>3248</v>
      </c>
      <c r="C340" s="25" t="s">
        <v>5681</v>
      </c>
      <c r="D340" s="140"/>
      <c r="E340" s="144"/>
      <c r="F340" s="151"/>
      <c r="G340" s="204"/>
      <c r="H340" s="155"/>
      <c r="I340" s="205"/>
      <c r="J340" s="157"/>
      <c r="K340" s="158"/>
      <c r="L340" s="159"/>
      <c r="M340" s="144"/>
      <c r="N340" s="160"/>
      <c r="O340" s="151"/>
      <c r="P340" s="154"/>
      <c r="Q340" s="165" t="s">
        <v>69</v>
      </c>
      <c r="R340" s="209"/>
      <c r="S340" s="169">
        <v>365.5</v>
      </c>
      <c r="T340" s="75"/>
      <c r="V340" s="14">
        <v>731</v>
      </c>
      <c r="W340" s="14">
        <f t="shared" si="2"/>
        <v>365.5</v>
      </c>
      <c r="X340" s="252">
        <f t="shared" si="3"/>
        <v>365.5</v>
      </c>
    </row>
    <row r="341" spans="1:24" ht="16.5" customHeight="1">
      <c r="A341" s="20">
        <v>73</v>
      </c>
      <c r="B341" s="20" t="s">
        <v>10515</v>
      </c>
      <c r="C341" s="25" t="s">
        <v>15755</v>
      </c>
      <c r="D341" s="140"/>
      <c r="E341" s="144"/>
      <c r="F341" s="152"/>
      <c r="G341" s="214"/>
      <c r="H341" s="53"/>
      <c r="I341" s="156" t="s">
        <v>7754</v>
      </c>
      <c r="J341" s="206" t="s">
        <v>53</v>
      </c>
      <c r="K341" s="207">
        <v>1</v>
      </c>
      <c r="L341" s="159"/>
      <c r="M341" s="144"/>
      <c r="N341" s="160"/>
      <c r="O341" s="159"/>
      <c r="P341" s="144"/>
      <c r="Q341" s="166"/>
      <c r="R341" s="210"/>
      <c r="S341" s="169">
        <v>365.5</v>
      </c>
      <c r="T341" s="75"/>
      <c r="V341" s="14">
        <v>731</v>
      </c>
      <c r="W341" s="14">
        <f t="shared" si="2"/>
        <v>365.5</v>
      </c>
      <c r="X341" s="252">
        <f t="shared" si="3"/>
        <v>365.5</v>
      </c>
    </row>
    <row r="342" spans="1:24" ht="16.5" customHeight="1">
      <c r="A342" s="20">
        <v>73</v>
      </c>
      <c r="B342" s="20" t="s">
        <v>8583</v>
      </c>
      <c r="C342" s="25" t="s">
        <v>3912</v>
      </c>
      <c r="D342" s="140"/>
      <c r="E342" s="144"/>
      <c r="F342" s="136" t="s">
        <v>37</v>
      </c>
      <c r="G342" s="204" t="s">
        <v>53</v>
      </c>
      <c r="H342" s="155">
        <v>0.9</v>
      </c>
      <c r="I342" s="205"/>
      <c r="J342" s="157"/>
      <c r="K342" s="158"/>
      <c r="L342" s="159"/>
      <c r="M342" s="144"/>
      <c r="N342" s="160"/>
      <c r="O342" s="159"/>
      <c r="P342" s="144"/>
      <c r="Q342" s="166"/>
      <c r="R342" s="210"/>
      <c r="S342" s="169">
        <v>329</v>
      </c>
      <c r="T342" s="75"/>
      <c r="V342" s="14">
        <v>658</v>
      </c>
      <c r="W342" s="14">
        <f t="shared" si="2"/>
        <v>329</v>
      </c>
      <c r="X342" s="252">
        <f t="shared" si="3"/>
        <v>329</v>
      </c>
    </row>
    <row r="343" spans="1:24" ht="16.5" customHeight="1">
      <c r="A343" s="20">
        <v>73</v>
      </c>
      <c r="B343" s="20" t="s">
        <v>10920</v>
      </c>
      <c r="C343" s="25" t="s">
        <v>9837</v>
      </c>
      <c r="D343" s="140"/>
      <c r="E343" s="144"/>
      <c r="F343" s="153"/>
      <c r="G343" s="214"/>
      <c r="H343" s="53"/>
      <c r="I343" s="156" t="s">
        <v>7754</v>
      </c>
      <c r="J343" s="206" t="s">
        <v>53</v>
      </c>
      <c r="K343" s="207">
        <v>1</v>
      </c>
      <c r="L343" s="159"/>
      <c r="M343" s="144"/>
      <c r="N343" s="160"/>
      <c r="O343" s="152"/>
      <c r="P343" s="46"/>
      <c r="Q343" s="166"/>
      <c r="R343" s="210"/>
      <c r="S343" s="169">
        <v>329</v>
      </c>
      <c r="T343" s="75"/>
      <c r="V343" s="14">
        <v>658</v>
      </c>
      <c r="W343" s="14">
        <f t="shared" si="2"/>
        <v>329</v>
      </c>
      <c r="X343" s="252">
        <f t="shared" si="3"/>
        <v>329</v>
      </c>
    </row>
    <row r="344" spans="1:24" ht="16.5" customHeight="1">
      <c r="A344" s="20">
        <v>73</v>
      </c>
      <c r="B344" s="20" t="s">
        <v>10639</v>
      </c>
      <c r="C344" s="25" t="s">
        <v>11777</v>
      </c>
      <c r="D344" s="140"/>
      <c r="E344" s="144"/>
      <c r="F344" s="151"/>
      <c r="G344" s="204"/>
      <c r="H344" s="155"/>
      <c r="I344" s="205"/>
      <c r="J344" s="157"/>
      <c r="K344" s="158"/>
      <c r="L344" s="159"/>
      <c r="M344" s="144"/>
      <c r="N344" s="160"/>
      <c r="O344" s="136" t="s">
        <v>92</v>
      </c>
      <c r="P344" s="163"/>
      <c r="Q344" s="166"/>
      <c r="R344" s="210"/>
      <c r="S344" s="169">
        <v>256</v>
      </c>
      <c r="T344" s="75"/>
      <c r="V344" s="14">
        <v>512</v>
      </c>
      <c r="W344" s="14">
        <f t="shared" si="2"/>
        <v>256</v>
      </c>
      <c r="X344" s="252">
        <f t="shared" si="3"/>
        <v>256</v>
      </c>
    </row>
    <row r="345" spans="1:24" ht="16.5" customHeight="1">
      <c r="A345" s="20">
        <v>73</v>
      </c>
      <c r="B345" s="20" t="s">
        <v>9971</v>
      </c>
      <c r="C345" s="25" t="s">
        <v>14366</v>
      </c>
      <c r="D345" s="140"/>
      <c r="E345" s="144"/>
      <c r="F345" s="152"/>
      <c r="G345" s="214"/>
      <c r="H345" s="53"/>
      <c r="I345" s="156" t="s">
        <v>7754</v>
      </c>
      <c r="J345" s="206" t="s">
        <v>53</v>
      </c>
      <c r="K345" s="207">
        <v>1</v>
      </c>
      <c r="L345" s="159"/>
      <c r="M345" s="144"/>
      <c r="N345" s="160"/>
      <c r="O345" s="137"/>
      <c r="P345" s="164"/>
      <c r="Q345" s="166"/>
      <c r="R345" s="210"/>
      <c r="S345" s="169">
        <v>256</v>
      </c>
      <c r="T345" s="75"/>
      <c r="V345" s="14">
        <v>512</v>
      </c>
      <c r="W345" s="14">
        <f t="shared" si="2"/>
        <v>256</v>
      </c>
      <c r="X345" s="252">
        <f t="shared" si="3"/>
        <v>256</v>
      </c>
    </row>
    <row r="346" spans="1:24" ht="16.5" customHeight="1">
      <c r="A346" s="20">
        <v>73</v>
      </c>
      <c r="B346" s="20" t="s">
        <v>6928</v>
      </c>
      <c r="C346" s="25" t="s">
        <v>4613</v>
      </c>
      <c r="D346" s="140"/>
      <c r="E346" s="144"/>
      <c r="F346" s="136" t="s">
        <v>37</v>
      </c>
      <c r="G346" s="204" t="s">
        <v>53</v>
      </c>
      <c r="H346" s="155">
        <v>0.9</v>
      </c>
      <c r="I346" s="205"/>
      <c r="J346" s="157"/>
      <c r="K346" s="158"/>
      <c r="L346" s="159"/>
      <c r="M346" s="144"/>
      <c r="N346" s="160"/>
      <c r="O346" s="137"/>
      <c r="P346" s="164"/>
      <c r="Q346" s="166"/>
      <c r="R346" s="210"/>
      <c r="S346" s="169">
        <v>230.5</v>
      </c>
      <c r="T346" s="75"/>
      <c r="V346" s="14">
        <v>461</v>
      </c>
      <c r="W346" s="14">
        <f t="shared" si="2"/>
        <v>230.5</v>
      </c>
      <c r="X346" s="252">
        <f t="shared" si="3"/>
        <v>230.5</v>
      </c>
    </row>
    <row r="347" spans="1:24" ht="16.5" customHeight="1">
      <c r="A347" s="20">
        <v>73</v>
      </c>
      <c r="B347" s="20" t="s">
        <v>6392</v>
      </c>
      <c r="C347" s="25" t="s">
        <v>12246</v>
      </c>
      <c r="D347" s="141"/>
      <c r="E347" s="46"/>
      <c r="F347" s="153"/>
      <c r="G347" s="214"/>
      <c r="H347" s="53"/>
      <c r="I347" s="156" t="s">
        <v>7754</v>
      </c>
      <c r="J347" s="206" t="s">
        <v>53</v>
      </c>
      <c r="K347" s="207">
        <v>1</v>
      </c>
      <c r="L347" s="152"/>
      <c r="M347" s="46"/>
      <c r="N347" s="53"/>
      <c r="O347" s="208" t="s">
        <v>53</v>
      </c>
      <c r="P347" s="53">
        <v>0.9</v>
      </c>
      <c r="Q347" s="208" t="s">
        <v>53</v>
      </c>
      <c r="R347" s="211">
        <v>0.85</v>
      </c>
      <c r="S347" s="169">
        <v>230.5</v>
      </c>
      <c r="T347" s="76"/>
      <c r="V347" s="14">
        <v>461</v>
      </c>
      <c r="W347" s="14">
        <f t="shared" si="2"/>
        <v>230.5</v>
      </c>
      <c r="X347" s="252">
        <f t="shared" si="3"/>
        <v>230.5</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38.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X318"/>
  <sheetViews>
    <sheetView topLeftCell="B7" zoomScale="80" zoomScaleNormal="80"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6328125" style="14" customWidth="1"/>
    <col min="7" max="7" width="2.453125" style="14" customWidth="1"/>
    <col min="8" max="8" width="4.453125" style="15" bestFit="1" customWidth="1"/>
    <col min="9" max="9" width="32.6328125" style="14" bestFit="1" customWidth="1"/>
    <col min="10" max="10" width="2.453125" style="14" customWidth="1"/>
    <col min="11" max="11" width="5.453125" style="15" bestFit="1" customWidth="1"/>
    <col min="12" max="12" width="2.6328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4182</v>
      </c>
      <c r="D4" s="78"/>
      <c r="V4" s="14">
        <v>0.5</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73</v>
      </c>
      <c r="B7" s="20">
        <v>7251</v>
      </c>
      <c r="C7" s="25" t="s">
        <v>16857</v>
      </c>
      <c r="D7" s="136" t="s">
        <v>1630</v>
      </c>
      <c r="E7" s="200"/>
      <c r="F7" s="151"/>
      <c r="G7" s="154"/>
      <c r="H7" s="155"/>
      <c r="I7" s="205"/>
      <c r="J7" s="157"/>
      <c r="K7" s="158"/>
      <c r="L7" s="151" t="s">
        <v>1233</v>
      </c>
      <c r="M7" s="154"/>
      <c r="N7" s="155"/>
      <c r="O7" s="151"/>
      <c r="P7" s="217"/>
      <c r="Q7" s="151"/>
      <c r="R7" s="155"/>
      <c r="S7" s="169">
        <v>79</v>
      </c>
      <c r="T7" s="23" t="s">
        <v>2714</v>
      </c>
      <c r="V7" s="14">
        <v>158</v>
      </c>
      <c r="W7" s="14">
        <f t="shared" ref="W7:W318" si="0">V7*$V$4</f>
        <v>79</v>
      </c>
      <c r="X7" s="252">
        <f t="shared" ref="X7:X318" si="1">W7</f>
        <v>79</v>
      </c>
    </row>
    <row r="8" spans="1:24" ht="16.5" customHeight="1">
      <c r="A8" s="20">
        <v>73</v>
      </c>
      <c r="B8" s="20">
        <v>7252</v>
      </c>
      <c r="C8" s="25" t="s">
        <v>9649</v>
      </c>
      <c r="D8" s="199"/>
      <c r="E8" s="201"/>
      <c r="F8" s="152"/>
      <c r="G8" s="46"/>
      <c r="H8" s="53"/>
      <c r="I8" s="156" t="s">
        <v>7754</v>
      </c>
      <c r="J8" s="206" t="s">
        <v>53</v>
      </c>
      <c r="K8" s="158">
        <v>1</v>
      </c>
      <c r="L8" s="215" t="s">
        <v>53</v>
      </c>
      <c r="M8" s="160">
        <v>0.5</v>
      </c>
      <c r="N8" s="164" t="s">
        <v>591</v>
      </c>
      <c r="O8" s="159"/>
      <c r="P8" s="218"/>
      <c r="Q8" s="159"/>
      <c r="R8" s="160"/>
      <c r="S8" s="169">
        <v>79</v>
      </c>
      <c r="T8" s="75"/>
      <c r="V8" s="14">
        <v>158</v>
      </c>
      <c r="W8" s="14">
        <f t="shared" si="0"/>
        <v>79</v>
      </c>
      <c r="X8" s="252">
        <f t="shared" si="1"/>
        <v>79</v>
      </c>
    </row>
    <row r="9" spans="1:24" ht="16.5" customHeight="1">
      <c r="A9" s="20">
        <v>73</v>
      </c>
      <c r="B9" s="20">
        <v>7253</v>
      </c>
      <c r="C9" s="25" t="s">
        <v>4557</v>
      </c>
      <c r="D9" s="199"/>
      <c r="E9" s="201"/>
      <c r="F9" s="136" t="s">
        <v>37</v>
      </c>
      <c r="G9" s="204" t="s">
        <v>53</v>
      </c>
      <c r="H9" s="217">
        <v>0.9</v>
      </c>
      <c r="I9" s="205"/>
      <c r="J9" s="157"/>
      <c r="K9" s="158"/>
      <c r="L9" s="159"/>
      <c r="M9" s="144"/>
      <c r="N9" s="216"/>
      <c r="O9" s="159"/>
      <c r="P9" s="218"/>
      <c r="Q9" s="159"/>
      <c r="R9" s="160"/>
      <c r="S9" s="169">
        <v>71.5</v>
      </c>
      <c r="T9" s="75"/>
      <c r="V9" s="14">
        <v>143</v>
      </c>
      <c r="W9" s="14">
        <f t="shared" si="0"/>
        <v>71.5</v>
      </c>
      <c r="X9" s="252">
        <f t="shared" si="1"/>
        <v>71.5</v>
      </c>
    </row>
    <row r="10" spans="1:24" ht="16.5" customHeight="1">
      <c r="A10" s="20">
        <v>73</v>
      </c>
      <c r="B10" s="20">
        <v>7254</v>
      </c>
      <c r="C10" s="25" t="s">
        <v>5815</v>
      </c>
      <c r="D10" s="241">
        <v>105</v>
      </c>
      <c r="E10" s="202" t="s">
        <v>51</v>
      </c>
      <c r="F10" s="203"/>
      <c r="G10" s="46"/>
      <c r="H10" s="220"/>
      <c r="I10" s="156" t="s">
        <v>7754</v>
      </c>
      <c r="J10" s="206" t="s">
        <v>53</v>
      </c>
      <c r="K10" s="158">
        <v>1</v>
      </c>
      <c r="L10" s="159"/>
      <c r="M10" s="144"/>
      <c r="N10" s="160"/>
      <c r="O10" s="159"/>
      <c r="P10" s="218"/>
      <c r="Q10" s="159"/>
      <c r="R10" s="160"/>
      <c r="S10" s="169">
        <v>71.5</v>
      </c>
      <c r="T10" s="75"/>
      <c r="V10" s="14">
        <v>143</v>
      </c>
      <c r="W10" s="14">
        <f t="shared" si="0"/>
        <v>71.5</v>
      </c>
      <c r="X10" s="252">
        <f t="shared" si="1"/>
        <v>71.5</v>
      </c>
    </row>
    <row r="11" spans="1:24" ht="16.5" customHeight="1">
      <c r="A11" s="20">
        <v>73</v>
      </c>
      <c r="B11" s="20" t="s">
        <v>6265</v>
      </c>
      <c r="C11" s="25" t="s">
        <v>15758</v>
      </c>
      <c r="D11" s="140"/>
      <c r="E11" s="144"/>
      <c r="F11" s="151"/>
      <c r="G11" s="154"/>
      <c r="H11" s="155"/>
      <c r="I11" s="205"/>
      <c r="J11" s="157"/>
      <c r="K11" s="158"/>
      <c r="L11" s="159"/>
      <c r="M11" s="144"/>
      <c r="N11" s="160"/>
      <c r="O11" s="136" t="s">
        <v>92</v>
      </c>
      <c r="P11" s="142"/>
      <c r="Q11" s="159"/>
      <c r="R11" s="144"/>
      <c r="S11" s="169">
        <v>55.5</v>
      </c>
      <c r="T11" s="75"/>
      <c r="V11" s="14">
        <v>111</v>
      </c>
      <c r="W11" s="14">
        <f t="shared" si="0"/>
        <v>55.5</v>
      </c>
      <c r="X11" s="252">
        <f t="shared" si="1"/>
        <v>55.5</v>
      </c>
    </row>
    <row r="12" spans="1:24" ht="16.5" customHeight="1">
      <c r="A12" s="20">
        <v>73</v>
      </c>
      <c r="B12" s="20" t="s">
        <v>202</v>
      </c>
      <c r="C12" s="25" t="s">
        <v>15759</v>
      </c>
      <c r="D12" s="140"/>
      <c r="E12" s="144"/>
      <c r="F12" s="152"/>
      <c r="G12" s="46"/>
      <c r="H12" s="53"/>
      <c r="I12" s="156" t="s">
        <v>7754</v>
      </c>
      <c r="J12" s="206" t="s">
        <v>53</v>
      </c>
      <c r="K12" s="158">
        <v>1</v>
      </c>
      <c r="L12" s="159"/>
      <c r="M12" s="144"/>
      <c r="N12" s="160"/>
      <c r="O12" s="137"/>
      <c r="P12" s="143"/>
      <c r="Q12" s="159"/>
      <c r="R12" s="144"/>
      <c r="S12" s="169">
        <v>55.5</v>
      </c>
      <c r="T12" s="75"/>
      <c r="V12" s="14">
        <v>111</v>
      </c>
      <c r="W12" s="14">
        <f t="shared" si="0"/>
        <v>55.5</v>
      </c>
      <c r="X12" s="252">
        <f t="shared" si="1"/>
        <v>55.5</v>
      </c>
    </row>
    <row r="13" spans="1:24" ht="16.5" customHeight="1">
      <c r="A13" s="20">
        <v>73</v>
      </c>
      <c r="B13" s="20" t="s">
        <v>11215</v>
      </c>
      <c r="C13" s="25" t="s">
        <v>679</v>
      </c>
      <c r="D13" s="140"/>
      <c r="E13" s="144"/>
      <c r="F13" s="136" t="s">
        <v>37</v>
      </c>
      <c r="G13" s="204" t="s">
        <v>53</v>
      </c>
      <c r="H13" s="217">
        <v>0.9</v>
      </c>
      <c r="I13" s="205"/>
      <c r="J13" s="157"/>
      <c r="K13" s="158"/>
      <c r="L13" s="159"/>
      <c r="M13" s="144"/>
      <c r="N13" s="160"/>
      <c r="O13" s="137"/>
      <c r="P13" s="143"/>
      <c r="Q13" s="159"/>
      <c r="R13" s="144"/>
      <c r="S13" s="169">
        <v>50</v>
      </c>
      <c r="T13" s="75"/>
      <c r="V13" s="14">
        <v>100</v>
      </c>
      <c r="W13" s="14">
        <f t="shared" si="0"/>
        <v>50</v>
      </c>
      <c r="X13" s="252">
        <f t="shared" si="1"/>
        <v>50</v>
      </c>
    </row>
    <row r="14" spans="1:24" ht="16.5" customHeight="1">
      <c r="A14" s="20">
        <v>73</v>
      </c>
      <c r="B14" s="20" t="s">
        <v>11214</v>
      </c>
      <c r="C14" s="25" t="s">
        <v>8986</v>
      </c>
      <c r="D14" s="140"/>
      <c r="E14" s="144"/>
      <c r="F14" s="203"/>
      <c r="G14" s="46"/>
      <c r="H14" s="220"/>
      <c r="I14" s="156" t="s">
        <v>7754</v>
      </c>
      <c r="J14" s="206" t="s">
        <v>53</v>
      </c>
      <c r="K14" s="158">
        <v>1</v>
      </c>
      <c r="L14" s="159"/>
      <c r="M14" s="144"/>
      <c r="N14" s="160"/>
      <c r="O14" s="208" t="s">
        <v>53</v>
      </c>
      <c r="P14" s="53">
        <v>0.7</v>
      </c>
      <c r="Q14" s="152"/>
      <c r="R14" s="46"/>
      <c r="S14" s="169">
        <v>50</v>
      </c>
      <c r="T14" s="75"/>
      <c r="V14" s="14">
        <v>100</v>
      </c>
      <c r="W14" s="14">
        <f t="shared" si="0"/>
        <v>50</v>
      </c>
      <c r="X14" s="252">
        <f t="shared" si="1"/>
        <v>50</v>
      </c>
    </row>
    <row r="15" spans="1:24" ht="16.5" customHeight="1">
      <c r="A15" s="20">
        <v>73</v>
      </c>
      <c r="B15" s="20" t="s">
        <v>11213</v>
      </c>
      <c r="C15" s="25" t="s">
        <v>15760</v>
      </c>
      <c r="D15" s="140"/>
      <c r="E15" s="144"/>
      <c r="F15" s="151"/>
      <c r="G15" s="154"/>
      <c r="H15" s="155"/>
      <c r="I15" s="205"/>
      <c r="J15" s="157"/>
      <c r="K15" s="158"/>
      <c r="L15" s="159"/>
      <c r="M15" s="144"/>
      <c r="N15" s="160"/>
      <c r="O15" s="151"/>
      <c r="P15" s="154"/>
      <c r="Q15" s="165" t="s">
        <v>150</v>
      </c>
      <c r="R15" s="209"/>
      <c r="S15" s="169">
        <v>71</v>
      </c>
      <c r="T15" s="75"/>
      <c r="V15" s="14">
        <v>142</v>
      </c>
      <c r="W15" s="14">
        <f t="shared" si="0"/>
        <v>71</v>
      </c>
      <c r="X15" s="252">
        <f t="shared" si="1"/>
        <v>71</v>
      </c>
    </row>
    <row r="16" spans="1:24" ht="16.5" customHeight="1">
      <c r="A16" s="20">
        <v>73</v>
      </c>
      <c r="B16" s="20" t="s">
        <v>11211</v>
      </c>
      <c r="C16" s="25" t="s">
        <v>4505</v>
      </c>
      <c r="D16" s="140"/>
      <c r="E16" s="144"/>
      <c r="F16" s="152"/>
      <c r="G16" s="46"/>
      <c r="H16" s="53"/>
      <c r="I16" s="156" t="s">
        <v>7754</v>
      </c>
      <c r="J16" s="206" t="s">
        <v>53</v>
      </c>
      <c r="K16" s="158">
        <v>1</v>
      </c>
      <c r="L16" s="159"/>
      <c r="M16" s="144"/>
      <c r="N16" s="160"/>
      <c r="O16" s="159"/>
      <c r="P16" s="144"/>
      <c r="Q16" s="166"/>
      <c r="R16" s="210"/>
      <c r="S16" s="169">
        <v>71</v>
      </c>
      <c r="T16" s="75"/>
      <c r="V16" s="14">
        <v>142</v>
      </c>
      <c r="W16" s="14">
        <f t="shared" si="0"/>
        <v>71</v>
      </c>
      <c r="X16" s="252">
        <f t="shared" si="1"/>
        <v>71</v>
      </c>
    </row>
    <row r="17" spans="1:24" ht="16.5" customHeight="1">
      <c r="A17" s="20">
        <v>73</v>
      </c>
      <c r="B17" s="20" t="s">
        <v>11209</v>
      </c>
      <c r="C17" s="25" t="s">
        <v>295</v>
      </c>
      <c r="D17" s="140"/>
      <c r="E17" s="144"/>
      <c r="F17" s="136" t="s">
        <v>37</v>
      </c>
      <c r="G17" s="204" t="s">
        <v>53</v>
      </c>
      <c r="H17" s="217">
        <v>0.9</v>
      </c>
      <c r="I17" s="205"/>
      <c r="J17" s="157"/>
      <c r="K17" s="158"/>
      <c r="L17" s="159"/>
      <c r="M17" s="144"/>
      <c r="N17" s="160"/>
      <c r="O17" s="159"/>
      <c r="P17" s="144"/>
      <c r="Q17" s="166"/>
      <c r="R17" s="210"/>
      <c r="S17" s="169">
        <v>64.5</v>
      </c>
      <c r="T17" s="75"/>
      <c r="V17" s="14">
        <v>129</v>
      </c>
      <c r="W17" s="14">
        <f t="shared" si="0"/>
        <v>64.5</v>
      </c>
      <c r="X17" s="252">
        <f t="shared" si="1"/>
        <v>64.5</v>
      </c>
    </row>
    <row r="18" spans="1:24" ht="16.5" customHeight="1">
      <c r="A18" s="20">
        <v>73</v>
      </c>
      <c r="B18" s="20" t="s">
        <v>9346</v>
      </c>
      <c r="C18" s="25" t="s">
        <v>15761</v>
      </c>
      <c r="D18" s="140"/>
      <c r="E18" s="144"/>
      <c r="F18" s="203"/>
      <c r="G18" s="46"/>
      <c r="H18" s="220"/>
      <c r="I18" s="156" t="s">
        <v>7754</v>
      </c>
      <c r="J18" s="206" t="s">
        <v>53</v>
      </c>
      <c r="K18" s="158">
        <v>1</v>
      </c>
      <c r="L18" s="159"/>
      <c r="M18" s="144"/>
      <c r="N18" s="160"/>
      <c r="O18" s="152"/>
      <c r="P18" s="46"/>
      <c r="Q18" s="166"/>
      <c r="R18" s="210"/>
      <c r="S18" s="169">
        <v>64.5</v>
      </c>
      <c r="T18" s="75"/>
      <c r="V18" s="14">
        <v>129</v>
      </c>
      <c r="W18" s="14">
        <f t="shared" si="0"/>
        <v>64.5</v>
      </c>
      <c r="X18" s="252">
        <f t="shared" si="1"/>
        <v>64.5</v>
      </c>
    </row>
    <row r="19" spans="1:24" ht="16.5" customHeight="1">
      <c r="A19" s="20">
        <v>73</v>
      </c>
      <c r="B19" s="20" t="s">
        <v>10122</v>
      </c>
      <c r="C19" s="25" t="s">
        <v>168</v>
      </c>
      <c r="D19" s="140"/>
      <c r="E19" s="144"/>
      <c r="F19" s="151"/>
      <c r="G19" s="154"/>
      <c r="H19" s="155"/>
      <c r="I19" s="205"/>
      <c r="J19" s="157"/>
      <c r="K19" s="158"/>
      <c r="L19" s="159"/>
      <c r="M19" s="144"/>
      <c r="N19" s="160"/>
      <c r="O19" s="136" t="s">
        <v>92</v>
      </c>
      <c r="P19" s="142"/>
      <c r="Q19" s="166"/>
      <c r="R19" s="210"/>
      <c r="S19" s="169">
        <v>50</v>
      </c>
      <c r="T19" s="75"/>
      <c r="V19" s="14">
        <v>100</v>
      </c>
      <c r="W19" s="14">
        <f t="shared" si="0"/>
        <v>50</v>
      </c>
      <c r="X19" s="252">
        <f t="shared" si="1"/>
        <v>50</v>
      </c>
    </row>
    <row r="20" spans="1:24" ht="16.5" customHeight="1">
      <c r="A20" s="20">
        <v>73</v>
      </c>
      <c r="B20" s="20" t="s">
        <v>10157</v>
      </c>
      <c r="C20" s="25" t="s">
        <v>15496</v>
      </c>
      <c r="D20" s="140"/>
      <c r="E20" s="144"/>
      <c r="F20" s="152"/>
      <c r="G20" s="46"/>
      <c r="H20" s="53"/>
      <c r="I20" s="156" t="s">
        <v>7754</v>
      </c>
      <c r="J20" s="206" t="s">
        <v>53</v>
      </c>
      <c r="K20" s="158">
        <v>1</v>
      </c>
      <c r="L20" s="159"/>
      <c r="M20" s="144"/>
      <c r="N20" s="160"/>
      <c r="O20" s="137"/>
      <c r="P20" s="143"/>
      <c r="Q20" s="166"/>
      <c r="R20" s="210"/>
      <c r="S20" s="169">
        <v>50</v>
      </c>
      <c r="T20" s="75"/>
      <c r="V20" s="14">
        <v>100</v>
      </c>
      <c r="W20" s="14">
        <f t="shared" si="0"/>
        <v>50</v>
      </c>
      <c r="X20" s="252">
        <f t="shared" si="1"/>
        <v>50</v>
      </c>
    </row>
    <row r="21" spans="1:24" ht="16.5" customHeight="1">
      <c r="A21" s="20">
        <v>73</v>
      </c>
      <c r="B21" s="20" t="s">
        <v>4502</v>
      </c>
      <c r="C21" s="25" t="s">
        <v>7841</v>
      </c>
      <c r="D21" s="140"/>
      <c r="E21" s="144"/>
      <c r="F21" s="136" t="s">
        <v>37</v>
      </c>
      <c r="G21" s="204" t="s">
        <v>53</v>
      </c>
      <c r="H21" s="217">
        <v>0.9</v>
      </c>
      <c r="I21" s="205"/>
      <c r="J21" s="157"/>
      <c r="K21" s="158"/>
      <c r="L21" s="159"/>
      <c r="M21" s="144"/>
      <c r="N21" s="160"/>
      <c r="O21" s="137"/>
      <c r="P21" s="143"/>
      <c r="Q21" s="166"/>
      <c r="R21" s="210"/>
      <c r="S21" s="169">
        <v>45</v>
      </c>
      <c r="T21" s="75"/>
      <c r="V21" s="14">
        <v>90</v>
      </c>
      <c r="W21" s="14">
        <f t="shared" si="0"/>
        <v>45</v>
      </c>
      <c r="X21" s="252">
        <f t="shared" si="1"/>
        <v>45</v>
      </c>
    </row>
    <row r="22" spans="1:24" ht="16.5" customHeight="1">
      <c r="A22" s="20">
        <v>73</v>
      </c>
      <c r="B22" s="20" t="s">
        <v>10003</v>
      </c>
      <c r="C22" s="25" t="s">
        <v>50</v>
      </c>
      <c r="D22" s="140"/>
      <c r="E22" s="144"/>
      <c r="F22" s="203"/>
      <c r="G22" s="46"/>
      <c r="H22" s="220"/>
      <c r="I22" s="156" t="s">
        <v>7754</v>
      </c>
      <c r="J22" s="206" t="s">
        <v>53</v>
      </c>
      <c r="K22" s="158">
        <v>1</v>
      </c>
      <c r="L22" s="159"/>
      <c r="M22" s="144"/>
      <c r="N22" s="160"/>
      <c r="O22" s="208" t="s">
        <v>53</v>
      </c>
      <c r="P22" s="53">
        <v>0.9</v>
      </c>
      <c r="Q22" s="208" t="s">
        <v>53</v>
      </c>
      <c r="R22" s="211">
        <v>0.9</v>
      </c>
      <c r="S22" s="169">
        <v>45</v>
      </c>
      <c r="T22" s="75"/>
      <c r="V22" s="14">
        <v>90</v>
      </c>
      <c r="W22" s="14">
        <f t="shared" si="0"/>
        <v>45</v>
      </c>
      <c r="X22" s="252">
        <f t="shared" si="1"/>
        <v>45</v>
      </c>
    </row>
    <row r="23" spans="1:24" ht="16.5" customHeight="1">
      <c r="A23" s="20">
        <v>73</v>
      </c>
      <c r="B23" s="20" t="s">
        <v>10408</v>
      </c>
      <c r="C23" s="25" t="s">
        <v>103</v>
      </c>
      <c r="D23" s="140"/>
      <c r="E23" s="144"/>
      <c r="F23" s="151"/>
      <c r="G23" s="154"/>
      <c r="H23" s="155"/>
      <c r="I23" s="205"/>
      <c r="J23" s="157"/>
      <c r="K23" s="158"/>
      <c r="L23" s="159"/>
      <c r="M23" s="144"/>
      <c r="N23" s="160"/>
      <c r="O23" s="151"/>
      <c r="P23" s="154"/>
      <c r="Q23" s="165" t="s">
        <v>69</v>
      </c>
      <c r="R23" s="209"/>
      <c r="S23" s="169">
        <v>67</v>
      </c>
      <c r="T23" s="75"/>
      <c r="V23" s="14">
        <v>134</v>
      </c>
      <c r="W23" s="14">
        <f t="shared" si="0"/>
        <v>67</v>
      </c>
      <c r="X23" s="252">
        <f t="shared" si="1"/>
        <v>67</v>
      </c>
    </row>
    <row r="24" spans="1:24" ht="16.5" customHeight="1">
      <c r="A24" s="20">
        <v>73</v>
      </c>
      <c r="B24" s="20" t="s">
        <v>11207</v>
      </c>
      <c r="C24" s="25" t="s">
        <v>15762</v>
      </c>
      <c r="D24" s="140"/>
      <c r="E24" s="144"/>
      <c r="F24" s="152"/>
      <c r="G24" s="46"/>
      <c r="H24" s="53"/>
      <c r="I24" s="156" t="s">
        <v>7754</v>
      </c>
      <c r="J24" s="206" t="s">
        <v>53</v>
      </c>
      <c r="K24" s="158">
        <v>1</v>
      </c>
      <c r="L24" s="159"/>
      <c r="M24" s="144"/>
      <c r="N24" s="160"/>
      <c r="O24" s="159"/>
      <c r="P24" s="144"/>
      <c r="Q24" s="166"/>
      <c r="R24" s="210"/>
      <c r="S24" s="169">
        <v>67</v>
      </c>
      <c r="T24" s="75"/>
      <c r="V24" s="14">
        <v>134</v>
      </c>
      <c r="W24" s="14">
        <f t="shared" si="0"/>
        <v>67</v>
      </c>
      <c r="X24" s="252">
        <f t="shared" si="1"/>
        <v>67</v>
      </c>
    </row>
    <row r="25" spans="1:24" ht="16.5" customHeight="1">
      <c r="A25" s="20">
        <v>73</v>
      </c>
      <c r="B25" s="20" t="s">
        <v>10006</v>
      </c>
      <c r="C25" s="25" t="s">
        <v>15763</v>
      </c>
      <c r="D25" s="140"/>
      <c r="E25" s="144"/>
      <c r="F25" s="136" t="s">
        <v>37</v>
      </c>
      <c r="G25" s="204" t="s">
        <v>53</v>
      </c>
      <c r="H25" s="217">
        <v>0.9</v>
      </c>
      <c r="I25" s="205"/>
      <c r="J25" s="157"/>
      <c r="K25" s="158"/>
      <c r="L25" s="159"/>
      <c r="M25" s="144"/>
      <c r="N25" s="160"/>
      <c r="O25" s="159"/>
      <c r="P25" s="144"/>
      <c r="Q25" s="166"/>
      <c r="R25" s="210"/>
      <c r="S25" s="169">
        <v>61</v>
      </c>
      <c r="T25" s="75"/>
      <c r="V25" s="14">
        <v>122</v>
      </c>
      <c r="W25" s="14">
        <f t="shared" si="0"/>
        <v>61</v>
      </c>
      <c r="X25" s="252">
        <f t="shared" si="1"/>
        <v>61</v>
      </c>
    </row>
    <row r="26" spans="1:24" ht="16.5" customHeight="1">
      <c r="A26" s="20">
        <v>73</v>
      </c>
      <c r="B26" s="20" t="s">
        <v>3849</v>
      </c>
      <c r="C26" s="25" t="s">
        <v>10527</v>
      </c>
      <c r="D26" s="140"/>
      <c r="E26" s="144"/>
      <c r="F26" s="203"/>
      <c r="G26" s="46"/>
      <c r="H26" s="220"/>
      <c r="I26" s="156" t="s">
        <v>7754</v>
      </c>
      <c r="J26" s="206" t="s">
        <v>53</v>
      </c>
      <c r="K26" s="158">
        <v>1</v>
      </c>
      <c r="L26" s="159"/>
      <c r="M26" s="144"/>
      <c r="N26" s="160"/>
      <c r="O26" s="152"/>
      <c r="P26" s="46"/>
      <c r="Q26" s="166"/>
      <c r="R26" s="210"/>
      <c r="S26" s="169">
        <v>61</v>
      </c>
      <c r="T26" s="75"/>
      <c r="V26" s="14">
        <v>122</v>
      </c>
      <c r="W26" s="14">
        <f t="shared" si="0"/>
        <v>61</v>
      </c>
      <c r="X26" s="252">
        <f t="shared" si="1"/>
        <v>61</v>
      </c>
    </row>
    <row r="27" spans="1:24" ht="16.5" customHeight="1">
      <c r="A27" s="20">
        <v>73</v>
      </c>
      <c r="B27" s="20" t="s">
        <v>6980</v>
      </c>
      <c r="C27" s="25" t="s">
        <v>5266</v>
      </c>
      <c r="D27" s="140"/>
      <c r="E27" s="144"/>
      <c r="F27" s="151"/>
      <c r="G27" s="154"/>
      <c r="H27" s="155"/>
      <c r="I27" s="205"/>
      <c r="J27" s="157"/>
      <c r="K27" s="158"/>
      <c r="L27" s="159"/>
      <c r="M27" s="144"/>
      <c r="N27" s="160"/>
      <c r="O27" s="136" t="s">
        <v>92</v>
      </c>
      <c r="P27" s="142"/>
      <c r="Q27" s="166"/>
      <c r="R27" s="210"/>
      <c r="S27" s="169">
        <v>47</v>
      </c>
      <c r="T27" s="75"/>
      <c r="V27" s="14">
        <v>94</v>
      </c>
      <c r="W27" s="14">
        <f t="shared" si="0"/>
        <v>47</v>
      </c>
      <c r="X27" s="252">
        <f t="shared" si="1"/>
        <v>47</v>
      </c>
    </row>
    <row r="28" spans="1:24" ht="16.5" customHeight="1">
      <c r="A28" s="20">
        <v>73</v>
      </c>
      <c r="B28" s="20" t="s">
        <v>10024</v>
      </c>
      <c r="C28" s="25" t="s">
        <v>15764</v>
      </c>
      <c r="D28" s="140"/>
      <c r="E28" s="144"/>
      <c r="F28" s="152"/>
      <c r="G28" s="46"/>
      <c r="H28" s="53"/>
      <c r="I28" s="156" t="s">
        <v>7754</v>
      </c>
      <c r="J28" s="206" t="s">
        <v>53</v>
      </c>
      <c r="K28" s="158">
        <v>1</v>
      </c>
      <c r="L28" s="159"/>
      <c r="M28" s="144"/>
      <c r="N28" s="160"/>
      <c r="O28" s="137"/>
      <c r="P28" s="143"/>
      <c r="Q28" s="166"/>
      <c r="R28" s="210"/>
      <c r="S28" s="169">
        <v>47</v>
      </c>
      <c r="T28" s="75"/>
      <c r="V28" s="14">
        <v>94</v>
      </c>
      <c r="W28" s="14">
        <f t="shared" si="0"/>
        <v>47</v>
      </c>
      <c r="X28" s="252">
        <f t="shared" si="1"/>
        <v>47</v>
      </c>
    </row>
    <row r="29" spans="1:24" ht="16.5" customHeight="1">
      <c r="A29" s="20">
        <v>73</v>
      </c>
      <c r="B29" s="20" t="s">
        <v>3635</v>
      </c>
      <c r="C29" s="25" t="s">
        <v>425</v>
      </c>
      <c r="D29" s="140"/>
      <c r="E29" s="144"/>
      <c r="F29" s="136" t="s">
        <v>37</v>
      </c>
      <c r="G29" s="204" t="s">
        <v>53</v>
      </c>
      <c r="H29" s="217">
        <v>0.9</v>
      </c>
      <c r="I29" s="205"/>
      <c r="J29" s="157"/>
      <c r="K29" s="158"/>
      <c r="L29" s="159"/>
      <c r="M29" s="144"/>
      <c r="N29" s="160"/>
      <c r="O29" s="137"/>
      <c r="P29" s="143"/>
      <c r="Q29" s="166"/>
      <c r="R29" s="210"/>
      <c r="S29" s="169">
        <v>42.5</v>
      </c>
      <c r="T29" s="75"/>
      <c r="V29" s="14">
        <v>85</v>
      </c>
      <c r="W29" s="14">
        <f t="shared" si="0"/>
        <v>42.5</v>
      </c>
      <c r="X29" s="252">
        <f t="shared" si="1"/>
        <v>42.5</v>
      </c>
    </row>
    <row r="30" spans="1:24" ht="16.5" customHeight="1">
      <c r="A30" s="20">
        <v>73</v>
      </c>
      <c r="B30" s="20" t="s">
        <v>7321</v>
      </c>
      <c r="C30" s="25" t="s">
        <v>1617</v>
      </c>
      <c r="D30" s="141"/>
      <c r="E30" s="46"/>
      <c r="F30" s="203"/>
      <c r="G30" s="46"/>
      <c r="H30" s="220"/>
      <c r="I30" s="156" t="s">
        <v>7754</v>
      </c>
      <c r="J30" s="206" t="s">
        <v>53</v>
      </c>
      <c r="K30" s="158">
        <v>1</v>
      </c>
      <c r="L30" s="159"/>
      <c r="M30" s="144"/>
      <c r="N30" s="160"/>
      <c r="O30" s="208" t="s">
        <v>53</v>
      </c>
      <c r="P30" s="53">
        <v>0.9</v>
      </c>
      <c r="Q30" s="208" t="s">
        <v>53</v>
      </c>
      <c r="R30" s="211">
        <v>0.85</v>
      </c>
      <c r="S30" s="169">
        <v>42.5</v>
      </c>
      <c r="T30" s="75"/>
      <c r="V30" s="14">
        <v>85</v>
      </c>
      <c r="W30" s="14">
        <f t="shared" si="0"/>
        <v>42.5</v>
      </c>
      <c r="X30" s="252">
        <f t="shared" si="1"/>
        <v>42.5</v>
      </c>
    </row>
    <row r="31" spans="1:24" ht="16.5" customHeight="1">
      <c r="A31" s="20">
        <v>73</v>
      </c>
      <c r="B31" s="20">
        <v>7255</v>
      </c>
      <c r="C31" s="25" t="s">
        <v>16858</v>
      </c>
      <c r="D31" s="136" t="s">
        <v>17661</v>
      </c>
      <c r="E31" s="200"/>
      <c r="F31" s="151"/>
      <c r="G31" s="154"/>
      <c r="H31" s="155"/>
      <c r="I31" s="205"/>
      <c r="J31" s="157"/>
      <c r="K31" s="158"/>
      <c r="L31" s="159"/>
      <c r="M31" s="144"/>
      <c r="N31" s="160"/>
      <c r="O31" s="151"/>
      <c r="P31" s="217"/>
      <c r="Q31" s="151"/>
      <c r="R31" s="155"/>
      <c r="S31" s="169">
        <v>147</v>
      </c>
      <c r="T31" s="75"/>
      <c r="V31" s="14">
        <v>294</v>
      </c>
      <c r="W31" s="14">
        <f t="shared" si="0"/>
        <v>147</v>
      </c>
      <c r="X31" s="252">
        <f t="shared" si="1"/>
        <v>147</v>
      </c>
    </row>
    <row r="32" spans="1:24" ht="16.5" customHeight="1">
      <c r="A32" s="20">
        <v>73</v>
      </c>
      <c r="B32" s="20">
        <v>7256</v>
      </c>
      <c r="C32" s="25" t="s">
        <v>5918</v>
      </c>
      <c r="D32" s="199"/>
      <c r="E32" s="201"/>
      <c r="F32" s="152"/>
      <c r="G32" s="46"/>
      <c r="H32" s="53"/>
      <c r="I32" s="156" t="s">
        <v>7754</v>
      </c>
      <c r="J32" s="206" t="s">
        <v>53</v>
      </c>
      <c r="K32" s="158">
        <v>1</v>
      </c>
      <c r="L32" s="159"/>
      <c r="M32" s="144"/>
      <c r="N32" s="160"/>
      <c r="O32" s="159"/>
      <c r="P32" s="218"/>
      <c r="Q32" s="159"/>
      <c r="R32" s="160"/>
      <c r="S32" s="169">
        <v>147</v>
      </c>
      <c r="T32" s="75"/>
      <c r="V32" s="14">
        <v>294</v>
      </c>
      <c r="W32" s="14">
        <f t="shared" si="0"/>
        <v>147</v>
      </c>
      <c r="X32" s="252">
        <f t="shared" si="1"/>
        <v>147</v>
      </c>
    </row>
    <row r="33" spans="1:24" ht="16.5" customHeight="1">
      <c r="A33" s="20">
        <v>73</v>
      </c>
      <c r="B33" s="20">
        <v>7257</v>
      </c>
      <c r="C33" s="25" t="s">
        <v>16859</v>
      </c>
      <c r="D33" s="199"/>
      <c r="E33" s="201"/>
      <c r="F33" s="136" t="s">
        <v>37</v>
      </c>
      <c r="G33" s="204" t="s">
        <v>53</v>
      </c>
      <c r="H33" s="217">
        <v>0.9</v>
      </c>
      <c r="I33" s="205"/>
      <c r="J33" s="157"/>
      <c r="K33" s="158"/>
      <c r="L33" s="159"/>
      <c r="M33" s="144"/>
      <c r="N33" s="160"/>
      <c r="O33" s="159"/>
      <c r="P33" s="218"/>
      <c r="Q33" s="159"/>
      <c r="R33" s="160"/>
      <c r="S33" s="169">
        <v>132</v>
      </c>
      <c r="T33" s="75"/>
      <c r="V33" s="14">
        <v>264</v>
      </c>
      <c r="W33" s="14">
        <f t="shared" si="0"/>
        <v>132</v>
      </c>
      <c r="X33" s="252">
        <f t="shared" si="1"/>
        <v>132</v>
      </c>
    </row>
    <row r="34" spans="1:24" ht="16.5" customHeight="1">
      <c r="A34" s="20">
        <v>73</v>
      </c>
      <c r="B34" s="20">
        <v>7258</v>
      </c>
      <c r="C34" s="25" t="s">
        <v>16860</v>
      </c>
      <c r="D34" s="241">
        <v>196</v>
      </c>
      <c r="E34" s="202" t="s">
        <v>51</v>
      </c>
      <c r="F34" s="203"/>
      <c r="G34" s="46"/>
      <c r="H34" s="220"/>
      <c r="I34" s="156" t="s">
        <v>7754</v>
      </c>
      <c r="J34" s="206" t="s">
        <v>53</v>
      </c>
      <c r="K34" s="158">
        <v>1</v>
      </c>
      <c r="L34" s="159"/>
      <c r="M34" s="144"/>
      <c r="N34" s="160"/>
      <c r="O34" s="159"/>
      <c r="P34" s="218"/>
      <c r="Q34" s="159"/>
      <c r="R34" s="160"/>
      <c r="S34" s="169">
        <v>132</v>
      </c>
      <c r="T34" s="75"/>
      <c r="V34" s="14">
        <v>264</v>
      </c>
      <c r="W34" s="14">
        <f t="shared" si="0"/>
        <v>132</v>
      </c>
      <c r="X34" s="252">
        <f t="shared" si="1"/>
        <v>132</v>
      </c>
    </row>
    <row r="35" spans="1:24" ht="16.5" customHeight="1">
      <c r="A35" s="20">
        <v>73</v>
      </c>
      <c r="B35" s="20" t="s">
        <v>738</v>
      </c>
      <c r="C35" s="25" t="s">
        <v>15768</v>
      </c>
      <c r="D35" s="140"/>
      <c r="E35" s="144"/>
      <c r="F35" s="151"/>
      <c r="G35" s="154"/>
      <c r="H35" s="155"/>
      <c r="I35" s="205"/>
      <c r="J35" s="157"/>
      <c r="K35" s="158"/>
      <c r="L35" s="159"/>
      <c r="M35" s="144"/>
      <c r="N35" s="160"/>
      <c r="O35" s="136" t="s">
        <v>92</v>
      </c>
      <c r="P35" s="142"/>
      <c r="Q35" s="159"/>
      <c r="R35" s="144"/>
      <c r="S35" s="169">
        <v>103</v>
      </c>
      <c r="T35" s="75"/>
      <c r="V35" s="14">
        <v>206</v>
      </c>
      <c r="W35" s="14">
        <f t="shared" si="0"/>
        <v>103</v>
      </c>
      <c r="X35" s="252">
        <f t="shared" si="1"/>
        <v>103</v>
      </c>
    </row>
    <row r="36" spans="1:24" ht="16.5" customHeight="1">
      <c r="A36" s="20">
        <v>73</v>
      </c>
      <c r="B36" s="20" t="s">
        <v>11204</v>
      </c>
      <c r="C36" s="25" t="s">
        <v>5462</v>
      </c>
      <c r="D36" s="140"/>
      <c r="E36" s="144"/>
      <c r="F36" s="152"/>
      <c r="G36" s="46"/>
      <c r="H36" s="53"/>
      <c r="I36" s="156" t="s">
        <v>7754</v>
      </c>
      <c r="J36" s="206" t="s">
        <v>53</v>
      </c>
      <c r="K36" s="158">
        <v>1</v>
      </c>
      <c r="L36" s="159"/>
      <c r="M36" s="144"/>
      <c r="N36" s="160"/>
      <c r="O36" s="137"/>
      <c r="P36" s="143"/>
      <c r="Q36" s="159"/>
      <c r="R36" s="144"/>
      <c r="S36" s="169">
        <v>103</v>
      </c>
      <c r="T36" s="75"/>
      <c r="V36" s="14">
        <v>206</v>
      </c>
      <c r="W36" s="14">
        <f t="shared" si="0"/>
        <v>103</v>
      </c>
      <c r="X36" s="252">
        <f t="shared" si="1"/>
        <v>103</v>
      </c>
    </row>
    <row r="37" spans="1:24" ht="16.5" customHeight="1">
      <c r="A37" s="20">
        <v>73</v>
      </c>
      <c r="B37" s="20" t="s">
        <v>11203</v>
      </c>
      <c r="C37" s="25" t="s">
        <v>9474</v>
      </c>
      <c r="D37" s="140"/>
      <c r="E37" s="144"/>
      <c r="F37" s="136" t="s">
        <v>37</v>
      </c>
      <c r="G37" s="204" t="s">
        <v>53</v>
      </c>
      <c r="H37" s="217">
        <v>0.9</v>
      </c>
      <c r="I37" s="205"/>
      <c r="J37" s="157"/>
      <c r="K37" s="158"/>
      <c r="L37" s="159"/>
      <c r="M37" s="144"/>
      <c r="N37" s="160"/>
      <c r="O37" s="137"/>
      <c r="P37" s="143"/>
      <c r="Q37" s="159"/>
      <c r="R37" s="144"/>
      <c r="S37" s="169">
        <v>92.5</v>
      </c>
      <c r="T37" s="75"/>
      <c r="V37" s="14">
        <v>185</v>
      </c>
      <c r="W37" s="14">
        <f t="shared" si="0"/>
        <v>92.5</v>
      </c>
      <c r="X37" s="252">
        <f t="shared" si="1"/>
        <v>92.5</v>
      </c>
    </row>
    <row r="38" spans="1:24" ht="16.5" customHeight="1">
      <c r="A38" s="20">
        <v>73</v>
      </c>
      <c r="B38" s="20" t="s">
        <v>11201</v>
      </c>
      <c r="C38" s="25" t="s">
        <v>15769</v>
      </c>
      <c r="D38" s="140"/>
      <c r="E38" s="144"/>
      <c r="F38" s="203"/>
      <c r="G38" s="46"/>
      <c r="H38" s="220"/>
      <c r="I38" s="156" t="s">
        <v>7754</v>
      </c>
      <c r="J38" s="206" t="s">
        <v>53</v>
      </c>
      <c r="K38" s="158">
        <v>1</v>
      </c>
      <c r="L38" s="159"/>
      <c r="M38" s="144"/>
      <c r="N38" s="160"/>
      <c r="O38" s="208" t="s">
        <v>53</v>
      </c>
      <c r="P38" s="53">
        <v>0.7</v>
      </c>
      <c r="Q38" s="152"/>
      <c r="R38" s="46"/>
      <c r="S38" s="169">
        <v>92.5</v>
      </c>
      <c r="T38" s="75"/>
      <c r="V38" s="14">
        <v>185</v>
      </c>
      <c r="W38" s="14">
        <f t="shared" si="0"/>
        <v>92.5</v>
      </c>
      <c r="X38" s="252">
        <f t="shared" si="1"/>
        <v>92.5</v>
      </c>
    </row>
    <row r="39" spans="1:24" ht="16.5" customHeight="1">
      <c r="A39" s="20">
        <v>73</v>
      </c>
      <c r="B39" s="20" t="s">
        <v>9087</v>
      </c>
      <c r="C39" s="25" t="s">
        <v>4063</v>
      </c>
      <c r="D39" s="140"/>
      <c r="E39" s="144"/>
      <c r="F39" s="151"/>
      <c r="G39" s="154"/>
      <c r="H39" s="155"/>
      <c r="I39" s="205"/>
      <c r="J39" s="157"/>
      <c r="K39" s="158"/>
      <c r="L39" s="159"/>
      <c r="M39" s="144"/>
      <c r="N39" s="160"/>
      <c r="O39" s="151"/>
      <c r="P39" s="154"/>
      <c r="Q39" s="165" t="s">
        <v>150</v>
      </c>
      <c r="R39" s="209"/>
      <c r="S39" s="169">
        <v>132.5</v>
      </c>
      <c r="T39" s="75"/>
      <c r="V39" s="14">
        <v>265</v>
      </c>
      <c r="W39" s="14">
        <f t="shared" si="0"/>
        <v>132.5</v>
      </c>
      <c r="X39" s="252">
        <f t="shared" si="1"/>
        <v>132.5</v>
      </c>
    </row>
    <row r="40" spans="1:24" ht="16.5" customHeight="1">
      <c r="A40" s="20">
        <v>73</v>
      </c>
      <c r="B40" s="20" t="s">
        <v>7109</v>
      </c>
      <c r="C40" s="25" t="s">
        <v>15771</v>
      </c>
      <c r="D40" s="140"/>
      <c r="E40" s="144"/>
      <c r="F40" s="152"/>
      <c r="G40" s="46"/>
      <c r="H40" s="53"/>
      <c r="I40" s="156" t="s">
        <v>7754</v>
      </c>
      <c r="J40" s="206" t="s">
        <v>53</v>
      </c>
      <c r="K40" s="158">
        <v>1</v>
      </c>
      <c r="L40" s="159"/>
      <c r="M40" s="144"/>
      <c r="N40" s="160"/>
      <c r="O40" s="159"/>
      <c r="P40" s="144"/>
      <c r="Q40" s="166"/>
      <c r="R40" s="210"/>
      <c r="S40" s="169">
        <v>132.5</v>
      </c>
      <c r="T40" s="75"/>
      <c r="V40" s="14">
        <v>265</v>
      </c>
      <c r="W40" s="14">
        <f t="shared" si="0"/>
        <v>132.5</v>
      </c>
      <c r="X40" s="252">
        <f t="shared" si="1"/>
        <v>132.5</v>
      </c>
    </row>
    <row r="41" spans="1:24" ht="16.5" customHeight="1">
      <c r="A41" s="20">
        <v>73</v>
      </c>
      <c r="B41" s="20" t="s">
        <v>11200</v>
      </c>
      <c r="C41" s="25" t="s">
        <v>4247</v>
      </c>
      <c r="D41" s="140"/>
      <c r="E41" s="144"/>
      <c r="F41" s="136" t="s">
        <v>37</v>
      </c>
      <c r="G41" s="204" t="s">
        <v>53</v>
      </c>
      <c r="H41" s="217">
        <v>0.9</v>
      </c>
      <c r="I41" s="205"/>
      <c r="J41" s="157"/>
      <c r="K41" s="158"/>
      <c r="L41" s="159"/>
      <c r="M41" s="144"/>
      <c r="N41" s="160"/>
      <c r="O41" s="159"/>
      <c r="P41" s="144"/>
      <c r="Q41" s="166"/>
      <c r="R41" s="210"/>
      <c r="S41" s="169">
        <v>119</v>
      </c>
      <c r="T41" s="75"/>
      <c r="V41" s="14">
        <v>238</v>
      </c>
      <c r="W41" s="14">
        <f t="shared" si="0"/>
        <v>119</v>
      </c>
      <c r="X41" s="252">
        <f t="shared" si="1"/>
        <v>119</v>
      </c>
    </row>
    <row r="42" spans="1:24" ht="16.5" customHeight="1">
      <c r="A42" s="20">
        <v>73</v>
      </c>
      <c r="B42" s="20" t="s">
        <v>10421</v>
      </c>
      <c r="C42" s="25" t="s">
        <v>12536</v>
      </c>
      <c r="D42" s="140"/>
      <c r="E42" s="144"/>
      <c r="F42" s="203"/>
      <c r="G42" s="46"/>
      <c r="H42" s="220"/>
      <c r="I42" s="156" t="s">
        <v>7754</v>
      </c>
      <c r="J42" s="206" t="s">
        <v>53</v>
      </c>
      <c r="K42" s="158">
        <v>1</v>
      </c>
      <c r="L42" s="159"/>
      <c r="M42" s="144"/>
      <c r="N42" s="160"/>
      <c r="O42" s="152"/>
      <c r="P42" s="46"/>
      <c r="Q42" s="166"/>
      <c r="R42" s="210"/>
      <c r="S42" s="169">
        <v>119</v>
      </c>
      <c r="T42" s="75"/>
      <c r="V42" s="14">
        <v>238</v>
      </c>
      <c r="W42" s="14">
        <f t="shared" si="0"/>
        <v>119</v>
      </c>
      <c r="X42" s="252">
        <f t="shared" si="1"/>
        <v>119</v>
      </c>
    </row>
    <row r="43" spans="1:24" ht="16.5" customHeight="1">
      <c r="A43" s="20">
        <v>73</v>
      </c>
      <c r="B43" s="20" t="s">
        <v>4158</v>
      </c>
      <c r="C43" s="25" t="s">
        <v>15772</v>
      </c>
      <c r="D43" s="140"/>
      <c r="E43" s="144"/>
      <c r="F43" s="151"/>
      <c r="G43" s="154"/>
      <c r="H43" s="155"/>
      <c r="I43" s="205"/>
      <c r="J43" s="157"/>
      <c r="K43" s="158"/>
      <c r="L43" s="159"/>
      <c r="M43" s="144"/>
      <c r="N43" s="160"/>
      <c r="O43" s="136" t="s">
        <v>92</v>
      </c>
      <c r="P43" s="142"/>
      <c r="Q43" s="166"/>
      <c r="R43" s="210"/>
      <c r="S43" s="169">
        <v>92.5</v>
      </c>
      <c r="T43" s="75"/>
      <c r="V43" s="14">
        <v>185</v>
      </c>
      <c r="W43" s="14">
        <f t="shared" si="0"/>
        <v>92.5</v>
      </c>
      <c r="X43" s="252">
        <f t="shared" si="1"/>
        <v>92.5</v>
      </c>
    </row>
    <row r="44" spans="1:24" ht="16.5" customHeight="1">
      <c r="A44" s="20">
        <v>73</v>
      </c>
      <c r="B44" s="20" t="s">
        <v>2747</v>
      </c>
      <c r="C44" s="25" t="s">
        <v>15773</v>
      </c>
      <c r="D44" s="140"/>
      <c r="E44" s="144"/>
      <c r="F44" s="152"/>
      <c r="G44" s="46"/>
      <c r="H44" s="53"/>
      <c r="I44" s="156" t="s">
        <v>7754</v>
      </c>
      <c r="J44" s="206" t="s">
        <v>53</v>
      </c>
      <c r="K44" s="158">
        <v>1</v>
      </c>
      <c r="L44" s="159"/>
      <c r="M44" s="144"/>
      <c r="N44" s="160"/>
      <c r="O44" s="137"/>
      <c r="P44" s="143"/>
      <c r="Q44" s="166"/>
      <c r="R44" s="210"/>
      <c r="S44" s="169">
        <v>92.5</v>
      </c>
      <c r="T44" s="75"/>
      <c r="V44" s="14">
        <v>185</v>
      </c>
      <c r="W44" s="14">
        <f t="shared" si="0"/>
        <v>92.5</v>
      </c>
      <c r="X44" s="252">
        <f t="shared" si="1"/>
        <v>92.5</v>
      </c>
    </row>
    <row r="45" spans="1:24" ht="16.5" customHeight="1">
      <c r="A45" s="20">
        <v>73</v>
      </c>
      <c r="B45" s="20" t="s">
        <v>11199</v>
      </c>
      <c r="C45" s="25" t="s">
        <v>15774</v>
      </c>
      <c r="D45" s="140"/>
      <c r="E45" s="144"/>
      <c r="F45" s="136" t="s">
        <v>37</v>
      </c>
      <c r="G45" s="204" t="s">
        <v>53</v>
      </c>
      <c r="H45" s="217">
        <v>0.9</v>
      </c>
      <c r="I45" s="205"/>
      <c r="J45" s="157"/>
      <c r="K45" s="158"/>
      <c r="L45" s="159"/>
      <c r="M45" s="144"/>
      <c r="N45" s="160"/>
      <c r="O45" s="137"/>
      <c r="P45" s="143"/>
      <c r="Q45" s="166"/>
      <c r="R45" s="210"/>
      <c r="S45" s="169">
        <v>83.5</v>
      </c>
      <c r="T45" s="75"/>
      <c r="V45" s="14">
        <v>167</v>
      </c>
      <c r="W45" s="14">
        <f t="shared" si="0"/>
        <v>83.5</v>
      </c>
      <c r="X45" s="252">
        <f t="shared" si="1"/>
        <v>83.5</v>
      </c>
    </row>
    <row r="46" spans="1:24" ht="16.5" customHeight="1">
      <c r="A46" s="20">
        <v>73</v>
      </c>
      <c r="B46" s="20" t="s">
        <v>5247</v>
      </c>
      <c r="C46" s="25" t="s">
        <v>15775</v>
      </c>
      <c r="D46" s="140"/>
      <c r="E46" s="144"/>
      <c r="F46" s="203"/>
      <c r="G46" s="46"/>
      <c r="H46" s="220"/>
      <c r="I46" s="156" t="s">
        <v>7754</v>
      </c>
      <c r="J46" s="206" t="s">
        <v>53</v>
      </c>
      <c r="K46" s="158">
        <v>1</v>
      </c>
      <c r="L46" s="159"/>
      <c r="M46" s="144"/>
      <c r="N46" s="160"/>
      <c r="O46" s="208" t="s">
        <v>53</v>
      </c>
      <c r="P46" s="53">
        <v>0.9</v>
      </c>
      <c r="Q46" s="208" t="s">
        <v>53</v>
      </c>
      <c r="R46" s="211">
        <v>0.9</v>
      </c>
      <c r="S46" s="169">
        <v>83.5</v>
      </c>
      <c r="T46" s="75"/>
      <c r="V46" s="14">
        <v>167</v>
      </c>
      <c r="W46" s="14">
        <f t="shared" si="0"/>
        <v>83.5</v>
      </c>
      <c r="X46" s="252">
        <f t="shared" si="1"/>
        <v>83.5</v>
      </c>
    </row>
    <row r="47" spans="1:24" ht="16.5" customHeight="1">
      <c r="A47" s="20">
        <v>73</v>
      </c>
      <c r="B47" s="20" t="s">
        <v>33</v>
      </c>
      <c r="C47" s="25" t="s">
        <v>15776</v>
      </c>
      <c r="D47" s="140"/>
      <c r="E47" s="144"/>
      <c r="F47" s="151"/>
      <c r="G47" s="154"/>
      <c r="H47" s="155"/>
      <c r="I47" s="205"/>
      <c r="J47" s="157"/>
      <c r="K47" s="158"/>
      <c r="L47" s="159"/>
      <c r="M47" s="144"/>
      <c r="N47" s="160"/>
      <c r="O47" s="151"/>
      <c r="P47" s="154"/>
      <c r="Q47" s="165" t="s">
        <v>69</v>
      </c>
      <c r="R47" s="209"/>
      <c r="S47" s="169">
        <v>125</v>
      </c>
      <c r="T47" s="75"/>
      <c r="V47" s="14">
        <v>250</v>
      </c>
      <c r="W47" s="14">
        <f t="shared" si="0"/>
        <v>125</v>
      </c>
      <c r="X47" s="252">
        <f t="shared" si="1"/>
        <v>125</v>
      </c>
    </row>
    <row r="48" spans="1:24" ht="16.5" customHeight="1">
      <c r="A48" s="20">
        <v>73</v>
      </c>
      <c r="B48" s="20" t="s">
        <v>9483</v>
      </c>
      <c r="C48" s="25" t="s">
        <v>15777</v>
      </c>
      <c r="D48" s="140"/>
      <c r="E48" s="144"/>
      <c r="F48" s="152"/>
      <c r="G48" s="46"/>
      <c r="H48" s="53"/>
      <c r="I48" s="156" t="s">
        <v>7754</v>
      </c>
      <c r="J48" s="206" t="s">
        <v>53</v>
      </c>
      <c r="K48" s="158">
        <v>1</v>
      </c>
      <c r="L48" s="159"/>
      <c r="M48" s="144"/>
      <c r="N48" s="160"/>
      <c r="O48" s="159"/>
      <c r="P48" s="144"/>
      <c r="Q48" s="166"/>
      <c r="R48" s="210"/>
      <c r="S48" s="169">
        <v>125</v>
      </c>
      <c r="T48" s="75"/>
      <c r="V48" s="14">
        <v>250</v>
      </c>
      <c r="W48" s="14">
        <f t="shared" si="0"/>
        <v>125</v>
      </c>
      <c r="X48" s="252">
        <f t="shared" si="1"/>
        <v>125</v>
      </c>
    </row>
    <row r="49" spans="1:24" ht="16.5" customHeight="1">
      <c r="A49" s="20">
        <v>73</v>
      </c>
      <c r="B49" s="20" t="s">
        <v>11198</v>
      </c>
      <c r="C49" s="25" t="s">
        <v>15778</v>
      </c>
      <c r="D49" s="140"/>
      <c r="E49" s="144"/>
      <c r="F49" s="136" t="s">
        <v>37</v>
      </c>
      <c r="G49" s="204" t="s">
        <v>53</v>
      </c>
      <c r="H49" s="217">
        <v>0.9</v>
      </c>
      <c r="I49" s="205"/>
      <c r="J49" s="157"/>
      <c r="K49" s="158"/>
      <c r="L49" s="159"/>
      <c r="M49" s="144"/>
      <c r="N49" s="160"/>
      <c r="O49" s="159"/>
      <c r="P49" s="144"/>
      <c r="Q49" s="166"/>
      <c r="R49" s="210"/>
      <c r="S49" s="169">
        <v>112</v>
      </c>
      <c r="T49" s="75"/>
      <c r="V49" s="14">
        <v>224</v>
      </c>
      <c r="W49" s="14">
        <f t="shared" si="0"/>
        <v>112</v>
      </c>
      <c r="X49" s="252">
        <f t="shared" si="1"/>
        <v>112</v>
      </c>
    </row>
    <row r="50" spans="1:24" ht="16.5" customHeight="1">
      <c r="A50" s="20">
        <v>73</v>
      </c>
      <c r="B50" s="20" t="s">
        <v>3122</v>
      </c>
      <c r="C50" s="25" t="s">
        <v>15779</v>
      </c>
      <c r="D50" s="140"/>
      <c r="E50" s="144"/>
      <c r="F50" s="203"/>
      <c r="G50" s="46"/>
      <c r="H50" s="220"/>
      <c r="I50" s="156" t="s">
        <v>7754</v>
      </c>
      <c r="J50" s="206" t="s">
        <v>53</v>
      </c>
      <c r="K50" s="158">
        <v>1</v>
      </c>
      <c r="L50" s="159"/>
      <c r="M50" s="144"/>
      <c r="N50" s="160"/>
      <c r="O50" s="152"/>
      <c r="P50" s="46"/>
      <c r="Q50" s="166"/>
      <c r="R50" s="210"/>
      <c r="S50" s="169">
        <v>112</v>
      </c>
      <c r="T50" s="75"/>
      <c r="V50" s="14">
        <v>224</v>
      </c>
      <c r="W50" s="14">
        <f t="shared" si="0"/>
        <v>112</v>
      </c>
      <c r="X50" s="252">
        <f t="shared" si="1"/>
        <v>112</v>
      </c>
    </row>
    <row r="51" spans="1:24" ht="16.5" customHeight="1">
      <c r="A51" s="20">
        <v>73</v>
      </c>
      <c r="B51" s="20" t="s">
        <v>1984</v>
      </c>
      <c r="C51" s="25" t="s">
        <v>9401</v>
      </c>
      <c r="D51" s="140"/>
      <c r="E51" s="144"/>
      <c r="F51" s="151"/>
      <c r="G51" s="154"/>
      <c r="H51" s="155"/>
      <c r="I51" s="205"/>
      <c r="J51" s="157"/>
      <c r="K51" s="158"/>
      <c r="L51" s="159"/>
      <c r="M51" s="144"/>
      <c r="N51" s="160"/>
      <c r="O51" s="136" t="s">
        <v>92</v>
      </c>
      <c r="P51" s="142"/>
      <c r="Q51" s="166"/>
      <c r="R51" s="210"/>
      <c r="S51" s="169">
        <v>87.5</v>
      </c>
      <c r="T51" s="75"/>
      <c r="V51" s="14">
        <v>175</v>
      </c>
      <c r="W51" s="14">
        <f t="shared" si="0"/>
        <v>87.5</v>
      </c>
      <c r="X51" s="252">
        <f t="shared" si="1"/>
        <v>87.5</v>
      </c>
    </row>
    <row r="52" spans="1:24" ht="16.5" customHeight="1">
      <c r="A52" s="20">
        <v>73</v>
      </c>
      <c r="B52" s="20" t="s">
        <v>11197</v>
      </c>
      <c r="C52" s="25" t="s">
        <v>15780</v>
      </c>
      <c r="D52" s="140"/>
      <c r="E52" s="144"/>
      <c r="F52" s="152"/>
      <c r="G52" s="46"/>
      <c r="H52" s="53"/>
      <c r="I52" s="156" t="s">
        <v>7754</v>
      </c>
      <c r="J52" s="206" t="s">
        <v>53</v>
      </c>
      <c r="K52" s="158">
        <v>1</v>
      </c>
      <c r="L52" s="159"/>
      <c r="M52" s="144"/>
      <c r="N52" s="160"/>
      <c r="O52" s="137"/>
      <c r="P52" s="143"/>
      <c r="Q52" s="166"/>
      <c r="R52" s="210"/>
      <c r="S52" s="169">
        <v>87.5</v>
      </c>
      <c r="T52" s="75"/>
      <c r="V52" s="14">
        <v>175</v>
      </c>
      <c r="W52" s="14">
        <f t="shared" si="0"/>
        <v>87.5</v>
      </c>
      <c r="X52" s="252">
        <f t="shared" si="1"/>
        <v>87.5</v>
      </c>
    </row>
    <row r="53" spans="1:24" ht="16.5" customHeight="1">
      <c r="A53" s="20">
        <v>73</v>
      </c>
      <c r="B53" s="20" t="s">
        <v>11196</v>
      </c>
      <c r="C53" s="25" t="s">
        <v>8064</v>
      </c>
      <c r="D53" s="140"/>
      <c r="E53" s="144"/>
      <c r="F53" s="136" t="s">
        <v>37</v>
      </c>
      <c r="G53" s="204" t="s">
        <v>53</v>
      </c>
      <c r="H53" s="217">
        <v>0.9</v>
      </c>
      <c r="I53" s="205"/>
      <c r="J53" s="157"/>
      <c r="K53" s="158"/>
      <c r="L53" s="159"/>
      <c r="M53" s="144"/>
      <c r="N53" s="160"/>
      <c r="O53" s="137"/>
      <c r="P53" s="143"/>
      <c r="Q53" s="166"/>
      <c r="R53" s="210"/>
      <c r="S53" s="169">
        <v>78.5</v>
      </c>
      <c r="T53" s="75"/>
      <c r="V53" s="14">
        <v>157</v>
      </c>
      <c r="W53" s="14">
        <f t="shared" si="0"/>
        <v>78.5</v>
      </c>
      <c r="X53" s="252">
        <f t="shared" si="1"/>
        <v>78.5</v>
      </c>
    </row>
    <row r="54" spans="1:24" ht="16.5" customHeight="1">
      <c r="A54" s="20">
        <v>73</v>
      </c>
      <c r="B54" s="20" t="s">
        <v>11194</v>
      </c>
      <c r="C54" s="25" t="s">
        <v>9358</v>
      </c>
      <c r="D54" s="141"/>
      <c r="E54" s="46"/>
      <c r="F54" s="203"/>
      <c r="G54" s="46"/>
      <c r="H54" s="220"/>
      <c r="I54" s="156" t="s">
        <v>7754</v>
      </c>
      <c r="J54" s="206" t="s">
        <v>53</v>
      </c>
      <c r="K54" s="158">
        <v>1</v>
      </c>
      <c r="L54" s="159"/>
      <c r="M54" s="144"/>
      <c r="N54" s="160"/>
      <c r="O54" s="208" t="s">
        <v>53</v>
      </c>
      <c r="P54" s="53">
        <v>0.9</v>
      </c>
      <c r="Q54" s="208" t="s">
        <v>53</v>
      </c>
      <c r="R54" s="211">
        <v>0.85</v>
      </c>
      <c r="S54" s="169">
        <v>78.5</v>
      </c>
      <c r="T54" s="75"/>
      <c r="V54" s="14">
        <v>157</v>
      </c>
      <c r="W54" s="14">
        <f t="shared" si="0"/>
        <v>78.5</v>
      </c>
      <c r="X54" s="252">
        <f t="shared" si="1"/>
        <v>78.5</v>
      </c>
    </row>
    <row r="55" spans="1:24" ht="16.5" customHeight="1">
      <c r="A55" s="20">
        <v>73</v>
      </c>
      <c r="B55" s="20">
        <v>7259</v>
      </c>
      <c r="C55" s="25" t="s">
        <v>9591</v>
      </c>
      <c r="D55" s="136" t="s">
        <v>17662</v>
      </c>
      <c r="E55" s="200"/>
      <c r="F55" s="151"/>
      <c r="G55" s="154"/>
      <c r="H55" s="155"/>
      <c r="I55" s="205"/>
      <c r="J55" s="157"/>
      <c r="K55" s="158"/>
      <c r="L55" s="159"/>
      <c r="M55" s="144"/>
      <c r="N55" s="160"/>
      <c r="O55" s="151"/>
      <c r="P55" s="217"/>
      <c r="Q55" s="151"/>
      <c r="R55" s="155"/>
      <c r="S55" s="169">
        <v>205.5</v>
      </c>
      <c r="T55" s="75"/>
      <c r="V55" s="14">
        <v>411</v>
      </c>
      <c r="W55" s="14">
        <f t="shared" si="0"/>
        <v>205.5</v>
      </c>
      <c r="X55" s="252">
        <f t="shared" si="1"/>
        <v>205.5</v>
      </c>
    </row>
    <row r="56" spans="1:24" ht="16.5" customHeight="1">
      <c r="A56" s="20">
        <v>73</v>
      </c>
      <c r="B56" s="20">
        <v>7260</v>
      </c>
      <c r="C56" s="25" t="s">
        <v>1474</v>
      </c>
      <c r="D56" s="199"/>
      <c r="E56" s="201"/>
      <c r="F56" s="152"/>
      <c r="G56" s="46"/>
      <c r="H56" s="53"/>
      <c r="I56" s="156" t="s">
        <v>7754</v>
      </c>
      <c r="J56" s="206" t="s">
        <v>53</v>
      </c>
      <c r="K56" s="158">
        <v>1</v>
      </c>
      <c r="L56" s="159"/>
      <c r="M56" s="144"/>
      <c r="N56" s="160"/>
      <c r="O56" s="159"/>
      <c r="P56" s="218"/>
      <c r="Q56" s="159"/>
      <c r="R56" s="160"/>
      <c r="S56" s="169">
        <v>205.5</v>
      </c>
      <c r="T56" s="75"/>
      <c r="V56" s="14">
        <v>411</v>
      </c>
      <c r="W56" s="14">
        <f t="shared" si="0"/>
        <v>205.5</v>
      </c>
      <c r="X56" s="252">
        <f t="shared" si="1"/>
        <v>205.5</v>
      </c>
    </row>
    <row r="57" spans="1:24" ht="16.5" customHeight="1">
      <c r="A57" s="20">
        <v>73</v>
      </c>
      <c r="B57" s="20">
        <v>7261</v>
      </c>
      <c r="C57" s="25" t="s">
        <v>16861</v>
      </c>
      <c r="D57" s="199"/>
      <c r="E57" s="201"/>
      <c r="F57" s="136" t="s">
        <v>37</v>
      </c>
      <c r="G57" s="204" t="s">
        <v>53</v>
      </c>
      <c r="H57" s="217">
        <v>0.9</v>
      </c>
      <c r="I57" s="205"/>
      <c r="J57" s="157"/>
      <c r="K57" s="158"/>
      <c r="L57" s="159"/>
      <c r="M57" s="144"/>
      <c r="N57" s="160"/>
      <c r="O57" s="159"/>
      <c r="P57" s="218"/>
      <c r="Q57" s="159"/>
      <c r="R57" s="160"/>
      <c r="S57" s="169">
        <v>185.5</v>
      </c>
      <c r="T57" s="75"/>
      <c r="V57" s="14">
        <v>371</v>
      </c>
      <c r="W57" s="14">
        <f t="shared" si="0"/>
        <v>185.5</v>
      </c>
      <c r="X57" s="252">
        <f t="shared" si="1"/>
        <v>185.5</v>
      </c>
    </row>
    <row r="58" spans="1:24" ht="16.5" customHeight="1">
      <c r="A58" s="20">
        <v>73</v>
      </c>
      <c r="B58" s="20">
        <v>7262</v>
      </c>
      <c r="C58" s="25" t="s">
        <v>16399</v>
      </c>
      <c r="D58" s="138">
        <v>274</v>
      </c>
      <c r="E58" s="202" t="s">
        <v>51</v>
      </c>
      <c r="F58" s="203"/>
      <c r="G58" s="46"/>
      <c r="H58" s="220"/>
      <c r="I58" s="156" t="s">
        <v>7754</v>
      </c>
      <c r="J58" s="206" t="s">
        <v>53</v>
      </c>
      <c r="K58" s="158">
        <v>1</v>
      </c>
      <c r="L58" s="159"/>
      <c r="M58" s="144"/>
      <c r="N58" s="160"/>
      <c r="O58" s="159"/>
      <c r="P58" s="218"/>
      <c r="Q58" s="159"/>
      <c r="R58" s="160"/>
      <c r="S58" s="169">
        <v>185.5</v>
      </c>
      <c r="T58" s="75"/>
      <c r="V58" s="14">
        <v>371</v>
      </c>
      <c r="W58" s="14">
        <f t="shared" si="0"/>
        <v>185.5</v>
      </c>
      <c r="X58" s="252">
        <f t="shared" si="1"/>
        <v>185.5</v>
      </c>
    </row>
    <row r="59" spans="1:24" ht="16.5" customHeight="1">
      <c r="A59" s="20">
        <v>73</v>
      </c>
      <c r="B59" s="20" t="s">
        <v>4113</v>
      </c>
      <c r="C59" s="25" t="s">
        <v>11756</v>
      </c>
      <c r="D59" s="140"/>
      <c r="E59" s="144"/>
      <c r="F59" s="151"/>
      <c r="G59" s="154"/>
      <c r="H59" s="155"/>
      <c r="I59" s="205"/>
      <c r="J59" s="157"/>
      <c r="K59" s="158"/>
      <c r="L59" s="159"/>
      <c r="M59" s="144"/>
      <c r="N59" s="160"/>
      <c r="O59" s="136" t="s">
        <v>92</v>
      </c>
      <c r="P59" s="142"/>
      <c r="Q59" s="159"/>
      <c r="R59" s="144"/>
      <c r="S59" s="169">
        <v>144</v>
      </c>
      <c r="T59" s="75"/>
      <c r="V59" s="14">
        <v>288</v>
      </c>
      <c r="W59" s="14">
        <f t="shared" si="0"/>
        <v>144</v>
      </c>
      <c r="X59" s="252">
        <f t="shared" si="1"/>
        <v>144</v>
      </c>
    </row>
    <row r="60" spans="1:24" ht="16.5" customHeight="1">
      <c r="A60" s="20">
        <v>73</v>
      </c>
      <c r="B60" s="20" t="s">
        <v>2864</v>
      </c>
      <c r="C60" s="25" t="s">
        <v>11496</v>
      </c>
      <c r="D60" s="140"/>
      <c r="E60" s="144"/>
      <c r="F60" s="152"/>
      <c r="G60" s="46"/>
      <c r="H60" s="53"/>
      <c r="I60" s="156" t="s">
        <v>7754</v>
      </c>
      <c r="J60" s="206" t="s">
        <v>53</v>
      </c>
      <c r="K60" s="158">
        <v>1</v>
      </c>
      <c r="L60" s="159"/>
      <c r="M60" s="144"/>
      <c r="N60" s="160"/>
      <c r="O60" s="137"/>
      <c r="P60" s="143"/>
      <c r="Q60" s="159"/>
      <c r="R60" s="144"/>
      <c r="S60" s="169">
        <v>144</v>
      </c>
      <c r="T60" s="75"/>
      <c r="V60" s="14">
        <v>288</v>
      </c>
      <c r="W60" s="14">
        <f t="shared" si="0"/>
        <v>144</v>
      </c>
      <c r="X60" s="252">
        <f t="shared" si="1"/>
        <v>144</v>
      </c>
    </row>
    <row r="61" spans="1:24" ht="16.5" customHeight="1">
      <c r="A61" s="20">
        <v>73</v>
      </c>
      <c r="B61" s="20" t="s">
        <v>1675</v>
      </c>
      <c r="C61" s="25" t="s">
        <v>15784</v>
      </c>
      <c r="D61" s="140"/>
      <c r="E61" s="144"/>
      <c r="F61" s="136" t="s">
        <v>37</v>
      </c>
      <c r="G61" s="204" t="s">
        <v>53</v>
      </c>
      <c r="H61" s="217">
        <v>0.9</v>
      </c>
      <c r="I61" s="205"/>
      <c r="J61" s="157"/>
      <c r="K61" s="158"/>
      <c r="L61" s="159"/>
      <c r="M61" s="144"/>
      <c r="N61" s="160"/>
      <c r="O61" s="137"/>
      <c r="P61" s="143"/>
      <c r="Q61" s="159"/>
      <c r="R61" s="144"/>
      <c r="S61" s="169">
        <v>130</v>
      </c>
      <c r="T61" s="75"/>
      <c r="V61" s="14">
        <v>260</v>
      </c>
      <c r="W61" s="14">
        <f t="shared" si="0"/>
        <v>130</v>
      </c>
      <c r="X61" s="252">
        <f t="shared" si="1"/>
        <v>130</v>
      </c>
    </row>
    <row r="62" spans="1:24" ht="16.5" customHeight="1">
      <c r="A62" s="20">
        <v>73</v>
      </c>
      <c r="B62" s="20" t="s">
        <v>9550</v>
      </c>
      <c r="C62" s="25" t="s">
        <v>15785</v>
      </c>
      <c r="D62" s="140"/>
      <c r="E62" s="144"/>
      <c r="F62" s="203"/>
      <c r="G62" s="46"/>
      <c r="H62" s="220"/>
      <c r="I62" s="156" t="s">
        <v>7754</v>
      </c>
      <c r="J62" s="206" t="s">
        <v>53</v>
      </c>
      <c r="K62" s="158">
        <v>1</v>
      </c>
      <c r="L62" s="159"/>
      <c r="M62" s="144"/>
      <c r="N62" s="160"/>
      <c r="O62" s="208" t="s">
        <v>53</v>
      </c>
      <c r="P62" s="53">
        <v>0.7</v>
      </c>
      <c r="Q62" s="152"/>
      <c r="R62" s="46"/>
      <c r="S62" s="169">
        <v>130</v>
      </c>
      <c r="T62" s="75"/>
      <c r="V62" s="14">
        <v>260</v>
      </c>
      <c r="W62" s="14">
        <f t="shared" si="0"/>
        <v>130</v>
      </c>
      <c r="X62" s="252">
        <f t="shared" si="1"/>
        <v>130</v>
      </c>
    </row>
    <row r="63" spans="1:24" ht="16.5" customHeight="1">
      <c r="A63" s="20">
        <v>73</v>
      </c>
      <c r="B63" s="20" t="s">
        <v>6518</v>
      </c>
      <c r="C63" s="25" t="s">
        <v>5123</v>
      </c>
      <c r="D63" s="140"/>
      <c r="E63" s="144"/>
      <c r="F63" s="151"/>
      <c r="G63" s="154"/>
      <c r="H63" s="155"/>
      <c r="I63" s="205"/>
      <c r="J63" s="157"/>
      <c r="K63" s="158"/>
      <c r="L63" s="159"/>
      <c r="M63" s="144"/>
      <c r="N63" s="160"/>
      <c r="O63" s="151"/>
      <c r="P63" s="154"/>
      <c r="Q63" s="165" t="s">
        <v>150</v>
      </c>
      <c r="R63" s="193"/>
      <c r="S63" s="169">
        <v>185</v>
      </c>
      <c r="T63" s="75"/>
      <c r="V63" s="14">
        <v>370</v>
      </c>
      <c r="W63" s="14">
        <f t="shared" si="0"/>
        <v>185</v>
      </c>
      <c r="X63" s="252">
        <f t="shared" si="1"/>
        <v>185</v>
      </c>
    </row>
    <row r="64" spans="1:24" ht="16.5" customHeight="1">
      <c r="A64" s="20">
        <v>73</v>
      </c>
      <c r="B64" s="20" t="s">
        <v>9517</v>
      </c>
      <c r="C64" s="25" t="s">
        <v>10714</v>
      </c>
      <c r="D64" s="140"/>
      <c r="E64" s="144"/>
      <c r="F64" s="152"/>
      <c r="G64" s="46"/>
      <c r="H64" s="53"/>
      <c r="I64" s="156" t="s">
        <v>7754</v>
      </c>
      <c r="J64" s="206" t="s">
        <v>53</v>
      </c>
      <c r="K64" s="158">
        <v>1</v>
      </c>
      <c r="L64" s="159"/>
      <c r="M64" s="144"/>
      <c r="N64" s="160"/>
      <c r="O64" s="159"/>
      <c r="P64" s="144"/>
      <c r="Q64" s="166"/>
      <c r="R64" s="194"/>
      <c r="S64" s="169">
        <v>185</v>
      </c>
      <c r="T64" s="75"/>
      <c r="V64" s="14">
        <v>370</v>
      </c>
      <c r="W64" s="14">
        <f t="shared" si="0"/>
        <v>185</v>
      </c>
      <c r="X64" s="252">
        <f t="shared" si="1"/>
        <v>185</v>
      </c>
    </row>
    <row r="65" spans="1:24" ht="16.5" customHeight="1">
      <c r="A65" s="20">
        <v>73</v>
      </c>
      <c r="B65" s="20" t="s">
        <v>11190</v>
      </c>
      <c r="C65" s="25" t="s">
        <v>10229</v>
      </c>
      <c r="D65" s="140"/>
      <c r="E65" s="144"/>
      <c r="F65" s="136" t="s">
        <v>37</v>
      </c>
      <c r="G65" s="204" t="s">
        <v>53</v>
      </c>
      <c r="H65" s="217">
        <v>0.9</v>
      </c>
      <c r="I65" s="205"/>
      <c r="J65" s="157"/>
      <c r="K65" s="158"/>
      <c r="L65" s="159"/>
      <c r="M65" s="144"/>
      <c r="N65" s="160"/>
      <c r="O65" s="159"/>
      <c r="P65" s="144"/>
      <c r="Q65" s="166"/>
      <c r="R65" s="194"/>
      <c r="S65" s="169">
        <v>167</v>
      </c>
      <c r="T65" s="75"/>
      <c r="V65" s="14">
        <v>334</v>
      </c>
      <c r="W65" s="14">
        <f t="shared" si="0"/>
        <v>167</v>
      </c>
      <c r="X65" s="252">
        <f t="shared" si="1"/>
        <v>167</v>
      </c>
    </row>
    <row r="66" spans="1:24" ht="16.5" customHeight="1">
      <c r="A66" s="20">
        <v>73</v>
      </c>
      <c r="B66" s="20" t="s">
        <v>10388</v>
      </c>
      <c r="C66" s="25" t="s">
        <v>13796</v>
      </c>
      <c r="D66" s="140"/>
      <c r="E66" s="144"/>
      <c r="F66" s="203"/>
      <c r="G66" s="46"/>
      <c r="H66" s="220"/>
      <c r="I66" s="156" t="s">
        <v>7754</v>
      </c>
      <c r="J66" s="206" t="s">
        <v>53</v>
      </c>
      <c r="K66" s="158">
        <v>1</v>
      </c>
      <c r="L66" s="159"/>
      <c r="M66" s="144"/>
      <c r="N66" s="160"/>
      <c r="O66" s="152"/>
      <c r="P66" s="46"/>
      <c r="Q66" s="166"/>
      <c r="R66" s="194"/>
      <c r="S66" s="169">
        <v>167</v>
      </c>
      <c r="T66" s="75"/>
      <c r="V66" s="14">
        <v>334</v>
      </c>
      <c r="W66" s="14">
        <f t="shared" si="0"/>
        <v>167</v>
      </c>
      <c r="X66" s="252">
        <f t="shared" si="1"/>
        <v>167</v>
      </c>
    </row>
    <row r="67" spans="1:24" ht="16.5" customHeight="1">
      <c r="A67" s="20">
        <v>73</v>
      </c>
      <c r="B67" s="20" t="s">
        <v>11189</v>
      </c>
      <c r="C67" s="25" t="s">
        <v>13432</v>
      </c>
      <c r="D67" s="140"/>
      <c r="E67" s="144"/>
      <c r="F67" s="151"/>
      <c r="G67" s="154"/>
      <c r="H67" s="155"/>
      <c r="I67" s="205"/>
      <c r="J67" s="157"/>
      <c r="K67" s="158"/>
      <c r="L67" s="159"/>
      <c r="M67" s="144"/>
      <c r="N67" s="160"/>
      <c r="O67" s="136" t="s">
        <v>92</v>
      </c>
      <c r="P67" s="142"/>
      <c r="Q67" s="166"/>
      <c r="R67" s="194"/>
      <c r="S67" s="169">
        <v>129.5</v>
      </c>
      <c r="T67" s="75"/>
      <c r="V67" s="14">
        <v>259</v>
      </c>
      <c r="W67" s="14">
        <f t="shared" si="0"/>
        <v>129.5</v>
      </c>
      <c r="X67" s="252">
        <f t="shared" si="1"/>
        <v>129.5</v>
      </c>
    </row>
    <row r="68" spans="1:24" ht="16.5" customHeight="1">
      <c r="A68" s="20">
        <v>73</v>
      </c>
      <c r="B68" s="20" t="s">
        <v>775</v>
      </c>
      <c r="C68" s="25" t="s">
        <v>8073</v>
      </c>
      <c r="D68" s="140"/>
      <c r="E68" s="144"/>
      <c r="F68" s="152"/>
      <c r="G68" s="46"/>
      <c r="H68" s="53"/>
      <c r="I68" s="156" t="s">
        <v>7754</v>
      </c>
      <c r="J68" s="206" t="s">
        <v>53</v>
      </c>
      <c r="K68" s="158">
        <v>1</v>
      </c>
      <c r="L68" s="159"/>
      <c r="M68" s="144"/>
      <c r="N68" s="160"/>
      <c r="O68" s="137"/>
      <c r="P68" s="143"/>
      <c r="Q68" s="166"/>
      <c r="R68" s="194"/>
      <c r="S68" s="169">
        <v>129.5</v>
      </c>
      <c r="T68" s="75"/>
      <c r="V68" s="14">
        <v>259</v>
      </c>
      <c r="W68" s="14">
        <f t="shared" si="0"/>
        <v>129.5</v>
      </c>
      <c r="X68" s="252">
        <f t="shared" si="1"/>
        <v>129.5</v>
      </c>
    </row>
    <row r="69" spans="1:24" ht="16.5" customHeight="1">
      <c r="A69" s="20">
        <v>73</v>
      </c>
      <c r="B69" s="20" t="s">
        <v>11188</v>
      </c>
      <c r="C69" s="25" t="s">
        <v>15786</v>
      </c>
      <c r="D69" s="140"/>
      <c r="E69" s="144"/>
      <c r="F69" s="136" t="s">
        <v>37</v>
      </c>
      <c r="G69" s="204" t="s">
        <v>53</v>
      </c>
      <c r="H69" s="217">
        <v>0.9</v>
      </c>
      <c r="I69" s="205"/>
      <c r="J69" s="157"/>
      <c r="K69" s="158"/>
      <c r="L69" s="159"/>
      <c r="M69" s="144"/>
      <c r="N69" s="160"/>
      <c r="O69" s="137"/>
      <c r="P69" s="143"/>
      <c r="Q69" s="166"/>
      <c r="R69" s="194"/>
      <c r="S69" s="169">
        <v>117</v>
      </c>
      <c r="T69" s="75"/>
      <c r="V69" s="14">
        <v>234</v>
      </c>
      <c r="W69" s="14">
        <f t="shared" si="0"/>
        <v>117</v>
      </c>
      <c r="X69" s="252">
        <f t="shared" si="1"/>
        <v>117</v>
      </c>
    </row>
    <row r="70" spans="1:24" ht="16.5" customHeight="1">
      <c r="A70" s="20">
        <v>73</v>
      </c>
      <c r="B70" s="20" t="s">
        <v>3870</v>
      </c>
      <c r="C70" s="25" t="s">
        <v>15787</v>
      </c>
      <c r="D70" s="140"/>
      <c r="E70" s="144"/>
      <c r="F70" s="203"/>
      <c r="G70" s="46"/>
      <c r="H70" s="220"/>
      <c r="I70" s="156" t="s">
        <v>7754</v>
      </c>
      <c r="J70" s="206" t="s">
        <v>53</v>
      </c>
      <c r="K70" s="158">
        <v>1</v>
      </c>
      <c r="L70" s="159"/>
      <c r="M70" s="144"/>
      <c r="N70" s="160"/>
      <c r="O70" s="208" t="s">
        <v>53</v>
      </c>
      <c r="P70" s="53">
        <v>0.9</v>
      </c>
      <c r="Q70" s="208" t="s">
        <v>53</v>
      </c>
      <c r="R70" s="211">
        <v>0.9</v>
      </c>
      <c r="S70" s="169">
        <v>117</v>
      </c>
      <c r="T70" s="75"/>
      <c r="V70" s="14">
        <v>234</v>
      </c>
      <c r="W70" s="14">
        <f t="shared" si="0"/>
        <v>117</v>
      </c>
      <c r="X70" s="252">
        <f t="shared" si="1"/>
        <v>117</v>
      </c>
    </row>
    <row r="71" spans="1:24" ht="16.5" customHeight="1">
      <c r="A71" s="20">
        <v>73</v>
      </c>
      <c r="B71" s="20" t="s">
        <v>3024</v>
      </c>
      <c r="C71" s="25" t="s">
        <v>15788</v>
      </c>
      <c r="D71" s="140"/>
      <c r="E71" s="144"/>
      <c r="F71" s="151"/>
      <c r="G71" s="154"/>
      <c r="H71" s="155"/>
      <c r="I71" s="205"/>
      <c r="J71" s="157"/>
      <c r="K71" s="158"/>
      <c r="L71" s="159"/>
      <c r="M71" s="144"/>
      <c r="N71" s="160"/>
      <c r="O71" s="151"/>
      <c r="P71" s="154"/>
      <c r="Q71" s="165" t="s">
        <v>69</v>
      </c>
      <c r="R71" s="193"/>
      <c r="S71" s="169">
        <v>174.5</v>
      </c>
      <c r="T71" s="75"/>
      <c r="V71" s="14">
        <v>349</v>
      </c>
      <c r="W71" s="14">
        <f t="shared" si="0"/>
        <v>174.5</v>
      </c>
      <c r="X71" s="252">
        <f t="shared" si="1"/>
        <v>174.5</v>
      </c>
    </row>
    <row r="72" spans="1:24" ht="16.5" customHeight="1">
      <c r="A72" s="20">
        <v>73</v>
      </c>
      <c r="B72" s="20" t="s">
        <v>3314</v>
      </c>
      <c r="C72" s="25" t="s">
        <v>9633</v>
      </c>
      <c r="D72" s="140"/>
      <c r="E72" s="144"/>
      <c r="F72" s="152"/>
      <c r="G72" s="46"/>
      <c r="H72" s="53"/>
      <c r="I72" s="156" t="s">
        <v>7754</v>
      </c>
      <c r="J72" s="206" t="s">
        <v>53</v>
      </c>
      <c r="K72" s="158">
        <v>1</v>
      </c>
      <c r="L72" s="159"/>
      <c r="M72" s="144"/>
      <c r="N72" s="160"/>
      <c r="O72" s="159"/>
      <c r="P72" s="144"/>
      <c r="Q72" s="166"/>
      <c r="R72" s="194"/>
      <c r="S72" s="169">
        <v>174.5</v>
      </c>
      <c r="T72" s="75"/>
      <c r="V72" s="14">
        <v>349</v>
      </c>
      <c r="W72" s="14">
        <f t="shared" si="0"/>
        <v>174.5</v>
      </c>
      <c r="X72" s="252">
        <f t="shared" si="1"/>
        <v>174.5</v>
      </c>
    </row>
    <row r="73" spans="1:24" ht="16.5" customHeight="1">
      <c r="A73" s="20">
        <v>73</v>
      </c>
      <c r="B73" s="20" t="s">
        <v>11186</v>
      </c>
      <c r="C73" s="25" t="s">
        <v>185</v>
      </c>
      <c r="D73" s="140"/>
      <c r="E73" s="144"/>
      <c r="F73" s="136" t="s">
        <v>37</v>
      </c>
      <c r="G73" s="204" t="s">
        <v>53</v>
      </c>
      <c r="H73" s="217">
        <v>0.9</v>
      </c>
      <c r="I73" s="205"/>
      <c r="J73" s="157"/>
      <c r="K73" s="158"/>
      <c r="L73" s="159"/>
      <c r="M73" s="144"/>
      <c r="N73" s="160"/>
      <c r="O73" s="159"/>
      <c r="P73" s="144"/>
      <c r="Q73" s="166"/>
      <c r="R73" s="194"/>
      <c r="S73" s="169">
        <v>157.5</v>
      </c>
      <c r="T73" s="75"/>
      <c r="V73" s="14">
        <v>315</v>
      </c>
      <c r="W73" s="14">
        <f t="shared" si="0"/>
        <v>157.5</v>
      </c>
      <c r="X73" s="252">
        <f t="shared" si="1"/>
        <v>157.5</v>
      </c>
    </row>
    <row r="74" spans="1:24" ht="16.5" customHeight="1">
      <c r="A74" s="20">
        <v>73</v>
      </c>
      <c r="B74" s="20" t="s">
        <v>11184</v>
      </c>
      <c r="C74" s="25" t="s">
        <v>7854</v>
      </c>
      <c r="D74" s="140"/>
      <c r="E74" s="144"/>
      <c r="F74" s="203"/>
      <c r="G74" s="46"/>
      <c r="H74" s="220"/>
      <c r="I74" s="156" t="s">
        <v>7754</v>
      </c>
      <c r="J74" s="206" t="s">
        <v>53</v>
      </c>
      <c r="K74" s="158">
        <v>1</v>
      </c>
      <c r="L74" s="159"/>
      <c r="M74" s="144"/>
      <c r="N74" s="160"/>
      <c r="O74" s="152"/>
      <c r="P74" s="46"/>
      <c r="Q74" s="166"/>
      <c r="R74" s="194"/>
      <c r="S74" s="169">
        <v>157.5</v>
      </c>
      <c r="T74" s="75"/>
      <c r="V74" s="14">
        <v>315</v>
      </c>
      <c r="W74" s="14">
        <f t="shared" si="0"/>
        <v>157.5</v>
      </c>
      <c r="X74" s="252">
        <f t="shared" si="1"/>
        <v>157.5</v>
      </c>
    </row>
    <row r="75" spans="1:24" ht="16.5" customHeight="1">
      <c r="A75" s="20">
        <v>73</v>
      </c>
      <c r="B75" s="20" t="s">
        <v>9584</v>
      </c>
      <c r="C75" s="25" t="s">
        <v>10971</v>
      </c>
      <c r="D75" s="140"/>
      <c r="E75" s="144"/>
      <c r="F75" s="151"/>
      <c r="G75" s="154"/>
      <c r="H75" s="155"/>
      <c r="I75" s="205"/>
      <c r="J75" s="157"/>
      <c r="K75" s="158"/>
      <c r="L75" s="159"/>
      <c r="M75" s="144"/>
      <c r="N75" s="160"/>
      <c r="O75" s="136" t="s">
        <v>92</v>
      </c>
      <c r="P75" s="142"/>
      <c r="Q75" s="166"/>
      <c r="R75" s="194"/>
      <c r="S75" s="169">
        <v>122.5</v>
      </c>
      <c r="T75" s="75"/>
      <c r="V75" s="14">
        <v>245</v>
      </c>
      <c r="W75" s="14">
        <f t="shared" si="0"/>
        <v>122.5</v>
      </c>
      <c r="X75" s="252">
        <f t="shared" si="1"/>
        <v>122.5</v>
      </c>
    </row>
    <row r="76" spans="1:24" ht="16.5" customHeight="1">
      <c r="A76" s="20">
        <v>73</v>
      </c>
      <c r="B76" s="20" t="s">
        <v>4593</v>
      </c>
      <c r="C76" s="25" t="s">
        <v>15790</v>
      </c>
      <c r="D76" s="140"/>
      <c r="E76" s="144"/>
      <c r="F76" s="152"/>
      <c r="G76" s="46"/>
      <c r="H76" s="53"/>
      <c r="I76" s="156" t="s">
        <v>7754</v>
      </c>
      <c r="J76" s="206" t="s">
        <v>53</v>
      </c>
      <c r="K76" s="158">
        <v>1</v>
      </c>
      <c r="L76" s="159"/>
      <c r="M76" s="144"/>
      <c r="N76" s="160"/>
      <c r="O76" s="137"/>
      <c r="P76" s="143"/>
      <c r="Q76" s="166"/>
      <c r="R76" s="194"/>
      <c r="S76" s="169">
        <v>122.5</v>
      </c>
      <c r="T76" s="75"/>
      <c r="V76" s="14">
        <v>245</v>
      </c>
      <c r="W76" s="14">
        <f t="shared" si="0"/>
        <v>122.5</v>
      </c>
      <c r="X76" s="252">
        <f t="shared" si="1"/>
        <v>122.5</v>
      </c>
    </row>
    <row r="77" spans="1:24" ht="16.5" customHeight="1">
      <c r="A77" s="20">
        <v>73</v>
      </c>
      <c r="B77" s="20" t="s">
        <v>11182</v>
      </c>
      <c r="C77" s="25" t="s">
        <v>1711</v>
      </c>
      <c r="D77" s="140"/>
      <c r="E77" s="144"/>
      <c r="F77" s="136" t="s">
        <v>37</v>
      </c>
      <c r="G77" s="204" t="s">
        <v>53</v>
      </c>
      <c r="H77" s="217">
        <v>0.9</v>
      </c>
      <c r="I77" s="205"/>
      <c r="J77" s="157"/>
      <c r="K77" s="158"/>
      <c r="L77" s="159"/>
      <c r="M77" s="144"/>
      <c r="N77" s="160"/>
      <c r="O77" s="137"/>
      <c r="P77" s="143"/>
      <c r="Q77" s="166"/>
      <c r="R77" s="194"/>
      <c r="S77" s="169">
        <v>110.5</v>
      </c>
      <c r="T77" s="75"/>
      <c r="V77" s="14">
        <v>221</v>
      </c>
      <c r="W77" s="14">
        <f t="shared" si="0"/>
        <v>110.5</v>
      </c>
      <c r="X77" s="252">
        <f t="shared" si="1"/>
        <v>110.5</v>
      </c>
    </row>
    <row r="78" spans="1:24" ht="16.5" customHeight="1">
      <c r="A78" s="20">
        <v>73</v>
      </c>
      <c r="B78" s="20" t="s">
        <v>11179</v>
      </c>
      <c r="C78" s="25" t="s">
        <v>12283</v>
      </c>
      <c r="D78" s="141"/>
      <c r="E78" s="46"/>
      <c r="F78" s="203"/>
      <c r="G78" s="46"/>
      <c r="H78" s="220"/>
      <c r="I78" s="156" t="s">
        <v>7754</v>
      </c>
      <c r="J78" s="206" t="s">
        <v>53</v>
      </c>
      <c r="K78" s="158">
        <v>1</v>
      </c>
      <c r="L78" s="159"/>
      <c r="M78" s="144"/>
      <c r="N78" s="160"/>
      <c r="O78" s="208" t="s">
        <v>53</v>
      </c>
      <c r="P78" s="53">
        <v>0.9</v>
      </c>
      <c r="Q78" s="208" t="s">
        <v>53</v>
      </c>
      <c r="R78" s="211">
        <v>0.85</v>
      </c>
      <c r="S78" s="169">
        <v>110.5</v>
      </c>
      <c r="T78" s="75"/>
      <c r="V78" s="14">
        <v>221</v>
      </c>
      <c r="W78" s="14">
        <f t="shared" si="0"/>
        <v>110.5</v>
      </c>
      <c r="X78" s="252">
        <f t="shared" si="1"/>
        <v>110.5</v>
      </c>
    </row>
    <row r="79" spans="1:24" ht="16.5" customHeight="1">
      <c r="A79" s="20">
        <v>73</v>
      </c>
      <c r="B79" s="20">
        <v>7263</v>
      </c>
      <c r="C79" s="25" t="s">
        <v>16862</v>
      </c>
      <c r="D79" s="136" t="s">
        <v>17663</v>
      </c>
      <c r="E79" s="200"/>
      <c r="F79" s="151"/>
      <c r="G79" s="154"/>
      <c r="H79" s="155"/>
      <c r="I79" s="205"/>
      <c r="J79" s="157"/>
      <c r="K79" s="158"/>
      <c r="L79" s="151" t="s">
        <v>1233</v>
      </c>
      <c r="M79" s="154"/>
      <c r="N79" s="155"/>
      <c r="O79" s="151"/>
      <c r="P79" s="217"/>
      <c r="Q79" s="151"/>
      <c r="R79" s="155"/>
      <c r="S79" s="169">
        <v>257.5</v>
      </c>
      <c r="T79" s="75"/>
      <c r="V79" s="14">
        <v>515</v>
      </c>
      <c r="W79" s="14">
        <f t="shared" si="0"/>
        <v>257.5</v>
      </c>
      <c r="X79" s="252">
        <f t="shared" si="1"/>
        <v>257.5</v>
      </c>
    </row>
    <row r="80" spans="1:24" ht="16.5" customHeight="1">
      <c r="A80" s="20">
        <v>73</v>
      </c>
      <c r="B80" s="20">
        <v>7264</v>
      </c>
      <c r="C80" s="25" t="s">
        <v>16863</v>
      </c>
      <c r="D80" s="199"/>
      <c r="E80" s="201"/>
      <c r="F80" s="152"/>
      <c r="G80" s="46"/>
      <c r="H80" s="53"/>
      <c r="I80" s="156" t="s">
        <v>7754</v>
      </c>
      <c r="J80" s="206" t="s">
        <v>53</v>
      </c>
      <c r="K80" s="158">
        <v>1</v>
      </c>
      <c r="L80" s="215" t="s">
        <v>53</v>
      </c>
      <c r="M80" s="160">
        <v>0.5</v>
      </c>
      <c r="N80" s="164" t="s">
        <v>591</v>
      </c>
      <c r="O80" s="159"/>
      <c r="P80" s="218"/>
      <c r="Q80" s="159"/>
      <c r="R80" s="160"/>
      <c r="S80" s="169">
        <v>257.5</v>
      </c>
      <c r="T80" s="75"/>
      <c r="V80" s="14">
        <v>515</v>
      </c>
      <c r="W80" s="14">
        <f t="shared" si="0"/>
        <v>257.5</v>
      </c>
      <c r="X80" s="252">
        <f t="shared" si="1"/>
        <v>257.5</v>
      </c>
    </row>
    <row r="81" spans="1:24" ht="16.5" customHeight="1">
      <c r="A81" s="20">
        <v>73</v>
      </c>
      <c r="B81" s="20">
        <v>7265</v>
      </c>
      <c r="C81" s="25" t="s">
        <v>12232</v>
      </c>
      <c r="D81" s="199"/>
      <c r="E81" s="201"/>
      <c r="F81" s="136" t="s">
        <v>37</v>
      </c>
      <c r="G81" s="204" t="s">
        <v>53</v>
      </c>
      <c r="H81" s="217">
        <v>0.9</v>
      </c>
      <c r="I81" s="205"/>
      <c r="J81" s="157"/>
      <c r="K81" s="158"/>
      <c r="L81" s="159"/>
      <c r="M81" s="144"/>
      <c r="N81" s="216"/>
      <c r="O81" s="159"/>
      <c r="P81" s="218"/>
      <c r="Q81" s="159"/>
      <c r="R81" s="160"/>
      <c r="S81" s="169">
        <v>232</v>
      </c>
      <c r="T81" s="75"/>
      <c r="V81" s="14">
        <v>464</v>
      </c>
      <c r="W81" s="14">
        <f t="shared" si="0"/>
        <v>232</v>
      </c>
      <c r="X81" s="252">
        <f t="shared" si="1"/>
        <v>232</v>
      </c>
    </row>
    <row r="82" spans="1:24" ht="16.5" customHeight="1">
      <c r="A82" s="20">
        <v>73</v>
      </c>
      <c r="B82" s="20">
        <v>7266</v>
      </c>
      <c r="C82" s="25" t="s">
        <v>34</v>
      </c>
      <c r="D82" s="138">
        <v>343</v>
      </c>
      <c r="E82" s="202" t="s">
        <v>51</v>
      </c>
      <c r="F82" s="203"/>
      <c r="G82" s="46"/>
      <c r="H82" s="220"/>
      <c r="I82" s="156" t="s">
        <v>7754</v>
      </c>
      <c r="J82" s="206" t="s">
        <v>53</v>
      </c>
      <c r="K82" s="158">
        <v>1</v>
      </c>
      <c r="L82" s="159"/>
      <c r="M82" s="144"/>
      <c r="N82" s="160"/>
      <c r="O82" s="159"/>
      <c r="P82" s="218"/>
      <c r="Q82" s="159"/>
      <c r="R82" s="160"/>
      <c r="S82" s="169">
        <v>232</v>
      </c>
      <c r="T82" s="75"/>
      <c r="V82" s="14">
        <v>464</v>
      </c>
      <c r="W82" s="14">
        <f t="shared" si="0"/>
        <v>232</v>
      </c>
      <c r="X82" s="252">
        <f t="shared" si="1"/>
        <v>232</v>
      </c>
    </row>
    <row r="83" spans="1:24" ht="16.5" customHeight="1">
      <c r="A83" s="20">
        <v>73</v>
      </c>
      <c r="B83" s="20" t="s">
        <v>11178</v>
      </c>
      <c r="C83" s="25" t="s">
        <v>9034</v>
      </c>
      <c r="D83" s="140"/>
      <c r="E83" s="144"/>
      <c r="F83" s="151"/>
      <c r="G83" s="154"/>
      <c r="H83" s="155"/>
      <c r="I83" s="205"/>
      <c r="J83" s="157"/>
      <c r="K83" s="158"/>
      <c r="L83" s="159"/>
      <c r="M83" s="144"/>
      <c r="N83" s="160"/>
      <c r="O83" s="136" t="s">
        <v>92</v>
      </c>
      <c r="P83" s="142"/>
      <c r="Q83" s="159"/>
      <c r="R83" s="144"/>
      <c r="S83" s="169">
        <v>180.5</v>
      </c>
      <c r="T83" s="75"/>
      <c r="V83" s="14">
        <v>361</v>
      </c>
      <c r="W83" s="14">
        <f t="shared" si="0"/>
        <v>180.5</v>
      </c>
      <c r="X83" s="252">
        <f t="shared" si="1"/>
        <v>180.5</v>
      </c>
    </row>
    <row r="84" spans="1:24" ht="16.5" customHeight="1">
      <c r="A84" s="20">
        <v>73</v>
      </c>
      <c r="B84" s="20" t="s">
        <v>6181</v>
      </c>
      <c r="C84" s="25" t="s">
        <v>15793</v>
      </c>
      <c r="D84" s="140"/>
      <c r="E84" s="144"/>
      <c r="F84" s="152"/>
      <c r="G84" s="46"/>
      <c r="H84" s="53"/>
      <c r="I84" s="156" t="s">
        <v>7754</v>
      </c>
      <c r="J84" s="206" t="s">
        <v>53</v>
      </c>
      <c r="K84" s="158">
        <v>1</v>
      </c>
      <c r="L84" s="159"/>
      <c r="M84" s="144"/>
      <c r="N84" s="160"/>
      <c r="O84" s="137"/>
      <c r="P84" s="143"/>
      <c r="Q84" s="159"/>
      <c r="R84" s="144"/>
      <c r="S84" s="169">
        <v>180.5</v>
      </c>
      <c r="T84" s="75"/>
      <c r="V84" s="14">
        <v>361</v>
      </c>
      <c r="W84" s="14">
        <f t="shared" si="0"/>
        <v>180.5</v>
      </c>
      <c r="X84" s="252">
        <f t="shared" si="1"/>
        <v>180.5</v>
      </c>
    </row>
    <row r="85" spans="1:24" ht="16.5" customHeight="1">
      <c r="A85" s="20">
        <v>73</v>
      </c>
      <c r="B85" s="20" t="s">
        <v>6742</v>
      </c>
      <c r="C85" s="25" t="s">
        <v>6477</v>
      </c>
      <c r="D85" s="140"/>
      <c r="E85" s="144"/>
      <c r="F85" s="136" t="s">
        <v>37</v>
      </c>
      <c r="G85" s="204" t="s">
        <v>53</v>
      </c>
      <c r="H85" s="217">
        <v>0.9</v>
      </c>
      <c r="I85" s="205"/>
      <c r="J85" s="157"/>
      <c r="K85" s="158"/>
      <c r="L85" s="159"/>
      <c r="M85" s="144"/>
      <c r="N85" s="160"/>
      <c r="O85" s="137"/>
      <c r="P85" s="143"/>
      <c r="Q85" s="159"/>
      <c r="R85" s="144"/>
      <c r="S85" s="169">
        <v>162.5</v>
      </c>
      <c r="T85" s="75"/>
      <c r="V85" s="14">
        <v>325</v>
      </c>
      <c r="W85" s="14">
        <f t="shared" si="0"/>
        <v>162.5</v>
      </c>
      <c r="X85" s="252">
        <f t="shared" si="1"/>
        <v>162.5</v>
      </c>
    </row>
    <row r="86" spans="1:24" ht="16.5" customHeight="1">
      <c r="A86" s="20">
        <v>73</v>
      </c>
      <c r="B86" s="20" t="s">
        <v>8942</v>
      </c>
      <c r="C86" s="25" t="s">
        <v>7591</v>
      </c>
      <c r="D86" s="140"/>
      <c r="E86" s="144"/>
      <c r="F86" s="203"/>
      <c r="G86" s="46"/>
      <c r="H86" s="220"/>
      <c r="I86" s="156" t="s">
        <v>7754</v>
      </c>
      <c r="J86" s="206" t="s">
        <v>53</v>
      </c>
      <c r="K86" s="158">
        <v>1</v>
      </c>
      <c r="L86" s="159"/>
      <c r="M86" s="144"/>
      <c r="N86" s="160"/>
      <c r="O86" s="208" t="s">
        <v>53</v>
      </c>
      <c r="P86" s="53">
        <v>0.7</v>
      </c>
      <c r="Q86" s="152"/>
      <c r="R86" s="46"/>
      <c r="S86" s="169">
        <v>162.5</v>
      </c>
      <c r="T86" s="75"/>
      <c r="V86" s="14">
        <v>325</v>
      </c>
      <c r="W86" s="14">
        <f t="shared" si="0"/>
        <v>162.5</v>
      </c>
      <c r="X86" s="252">
        <f t="shared" si="1"/>
        <v>162.5</v>
      </c>
    </row>
    <row r="87" spans="1:24" ht="16.5" customHeight="1">
      <c r="A87" s="20">
        <v>73</v>
      </c>
      <c r="B87" s="20" t="s">
        <v>11177</v>
      </c>
      <c r="C87" s="25" t="s">
        <v>15209</v>
      </c>
      <c r="D87" s="140"/>
      <c r="E87" s="144"/>
      <c r="F87" s="151"/>
      <c r="G87" s="154"/>
      <c r="H87" s="155"/>
      <c r="I87" s="205"/>
      <c r="J87" s="157"/>
      <c r="K87" s="158"/>
      <c r="L87" s="159"/>
      <c r="M87" s="144"/>
      <c r="N87" s="160"/>
      <c r="O87" s="151"/>
      <c r="P87" s="154"/>
      <c r="Q87" s="165" t="s">
        <v>150</v>
      </c>
      <c r="R87" s="193"/>
      <c r="S87" s="169">
        <v>232</v>
      </c>
      <c r="T87" s="75"/>
      <c r="V87" s="14">
        <v>464</v>
      </c>
      <c r="W87" s="14">
        <f t="shared" si="0"/>
        <v>232</v>
      </c>
      <c r="X87" s="252">
        <f t="shared" si="1"/>
        <v>232</v>
      </c>
    </row>
    <row r="88" spans="1:24" ht="16.5" customHeight="1">
      <c r="A88" s="20">
        <v>73</v>
      </c>
      <c r="B88" s="20" t="s">
        <v>11176</v>
      </c>
      <c r="C88" s="25" t="s">
        <v>15795</v>
      </c>
      <c r="D88" s="140"/>
      <c r="E88" s="144"/>
      <c r="F88" s="152"/>
      <c r="G88" s="46"/>
      <c r="H88" s="53"/>
      <c r="I88" s="156" t="s">
        <v>7754</v>
      </c>
      <c r="J88" s="206" t="s">
        <v>53</v>
      </c>
      <c r="K88" s="158">
        <v>1</v>
      </c>
      <c r="L88" s="159"/>
      <c r="M88" s="144"/>
      <c r="N88" s="160"/>
      <c r="O88" s="159"/>
      <c r="P88" s="144"/>
      <c r="Q88" s="166"/>
      <c r="R88" s="194"/>
      <c r="S88" s="169">
        <v>232</v>
      </c>
      <c r="T88" s="75"/>
      <c r="V88" s="14">
        <v>464</v>
      </c>
      <c r="W88" s="14">
        <f t="shared" si="0"/>
        <v>232</v>
      </c>
      <c r="X88" s="252">
        <f t="shared" si="1"/>
        <v>232</v>
      </c>
    </row>
    <row r="89" spans="1:24" ht="16.5" customHeight="1">
      <c r="A89" s="20">
        <v>73</v>
      </c>
      <c r="B89" s="20" t="s">
        <v>10310</v>
      </c>
      <c r="C89" s="25" t="s">
        <v>15796</v>
      </c>
      <c r="D89" s="140"/>
      <c r="E89" s="144"/>
      <c r="F89" s="136" t="s">
        <v>37</v>
      </c>
      <c r="G89" s="204" t="s">
        <v>53</v>
      </c>
      <c r="H89" s="217">
        <v>0.9</v>
      </c>
      <c r="I89" s="205"/>
      <c r="J89" s="157"/>
      <c r="K89" s="158"/>
      <c r="L89" s="159"/>
      <c r="M89" s="144"/>
      <c r="N89" s="160"/>
      <c r="O89" s="159"/>
      <c r="P89" s="144"/>
      <c r="Q89" s="166"/>
      <c r="R89" s="194"/>
      <c r="S89" s="169">
        <v>209</v>
      </c>
      <c r="T89" s="75"/>
      <c r="V89" s="14">
        <v>418</v>
      </c>
      <c r="W89" s="14">
        <f t="shared" si="0"/>
        <v>209</v>
      </c>
      <c r="X89" s="252">
        <f t="shared" si="1"/>
        <v>209</v>
      </c>
    </row>
    <row r="90" spans="1:24" ht="16.5" customHeight="1">
      <c r="A90" s="20">
        <v>73</v>
      </c>
      <c r="B90" s="20" t="s">
        <v>11174</v>
      </c>
      <c r="C90" s="25" t="s">
        <v>15797</v>
      </c>
      <c r="D90" s="140"/>
      <c r="E90" s="144"/>
      <c r="F90" s="203"/>
      <c r="G90" s="46"/>
      <c r="H90" s="220"/>
      <c r="I90" s="156" t="s">
        <v>7754</v>
      </c>
      <c r="J90" s="206" t="s">
        <v>53</v>
      </c>
      <c r="K90" s="158">
        <v>1</v>
      </c>
      <c r="L90" s="159"/>
      <c r="M90" s="144"/>
      <c r="N90" s="160"/>
      <c r="O90" s="152"/>
      <c r="P90" s="46"/>
      <c r="Q90" s="166"/>
      <c r="R90" s="194"/>
      <c r="S90" s="169">
        <v>209</v>
      </c>
      <c r="T90" s="75"/>
      <c r="V90" s="14">
        <v>418</v>
      </c>
      <c r="W90" s="14">
        <f t="shared" si="0"/>
        <v>209</v>
      </c>
      <c r="X90" s="252">
        <f t="shared" si="1"/>
        <v>209</v>
      </c>
    </row>
    <row r="91" spans="1:24" ht="16.5" customHeight="1">
      <c r="A91" s="20">
        <v>73</v>
      </c>
      <c r="B91" s="20" t="s">
        <v>11173</v>
      </c>
      <c r="C91" s="25" t="s">
        <v>12506</v>
      </c>
      <c r="D91" s="140"/>
      <c r="E91" s="144"/>
      <c r="F91" s="151"/>
      <c r="G91" s="154"/>
      <c r="H91" s="155"/>
      <c r="I91" s="205"/>
      <c r="J91" s="157"/>
      <c r="K91" s="158"/>
      <c r="L91" s="159"/>
      <c r="M91" s="144"/>
      <c r="N91" s="160"/>
      <c r="O91" s="136" t="s">
        <v>92</v>
      </c>
      <c r="P91" s="142"/>
      <c r="Q91" s="166"/>
      <c r="R91" s="194"/>
      <c r="S91" s="169">
        <v>162.5</v>
      </c>
      <c r="T91" s="75"/>
      <c r="V91" s="14">
        <v>325</v>
      </c>
      <c r="W91" s="14">
        <f t="shared" si="0"/>
        <v>162.5</v>
      </c>
      <c r="X91" s="252">
        <f t="shared" si="1"/>
        <v>162.5</v>
      </c>
    </row>
    <row r="92" spans="1:24" ht="16.5" customHeight="1">
      <c r="A92" s="20">
        <v>73</v>
      </c>
      <c r="B92" s="20" t="s">
        <v>5057</v>
      </c>
      <c r="C92" s="25" t="s">
        <v>8846</v>
      </c>
      <c r="D92" s="140"/>
      <c r="E92" s="144"/>
      <c r="F92" s="152"/>
      <c r="G92" s="46"/>
      <c r="H92" s="53"/>
      <c r="I92" s="156" t="s">
        <v>7754</v>
      </c>
      <c r="J92" s="206" t="s">
        <v>53</v>
      </c>
      <c r="K92" s="158">
        <v>1</v>
      </c>
      <c r="L92" s="159"/>
      <c r="M92" s="144"/>
      <c r="N92" s="160"/>
      <c r="O92" s="137"/>
      <c r="P92" s="143"/>
      <c r="Q92" s="166"/>
      <c r="R92" s="194"/>
      <c r="S92" s="169">
        <v>162.5</v>
      </c>
      <c r="T92" s="75"/>
      <c r="V92" s="14">
        <v>325</v>
      </c>
      <c r="W92" s="14">
        <f t="shared" si="0"/>
        <v>162.5</v>
      </c>
      <c r="X92" s="252">
        <f t="shared" si="1"/>
        <v>162.5</v>
      </c>
    </row>
    <row r="93" spans="1:24" ht="16.5" customHeight="1">
      <c r="A93" s="20">
        <v>73</v>
      </c>
      <c r="B93" s="20" t="s">
        <v>9857</v>
      </c>
      <c r="C93" s="25" t="s">
        <v>4315</v>
      </c>
      <c r="D93" s="140"/>
      <c r="E93" s="144"/>
      <c r="F93" s="136" t="s">
        <v>37</v>
      </c>
      <c r="G93" s="204" t="s">
        <v>53</v>
      </c>
      <c r="H93" s="217">
        <v>0.9</v>
      </c>
      <c r="I93" s="205"/>
      <c r="J93" s="157"/>
      <c r="K93" s="158"/>
      <c r="L93" s="159"/>
      <c r="M93" s="144"/>
      <c r="N93" s="160"/>
      <c r="O93" s="137"/>
      <c r="P93" s="143"/>
      <c r="Q93" s="166"/>
      <c r="R93" s="194"/>
      <c r="S93" s="169">
        <v>146.5</v>
      </c>
      <c r="T93" s="75"/>
      <c r="V93" s="14">
        <v>293</v>
      </c>
      <c r="W93" s="14">
        <f t="shared" si="0"/>
        <v>146.5</v>
      </c>
      <c r="X93" s="252">
        <f t="shared" si="1"/>
        <v>146.5</v>
      </c>
    </row>
    <row r="94" spans="1:24" ht="16.5" customHeight="1">
      <c r="A94" s="20">
        <v>73</v>
      </c>
      <c r="B94" s="20" t="s">
        <v>6052</v>
      </c>
      <c r="C94" s="25" t="s">
        <v>12779</v>
      </c>
      <c r="D94" s="140"/>
      <c r="E94" s="144"/>
      <c r="F94" s="203"/>
      <c r="G94" s="46"/>
      <c r="H94" s="220"/>
      <c r="I94" s="156" t="s">
        <v>7754</v>
      </c>
      <c r="J94" s="206" t="s">
        <v>53</v>
      </c>
      <c r="K94" s="158">
        <v>1</v>
      </c>
      <c r="L94" s="159"/>
      <c r="M94" s="144"/>
      <c r="N94" s="160"/>
      <c r="O94" s="208" t="s">
        <v>53</v>
      </c>
      <c r="P94" s="53">
        <v>0.9</v>
      </c>
      <c r="Q94" s="208" t="s">
        <v>53</v>
      </c>
      <c r="R94" s="211">
        <v>0.9</v>
      </c>
      <c r="S94" s="169">
        <v>146.5</v>
      </c>
      <c r="T94" s="75"/>
      <c r="V94" s="14">
        <v>293</v>
      </c>
      <c r="W94" s="14">
        <f t="shared" si="0"/>
        <v>146.5</v>
      </c>
      <c r="X94" s="252">
        <f t="shared" si="1"/>
        <v>146.5</v>
      </c>
    </row>
    <row r="95" spans="1:24" ht="16.5" customHeight="1">
      <c r="A95" s="20">
        <v>73</v>
      </c>
      <c r="B95" s="20" t="s">
        <v>11171</v>
      </c>
      <c r="C95" s="25" t="s">
        <v>15798</v>
      </c>
      <c r="D95" s="140"/>
      <c r="E95" s="144"/>
      <c r="F95" s="151"/>
      <c r="G95" s="154"/>
      <c r="H95" s="155"/>
      <c r="I95" s="205"/>
      <c r="J95" s="157"/>
      <c r="K95" s="158"/>
      <c r="L95" s="159"/>
      <c r="M95" s="144"/>
      <c r="N95" s="160"/>
      <c r="O95" s="151"/>
      <c r="P95" s="154"/>
      <c r="Q95" s="165" t="s">
        <v>69</v>
      </c>
      <c r="R95" s="193"/>
      <c r="S95" s="169">
        <v>219</v>
      </c>
      <c r="T95" s="75"/>
      <c r="V95" s="14">
        <v>438</v>
      </c>
      <c r="W95" s="14">
        <f t="shared" si="0"/>
        <v>219</v>
      </c>
      <c r="X95" s="252">
        <f t="shared" si="1"/>
        <v>219</v>
      </c>
    </row>
    <row r="96" spans="1:24" ht="16.5" customHeight="1">
      <c r="A96" s="20">
        <v>73</v>
      </c>
      <c r="B96" s="20" t="s">
        <v>11170</v>
      </c>
      <c r="C96" s="25" t="s">
        <v>2300</v>
      </c>
      <c r="D96" s="140"/>
      <c r="E96" s="144"/>
      <c r="F96" s="152"/>
      <c r="G96" s="46"/>
      <c r="H96" s="53"/>
      <c r="I96" s="156" t="s">
        <v>7754</v>
      </c>
      <c r="J96" s="206" t="s">
        <v>53</v>
      </c>
      <c r="K96" s="158">
        <v>1</v>
      </c>
      <c r="L96" s="159"/>
      <c r="M96" s="144"/>
      <c r="N96" s="160"/>
      <c r="O96" s="159"/>
      <c r="P96" s="144"/>
      <c r="Q96" s="166"/>
      <c r="R96" s="194"/>
      <c r="S96" s="169">
        <v>219</v>
      </c>
      <c r="T96" s="75"/>
      <c r="V96" s="14">
        <v>438</v>
      </c>
      <c r="W96" s="14">
        <f t="shared" si="0"/>
        <v>219</v>
      </c>
      <c r="X96" s="252">
        <f t="shared" si="1"/>
        <v>219</v>
      </c>
    </row>
    <row r="97" spans="1:24" ht="16.5" customHeight="1">
      <c r="A97" s="20">
        <v>73</v>
      </c>
      <c r="B97" s="20" t="s">
        <v>11166</v>
      </c>
      <c r="C97" s="25" t="s">
        <v>7079</v>
      </c>
      <c r="D97" s="140"/>
      <c r="E97" s="144"/>
      <c r="F97" s="136" t="s">
        <v>37</v>
      </c>
      <c r="G97" s="204" t="s">
        <v>53</v>
      </c>
      <c r="H97" s="217">
        <v>0.9</v>
      </c>
      <c r="I97" s="205"/>
      <c r="J97" s="157"/>
      <c r="K97" s="158"/>
      <c r="L97" s="159"/>
      <c r="M97" s="144"/>
      <c r="N97" s="160"/>
      <c r="O97" s="159"/>
      <c r="P97" s="144"/>
      <c r="Q97" s="166"/>
      <c r="R97" s="194"/>
      <c r="S97" s="169">
        <v>197</v>
      </c>
      <c r="T97" s="75"/>
      <c r="V97" s="14">
        <v>394</v>
      </c>
      <c r="W97" s="14">
        <f t="shared" si="0"/>
        <v>197</v>
      </c>
      <c r="X97" s="252">
        <f t="shared" si="1"/>
        <v>197</v>
      </c>
    </row>
    <row r="98" spans="1:24" ht="16.5" customHeight="1">
      <c r="A98" s="20">
        <v>73</v>
      </c>
      <c r="B98" s="20" t="s">
        <v>11164</v>
      </c>
      <c r="C98" s="25" t="s">
        <v>5222</v>
      </c>
      <c r="D98" s="140"/>
      <c r="E98" s="144"/>
      <c r="F98" s="203"/>
      <c r="G98" s="46"/>
      <c r="H98" s="220"/>
      <c r="I98" s="156" t="s">
        <v>7754</v>
      </c>
      <c r="J98" s="206" t="s">
        <v>53</v>
      </c>
      <c r="K98" s="158">
        <v>1</v>
      </c>
      <c r="L98" s="159"/>
      <c r="M98" s="144"/>
      <c r="N98" s="160"/>
      <c r="O98" s="152"/>
      <c r="P98" s="46"/>
      <c r="Q98" s="166"/>
      <c r="R98" s="194"/>
      <c r="S98" s="169">
        <v>197</v>
      </c>
      <c r="T98" s="75"/>
      <c r="V98" s="14">
        <v>394</v>
      </c>
      <c r="W98" s="14">
        <f t="shared" si="0"/>
        <v>197</v>
      </c>
      <c r="X98" s="252">
        <f t="shared" si="1"/>
        <v>197</v>
      </c>
    </row>
    <row r="99" spans="1:24" ht="16.5" customHeight="1">
      <c r="A99" s="20">
        <v>73</v>
      </c>
      <c r="B99" s="20" t="s">
        <v>9184</v>
      </c>
      <c r="C99" s="25" t="s">
        <v>15799</v>
      </c>
      <c r="D99" s="140"/>
      <c r="E99" s="144"/>
      <c r="F99" s="151"/>
      <c r="G99" s="154"/>
      <c r="H99" s="155"/>
      <c r="I99" s="205"/>
      <c r="J99" s="157"/>
      <c r="K99" s="158"/>
      <c r="L99" s="159"/>
      <c r="M99" s="144"/>
      <c r="N99" s="160"/>
      <c r="O99" s="136" t="s">
        <v>92</v>
      </c>
      <c r="P99" s="142"/>
      <c r="Q99" s="166"/>
      <c r="R99" s="194"/>
      <c r="S99" s="169">
        <v>153.5</v>
      </c>
      <c r="T99" s="75"/>
      <c r="V99" s="14">
        <v>307</v>
      </c>
      <c r="W99" s="14">
        <f t="shared" si="0"/>
        <v>153.5</v>
      </c>
      <c r="X99" s="252">
        <f t="shared" si="1"/>
        <v>153.5</v>
      </c>
    </row>
    <row r="100" spans="1:24" ht="16.5" customHeight="1">
      <c r="A100" s="20">
        <v>73</v>
      </c>
      <c r="B100" s="20" t="s">
        <v>11162</v>
      </c>
      <c r="C100" s="25" t="s">
        <v>10141</v>
      </c>
      <c r="D100" s="140"/>
      <c r="E100" s="144"/>
      <c r="F100" s="152"/>
      <c r="G100" s="46"/>
      <c r="H100" s="53"/>
      <c r="I100" s="156" t="s">
        <v>7754</v>
      </c>
      <c r="J100" s="206" t="s">
        <v>53</v>
      </c>
      <c r="K100" s="158">
        <v>1</v>
      </c>
      <c r="L100" s="159"/>
      <c r="M100" s="144"/>
      <c r="N100" s="160"/>
      <c r="O100" s="137"/>
      <c r="P100" s="143"/>
      <c r="Q100" s="166"/>
      <c r="R100" s="194"/>
      <c r="S100" s="169">
        <v>153.5</v>
      </c>
      <c r="T100" s="75"/>
      <c r="V100" s="14">
        <v>307</v>
      </c>
      <c r="W100" s="14">
        <f t="shared" si="0"/>
        <v>153.5</v>
      </c>
      <c r="X100" s="252">
        <f t="shared" si="1"/>
        <v>153.5</v>
      </c>
    </row>
    <row r="101" spans="1:24" ht="16.5" customHeight="1">
      <c r="A101" s="20">
        <v>73</v>
      </c>
      <c r="B101" s="20" t="s">
        <v>1925</v>
      </c>
      <c r="C101" s="25" t="s">
        <v>15800</v>
      </c>
      <c r="D101" s="140"/>
      <c r="E101" s="144"/>
      <c r="F101" s="136" t="s">
        <v>37</v>
      </c>
      <c r="G101" s="204" t="s">
        <v>53</v>
      </c>
      <c r="H101" s="217">
        <v>0.9</v>
      </c>
      <c r="I101" s="205"/>
      <c r="J101" s="157"/>
      <c r="K101" s="158"/>
      <c r="L101" s="159"/>
      <c r="M101" s="144"/>
      <c r="N101" s="160"/>
      <c r="O101" s="137"/>
      <c r="P101" s="143"/>
      <c r="Q101" s="166"/>
      <c r="R101" s="194"/>
      <c r="S101" s="169">
        <v>138</v>
      </c>
      <c r="T101" s="75"/>
      <c r="V101" s="14">
        <v>276</v>
      </c>
      <c r="W101" s="14">
        <f t="shared" si="0"/>
        <v>138</v>
      </c>
      <c r="X101" s="252">
        <f t="shared" si="1"/>
        <v>138</v>
      </c>
    </row>
    <row r="102" spans="1:24" ht="16.5" customHeight="1">
      <c r="A102" s="20">
        <v>73</v>
      </c>
      <c r="B102" s="20" t="s">
        <v>11160</v>
      </c>
      <c r="C102" s="25" t="s">
        <v>438</v>
      </c>
      <c r="D102" s="141"/>
      <c r="E102" s="46"/>
      <c r="F102" s="203"/>
      <c r="G102" s="46"/>
      <c r="H102" s="220"/>
      <c r="I102" s="156" t="s">
        <v>7754</v>
      </c>
      <c r="J102" s="206" t="s">
        <v>53</v>
      </c>
      <c r="K102" s="158">
        <v>1</v>
      </c>
      <c r="L102" s="159"/>
      <c r="M102" s="144"/>
      <c r="N102" s="160"/>
      <c r="O102" s="208" t="s">
        <v>53</v>
      </c>
      <c r="P102" s="53">
        <v>0.9</v>
      </c>
      <c r="Q102" s="208" t="s">
        <v>53</v>
      </c>
      <c r="R102" s="211">
        <v>0.85</v>
      </c>
      <c r="S102" s="169">
        <v>138</v>
      </c>
      <c r="T102" s="75"/>
      <c r="V102" s="14">
        <v>276</v>
      </c>
      <c r="W102" s="14">
        <f t="shared" si="0"/>
        <v>138</v>
      </c>
      <c r="X102" s="252">
        <f t="shared" si="1"/>
        <v>138</v>
      </c>
    </row>
    <row r="103" spans="1:24" ht="16.5" customHeight="1">
      <c r="A103" s="20">
        <v>73</v>
      </c>
      <c r="B103" s="20">
        <v>7267</v>
      </c>
      <c r="C103" s="25" t="s">
        <v>16864</v>
      </c>
      <c r="D103" s="136" t="s">
        <v>1722</v>
      </c>
      <c r="E103" s="200"/>
      <c r="F103" s="151"/>
      <c r="G103" s="154"/>
      <c r="H103" s="155"/>
      <c r="I103" s="205"/>
      <c r="J103" s="157"/>
      <c r="K103" s="158"/>
      <c r="L103" s="159"/>
      <c r="M103" s="144"/>
      <c r="N103" s="160"/>
      <c r="O103" s="151"/>
      <c r="P103" s="217"/>
      <c r="Q103" s="151"/>
      <c r="R103" s="155"/>
      <c r="S103" s="169">
        <v>309</v>
      </c>
      <c r="T103" s="75"/>
      <c r="V103" s="14">
        <v>618</v>
      </c>
      <c r="W103" s="14">
        <f t="shared" si="0"/>
        <v>309</v>
      </c>
      <c r="X103" s="252">
        <f t="shared" si="1"/>
        <v>309</v>
      </c>
    </row>
    <row r="104" spans="1:24" ht="16.5" customHeight="1">
      <c r="A104" s="20">
        <v>73</v>
      </c>
      <c r="B104" s="20">
        <v>7268</v>
      </c>
      <c r="C104" s="25" t="s">
        <v>16865</v>
      </c>
      <c r="D104" s="199"/>
      <c r="E104" s="201"/>
      <c r="F104" s="152"/>
      <c r="G104" s="46"/>
      <c r="H104" s="53"/>
      <c r="I104" s="156" t="s">
        <v>7754</v>
      </c>
      <c r="J104" s="206" t="s">
        <v>53</v>
      </c>
      <c r="K104" s="158">
        <v>1</v>
      </c>
      <c r="L104" s="159"/>
      <c r="M104" s="144"/>
      <c r="N104" s="160"/>
      <c r="O104" s="159"/>
      <c r="P104" s="218"/>
      <c r="Q104" s="159"/>
      <c r="R104" s="160"/>
      <c r="S104" s="169">
        <v>309</v>
      </c>
      <c r="T104" s="75"/>
      <c r="V104" s="14">
        <v>618</v>
      </c>
      <c r="W104" s="14">
        <f t="shared" si="0"/>
        <v>309</v>
      </c>
      <c r="X104" s="252">
        <f t="shared" si="1"/>
        <v>309</v>
      </c>
    </row>
    <row r="105" spans="1:24" ht="16.5" customHeight="1">
      <c r="A105" s="20">
        <v>73</v>
      </c>
      <c r="B105" s="20">
        <v>7269</v>
      </c>
      <c r="C105" s="25" t="s">
        <v>7392</v>
      </c>
      <c r="D105" s="199"/>
      <c r="E105" s="201"/>
      <c r="F105" s="136" t="s">
        <v>37</v>
      </c>
      <c r="G105" s="204" t="s">
        <v>53</v>
      </c>
      <c r="H105" s="217">
        <v>0.9</v>
      </c>
      <c r="I105" s="205"/>
      <c r="J105" s="157"/>
      <c r="K105" s="158"/>
      <c r="L105" s="159"/>
      <c r="M105" s="144"/>
      <c r="N105" s="160"/>
      <c r="O105" s="159"/>
      <c r="P105" s="218"/>
      <c r="Q105" s="159"/>
      <c r="R105" s="160"/>
      <c r="S105" s="169">
        <v>278.5</v>
      </c>
      <c r="T105" s="75"/>
      <c r="V105" s="14">
        <v>557</v>
      </c>
      <c r="W105" s="14">
        <f t="shared" si="0"/>
        <v>278.5</v>
      </c>
      <c r="X105" s="252">
        <f t="shared" si="1"/>
        <v>278.5</v>
      </c>
    </row>
    <row r="106" spans="1:24" ht="16.5" customHeight="1">
      <c r="A106" s="20">
        <v>73</v>
      </c>
      <c r="B106" s="20">
        <v>7270</v>
      </c>
      <c r="C106" s="25" t="s">
        <v>42</v>
      </c>
      <c r="D106" s="138">
        <v>412</v>
      </c>
      <c r="E106" s="202" t="s">
        <v>51</v>
      </c>
      <c r="F106" s="203"/>
      <c r="G106" s="46"/>
      <c r="H106" s="220"/>
      <c r="I106" s="156" t="s">
        <v>7754</v>
      </c>
      <c r="J106" s="206" t="s">
        <v>53</v>
      </c>
      <c r="K106" s="158">
        <v>1</v>
      </c>
      <c r="L106" s="159"/>
      <c r="M106" s="144"/>
      <c r="N106" s="160"/>
      <c r="O106" s="159"/>
      <c r="P106" s="218"/>
      <c r="Q106" s="159"/>
      <c r="R106" s="160"/>
      <c r="S106" s="169">
        <v>278.5</v>
      </c>
      <c r="T106" s="75"/>
      <c r="V106" s="14">
        <v>557</v>
      </c>
      <c r="W106" s="14">
        <f t="shared" si="0"/>
        <v>278.5</v>
      </c>
      <c r="X106" s="252">
        <f t="shared" si="1"/>
        <v>278.5</v>
      </c>
    </row>
    <row r="107" spans="1:24" ht="16.5" customHeight="1">
      <c r="A107" s="20">
        <v>73</v>
      </c>
      <c r="B107" s="20" t="s">
        <v>11159</v>
      </c>
      <c r="C107" s="25" t="s">
        <v>4124</v>
      </c>
      <c r="D107" s="140"/>
      <c r="E107" s="144"/>
      <c r="F107" s="151"/>
      <c r="G107" s="154"/>
      <c r="H107" s="155"/>
      <c r="I107" s="205"/>
      <c r="J107" s="157"/>
      <c r="K107" s="158"/>
      <c r="L107" s="159"/>
      <c r="M107" s="144"/>
      <c r="N107" s="160"/>
      <c r="O107" s="136" t="s">
        <v>92</v>
      </c>
      <c r="P107" s="142"/>
      <c r="Q107" s="159"/>
      <c r="R107" s="144"/>
      <c r="S107" s="169">
        <v>216.5</v>
      </c>
      <c r="T107" s="75"/>
      <c r="V107" s="14">
        <v>433</v>
      </c>
      <c r="W107" s="14">
        <f t="shared" si="0"/>
        <v>216.5</v>
      </c>
      <c r="X107" s="252">
        <f t="shared" si="1"/>
        <v>216.5</v>
      </c>
    </row>
    <row r="108" spans="1:24" ht="16.5" customHeight="1">
      <c r="A108" s="20">
        <v>73</v>
      </c>
      <c r="B108" s="20" t="s">
        <v>2725</v>
      </c>
      <c r="C108" s="25" t="s">
        <v>9718</v>
      </c>
      <c r="D108" s="140"/>
      <c r="E108" s="144"/>
      <c r="F108" s="152"/>
      <c r="G108" s="46"/>
      <c r="H108" s="53"/>
      <c r="I108" s="156" t="s">
        <v>7754</v>
      </c>
      <c r="J108" s="206" t="s">
        <v>53</v>
      </c>
      <c r="K108" s="158">
        <v>1</v>
      </c>
      <c r="L108" s="159"/>
      <c r="M108" s="144"/>
      <c r="N108" s="160"/>
      <c r="O108" s="137"/>
      <c r="P108" s="143"/>
      <c r="Q108" s="159"/>
      <c r="R108" s="144"/>
      <c r="S108" s="169">
        <v>216.5</v>
      </c>
      <c r="T108" s="75"/>
      <c r="V108" s="14">
        <v>433</v>
      </c>
      <c r="W108" s="14">
        <f t="shared" si="0"/>
        <v>216.5</v>
      </c>
      <c r="X108" s="252">
        <f t="shared" si="1"/>
        <v>216.5</v>
      </c>
    </row>
    <row r="109" spans="1:24" ht="16.5" customHeight="1">
      <c r="A109" s="20">
        <v>73</v>
      </c>
      <c r="B109" s="20" t="s">
        <v>9259</v>
      </c>
      <c r="C109" s="25" t="s">
        <v>1334</v>
      </c>
      <c r="D109" s="140"/>
      <c r="E109" s="144"/>
      <c r="F109" s="136" t="s">
        <v>37</v>
      </c>
      <c r="G109" s="204" t="s">
        <v>53</v>
      </c>
      <c r="H109" s="217">
        <v>0.9</v>
      </c>
      <c r="I109" s="205"/>
      <c r="J109" s="157"/>
      <c r="K109" s="158"/>
      <c r="L109" s="159"/>
      <c r="M109" s="144"/>
      <c r="N109" s="160"/>
      <c r="O109" s="137"/>
      <c r="P109" s="143"/>
      <c r="Q109" s="159"/>
      <c r="R109" s="144"/>
      <c r="S109" s="169">
        <v>195</v>
      </c>
      <c r="T109" s="75"/>
      <c r="V109" s="14">
        <v>390</v>
      </c>
      <c r="W109" s="14">
        <f t="shared" si="0"/>
        <v>195</v>
      </c>
      <c r="X109" s="252">
        <f t="shared" si="1"/>
        <v>195</v>
      </c>
    </row>
    <row r="110" spans="1:24" ht="16.5" customHeight="1">
      <c r="A110" s="20">
        <v>73</v>
      </c>
      <c r="B110" s="20" t="s">
        <v>11157</v>
      </c>
      <c r="C110" s="25" t="s">
        <v>15803</v>
      </c>
      <c r="D110" s="140"/>
      <c r="E110" s="144"/>
      <c r="F110" s="203"/>
      <c r="G110" s="46"/>
      <c r="H110" s="220"/>
      <c r="I110" s="156" t="s">
        <v>7754</v>
      </c>
      <c r="J110" s="206" t="s">
        <v>53</v>
      </c>
      <c r="K110" s="158">
        <v>1</v>
      </c>
      <c r="L110" s="159"/>
      <c r="M110" s="144"/>
      <c r="N110" s="160"/>
      <c r="O110" s="208" t="s">
        <v>53</v>
      </c>
      <c r="P110" s="53">
        <v>0.7</v>
      </c>
      <c r="Q110" s="152"/>
      <c r="R110" s="46"/>
      <c r="S110" s="169">
        <v>195</v>
      </c>
      <c r="T110" s="75"/>
      <c r="V110" s="14">
        <v>390</v>
      </c>
      <c r="W110" s="14">
        <f t="shared" si="0"/>
        <v>195</v>
      </c>
      <c r="X110" s="252">
        <f t="shared" si="1"/>
        <v>195</v>
      </c>
    </row>
    <row r="111" spans="1:24" ht="16.5" customHeight="1">
      <c r="A111" s="20">
        <v>73</v>
      </c>
      <c r="B111" s="20" t="s">
        <v>5203</v>
      </c>
      <c r="C111" s="25" t="s">
        <v>10038</v>
      </c>
      <c r="D111" s="140"/>
      <c r="E111" s="144"/>
      <c r="F111" s="151"/>
      <c r="G111" s="154"/>
      <c r="H111" s="155"/>
      <c r="I111" s="205"/>
      <c r="J111" s="157"/>
      <c r="K111" s="158"/>
      <c r="L111" s="159"/>
      <c r="M111" s="144"/>
      <c r="N111" s="160"/>
      <c r="O111" s="151"/>
      <c r="P111" s="154"/>
      <c r="Q111" s="165" t="s">
        <v>150</v>
      </c>
      <c r="R111" s="209"/>
      <c r="S111" s="169">
        <v>278</v>
      </c>
      <c r="T111" s="75"/>
      <c r="V111" s="14">
        <v>556</v>
      </c>
      <c r="W111" s="14">
        <f t="shared" si="0"/>
        <v>278</v>
      </c>
      <c r="X111" s="252">
        <f t="shared" si="1"/>
        <v>278</v>
      </c>
    </row>
    <row r="112" spans="1:24" ht="16.5" customHeight="1">
      <c r="A112" s="20">
        <v>73</v>
      </c>
      <c r="B112" s="20" t="s">
        <v>1627</v>
      </c>
      <c r="C112" s="25" t="s">
        <v>71</v>
      </c>
      <c r="D112" s="140"/>
      <c r="E112" s="144"/>
      <c r="F112" s="152"/>
      <c r="G112" s="46"/>
      <c r="H112" s="53"/>
      <c r="I112" s="156" t="s">
        <v>7754</v>
      </c>
      <c r="J112" s="206" t="s">
        <v>53</v>
      </c>
      <c r="K112" s="158">
        <v>1</v>
      </c>
      <c r="L112" s="159"/>
      <c r="M112" s="144"/>
      <c r="N112" s="160"/>
      <c r="O112" s="159"/>
      <c r="P112" s="144"/>
      <c r="Q112" s="166"/>
      <c r="R112" s="210"/>
      <c r="S112" s="169">
        <v>278</v>
      </c>
      <c r="T112" s="75"/>
      <c r="V112" s="14">
        <v>556</v>
      </c>
      <c r="W112" s="14">
        <f t="shared" si="0"/>
        <v>278</v>
      </c>
      <c r="X112" s="252">
        <f t="shared" si="1"/>
        <v>278</v>
      </c>
    </row>
    <row r="113" spans="1:24" ht="16.5" customHeight="1">
      <c r="A113" s="20">
        <v>73</v>
      </c>
      <c r="B113" s="20" t="s">
        <v>11153</v>
      </c>
      <c r="C113" s="25" t="s">
        <v>1648</v>
      </c>
      <c r="D113" s="140"/>
      <c r="E113" s="144"/>
      <c r="F113" s="136" t="s">
        <v>37</v>
      </c>
      <c r="G113" s="204" t="s">
        <v>53</v>
      </c>
      <c r="H113" s="217">
        <v>0.9</v>
      </c>
      <c r="I113" s="205"/>
      <c r="J113" s="157"/>
      <c r="K113" s="158"/>
      <c r="L113" s="159"/>
      <c r="M113" s="144"/>
      <c r="N113" s="160"/>
      <c r="O113" s="159"/>
      <c r="P113" s="144"/>
      <c r="Q113" s="166"/>
      <c r="R113" s="210"/>
      <c r="S113" s="169">
        <v>250.5</v>
      </c>
      <c r="T113" s="75"/>
      <c r="V113" s="14">
        <v>501</v>
      </c>
      <c r="W113" s="14">
        <f t="shared" si="0"/>
        <v>250.5</v>
      </c>
      <c r="X113" s="252">
        <f t="shared" si="1"/>
        <v>250.5</v>
      </c>
    </row>
    <row r="114" spans="1:24" ht="16.5" customHeight="1">
      <c r="A114" s="20">
        <v>73</v>
      </c>
      <c r="B114" s="20" t="s">
        <v>10709</v>
      </c>
      <c r="C114" s="25" t="s">
        <v>15804</v>
      </c>
      <c r="D114" s="140"/>
      <c r="E114" s="144"/>
      <c r="F114" s="203"/>
      <c r="G114" s="46"/>
      <c r="H114" s="220"/>
      <c r="I114" s="156" t="s">
        <v>7754</v>
      </c>
      <c r="J114" s="206" t="s">
        <v>53</v>
      </c>
      <c r="K114" s="158">
        <v>1</v>
      </c>
      <c r="L114" s="159"/>
      <c r="M114" s="144"/>
      <c r="N114" s="160"/>
      <c r="O114" s="152"/>
      <c r="P114" s="46"/>
      <c r="Q114" s="166"/>
      <c r="R114" s="210"/>
      <c r="S114" s="169">
        <v>250.5</v>
      </c>
      <c r="T114" s="75"/>
      <c r="V114" s="14">
        <v>501</v>
      </c>
      <c r="W114" s="14">
        <f t="shared" si="0"/>
        <v>250.5</v>
      </c>
      <c r="X114" s="252">
        <f t="shared" si="1"/>
        <v>250.5</v>
      </c>
    </row>
    <row r="115" spans="1:24" ht="16.5" customHeight="1">
      <c r="A115" s="20">
        <v>73</v>
      </c>
      <c r="B115" s="20" t="s">
        <v>3798</v>
      </c>
      <c r="C115" s="25" t="s">
        <v>15805</v>
      </c>
      <c r="D115" s="140"/>
      <c r="E115" s="144"/>
      <c r="F115" s="151"/>
      <c r="G115" s="154"/>
      <c r="H115" s="155"/>
      <c r="I115" s="205"/>
      <c r="J115" s="157"/>
      <c r="K115" s="158"/>
      <c r="L115" s="159"/>
      <c r="M115" s="144"/>
      <c r="N115" s="160"/>
      <c r="O115" s="136" t="s">
        <v>92</v>
      </c>
      <c r="P115" s="142"/>
      <c r="Q115" s="166"/>
      <c r="R115" s="210"/>
      <c r="S115" s="169">
        <v>195</v>
      </c>
      <c r="T115" s="75"/>
      <c r="V115" s="14">
        <v>390</v>
      </c>
      <c r="W115" s="14">
        <f t="shared" si="0"/>
        <v>195</v>
      </c>
      <c r="X115" s="252">
        <f t="shared" si="1"/>
        <v>195</v>
      </c>
    </row>
    <row r="116" spans="1:24" ht="16.5" customHeight="1">
      <c r="A116" s="20">
        <v>73</v>
      </c>
      <c r="B116" s="20" t="s">
        <v>11152</v>
      </c>
      <c r="C116" s="25" t="s">
        <v>15806</v>
      </c>
      <c r="D116" s="140"/>
      <c r="E116" s="144"/>
      <c r="F116" s="152"/>
      <c r="G116" s="46"/>
      <c r="H116" s="53"/>
      <c r="I116" s="156" t="s">
        <v>7754</v>
      </c>
      <c r="J116" s="206" t="s">
        <v>53</v>
      </c>
      <c r="K116" s="158">
        <v>1</v>
      </c>
      <c r="L116" s="159"/>
      <c r="M116" s="144"/>
      <c r="N116" s="160"/>
      <c r="O116" s="137"/>
      <c r="P116" s="143"/>
      <c r="Q116" s="166"/>
      <c r="R116" s="210"/>
      <c r="S116" s="169">
        <v>195</v>
      </c>
      <c r="T116" s="75"/>
      <c r="V116" s="14">
        <v>390</v>
      </c>
      <c r="W116" s="14">
        <f t="shared" si="0"/>
        <v>195</v>
      </c>
      <c r="X116" s="252">
        <f t="shared" si="1"/>
        <v>195</v>
      </c>
    </row>
    <row r="117" spans="1:24" ht="16.5" customHeight="1">
      <c r="A117" s="20">
        <v>73</v>
      </c>
      <c r="B117" s="20" t="s">
        <v>11150</v>
      </c>
      <c r="C117" s="25" t="s">
        <v>10326</v>
      </c>
      <c r="D117" s="140"/>
      <c r="E117" s="144"/>
      <c r="F117" s="136" t="s">
        <v>37</v>
      </c>
      <c r="G117" s="204" t="s">
        <v>53</v>
      </c>
      <c r="H117" s="217">
        <v>0.9</v>
      </c>
      <c r="I117" s="205"/>
      <c r="J117" s="157"/>
      <c r="K117" s="158"/>
      <c r="L117" s="159"/>
      <c r="M117" s="144"/>
      <c r="N117" s="160"/>
      <c r="O117" s="137"/>
      <c r="P117" s="143"/>
      <c r="Q117" s="166"/>
      <c r="R117" s="210"/>
      <c r="S117" s="169">
        <v>175.5</v>
      </c>
      <c r="T117" s="75"/>
      <c r="V117" s="14">
        <v>351</v>
      </c>
      <c r="W117" s="14">
        <f t="shared" si="0"/>
        <v>175.5</v>
      </c>
      <c r="X117" s="252">
        <f t="shared" si="1"/>
        <v>175.5</v>
      </c>
    </row>
    <row r="118" spans="1:24" ht="16.5" customHeight="1">
      <c r="A118" s="20">
        <v>73</v>
      </c>
      <c r="B118" s="20" t="s">
        <v>9862</v>
      </c>
      <c r="C118" s="25" t="s">
        <v>15807</v>
      </c>
      <c r="D118" s="140"/>
      <c r="E118" s="144"/>
      <c r="F118" s="203"/>
      <c r="G118" s="46"/>
      <c r="H118" s="220"/>
      <c r="I118" s="156" t="s">
        <v>7754</v>
      </c>
      <c r="J118" s="206" t="s">
        <v>53</v>
      </c>
      <c r="K118" s="158">
        <v>1</v>
      </c>
      <c r="L118" s="159"/>
      <c r="M118" s="144"/>
      <c r="N118" s="160"/>
      <c r="O118" s="208" t="s">
        <v>53</v>
      </c>
      <c r="P118" s="53">
        <v>0.9</v>
      </c>
      <c r="Q118" s="208" t="s">
        <v>53</v>
      </c>
      <c r="R118" s="211">
        <v>0.9</v>
      </c>
      <c r="S118" s="169">
        <v>175.5</v>
      </c>
      <c r="T118" s="75"/>
      <c r="V118" s="14">
        <v>351</v>
      </c>
      <c r="W118" s="14">
        <f t="shared" si="0"/>
        <v>175.5</v>
      </c>
      <c r="X118" s="252">
        <f t="shared" si="1"/>
        <v>175.5</v>
      </c>
    </row>
    <row r="119" spans="1:24" ht="16.5" customHeight="1">
      <c r="A119" s="20">
        <v>73</v>
      </c>
      <c r="B119" s="20" t="s">
        <v>11148</v>
      </c>
      <c r="C119" s="25" t="s">
        <v>15808</v>
      </c>
      <c r="D119" s="140"/>
      <c r="E119" s="144"/>
      <c r="F119" s="151"/>
      <c r="G119" s="154"/>
      <c r="H119" s="155"/>
      <c r="I119" s="205"/>
      <c r="J119" s="157"/>
      <c r="K119" s="158"/>
      <c r="L119" s="159"/>
      <c r="M119" s="144"/>
      <c r="N119" s="160"/>
      <c r="O119" s="151"/>
      <c r="P119" s="154"/>
      <c r="Q119" s="165" t="s">
        <v>69</v>
      </c>
      <c r="R119" s="209"/>
      <c r="S119" s="169">
        <v>262.5</v>
      </c>
      <c r="T119" s="75"/>
      <c r="V119" s="14">
        <v>525</v>
      </c>
      <c r="W119" s="14">
        <f t="shared" si="0"/>
        <v>262.5</v>
      </c>
      <c r="X119" s="252">
        <f t="shared" si="1"/>
        <v>262.5</v>
      </c>
    </row>
    <row r="120" spans="1:24" ht="16.5" customHeight="1">
      <c r="A120" s="20">
        <v>73</v>
      </c>
      <c r="B120" s="20" t="s">
        <v>11147</v>
      </c>
      <c r="C120" s="25" t="s">
        <v>15809</v>
      </c>
      <c r="D120" s="140"/>
      <c r="E120" s="144"/>
      <c r="F120" s="152"/>
      <c r="G120" s="46"/>
      <c r="H120" s="53"/>
      <c r="I120" s="156" t="s">
        <v>7754</v>
      </c>
      <c r="J120" s="206" t="s">
        <v>53</v>
      </c>
      <c r="K120" s="158">
        <v>1</v>
      </c>
      <c r="L120" s="159"/>
      <c r="M120" s="144"/>
      <c r="N120" s="160"/>
      <c r="O120" s="159"/>
      <c r="P120" s="144"/>
      <c r="Q120" s="166"/>
      <c r="R120" s="210"/>
      <c r="S120" s="169">
        <v>262.5</v>
      </c>
      <c r="T120" s="75"/>
      <c r="V120" s="14">
        <v>525</v>
      </c>
      <c r="W120" s="14">
        <f t="shared" si="0"/>
        <v>262.5</v>
      </c>
      <c r="X120" s="252">
        <f t="shared" si="1"/>
        <v>262.5</v>
      </c>
    </row>
    <row r="121" spans="1:24" ht="16.5" customHeight="1">
      <c r="A121" s="20">
        <v>73</v>
      </c>
      <c r="B121" s="20" t="s">
        <v>511</v>
      </c>
      <c r="C121" s="25" t="s">
        <v>15810</v>
      </c>
      <c r="D121" s="140"/>
      <c r="E121" s="144"/>
      <c r="F121" s="136" t="s">
        <v>37</v>
      </c>
      <c r="G121" s="204" t="s">
        <v>53</v>
      </c>
      <c r="H121" s="217">
        <v>0.9</v>
      </c>
      <c r="I121" s="205"/>
      <c r="J121" s="157"/>
      <c r="K121" s="158"/>
      <c r="L121" s="159"/>
      <c r="M121" s="144"/>
      <c r="N121" s="160"/>
      <c r="O121" s="159"/>
      <c r="P121" s="144"/>
      <c r="Q121" s="166"/>
      <c r="R121" s="210"/>
      <c r="S121" s="169">
        <v>236.5</v>
      </c>
      <c r="T121" s="75"/>
      <c r="V121" s="14">
        <v>473</v>
      </c>
      <c r="W121" s="14">
        <f t="shared" si="0"/>
        <v>236.5</v>
      </c>
      <c r="X121" s="252">
        <f t="shared" si="1"/>
        <v>236.5</v>
      </c>
    </row>
    <row r="122" spans="1:24" ht="16.5" customHeight="1">
      <c r="A122" s="20">
        <v>73</v>
      </c>
      <c r="B122" s="20" t="s">
        <v>9968</v>
      </c>
      <c r="C122" s="25" t="s">
        <v>3133</v>
      </c>
      <c r="D122" s="140"/>
      <c r="E122" s="144"/>
      <c r="F122" s="203"/>
      <c r="G122" s="46"/>
      <c r="H122" s="220"/>
      <c r="I122" s="156" t="s">
        <v>7754</v>
      </c>
      <c r="J122" s="206" t="s">
        <v>53</v>
      </c>
      <c r="K122" s="158">
        <v>1</v>
      </c>
      <c r="L122" s="159"/>
      <c r="M122" s="144"/>
      <c r="N122" s="160"/>
      <c r="O122" s="152"/>
      <c r="P122" s="46"/>
      <c r="Q122" s="166"/>
      <c r="R122" s="210"/>
      <c r="S122" s="169">
        <v>236.5</v>
      </c>
      <c r="T122" s="75"/>
      <c r="V122" s="14">
        <v>473</v>
      </c>
      <c r="W122" s="14">
        <f t="shared" si="0"/>
        <v>236.5</v>
      </c>
      <c r="X122" s="252">
        <f t="shared" si="1"/>
        <v>236.5</v>
      </c>
    </row>
    <row r="123" spans="1:24" ht="16.5" customHeight="1">
      <c r="A123" s="20">
        <v>73</v>
      </c>
      <c r="B123" s="20" t="s">
        <v>3931</v>
      </c>
      <c r="C123" s="25" t="s">
        <v>2027</v>
      </c>
      <c r="D123" s="140"/>
      <c r="E123" s="144"/>
      <c r="F123" s="151"/>
      <c r="G123" s="154"/>
      <c r="H123" s="155"/>
      <c r="I123" s="205"/>
      <c r="J123" s="157"/>
      <c r="K123" s="158"/>
      <c r="L123" s="159"/>
      <c r="M123" s="144"/>
      <c r="N123" s="160"/>
      <c r="O123" s="136" t="s">
        <v>92</v>
      </c>
      <c r="P123" s="142"/>
      <c r="Q123" s="166"/>
      <c r="R123" s="210"/>
      <c r="S123" s="169">
        <v>184</v>
      </c>
      <c r="T123" s="75"/>
      <c r="V123" s="14">
        <v>368</v>
      </c>
      <c r="W123" s="14">
        <f t="shared" si="0"/>
        <v>184</v>
      </c>
      <c r="X123" s="252">
        <f t="shared" si="1"/>
        <v>184</v>
      </c>
    </row>
    <row r="124" spans="1:24" ht="16.5" customHeight="1">
      <c r="A124" s="20">
        <v>73</v>
      </c>
      <c r="B124" s="20" t="s">
        <v>9996</v>
      </c>
      <c r="C124" s="25" t="s">
        <v>3299</v>
      </c>
      <c r="D124" s="140"/>
      <c r="E124" s="144"/>
      <c r="F124" s="152"/>
      <c r="G124" s="46"/>
      <c r="H124" s="53"/>
      <c r="I124" s="156" t="s">
        <v>7754</v>
      </c>
      <c r="J124" s="206" t="s">
        <v>53</v>
      </c>
      <c r="K124" s="158">
        <v>1</v>
      </c>
      <c r="L124" s="159"/>
      <c r="M124" s="144"/>
      <c r="N124" s="160"/>
      <c r="O124" s="137"/>
      <c r="P124" s="143"/>
      <c r="Q124" s="166"/>
      <c r="R124" s="210"/>
      <c r="S124" s="169">
        <v>184</v>
      </c>
      <c r="T124" s="75"/>
      <c r="V124" s="14">
        <v>368</v>
      </c>
      <c r="W124" s="14">
        <f t="shared" si="0"/>
        <v>184</v>
      </c>
      <c r="X124" s="252">
        <f t="shared" si="1"/>
        <v>184</v>
      </c>
    </row>
    <row r="125" spans="1:24" ht="16.5" customHeight="1">
      <c r="A125" s="20">
        <v>73</v>
      </c>
      <c r="B125" s="20" t="s">
        <v>6902</v>
      </c>
      <c r="C125" s="25" t="s">
        <v>15811</v>
      </c>
      <c r="D125" s="140"/>
      <c r="E125" s="144"/>
      <c r="F125" s="136" t="s">
        <v>37</v>
      </c>
      <c r="G125" s="204" t="s">
        <v>53</v>
      </c>
      <c r="H125" s="217">
        <v>0.9</v>
      </c>
      <c r="I125" s="205"/>
      <c r="J125" s="157"/>
      <c r="K125" s="158"/>
      <c r="L125" s="159"/>
      <c r="M125" s="144"/>
      <c r="N125" s="160"/>
      <c r="O125" s="137"/>
      <c r="P125" s="143"/>
      <c r="Q125" s="166"/>
      <c r="R125" s="210"/>
      <c r="S125" s="169">
        <v>166</v>
      </c>
      <c r="T125" s="75"/>
      <c r="V125" s="14">
        <v>332</v>
      </c>
      <c r="W125" s="14">
        <f t="shared" si="0"/>
        <v>166</v>
      </c>
      <c r="X125" s="252">
        <f t="shared" si="1"/>
        <v>166</v>
      </c>
    </row>
    <row r="126" spans="1:24" ht="16.5" customHeight="1">
      <c r="A126" s="20">
        <v>73</v>
      </c>
      <c r="B126" s="20" t="s">
        <v>2347</v>
      </c>
      <c r="C126" s="25" t="s">
        <v>7959</v>
      </c>
      <c r="D126" s="141"/>
      <c r="E126" s="46"/>
      <c r="F126" s="203"/>
      <c r="G126" s="46"/>
      <c r="H126" s="220"/>
      <c r="I126" s="156" t="s">
        <v>7754</v>
      </c>
      <c r="J126" s="206" t="s">
        <v>53</v>
      </c>
      <c r="K126" s="158">
        <v>1</v>
      </c>
      <c r="L126" s="159"/>
      <c r="M126" s="144"/>
      <c r="N126" s="160"/>
      <c r="O126" s="208" t="s">
        <v>53</v>
      </c>
      <c r="P126" s="53">
        <v>0.9</v>
      </c>
      <c r="Q126" s="208" t="s">
        <v>53</v>
      </c>
      <c r="R126" s="211">
        <v>0.85</v>
      </c>
      <c r="S126" s="169">
        <v>166</v>
      </c>
      <c r="T126" s="75"/>
      <c r="V126" s="14">
        <v>332</v>
      </c>
      <c r="W126" s="14">
        <f t="shared" si="0"/>
        <v>166</v>
      </c>
      <c r="X126" s="252">
        <f t="shared" si="1"/>
        <v>166</v>
      </c>
    </row>
    <row r="127" spans="1:24" ht="16.5" customHeight="1">
      <c r="A127" s="20">
        <v>73</v>
      </c>
      <c r="B127" s="20">
        <v>7271</v>
      </c>
      <c r="C127" s="25" t="s">
        <v>14516</v>
      </c>
      <c r="D127" s="136" t="s">
        <v>17664</v>
      </c>
      <c r="E127" s="200"/>
      <c r="F127" s="151"/>
      <c r="G127" s="154"/>
      <c r="H127" s="155"/>
      <c r="I127" s="205"/>
      <c r="J127" s="157"/>
      <c r="K127" s="158"/>
      <c r="L127" s="159"/>
      <c r="M127" s="144"/>
      <c r="N127" s="160"/>
      <c r="O127" s="151"/>
      <c r="P127" s="217"/>
      <c r="Q127" s="151"/>
      <c r="R127" s="155"/>
      <c r="S127" s="169">
        <v>361</v>
      </c>
      <c r="T127" s="75"/>
      <c r="V127" s="14">
        <v>722</v>
      </c>
      <c r="W127" s="14">
        <f t="shared" si="0"/>
        <v>361</v>
      </c>
      <c r="X127" s="252">
        <f t="shared" si="1"/>
        <v>361</v>
      </c>
    </row>
    <row r="128" spans="1:24" ht="16.5" customHeight="1">
      <c r="A128" s="20">
        <v>73</v>
      </c>
      <c r="B128" s="20">
        <v>7272</v>
      </c>
      <c r="C128" s="25" t="s">
        <v>16866</v>
      </c>
      <c r="D128" s="199"/>
      <c r="E128" s="201"/>
      <c r="F128" s="152"/>
      <c r="G128" s="46"/>
      <c r="H128" s="53"/>
      <c r="I128" s="156" t="s">
        <v>7754</v>
      </c>
      <c r="J128" s="206" t="s">
        <v>53</v>
      </c>
      <c r="K128" s="158">
        <v>1</v>
      </c>
      <c r="L128" s="159"/>
      <c r="M128" s="144"/>
      <c r="N128" s="160"/>
      <c r="O128" s="159"/>
      <c r="P128" s="218"/>
      <c r="Q128" s="159"/>
      <c r="R128" s="160"/>
      <c r="S128" s="169">
        <v>361</v>
      </c>
      <c r="T128" s="75"/>
      <c r="V128" s="14">
        <v>722</v>
      </c>
      <c r="W128" s="14">
        <f t="shared" si="0"/>
        <v>361</v>
      </c>
      <c r="X128" s="252">
        <f t="shared" si="1"/>
        <v>361</v>
      </c>
    </row>
    <row r="129" spans="1:24" ht="16.5" customHeight="1">
      <c r="A129" s="20">
        <v>73</v>
      </c>
      <c r="B129" s="20">
        <v>7273</v>
      </c>
      <c r="C129" s="25" t="s">
        <v>16867</v>
      </c>
      <c r="D129" s="199"/>
      <c r="E129" s="201"/>
      <c r="F129" s="136" t="s">
        <v>37</v>
      </c>
      <c r="G129" s="204" t="s">
        <v>53</v>
      </c>
      <c r="H129" s="217">
        <v>0.9</v>
      </c>
      <c r="I129" s="205"/>
      <c r="J129" s="157"/>
      <c r="K129" s="158"/>
      <c r="L129" s="159"/>
      <c r="M129" s="144"/>
      <c r="N129" s="160"/>
      <c r="O129" s="159"/>
      <c r="P129" s="218"/>
      <c r="Q129" s="159"/>
      <c r="R129" s="160"/>
      <c r="S129" s="169">
        <v>325</v>
      </c>
      <c r="T129" s="75"/>
      <c r="V129" s="14">
        <v>650</v>
      </c>
      <c r="W129" s="14">
        <f t="shared" si="0"/>
        <v>325</v>
      </c>
      <c r="X129" s="252">
        <f t="shared" si="1"/>
        <v>325</v>
      </c>
    </row>
    <row r="130" spans="1:24" ht="16.5" customHeight="1">
      <c r="A130" s="20">
        <v>73</v>
      </c>
      <c r="B130" s="20">
        <v>7274</v>
      </c>
      <c r="C130" s="25" t="s">
        <v>6343</v>
      </c>
      <c r="D130" s="138">
        <v>481</v>
      </c>
      <c r="E130" s="202" t="s">
        <v>51</v>
      </c>
      <c r="F130" s="203"/>
      <c r="G130" s="46"/>
      <c r="H130" s="220"/>
      <c r="I130" s="156" t="s">
        <v>7754</v>
      </c>
      <c r="J130" s="206" t="s">
        <v>53</v>
      </c>
      <c r="K130" s="158">
        <v>1</v>
      </c>
      <c r="L130" s="159"/>
      <c r="M130" s="144"/>
      <c r="N130" s="160"/>
      <c r="O130" s="159"/>
      <c r="P130" s="218"/>
      <c r="Q130" s="159"/>
      <c r="R130" s="160"/>
      <c r="S130" s="169">
        <v>325</v>
      </c>
      <c r="T130" s="75"/>
      <c r="V130" s="14">
        <v>650</v>
      </c>
      <c r="W130" s="14">
        <f t="shared" si="0"/>
        <v>325</v>
      </c>
      <c r="X130" s="252">
        <f t="shared" si="1"/>
        <v>325</v>
      </c>
    </row>
    <row r="131" spans="1:24" ht="16.5" customHeight="1">
      <c r="A131" s="20">
        <v>73</v>
      </c>
      <c r="B131" s="20" t="s">
        <v>1908</v>
      </c>
      <c r="C131" s="25" t="s">
        <v>15817</v>
      </c>
      <c r="D131" s="140"/>
      <c r="E131" s="144"/>
      <c r="F131" s="151"/>
      <c r="G131" s="154"/>
      <c r="H131" s="155"/>
      <c r="I131" s="205"/>
      <c r="J131" s="157"/>
      <c r="K131" s="158"/>
      <c r="L131" s="159"/>
      <c r="M131" s="144"/>
      <c r="N131" s="160"/>
      <c r="O131" s="136" t="s">
        <v>92</v>
      </c>
      <c r="P131" s="142"/>
      <c r="Q131" s="159"/>
      <c r="R131" s="144"/>
      <c r="S131" s="169">
        <v>252.5</v>
      </c>
      <c r="T131" s="75"/>
      <c r="V131" s="14">
        <v>505</v>
      </c>
      <c r="W131" s="14">
        <f t="shared" si="0"/>
        <v>252.5</v>
      </c>
      <c r="X131" s="252">
        <f t="shared" si="1"/>
        <v>252.5</v>
      </c>
    </row>
    <row r="132" spans="1:24" ht="16.5" customHeight="1">
      <c r="A132" s="20">
        <v>73</v>
      </c>
      <c r="B132" s="20" t="s">
        <v>8070</v>
      </c>
      <c r="C132" s="25" t="s">
        <v>15818</v>
      </c>
      <c r="D132" s="140"/>
      <c r="E132" s="144"/>
      <c r="F132" s="152"/>
      <c r="G132" s="46"/>
      <c r="H132" s="53"/>
      <c r="I132" s="156" t="s">
        <v>7754</v>
      </c>
      <c r="J132" s="206" t="s">
        <v>53</v>
      </c>
      <c r="K132" s="158">
        <v>1</v>
      </c>
      <c r="L132" s="159"/>
      <c r="M132" s="144"/>
      <c r="N132" s="160"/>
      <c r="O132" s="137"/>
      <c r="P132" s="143"/>
      <c r="Q132" s="159"/>
      <c r="R132" s="144"/>
      <c r="S132" s="169">
        <v>252.5</v>
      </c>
      <c r="T132" s="75"/>
      <c r="V132" s="14">
        <v>505</v>
      </c>
      <c r="W132" s="14">
        <f t="shared" si="0"/>
        <v>252.5</v>
      </c>
      <c r="X132" s="252">
        <f t="shared" si="1"/>
        <v>252.5</v>
      </c>
    </row>
    <row r="133" spans="1:24" ht="16.5" customHeight="1">
      <c r="A133" s="20">
        <v>73</v>
      </c>
      <c r="B133" s="20" t="s">
        <v>6695</v>
      </c>
      <c r="C133" s="25" t="s">
        <v>15819</v>
      </c>
      <c r="D133" s="140"/>
      <c r="E133" s="144"/>
      <c r="F133" s="136" t="s">
        <v>37</v>
      </c>
      <c r="G133" s="204" t="s">
        <v>53</v>
      </c>
      <c r="H133" s="217">
        <v>0.9</v>
      </c>
      <c r="I133" s="205"/>
      <c r="J133" s="157"/>
      <c r="K133" s="158"/>
      <c r="L133" s="159"/>
      <c r="M133" s="144"/>
      <c r="N133" s="160"/>
      <c r="O133" s="137"/>
      <c r="P133" s="143"/>
      <c r="Q133" s="159"/>
      <c r="R133" s="144"/>
      <c r="S133" s="169">
        <v>227.5</v>
      </c>
      <c r="T133" s="75"/>
      <c r="V133" s="14">
        <v>455</v>
      </c>
      <c r="W133" s="14">
        <f t="shared" si="0"/>
        <v>227.5</v>
      </c>
      <c r="X133" s="252">
        <f t="shared" si="1"/>
        <v>227.5</v>
      </c>
    </row>
    <row r="134" spans="1:24" ht="16.5" customHeight="1">
      <c r="A134" s="20">
        <v>73</v>
      </c>
      <c r="B134" s="20" t="s">
        <v>4959</v>
      </c>
      <c r="C134" s="25" t="s">
        <v>3273</v>
      </c>
      <c r="D134" s="140"/>
      <c r="E134" s="144"/>
      <c r="F134" s="203"/>
      <c r="G134" s="46"/>
      <c r="H134" s="220"/>
      <c r="I134" s="156" t="s">
        <v>7754</v>
      </c>
      <c r="J134" s="206" t="s">
        <v>53</v>
      </c>
      <c r="K134" s="158">
        <v>1</v>
      </c>
      <c r="L134" s="159"/>
      <c r="M134" s="144"/>
      <c r="N134" s="160"/>
      <c r="O134" s="208" t="s">
        <v>53</v>
      </c>
      <c r="P134" s="53">
        <v>0.7</v>
      </c>
      <c r="Q134" s="152"/>
      <c r="R134" s="46"/>
      <c r="S134" s="169">
        <v>227.5</v>
      </c>
      <c r="T134" s="75"/>
      <c r="V134" s="14">
        <v>455</v>
      </c>
      <c r="W134" s="14">
        <f t="shared" si="0"/>
        <v>227.5</v>
      </c>
      <c r="X134" s="252">
        <f t="shared" si="1"/>
        <v>227.5</v>
      </c>
    </row>
    <row r="135" spans="1:24" ht="16.5" customHeight="1">
      <c r="A135" s="20">
        <v>73</v>
      </c>
      <c r="B135" s="20" t="s">
        <v>5410</v>
      </c>
      <c r="C135" s="25" t="s">
        <v>8936</v>
      </c>
      <c r="D135" s="140"/>
      <c r="E135" s="144"/>
      <c r="F135" s="151"/>
      <c r="G135" s="154"/>
      <c r="H135" s="155"/>
      <c r="I135" s="205"/>
      <c r="J135" s="157"/>
      <c r="K135" s="158"/>
      <c r="L135" s="159"/>
      <c r="M135" s="144"/>
      <c r="N135" s="160"/>
      <c r="O135" s="151"/>
      <c r="P135" s="154"/>
      <c r="Q135" s="165" t="s">
        <v>150</v>
      </c>
      <c r="R135" s="209"/>
      <c r="S135" s="169">
        <v>325</v>
      </c>
      <c r="T135" s="75"/>
      <c r="V135" s="14">
        <v>650</v>
      </c>
      <c r="W135" s="14">
        <f t="shared" si="0"/>
        <v>325</v>
      </c>
      <c r="X135" s="252">
        <f t="shared" si="1"/>
        <v>325</v>
      </c>
    </row>
    <row r="136" spans="1:24" ht="16.5" customHeight="1">
      <c r="A136" s="20">
        <v>73</v>
      </c>
      <c r="B136" s="20" t="s">
        <v>6566</v>
      </c>
      <c r="C136" s="25" t="s">
        <v>15820</v>
      </c>
      <c r="D136" s="140"/>
      <c r="E136" s="144"/>
      <c r="F136" s="152"/>
      <c r="G136" s="46"/>
      <c r="H136" s="53"/>
      <c r="I136" s="156" t="s">
        <v>7754</v>
      </c>
      <c r="J136" s="206" t="s">
        <v>53</v>
      </c>
      <c r="K136" s="158">
        <v>1</v>
      </c>
      <c r="L136" s="159"/>
      <c r="M136" s="144"/>
      <c r="N136" s="160"/>
      <c r="O136" s="159"/>
      <c r="P136" s="144"/>
      <c r="Q136" s="166"/>
      <c r="R136" s="210"/>
      <c r="S136" s="169">
        <v>325</v>
      </c>
      <c r="T136" s="75"/>
      <c r="V136" s="14">
        <v>650</v>
      </c>
      <c r="W136" s="14">
        <f t="shared" si="0"/>
        <v>325</v>
      </c>
      <c r="X136" s="252">
        <f t="shared" si="1"/>
        <v>325</v>
      </c>
    </row>
    <row r="137" spans="1:24" ht="16.5" customHeight="1">
      <c r="A137" s="20">
        <v>73</v>
      </c>
      <c r="B137" s="20" t="s">
        <v>3851</v>
      </c>
      <c r="C137" s="25" t="s">
        <v>3286</v>
      </c>
      <c r="D137" s="140"/>
      <c r="E137" s="144"/>
      <c r="F137" s="136" t="s">
        <v>37</v>
      </c>
      <c r="G137" s="204" t="s">
        <v>53</v>
      </c>
      <c r="H137" s="217">
        <v>0.9</v>
      </c>
      <c r="I137" s="205"/>
      <c r="J137" s="157"/>
      <c r="K137" s="158"/>
      <c r="L137" s="159"/>
      <c r="M137" s="144"/>
      <c r="N137" s="160"/>
      <c r="O137" s="159"/>
      <c r="P137" s="144"/>
      <c r="Q137" s="166"/>
      <c r="R137" s="210"/>
      <c r="S137" s="169">
        <v>292.5</v>
      </c>
      <c r="T137" s="75"/>
      <c r="V137" s="14">
        <v>585</v>
      </c>
      <c r="W137" s="14">
        <f t="shared" si="0"/>
        <v>292.5</v>
      </c>
      <c r="X137" s="252">
        <f t="shared" si="1"/>
        <v>292.5</v>
      </c>
    </row>
    <row r="138" spans="1:24" ht="16.5" customHeight="1">
      <c r="A138" s="20">
        <v>73</v>
      </c>
      <c r="B138" s="20" t="s">
        <v>11143</v>
      </c>
      <c r="C138" s="25" t="s">
        <v>10977</v>
      </c>
      <c r="D138" s="140"/>
      <c r="E138" s="144"/>
      <c r="F138" s="203"/>
      <c r="G138" s="46"/>
      <c r="H138" s="220"/>
      <c r="I138" s="156" t="s">
        <v>7754</v>
      </c>
      <c r="J138" s="206" t="s">
        <v>53</v>
      </c>
      <c r="K138" s="158">
        <v>1</v>
      </c>
      <c r="L138" s="159"/>
      <c r="M138" s="144"/>
      <c r="N138" s="160"/>
      <c r="O138" s="152"/>
      <c r="P138" s="46"/>
      <c r="Q138" s="166"/>
      <c r="R138" s="210"/>
      <c r="S138" s="169">
        <v>292.5</v>
      </c>
      <c r="T138" s="75"/>
      <c r="V138" s="14">
        <v>585</v>
      </c>
      <c r="W138" s="14">
        <f t="shared" si="0"/>
        <v>292.5</v>
      </c>
      <c r="X138" s="252">
        <f t="shared" si="1"/>
        <v>292.5</v>
      </c>
    </row>
    <row r="139" spans="1:24" ht="16.5" customHeight="1">
      <c r="A139" s="20">
        <v>73</v>
      </c>
      <c r="B139" s="20" t="s">
        <v>11142</v>
      </c>
      <c r="C139" s="25" t="s">
        <v>15822</v>
      </c>
      <c r="D139" s="140"/>
      <c r="E139" s="144"/>
      <c r="F139" s="151"/>
      <c r="G139" s="154"/>
      <c r="H139" s="155"/>
      <c r="I139" s="205"/>
      <c r="J139" s="157"/>
      <c r="K139" s="158"/>
      <c r="L139" s="159"/>
      <c r="M139" s="144"/>
      <c r="N139" s="160"/>
      <c r="O139" s="136" t="s">
        <v>92</v>
      </c>
      <c r="P139" s="142"/>
      <c r="Q139" s="166"/>
      <c r="R139" s="210"/>
      <c r="S139" s="169">
        <v>227.5</v>
      </c>
      <c r="T139" s="75"/>
      <c r="V139" s="14">
        <v>455</v>
      </c>
      <c r="W139" s="14">
        <f t="shared" si="0"/>
        <v>227.5</v>
      </c>
      <c r="X139" s="252">
        <f t="shared" si="1"/>
        <v>227.5</v>
      </c>
    </row>
    <row r="140" spans="1:24" ht="16.5" customHeight="1">
      <c r="A140" s="20">
        <v>73</v>
      </c>
      <c r="B140" s="20" t="s">
        <v>212</v>
      </c>
      <c r="C140" s="25" t="s">
        <v>15823</v>
      </c>
      <c r="D140" s="140"/>
      <c r="E140" s="144"/>
      <c r="F140" s="152"/>
      <c r="G140" s="46"/>
      <c r="H140" s="53"/>
      <c r="I140" s="156" t="s">
        <v>7754</v>
      </c>
      <c r="J140" s="206" t="s">
        <v>53</v>
      </c>
      <c r="K140" s="158">
        <v>1</v>
      </c>
      <c r="L140" s="159"/>
      <c r="M140" s="144"/>
      <c r="N140" s="160"/>
      <c r="O140" s="137"/>
      <c r="P140" s="143"/>
      <c r="Q140" s="166"/>
      <c r="R140" s="210"/>
      <c r="S140" s="169">
        <v>227.5</v>
      </c>
      <c r="T140" s="75"/>
      <c r="V140" s="14">
        <v>455</v>
      </c>
      <c r="W140" s="14">
        <f t="shared" si="0"/>
        <v>227.5</v>
      </c>
      <c r="X140" s="252">
        <f t="shared" si="1"/>
        <v>227.5</v>
      </c>
    </row>
    <row r="141" spans="1:24" ht="16.5" customHeight="1">
      <c r="A141" s="20">
        <v>73</v>
      </c>
      <c r="B141" s="20" t="s">
        <v>9712</v>
      </c>
      <c r="C141" s="25" t="s">
        <v>15824</v>
      </c>
      <c r="D141" s="140"/>
      <c r="E141" s="144"/>
      <c r="F141" s="136" t="s">
        <v>37</v>
      </c>
      <c r="G141" s="204" t="s">
        <v>53</v>
      </c>
      <c r="H141" s="217">
        <v>0.9</v>
      </c>
      <c r="I141" s="205"/>
      <c r="J141" s="157"/>
      <c r="K141" s="158"/>
      <c r="L141" s="159"/>
      <c r="M141" s="144"/>
      <c r="N141" s="160"/>
      <c r="O141" s="137"/>
      <c r="P141" s="143"/>
      <c r="Q141" s="166"/>
      <c r="R141" s="210"/>
      <c r="S141" s="169">
        <v>205</v>
      </c>
      <c r="T141" s="75"/>
      <c r="V141" s="14">
        <v>410</v>
      </c>
      <c r="W141" s="14">
        <f t="shared" si="0"/>
        <v>205</v>
      </c>
      <c r="X141" s="252">
        <f t="shared" si="1"/>
        <v>205</v>
      </c>
    </row>
    <row r="142" spans="1:24" ht="16.5" customHeight="1">
      <c r="A142" s="20">
        <v>73</v>
      </c>
      <c r="B142" s="20" t="s">
        <v>11141</v>
      </c>
      <c r="C142" s="25" t="s">
        <v>15825</v>
      </c>
      <c r="D142" s="140"/>
      <c r="E142" s="144"/>
      <c r="F142" s="203"/>
      <c r="G142" s="46"/>
      <c r="H142" s="220"/>
      <c r="I142" s="156" t="s">
        <v>7754</v>
      </c>
      <c r="J142" s="206" t="s">
        <v>53</v>
      </c>
      <c r="K142" s="158">
        <v>1</v>
      </c>
      <c r="L142" s="159"/>
      <c r="M142" s="144"/>
      <c r="N142" s="160"/>
      <c r="O142" s="208" t="s">
        <v>53</v>
      </c>
      <c r="P142" s="53">
        <v>0.9</v>
      </c>
      <c r="Q142" s="208" t="s">
        <v>53</v>
      </c>
      <c r="R142" s="211">
        <v>0.9</v>
      </c>
      <c r="S142" s="169">
        <v>205</v>
      </c>
      <c r="T142" s="75"/>
      <c r="V142" s="14">
        <v>410</v>
      </c>
      <c r="W142" s="14">
        <f t="shared" si="0"/>
        <v>205</v>
      </c>
      <c r="X142" s="252">
        <f t="shared" si="1"/>
        <v>205</v>
      </c>
    </row>
    <row r="143" spans="1:24" ht="16.5" customHeight="1">
      <c r="A143" s="20">
        <v>73</v>
      </c>
      <c r="B143" s="20" t="s">
        <v>11140</v>
      </c>
      <c r="C143" s="25" t="s">
        <v>15826</v>
      </c>
      <c r="D143" s="140"/>
      <c r="E143" s="144"/>
      <c r="F143" s="151"/>
      <c r="G143" s="154"/>
      <c r="H143" s="155"/>
      <c r="I143" s="205"/>
      <c r="J143" s="157"/>
      <c r="K143" s="158"/>
      <c r="L143" s="159"/>
      <c r="M143" s="144"/>
      <c r="N143" s="160"/>
      <c r="O143" s="151"/>
      <c r="P143" s="154"/>
      <c r="Q143" s="165" t="s">
        <v>69</v>
      </c>
      <c r="R143" s="209"/>
      <c r="S143" s="169">
        <v>307</v>
      </c>
      <c r="T143" s="75"/>
      <c r="V143" s="14">
        <v>614</v>
      </c>
      <c r="W143" s="14">
        <f t="shared" si="0"/>
        <v>307</v>
      </c>
      <c r="X143" s="252">
        <f t="shared" si="1"/>
        <v>307</v>
      </c>
    </row>
    <row r="144" spans="1:24" ht="16.5" customHeight="1">
      <c r="A144" s="20">
        <v>73</v>
      </c>
      <c r="B144" s="20" t="s">
        <v>1605</v>
      </c>
      <c r="C144" s="25" t="s">
        <v>7381</v>
      </c>
      <c r="D144" s="140"/>
      <c r="E144" s="144"/>
      <c r="F144" s="152"/>
      <c r="G144" s="46"/>
      <c r="H144" s="53"/>
      <c r="I144" s="156" t="s">
        <v>7754</v>
      </c>
      <c r="J144" s="206" t="s">
        <v>53</v>
      </c>
      <c r="K144" s="158">
        <v>1</v>
      </c>
      <c r="L144" s="159"/>
      <c r="M144" s="144"/>
      <c r="N144" s="160"/>
      <c r="O144" s="159"/>
      <c r="P144" s="144"/>
      <c r="Q144" s="166"/>
      <c r="R144" s="210"/>
      <c r="S144" s="169">
        <v>307</v>
      </c>
      <c r="T144" s="75"/>
      <c r="V144" s="14">
        <v>614</v>
      </c>
      <c r="W144" s="14">
        <f t="shared" si="0"/>
        <v>307</v>
      </c>
      <c r="X144" s="252">
        <f t="shared" si="1"/>
        <v>307</v>
      </c>
    </row>
    <row r="145" spans="1:24" ht="16.5" customHeight="1">
      <c r="A145" s="20">
        <v>73</v>
      </c>
      <c r="B145" s="20" t="s">
        <v>10426</v>
      </c>
      <c r="C145" s="25" t="s">
        <v>12079</v>
      </c>
      <c r="D145" s="140"/>
      <c r="E145" s="144"/>
      <c r="F145" s="136" t="s">
        <v>37</v>
      </c>
      <c r="G145" s="204" t="s">
        <v>53</v>
      </c>
      <c r="H145" s="217">
        <v>0.9</v>
      </c>
      <c r="I145" s="205"/>
      <c r="J145" s="157"/>
      <c r="K145" s="158"/>
      <c r="L145" s="159"/>
      <c r="M145" s="144"/>
      <c r="N145" s="160"/>
      <c r="O145" s="159"/>
      <c r="P145" s="144"/>
      <c r="Q145" s="166"/>
      <c r="R145" s="210"/>
      <c r="S145" s="169">
        <v>276.5</v>
      </c>
      <c r="T145" s="75"/>
      <c r="V145" s="14">
        <v>553</v>
      </c>
      <c r="W145" s="14">
        <f t="shared" si="0"/>
        <v>276.5</v>
      </c>
      <c r="X145" s="252">
        <f t="shared" si="1"/>
        <v>276.5</v>
      </c>
    </row>
    <row r="146" spans="1:24" ht="16.5" customHeight="1">
      <c r="A146" s="20">
        <v>73</v>
      </c>
      <c r="B146" s="20" t="s">
        <v>11138</v>
      </c>
      <c r="C146" s="25" t="s">
        <v>2487</v>
      </c>
      <c r="D146" s="140"/>
      <c r="E146" s="144"/>
      <c r="F146" s="203"/>
      <c r="G146" s="46"/>
      <c r="H146" s="220"/>
      <c r="I146" s="156" t="s">
        <v>7754</v>
      </c>
      <c r="J146" s="206" t="s">
        <v>53</v>
      </c>
      <c r="K146" s="158">
        <v>1</v>
      </c>
      <c r="L146" s="159"/>
      <c r="M146" s="144"/>
      <c r="N146" s="160"/>
      <c r="O146" s="152"/>
      <c r="P146" s="46"/>
      <c r="Q146" s="166"/>
      <c r="R146" s="210"/>
      <c r="S146" s="169">
        <v>276.5</v>
      </c>
      <c r="T146" s="75"/>
      <c r="V146" s="14">
        <v>553</v>
      </c>
      <c r="W146" s="14">
        <f t="shared" si="0"/>
        <v>276.5</v>
      </c>
      <c r="X146" s="252">
        <f t="shared" si="1"/>
        <v>276.5</v>
      </c>
    </row>
    <row r="147" spans="1:24" ht="16.5" customHeight="1">
      <c r="A147" s="20">
        <v>73</v>
      </c>
      <c r="B147" s="20" t="s">
        <v>11135</v>
      </c>
      <c r="C147" s="25" t="s">
        <v>2378</v>
      </c>
      <c r="D147" s="140"/>
      <c r="E147" s="144"/>
      <c r="F147" s="151"/>
      <c r="G147" s="154"/>
      <c r="H147" s="155"/>
      <c r="I147" s="205"/>
      <c r="J147" s="157"/>
      <c r="K147" s="158"/>
      <c r="L147" s="159"/>
      <c r="M147" s="144"/>
      <c r="N147" s="160"/>
      <c r="O147" s="136" t="s">
        <v>92</v>
      </c>
      <c r="P147" s="142"/>
      <c r="Q147" s="166"/>
      <c r="R147" s="210"/>
      <c r="S147" s="169">
        <v>214.5</v>
      </c>
      <c r="T147" s="75"/>
      <c r="V147" s="14">
        <v>429</v>
      </c>
      <c r="W147" s="14">
        <f t="shared" si="0"/>
        <v>214.5</v>
      </c>
      <c r="X147" s="252">
        <f t="shared" si="1"/>
        <v>214.5</v>
      </c>
    </row>
    <row r="148" spans="1:24" ht="16.5" customHeight="1">
      <c r="A148" s="20">
        <v>73</v>
      </c>
      <c r="B148" s="20" t="s">
        <v>11134</v>
      </c>
      <c r="C148" s="25" t="s">
        <v>2364</v>
      </c>
      <c r="D148" s="140"/>
      <c r="E148" s="144"/>
      <c r="F148" s="152"/>
      <c r="G148" s="46"/>
      <c r="H148" s="53"/>
      <c r="I148" s="156" t="s">
        <v>7754</v>
      </c>
      <c r="J148" s="206" t="s">
        <v>53</v>
      </c>
      <c r="K148" s="158">
        <v>1</v>
      </c>
      <c r="L148" s="159"/>
      <c r="M148" s="144"/>
      <c r="N148" s="160"/>
      <c r="O148" s="137"/>
      <c r="P148" s="143"/>
      <c r="Q148" s="166"/>
      <c r="R148" s="210"/>
      <c r="S148" s="169">
        <v>214.5</v>
      </c>
      <c r="T148" s="75"/>
      <c r="V148" s="14">
        <v>429</v>
      </c>
      <c r="W148" s="14">
        <f t="shared" si="0"/>
        <v>214.5</v>
      </c>
      <c r="X148" s="252">
        <f t="shared" si="1"/>
        <v>214.5</v>
      </c>
    </row>
    <row r="149" spans="1:24" ht="16.5" customHeight="1">
      <c r="A149" s="20">
        <v>73</v>
      </c>
      <c r="B149" s="20" t="s">
        <v>11133</v>
      </c>
      <c r="C149" s="25" t="s">
        <v>13918</v>
      </c>
      <c r="D149" s="140"/>
      <c r="E149" s="144"/>
      <c r="F149" s="136" t="s">
        <v>37</v>
      </c>
      <c r="G149" s="204" t="s">
        <v>53</v>
      </c>
      <c r="H149" s="217">
        <v>0.9</v>
      </c>
      <c r="I149" s="205"/>
      <c r="J149" s="157"/>
      <c r="K149" s="158"/>
      <c r="L149" s="159"/>
      <c r="M149" s="144"/>
      <c r="N149" s="160"/>
      <c r="O149" s="137"/>
      <c r="P149" s="143"/>
      <c r="Q149" s="166"/>
      <c r="R149" s="210"/>
      <c r="S149" s="169">
        <v>193.5</v>
      </c>
      <c r="T149" s="75"/>
      <c r="V149" s="14">
        <v>387</v>
      </c>
      <c r="W149" s="14">
        <f t="shared" si="0"/>
        <v>193.5</v>
      </c>
      <c r="X149" s="252">
        <f t="shared" si="1"/>
        <v>193.5</v>
      </c>
    </row>
    <row r="150" spans="1:24" ht="16.5" customHeight="1">
      <c r="A150" s="20">
        <v>73</v>
      </c>
      <c r="B150" s="20" t="s">
        <v>8953</v>
      </c>
      <c r="C150" s="25" t="s">
        <v>11796</v>
      </c>
      <c r="D150" s="141"/>
      <c r="E150" s="46"/>
      <c r="F150" s="203"/>
      <c r="G150" s="46"/>
      <c r="H150" s="220"/>
      <c r="I150" s="156" t="s">
        <v>7754</v>
      </c>
      <c r="J150" s="206" t="s">
        <v>53</v>
      </c>
      <c r="K150" s="158">
        <v>1</v>
      </c>
      <c r="L150" s="159"/>
      <c r="M150" s="144"/>
      <c r="N150" s="160"/>
      <c r="O150" s="208" t="s">
        <v>53</v>
      </c>
      <c r="P150" s="53">
        <v>0.9</v>
      </c>
      <c r="Q150" s="208" t="s">
        <v>53</v>
      </c>
      <c r="R150" s="211">
        <v>0.85</v>
      </c>
      <c r="S150" s="169">
        <v>193.5</v>
      </c>
      <c r="T150" s="75"/>
      <c r="V150" s="14">
        <v>387</v>
      </c>
      <c r="W150" s="14">
        <f t="shared" si="0"/>
        <v>193.5</v>
      </c>
      <c r="X150" s="252">
        <f t="shared" si="1"/>
        <v>193.5</v>
      </c>
    </row>
    <row r="151" spans="1:24" ht="16.5" customHeight="1">
      <c r="A151" s="20">
        <v>73</v>
      </c>
      <c r="B151" s="20">
        <v>7275</v>
      </c>
      <c r="C151" s="25" t="s">
        <v>16868</v>
      </c>
      <c r="D151" s="136" t="s">
        <v>1791</v>
      </c>
      <c r="E151" s="200"/>
      <c r="F151" s="151"/>
      <c r="G151" s="154"/>
      <c r="H151" s="155"/>
      <c r="I151" s="205"/>
      <c r="J151" s="157"/>
      <c r="K151" s="158"/>
      <c r="L151" s="151" t="s">
        <v>1233</v>
      </c>
      <c r="M151" s="154"/>
      <c r="N151" s="155"/>
      <c r="O151" s="151"/>
      <c r="P151" s="217"/>
      <c r="Q151" s="151"/>
      <c r="R151" s="155"/>
      <c r="S151" s="169">
        <v>412.5</v>
      </c>
      <c r="T151" s="75"/>
      <c r="V151" s="14">
        <v>825</v>
      </c>
      <c r="W151" s="14">
        <f t="shared" si="0"/>
        <v>412.5</v>
      </c>
      <c r="X151" s="252">
        <f t="shared" si="1"/>
        <v>412.5</v>
      </c>
    </row>
    <row r="152" spans="1:24" ht="16.5" customHeight="1">
      <c r="A152" s="20">
        <v>73</v>
      </c>
      <c r="B152" s="20">
        <v>7276</v>
      </c>
      <c r="C152" s="25" t="s">
        <v>16869</v>
      </c>
      <c r="D152" s="199"/>
      <c r="E152" s="201"/>
      <c r="F152" s="152"/>
      <c r="G152" s="46"/>
      <c r="H152" s="53"/>
      <c r="I152" s="156" t="s">
        <v>7754</v>
      </c>
      <c r="J152" s="206" t="s">
        <v>53</v>
      </c>
      <c r="K152" s="158">
        <v>1</v>
      </c>
      <c r="L152" s="215" t="s">
        <v>53</v>
      </c>
      <c r="M152" s="160">
        <v>0.5</v>
      </c>
      <c r="N152" s="164" t="s">
        <v>591</v>
      </c>
      <c r="O152" s="159"/>
      <c r="P152" s="218"/>
      <c r="Q152" s="159"/>
      <c r="R152" s="160"/>
      <c r="S152" s="169">
        <v>412.5</v>
      </c>
      <c r="T152" s="75"/>
      <c r="V152" s="14">
        <v>825</v>
      </c>
      <c r="W152" s="14">
        <f t="shared" si="0"/>
        <v>412.5</v>
      </c>
      <c r="X152" s="252">
        <f t="shared" si="1"/>
        <v>412.5</v>
      </c>
    </row>
    <row r="153" spans="1:24" ht="16.5" customHeight="1">
      <c r="A153" s="20">
        <v>73</v>
      </c>
      <c r="B153" s="20">
        <v>7277</v>
      </c>
      <c r="C153" s="25" t="s">
        <v>16870</v>
      </c>
      <c r="D153" s="199"/>
      <c r="E153" s="201"/>
      <c r="F153" s="136" t="s">
        <v>37</v>
      </c>
      <c r="G153" s="204" t="s">
        <v>53</v>
      </c>
      <c r="H153" s="217">
        <v>0.9</v>
      </c>
      <c r="I153" s="205"/>
      <c r="J153" s="157"/>
      <c r="K153" s="158"/>
      <c r="L153" s="159"/>
      <c r="M153" s="144"/>
      <c r="N153" s="216"/>
      <c r="O153" s="159"/>
      <c r="P153" s="218"/>
      <c r="Q153" s="159"/>
      <c r="R153" s="160"/>
      <c r="S153" s="169">
        <v>371.5</v>
      </c>
      <c r="T153" s="75"/>
      <c r="V153" s="14">
        <v>743</v>
      </c>
      <c r="W153" s="14">
        <f t="shared" si="0"/>
        <v>371.5</v>
      </c>
      <c r="X153" s="252">
        <f t="shared" si="1"/>
        <v>371.5</v>
      </c>
    </row>
    <row r="154" spans="1:24" ht="16.5" customHeight="1">
      <c r="A154" s="20">
        <v>73</v>
      </c>
      <c r="B154" s="20">
        <v>7278</v>
      </c>
      <c r="C154" s="25" t="s">
        <v>16871</v>
      </c>
      <c r="D154" s="138">
        <v>550</v>
      </c>
      <c r="E154" s="202" t="s">
        <v>51</v>
      </c>
      <c r="F154" s="203"/>
      <c r="G154" s="46"/>
      <c r="H154" s="220"/>
      <c r="I154" s="156" t="s">
        <v>7754</v>
      </c>
      <c r="J154" s="206" t="s">
        <v>53</v>
      </c>
      <c r="K154" s="158">
        <v>1</v>
      </c>
      <c r="L154" s="159"/>
      <c r="M154" s="144"/>
      <c r="N154" s="160"/>
      <c r="O154" s="159"/>
      <c r="P154" s="218"/>
      <c r="Q154" s="159"/>
      <c r="R154" s="160"/>
      <c r="S154" s="169">
        <v>371.5</v>
      </c>
      <c r="T154" s="75"/>
      <c r="V154" s="14">
        <v>743</v>
      </c>
      <c r="W154" s="14">
        <f t="shared" si="0"/>
        <v>371.5</v>
      </c>
      <c r="X154" s="252">
        <f t="shared" si="1"/>
        <v>371.5</v>
      </c>
    </row>
    <row r="155" spans="1:24" ht="16.5" customHeight="1">
      <c r="A155" s="20">
        <v>73</v>
      </c>
      <c r="B155" s="20" t="s">
        <v>10014</v>
      </c>
      <c r="C155" s="25" t="s">
        <v>5959</v>
      </c>
      <c r="D155" s="140"/>
      <c r="E155" s="144"/>
      <c r="F155" s="151"/>
      <c r="G155" s="154"/>
      <c r="H155" s="155"/>
      <c r="I155" s="205"/>
      <c r="J155" s="157"/>
      <c r="K155" s="158"/>
      <c r="L155" s="159"/>
      <c r="M155" s="144"/>
      <c r="N155" s="160"/>
      <c r="O155" s="136" t="s">
        <v>92</v>
      </c>
      <c r="P155" s="142"/>
      <c r="Q155" s="159"/>
      <c r="R155" s="144"/>
      <c r="S155" s="169">
        <v>289</v>
      </c>
      <c r="T155" s="75"/>
      <c r="V155" s="14">
        <v>578</v>
      </c>
      <c r="W155" s="14">
        <f t="shared" si="0"/>
        <v>289</v>
      </c>
      <c r="X155" s="252">
        <f t="shared" si="1"/>
        <v>289</v>
      </c>
    </row>
    <row r="156" spans="1:24" ht="16.5" customHeight="1">
      <c r="A156" s="20">
        <v>73</v>
      </c>
      <c r="B156" s="20" t="s">
        <v>11132</v>
      </c>
      <c r="C156" s="25" t="s">
        <v>10607</v>
      </c>
      <c r="D156" s="140"/>
      <c r="E156" s="144"/>
      <c r="F156" s="152"/>
      <c r="G156" s="46"/>
      <c r="H156" s="53"/>
      <c r="I156" s="156" t="s">
        <v>7754</v>
      </c>
      <c r="J156" s="206" t="s">
        <v>53</v>
      </c>
      <c r="K156" s="158">
        <v>1</v>
      </c>
      <c r="L156" s="159"/>
      <c r="M156" s="144"/>
      <c r="N156" s="160"/>
      <c r="O156" s="137"/>
      <c r="P156" s="143"/>
      <c r="Q156" s="159"/>
      <c r="R156" s="144"/>
      <c r="S156" s="169">
        <v>289</v>
      </c>
      <c r="T156" s="75"/>
      <c r="V156" s="14">
        <v>578</v>
      </c>
      <c r="W156" s="14">
        <f t="shared" si="0"/>
        <v>289</v>
      </c>
      <c r="X156" s="252">
        <f t="shared" si="1"/>
        <v>289</v>
      </c>
    </row>
    <row r="157" spans="1:24" ht="16.5" customHeight="1">
      <c r="A157" s="20">
        <v>73</v>
      </c>
      <c r="B157" s="20" t="s">
        <v>11129</v>
      </c>
      <c r="C157" s="25" t="s">
        <v>3854</v>
      </c>
      <c r="D157" s="140"/>
      <c r="E157" s="144"/>
      <c r="F157" s="136" t="s">
        <v>37</v>
      </c>
      <c r="G157" s="204" t="s">
        <v>53</v>
      </c>
      <c r="H157" s="217">
        <v>0.9</v>
      </c>
      <c r="I157" s="205"/>
      <c r="J157" s="157"/>
      <c r="K157" s="158"/>
      <c r="L157" s="159"/>
      <c r="M157" s="144"/>
      <c r="N157" s="160"/>
      <c r="O157" s="137"/>
      <c r="P157" s="143"/>
      <c r="Q157" s="159"/>
      <c r="R157" s="144"/>
      <c r="S157" s="169">
        <v>260</v>
      </c>
      <c r="T157" s="75"/>
      <c r="V157" s="14">
        <v>520</v>
      </c>
      <c r="W157" s="14">
        <f t="shared" si="0"/>
        <v>260</v>
      </c>
      <c r="X157" s="252">
        <f t="shared" si="1"/>
        <v>260</v>
      </c>
    </row>
    <row r="158" spans="1:24" ht="16.5" customHeight="1">
      <c r="A158" s="20">
        <v>73</v>
      </c>
      <c r="B158" s="20" t="s">
        <v>7106</v>
      </c>
      <c r="C158" s="25" t="s">
        <v>12466</v>
      </c>
      <c r="D158" s="140"/>
      <c r="E158" s="144"/>
      <c r="F158" s="203"/>
      <c r="G158" s="46"/>
      <c r="H158" s="220"/>
      <c r="I158" s="156" t="s">
        <v>7754</v>
      </c>
      <c r="J158" s="206" t="s">
        <v>53</v>
      </c>
      <c r="K158" s="158">
        <v>1</v>
      </c>
      <c r="L158" s="159"/>
      <c r="M158" s="144"/>
      <c r="N158" s="160"/>
      <c r="O158" s="208" t="s">
        <v>53</v>
      </c>
      <c r="P158" s="53">
        <v>0.7</v>
      </c>
      <c r="Q158" s="152"/>
      <c r="R158" s="46"/>
      <c r="S158" s="169">
        <v>260</v>
      </c>
      <c r="T158" s="75"/>
      <c r="V158" s="14">
        <v>520</v>
      </c>
      <c r="W158" s="14">
        <f t="shared" si="0"/>
        <v>260</v>
      </c>
      <c r="X158" s="252">
        <f t="shared" si="1"/>
        <v>260</v>
      </c>
    </row>
    <row r="159" spans="1:24" ht="16.5" customHeight="1">
      <c r="A159" s="20">
        <v>73</v>
      </c>
      <c r="B159" s="20" t="s">
        <v>11128</v>
      </c>
      <c r="C159" s="25" t="s">
        <v>9753</v>
      </c>
      <c r="D159" s="140"/>
      <c r="E159" s="144"/>
      <c r="F159" s="151"/>
      <c r="G159" s="154"/>
      <c r="H159" s="155"/>
      <c r="I159" s="205"/>
      <c r="J159" s="157"/>
      <c r="K159" s="158"/>
      <c r="L159" s="159"/>
      <c r="M159" s="144"/>
      <c r="N159" s="160"/>
      <c r="O159" s="151"/>
      <c r="P159" s="154"/>
      <c r="Q159" s="165" t="s">
        <v>150</v>
      </c>
      <c r="R159" s="209"/>
      <c r="S159" s="169">
        <v>371.5</v>
      </c>
      <c r="T159" s="75"/>
      <c r="V159" s="14">
        <v>743</v>
      </c>
      <c r="W159" s="14">
        <f t="shared" si="0"/>
        <v>371.5</v>
      </c>
      <c r="X159" s="252">
        <f t="shared" si="1"/>
        <v>371.5</v>
      </c>
    </row>
    <row r="160" spans="1:24" ht="16.5" customHeight="1">
      <c r="A160" s="20">
        <v>73</v>
      </c>
      <c r="B160" s="20" t="s">
        <v>10233</v>
      </c>
      <c r="C160" s="25" t="s">
        <v>3834</v>
      </c>
      <c r="D160" s="140"/>
      <c r="E160" s="144"/>
      <c r="F160" s="152"/>
      <c r="G160" s="46"/>
      <c r="H160" s="53"/>
      <c r="I160" s="156" t="s">
        <v>7754</v>
      </c>
      <c r="J160" s="206" t="s">
        <v>53</v>
      </c>
      <c r="K160" s="158">
        <v>1</v>
      </c>
      <c r="L160" s="159"/>
      <c r="M160" s="144"/>
      <c r="N160" s="160"/>
      <c r="O160" s="159"/>
      <c r="P160" s="144"/>
      <c r="Q160" s="166"/>
      <c r="R160" s="210"/>
      <c r="S160" s="169">
        <v>371.5</v>
      </c>
      <c r="T160" s="75"/>
      <c r="V160" s="14">
        <v>743</v>
      </c>
      <c r="W160" s="14">
        <f t="shared" si="0"/>
        <v>371.5</v>
      </c>
      <c r="X160" s="252">
        <f t="shared" si="1"/>
        <v>371.5</v>
      </c>
    </row>
    <row r="161" spans="1:24" ht="16.5" customHeight="1">
      <c r="A161" s="20">
        <v>73</v>
      </c>
      <c r="B161" s="20" t="s">
        <v>9051</v>
      </c>
      <c r="C161" s="25" t="s">
        <v>12088</v>
      </c>
      <c r="D161" s="140"/>
      <c r="E161" s="144"/>
      <c r="F161" s="136" t="s">
        <v>37</v>
      </c>
      <c r="G161" s="204" t="s">
        <v>53</v>
      </c>
      <c r="H161" s="217">
        <v>0.9</v>
      </c>
      <c r="I161" s="205"/>
      <c r="J161" s="157"/>
      <c r="K161" s="158"/>
      <c r="L161" s="159"/>
      <c r="M161" s="144"/>
      <c r="N161" s="160"/>
      <c r="O161" s="159"/>
      <c r="P161" s="144"/>
      <c r="Q161" s="166"/>
      <c r="R161" s="210"/>
      <c r="S161" s="169">
        <v>334.5</v>
      </c>
      <c r="T161" s="75"/>
      <c r="V161" s="14">
        <v>669</v>
      </c>
      <c r="W161" s="14">
        <f t="shared" si="0"/>
        <v>334.5</v>
      </c>
      <c r="X161" s="252">
        <f t="shared" si="1"/>
        <v>334.5</v>
      </c>
    </row>
    <row r="162" spans="1:24" ht="16.5" customHeight="1">
      <c r="A162" s="20">
        <v>73</v>
      </c>
      <c r="B162" s="20" t="s">
        <v>6404</v>
      </c>
      <c r="C162" s="25" t="s">
        <v>15827</v>
      </c>
      <c r="D162" s="140"/>
      <c r="E162" s="144"/>
      <c r="F162" s="203"/>
      <c r="G162" s="46"/>
      <c r="H162" s="220"/>
      <c r="I162" s="156" t="s">
        <v>7754</v>
      </c>
      <c r="J162" s="206" t="s">
        <v>53</v>
      </c>
      <c r="K162" s="158">
        <v>1</v>
      </c>
      <c r="L162" s="159"/>
      <c r="M162" s="144"/>
      <c r="N162" s="160"/>
      <c r="O162" s="152"/>
      <c r="P162" s="46"/>
      <c r="Q162" s="166"/>
      <c r="R162" s="210"/>
      <c r="S162" s="169">
        <v>334.5</v>
      </c>
      <c r="T162" s="75"/>
      <c r="V162" s="14">
        <v>669</v>
      </c>
      <c r="W162" s="14">
        <f t="shared" si="0"/>
        <v>334.5</v>
      </c>
      <c r="X162" s="252">
        <f t="shared" si="1"/>
        <v>334.5</v>
      </c>
    </row>
    <row r="163" spans="1:24" ht="16.5" customHeight="1">
      <c r="A163" s="20">
        <v>73</v>
      </c>
      <c r="B163" s="20" t="s">
        <v>1598</v>
      </c>
      <c r="C163" s="25" t="s">
        <v>5803</v>
      </c>
      <c r="D163" s="140"/>
      <c r="E163" s="144"/>
      <c r="F163" s="151"/>
      <c r="G163" s="154"/>
      <c r="H163" s="155"/>
      <c r="I163" s="205"/>
      <c r="J163" s="157"/>
      <c r="K163" s="158"/>
      <c r="L163" s="159"/>
      <c r="M163" s="144"/>
      <c r="N163" s="160"/>
      <c r="O163" s="136" t="s">
        <v>92</v>
      </c>
      <c r="P163" s="142"/>
      <c r="Q163" s="166"/>
      <c r="R163" s="210"/>
      <c r="S163" s="169">
        <v>260</v>
      </c>
      <c r="T163" s="75"/>
      <c r="V163" s="14">
        <v>520</v>
      </c>
      <c r="W163" s="14">
        <f t="shared" si="0"/>
        <v>260</v>
      </c>
      <c r="X163" s="252">
        <f t="shared" si="1"/>
        <v>260</v>
      </c>
    </row>
    <row r="164" spans="1:24" ht="16.5" customHeight="1">
      <c r="A164" s="20">
        <v>73</v>
      </c>
      <c r="B164" s="20" t="s">
        <v>4776</v>
      </c>
      <c r="C164" s="25" t="s">
        <v>11270</v>
      </c>
      <c r="D164" s="140"/>
      <c r="E164" s="144"/>
      <c r="F164" s="152"/>
      <c r="G164" s="46"/>
      <c r="H164" s="53"/>
      <c r="I164" s="156" t="s">
        <v>7754</v>
      </c>
      <c r="J164" s="206" t="s">
        <v>53</v>
      </c>
      <c r="K164" s="158">
        <v>1</v>
      </c>
      <c r="L164" s="159"/>
      <c r="M164" s="144"/>
      <c r="N164" s="160"/>
      <c r="O164" s="137"/>
      <c r="P164" s="143"/>
      <c r="Q164" s="166"/>
      <c r="R164" s="210"/>
      <c r="S164" s="169">
        <v>260</v>
      </c>
      <c r="T164" s="75"/>
      <c r="V164" s="14">
        <v>520</v>
      </c>
      <c r="W164" s="14">
        <f t="shared" si="0"/>
        <v>260</v>
      </c>
      <c r="X164" s="252">
        <f t="shared" si="1"/>
        <v>260</v>
      </c>
    </row>
    <row r="165" spans="1:24" ht="16.5" customHeight="1">
      <c r="A165" s="20">
        <v>73</v>
      </c>
      <c r="B165" s="20" t="s">
        <v>4355</v>
      </c>
      <c r="C165" s="25" t="s">
        <v>12254</v>
      </c>
      <c r="D165" s="140"/>
      <c r="E165" s="144"/>
      <c r="F165" s="136" t="s">
        <v>37</v>
      </c>
      <c r="G165" s="204" t="s">
        <v>53</v>
      </c>
      <c r="H165" s="217">
        <v>0.9</v>
      </c>
      <c r="I165" s="205"/>
      <c r="J165" s="157"/>
      <c r="K165" s="158"/>
      <c r="L165" s="159"/>
      <c r="M165" s="144"/>
      <c r="N165" s="160"/>
      <c r="O165" s="137"/>
      <c r="P165" s="143"/>
      <c r="Q165" s="166"/>
      <c r="R165" s="210"/>
      <c r="S165" s="169">
        <v>234</v>
      </c>
      <c r="T165" s="75"/>
      <c r="V165" s="14">
        <v>468</v>
      </c>
      <c r="W165" s="14">
        <f t="shared" si="0"/>
        <v>234</v>
      </c>
      <c r="X165" s="252">
        <f t="shared" si="1"/>
        <v>234</v>
      </c>
    </row>
    <row r="166" spans="1:24" ht="16.5" customHeight="1">
      <c r="A166" s="20">
        <v>73</v>
      </c>
      <c r="B166" s="20" t="s">
        <v>2626</v>
      </c>
      <c r="C166" s="25" t="s">
        <v>15828</v>
      </c>
      <c r="D166" s="140"/>
      <c r="E166" s="144"/>
      <c r="F166" s="203"/>
      <c r="G166" s="46"/>
      <c r="H166" s="220"/>
      <c r="I166" s="156" t="s">
        <v>7754</v>
      </c>
      <c r="J166" s="206" t="s">
        <v>53</v>
      </c>
      <c r="K166" s="158">
        <v>1</v>
      </c>
      <c r="L166" s="159"/>
      <c r="M166" s="144"/>
      <c r="N166" s="160"/>
      <c r="O166" s="208" t="s">
        <v>53</v>
      </c>
      <c r="P166" s="53">
        <v>0.9</v>
      </c>
      <c r="Q166" s="208" t="s">
        <v>53</v>
      </c>
      <c r="R166" s="211">
        <v>0.9</v>
      </c>
      <c r="S166" s="169">
        <v>234</v>
      </c>
      <c r="T166" s="75"/>
      <c r="V166" s="14">
        <v>468</v>
      </c>
      <c r="W166" s="14">
        <f t="shared" si="0"/>
        <v>234</v>
      </c>
      <c r="X166" s="252">
        <f t="shared" si="1"/>
        <v>234</v>
      </c>
    </row>
    <row r="167" spans="1:24" ht="16.5" customHeight="1">
      <c r="A167" s="20">
        <v>73</v>
      </c>
      <c r="B167" s="20" t="s">
        <v>9130</v>
      </c>
      <c r="C167" s="25" t="s">
        <v>3216</v>
      </c>
      <c r="D167" s="140"/>
      <c r="E167" s="144"/>
      <c r="F167" s="151"/>
      <c r="G167" s="154"/>
      <c r="H167" s="155"/>
      <c r="I167" s="205"/>
      <c r="J167" s="157"/>
      <c r="K167" s="158"/>
      <c r="L167" s="159"/>
      <c r="M167" s="144"/>
      <c r="N167" s="160"/>
      <c r="O167" s="151"/>
      <c r="P167" s="154"/>
      <c r="Q167" s="165" t="s">
        <v>69</v>
      </c>
      <c r="R167" s="209"/>
      <c r="S167" s="169">
        <v>350.5</v>
      </c>
      <c r="T167" s="75"/>
      <c r="V167" s="14">
        <v>701</v>
      </c>
      <c r="W167" s="14">
        <f t="shared" si="0"/>
        <v>350.5</v>
      </c>
      <c r="X167" s="252">
        <f t="shared" si="1"/>
        <v>350.5</v>
      </c>
    </row>
    <row r="168" spans="1:24" ht="16.5" customHeight="1">
      <c r="A168" s="20">
        <v>73</v>
      </c>
      <c r="B168" s="20" t="s">
        <v>11127</v>
      </c>
      <c r="C168" s="25" t="s">
        <v>15829</v>
      </c>
      <c r="D168" s="140"/>
      <c r="E168" s="144"/>
      <c r="F168" s="152"/>
      <c r="G168" s="46"/>
      <c r="H168" s="53"/>
      <c r="I168" s="156" t="s">
        <v>7754</v>
      </c>
      <c r="J168" s="206" t="s">
        <v>53</v>
      </c>
      <c r="K168" s="158">
        <v>1</v>
      </c>
      <c r="L168" s="159"/>
      <c r="M168" s="144"/>
      <c r="N168" s="160"/>
      <c r="O168" s="159"/>
      <c r="P168" s="144"/>
      <c r="Q168" s="166"/>
      <c r="R168" s="210"/>
      <c r="S168" s="169">
        <v>350.5</v>
      </c>
      <c r="T168" s="75"/>
      <c r="V168" s="14">
        <v>701</v>
      </c>
      <c r="W168" s="14">
        <f t="shared" si="0"/>
        <v>350.5</v>
      </c>
      <c r="X168" s="252">
        <f t="shared" si="1"/>
        <v>350.5</v>
      </c>
    </row>
    <row r="169" spans="1:24" ht="16.5" customHeight="1">
      <c r="A169" s="20">
        <v>73</v>
      </c>
      <c r="B169" s="20" t="s">
        <v>1066</v>
      </c>
      <c r="C169" s="25" t="s">
        <v>3292</v>
      </c>
      <c r="D169" s="140"/>
      <c r="E169" s="144"/>
      <c r="F169" s="136" t="s">
        <v>37</v>
      </c>
      <c r="G169" s="204" t="s">
        <v>53</v>
      </c>
      <c r="H169" s="217">
        <v>0.9</v>
      </c>
      <c r="I169" s="205"/>
      <c r="J169" s="157"/>
      <c r="K169" s="158"/>
      <c r="L169" s="159"/>
      <c r="M169" s="144"/>
      <c r="N169" s="160"/>
      <c r="O169" s="159"/>
      <c r="P169" s="144"/>
      <c r="Q169" s="166"/>
      <c r="R169" s="210"/>
      <c r="S169" s="169">
        <v>316</v>
      </c>
      <c r="T169" s="75"/>
      <c r="V169" s="14">
        <v>632</v>
      </c>
      <c r="W169" s="14">
        <f t="shared" si="0"/>
        <v>316</v>
      </c>
      <c r="X169" s="252">
        <f t="shared" si="1"/>
        <v>316</v>
      </c>
    </row>
    <row r="170" spans="1:24" ht="16.5" customHeight="1">
      <c r="A170" s="20">
        <v>73</v>
      </c>
      <c r="B170" s="20" t="s">
        <v>4075</v>
      </c>
      <c r="C170" s="25" t="s">
        <v>9447</v>
      </c>
      <c r="D170" s="140"/>
      <c r="E170" s="144"/>
      <c r="F170" s="203"/>
      <c r="G170" s="46"/>
      <c r="H170" s="220"/>
      <c r="I170" s="156" t="s">
        <v>7754</v>
      </c>
      <c r="J170" s="206" t="s">
        <v>53</v>
      </c>
      <c r="K170" s="158">
        <v>1</v>
      </c>
      <c r="L170" s="159"/>
      <c r="M170" s="144"/>
      <c r="N170" s="160"/>
      <c r="O170" s="152"/>
      <c r="P170" s="46"/>
      <c r="Q170" s="166"/>
      <c r="R170" s="210"/>
      <c r="S170" s="169">
        <v>316</v>
      </c>
      <c r="T170" s="75"/>
      <c r="V170" s="14">
        <v>632</v>
      </c>
      <c r="W170" s="14">
        <f t="shared" si="0"/>
        <v>316</v>
      </c>
      <c r="X170" s="252">
        <f t="shared" si="1"/>
        <v>316</v>
      </c>
    </row>
    <row r="171" spans="1:24" ht="16.5" customHeight="1">
      <c r="A171" s="20">
        <v>73</v>
      </c>
      <c r="B171" s="20" t="s">
        <v>1186</v>
      </c>
      <c r="C171" s="25" t="s">
        <v>4076</v>
      </c>
      <c r="D171" s="140"/>
      <c r="E171" s="144"/>
      <c r="F171" s="151"/>
      <c r="G171" s="154"/>
      <c r="H171" s="155"/>
      <c r="I171" s="205"/>
      <c r="J171" s="157"/>
      <c r="K171" s="158"/>
      <c r="L171" s="159"/>
      <c r="M171" s="144"/>
      <c r="N171" s="160"/>
      <c r="O171" s="136" t="s">
        <v>92</v>
      </c>
      <c r="P171" s="142"/>
      <c r="Q171" s="166"/>
      <c r="R171" s="210"/>
      <c r="S171" s="169">
        <v>245.5</v>
      </c>
      <c r="T171" s="75"/>
      <c r="V171" s="14">
        <v>491</v>
      </c>
      <c r="W171" s="14">
        <f t="shared" si="0"/>
        <v>245.5</v>
      </c>
      <c r="X171" s="252">
        <f t="shared" si="1"/>
        <v>245.5</v>
      </c>
    </row>
    <row r="172" spans="1:24" ht="16.5" customHeight="1">
      <c r="A172" s="20">
        <v>73</v>
      </c>
      <c r="B172" s="20" t="s">
        <v>10135</v>
      </c>
      <c r="C172" s="25" t="s">
        <v>9676</v>
      </c>
      <c r="D172" s="140"/>
      <c r="E172" s="144"/>
      <c r="F172" s="152"/>
      <c r="G172" s="46"/>
      <c r="H172" s="53"/>
      <c r="I172" s="156" t="s">
        <v>7754</v>
      </c>
      <c r="J172" s="206" t="s">
        <v>53</v>
      </c>
      <c r="K172" s="158">
        <v>1</v>
      </c>
      <c r="L172" s="159"/>
      <c r="M172" s="144"/>
      <c r="N172" s="160"/>
      <c r="O172" s="137"/>
      <c r="P172" s="143"/>
      <c r="Q172" s="166"/>
      <c r="R172" s="210"/>
      <c r="S172" s="169">
        <v>245.5</v>
      </c>
      <c r="T172" s="75"/>
      <c r="V172" s="14">
        <v>491</v>
      </c>
      <c r="W172" s="14">
        <f t="shared" si="0"/>
        <v>245.5</v>
      </c>
      <c r="X172" s="252">
        <f t="shared" si="1"/>
        <v>245.5</v>
      </c>
    </row>
    <row r="173" spans="1:24" ht="16.5" customHeight="1">
      <c r="A173" s="20">
        <v>73</v>
      </c>
      <c r="B173" s="20" t="s">
        <v>9385</v>
      </c>
      <c r="C173" s="25" t="s">
        <v>15830</v>
      </c>
      <c r="D173" s="140"/>
      <c r="E173" s="144"/>
      <c r="F173" s="136" t="s">
        <v>37</v>
      </c>
      <c r="G173" s="204" t="s">
        <v>53</v>
      </c>
      <c r="H173" s="217">
        <v>0.9</v>
      </c>
      <c r="I173" s="205"/>
      <c r="J173" s="157"/>
      <c r="K173" s="158"/>
      <c r="L173" s="159"/>
      <c r="M173" s="144"/>
      <c r="N173" s="160"/>
      <c r="O173" s="137"/>
      <c r="P173" s="143"/>
      <c r="Q173" s="166"/>
      <c r="R173" s="210"/>
      <c r="S173" s="169">
        <v>221</v>
      </c>
      <c r="T173" s="75"/>
      <c r="V173" s="14">
        <v>442</v>
      </c>
      <c r="W173" s="14">
        <f t="shared" si="0"/>
        <v>221</v>
      </c>
      <c r="X173" s="252">
        <f t="shared" si="1"/>
        <v>221</v>
      </c>
    </row>
    <row r="174" spans="1:24" ht="16.5" customHeight="1">
      <c r="A174" s="20">
        <v>73</v>
      </c>
      <c r="B174" s="20" t="s">
        <v>9055</v>
      </c>
      <c r="C174" s="25" t="s">
        <v>4670</v>
      </c>
      <c r="D174" s="141"/>
      <c r="E174" s="46"/>
      <c r="F174" s="203"/>
      <c r="G174" s="46"/>
      <c r="H174" s="220"/>
      <c r="I174" s="156" t="s">
        <v>7754</v>
      </c>
      <c r="J174" s="206" t="s">
        <v>53</v>
      </c>
      <c r="K174" s="158">
        <v>1</v>
      </c>
      <c r="L174" s="159"/>
      <c r="M174" s="144"/>
      <c r="N174" s="160"/>
      <c r="O174" s="208" t="s">
        <v>53</v>
      </c>
      <c r="P174" s="53">
        <v>0.9</v>
      </c>
      <c r="Q174" s="208" t="s">
        <v>53</v>
      </c>
      <c r="R174" s="211">
        <v>0.85</v>
      </c>
      <c r="S174" s="169">
        <v>221</v>
      </c>
      <c r="T174" s="75"/>
      <c r="V174" s="14">
        <v>442</v>
      </c>
      <c r="W174" s="14">
        <f t="shared" si="0"/>
        <v>221</v>
      </c>
      <c r="X174" s="252">
        <f t="shared" si="1"/>
        <v>221</v>
      </c>
    </row>
    <row r="175" spans="1:24" ht="16.5" customHeight="1">
      <c r="A175" s="20">
        <v>73</v>
      </c>
      <c r="B175" s="20">
        <v>7279</v>
      </c>
      <c r="C175" s="25" t="s">
        <v>16872</v>
      </c>
      <c r="D175" s="136" t="s">
        <v>972</v>
      </c>
      <c r="E175" s="200"/>
      <c r="F175" s="151"/>
      <c r="G175" s="154"/>
      <c r="H175" s="155"/>
      <c r="I175" s="205"/>
      <c r="J175" s="157"/>
      <c r="K175" s="158"/>
      <c r="L175" s="159"/>
      <c r="M175" s="144"/>
      <c r="N175" s="160"/>
      <c r="O175" s="151"/>
      <c r="P175" s="217"/>
      <c r="Q175" s="151"/>
      <c r="R175" s="155"/>
      <c r="S175" s="169">
        <v>464.5</v>
      </c>
      <c r="T175" s="75"/>
      <c r="V175" s="14">
        <v>929</v>
      </c>
      <c r="W175" s="14">
        <f t="shared" si="0"/>
        <v>464.5</v>
      </c>
      <c r="X175" s="252">
        <f t="shared" si="1"/>
        <v>464.5</v>
      </c>
    </row>
    <row r="176" spans="1:24" ht="16.5" customHeight="1">
      <c r="A176" s="20">
        <v>73</v>
      </c>
      <c r="B176" s="20">
        <v>7280</v>
      </c>
      <c r="C176" s="25" t="s">
        <v>16873</v>
      </c>
      <c r="D176" s="199"/>
      <c r="E176" s="201"/>
      <c r="F176" s="152"/>
      <c r="G176" s="46"/>
      <c r="H176" s="53"/>
      <c r="I176" s="156" t="s">
        <v>7754</v>
      </c>
      <c r="J176" s="206" t="s">
        <v>53</v>
      </c>
      <c r="K176" s="158">
        <v>1</v>
      </c>
      <c r="L176" s="159"/>
      <c r="M176" s="144"/>
      <c r="N176" s="160"/>
      <c r="O176" s="159"/>
      <c r="P176" s="218"/>
      <c r="Q176" s="159"/>
      <c r="R176" s="160"/>
      <c r="S176" s="169">
        <v>464.5</v>
      </c>
      <c r="T176" s="75"/>
      <c r="V176" s="14">
        <v>929</v>
      </c>
      <c r="W176" s="14">
        <f t="shared" si="0"/>
        <v>464.5</v>
      </c>
      <c r="X176" s="252">
        <f t="shared" si="1"/>
        <v>464.5</v>
      </c>
    </row>
    <row r="177" spans="1:24" ht="16.5" customHeight="1">
      <c r="A177" s="20">
        <v>73</v>
      </c>
      <c r="B177" s="20">
        <v>7281</v>
      </c>
      <c r="C177" s="25" t="s">
        <v>493</v>
      </c>
      <c r="D177" s="199"/>
      <c r="E177" s="201"/>
      <c r="F177" s="136" t="s">
        <v>37</v>
      </c>
      <c r="G177" s="204" t="s">
        <v>53</v>
      </c>
      <c r="H177" s="217">
        <v>0.9</v>
      </c>
      <c r="I177" s="205"/>
      <c r="J177" s="157"/>
      <c r="K177" s="158"/>
      <c r="L177" s="159"/>
      <c r="M177" s="144"/>
      <c r="N177" s="160"/>
      <c r="O177" s="159"/>
      <c r="P177" s="218"/>
      <c r="Q177" s="159"/>
      <c r="R177" s="160"/>
      <c r="S177" s="169">
        <v>418</v>
      </c>
      <c r="T177" s="75"/>
      <c r="V177" s="14">
        <v>836</v>
      </c>
      <c r="W177" s="14">
        <f t="shared" si="0"/>
        <v>418</v>
      </c>
      <c r="X177" s="252">
        <f t="shared" si="1"/>
        <v>418</v>
      </c>
    </row>
    <row r="178" spans="1:24" ht="16.5" customHeight="1">
      <c r="A178" s="20">
        <v>73</v>
      </c>
      <c r="B178" s="20">
        <v>7282</v>
      </c>
      <c r="C178" s="25" t="s">
        <v>4413</v>
      </c>
      <c r="D178" s="138">
        <v>619</v>
      </c>
      <c r="E178" s="202" t="s">
        <v>51</v>
      </c>
      <c r="F178" s="203"/>
      <c r="G178" s="46"/>
      <c r="H178" s="220"/>
      <c r="I178" s="156" t="s">
        <v>7754</v>
      </c>
      <c r="J178" s="206" t="s">
        <v>53</v>
      </c>
      <c r="K178" s="158">
        <v>1</v>
      </c>
      <c r="L178" s="159"/>
      <c r="M178" s="144"/>
      <c r="N178" s="160"/>
      <c r="O178" s="159"/>
      <c r="P178" s="218"/>
      <c r="Q178" s="159"/>
      <c r="R178" s="160"/>
      <c r="S178" s="169">
        <v>418</v>
      </c>
      <c r="T178" s="75"/>
      <c r="V178" s="14">
        <v>836</v>
      </c>
      <c r="W178" s="14">
        <f t="shared" si="0"/>
        <v>418</v>
      </c>
      <c r="X178" s="252">
        <f t="shared" si="1"/>
        <v>418</v>
      </c>
    </row>
    <row r="179" spans="1:24" ht="16.5" customHeight="1">
      <c r="A179" s="20">
        <v>73</v>
      </c>
      <c r="B179" s="20" t="s">
        <v>7607</v>
      </c>
      <c r="C179" s="25" t="s">
        <v>10332</v>
      </c>
      <c r="D179" s="140"/>
      <c r="E179" s="144"/>
      <c r="F179" s="151"/>
      <c r="G179" s="154"/>
      <c r="H179" s="155"/>
      <c r="I179" s="205"/>
      <c r="J179" s="157"/>
      <c r="K179" s="158"/>
      <c r="L179" s="159"/>
      <c r="M179" s="144"/>
      <c r="N179" s="160"/>
      <c r="O179" s="136" t="s">
        <v>92</v>
      </c>
      <c r="P179" s="142"/>
      <c r="Q179" s="159"/>
      <c r="R179" s="144"/>
      <c r="S179" s="169">
        <v>325</v>
      </c>
      <c r="T179" s="75"/>
      <c r="V179" s="14">
        <v>650</v>
      </c>
      <c r="W179" s="14">
        <f t="shared" si="0"/>
        <v>325</v>
      </c>
      <c r="X179" s="252">
        <f t="shared" si="1"/>
        <v>325</v>
      </c>
    </row>
    <row r="180" spans="1:24" ht="16.5" customHeight="1">
      <c r="A180" s="20">
        <v>73</v>
      </c>
      <c r="B180" s="20" t="s">
        <v>11123</v>
      </c>
      <c r="C180" s="25" t="s">
        <v>15834</v>
      </c>
      <c r="D180" s="140"/>
      <c r="E180" s="144"/>
      <c r="F180" s="152"/>
      <c r="G180" s="46"/>
      <c r="H180" s="53"/>
      <c r="I180" s="156" t="s">
        <v>7754</v>
      </c>
      <c r="J180" s="206" t="s">
        <v>53</v>
      </c>
      <c r="K180" s="158">
        <v>1</v>
      </c>
      <c r="L180" s="159"/>
      <c r="M180" s="144"/>
      <c r="N180" s="160"/>
      <c r="O180" s="137"/>
      <c r="P180" s="143"/>
      <c r="Q180" s="159"/>
      <c r="R180" s="144"/>
      <c r="S180" s="169">
        <v>325</v>
      </c>
      <c r="T180" s="75"/>
      <c r="V180" s="14">
        <v>650</v>
      </c>
      <c r="W180" s="14">
        <f t="shared" si="0"/>
        <v>325</v>
      </c>
      <c r="X180" s="252">
        <f t="shared" si="1"/>
        <v>325</v>
      </c>
    </row>
    <row r="181" spans="1:24" ht="16.5" customHeight="1">
      <c r="A181" s="20">
        <v>73</v>
      </c>
      <c r="B181" s="20" t="s">
        <v>636</v>
      </c>
      <c r="C181" s="25" t="s">
        <v>15835</v>
      </c>
      <c r="D181" s="140"/>
      <c r="E181" s="144"/>
      <c r="F181" s="136" t="s">
        <v>37</v>
      </c>
      <c r="G181" s="204" t="s">
        <v>53</v>
      </c>
      <c r="H181" s="217">
        <v>0.9</v>
      </c>
      <c r="I181" s="205"/>
      <c r="J181" s="157"/>
      <c r="K181" s="158"/>
      <c r="L181" s="159"/>
      <c r="M181" s="144"/>
      <c r="N181" s="160"/>
      <c r="O181" s="137"/>
      <c r="P181" s="143"/>
      <c r="Q181" s="159"/>
      <c r="R181" s="144"/>
      <c r="S181" s="169">
        <v>292.5</v>
      </c>
      <c r="T181" s="75"/>
      <c r="V181" s="14">
        <v>585</v>
      </c>
      <c r="W181" s="14">
        <f t="shared" si="0"/>
        <v>292.5</v>
      </c>
      <c r="X181" s="252">
        <f t="shared" si="1"/>
        <v>292.5</v>
      </c>
    </row>
    <row r="182" spans="1:24" ht="16.5" customHeight="1">
      <c r="A182" s="20">
        <v>73</v>
      </c>
      <c r="B182" s="20" t="s">
        <v>11121</v>
      </c>
      <c r="C182" s="25" t="s">
        <v>12346</v>
      </c>
      <c r="D182" s="140"/>
      <c r="E182" s="144"/>
      <c r="F182" s="203"/>
      <c r="G182" s="46"/>
      <c r="H182" s="220"/>
      <c r="I182" s="156" t="s">
        <v>7754</v>
      </c>
      <c r="J182" s="206" t="s">
        <v>53</v>
      </c>
      <c r="K182" s="158">
        <v>1</v>
      </c>
      <c r="L182" s="159"/>
      <c r="M182" s="144"/>
      <c r="N182" s="160"/>
      <c r="O182" s="208" t="s">
        <v>53</v>
      </c>
      <c r="P182" s="53">
        <v>0.7</v>
      </c>
      <c r="Q182" s="152"/>
      <c r="R182" s="46"/>
      <c r="S182" s="169">
        <v>292.5</v>
      </c>
      <c r="T182" s="75"/>
      <c r="V182" s="14">
        <v>585</v>
      </c>
      <c r="W182" s="14">
        <f t="shared" si="0"/>
        <v>292.5</v>
      </c>
      <c r="X182" s="252">
        <f t="shared" si="1"/>
        <v>292.5</v>
      </c>
    </row>
    <row r="183" spans="1:24" ht="16.5" customHeight="1">
      <c r="A183" s="20">
        <v>73</v>
      </c>
      <c r="B183" s="20" t="s">
        <v>2761</v>
      </c>
      <c r="C183" s="25" t="s">
        <v>15837</v>
      </c>
      <c r="D183" s="140"/>
      <c r="E183" s="144"/>
      <c r="F183" s="151"/>
      <c r="G183" s="154"/>
      <c r="H183" s="155"/>
      <c r="I183" s="205"/>
      <c r="J183" s="157"/>
      <c r="K183" s="158"/>
      <c r="L183" s="159"/>
      <c r="M183" s="144"/>
      <c r="N183" s="160"/>
      <c r="O183" s="151"/>
      <c r="P183" s="154"/>
      <c r="Q183" s="165" t="s">
        <v>150</v>
      </c>
      <c r="R183" s="209"/>
      <c r="S183" s="169">
        <v>418</v>
      </c>
      <c r="T183" s="75"/>
      <c r="V183" s="14">
        <v>836</v>
      </c>
      <c r="W183" s="14">
        <f t="shared" si="0"/>
        <v>418</v>
      </c>
      <c r="X183" s="252">
        <f t="shared" si="1"/>
        <v>418</v>
      </c>
    </row>
    <row r="184" spans="1:24" ht="16.5" customHeight="1">
      <c r="A184" s="20">
        <v>73</v>
      </c>
      <c r="B184" s="20" t="s">
        <v>7808</v>
      </c>
      <c r="C184" s="25" t="s">
        <v>1395</v>
      </c>
      <c r="D184" s="140"/>
      <c r="E184" s="144"/>
      <c r="F184" s="152"/>
      <c r="G184" s="46"/>
      <c r="H184" s="53"/>
      <c r="I184" s="156" t="s">
        <v>7754</v>
      </c>
      <c r="J184" s="206" t="s">
        <v>53</v>
      </c>
      <c r="K184" s="158">
        <v>1</v>
      </c>
      <c r="L184" s="159"/>
      <c r="M184" s="144"/>
      <c r="N184" s="160"/>
      <c r="O184" s="159"/>
      <c r="P184" s="144"/>
      <c r="Q184" s="166"/>
      <c r="R184" s="210"/>
      <c r="S184" s="169">
        <v>418</v>
      </c>
      <c r="T184" s="75"/>
      <c r="V184" s="14">
        <v>836</v>
      </c>
      <c r="W184" s="14">
        <f t="shared" si="0"/>
        <v>418</v>
      </c>
      <c r="X184" s="252">
        <f t="shared" si="1"/>
        <v>418</v>
      </c>
    </row>
    <row r="185" spans="1:24" ht="16.5" customHeight="1">
      <c r="A185" s="20">
        <v>73</v>
      </c>
      <c r="B185" s="20" t="s">
        <v>11050</v>
      </c>
      <c r="C185" s="25" t="s">
        <v>15838</v>
      </c>
      <c r="D185" s="140"/>
      <c r="E185" s="144"/>
      <c r="F185" s="136" t="s">
        <v>37</v>
      </c>
      <c r="G185" s="204" t="s">
        <v>53</v>
      </c>
      <c r="H185" s="217">
        <v>0.9</v>
      </c>
      <c r="I185" s="205"/>
      <c r="J185" s="157"/>
      <c r="K185" s="158"/>
      <c r="L185" s="159"/>
      <c r="M185" s="144"/>
      <c r="N185" s="160"/>
      <c r="O185" s="159"/>
      <c r="P185" s="144"/>
      <c r="Q185" s="166"/>
      <c r="R185" s="210"/>
      <c r="S185" s="169">
        <v>376</v>
      </c>
      <c r="T185" s="75"/>
      <c r="V185" s="14">
        <v>752</v>
      </c>
      <c r="W185" s="14">
        <f t="shared" si="0"/>
        <v>376</v>
      </c>
      <c r="X185" s="252">
        <f t="shared" si="1"/>
        <v>376</v>
      </c>
    </row>
    <row r="186" spans="1:24" ht="16.5" customHeight="1">
      <c r="A186" s="20">
        <v>73</v>
      </c>
      <c r="B186" s="20" t="s">
        <v>7032</v>
      </c>
      <c r="C186" s="25" t="s">
        <v>15839</v>
      </c>
      <c r="D186" s="140"/>
      <c r="E186" s="144"/>
      <c r="F186" s="203"/>
      <c r="G186" s="46"/>
      <c r="H186" s="220"/>
      <c r="I186" s="156" t="s">
        <v>7754</v>
      </c>
      <c r="J186" s="206" t="s">
        <v>53</v>
      </c>
      <c r="K186" s="158">
        <v>1</v>
      </c>
      <c r="L186" s="159"/>
      <c r="M186" s="144"/>
      <c r="N186" s="160"/>
      <c r="O186" s="152"/>
      <c r="P186" s="46"/>
      <c r="Q186" s="166"/>
      <c r="R186" s="210"/>
      <c r="S186" s="169">
        <v>376</v>
      </c>
      <c r="T186" s="75"/>
      <c r="V186" s="14">
        <v>752</v>
      </c>
      <c r="W186" s="14">
        <f t="shared" si="0"/>
        <v>376</v>
      </c>
      <c r="X186" s="252">
        <f t="shared" si="1"/>
        <v>376</v>
      </c>
    </row>
    <row r="187" spans="1:24" ht="16.5" customHeight="1">
      <c r="A187" s="20">
        <v>73</v>
      </c>
      <c r="B187" s="20" t="s">
        <v>174</v>
      </c>
      <c r="C187" s="25" t="s">
        <v>15840</v>
      </c>
      <c r="D187" s="140"/>
      <c r="E187" s="144"/>
      <c r="F187" s="151"/>
      <c r="G187" s="154"/>
      <c r="H187" s="155"/>
      <c r="I187" s="205"/>
      <c r="J187" s="157"/>
      <c r="K187" s="158"/>
      <c r="L187" s="159"/>
      <c r="M187" s="144"/>
      <c r="N187" s="160"/>
      <c r="O187" s="136" t="s">
        <v>92</v>
      </c>
      <c r="P187" s="142"/>
      <c r="Q187" s="166"/>
      <c r="R187" s="210"/>
      <c r="S187" s="169">
        <v>292.5</v>
      </c>
      <c r="T187" s="75"/>
      <c r="V187" s="14">
        <v>585</v>
      </c>
      <c r="W187" s="14">
        <f t="shared" si="0"/>
        <v>292.5</v>
      </c>
      <c r="X187" s="252">
        <f t="shared" si="1"/>
        <v>292.5</v>
      </c>
    </row>
    <row r="188" spans="1:24" ht="16.5" customHeight="1">
      <c r="A188" s="20">
        <v>73</v>
      </c>
      <c r="B188" s="20" t="s">
        <v>9706</v>
      </c>
      <c r="C188" s="25" t="s">
        <v>357</v>
      </c>
      <c r="D188" s="140"/>
      <c r="E188" s="144"/>
      <c r="F188" s="152"/>
      <c r="G188" s="46"/>
      <c r="H188" s="53"/>
      <c r="I188" s="156" t="s">
        <v>7754</v>
      </c>
      <c r="J188" s="206" t="s">
        <v>53</v>
      </c>
      <c r="K188" s="158">
        <v>1</v>
      </c>
      <c r="L188" s="159"/>
      <c r="M188" s="144"/>
      <c r="N188" s="160"/>
      <c r="O188" s="137"/>
      <c r="P188" s="143"/>
      <c r="Q188" s="166"/>
      <c r="R188" s="210"/>
      <c r="S188" s="169">
        <v>292.5</v>
      </c>
      <c r="T188" s="75"/>
      <c r="V188" s="14">
        <v>585</v>
      </c>
      <c r="W188" s="14">
        <f t="shared" si="0"/>
        <v>292.5</v>
      </c>
      <c r="X188" s="252">
        <f t="shared" si="1"/>
        <v>292.5</v>
      </c>
    </row>
    <row r="189" spans="1:24" ht="16.5" customHeight="1">
      <c r="A189" s="20">
        <v>73</v>
      </c>
      <c r="B189" s="20" t="s">
        <v>11119</v>
      </c>
      <c r="C189" s="25" t="s">
        <v>15568</v>
      </c>
      <c r="D189" s="140"/>
      <c r="E189" s="144"/>
      <c r="F189" s="136" t="s">
        <v>37</v>
      </c>
      <c r="G189" s="204" t="s">
        <v>53</v>
      </c>
      <c r="H189" s="217">
        <v>0.9</v>
      </c>
      <c r="I189" s="205"/>
      <c r="J189" s="157"/>
      <c r="K189" s="158"/>
      <c r="L189" s="159"/>
      <c r="M189" s="144"/>
      <c r="N189" s="160"/>
      <c r="O189" s="137"/>
      <c r="P189" s="143"/>
      <c r="Q189" s="166"/>
      <c r="R189" s="210"/>
      <c r="S189" s="169">
        <v>263.5</v>
      </c>
      <c r="T189" s="75"/>
      <c r="V189" s="14">
        <v>527</v>
      </c>
      <c r="W189" s="14">
        <f t="shared" si="0"/>
        <v>263.5</v>
      </c>
      <c r="X189" s="252">
        <f t="shared" si="1"/>
        <v>263.5</v>
      </c>
    </row>
    <row r="190" spans="1:24" ht="16.5" customHeight="1">
      <c r="A190" s="20">
        <v>73</v>
      </c>
      <c r="B190" s="20" t="s">
        <v>8534</v>
      </c>
      <c r="C190" s="25" t="s">
        <v>1559</v>
      </c>
      <c r="D190" s="140"/>
      <c r="E190" s="144"/>
      <c r="F190" s="203"/>
      <c r="G190" s="46"/>
      <c r="H190" s="220"/>
      <c r="I190" s="156" t="s">
        <v>7754</v>
      </c>
      <c r="J190" s="206" t="s">
        <v>53</v>
      </c>
      <c r="K190" s="158">
        <v>1</v>
      </c>
      <c r="L190" s="159"/>
      <c r="M190" s="144"/>
      <c r="N190" s="160"/>
      <c r="O190" s="208" t="s">
        <v>53</v>
      </c>
      <c r="P190" s="53">
        <v>0.9</v>
      </c>
      <c r="Q190" s="208" t="s">
        <v>53</v>
      </c>
      <c r="R190" s="211">
        <v>0.9</v>
      </c>
      <c r="S190" s="169">
        <v>263.5</v>
      </c>
      <c r="T190" s="75"/>
      <c r="V190" s="14">
        <v>527</v>
      </c>
      <c r="W190" s="14">
        <f t="shared" si="0"/>
        <v>263.5</v>
      </c>
      <c r="X190" s="252">
        <f t="shared" si="1"/>
        <v>263.5</v>
      </c>
    </row>
    <row r="191" spans="1:24" ht="16.5" customHeight="1">
      <c r="A191" s="20">
        <v>73</v>
      </c>
      <c r="B191" s="20" t="s">
        <v>422</v>
      </c>
      <c r="C191" s="25" t="s">
        <v>9140</v>
      </c>
      <c r="D191" s="140"/>
      <c r="E191" s="144"/>
      <c r="F191" s="151"/>
      <c r="G191" s="154"/>
      <c r="H191" s="155"/>
      <c r="I191" s="205"/>
      <c r="J191" s="157"/>
      <c r="K191" s="158"/>
      <c r="L191" s="159"/>
      <c r="M191" s="144"/>
      <c r="N191" s="160"/>
      <c r="O191" s="151"/>
      <c r="P191" s="154"/>
      <c r="Q191" s="165" t="s">
        <v>69</v>
      </c>
      <c r="R191" s="209"/>
      <c r="S191" s="169">
        <v>395</v>
      </c>
      <c r="T191" s="75"/>
      <c r="V191" s="14">
        <v>790</v>
      </c>
      <c r="W191" s="14">
        <f t="shared" si="0"/>
        <v>395</v>
      </c>
      <c r="X191" s="252">
        <f t="shared" si="1"/>
        <v>395</v>
      </c>
    </row>
    <row r="192" spans="1:24" ht="16.5" customHeight="1">
      <c r="A192" s="20">
        <v>73</v>
      </c>
      <c r="B192" s="20" t="s">
        <v>11118</v>
      </c>
      <c r="C192" s="25" t="s">
        <v>15265</v>
      </c>
      <c r="D192" s="140"/>
      <c r="E192" s="144"/>
      <c r="F192" s="152"/>
      <c r="G192" s="46"/>
      <c r="H192" s="53"/>
      <c r="I192" s="156" t="s">
        <v>7754</v>
      </c>
      <c r="J192" s="206" t="s">
        <v>53</v>
      </c>
      <c r="K192" s="158">
        <v>1</v>
      </c>
      <c r="L192" s="159"/>
      <c r="M192" s="144"/>
      <c r="N192" s="160"/>
      <c r="O192" s="159"/>
      <c r="P192" s="144"/>
      <c r="Q192" s="166"/>
      <c r="R192" s="210"/>
      <c r="S192" s="169">
        <v>395</v>
      </c>
      <c r="T192" s="75"/>
      <c r="V192" s="14">
        <v>790</v>
      </c>
      <c r="W192" s="14">
        <f t="shared" si="0"/>
        <v>395</v>
      </c>
      <c r="X192" s="252">
        <f t="shared" si="1"/>
        <v>395</v>
      </c>
    </row>
    <row r="193" spans="1:24" ht="16.5" customHeight="1">
      <c r="A193" s="20">
        <v>73</v>
      </c>
      <c r="B193" s="20" t="s">
        <v>9578</v>
      </c>
      <c r="C193" s="25" t="s">
        <v>15831</v>
      </c>
      <c r="D193" s="140"/>
      <c r="E193" s="144"/>
      <c r="F193" s="136" t="s">
        <v>37</v>
      </c>
      <c r="G193" s="204" t="s">
        <v>53</v>
      </c>
      <c r="H193" s="217">
        <v>0.9</v>
      </c>
      <c r="I193" s="205"/>
      <c r="J193" s="157"/>
      <c r="K193" s="158"/>
      <c r="L193" s="159"/>
      <c r="M193" s="144"/>
      <c r="N193" s="160"/>
      <c r="O193" s="159"/>
      <c r="P193" s="144"/>
      <c r="Q193" s="166"/>
      <c r="R193" s="210"/>
      <c r="S193" s="169">
        <v>355.5</v>
      </c>
      <c r="T193" s="75"/>
      <c r="V193" s="14">
        <v>711</v>
      </c>
      <c r="W193" s="14">
        <f t="shared" si="0"/>
        <v>355.5</v>
      </c>
      <c r="X193" s="252">
        <f t="shared" si="1"/>
        <v>355.5</v>
      </c>
    </row>
    <row r="194" spans="1:24" ht="16.5" customHeight="1">
      <c r="A194" s="20">
        <v>73</v>
      </c>
      <c r="B194" s="20" t="s">
        <v>10549</v>
      </c>
      <c r="C194" s="25" t="s">
        <v>15841</v>
      </c>
      <c r="D194" s="140"/>
      <c r="E194" s="144"/>
      <c r="F194" s="203"/>
      <c r="G194" s="46"/>
      <c r="H194" s="220"/>
      <c r="I194" s="156" t="s">
        <v>7754</v>
      </c>
      <c r="J194" s="206" t="s">
        <v>53</v>
      </c>
      <c r="K194" s="158">
        <v>1</v>
      </c>
      <c r="L194" s="159"/>
      <c r="M194" s="144"/>
      <c r="N194" s="160"/>
      <c r="O194" s="152"/>
      <c r="P194" s="46"/>
      <c r="Q194" s="166"/>
      <c r="R194" s="210"/>
      <c r="S194" s="169">
        <v>355.5</v>
      </c>
      <c r="T194" s="75"/>
      <c r="V194" s="14">
        <v>711</v>
      </c>
      <c r="W194" s="14">
        <f t="shared" si="0"/>
        <v>355.5</v>
      </c>
      <c r="X194" s="252">
        <f t="shared" si="1"/>
        <v>355.5</v>
      </c>
    </row>
    <row r="195" spans="1:24" ht="16.5" customHeight="1">
      <c r="A195" s="20">
        <v>73</v>
      </c>
      <c r="B195" s="20" t="s">
        <v>2279</v>
      </c>
      <c r="C195" s="25" t="s">
        <v>1824</v>
      </c>
      <c r="D195" s="140"/>
      <c r="E195" s="144"/>
      <c r="F195" s="151"/>
      <c r="G195" s="154"/>
      <c r="H195" s="155"/>
      <c r="I195" s="205"/>
      <c r="J195" s="157"/>
      <c r="K195" s="158"/>
      <c r="L195" s="159"/>
      <c r="M195" s="144"/>
      <c r="N195" s="160"/>
      <c r="O195" s="136" t="s">
        <v>92</v>
      </c>
      <c r="P195" s="142"/>
      <c r="Q195" s="166"/>
      <c r="R195" s="210"/>
      <c r="S195" s="169">
        <v>276.5</v>
      </c>
      <c r="T195" s="75"/>
      <c r="V195" s="14">
        <v>553</v>
      </c>
      <c r="W195" s="14">
        <f t="shared" si="0"/>
        <v>276.5</v>
      </c>
      <c r="X195" s="252">
        <f t="shared" si="1"/>
        <v>276.5</v>
      </c>
    </row>
    <row r="196" spans="1:24" ht="16.5" customHeight="1">
      <c r="A196" s="20">
        <v>73</v>
      </c>
      <c r="B196" s="20" t="s">
        <v>11116</v>
      </c>
      <c r="C196" s="25" t="s">
        <v>12957</v>
      </c>
      <c r="D196" s="140"/>
      <c r="E196" s="144"/>
      <c r="F196" s="152"/>
      <c r="G196" s="46"/>
      <c r="H196" s="53"/>
      <c r="I196" s="156" t="s">
        <v>7754</v>
      </c>
      <c r="J196" s="206" t="s">
        <v>53</v>
      </c>
      <c r="K196" s="158">
        <v>1</v>
      </c>
      <c r="L196" s="159"/>
      <c r="M196" s="144"/>
      <c r="N196" s="160"/>
      <c r="O196" s="137"/>
      <c r="P196" s="143"/>
      <c r="Q196" s="166"/>
      <c r="R196" s="210"/>
      <c r="S196" s="169">
        <v>276.5</v>
      </c>
      <c r="T196" s="75"/>
      <c r="V196" s="14">
        <v>553</v>
      </c>
      <c r="W196" s="14">
        <f t="shared" si="0"/>
        <v>276.5</v>
      </c>
      <c r="X196" s="252">
        <f t="shared" si="1"/>
        <v>276.5</v>
      </c>
    </row>
    <row r="197" spans="1:24" ht="16.5" customHeight="1">
      <c r="A197" s="20">
        <v>73</v>
      </c>
      <c r="B197" s="20" t="s">
        <v>4846</v>
      </c>
      <c r="C197" s="25" t="s">
        <v>2728</v>
      </c>
      <c r="D197" s="140"/>
      <c r="E197" s="144"/>
      <c r="F197" s="136" t="s">
        <v>37</v>
      </c>
      <c r="G197" s="204" t="s">
        <v>53</v>
      </c>
      <c r="H197" s="217">
        <v>0.9</v>
      </c>
      <c r="I197" s="205"/>
      <c r="J197" s="157"/>
      <c r="K197" s="158"/>
      <c r="L197" s="159"/>
      <c r="M197" s="144"/>
      <c r="N197" s="160"/>
      <c r="O197" s="137"/>
      <c r="P197" s="143"/>
      <c r="Q197" s="166"/>
      <c r="R197" s="210"/>
      <c r="S197" s="169">
        <v>248.5</v>
      </c>
      <c r="T197" s="75"/>
      <c r="V197" s="14">
        <v>497</v>
      </c>
      <c r="W197" s="14">
        <f t="shared" si="0"/>
        <v>248.5</v>
      </c>
      <c r="X197" s="252">
        <f t="shared" si="1"/>
        <v>248.5</v>
      </c>
    </row>
    <row r="198" spans="1:24" ht="16.5" customHeight="1">
      <c r="A198" s="20">
        <v>73</v>
      </c>
      <c r="B198" s="20" t="s">
        <v>2541</v>
      </c>
      <c r="C198" s="25" t="s">
        <v>15842</v>
      </c>
      <c r="D198" s="141"/>
      <c r="E198" s="46"/>
      <c r="F198" s="203"/>
      <c r="G198" s="46"/>
      <c r="H198" s="220"/>
      <c r="I198" s="156" t="s">
        <v>7754</v>
      </c>
      <c r="J198" s="206" t="s">
        <v>53</v>
      </c>
      <c r="K198" s="158">
        <v>1</v>
      </c>
      <c r="L198" s="159"/>
      <c r="M198" s="144"/>
      <c r="N198" s="160"/>
      <c r="O198" s="208" t="s">
        <v>53</v>
      </c>
      <c r="P198" s="53">
        <v>0.9</v>
      </c>
      <c r="Q198" s="208" t="s">
        <v>53</v>
      </c>
      <c r="R198" s="211">
        <v>0.85</v>
      </c>
      <c r="S198" s="169">
        <v>248.5</v>
      </c>
      <c r="T198" s="75"/>
      <c r="V198" s="14">
        <v>497</v>
      </c>
      <c r="W198" s="14">
        <f t="shared" si="0"/>
        <v>248.5</v>
      </c>
      <c r="X198" s="252">
        <f t="shared" si="1"/>
        <v>248.5</v>
      </c>
    </row>
    <row r="199" spans="1:24" ht="16.5" customHeight="1">
      <c r="A199" s="20">
        <v>73</v>
      </c>
      <c r="B199" s="20">
        <v>7283</v>
      </c>
      <c r="C199" s="25" t="s">
        <v>16875</v>
      </c>
      <c r="D199" s="136" t="s">
        <v>17665</v>
      </c>
      <c r="E199" s="200"/>
      <c r="F199" s="151"/>
      <c r="G199" s="154"/>
      <c r="H199" s="155"/>
      <c r="I199" s="205"/>
      <c r="J199" s="157"/>
      <c r="K199" s="158"/>
      <c r="L199" s="159"/>
      <c r="M199" s="144"/>
      <c r="N199" s="160"/>
      <c r="O199" s="151"/>
      <c r="P199" s="217"/>
      <c r="Q199" s="151"/>
      <c r="R199" s="155"/>
      <c r="S199" s="169">
        <v>516</v>
      </c>
      <c r="T199" s="75"/>
      <c r="V199" s="14">
        <v>1032</v>
      </c>
      <c r="W199" s="14">
        <f t="shared" si="0"/>
        <v>516</v>
      </c>
      <c r="X199" s="252">
        <f t="shared" si="1"/>
        <v>516</v>
      </c>
    </row>
    <row r="200" spans="1:24" ht="16.5" customHeight="1">
      <c r="A200" s="20">
        <v>73</v>
      </c>
      <c r="B200" s="20">
        <v>7284</v>
      </c>
      <c r="C200" s="25" t="s">
        <v>16876</v>
      </c>
      <c r="D200" s="199"/>
      <c r="E200" s="201"/>
      <c r="F200" s="152"/>
      <c r="G200" s="46"/>
      <c r="H200" s="53"/>
      <c r="I200" s="156" t="s">
        <v>7754</v>
      </c>
      <c r="J200" s="206" t="s">
        <v>53</v>
      </c>
      <c r="K200" s="158">
        <v>1</v>
      </c>
      <c r="L200" s="159"/>
      <c r="M200" s="144"/>
      <c r="N200" s="160"/>
      <c r="O200" s="159"/>
      <c r="P200" s="218"/>
      <c r="Q200" s="159"/>
      <c r="R200" s="160"/>
      <c r="S200" s="169">
        <v>516</v>
      </c>
      <c r="T200" s="75"/>
      <c r="V200" s="14">
        <v>1032</v>
      </c>
      <c r="W200" s="14">
        <f t="shared" si="0"/>
        <v>516</v>
      </c>
      <c r="X200" s="252">
        <f t="shared" si="1"/>
        <v>516</v>
      </c>
    </row>
    <row r="201" spans="1:24" ht="16.5" customHeight="1">
      <c r="A201" s="20">
        <v>73</v>
      </c>
      <c r="B201" s="20">
        <v>7285</v>
      </c>
      <c r="C201" s="25" t="s">
        <v>16877</v>
      </c>
      <c r="D201" s="199"/>
      <c r="E201" s="201"/>
      <c r="F201" s="136" t="s">
        <v>37</v>
      </c>
      <c r="G201" s="204" t="s">
        <v>53</v>
      </c>
      <c r="H201" s="217">
        <v>0.9</v>
      </c>
      <c r="I201" s="205"/>
      <c r="J201" s="157"/>
      <c r="K201" s="158"/>
      <c r="L201" s="159"/>
      <c r="M201" s="144"/>
      <c r="N201" s="160"/>
      <c r="O201" s="159"/>
      <c r="P201" s="218"/>
      <c r="Q201" s="159"/>
      <c r="R201" s="160"/>
      <c r="S201" s="169">
        <v>464.5</v>
      </c>
      <c r="T201" s="75"/>
      <c r="V201" s="14">
        <v>929</v>
      </c>
      <c r="W201" s="14">
        <f t="shared" si="0"/>
        <v>464.5</v>
      </c>
      <c r="X201" s="252">
        <f t="shared" si="1"/>
        <v>464.5</v>
      </c>
    </row>
    <row r="202" spans="1:24" ht="16.5" customHeight="1">
      <c r="A202" s="20">
        <v>73</v>
      </c>
      <c r="B202" s="20">
        <v>7286</v>
      </c>
      <c r="C202" s="25" t="s">
        <v>1093</v>
      </c>
      <c r="D202" s="138">
        <v>688</v>
      </c>
      <c r="E202" s="202" t="s">
        <v>51</v>
      </c>
      <c r="F202" s="203"/>
      <c r="G202" s="46"/>
      <c r="H202" s="220"/>
      <c r="I202" s="156" t="s">
        <v>7754</v>
      </c>
      <c r="J202" s="206" t="s">
        <v>53</v>
      </c>
      <c r="K202" s="158">
        <v>1</v>
      </c>
      <c r="L202" s="159"/>
      <c r="M202" s="144"/>
      <c r="N202" s="160"/>
      <c r="O202" s="159"/>
      <c r="P202" s="218"/>
      <c r="Q202" s="159"/>
      <c r="R202" s="160"/>
      <c r="S202" s="169">
        <v>464.5</v>
      </c>
      <c r="T202" s="75"/>
      <c r="V202" s="14">
        <v>929</v>
      </c>
      <c r="W202" s="14">
        <f t="shared" si="0"/>
        <v>464.5</v>
      </c>
      <c r="X202" s="252">
        <f t="shared" si="1"/>
        <v>464.5</v>
      </c>
    </row>
    <row r="203" spans="1:24" ht="16.5" customHeight="1">
      <c r="A203" s="20">
        <v>73</v>
      </c>
      <c r="B203" s="20" t="s">
        <v>11115</v>
      </c>
      <c r="C203" s="25" t="s">
        <v>15846</v>
      </c>
      <c r="D203" s="140"/>
      <c r="E203" s="144"/>
      <c r="F203" s="151"/>
      <c r="G203" s="154"/>
      <c r="H203" s="155"/>
      <c r="I203" s="205"/>
      <c r="J203" s="157"/>
      <c r="K203" s="158"/>
      <c r="L203" s="159"/>
      <c r="M203" s="144"/>
      <c r="N203" s="160"/>
      <c r="O203" s="136" t="s">
        <v>92</v>
      </c>
      <c r="P203" s="142"/>
      <c r="Q203" s="159"/>
      <c r="R203" s="144"/>
      <c r="S203" s="169">
        <v>361</v>
      </c>
      <c r="T203" s="75"/>
      <c r="V203" s="14">
        <v>722</v>
      </c>
      <c r="W203" s="14">
        <f t="shared" si="0"/>
        <v>361</v>
      </c>
      <c r="X203" s="252">
        <f t="shared" si="1"/>
        <v>361</v>
      </c>
    </row>
    <row r="204" spans="1:24" ht="16.5" customHeight="1">
      <c r="A204" s="20">
        <v>73</v>
      </c>
      <c r="B204" s="20" t="s">
        <v>11114</v>
      </c>
      <c r="C204" s="25" t="s">
        <v>12931</v>
      </c>
      <c r="D204" s="140"/>
      <c r="E204" s="144"/>
      <c r="F204" s="152"/>
      <c r="G204" s="46"/>
      <c r="H204" s="53"/>
      <c r="I204" s="156" t="s">
        <v>7754</v>
      </c>
      <c r="J204" s="206" t="s">
        <v>53</v>
      </c>
      <c r="K204" s="158">
        <v>1</v>
      </c>
      <c r="L204" s="159"/>
      <c r="M204" s="144"/>
      <c r="N204" s="160"/>
      <c r="O204" s="137"/>
      <c r="P204" s="143"/>
      <c r="Q204" s="159"/>
      <c r="R204" s="144"/>
      <c r="S204" s="169">
        <v>361</v>
      </c>
      <c r="T204" s="75"/>
      <c r="V204" s="14">
        <v>722</v>
      </c>
      <c r="W204" s="14">
        <f t="shared" si="0"/>
        <v>361</v>
      </c>
      <c r="X204" s="252">
        <f t="shared" si="1"/>
        <v>361</v>
      </c>
    </row>
    <row r="205" spans="1:24" ht="16.5" customHeight="1">
      <c r="A205" s="20">
        <v>73</v>
      </c>
      <c r="B205" s="20" t="s">
        <v>11112</v>
      </c>
      <c r="C205" s="25" t="s">
        <v>15847</v>
      </c>
      <c r="D205" s="140"/>
      <c r="E205" s="144"/>
      <c r="F205" s="136" t="s">
        <v>37</v>
      </c>
      <c r="G205" s="204" t="s">
        <v>53</v>
      </c>
      <c r="H205" s="217">
        <v>0.9</v>
      </c>
      <c r="I205" s="205"/>
      <c r="J205" s="157"/>
      <c r="K205" s="158"/>
      <c r="L205" s="159"/>
      <c r="M205" s="144"/>
      <c r="N205" s="160"/>
      <c r="O205" s="137"/>
      <c r="P205" s="143"/>
      <c r="Q205" s="159"/>
      <c r="R205" s="144"/>
      <c r="S205" s="169">
        <v>325</v>
      </c>
      <c r="T205" s="75"/>
      <c r="V205" s="14">
        <v>650</v>
      </c>
      <c r="W205" s="14">
        <f t="shared" si="0"/>
        <v>325</v>
      </c>
      <c r="X205" s="252">
        <f t="shared" si="1"/>
        <v>325</v>
      </c>
    </row>
    <row r="206" spans="1:24" ht="16.5" customHeight="1">
      <c r="A206" s="20">
        <v>73</v>
      </c>
      <c r="B206" s="20" t="s">
        <v>3553</v>
      </c>
      <c r="C206" s="25" t="s">
        <v>15801</v>
      </c>
      <c r="D206" s="140"/>
      <c r="E206" s="144"/>
      <c r="F206" s="203"/>
      <c r="G206" s="46"/>
      <c r="H206" s="220"/>
      <c r="I206" s="156" t="s">
        <v>7754</v>
      </c>
      <c r="J206" s="206" t="s">
        <v>53</v>
      </c>
      <c r="K206" s="158">
        <v>1</v>
      </c>
      <c r="L206" s="159"/>
      <c r="M206" s="144"/>
      <c r="N206" s="160"/>
      <c r="O206" s="208" t="s">
        <v>53</v>
      </c>
      <c r="P206" s="53">
        <v>0.7</v>
      </c>
      <c r="Q206" s="152"/>
      <c r="R206" s="46"/>
      <c r="S206" s="169">
        <v>325</v>
      </c>
      <c r="T206" s="75"/>
      <c r="V206" s="14">
        <v>650</v>
      </c>
      <c r="W206" s="14">
        <f t="shared" si="0"/>
        <v>325</v>
      </c>
      <c r="X206" s="252">
        <f t="shared" si="1"/>
        <v>325</v>
      </c>
    </row>
    <row r="207" spans="1:24" ht="16.5" customHeight="1">
      <c r="A207" s="20">
        <v>73</v>
      </c>
      <c r="B207" s="20" t="s">
        <v>11108</v>
      </c>
      <c r="C207" s="25" t="s">
        <v>1889</v>
      </c>
      <c r="D207" s="140"/>
      <c r="E207" s="144"/>
      <c r="F207" s="151"/>
      <c r="G207" s="154"/>
      <c r="H207" s="155"/>
      <c r="I207" s="205"/>
      <c r="J207" s="157"/>
      <c r="K207" s="158"/>
      <c r="L207" s="159"/>
      <c r="M207" s="144"/>
      <c r="N207" s="160"/>
      <c r="O207" s="151"/>
      <c r="P207" s="154"/>
      <c r="Q207" s="165" t="s">
        <v>150</v>
      </c>
      <c r="R207" s="209"/>
      <c r="S207" s="169">
        <v>464.5</v>
      </c>
      <c r="T207" s="75"/>
      <c r="V207" s="14">
        <v>929</v>
      </c>
      <c r="W207" s="14">
        <f t="shared" si="0"/>
        <v>464.5</v>
      </c>
      <c r="X207" s="252">
        <f t="shared" si="1"/>
        <v>464.5</v>
      </c>
    </row>
    <row r="208" spans="1:24" ht="16.5" customHeight="1">
      <c r="A208" s="20">
        <v>73</v>
      </c>
      <c r="B208" s="20" t="s">
        <v>3012</v>
      </c>
      <c r="C208" s="25" t="s">
        <v>2153</v>
      </c>
      <c r="D208" s="140"/>
      <c r="E208" s="144"/>
      <c r="F208" s="152"/>
      <c r="G208" s="46"/>
      <c r="H208" s="53"/>
      <c r="I208" s="156" t="s">
        <v>7754</v>
      </c>
      <c r="J208" s="206" t="s">
        <v>53</v>
      </c>
      <c r="K208" s="158">
        <v>1</v>
      </c>
      <c r="L208" s="159"/>
      <c r="M208" s="144"/>
      <c r="N208" s="160"/>
      <c r="O208" s="159"/>
      <c r="P208" s="144"/>
      <c r="Q208" s="166"/>
      <c r="R208" s="210"/>
      <c r="S208" s="169">
        <v>464.5</v>
      </c>
      <c r="T208" s="75"/>
      <c r="V208" s="14">
        <v>929</v>
      </c>
      <c r="W208" s="14">
        <f t="shared" si="0"/>
        <v>464.5</v>
      </c>
      <c r="X208" s="252">
        <f t="shared" si="1"/>
        <v>464.5</v>
      </c>
    </row>
    <row r="209" spans="1:24" ht="16.5" customHeight="1">
      <c r="A209" s="20">
        <v>73</v>
      </c>
      <c r="B209" s="20" t="s">
        <v>9379</v>
      </c>
      <c r="C209" s="25" t="s">
        <v>12621</v>
      </c>
      <c r="D209" s="140"/>
      <c r="E209" s="144"/>
      <c r="F209" s="136" t="s">
        <v>37</v>
      </c>
      <c r="G209" s="204" t="s">
        <v>53</v>
      </c>
      <c r="H209" s="217">
        <v>0.9</v>
      </c>
      <c r="I209" s="205"/>
      <c r="J209" s="157"/>
      <c r="K209" s="158"/>
      <c r="L209" s="159"/>
      <c r="M209" s="144"/>
      <c r="N209" s="160"/>
      <c r="O209" s="159"/>
      <c r="P209" s="144"/>
      <c r="Q209" s="166"/>
      <c r="R209" s="210"/>
      <c r="S209" s="169">
        <v>418</v>
      </c>
      <c r="T209" s="75"/>
      <c r="V209" s="14">
        <v>836</v>
      </c>
      <c r="W209" s="14">
        <f t="shared" si="0"/>
        <v>418</v>
      </c>
      <c r="X209" s="252">
        <f t="shared" si="1"/>
        <v>418</v>
      </c>
    </row>
    <row r="210" spans="1:24" ht="16.5" customHeight="1">
      <c r="A210" s="20">
        <v>73</v>
      </c>
      <c r="B210" s="20" t="s">
        <v>11107</v>
      </c>
      <c r="C210" s="25" t="s">
        <v>10600</v>
      </c>
      <c r="D210" s="140"/>
      <c r="E210" s="144"/>
      <c r="F210" s="203"/>
      <c r="G210" s="46"/>
      <c r="H210" s="220"/>
      <c r="I210" s="156" t="s">
        <v>7754</v>
      </c>
      <c r="J210" s="206" t="s">
        <v>53</v>
      </c>
      <c r="K210" s="158">
        <v>1</v>
      </c>
      <c r="L210" s="159"/>
      <c r="M210" s="144"/>
      <c r="N210" s="160"/>
      <c r="O210" s="152"/>
      <c r="P210" s="46"/>
      <c r="Q210" s="166"/>
      <c r="R210" s="210"/>
      <c r="S210" s="169">
        <v>418</v>
      </c>
      <c r="T210" s="75"/>
      <c r="V210" s="14">
        <v>836</v>
      </c>
      <c r="W210" s="14">
        <f t="shared" si="0"/>
        <v>418</v>
      </c>
      <c r="X210" s="252">
        <f t="shared" si="1"/>
        <v>418</v>
      </c>
    </row>
    <row r="211" spans="1:24" ht="16.5" customHeight="1">
      <c r="A211" s="20">
        <v>73</v>
      </c>
      <c r="B211" s="20" t="s">
        <v>11106</v>
      </c>
      <c r="C211" s="25" t="s">
        <v>15848</v>
      </c>
      <c r="D211" s="140"/>
      <c r="E211" s="144"/>
      <c r="F211" s="151"/>
      <c r="G211" s="154"/>
      <c r="H211" s="155"/>
      <c r="I211" s="205"/>
      <c r="J211" s="157"/>
      <c r="K211" s="158"/>
      <c r="L211" s="159"/>
      <c r="M211" s="144"/>
      <c r="N211" s="160"/>
      <c r="O211" s="136" t="s">
        <v>92</v>
      </c>
      <c r="P211" s="142"/>
      <c r="Q211" s="166"/>
      <c r="R211" s="210"/>
      <c r="S211" s="169">
        <v>325</v>
      </c>
      <c r="T211" s="75"/>
      <c r="V211" s="14">
        <v>650</v>
      </c>
      <c r="W211" s="14">
        <f t="shared" si="0"/>
        <v>325</v>
      </c>
      <c r="X211" s="252">
        <f t="shared" si="1"/>
        <v>325</v>
      </c>
    </row>
    <row r="212" spans="1:24" ht="16.5" customHeight="1">
      <c r="A212" s="20">
        <v>73</v>
      </c>
      <c r="B212" s="20" t="s">
        <v>11105</v>
      </c>
      <c r="C212" s="25" t="s">
        <v>15851</v>
      </c>
      <c r="D212" s="140"/>
      <c r="E212" s="144"/>
      <c r="F212" s="152"/>
      <c r="G212" s="46"/>
      <c r="H212" s="53"/>
      <c r="I212" s="156" t="s">
        <v>7754</v>
      </c>
      <c r="J212" s="206" t="s">
        <v>53</v>
      </c>
      <c r="K212" s="158">
        <v>1</v>
      </c>
      <c r="L212" s="159"/>
      <c r="M212" s="144"/>
      <c r="N212" s="160"/>
      <c r="O212" s="137"/>
      <c r="P212" s="143"/>
      <c r="Q212" s="166"/>
      <c r="R212" s="210"/>
      <c r="S212" s="169">
        <v>325</v>
      </c>
      <c r="T212" s="75"/>
      <c r="V212" s="14">
        <v>650</v>
      </c>
      <c r="W212" s="14">
        <f t="shared" si="0"/>
        <v>325</v>
      </c>
      <c r="X212" s="252">
        <f t="shared" si="1"/>
        <v>325</v>
      </c>
    </row>
    <row r="213" spans="1:24" ht="16.5" customHeight="1">
      <c r="A213" s="20">
        <v>73</v>
      </c>
      <c r="B213" s="20" t="s">
        <v>10034</v>
      </c>
      <c r="C213" s="25" t="s">
        <v>4742</v>
      </c>
      <c r="D213" s="140"/>
      <c r="E213" s="144"/>
      <c r="F213" s="136" t="s">
        <v>37</v>
      </c>
      <c r="G213" s="204" t="s">
        <v>53</v>
      </c>
      <c r="H213" s="217">
        <v>0.9</v>
      </c>
      <c r="I213" s="205"/>
      <c r="J213" s="157"/>
      <c r="K213" s="158"/>
      <c r="L213" s="159"/>
      <c r="M213" s="144"/>
      <c r="N213" s="160"/>
      <c r="O213" s="137"/>
      <c r="P213" s="143"/>
      <c r="Q213" s="166"/>
      <c r="R213" s="210"/>
      <c r="S213" s="169">
        <v>292.5</v>
      </c>
      <c r="T213" s="75"/>
      <c r="V213" s="14">
        <v>585</v>
      </c>
      <c r="W213" s="14">
        <f t="shared" si="0"/>
        <v>292.5</v>
      </c>
      <c r="X213" s="252">
        <f t="shared" si="1"/>
        <v>292.5</v>
      </c>
    </row>
    <row r="214" spans="1:24" ht="16.5" customHeight="1">
      <c r="A214" s="20">
        <v>73</v>
      </c>
      <c r="B214" s="20" t="s">
        <v>1153</v>
      </c>
      <c r="C214" s="25" t="s">
        <v>14013</v>
      </c>
      <c r="D214" s="140"/>
      <c r="E214" s="144"/>
      <c r="F214" s="203"/>
      <c r="G214" s="46"/>
      <c r="H214" s="220"/>
      <c r="I214" s="156" t="s">
        <v>7754</v>
      </c>
      <c r="J214" s="206" t="s">
        <v>53</v>
      </c>
      <c r="K214" s="158">
        <v>1</v>
      </c>
      <c r="L214" s="159"/>
      <c r="M214" s="144"/>
      <c r="N214" s="160"/>
      <c r="O214" s="208" t="s">
        <v>53</v>
      </c>
      <c r="P214" s="53">
        <v>0.9</v>
      </c>
      <c r="Q214" s="208" t="s">
        <v>53</v>
      </c>
      <c r="R214" s="211">
        <v>0.9</v>
      </c>
      <c r="S214" s="169">
        <v>292.5</v>
      </c>
      <c r="T214" s="75"/>
      <c r="V214" s="14">
        <v>585</v>
      </c>
      <c r="W214" s="14">
        <f t="shared" si="0"/>
        <v>292.5</v>
      </c>
      <c r="X214" s="252">
        <f t="shared" si="1"/>
        <v>292.5</v>
      </c>
    </row>
    <row r="215" spans="1:24" ht="16.5" customHeight="1">
      <c r="A215" s="20">
        <v>73</v>
      </c>
      <c r="B215" s="20" t="s">
        <v>11104</v>
      </c>
      <c r="C215" s="25" t="s">
        <v>8785</v>
      </c>
      <c r="D215" s="140"/>
      <c r="E215" s="144"/>
      <c r="F215" s="151"/>
      <c r="G215" s="154"/>
      <c r="H215" s="155"/>
      <c r="I215" s="205"/>
      <c r="J215" s="157"/>
      <c r="K215" s="158"/>
      <c r="L215" s="159"/>
      <c r="M215" s="144"/>
      <c r="N215" s="160"/>
      <c r="O215" s="151"/>
      <c r="P215" s="154"/>
      <c r="Q215" s="165" t="s">
        <v>69</v>
      </c>
      <c r="R215" s="209"/>
      <c r="S215" s="169">
        <v>438.5</v>
      </c>
      <c r="T215" s="75"/>
      <c r="V215" s="14">
        <v>877</v>
      </c>
      <c r="W215" s="14">
        <f t="shared" si="0"/>
        <v>438.5</v>
      </c>
      <c r="X215" s="252">
        <f t="shared" si="1"/>
        <v>438.5</v>
      </c>
    </row>
    <row r="216" spans="1:24" ht="16.5" customHeight="1">
      <c r="A216" s="20">
        <v>73</v>
      </c>
      <c r="B216" s="20" t="s">
        <v>7621</v>
      </c>
      <c r="C216" s="25" t="s">
        <v>15853</v>
      </c>
      <c r="D216" s="140"/>
      <c r="E216" s="144"/>
      <c r="F216" s="152"/>
      <c r="G216" s="46"/>
      <c r="H216" s="53"/>
      <c r="I216" s="156" t="s">
        <v>7754</v>
      </c>
      <c r="J216" s="206" t="s">
        <v>53</v>
      </c>
      <c r="K216" s="158">
        <v>1</v>
      </c>
      <c r="L216" s="159"/>
      <c r="M216" s="144"/>
      <c r="N216" s="160"/>
      <c r="O216" s="159"/>
      <c r="P216" s="144"/>
      <c r="Q216" s="166"/>
      <c r="R216" s="210"/>
      <c r="S216" s="169">
        <v>438.5</v>
      </c>
      <c r="T216" s="75"/>
      <c r="V216" s="14">
        <v>877</v>
      </c>
      <c r="W216" s="14">
        <f t="shared" si="0"/>
        <v>438.5</v>
      </c>
      <c r="X216" s="252">
        <f t="shared" si="1"/>
        <v>438.5</v>
      </c>
    </row>
    <row r="217" spans="1:24" ht="16.5" customHeight="1">
      <c r="A217" s="20">
        <v>73</v>
      </c>
      <c r="B217" s="20" t="s">
        <v>11102</v>
      </c>
      <c r="C217" s="25" t="s">
        <v>12019</v>
      </c>
      <c r="D217" s="140"/>
      <c r="E217" s="144"/>
      <c r="F217" s="136" t="s">
        <v>37</v>
      </c>
      <c r="G217" s="204" t="s">
        <v>53</v>
      </c>
      <c r="H217" s="217">
        <v>0.9</v>
      </c>
      <c r="I217" s="205"/>
      <c r="J217" s="157"/>
      <c r="K217" s="158"/>
      <c r="L217" s="159"/>
      <c r="M217" s="144"/>
      <c r="N217" s="160"/>
      <c r="O217" s="159"/>
      <c r="P217" s="144"/>
      <c r="Q217" s="166"/>
      <c r="R217" s="210"/>
      <c r="S217" s="169">
        <v>395</v>
      </c>
      <c r="T217" s="75"/>
      <c r="V217" s="14">
        <v>790</v>
      </c>
      <c r="W217" s="14">
        <f t="shared" si="0"/>
        <v>395</v>
      </c>
      <c r="X217" s="252">
        <f t="shared" si="1"/>
        <v>395</v>
      </c>
    </row>
    <row r="218" spans="1:24" ht="16.5" customHeight="1">
      <c r="A218" s="20">
        <v>73</v>
      </c>
      <c r="B218" s="20" t="s">
        <v>11101</v>
      </c>
      <c r="C218" s="25" t="s">
        <v>11163</v>
      </c>
      <c r="D218" s="140"/>
      <c r="E218" s="144"/>
      <c r="F218" s="203"/>
      <c r="G218" s="46"/>
      <c r="H218" s="220"/>
      <c r="I218" s="156" t="s">
        <v>7754</v>
      </c>
      <c r="J218" s="206" t="s">
        <v>53</v>
      </c>
      <c r="K218" s="158">
        <v>1</v>
      </c>
      <c r="L218" s="159"/>
      <c r="M218" s="144"/>
      <c r="N218" s="160"/>
      <c r="O218" s="152"/>
      <c r="P218" s="46"/>
      <c r="Q218" s="166"/>
      <c r="R218" s="210"/>
      <c r="S218" s="169">
        <v>395</v>
      </c>
      <c r="T218" s="75"/>
      <c r="V218" s="14">
        <v>790</v>
      </c>
      <c r="W218" s="14">
        <f t="shared" si="0"/>
        <v>395</v>
      </c>
      <c r="X218" s="252">
        <f t="shared" si="1"/>
        <v>395</v>
      </c>
    </row>
    <row r="219" spans="1:24" ht="16.5" customHeight="1">
      <c r="A219" s="20">
        <v>73</v>
      </c>
      <c r="B219" s="20" t="s">
        <v>6395</v>
      </c>
      <c r="C219" s="25" t="s">
        <v>15855</v>
      </c>
      <c r="D219" s="140"/>
      <c r="E219" s="144"/>
      <c r="F219" s="151"/>
      <c r="G219" s="154"/>
      <c r="H219" s="155"/>
      <c r="I219" s="205"/>
      <c r="J219" s="157"/>
      <c r="K219" s="158"/>
      <c r="L219" s="159"/>
      <c r="M219" s="144"/>
      <c r="N219" s="160"/>
      <c r="O219" s="136" t="s">
        <v>92</v>
      </c>
      <c r="P219" s="142"/>
      <c r="Q219" s="166"/>
      <c r="R219" s="210"/>
      <c r="S219" s="169">
        <v>307</v>
      </c>
      <c r="T219" s="75"/>
      <c r="V219" s="14">
        <v>614</v>
      </c>
      <c r="W219" s="14">
        <f t="shared" si="0"/>
        <v>307</v>
      </c>
      <c r="X219" s="252">
        <f t="shared" si="1"/>
        <v>307</v>
      </c>
    </row>
    <row r="220" spans="1:24" ht="16.5" customHeight="1">
      <c r="A220" s="20">
        <v>73</v>
      </c>
      <c r="B220" s="20" t="s">
        <v>10665</v>
      </c>
      <c r="C220" s="25" t="s">
        <v>12694</v>
      </c>
      <c r="D220" s="140"/>
      <c r="E220" s="144"/>
      <c r="F220" s="152"/>
      <c r="G220" s="46"/>
      <c r="H220" s="53"/>
      <c r="I220" s="156" t="s">
        <v>7754</v>
      </c>
      <c r="J220" s="206" t="s">
        <v>53</v>
      </c>
      <c r="K220" s="158">
        <v>1</v>
      </c>
      <c r="L220" s="159"/>
      <c r="M220" s="144"/>
      <c r="N220" s="160"/>
      <c r="O220" s="137"/>
      <c r="P220" s="143"/>
      <c r="Q220" s="166"/>
      <c r="R220" s="210"/>
      <c r="S220" s="169">
        <v>307</v>
      </c>
      <c r="T220" s="75"/>
      <c r="V220" s="14">
        <v>614</v>
      </c>
      <c r="W220" s="14">
        <f t="shared" si="0"/>
        <v>307</v>
      </c>
      <c r="X220" s="252">
        <f t="shared" si="1"/>
        <v>307</v>
      </c>
    </row>
    <row r="221" spans="1:24" ht="16.5" customHeight="1">
      <c r="A221" s="20">
        <v>73</v>
      </c>
      <c r="B221" s="20" t="s">
        <v>10609</v>
      </c>
      <c r="C221" s="25" t="s">
        <v>10544</v>
      </c>
      <c r="D221" s="140"/>
      <c r="E221" s="144"/>
      <c r="F221" s="136" t="s">
        <v>37</v>
      </c>
      <c r="G221" s="204" t="s">
        <v>53</v>
      </c>
      <c r="H221" s="217">
        <v>0.9</v>
      </c>
      <c r="I221" s="205"/>
      <c r="J221" s="157"/>
      <c r="K221" s="158"/>
      <c r="L221" s="159"/>
      <c r="M221" s="144"/>
      <c r="N221" s="160"/>
      <c r="O221" s="137"/>
      <c r="P221" s="143"/>
      <c r="Q221" s="166"/>
      <c r="R221" s="210"/>
      <c r="S221" s="169">
        <v>276.5</v>
      </c>
      <c r="T221" s="75"/>
      <c r="V221" s="14">
        <v>553</v>
      </c>
      <c r="W221" s="14">
        <f t="shared" si="0"/>
        <v>276.5</v>
      </c>
      <c r="X221" s="252">
        <f t="shared" si="1"/>
        <v>276.5</v>
      </c>
    </row>
    <row r="222" spans="1:24" ht="16.5" customHeight="1">
      <c r="A222" s="20">
        <v>73</v>
      </c>
      <c r="B222" s="20" t="s">
        <v>11100</v>
      </c>
      <c r="C222" s="25" t="s">
        <v>15856</v>
      </c>
      <c r="D222" s="141"/>
      <c r="E222" s="46"/>
      <c r="F222" s="203"/>
      <c r="G222" s="46"/>
      <c r="H222" s="220"/>
      <c r="I222" s="156" t="s">
        <v>7754</v>
      </c>
      <c r="J222" s="206" t="s">
        <v>53</v>
      </c>
      <c r="K222" s="158">
        <v>1</v>
      </c>
      <c r="L222" s="159"/>
      <c r="M222" s="144"/>
      <c r="N222" s="160"/>
      <c r="O222" s="208" t="s">
        <v>53</v>
      </c>
      <c r="P222" s="53">
        <v>0.9</v>
      </c>
      <c r="Q222" s="208" t="s">
        <v>53</v>
      </c>
      <c r="R222" s="211">
        <v>0.85</v>
      </c>
      <c r="S222" s="169">
        <v>276.5</v>
      </c>
      <c r="T222" s="75"/>
      <c r="V222" s="14">
        <v>553</v>
      </c>
      <c r="W222" s="14">
        <f t="shared" si="0"/>
        <v>276.5</v>
      </c>
      <c r="X222" s="252">
        <f t="shared" si="1"/>
        <v>276.5</v>
      </c>
    </row>
    <row r="223" spans="1:24" ht="16.5" customHeight="1">
      <c r="A223" s="20">
        <v>73</v>
      </c>
      <c r="B223" s="20">
        <v>7287</v>
      </c>
      <c r="C223" s="25" t="s">
        <v>16878</v>
      </c>
      <c r="D223" s="136" t="s">
        <v>17666</v>
      </c>
      <c r="E223" s="200"/>
      <c r="F223" s="151"/>
      <c r="G223" s="154"/>
      <c r="H223" s="155"/>
      <c r="I223" s="205"/>
      <c r="J223" s="157"/>
      <c r="K223" s="158"/>
      <c r="L223" s="151" t="s">
        <v>1233</v>
      </c>
      <c r="M223" s="154"/>
      <c r="N223" s="155"/>
      <c r="O223" s="151"/>
      <c r="P223" s="217"/>
      <c r="Q223" s="151"/>
      <c r="R223" s="155"/>
      <c r="S223" s="169">
        <v>568</v>
      </c>
      <c r="T223" s="75"/>
      <c r="V223" s="14">
        <v>1136</v>
      </c>
      <c r="W223" s="14">
        <f t="shared" si="0"/>
        <v>568</v>
      </c>
      <c r="X223" s="252">
        <f t="shared" si="1"/>
        <v>568</v>
      </c>
    </row>
    <row r="224" spans="1:24" ht="16.5" customHeight="1">
      <c r="A224" s="20">
        <v>73</v>
      </c>
      <c r="B224" s="20">
        <v>7288</v>
      </c>
      <c r="C224" s="25" t="s">
        <v>12427</v>
      </c>
      <c r="D224" s="199"/>
      <c r="E224" s="201"/>
      <c r="F224" s="152"/>
      <c r="G224" s="46"/>
      <c r="H224" s="53"/>
      <c r="I224" s="156" t="s">
        <v>7754</v>
      </c>
      <c r="J224" s="206" t="s">
        <v>53</v>
      </c>
      <c r="K224" s="158">
        <v>1</v>
      </c>
      <c r="L224" s="215" t="s">
        <v>53</v>
      </c>
      <c r="M224" s="160">
        <v>0.5</v>
      </c>
      <c r="N224" s="164" t="s">
        <v>591</v>
      </c>
      <c r="O224" s="159"/>
      <c r="P224" s="218"/>
      <c r="Q224" s="159"/>
      <c r="R224" s="160"/>
      <c r="S224" s="169">
        <v>568</v>
      </c>
      <c r="T224" s="75"/>
      <c r="V224" s="14">
        <v>1136</v>
      </c>
      <c r="W224" s="14">
        <f t="shared" si="0"/>
        <v>568</v>
      </c>
      <c r="X224" s="252">
        <f t="shared" si="1"/>
        <v>568</v>
      </c>
    </row>
    <row r="225" spans="1:24" ht="16.5" customHeight="1">
      <c r="A225" s="20">
        <v>73</v>
      </c>
      <c r="B225" s="20">
        <v>7289</v>
      </c>
      <c r="C225" s="25" t="s">
        <v>2139</v>
      </c>
      <c r="D225" s="199"/>
      <c r="E225" s="201"/>
      <c r="F225" s="136" t="s">
        <v>37</v>
      </c>
      <c r="G225" s="204" t="s">
        <v>53</v>
      </c>
      <c r="H225" s="217">
        <v>0.9</v>
      </c>
      <c r="I225" s="205"/>
      <c r="J225" s="157"/>
      <c r="K225" s="158"/>
      <c r="L225" s="159"/>
      <c r="M225" s="144"/>
      <c r="N225" s="216"/>
      <c r="O225" s="159"/>
      <c r="P225" s="218"/>
      <c r="Q225" s="159"/>
      <c r="R225" s="160"/>
      <c r="S225" s="169">
        <v>511</v>
      </c>
      <c r="T225" s="75"/>
      <c r="V225" s="14">
        <v>1022</v>
      </c>
      <c r="W225" s="14">
        <f t="shared" si="0"/>
        <v>511</v>
      </c>
      <c r="X225" s="252">
        <f t="shared" si="1"/>
        <v>511</v>
      </c>
    </row>
    <row r="226" spans="1:24" ht="16.5" customHeight="1">
      <c r="A226" s="20">
        <v>73</v>
      </c>
      <c r="B226" s="20">
        <v>7290</v>
      </c>
      <c r="C226" s="25" t="s">
        <v>1462</v>
      </c>
      <c r="D226" s="138">
        <v>757</v>
      </c>
      <c r="E226" s="202" t="s">
        <v>51</v>
      </c>
      <c r="F226" s="203"/>
      <c r="G226" s="46"/>
      <c r="H226" s="220"/>
      <c r="I226" s="156" t="s">
        <v>7754</v>
      </c>
      <c r="J226" s="206" t="s">
        <v>53</v>
      </c>
      <c r="K226" s="158">
        <v>1</v>
      </c>
      <c r="L226" s="159"/>
      <c r="M226" s="144"/>
      <c r="N226" s="160"/>
      <c r="O226" s="159"/>
      <c r="P226" s="218"/>
      <c r="Q226" s="159"/>
      <c r="R226" s="160"/>
      <c r="S226" s="169">
        <v>511</v>
      </c>
      <c r="T226" s="75"/>
      <c r="V226" s="14">
        <v>1022</v>
      </c>
      <c r="W226" s="14">
        <f t="shared" si="0"/>
        <v>511</v>
      </c>
      <c r="X226" s="252">
        <f t="shared" si="1"/>
        <v>511</v>
      </c>
    </row>
    <row r="227" spans="1:24" ht="16.5" customHeight="1">
      <c r="A227" s="20">
        <v>73</v>
      </c>
      <c r="B227" s="20" t="s">
        <v>3853</v>
      </c>
      <c r="C227" s="25" t="s">
        <v>6047</v>
      </c>
      <c r="D227" s="140"/>
      <c r="E227" s="144"/>
      <c r="F227" s="151"/>
      <c r="G227" s="154"/>
      <c r="H227" s="155"/>
      <c r="I227" s="205"/>
      <c r="J227" s="157"/>
      <c r="K227" s="158"/>
      <c r="L227" s="159"/>
      <c r="M227" s="144"/>
      <c r="N227" s="160"/>
      <c r="O227" s="136" t="s">
        <v>92</v>
      </c>
      <c r="P227" s="142"/>
      <c r="Q227" s="159"/>
      <c r="R227" s="144"/>
      <c r="S227" s="169">
        <v>397.5</v>
      </c>
      <c r="T227" s="75"/>
      <c r="V227" s="14">
        <v>795</v>
      </c>
      <c r="W227" s="14">
        <f t="shared" si="0"/>
        <v>397.5</v>
      </c>
      <c r="X227" s="252">
        <f t="shared" si="1"/>
        <v>397.5</v>
      </c>
    </row>
    <row r="228" spans="1:24" ht="16.5" customHeight="1">
      <c r="A228" s="20">
        <v>73</v>
      </c>
      <c r="B228" s="20" t="s">
        <v>9951</v>
      </c>
      <c r="C228" s="25" t="s">
        <v>4637</v>
      </c>
      <c r="D228" s="140"/>
      <c r="E228" s="144"/>
      <c r="F228" s="152"/>
      <c r="G228" s="46"/>
      <c r="H228" s="53"/>
      <c r="I228" s="156" t="s">
        <v>7754</v>
      </c>
      <c r="J228" s="206" t="s">
        <v>53</v>
      </c>
      <c r="K228" s="158">
        <v>1</v>
      </c>
      <c r="L228" s="159"/>
      <c r="M228" s="144"/>
      <c r="N228" s="160"/>
      <c r="O228" s="137"/>
      <c r="P228" s="143"/>
      <c r="Q228" s="159"/>
      <c r="R228" s="144"/>
      <c r="S228" s="169">
        <v>397.5</v>
      </c>
      <c r="T228" s="75"/>
      <c r="V228" s="14">
        <v>795</v>
      </c>
      <c r="W228" s="14">
        <f t="shared" si="0"/>
        <v>397.5</v>
      </c>
      <c r="X228" s="252">
        <f t="shared" si="1"/>
        <v>397.5</v>
      </c>
    </row>
    <row r="229" spans="1:24" ht="16.5" customHeight="1">
      <c r="A229" s="20">
        <v>73</v>
      </c>
      <c r="B229" s="20" t="s">
        <v>6348</v>
      </c>
      <c r="C229" s="25" t="s">
        <v>15859</v>
      </c>
      <c r="D229" s="140"/>
      <c r="E229" s="144"/>
      <c r="F229" s="136" t="s">
        <v>37</v>
      </c>
      <c r="G229" s="204" t="s">
        <v>53</v>
      </c>
      <c r="H229" s="217">
        <v>0.9</v>
      </c>
      <c r="I229" s="205"/>
      <c r="J229" s="157"/>
      <c r="K229" s="158"/>
      <c r="L229" s="159"/>
      <c r="M229" s="144"/>
      <c r="N229" s="160"/>
      <c r="O229" s="137"/>
      <c r="P229" s="143"/>
      <c r="Q229" s="159"/>
      <c r="R229" s="144"/>
      <c r="S229" s="169">
        <v>357.5</v>
      </c>
      <c r="T229" s="75"/>
      <c r="V229" s="14">
        <v>715</v>
      </c>
      <c r="W229" s="14">
        <f t="shared" si="0"/>
        <v>357.5</v>
      </c>
      <c r="X229" s="252">
        <f t="shared" si="1"/>
        <v>357.5</v>
      </c>
    </row>
    <row r="230" spans="1:24" ht="16.5" customHeight="1">
      <c r="A230" s="20">
        <v>73</v>
      </c>
      <c r="B230" s="20" t="s">
        <v>9600</v>
      </c>
      <c r="C230" s="25" t="s">
        <v>7673</v>
      </c>
      <c r="D230" s="140"/>
      <c r="E230" s="144"/>
      <c r="F230" s="203"/>
      <c r="G230" s="46"/>
      <c r="H230" s="220"/>
      <c r="I230" s="156" t="s">
        <v>7754</v>
      </c>
      <c r="J230" s="206" t="s">
        <v>53</v>
      </c>
      <c r="K230" s="158">
        <v>1</v>
      </c>
      <c r="L230" s="159"/>
      <c r="M230" s="144"/>
      <c r="N230" s="160"/>
      <c r="O230" s="208" t="s">
        <v>53</v>
      </c>
      <c r="P230" s="53">
        <v>0.7</v>
      </c>
      <c r="Q230" s="152"/>
      <c r="R230" s="46"/>
      <c r="S230" s="169">
        <v>357.5</v>
      </c>
      <c r="T230" s="75"/>
      <c r="V230" s="14">
        <v>715</v>
      </c>
      <c r="W230" s="14">
        <f t="shared" si="0"/>
        <v>357.5</v>
      </c>
      <c r="X230" s="252">
        <f t="shared" si="1"/>
        <v>357.5</v>
      </c>
    </row>
    <row r="231" spans="1:24" ht="16.5" customHeight="1">
      <c r="A231" s="20">
        <v>73</v>
      </c>
      <c r="B231" s="20" t="s">
        <v>7684</v>
      </c>
      <c r="C231" s="25" t="s">
        <v>6077</v>
      </c>
      <c r="D231" s="140"/>
      <c r="E231" s="144"/>
      <c r="F231" s="151"/>
      <c r="G231" s="154"/>
      <c r="H231" s="155"/>
      <c r="I231" s="205"/>
      <c r="J231" s="157"/>
      <c r="K231" s="158"/>
      <c r="L231" s="159"/>
      <c r="M231" s="144"/>
      <c r="N231" s="160"/>
      <c r="O231" s="151"/>
      <c r="P231" s="154"/>
      <c r="Q231" s="165" t="s">
        <v>150</v>
      </c>
      <c r="R231" s="209"/>
      <c r="S231" s="169">
        <v>511</v>
      </c>
      <c r="T231" s="75"/>
      <c r="V231" s="14">
        <v>1022</v>
      </c>
      <c r="W231" s="14">
        <f t="shared" si="0"/>
        <v>511</v>
      </c>
      <c r="X231" s="252">
        <f t="shared" si="1"/>
        <v>511</v>
      </c>
    </row>
    <row r="232" spans="1:24" ht="16.5" customHeight="1">
      <c r="A232" s="20">
        <v>73</v>
      </c>
      <c r="B232" s="20" t="s">
        <v>11097</v>
      </c>
      <c r="C232" s="25" t="s">
        <v>1917</v>
      </c>
      <c r="D232" s="140"/>
      <c r="E232" s="144"/>
      <c r="F232" s="152"/>
      <c r="G232" s="46"/>
      <c r="H232" s="53"/>
      <c r="I232" s="156" t="s">
        <v>7754</v>
      </c>
      <c r="J232" s="206" t="s">
        <v>53</v>
      </c>
      <c r="K232" s="158">
        <v>1</v>
      </c>
      <c r="L232" s="159"/>
      <c r="M232" s="144"/>
      <c r="N232" s="160"/>
      <c r="O232" s="159"/>
      <c r="P232" s="144"/>
      <c r="Q232" s="166"/>
      <c r="R232" s="210"/>
      <c r="S232" s="169">
        <v>511</v>
      </c>
      <c r="T232" s="75"/>
      <c r="V232" s="14">
        <v>1022</v>
      </c>
      <c r="W232" s="14">
        <f t="shared" si="0"/>
        <v>511</v>
      </c>
      <c r="X232" s="252">
        <f t="shared" si="1"/>
        <v>511</v>
      </c>
    </row>
    <row r="233" spans="1:24" ht="16.5" customHeight="1">
      <c r="A233" s="20">
        <v>73</v>
      </c>
      <c r="B233" s="20" t="s">
        <v>3915</v>
      </c>
      <c r="C233" s="25" t="s">
        <v>12005</v>
      </c>
      <c r="D233" s="140"/>
      <c r="E233" s="144"/>
      <c r="F233" s="136" t="s">
        <v>37</v>
      </c>
      <c r="G233" s="204" t="s">
        <v>53</v>
      </c>
      <c r="H233" s="217">
        <v>0.9</v>
      </c>
      <c r="I233" s="205"/>
      <c r="J233" s="157"/>
      <c r="K233" s="158"/>
      <c r="L233" s="159"/>
      <c r="M233" s="144"/>
      <c r="N233" s="160"/>
      <c r="O233" s="159"/>
      <c r="P233" s="144"/>
      <c r="Q233" s="166"/>
      <c r="R233" s="210"/>
      <c r="S233" s="169">
        <v>460</v>
      </c>
      <c r="T233" s="75"/>
      <c r="V233" s="14">
        <v>920</v>
      </c>
      <c r="W233" s="14">
        <f t="shared" si="0"/>
        <v>460</v>
      </c>
      <c r="X233" s="252">
        <f t="shared" si="1"/>
        <v>460</v>
      </c>
    </row>
    <row r="234" spans="1:24" ht="16.5" customHeight="1">
      <c r="A234" s="20">
        <v>73</v>
      </c>
      <c r="B234" s="20" t="s">
        <v>653</v>
      </c>
      <c r="C234" s="25" t="s">
        <v>13777</v>
      </c>
      <c r="D234" s="140"/>
      <c r="E234" s="144"/>
      <c r="F234" s="203"/>
      <c r="G234" s="46"/>
      <c r="H234" s="220"/>
      <c r="I234" s="156" t="s">
        <v>7754</v>
      </c>
      <c r="J234" s="206" t="s">
        <v>53</v>
      </c>
      <c r="K234" s="158">
        <v>1</v>
      </c>
      <c r="L234" s="159"/>
      <c r="M234" s="144"/>
      <c r="N234" s="160"/>
      <c r="O234" s="152"/>
      <c r="P234" s="46"/>
      <c r="Q234" s="166"/>
      <c r="R234" s="210"/>
      <c r="S234" s="169">
        <v>460</v>
      </c>
      <c r="T234" s="75"/>
      <c r="V234" s="14">
        <v>920</v>
      </c>
      <c r="W234" s="14">
        <f t="shared" si="0"/>
        <v>460</v>
      </c>
      <c r="X234" s="252">
        <f t="shared" si="1"/>
        <v>460</v>
      </c>
    </row>
    <row r="235" spans="1:24" ht="16.5" customHeight="1">
      <c r="A235" s="20">
        <v>73</v>
      </c>
      <c r="B235" s="20" t="s">
        <v>3035</v>
      </c>
      <c r="C235" s="25" t="s">
        <v>15860</v>
      </c>
      <c r="D235" s="140"/>
      <c r="E235" s="144"/>
      <c r="F235" s="151"/>
      <c r="G235" s="154"/>
      <c r="H235" s="155"/>
      <c r="I235" s="205"/>
      <c r="J235" s="157"/>
      <c r="K235" s="158"/>
      <c r="L235" s="159"/>
      <c r="M235" s="144"/>
      <c r="N235" s="160"/>
      <c r="O235" s="136" t="s">
        <v>92</v>
      </c>
      <c r="P235" s="142"/>
      <c r="Q235" s="166"/>
      <c r="R235" s="210"/>
      <c r="S235" s="169">
        <v>358</v>
      </c>
      <c r="T235" s="75"/>
      <c r="V235" s="14">
        <v>716</v>
      </c>
      <c r="W235" s="14">
        <f t="shared" si="0"/>
        <v>358</v>
      </c>
      <c r="X235" s="252">
        <f t="shared" si="1"/>
        <v>358</v>
      </c>
    </row>
    <row r="236" spans="1:24" ht="16.5" customHeight="1">
      <c r="A236" s="20">
        <v>73</v>
      </c>
      <c r="B236" s="20" t="s">
        <v>11093</v>
      </c>
      <c r="C236" s="25" t="s">
        <v>8763</v>
      </c>
      <c r="D236" s="140"/>
      <c r="E236" s="144"/>
      <c r="F236" s="152"/>
      <c r="G236" s="46"/>
      <c r="H236" s="53"/>
      <c r="I236" s="156" t="s">
        <v>7754</v>
      </c>
      <c r="J236" s="206" t="s">
        <v>53</v>
      </c>
      <c r="K236" s="158">
        <v>1</v>
      </c>
      <c r="L236" s="159"/>
      <c r="M236" s="144"/>
      <c r="N236" s="160"/>
      <c r="O236" s="137"/>
      <c r="P236" s="143"/>
      <c r="Q236" s="166"/>
      <c r="R236" s="210"/>
      <c r="S236" s="169">
        <v>358</v>
      </c>
      <c r="T236" s="75"/>
      <c r="V236" s="14">
        <v>716</v>
      </c>
      <c r="W236" s="14">
        <f t="shared" si="0"/>
        <v>358</v>
      </c>
      <c r="X236" s="252">
        <f t="shared" si="1"/>
        <v>358</v>
      </c>
    </row>
    <row r="237" spans="1:24" ht="16.5" customHeight="1">
      <c r="A237" s="20">
        <v>73</v>
      </c>
      <c r="B237" s="20" t="s">
        <v>7624</v>
      </c>
      <c r="C237" s="25" t="s">
        <v>12849</v>
      </c>
      <c r="D237" s="140"/>
      <c r="E237" s="144"/>
      <c r="F237" s="136" t="s">
        <v>37</v>
      </c>
      <c r="G237" s="204" t="s">
        <v>53</v>
      </c>
      <c r="H237" s="217">
        <v>0.9</v>
      </c>
      <c r="I237" s="205"/>
      <c r="J237" s="157"/>
      <c r="K237" s="158"/>
      <c r="L237" s="159"/>
      <c r="M237" s="144"/>
      <c r="N237" s="160"/>
      <c r="O237" s="137"/>
      <c r="P237" s="143"/>
      <c r="Q237" s="166"/>
      <c r="R237" s="210"/>
      <c r="S237" s="169">
        <v>322</v>
      </c>
      <c r="T237" s="75"/>
      <c r="V237" s="14">
        <v>644</v>
      </c>
      <c r="W237" s="14">
        <f t="shared" si="0"/>
        <v>322</v>
      </c>
      <c r="X237" s="252">
        <f t="shared" si="1"/>
        <v>322</v>
      </c>
    </row>
    <row r="238" spans="1:24" ht="16.5" customHeight="1">
      <c r="A238" s="20">
        <v>73</v>
      </c>
      <c r="B238" s="20" t="s">
        <v>11092</v>
      </c>
      <c r="C238" s="25" t="s">
        <v>66</v>
      </c>
      <c r="D238" s="140"/>
      <c r="E238" s="144"/>
      <c r="F238" s="203"/>
      <c r="G238" s="46"/>
      <c r="H238" s="220"/>
      <c r="I238" s="156" t="s">
        <v>7754</v>
      </c>
      <c r="J238" s="206" t="s">
        <v>53</v>
      </c>
      <c r="K238" s="158">
        <v>1</v>
      </c>
      <c r="L238" s="159"/>
      <c r="M238" s="144"/>
      <c r="N238" s="160"/>
      <c r="O238" s="208" t="s">
        <v>53</v>
      </c>
      <c r="P238" s="53">
        <v>0.9</v>
      </c>
      <c r="Q238" s="208" t="s">
        <v>53</v>
      </c>
      <c r="R238" s="211">
        <v>0.9</v>
      </c>
      <c r="S238" s="169">
        <v>322</v>
      </c>
      <c r="T238" s="75"/>
      <c r="V238" s="14">
        <v>644</v>
      </c>
      <c r="W238" s="14">
        <f t="shared" si="0"/>
        <v>322</v>
      </c>
      <c r="X238" s="252">
        <f t="shared" si="1"/>
        <v>322</v>
      </c>
    </row>
    <row r="239" spans="1:24" ht="16.5" customHeight="1">
      <c r="A239" s="20">
        <v>73</v>
      </c>
      <c r="B239" s="20" t="s">
        <v>1277</v>
      </c>
      <c r="C239" s="25" t="s">
        <v>1781</v>
      </c>
      <c r="D239" s="140"/>
      <c r="E239" s="144"/>
      <c r="F239" s="151"/>
      <c r="G239" s="154"/>
      <c r="H239" s="155"/>
      <c r="I239" s="205"/>
      <c r="J239" s="157"/>
      <c r="K239" s="158"/>
      <c r="L239" s="159"/>
      <c r="M239" s="144"/>
      <c r="N239" s="160"/>
      <c r="O239" s="151"/>
      <c r="P239" s="154"/>
      <c r="Q239" s="165" t="s">
        <v>69</v>
      </c>
      <c r="R239" s="209"/>
      <c r="S239" s="169">
        <v>483</v>
      </c>
      <c r="T239" s="75"/>
      <c r="V239" s="14">
        <v>966</v>
      </c>
      <c r="W239" s="14">
        <f t="shared" si="0"/>
        <v>483</v>
      </c>
      <c r="X239" s="252">
        <f t="shared" si="1"/>
        <v>483</v>
      </c>
    </row>
    <row r="240" spans="1:24" ht="16.5" customHeight="1">
      <c r="A240" s="20">
        <v>73</v>
      </c>
      <c r="B240" s="20" t="s">
        <v>11090</v>
      </c>
      <c r="C240" s="25" t="s">
        <v>15861</v>
      </c>
      <c r="D240" s="140"/>
      <c r="E240" s="144"/>
      <c r="F240" s="152"/>
      <c r="G240" s="46"/>
      <c r="H240" s="53"/>
      <c r="I240" s="156" t="s">
        <v>7754</v>
      </c>
      <c r="J240" s="206" t="s">
        <v>53</v>
      </c>
      <c r="K240" s="158">
        <v>1</v>
      </c>
      <c r="L240" s="159"/>
      <c r="M240" s="144"/>
      <c r="N240" s="160"/>
      <c r="O240" s="159"/>
      <c r="P240" s="144"/>
      <c r="Q240" s="166"/>
      <c r="R240" s="210"/>
      <c r="S240" s="169">
        <v>483</v>
      </c>
      <c r="T240" s="75"/>
      <c r="V240" s="14">
        <v>966</v>
      </c>
      <c r="W240" s="14">
        <f t="shared" si="0"/>
        <v>483</v>
      </c>
      <c r="X240" s="252">
        <f t="shared" si="1"/>
        <v>483</v>
      </c>
    </row>
    <row r="241" spans="1:24" ht="16.5" customHeight="1">
      <c r="A241" s="20">
        <v>73</v>
      </c>
      <c r="B241" s="20" t="s">
        <v>11089</v>
      </c>
      <c r="C241" s="25" t="s">
        <v>15862</v>
      </c>
      <c r="D241" s="140"/>
      <c r="E241" s="144"/>
      <c r="F241" s="136" t="s">
        <v>37</v>
      </c>
      <c r="G241" s="204" t="s">
        <v>53</v>
      </c>
      <c r="H241" s="217">
        <v>0.9</v>
      </c>
      <c r="I241" s="205"/>
      <c r="J241" s="157"/>
      <c r="K241" s="158"/>
      <c r="L241" s="159"/>
      <c r="M241" s="144"/>
      <c r="N241" s="160"/>
      <c r="O241" s="159"/>
      <c r="P241" s="144"/>
      <c r="Q241" s="166"/>
      <c r="R241" s="210"/>
      <c r="S241" s="169">
        <v>434.5</v>
      </c>
      <c r="T241" s="75"/>
      <c r="V241" s="14">
        <v>869</v>
      </c>
      <c r="W241" s="14">
        <f t="shared" si="0"/>
        <v>434.5</v>
      </c>
      <c r="X241" s="252">
        <f t="shared" si="1"/>
        <v>434.5</v>
      </c>
    </row>
    <row r="242" spans="1:24" ht="16.5" customHeight="1">
      <c r="A242" s="20">
        <v>73</v>
      </c>
      <c r="B242" s="20" t="s">
        <v>518</v>
      </c>
      <c r="C242" s="25" t="s">
        <v>294</v>
      </c>
      <c r="D242" s="140"/>
      <c r="E242" s="144"/>
      <c r="F242" s="203"/>
      <c r="G242" s="46"/>
      <c r="H242" s="220"/>
      <c r="I242" s="156" t="s">
        <v>7754</v>
      </c>
      <c r="J242" s="206" t="s">
        <v>53</v>
      </c>
      <c r="K242" s="158">
        <v>1</v>
      </c>
      <c r="L242" s="159"/>
      <c r="M242" s="144"/>
      <c r="N242" s="160"/>
      <c r="O242" s="152"/>
      <c r="P242" s="46"/>
      <c r="Q242" s="166"/>
      <c r="R242" s="210"/>
      <c r="S242" s="169">
        <v>434.5</v>
      </c>
      <c r="T242" s="75"/>
      <c r="V242" s="14">
        <v>869</v>
      </c>
      <c r="W242" s="14">
        <f t="shared" si="0"/>
        <v>434.5</v>
      </c>
      <c r="X242" s="252">
        <f t="shared" si="1"/>
        <v>434.5</v>
      </c>
    </row>
    <row r="243" spans="1:24" ht="16.5" customHeight="1">
      <c r="A243" s="20">
        <v>73</v>
      </c>
      <c r="B243" s="20" t="s">
        <v>2209</v>
      </c>
      <c r="C243" s="25" t="s">
        <v>15863</v>
      </c>
      <c r="D243" s="140"/>
      <c r="E243" s="144"/>
      <c r="F243" s="151"/>
      <c r="G243" s="154"/>
      <c r="H243" s="155"/>
      <c r="I243" s="205"/>
      <c r="J243" s="157"/>
      <c r="K243" s="158"/>
      <c r="L243" s="159"/>
      <c r="M243" s="144"/>
      <c r="N243" s="160"/>
      <c r="O243" s="136" t="s">
        <v>92</v>
      </c>
      <c r="P243" s="142"/>
      <c r="Q243" s="166"/>
      <c r="R243" s="210"/>
      <c r="S243" s="169">
        <v>338</v>
      </c>
      <c r="T243" s="75"/>
      <c r="V243" s="14">
        <v>676</v>
      </c>
      <c r="W243" s="14">
        <f t="shared" si="0"/>
        <v>338</v>
      </c>
      <c r="X243" s="252">
        <f t="shared" si="1"/>
        <v>338</v>
      </c>
    </row>
    <row r="244" spans="1:24" ht="16.5" customHeight="1">
      <c r="A244" s="20">
        <v>73</v>
      </c>
      <c r="B244" s="20" t="s">
        <v>10721</v>
      </c>
      <c r="C244" s="25" t="s">
        <v>10787</v>
      </c>
      <c r="D244" s="140"/>
      <c r="E244" s="144"/>
      <c r="F244" s="152"/>
      <c r="G244" s="46"/>
      <c r="H244" s="53"/>
      <c r="I244" s="156" t="s">
        <v>7754</v>
      </c>
      <c r="J244" s="206" t="s">
        <v>53</v>
      </c>
      <c r="K244" s="158">
        <v>1</v>
      </c>
      <c r="L244" s="159"/>
      <c r="M244" s="144"/>
      <c r="N244" s="160"/>
      <c r="O244" s="137"/>
      <c r="P244" s="143"/>
      <c r="Q244" s="166"/>
      <c r="R244" s="210"/>
      <c r="S244" s="169">
        <v>338</v>
      </c>
      <c r="T244" s="75"/>
      <c r="V244" s="14">
        <v>676</v>
      </c>
      <c r="W244" s="14">
        <f t="shared" si="0"/>
        <v>338</v>
      </c>
      <c r="X244" s="252">
        <f t="shared" si="1"/>
        <v>338</v>
      </c>
    </row>
    <row r="245" spans="1:24" ht="16.5" customHeight="1">
      <c r="A245" s="20">
        <v>73</v>
      </c>
      <c r="B245" s="20" t="s">
        <v>5048</v>
      </c>
      <c r="C245" s="25" t="s">
        <v>5218</v>
      </c>
      <c r="D245" s="140"/>
      <c r="E245" s="144"/>
      <c r="F245" s="136" t="s">
        <v>37</v>
      </c>
      <c r="G245" s="204" t="s">
        <v>53</v>
      </c>
      <c r="H245" s="217">
        <v>0.9</v>
      </c>
      <c r="I245" s="205"/>
      <c r="J245" s="157"/>
      <c r="K245" s="158"/>
      <c r="L245" s="159"/>
      <c r="M245" s="144"/>
      <c r="N245" s="160"/>
      <c r="O245" s="137"/>
      <c r="P245" s="143"/>
      <c r="Q245" s="166"/>
      <c r="R245" s="210"/>
      <c r="S245" s="169">
        <v>304</v>
      </c>
      <c r="T245" s="75"/>
      <c r="V245" s="14">
        <v>608</v>
      </c>
      <c r="W245" s="14">
        <f t="shared" si="0"/>
        <v>304</v>
      </c>
      <c r="X245" s="252">
        <f t="shared" si="1"/>
        <v>304</v>
      </c>
    </row>
    <row r="246" spans="1:24" ht="16.5" customHeight="1">
      <c r="A246" s="20">
        <v>73</v>
      </c>
      <c r="B246" s="20" t="s">
        <v>11088</v>
      </c>
      <c r="C246" s="25" t="s">
        <v>7656</v>
      </c>
      <c r="D246" s="141"/>
      <c r="E246" s="46"/>
      <c r="F246" s="203"/>
      <c r="G246" s="46"/>
      <c r="H246" s="220"/>
      <c r="I246" s="156" t="s">
        <v>7754</v>
      </c>
      <c r="J246" s="206" t="s">
        <v>53</v>
      </c>
      <c r="K246" s="158">
        <v>1</v>
      </c>
      <c r="L246" s="159"/>
      <c r="M246" s="144"/>
      <c r="N246" s="160"/>
      <c r="O246" s="208" t="s">
        <v>53</v>
      </c>
      <c r="P246" s="53">
        <v>0.9</v>
      </c>
      <c r="Q246" s="208" t="s">
        <v>53</v>
      </c>
      <c r="R246" s="211">
        <v>0.85</v>
      </c>
      <c r="S246" s="169">
        <v>304</v>
      </c>
      <c r="T246" s="75"/>
      <c r="V246" s="14">
        <v>608</v>
      </c>
      <c r="W246" s="14">
        <f t="shared" si="0"/>
        <v>304</v>
      </c>
      <c r="X246" s="252">
        <f t="shared" si="1"/>
        <v>304</v>
      </c>
    </row>
    <row r="247" spans="1:24" ht="16.5" customHeight="1">
      <c r="A247" s="20">
        <v>73</v>
      </c>
      <c r="B247" s="20">
        <v>7291</v>
      </c>
      <c r="C247" s="25" t="s">
        <v>16879</v>
      </c>
      <c r="D247" s="136" t="s">
        <v>1883</v>
      </c>
      <c r="E247" s="200"/>
      <c r="F247" s="151"/>
      <c r="G247" s="154"/>
      <c r="H247" s="155"/>
      <c r="I247" s="205"/>
      <c r="J247" s="157"/>
      <c r="K247" s="158"/>
      <c r="L247" s="159"/>
      <c r="M247" s="144"/>
      <c r="N247" s="160"/>
      <c r="O247" s="151"/>
      <c r="P247" s="217"/>
      <c r="Q247" s="151"/>
      <c r="R247" s="155"/>
      <c r="S247" s="169">
        <v>619.5</v>
      </c>
      <c r="T247" s="75"/>
      <c r="V247" s="14">
        <v>1239</v>
      </c>
      <c r="W247" s="14">
        <f t="shared" si="0"/>
        <v>619.5</v>
      </c>
      <c r="X247" s="252">
        <f t="shared" si="1"/>
        <v>619.5</v>
      </c>
    </row>
    <row r="248" spans="1:24" ht="16.5" customHeight="1">
      <c r="A248" s="20">
        <v>73</v>
      </c>
      <c r="B248" s="20">
        <v>7292</v>
      </c>
      <c r="C248" s="25" t="s">
        <v>16881</v>
      </c>
      <c r="D248" s="199"/>
      <c r="E248" s="201"/>
      <c r="F248" s="152"/>
      <c r="G248" s="46"/>
      <c r="H248" s="53"/>
      <c r="I248" s="156" t="s">
        <v>7754</v>
      </c>
      <c r="J248" s="206" t="s">
        <v>53</v>
      </c>
      <c r="K248" s="158">
        <v>1</v>
      </c>
      <c r="L248" s="159"/>
      <c r="M248" s="144"/>
      <c r="N248" s="160"/>
      <c r="O248" s="159"/>
      <c r="P248" s="218"/>
      <c r="Q248" s="159"/>
      <c r="R248" s="160"/>
      <c r="S248" s="169">
        <v>619.5</v>
      </c>
      <c r="T248" s="75"/>
      <c r="V248" s="14">
        <v>1239</v>
      </c>
      <c r="W248" s="14">
        <f t="shared" si="0"/>
        <v>619.5</v>
      </c>
      <c r="X248" s="252">
        <f t="shared" si="1"/>
        <v>619.5</v>
      </c>
    </row>
    <row r="249" spans="1:24" ht="16.5" customHeight="1">
      <c r="A249" s="20">
        <v>73</v>
      </c>
      <c r="B249" s="20">
        <v>7293</v>
      </c>
      <c r="C249" s="25" t="s">
        <v>16882</v>
      </c>
      <c r="D249" s="199"/>
      <c r="E249" s="201"/>
      <c r="F249" s="136" t="s">
        <v>37</v>
      </c>
      <c r="G249" s="204" t="s">
        <v>53</v>
      </c>
      <c r="H249" s="217">
        <v>0.9</v>
      </c>
      <c r="I249" s="205"/>
      <c r="J249" s="157"/>
      <c r="K249" s="158"/>
      <c r="L249" s="159"/>
      <c r="M249" s="144"/>
      <c r="N249" s="160"/>
      <c r="O249" s="159"/>
      <c r="P249" s="218"/>
      <c r="Q249" s="159"/>
      <c r="R249" s="160"/>
      <c r="S249" s="169">
        <v>557.5</v>
      </c>
      <c r="T249" s="75"/>
      <c r="V249" s="14">
        <v>1115</v>
      </c>
      <c r="W249" s="14">
        <f t="shared" si="0"/>
        <v>557.5</v>
      </c>
      <c r="X249" s="252">
        <f t="shared" si="1"/>
        <v>557.5</v>
      </c>
    </row>
    <row r="250" spans="1:24" ht="16.5" customHeight="1">
      <c r="A250" s="20">
        <v>73</v>
      </c>
      <c r="B250" s="20">
        <v>7294</v>
      </c>
      <c r="C250" s="25" t="s">
        <v>14207</v>
      </c>
      <c r="D250" s="138">
        <v>826</v>
      </c>
      <c r="E250" s="202" t="s">
        <v>51</v>
      </c>
      <c r="F250" s="203"/>
      <c r="G250" s="46"/>
      <c r="H250" s="220"/>
      <c r="I250" s="156" t="s">
        <v>7754</v>
      </c>
      <c r="J250" s="206" t="s">
        <v>53</v>
      </c>
      <c r="K250" s="158">
        <v>1</v>
      </c>
      <c r="L250" s="159"/>
      <c r="M250" s="144"/>
      <c r="N250" s="160"/>
      <c r="O250" s="159"/>
      <c r="P250" s="218"/>
      <c r="Q250" s="159"/>
      <c r="R250" s="160"/>
      <c r="S250" s="169">
        <v>557.5</v>
      </c>
      <c r="T250" s="75"/>
      <c r="V250" s="14">
        <v>1115</v>
      </c>
      <c r="W250" s="14">
        <f t="shared" si="0"/>
        <v>557.5</v>
      </c>
      <c r="X250" s="252">
        <f t="shared" si="1"/>
        <v>557.5</v>
      </c>
    </row>
    <row r="251" spans="1:24" ht="16.5" customHeight="1">
      <c r="A251" s="20">
        <v>73</v>
      </c>
      <c r="B251" s="20" t="s">
        <v>10050</v>
      </c>
      <c r="C251" s="25" t="s">
        <v>10243</v>
      </c>
      <c r="D251" s="140"/>
      <c r="E251" s="144"/>
      <c r="F251" s="151"/>
      <c r="G251" s="154"/>
      <c r="H251" s="155"/>
      <c r="I251" s="205"/>
      <c r="J251" s="157"/>
      <c r="K251" s="158"/>
      <c r="L251" s="159"/>
      <c r="M251" s="144"/>
      <c r="N251" s="160"/>
      <c r="O251" s="136" t="s">
        <v>92</v>
      </c>
      <c r="P251" s="142"/>
      <c r="Q251" s="159"/>
      <c r="R251" s="144"/>
      <c r="S251" s="169">
        <v>433.5</v>
      </c>
      <c r="T251" s="75"/>
      <c r="V251" s="14">
        <v>867</v>
      </c>
      <c r="W251" s="14">
        <f t="shared" si="0"/>
        <v>433.5</v>
      </c>
      <c r="X251" s="252">
        <f t="shared" si="1"/>
        <v>433.5</v>
      </c>
    </row>
    <row r="252" spans="1:24" ht="16.5" customHeight="1">
      <c r="A252" s="20">
        <v>73</v>
      </c>
      <c r="B252" s="20" t="s">
        <v>11085</v>
      </c>
      <c r="C252" s="25" t="s">
        <v>8162</v>
      </c>
      <c r="D252" s="140"/>
      <c r="E252" s="144"/>
      <c r="F252" s="152"/>
      <c r="G252" s="46"/>
      <c r="H252" s="53"/>
      <c r="I252" s="156" t="s">
        <v>7754</v>
      </c>
      <c r="J252" s="206" t="s">
        <v>53</v>
      </c>
      <c r="K252" s="158">
        <v>1</v>
      </c>
      <c r="L252" s="159"/>
      <c r="M252" s="144"/>
      <c r="N252" s="160"/>
      <c r="O252" s="137"/>
      <c r="P252" s="143"/>
      <c r="Q252" s="159"/>
      <c r="R252" s="144"/>
      <c r="S252" s="169">
        <v>433.5</v>
      </c>
      <c r="T252" s="75"/>
      <c r="V252" s="14">
        <v>867</v>
      </c>
      <c r="W252" s="14">
        <f t="shared" si="0"/>
        <v>433.5</v>
      </c>
      <c r="X252" s="252">
        <f t="shared" si="1"/>
        <v>433.5</v>
      </c>
    </row>
    <row r="253" spans="1:24" ht="16.5" customHeight="1">
      <c r="A253" s="20">
        <v>73</v>
      </c>
      <c r="B253" s="20" t="s">
        <v>1418</v>
      </c>
      <c r="C253" s="25" t="s">
        <v>15866</v>
      </c>
      <c r="D253" s="140"/>
      <c r="E253" s="144"/>
      <c r="F253" s="136" t="s">
        <v>37</v>
      </c>
      <c r="G253" s="204" t="s">
        <v>53</v>
      </c>
      <c r="H253" s="217">
        <v>0.9</v>
      </c>
      <c r="I253" s="205"/>
      <c r="J253" s="157"/>
      <c r="K253" s="158"/>
      <c r="L253" s="159"/>
      <c r="M253" s="144"/>
      <c r="N253" s="160"/>
      <c r="O253" s="137"/>
      <c r="P253" s="143"/>
      <c r="Q253" s="159"/>
      <c r="R253" s="144"/>
      <c r="S253" s="169">
        <v>390.5</v>
      </c>
      <c r="T253" s="75"/>
      <c r="V253" s="14">
        <v>781</v>
      </c>
      <c r="W253" s="14">
        <f t="shared" si="0"/>
        <v>390.5</v>
      </c>
      <c r="X253" s="252">
        <f t="shared" si="1"/>
        <v>390.5</v>
      </c>
    </row>
    <row r="254" spans="1:24" ht="16.5" customHeight="1">
      <c r="A254" s="20">
        <v>73</v>
      </c>
      <c r="B254" s="20" t="s">
        <v>9732</v>
      </c>
      <c r="C254" s="25" t="s">
        <v>6197</v>
      </c>
      <c r="D254" s="140"/>
      <c r="E254" s="144"/>
      <c r="F254" s="203"/>
      <c r="G254" s="46"/>
      <c r="H254" s="220"/>
      <c r="I254" s="156" t="s">
        <v>7754</v>
      </c>
      <c r="J254" s="206" t="s">
        <v>53</v>
      </c>
      <c r="K254" s="158">
        <v>1</v>
      </c>
      <c r="L254" s="159"/>
      <c r="M254" s="144"/>
      <c r="N254" s="160"/>
      <c r="O254" s="208" t="s">
        <v>53</v>
      </c>
      <c r="P254" s="53">
        <v>0.7</v>
      </c>
      <c r="Q254" s="152"/>
      <c r="R254" s="46"/>
      <c r="S254" s="169">
        <v>390.5</v>
      </c>
      <c r="T254" s="75"/>
      <c r="V254" s="14">
        <v>781</v>
      </c>
      <c r="W254" s="14">
        <f t="shared" si="0"/>
        <v>390.5</v>
      </c>
      <c r="X254" s="252">
        <f t="shared" si="1"/>
        <v>390.5</v>
      </c>
    </row>
    <row r="255" spans="1:24" ht="16.5" customHeight="1">
      <c r="A255" s="20">
        <v>73</v>
      </c>
      <c r="B255" s="20" t="s">
        <v>8248</v>
      </c>
      <c r="C255" s="25" t="s">
        <v>7051</v>
      </c>
      <c r="D255" s="140"/>
      <c r="E255" s="144"/>
      <c r="F255" s="151"/>
      <c r="G255" s="154"/>
      <c r="H255" s="155"/>
      <c r="I255" s="205"/>
      <c r="J255" s="157"/>
      <c r="K255" s="158"/>
      <c r="L255" s="159"/>
      <c r="M255" s="144"/>
      <c r="N255" s="160"/>
      <c r="O255" s="151"/>
      <c r="P255" s="154"/>
      <c r="Q255" s="165" t="s">
        <v>150</v>
      </c>
      <c r="R255" s="209"/>
      <c r="S255" s="169">
        <v>557.5</v>
      </c>
      <c r="T255" s="75"/>
      <c r="V255" s="14">
        <v>1115</v>
      </c>
      <c r="W255" s="14">
        <f t="shared" si="0"/>
        <v>557.5</v>
      </c>
      <c r="X255" s="252">
        <f t="shared" si="1"/>
        <v>557.5</v>
      </c>
    </row>
    <row r="256" spans="1:24" ht="16.5" customHeight="1">
      <c r="A256" s="20">
        <v>73</v>
      </c>
      <c r="B256" s="20" t="s">
        <v>10272</v>
      </c>
      <c r="C256" s="25" t="s">
        <v>15867</v>
      </c>
      <c r="D256" s="140"/>
      <c r="E256" s="144"/>
      <c r="F256" s="152"/>
      <c r="G256" s="46"/>
      <c r="H256" s="53"/>
      <c r="I256" s="156" t="s">
        <v>7754</v>
      </c>
      <c r="J256" s="206" t="s">
        <v>53</v>
      </c>
      <c r="K256" s="158">
        <v>1</v>
      </c>
      <c r="L256" s="159"/>
      <c r="M256" s="144"/>
      <c r="N256" s="160"/>
      <c r="O256" s="159"/>
      <c r="P256" s="144"/>
      <c r="Q256" s="166"/>
      <c r="R256" s="210"/>
      <c r="S256" s="169">
        <v>557.5</v>
      </c>
      <c r="T256" s="75"/>
      <c r="V256" s="14">
        <v>1115</v>
      </c>
      <c r="W256" s="14">
        <f t="shared" si="0"/>
        <v>557.5</v>
      </c>
      <c r="X256" s="252">
        <f t="shared" si="1"/>
        <v>557.5</v>
      </c>
    </row>
    <row r="257" spans="1:24" ht="16.5" customHeight="1">
      <c r="A257" s="20">
        <v>73</v>
      </c>
      <c r="B257" s="20" t="s">
        <v>5662</v>
      </c>
      <c r="C257" s="25" t="s">
        <v>15868</v>
      </c>
      <c r="D257" s="140"/>
      <c r="E257" s="144"/>
      <c r="F257" s="136" t="s">
        <v>37</v>
      </c>
      <c r="G257" s="204" t="s">
        <v>53</v>
      </c>
      <c r="H257" s="217">
        <v>0.9</v>
      </c>
      <c r="I257" s="205"/>
      <c r="J257" s="157"/>
      <c r="K257" s="158"/>
      <c r="L257" s="159"/>
      <c r="M257" s="144"/>
      <c r="N257" s="160"/>
      <c r="O257" s="159"/>
      <c r="P257" s="144"/>
      <c r="Q257" s="166"/>
      <c r="R257" s="210"/>
      <c r="S257" s="169">
        <v>502</v>
      </c>
      <c r="T257" s="75"/>
      <c r="V257" s="14">
        <v>1004</v>
      </c>
      <c r="W257" s="14">
        <f t="shared" si="0"/>
        <v>502</v>
      </c>
      <c r="X257" s="252">
        <f t="shared" si="1"/>
        <v>502</v>
      </c>
    </row>
    <row r="258" spans="1:24" ht="16.5" customHeight="1">
      <c r="A258" s="20">
        <v>73</v>
      </c>
      <c r="B258" s="20" t="s">
        <v>11083</v>
      </c>
      <c r="C258" s="25" t="s">
        <v>4146</v>
      </c>
      <c r="D258" s="140"/>
      <c r="E258" s="144"/>
      <c r="F258" s="203"/>
      <c r="G258" s="46"/>
      <c r="H258" s="220"/>
      <c r="I258" s="156" t="s">
        <v>7754</v>
      </c>
      <c r="J258" s="206" t="s">
        <v>53</v>
      </c>
      <c r="K258" s="158">
        <v>1</v>
      </c>
      <c r="L258" s="159"/>
      <c r="M258" s="144"/>
      <c r="N258" s="160"/>
      <c r="O258" s="152"/>
      <c r="P258" s="46"/>
      <c r="Q258" s="166"/>
      <c r="R258" s="210"/>
      <c r="S258" s="169">
        <v>502</v>
      </c>
      <c r="T258" s="75"/>
      <c r="V258" s="14">
        <v>1004</v>
      </c>
      <c r="W258" s="14">
        <f t="shared" si="0"/>
        <v>502</v>
      </c>
      <c r="X258" s="252">
        <f t="shared" si="1"/>
        <v>502</v>
      </c>
    </row>
    <row r="259" spans="1:24" ht="16.5" customHeight="1">
      <c r="A259" s="20">
        <v>73</v>
      </c>
      <c r="B259" s="20" t="s">
        <v>10686</v>
      </c>
      <c r="C259" s="25" t="s">
        <v>482</v>
      </c>
      <c r="D259" s="140"/>
      <c r="E259" s="144"/>
      <c r="F259" s="151"/>
      <c r="G259" s="154"/>
      <c r="H259" s="155"/>
      <c r="I259" s="205"/>
      <c r="J259" s="157"/>
      <c r="K259" s="158"/>
      <c r="L259" s="159"/>
      <c r="M259" s="144"/>
      <c r="N259" s="160"/>
      <c r="O259" s="136" t="s">
        <v>92</v>
      </c>
      <c r="P259" s="142"/>
      <c r="Q259" s="166"/>
      <c r="R259" s="210"/>
      <c r="S259" s="169">
        <v>390</v>
      </c>
      <c r="T259" s="75"/>
      <c r="V259" s="14">
        <v>780</v>
      </c>
      <c r="W259" s="14">
        <f t="shared" si="0"/>
        <v>390</v>
      </c>
      <c r="X259" s="252">
        <f t="shared" si="1"/>
        <v>390</v>
      </c>
    </row>
    <row r="260" spans="1:24" ht="16.5" customHeight="1">
      <c r="A260" s="20">
        <v>73</v>
      </c>
      <c r="B260" s="20" t="s">
        <v>9817</v>
      </c>
      <c r="C260" s="25" t="s">
        <v>10422</v>
      </c>
      <c r="D260" s="140"/>
      <c r="E260" s="144"/>
      <c r="F260" s="152"/>
      <c r="G260" s="46"/>
      <c r="H260" s="53"/>
      <c r="I260" s="156" t="s">
        <v>7754</v>
      </c>
      <c r="J260" s="206" t="s">
        <v>53</v>
      </c>
      <c r="K260" s="158">
        <v>1</v>
      </c>
      <c r="L260" s="159"/>
      <c r="M260" s="144"/>
      <c r="N260" s="160"/>
      <c r="O260" s="137"/>
      <c r="P260" s="143"/>
      <c r="Q260" s="166"/>
      <c r="R260" s="210"/>
      <c r="S260" s="169">
        <v>390</v>
      </c>
      <c r="T260" s="75"/>
      <c r="V260" s="14">
        <v>780</v>
      </c>
      <c r="W260" s="14">
        <f t="shared" si="0"/>
        <v>390</v>
      </c>
      <c r="X260" s="252">
        <f t="shared" si="1"/>
        <v>390</v>
      </c>
    </row>
    <row r="261" spans="1:24" ht="16.5" customHeight="1">
      <c r="A261" s="20">
        <v>73</v>
      </c>
      <c r="B261" s="20" t="s">
        <v>11077</v>
      </c>
      <c r="C261" s="25" t="s">
        <v>15869</v>
      </c>
      <c r="D261" s="140"/>
      <c r="E261" s="144"/>
      <c r="F261" s="136" t="s">
        <v>37</v>
      </c>
      <c r="G261" s="204" t="s">
        <v>53</v>
      </c>
      <c r="H261" s="217">
        <v>0.9</v>
      </c>
      <c r="I261" s="205"/>
      <c r="J261" s="157"/>
      <c r="K261" s="158"/>
      <c r="L261" s="159"/>
      <c r="M261" s="144"/>
      <c r="N261" s="160"/>
      <c r="O261" s="137"/>
      <c r="P261" s="143"/>
      <c r="Q261" s="166"/>
      <c r="R261" s="210"/>
      <c r="S261" s="169">
        <v>351.5</v>
      </c>
      <c r="T261" s="75"/>
      <c r="V261" s="14">
        <v>703</v>
      </c>
      <c r="W261" s="14">
        <f t="shared" si="0"/>
        <v>351.5</v>
      </c>
      <c r="X261" s="252">
        <f t="shared" si="1"/>
        <v>351.5</v>
      </c>
    </row>
    <row r="262" spans="1:24" ht="16.5" customHeight="1">
      <c r="A262" s="20">
        <v>73</v>
      </c>
      <c r="B262" s="20" t="s">
        <v>1875</v>
      </c>
      <c r="C262" s="25" t="s">
        <v>15870</v>
      </c>
      <c r="D262" s="140"/>
      <c r="E262" s="144"/>
      <c r="F262" s="203"/>
      <c r="G262" s="46"/>
      <c r="H262" s="220"/>
      <c r="I262" s="156" t="s">
        <v>7754</v>
      </c>
      <c r="J262" s="206" t="s">
        <v>53</v>
      </c>
      <c r="K262" s="158">
        <v>1</v>
      </c>
      <c r="L262" s="159"/>
      <c r="M262" s="144"/>
      <c r="N262" s="160"/>
      <c r="O262" s="208" t="s">
        <v>53</v>
      </c>
      <c r="P262" s="53">
        <v>0.9</v>
      </c>
      <c r="Q262" s="208" t="s">
        <v>53</v>
      </c>
      <c r="R262" s="211">
        <v>0.9</v>
      </c>
      <c r="S262" s="169">
        <v>351.5</v>
      </c>
      <c r="T262" s="75"/>
      <c r="V262" s="14">
        <v>703</v>
      </c>
      <c r="W262" s="14">
        <f t="shared" si="0"/>
        <v>351.5</v>
      </c>
      <c r="X262" s="252">
        <f t="shared" si="1"/>
        <v>351.5</v>
      </c>
    </row>
    <row r="263" spans="1:24" ht="16.5" customHeight="1">
      <c r="A263" s="20">
        <v>73</v>
      </c>
      <c r="B263" s="20" t="s">
        <v>11076</v>
      </c>
      <c r="C263" s="25" t="s">
        <v>15871</v>
      </c>
      <c r="D263" s="140"/>
      <c r="E263" s="144"/>
      <c r="F263" s="151"/>
      <c r="G263" s="154"/>
      <c r="H263" s="155"/>
      <c r="I263" s="205"/>
      <c r="J263" s="157"/>
      <c r="K263" s="158"/>
      <c r="L263" s="159"/>
      <c r="M263" s="144"/>
      <c r="N263" s="160"/>
      <c r="O263" s="151"/>
      <c r="P263" s="154"/>
      <c r="Q263" s="165" t="s">
        <v>69</v>
      </c>
      <c r="R263" s="209"/>
      <c r="S263" s="169">
        <v>526.5</v>
      </c>
      <c r="T263" s="75"/>
      <c r="V263" s="14">
        <v>1053</v>
      </c>
      <c r="W263" s="14">
        <f t="shared" si="0"/>
        <v>526.5</v>
      </c>
      <c r="X263" s="252">
        <f t="shared" si="1"/>
        <v>526.5</v>
      </c>
    </row>
    <row r="264" spans="1:24" ht="16.5" customHeight="1">
      <c r="A264" s="20">
        <v>73</v>
      </c>
      <c r="B264" s="20" t="s">
        <v>4681</v>
      </c>
      <c r="C264" s="25" t="s">
        <v>15872</v>
      </c>
      <c r="D264" s="140"/>
      <c r="E264" s="144"/>
      <c r="F264" s="152"/>
      <c r="G264" s="46"/>
      <c r="H264" s="53"/>
      <c r="I264" s="156" t="s">
        <v>7754</v>
      </c>
      <c r="J264" s="206" t="s">
        <v>53</v>
      </c>
      <c r="K264" s="158">
        <v>1</v>
      </c>
      <c r="L264" s="159"/>
      <c r="M264" s="144"/>
      <c r="N264" s="160"/>
      <c r="O264" s="159"/>
      <c r="P264" s="144"/>
      <c r="Q264" s="166"/>
      <c r="R264" s="210"/>
      <c r="S264" s="169">
        <v>526.5</v>
      </c>
      <c r="T264" s="75"/>
      <c r="V264" s="14">
        <v>1053</v>
      </c>
      <c r="W264" s="14">
        <f t="shared" si="0"/>
        <v>526.5</v>
      </c>
      <c r="X264" s="252">
        <f t="shared" si="1"/>
        <v>526.5</v>
      </c>
    </row>
    <row r="265" spans="1:24" ht="16.5" customHeight="1">
      <c r="A265" s="20">
        <v>73</v>
      </c>
      <c r="B265" s="20" t="s">
        <v>11075</v>
      </c>
      <c r="C265" s="25" t="s">
        <v>15873</v>
      </c>
      <c r="D265" s="140"/>
      <c r="E265" s="144"/>
      <c r="F265" s="136" t="s">
        <v>37</v>
      </c>
      <c r="G265" s="204" t="s">
        <v>53</v>
      </c>
      <c r="H265" s="217">
        <v>0.9</v>
      </c>
      <c r="I265" s="205"/>
      <c r="J265" s="157"/>
      <c r="K265" s="158"/>
      <c r="L265" s="159"/>
      <c r="M265" s="144"/>
      <c r="N265" s="160"/>
      <c r="O265" s="159"/>
      <c r="P265" s="144"/>
      <c r="Q265" s="166"/>
      <c r="R265" s="210"/>
      <c r="S265" s="169">
        <v>474</v>
      </c>
      <c r="T265" s="75"/>
      <c r="V265" s="14">
        <v>948</v>
      </c>
      <c r="W265" s="14">
        <f t="shared" si="0"/>
        <v>474</v>
      </c>
      <c r="X265" s="252">
        <f t="shared" si="1"/>
        <v>474</v>
      </c>
    </row>
    <row r="266" spans="1:24" ht="16.5" customHeight="1">
      <c r="A266" s="20">
        <v>73</v>
      </c>
      <c r="B266" s="20" t="s">
        <v>11073</v>
      </c>
      <c r="C266" s="25" t="s">
        <v>15874</v>
      </c>
      <c r="D266" s="140"/>
      <c r="E266" s="144"/>
      <c r="F266" s="203"/>
      <c r="G266" s="46"/>
      <c r="H266" s="220"/>
      <c r="I266" s="156" t="s">
        <v>7754</v>
      </c>
      <c r="J266" s="206" t="s">
        <v>53</v>
      </c>
      <c r="K266" s="158">
        <v>1</v>
      </c>
      <c r="L266" s="159"/>
      <c r="M266" s="144"/>
      <c r="N266" s="160"/>
      <c r="O266" s="152"/>
      <c r="P266" s="46"/>
      <c r="Q266" s="166"/>
      <c r="R266" s="210"/>
      <c r="S266" s="169">
        <v>474</v>
      </c>
      <c r="T266" s="75"/>
      <c r="V266" s="14">
        <v>948</v>
      </c>
      <c r="W266" s="14">
        <f t="shared" si="0"/>
        <v>474</v>
      </c>
      <c r="X266" s="252">
        <f t="shared" si="1"/>
        <v>474</v>
      </c>
    </row>
    <row r="267" spans="1:24" ht="16.5" customHeight="1">
      <c r="A267" s="20">
        <v>73</v>
      </c>
      <c r="B267" s="20" t="s">
        <v>9787</v>
      </c>
      <c r="C267" s="25" t="s">
        <v>9072</v>
      </c>
      <c r="D267" s="140"/>
      <c r="E267" s="144"/>
      <c r="F267" s="151"/>
      <c r="G267" s="154"/>
      <c r="H267" s="155"/>
      <c r="I267" s="205"/>
      <c r="J267" s="157"/>
      <c r="K267" s="158"/>
      <c r="L267" s="159"/>
      <c r="M267" s="144"/>
      <c r="N267" s="160"/>
      <c r="O267" s="136" t="s">
        <v>92</v>
      </c>
      <c r="P267" s="142"/>
      <c r="Q267" s="166"/>
      <c r="R267" s="210"/>
      <c r="S267" s="169">
        <v>368.5</v>
      </c>
      <c r="T267" s="75"/>
      <c r="V267" s="14">
        <v>737</v>
      </c>
      <c r="W267" s="14">
        <f t="shared" si="0"/>
        <v>368.5</v>
      </c>
      <c r="X267" s="252">
        <f t="shared" si="1"/>
        <v>368.5</v>
      </c>
    </row>
    <row r="268" spans="1:24" ht="16.5" customHeight="1">
      <c r="A268" s="20">
        <v>73</v>
      </c>
      <c r="B268" s="20" t="s">
        <v>368</v>
      </c>
      <c r="C268" s="25" t="s">
        <v>790</v>
      </c>
      <c r="D268" s="140"/>
      <c r="E268" s="144"/>
      <c r="F268" s="152"/>
      <c r="G268" s="46"/>
      <c r="H268" s="53"/>
      <c r="I268" s="156" t="s">
        <v>7754</v>
      </c>
      <c r="J268" s="206" t="s">
        <v>53</v>
      </c>
      <c r="K268" s="158">
        <v>1</v>
      </c>
      <c r="L268" s="159"/>
      <c r="M268" s="144"/>
      <c r="N268" s="160"/>
      <c r="O268" s="137"/>
      <c r="P268" s="143"/>
      <c r="Q268" s="166"/>
      <c r="R268" s="210"/>
      <c r="S268" s="169">
        <v>368.5</v>
      </c>
      <c r="T268" s="75"/>
      <c r="V268" s="14">
        <v>737</v>
      </c>
      <c r="W268" s="14">
        <f t="shared" si="0"/>
        <v>368.5</v>
      </c>
      <c r="X268" s="252">
        <f t="shared" si="1"/>
        <v>368.5</v>
      </c>
    </row>
    <row r="269" spans="1:24" ht="16.5" customHeight="1">
      <c r="A269" s="20">
        <v>73</v>
      </c>
      <c r="B269" s="20" t="s">
        <v>11072</v>
      </c>
      <c r="C269" s="25" t="s">
        <v>14667</v>
      </c>
      <c r="D269" s="140"/>
      <c r="E269" s="144"/>
      <c r="F269" s="136" t="s">
        <v>37</v>
      </c>
      <c r="G269" s="204" t="s">
        <v>53</v>
      </c>
      <c r="H269" s="217">
        <v>0.9</v>
      </c>
      <c r="I269" s="205"/>
      <c r="J269" s="157"/>
      <c r="K269" s="158"/>
      <c r="L269" s="159"/>
      <c r="M269" s="144"/>
      <c r="N269" s="160"/>
      <c r="O269" s="137"/>
      <c r="P269" s="143"/>
      <c r="Q269" s="166"/>
      <c r="R269" s="210"/>
      <c r="S269" s="169">
        <v>332</v>
      </c>
      <c r="T269" s="75"/>
      <c r="V269" s="14">
        <v>664</v>
      </c>
      <c r="W269" s="14">
        <f t="shared" si="0"/>
        <v>332</v>
      </c>
      <c r="X269" s="252">
        <f t="shared" si="1"/>
        <v>332</v>
      </c>
    </row>
    <row r="270" spans="1:24" ht="16.5" customHeight="1">
      <c r="A270" s="20">
        <v>73</v>
      </c>
      <c r="B270" s="20" t="s">
        <v>10073</v>
      </c>
      <c r="C270" s="25" t="s">
        <v>12341</v>
      </c>
      <c r="D270" s="141"/>
      <c r="E270" s="46"/>
      <c r="F270" s="203"/>
      <c r="G270" s="46"/>
      <c r="H270" s="220"/>
      <c r="I270" s="156" t="s">
        <v>7754</v>
      </c>
      <c r="J270" s="206" t="s">
        <v>53</v>
      </c>
      <c r="K270" s="158">
        <v>1</v>
      </c>
      <c r="L270" s="159"/>
      <c r="M270" s="144"/>
      <c r="N270" s="160"/>
      <c r="O270" s="208" t="s">
        <v>53</v>
      </c>
      <c r="P270" s="53">
        <v>0.9</v>
      </c>
      <c r="Q270" s="208" t="s">
        <v>53</v>
      </c>
      <c r="R270" s="211">
        <v>0.85</v>
      </c>
      <c r="S270" s="169">
        <v>332</v>
      </c>
      <c r="T270" s="75"/>
      <c r="V270" s="14">
        <v>664</v>
      </c>
      <c r="W270" s="14">
        <f t="shared" si="0"/>
        <v>332</v>
      </c>
      <c r="X270" s="252">
        <f t="shared" si="1"/>
        <v>332</v>
      </c>
    </row>
    <row r="271" spans="1:24" ht="16.5" customHeight="1">
      <c r="A271" s="20">
        <v>73</v>
      </c>
      <c r="B271" s="20">
        <v>7295</v>
      </c>
      <c r="C271" s="25" t="s">
        <v>1046</v>
      </c>
      <c r="D271" s="136" t="s">
        <v>17667</v>
      </c>
      <c r="E271" s="200"/>
      <c r="F271" s="151"/>
      <c r="G271" s="154"/>
      <c r="H271" s="155"/>
      <c r="I271" s="205"/>
      <c r="J271" s="157"/>
      <c r="K271" s="158"/>
      <c r="L271" s="159"/>
      <c r="M271" s="144"/>
      <c r="N271" s="160"/>
      <c r="O271" s="151"/>
      <c r="P271" s="217"/>
      <c r="Q271" s="151"/>
      <c r="R271" s="155"/>
      <c r="S271" s="169">
        <v>671.5</v>
      </c>
      <c r="T271" s="75"/>
      <c r="V271" s="14">
        <v>1343</v>
      </c>
      <c r="W271" s="14">
        <f t="shared" si="0"/>
        <v>671.5</v>
      </c>
      <c r="X271" s="252">
        <f t="shared" si="1"/>
        <v>671.5</v>
      </c>
    </row>
    <row r="272" spans="1:24" ht="16.5" customHeight="1">
      <c r="A272" s="20">
        <v>73</v>
      </c>
      <c r="B272" s="20">
        <v>7296</v>
      </c>
      <c r="C272" s="25" t="s">
        <v>16883</v>
      </c>
      <c r="D272" s="199"/>
      <c r="E272" s="201"/>
      <c r="F272" s="152"/>
      <c r="G272" s="46"/>
      <c r="H272" s="53"/>
      <c r="I272" s="156" t="s">
        <v>7754</v>
      </c>
      <c r="J272" s="206" t="s">
        <v>53</v>
      </c>
      <c r="K272" s="158">
        <v>1</v>
      </c>
      <c r="L272" s="159"/>
      <c r="M272" s="144"/>
      <c r="N272" s="160"/>
      <c r="O272" s="159"/>
      <c r="P272" s="218"/>
      <c r="Q272" s="159"/>
      <c r="R272" s="160"/>
      <c r="S272" s="169">
        <v>671.5</v>
      </c>
      <c r="T272" s="75"/>
      <c r="V272" s="14">
        <v>1343</v>
      </c>
      <c r="W272" s="14">
        <f t="shared" si="0"/>
        <v>671.5</v>
      </c>
      <c r="X272" s="252">
        <f t="shared" si="1"/>
        <v>671.5</v>
      </c>
    </row>
    <row r="273" spans="1:24" ht="16.5" customHeight="1">
      <c r="A273" s="20">
        <v>73</v>
      </c>
      <c r="B273" s="20">
        <v>7297</v>
      </c>
      <c r="C273" s="25" t="s">
        <v>781</v>
      </c>
      <c r="D273" s="199"/>
      <c r="E273" s="201"/>
      <c r="F273" s="136" t="s">
        <v>37</v>
      </c>
      <c r="G273" s="204" t="s">
        <v>53</v>
      </c>
      <c r="H273" s="217">
        <v>0.9</v>
      </c>
      <c r="I273" s="205"/>
      <c r="J273" s="157"/>
      <c r="K273" s="158"/>
      <c r="L273" s="159"/>
      <c r="M273" s="144"/>
      <c r="N273" s="160"/>
      <c r="O273" s="159"/>
      <c r="P273" s="218"/>
      <c r="Q273" s="159"/>
      <c r="R273" s="160"/>
      <c r="S273" s="169">
        <v>604.5</v>
      </c>
      <c r="T273" s="75"/>
      <c r="V273" s="14">
        <v>1209</v>
      </c>
      <c r="W273" s="14">
        <f t="shared" si="0"/>
        <v>604.5</v>
      </c>
      <c r="X273" s="252">
        <f t="shared" si="1"/>
        <v>604.5</v>
      </c>
    </row>
    <row r="274" spans="1:24" ht="16.5" customHeight="1">
      <c r="A274" s="20">
        <v>73</v>
      </c>
      <c r="B274" s="20">
        <v>7298</v>
      </c>
      <c r="C274" s="25" t="s">
        <v>16884</v>
      </c>
      <c r="D274" s="138">
        <v>895</v>
      </c>
      <c r="E274" s="202" t="s">
        <v>51</v>
      </c>
      <c r="F274" s="203"/>
      <c r="G274" s="46"/>
      <c r="H274" s="220"/>
      <c r="I274" s="156" t="s">
        <v>7754</v>
      </c>
      <c r="J274" s="206" t="s">
        <v>53</v>
      </c>
      <c r="K274" s="158">
        <v>1</v>
      </c>
      <c r="L274" s="159"/>
      <c r="M274" s="144"/>
      <c r="N274" s="160"/>
      <c r="O274" s="159"/>
      <c r="P274" s="218"/>
      <c r="Q274" s="159"/>
      <c r="R274" s="160"/>
      <c r="S274" s="169">
        <v>604.5</v>
      </c>
      <c r="T274" s="75"/>
      <c r="V274" s="14">
        <v>1209</v>
      </c>
      <c r="W274" s="14">
        <f t="shared" si="0"/>
        <v>604.5</v>
      </c>
      <c r="X274" s="252">
        <f t="shared" si="1"/>
        <v>604.5</v>
      </c>
    </row>
    <row r="275" spans="1:24" ht="16.5" customHeight="1">
      <c r="A275" s="20">
        <v>73</v>
      </c>
      <c r="B275" s="20" t="s">
        <v>9675</v>
      </c>
      <c r="C275" s="25" t="s">
        <v>12513</v>
      </c>
      <c r="D275" s="140"/>
      <c r="E275" s="144"/>
      <c r="F275" s="151"/>
      <c r="G275" s="154"/>
      <c r="H275" s="155"/>
      <c r="I275" s="205"/>
      <c r="J275" s="157"/>
      <c r="K275" s="158"/>
      <c r="L275" s="159"/>
      <c r="M275" s="144"/>
      <c r="N275" s="160"/>
      <c r="O275" s="136" t="s">
        <v>92</v>
      </c>
      <c r="P275" s="142"/>
      <c r="Q275" s="159"/>
      <c r="R275" s="144"/>
      <c r="S275" s="169">
        <v>470</v>
      </c>
      <c r="T275" s="75"/>
      <c r="V275" s="14">
        <v>940</v>
      </c>
      <c r="W275" s="14">
        <f t="shared" si="0"/>
        <v>470</v>
      </c>
      <c r="X275" s="252">
        <f t="shared" si="1"/>
        <v>470</v>
      </c>
    </row>
    <row r="276" spans="1:24" ht="16.5" customHeight="1">
      <c r="A276" s="20">
        <v>73</v>
      </c>
      <c r="B276" s="20" t="s">
        <v>3117</v>
      </c>
      <c r="C276" s="25" t="s">
        <v>15877</v>
      </c>
      <c r="D276" s="140"/>
      <c r="E276" s="144"/>
      <c r="F276" s="152"/>
      <c r="G276" s="46"/>
      <c r="H276" s="53"/>
      <c r="I276" s="156" t="s">
        <v>7754</v>
      </c>
      <c r="J276" s="206" t="s">
        <v>53</v>
      </c>
      <c r="K276" s="158">
        <v>1</v>
      </c>
      <c r="L276" s="159"/>
      <c r="M276" s="144"/>
      <c r="N276" s="160"/>
      <c r="O276" s="137"/>
      <c r="P276" s="143"/>
      <c r="Q276" s="159"/>
      <c r="R276" s="144"/>
      <c r="S276" s="169">
        <v>470</v>
      </c>
      <c r="T276" s="75"/>
      <c r="V276" s="14">
        <v>940</v>
      </c>
      <c r="W276" s="14">
        <f t="shared" si="0"/>
        <v>470</v>
      </c>
      <c r="X276" s="252">
        <f t="shared" si="1"/>
        <v>470</v>
      </c>
    </row>
    <row r="277" spans="1:24" ht="16.5" customHeight="1">
      <c r="A277" s="20">
        <v>73</v>
      </c>
      <c r="B277" s="20" t="s">
        <v>9903</v>
      </c>
      <c r="C277" s="25" t="s">
        <v>3074</v>
      </c>
      <c r="D277" s="140"/>
      <c r="E277" s="144"/>
      <c r="F277" s="136" t="s">
        <v>37</v>
      </c>
      <c r="G277" s="204" t="s">
        <v>53</v>
      </c>
      <c r="H277" s="217">
        <v>0.9</v>
      </c>
      <c r="I277" s="205"/>
      <c r="J277" s="157"/>
      <c r="K277" s="158"/>
      <c r="L277" s="159"/>
      <c r="M277" s="144"/>
      <c r="N277" s="160"/>
      <c r="O277" s="137"/>
      <c r="P277" s="143"/>
      <c r="Q277" s="159"/>
      <c r="R277" s="144"/>
      <c r="S277" s="169">
        <v>423</v>
      </c>
      <c r="T277" s="75"/>
      <c r="V277" s="14">
        <v>846</v>
      </c>
      <c r="W277" s="14">
        <f t="shared" si="0"/>
        <v>423</v>
      </c>
      <c r="X277" s="252">
        <f t="shared" si="1"/>
        <v>423</v>
      </c>
    </row>
    <row r="278" spans="1:24" ht="16.5" customHeight="1">
      <c r="A278" s="20">
        <v>73</v>
      </c>
      <c r="B278" s="20" t="s">
        <v>2034</v>
      </c>
      <c r="C278" s="25" t="s">
        <v>6833</v>
      </c>
      <c r="D278" s="140"/>
      <c r="E278" s="144"/>
      <c r="F278" s="203"/>
      <c r="G278" s="46"/>
      <c r="H278" s="220"/>
      <c r="I278" s="156" t="s">
        <v>7754</v>
      </c>
      <c r="J278" s="206" t="s">
        <v>53</v>
      </c>
      <c r="K278" s="158">
        <v>1</v>
      </c>
      <c r="L278" s="159"/>
      <c r="M278" s="144"/>
      <c r="N278" s="160"/>
      <c r="O278" s="208" t="s">
        <v>53</v>
      </c>
      <c r="P278" s="53">
        <v>0.7</v>
      </c>
      <c r="Q278" s="152"/>
      <c r="R278" s="46"/>
      <c r="S278" s="169">
        <v>423</v>
      </c>
      <c r="T278" s="75"/>
      <c r="V278" s="14">
        <v>846</v>
      </c>
      <c r="W278" s="14">
        <f t="shared" si="0"/>
        <v>423</v>
      </c>
      <c r="X278" s="252">
        <f t="shared" si="1"/>
        <v>423</v>
      </c>
    </row>
    <row r="279" spans="1:24" ht="16.5" customHeight="1">
      <c r="A279" s="20">
        <v>73</v>
      </c>
      <c r="B279" s="20" t="s">
        <v>11069</v>
      </c>
      <c r="C279" s="25" t="s">
        <v>6721</v>
      </c>
      <c r="D279" s="140"/>
      <c r="E279" s="144"/>
      <c r="F279" s="151"/>
      <c r="G279" s="154"/>
      <c r="H279" s="155"/>
      <c r="I279" s="205"/>
      <c r="J279" s="157"/>
      <c r="K279" s="158"/>
      <c r="L279" s="159"/>
      <c r="M279" s="144"/>
      <c r="N279" s="160"/>
      <c r="O279" s="151"/>
      <c r="P279" s="154"/>
      <c r="Q279" s="165" t="s">
        <v>150</v>
      </c>
      <c r="R279" s="209"/>
      <c r="S279" s="169">
        <v>604.5</v>
      </c>
      <c r="T279" s="75"/>
      <c r="V279" s="14">
        <v>1209</v>
      </c>
      <c r="W279" s="14">
        <f t="shared" si="0"/>
        <v>604.5</v>
      </c>
      <c r="X279" s="252">
        <f t="shared" si="1"/>
        <v>604.5</v>
      </c>
    </row>
    <row r="280" spans="1:24" ht="16.5" customHeight="1">
      <c r="A280" s="20">
        <v>73</v>
      </c>
      <c r="B280" s="20" t="s">
        <v>11067</v>
      </c>
      <c r="C280" s="25" t="s">
        <v>8005</v>
      </c>
      <c r="D280" s="140"/>
      <c r="E280" s="144"/>
      <c r="F280" s="152"/>
      <c r="G280" s="46"/>
      <c r="H280" s="53"/>
      <c r="I280" s="156" t="s">
        <v>7754</v>
      </c>
      <c r="J280" s="206" t="s">
        <v>53</v>
      </c>
      <c r="K280" s="158">
        <v>1</v>
      </c>
      <c r="L280" s="159"/>
      <c r="M280" s="144"/>
      <c r="N280" s="160"/>
      <c r="O280" s="159"/>
      <c r="P280" s="144"/>
      <c r="Q280" s="166"/>
      <c r="R280" s="210"/>
      <c r="S280" s="169">
        <v>604.5</v>
      </c>
      <c r="T280" s="75"/>
      <c r="V280" s="14">
        <v>1209</v>
      </c>
      <c r="W280" s="14">
        <f t="shared" si="0"/>
        <v>604.5</v>
      </c>
      <c r="X280" s="252">
        <f t="shared" si="1"/>
        <v>604.5</v>
      </c>
    </row>
    <row r="281" spans="1:24" ht="16.5" customHeight="1">
      <c r="A281" s="20">
        <v>73</v>
      </c>
      <c r="B281" s="20" t="s">
        <v>312</v>
      </c>
      <c r="C281" s="25" t="s">
        <v>12060</v>
      </c>
      <c r="D281" s="140"/>
      <c r="E281" s="144"/>
      <c r="F281" s="136" t="s">
        <v>37</v>
      </c>
      <c r="G281" s="204" t="s">
        <v>53</v>
      </c>
      <c r="H281" s="217">
        <v>0.9</v>
      </c>
      <c r="I281" s="205"/>
      <c r="J281" s="157"/>
      <c r="K281" s="158"/>
      <c r="L281" s="159"/>
      <c r="M281" s="144"/>
      <c r="N281" s="160"/>
      <c r="O281" s="159"/>
      <c r="P281" s="144"/>
      <c r="Q281" s="166"/>
      <c r="R281" s="210"/>
      <c r="S281" s="169">
        <v>544</v>
      </c>
      <c r="T281" s="75"/>
      <c r="V281" s="14">
        <v>1088</v>
      </c>
      <c r="W281" s="14">
        <f t="shared" si="0"/>
        <v>544</v>
      </c>
      <c r="X281" s="252">
        <f t="shared" si="1"/>
        <v>544</v>
      </c>
    </row>
    <row r="282" spans="1:24" ht="16.5" customHeight="1">
      <c r="A282" s="20">
        <v>73</v>
      </c>
      <c r="B282" s="20" t="s">
        <v>484</v>
      </c>
      <c r="C282" s="25" t="s">
        <v>15878</v>
      </c>
      <c r="D282" s="140"/>
      <c r="E282" s="144"/>
      <c r="F282" s="203"/>
      <c r="G282" s="46"/>
      <c r="H282" s="220"/>
      <c r="I282" s="156" t="s">
        <v>7754</v>
      </c>
      <c r="J282" s="206" t="s">
        <v>53</v>
      </c>
      <c r="K282" s="158">
        <v>1</v>
      </c>
      <c r="L282" s="159"/>
      <c r="M282" s="144"/>
      <c r="N282" s="160"/>
      <c r="O282" s="152"/>
      <c r="P282" s="46"/>
      <c r="Q282" s="166"/>
      <c r="R282" s="210"/>
      <c r="S282" s="169">
        <v>544</v>
      </c>
      <c r="T282" s="75"/>
      <c r="V282" s="14">
        <v>1088</v>
      </c>
      <c r="W282" s="14">
        <f t="shared" si="0"/>
        <v>544</v>
      </c>
      <c r="X282" s="252">
        <f t="shared" si="1"/>
        <v>544</v>
      </c>
    </row>
    <row r="283" spans="1:24" ht="16.5" customHeight="1">
      <c r="A283" s="20">
        <v>73</v>
      </c>
      <c r="B283" s="20" t="s">
        <v>5300</v>
      </c>
      <c r="C283" s="25" t="s">
        <v>15880</v>
      </c>
      <c r="D283" s="140"/>
      <c r="E283" s="144"/>
      <c r="F283" s="151"/>
      <c r="G283" s="154"/>
      <c r="H283" s="155"/>
      <c r="I283" s="205"/>
      <c r="J283" s="157"/>
      <c r="K283" s="158"/>
      <c r="L283" s="159"/>
      <c r="M283" s="144"/>
      <c r="N283" s="160"/>
      <c r="O283" s="136" t="s">
        <v>92</v>
      </c>
      <c r="P283" s="142"/>
      <c r="Q283" s="166"/>
      <c r="R283" s="210"/>
      <c r="S283" s="169">
        <v>423</v>
      </c>
      <c r="T283" s="75"/>
      <c r="V283" s="14">
        <v>846</v>
      </c>
      <c r="W283" s="14">
        <f t="shared" si="0"/>
        <v>423</v>
      </c>
      <c r="X283" s="252">
        <f t="shared" si="1"/>
        <v>423</v>
      </c>
    </row>
    <row r="284" spans="1:24" ht="16.5" customHeight="1">
      <c r="A284" s="20">
        <v>73</v>
      </c>
      <c r="B284" s="20" t="s">
        <v>603</v>
      </c>
      <c r="C284" s="25" t="s">
        <v>3433</v>
      </c>
      <c r="D284" s="140"/>
      <c r="E284" s="144"/>
      <c r="F284" s="152"/>
      <c r="G284" s="46"/>
      <c r="H284" s="53"/>
      <c r="I284" s="156" t="s">
        <v>7754</v>
      </c>
      <c r="J284" s="206" t="s">
        <v>53</v>
      </c>
      <c r="K284" s="158">
        <v>1</v>
      </c>
      <c r="L284" s="159"/>
      <c r="M284" s="144"/>
      <c r="N284" s="160"/>
      <c r="O284" s="137"/>
      <c r="P284" s="143"/>
      <c r="Q284" s="166"/>
      <c r="R284" s="210"/>
      <c r="S284" s="169">
        <v>423</v>
      </c>
      <c r="T284" s="75"/>
      <c r="V284" s="14">
        <v>846</v>
      </c>
      <c r="W284" s="14">
        <f t="shared" si="0"/>
        <v>423</v>
      </c>
      <c r="X284" s="252">
        <f t="shared" si="1"/>
        <v>423</v>
      </c>
    </row>
    <row r="285" spans="1:24" ht="16.5" customHeight="1">
      <c r="A285" s="20">
        <v>73</v>
      </c>
      <c r="B285" s="20" t="s">
        <v>11064</v>
      </c>
      <c r="C285" s="25" t="s">
        <v>15882</v>
      </c>
      <c r="D285" s="140"/>
      <c r="E285" s="144"/>
      <c r="F285" s="136" t="s">
        <v>37</v>
      </c>
      <c r="G285" s="204" t="s">
        <v>53</v>
      </c>
      <c r="H285" s="217">
        <v>0.9</v>
      </c>
      <c r="I285" s="205"/>
      <c r="J285" s="157"/>
      <c r="K285" s="158"/>
      <c r="L285" s="159"/>
      <c r="M285" s="144"/>
      <c r="N285" s="160"/>
      <c r="O285" s="137"/>
      <c r="P285" s="143"/>
      <c r="Q285" s="166"/>
      <c r="R285" s="210"/>
      <c r="S285" s="169">
        <v>380.5</v>
      </c>
      <c r="T285" s="75"/>
      <c r="V285" s="14">
        <v>761</v>
      </c>
      <c r="W285" s="14">
        <f t="shared" si="0"/>
        <v>380.5</v>
      </c>
      <c r="X285" s="252">
        <f t="shared" si="1"/>
        <v>380.5</v>
      </c>
    </row>
    <row r="286" spans="1:24" ht="16.5" customHeight="1">
      <c r="A286" s="20">
        <v>73</v>
      </c>
      <c r="B286" s="20" t="s">
        <v>2773</v>
      </c>
      <c r="C286" s="25" t="s">
        <v>15883</v>
      </c>
      <c r="D286" s="140"/>
      <c r="E286" s="144"/>
      <c r="F286" s="203"/>
      <c r="G286" s="46"/>
      <c r="H286" s="220"/>
      <c r="I286" s="156" t="s">
        <v>7754</v>
      </c>
      <c r="J286" s="206" t="s">
        <v>53</v>
      </c>
      <c r="K286" s="158">
        <v>1</v>
      </c>
      <c r="L286" s="159"/>
      <c r="M286" s="144"/>
      <c r="N286" s="160"/>
      <c r="O286" s="208" t="s">
        <v>53</v>
      </c>
      <c r="P286" s="53">
        <v>0.9</v>
      </c>
      <c r="Q286" s="208" t="s">
        <v>53</v>
      </c>
      <c r="R286" s="211">
        <v>0.9</v>
      </c>
      <c r="S286" s="169">
        <v>380.5</v>
      </c>
      <c r="T286" s="75"/>
      <c r="V286" s="14">
        <v>761</v>
      </c>
      <c r="W286" s="14">
        <f t="shared" si="0"/>
        <v>380.5</v>
      </c>
      <c r="X286" s="252">
        <f t="shared" si="1"/>
        <v>380.5</v>
      </c>
    </row>
    <row r="287" spans="1:24" ht="16.5" customHeight="1">
      <c r="A287" s="20">
        <v>73</v>
      </c>
      <c r="B287" s="20" t="s">
        <v>2592</v>
      </c>
      <c r="C287" s="25" t="s">
        <v>14182</v>
      </c>
      <c r="D287" s="140"/>
      <c r="E287" s="144"/>
      <c r="F287" s="151"/>
      <c r="G287" s="154"/>
      <c r="H287" s="155"/>
      <c r="I287" s="205"/>
      <c r="J287" s="157"/>
      <c r="K287" s="158"/>
      <c r="L287" s="159"/>
      <c r="M287" s="144"/>
      <c r="N287" s="160"/>
      <c r="O287" s="151"/>
      <c r="P287" s="154"/>
      <c r="Q287" s="165" t="s">
        <v>69</v>
      </c>
      <c r="R287" s="209"/>
      <c r="S287" s="169">
        <v>571</v>
      </c>
      <c r="T287" s="75"/>
      <c r="V287" s="14">
        <v>1142</v>
      </c>
      <c r="W287" s="14">
        <f t="shared" si="0"/>
        <v>571</v>
      </c>
      <c r="X287" s="252">
        <f t="shared" si="1"/>
        <v>571</v>
      </c>
    </row>
    <row r="288" spans="1:24" ht="16.5" customHeight="1">
      <c r="A288" s="20">
        <v>73</v>
      </c>
      <c r="B288" s="20" t="s">
        <v>7190</v>
      </c>
      <c r="C288" s="25" t="s">
        <v>15884</v>
      </c>
      <c r="D288" s="140"/>
      <c r="E288" s="144"/>
      <c r="F288" s="152"/>
      <c r="G288" s="46"/>
      <c r="H288" s="53"/>
      <c r="I288" s="156" t="s">
        <v>7754</v>
      </c>
      <c r="J288" s="206" t="s">
        <v>53</v>
      </c>
      <c r="K288" s="158">
        <v>1</v>
      </c>
      <c r="L288" s="159"/>
      <c r="M288" s="144"/>
      <c r="N288" s="160"/>
      <c r="O288" s="159"/>
      <c r="P288" s="144"/>
      <c r="Q288" s="166"/>
      <c r="R288" s="210"/>
      <c r="S288" s="169">
        <v>571</v>
      </c>
      <c r="T288" s="75"/>
      <c r="V288" s="14">
        <v>1142</v>
      </c>
      <c r="W288" s="14">
        <f t="shared" si="0"/>
        <v>571</v>
      </c>
      <c r="X288" s="252">
        <f t="shared" si="1"/>
        <v>571</v>
      </c>
    </row>
    <row r="289" spans="1:24" ht="16.5" customHeight="1">
      <c r="A289" s="20">
        <v>73</v>
      </c>
      <c r="B289" s="20" t="s">
        <v>9079</v>
      </c>
      <c r="C289" s="25" t="s">
        <v>14306</v>
      </c>
      <c r="D289" s="140"/>
      <c r="E289" s="144"/>
      <c r="F289" s="136" t="s">
        <v>37</v>
      </c>
      <c r="G289" s="204" t="s">
        <v>53</v>
      </c>
      <c r="H289" s="217">
        <v>0.9</v>
      </c>
      <c r="I289" s="205"/>
      <c r="J289" s="157"/>
      <c r="K289" s="158"/>
      <c r="L289" s="159"/>
      <c r="M289" s="144"/>
      <c r="N289" s="160"/>
      <c r="O289" s="159"/>
      <c r="P289" s="144"/>
      <c r="Q289" s="166"/>
      <c r="R289" s="210"/>
      <c r="S289" s="169">
        <v>514</v>
      </c>
      <c r="T289" s="75"/>
      <c r="V289" s="14">
        <v>1028</v>
      </c>
      <c r="W289" s="14">
        <f t="shared" si="0"/>
        <v>514</v>
      </c>
      <c r="X289" s="252">
        <f t="shared" si="1"/>
        <v>514</v>
      </c>
    </row>
    <row r="290" spans="1:24" ht="16.5" customHeight="1">
      <c r="A290" s="20">
        <v>73</v>
      </c>
      <c r="B290" s="20" t="s">
        <v>4140</v>
      </c>
      <c r="C290" s="25" t="s">
        <v>15885</v>
      </c>
      <c r="D290" s="140"/>
      <c r="E290" s="144"/>
      <c r="F290" s="203"/>
      <c r="G290" s="46"/>
      <c r="H290" s="220"/>
      <c r="I290" s="156" t="s">
        <v>7754</v>
      </c>
      <c r="J290" s="206" t="s">
        <v>53</v>
      </c>
      <c r="K290" s="158">
        <v>1</v>
      </c>
      <c r="L290" s="159"/>
      <c r="M290" s="144"/>
      <c r="N290" s="160"/>
      <c r="O290" s="152"/>
      <c r="P290" s="46"/>
      <c r="Q290" s="166"/>
      <c r="R290" s="210"/>
      <c r="S290" s="169">
        <v>514</v>
      </c>
      <c r="T290" s="75"/>
      <c r="V290" s="14">
        <v>1028</v>
      </c>
      <c r="W290" s="14">
        <f t="shared" si="0"/>
        <v>514</v>
      </c>
      <c r="X290" s="252">
        <f t="shared" si="1"/>
        <v>514</v>
      </c>
    </row>
    <row r="291" spans="1:24" ht="16.5" customHeight="1">
      <c r="A291" s="20">
        <v>73</v>
      </c>
      <c r="B291" s="20" t="s">
        <v>11060</v>
      </c>
      <c r="C291" s="25" t="s">
        <v>3050</v>
      </c>
      <c r="D291" s="140"/>
      <c r="E291" s="144"/>
      <c r="F291" s="151"/>
      <c r="G291" s="154"/>
      <c r="H291" s="155"/>
      <c r="I291" s="205"/>
      <c r="J291" s="157"/>
      <c r="K291" s="158"/>
      <c r="L291" s="159"/>
      <c r="M291" s="144"/>
      <c r="N291" s="160"/>
      <c r="O291" s="136" t="s">
        <v>92</v>
      </c>
      <c r="P291" s="142"/>
      <c r="Q291" s="166"/>
      <c r="R291" s="210"/>
      <c r="S291" s="169">
        <v>399.5</v>
      </c>
      <c r="T291" s="75"/>
      <c r="V291" s="14">
        <v>799</v>
      </c>
      <c r="W291" s="14">
        <f t="shared" si="0"/>
        <v>399.5</v>
      </c>
      <c r="X291" s="252">
        <f t="shared" si="1"/>
        <v>399.5</v>
      </c>
    </row>
    <row r="292" spans="1:24" ht="16.5" customHeight="1">
      <c r="A292" s="20">
        <v>73</v>
      </c>
      <c r="B292" s="20" t="s">
        <v>9446</v>
      </c>
      <c r="C292" s="25" t="s">
        <v>15886</v>
      </c>
      <c r="D292" s="140"/>
      <c r="E292" s="144"/>
      <c r="F292" s="152"/>
      <c r="G292" s="46"/>
      <c r="H292" s="53"/>
      <c r="I292" s="156" t="s">
        <v>7754</v>
      </c>
      <c r="J292" s="206" t="s">
        <v>53</v>
      </c>
      <c r="K292" s="158">
        <v>1</v>
      </c>
      <c r="L292" s="159"/>
      <c r="M292" s="144"/>
      <c r="N292" s="160"/>
      <c r="O292" s="137"/>
      <c r="P292" s="143"/>
      <c r="Q292" s="166"/>
      <c r="R292" s="210"/>
      <c r="S292" s="169">
        <v>399.5</v>
      </c>
      <c r="T292" s="75"/>
      <c r="V292" s="14">
        <v>799</v>
      </c>
      <c r="W292" s="14">
        <f t="shared" si="0"/>
        <v>399.5</v>
      </c>
      <c r="X292" s="252">
        <f t="shared" si="1"/>
        <v>399.5</v>
      </c>
    </row>
    <row r="293" spans="1:24" ht="16.5" customHeight="1">
      <c r="A293" s="20">
        <v>73</v>
      </c>
      <c r="B293" s="20" t="s">
        <v>11059</v>
      </c>
      <c r="C293" s="25" t="s">
        <v>6634</v>
      </c>
      <c r="D293" s="140"/>
      <c r="E293" s="144"/>
      <c r="F293" s="136" t="s">
        <v>37</v>
      </c>
      <c r="G293" s="204" t="s">
        <v>53</v>
      </c>
      <c r="H293" s="217">
        <v>0.9</v>
      </c>
      <c r="I293" s="205"/>
      <c r="J293" s="157"/>
      <c r="K293" s="158"/>
      <c r="L293" s="159"/>
      <c r="M293" s="144"/>
      <c r="N293" s="160"/>
      <c r="O293" s="137"/>
      <c r="P293" s="143"/>
      <c r="Q293" s="166"/>
      <c r="R293" s="210"/>
      <c r="S293" s="169">
        <v>359.5</v>
      </c>
      <c r="T293" s="75"/>
      <c r="V293" s="14">
        <v>719</v>
      </c>
      <c r="W293" s="14">
        <f t="shared" si="0"/>
        <v>359.5</v>
      </c>
      <c r="X293" s="252">
        <f t="shared" si="1"/>
        <v>359.5</v>
      </c>
    </row>
    <row r="294" spans="1:24" ht="16.5" customHeight="1">
      <c r="A294" s="20">
        <v>73</v>
      </c>
      <c r="B294" s="20" t="s">
        <v>10567</v>
      </c>
      <c r="C294" s="25" t="s">
        <v>15888</v>
      </c>
      <c r="D294" s="141"/>
      <c r="E294" s="46"/>
      <c r="F294" s="203"/>
      <c r="G294" s="46"/>
      <c r="H294" s="220"/>
      <c r="I294" s="156" t="s">
        <v>7754</v>
      </c>
      <c r="J294" s="206" t="s">
        <v>53</v>
      </c>
      <c r="K294" s="158">
        <v>1</v>
      </c>
      <c r="L294" s="159"/>
      <c r="M294" s="144"/>
      <c r="N294" s="160"/>
      <c r="O294" s="208" t="s">
        <v>53</v>
      </c>
      <c r="P294" s="53">
        <v>0.9</v>
      </c>
      <c r="Q294" s="208" t="s">
        <v>53</v>
      </c>
      <c r="R294" s="211">
        <v>0.85</v>
      </c>
      <c r="S294" s="169">
        <v>359.5</v>
      </c>
      <c r="T294" s="75"/>
      <c r="V294" s="14">
        <v>719</v>
      </c>
      <c r="W294" s="14">
        <f t="shared" si="0"/>
        <v>359.5</v>
      </c>
      <c r="X294" s="252">
        <f t="shared" si="1"/>
        <v>359.5</v>
      </c>
    </row>
    <row r="295" spans="1:24" ht="16.5" customHeight="1">
      <c r="A295" s="20">
        <v>73</v>
      </c>
      <c r="B295" s="20">
        <v>7299</v>
      </c>
      <c r="C295" s="25" t="s">
        <v>16885</v>
      </c>
      <c r="D295" s="136" t="s">
        <v>17668</v>
      </c>
      <c r="E295" s="200"/>
      <c r="F295" s="151"/>
      <c r="G295" s="154"/>
      <c r="H295" s="155"/>
      <c r="I295" s="205"/>
      <c r="J295" s="157"/>
      <c r="K295" s="158"/>
      <c r="L295" s="151" t="s">
        <v>1233</v>
      </c>
      <c r="M295" s="154"/>
      <c r="N295" s="155"/>
      <c r="O295" s="151"/>
      <c r="P295" s="217"/>
      <c r="Q295" s="151"/>
      <c r="R295" s="155"/>
      <c r="S295" s="169">
        <v>723</v>
      </c>
      <c r="T295" s="75"/>
      <c r="V295" s="14">
        <v>1446</v>
      </c>
      <c r="W295" s="14">
        <f t="shared" si="0"/>
        <v>723</v>
      </c>
      <c r="X295" s="252">
        <f t="shared" si="1"/>
        <v>723</v>
      </c>
    </row>
    <row r="296" spans="1:24" ht="16.5" customHeight="1">
      <c r="A296" s="20">
        <v>73</v>
      </c>
      <c r="B296" s="20">
        <v>7300</v>
      </c>
      <c r="C296" s="25" t="s">
        <v>10285</v>
      </c>
      <c r="D296" s="199"/>
      <c r="E296" s="201"/>
      <c r="F296" s="152"/>
      <c r="G296" s="46"/>
      <c r="H296" s="53"/>
      <c r="I296" s="156" t="s">
        <v>7754</v>
      </c>
      <c r="J296" s="206" t="s">
        <v>53</v>
      </c>
      <c r="K296" s="158">
        <v>1</v>
      </c>
      <c r="L296" s="215" t="s">
        <v>53</v>
      </c>
      <c r="M296" s="160">
        <v>0.5</v>
      </c>
      <c r="N296" s="164" t="s">
        <v>591</v>
      </c>
      <c r="O296" s="159"/>
      <c r="P296" s="218"/>
      <c r="Q296" s="159"/>
      <c r="R296" s="160"/>
      <c r="S296" s="169">
        <v>723</v>
      </c>
      <c r="T296" s="75"/>
      <c r="V296" s="14">
        <v>1446</v>
      </c>
      <c r="W296" s="14">
        <f t="shared" si="0"/>
        <v>723</v>
      </c>
      <c r="X296" s="252">
        <f t="shared" si="1"/>
        <v>723</v>
      </c>
    </row>
    <row r="297" spans="1:24" ht="16.5" customHeight="1">
      <c r="A297" s="20">
        <v>73</v>
      </c>
      <c r="B297" s="20">
        <v>7301</v>
      </c>
      <c r="C297" s="25" t="s">
        <v>16886</v>
      </c>
      <c r="D297" s="199"/>
      <c r="E297" s="201"/>
      <c r="F297" s="136" t="s">
        <v>37</v>
      </c>
      <c r="G297" s="204" t="s">
        <v>53</v>
      </c>
      <c r="H297" s="217">
        <v>0.9</v>
      </c>
      <c r="I297" s="205"/>
      <c r="J297" s="157"/>
      <c r="K297" s="158"/>
      <c r="L297" s="159"/>
      <c r="M297" s="144"/>
      <c r="N297" s="216"/>
      <c r="O297" s="159"/>
      <c r="P297" s="218"/>
      <c r="Q297" s="159"/>
      <c r="R297" s="160"/>
      <c r="S297" s="169">
        <v>651</v>
      </c>
      <c r="T297" s="75"/>
      <c r="V297" s="14">
        <v>1302</v>
      </c>
      <c r="W297" s="14">
        <f t="shared" si="0"/>
        <v>651</v>
      </c>
      <c r="X297" s="252">
        <f t="shared" si="1"/>
        <v>651</v>
      </c>
    </row>
    <row r="298" spans="1:24" ht="16.5" customHeight="1">
      <c r="A298" s="20">
        <v>73</v>
      </c>
      <c r="B298" s="20">
        <v>7302</v>
      </c>
      <c r="C298" s="25" t="s">
        <v>8294</v>
      </c>
      <c r="D298" s="138">
        <v>964</v>
      </c>
      <c r="E298" s="202" t="s">
        <v>51</v>
      </c>
      <c r="F298" s="203"/>
      <c r="G298" s="46"/>
      <c r="H298" s="220"/>
      <c r="I298" s="156" t="s">
        <v>7754</v>
      </c>
      <c r="J298" s="206" t="s">
        <v>53</v>
      </c>
      <c r="K298" s="158">
        <v>1</v>
      </c>
      <c r="L298" s="159"/>
      <c r="M298" s="144"/>
      <c r="N298" s="160"/>
      <c r="O298" s="159"/>
      <c r="P298" s="218"/>
      <c r="Q298" s="159"/>
      <c r="R298" s="160"/>
      <c r="S298" s="169">
        <v>651</v>
      </c>
      <c r="T298" s="75"/>
      <c r="V298" s="14">
        <v>1302</v>
      </c>
      <c r="W298" s="14">
        <f t="shared" si="0"/>
        <v>651</v>
      </c>
      <c r="X298" s="252">
        <f t="shared" si="1"/>
        <v>651</v>
      </c>
    </row>
    <row r="299" spans="1:24" ht="16.5" customHeight="1">
      <c r="A299" s="20">
        <v>73</v>
      </c>
      <c r="B299" s="20" t="s">
        <v>11058</v>
      </c>
      <c r="C299" s="25" t="s">
        <v>9894</v>
      </c>
      <c r="D299" s="221"/>
      <c r="E299" s="144"/>
      <c r="F299" s="151"/>
      <c r="G299" s="154"/>
      <c r="H299" s="155"/>
      <c r="I299" s="205"/>
      <c r="J299" s="157"/>
      <c r="K299" s="158"/>
      <c r="L299" s="159"/>
      <c r="M299" s="144"/>
      <c r="N299" s="160"/>
      <c r="O299" s="136" t="s">
        <v>92</v>
      </c>
      <c r="P299" s="142"/>
      <c r="Q299" s="159"/>
      <c r="R299" s="144"/>
      <c r="S299" s="169">
        <v>506</v>
      </c>
      <c r="T299" s="75"/>
      <c r="V299" s="14">
        <v>1012</v>
      </c>
      <c r="W299" s="14">
        <f t="shared" si="0"/>
        <v>506</v>
      </c>
      <c r="X299" s="252">
        <f t="shared" si="1"/>
        <v>506</v>
      </c>
    </row>
    <row r="300" spans="1:24" ht="16.5" customHeight="1">
      <c r="A300" s="20">
        <v>73</v>
      </c>
      <c r="B300" s="20" t="s">
        <v>10725</v>
      </c>
      <c r="C300" s="25" t="s">
        <v>15889</v>
      </c>
      <c r="D300" s="140"/>
      <c r="E300" s="144"/>
      <c r="F300" s="152"/>
      <c r="G300" s="46"/>
      <c r="H300" s="53"/>
      <c r="I300" s="156" t="s">
        <v>7754</v>
      </c>
      <c r="J300" s="206" t="s">
        <v>53</v>
      </c>
      <c r="K300" s="158">
        <v>1</v>
      </c>
      <c r="L300" s="159"/>
      <c r="M300" s="144"/>
      <c r="N300" s="160"/>
      <c r="O300" s="137"/>
      <c r="P300" s="143"/>
      <c r="Q300" s="159"/>
      <c r="R300" s="144"/>
      <c r="S300" s="169">
        <v>506</v>
      </c>
      <c r="T300" s="75"/>
      <c r="V300" s="14">
        <v>1012</v>
      </c>
      <c r="W300" s="14">
        <f t="shared" si="0"/>
        <v>506</v>
      </c>
      <c r="X300" s="252">
        <f t="shared" si="1"/>
        <v>506</v>
      </c>
    </row>
    <row r="301" spans="1:24" ht="16.5" customHeight="1">
      <c r="A301" s="20">
        <v>73</v>
      </c>
      <c r="B301" s="20" t="s">
        <v>3877</v>
      </c>
      <c r="C301" s="25" t="s">
        <v>5833</v>
      </c>
      <c r="D301" s="140"/>
      <c r="E301" s="144"/>
      <c r="F301" s="136" t="s">
        <v>37</v>
      </c>
      <c r="G301" s="204" t="s">
        <v>53</v>
      </c>
      <c r="H301" s="217">
        <v>0.9</v>
      </c>
      <c r="I301" s="205"/>
      <c r="J301" s="157"/>
      <c r="K301" s="158"/>
      <c r="L301" s="159"/>
      <c r="M301" s="144"/>
      <c r="N301" s="160"/>
      <c r="O301" s="137"/>
      <c r="P301" s="143"/>
      <c r="Q301" s="159"/>
      <c r="R301" s="144"/>
      <c r="S301" s="169">
        <v>455.5</v>
      </c>
      <c r="T301" s="75"/>
      <c r="V301" s="14">
        <v>911</v>
      </c>
      <c r="W301" s="14">
        <f t="shared" si="0"/>
        <v>455.5</v>
      </c>
      <c r="X301" s="252">
        <f t="shared" si="1"/>
        <v>455.5</v>
      </c>
    </row>
    <row r="302" spans="1:24" ht="16.5" customHeight="1">
      <c r="A302" s="20">
        <v>73</v>
      </c>
      <c r="B302" s="20" t="s">
        <v>1593</v>
      </c>
      <c r="C302" s="25" t="s">
        <v>15890</v>
      </c>
      <c r="D302" s="140"/>
      <c r="E302" s="144"/>
      <c r="F302" s="203"/>
      <c r="G302" s="46"/>
      <c r="H302" s="220"/>
      <c r="I302" s="156" t="s">
        <v>7754</v>
      </c>
      <c r="J302" s="206" t="s">
        <v>53</v>
      </c>
      <c r="K302" s="158">
        <v>1</v>
      </c>
      <c r="L302" s="159"/>
      <c r="M302" s="144"/>
      <c r="N302" s="160"/>
      <c r="O302" s="208" t="s">
        <v>53</v>
      </c>
      <c r="P302" s="53">
        <v>0.7</v>
      </c>
      <c r="Q302" s="152"/>
      <c r="R302" s="46"/>
      <c r="S302" s="169">
        <v>455.5</v>
      </c>
      <c r="T302" s="75"/>
      <c r="V302" s="14">
        <v>911</v>
      </c>
      <c r="W302" s="14">
        <f t="shared" si="0"/>
        <v>455.5</v>
      </c>
      <c r="X302" s="252">
        <f t="shared" si="1"/>
        <v>455.5</v>
      </c>
    </row>
    <row r="303" spans="1:24" ht="16.5" customHeight="1">
      <c r="A303" s="20">
        <v>73</v>
      </c>
      <c r="B303" s="20" t="s">
        <v>2915</v>
      </c>
      <c r="C303" s="25" t="s">
        <v>2694</v>
      </c>
      <c r="D303" s="140"/>
      <c r="E303" s="144"/>
      <c r="F303" s="151"/>
      <c r="G303" s="154"/>
      <c r="H303" s="155"/>
      <c r="I303" s="205"/>
      <c r="J303" s="157"/>
      <c r="K303" s="158"/>
      <c r="L303" s="159"/>
      <c r="M303" s="144"/>
      <c r="N303" s="160"/>
      <c r="O303" s="151"/>
      <c r="P303" s="154"/>
      <c r="Q303" s="165" t="s">
        <v>150</v>
      </c>
      <c r="R303" s="209"/>
      <c r="S303" s="169">
        <v>650.5</v>
      </c>
      <c r="T303" s="75"/>
      <c r="V303" s="14">
        <v>1301</v>
      </c>
      <c r="W303" s="14">
        <f t="shared" si="0"/>
        <v>650.5</v>
      </c>
      <c r="X303" s="252">
        <f t="shared" si="1"/>
        <v>650.5</v>
      </c>
    </row>
    <row r="304" spans="1:24" ht="16.5" customHeight="1">
      <c r="A304" s="20">
        <v>73</v>
      </c>
      <c r="B304" s="20" t="s">
        <v>7475</v>
      </c>
      <c r="C304" s="25" t="s">
        <v>4861</v>
      </c>
      <c r="D304" s="140"/>
      <c r="E304" s="144"/>
      <c r="F304" s="152"/>
      <c r="G304" s="46"/>
      <c r="H304" s="53"/>
      <c r="I304" s="156" t="s">
        <v>7754</v>
      </c>
      <c r="J304" s="206" t="s">
        <v>53</v>
      </c>
      <c r="K304" s="158">
        <v>1</v>
      </c>
      <c r="L304" s="159"/>
      <c r="M304" s="144"/>
      <c r="N304" s="160"/>
      <c r="O304" s="159"/>
      <c r="P304" s="144"/>
      <c r="Q304" s="166"/>
      <c r="R304" s="210"/>
      <c r="S304" s="169">
        <v>650.5</v>
      </c>
      <c r="T304" s="75"/>
      <c r="V304" s="14">
        <v>1301</v>
      </c>
      <c r="W304" s="14">
        <f t="shared" si="0"/>
        <v>650.5</v>
      </c>
      <c r="X304" s="252">
        <f t="shared" si="1"/>
        <v>650.5</v>
      </c>
    </row>
    <row r="305" spans="1:24" ht="16.5" customHeight="1">
      <c r="A305" s="20">
        <v>73</v>
      </c>
      <c r="B305" s="20" t="s">
        <v>11054</v>
      </c>
      <c r="C305" s="25" t="s">
        <v>503</v>
      </c>
      <c r="D305" s="140"/>
      <c r="E305" s="144"/>
      <c r="F305" s="136" t="s">
        <v>37</v>
      </c>
      <c r="G305" s="204" t="s">
        <v>53</v>
      </c>
      <c r="H305" s="217">
        <v>0.9</v>
      </c>
      <c r="I305" s="205"/>
      <c r="J305" s="157"/>
      <c r="K305" s="158"/>
      <c r="L305" s="159"/>
      <c r="M305" s="144"/>
      <c r="N305" s="160"/>
      <c r="O305" s="159"/>
      <c r="P305" s="144"/>
      <c r="Q305" s="166"/>
      <c r="R305" s="210"/>
      <c r="S305" s="169">
        <v>586</v>
      </c>
      <c r="T305" s="75"/>
      <c r="V305" s="14">
        <v>1172</v>
      </c>
      <c r="W305" s="14">
        <f t="shared" si="0"/>
        <v>586</v>
      </c>
      <c r="X305" s="252">
        <f t="shared" si="1"/>
        <v>586</v>
      </c>
    </row>
    <row r="306" spans="1:24" ht="16.5" customHeight="1">
      <c r="A306" s="20">
        <v>73</v>
      </c>
      <c r="B306" s="20" t="s">
        <v>11052</v>
      </c>
      <c r="C306" s="25" t="s">
        <v>15891</v>
      </c>
      <c r="D306" s="140"/>
      <c r="E306" s="144"/>
      <c r="F306" s="203"/>
      <c r="G306" s="46"/>
      <c r="H306" s="220"/>
      <c r="I306" s="156" t="s">
        <v>7754</v>
      </c>
      <c r="J306" s="206" t="s">
        <v>53</v>
      </c>
      <c r="K306" s="158">
        <v>1</v>
      </c>
      <c r="L306" s="159"/>
      <c r="M306" s="144"/>
      <c r="N306" s="160"/>
      <c r="O306" s="152"/>
      <c r="P306" s="46"/>
      <c r="Q306" s="166"/>
      <c r="R306" s="210"/>
      <c r="S306" s="169">
        <v>586</v>
      </c>
      <c r="T306" s="75"/>
      <c r="V306" s="14">
        <v>1172</v>
      </c>
      <c r="W306" s="14">
        <f t="shared" si="0"/>
        <v>586</v>
      </c>
      <c r="X306" s="252">
        <f t="shared" si="1"/>
        <v>586</v>
      </c>
    </row>
    <row r="307" spans="1:24" ht="16.5" customHeight="1">
      <c r="A307" s="20">
        <v>73</v>
      </c>
      <c r="B307" s="20" t="s">
        <v>5542</v>
      </c>
      <c r="C307" s="25" t="s">
        <v>15892</v>
      </c>
      <c r="D307" s="140"/>
      <c r="E307" s="144"/>
      <c r="F307" s="151"/>
      <c r="G307" s="154"/>
      <c r="H307" s="155"/>
      <c r="I307" s="205"/>
      <c r="J307" s="157"/>
      <c r="K307" s="158"/>
      <c r="L307" s="159"/>
      <c r="M307" s="144"/>
      <c r="N307" s="160"/>
      <c r="O307" s="136" t="s">
        <v>92</v>
      </c>
      <c r="P307" s="142"/>
      <c r="Q307" s="166"/>
      <c r="R307" s="210"/>
      <c r="S307" s="169">
        <v>455.5</v>
      </c>
      <c r="T307" s="75"/>
      <c r="V307" s="14">
        <v>911</v>
      </c>
      <c r="W307" s="14">
        <f t="shared" si="0"/>
        <v>455.5</v>
      </c>
      <c r="X307" s="252">
        <f t="shared" si="1"/>
        <v>455.5</v>
      </c>
    </row>
    <row r="308" spans="1:24" ht="16.5" customHeight="1">
      <c r="A308" s="20">
        <v>73</v>
      </c>
      <c r="B308" s="20" t="s">
        <v>4622</v>
      </c>
      <c r="C308" s="25" t="s">
        <v>15893</v>
      </c>
      <c r="D308" s="140"/>
      <c r="E308" s="144"/>
      <c r="F308" s="152"/>
      <c r="G308" s="46"/>
      <c r="H308" s="53"/>
      <c r="I308" s="156" t="s">
        <v>7754</v>
      </c>
      <c r="J308" s="206" t="s">
        <v>53</v>
      </c>
      <c r="K308" s="158">
        <v>1</v>
      </c>
      <c r="L308" s="159"/>
      <c r="M308" s="144"/>
      <c r="N308" s="160"/>
      <c r="O308" s="137"/>
      <c r="P308" s="143"/>
      <c r="Q308" s="166"/>
      <c r="R308" s="210"/>
      <c r="S308" s="169">
        <v>455.5</v>
      </c>
      <c r="T308" s="75"/>
      <c r="V308" s="14">
        <v>911</v>
      </c>
      <c r="W308" s="14">
        <f t="shared" si="0"/>
        <v>455.5</v>
      </c>
      <c r="X308" s="252">
        <f t="shared" si="1"/>
        <v>455.5</v>
      </c>
    </row>
    <row r="309" spans="1:24" ht="16.5" customHeight="1">
      <c r="A309" s="20">
        <v>73</v>
      </c>
      <c r="B309" s="20" t="s">
        <v>11051</v>
      </c>
      <c r="C309" s="25" t="s">
        <v>15894</v>
      </c>
      <c r="D309" s="140"/>
      <c r="E309" s="144"/>
      <c r="F309" s="136" t="s">
        <v>37</v>
      </c>
      <c r="G309" s="204" t="s">
        <v>53</v>
      </c>
      <c r="H309" s="217">
        <v>0.9</v>
      </c>
      <c r="I309" s="205"/>
      <c r="J309" s="157"/>
      <c r="K309" s="158"/>
      <c r="L309" s="159"/>
      <c r="M309" s="144"/>
      <c r="N309" s="160"/>
      <c r="O309" s="137"/>
      <c r="P309" s="143"/>
      <c r="Q309" s="166"/>
      <c r="R309" s="210"/>
      <c r="S309" s="169">
        <v>410</v>
      </c>
      <c r="T309" s="75"/>
      <c r="V309" s="14">
        <v>820</v>
      </c>
      <c r="W309" s="14">
        <f t="shared" si="0"/>
        <v>410</v>
      </c>
      <c r="X309" s="252">
        <f t="shared" si="1"/>
        <v>410</v>
      </c>
    </row>
    <row r="310" spans="1:24" ht="16.5" customHeight="1">
      <c r="A310" s="20">
        <v>73</v>
      </c>
      <c r="B310" s="20" t="s">
        <v>10589</v>
      </c>
      <c r="C310" s="25" t="s">
        <v>15895</v>
      </c>
      <c r="D310" s="140"/>
      <c r="E310" s="144"/>
      <c r="F310" s="203"/>
      <c r="G310" s="46"/>
      <c r="H310" s="220"/>
      <c r="I310" s="156" t="s">
        <v>7754</v>
      </c>
      <c r="J310" s="206" t="s">
        <v>53</v>
      </c>
      <c r="K310" s="158">
        <v>1</v>
      </c>
      <c r="L310" s="159"/>
      <c r="M310" s="144"/>
      <c r="N310" s="160"/>
      <c r="O310" s="208" t="s">
        <v>53</v>
      </c>
      <c r="P310" s="53">
        <v>0.9</v>
      </c>
      <c r="Q310" s="208" t="s">
        <v>53</v>
      </c>
      <c r="R310" s="211">
        <v>0.9</v>
      </c>
      <c r="S310" s="169">
        <v>410</v>
      </c>
      <c r="T310" s="75"/>
      <c r="V310" s="14">
        <v>820</v>
      </c>
      <c r="W310" s="14">
        <f t="shared" si="0"/>
        <v>410</v>
      </c>
      <c r="X310" s="252">
        <f t="shared" si="1"/>
        <v>410</v>
      </c>
    </row>
    <row r="311" spans="1:24" ht="16.5" customHeight="1">
      <c r="A311" s="20">
        <v>73</v>
      </c>
      <c r="B311" s="20" t="s">
        <v>4734</v>
      </c>
      <c r="C311" s="25" t="s">
        <v>5200</v>
      </c>
      <c r="D311" s="140"/>
      <c r="E311" s="144"/>
      <c r="F311" s="151"/>
      <c r="G311" s="154"/>
      <c r="H311" s="155"/>
      <c r="I311" s="205"/>
      <c r="J311" s="157"/>
      <c r="K311" s="158"/>
      <c r="L311" s="159"/>
      <c r="M311" s="144"/>
      <c r="N311" s="160"/>
      <c r="O311" s="151"/>
      <c r="P311" s="154"/>
      <c r="Q311" s="165" t="s">
        <v>69</v>
      </c>
      <c r="R311" s="209"/>
      <c r="S311" s="169">
        <v>614.5</v>
      </c>
      <c r="T311" s="75"/>
      <c r="V311" s="14">
        <v>1229</v>
      </c>
      <c r="W311" s="14">
        <f t="shared" si="0"/>
        <v>614.5</v>
      </c>
      <c r="X311" s="252">
        <f t="shared" si="1"/>
        <v>614.5</v>
      </c>
    </row>
    <row r="312" spans="1:24" ht="16.5" customHeight="1">
      <c r="A312" s="20">
        <v>73</v>
      </c>
      <c r="B312" s="20" t="s">
        <v>9377</v>
      </c>
      <c r="C312" s="25" t="s">
        <v>15896</v>
      </c>
      <c r="D312" s="140"/>
      <c r="E312" s="144"/>
      <c r="F312" s="152"/>
      <c r="G312" s="46"/>
      <c r="H312" s="53"/>
      <c r="I312" s="156" t="s">
        <v>7754</v>
      </c>
      <c r="J312" s="206" t="s">
        <v>53</v>
      </c>
      <c r="K312" s="158">
        <v>1</v>
      </c>
      <c r="L312" s="159"/>
      <c r="M312" s="144"/>
      <c r="N312" s="160"/>
      <c r="O312" s="159"/>
      <c r="P312" s="144"/>
      <c r="Q312" s="166"/>
      <c r="R312" s="210"/>
      <c r="S312" s="169">
        <v>614.5</v>
      </c>
      <c r="T312" s="75"/>
      <c r="V312" s="14">
        <v>1229</v>
      </c>
      <c r="W312" s="14">
        <f t="shared" si="0"/>
        <v>614.5</v>
      </c>
      <c r="X312" s="252">
        <f t="shared" si="1"/>
        <v>614.5</v>
      </c>
    </row>
    <row r="313" spans="1:24" ht="16.5" customHeight="1">
      <c r="A313" s="20">
        <v>73</v>
      </c>
      <c r="B313" s="20" t="s">
        <v>7184</v>
      </c>
      <c r="C313" s="25" t="s">
        <v>11053</v>
      </c>
      <c r="D313" s="140"/>
      <c r="E313" s="144"/>
      <c r="F313" s="136" t="s">
        <v>37</v>
      </c>
      <c r="G313" s="204" t="s">
        <v>53</v>
      </c>
      <c r="H313" s="217">
        <v>0.9</v>
      </c>
      <c r="I313" s="205"/>
      <c r="J313" s="157"/>
      <c r="K313" s="158"/>
      <c r="L313" s="159"/>
      <c r="M313" s="144"/>
      <c r="N313" s="160"/>
      <c r="O313" s="159"/>
      <c r="P313" s="144"/>
      <c r="Q313" s="166"/>
      <c r="R313" s="210"/>
      <c r="S313" s="169">
        <v>553.5</v>
      </c>
      <c r="T313" s="75"/>
      <c r="V313" s="14">
        <v>1107</v>
      </c>
      <c r="W313" s="14">
        <f t="shared" si="0"/>
        <v>553.5</v>
      </c>
      <c r="X313" s="252">
        <f t="shared" si="1"/>
        <v>553.5</v>
      </c>
    </row>
    <row r="314" spans="1:24" ht="16.5" customHeight="1">
      <c r="A314" s="20">
        <v>73</v>
      </c>
      <c r="B314" s="20" t="s">
        <v>7651</v>
      </c>
      <c r="C314" s="25" t="s">
        <v>15897</v>
      </c>
      <c r="D314" s="140"/>
      <c r="E314" s="144"/>
      <c r="F314" s="203"/>
      <c r="G314" s="46"/>
      <c r="H314" s="220"/>
      <c r="I314" s="156" t="s">
        <v>7754</v>
      </c>
      <c r="J314" s="206" t="s">
        <v>53</v>
      </c>
      <c r="K314" s="158">
        <v>1</v>
      </c>
      <c r="L314" s="159"/>
      <c r="M314" s="144"/>
      <c r="N314" s="160"/>
      <c r="O314" s="152"/>
      <c r="P314" s="46"/>
      <c r="Q314" s="166"/>
      <c r="R314" s="210"/>
      <c r="S314" s="169">
        <v>553.5</v>
      </c>
      <c r="T314" s="75"/>
      <c r="V314" s="14">
        <v>1107</v>
      </c>
      <c r="W314" s="14">
        <f t="shared" si="0"/>
        <v>553.5</v>
      </c>
      <c r="X314" s="252">
        <f t="shared" si="1"/>
        <v>553.5</v>
      </c>
    </row>
    <row r="315" spans="1:24" ht="16.5" customHeight="1">
      <c r="A315" s="20">
        <v>73</v>
      </c>
      <c r="B315" s="20" t="s">
        <v>8126</v>
      </c>
      <c r="C315" s="25" t="s">
        <v>15898</v>
      </c>
      <c r="D315" s="140"/>
      <c r="E315" s="144"/>
      <c r="F315" s="151"/>
      <c r="G315" s="154"/>
      <c r="H315" s="155"/>
      <c r="I315" s="205"/>
      <c r="J315" s="157"/>
      <c r="K315" s="158"/>
      <c r="L315" s="159"/>
      <c r="M315" s="144"/>
      <c r="N315" s="160"/>
      <c r="O315" s="136" t="s">
        <v>92</v>
      </c>
      <c r="P315" s="142"/>
      <c r="Q315" s="166"/>
      <c r="R315" s="210"/>
      <c r="S315" s="169">
        <v>430</v>
      </c>
      <c r="T315" s="75"/>
      <c r="V315" s="14">
        <v>860</v>
      </c>
      <c r="W315" s="14">
        <f t="shared" si="0"/>
        <v>430</v>
      </c>
      <c r="X315" s="252">
        <f t="shared" si="1"/>
        <v>430</v>
      </c>
    </row>
    <row r="316" spans="1:24" ht="16.5" customHeight="1">
      <c r="A316" s="20">
        <v>73</v>
      </c>
      <c r="B316" s="20" t="s">
        <v>10029</v>
      </c>
      <c r="C316" s="25" t="s">
        <v>12554</v>
      </c>
      <c r="D316" s="140"/>
      <c r="E316" s="144"/>
      <c r="F316" s="152"/>
      <c r="G316" s="46"/>
      <c r="H316" s="53"/>
      <c r="I316" s="156" t="s">
        <v>7754</v>
      </c>
      <c r="J316" s="206" t="s">
        <v>53</v>
      </c>
      <c r="K316" s="158">
        <v>1</v>
      </c>
      <c r="L316" s="159"/>
      <c r="M316" s="144"/>
      <c r="N316" s="160"/>
      <c r="O316" s="137"/>
      <c r="P316" s="143"/>
      <c r="Q316" s="166"/>
      <c r="R316" s="210"/>
      <c r="S316" s="169">
        <v>430</v>
      </c>
      <c r="T316" s="75"/>
      <c r="V316" s="14">
        <v>860</v>
      </c>
      <c r="W316" s="14">
        <f t="shared" si="0"/>
        <v>430</v>
      </c>
      <c r="X316" s="252">
        <f t="shared" si="1"/>
        <v>430</v>
      </c>
    </row>
    <row r="317" spans="1:24" ht="16.5" customHeight="1">
      <c r="A317" s="20">
        <v>73</v>
      </c>
      <c r="B317" s="20" t="s">
        <v>3547</v>
      </c>
      <c r="C317" s="25" t="s">
        <v>15849</v>
      </c>
      <c r="D317" s="140"/>
      <c r="E317" s="144"/>
      <c r="F317" s="136" t="s">
        <v>37</v>
      </c>
      <c r="G317" s="204" t="s">
        <v>53</v>
      </c>
      <c r="H317" s="217">
        <v>0.9</v>
      </c>
      <c r="I317" s="205"/>
      <c r="J317" s="157"/>
      <c r="K317" s="158"/>
      <c r="L317" s="159"/>
      <c r="M317" s="144"/>
      <c r="N317" s="160"/>
      <c r="O317" s="137"/>
      <c r="P317" s="143"/>
      <c r="Q317" s="166"/>
      <c r="R317" s="210"/>
      <c r="S317" s="169">
        <v>387</v>
      </c>
      <c r="T317" s="75"/>
      <c r="V317" s="14">
        <v>774</v>
      </c>
      <c r="W317" s="14">
        <f t="shared" si="0"/>
        <v>387</v>
      </c>
      <c r="X317" s="252">
        <f t="shared" si="1"/>
        <v>387</v>
      </c>
    </row>
    <row r="318" spans="1:24" ht="16.5" customHeight="1">
      <c r="A318" s="20">
        <v>73</v>
      </c>
      <c r="B318" s="20" t="s">
        <v>2165</v>
      </c>
      <c r="C318" s="25" t="s">
        <v>694</v>
      </c>
      <c r="D318" s="141"/>
      <c r="E318" s="46"/>
      <c r="F318" s="203"/>
      <c r="G318" s="46"/>
      <c r="H318" s="220"/>
      <c r="I318" s="156" t="s">
        <v>7754</v>
      </c>
      <c r="J318" s="206" t="s">
        <v>53</v>
      </c>
      <c r="K318" s="158">
        <v>1</v>
      </c>
      <c r="L318" s="152"/>
      <c r="M318" s="46"/>
      <c r="N318" s="53"/>
      <c r="O318" s="208" t="s">
        <v>53</v>
      </c>
      <c r="P318" s="53">
        <v>0.9</v>
      </c>
      <c r="Q318" s="208" t="s">
        <v>53</v>
      </c>
      <c r="R318" s="211">
        <v>0.85</v>
      </c>
      <c r="S318" s="169">
        <v>387</v>
      </c>
      <c r="T318" s="76"/>
      <c r="V318" s="14">
        <v>774</v>
      </c>
      <c r="W318" s="14">
        <f t="shared" si="0"/>
        <v>387</v>
      </c>
      <c r="X318" s="252">
        <f t="shared" si="1"/>
        <v>387</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0"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39.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AC232"/>
  <sheetViews>
    <sheetView topLeftCell="B1" zoomScale="80" zoomScaleNormal="80" zoomScaleSheetLayoutView="100" workbookViewId="0">
      <selection activeCell="AA16" sqref="AA1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4.90625" style="11" customWidth="1"/>
    <col min="7" max="7" width="4.90625" style="14" customWidth="1"/>
    <col min="8" max="8" width="11.7265625" style="14" customWidth="1"/>
    <col min="9" max="9" width="2.453125" style="14" customWidth="1"/>
    <col min="10" max="10" width="4.453125" style="15" bestFit="1" customWidth="1"/>
    <col min="11" max="11" width="24.08984375" style="14" bestFit="1" customWidth="1"/>
    <col min="12" max="12" width="2.453125" style="14" customWidth="1"/>
    <col min="13" max="13" width="5.453125" style="15" bestFit="1" customWidth="1"/>
    <col min="14" max="14" width="2.453125" style="14" customWidth="1"/>
    <col min="15" max="15" width="3.7265625" style="14" customWidth="1"/>
    <col min="16" max="16" width="4.453125" style="15" customWidth="1"/>
    <col min="17" max="17" width="2.453125" style="14" customWidth="1"/>
    <col min="18" max="18" width="3.7265625" style="14" customWidth="1"/>
    <col min="19" max="19" width="4.453125" style="15" bestFit="1" customWidth="1"/>
    <col min="20" max="20" width="9.7265625" style="14" customWidth="1"/>
    <col min="21" max="21" width="4.453125" style="15" bestFit="1" customWidth="1"/>
    <col min="22" max="22" width="6.08984375" style="14" customWidth="1"/>
    <col min="23" max="23" width="4.453125" style="15" bestFit="1" customWidth="1"/>
    <col min="24" max="24" width="7.26953125" style="17" bestFit="1" customWidth="1"/>
    <col min="25" max="25" width="8.453125" style="18" bestFit="1" customWidth="1"/>
    <col min="26" max="26" width="4.75" style="14" customWidth="1"/>
    <col min="27" max="16384" width="8.90625" style="14"/>
  </cols>
  <sheetData>
    <row r="1" spans="1:29" ht="16.5" customHeight="1"/>
    <row r="2" spans="1:29" ht="16.5" customHeight="1"/>
    <row r="3" spans="1:29" ht="16.5" customHeight="1"/>
    <row r="4" spans="1:29" ht="16.5" customHeight="1">
      <c r="B4" s="21" t="s">
        <v>12580</v>
      </c>
      <c r="D4" s="78"/>
      <c r="AA4" s="14">
        <v>0.5</v>
      </c>
    </row>
    <row r="5" spans="1:29" ht="16.5" customHeight="1">
      <c r="A5" s="19" t="s">
        <v>9399</v>
      </c>
      <c r="B5" s="22"/>
      <c r="C5" s="23" t="s">
        <v>6064</v>
      </c>
      <c r="D5" s="79" t="s">
        <v>9403</v>
      </c>
      <c r="E5" s="45"/>
      <c r="F5" s="79"/>
      <c r="G5" s="45"/>
      <c r="H5" s="45"/>
      <c r="I5" s="45"/>
      <c r="J5" s="52"/>
      <c r="K5" s="45"/>
      <c r="L5" s="45"/>
      <c r="M5" s="52"/>
      <c r="N5" s="45"/>
      <c r="O5" s="45"/>
      <c r="P5" s="52"/>
      <c r="Q5" s="45"/>
      <c r="R5" s="45"/>
      <c r="S5" s="52"/>
      <c r="T5" s="45"/>
      <c r="U5" s="52"/>
      <c r="V5" s="45"/>
      <c r="W5" s="52"/>
      <c r="X5" s="70" t="s">
        <v>5957</v>
      </c>
      <c r="Y5" s="73" t="s">
        <v>9411</v>
      </c>
      <c r="AA5" s="14" t="s">
        <v>5957</v>
      </c>
    </row>
    <row r="6" spans="1:29" ht="16.5" customHeight="1">
      <c r="A6" s="20" t="s">
        <v>9402</v>
      </c>
      <c r="B6" s="20" t="s">
        <v>2677</v>
      </c>
      <c r="C6" s="24"/>
      <c r="D6" s="117" t="s">
        <v>9415</v>
      </c>
      <c r="E6" s="170"/>
      <c r="F6" s="117" t="s">
        <v>9419</v>
      </c>
      <c r="G6" s="171"/>
      <c r="H6" s="46"/>
      <c r="I6" s="46"/>
      <c r="J6" s="53"/>
      <c r="K6" s="46"/>
      <c r="L6" s="46"/>
      <c r="M6" s="53"/>
      <c r="N6" s="144"/>
      <c r="O6" s="144"/>
      <c r="P6" s="160"/>
      <c r="Q6" s="144"/>
      <c r="R6" s="144"/>
      <c r="S6" s="160"/>
      <c r="T6" s="46"/>
      <c r="U6" s="53"/>
      <c r="V6" s="46"/>
      <c r="W6" s="53"/>
      <c r="X6" s="71" t="s">
        <v>9406</v>
      </c>
      <c r="Y6" s="74" t="s">
        <v>51</v>
      </c>
      <c r="AA6" s="14" t="s">
        <v>9406</v>
      </c>
    </row>
    <row r="7" spans="1:29" ht="16.5" customHeight="1">
      <c r="A7" s="20">
        <v>73</v>
      </c>
      <c r="B7" s="20">
        <v>7303</v>
      </c>
      <c r="C7" s="25" t="s">
        <v>15064</v>
      </c>
      <c r="D7" s="136" t="s">
        <v>1630</v>
      </c>
      <c r="E7" s="200"/>
      <c r="F7" s="136" t="s">
        <v>17669</v>
      </c>
      <c r="G7" s="200"/>
      <c r="H7" s="151"/>
      <c r="I7" s="154"/>
      <c r="J7" s="155"/>
      <c r="K7" s="205"/>
      <c r="L7" s="157"/>
      <c r="M7" s="158"/>
      <c r="N7" s="147" t="s">
        <v>637</v>
      </c>
      <c r="O7" s="154"/>
      <c r="P7" s="217"/>
      <c r="Q7" s="147" t="s">
        <v>9218</v>
      </c>
      <c r="R7" s="154"/>
      <c r="S7" s="217"/>
      <c r="T7" s="151"/>
      <c r="U7" s="155"/>
      <c r="V7" s="151"/>
      <c r="W7" s="155"/>
      <c r="X7" s="226">
        <v>136</v>
      </c>
      <c r="Y7" s="23" t="s">
        <v>2714</v>
      </c>
      <c r="AA7" s="14">
        <v>272</v>
      </c>
      <c r="AB7" s="14">
        <f t="shared" ref="AB7:AB78" si="0">AA7*$AA$4</f>
        <v>136</v>
      </c>
      <c r="AC7" s="252">
        <f t="shared" ref="AC7:AC78" si="1">AB7</f>
        <v>136</v>
      </c>
    </row>
    <row r="8" spans="1:29" ht="16.5" customHeight="1">
      <c r="A8" s="20">
        <v>73</v>
      </c>
      <c r="B8" s="20">
        <v>7304</v>
      </c>
      <c r="C8" s="25" t="s">
        <v>2073</v>
      </c>
      <c r="D8" s="199"/>
      <c r="E8" s="201"/>
      <c r="F8" s="199"/>
      <c r="G8" s="201"/>
      <c r="H8" s="152"/>
      <c r="I8" s="46"/>
      <c r="J8" s="53"/>
      <c r="K8" s="156" t="s">
        <v>7754</v>
      </c>
      <c r="L8" s="206" t="s">
        <v>53</v>
      </c>
      <c r="M8" s="158">
        <v>1</v>
      </c>
      <c r="N8" s="215" t="s">
        <v>53</v>
      </c>
      <c r="O8" s="160">
        <v>0.5</v>
      </c>
      <c r="P8" s="143" t="s">
        <v>591</v>
      </c>
      <c r="Q8" s="215" t="s">
        <v>53</v>
      </c>
      <c r="R8" s="160">
        <v>0.25</v>
      </c>
      <c r="S8" s="143" t="s">
        <v>591</v>
      </c>
      <c r="T8" s="159"/>
      <c r="U8" s="160"/>
      <c r="V8" s="159"/>
      <c r="W8" s="160"/>
      <c r="X8" s="226">
        <v>136</v>
      </c>
      <c r="Y8" s="75"/>
      <c r="AA8" s="14">
        <v>272</v>
      </c>
      <c r="AB8" s="14">
        <f t="shared" si="0"/>
        <v>136</v>
      </c>
      <c r="AC8" s="252">
        <f t="shared" si="1"/>
        <v>136</v>
      </c>
    </row>
    <row r="9" spans="1:29" ht="16.5" customHeight="1">
      <c r="A9" s="20">
        <v>73</v>
      </c>
      <c r="B9" s="20">
        <v>7305</v>
      </c>
      <c r="C9" s="25" t="s">
        <v>16887</v>
      </c>
      <c r="D9" s="199"/>
      <c r="E9" s="201"/>
      <c r="F9" s="199"/>
      <c r="G9" s="201"/>
      <c r="H9" s="136" t="s">
        <v>37</v>
      </c>
      <c r="I9" s="204" t="s">
        <v>53</v>
      </c>
      <c r="J9" s="155">
        <v>0.9</v>
      </c>
      <c r="K9" s="205"/>
      <c r="L9" s="157"/>
      <c r="M9" s="158"/>
      <c r="N9" s="159"/>
      <c r="O9" s="144"/>
      <c r="P9" s="201"/>
      <c r="Q9" s="159"/>
      <c r="R9" s="144"/>
      <c r="S9" s="201"/>
      <c r="T9" s="159"/>
      <c r="U9" s="160"/>
      <c r="V9" s="159"/>
      <c r="W9" s="160"/>
      <c r="X9" s="226">
        <v>123</v>
      </c>
      <c r="Y9" s="75"/>
      <c r="AA9" s="14">
        <v>246</v>
      </c>
      <c r="AB9" s="14">
        <f t="shared" si="0"/>
        <v>123</v>
      </c>
      <c r="AC9" s="252">
        <f t="shared" si="1"/>
        <v>123</v>
      </c>
    </row>
    <row r="10" spans="1:29" ht="16.5" customHeight="1">
      <c r="A10" s="20">
        <v>73</v>
      </c>
      <c r="B10" s="20">
        <v>7306</v>
      </c>
      <c r="C10" s="25" t="s">
        <v>6118</v>
      </c>
      <c r="D10" s="138">
        <v>105</v>
      </c>
      <c r="E10" s="202" t="s">
        <v>51</v>
      </c>
      <c r="F10" s="138">
        <v>91</v>
      </c>
      <c r="G10" s="202" t="s">
        <v>51</v>
      </c>
      <c r="H10" s="153"/>
      <c r="I10" s="46"/>
      <c r="J10" s="53"/>
      <c r="K10" s="156" t="s">
        <v>7754</v>
      </c>
      <c r="L10" s="206" t="s">
        <v>53</v>
      </c>
      <c r="M10" s="158">
        <v>1</v>
      </c>
      <c r="N10" s="159"/>
      <c r="O10" s="144"/>
      <c r="P10" s="218"/>
      <c r="Q10" s="159"/>
      <c r="R10" s="144"/>
      <c r="S10" s="218"/>
      <c r="T10" s="159"/>
      <c r="U10" s="160"/>
      <c r="V10" s="159"/>
      <c r="W10" s="160"/>
      <c r="X10" s="226">
        <v>123</v>
      </c>
      <c r="Y10" s="75"/>
      <c r="AA10" s="14">
        <v>246</v>
      </c>
      <c r="AB10" s="14">
        <f t="shared" si="0"/>
        <v>123</v>
      </c>
      <c r="AC10" s="252">
        <f t="shared" si="1"/>
        <v>123</v>
      </c>
    </row>
    <row r="11" spans="1:29" ht="16.5" customHeight="1">
      <c r="A11" s="20">
        <v>73</v>
      </c>
      <c r="B11" s="20" t="s">
        <v>2548</v>
      </c>
      <c r="C11" s="25" t="s">
        <v>14405</v>
      </c>
      <c r="D11" s="140"/>
      <c r="E11" s="144"/>
      <c r="F11" s="140"/>
      <c r="G11" s="144"/>
      <c r="H11" s="151"/>
      <c r="I11" s="154"/>
      <c r="J11" s="155"/>
      <c r="K11" s="205"/>
      <c r="L11" s="157"/>
      <c r="M11" s="158"/>
      <c r="N11" s="159"/>
      <c r="O11" s="144"/>
      <c r="P11" s="160"/>
      <c r="Q11" s="159"/>
      <c r="R11" s="144"/>
      <c r="S11" s="160"/>
      <c r="T11" s="136" t="s">
        <v>92</v>
      </c>
      <c r="U11" s="163"/>
      <c r="V11" s="159"/>
      <c r="W11" s="144"/>
      <c r="X11" s="226">
        <v>95.5</v>
      </c>
      <c r="Y11" s="75"/>
      <c r="AA11" s="14">
        <v>191</v>
      </c>
      <c r="AB11" s="14">
        <f t="shared" si="0"/>
        <v>95.5</v>
      </c>
      <c r="AC11" s="252">
        <f t="shared" si="1"/>
        <v>95.5</v>
      </c>
    </row>
    <row r="12" spans="1:29" ht="16.5" customHeight="1">
      <c r="A12" s="20">
        <v>73</v>
      </c>
      <c r="B12" s="20" t="s">
        <v>11317</v>
      </c>
      <c r="C12" s="25" t="s">
        <v>11708</v>
      </c>
      <c r="D12" s="140"/>
      <c r="E12" s="144"/>
      <c r="F12" s="140"/>
      <c r="G12" s="144"/>
      <c r="H12" s="152"/>
      <c r="I12" s="46"/>
      <c r="J12" s="53"/>
      <c r="K12" s="156" t="s">
        <v>7754</v>
      </c>
      <c r="L12" s="206" t="s">
        <v>53</v>
      </c>
      <c r="M12" s="207">
        <v>1</v>
      </c>
      <c r="N12" s="159"/>
      <c r="O12" s="144"/>
      <c r="P12" s="160"/>
      <c r="Q12" s="159"/>
      <c r="R12" s="144"/>
      <c r="S12" s="160"/>
      <c r="T12" s="137"/>
      <c r="U12" s="164"/>
      <c r="V12" s="159"/>
      <c r="W12" s="144"/>
      <c r="X12" s="226">
        <v>95.5</v>
      </c>
      <c r="Y12" s="75"/>
      <c r="AA12" s="14">
        <v>191</v>
      </c>
      <c r="AB12" s="14">
        <f t="shared" si="0"/>
        <v>95.5</v>
      </c>
      <c r="AC12" s="252">
        <f t="shared" si="1"/>
        <v>95.5</v>
      </c>
    </row>
    <row r="13" spans="1:29" ht="16.5" customHeight="1">
      <c r="A13" s="20">
        <v>73</v>
      </c>
      <c r="B13" s="20" t="s">
        <v>3885</v>
      </c>
      <c r="C13" s="25" t="s">
        <v>10945</v>
      </c>
      <c r="D13" s="140"/>
      <c r="E13" s="144"/>
      <c r="F13" s="140"/>
      <c r="G13" s="144"/>
      <c r="H13" s="136" t="s">
        <v>37</v>
      </c>
      <c r="I13" s="204" t="s">
        <v>53</v>
      </c>
      <c r="J13" s="155">
        <v>0.9</v>
      </c>
      <c r="K13" s="205"/>
      <c r="L13" s="157"/>
      <c r="M13" s="158"/>
      <c r="N13" s="159"/>
      <c r="O13" s="144"/>
      <c r="P13" s="160"/>
      <c r="Q13" s="159"/>
      <c r="R13" s="144"/>
      <c r="S13" s="160"/>
      <c r="T13" s="137"/>
      <c r="U13" s="164"/>
      <c r="V13" s="159"/>
      <c r="W13" s="144"/>
      <c r="X13" s="226">
        <v>86</v>
      </c>
      <c r="Y13" s="75"/>
      <c r="AA13" s="14">
        <v>172</v>
      </c>
      <c r="AB13" s="14">
        <f t="shared" si="0"/>
        <v>86</v>
      </c>
      <c r="AC13" s="252">
        <f t="shared" si="1"/>
        <v>86</v>
      </c>
    </row>
    <row r="14" spans="1:29" ht="16.5" customHeight="1">
      <c r="A14" s="20">
        <v>73</v>
      </c>
      <c r="B14" s="20" t="s">
        <v>11316</v>
      </c>
      <c r="C14" s="25" t="s">
        <v>14754</v>
      </c>
      <c r="D14" s="140"/>
      <c r="E14" s="144"/>
      <c r="F14" s="140"/>
      <c r="G14" s="144"/>
      <c r="H14" s="153"/>
      <c r="I14" s="46"/>
      <c r="J14" s="53"/>
      <c r="K14" s="156" t="s">
        <v>7754</v>
      </c>
      <c r="L14" s="206" t="s">
        <v>53</v>
      </c>
      <c r="M14" s="207">
        <v>1</v>
      </c>
      <c r="N14" s="159"/>
      <c r="O14" s="144"/>
      <c r="P14" s="160"/>
      <c r="Q14" s="159"/>
      <c r="R14" s="144"/>
      <c r="S14" s="160"/>
      <c r="T14" s="208" t="s">
        <v>53</v>
      </c>
      <c r="U14" s="53">
        <v>0.7</v>
      </c>
      <c r="V14" s="152"/>
      <c r="W14" s="46"/>
      <c r="X14" s="226">
        <v>86</v>
      </c>
      <c r="Y14" s="75"/>
      <c r="AA14" s="14">
        <v>172</v>
      </c>
      <c r="AB14" s="14">
        <f t="shared" si="0"/>
        <v>86</v>
      </c>
      <c r="AC14" s="252">
        <f t="shared" si="1"/>
        <v>86</v>
      </c>
    </row>
    <row r="15" spans="1:29" ht="16.5" customHeight="1">
      <c r="A15" s="20">
        <v>73</v>
      </c>
      <c r="B15" s="20" t="s">
        <v>5458</v>
      </c>
      <c r="C15" s="25" t="s">
        <v>12418</v>
      </c>
      <c r="D15" s="140"/>
      <c r="E15" s="144"/>
      <c r="F15" s="140"/>
      <c r="G15" s="144"/>
      <c r="H15" s="151"/>
      <c r="I15" s="154"/>
      <c r="J15" s="155"/>
      <c r="K15" s="205"/>
      <c r="L15" s="157"/>
      <c r="M15" s="158"/>
      <c r="N15" s="159"/>
      <c r="O15" s="144"/>
      <c r="P15" s="160"/>
      <c r="Q15" s="159"/>
      <c r="R15" s="144"/>
      <c r="S15" s="160"/>
      <c r="T15" s="151"/>
      <c r="U15" s="154"/>
      <c r="V15" s="165" t="s">
        <v>150</v>
      </c>
      <c r="W15" s="209"/>
      <c r="X15" s="226">
        <v>122.5</v>
      </c>
      <c r="Y15" s="75"/>
      <c r="AA15" s="14">
        <v>245</v>
      </c>
      <c r="AB15" s="14">
        <f t="shared" si="0"/>
        <v>122.5</v>
      </c>
      <c r="AC15" s="252">
        <f t="shared" si="1"/>
        <v>122.5</v>
      </c>
    </row>
    <row r="16" spans="1:29" ht="16.5" customHeight="1">
      <c r="A16" s="20">
        <v>73</v>
      </c>
      <c r="B16" s="20" t="s">
        <v>7284</v>
      </c>
      <c r="C16" s="25" t="s">
        <v>10871</v>
      </c>
      <c r="D16" s="140"/>
      <c r="E16" s="144"/>
      <c r="F16" s="140"/>
      <c r="G16" s="144"/>
      <c r="H16" s="152"/>
      <c r="I16" s="46"/>
      <c r="J16" s="53"/>
      <c r="K16" s="156" t="s">
        <v>7754</v>
      </c>
      <c r="L16" s="206" t="s">
        <v>53</v>
      </c>
      <c r="M16" s="207">
        <v>1</v>
      </c>
      <c r="N16" s="159"/>
      <c r="O16" s="144"/>
      <c r="P16" s="160"/>
      <c r="Q16" s="159"/>
      <c r="R16" s="144"/>
      <c r="S16" s="160"/>
      <c r="T16" s="159"/>
      <c r="U16" s="144"/>
      <c r="V16" s="166"/>
      <c r="W16" s="210"/>
      <c r="X16" s="226">
        <v>122.5</v>
      </c>
      <c r="Y16" s="75"/>
      <c r="AA16" s="14">
        <v>245</v>
      </c>
      <c r="AB16" s="14">
        <f t="shared" si="0"/>
        <v>122.5</v>
      </c>
      <c r="AC16" s="252">
        <f t="shared" si="1"/>
        <v>122.5</v>
      </c>
    </row>
    <row r="17" spans="1:29" ht="16.5" customHeight="1">
      <c r="A17" s="20">
        <v>73</v>
      </c>
      <c r="B17" s="20" t="s">
        <v>10438</v>
      </c>
      <c r="C17" s="25" t="s">
        <v>12682</v>
      </c>
      <c r="D17" s="140"/>
      <c r="E17" s="144"/>
      <c r="F17" s="140"/>
      <c r="G17" s="144"/>
      <c r="H17" s="136" t="s">
        <v>37</v>
      </c>
      <c r="I17" s="204" t="s">
        <v>53</v>
      </c>
      <c r="J17" s="155">
        <v>0.9</v>
      </c>
      <c r="K17" s="205"/>
      <c r="L17" s="157"/>
      <c r="M17" s="158"/>
      <c r="N17" s="159"/>
      <c r="O17" s="144"/>
      <c r="P17" s="160"/>
      <c r="Q17" s="159"/>
      <c r="R17" s="144"/>
      <c r="S17" s="160"/>
      <c r="T17" s="159"/>
      <c r="U17" s="144"/>
      <c r="V17" s="166"/>
      <c r="W17" s="210"/>
      <c r="X17" s="226">
        <v>111</v>
      </c>
      <c r="Y17" s="75"/>
      <c r="AA17" s="14">
        <v>222</v>
      </c>
      <c r="AB17" s="14">
        <f t="shared" si="0"/>
        <v>111</v>
      </c>
      <c r="AC17" s="252">
        <f t="shared" si="1"/>
        <v>111</v>
      </c>
    </row>
    <row r="18" spans="1:29" ht="16.5" customHeight="1">
      <c r="A18" s="20">
        <v>73</v>
      </c>
      <c r="B18" s="20" t="s">
        <v>3591</v>
      </c>
      <c r="C18" s="25" t="s">
        <v>15448</v>
      </c>
      <c r="D18" s="140"/>
      <c r="E18" s="144"/>
      <c r="F18" s="140"/>
      <c r="G18" s="144"/>
      <c r="H18" s="153"/>
      <c r="I18" s="46"/>
      <c r="J18" s="53"/>
      <c r="K18" s="156" t="s">
        <v>7754</v>
      </c>
      <c r="L18" s="206" t="s">
        <v>53</v>
      </c>
      <c r="M18" s="207">
        <v>1</v>
      </c>
      <c r="N18" s="159"/>
      <c r="O18" s="144"/>
      <c r="P18" s="160"/>
      <c r="Q18" s="159"/>
      <c r="R18" s="144"/>
      <c r="S18" s="160"/>
      <c r="T18" s="152"/>
      <c r="U18" s="46"/>
      <c r="V18" s="166"/>
      <c r="W18" s="210"/>
      <c r="X18" s="226">
        <v>111</v>
      </c>
      <c r="Y18" s="75"/>
      <c r="AA18" s="14">
        <v>222</v>
      </c>
      <c r="AB18" s="14">
        <f t="shared" si="0"/>
        <v>111</v>
      </c>
      <c r="AC18" s="252">
        <f t="shared" si="1"/>
        <v>111</v>
      </c>
    </row>
    <row r="19" spans="1:29" ht="16.5" customHeight="1">
      <c r="A19" s="20">
        <v>73</v>
      </c>
      <c r="B19" s="20" t="s">
        <v>10429</v>
      </c>
      <c r="C19" s="25" t="s">
        <v>15900</v>
      </c>
      <c r="D19" s="140"/>
      <c r="E19" s="144"/>
      <c r="F19" s="140"/>
      <c r="G19" s="144"/>
      <c r="H19" s="151"/>
      <c r="I19" s="154"/>
      <c r="J19" s="155"/>
      <c r="K19" s="205"/>
      <c r="L19" s="157"/>
      <c r="M19" s="158"/>
      <c r="N19" s="159"/>
      <c r="O19" s="144"/>
      <c r="P19" s="160"/>
      <c r="Q19" s="159"/>
      <c r="R19" s="144"/>
      <c r="S19" s="160"/>
      <c r="T19" s="136" t="s">
        <v>92</v>
      </c>
      <c r="U19" s="163"/>
      <c r="V19" s="166"/>
      <c r="W19" s="210"/>
      <c r="X19" s="226">
        <v>86</v>
      </c>
      <c r="Y19" s="75"/>
      <c r="AA19" s="14">
        <v>172</v>
      </c>
      <c r="AB19" s="14">
        <f t="shared" si="0"/>
        <v>86</v>
      </c>
      <c r="AC19" s="252">
        <f t="shared" si="1"/>
        <v>86</v>
      </c>
    </row>
    <row r="20" spans="1:29" ht="16.5" customHeight="1">
      <c r="A20" s="20">
        <v>73</v>
      </c>
      <c r="B20" s="20" t="s">
        <v>9545</v>
      </c>
      <c r="C20" s="25" t="s">
        <v>5261</v>
      </c>
      <c r="D20" s="140"/>
      <c r="E20" s="144"/>
      <c r="F20" s="140"/>
      <c r="G20" s="144"/>
      <c r="H20" s="152"/>
      <c r="I20" s="46"/>
      <c r="J20" s="53"/>
      <c r="K20" s="156" t="s">
        <v>7754</v>
      </c>
      <c r="L20" s="206" t="s">
        <v>53</v>
      </c>
      <c r="M20" s="207">
        <v>1</v>
      </c>
      <c r="N20" s="159"/>
      <c r="O20" s="144"/>
      <c r="P20" s="160"/>
      <c r="Q20" s="159"/>
      <c r="R20" s="144"/>
      <c r="S20" s="160"/>
      <c r="T20" s="137"/>
      <c r="U20" s="164"/>
      <c r="V20" s="166"/>
      <c r="W20" s="210"/>
      <c r="X20" s="226">
        <v>86</v>
      </c>
      <c r="Y20" s="75"/>
      <c r="AA20" s="14">
        <v>172</v>
      </c>
      <c r="AB20" s="14">
        <f t="shared" si="0"/>
        <v>86</v>
      </c>
      <c r="AC20" s="252">
        <f t="shared" si="1"/>
        <v>86</v>
      </c>
    </row>
    <row r="21" spans="1:29" ht="16.5" customHeight="1">
      <c r="A21" s="20">
        <v>73</v>
      </c>
      <c r="B21" s="20" t="s">
        <v>9925</v>
      </c>
      <c r="C21" s="25" t="s">
        <v>15901</v>
      </c>
      <c r="D21" s="140"/>
      <c r="E21" s="144"/>
      <c r="F21" s="140"/>
      <c r="G21" s="144"/>
      <c r="H21" s="136" t="s">
        <v>37</v>
      </c>
      <c r="I21" s="204" t="s">
        <v>53</v>
      </c>
      <c r="J21" s="155">
        <v>0.9</v>
      </c>
      <c r="K21" s="205"/>
      <c r="L21" s="157"/>
      <c r="M21" s="158"/>
      <c r="N21" s="159"/>
      <c r="O21" s="144"/>
      <c r="P21" s="160"/>
      <c r="Q21" s="159"/>
      <c r="R21" s="144"/>
      <c r="S21" s="160"/>
      <c r="T21" s="137"/>
      <c r="U21" s="164"/>
      <c r="V21" s="166"/>
      <c r="W21" s="210"/>
      <c r="X21" s="226">
        <v>77.5</v>
      </c>
      <c r="Y21" s="75"/>
      <c r="AA21" s="14">
        <v>155</v>
      </c>
      <c r="AB21" s="14">
        <f t="shared" si="0"/>
        <v>77.5</v>
      </c>
      <c r="AC21" s="252">
        <f t="shared" si="1"/>
        <v>77.5</v>
      </c>
    </row>
    <row r="22" spans="1:29" ht="16.5" customHeight="1">
      <c r="A22" s="20">
        <v>73</v>
      </c>
      <c r="B22" s="20" t="s">
        <v>10830</v>
      </c>
      <c r="C22" s="25" t="s">
        <v>15902</v>
      </c>
      <c r="D22" s="140"/>
      <c r="E22" s="144"/>
      <c r="F22" s="140"/>
      <c r="G22" s="144"/>
      <c r="H22" s="153"/>
      <c r="I22" s="46"/>
      <c r="J22" s="53"/>
      <c r="K22" s="156" t="s">
        <v>7754</v>
      </c>
      <c r="L22" s="206" t="s">
        <v>53</v>
      </c>
      <c r="M22" s="207">
        <v>1</v>
      </c>
      <c r="N22" s="159"/>
      <c r="O22" s="144"/>
      <c r="P22" s="160"/>
      <c r="Q22" s="159"/>
      <c r="R22" s="144"/>
      <c r="S22" s="160"/>
      <c r="T22" s="208" t="s">
        <v>53</v>
      </c>
      <c r="U22" s="53">
        <v>0.9</v>
      </c>
      <c r="V22" s="208" t="s">
        <v>53</v>
      </c>
      <c r="W22" s="211">
        <v>0.9</v>
      </c>
      <c r="X22" s="226">
        <v>77.5</v>
      </c>
      <c r="Y22" s="75"/>
      <c r="AA22" s="14">
        <v>155</v>
      </c>
      <c r="AB22" s="14">
        <f t="shared" si="0"/>
        <v>77.5</v>
      </c>
      <c r="AC22" s="252">
        <f t="shared" si="1"/>
        <v>77.5</v>
      </c>
    </row>
    <row r="23" spans="1:29" ht="16.5" customHeight="1">
      <c r="A23" s="20">
        <v>73</v>
      </c>
      <c r="B23" s="20" t="s">
        <v>10694</v>
      </c>
      <c r="C23" s="25" t="s">
        <v>10677</v>
      </c>
      <c r="D23" s="140"/>
      <c r="E23" s="144"/>
      <c r="F23" s="140"/>
      <c r="G23" s="144"/>
      <c r="H23" s="151"/>
      <c r="I23" s="154"/>
      <c r="J23" s="155"/>
      <c r="K23" s="205"/>
      <c r="L23" s="157"/>
      <c r="M23" s="158"/>
      <c r="N23" s="159"/>
      <c r="O23" s="144"/>
      <c r="P23" s="160"/>
      <c r="Q23" s="159"/>
      <c r="R23" s="144"/>
      <c r="S23" s="160"/>
      <c r="T23" s="151"/>
      <c r="U23" s="154"/>
      <c r="V23" s="165" t="s">
        <v>69</v>
      </c>
      <c r="W23" s="209"/>
      <c r="X23" s="226">
        <v>115.5</v>
      </c>
      <c r="Y23" s="75"/>
      <c r="AA23" s="14">
        <v>231</v>
      </c>
      <c r="AB23" s="14">
        <f t="shared" si="0"/>
        <v>115.5</v>
      </c>
      <c r="AC23" s="252">
        <f t="shared" si="1"/>
        <v>115.5</v>
      </c>
    </row>
    <row r="24" spans="1:29" ht="16.5" customHeight="1">
      <c r="A24" s="20">
        <v>73</v>
      </c>
      <c r="B24" s="20" t="s">
        <v>8828</v>
      </c>
      <c r="C24" s="25" t="s">
        <v>15511</v>
      </c>
      <c r="D24" s="140"/>
      <c r="E24" s="144"/>
      <c r="F24" s="140"/>
      <c r="G24" s="144"/>
      <c r="H24" s="152"/>
      <c r="I24" s="46"/>
      <c r="J24" s="53"/>
      <c r="K24" s="156" t="s">
        <v>7754</v>
      </c>
      <c r="L24" s="206" t="s">
        <v>53</v>
      </c>
      <c r="M24" s="207">
        <v>1</v>
      </c>
      <c r="N24" s="159"/>
      <c r="O24" s="144"/>
      <c r="P24" s="160"/>
      <c r="Q24" s="159"/>
      <c r="R24" s="144"/>
      <c r="S24" s="160"/>
      <c r="T24" s="159"/>
      <c r="U24" s="144"/>
      <c r="V24" s="166"/>
      <c r="W24" s="210"/>
      <c r="X24" s="226">
        <v>115.5</v>
      </c>
      <c r="Y24" s="75"/>
      <c r="AA24" s="14">
        <v>231</v>
      </c>
      <c r="AB24" s="14">
        <f t="shared" si="0"/>
        <v>115.5</v>
      </c>
      <c r="AC24" s="252">
        <f t="shared" si="1"/>
        <v>115.5</v>
      </c>
    </row>
    <row r="25" spans="1:29" ht="16.5" customHeight="1">
      <c r="A25" s="20">
        <v>73</v>
      </c>
      <c r="B25" s="20" t="s">
        <v>9631</v>
      </c>
      <c r="C25" s="25" t="s">
        <v>1095</v>
      </c>
      <c r="D25" s="140"/>
      <c r="E25" s="144"/>
      <c r="F25" s="140"/>
      <c r="G25" s="144"/>
      <c r="H25" s="136" t="s">
        <v>37</v>
      </c>
      <c r="I25" s="204" t="s">
        <v>53</v>
      </c>
      <c r="J25" s="155">
        <v>0.9</v>
      </c>
      <c r="K25" s="205"/>
      <c r="L25" s="157"/>
      <c r="M25" s="158"/>
      <c r="N25" s="159"/>
      <c r="O25" s="144"/>
      <c r="P25" s="160"/>
      <c r="Q25" s="159"/>
      <c r="R25" s="144"/>
      <c r="S25" s="160"/>
      <c r="T25" s="159"/>
      <c r="U25" s="144"/>
      <c r="V25" s="166"/>
      <c r="W25" s="210"/>
      <c r="X25" s="226">
        <v>105</v>
      </c>
      <c r="Y25" s="75"/>
      <c r="AA25" s="14">
        <v>210</v>
      </c>
      <c r="AB25" s="14">
        <f t="shared" si="0"/>
        <v>105</v>
      </c>
      <c r="AC25" s="252">
        <f t="shared" si="1"/>
        <v>105</v>
      </c>
    </row>
    <row r="26" spans="1:29" ht="16.5" customHeight="1">
      <c r="A26" s="20">
        <v>73</v>
      </c>
      <c r="B26" s="20" t="s">
        <v>8648</v>
      </c>
      <c r="C26" s="25" t="s">
        <v>7639</v>
      </c>
      <c r="D26" s="140"/>
      <c r="E26" s="144"/>
      <c r="F26" s="140"/>
      <c r="G26" s="144"/>
      <c r="H26" s="153"/>
      <c r="I26" s="46"/>
      <c r="J26" s="53"/>
      <c r="K26" s="156" t="s">
        <v>7754</v>
      </c>
      <c r="L26" s="206" t="s">
        <v>53</v>
      </c>
      <c r="M26" s="207">
        <v>1</v>
      </c>
      <c r="N26" s="159"/>
      <c r="O26" s="144"/>
      <c r="P26" s="160"/>
      <c r="Q26" s="159"/>
      <c r="R26" s="144"/>
      <c r="S26" s="160"/>
      <c r="T26" s="152"/>
      <c r="U26" s="46"/>
      <c r="V26" s="166"/>
      <c r="W26" s="210"/>
      <c r="X26" s="226">
        <v>105</v>
      </c>
      <c r="Y26" s="75"/>
      <c r="AA26" s="14">
        <v>210</v>
      </c>
      <c r="AB26" s="14">
        <f t="shared" si="0"/>
        <v>105</v>
      </c>
      <c r="AC26" s="252">
        <f t="shared" si="1"/>
        <v>105</v>
      </c>
    </row>
    <row r="27" spans="1:29" ht="16.5" customHeight="1">
      <c r="A27" s="20">
        <v>73</v>
      </c>
      <c r="B27" s="20" t="s">
        <v>11315</v>
      </c>
      <c r="C27" s="25" t="s">
        <v>13493</v>
      </c>
      <c r="D27" s="140"/>
      <c r="E27" s="144"/>
      <c r="F27" s="140"/>
      <c r="G27" s="144"/>
      <c r="H27" s="151"/>
      <c r="I27" s="154"/>
      <c r="J27" s="155"/>
      <c r="K27" s="205"/>
      <c r="L27" s="157"/>
      <c r="M27" s="158"/>
      <c r="N27" s="159"/>
      <c r="O27" s="144"/>
      <c r="P27" s="160"/>
      <c r="Q27" s="159"/>
      <c r="R27" s="144"/>
      <c r="S27" s="160"/>
      <c r="T27" s="136" t="s">
        <v>92</v>
      </c>
      <c r="U27" s="163"/>
      <c r="V27" s="166"/>
      <c r="W27" s="210"/>
      <c r="X27" s="226">
        <v>81</v>
      </c>
      <c r="Y27" s="75"/>
      <c r="AA27" s="14">
        <v>162</v>
      </c>
      <c r="AB27" s="14">
        <f t="shared" si="0"/>
        <v>81</v>
      </c>
      <c r="AC27" s="252">
        <f t="shared" si="1"/>
        <v>81</v>
      </c>
    </row>
    <row r="28" spans="1:29" ht="16.5" customHeight="1">
      <c r="A28" s="20">
        <v>73</v>
      </c>
      <c r="B28" s="20" t="s">
        <v>8566</v>
      </c>
      <c r="C28" s="25" t="s">
        <v>14128</v>
      </c>
      <c r="D28" s="140"/>
      <c r="E28" s="144"/>
      <c r="F28" s="140"/>
      <c r="G28" s="144"/>
      <c r="H28" s="152"/>
      <c r="I28" s="46"/>
      <c r="J28" s="53"/>
      <c r="K28" s="156" t="s">
        <v>7754</v>
      </c>
      <c r="L28" s="206" t="s">
        <v>53</v>
      </c>
      <c r="M28" s="207">
        <v>1</v>
      </c>
      <c r="N28" s="159"/>
      <c r="O28" s="144"/>
      <c r="P28" s="160"/>
      <c r="Q28" s="159"/>
      <c r="R28" s="144"/>
      <c r="S28" s="160"/>
      <c r="T28" s="137"/>
      <c r="U28" s="164"/>
      <c r="V28" s="166"/>
      <c r="W28" s="210"/>
      <c r="X28" s="226">
        <v>81</v>
      </c>
      <c r="Y28" s="75"/>
      <c r="AA28" s="14">
        <v>162</v>
      </c>
      <c r="AB28" s="14">
        <f t="shared" si="0"/>
        <v>81</v>
      </c>
      <c r="AC28" s="252">
        <f t="shared" si="1"/>
        <v>81</v>
      </c>
    </row>
    <row r="29" spans="1:29" ht="16.5" customHeight="1">
      <c r="A29" s="20">
        <v>73</v>
      </c>
      <c r="B29" s="20" t="s">
        <v>2106</v>
      </c>
      <c r="C29" s="25" t="s">
        <v>15903</v>
      </c>
      <c r="D29" s="140"/>
      <c r="E29" s="144"/>
      <c r="F29" s="140"/>
      <c r="G29" s="144"/>
      <c r="H29" s="136" t="s">
        <v>37</v>
      </c>
      <c r="I29" s="204" t="s">
        <v>53</v>
      </c>
      <c r="J29" s="155">
        <v>0.9</v>
      </c>
      <c r="K29" s="205"/>
      <c r="L29" s="157"/>
      <c r="M29" s="158"/>
      <c r="N29" s="159"/>
      <c r="O29" s="144"/>
      <c r="P29" s="160"/>
      <c r="Q29" s="159"/>
      <c r="R29" s="144"/>
      <c r="S29" s="160"/>
      <c r="T29" s="137"/>
      <c r="U29" s="164"/>
      <c r="V29" s="166"/>
      <c r="W29" s="210"/>
      <c r="X29" s="226">
        <v>73</v>
      </c>
      <c r="Y29" s="75"/>
      <c r="AA29" s="14">
        <v>146</v>
      </c>
      <c r="AB29" s="14">
        <f t="shared" si="0"/>
        <v>73</v>
      </c>
      <c r="AC29" s="252">
        <f t="shared" si="1"/>
        <v>73</v>
      </c>
    </row>
    <row r="30" spans="1:29" ht="16.5" customHeight="1">
      <c r="A30" s="20">
        <v>73</v>
      </c>
      <c r="B30" s="20" t="s">
        <v>11314</v>
      </c>
      <c r="C30" s="25" t="s">
        <v>15904</v>
      </c>
      <c r="D30" s="140"/>
      <c r="E30" s="144"/>
      <c r="F30" s="141"/>
      <c r="G30" s="46"/>
      <c r="H30" s="153"/>
      <c r="I30" s="46"/>
      <c r="J30" s="53"/>
      <c r="K30" s="156" t="s">
        <v>7754</v>
      </c>
      <c r="L30" s="206" t="s">
        <v>53</v>
      </c>
      <c r="M30" s="207">
        <v>1</v>
      </c>
      <c r="N30" s="159"/>
      <c r="O30" s="144"/>
      <c r="P30" s="160"/>
      <c r="Q30" s="159"/>
      <c r="R30" s="144"/>
      <c r="S30" s="160"/>
      <c r="T30" s="208" t="s">
        <v>53</v>
      </c>
      <c r="U30" s="53">
        <v>0.9</v>
      </c>
      <c r="V30" s="208" t="s">
        <v>53</v>
      </c>
      <c r="W30" s="211">
        <v>0.85</v>
      </c>
      <c r="X30" s="226">
        <v>73</v>
      </c>
      <c r="Y30" s="75"/>
      <c r="AA30" s="14">
        <v>146</v>
      </c>
      <c r="AB30" s="14">
        <f t="shared" si="0"/>
        <v>73</v>
      </c>
      <c r="AC30" s="252">
        <f t="shared" si="1"/>
        <v>73</v>
      </c>
    </row>
    <row r="31" spans="1:29" ht="16.5" customHeight="1">
      <c r="A31" s="20">
        <v>73</v>
      </c>
      <c r="B31" s="20">
        <v>7307</v>
      </c>
      <c r="C31" s="25" t="s">
        <v>16888</v>
      </c>
      <c r="D31" s="140"/>
      <c r="E31" s="144"/>
      <c r="F31" s="136" t="s">
        <v>17670</v>
      </c>
      <c r="G31" s="200"/>
      <c r="H31" s="151"/>
      <c r="I31" s="154"/>
      <c r="J31" s="155"/>
      <c r="K31" s="205"/>
      <c r="L31" s="157"/>
      <c r="M31" s="158"/>
      <c r="N31" s="159"/>
      <c r="O31" s="144"/>
      <c r="P31" s="160"/>
      <c r="Q31" s="159"/>
      <c r="R31" s="144"/>
      <c r="S31" s="160"/>
      <c r="T31" s="151"/>
      <c r="U31" s="155"/>
      <c r="V31" s="151"/>
      <c r="W31" s="155"/>
      <c r="X31" s="226">
        <v>184.5</v>
      </c>
      <c r="Y31" s="75"/>
      <c r="AA31" s="14">
        <v>369</v>
      </c>
      <c r="AB31" s="14">
        <f t="shared" si="0"/>
        <v>184.5</v>
      </c>
      <c r="AC31" s="252">
        <f t="shared" si="1"/>
        <v>184.5</v>
      </c>
    </row>
    <row r="32" spans="1:29" ht="16.5" customHeight="1">
      <c r="A32" s="20">
        <v>73</v>
      </c>
      <c r="B32" s="20">
        <v>7308</v>
      </c>
      <c r="C32" s="25" t="s">
        <v>14782</v>
      </c>
      <c r="D32" s="140"/>
      <c r="E32" s="144"/>
      <c r="F32" s="199"/>
      <c r="G32" s="201"/>
      <c r="H32" s="152"/>
      <c r="I32" s="46"/>
      <c r="J32" s="53"/>
      <c r="K32" s="156" t="s">
        <v>7754</v>
      </c>
      <c r="L32" s="206" t="s">
        <v>53</v>
      </c>
      <c r="M32" s="207">
        <v>1</v>
      </c>
      <c r="N32" s="159"/>
      <c r="O32" s="144"/>
      <c r="P32" s="160"/>
      <c r="Q32" s="159"/>
      <c r="R32" s="144"/>
      <c r="S32" s="160"/>
      <c r="T32" s="159"/>
      <c r="U32" s="160"/>
      <c r="V32" s="159"/>
      <c r="W32" s="160"/>
      <c r="X32" s="226">
        <v>184.5</v>
      </c>
      <c r="Y32" s="75"/>
      <c r="AA32" s="14">
        <v>369</v>
      </c>
      <c r="AB32" s="14">
        <f t="shared" si="0"/>
        <v>184.5</v>
      </c>
      <c r="AC32" s="252">
        <f t="shared" si="1"/>
        <v>184.5</v>
      </c>
    </row>
    <row r="33" spans="1:29" ht="16.5" customHeight="1">
      <c r="A33" s="20">
        <v>73</v>
      </c>
      <c r="B33" s="20">
        <v>7309</v>
      </c>
      <c r="C33" s="25" t="s">
        <v>16889</v>
      </c>
      <c r="D33" s="140"/>
      <c r="E33" s="144"/>
      <c r="F33" s="199"/>
      <c r="G33" s="201"/>
      <c r="H33" s="136" t="s">
        <v>37</v>
      </c>
      <c r="I33" s="204" t="s">
        <v>53</v>
      </c>
      <c r="J33" s="155">
        <v>0.9</v>
      </c>
      <c r="K33" s="205"/>
      <c r="L33" s="157"/>
      <c r="M33" s="158"/>
      <c r="N33" s="159"/>
      <c r="O33" s="144"/>
      <c r="P33" s="160"/>
      <c r="Q33" s="159"/>
      <c r="R33" s="144"/>
      <c r="S33" s="160"/>
      <c r="T33" s="159"/>
      <c r="U33" s="160"/>
      <c r="V33" s="159"/>
      <c r="W33" s="160"/>
      <c r="X33" s="226">
        <v>166.5</v>
      </c>
      <c r="Y33" s="75"/>
      <c r="AA33" s="14">
        <v>333</v>
      </c>
      <c r="AB33" s="14">
        <f t="shared" si="0"/>
        <v>166.5</v>
      </c>
      <c r="AC33" s="252">
        <f t="shared" si="1"/>
        <v>166.5</v>
      </c>
    </row>
    <row r="34" spans="1:29" ht="16.5" customHeight="1">
      <c r="A34" s="20">
        <v>73</v>
      </c>
      <c r="B34" s="20">
        <v>7310</v>
      </c>
      <c r="C34" s="25" t="s">
        <v>16890</v>
      </c>
      <c r="D34" s="140"/>
      <c r="E34" s="144"/>
      <c r="F34" s="138">
        <v>169</v>
      </c>
      <c r="G34" s="202" t="s">
        <v>51</v>
      </c>
      <c r="H34" s="153"/>
      <c r="I34" s="46"/>
      <c r="J34" s="53"/>
      <c r="K34" s="156" t="s">
        <v>7754</v>
      </c>
      <c r="L34" s="206" t="s">
        <v>53</v>
      </c>
      <c r="M34" s="207">
        <v>1</v>
      </c>
      <c r="N34" s="159"/>
      <c r="O34" s="144"/>
      <c r="P34" s="160"/>
      <c r="Q34" s="159"/>
      <c r="R34" s="144"/>
      <c r="S34" s="160"/>
      <c r="T34" s="159"/>
      <c r="U34" s="160"/>
      <c r="V34" s="159"/>
      <c r="W34" s="160"/>
      <c r="X34" s="226">
        <v>166.5</v>
      </c>
      <c r="Y34" s="75"/>
      <c r="AA34" s="14">
        <v>333</v>
      </c>
      <c r="AB34" s="14">
        <f t="shared" si="0"/>
        <v>166.5</v>
      </c>
      <c r="AC34" s="252">
        <f t="shared" si="1"/>
        <v>166.5</v>
      </c>
    </row>
    <row r="35" spans="1:29" ht="16.5" customHeight="1">
      <c r="A35" s="20">
        <v>73</v>
      </c>
      <c r="B35" s="20" t="s">
        <v>9955</v>
      </c>
      <c r="C35" s="25" t="s">
        <v>15907</v>
      </c>
      <c r="D35" s="140"/>
      <c r="E35" s="144"/>
      <c r="F35" s="140"/>
      <c r="G35" s="144"/>
      <c r="H35" s="151"/>
      <c r="I35" s="154"/>
      <c r="J35" s="155"/>
      <c r="K35" s="205"/>
      <c r="L35" s="157"/>
      <c r="M35" s="158"/>
      <c r="N35" s="159"/>
      <c r="O35" s="144"/>
      <c r="P35" s="160"/>
      <c r="Q35" s="159"/>
      <c r="R35" s="144"/>
      <c r="S35" s="160"/>
      <c r="T35" s="136" t="s">
        <v>92</v>
      </c>
      <c r="U35" s="163"/>
      <c r="V35" s="159"/>
      <c r="W35" s="144"/>
      <c r="X35" s="226">
        <v>129.5</v>
      </c>
      <c r="Y35" s="75"/>
      <c r="AA35" s="14">
        <v>259</v>
      </c>
      <c r="AB35" s="14">
        <f t="shared" si="0"/>
        <v>129.5</v>
      </c>
      <c r="AC35" s="252">
        <f t="shared" si="1"/>
        <v>129.5</v>
      </c>
    </row>
    <row r="36" spans="1:29" ht="16.5" customHeight="1">
      <c r="A36" s="20">
        <v>73</v>
      </c>
      <c r="B36" s="20" t="s">
        <v>8203</v>
      </c>
      <c r="C36" s="25" t="s">
        <v>2591</v>
      </c>
      <c r="D36" s="140"/>
      <c r="E36" s="144"/>
      <c r="F36" s="140"/>
      <c r="G36" s="144"/>
      <c r="H36" s="152"/>
      <c r="I36" s="46"/>
      <c r="J36" s="53"/>
      <c r="K36" s="156" t="s">
        <v>7754</v>
      </c>
      <c r="L36" s="206" t="s">
        <v>53</v>
      </c>
      <c r="M36" s="207">
        <v>1</v>
      </c>
      <c r="N36" s="159"/>
      <c r="O36" s="144"/>
      <c r="P36" s="160"/>
      <c r="Q36" s="159"/>
      <c r="R36" s="144"/>
      <c r="S36" s="160"/>
      <c r="T36" s="137"/>
      <c r="U36" s="164"/>
      <c r="V36" s="159"/>
      <c r="W36" s="144"/>
      <c r="X36" s="226">
        <v>129.5</v>
      </c>
      <c r="Y36" s="75"/>
      <c r="AA36" s="14">
        <v>259</v>
      </c>
      <c r="AB36" s="14">
        <f t="shared" si="0"/>
        <v>129.5</v>
      </c>
      <c r="AC36" s="252">
        <f t="shared" si="1"/>
        <v>129.5</v>
      </c>
    </row>
    <row r="37" spans="1:29" ht="16.5" customHeight="1">
      <c r="A37" s="20">
        <v>73</v>
      </c>
      <c r="B37" s="20" t="s">
        <v>11312</v>
      </c>
      <c r="C37" s="25" t="s">
        <v>15908</v>
      </c>
      <c r="D37" s="140"/>
      <c r="E37" s="144"/>
      <c r="F37" s="140"/>
      <c r="G37" s="144"/>
      <c r="H37" s="136" t="s">
        <v>37</v>
      </c>
      <c r="I37" s="204" t="s">
        <v>53</v>
      </c>
      <c r="J37" s="155">
        <v>0.9</v>
      </c>
      <c r="K37" s="205"/>
      <c r="L37" s="157"/>
      <c r="M37" s="158"/>
      <c r="N37" s="159"/>
      <c r="O37" s="144"/>
      <c r="P37" s="160"/>
      <c r="Q37" s="159"/>
      <c r="R37" s="144"/>
      <c r="S37" s="160"/>
      <c r="T37" s="137"/>
      <c r="U37" s="164"/>
      <c r="V37" s="159"/>
      <c r="W37" s="144"/>
      <c r="X37" s="226">
        <v>116.5</v>
      </c>
      <c r="Y37" s="75"/>
      <c r="AA37" s="14">
        <v>233</v>
      </c>
      <c r="AB37" s="14">
        <f t="shared" si="0"/>
        <v>116.5</v>
      </c>
      <c r="AC37" s="252">
        <f t="shared" si="1"/>
        <v>116.5</v>
      </c>
    </row>
    <row r="38" spans="1:29" ht="16.5" customHeight="1">
      <c r="A38" s="20">
        <v>73</v>
      </c>
      <c r="B38" s="20" t="s">
        <v>10391</v>
      </c>
      <c r="C38" s="25" t="s">
        <v>15909</v>
      </c>
      <c r="D38" s="140"/>
      <c r="E38" s="144"/>
      <c r="F38" s="140"/>
      <c r="G38" s="144"/>
      <c r="H38" s="153"/>
      <c r="I38" s="46"/>
      <c r="J38" s="53"/>
      <c r="K38" s="156" t="s">
        <v>7754</v>
      </c>
      <c r="L38" s="206" t="s">
        <v>53</v>
      </c>
      <c r="M38" s="207">
        <v>1</v>
      </c>
      <c r="N38" s="159"/>
      <c r="O38" s="144"/>
      <c r="P38" s="160"/>
      <c r="Q38" s="159"/>
      <c r="R38" s="144"/>
      <c r="S38" s="160"/>
      <c r="T38" s="208" t="s">
        <v>53</v>
      </c>
      <c r="U38" s="53">
        <v>0.7</v>
      </c>
      <c r="V38" s="152"/>
      <c r="W38" s="46"/>
      <c r="X38" s="226">
        <v>116.5</v>
      </c>
      <c r="Y38" s="75"/>
      <c r="AA38" s="14">
        <v>233</v>
      </c>
      <c r="AB38" s="14">
        <f t="shared" si="0"/>
        <v>116.5</v>
      </c>
      <c r="AC38" s="252">
        <f t="shared" si="1"/>
        <v>116.5</v>
      </c>
    </row>
    <row r="39" spans="1:29" ht="16.5" customHeight="1">
      <c r="A39" s="20">
        <v>73</v>
      </c>
      <c r="B39" s="20" t="s">
        <v>9716</v>
      </c>
      <c r="C39" s="25" t="s">
        <v>8898</v>
      </c>
      <c r="D39" s="140"/>
      <c r="E39" s="144"/>
      <c r="F39" s="140"/>
      <c r="G39" s="144"/>
      <c r="H39" s="151"/>
      <c r="I39" s="154"/>
      <c r="J39" s="155"/>
      <c r="K39" s="205"/>
      <c r="L39" s="157"/>
      <c r="M39" s="158"/>
      <c r="N39" s="159"/>
      <c r="O39" s="144"/>
      <c r="P39" s="160"/>
      <c r="Q39" s="159"/>
      <c r="R39" s="144"/>
      <c r="S39" s="160"/>
      <c r="T39" s="151"/>
      <c r="U39" s="154"/>
      <c r="V39" s="165" t="s">
        <v>150</v>
      </c>
      <c r="W39" s="167"/>
      <c r="X39" s="226">
        <v>166</v>
      </c>
      <c r="Y39" s="75"/>
      <c r="AA39" s="14">
        <v>332</v>
      </c>
      <c r="AB39" s="14">
        <f t="shared" si="0"/>
        <v>166</v>
      </c>
      <c r="AC39" s="252">
        <f t="shared" si="1"/>
        <v>166</v>
      </c>
    </row>
    <row r="40" spans="1:29" ht="16.5" customHeight="1">
      <c r="A40" s="20">
        <v>73</v>
      </c>
      <c r="B40" s="20" t="s">
        <v>10437</v>
      </c>
      <c r="C40" s="25" t="s">
        <v>15910</v>
      </c>
      <c r="D40" s="140"/>
      <c r="E40" s="144"/>
      <c r="F40" s="140"/>
      <c r="G40" s="144"/>
      <c r="H40" s="152"/>
      <c r="I40" s="46"/>
      <c r="J40" s="53"/>
      <c r="K40" s="156" t="s">
        <v>7754</v>
      </c>
      <c r="L40" s="206" t="s">
        <v>53</v>
      </c>
      <c r="M40" s="207">
        <v>1</v>
      </c>
      <c r="N40" s="159"/>
      <c r="O40" s="144"/>
      <c r="P40" s="160"/>
      <c r="Q40" s="159"/>
      <c r="R40" s="144"/>
      <c r="S40" s="160"/>
      <c r="T40" s="159"/>
      <c r="U40" s="144"/>
      <c r="V40" s="166"/>
      <c r="W40" s="168"/>
      <c r="X40" s="226">
        <v>166</v>
      </c>
      <c r="Y40" s="75"/>
      <c r="AA40" s="14">
        <v>332</v>
      </c>
      <c r="AB40" s="14">
        <f t="shared" si="0"/>
        <v>166</v>
      </c>
      <c r="AC40" s="252">
        <f t="shared" si="1"/>
        <v>166</v>
      </c>
    </row>
    <row r="41" spans="1:29" ht="16.5" customHeight="1">
      <c r="A41" s="20">
        <v>73</v>
      </c>
      <c r="B41" s="20" t="s">
        <v>11311</v>
      </c>
      <c r="C41" s="25" t="s">
        <v>15911</v>
      </c>
      <c r="D41" s="140"/>
      <c r="E41" s="144"/>
      <c r="F41" s="140"/>
      <c r="G41" s="144"/>
      <c r="H41" s="136" t="s">
        <v>37</v>
      </c>
      <c r="I41" s="204" t="s">
        <v>53</v>
      </c>
      <c r="J41" s="155">
        <v>0.9</v>
      </c>
      <c r="K41" s="205"/>
      <c r="L41" s="157"/>
      <c r="M41" s="158"/>
      <c r="N41" s="159"/>
      <c r="O41" s="144"/>
      <c r="P41" s="160"/>
      <c r="Q41" s="159"/>
      <c r="R41" s="144"/>
      <c r="S41" s="160"/>
      <c r="T41" s="159"/>
      <c r="U41" s="144"/>
      <c r="V41" s="166"/>
      <c r="W41" s="168"/>
      <c r="X41" s="226">
        <v>150</v>
      </c>
      <c r="Y41" s="75"/>
      <c r="AA41" s="14">
        <v>300</v>
      </c>
      <c r="AB41" s="14">
        <f t="shared" si="0"/>
        <v>150</v>
      </c>
      <c r="AC41" s="252">
        <f t="shared" si="1"/>
        <v>150</v>
      </c>
    </row>
    <row r="42" spans="1:29" ht="16.5" customHeight="1">
      <c r="A42" s="20">
        <v>73</v>
      </c>
      <c r="B42" s="20" t="s">
        <v>11309</v>
      </c>
      <c r="C42" s="25" t="s">
        <v>6094</v>
      </c>
      <c r="D42" s="140"/>
      <c r="E42" s="144"/>
      <c r="F42" s="140"/>
      <c r="G42" s="144"/>
      <c r="H42" s="153"/>
      <c r="I42" s="46"/>
      <c r="J42" s="53"/>
      <c r="K42" s="156" t="s">
        <v>7754</v>
      </c>
      <c r="L42" s="206" t="s">
        <v>53</v>
      </c>
      <c r="M42" s="207">
        <v>1</v>
      </c>
      <c r="N42" s="159"/>
      <c r="O42" s="144"/>
      <c r="P42" s="160"/>
      <c r="Q42" s="159"/>
      <c r="R42" s="144"/>
      <c r="S42" s="160"/>
      <c r="T42" s="152"/>
      <c r="U42" s="46"/>
      <c r="V42" s="166"/>
      <c r="W42" s="168"/>
      <c r="X42" s="226">
        <v>150</v>
      </c>
      <c r="Y42" s="75"/>
      <c r="AA42" s="14">
        <v>300</v>
      </c>
      <c r="AB42" s="14">
        <f t="shared" si="0"/>
        <v>150</v>
      </c>
      <c r="AC42" s="252">
        <f t="shared" si="1"/>
        <v>150</v>
      </c>
    </row>
    <row r="43" spans="1:29" ht="16.5" customHeight="1">
      <c r="A43" s="20">
        <v>73</v>
      </c>
      <c r="B43" s="20" t="s">
        <v>11308</v>
      </c>
      <c r="C43" s="25" t="s">
        <v>5277</v>
      </c>
      <c r="D43" s="140"/>
      <c r="E43" s="144"/>
      <c r="F43" s="140"/>
      <c r="G43" s="144"/>
      <c r="H43" s="151"/>
      <c r="I43" s="154"/>
      <c r="J43" s="155"/>
      <c r="K43" s="205"/>
      <c r="L43" s="157"/>
      <c r="M43" s="158"/>
      <c r="N43" s="159"/>
      <c r="O43" s="144"/>
      <c r="P43" s="160"/>
      <c r="Q43" s="159"/>
      <c r="R43" s="144"/>
      <c r="S43" s="160"/>
      <c r="T43" s="136" t="s">
        <v>92</v>
      </c>
      <c r="U43" s="163"/>
      <c r="V43" s="166"/>
      <c r="W43" s="168"/>
      <c r="X43" s="226">
        <v>116.5</v>
      </c>
      <c r="Y43" s="75"/>
      <c r="AA43" s="14">
        <v>233</v>
      </c>
      <c r="AB43" s="14">
        <f t="shared" si="0"/>
        <v>116.5</v>
      </c>
      <c r="AC43" s="252">
        <f t="shared" si="1"/>
        <v>116.5</v>
      </c>
    </row>
    <row r="44" spans="1:29" ht="16.5" customHeight="1">
      <c r="A44" s="20">
        <v>73</v>
      </c>
      <c r="B44" s="20" t="s">
        <v>8415</v>
      </c>
      <c r="C44" s="25" t="s">
        <v>15912</v>
      </c>
      <c r="D44" s="140"/>
      <c r="E44" s="144"/>
      <c r="F44" s="140"/>
      <c r="G44" s="144"/>
      <c r="H44" s="152"/>
      <c r="I44" s="46"/>
      <c r="J44" s="53"/>
      <c r="K44" s="156" t="s">
        <v>7754</v>
      </c>
      <c r="L44" s="206" t="s">
        <v>53</v>
      </c>
      <c r="M44" s="207">
        <v>1</v>
      </c>
      <c r="N44" s="159"/>
      <c r="O44" s="144"/>
      <c r="P44" s="160"/>
      <c r="Q44" s="159"/>
      <c r="R44" s="144"/>
      <c r="S44" s="160"/>
      <c r="T44" s="137"/>
      <c r="U44" s="164"/>
      <c r="V44" s="166"/>
      <c r="W44" s="168"/>
      <c r="X44" s="226">
        <v>116.5</v>
      </c>
      <c r="Y44" s="75"/>
      <c r="AA44" s="14">
        <v>233</v>
      </c>
      <c r="AB44" s="14">
        <f t="shared" si="0"/>
        <v>116.5</v>
      </c>
      <c r="AC44" s="252">
        <f t="shared" si="1"/>
        <v>116.5</v>
      </c>
    </row>
    <row r="45" spans="1:29" ht="16.5" customHeight="1">
      <c r="A45" s="20">
        <v>73</v>
      </c>
      <c r="B45" s="20" t="s">
        <v>11307</v>
      </c>
      <c r="C45" s="25" t="s">
        <v>3550</v>
      </c>
      <c r="D45" s="140"/>
      <c r="E45" s="144"/>
      <c r="F45" s="140"/>
      <c r="G45" s="144"/>
      <c r="H45" s="136" t="s">
        <v>37</v>
      </c>
      <c r="I45" s="204" t="s">
        <v>53</v>
      </c>
      <c r="J45" s="155">
        <v>0.9</v>
      </c>
      <c r="K45" s="205"/>
      <c r="L45" s="157"/>
      <c r="M45" s="158"/>
      <c r="N45" s="159"/>
      <c r="O45" s="144"/>
      <c r="P45" s="160"/>
      <c r="Q45" s="159"/>
      <c r="R45" s="144"/>
      <c r="S45" s="160"/>
      <c r="T45" s="137"/>
      <c r="U45" s="164"/>
      <c r="V45" s="166"/>
      <c r="W45" s="168"/>
      <c r="X45" s="226">
        <v>105</v>
      </c>
      <c r="Y45" s="75"/>
      <c r="AA45" s="14">
        <v>210</v>
      </c>
      <c r="AB45" s="14">
        <f t="shared" si="0"/>
        <v>105</v>
      </c>
      <c r="AC45" s="252">
        <f t="shared" si="1"/>
        <v>105</v>
      </c>
    </row>
    <row r="46" spans="1:29" ht="16.5" customHeight="1">
      <c r="A46" s="20">
        <v>73</v>
      </c>
      <c r="B46" s="20" t="s">
        <v>9863</v>
      </c>
      <c r="C46" s="25" t="s">
        <v>15913</v>
      </c>
      <c r="D46" s="140"/>
      <c r="E46" s="144"/>
      <c r="F46" s="140"/>
      <c r="G46" s="144"/>
      <c r="H46" s="153"/>
      <c r="I46" s="46"/>
      <c r="J46" s="53"/>
      <c r="K46" s="156" t="s">
        <v>7754</v>
      </c>
      <c r="L46" s="206" t="s">
        <v>53</v>
      </c>
      <c r="M46" s="207">
        <v>1</v>
      </c>
      <c r="N46" s="159"/>
      <c r="O46" s="144"/>
      <c r="P46" s="160"/>
      <c r="Q46" s="159"/>
      <c r="R46" s="144"/>
      <c r="S46" s="160"/>
      <c r="T46" s="208" t="s">
        <v>53</v>
      </c>
      <c r="U46" s="53">
        <v>0.9</v>
      </c>
      <c r="V46" s="208" t="s">
        <v>53</v>
      </c>
      <c r="W46" s="53">
        <v>0.9</v>
      </c>
      <c r="X46" s="226">
        <v>105</v>
      </c>
      <c r="Y46" s="75"/>
      <c r="AA46" s="14">
        <v>210</v>
      </c>
      <c r="AB46" s="14">
        <f t="shared" si="0"/>
        <v>105</v>
      </c>
      <c r="AC46" s="252">
        <f t="shared" si="1"/>
        <v>105</v>
      </c>
    </row>
    <row r="47" spans="1:29" ht="16.5" customHeight="1">
      <c r="A47" s="20">
        <v>73</v>
      </c>
      <c r="B47" s="20" t="s">
        <v>5373</v>
      </c>
      <c r="C47" s="25" t="s">
        <v>5706</v>
      </c>
      <c r="D47" s="140"/>
      <c r="E47" s="144"/>
      <c r="F47" s="140"/>
      <c r="G47" s="144"/>
      <c r="H47" s="151"/>
      <c r="I47" s="154"/>
      <c r="J47" s="155"/>
      <c r="K47" s="205"/>
      <c r="L47" s="157"/>
      <c r="M47" s="158"/>
      <c r="N47" s="159"/>
      <c r="O47" s="144"/>
      <c r="P47" s="160"/>
      <c r="Q47" s="159"/>
      <c r="R47" s="144"/>
      <c r="S47" s="160"/>
      <c r="T47" s="151"/>
      <c r="U47" s="154"/>
      <c r="V47" s="165" t="s">
        <v>69</v>
      </c>
      <c r="W47" s="167"/>
      <c r="X47" s="226">
        <v>156.5</v>
      </c>
      <c r="Y47" s="75"/>
      <c r="AA47" s="14">
        <v>313</v>
      </c>
      <c r="AB47" s="14">
        <f t="shared" si="0"/>
        <v>156.5</v>
      </c>
      <c r="AC47" s="252">
        <f t="shared" si="1"/>
        <v>156.5</v>
      </c>
    </row>
    <row r="48" spans="1:29" ht="16.5" customHeight="1">
      <c r="A48" s="20">
        <v>73</v>
      </c>
      <c r="B48" s="20" t="s">
        <v>9023</v>
      </c>
      <c r="C48" s="25" t="s">
        <v>15914</v>
      </c>
      <c r="D48" s="140"/>
      <c r="E48" s="144"/>
      <c r="F48" s="140"/>
      <c r="G48" s="144"/>
      <c r="H48" s="152"/>
      <c r="I48" s="46"/>
      <c r="J48" s="53"/>
      <c r="K48" s="156" t="s">
        <v>7754</v>
      </c>
      <c r="L48" s="206" t="s">
        <v>53</v>
      </c>
      <c r="M48" s="207">
        <v>1</v>
      </c>
      <c r="N48" s="159"/>
      <c r="O48" s="144"/>
      <c r="P48" s="160"/>
      <c r="Q48" s="159"/>
      <c r="R48" s="144"/>
      <c r="S48" s="160"/>
      <c r="T48" s="159"/>
      <c r="U48" s="144"/>
      <c r="V48" s="166"/>
      <c r="W48" s="168"/>
      <c r="X48" s="226">
        <v>156.5</v>
      </c>
      <c r="Y48" s="75"/>
      <c r="AA48" s="14">
        <v>313</v>
      </c>
      <c r="AB48" s="14">
        <f t="shared" si="0"/>
        <v>156.5</v>
      </c>
      <c r="AC48" s="252">
        <f t="shared" si="1"/>
        <v>156.5</v>
      </c>
    </row>
    <row r="49" spans="1:29" ht="16.5" customHeight="1">
      <c r="A49" s="20">
        <v>73</v>
      </c>
      <c r="B49" s="20" t="s">
        <v>11305</v>
      </c>
      <c r="C49" s="25" t="s">
        <v>15915</v>
      </c>
      <c r="D49" s="140"/>
      <c r="E49" s="144"/>
      <c r="F49" s="140"/>
      <c r="G49" s="144"/>
      <c r="H49" s="136" t="s">
        <v>37</v>
      </c>
      <c r="I49" s="204" t="s">
        <v>53</v>
      </c>
      <c r="J49" s="155">
        <v>0.9</v>
      </c>
      <c r="K49" s="205"/>
      <c r="L49" s="157"/>
      <c r="M49" s="158"/>
      <c r="N49" s="159"/>
      <c r="O49" s="144"/>
      <c r="P49" s="160"/>
      <c r="Q49" s="159"/>
      <c r="R49" s="144"/>
      <c r="S49" s="160"/>
      <c r="T49" s="159"/>
      <c r="U49" s="144"/>
      <c r="V49" s="166"/>
      <c r="W49" s="168"/>
      <c r="X49" s="226">
        <v>142</v>
      </c>
      <c r="Y49" s="75"/>
      <c r="AA49" s="14">
        <v>284</v>
      </c>
      <c r="AB49" s="14">
        <f t="shared" si="0"/>
        <v>142</v>
      </c>
      <c r="AC49" s="252">
        <f t="shared" si="1"/>
        <v>142</v>
      </c>
    </row>
    <row r="50" spans="1:29" ht="16.5" customHeight="1">
      <c r="A50" s="20">
        <v>73</v>
      </c>
      <c r="B50" s="20" t="s">
        <v>3905</v>
      </c>
      <c r="C50" s="25" t="s">
        <v>6791</v>
      </c>
      <c r="D50" s="140"/>
      <c r="E50" s="144"/>
      <c r="F50" s="140"/>
      <c r="G50" s="144"/>
      <c r="H50" s="153"/>
      <c r="I50" s="46"/>
      <c r="J50" s="53"/>
      <c r="K50" s="156" t="s">
        <v>7754</v>
      </c>
      <c r="L50" s="206" t="s">
        <v>53</v>
      </c>
      <c r="M50" s="207">
        <v>1</v>
      </c>
      <c r="N50" s="159"/>
      <c r="O50" s="144"/>
      <c r="P50" s="160"/>
      <c r="Q50" s="159"/>
      <c r="R50" s="144"/>
      <c r="S50" s="160"/>
      <c r="T50" s="152"/>
      <c r="U50" s="46"/>
      <c r="V50" s="166"/>
      <c r="W50" s="168"/>
      <c r="X50" s="226">
        <v>142</v>
      </c>
      <c r="Y50" s="75"/>
      <c r="AA50" s="14">
        <v>284</v>
      </c>
      <c r="AB50" s="14">
        <f t="shared" si="0"/>
        <v>142</v>
      </c>
      <c r="AC50" s="252">
        <f t="shared" si="1"/>
        <v>142</v>
      </c>
    </row>
    <row r="51" spans="1:29" ht="16.5" customHeight="1">
      <c r="A51" s="20">
        <v>73</v>
      </c>
      <c r="B51" s="20" t="s">
        <v>9554</v>
      </c>
      <c r="C51" s="25" t="s">
        <v>15916</v>
      </c>
      <c r="D51" s="140"/>
      <c r="E51" s="144"/>
      <c r="F51" s="140"/>
      <c r="G51" s="144"/>
      <c r="H51" s="151"/>
      <c r="I51" s="154"/>
      <c r="J51" s="155"/>
      <c r="K51" s="205"/>
      <c r="L51" s="157"/>
      <c r="M51" s="158"/>
      <c r="N51" s="159"/>
      <c r="O51" s="144"/>
      <c r="P51" s="160"/>
      <c r="Q51" s="159"/>
      <c r="R51" s="144"/>
      <c r="S51" s="160"/>
      <c r="T51" s="136" t="s">
        <v>92</v>
      </c>
      <c r="U51" s="163"/>
      <c r="V51" s="166"/>
      <c r="W51" s="168"/>
      <c r="X51" s="226">
        <v>110</v>
      </c>
      <c r="Y51" s="75"/>
      <c r="AA51" s="14">
        <v>220</v>
      </c>
      <c r="AB51" s="14">
        <f t="shared" si="0"/>
        <v>110</v>
      </c>
      <c r="AC51" s="252">
        <f t="shared" si="1"/>
        <v>110</v>
      </c>
    </row>
    <row r="52" spans="1:29" ht="16.5" customHeight="1">
      <c r="A52" s="20">
        <v>73</v>
      </c>
      <c r="B52" s="20" t="s">
        <v>9937</v>
      </c>
      <c r="C52" s="25" t="s">
        <v>12085</v>
      </c>
      <c r="D52" s="140"/>
      <c r="E52" s="144"/>
      <c r="F52" s="140"/>
      <c r="G52" s="144"/>
      <c r="H52" s="152"/>
      <c r="I52" s="46"/>
      <c r="J52" s="53"/>
      <c r="K52" s="156" t="s">
        <v>7754</v>
      </c>
      <c r="L52" s="206" t="s">
        <v>53</v>
      </c>
      <c r="M52" s="207">
        <v>1</v>
      </c>
      <c r="N52" s="159"/>
      <c r="O52" s="144"/>
      <c r="P52" s="160"/>
      <c r="Q52" s="159"/>
      <c r="R52" s="144"/>
      <c r="S52" s="160"/>
      <c r="T52" s="137"/>
      <c r="U52" s="164"/>
      <c r="V52" s="166"/>
      <c r="W52" s="168"/>
      <c r="X52" s="226">
        <v>110</v>
      </c>
      <c r="Y52" s="75"/>
      <c r="AA52" s="14">
        <v>220</v>
      </c>
      <c r="AB52" s="14">
        <f t="shared" si="0"/>
        <v>110</v>
      </c>
      <c r="AC52" s="252">
        <f t="shared" si="1"/>
        <v>110</v>
      </c>
    </row>
    <row r="53" spans="1:29" ht="16.5" customHeight="1">
      <c r="A53" s="20">
        <v>73</v>
      </c>
      <c r="B53" s="20" t="s">
        <v>11303</v>
      </c>
      <c r="C53" s="25" t="s">
        <v>15917</v>
      </c>
      <c r="D53" s="140"/>
      <c r="E53" s="144"/>
      <c r="F53" s="140"/>
      <c r="G53" s="144"/>
      <c r="H53" s="136" t="s">
        <v>37</v>
      </c>
      <c r="I53" s="204" t="s">
        <v>53</v>
      </c>
      <c r="J53" s="155">
        <v>0.9</v>
      </c>
      <c r="K53" s="205"/>
      <c r="L53" s="157"/>
      <c r="M53" s="158"/>
      <c r="N53" s="159"/>
      <c r="O53" s="144"/>
      <c r="P53" s="160"/>
      <c r="Q53" s="159"/>
      <c r="R53" s="144"/>
      <c r="S53" s="160"/>
      <c r="T53" s="137"/>
      <c r="U53" s="164"/>
      <c r="V53" s="166"/>
      <c r="W53" s="168"/>
      <c r="X53" s="226">
        <v>99</v>
      </c>
      <c r="Y53" s="75"/>
      <c r="AA53" s="14">
        <v>198</v>
      </c>
      <c r="AB53" s="14">
        <f t="shared" si="0"/>
        <v>99</v>
      </c>
      <c r="AC53" s="252">
        <f t="shared" si="1"/>
        <v>99</v>
      </c>
    </row>
    <row r="54" spans="1:29" ht="16.5" customHeight="1">
      <c r="A54" s="20">
        <v>73</v>
      </c>
      <c r="B54" s="20" t="s">
        <v>11301</v>
      </c>
      <c r="C54" s="25" t="s">
        <v>15025</v>
      </c>
      <c r="D54" s="141"/>
      <c r="E54" s="46"/>
      <c r="F54" s="141"/>
      <c r="G54" s="46"/>
      <c r="H54" s="153"/>
      <c r="I54" s="46"/>
      <c r="J54" s="53"/>
      <c r="K54" s="156" t="s">
        <v>7754</v>
      </c>
      <c r="L54" s="206" t="s">
        <v>53</v>
      </c>
      <c r="M54" s="207">
        <v>1</v>
      </c>
      <c r="N54" s="159"/>
      <c r="O54" s="144"/>
      <c r="P54" s="160"/>
      <c r="Q54" s="159"/>
      <c r="R54" s="144"/>
      <c r="S54" s="160"/>
      <c r="T54" s="208" t="s">
        <v>53</v>
      </c>
      <c r="U54" s="53">
        <v>0.9</v>
      </c>
      <c r="V54" s="208" t="s">
        <v>53</v>
      </c>
      <c r="W54" s="53">
        <v>0.85</v>
      </c>
      <c r="X54" s="226">
        <v>99</v>
      </c>
      <c r="Y54" s="75"/>
      <c r="AA54" s="14">
        <v>198</v>
      </c>
      <c r="AB54" s="14">
        <f t="shared" si="0"/>
        <v>99</v>
      </c>
      <c r="AC54" s="252">
        <f t="shared" si="1"/>
        <v>99</v>
      </c>
    </row>
    <row r="55" spans="1:29" ht="16.5" customHeight="1">
      <c r="A55" s="20">
        <v>73</v>
      </c>
      <c r="B55" s="20">
        <v>7311</v>
      </c>
      <c r="C55" s="25" t="s">
        <v>16891</v>
      </c>
      <c r="D55" s="136" t="s">
        <v>17661</v>
      </c>
      <c r="E55" s="200"/>
      <c r="F55" s="136" t="s">
        <v>17669</v>
      </c>
      <c r="G55" s="200"/>
      <c r="H55" s="151"/>
      <c r="I55" s="154"/>
      <c r="J55" s="155"/>
      <c r="K55" s="205"/>
      <c r="L55" s="157"/>
      <c r="M55" s="158"/>
      <c r="N55" s="159"/>
      <c r="O55" s="144"/>
      <c r="P55" s="160"/>
      <c r="Q55" s="159"/>
      <c r="R55" s="144"/>
      <c r="S55" s="160"/>
      <c r="T55" s="151"/>
      <c r="U55" s="155"/>
      <c r="V55" s="151"/>
      <c r="W55" s="155"/>
      <c r="X55" s="226">
        <v>196</v>
      </c>
      <c r="Y55" s="75"/>
      <c r="AA55" s="14">
        <v>392</v>
      </c>
      <c r="AB55" s="14">
        <f t="shared" si="0"/>
        <v>196</v>
      </c>
      <c r="AC55" s="252">
        <f t="shared" si="1"/>
        <v>196</v>
      </c>
    </row>
    <row r="56" spans="1:29" ht="16.5" customHeight="1">
      <c r="A56" s="20">
        <v>73</v>
      </c>
      <c r="B56" s="20">
        <v>7312</v>
      </c>
      <c r="C56" s="25" t="s">
        <v>16892</v>
      </c>
      <c r="D56" s="199"/>
      <c r="E56" s="201"/>
      <c r="F56" s="199"/>
      <c r="G56" s="201"/>
      <c r="H56" s="152"/>
      <c r="I56" s="46"/>
      <c r="J56" s="53"/>
      <c r="K56" s="156" t="s">
        <v>7754</v>
      </c>
      <c r="L56" s="206" t="s">
        <v>53</v>
      </c>
      <c r="M56" s="207">
        <v>1</v>
      </c>
      <c r="N56" s="159"/>
      <c r="O56" s="144"/>
      <c r="P56" s="160"/>
      <c r="Q56" s="159"/>
      <c r="R56" s="144"/>
      <c r="S56" s="160"/>
      <c r="T56" s="159"/>
      <c r="U56" s="160"/>
      <c r="V56" s="159"/>
      <c r="W56" s="160"/>
      <c r="X56" s="226">
        <v>196</v>
      </c>
      <c r="Y56" s="75"/>
      <c r="AA56" s="14">
        <v>392</v>
      </c>
      <c r="AB56" s="14">
        <f t="shared" si="0"/>
        <v>196</v>
      </c>
      <c r="AC56" s="252">
        <f t="shared" si="1"/>
        <v>196</v>
      </c>
    </row>
    <row r="57" spans="1:29" ht="16.5" customHeight="1">
      <c r="A57" s="20">
        <v>73</v>
      </c>
      <c r="B57" s="20">
        <v>7313</v>
      </c>
      <c r="C57" s="25" t="s">
        <v>3041</v>
      </c>
      <c r="D57" s="199"/>
      <c r="E57" s="201"/>
      <c r="F57" s="199"/>
      <c r="G57" s="201"/>
      <c r="H57" s="136" t="s">
        <v>37</v>
      </c>
      <c r="I57" s="204" t="s">
        <v>53</v>
      </c>
      <c r="J57" s="155">
        <v>0.9</v>
      </c>
      <c r="K57" s="205"/>
      <c r="L57" s="157"/>
      <c r="M57" s="158"/>
      <c r="N57" s="159"/>
      <c r="O57" s="144"/>
      <c r="P57" s="160"/>
      <c r="Q57" s="159"/>
      <c r="R57" s="144"/>
      <c r="S57" s="160"/>
      <c r="T57" s="159"/>
      <c r="U57" s="160"/>
      <c r="V57" s="159"/>
      <c r="W57" s="160"/>
      <c r="X57" s="226">
        <v>176</v>
      </c>
      <c r="Y57" s="75"/>
      <c r="AA57" s="14">
        <v>352</v>
      </c>
      <c r="AB57" s="14">
        <f t="shared" si="0"/>
        <v>176</v>
      </c>
      <c r="AC57" s="252">
        <f t="shared" si="1"/>
        <v>176</v>
      </c>
    </row>
    <row r="58" spans="1:29" ht="16.5" customHeight="1">
      <c r="A58" s="20">
        <v>73</v>
      </c>
      <c r="B58" s="20">
        <v>7314</v>
      </c>
      <c r="C58" s="25" t="s">
        <v>9811</v>
      </c>
      <c r="D58" s="138">
        <v>196</v>
      </c>
      <c r="E58" s="202" t="s">
        <v>51</v>
      </c>
      <c r="F58" s="138">
        <v>78</v>
      </c>
      <c r="G58" s="202" t="s">
        <v>51</v>
      </c>
      <c r="H58" s="153"/>
      <c r="I58" s="46"/>
      <c r="J58" s="53"/>
      <c r="K58" s="156" t="s">
        <v>7754</v>
      </c>
      <c r="L58" s="206" t="s">
        <v>53</v>
      </c>
      <c r="M58" s="207">
        <v>1</v>
      </c>
      <c r="N58" s="159"/>
      <c r="O58" s="144"/>
      <c r="P58" s="160"/>
      <c r="Q58" s="159"/>
      <c r="R58" s="144"/>
      <c r="S58" s="160"/>
      <c r="T58" s="152"/>
      <c r="U58" s="53"/>
      <c r="V58" s="159"/>
      <c r="W58" s="160"/>
      <c r="X58" s="226">
        <v>176</v>
      </c>
      <c r="Y58" s="75"/>
      <c r="AA58" s="14">
        <v>352</v>
      </c>
      <c r="AB58" s="14">
        <f t="shared" si="0"/>
        <v>176</v>
      </c>
      <c r="AC58" s="252">
        <f t="shared" si="1"/>
        <v>176</v>
      </c>
    </row>
    <row r="59" spans="1:29" ht="16.5" customHeight="1">
      <c r="A59" s="20">
        <v>73</v>
      </c>
      <c r="B59" s="20" t="s">
        <v>11300</v>
      </c>
      <c r="C59" s="25" t="s">
        <v>15920</v>
      </c>
      <c r="D59" s="140"/>
      <c r="E59" s="144"/>
      <c r="F59" s="140"/>
      <c r="G59" s="144"/>
      <c r="H59" s="151"/>
      <c r="I59" s="154"/>
      <c r="J59" s="155"/>
      <c r="K59" s="205"/>
      <c r="L59" s="157"/>
      <c r="M59" s="158"/>
      <c r="N59" s="159"/>
      <c r="O59" s="144"/>
      <c r="P59" s="160"/>
      <c r="Q59" s="159"/>
      <c r="R59" s="144"/>
      <c r="S59" s="160"/>
      <c r="T59" s="136" t="s">
        <v>92</v>
      </c>
      <c r="U59" s="163"/>
      <c r="V59" s="159"/>
      <c r="W59" s="144"/>
      <c r="X59" s="226">
        <v>137.5</v>
      </c>
      <c r="Y59" s="75"/>
      <c r="AA59" s="14">
        <v>275</v>
      </c>
      <c r="AB59" s="14">
        <f t="shared" si="0"/>
        <v>137.5</v>
      </c>
      <c r="AC59" s="252">
        <f t="shared" si="1"/>
        <v>137.5</v>
      </c>
    </row>
    <row r="60" spans="1:29" ht="16.5" customHeight="1">
      <c r="A60" s="20">
        <v>73</v>
      </c>
      <c r="B60" s="20" t="s">
        <v>9636</v>
      </c>
      <c r="C60" s="25" t="s">
        <v>15922</v>
      </c>
      <c r="D60" s="140"/>
      <c r="E60" s="144"/>
      <c r="F60" s="140"/>
      <c r="G60" s="144"/>
      <c r="H60" s="152"/>
      <c r="I60" s="46"/>
      <c r="J60" s="53"/>
      <c r="K60" s="156" t="s">
        <v>7754</v>
      </c>
      <c r="L60" s="206" t="s">
        <v>53</v>
      </c>
      <c r="M60" s="207">
        <v>1</v>
      </c>
      <c r="N60" s="159"/>
      <c r="O60" s="144"/>
      <c r="P60" s="160"/>
      <c r="Q60" s="159"/>
      <c r="R60" s="144"/>
      <c r="S60" s="160"/>
      <c r="T60" s="137"/>
      <c r="U60" s="164"/>
      <c r="V60" s="159"/>
      <c r="W60" s="144"/>
      <c r="X60" s="226">
        <v>137.5</v>
      </c>
      <c r="Y60" s="75"/>
      <c r="AA60" s="14">
        <v>275</v>
      </c>
      <c r="AB60" s="14">
        <f t="shared" si="0"/>
        <v>137.5</v>
      </c>
      <c r="AC60" s="252">
        <f t="shared" si="1"/>
        <v>137.5</v>
      </c>
    </row>
    <row r="61" spans="1:29" ht="16.5" customHeight="1">
      <c r="A61" s="20">
        <v>73</v>
      </c>
      <c r="B61" s="20" t="s">
        <v>11299</v>
      </c>
      <c r="C61" s="25" t="s">
        <v>8187</v>
      </c>
      <c r="D61" s="140"/>
      <c r="E61" s="144"/>
      <c r="F61" s="140"/>
      <c r="G61" s="144"/>
      <c r="H61" s="136" t="s">
        <v>37</v>
      </c>
      <c r="I61" s="204" t="s">
        <v>53</v>
      </c>
      <c r="J61" s="155">
        <v>0.9</v>
      </c>
      <c r="K61" s="205"/>
      <c r="L61" s="157"/>
      <c r="M61" s="158"/>
      <c r="N61" s="159"/>
      <c r="O61" s="144"/>
      <c r="P61" s="160"/>
      <c r="Q61" s="159"/>
      <c r="R61" s="144"/>
      <c r="S61" s="160"/>
      <c r="T61" s="137"/>
      <c r="U61" s="164"/>
      <c r="V61" s="159"/>
      <c r="W61" s="144"/>
      <c r="X61" s="226">
        <v>123.5</v>
      </c>
      <c r="Y61" s="75"/>
      <c r="AA61" s="14">
        <v>247</v>
      </c>
      <c r="AB61" s="14">
        <f t="shared" si="0"/>
        <v>123.5</v>
      </c>
      <c r="AC61" s="252">
        <f t="shared" si="1"/>
        <v>123.5</v>
      </c>
    </row>
    <row r="62" spans="1:29" ht="16.5" customHeight="1">
      <c r="A62" s="20">
        <v>73</v>
      </c>
      <c r="B62" s="20" t="s">
        <v>10604</v>
      </c>
      <c r="C62" s="25" t="s">
        <v>4751</v>
      </c>
      <c r="D62" s="140"/>
      <c r="E62" s="144"/>
      <c r="F62" s="140"/>
      <c r="G62" s="144"/>
      <c r="H62" s="153"/>
      <c r="I62" s="46"/>
      <c r="J62" s="53"/>
      <c r="K62" s="156" t="s">
        <v>7754</v>
      </c>
      <c r="L62" s="206" t="s">
        <v>53</v>
      </c>
      <c r="M62" s="207">
        <v>1</v>
      </c>
      <c r="N62" s="159"/>
      <c r="O62" s="144"/>
      <c r="P62" s="160"/>
      <c r="Q62" s="159"/>
      <c r="R62" s="144"/>
      <c r="S62" s="160"/>
      <c r="T62" s="208" t="s">
        <v>53</v>
      </c>
      <c r="U62" s="53">
        <v>0.7</v>
      </c>
      <c r="V62" s="152"/>
      <c r="W62" s="46"/>
      <c r="X62" s="226">
        <v>123.5</v>
      </c>
      <c r="Y62" s="75"/>
      <c r="AA62" s="14">
        <v>247</v>
      </c>
      <c r="AB62" s="14">
        <f t="shared" si="0"/>
        <v>123.5</v>
      </c>
      <c r="AC62" s="252">
        <f t="shared" si="1"/>
        <v>123.5</v>
      </c>
    </row>
    <row r="63" spans="1:29" ht="16.5" customHeight="1">
      <c r="A63" s="20">
        <v>73</v>
      </c>
      <c r="B63" s="20" t="s">
        <v>10423</v>
      </c>
      <c r="C63" s="25" t="s">
        <v>60</v>
      </c>
      <c r="D63" s="140"/>
      <c r="E63" s="144"/>
      <c r="F63" s="140"/>
      <c r="G63" s="144"/>
      <c r="H63" s="151"/>
      <c r="I63" s="154"/>
      <c r="J63" s="155"/>
      <c r="K63" s="205"/>
      <c r="L63" s="157"/>
      <c r="M63" s="158"/>
      <c r="N63" s="159"/>
      <c r="O63" s="144"/>
      <c r="P63" s="160"/>
      <c r="Q63" s="159"/>
      <c r="R63" s="144"/>
      <c r="S63" s="160"/>
      <c r="T63" s="151"/>
      <c r="U63" s="154"/>
      <c r="V63" s="165" t="s">
        <v>150</v>
      </c>
      <c r="W63" s="167"/>
      <c r="X63" s="226">
        <v>176.5</v>
      </c>
      <c r="Y63" s="75"/>
      <c r="AA63" s="14">
        <v>353</v>
      </c>
      <c r="AB63" s="14">
        <f t="shared" si="0"/>
        <v>176.5</v>
      </c>
      <c r="AC63" s="252">
        <f t="shared" si="1"/>
        <v>176.5</v>
      </c>
    </row>
    <row r="64" spans="1:29" ht="16.5" customHeight="1">
      <c r="A64" s="20">
        <v>73</v>
      </c>
      <c r="B64" s="20" t="s">
        <v>10396</v>
      </c>
      <c r="C64" s="25" t="s">
        <v>2348</v>
      </c>
      <c r="D64" s="140"/>
      <c r="E64" s="144"/>
      <c r="F64" s="140"/>
      <c r="G64" s="144"/>
      <c r="H64" s="152"/>
      <c r="I64" s="46"/>
      <c r="J64" s="53"/>
      <c r="K64" s="156" t="s">
        <v>7754</v>
      </c>
      <c r="L64" s="206" t="s">
        <v>53</v>
      </c>
      <c r="M64" s="207">
        <v>1</v>
      </c>
      <c r="N64" s="159"/>
      <c r="O64" s="144"/>
      <c r="P64" s="160"/>
      <c r="Q64" s="159"/>
      <c r="R64" s="144"/>
      <c r="S64" s="160"/>
      <c r="T64" s="159"/>
      <c r="U64" s="144"/>
      <c r="V64" s="166"/>
      <c r="W64" s="168"/>
      <c r="X64" s="226">
        <v>176.5</v>
      </c>
      <c r="Y64" s="75"/>
      <c r="AA64" s="14">
        <v>353</v>
      </c>
      <c r="AB64" s="14">
        <f t="shared" si="0"/>
        <v>176.5</v>
      </c>
      <c r="AC64" s="252">
        <f t="shared" si="1"/>
        <v>176.5</v>
      </c>
    </row>
    <row r="65" spans="1:29" ht="16.5" customHeight="1">
      <c r="A65" s="20">
        <v>73</v>
      </c>
      <c r="B65" s="20" t="s">
        <v>9160</v>
      </c>
      <c r="C65" s="25" t="s">
        <v>15923</v>
      </c>
      <c r="D65" s="140"/>
      <c r="E65" s="144"/>
      <c r="F65" s="140"/>
      <c r="G65" s="144"/>
      <c r="H65" s="136" t="s">
        <v>37</v>
      </c>
      <c r="I65" s="204" t="s">
        <v>53</v>
      </c>
      <c r="J65" s="155">
        <v>0.9</v>
      </c>
      <c r="K65" s="205"/>
      <c r="L65" s="157"/>
      <c r="M65" s="158"/>
      <c r="N65" s="159"/>
      <c r="O65" s="144"/>
      <c r="P65" s="160"/>
      <c r="Q65" s="159"/>
      <c r="R65" s="144"/>
      <c r="S65" s="160"/>
      <c r="T65" s="159"/>
      <c r="U65" s="144"/>
      <c r="V65" s="166"/>
      <c r="W65" s="168"/>
      <c r="X65" s="226">
        <v>158.5</v>
      </c>
      <c r="Y65" s="75"/>
      <c r="AA65" s="14">
        <v>317</v>
      </c>
      <c r="AB65" s="14">
        <f t="shared" si="0"/>
        <v>158.5</v>
      </c>
      <c r="AC65" s="252">
        <f t="shared" si="1"/>
        <v>158.5</v>
      </c>
    </row>
    <row r="66" spans="1:29" ht="16.5" customHeight="1">
      <c r="A66" s="20">
        <v>73</v>
      </c>
      <c r="B66" s="20" t="s">
        <v>11297</v>
      </c>
      <c r="C66" s="25" t="s">
        <v>4005</v>
      </c>
      <c r="D66" s="140"/>
      <c r="E66" s="144"/>
      <c r="F66" s="140"/>
      <c r="G66" s="144"/>
      <c r="H66" s="153"/>
      <c r="I66" s="46"/>
      <c r="J66" s="53"/>
      <c r="K66" s="156" t="s">
        <v>7754</v>
      </c>
      <c r="L66" s="206" t="s">
        <v>53</v>
      </c>
      <c r="M66" s="207">
        <v>1</v>
      </c>
      <c r="N66" s="159"/>
      <c r="O66" s="144"/>
      <c r="P66" s="160"/>
      <c r="Q66" s="159"/>
      <c r="R66" s="144"/>
      <c r="S66" s="160"/>
      <c r="T66" s="152"/>
      <c r="U66" s="46"/>
      <c r="V66" s="166"/>
      <c r="W66" s="168"/>
      <c r="X66" s="226">
        <v>158.5</v>
      </c>
      <c r="Y66" s="75"/>
      <c r="AA66" s="14">
        <v>317</v>
      </c>
      <c r="AB66" s="14">
        <f t="shared" si="0"/>
        <v>158.5</v>
      </c>
      <c r="AC66" s="252">
        <f t="shared" si="1"/>
        <v>158.5</v>
      </c>
    </row>
    <row r="67" spans="1:29" ht="16.5" customHeight="1">
      <c r="A67" s="20">
        <v>73</v>
      </c>
      <c r="B67" s="20" t="s">
        <v>6316</v>
      </c>
      <c r="C67" s="25" t="s">
        <v>15924</v>
      </c>
      <c r="D67" s="140"/>
      <c r="E67" s="144"/>
      <c r="F67" s="140"/>
      <c r="G67" s="144"/>
      <c r="H67" s="151"/>
      <c r="I67" s="154"/>
      <c r="J67" s="155"/>
      <c r="K67" s="205"/>
      <c r="L67" s="157"/>
      <c r="M67" s="158"/>
      <c r="N67" s="159"/>
      <c r="O67" s="144"/>
      <c r="P67" s="160"/>
      <c r="Q67" s="159"/>
      <c r="R67" s="144"/>
      <c r="S67" s="160"/>
      <c r="T67" s="136" t="s">
        <v>92</v>
      </c>
      <c r="U67" s="163"/>
      <c r="V67" s="166"/>
      <c r="W67" s="168"/>
      <c r="X67" s="226">
        <v>123.5</v>
      </c>
      <c r="Y67" s="75"/>
      <c r="AA67" s="14">
        <v>247</v>
      </c>
      <c r="AB67" s="14">
        <f t="shared" si="0"/>
        <v>123.5</v>
      </c>
      <c r="AC67" s="252">
        <f t="shared" si="1"/>
        <v>123.5</v>
      </c>
    </row>
    <row r="68" spans="1:29" ht="16.5" customHeight="1">
      <c r="A68" s="20">
        <v>73</v>
      </c>
      <c r="B68" s="20" t="s">
        <v>4470</v>
      </c>
      <c r="C68" s="25" t="s">
        <v>15925</v>
      </c>
      <c r="D68" s="140"/>
      <c r="E68" s="144"/>
      <c r="F68" s="140"/>
      <c r="G68" s="144"/>
      <c r="H68" s="152"/>
      <c r="I68" s="46"/>
      <c r="J68" s="53"/>
      <c r="K68" s="156" t="s">
        <v>7754</v>
      </c>
      <c r="L68" s="206" t="s">
        <v>53</v>
      </c>
      <c r="M68" s="207">
        <v>1</v>
      </c>
      <c r="N68" s="159"/>
      <c r="O68" s="144"/>
      <c r="P68" s="160"/>
      <c r="Q68" s="159"/>
      <c r="R68" s="144"/>
      <c r="S68" s="160"/>
      <c r="T68" s="137"/>
      <c r="U68" s="164"/>
      <c r="V68" s="166"/>
      <c r="W68" s="168"/>
      <c r="X68" s="226">
        <v>123.5</v>
      </c>
      <c r="Y68" s="75"/>
      <c r="AA68" s="14">
        <v>247</v>
      </c>
      <c r="AB68" s="14">
        <f t="shared" si="0"/>
        <v>123.5</v>
      </c>
      <c r="AC68" s="252">
        <f t="shared" si="1"/>
        <v>123.5</v>
      </c>
    </row>
    <row r="69" spans="1:29" ht="16.5" customHeight="1">
      <c r="A69" s="20">
        <v>73</v>
      </c>
      <c r="B69" s="20" t="s">
        <v>11296</v>
      </c>
      <c r="C69" s="25" t="s">
        <v>15926</v>
      </c>
      <c r="D69" s="140"/>
      <c r="E69" s="144"/>
      <c r="F69" s="140"/>
      <c r="G69" s="144"/>
      <c r="H69" s="136" t="s">
        <v>37</v>
      </c>
      <c r="I69" s="204" t="s">
        <v>53</v>
      </c>
      <c r="J69" s="155">
        <v>0.9</v>
      </c>
      <c r="K69" s="205"/>
      <c r="L69" s="157"/>
      <c r="M69" s="158"/>
      <c r="N69" s="159"/>
      <c r="O69" s="144"/>
      <c r="P69" s="160"/>
      <c r="Q69" s="159"/>
      <c r="R69" s="144"/>
      <c r="S69" s="160"/>
      <c r="T69" s="137"/>
      <c r="U69" s="164"/>
      <c r="V69" s="166"/>
      <c r="W69" s="168"/>
      <c r="X69" s="226">
        <v>111.5</v>
      </c>
      <c r="Y69" s="75"/>
      <c r="AA69" s="14">
        <v>223</v>
      </c>
      <c r="AB69" s="14">
        <f t="shared" si="0"/>
        <v>111.5</v>
      </c>
      <c r="AC69" s="252">
        <f t="shared" si="1"/>
        <v>111.5</v>
      </c>
    </row>
    <row r="70" spans="1:29" ht="16.5" customHeight="1">
      <c r="A70" s="20">
        <v>73</v>
      </c>
      <c r="B70" s="20" t="s">
        <v>10664</v>
      </c>
      <c r="C70" s="25" t="s">
        <v>8570</v>
      </c>
      <c r="D70" s="140"/>
      <c r="E70" s="144"/>
      <c r="F70" s="140"/>
      <c r="G70" s="144"/>
      <c r="H70" s="153"/>
      <c r="I70" s="46"/>
      <c r="J70" s="53"/>
      <c r="K70" s="156" t="s">
        <v>7754</v>
      </c>
      <c r="L70" s="206" t="s">
        <v>53</v>
      </c>
      <c r="M70" s="207">
        <v>1</v>
      </c>
      <c r="N70" s="159"/>
      <c r="O70" s="144"/>
      <c r="P70" s="160"/>
      <c r="Q70" s="159"/>
      <c r="R70" s="144"/>
      <c r="S70" s="160"/>
      <c r="T70" s="208" t="s">
        <v>53</v>
      </c>
      <c r="U70" s="53">
        <v>0.9</v>
      </c>
      <c r="V70" s="208" t="s">
        <v>53</v>
      </c>
      <c r="W70" s="53">
        <v>0.9</v>
      </c>
      <c r="X70" s="226">
        <v>111.5</v>
      </c>
      <c r="Y70" s="75"/>
      <c r="AA70" s="14">
        <v>223</v>
      </c>
      <c r="AB70" s="14">
        <f t="shared" si="0"/>
        <v>111.5</v>
      </c>
      <c r="AC70" s="252">
        <f t="shared" si="1"/>
        <v>111.5</v>
      </c>
    </row>
    <row r="71" spans="1:29" ht="16.5" customHeight="1">
      <c r="A71" s="20">
        <v>73</v>
      </c>
      <c r="B71" s="20" t="s">
        <v>10256</v>
      </c>
      <c r="C71" s="25" t="s">
        <v>8278</v>
      </c>
      <c r="D71" s="140"/>
      <c r="E71" s="144"/>
      <c r="F71" s="140"/>
      <c r="G71" s="144"/>
      <c r="H71" s="151"/>
      <c r="I71" s="154"/>
      <c r="J71" s="155"/>
      <c r="K71" s="205"/>
      <c r="L71" s="157"/>
      <c r="M71" s="158"/>
      <c r="N71" s="159"/>
      <c r="O71" s="144"/>
      <c r="P71" s="160"/>
      <c r="Q71" s="159"/>
      <c r="R71" s="144"/>
      <c r="S71" s="160"/>
      <c r="T71" s="151"/>
      <c r="U71" s="154"/>
      <c r="V71" s="165" t="s">
        <v>69</v>
      </c>
      <c r="W71" s="167"/>
      <c r="X71" s="226">
        <v>166.5</v>
      </c>
      <c r="Y71" s="75"/>
      <c r="AA71" s="14">
        <v>333</v>
      </c>
      <c r="AB71" s="14">
        <f t="shared" si="0"/>
        <v>166.5</v>
      </c>
      <c r="AC71" s="252">
        <f t="shared" si="1"/>
        <v>166.5</v>
      </c>
    </row>
    <row r="72" spans="1:29" ht="16.5" customHeight="1">
      <c r="A72" s="20">
        <v>73</v>
      </c>
      <c r="B72" s="20" t="s">
        <v>11294</v>
      </c>
      <c r="C72" s="25" t="s">
        <v>15929</v>
      </c>
      <c r="D72" s="140"/>
      <c r="E72" s="144"/>
      <c r="F72" s="140"/>
      <c r="G72" s="144"/>
      <c r="H72" s="152"/>
      <c r="I72" s="46"/>
      <c r="J72" s="53"/>
      <c r="K72" s="156" t="s">
        <v>7754</v>
      </c>
      <c r="L72" s="206" t="s">
        <v>53</v>
      </c>
      <c r="M72" s="207">
        <v>1</v>
      </c>
      <c r="N72" s="159"/>
      <c r="O72" s="144"/>
      <c r="P72" s="160"/>
      <c r="Q72" s="159"/>
      <c r="R72" s="144"/>
      <c r="S72" s="160"/>
      <c r="T72" s="159"/>
      <c r="U72" s="144"/>
      <c r="V72" s="166"/>
      <c r="W72" s="168"/>
      <c r="X72" s="226">
        <v>166.5</v>
      </c>
      <c r="Y72" s="75"/>
      <c r="AA72" s="14">
        <v>333</v>
      </c>
      <c r="AB72" s="14">
        <f t="shared" si="0"/>
        <v>166.5</v>
      </c>
      <c r="AC72" s="252">
        <f t="shared" si="1"/>
        <v>166.5</v>
      </c>
    </row>
    <row r="73" spans="1:29" ht="16.5" customHeight="1">
      <c r="A73" s="20">
        <v>73</v>
      </c>
      <c r="B73" s="20" t="s">
        <v>11293</v>
      </c>
      <c r="C73" s="25" t="s">
        <v>15930</v>
      </c>
      <c r="D73" s="140"/>
      <c r="E73" s="144"/>
      <c r="F73" s="140"/>
      <c r="G73" s="144"/>
      <c r="H73" s="136" t="s">
        <v>37</v>
      </c>
      <c r="I73" s="204" t="s">
        <v>53</v>
      </c>
      <c r="J73" s="155">
        <v>0.9</v>
      </c>
      <c r="K73" s="205"/>
      <c r="L73" s="157"/>
      <c r="M73" s="158"/>
      <c r="N73" s="159"/>
      <c r="O73" s="144"/>
      <c r="P73" s="160"/>
      <c r="Q73" s="159"/>
      <c r="R73" s="144"/>
      <c r="S73" s="160"/>
      <c r="T73" s="159"/>
      <c r="U73" s="144"/>
      <c r="V73" s="166"/>
      <c r="W73" s="168"/>
      <c r="X73" s="226">
        <v>149.5</v>
      </c>
      <c r="Y73" s="75"/>
      <c r="AA73" s="14">
        <v>299</v>
      </c>
      <c r="AB73" s="14">
        <f t="shared" si="0"/>
        <v>149.5</v>
      </c>
      <c r="AC73" s="252">
        <f t="shared" si="1"/>
        <v>149.5</v>
      </c>
    </row>
    <row r="74" spans="1:29" ht="16.5" customHeight="1">
      <c r="A74" s="20">
        <v>73</v>
      </c>
      <c r="B74" s="20" t="s">
        <v>11291</v>
      </c>
      <c r="C74" s="25" t="s">
        <v>15931</v>
      </c>
      <c r="D74" s="140"/>
      <c r="E74" s="144"/>
      <c r="F74" s="140"/>
      <c r="G74" s="144"/>
      <c r="H74" s="153"/>
      <c r="I74" s="46"/>
      <c r="J74" s="53"/>
      <c r="K74" s="156" t="s">
        <v>7754</v>
      </c>
      <c r="L74" s="206" t="s">
        <v>53</v>
      </c>
      <c r="M74" s="207">
        <v>1</v>
      </c>
      <c r="N74" s="159"/>
      <c r="O74" s="144"/>
      <c r="P74" s="160"/>
      <c r="Q74" s="159"/>
      <c r="R74" s="144"/>
      <c r="S74" s="160"/>
      <c r="T74" s="152"/>
      <c r="U74" s="46"/>
      <c r="V74" s="166"/>
      <c r="W74" s="168"/>
      <c r="X74" s="226">
        <v>149.5</v>
      </c>
      <c r="Y74" s="75"/>
      <c r="AA74" s="14">
        <v>299</v>
      </c>
      <c r="AB74" s="14">
        <f t="shared" si="0"/>
        <v>149.5</v>
      </c>
      <c r="AC74" s="252">
        <f t="shared" si="1"/>
        <v>149.5</v>
      </c>
    </row>
    <row r="75" spans="1:29" ht="16.5" customHeight="1">
      <c r="A75" s="20">
        <v>73</v>
      </c>
      <c r="B75" s="20" t="s">
        <v>301</v>
      </c>
      <c r="C75" s="25" t="s">
        <v>2091</v>
      </c>
      <c r="D75" s="140"/>
      <c r="E75" s="144"/>
      <c r="F75" s="140"/>
      <c r="G75" s="144"/>
      <c r="H75" s="151"/>
      <c r="I75" s="154"/>
      <c r="J75" s="155"/>
      <c r="K75" s="205"/>
      <c r="L75" s="157"/>
      <c r="M75" s="158"/>
      <c r="N75" s="159"/>
      <c r="O75" s="144"/>
      <c r="P75" s="160"/>
      <c r="Q75" s="159"/>
      <c r="R75" s="144"/>
      <c r="S75" s="160"/>
      <c r="T75" s="136" t="s">
        <v>92</v>
      </c>
      <c r="U75" s="163"/>
      <c r="V75" s="166"/>
      <c r="W75" s="168"/>
      <c r="X75" s="226">
        <v>117</v>
      </c>
      <c r="Y75" s="75"/>
      <c r="AA75" s="14">
        <v>234</v>
      </c>
      <c r="AB75" s="14">
        <f t="shared" si="0"/>
        <v>117</v>
      </c>
      <c r="AC75" s="252">
        <f t="shared" si="1"/>
        <v>117</v>
      </c>
    </row>
    <row r="76" spans="1:29" ht="16.5" customHeight="1">
      <c r="A76" s="20">
        <v>73</v>
      </c>
      <c r="B76" s="20" t="s">
        <v>11290</v>
      </c>
      <c r="C76" s="25" t="s">
        <v>15932</v>
      </c>
      <c r="D76" s="140"/>
      <c r="E76" s="144"/>
      <c r="F76" s="140"/>
      <c r="G76" s="144"/>
      <c r="H76" s="152"/>
      <c r="I76" s="46"/>
      <c r="J76" s="53"/>
      <c r="K76" s="156" t="s">
        <v>7754</v>
      </c>
      <c r="L76" s="206" t="s">
        <v>53</v>
      </c>
      <c r="M76" s="207">
        <v>1</v>
      </c>
      <c r="N76" s="159"/>
      <c r="O76" s="144"/>
      <c r="P76" s="160"/>
      <c r="Q76" s="159"/>
      <c r="R76" s="144"/>
      <c r="S76" s="160"/>
      <c r="T76" s="137"/>
      <c r="U76" s="164"/>
      <c r="V76" s="166"/>
      <c r="W76" s="168"/>
      <c r="X76" s="226">
        <v>117</v>
      </c>
      <c r="Y76" s="75"/>
      <c r="AA76" s="14">
        <v>234</v>
      </c>
      <c r="AB76" s="14">
        <f t="shared" si="0"/>
        <v>117</v>
      </c>
      <c r="AC76" s="252">
        <f t="shared" si="1"/>
        <v>117</v>
      </c>
    </row>
    <row r="77" spans="1:29" ht="16.5" customHeight="1">
      <c r="A77" s="20">
        <v>73</v>
      </c>
      <c r="B77" s="20" t="s">
        <v>7211</v>
      </c>
      <c r="C77" s="25" t="s">
        <v>9096</v>
      </c>
      <c r="D77" s="140"/>
      <c r="E77" s="144"/>
      <c r="F77" s="140"/>
      <c r="G77" s="144"/>
      <c r="H77" s="136" t="s">
        <v>37</v>
      </c>
      <c r="I77" s="204" t="s">
        <v>53</v>
      </c>
      <c r="J77" s="155">
        <v>0.9</v>
      </c>
      <c r="K77" s="205"/>
      <c r="L77" s="157"/>
      <c r="M77" s="158"/>
      <c r="N77" s="159"/>
      <c r="O77" s="144"/>
      <c r="P77" s="160"/>
      <c r="Q77" s="159"/>
      <c r="R77" s="144"/>
      <c r="S77" s="160"/>
      <c r="T77" s="137"/>
      <c r="U77" s="164"/>
      <c r="V77" s="166"/>
      <c r="W77" s="168"/>
      <c r="X77" s="226">
        <v>105</v>
      </c>
      <c r="Y77" s="75"/>
      <c r="AA77" s="14">
        <v>210</v>
      </c>
      <c r="AB77" s="14">
        <f t="shared" si="0"/>
        <v>105</v>
      </c>
      <c r="AC77" s="252">
        <f t="shared" si="1"/>
        <v>105</v>
      </c>
    </row>
    <row r="78" spans="1:29" ht="16.5" customHeight="1">
      <c r="A78" s="20">
        <v>73</v>
      </c>
      <c r="B78" s="20" t="s">
        <v>9015</v>
      </c>
      <c r="C78" s="25" t="s">
        <v>15933</v>
      </c>
      <c r="D78" s="141"/>
      <c r="E78" s="46"/>
      <c r="F78" s="141"/>
      <c r="G78" s="46"/>
      <c r="H78" s="153"/>
      <c r="I78" s="46"/>
      <c r="J78" s="53"/>
      <c r="K78" s="156" t="s">
        <v>7754</v>
      </c>
      <c r="L78" s="206" t="s">
        <v>53</v>
      </c>
      <c r="M78" s="207">
        <v>1</v>
      </c>
      <c r="N78" s="152"/>
      <c r="O78" s="46"/>
      <c r="P78" s="53"/>
      <c r="Q78" s="152"/>
      <c r="R78" s="46"/>
      <c r="S78" s="53"/>
      <c r="T78" s="208" t="s">
        <v>53</v>
      </c>
      <c r="U78" s="53">
        <v>0.9</v>
      </c>
      <c r="V78" s="208" t="s">
        <v>53</v>
      </c>
      <c r="W78" s="53">
        <v>0.85</v>
      </c>
      <c r="X78" s="226">
        <v>105</v>
      </c>
      <c r="Y78" s="76"/>
      <c r="AA78" s="14">
        <v>210</v>
      </c>
      <c r="AB78" s="14">
        <f t="shared" si="0"/>
        <v>105</v>
      </c>
      <c r="AC78" s="252">
        <f t="shared" si="1"/>
        <v>105</v>
      </c>
    </row>
    <row r="79" spans="1:29" ht="16.5" customHeight="1"/>
    <row r="80" spans="1:29" ht="16.5" customHeight="1"/>
    <row r="81" spans="1:29" ht="16.5" customHeight="1">
      <c r="B81" s="21" t="s">
        <v>14426</v>
      </c>
      <c r="D81" s="78"/>
    </row>
    <row r="82" spans="1:29" ht="16.5" customHeight="1">
      <c r="A82" s="19" t="s">
        <v>9399</v>
      </c>
      <c r="B82" s="22"/>
      <c r="C82" s="23" t="s">
        <v>6064</v>
      </c>
      <c r="D82" s="79" t="s">
        <v>9403</v>
      </c>
      <c r="E82" s="45"/>
      <c r="F82" s="79"/>
      <c r="G82" s="45"/>
      <c r="H82" s="45"/>
      <c r="I82" s="45"/>
      <c r="J82" s="52"/>
      <c r="K82" s="45"/>
      <c r="L82" s="45"/>
      <c r="M82" s="52"/>
      <c r="N82" s="45"/>
      <c r="O82" s="45"/>
      <c r="P82" s="52"/>
      <c r="Q82" s="45"/>
      <c r="R82" s="45"/>
      <c r="S82" s="52"/>
      <c r="T82" s="45"/>
      <c r="U82" s="52"/>
      <c r="V82" s="45"/>
      <c r="W82" s="52"/>
      <c r="X82" s="70"/>
      <c r="Y82" s="73" t="s">
        <v>9411</v>
      </c>
      <c r="AA82" s="14" t="s">
        <v>5957</v>
      </c>
    </row>
    <row r="83" spans="1:29" ht="16.5" customHeight="1">
      <c r="A83" s="20" t="s">
        <v>9402</v>
      </c>
      <c r="B83" s="20" t="s">
        <v>2677</v>
      </c>
      <c r="C83" s="24"/>
      <c r="D83" s="117" t="s">
        <v>9415</v>
      </c>
      <c r="E83" s="171"/>
      <c r="F83" s="80"/>
      <c r="G83" s="46"/>
      <c r="H83" s="46"/>
      <c r="I83" s="46"/>
      <c r="J83" s="53"/>
      <c r="K83" s="46"/>
      <c r="L83" s="46"/>
      <c r="M83" s="53"/>
      <c r="N83" s="144"/>
      <c r="O83" s="144"/>
      <c r="P83" s="160"/>
      <c r="Q83" s="144"/>
      <c r="R83" s="144"/>
      <c r="S83" s="160"/>
      <c r="T83" s="46"/>
      <c r="U83" s="53"/>
      <c r="V83" s="46"/>
      <c r="W83" s="53"/>
      <c r="X83" s="71"/>
      <c r="Y83" s="74" t="s">
        <v>51</v>
      </c>
      <c r="AA83" s="14" t="s">
        <v>9406</v>
      </c>
    </row>
    <row r="84" spans="1:29" ht="16.5" customHeight="1">
      <c r="A84" s="20">
        <v>73</v>
      </c>
      <c r="B84" s="20">
        <v>7315</v>
      </c>
      <c r="C84" s="25" t="s">
        <v>10093</v>
      </c>
      <c r="D84" s="136" t="s">
        <v>17640</v>
      </c>
      <c r="E84" s="200"/>
      <c r="F84" s="136" t="s">
        <v>2409</v>
      </c>
      <c r="G84" s="200"/>
      <c r="H84" s="151"/>
      <c r="I84" s="154"/>
      <c r="J84" s="155"/>
      <c r="K84" s="205"/>
      <c r="L84" s="157"/>
      <c r="M84" s="158"/>
      <c r="N84" s="147" t="s">
        <v>4664</v>
      </c>
      <c r="O84" s="154"/>
      <c r="P84" s="217"/>
      <c r="Q84" s="151"/>
      <c r="R84" s="154"/>
      <c r="S84" s="217"/>
      <c r="T84" s="151"/>
      <c r="U84" s="155"/>
      <c r="V84" s="151"/>
      <c r="W84" s="155"/>
      <c r="X84" s="169">
        <v>111</v>
      </c>
      <c r="Y84" s="23" t="s">
        <v>2714</v>
      </c>
      <c r="AA84" s="14">
        <v>222</v>
      </c>
      <c r="AB84" s="14">
        <f t="shared" ref="AB84:AB155" si="2">AA84*$AA$4</f>
        <v>111</v>
      </c>
      <c r="AC84" s="252">
        <f t="shared" ref="AC84:AC155" si="3">AB84</f>
        <v>111</v>
      </c>
    </row>
    <row r="85" spans="1:29" ht="16.5" customHeight="1">
      <c r="A85" s="20">
        <v>73</v>
      </c>
      <c r="B85" s="20">
        <v>7316</v>
      </c>
      <c r="C85" s="25" t="s">
        <v>11746</v>
      </c>
      <c r="D85" s="199"/>
      <c r="E85" s="201"/>
      <c r="F85" s="199"/>
      <c r="G85" s="201"/>
      <c r="H85" s="152"/>
      <c r="I85" s="46"/>
      <c r="J85" s="53"/>
      <c r="K85" s="156" t="s">
        <v>7754</v>
      </c>
      <c r="L85" s="206" t="s">
        <v>53</v>
      </c>
      <c r="M85" s="158">
        <v>1</v>
      </c>
      <c r="N85" s="223" t="s">
        <v>53</v>
      </c>
      <c r="O85" s="160">
        <v>0.25</v>
      </c>
      <c r="P85" s="143" t="s">
        <v>591</v>
      </c>
      <c r="Q85" s="159"/>
      <c r="R85" s="144"/>
      <c r="S85" s="218"/>
      <c r="T85" s="159"/>
      <c r="U85" s="160"/>
      <c r="V85" s="159"/>
      <c r="W85" s="160"/>
      <c r="X85" s="169">
        <v>111</v>
      </c>
      <c r="Y85" s="75"/>
      <c r="AA85" s="14">
        <v>222</v>
      </c>
      <c r="AB85" s="14">
        <f t="shared" si="2"/>
        <v>111</v>
      </c>
      <c r="AC85" s="252">
        <f t="shared" si="3"/>
        <v>111</v>
      </c>
    </row>
    <row r="86" spans="1:29" ht="16.5" customHeight="1">
      <c r="A86" s="20">
        <v>73</v>
      </c>
      <c r="B86" s="20">
        <v>7317</v>
      </c>
      <c r="C86" s="25" t="s">
        <v>16893</v>
      </c>
      <c r="D86" s="199"/>
      <c r="E86" s="201"/>
      <c r="F86" s="199"/>
      <c r="G86" s="201"/>
      <c r="H86" s="136" t="s">
        <v>37</v>
      </c>
      <c r="I86" s="204" t="s">
        <v>53</v>
      </c>
      <c r="J86" s="155">
        <v>0.9</v>
      </c>
      <c r="K86" s="205"/>
      <c r="L86" s="157"/>
      <c r="M86" s="158"/>
      <c r="N86" s="159"/>
      <c r="O86" s="144"/>
      <c r="P86" s="201"/>
      <c r="Q86" s="159"/>
      <c r="R86" s="144"/>
      <c r="S86" s="218"/>
      <c r="T86" s="159"/>
      <c r="U86" s="160"/>
      <c r="V86" s="159"/>
      <c r="W86" s="160"/>
      <c r="X86" s="169">
        <v>100.5</v>
      </c>
      <c r="Y86" s="75"/>
      <c r="AA86" s="14">
        <v>201</v>
      </c>
      <c r="AB86" s="14">
        <f t="shared" si="2"/>
        <v>100.5</v>
      </c>
      <c r="AC86" s="252">
        <f t="shared" si="3"/>
        <v>100.5</v>
      </c>
    </row>
    <row r="87" spans="1:29" ht="16.5" customHeight="1">
      <c r="A87" s="20">
        <v>73</v>
      </c>
      <c r="B87" s="20">
        <v>7318</v>
      </c>
      <c r="C87" s="25" t="s">
        <v>16894</v>
      </c>
      <c r="D87" s="138">
        <v>105</v>
      </c>
      <c r="E87" s="202" t="s">
        <v>51</v>
      </c>
      <c r="F87" s="138">
        <v>91</v>
      </c>
      <c r="G87" s="202" t="s">
        <v>51</v>
      </c>
      <c r="H87" s="153"/>
      <c r="I87" s="46"/>
      <c r="J87" s="53"/>
      <c r="K87" s="156" t="s">
        <v>7754</v>
      </c>
      <c r="L87" s="206" t="s">
        <v>53</v>
      </c>
      <c r="M87" s="158">
        <v>1</v>
      </c>
      <c r="N87" s="159"/>
      <c r="O87" s="144"/>
      <c r="P87" s="218"/>
      <c r="Q87" s="159"/>
      <c r="R87" s="144"/>
      <c r="S87" s="218"/>
      <c r="T87" s="159"/>
      <c r="U87" s="160"/>
      <c r="V87" s="159"/>
      <c r="W87" s="160"/>
      <c r="X87" s="169">
        <v>100.5</v>
      </c>
      <c r="Y87" s="75"/>
      <c r="AA87" s="14">
        <v>201</v>
      </c>
      <c r="AB87" s="14">
        <f t="shared" si="2"/>
        <v>100.5</v>
      </c>
      <c r="AC87" s="252">
        <f t="shared" si="3"/>
        <v>100.5</v>
      </c>
    </row>
    <row r="88" spans="1:29" ht="16.5" customHeight="1">
      <c r="A88" s="20">
        <v>73</v>
      </c>
      <c r="B88" s="20" t="s">
        <v>11284</v>
      </c>
      <c r="C88" s="25" t="s">
        <v>1274</v>
      </c>
      <c r="D88" s="140"/>
      <c r="E88" s="144"/>
      <c r="F88" s="140"/>
      <c r="G88" s="144"/>
      <c r="H88" s="151"/>
      <c r="I88" s="154"/>
      <c r="J88" s="155"/>
      <c r="K88" s="205"/>
      <c r="L88" s="157"/>
      <c r="M88" s="158"/>
      <c r="N88" s="159"/>
      <c r="O88" s="144"/>
      <c r="P88" s="160"/>
      <c r="Q88" s="159"/>
      <c r="R88" s="144"/>
      <c r="S88" s="218"/>
      <c r="T88" s="136" t="s">
        <v>92</v>
      </c>
      <c r="U88" s="163"/>
      <c r="V88" s="159"/>
      <c r="W88" s="144"/>
      <c r="X88" s="169">
        <v>78</v>
      </c>
      <c r="Y88" s="75"/>
      <c r="AA88" s="14">
        <v>156</v>
      </c>
      <c r="AB88" s="14">
        <f t="shared" si="2"/>
        <v>78</v>
      </c>
      <c r="AC88" s="252">
        <f t="shared" si="3"/>
        <v>78</v>
      </c>
    </row>
    <row r="89" spans="1:29" ht="16.5" customHeight="1">
      <c r="A89" s="20">
        <v>73</v>
      </c>
      <c r="B89" s="20" t="s">
        <v>4022</v>
      </c>
      <c r="C89" s="25" t="s">
        <v>15936</v>
      </c>
      <c r="D89" s="140"/>
      <c r="E89" s="144"/>
      <c r="F89" s="140"/>
      <c r="G89" s="144"/>
      <c r="H89" s="152"/>
      <c r="I89" s="46"/>
      <c r="J89" s="53"/>
      <c r="K89" s="156" t="s">
        <v>7754</v>
      </c>
      <c r="L89" s="206" t="s">
        <v>53</v>
      </c>
      <c r="M89" s="207">
        <v>1</v>
      </c>
      <c r="N89" s="159"/>
      <c r="O89" s="144"/>
      <c r="P89" s="160"/>
      <c r="Q89" s="159"/>
      <c r="R89" s="144"/>
      <c r="S89" s="218"/>
      <c r="T89" s="137"/>
      <c r="U89" s="164"/>
      <c r="V89" s="159"/>
      <c r="W89" s="144"/>
      <c r="X89" s="169">
        <v>78</v>
      </c>
      <c r="Y89" s="75"/>
      <c r="AA89" s="14">
        <v>156</v>
      </c>
      <c r="AB89" s="14">
        <f t="shared" si="2"/>
        <v>78</v>
      </c>
      <c r="AC89" s="252">
        <f t="shared" si="3"/>
        <v>78</v>
      </c>
    </row>
    <row r="90" spans="1:29" ht="16.5" customHeight="1">
      <c r="A90" s="20">
        <v>73</v>
      </c>
      <c r="B90" s="20" t="s">
        <v>6903</v>
      </c>
      <c r="C90" s="25" t="s">
        <v>15937</v>
      </c>
      <c r="D90" s="140"/>
      <c r="E90" s="144"/>
      <c r="F90" s="140"/>
      <c r="G90" s="144"/>
      <c r="H90" s="136" t="s">
        <v>37</v>
      </c>
      <c r="I90" s="204" t="s">
        <v>53</v>
      </c>
      <c r="J90" s="155">
        <v>0.9</v>
      </c>
      <c r="K90" s="205"/>
      <c r="L90" s="157"/>
      <c r="M90" s="158"/>
      <c r="N90" s="159"/>
      <c r="O90" s="144"/>
      <c r="P90" s="160"/>
      <c r="Q90" s="159"/>
      <c r="R90" s="144"/>
      <c r="S90" s="218"/>
      <c r="T90" s="137"/>
      <c r="U90" s="164"/>
      <c r="V90" s="159"/>
      <c r="W90" s="144"/>
      <c r="X90" s="169">
        <v>70</v>
      </c>
      <c r="Y90" s="75"/>
      <c r="AA90" s="14">
        <v>140</v>
      </c>
      <c r="AB90" s="14">
        <f t="shared" si="2"/>
        <v>70</v>
      </c>
      <c r="AC90" s="252">
        <f t="shared" si="3"/>
        <v>70</v>
      </c>
    </row>
    <row r="91" spans="1:29" ht="16.5" customHeight="1">
      <c r="A91" s="20">
        <v>73</v>
      </c>
      <c r="B91" s="20" t="s">
        <v>8603</v>
      </c>
      <c r="C91" s="25" t="s">
        <v>96</v>
      </c>
      <c r="D91" s="140"/>
      <c r="E91" s="144"/>
      <c r="F91" s="140"/>
      <c r="G91" s="144"/>
      <c r="H91" s="153"/>
      <c r="I91" s="46"/>
      <c r="J91" s="53"/>
      <c r="K91" s="156" t="s">
        <v>7754</v>
      </c>
      <c r="L91" s="206" t="s">
        <v>53</v>
      </c>
      <c r="M91" s="207">
        <v>1</v>
      </c>
      <c r="N91" s="159"/>
      <c r="O91" s="144"/>
      <c r="P91" s="160"/>
      <c r="Q91" s="159"/>
      <c r="R91" s="144"/>
      <c r="S91" s="218"/>
      <c r="T91" s="208" t="s">
        <v>53</v>
      </c>
      <c r="U91" s="53">
        <v>0.7</v>
      </c>
      <c r="V91" s="152"/>
      <c r="W91" s="46"/>
      <c r="X91" s="169">
        <v>70</v>
      </c>
      <c r="Y91" s="75"/>
      <c r="AA91" s="14">
        <v>140</v>
      </c>
      <c r="AB91" s="14">
        <f t="shared" si="2"/>
        <v>70</v>
      </c>
      <c r="AC91" s="252">
        <f t="shared" si="3"/>
        <v>70</v>
      </c>
    </row>
    <row r="92" spans="1:29" ht="16.5" customHeight="1">
      <c r="A92" s="20">
        <v>73</v>
      </c>
      <c r="B92" s="20" t="s">
        <v>11283</v>
      </c>
      <c r="C92" s="25" t="s">
        <v>14833</v>
      </c>
      <c r="D92" s="140"/>
      <c r="E92" s="144"/>
      <c r="F92" s="140"/>
      <c r="G92" s="144"/>
      <c r="H92" s="151"/>
      <c r="I92" s="154"/>
      <c r="J92" s="155"/>
      <c r="K92" s="205"/>
      <c r="L92" s="157"/>
      <c r="M92" s="158"/>
      <c r="N92" s="159"/>
      <c r="O92" s="144"/>
      <c r="P92" s="160"/>
      <c r="Q92" s="159"/>
      <c r="R92" s="144"/>
      <c r="S92" s="218"/>
      <c r="T92" s="151"/>
      <c r="U92" s="154"/>
      <c r="V92" s="165" t="s">
        <v>150</v>
      </c>
      <c r="W92" s="167"/>
      <c r="X92" s="169">
        <v>100</v>
      </c>
      <c r="Y92" s="75"/>
      <c r="AA92" s="14">
        <v>200</v>
      </c>
      <c r="AB92" s="14">
        <f t="shared" si="2"/>
        <v>100</v>
      </c>
      <c r="AC92" s="252">
        <f t="shared" si="3"/>
        <v>100</v>
      </c>
    </row>
    <row r="93" spans="1:29" ht="16.5" customHeight="1">
      <c r="A93" s="20">
        <v>73</v>
      </c>
      <c r="B93" s="20" t="s">
        <v>7306</v>
      </c>
      <c r="C93" s="25" t="s">
        <v>3952</v>
      </c>
      <c r="D93" s="140"/>
      <c r="E93" s="144"/>
      <c r="F93" s="140"/>
      <c r="G93" s="144"/>
      <c r="H93" s="152"/>
      <c r="I93" s="46"/>
      <c r="J93" s="53"/>
      <c r="K93" s="156" t="s">
        <v>7754</v>
      </c>
      <c r="L93" s="206" t="s">
        <v>53</v>
      </c>
      <c r="M93" s="207">
        <v>1</v>
      </c>
      <c r="N93" s="159"/>
      <c r="O93" s="144"/>
      <c r="P93" s="160"/>
      <c r="Q93" s="159"/>
      <c r="R93" s="144"/>
      <c r="S93" s="218"/>
      <c r="T93" s="159"/>
      <c r="U93" s="144"/>
      <c r="V93" s="166"/>
      <c r="W93" s="168"/>
      <c r="X93" s="169">
        <v>100</v>
      </c>
      <c r="Y93" s="75"/>
      <c r="AA93" s="14">
        <v>200</v>
      </c>
      <c r="AB93" s="14">
        <f t="shared" si="2"/>
        <v>100</v>
      </c>
      <c r="AC93" s="252">
        <f t="shared" si="3"/>
        <v>100</v>
      </c>
    </row>
    <row r="94" spans="1:29" ht="16.5" customHeight="1">
      <c r="A94" s="20">
        <v>73</v>
      </c>
      <c r="B94" s="20" t="s">
        <v>1288</v>
      </c>
      <c r="C94" s="25" t="s">
        <v>15938</v>
      </c>
      <c r="D94" s="140"/>
      <c r="E94" s="144"/>
      <c r="F94" s="140"/>
      <c r="G94" s="144"/>
      <c r="H94" s="136" t="s">
        <v>37</v>
      </c>
      <c r="I94" s="204" t="s">
        <v>53</v>
      </c>
      <c r="J94" s="155">
        <v>0.9</v>
      </c>
      <c r="K94" s="205"/>
      <c r="L94" s="157"/>
      <c r="M94" s="158"/>
      <c r="N94" s="159"/>
      <c r="O94" s="144"/>
      <c r="P94" s="160"/>
      <c r="Q94" s="159"/>
      <c r="R94" s="144"/>
      <c r="S94" s="218"/>
      <c r="T94" s="159"/>
      <c r="U94" s="144"/>
      <c r="V94" s="166"/>
      <c r="W94" s="168"/>
      <c r="X94" s="169">
        <v>90.5</v>
      </c>
      <c r="Y94" s="75"/>
      <c r="AA94" s="14">
        <v>181</v>
      </c>
      <c r="AB94" s="14">
        <f t="shared" si="2"/>
        <v>90.5</v>
      </c>
      <c r="AC94" s="252">
        <f t="shared" si="3"/>
        <v>90.5</v>
      </c>
    </row>
    <row r="95" spans="1:29" ht="16.5" customHeight="1">
      <c r="A95" s="20">
        <v>73</v>
      </c>
      <c r="B95" s="20" t="s">
        <v>7888</v>
      </c>
      <c r="C95" s="25" t="s">
        <v>5696</v>
      </c>
      <c r="D95" s="140"/>
      <c r="E95" s="144"/>
      <c r="F95" s="140"/>
      <c r="G95" s="144"/>
      <c r="H95" s="153"/>
      <c r="I95" s="46"/>
      <c r="J95" s="53"/>
      <c r="K95" s="156" t="s">
        <v>7754</v>
      </c>
      <c r="L95" s="206" t="s">
        <v>53</v>
      </c>
      <c r="M95" s="207">
        <v>1</v>
      </c>
      <c r="N95" s="159"/>
      <c r="O95" s="144"/>
      <c r="P95" s="160"/>
      <c r="Q95" s="159"/>
      <c r="R95" s="144"/>
      <c r="S95" s="218"/>
      <c r="T95" s="152"/>
      <c r="U95" s="46"/>
      <c r="V95" s="166"/>
      <c r="W95" s="168"/>
      <c r="X95" s="169">
        <v>90.5</v>
      </c>
      <c r="Y95" s="75"/>
      <c r="AA95" s="14">
        <v>181</v>
      </c>
      <c r="AB95" s="14">
        <f t="shared" si="2"/>
        <v>90.5</v>
      </c>
      <c r="AC95" s="252">
        <f t="shared" si="3"/>
        <v>90.5</v>
      </c>
    </row>
    <row r="96" spans="1:29" ht="16.5" customHeight="1">
      <c r="A96" s="20">
        <v>73</v>
      </c>
      <c r="B96" s="20" t="s">
        <v>8904</v>
      </c>
      <c r="C96" s="25" t="s">
        <v>10486</v>
      </c>
      <c r="D96" s="140"/>
      <c r="E96" s="144"/>
      <c r="F96" s="140"/>
      <c r="G96" s="144"/>
      <c r="H96" s="151"/>
      <c r="I96" s="154"/>
      <c r="J96" s="155"/>
      <c r="K96" s="205"/>
      <c r="L96" s="157"/>
      <c r="M96" s="158"/>
      <c r="N96" s="159"/>
      <c r="O96" s="144"/>
      <c r="P96" s="160"/>
      <c r="Q96" s="159"/>
      <c r="R96" s="144"/>
      <c r="S96" s="218"/>
      <c r="T96" s="136" t="s">
        <v>92</v>
      </c>
      <c r="U96" s="163"/>
      <c r="V96" s="166"/>
      <c r="W96" s="168"/>
      <c r="X96" s="169">
        <v>70.5</v>
      </c>
      <c r="Y96" s="75"/>
      <c r="AA96" s="14">
        <v>141</v>
      </c>
      <c r="AB96" s="14">
        <f t="shared" si="2"/>
        <v>70.5</v>
      </c>
      <c r="AC96" s="252">
        <f t="shared" si="3"/>
        <v>70.5</v>
      </c>
    </row>
    <row r="97" spans="1:29" ht="16.5" customHeight="1">
      <c r="A97" s="20">
        <v>73</v>
      </c>
      <c r="B97" s="20" t="s">
        <v>6215</v>
      </c>
      <c r="C97" s="25" t="s">
        <v>704</v>
      </c>
      <c r="D97" s="140"/>
      <c r="E97" s="144"/>
      <c r="F97" s="140"/>
      <c r="G97" s="144"/>
      <c r="H97" s="152"/>
      <c r="I97" s="46"/>
      <c r="J97" s="53"/>
      <c r="K97" s="156" t="s">
        <v>7754</v>
      </c>
      <c r="L97" s="206" t="s">
        <v>53</v>
      </c>
      <c r="M97" s="207">
        <v>1</v>
      </c>
      <c r="N97" s="159"/>
      <c r="O97" s="144"/>
      <c r="P97" s="160"/>
      <c r="Q97" s="159"/>
      <c r="R97" s="144"/>
      <c r="S97" s="218"/>
      <c r="T97" s="137"/>
      <c r="U97" s="164"/>
      <c r="V97" s="166"/>
      <c r="W97" s="168"/>
      <c r="X97" s="169">
        <v>70.5</v>
      </c>
      <c r="Y97" s="75"/>
      <c r="AA97" s="14">
        <v>141</v>
      </c>
      <c r="AB97" s="14">
        <f t="shared" si="2"/>
        <v>70.5</v>
      </c>
      <c r="AC97" s="252">
        <f t="shared" si="3"/>
        <v>70.5</v>
      </c>
    </row>
    <row r="98" spans="1:29" ht="16.5" customHeight="1">
      <c r="A98" s="20">
        <v>73</v>
      </c>
      <c r="B98" s="20" t="s">
        <v>9596</v>
      </c>
      <c r="C98" s="25" t="s">
        <v>15651</v>
      </c>
      <c r="D98" s="140"/>
      <c r="E98" s="144"/>
      <c r="F98" s="140"/>
      <c r="G98" s="144"/>
      <c r="H98" s="136" t="s">
        <v>37</v>
      </c>
      <c r="I98" s="204" t="s">
        <v>53</v>
      </c>
      <c r="J98" s="155">
        <v>0.9</v>
      </c>
      <c r="K98" s="205"/>
      <c r="L98" s="157"/>
      <c r="M98" s="158"/>
      <c r="N98" s="159"/>
      <c r="O98" s="144"/>
      <c r="P98" s="160"/>
      <c r="Q98" s="159"/>
      <c r="R98" s="144"/>
      <c r="S98" s="218"/>
      <c r="T98" s="137"/>
      <c r="U98" s="164"/>
      <c r="V98" s="166"/>
      <c r="W98" s="168"/>
      <c r="X98" s="169">
        <v>63</v>
      </c>
      <c r="Y98" s="75"/>
      <c r="AA98" s="14">
        <v>126</v>
      </c>
      <c r="AB98" s="14">
        <f t="shared" si="2"/>
        <v>63</v>
      </c>
      <c r="AC98" s="252">
        <f t="shared" si="3"/>
        <v>63</v>
      </c>
    </row>
    <row r="99" spans="1:29" ht="16.5" customHeight="1">
      <c r="A99" s="20">
        <v>73</v>
      </c>
      <c r="B99" s="20" t="s">
        <v>1788</v>
      </c>
      <c r="C99" s="25" t="s">
        <v>13685</v>
      </c>
      <c r="D99" s="140"/>
      <c r="E99" s="144"/>
      <c r="F99" s="140"/>
      <c r="G99" s="144"/>
      <c r="H99" s="153"/>
      <c r="I99" s="46"/>
      <c r="J99" s="53"/>
      <c r="K99" s="156" t="s">
        <v>7754</v>
      </c>
      <c r="L99" s="206" t="s">
        <v>53</v>
      </c>
      <c r="M99" s="207">
        <v>1</v>
      </c>
      <c r="N99" s="159"/>
      <c r="O99" s="144"/>
      <c r="P99" s="160"/>
      <c r="Q99" s="159"/>
      <c r="R99" s="144"/>
      <c r="S99" s="218"/>
      <c r="T99" s="208" t="s">
        <v>53</v>
      </c>
      <c r="U99" s="53">
        <v>0.9</v>
      </c>
      <c r="V99" s="208" t="s">
        <v>53</v>
      </c>
      <c r="W99" s="53">
        <v>0.9</v>
      </c>
      <c r="X99" s="169">
        <v>63</v>
      </c>
      <c r="Y99" s="75"/>
      <c r="AA99" s="14">
        <v>126</v>
      </c>
      <c r="AB99" s="14">
        <f t="shared" si="2"/>
        <v>63</v>
      </c>
      <c r="AC99" s="252">
        <f t="shared" si="3"/>
        <v>63</v>
      </c>
    </row>
    <row r="100" spans="1:29" ht="16.5" customHeight="1">
      <c r="A100" s="20">
        <v>73</v>
      </c>
      <c r="B100" s="20" t="s">
        <v>9796</v>
      </c>
      <c r="C100" s="25" t="s">
        <v>15939</v>
      </c>
      <c r="D100" s="140"/>
      <c r="E100" s="144"/>
      <c r="F100" s="140"/>
      <c r="G100" s="144"/>
      <c r="H100" s="151"/>
      <c r="I100" s="154"/>
      <c r="J100" s="155"/>
      <c r="K100" s="205"/>
      <c r="L100" s="157"/>
      <c r="M100" s="158"/>
      <c r="N100" s="159"/>
      <c r="O100" s="144"/>
      <c r="P100" s="160"/>
      <c r="Q100" s="159"/>
      <c r="R100" s="144"/>
      <c r="S100" s="218"/>
      <c r="T100" s="151"/>
      <c r="U100" s="154"/>
      <c r="V100" s="165" t="s">
        <v>69</v>
      </c>
      <c r="W100" s="167"/>
      <c r="X100" s="169">
        <v>94</v>
      </c>
      <c r="Y100" s="75"/>
      <c r="AA100" s="14">
        <v>188</v>
      </c>
      <c r="AB100" s="14">
        <f t="shared" si="2"/>
        <v>94</v>
      </c>
      <c r="AC100" s="252">
        <f t="shared" si="3"/>
        <v>94</v>
      </c>
    </row>
    <row r="101" spans="1:29" ht="16.5" customHeight="1">
      <c r="A101" s="20">
        <v>73</v>
      </c>
      <c r="B101" s="20" t="s">
        <v>95</v>
      </c>
      <c r="C101" s="25" t="s">
        <v>12510</v>
      </c>
      <c r="D101" s="140"/>
      <c r="E101" s="144"/>
      <c r="F101" s="140"/>
      <c r="G101" s="144"/>
      <c r="H101" s="152"/>
      <c r="I101" s="46"/>
      <c r="J101" s="53"/>
      <c r="K101" s="156" t="s">
        <v>7754</v>
      </c>
      <c r="L101" s="206" t="s">
        <v>53</v>
      </c>
      <c r="M101" s="207">
        <v>1</v>
      </c>
      <c r="N101" s="159"/>
      <c r="O101" s="144"/>
      <c r="P101" s="160"/>
      <c r="Q101" s="159"/>
      <c r="R101" s="144"/>
      <c r="S101" s="218"/>
      <c r="T101" s="159"/>
      <c r="U101" s="144"/>
      <c r="V101" s="166"/>
      <c r="W101" s="168"/>
      <c r="X101" s="169">
        <v>94</v>
      </c>
      <c r="Y101" s="75"/>
      <c r="AA101" s="14">
        <v>188</v>
      </c>
      <c r="AB101" s="14">
        <f t="shared" si="2"/>
        <v>94</v>
      </c>
      <c r="AC101" s="252">
        <f t="shared" si="3"/>
        <v>94</v>
      </c>
    </row>
    <row r="102" spans="1:29" ht="16.5" customHeight="1">
      <c r="A102" s="20">
        <v>73</v>
      </c>
      <c r="B102" s="20" t="s">
        <v>8322</v>
      </c>
      <c r="C102" s="25" t="s">
        <v>887</v>
      </c>
      <c r="D102" s="140"/>
      <c r="E102" s="144"/>
      <c r="F102" s="140"/>
      <c r="G102" s="144"/>
      <c r="H102" s="136" t="s">
        <v>37</v>
      </c>
      <c r="I102" s="204" t="s">
        <v>53</v>
      </c>
      <c r="J102" s="155">
        <v>0.9</v>
      </c>
      <c r="K102" s="205"/>
      <c r="L102" s="157"/>
      <c r="M102" s="158"/>
      <c r="N102" s="159"/>
      <c r="O102" s="144"/>
      <c r="P102" s="160"/>
      <c r="Q102" s="159"/>
      <c r="R102" s="144"/>
      <c r="S102" s="218"/>
      <c r="T102" s="159"/>
      <c r="U102" s="144"/>
      <c r="V102" s="166"/>
      <c r="W102" s="168"/>
      <c r="X102" s="169">
        <v>85.5</v>
      </c>
      <c r="Y102" s="75"/>
      <c r="AA102" s="14">
        <v>171</v>
      </c>
      <c r="AB102" s="14">
        <f t="shared" si="2"/>
        <v>85.5</v>
      </c>
      <c r="AC102" s="252">
        <f t="shared" si="3"/>
        <v>85.5</v>
      </c>
    </row>
    <row r="103" spans="1:29" ht="16.5" customHeight="1">
      <c r="A103" s="20">
        <v>73</v>
      </c>
      <c r="B103" s="20" t="s">
        <v>4410</v>
      </c>
      <c r="C103" s="25" t="s">
        <v>509</v>
      </c>
      <c r="D103" s="140"/>
      <c r="E103" s="144"/>
      <c r="F103" s="140"/>
      <c r="G103" s="144"/>
      <c r="H103" s="153"/>
      <c r="I103" s="46"/>
      <c r="J103" s="53"/>
      <c r="K103" s="156" t="s">
        <v>7754</v>
      </c>
      <c r="L103" s="206" t="s">
        <v>53</v>
      </c>
      <c r="M103" s="207">
        <v>1</v>
      </c>
      <c r="N103" s="159"/>
      <c r="O103" s="144"/>
      <c r="P103" s="160"/>
      <c r="Q103" s="159"/>
      <c r="R103" s="144"/>
      <c r="S103" s="218"/>
      <c r="T103" s="152"/>
      <c r="U103" s="46"/>
      <c r="V103" s="166"/>
      <c r="W103" s="168"/>
      <c r="X103" s="169">
        <v>85.5</v>
      </c>
      <c r="Y103" s="75"/>
      <c r="AA103" s="14">
        <v>171</v>
      </c>
      <c r="AB103" s="14">
        <f t="shared" si="2"/>
        <v>85.5</v>
      </c>
      <c r="AC103" s="252">
        <f t="shared" si="3"/>
        <v>85.5</v>
      </c>
    </row>
    <row r="104" spans="1:29" ht="16.5" customHeight="1">
      <c r="A104" s="20">
        <v>73</v>
      </c>
      <c r="B104" s="20" t="s">
        <v>7112</v>
      </c>
      <c r="C104" s="25" t="s">
        <v>2274</v>
      </c>
      <c r="D104" s="140"/>
      <c r="E104" s="144"/>
      <c r="F104" s="140"/>
      <c r="G104" s="144"/>
      <c r="H104" s="151"/>
      <c r="I104" s="154"/>
      <c r="J104" s="155"/>
      <c r="K104" s="205"/>
      <c r="L104" s="157"/>
      <c r="M104" s="158"/>
      <c r="N104" s="159"/>
      <c r="O104" s="144"/>
      <c r="P104" s="160"/>
      <c r="Q104" s="159"/>
      <c r="R104" s="144"/>
      <c r="S104" s="218"/>
      <c r="T104" s="136" t="s">
        <v>92</v>
      </c>
      <c r="U104" s="163"/>
      <c r="V104" s="166"/>
      <c r="W104" s="168"/>
      <c r="X104" s="169">
        <v>66</v>
      </c>
      <c r="Y104" s="75"/>
      <c r="AA104" s="14">
        <v>132</v>
      </c>
      <c r="AB104" s="14">
        <f t="shared" si="2"/>
        <v>66</v>
      </c>
      <c r="AC104" s="252">
        <f t="shared" si="3"/>
        <v>66</v>
      </c>
    </row>
    <row r="105" spans="1:29" ht="16.5" customHeight="1">
      <c r="A105" s="20">
        <v>73</v>
      </c>
      <c r="B105" s="20" t="s">
        <v>6606</v>
      </c>
      <c r="C105" s="25" t="s">
        <v>3935</v>
      </c>
      <c r="D105" s="140"/>
      <c r="E105" s="144"/>
      <c r="F105" s="140"/>
      <c r="G105" s="144"/>
      <c r="H105" s="152"/>
      <c r="I105" s="46"/>
      <c r="J105" s="53"/>
      <c r="K105" s="156" t="s">
        <v>7754</v>
      </c>
      <c r="L105" s="206" t="s">
        <v>53</v>
      </c>
      <c r="M105" s="207">
        <v>1</v>
      </c>
      <c r="N105" s="159"/>
      <c r="O105" s="144"/>
      <c r="P105" s="160"/>
      <c r="Q105" s="159"/>
      <c r="R105" s="144"/>
      <c r="S105" s="218"/>
      <c r="T105" s="137"/>
      <c r="U105" s="164"/>
      <c r="V105" s="166"/>
      <c r="W105" s="168"/>
      <c r="X105" s="169">
        <v>66</v>
      </c>
      <c r="Y105" s="75"/>
      <c r="AA105" s="14">
        <v>132</v>
      </c>
      <c r="AB105" s="14">
        <f t="shared" si="2"/>
        <v>66</v>
      </c>
      <c r="AC105" s="252">
        <f t="shared" si="3"/>
        <v>66</v>
      </c>
    </row>
    <row r="106" spans="1:29" ht="16.5" customHeight="1">
      <c r="A106" s="20">
        <v>73</v>
      </c>
      <c r="B106" s="20" t="s">
        <v>10465</v>
      </c>
      <c r="C106" s="25" t="s">
        <v>15940</v>
      </c>
      <c r="D106" s="140"/>
      <c r="E106" s="144"/>
      <c r="F106" s="140"/>
      <c r="G106" s="144"/>
      <c r="H106" s="136" t="s">
        <v>37</v>
      </c>
      <c r="I106" s="204" t="s">
        <v>53</v>
      </c>
      <c r="J106" s="155">
        <v>0.9</v>
      </c>
      <c r="K106" s="205"/>
      <c r="L106" s="157"/>
      <c r="M106" s="158"/>
      <c r="N106" s="159"/>
      <c r="O106" s="144"/>
      <c r="P106" s="160"/>
      <c r="Q106" s="159"/>
      <c r="R106" s="144"/>
      <c r="S106" s="218"/>
      <c r="T106" s="137"/>
      <c r="U106" s="164"/>
      <c r="V106" s="166"/>
      <c r="W106" s="168"/>
      <c r="X106" s="169">
        <v>59.5</v>
      </c>
      <c r="Y106" s="75"/>
      <c r="AA106" s="14">
        <v>119</v>
      </c>
      <c r="AB106" s="14">
        <f t="shared" si="2"/>
        <v>59.5</v>
      </c>
      <c r="AC106" s="252">
        <f t="shared" si="3"/>
        <v>59.5</v>
      </c>
    </row>
    <row r="107" spans="1:29" ht="16.5" customHeight="1">
      <c r="A107" s="20">
        <v>73</v>
      </c>
      <c r="B107" s="20" t="s">
        <v>10387</v>
      </c>
      <c r="C107" s="25" t="s">
        <v>15941</v>
      </c>
      <c r="D107" s="140"/>
      <c r="E107" s="144"/>
      <c r="F107" s="141"/>
      <c r="G107" s="46"/>
      <c r="H107" s="153"/>
      <c r="I107" s="46"/>
      <c r="J107" s="53"/>
      <c r="K107" s="156" t="s">
        <v>7754</v>
      </c>
      <c r="L107" s="206" t="s">
        <v>53</v>
      </c>
      <c r="M107" s="207">
        <v>1</v>
      </c>
      <c r="N107" s="159"/>
      <c r="O107" s="144"/>
      <c r="P107" s="160"/>
      <c r="Q107" s="159"/>
      <c r="R107" s="144"/>
      <c r="S107" s="218"/>
      <c r="T107" s="208" t="s">
        <v>53</v>
      </c>
      <c r="U107" s="53">
        <v>0.9</v>
      </c>
      <c r="V107" s="208" t="s">
        <v>53</v>
      </c>
      <c r="W107" s="53">
        <v>0.85</v>
      </c>
      <c r="X107" s="169">
        <v>59.5</v>
      </c>
      <c r="Y107" s="75"/>
      <c r="AA107" s="14">
        <v>119</v>
      </c>
      <c r="AB107" s="14">
        <f t="shared" si="2"/>
        <v>59.5</v>
      </c>
      <c r="AC107" s="252">
        <f t="shared" si="3"/>
        <v>59.5</v>
      </c>
    </row>
    <row r="108" spans="1:29" ht="16.5" customHeight="1">
      <c r="A108" s="20">
        <v>73</v>
      </c>
      <c r="B108" s="20">
        <v>7319</v>
      </c>
      <c r="C108" s="25" t="s">
        <v>16895</v>
      </c>
      <c r="D108" s="140"/>
      <c r="E108" s="144"/>
      <c r="F108" s="136" t="s">
        <v>17641</v>
      </c>
      <c r="G108" s="200"/>
      <c r="H108" s="151"/>
      <c r="I108" s="154"/>
      <c r="J108" s="155"/>
      <c r="K108" s="205"/>
      <c r="L108" s="157"/>
      <c r="M108" s="158"/>
      <c r="N108" s="159"/>
      <c r="O108" s="144"/>
      <c r="P108" s="160"/>
      <c r="Q108" s="159"/>
      <c r="R108" s="144"/>
      <c r="S108" s="218"/>
      <c r="T108" s="151"/>
      <c r="U108" s="155"/>
      <c r="V108" s="151"/>
      <c r="W108" s="155"/>
      <c r="X108" s="169">
        <v>150</v>
      </c>
      <c r="Y108" s="75"/>
      <c r="AA108" s="14">
        <v>300</v>
      </c>
      <c r="AB108" s="14">
        <f t="shared" si="2"/>
        <v>150</v>
      </c>
      <c r="AC108" s="252">
        <f t="shared" si="3"/>
        <v>150</v>
      </c>
    </row>
    <row r="109" spans="1:29" ht="16.5" customHeight="1">
      <c r="A109" s="20">
        <v>73</v>
      </c>
      <c r="B109" s="20">
        <v>7320</v>
      </c>
      <c r="C109" s="25" t="s">
        <v>485</v>
      </c>
      <c r="D109" s="140"/>
      <c r="E109" s="144"/>
      <c r="F109" s="199"/>
      <c r="G109" s="201"/>
      <c r="H109" s="152"/>
      <c r="I109" s="46"/>
      <c r="J109" s="53"/>
      <c r="K109" s="156" t="s">
        <v>7754</v>
      </c>
      <c r="L109" s="206" t="s">
        <v>53</v>
      </c>
      <c r="M109" s="207">
        <v>1</v>
      </c>
      <c r="N109" s="159"/>
      <c r="O109" s="144"/>
      <c r="P109" s="160"/>
      <c r="Q109" s="159"/>
      <c r="R109" s="144"/>
      <c r="S109" s="218"/>
      <c r="T109" s="159"/>
      <c r="U109" s="160"/>
      <c r="V109" s="159"/>
      <c r="W109" s="160"/>
      <c r="X109" s="169">
        <v>150</v>
      </c>
      <c r="Y109" s="75"/>
      <c r="AA109" s="14">
        <v>300</v>
      </c>
      <c r="AB109" s="14">
        <f t="shared" si="2"/>
        <v>150</v>
      </c>
      <c r="AC109" s="252">
        <f t="shared" si="3"/>
        <v>150</v>
      </c>
    </row>
    <row r="110" spans="1:29" ht="16.5" customHeight="1">
      <c r="A110" s="20">
        <v>73</v>
      </c>
      <c r="B110" s="20">
        <v>7321</v>
      </c>
      <c r="C110" s="25" t="s">
        <v>16896</v>
      </c>
      <c r="D110" s="140"/>
      <c r="E110" s="144"/>
      <c r="F110" s="199"/>
      <c r="G110" s="201"/>
      <c r="H110" s="136" t="s">
        <v>37</v>
      </c>
      <c r="I110" s="204" t="s">
        <v>53</v>
      </c>
      <c r="J110" s="155">
        <v>0.9</v>
      </c>
      <c r="K110" s="205"/>
      <c r="L110" s="157"/>
      <c r="M110" s="158"/>
      <c r="N110" s="159"/>
      <c r="O110" s="144"/>
      <c r="P110" s="160"/>
      <c r="Q110" s="159"/>
      <c r="R110" s="144"/>
      <c r="S110" s="218"/>
      <c r="T110" s="159"/>
      <c r="U110" s="160"/>
      <c r="V110" s="159"/>
      <c r="W110" s="160"/>
      <c r="X110" s="169">
        <v>135.5</v>
      </c>
      <c r="Y110" s="75"/>
      <c r="AA110" s="14">
        <v>271</v>
      </c>
      <c r="AB110" s="14">
        <f t="shared" si="2"/>
        <v>135.5</v>
      </c>
      <c r="AC110" s="252">
        <f t="shared" si="3"/>
        <v>135.5</v>
      </c>
    </row>
    <row r="111" spans="1:29" ht="16.5" customHeight="1">
      <c r="A111" s="20">
        <v>73</v>
      </c>
      <c r="B111" s="20">
        <v>7322</v>
      </c>
      <c r="C111" s="25" t="s">
        <v>16361</v>
      </c>
      <c r="D111" s="140"/>
      <c r="E111" s="144"/>
      <c r="F111" s="138">
        <v>169</v>
      </c>
      <c r="G111" s="202" t="s">
        <v>51</v>
      </c>
      <c r="H111" s="153"/>
      <c r="I111" s="46"/>
      <c r="J111" s="53"/>
      <c r="K111" s="156" t="s">
        <v>7754</v>
      </c>
      <c r="L111" s="206" t="s">
        <v>53</v>
      </c>
      <c r="M111" s="207">
        <v>1</v>
      </c>
      <c r="N111" s="159"/>
      <c r="O111" s="144"/>
      <c r="P111" s="160"/>
      <c r="Q111" s="159"/>
      <c r="R111" s="144"/>
      <c r="S111" s="218"/>
      <c r="T111" s="152"/>
      <c r="U111" s="53"/>
      <c r="V111" s="159"/>
      <c r="W111" s="160"/>
      <c r="X111" s="169">
        <v>135.5</v>
      </c>
      <c r="Y111" s="75"/>
      <c r="AA111" s="14">
        <v>271</v>
      </c>
      <c r="AB111" s="14">
        <f t="shared" si="2"/>
        <v>135.5</v>
      </c>
      <c r="AC111" s="252">
        <f t="shared" si="3"/>
        <v>135.5</v>
      </c>
    </row>
    <row r="112" spans="1:29" ht="16.5" customHeight="1">
      <c r="A112" s="20">
        <v>73</v>
      </c>
      <c r="B112" s="20" t="s">
        <v>9924</v>
      </c>
      <c r="C112" s="25" t="s">
        <v>15943</v>
      </c>
      <c r="D112" s="140"/>
      <c r="E112" s="144"/>
      <c r="F112" s="140"/>
      <c r="G112" s="144"/>
      <c r="H112" s="151"/>
      <c r="I112" s="154"/>
      <c r="J112" s="155"/>
      <c r="K112" s="205"/>
      <c r="L112" s="157"/>
      <c r="M112" s="158"/>
      <c r="N112" s="159"/>
      <c r="O112" s="144"/>
      <c r="P112" s="160"/>
      <c r="Q112" s="159"/>
      <c r="R112" s="144"/>
      <c r="S112" s="218"/>
      <c r="T112" s="136" t="s">
        <v>92</v>
      </c>
      <c r="U112" s="163"/>
      <c r="V112" s="159"/>
      <c r="W112" s="144"/>
      <c r="X112" s="169">
        <v>105</v>
      </c>
      <c r="Y112" s="75"/>
      <c r="AA112" s="14">
        <v>210</v>
      </c>
      <c r="AB112" s="14">
        <f t="shared" si="2"/>
        <v>105</v>
      </c>
      <c r="AC112" s="252">
        <f t="shared" si="3"/>
        <v>105</v>
      </c>
    </row>
    <row r="113" spans="1:29" ht="16.5" customHeight="1">
      <c r="A113" s="20">
        <v>73</v>
      </c>
      <c r="B113" s="20" t="s">
        <v>2878</v>
      </c>
      <c r="C113" s="25" t="s">
        <v>15944</v>
      </c>
      <c r="D113" s="140"/>
      <c r="E113" s="144"/>
      <c r="F113" s="140"/>
      <c r="G113" s="144"/>
      <c r="H113" s="152"/>
      <c r="I113" s="46"/>
      <c r="J113" s="53"/>
      <c r="K113" s="156" t="s">
        <v>7754</v>
      </c>
      <c r="L113" s="206" t="s">
        <v>53</v>
      </c>
      <c r="M113" s="207">
        <v>1</v>
      </c>
      <c r="N113" s="159"/>
      <c r="O113" s="144"/>
      <c r="P113" s="160"/>
      <c r="Q113" s="159"/>
      <c r="R113" s="144"/>
      <c r="S113" s="218"/>
      <c r="T113" s="137"/>
      <c r="U113" s="164"/>
      <c r="V113" s="159"/>
      <c r="W113" s="144"/>
      <c r="X113" s="169">
        <v>105</v>
      </c>
      <c r="Y113" s="75"/>
      <c r="AA113" s="14">
        <v>210</v>
      </c>
      <c r="AB113" s="14">
        <f t="shared" si="2"/>
        <v>105</v>
      </c>
      <c r="AC113" s="252">
        <f t="shared" si="3"/>
        <v>105</v>
      </c>
    </row>
    <row r="114" spans="1:29" ht="16.5" customHeight="1">
      <c r="A114" s="20">
        <v>73</v>
      </c>
      <c r="B114" s="20" t="s">
        <v>1343</v>
      </c>
      <c r="C114" s="25" t="s">
        <v>15945</v>
      </c>
      <c r="D114" s="140"/>
      <c r="E114" s="144"/>
      <c r="F114" s="140"/>
      <c r="G114" s="144"/>
      <c r="H114" s="136" t="s">
        <v>37</v>
      </c>
      <c r="I114" s="204" t="s">
        <v>53</v>
      </c>
      <c r="J114" s="155">
        <v>0.9</v>
      </c>
      <c r="K114" s="205"/>
      <c r="L114" s="157"/>
      <c r="M114" s="158"/>
      <c r="N114" s="159"/>
      <c r="O114" s="144"/>
      <c r="P114" s="160"/>
      <c r="Q114" s="159"/>
      <c r="R114" s="144"/>
      <c r="S114" s="218"/>
      <c r="T114" s="137"/>
      <c r="U114" s="164"/>
      <c r="V114" s="159"/>
      <c r="W114" s="144"/>
      <c r="X114" s="169">
        <v>94.5</v>
      </c>
      <c r="Y114" s="75"/>
      <c r="AA114" s="14">
        <v>189</v>
      </c>
      <c r="AB114" s="14">
        <f t="shared" si="2"/>
        <v>94.5</v>
      </c>
      <c r="AC114" s="252">
        <f t="shared" si="3"/>
        <v>94.5</v>
      </c>
    </row>
    <row r="115" spans="1:29" ht="16.5" customHeight="1">
      <c r="A115" s="20">
        <v>73</v>
      </c>
      <c r="B115" s="20" t="s">
        <v>11281</v>
      </c>
      <c r="C115" s="25" t="s">
        <v>13315</v>
      </c>
      <c r="D115" s="140"/>
      <c r="E115" s="144"/>
      <c r="F115" s="140"/>
      <c r="G115" s="144"/>
      <c r="H115" s="153"/>
      <c r="I115" s="46"/>
      <c r="J115" s="53"/>
      <c r="K115" s="156" t="s">
        <v>7754</v>
      </c>
      <c r="L115" s="206" t="s">
        <v>53</v>
      </c>
      <c r="M115" s="207">
        <v>1</v>
      </c>
      <c r="N115" s="159"/>
      <c r="O115" s="144"/>
      <c r="P115" s="160"/>
      <c r="Q115" s="159"/>
      <c r="R115" s="144"/>
      <c r="S115" s="218"/>
      <c r="T115" s="208" t="s">
        <v>53</v>
      </c>
      <c r="U115" s="53">
        <v>0.7</v>
      </c>
      <c r="V115" s="152"/>
      <c r="W115" s="46"/>
      <c r="X115" s="169">
        <v>94.5</v>
      </c>
      <c r="Y115" s="75"/>
      <c r="AA115" s="14">
        <v>189</v>
      </c>
      <c r="AB115" s="14">
        <f t="shared" si="2"/>
        <v>94.5</v>
      </c>
      <c r="AC115" s="252">
        <f t="shared" si="3"/>
        <v>94.5</v>
      </c>
    </row>
    <row r="116" spans="1:29" ht="16.5" customHeight="1">
      <c r="A116" s="20">
        <v>73</v>
      </c>
      <c r="B116" s="20" t="s">
        <v>9372</v>
      </c>
      <c r="C116" s="25" t="s">
        <v>10657</v>
      </c>
      <c r="D116" s="140"/>
      <c r="E116" s="144"/>
      <c r="F116" s="140"/>
      <c r="G116" s="144"/>
      <c r="H116" s="151"/>
      <c r="I116" s="154"/>
      <c r="J116" s="155"/>
      <c r="K116" s="205"/>
      <c r="L116" s="157"/>
      <c r="M116" s="158"/>
      <c r="N116" s="159"/>
      <c r="O116" s="144"/>
      <c r="P116" s="160"/>
      <c r="Q116" s="159"/>
      <c r="R116" s="144"/>
      <c r="S116" s="218"/>
      <c r="T116" s="151"/>
      <c r="U116" s="154"/>
      <c r="V116" s="165" t="s">
        <v>150</v>
      </c>
      <c r="W116" s="167"/>
      <c r="X116" s="169">
        <v>135</v>
      </c>
      <c r="Y116" s="75"/>
      <c r="AA116" s="14">
        <v>270</v>
      </c>
      <c r="AB116" s="14">
        <f t="shared" si="2"/>
        <v>135</v>
      </c>
      <c r="AC116" s="252">
        <f t="shared" si="3"/>
        <v>135</v>
      </c>
    </row>
    <row r="117" spans="1:29" ht="16.5" customHeight="1">
      <c r="A117" s="20">
        <v>73</v>
      </c>
      <c r="B117" s="20" t="s">
        <v>1676</v>
      </c>
      <c r="C117" s="25" t="s">
        <v>15946</v>
      </c>
      <c r="D117" s="140"/>
      <c r="E117" s="144"/>
      <c r="F117" s="140"/>
      <c r="G117" s="144"/>
      <c r="H117" s="152"/>
      <c r="I117" s="46"/>
      <c r="J117" s="53"/>
      <c r="K117" s="156" t="s">
        <v>7754</v>
      </c>
      <c r="L117" s="206" t="s">
        <v>53</v>
      </c>
      <c r="M117" s="207">
        <v>1</v>
      </c>
      <c r="N117" s="159"/>
      <c r="O117" s="144"/>
      <c r="P117" s="160"/>
      <c r="Q117" s="159"/>
      <c r="R117" s="144"/>
      <c r="S117" s="218"/>
      <c r="T117" s="159"/>
      <c r="U117" s="144"/>
      <c r="V117" s="166"/>
      <c r="W117" s="168"/>
      <c r="X117" s="169">
        <v>135</v>
      </c>
      <c r="Y117" s="75"/>
      <c r="AA117" s="14">
        <v>270</v>
      </c>
      <c r="AB117" s="14">
        <f t="shared" si="2"/>
        <v>135</v>
      </c>
      <c r="AC117" s="252">
        <f t="shared" si="3"/>
        <v>135</v>
      </c>
    </row>
    <row r="118" spans="1:29" ht="16.5" customHeight="1">
      <c r="A118" s="20">
        <v>73</v>
      </c>
      <c r="B118" s="20" t="s">
        <v>10553</v>
      </c>
      <c r="C118" s="25" t="s">
        <v>15947</v>
      </c>
      <c r="D118" s="140"/>
      <c r="E118" s="144"/>
      <c r="F118" s="140"/>
      <c r="G118" s="144"/>
      <c r="H118" s="136" t="s">
        <v>37</v>
      </c>
      <c r="I118" s="204" t="s">
        <v>53</v>
      </c>
      <c r="J118" s="155">
        <v>0.9</v>
      </c>
      <c r="K118" s="205"/>
      <c r="L118" s="157"/>
      <c r="M118" s="158"/>
      <c r="N118" s="159"/>
      <c r="O118" s="144"/>
      <c r="P118" s="160"/>
      <c r="Q118" s="159"/>
      <c r="R118" s="144"/>
      <c r="S118" s="218"/>
      <c r="T118" s="159"/>
      <c r="U118" s="144"/>
      <c r="V118" s="166"/>
      <c r="W118" s="168"/>
      <c r="X118" s="169">
        <v>122</v>
      </c>
      <c r="Y118" s="75"/>
      <c r="AA118" s="14">
        <v>244</v>
      </c>
      <c r="AB118" s="14">
        <f t="shared" si="2"/>
        <v>122</v>
      </c>
      <c r="AC118" s="252">
        <f t="shared" si="3"/>
        <v>122</v>
      </c>
    </row>
    <row r="119" spans="1:29" ht="16.5" customHeight="1">
      <c r="A119" s="20">
        <v>73</v>
      </c>
      <c r="B119" s="20" t="s">
        <v>10561</v>
      </c>
      <c r="C119" s="25" t="s">
        <v>9739</v>
      </c>
      <c r="D119" s="140"/>
      <c r="E119" s="144"/>
      <c r="F119" s="140"/>
      <c r="G119" s="144"/>
      <c r="H119" s="153"/>
      <c r="I119" s="46"/>
      <c r="J119" s="53"/>
      <c r="K119" s="156" t="s">
        <v>7754</v>
      </c>
      <c r="L119" s="206" t="s">
        <v>53</v>
      </c>
      <c r="M119" s="207">
        <v>1</v>
      </c>
      <c r="N119" s="159"/>
      <c r="O119" s="144"/>
      <c r="P119" s="160"/>
      <c r="Q119" s="159"/>
      <c r="R119" s="144"/>
      <c r="S119" s="218"/>
      <c r="T119" s="152"/>
      <c r="U119" s="46"/>
      <c r="V119" s="166"/>
      <c r="W119" s="168"/>
      <c r="X119" s="169">
        <v>122</v>
      </c>
      <c r="Y119" s="75"/>
      <c r="AA119" s="14">
        <v>244</v>
      </c>
      <c r="AB119" s="14">
        <f t="shared" si="2"/>
        <v>122</v>
      </c>
      <c r="AC119" s="252">
        <f t="shared" si="3"/>
        <v>122</v>
      </c>
    </row>
    <row r="120" spans="1:29" ht="16.5" customHeight="1">
      <c r="A120" s="20">
        <v>73</v>
      </c>
      <c r="B120" s="20" t="s">
        <v>7716</v>
      </c>
      <c r="C120" s="25" t="s">
        <v>13609</v>
      </c>
      <c r="D120" s="140"/>
      <c r="E120" s="144"/>
      <c r="F120" s="140"/>
      <c r="G120" s="144"/>
      <c r="H120" s="151"/>
      <c r="I120" s="154"/>
      <c r="J120" s="155"/>
      <c r="K120" s="205"/>
      <c r="L120" s="157"/>
      <c r="M120" s="158"/>
      <c r="N120" s="159"/>
      <c r="O120" s="144"/>
      <c r="P120" s="160"/>
      <c r="Q120" s="159"/>
      <c r="R120" s="144"/>
      <c r="S120" s="218"/>
      <c r="T120" s="136" t="s">
        <v>92</v>
      </c>
      <c r="U120" s="163"/>
      <c r="V120" s="166"/>
      <c r="W120" s="168"/>
      <c r="X120" s="169">
        <v>94.5</v>
      </c>
      <c r="Y120" s="75"/>
      <c r="AA120" s="14">
        <v>189</v>
      </c>
      <c r="AB120" s="14">
        <f t="shared" si="2"/>
        <v>94.5</v>
      </c>
      <c r="AC120" s="252">
        <f t="shared" si="3"/>
        <v>94.5</v>
      </c>
    </row>
    <row r="121" spans="1:29" ht="16.5" customHeight="1">
      <c r="A121" s="20">
        <v>73</v>
      </c>
      <c r="B121" s="20" t="s">
        <v>11279</v>
      </c>
      <c r="C121" s="25" t="s">
        <v>15948</v>
      </c>
      <c r="D121" s="140"/>
      <c r="E121" s="144"/>
      <c r="F121" s="140"/>
      <c r="G121" s="144"/>
      <c r="H121" s="152"/>
      <c r="I121" s="46"/>
      <c r="J121" s="53"/>
      <c r="K121" s="156" t="s">
        <v>7754</v>
      </c>
      <c r="L121" s="206" t="s">
        <v>53</v>
      </c>
      <c r="M121" s="207">
        <v>1</v>
      </c>
      <c r="N121" s="159"/>
      <c r="O121" s="144"/>
      <c r="P121" s="160"/>
      <c r="Q121" s="159"/>
      <c r="R121" s="144"/>
      <c r="S121" s="218"/>
      <c r="T121" s="137"/>
      <c r="U121" s="164"/>
      <c r="V121" s="166"/>
      <c r="W121" s="168"/>
      <c r="X121" s="169">
        <v>94.5</v>
      </c>
      <c r="Y121" s="75"/>
      <c r="AA121" s="14">
        <v>189</v>
      </c>
      <c r="AB121" s="14">
        <f t="shared" si="2"/>
        <v>94.5</v>
      </c>
      <c r="AC121" s="252">
        <f t="shared" si="3"/>
        <v>94.5</v>
      </c>
    </row>
    <row r="122" spans="1:29" ht="16.5" customHeight="1">
      <c r="A122" s="20">
        <v>73</v>
      </c>
      <c r="B122" s="20" t="s">
        <v>6357</v>
      </c>
      <c r="C122" s="25" t="s">
        <v>7529</v>
      </c>
      <c r="D122" s="140"/>
      <c r="E122" s="144"/>
      <c r="F122" s="140"/>
      <c r="G122" s="144"/>
      <c r="H122" s="136" t="s">
        <v>37</v>
      </c>
      <c r="I122" s="204" t="s">
        <v>53</v>
      </c>
      <c r="J122" s="155">
        <v>0.9</v>
      </c>
      <c r="K122" s="205"/>
      <c r="L122" s="157"/>
      <c r="M122" s="158"/>
      <c r="N122" s="159"/>
      <c r="O122" s="144"/>
      <c r="P122" s="160"/>
      <c r="Q122" s="159"/>
      <c r="R122" s="144"/>
      <c r="S122" s="218"/>
      <c r="T122" s="137"/>
      <c r="U122" s="164"/>
      <c r="V122" s="166"/>
      <c r="W122" s="168"/>
      <c r="X122" s="169">
        <v>85</v>
      </c>
      <c r="Y122" s="75"/>
      <c r="AA122" s="14">
        <v>170</v>
      </c>
      <c r="AB122" s="14">
        <f t="shared" si="2"/>
        <v>85</v>
      </c>
      <c r="AC122" s="252">
        <f t="shared" si="3"/>
        <v>85</v>
      </c>
    </row>
    <row r="123" spans="1:29" ht="16.5" customHeight="1">
      <c r="A123" s="20">
        <v>73</v>
      </c>
      <c r="B123" s="20" t="s">
        <v>4427</v>
      </c>
      <c r="C123" s="25" t="s">
        <v>15951</v>
      </c>
      <c r="D123" s="140"/>
      <c r="E123" s="144"/>
      <c r="F123" s="140"/>
      <c r="G123" s="144"/>
      <c r="H123" s="153"/>
      <c r="I123" s="46"/>
      <c r="J123" s="53"/>
      <c r="K123" s="156" t="s">
        <v>7754</v>
      </c>
      <c r="L123" s="206" t="s">
        <v>53</v>
      </c>
      <c r="M123" s="207">
        <v>1</v>
      </c>
      <c r="N123" s="159"/>
      <c r="O123" s="144"/>
      <c r="P123" s="160"/>
      <c r="Q123" s="159"/>
      <c r="R123" s="144"/>
      <c r="S123" s="218"/>
      <c r="T123" s="208" t="s">
        <v>53</v>
      </c>
      <c r="U123" s="53">
        <v>0.9</v>
      </c>
      <c r="V123" s="208" t="s">
        <v>53</v>
      </c>
      <c r="W123" s="53">
        <v>0.9</v>
      </c>
      <c r="X123" s="169">
        <v>85</v>
      </c>
      <c r="Y123" s="75"/>
      <c r="AA123" s="14">
        <v>170</v>
      </c>
      <c r="AB123" s="14">
        <f t="shared" si="2"/>
        <v>85</v>
      </c>
      <c r="AC123" s="252">
        <f t="shared" si="3"/>
        <v>85</v>
      </c>
    </row>
    <row r="124" spans="1:29" ht="16.5" customHeight="1">
      <c r="A124" s="20">
        <v>73</v>
      </c>
      <c r="B124" s="20" t="s">
        <v>2304</v>
      </c>
      <c r="C124" s="25" t="s">
        <v>15953</v>
      </c>
      <c r="D124" s="140"/>
      <c r="E124" s="144"/>
      <c r="F124" s="140"/>
      <c r="G124" s="144"/>
      <c r="H124" s="151"/>
      <c r="I124" s="154"/>
      <c r="J124" s="155"/>
      <c r="K124" s="205"/>
      <c r="L124" s="157"/>
      <c r="M124" s="158"/>
      <c r="N124" s="159"/>
      <c r="O124" s="144"/>
      <c r="P124" s="160"/>
      <c r="Q124" s="159"/>
      <c r="R124" s="144"/>
      <c r="S124" s="218"/>
      <c r="T124" s="151"/>
      <c r="U124" s="154"/>
      <c r="V124" s="165" t="s">
        <v>69</v>
      </c>
      <c r="W124" s="167"/>
      <c r="X124" s="169">
        <v>127.5</v>
      </c>
      <c r="Y124" s="75"/>
      <c r="AA124" s="14">
        <v>255</v>
      </c>
      <c r="AB124" s="14">
        <f t="shared" si="2"/>
        <v>127.5</v>
      </c>
      <c r="AC124" s="252">
        <f t="shared" si="3"/>
        <v>127.5</v>
      </c>
    </row>
    <row r="125" spans="1:29" ht="16.5" customHeight="1">
      <c r="A125" s="20">
        <v>73</v>
      </c>
      <c r="B125" s="20" t="s">
        <v>11277</v>
      </c>
      <c r="C125" s="25" t="s">
        <v>5065</v>
      </c>
      <c r="D125" s="140"/>
      <c r="E125" s="144"/>
      <c r="F125" s="140"/>
      <c r="G125" s="144"/>
      <c r="H125" s="152"/>
      <c r="I125" s="46"/>
      <c r="J125" s="53"/>
      <c r="K125" s="156" t="s">
        <v>7754</v>
      </c>
      <c r="L125" s="206" t="s">
        <v>53</v>
      </c>
      <c r="M125" s="207">
        <v>1</v>
      </c>
      <c r="N125" s="159"/>
      <c r="O125" s="144"/>
      <c r="P125" s="160"/>
      <c r="Q125" s="159"/>
      <c r="R125" s="144"/>
      <c r="S125" s="218"/>
      <c r="T125" s="159"/>
      <c r="U125" s="144"/>
      <c r="V125" s="166"/>
      <c r="W125" s="168"/>
      <c r="X125" s="169">
        <v>127.5</v>
      </c>
      <c r="Y125" s="75"/>
      <c r="AA125" s="14">
        <v>255</v>
      </c>
      <c r="AB125" s="14">
        <f t="shared" si="2"/>
        <v>127.5</v>
      </c>
      <c r="AC125" s="252">
        <f t="shared" si="3"/>
        <v>127.5</v>
      </c>
    </row>
    <row r="126" spans="1:29" ht="16.5" customHeight="1">
      <c r="A126" s="20">
        <v>73</v>
      </c>
      <c r="B126" s="20" t="s">
        <v>5705</v>
      </c>
      <c r="C126" s="25" t="s">
        <v>15954</v>
      </c>
      <c r="D126" s="140"/>
      <c r="E126" s="144"/>
      <c r="F126" s="140"/>
      <c r="G126" s="144"/>
      <c r="H126" s="136" t="s">
        <v>37</v>
      </c>
      <c r="I126" s="204" t="s">
        <v>53</v>
      </c>
      <c r="J126" s="155">
        <v>0.9</v>
      </c>
      <c r="K126" s="205"/>
      <c r="L126" s="157"/>
      <c r="M126" s="158"/>
      <c r="N126" s="159"/>
      <c r="O126" s="144"/>
      <c r="P126" s="160"/>
      <c r="Q126" s="159"/>
      <c r="R126" s="144"/>
      <c r="S126" s="218"/>
      <c r="T126" s="159"/>
      <c r="U126" s="144"/>
      <c r="V126" s="166"/>
      <c r="W126" s="168"/>
      <c r="X126" s="169">
        <v>115</v>
      </c>
      <c r="Y126" s="75"/>
      <c r="AA126" s="14">
        <v>230</v>
      </c>
      <c r="AB126" s="14">
        <f t="shared" si="2"/>
        <v>115</v>
      </c>
      <c r="AC126" s="252">
        <f t="shared" si="3"/>
        <v>115</v>
      </c>
    </row>
    <row r="127" spans="1:29" ht="16.5" customHeight="1">
      <c r="A127" s="20">
        <v>73</v>
      </c>
      <c r="B127" s="20" t="s">
        <v>10516</v>
      </c>
      <c r="C127" s="25" t="s">
        <v>9100</v>
      </c>
      <c r="D127" s="140"/>
      <c r="E127" s="144"/>
      <c r="F127" s="140"/>
      <c r="G127" s="144"/>
      <c r="H127" s="153"/>
      <c r="I127" s="46"/>
      <c r="J127" s="53"/>
      <c r="K127" s="156" t="s">
        <v>7754</v>
      </c>
      <c r="L127" s="206" t="s">
        <v>53</v>
      </c>
      <c r="M127" s="207">
        <v>1</v>
      </c>
      <c r="N127" s="159"/>
      <c r="O127" s="144"/>
      <c r="P127" s="160"/>
      <c r="Q127" s="159"/>
      <c r="R127" s="144"/>
      <c r="S127" s="218"/>
      <c r="T127" s="152"/>
      <c r="U127" s="46"/>
      <c r="V127" s="166"/>
      <c r="W127" s="168"/>
      <c r="X127" s="169">
        <v>115</v>
      </c>
      <c r="Y127" s="75"/>
      <c r="AA127" s="14">
        <v>230</v>
      </c>
      <c r="AB127" s="14">
        <f t="shared" si="2"/>
        <v>115</v>
      </c>
      <c r="AC127" s="252">
        <f t="shared" si="3"/>
        <v>115</v>
      </c>
    </row>
    <row r="128" spans="1:29" ht="16.5" customHeight="1">
      <c r="A128" s="20">
        <v>73</v>
      </c>
      <c r="B128" s="20" t="s">
        <v>10631</v>
      </c>
      <c r="C128" s="25" t="s">
        <v>2481</v>
      </c>
      <c r="D128" s="140"/>
      <c r="E128" s="144"/>
      <c r="F128" s="140"/>
      <c r="G128" s="144"/>
      <c r="H128" s="151"/>
      <c r="I128" s="154"/>
      <c r="J128" s="155"/>
      <c r="K128" s="205"/>
      <c r="L128" s="157"/>
      <c r="M128" s="158"/>
      <c r="N128" s="159"/>
      <c r="O128" s="144"/>
      <c r="P128" s="160"/>
      <c r="Q128" s="159"/>
      <c r="R128" s="144"/>
      <c r="S128" s="218"/>
      <c r="T128" s="136" t="s">
        <v>92</v>
      </c>
      <c r="U128" s="163"/>
      <c r="V128" s="166"/>
      <c r="W128" s="168"/>
      <c r="X128" s="169">
        <v>89</v>
      </c>
      <c r="Y128" s="75"/>
      <c r="AA128" s="14">
        <v>178</v>
      </c>
      <c r="AB128" s="14">
        <f t="shared" si="2"/>
        <v>89</v>
      </c>
      <c r="AC128" s="252">
        <f t="shared" si="3"/>
        <v>89</v>
      </c>
    </row>
    <row r="129" spans="1:29" ht="16.5" customHeight="1">
      <c r="A129" s="20">
        <v>73</v>
      </c>
      <c r="B129" s="20" t="s">
        <v>11275</v>
      </c>
      <c r="C129" s="25" t="s">
        <v>15955</v>
      </c>
      <c r="D129" s="140"/>
      <c r="E129" s="144"/>
      <c r="F129" s="140"/>
      <c r="G129" s="144"/>
      <c r="H129" s="152"/>
      <c r="I129" s="46"/>
      <c r="J129" s="53"/>
      <c r="K129" s="156" t="s">
        <v>7754</v>
      </c>
      <c r="L129" s="206" t="s">
        <v>53</v>
      </c>
      <c r="M129" s="207">
        <v>1</v>
      </c>
      <c r="N129" s="159"/>
      <c r="O129" s="144"/>
      <c r="P129" s="160"/>
      <c r="Q129" s="159"/>
      <c r="R129" s="144"/>
      <c r="S129" s="218"/>
      <c r="T129" s="137"/>
      <c r="U129" s="164"/>
      <c r="V129" s="166"/>
      <c r="W129" s="168"/>
      <c r="X129" s="169">
        <v>89</v>
      </c>
      <c r="Y129" s="75"/>
      <c r="AA129" s="14">
        <v>178</v>
      </c>
      <c r="AB129" s="14">
        <f t="shared" si="2"/>
        <v>89</v>
      </c>
      <c r="AC129" s="252">
        <f t="shared" si="3"/>
        <v>89</v>
      </c>
    </row>
    <row r="130" spans="1:29" ht="16.5" customHeight="1">
      <c r="A130" s="20">
        <v>73</v>
      </c>
      <c r="B130" s="20" t="s">
        <v>10868</v>
      </c>
      <c r="C130" s="25" t="s">
        <v>15957</v>
      </c>
      <c r="D130" s="140"/>
      <c r="E130" s="144"/>
      <c r="F130" s="140"/>
      <c r="G130" s="144"/>
      <c r="H130" s="136" t="s">
        <v>37</v>
      </c>
      <c r="I130" s="204" t="s">
        <v>53</v>
      </c>
      <c r="J130" s="155">
        <v>0.9</v>
      </c>
      <c r="K130" s="205"/>
      <c r="L130" s="157"/>
      <c r="M130" s="158"/>
      <c r="N130" s="159"/>
      <c r="O130" s="144"/>
      <c r="P130" s="160"/>
      <c r="Q130" s="159"/>
      <c r="R130" s="144"/>
      <c r="S130" s="218"/>
      <c r="T130" s="137"/>
      <c r="U130" s="164"/>
      <c r="V130" s="166"/>
      <c r="W130" s="168"/>
      <c r="X130" s="169">
        <v>80.5</v>
      </c>
      <c r="Y130" s="75"/>
      <c r="AA130" s="14">
        <v>161</v>
      </c>
      <c r="AB130" s="14">
        <f t="shared" si="2"/>
        <v>80.5</v>
      </c>
      <c r="AC130" s="252">
        <f t="shared" si="3"/>
        <v>80.5</v>
      </c>
    </row>
    <row r="131" spans="1:29" ht="16.5" customHeight="1">
      <c r="A131" s="20">
        <v>73</v>
      </c>
      <c r="B131" s="20" t="s">
        <v>2235</v>
      </c>
      <c r="C131" s="25" t="s">
        <v>15959</v>
      </c>
      <c r="D131" s="141"/>
      <c r="E131" s="46"/>
      <c r="F131" s="141"/>
      <c r="G131" s="46"/>
      <c r="H131" s="153"/>
      <c r="I131" s="46"/>
      <c r="J131" s="53"/>
      <c r="K131" s="156" t="s">
        <v>7754</v>
      </c>
      <c r="L131" s="206" t="s">
        <v>53</v>
      </c>
      <c r="M131" s="207">
        <v>1</v>
      </c>
      <c r="N131" s="159"/>
      <c r="O131" s="144"/>
      <c r="P131" s="160"/>
      <c r="Q131" s="159"/>
      <c r="R131" s="144"/>
      <c r="S131" s="218"/>
      <c r="T131" s="208" t="s">
        <v>53</v>
      </c>
      <c r="U131" s="53">
        <v>0.9</v>
      </c>
      <c r="V131" s="208" t="s">
        <v>53</v>
      </c>
      <c r="W131" s="53">
        <v>0.85</v>
      </c>
      <c r="X131" s="169">
        <v>80.5</v>
      </c>
      <c r="Y131" s="75"/>
      <c r="AA131" s="14">
        <v>161</v>
      </c>
      <c r="AB131" s="14">
        <f t="shared" si="2"/>
        <v>80.5</v>
      </c>
      <c r="AC131" s="252">
        <f t="shared" si="3"/>
        <v>80.5</v>
      </c>
    </row>
    <row r="132" spans="1:29" ht="16.5" customHeight="1">
      <c r="A132" s="20">
        <v>73</v>
      </c>
      <c r="B132" s="20">
        <v>7323</v>
      </c>
      <c r="C132" s="25" t="s">
        <v>8497</v>
      </c>
      <c r="D132" s="136" t="s">
        <v>17642</v>
      </c>
      <c r="E132" s="200"/>
      <c r="F132" s="136" t="s">
        <v>2409</v>
      </c>
      <c r="G132" s="200"/>
      <c r="H132" s="151"/>
      <c r="I132" s="154"/>
      <c r="J132" s="155"/>
      <c r="K132" s="205"/>
      <c r="L132" s="157"/>
      <c r="M132" s="158"/>
      <c r="N132" s="159"/>
      <c r="O132" s="144"/>
      <c r="P132" s="160"/>
      <c r="Q132" s="159"/>
      <c r="R132" s="144"/>
      <c r="S132" s="218"/>
      <c r="T132" s="151"/>
      <c r="U132" s="155"/>
      <c r="V132" s="151"/>
      <c r="W132" s="155"/>
      <c r="X132" s="169">
        <v>161.5</v>
      </c>
      <c r="Y132" s="75"/>
      <c r="AA132" s="14">
        <v>323</v>
      </c>
      <c r="AB132" s="14">
        <f t="shared" si="2"/>
        <v>161.5</v>
      </c>
      <c r="AC132" s="252">
        <f t="shared" si="3"/>
        <v>161.5</v>
      </c>
    </row>
    <row r="133" spans="1:29" ht="16.5" customHeight="1">
      <c r="A133" s="20">
        <v>73</v>
      </c>
      <c r="B133" s="20">
        <v>7324</v>
      </c>
      <c r="C133" s="25" t="s">
        <v>16897</v>
      </c>
      <c r="D133" s="199"/>
      <c r="E133" s="201"/>
      <c r="F133" s="199"/>
      <c r="G133" s="201"/>
      <c r="H133" s="152"/>
      <c r="I133" s="46"/>
      <c r="J133" s="53"/>
      <c r="K133" s="156" t="s">
        <v>7754</v>
      </c>
      <c r="L133" s="206" t="s">
        <v>53</v>
      </c>
      <c r="M133" s="207">
        <v>1</v>
      </c>
      <c r="N133" s="159"/>
      <c r="O133" s="144"/>
      <c r="P133" s="160"/>
      <c r="Q133" s="159"/>
      <c r="R133" s="144"/>
      <c r="S133" s="218"/>
      <c r="T133" s="159"/>
      <c r="U133" s="160"/>
      <c r="V133" s="159"/>
      <c r="W133" s="160"/>
      <c r="X133" s="169">
        <v>161.5</v>
      </c>
      <c r="Y133" s="75"/>
      <c r="AA133" s="14">
        <v>323</v>
      </c>
      <c r="AB133" s="14">
        <f t="shared" si="2"/>
        <v>161.5</v>
      </c>
      <c r="AC133" s="252">
        <f t="shared" si="3"/>
        <v>161.5</v>
      </c>
    </row>
    <row r="134" spans="1:29" ht="16.5" customHeight="1">
      <c r="A134" s="20">
        <v>73</v>
      </c>
      <c r="B134" s="20">
        <v>7325</v>
      </c>
      <c r="C134" s="25" t="s">
        <v>16898</v>
      </c>
      <c r="D134" s="199"/>
      <c r="E134" s="201"/>
      <c r="F134" s="199"/>
      <c r="G134" s="201"/>
      <c r="H134" s="136" t="s">
        <v>37</v>
      </c>
      <c r="I134" s="204" t="s">
        <v>53</v>
      </c>
      <c r="J134" s="155">
        <v>0.9</v>
      </c>
      <c r="K134" s="205"/>
      <c r="L134" s="157"/>
      <c r="M134" s="158"/>
      <c r="N134" s="159"/>
      <c r="O134" s="144"/>
      <c r="P134" s="160"/>
      <c r="Q134" s="159"/>
      <c r="R134" s="144"/>
      <c r="S134" s="218"/>
      <c r="T134" s="159"/>
      <c r="U134" s="160"/>
      <c r="V134" s="159"/>
      <c r="W134" s="160"/>
      <c r="X134" s="169">
        <v>145</v>
      </c>
      <c r="Y134" s="75"/>
      <c r="AA134" s="14">
        <v>290</v>
      </c>
      <c r="AB134" s="14">
        <f t="shared" si="2"/>
        <v>145</v>
      </c>
      <c r="AC134" s="252">
        <f t="shared" si="3"/>
        <v>145</v>
      </c>
    </row>
    <row r="135" spans="1:29" ht="16.5" customHeight="1">
      <c r="A135" s="20">
        <v>73</v>
      </c>
      <c r="B135" s="20">
        <v>7326</v>
      </c>
      <c r="C135" s="25" t="s">
        <v>16899</v>
      </c>
      <c r="D135" s="138">
        <v>196</v>
      </c>
      <c r="E135" s="202" t="s">
        <v>51</v>
      </c>
      <c r="F135" s="138">
        <v>78</v>
      </c>
      <c r="G135" s="202" t="s">
        <v>51</v>
      </c>
      <c r="H135" s="153"/>
      <c r="I135" s="46"/>
      <c r="J135" s="53"/>
      <c r="K135" s="156" t="s">
        <v>7754</v>
      </c>
      <c r="L135" s="206" t="s">
        <v>53</v>
      </c>
      <c r="M135" s="207">
        <v>1</v>
      </c>
      <c r="N135" s="159"/>
      <c r="O135" s="144"/>
      <c r="P135" s="160"/>
      <c r="Q135" s="159"/>
      <c r="R135" s="144"/>
      <c r="S135" s="218"/>
      <c r="T135" s="152"/>
      <c r="U135" s="53"/>
      <c r="V135" s="159"/>
      <c r="W135" s="160"/>
      <c r="X135" s="169">
        <v>145</v>
      </c>
      <c r="Y135" s="75"/>
      <c r="AA135" s="14">
        <v>290</v>
      </c>
      <c r="AB135" s="14">
        <f t="shared" si="2"/>
        <v>145</v>
      </c>
      <c r="AC135" s="252">
        <f t="shared" si="3"/>
        <v>145</v>
      </c>
    </row>
    <row r="136" spans="1:29" ht="16.5" customHeight="1">
      <c r="A136" s="20">
        <v>73</v>
      </c>
      <c r="B136" s="20" t="s">
        <v>4418</v>
      </c>
      <c r="C136" s="25" t="s">
        <v>4850</v>
      </c>
      <c r="D136" s="140"/>
      <c r="E136" s="144"/>
      <c r="F136" s="140"/>
      <c r="G136" s="144"/>
      <c r="H136" s="151"/>
      <c r="I136" s="154"/>
      <c r="J136" s="155"/>
      <c r="K136" s="205"/>
      <c r="L136" s="157"/>
      <c r="M136" s="158"/>
      <c r="N136" s="159"/>
      <c r="O136" s="144"/>
      <c r="P136" s="160"/>
      <c r="Q136" s="159"/>
      <c r="R136" s="144"/>
      <c r="S136" s="218"/>
      <c r="T136" s="136" t="s">
        <v>92</v>
      </c>
      <c r="U136" s="163"/>
      <c r="V136" s="159"/>
      <c r="W136" s="144"/>
      <c r="X136" s="169">
        <v>113.5</v>
      </c>
      <c r="Y136" s="75"/>
      <c r="AA136" s="14">
        <v>227</v>
      </c>
      <c r="AB136" s="14">
        <f t="shared" si="2"/>
        <v>113.5</v>
      </c>
      <c r="AC136" s="252">
        <f t="shared" si="3"/>
        <v>113.5</v>
      </c>
    </row>
    <row r="137" spans="1:29" ht="16.5" customHeight="1">
      <c r="A137" s="20">
        <v>73</v>
      </c>
      <c r="B137" s="20" t="s">
        <v>11273</v>
      </c>
      <c r="C137" s="25" t="s">
        <v>15657</v>
      </c>
      <c r="D137" s="140"/>
      <c r="E137" s="144"/>
      <c r="F137" s="140"/>
      <c r="G137" s="144"/>
      <c r="H137" s="152"/>
      <c r="I137" s="46"/>
      <c r="J137" s="53"/>
      <c r="K137" s="156" t="s">
        <v>7754</v>
      </c>
      <c r="L137" s="206" t="s">
        <v>53</v>
      </c>
      <c r="M137" s="207">
        <v>1</v>
      </c>
      <c r="N137" s="159"/>
      <c r="O137" s="144"/>
      <c r="P137" s="160"/>
      <c r="Q137" s="159"/>
      <c r="R137" s="144"/>
      <c r="S137" s="218"/>
      <c r="T137" s="137"/>
      <c r="U137" s="164"/>
      <c r="V137" s="159"/>
      <c r="W137" s="144"/>
      <c r="X137" s="169">
        <v>113.5</v>
      </c>
      <c r="Y137" s="75"/>
      <c r="AA137" s="14">
        <v>227</v>
      </c>
      <c r="AB137" s="14">
        <f t="shared" si="2"/>
        <v>113.5</v>
      </c>
      <c r="AC137" s="252">
        <f t="shared" si="3"/>
        <v>113.5</v>
      </c>
    </row>
    <row r="138" spans="1:29" ht="16.5" customHeight="1">
      <c r="A138" s="20">
        <v>73</v>
      </c>
      <c r="B138" s="20" t="s">
        <v>11272</v>
      </c>
      <c r="C138" s="25" t="s">
        <v>12419</v>
      </c>
      <c r="D138" s="140"/>
      <c r="E138" s="144"/>
      <c r="F138" s="140"/>
      <c r="G138" s="144"/>
      <c r="H138" s="136" t="s">
        <v>37</v>
      </c>
      <c r="I138" s="204" t="s">
        <v>53</v>
      </c>
      <c r="J138" s="155">
        <v>0.9</v>
      </c>
      <c r="K138" s="205"/>
      <c r="L138" s="157"/>
      <c r="M138" s="158"/>
      <c r="N138" s="159"/>
      <c r="O138" s="144"/>
      <c r="P138" s="160"/>
      <c r="Q138" s="159"/>
      <c r="R138" s="144"/>
      <c r="S138" s="218"/>
      <c r="T138" s="137"/>
      <c r="U138" s="164"/>
      <c r="V138" s="159"/>
      <c r="W138" s="144"/>
      <c r="X138" s="169">
        <v>101.5</v>
      </c>
      <c r="Y138" s="75"/>
      <c r="AA138" s="14">
        <v>203</v>
      </c>
      <c r="AB138" s="14">
        <f t="shared" si="2"/>
        <v>101.5</v>
      </c>
      <c r="AC138" s="252">
        <f t="shared" si="3"/>
        <v>101.5</v>
      </c>
    </row>
    <row r="139" spans="1:29" ht="16.5" customHeight="1">
      <c r="A139" s="20">
        <v>73</v>
      </c>
      <c r="B139" s="20" t="s">
        <v>3243</v>
      </c>
      <c r="C139" s="25" t="s">
        <v>8374</v>
      </c>
      <c r="D139" s="140"/>
      <c r="E139" s="144"/>
      <c r="F139" s="140"/>
      <c r="G139" s="144"/>
      <c r="H139" s="153"/>
      <c r="I139" s="46"/>
      <c r="J139" s="53"/>
      <c r="K139" s="156" t="s">
        <v>7754</v>
      </c>
      <c r="L139" s="206" t="s">
        <v>53</v>
      </c>
      <c r="M139" s="207">
        <v>1</v>
      </c>
      <c r="N139" s="159"/>
      <c r="O139" s="144"/>
      <c r="P139" s="160"/>
      <c r="Q139" s="159"/>
      <c r="R139" s="144"/>
      <c r="S139" s="218"/>
      <c r="T139" s="208" t="s">
        <v>53</v>
      </c>
      <c r="U139" s="53">
        <v>0.7</v>
      </c>
      <c r="V139" s="152"/>
      <c r="W139" s="46"/>
      <c r="X139" s="169">
        <v>101.5</v>
      </c>
      <c r="Y139" s="75"/>
      <c r="AA139" s="14">
        <v>203</v>
      </c>
      <c r="AB139" s="14">
        <f t="shared" si="2"/>
        <v>101.5</v>
      </c>
      <c r="AC139" s="252">
        <f t="shared" si="3"/>
        <v>101.5</v>
      </c>
    </row>
    <row r="140" spans="1:29" ht="16.5" customHeight="1">
      <c r="A140" s="20">
        <v>73</v>
      </c>
      <c r="B140" s="20" t="s">
        <v>11271</v>
      </c>
      <c r="C140" s="25" t="s">
        <v>8219</v>
      </c>
      <c r="D140" s="140"/>
      <c r="E140" s="144"/>
      <c r="F140" s="140"/>
      <c r="G140" s="144"/>
      <c r="H140" s="151"/>
      <c r="I140" s="154"/>
      <c r="J140" s="155"/>
      <c r="K140" s="205"/>
      <c r="L140" s="157"/>
      <c r="M140" s="158"/>
      <c r="N140" s="159"/>
      <c r="O140" s="144"/>
      <c r="P140" s="160"/>
      <c r="Q140" s="159"/>
      <c r="R140" s="144"/>
      <c r="S140" s="218"/>
      <c r="T140" s="151"/>
      <c r="U140" s="154"/>
      <c r="V140" s="165" t="s">
        <v>150</v>
      </c>
      <c r="W140" s="167"/>
      <c r="X140" s="169">
        <v>145.5</v>
      </c>
      <c r="Y140" s="75"/>
      <c r="AA140" s="14">
        <v>291</v>
      </c>
      <c r="AB140" s="14">
        <f t="shared" si="2"/>
        <v>145.5</v>
      </c>
      <c r="AC140" s="252">
        <f t="shared" si="3"/>
        <v>145.5</v>
      </c>
    </row>
    <row r="141" spans="1:29" ht="16.5" customHeight="1">
      <c r="A141" s="20">
        <v>73</v>
      </c>
      <c r="B141" s="20" t="s">
        <v>11269</v>
      </c>
      <c r="C141" s="25" t="s">
        <v>11045</v>
      </c>
      <c r="D141" s="140"/>
      <c r="E141" s="144"/>
      <c r="F141" s="140"/>
      <c r="G141" s="144"/>
      <c r="H141" s="152"/>
      <c r="I141" s="46"/>
      <c r="J141" s="53"/>
      <c r="K141" s="156" t="s">
        <v>7754</v>
      </c>
      <c r="L141" s="206" t="s">
        <v>53</v>
      </c>
      <c r="M141" s="207">
        <v>1</v>
      </c>
      <c r="N141" s="159"/>
      <c r="O141" s="144"/>
      <c r="P141" s="160"/>
      <c r="Q141" s="159"/>
      <c r="R141" s="144"/>
      <c r="S141" s="218"/>
      <c r="T141" s="159"/>
      <c r="U141" s="144"/>
      <c r="V141" s="166"/>
      <c r="W141" s="168"/>
      <c r="X141" s="169">
        <v>145.5</v>
      </c>
      <c r="Y141" s="75"/>
      <c r="AA141" s="14">
        <v>291</v>
      </c>
      <c r="AB141" s="14">
        <f t="shared" si="2"/>
        <v>145.5</v>
      </c>
      <c r="AC141" s="252">
        <f t="shared" si="3"/>
        <v>145.5</v>
      </c>
    </row>
    <row r="142" spans="1:29" ht="16.5" customHeight="1">
      <c r="A142" s="20">
        <v>73</v>
      </c>
      <c r="B142" s="20" t="s">
        <v>11267</v>
      </c>
      <c r="C142" s="25" t="s">
        <v>15963</v>
      </c>
      <c r="D142" s="140"/>
      <c r="E142" s="144"/>
      <c r="F142" s="140"/>
      <c r="G142" s="144"/>
      <c r="H142" s="136" t="s">
        <v>37</v>
      </c>
      <c r="I142" s="204" t="s">
        <v>53</v>
      </c>
      <c r="J142" s="155">
        <v>0.9</v>
      </c>
      <c r="K142" s="205"/>
      <c r="L142" s="157"/>
      <c r="M142" s="158"/>
      <c r="N142" s="159"/>
      <c r="O142" s="144"/>
      <c r="P142" s="160"/>
      <c r="Q142" s="159"/>
      <c r="R142" s="144"/>
      <c r="S142" s="218"/>
      <c r="T142" s="159"/>
      <c r="U142" s="144"/>
      <c r="V142" s="166"/>
      <c r="W142" s="168"/>
      <c r="X142" s="169">
        <v>130.5</v>
      </c>
      <c r="Y142" s="75"/>
      <c r="AA142" s="14">
        <v>261</v>
      </c>
      <c r="AB142" s="14">
        <f t="shared" si="2"/>
        <v>130.5</v>
      </c>
      <c r="AC142" s="252">
        <f t="shared" si="3"/>
        <v>130.5</v>
      </c>
    </row>
    <row r="143" spans="1:29" ht="16.5" customHeight="1">
      <c r="A143" s="20">
        <v>73</v>
      </c>
      <c r="B143" s="20" t="s">
        <v>9482</v>
      </c>
      <c r="C143" s="25" t="s">
        <v>394</v>
      </c>
      <c r="D143" s="140"/>
      <c r="E143" s="144"/>
      <c r="F143" s="140"/>
      <c r="G143" s="144"/>
      <c r="H143" s="153"/>
      <c r="I143" s="46"/>
      <c r="J143" s="53"/>
      <c r="K143" s="156" t="s">
        <v>7754</v>
      </c>
      <c r="L143" s="206" t="s">
        <v>53</v>
      </c>
      <c r="M143" s="207">
        <v>1</v>
      </c>
      <c r="N143" s="159"/>
      <c r="O143" s="144"/>
      <c r="P143" s="160"/>
      <c r="Q143" s="159"/>
      <c r="R143" s="144"/>
      <c r="S143" s="218"/>
      <c r="T143" s="152"/>
      <c r="U143" s="46"/>
      <c r="V143" s="166"/>
      <c r="W143" s="168"/>
      <c r="X143" s="169">
        <v>130.5</v>
      </c>
      <c r="Y143" s="75"/>
      <c r="AA143" s="14">
        <v>261</v>
      </c>
      <c r="AB143" s="14">
        <f t="shared" si="2"/>
        <v>130.5</v>
      </c>
      <c r="AC143" s="252">
        <f t="shared" si="3"/>
        <v>130.5</v>
      </c>
    </row>
    <row r="144" spans="1:29" ht="16.5" customHeight="1">
      <c r="A144" s="20">
        <v>73</v>
      </c>
      <c r="B144" s="20" t="s">
        <v>1293</v>
      </c>
      <c r="C144" s="25" t="s">
        <v>11222</v>
      </c>
      <c r="D144" s="140"/>
      <c r="E144" s="144"/>
      <c r="F144" s="140"/>
      <c r="G144" s="144"/>
      <c r="H144" s="151"/>
      <c r="I144" s="154"/>
      <c r="J144" s="155"/>
      <c r="K144" s="205"/>
      <c r="L144" s="157"/>
      <c r="M144" s="158"/>
      <c r="N144" s="159"/>
      <c r="O144" s="144"/>
      <c r="P144" s="160"/>
      <c r="Q144" s="159"/>
      <c r="R144" s="144"/>
      <c r="S144" s="218"/>
      <c r="T144" s="136" t="s">
        <v>92</v>
      </c>
      <c r="U144" s="163"/>
      <c r="V144" s="166"/>
      <c r="W144" s="168"/>
      <c r="X144" s="169">
        <v>102.5</v>
      </c>
      <c r="Y144" s="75"/>
      <c r="AA144" s="14">
        <v>205</v>
      </c>
      <c r="AB144" s="14">
        <f t="shared" si="2"/>
        <v>102.5</v>
      </c>
      <c r="AC144" s="252">
        <f t="shared" si="3"/>
        <v>102.5</v>
      </c>
    </row>
    <row r="145" spans="1:29" ht="16.5" customHeight="1">
      <c r="A145" s="20">
        <v>73</v>
      </c>
      <c r="B145" s="20" t="s">
        <v>7098</v>
      </c>
      <c r="C145" s="25" t="s">
        <v>6781</v>
      </c>
      <c r="D145" s="140"/>
      <c r="E145" s="144"/>
      <c r="F145" s="140"/>
      <c r="G145" s="144"/>
      <c r="H145" s="152"/>
      <c r="I145" s="46"/>
      <c r="J145" s="53"/>
      <c r="K145" s="156" t="s">
        <v>7754</v>
      </c>
      <c r="L145" s="206" t="s">
        <v>53</v>
      </c>
      <c r="M145" s="207">
        <v>1</v>
      </c>
      <c r="N145" s="159"/>
      <c r="O145" s="144"/>
      <c r="P145" s="160"/>
      <c r="Q145" s="159"/>
      <c r="R145" s="144"/>
      <c r="S145" s="218"/>
      <c r="T145" s="137"/>
      <c r="U145" s="164"/>
      <c r="V145" s="166"/>
      <c r="W145" s="168"/>
      <c r="X145" s="169">
        <v>102.5</v>
      </c>
      <c r="Y145" s="75"/>
      <c r="AA145" s="14">
        <v>205</v>
      </c>
      <c r="AB145" s="14">
        <f t="shared" si="2"/>
        <v>102.5</v>
      </c>
      <c r="AC145" s="252">
        <f t="shared" si="3"/>
        <v>102.5</v>
      </c>
    </row>
    <row r="146" spans="1:29" ht="16.5" customHeight="1">
      <c r="A146" s="20">
        <v>73</v>
      </c>
      <c r="B146" s="20" t="s">
        <v>1764</v>
      </c>
      <c r="C146" s="25" t="s">
        <v>9306</v>
      </c>
      <c r="D146" s="140"/>
      <c r="E146" s="144"/>
      <c r="F146" s="140"/>
      <c r="G146" s="144"/>
      <c r="H146" s="136" t="s">
        <v>37</v>
      </c>
      <c r="I146" s="204" t="s">
        <v>53</v>
      </c>
      <c r="J146" s="155">
        <v>0.9</v>
      </c>
      <c r="K146" s="205"/>
      <c r="L146" s="157"/>
      <c r="M146" s="158"/>
      <c r="N146" s="159"/>
      <c r="O146" s="144"/>
      <c r="P146" s="160"/>
      <c r="Q146" s="159"/>
      <c r="R146" s="144"/>
      <c r="S146" s="218"/>
      <c r="T146" s="137"/>
      <c r="U146" s="164"/>
      <c r="V146" s="166"/>
      <c r="W146" s="168"/>
      <c r="X146" s="169">
        <v>91.5</v>
      </c>
      <c r="Y146" s="75"/>
      <c r="AA146" s="14">
        <v>183</v>
      </c>
      <c r="AB146" s="14">
        <f t="shared" si="2"/>
        <v>91.5</v>
      </c>
      <c r="AC146" s="252">
        <f t="shared" si="3"/>
        <v>91.5</v>
      </c>
    </row>
    <row r="147" spans="1:29" ht="16.5" customHeight="1">
      <c r="A147" s="20">
        <v>73</v>
      </c>
      <c r="B147" s="20" t="s">
        <v>9988</v>
      </c>
      <c r="C147" s="25" t="s">
        <v>5814</v>
      </c>
      <c r="D147" s="140"/>
      <c r="E147" s="144"/>
      <c r="F147" s="140"/>
      <c r="G147" s="144"/>
      <c r="H147" s="153"/>
      <c r="I147" s="46"/>
      <c r="J147" s="53"/>
      <c r="K147" s="156" t="s">
        <v>7754</v>
      </c>
      <c r="L147" s="206" t="s">
        <v>53</v>
      </c>
      <c r="M147" s="207">
        <v>1</v>
      </c>
      <c r="N147" s="159"/>
      <c r="O147" s="144"/>
      <c r="P147" s="160"/>
      <c r="Q147" s="159"/>
      <c r="R147" s="144"/>
      <c r="S147" s="218"/>
      <c r="T147" s="208" t="s">
        <v>53</v>
      </c>
      <c r="U147" s="53">
        <v>0.9</v>
      </c>
      <c r="V147" s="208" t="s">
        <v>53</v>
      </c>
      <c r="W147" s="53">
        <v>0.9</v>
      </c>
      <c r="X147" s="169">
        <v>91.5</v>
      </c>
      <c r="Y147" s="75"/>
      <c r="AA147" s="14">
        <v>183</v>
      </c>
      <c r="AB147" s="14">
        <f t="shared" si="2"/>
        <v>91.5</v>
      </c>
      <c r="AC147" s="252">
        <f t="shared" si="3"/>
        <v>91.5</v>
      </c>
    </row>
    <row r="148" spans="1:29" ht="16.5" customHeight="1">
      <c r="A148" s="20">
        <v>73</v>
      </c>
      <c r="B148" s="20" t="s">
        <v>449</v>
      </c>
      <c r="C148" s="25" t="s">
        <v>15964</v>
      </c>
      <c r="D148" s="140"/>
      <c r="E148" s="144"/>
      <c r="F148" s="140"/>
      <c r="G148" s="144"/>
      <c r="H148" s="151"/>
      <c r="I148" s="154"/>
      <c r="J148" s="155"/>
      <c r="K148" s="205"/>
      <c r="L148" s="157"/>
      <c r="M148" s="158"/>
      <c r="N148" s="159"/>
      <c r="O148" s="144"/>
      <c r="P148" s="160"/>
      <c r="Q148" s="159"/>
      <c r="R148" s="144"/>
      <c r="S148" s="218"/>
      <c r="T148" s="151"/>
      <c r="U148" s="154"/>
      <c r="V148" s="165" t="s">
        <v>69</v>
      </c>
      <c r="W148" s="167"/>
      <c r="X148" s="169">
        <v>137</v>
      </c>
      <c r="Y148" s="75"/>
      <c r="AA148" s="14">
        <v>274</v>
      </c>
      <c r="AB148" s="14">
        <f t="shared" si="2"/>
        <v>137</v>
      </c>
      <c r="AC148" s="252">
        <f t="shared" si="3"/>
        <v>137</v>
      </c>
    </row>
    <row r="149" spans="1:29" ht="16.5" customHeight="1">
      <c r="A149" s="20">
        <v>73</v>
      </c>
      <c r="B149" s="20" t="s">
        <v>11264</v>
      </c>
      <c r="C149" s="25" t="s">
        <v>1307</v>
      </c>
      <c r="D149" s="140"/>
      <c r="E149" s="144"/>
      <c r="F149" s="140"/>
      <c r="G149" s="144"/>
      <c r="H149" s="152"/>
      <c r="I149" s="46"/>
      <c r="J149" s="53"/>
      <c r="K149" s="156" t="s">
        <v>7754</v>
      </c>
      <c r="L149" s="206" t="s">
        <v>53</v>
      </c>
      <c r="M149" s="207">
        <v>1</v>
      </c>
      <c r="N149" s="159"/>
      <c r="O149" s="144"/>
      <c r="P149" s="160"/>
      <c r="Q149" s="159"/>
      <c r="R149" s="144"/>
      <c r="S149" s="218"/>
      <c r="T149" s="159"/>
      <c r="U149" s="144"/>
      <c r="V149" s="166"/>
      <c r="W149" s="168"/>
      <c r="X149" s="169">
        <v>137</v>
      </c>
      <c r="Y149" s="75"/>
      <c r="AA149" s="14">
        <v>274</v>
      </c>
      <c r="AB149" s="14">
        <f t="shared" si="2"/>
        <v>137</v>
      </c>
      <c r="AC149" s="252">
        <f t="shared" si="3"/>
        <v>137</v>
      </c>
    </row>
    <row r="150" spans="1:29" ht="16.5" customHeight="1">
      <c r="A150" s="20">
        <v>73</v>
      </c>
      <c r="B150" s="20" t="s">
        <v>9655</v>
      </c>
      <c r="C150" s="25" t="s">
        <v>995</v>
      </c>
      <c r="D150" s="140"/>
      <c r="E150" s="144"/>
      <c r="F150" s="140"/>
      <c r="G150" s="144"/>
      <c r="H150" s="136" t="s">
        <v>37</v>
      </c>
      <c r="I150" s="204" t="s">
        <v>53</v>
      </c>
      <c r="J150" s="155">
        <v>0.9</v>
      </c>
      <c r="K150" s="205"/>
      <c r="L150" s="157"/>
      <c r="M150" s="158"/>
      <c r="N150" s="159"/>
      <c r="O150" s="144"/>
      <c r="P150" s="160"/>
      <c r="Q150" s="159"/>
      <c r="R150" s="144"/>
      <c r="S150" s="218"/>
      <c r="T150" s="159"/>
      <c r="U150" s="144"/>
      <c r="V150" s="166"/>
      <c r="W150" s="168"/>
      <c r="X150" s="169">
        <v>123.5</v>
      </c>
      <c r="Y150" s="75"/>
      <c r="AA150" s="14">
        <v>247</v>
      </c>
      <c r="AB150" s="14">
        <f t="shared" si="2"/>
        <v>123.5</v>
      </c>
      <c r="AC150" s="252">
        <f t="shared" si="3"/>
        <v>123.5</v>
      </c>
    </row>
    <row r="151" spans="1:29" ht="16.5" customHeight="1">
      <c r="A151" s="20">
        <v>73</v>
      </c>
      <c r="B151" s="20" t="s">
        <v>11262</v>
      </c>
      <c r="C151" s="25" t="s">
        <v>3281</v>
      </c>
      <c r="D151" s="140"/>
      <c r="E151" s="144"/>
      <c r="F151" s="140"/>
      <c r="G151" s="144"/>
      <c r="H151" s="153"/>
      <c r="I151" s="46"/>
      <c r="J151" s="53"/>
      <c r="K151" s="156" t="s">
        <v>7754</v>
      </c>
      <c r="L151" s="206" t="s">
        <v>53</v>
      </c>
      <c r="M151" s="207">
        <v>1</v>
      </c>
      <c r="N151" s="159"/>
      <c r="O151" s="144"/>
      <c r="P151" s="160"/>
      <c r="Q151" s="159"/>
      <c r="R151" s="144"/>
      <c r="S151" s="218"/>
      <c r="T151" s="152"/>
      <c r="U151" s="46"/>
      <c r="V151" s="166"/>
      <c r="W151" s="168"/>
      <c r="X151" s="169">
        <v>123.5</v>
      </c>
      <c r="Y151" s="75"/>
      <c r="AA151" s="14">
        <v>247</v>
      </c>
      <c r="AB151" s="14">
        <f t="shared" si="2"/>
        <v>123.5</v>
      </c>
      <c r="AC151" s="252">
        <f t="shared" si="3"/>
        <v>123.5</v>
      </c>
    </row>
    <row r="152" spans="1:29" ht="16.5" customHeight="1">
      <c r="A152" s="20">
        <v>73</v>
      </c>
      <c r="B152" s="20" t="s">
        <v>11259</v>
      </c>
      <c r="C152" s="25" t="s">
        <v>15965</v>
      </c>
      <c r="D152" s="140"/>
      <c r="E152" s="144"/>
      <c r="F152" s="140"/>
      <c r="G152" s="144"/>
      <c r="H152" s="151"/>
      <c r="I152" s="154"/>
      <c r="J152" s="155"/>
      <c r="K152" s="205"/>
      <c r="L152" s="157"/>
      <c r="M152" s="158"/>
      <c r="N152" s="159"/>
      <c r="O152" s="144"/>
      <c r="P152" s="160"/>
      <c r="Q152" s="159"/>
      <c r="R152" s="144"/>
      <c r="S152" s="218"/>
      <c r="T152" s="136" t="s">
        <v>92</v>
      </c>
      <c r="U152" s="163"/>
      <c r="V152" s="166"/>
      <c r="W152" s="168"/>
      <c r="X152" s="169">
        <v>96.5</v>
      </c>
      <c r="Y152" s="75"/>
      <c r="AA152" s="14">
        <v>193</v>
      </c>
      <c r="AB152" s="14">
        <f t="shared" si="2"/>
        <v>96.5</v>
      </c>
      <c r="AC152" s="252">
        <f t="shared" si="3"/>
        <v>96.5</v>
      </c>
    </row>
    <row r="153" spans="1:29" ht="16.5" customHeight="1">
      <c r="A153" s="20">
        <v>73</v>
      </c>
      <c r="B153" s="20" t="s">
        <v>4625</v>
      </c>
      <c r="C153" s="25" t="s">
        <v>12294</v>
      </c>
      <c r="D153" s="140"/>
      <c r="E153" s="144"/>
      <c r="F153" s="140"/>
      <c r="G153" s="144"/>
      <c r="H153" s="152"/>
      <c r="I153" s="46"/>
      <c r="J153" s="53"/>
      <c r="K153" s="156" t="s">
        <v>7754</v>
      </c>
      <c r="L153" s="206" t="s">
        <v>53</v>
      </c>
      <c r="M153" s="207">
        <v>1</v>
      </c>
      <c r="N153" s="159"/>
      <c r="O153" s="144"/>
      <c r="P153" s="160"/>
      <c r="Q153" s="159"/>
      <c r="R153" s="144"/>
      <c r="S153" s="218"/>
      <c r="T153" s="137"/>
      <c r="U153" s="164"/>
      <c r="V153" s="166"/>
      <c r="W153" s="168"/>
      <c r="X153" s="169">
        <v>96.5</v>
      </c>
      <c r="Y153" s="75"/>
      <c r="AA153" s="14">
        <v>193</v>
      </c>
      <c r="AB153" s="14">
        <f t="shared" si="2"/>
        <v>96.5</v>
      </c>
      <c r="AC153" s="252">
        <f t="shared" si="3"/>
        <v>96.5</v>
      </c>
    </row>
    <row r="154" spans="1:29" ht="16.5" customHeight="1">
      <c r="A154" s="20">
        <v>73</v>
      </c>
      <c r="B154" s="20" t="s">
        <v>3209</v>
      </c>
      <c r="C154" s="25" t="s">
        <v>3992</v>
      </c>
      <c r="D154" s="140"/>
      <c r="E154" s="144"/>
      <c r="F154" s="140"/>
      <c r="G154" s="144"/>
      <c r="H154" s="136" t="s">
        <v>37</v>
      </c>
      <c r="I154" s="204" t="s">
        <v>53</v>
      </c>
      <c r="J154" s="155">
        <v>0.9</v>
      </c>
      <c r="K154" s="205"/>
      <c r="L154" s="157"/>
      <c r="M154" s="158"/>
      <c r="N154" s="159"/>
      <c r="O154" s="144"/>
      <c r="P154" s="160"/>
      <c r="Q154" s="159"/>
      <c r="R154" s="144"/>
      <c r="S154" s="218"/>
      <c r="T154" s="137"/>
      <c r="U154" s="164"/>
      <c r="V154" s="166"/>
      <c r="W154" s="168"/>
      <c r="X154" s="169">
        <v>86.5</v>
      </c>
      <c r="Y154" s="75"/>
      <c r="AA154" s="14">
        <v>173</v>
      </c>
      <c r="AB154" s="14">
        <f t="shared" si="2"/>
        <v>86.5</v>
      </c>
      <c r="AC154" s="252">
        <f t="shared" si="3"/>
        <v>86.5</v>
      </c>
    </row>
    <row r="155" spans="1:29" ht="16.5" customHeight="1">
      <c r="A155" s="20">
        <v>73</v>
      </c>
      <c r="B155" s="20" t="s">
        <v>9572</v>
      </c>
      <c r="C155" s="25" t="s">
        <v>15966</v>
      </c>
      <c r="D155" s="141"/>
      <c r="E155" s="46"/>
      <c r="F155" s="141"/>
      <c r="G155" s="46"/>
      <c r="H155" s="153"/>
      <c r="I155" s="46"/>
      <c r="J155" s="53"/>
      <c r="K155" s="156" t="s">
        <v>7754</v>
      </c>
      <c r="L155" s="206" t="s">
        <v>53</v>
      </c>
      <c r="M155" s="207">
        <v>1</v>
      </c>
      <c r="N155" s="152"/>
      <c r="O155" s="46"/>
      <c r="P155" s="53"/>
      <c r="Q155" s="152"/>
      <c r="R155" s="46"/>
      <c r="S155" s="220"/>
      <c r="T155" s="208" t="s">
        <v>53</v>
      </c>
      <c r="U155" s="53">
        <v>0.9</v>
      </c>
      <c r="V155" s="208" t="s">
        <v>53</v>
      </c>
      <c r="W155" s="53">
        <v>0.85</v>
      </c>
      <c r="X155" s="169">
        <v>86.5</v>
      </c>
      <c r="Y155" s="76"/>
      <c r="AA155" s="14">
        <v>173</v>
      </c>
      <c r="AB155" s="14">
        <f t="shared" si="2"/>
        <v>86.5</v>
      </c>
      <c r="AC155" s="252">
        <f t="shared" si="3"/>
        <v>86.5</v>
      </c>
    </row>
    <row r="156" spans="1:29" ht="16.5" customHeight="1"/>
    <row r="157" spans="1:29" ht="16.5" customHeight="1"/>
    <row r="158" spans="1:29" ht="16.5" customHeight="1">
      <c r="B158" s="21" t="s">
        <v>5208</v>
      </c>
      <c r="D158" s="78"/>
    </row>
    <row r="159" spans="1:29" ht="16.5" customHeight="1">
      <c r="A159" s="19" t="s">
        <v>9399</v>
      </c>
      <c r="B159" s="22"/>
      <c r="C159" s="23" t="s">
        <v>6064</v>
      </c>
      <c r="D159" s="79" t="s">
        <v>9403</v>
      </c>
      <c r="E159" s="45"/>
      <c r="F159" s="79"/>
      <c r="G159" s="45"/>
      <c r="H159" s="45"/>
      <c r="I159" s="45"/>
      <c r="J159" s="52"/>
      <c r="K159" s="45"/>
      <c r="L159" s="45"/>
      <c r="M159" s="52"/>
      <c r="N159" s="45"/>
      <c r="O159" s="45"/>
      <c r="P159" s="52"/>
      <c r="Q159" s="45"/>
      <c r="R159" s="45"/>
      <c r="S159" s="52"/>
      <c r="T159" s="45"/>
      <c r="U159" s="52"/>
      <c r="V159" s="45"/>
      <c r="W159" s="52"/>
      <c r="X159" s="70"/>
      <c r="Y159" s="73" t="s">
        <v>9411</v>
      </c>
      <c r="AA159" s="14" t="s">
        <v>5957</v>
      </c>
    </row>
    <row r="160" spans="1:29" ht="16.5" customHeight="1">
      <c r="A160" s="20" t="s">
        <v>9402</v>
      </c>
      <c r="B160" s="20" t="s">
        <v>2677</v>
      </c>
      <c r="C160" s="24"/>
      <c r="D160" s="80"/>
      <c r="E160" s="46"/>
      <c r="F160" s="117" t="s">
        <v>9415</v>
      </c>
      <c r="G160" s="171"/>
      <c r="H160" s="46"/>
      <c r="I160" s="46"/>
      <c r="J160" s="53"/>
      <c r="K160" s="46"/>
      <c r="L160" s="46"/>
      <c r="M160" s="53"/>
      <c r="N160" s="144"/>
      <c r="O160" s="144"/>
      <c r="P160" s="160"/>
      <c r="Q160" s="144"/>
      <c r="R160" s="144"/>
      <c r="S160" s="160"/>
      <c r="T160" s="46"/>
      <c r="U160" s="53"/>
      <c r="V160" s="46"/>
      <c r="W160" s="53"/>
      <c r="X160" s="71"/>
      <c r="Y160" s="74" t="s">
        <v>51</v>
      </c>
      <c r="AA160" s="14" t="s">
        <v>9406</v>
      </c>
    </row>
    <row r="161" spans="1:29" ht="16.5" customHeight="1">
      <c r="A161" s="20">
        <v>73</v>
      </c>
      <c r="B161" s="20">
        <v>7327</v>
      </c>
      <c r="C161" s="25" t="s">
        <v>1437</v>
      </c>
      <c r="D161" s="136" t="s">
        <v>17651</v>
      </c>
      <c r="E161" s="200"/>
      <c r="F161" s="136" t="s">
        <v>17672</v>
      </c>
      <c r="G161" s="200"/>
      <c r="H161" s="151"/>
      <c r="I161" s="154"/>
      <c r="J161" s="155"/>
      <c r="K161" s="205"/>
      <c r="L161" s="157"/>
      <c r="M161" s="158"/>
      <c r="N161" s="151"/>
      <c r="O161" s="154"/>
      <c r="P161" s="217"/>
      <c r="Q161" s="224" t="s">
        <v>1067</v>
      </c>
      <c r="R161" s="154"/>
      <c r="S161" s="217"/>
      <c r="T161" s="151"/>
      <c r="U161" s="155"/>
      <c r="V161" s="151"/>
      <c r="W161" s="155"/>
      <c r="X161" s="169">
        <v>109.5</v>
      </c>
      <c r="Y161" s="23" t="s">
        <v>2714</v>
      </c>
      <c r="AA161" s="14">
        <v>219</v>
      </c>
      <c r="AB161" s="14">
        <f t="shared" ref="AB161:AB232" si="4">AA161*$AA$4</f>
        <v>109.5</v>
      </c>
      <c r="AC161" s="252">
        <f t="shared" ref="AC161:AC232" si="5">AB161</f>
        <v>109.5</v>
      </c>
    </row>
    <row r="162" spans="1:29" ht="16.5" customHeight="1">
      <c r="A162" s="20">
        <v>73</v>
      </c>
      <c r="B162" s="20">
        <v>7328</v>
      </c>
      <c r="C162" s="25" t="s">
        <v>16900</v>
      </c>
      <c r="D162" s="199"/>
      <c r="E162" s="201"/>
      <c r="F162" s="199"/>
      <c r="G162" s="201"/>
      <c r="H162" s="152"/>
      <c r="I162" s="46"/>
      <c r="J162" s="53"/>
      <c r="K162" s="156" t="s">
        <v>7754</v>
      </c>
      <c r="L162" s="206" t="s">
        <v>53</v>
      </c>
      <c r="M162" s="158">
        <v>1</v>
      </c>
      <c r="N162" s="159"/>
      <c r="O162" s="144"/>
      <c r="P162" s="218"/>
      <c r="Q162" s="225" t="s">
        <v>53</v>
      </c>
      <c r="R162" s="160">
        <v>0.25</v>
      </c>
      <c r="S162" s="143" t="s">
        <v>591</v>
      </c>
      <c r="T162" s="159"/>
      <c r="U162" s="160"/>
      <c r="V162" s="159"/>
      <c r="W162" s="160"/>
      <c r="X162" s="169">
        <v>109.5</v>
      </c>
      <c r="Y162" s="75"/>
      <c r="AA162" s="14">
        <v>219</v>
      </c>
      <c r="AB162" s="14">
        <f t="shared" si="4"/>
        <v>109.5</v>
      </c>
      <c r="AC162" s="252">
        <f t="shared" si="5"/>
        <v>109.5</v>
      </c>
    </row>
    <row r="163" spans="1:29" ht="16.5" customHeight="1">
      <c r="A163" s="20">
        <v>73</v>
      </c>
      <c r="B163" s="20">
        <v>7329</v>
      </c>
      <c r="C163" s="25" t="s">
        <v>16902</v>
      </c>
      <c r="D163" s="199"/>
      <c r="E163" s="201"/>
      <c r="F163" s="199"/>
      <c r="G163" s="201"/>
      <c r="H163" s="136" t="s">
        <v>37</v>
      </c>
      <c r="I163" s="204" t="s">
        <v>53</v>
      </c>
      <c r="J163" s="155">
        <v>0.9</v>
      </c>
      <c r="K163" s="205"/>
      <c r="L163" s="157"/>
      <c r="M163" s="158"/>
      <c r="N163" s="159"/>
      <c r="O163" s="144"/>
      <c r="P163" s="218"/>
      <c r="Q163" s="144"/>
      <c r="R163" s="144"/>
      <c r="S163" s="201"/>
      <c r="T163" s="159"/>
      <c r="U163" s="160"/>
      <c r="V163" s="159"/>
      <c r="W163" s="160"/>
      <c r="X163" s="169">
        <v>99</v>
      </c>
      <c r="Y163" s="75"/>
      <c r="AA163" s="14">
        <v>198</v>
      </c>
      <c r="AB163" s="14">
        <f t="shared" si="4"/>
        <v>99</v>
      </c>
      <c r="AC163" s="252">
        <f t="shared" si="5"/>
        <v>99</v>
      </c>
    </row>
    <row r="164" spans="1:29" ht="16.5" customHeight="1">
      <c r="A164" s="20">
        <v>73</v>
      </c>
      <c r="B164" s="20">
        <v>7330</v>
      </c>
      <c r="C164" s="25" t="s">
        <v>1907</v>
      </c>
      <c r="D164" s="138">
        <v>105</v>
      </c>
      <c r="E164" s="202" t="s">
        <v>51</v>
      </c>
      <c r="F164" s="138">
        <v>91</v>
      </c>
      <c r="G164" s="202" t="s">
        <v>51</v>
      </c>
      <c r="H164" s="153"/>
      <c r="I164" s="46"/>
      <c r="J164" s="53"/>
      <c r="K164" s="156" t="s">
        <v>7754</v>
      </c>
      <c r="L164" s="206" t="s">
        <v>53</v>
      </c>
      <c r="M164" s="158">
        <v>1</v>
      </c>
      <c r="N164" s="159"/>
      <c r="O164" s="144"/>
      <c r="P164" s="218"/>
      <c r="Q164" s="144"/>
      <c r="R164" s="144"/>
      <c r="S164" s="218"/>
      <c r="T164" s="159"/>
      <c r="U164" s="160"/>
      <c r="V164" s="159"/>
      <c r="W164" s="160"/>
      <c r="X164" s="169">
        <v>99</v>
      </c>
      <c r="Y164" s="75"/>
      <c r="AA164" s="14">
        <v>198</v>
      </c>
      <c r="AB164" s="14">
        <f t="shared" si="4"/>
        <v>99</v>
      </c>
      <c r="AC164" s="252">
        <f t="shared" si="5"/>
        <v>99</v>
      </c>
    </row>
    <row r="165" spans="1:29" ht="16.5" customHeight="1">
      <c r="A165" s="20">
        <v>73</v>
      </c>
      <c r="B165" s="20" t="s">
        <v>5844</v>
      </c>
      <c r="C165" s="25" t="s">
        <v>6978</v>
      </c>
      <c r="D165" s="140"/>
      <c r="E165" s="144"/>
      <c r="F165" s="140"/>
      <c r="G165" s="144"/>
      <c r="H165" s="151"/>
      <c r="I165" s="154"/>
      <c r="J165" s="155"/>
      <c r="K165" s="205"/>
      <c r="L165" s="157"/>
      <c r="M165" s="158"/>
      <c r="N165" s="159"/>
      <c r="O165" s="144"/>
      <c r="P165" s="218"/>
      <c r="Q165" s="144"/>
      <c r="R165" s="144"/>
      <c r="S165" s="160"/>
      <c r="T165" s="136" t="s">
        <v>92</v>
      </c>
      <c r="U165" s="163"/>
      <c r="V165" s="159"/>
      <c r="W165" s="144"/>
      <c r="X165" s="169">
        <v>77</v>
      </c>
      <c r="Y165" s="75"/>
      <c r="AA165" s="14">
        <v>154</v>
      </c>
      <c r="AB165" s="14">
        <f t="shared" si="4"/>
        <v>77</v>
      </c>
      <c r="AC165" s="252">
        <f t="shared" si="5"/>
        <v>77</v>
      </c>
    </row>
    <row r="166" spans="1:29" ht="16.5" customHeight="1">
      <c r="A166" s="20">
        <v>73</v>
      </c>
      <c r="B166" s="20" t="s">
        <v>11258</v>
      </c>
      <c r="C166" s="25" t="s">
        <v>12866</v>
      </c>
      <c r="D166" s="140"/>
      <c r="E166" s="144"/>
      <c r="F166" s="140"/>
      <c r="G166" s="144"/>
      <c r="H166" s="152"/>
      <c r="I166" s="46"/>
      <c r="J166" s="53"/>
      <c r="K166" s="156" t="s">
        <v>7754</v>
      </c>
      <c r="L166" s="206" t="s">
        <v>53</v>
      </c>
      <c r="M166" s="158">
        <v>1</v>
      </c>
      <c r="N166" s="159"/>
      <c r="O166" s="144"/>
      <c r="P166" s="218"/>
      <c r="Q166" s="144"/>
      <c r="R166" s="144"/>
      <c r="S166" s="160"/>
      <c r="T166" s="137"/>
      <c r="U166" s="164"/>
      <c r="V166" s="159"/>
      <c r="W166" s="144"/>
      <c r="X166" s="169">
        <v>77</v>
      </c>
      <c r="Y166" s="75"/>
      <c r="AA166" s="14">
        <v>154</v>
      </c>
      <c r="AB166" s="14">
        <f t="shared" si="4"/>
        <v>77</v>
      </c>
      <c r="AC166" s="252">
        <f t="shared" si="5"/>
        <v>77</v>
      </c>
    </row>
    <row r="167" spans="1:29" ht="16.5" customHeight="1">
      <c r="A167" s="20">
        <v>73</v>
      </c>
      <c r="B167" s="20" t="s">
        <v>134</v>
      </c>
      <c r="C167" s="25" t="s">
        <v>4645</v>
      </c>
      <c r="D167" s="140"/>
      <c r="E167" s="144"/>
      <c r="F167" s="140"/>
      <c r="G167" s="144"/>
      <c r="H167" s="136" t="s">
        <v>37</v>
      </c>
      <c r="I167" s="204" t="s">
        <v>53</v>
      </c>
      <c r="J167" s="155">
        <v>0.9</v>
      </c>
      <c r="K167" s="205"/>
      <c r="L167" s="157"/>
      <c r="M167" s="158"/>
      <c r="N167" s="159"/>
      <c r="O167" s="144"/>
      <c r="P167" s="218"/>
      <c r="Q167" s="144"/>
      <c r="R167" s="144"/>
      <c r="S167" s="160"/>
      <c r="T167" s="137"/>
      <c r="U167" s="164"/>
      <c r="V167" s="159"/>
      <c r="W167" s="144"/>
      <c r="X167" s="169">
        <v>69.5</v>
      </c>
      <c r="Y167" s="75"/>
      <c r="AA167" s="14">
        <v>139</v>
      </c>
      <c r="AB167" s="14">
        <f t="shared" si="4"/>
        <v>69.5</v>
      </c>
      <c r="AC167" s="252">
        <f t="shared" si="5"/>
        <v>69.5</v>
      </c>
    </row>
    <row r="168" spans="1:29" ht="16.5" customHeight="1">
      <c r="A168" s="20">
        <v>73</v>
      </c>
      <c r="B168" s="20" t="s">
        <v>10540</v>
      </c>
      <c r="C168" s="25" t="s">
        <v>15850</v>
      </c>
      <c r="D168" s="140"/>
      <c r="E168" s="144"/>
      <c r="F168" s="140"/>
      <c r="G168" s="144"/>
      <c r="H168" s="153"/>
      <c r="I168" s="46"/>
      <c r="J168" s="53"/>
      <c r="K168" s="156" t="s">
        <v>7754</v>
      </c>
      <c r="L168" s="206" t="s">
        <v>53</v>
      </c>
      <c r="M168" s="158">
        <v>1</v>
      </c>
      <c r="N168" s="159"/>
      <c r="O168" s="144"/>
      <c r="P168" s="218"/>
      <c r="Q168" s="144"/>
      <c r="R168" s="144"/>
      <c r="S168" s="160"/>
      <c r="T168" s="208" t="s">
        <v>53</v>
      </c>
      <c r="U168" s="53">
        <v>0.7</v>
      </c>
      <c r="V168" s="152"/>
      <c r="W168" s="46"/>
      <c r="X168" s="169">
        <v>69.5</v>
      </c>
      <c r="Y168" s="75"/>
      <c r="AA168" s="14">
        <v>139</v>
      </c>
      <c r="AB168" s="14">
        <f t="shared" si="4"/>
        <v>69.5</v>
      </c>
      <c r="AC168" s="252">
        <f t="shared" si="5"/>
        <v>69.5</v>
      </c>
    </row>
    <row r="169" spans="1:29" ht="16.5" customHeight="1">
      <c r="A169" s="20">
        <v>73</v>
      </c>
      <c r="B169" s="20" t="s">
        <v>3290</v>
      </c>
      <c r="C169" s="25" t="s">
        <v>15973</v>
      </c>
      <c r="D169" s="140"/>
      <c r="E169" s="144"/>
      <c r="F169" s="140"/>
      <c r="G169" s="144"/>
      <c r="H169" s="151"/>
      <c r="I169" s="154"/>
      <c r="J169" s="155"/>
      <c r="K169" s="205"/>
      <c r="L169" s="157"/>
      <c r="M169" s="158"/>
      <c r="N169" s="159"/>
      <c r="O169" s="144"/>
      <c r="P169" s="218"/>
      <c r="Q169" s="144"/>
      <c r="R169" s="144"/>
      <c r="S169" s="160"/>
      <c r="T169" s="151"/>
      <c r="U169" s="154"/>
      <c r="V169" s="165" t="s">
        <v>150</v>
      </c>
      <c r="W169" s="167"/>
      <c r="X169" s="169">
        <v>99</v>
      </c>
      <c r="Y169" s="75"/>
      <c r="AA169" s="14">
        <v>198</v>
      </c>
      <c r="AB169" s="14">
        <f t="shared" si="4"/>
        <v>99</v>
      </c>
      <c r="AC169" s="252">
        <f t="shared" si="5"/>
        <v>99</v>
      </c>
    </row>
    <row r="170" spans="1:29" ht="16.5" customHeight="1">
      <c r="A170" s="20">
        <v>73</v>
      </c>
      <c r="B170" s="20" t="s">
        <v>1666</v>
      </c>
      <c r="C170" s="25" t="s">
        <v>812</v>
      </c>
      <c r="D170" s="140"/>
      <c r="E170" s="144"/>
      <c r="F170" s="140"/>
      <c r="G170" s="144"/>
      <c r="H170" s="152"/>
      <c r="I170" s="46"/>
      <c r="J170" s="53"/>
      <c r="K170" s="156" t="s">
        <v>7754</v>
      </c>
      <c r="L170" s="206" t="s">
        <v>53</v>
      </c>
      <c r="M170" s="158">
        <v>1</v>
      </c>
      <c r="N170" s="159"/>
      <c r="O170" s="144"/>
      <c r="P170" s="218"/>
      <c r="Q170" s="144"/>
      <c r="R170" s="144"/>
      <c r="S170" s="160"/>
      <c r="T170" s="159"/>
      <c r="U170" s="144"/>
      <c r="V170" s="166"/>
      <c r="W170" s="168"/>
      <c r="X170" s="169">
        <v>99</v>
      </c>
      <c r="Y170" s="75"/>
      <c r="AA170" s="14">
        <v>198</v>
      </c>
      <c r="AB170" s="14">
        <f t="shared" si="4"/>
        <v>99</v>
      </c>
      <c r="AC170" s="252">
        <f t="shared" si="5"/>
        <v>99</v>
      </c>
    </row>
    <row r="171" spans="1:29" ht="16.5" customHeight="1">
      <c r="A171" s="20">
        <v>73</v>
      </c>
      <c r="B171" s="20" t="s">
        <v>11256</v>
      </c>
      <c r="C171" s="25" t="s">
        <v>15974</v>
      </c>
      <c r="D171" s="140"/>
      <c r="E171" s="144"/>
      <c r="F171" s="140"/>
      <c r="G171" s="144"/>
      <c r="H171" s="136" t="s">
        <v>37</v>
      </c>
      <c r="I171" s="204" t="s">
        <v>53</v>
      </c>
      <c r="J171" s="155">
        <v>0.9</v>
      </c>
      <c r="K171" s="205"/>
      <c r="L171" s="157"/>
      <c r="M171" s="158"/>
      <c r="N171" s="159"/>
      <c r="O171" s="144"/>
      <c r="P171" s="218"/>
      <c r="Q171" s="144"/>
      <c r="R171" s="144"/>
      <c r="S171" s="160"/>
      <c r="T171" s="159"/>
      <c r="U171" s="144"/>
      <c r="V171" s="166"/>
      <c r="W171" s="168"/>
      <c r="X171" s="169">
        <v>89.5</v>
      </c>
      <c r="Y171" s="75"/>
      <c r="AA171" s="14">
        <v>179</v>
      </c>
      <c r="AB171" s="14">
        <f t="shared" si="4"/>
        <v>89.5</v>
      </c>
      <c r="AC171" s="252">
        <f t="shared" si="5"/>
        <v>89.5</v>
      </c>
    </row>
    <row r="172" spans="1:29" ht="16.5" customHeight="1">
      <c r="A172" s="20">
        <v>73</v>
      </c>
      <c r="B172" s="20" t="s">
        <v>11254</v>
      </c>
      <c r="C172" s="25" t="s">
        <v>2038</v>
      </c>
      <c r="D172" s="140"/>
      <c r="E172" s="144"/>
      <c r="F172" s="140"/>
      <c r="G172" s="144"/>
      <c r="H172" s="153"/>
      <c r="I172" s="46"/>
      <c r="J172" s="53"/>
      <c r="K172" s="156" t="s">
        <v>7754</v>
      </c>
      <c r="L172" s="206" t="s">
        <v>53</v>
      </c>
      <c r="M172" s="158">
        <v>1</v>
      </c>
      <c r="N172" s="159"/>
      <c r="O172" s="144"/>
      <c r="P172" s="218"/>
      <c r="Q172" s="144"/>
      <c r="R172" s="144"/>
      <c r="S172" s="160"/>
      <c r="T172" s="152"/>
      <c r="U172" s="46"/>
      <c r="V172" s="166"/>
      <c r="W172" s="168"/>
      <c r="X172" s="169">
        <v>89.5</v>
      </c>
      <c r="Y172" s="75"/>
      <c r="AA172" s="14">
        <v>179</v>
      </c>
      <c r="AB172" s="14">
        <f t="shared" si="4"/>
        <v>89.5</v>
      </c>
      <c r="AC172" s="252">
        <f t="shared" si="5"/>
        <v>89.5</v>
      </c>
    </row>
    <row r="173" spans="1:29" ht="16.5" customHeight="1">
      <c r="A173" s="20">
        <v>73</v>
      </c>
      <c r="B173" s="20" t="s">
        <v>10467</v>
      </c>
      <c r="C173" s="25" t="s">
        <v>12618</v>
      </c>
      <c r="D173" s="140"/>
      <c r="E173" s="144"/>
      <c r="F173" s="140"/>
      <c r="G173" s="144"/>
      <c r="H173" s="151"/>
      <c r="I173" s="154"/>
      <c r="J173" s="155"/>
      <c r="K173" s="205"/>
      <c r="L173" s="157"/>
      <c r="M173" s="158"/>
      <c r="N173" s="159"/>
      <c r="O173" s="144"/>
      <c r="P173" s="218"/>
      <c r="Q173" s="144"/>
      <c r="R173" s="144"/>
      <c r="S173" s="160"/>
      <c r="T173" s="136" t="s">
        <v>92</v>
      </c>
      <c r="U173" s="163"/>
      <c r="V173" s="166"/>
      <c r="W173" s="168"/>
      <c r="X173" s="169">
        <v>69.5</v>
      </c>
      <c r="Y173" s="75"/>
      <c r="AA173" s="14">
        <v>139</v>
      </c>
      <c r="AB173" s="14">
        <f t="shared" si="4"/>
        <v>69.5</v>
      </c>
      <c r="AC173" s="252">
        <f t="shared" si="5"/>
        <v>69.5</v>
      </c>
    </row>
    <row r="174" spans="1:29" ht="16.5" customHeight="1">
      <c r="A174" s="20">
        <v>73</v>
      </c>
      <c r="B174" s="20" t="s">
        <v>5954</v>
      </c>
      <c r="C174" s="25" t="s">
        <v>1299</v>
      </c>
      <c r="D174" s="140"/>
      <c r="E174" s="144"/>
      <c r="F174" s="140"/>
      <c r="G174" s="144"/>
      <c r="H174" s="152"/>
      <c r="I174" s="46"/>
      <c r="J174" s="53"/>
      <c r="K174" s="156" t="s">
        <v>7754</v>
      </c>
      <c r="L174" s="206" t="s">
        <v>53</v>
      </c>
      <c r="M174" s="158">
        <v>1</v>
      </c>
      <c r="N174" s="159"/>
      <c r="O174" s="144"/>
      <c r="P174" s="218"/>
      <c r="Q174" s="144"/>
      <c r="R174" s="144"/>
      <c r="S174" s="160"/>
      <c r="T174" s="137"/>
      <c r="U174" s="164"/>
      <c r="V174" s="166"/>
      <c r="W174" s="168"/>
      <c r="X174" s="169">
        <v>69.5</v>
      </c>
      <c r="Y174" s="75"/>
      <c r="AA174" s="14">
        <v>139</v>
      </c>
      <c r="AB174" s="14">
        <f t="shared" si="4"/>
        <v>69.5</v>
      </c>
      <c r="AC174" s="252">
        <f t="shared" si="5"/>
        <v>69.5</v>
      </c>
    </row>
    <row r="175" spans="1:29" ht="16.5" customHeight="1">
      <c r="A175" s="20">
        <v>73</v>
      </c>
      <c r="B175" s="20" t="s">
        <v>11252</v>
      </c>
      <c r="C175" s="25" t="s">
        <v>15975</v>
      </c>
      <c r="D175" s="140"/>
      <c r="E175" s="144"/>
      <c r="F175" s="140"/>
      <c r="G175" s="144"/>
      <c r="H175" s="136" t="s">
        <v>37</v>
      </c>
      <c r="I175" s="204" t="s">
        <v>53</v>
      </c>
      <c r="J175" s="155">
        <v>0.9</v>
      </c>
      <c r="K175" s="205"/>
      <c r="L175" s="157"/>
      <c r="M175" s="158"/>
      <c r="N175" s="159"/>
      <c r="O175" s="144"/>
      <c r="P175" s="218"/>
      <c r="Q175" s="144"/>
      <c r="R175" s="144"/>
      <c r="S175" s="160"/>
      <c r="T175" s="137"/>
      <c r="U175" s="164"/>
      <c r="V175" s="166"/>
      <c r="W175" s="168"/>
      <c r="X175" s="169">
        <v>62.5</v>
      </c>
      <c r="Y175" s="75"/>
      <c r="AA175" s="14">
        <v>125</v>
      </c>
      <c r="AB175" s="14">
        <f t="shared" si="4"/>
        <v>62.5</v>
      </c>
      <c r="AC175" s="252">
        <f t="shared" si="5"/>
        <v>62.5</v>
      </c>
    </row>
    <row r="176" spans="1:29" ht="16.5" customHeight="1">
      <c r="A176" s="20">
        <v>73</v>
      </c>
      <c r="B176" s="20" t="s">
        <v>2992</v>
      </c>
      <c r="C176" s="25" t="s">
        <v>5191</v>
      </c>
      <c r="D176" s="140"/>
      <c r="E176" s="144"/>
      <c r="F176" s="140"/>
      <c r="G176" s="144"/>
      <c r="H176" s="153"/>
      <c r="I176" s="46"/>
      <c r="J176" s="53"/>
      <c r="K176" s="156" t="s">
        <v>7754</v>
      </c>
      <c r="L176" s="206" t="s">
        <v>53</v>
      </c>
      <c r="M176" s="158">
        <v>1</v>
      </c>
      <c r="N176" s="159"/>
      <c r="O176" s="144"/>
      <c r="P176" s="218"/>
      <c r="Q176" s="144"/>
      <c r="R176" s="144"/>
      <c r="S176" s="160"/>
      <c r="T176" s="208" t="s">
        <v>53</v>
      </c>
      <c r="U176" s="53">
        <v>0.9</v>
      </c>
      <c r="V176" s="208" t="s">
        <v>53</v>
      </c>
      <c r="W176" s="53">
        <v>0.9</v>
      </c>
      <c r="X176" s="169">
        <v>62.5</v>
      </c>
      <c r="Y176" s="75"/>
      <c r="AA176" s="14">
        <v>125</v>
      </c>
      <c r="AB176" s="14">
        <f t="shared" si="4"/>
        <v>62.5</v>
      </c>
      <c r="AC176" s="252">
        <f t="shared" si="5"/>
        <v>62.5</v>
      </c>
    </row>
    <row r="177" spans="1:29" ht="16.5" customHeight="1">
      <c r="A177" s="20">
        <v>73</v>
      </c>
      <c r="B177" s="20" t="s">
        <v>11250</v>
      </c>
      <c r="C177" s="25" t="s">
        <v>8826</v>
      </c>
      <c r="D177" s="140"/>
      <c r="E177" s="144"/>
      <c r="F177" s="140"/>
      <c r="G177" s="144"/>
      <c r="H177" s="151"/>
      <c r="I177" s="154"/>
      <c r="J177" s="155"/>
      <c r="K177" s="205"/>
      <c r="L177" s="157"/>
      <c r="M177" s="158"/>
      <c r="N177" s="159"/>
      <c r="O177" s="144"/>
      <c r="P177" s="218"/>
      <c r="Q177" s="144"/>
      <c r="R177" s="144"/>
      <c r="S177" s="160"/>
      <c r="T177" s="151"/>
      <c r="U177" s="154"/>
      <c r="V177" s="165" t="s">
        <v>69</v>
      </c>
      <c r="W177" s="167"/>
      <c r="X177" s="169">
        <v>93</v>
      </c>
      <c r="Y177" s="75"/>
      <c r="AA177" s="14">
        <v>186</v>
      </c>
      <c r="AB177" s="14">
        <f t="shared" si="4"/>
        <v>93</v>
      </c>
      <c r="AC177" s="252">
        <f t="shared" si="5"/>
        <v>93</v>
      </c>
    </row>
    <row r="178" spans="1:29" ht="16.5" customHeight="1">
      <c r="A178" s="20">
        <v>73</v>
      </c>
      <c r="B178" s="20" t="s">
        <v>9551</v>
      </c>
      <c r="C178" s="25" t="s">
        <v>8629</v>
      </c>
      <c r="D178" s="140"/>
      <c r="E178" s="144"/>
      <c r="F178" s="140"/>
      <c r="G178" s="144"/>
      <c r="H178" s="152"/>
      <c r="I178" s="46"/>
      <c r="J178" s="53"/>
      <c r="K178" s="156" t="s">
        <v>7754</v>
      </c>
      <c r="L178" s="206" t="s">
        <v>53</v>
      </c>
      <c r="M178" s="158">
        <v>1</v>
      </c>
      <c r="N178" s="159"/>
      <c r="O178" s="144"/>
      <c r="P178" s="218"/>
      <c r="Q178" s="144"/>
      <c r="R178" s="144"/>
      <c r="S178" s="160"/>
      <c r="T178" s="159"/>
      <c r="U178" s="144"/>
      <c r="V178" s="166"/>
      <c r="W178" s="168"/>
      <c r="X178" s="169">
        <v>93</v>
      </c>
      <c r="Y178" s="75"/>
      <c r="AA178" s="14">
        <v>186</v>
      </c>
      <c r="AB178" s="14">
        <f t="shared" si="4"/>
        <v>93</v>
      </c>
      <c r="AC178" s="252">
        <f t="shared" si="5"/>
        <v>93</v>
      </c>
    </row>
    <row r="179" spans="1:29" ht="16.5" customHeight="1">
      <c r="A179" s="20">
        <v>73</v>
      </c>
      <c r="B179" s="20" t="s">
        <v>11247</v>
      </c>
      <c r="C179" s="25" t="s">
        <v>15311</v>
      </c>
      <c r="D179" s="140"/>
      <c r="E179" s="144"/>
      <c r="F179" s="140"/>
      <c r="G179" s="144"/>
      <c r="H179" s="136" t="s">
        <v>37</v>
      </c>
      <c r="I179" s="204" t="s">
        <v>53</v>
      </c>
      <c r="J179" s="155">
        <v>0.9</v>
      </c>
      <c r="K179" s="205"/>
      <c r="L179" s="157"/>
      <c r="M179" s="158"/>
      <c r="N179" s="159"/>
      <c r="O179" s="144"/>
      <c r="P179" s="218"/>
      <c r="Q179" s="144"/>
      <c r="R179" s="144"/>
      <c r="S179" s="160"/>
      <c r="T179" s="159"/>
      <c r="U179" s="144"/>
      <c r="V179" s="166"/>
      <c r="W179" s="168"/>
      <c r="X179" s="169">
        <v>84.5</v>
      </c>
      <c r="Y179" s="75"/>
      <c r="AA179" s="14">
        <v>169</v>
      </c>
      <c r="AB179" s="14">
        <f t="shared" si="4"/>
        <v>84.5</v>
      </c>
      <c r="AC179" s="252">
        <f t="shared" si="5"/>
        <v>84.5</v>
      </c>
    </row>
    <row r="180" spans="1:29" ht="16.5" customHeight="1">
      <c r="A180" s="20">
        <v>73</v>
      </c>
      <c r="B180" s="20" t="s">
        <v>11246</v>
      </c>
      <c r="C180" s="25" t="s">
        <v>1877</v>
      </c>
      <c r="D180" s="140"/>
      <c r="E180" s="144"/>
      <c r="F180" s="140"/>
      <c r="G180" s="144"/>
      <c r="H180" s="153"/>
      <c r="I180" s="46"/>
      <c r="J180" s="53"/>
      <c r="K180" s="156" t="s">
        <v>7754</v>
      </c>
      <c r="L180" s="206" t="s">
        <v>53</v>
      </c>
      <c r="M180" s="158">
        <v>1</v>
      </c>
      <c r="N180" s="159"/>
      <c r="O180" s="144"/>
      <c r="P180" s="218"/>
      <c r="Q180" s="144"/>
      <c r="R180" s="144"/>
      <c r="S180" s="160"/>
      <c r="T180" s="152"/>
      <c r="U180" s="46"/>
      <c r="V180" s="166"/>
      <c r="W180" s="168"/>
      <c r="X180" s="169">
        <v>84.5</v>
      </c>
      <c r="Y180" s="75"/>
      <c r="AA180" s="14">
        <v>169</v>
      </c>
      <c r="AB180" s="14">
        <f t="shared" si="4"/>
        <v>84.5</v>
      </c>
      <c r="AC180" s="252">
        <f t="shared" si="5"/>
        <v>84.5</v>
      </c>
    </row>
    <row r="181" spans="1:29" ht="16.5" customHeight="1">
      <c r="A181" s="20">
        <v>73</v>
      </c>
      <c r="B181" s="20" t="s">
        <v>10690</v>
      </c>
      <c r="C181" s="25" t="s">
        <v>15976</v>
      </c>
      <c r="D181" s="140"/>
      <c r="E181" s="144"/>
      <c r="F181" s="140"/>
      <c r="G181" s="144"/>
      <c r="H181" s="151"/>
      <c r="I181" s="154"/>
      <c r="J181" s="155"/>
      <c r="K181" s="205"/>
      <c r="L181" s="157"/>
      <c r="M181" s="158"/>
      <c r="N181" s="159"/>
      <c r="O181" s="144"/>
      <c r="P181" s="218"/>
      <c r="Q181" s="144"/>
      <c r="R181" s="144"/>
      <c r="S181" s="160"/>
      <c r="T181" s="136" t="s">
        <v>92</v>
      </c>
      <c r="U181" s="163"/>
      <c r="V181" s="166"/>
      <c r="W181" s="168"/>
      <c r="X181" s="169">
        <v>65.5</v>
      </c>
      <c r="Y181" s="75"/>
      <c r="AA181" s="14">
        <v>131</v>
      </c>
      <c r="AB181" s="14">
        <f t="shared" si="4"/>
        <v>65.5</v>
      </c>
      <c r="AC181" s="252">
        <f t="shared" si="5"/>
        <v>65.5</v>
      </c>
    </row>
    <row r="182" spans="1:29" ht="16.5" customHeight="1">
      <c r="A182" s="20">
        <v>73</v>
      </c>
      <c r="B182" s="20" t="s">
        <v>8684</v>
      </c>
      <c r="C182" s="25" t="s">
        <v>11678</v>
      </c>
      <c r="D182" s="140"/>
      <c r="E182" s="144"/>
      <c r="F182" s="140"/>
      <c r="G182" s="144"/>
      <c r="H182" s="152"/>
      <c r="I182" s="46"/>
      <c r="J182" s="53"/>
      <c r="K182" s="156" t="s">
        <v>7754</v>
      </c>
      <c r="L182" s="206" t="s">
        <v>53</v>
      </c>
      <c r="M182" s="158">
        <v>1</v>
      </c>
      <c r="N182" s="159"/>
      <c r="O182" s="144"/>
      <c r="P182" s="218"/>
      <c r="Q182" s="144"/>
      <c r="R182" s="144"/>
      <c r="S182" s="160"/>
      <c r="T182" s="137"/>
      <c r="U182" s="164"/>
      <c r="V182" s="166"/>
      <c r="W182" s="168"/>
      <c r="X182" s="169">
        <v>65.5</v>
      </c>
      <c r="Y182" s="75"/>
      <c r="AA182" s="14">
        <v>131</v>
      </c>
      <c r="AB182" s="14">
        <f t="shared" si="4"/>
        <v>65.5</v>
      </c>
      <c r="AC182" s="252">
        <f t="shared" si="5"/>
        <v>65.5</v>
      </c>
    </row>
    <row r="183" spans="1:29" ht="16.5" customHeight="1">
      <c r="A183" s="20">
        <v>73</v>
      </c>
      <c r="B183" s="20" t="s">
        <v>10511</v>
      </c>
      <c r="C183" s="25" t="s">
        <v>15977</v>
      </c>
      <c r="D183" s="140"/>
      <c r="E183" s="144"/>
      <c r="F183" s="140"/>
      <c r="G183" s="144"/>
      <c r="H183" s="136" t="s">
        <v>37</v>
      </c>
      <c r="I183" s="204" t="s">
        <v>53</v>
      </c>
      <c r="J183" s="155">
        <v>0.9</v>
      </c>
      <c r="K183" s="205"/>
      <c r="L183" s="157"/>
      <c r="M183" s="158"/>
      <c r="N183" s="159"/>
      <c r="O183" s="144"/>
      <c r="P183" s="218"/>
      <c r="Q183" s="144"/>
      <c r="R183" s="144"/>
      <c r="S183" s="160"/>
      <c r="T183" s="137"/>
      <c r="U183" s="164"/>
      <c r="V183" s="166"/>
      <c r="W183" s="168"/>
      <c r="X183" s="169">
        <v>59</v>
      </c>
      <c r="Y183" s="75"/>
      <c r="AA183" s="14">
        <v>118</v>
      </c>
      <c r="AB183" s="14">
        <f t="shared" si="4"/>
        <v>59</v>
      </c>
      <c r="AC183" s="252">
        <f t="shared" si="5"/>
        <v>59</v>
      </c>
    </row>
    <row r="184" spans="1:29" ht="16.5" customHeight="1">
      <c r="A184" s="20">
        <v>73</v>
      </c>
      <c r="B184" s="20" t="s">
        <v>11244</v>
      </c>
      <c r="C184" s="25" t="s">
        <v>13921</v>
      </c>
      <c r="D184" s="140"/>
      <c r="E184" s="144"/>
      <c r="F184" s="141"/>
      <c r="G184" s="46"/>
      <c r="H184" s="153"/>
      <c r="I184" s="46"/>
      <c r="J184" s="53"/>
      <c r="K184" s="156" t="s">
        <v>7754</v>
      </c>
      <c r="L184" s="206" t="s">
        <v>53</v>
      </c>
      <c r="M184" s="158">
        <v>1</v>
      </c>
      <c r="N184" s="159"/>
      <c r="O184" s="144"/>
      <c r="P184" s="218"/>
      <c r="Q184" s="144"/>
      <c r="R184" s="144"/>
      <c r="S184" s="160"/>
      <c r="T184" s="208" t="s">
        <v>53</v>
      </c>
      <c r="U184" s="53">
        <v>0.9</v>
      </c>
      <c r="V184" s="208" t="s">
        <v>53</v>
      </c>
      <c r="W184" s="53">
        <v>0.85</v>
      </c>
      <c r="X184" s="169">
        <v>59</v>
      </c>
      <c r="Y184" s="75"/>
      <c r="AA184" s="14">
        <v>118</v>
      </c>
      <c r="AB184" s="14">
        <f t="shared" si="4"/>
        <v>59</v>
      </c>
      <c r="AC184" s="252">
        <f t="shared" si="5"/>
        <v>59</v>
      </c>
    </row>
    <row r="185" spans="1:29" ht="16.5" customHeight="1">
      <c r="A185" s="20">
        <v>73</v>
      </c>
      <c r="B185" s="20">
        <v>7331</v>
      </c>
      <c r="C185" s="25" t="s">
        <v>16903</v>
      </c>
      <c r="D185" s="140"/>
      <c r="E185" s="144"/>
      <c r="F185" s="136" t="s">
        <v>563</v>
      </c>
      <c r="G185" s="200"/>
      <c r="H185" s="151"/>
      <c r="I185" s="154"/>
      <c r="J185" s="155"/>
      <c r="K185" s="205"/>
      <c r="L185" s="157"/>
      <c r="M185" s="158"/>
      <c r="N185" s="159"/>
      <c r="O185" s="144"/>
      <c r="P185" s="218"/>
      <c r="Q185" s="144"/>
      <c r="R185" s="144"/>
      <c r="S185" s="160"/>
      <c r="T185" s="151"/>
      <c r="U185" s="155"/>
      <c r="V185" s="151"/>
      <c r="W185" s="155"/>
      <c r="X185" s="169">
        <v>158</v>
      </c>
      <c r="Y185" s="75"/>
      <c r="AA185" s="14">
        <v>316</v>
      </c>
      <c r="AB185" s="14">
        <f t="shared" si="4"/>
        <v>158</v>
      </c>
      <c r="AC185" s="252">
        <f t="shared" si="5"/>
        <v>158</v>
      </c>
    </row>
    <row r="186" spans="1:29" ht="16.5" customHeight="1">
      <c r="A186" s="20">
        <v>73</v>
      </c>
      <c r="B186" s="20">
        <v>7332</v>
      </c>
      <c r="C186" s="25" t="s">
        <v>12056</v>
      </c>
      <c r="D186" s="140"/>
      <c r="E186" s="144"/>
      <c r="F186" s="199"/>
      <c r="G186" s="201"/>
      <c r="H186" s="152"/>
      <c r="I186" s="46"/>
      <c r="J186" s="53"/>
      <c r="K186" s="156" t="s">
        <v>7754</v>
      </c>
      <c r="L186" s="206" t="s">
        <v>53</v>
      </c>
      <c r="M186" s="158">
        <v>1</v>
      </c>
      <c r="N186" s="159"/>
      <c r="O186" s="144"/>
      <c r="P186" s="218"/>
      <c r="Q186" s="144"/>
      <c r="R186" s="144"/>
      <c r="S186" s="160"/>
      <c r="T186" s="159"/>
      <c r="U186" s="160"/>
      <c r="V186" s="159"/>
      <c r="W186" s="160"/>
      <c r="X186" s="169">
        <v>158</v>
      </c>
      <c r="Y186" s="75"/>
      <c r="AA186" s="14">
        <v>316</v>
      </c>
      <c r="AB186" s="14">
        <f t="shared" si="4"/>
        <v>158</v>
      </c>
      <c r="AC186" s="252">
        <f t="shared" si="5"/>
        <v>158</v>
      </c>
    </row>
    <row r="187" spans="1:29" ht="16.5" customHeight="1">
      <c r="A187" s="20">
        <v>73</v>
      </c>
      <c r="B187" s="20">
        <v>7333</v>
      </c>
      <c r="C187" s="25" t="s">
        <v>16904</v>
      </c>
      <c r="D187" s="140"/>
      <c r="E187" s="144"/>
      <c r="F187" s="199"/>
      <c r="G187" s="201"/>
      <c r="H187" s="136" t="s">
        <v>37</v>
      </c>
      <c r="I187" s="204" t="s">
        <v>53</v>
      </c>
      <c r="J187" s="155">
        <v>0.9</v>
      </c>
      <c r="K187" s="205"/>
      <c r="L187" s="157"/>
      <c r="M187" s="158"/>
      <c r="N187" s="159"/>
      <c r="O187" s="144"/>
      <c r="P187" s="218"/>
      <c r="Q187" s="144"/>
      <c r="R187" s="144"/>
      <c r="S187" s="160"/>
      <c r="T187" s="159"/>
      <c r="U187" s="160"/>
      <c r="V187" s="159"/>
      <c r="W187" s="160"/>
      <c r="X187" s="169">
        <v>142.5</v>
      </c>
      <c r="Y187" s="75"/>
      <c r="AA187" s="14">
        <v>285</v>
      </c>
      <c r="AB187" s="14">
        <f t="shared" si="4"/>
        <v>142.5</v>
      </c>
      <c r="AC187" s="252">
        <f t="shared" si="5"/>
        <v>142.5</v>
      </c>
    </row>
    <row r="188" spans="1:29" ht="16.5" customHeight="1">
      <c r="A188" s="20">
        <v>73</v>
      </c>
      <c r="B188" s="20">
        <v>7334</v>
      </c>
      <c r="C188" s="25" t="s">
        <v>3919</v>
      </c>
      <c r="D188" s="140"/>
      <c r="E188" s="144"/>
      <c r="F188" s="138">
        <v>169</v>
      </c>
      <c r="G188" s="202" t="s">
        <v>51</v>
      </c>
      <c r="H188" s="153"/>
      <c r="I188" s="46"/>
      <c r="J188" s="53"/>
      <c r="K188" s="156" t="s">
        <v>7754</v>
      </c>
      <c r="L188" s="206" t="s">
        <v>53</v>
      </c>
      <c r="M188" s="158">
        <v>1</v>
      </c>
      <c r="N188" s="159"/>
      <c r="O188" s="144"/>
      <c r="P188" s="218"/>
      <c r="Q188" s="144"/>
      <c r="R188" s="144"/>
      <c r="S188" s="160"/>
      <c r="T188" s="152"/>
      <c r="U188" s="53"/>
      <c r="V188" s="159"/>
      <c r="W188" s="160"/>
      <c r="X188" s="169">
        <v>142.5</v>
      </c>
      <c r="Y188" s="75"/>
      <c r="AA188" s="14">
        <v>285</v>
      </c>
      <c r="AB188" s="14">
        <f t="shared" si="4"/>
        <v>142.5</v>
      </c>
      <c r="AC188" s="252">
        <f t="shared" si="5"/>
        <v>142.5</v>
      </c>
    </row>
    <row r="189" spans="1:29" ht="16.5" customHeight="1">
      <c r="A189" s="20">
        <v>73</v>
      </c>
      <c r="B189" s="20" t="s">
        <v>6350</v>
      </c>
      <c r="C189" s="25" t="s">
        <v>15220</v>
      </c>
      <c r="D189" s="140"/>
      <c r="E189" s="144"/>
      <c r="F189" s="140"/>
      <c r="G189" s="144"/>
      <c r="H189" s="151"/>
      <c r="I189" s="154"/>
      <c r="J189" s="155"/>
      <c r="K189" s="205"/>
      <c r="L189" s="157"/>
      <c r="M189" s="158"/>
      <c r="N189" s="159"/>
      <c r="O189" s="144"/>
      <c r="P189" s="218"/>
      <c r="Q189" s="144"/>
      <c r="R189" s="144"/>
      <c r="S189" s="160"/>
      <c r="T189" s="136" t="s">
        <v>92</v>
      </c>
      <c r="U189" s="163"/>
      <c r="V189" s="159"/>
      <c r="W189" s="144"/>
      <c r="X189" s="169">
        <v>111</v>
      </c>
      <c r="Y189" s="75"/>
      <c r="AA189" s="14">
        <v>222</v>
      </c>
      <c r="AB189" s="14">
        <f t="shared" si="4"/>
        <v>111</v>
      </c>
      <c r="AC189" s="252">
        <f t="shared" si="5"/>
        <v>111</v>
      </c>
    </row>
    <row r="190" spans="1:29" ht="16.5" customHeight="1">
      <c r="A190" s="20">
        <v>73</v>
      </c>
      <c r="B190" s="20" t="s">
        <v>8016</v>
      </c>
      <c r="C190" s="25" t="s">
        <v>15979</v>
      </c>
      <c r="D190" s="140"/>
      <c r="E190" s="144"/>
      <c r="F190" s="140"/>
      <c r="G190" s="144"/>
      <c r="H190" s="152"/>
      <c r="I190" s="46"/>
      <c r="J190" s="53"/>
      <c r="K190" s="156" t="s">
        <v>7754</v>
      </c>
      <c r="L190" s="206" t="s">
        <v>53</v>
      </c>
      <c r="M190" s="158">
        <v>1</v>
      </c>
      <c r="N190" s="159"/>
      <c r="O190" s="144"/>
      <c r="P190" s="218"/>
      <c r="Q190" s="144"/>
      <c r="R190" s="144"/>
      <c r="S190" s="160"/>
      <c r="T190" s="137"/>
      <c r="U190" s="164"/>
      <c r="V190" s="159"/>
      <c r="W190" s="144"/>
      <c r="X190" s="169">
        <v>111</v>
      </c>
      <c r="Y190" s="75"/>
      <c r="AA190" s="14">
        <v>222</v>
      </c>
      <c r="AB190" s="14">
        <f t="shared" si="4"/>
        <v>111</v>
      </c>
      <c r="AC190" s="252">
        <f t="shared" si="5"/>
        <v>111</v>
      </c>
    </row>
    <row r="191" spans="1:29" ht="16.5" customHeight="1">
      <c r="A191" s="20">
        <v>73</v>
      </c>
      <c r="B191" s="20" t="s">
        <v>9597</v>
      </c>
      <c r="C191" s="25" t="s">
        <v>15980</v>
      </c>
      <c r="D191" s="140"/>
      <c r="E191" s="144"/>
      <c r="F191" s="140"/>
      <c r="G191" s="144"/>
      <c r="H191" s="136" t="s">
        <v>37</v>
      </c>
      <c r="I191" s="204" t="s">
        <v>53</v>
      </c>
      <c r="J191" s="155">
        <v>0.9</v>
      </c>
      <c r="K191" s="205"/>
      <c r="L191" s="157"/>
      <c r="M191" s="158"/>
      <c r="N191" s="159"/>
      <c r="O191" s="144"/>
      <c r="P191" s="218"/>
      <c r="Q191" s="144"/>
      <c r="R191" s="144"/>
      <c r="S191" s="160"/>
      <c r="T191" s="137"/>
      <c r="U191" s="164"/>
      <c r="V191" s="159"/>
      <c r="W191" s="144"/>
      <c r="X191" s="169">
        <v>100</v>
      </c>
      <c r="Y191" s="75"/>
      <c r="AA191" s="14">
        <v>200</v>
      </c>
      <c r="AB191" s="14">
        <f t="shared" si="4"/>
        <v>100</v>
      </c>
      <c r="AC191" s="252">
        <f t="shared" si="5"/>
        <v>100</v>
      </c>
    </row>
    <row r="192" spans="1:29" ht="16.5" customHeight="1">
      <c r="A192" s="20">
        <v>73</v>
      </c>
      <c r="B192" s="20" t="s">
        <v>11243</v>
      </c>
      <c r="C192" s="25" t="s">
        <v>1836</v>
      </c>
      <c r="D192" s="140"/>
      <c r="E192" s="144"/>
      <c r="F192" s="140"/>
      <c r="G192" s="144"/>
      <c r="H192" s="153"/>
      <c r="I192" s="46"/>
      <c r="J192" s="53"/>
      <c r="K192" s="156" t="s">
        <v>7754</v>
      </c>
      <c r="L192" s="206" t="s">
        <v>53</v>
      </c>
      <c r="M192" s="158">
        <v>1</v>
      </c>
      <c r="N192" s="159"/>
      <c r="O192" s="144"/>
      <c r="P192" s="218"/>
      <c r="Q192" s="144"/>
      <c r="R192" s="144"/>
      <c r="S192" s="160"/>
      <c r="T192" s="208" t="s">
        <v>53</v>
      </c>
      <c r="U192" s="53">
        <v>0.7</v>
      </c>
      <c r="V192" s="152"/>
      <c r="W192" s="46"/>
      <c r="X192" s="169">
        <v>100</v>
      </c>
      <c r="Y192" s="75"/>
      <c r="AA192" s="14">
        <v>200</v>
      </c>
      <c r="AB192" s="14">
        <f t="shared" si="4"/>
        <v>100</v>
      </c>
      <c r="AC192" s="252">
        <f t="shared" si="5"/>
        <v>100</v>
      </c>
    </row>
    <row r="193" spans="1:29" ht="16.5" customHeight="1">
      <c r="A193" s="20">
        <v>73</v>
      </c>
      <c r="B193" s="20" t="s">
        <v>10455</v>
      </c>
      <c r="C193" s="25" t="s">
        <v>14715</v>
      </c>
      <c r="D193" s="140"/>
      <c r="E193" s="144"/>
      <c r="F193" s="140"/>
      <c r="G193" s="144"/>
      <c r="H193" s="151"/>
      <c r="I193" s="154"/>
      <c r="J193" s="155"/>
      <c r="K193" s="205"/>
      <c r="L193" s="157"/>
      <c r="M193" s="158"/>
      <c r="N193" s="159"/>
      <c r="O193" s="144"/>
      <c r="P193" s="218"/>
      <c r="Q193" s="144"/>
      <c r="R193" s="144"/>
      <c r="S193" s="160"/>
      <c r="T193" s="151"/>
      <c r="U193" s="154"/>
      <c r="V193" s="165" t="s">
        <v>150</v>
      </c>
      <c r="W193" s="167"/>
      <c r="X193" s="169">
        <v>142.5</v>
      </c>
      <c r="Y193" s="75"/>
      <c r="AA193" s="14">
        <v>285</v>
      </c>
      <c r="AB193" s="14">
        <f t="shared" si="4"/>
        <v>142.5</v>
      </c>
      <c r="AC193" s="252">
        <f t="shared" si="5"/>
        <v>142.5</v>
      </c>
    </row>
    <row r="194" spans="1:29" ht="16.5" customHeight="1">
      <c r="A194" s="20">
        <v>73</v>
      </c>
      <c r="B194" s="20" t="s">
        <v>9690</v>
      </c>
      <c r="C194" s="25" t="s">
        <v>15982</v>
      </c>
      <c r="D194" s="140"/>
      <c r="E194" s="144"/>
      <c r="F194" s="140"/>
      <c r="G194" s="144"/>
      <c r="H194" s="152"/>
      <c r="I194" s="46"/>
      <c r="J194" s="53"/>
      <c r="K194" s="156" t="s">
        <v>7754</v>
      </c>
      <c r="L194" s="206" t="s">
        <v>53</v>
      </c>
      <c r="M194" s="158">
        <v>1</v>
      </c>
      <c r="N194" s="159"/>
      <c r="O194" s="144"/>
      <c r="P194" s="218"/>
      <c r="Q194" s="144"/>
      <c r="R194" s="144"/>
      <c r="S194" s="160"/>
      <c r="T194" s="159"/>
      <c r="U194" s="144"/>
      <c r="V194" s="166"/>
      <c r="W194" s="168"/>
      <c r="X194" s="169">
        <v>142.5</v>
      </c>
      <c r="Y194" s="75"/>
      <c r="AA194" s="14">
        <v>285</v>
      </c>
      <c r="AB194" s="14">
        <f t="shared" si="4"/>
        <v>142.5</v>
      </c>
      <c r="AC194" s="252">
        <f t="shared" si="5"/>
        <v>142.5</v>
      </c>
    </row>
    <row r="195" spans="1:29" ht="16.5" customHeight="1">
      <c r="A195" s="20">
        <v>73</v>
      </c>
      <c r="B195" s="20" t="s">
        <v>2697</v>
      </c>
      <c r="C195" s="25" t="s">
        <v>15983</v>
      </c>
      <c r="D195" s="140"/>
      <c r="E195" s="144"/>
      <c r="F195" s="140"/>
      <c r="G195" s="144"/>
      <c r="H195" s="136" t="s">
        <v>37</v>
      </c>
      <c r="I195" s="204" t="s">
        <v>53</v>
      </c>
      <c r="J195" s="155">
        <v>0.9</v>
      </c>
      <c r="K195" s="205"/>
      <c r="L195" s="157"/>
      <c r="M195" s="158"/>
      <c r="N195" s="159"/>
      <c r="O195" s="144"/>
      <c r="P195" s="218"/>
      <c r="Q195" s="144"/>
      <c r="R195" s="144"/>
      <c r="S195" s="160"/>
      <c r="T195" s="159"/>
      <c r="U195" s="144"/>
      <c r="V195" s="166"/>
      <c r="W195" s="168"/>
      <c r="X195" s="169">
        <v>128.5</v>
      </c>
      <c r="Y195" s="75"/>
      <c r="AA195" s="14">
        <v>257</v>
      </c>
      <c r="AB195" s="14">
        <f t="shared" si="4"/>
        <v>128.5</v>
      </c>
      <c r="AC195" s="252">
        <f t="shared" si="5"/>
        <v>128.5</v>
      </c>
    </row>
    <row r="196" spans="1:29" ht="16.5" customHeight="1">
      <c r="A196" s="20">
        <v>73</v>
      </c>
      <c r="B196" s="20" t="s">
        <v>11241</v>
      </c>
      <c r="C196" s="25" t="s">
        <v>11149</v>
      </c>
      <c r="D196" s="140"/>
      <c r="E196" s="144"/>
      <c r="F196" s="140"/>
      <c r="G196" s="144"/>
      <c r="H196" s="153"/>
      <c r="I196" s="46"/>
      <c r="J196" s="53"/>
      <c r="K196" s="156" t="s">
        <v>7754</v>
      </c>
      <c r="L196" s="206" t="s">
        <v>53</v>
      </c>
      <c r="M196" s="158">
        <v>1</v>
      </c>
      <c r="N196" s="159"/>
      <c r="O196" s="144"/>
      <c r="P196" s="218"/>
      <c r="Q196" s="144"/>
      <c r="R196" s="144"/>
      <c r="S196" s="160"/>
      <c r="T196" s="152"/>
      <c r="U196" s="46"/>
      <c r="V196" s="166"/>
      <c r="W196" s="168"/>
      <c r="X196" s="169">
        <v>128.5</v>
      </c>
      <c r="Y196" s="75"/>
      <c r="AA196" s="14">
        <v>257</v>
      </c>
      <c r="AB196" s="14">
        <f t="shared" si="4"/>
        <v>128.5</v>
      </c>
      <c r="AC196" s="252">
        <f t="shared" si="5"/>
        <v>128.5</v>
      </c>
    </row>
    <row r="197" spans="1:29" ht="16.5" customHeight="1">
      <c r="A197" s="20">
        <v>73</v>
      </c>
      <c r="B197" s="20" t="s">
        <v>11239</v>
      </c>
      <c r="C197" s="25" t="s">
        <v>15985</v>
      </c>
      <c r="D197" s="140"/>
      <c r="E197" s="144"/>
      <c r="F197" s="140"/>
      <c r="G197" s="144"/>
      <c r="H197" s="151"/>
      <c r="I197" s="154"/>
      <c r="J197" s="155"/>
      <c r="K197" s="205"/>
      <c r="L197" s="157"/>
      <c r="M197" s="158"/>
      <c r="N197" s="159"/>
      <c r="O197" s="144"/>
      <c r="P197" s="218"/>
      <c r="Q197" s="144"/>
      <c r="R197" s="144"/>
      <c r="S197" s="160"/>
      <c r="T197" s="136" t="s">
        <v>92</v>
      </c>
      <c r="U197" s="163"/>
      <c r="V197" s="166"/>
      <c r="W197" s="168"/>
      <c r="X197" s="169">
        <v>100</v>
      </c>
      <c r="Y197" s="75"/>
      <c r="AA197" s="14">
        <v>200</v>
      </c>
      <c r="AB197" s="14">
        <f t="shared" si="4"/>
        <v>100</v>
      </c>
      <c r="AC197" s="252">
        <f t="shared" si="5"/>
        <v>100</v>
      </c>
    </row>
    <row r="198" spans="1:29" ht="16.5" customHeight="1">
      <c r="A198" s="20">
        <v>73</v>
      </c>
      <c r="B198" s="20" t="s">
        <v>11236</v>
      </c>
      <c r="C198" s="25" t="s">
        <v>12665</v>
      </c>
      <c r="D198" s="140"/>
      <c r="E198" s="144"/>
      <c r="F198" s="140"/>
      <c r="G198" s="144"/>
      <c r="H198" s="152"/>
      <c r="I198" s="46"/>
      <c r="J198" s="53"/>
      <c r="K198" s="156" t="s">
        <v>7754</v>
      </c>
      <c r="L198" s="206" t="s">
        <v>53</v>
      </c>
      <c r="M198" s="158">
        <v>1</v>
      </c>
      <c r="N198" s="159"/>
      <c r="O198" s="144"/>
      <c r="P198" s="218"/>
      <c r="Q198" s="144"/>
      <c r="R198" s="144"/>
      <c r="S198" s="160"/>
      <c r="T198" s="137"/>
      <c r="U198" s="164"/>
      <c r="V198" s="166"/>
      <c r="W198" s="168"/>
      <c r="X198" s="169">
        <v>100</v>
      </c>
      <c r="Y198" s="75"/>
      <c r="AA198" s="14">
        <v>200</v>
      </c>
      <c r="AB198" s="14">
        <f t="shared" si="4"/>
        <v>100</v>
      </c>
      <c r="AC198" s="252">
        <f t="shared" si="5"/>
        <v>100</v>
      </c>
    </row>
    <row r="199" spans="1:29" ht="16.5" customHeight="1">
      <c r="A199" s="20">
        <v>73</v>
      </c>
      <c r="B199" s="20" t="s">
        <v>11235</v>
      </c>
      <c r="C199" s="25" t="s">
        <v>15987</v>
      </c>
      <c r="D199" s="140"/>
      <c r="E199" s="144"/>
      <c r="F199" s="140"/>
      <c r="G199" s="144"/>
      <c r="H199" s="136" t="s">
        <v>37</v>
      </c>
      <c r="I199" s="204" t="s">
        <v>53</v>
      </c>
      <c r="J199" s="155">
        <v>0.9</v>
      </c>
      <c r="K199" s="205"/>
      <c r="L199" s="157"/>
      <c r="M199" s="158"/>
      <c r="N199" s="159"/>
      <c r="O199" s="144"/>
      <c r="P199" s="218"/>
      <c r="Q199" s="144"/>
      <c r="R199" s="144"/>
      <c r="S199" s="160"/>
      <c r="T199" s="137"/>
      <c r="U199" s="164"/>
      <c r="V199" s="166"/>
      <c r="W199" s="168"/>
      <c r="X199" s="169">
        <v>90</v>
      </c>
      <c r="Y199" s="75"/>
      <c r="AA199" s="14">
        <v>180</v>
      </c>
      <c r="AB199" s="14">
        <f t="shared" si="4"/>
        <v>90</v>
      </c>
      <c r="AC199" s="252">
        <f t="shared" si="5"/>
        <v>90</v>
      </c>
    </row>
    <row r="200" spans="1:29" ht="16.5" customHeight="1">
      <c r="A200" s="20">
        <v>73</v>
      </c>
      <c r="B200" s="20" t="s">
        <v>4877</v>
      </c>
      <c r="C200" s="25" t="s">
        <v>15988</v>
      </c>
      <c r="D200" s="140"/>
      <c r="E200" s="144"/>
      <c r="F200" s="140"/>
      <c r="G200" s="144"/>
      <c r="H200" s="153"/>
      <c r="I200" s="46"/>
      <c r="J200" s="53"/>
      <c r="K200" s="156" t="s">
        <v>7754</v>
      </c>
      <c r="L200" s="206" t="s">
        <v>53</v>
      </c>
      <c r="M200" s="158">
        <v>1</v>
      </c>
      <c r="N200" s="159"/>
      <c r="O200" s="144"/>
      <c r="P200" s="218"/>
      <c r="Q200" s="144"/>
      <c r="R200" s="144"/>
      <c r="S200" s="160"/>
      <c r="T200" s="208" t="s">
        <v>53</v>
      </c>
      <c r="U200" s="53">
        <v>0.9</v>
      </c>
      <c r="V200" s="208" t="s">
        <v>53</v>
      </c>
      <c r="W200" s="53">
        <v>0.9</v>
      </c>
      <c r="X200" s="169">
        <v>90</v>
      </c>
      <c r="Y200" s="75"/>
      <c r="AA200" s="14">
        <v>180</v>
      </c>
      <c r="AB200" s="14">
        <f t="shared" si="4"/>
        <v>90</v>
      </c>
      <c r="AC200" s="252">
        <f t="shared" si="5"/>
        <v>90</v>
      </c>
    </row>
    <row r="201" spans="1:29" ht="16.5" customHeight="1">
      <c r="A201" s="20">
        <v>73</v>
      </c>
      <c r="B201" s="20" t="s">
        <v>11234</v>
      </c>
      <c r="C201" s="25" t="s">
        <v>13606</v>
      </c>
      <c r="D201" s="140"/>
      <c r="E201" s="144"/>
      <c r="F201" s="140"/>
      <c r="G201" s="144"/>
      <c r="H201" s="151"/>
      <c r="I201" s="154"/>
      <c r="J201" s="155"/>
      <c r="K201" s="205"/>
      <c r="L201" s="157"/>
      <c r="M201" s="158"/>
      <c r="N201" s="159"/>
      <c r="O201" s="144"/>
      <c r="P201" s="218"/>
      <c r="Q201" s="144"/>
      <c r="R201" s="144"/>
      <c r="S201" s="160"/>
      <c r="T201" s="151"/>
      <c r="U201" s="154"/>
      <c r="V201" s="165" t="s">
        <v>69</v>
      </c>
      <c r="W201" s="167"/>
      <c r="X201" s="169">
        <v>134</v>
      </c>
      <c r="Y201" s="75"/>
      <c r="AA201" s="14">
        <v>268</v>
      </c>
      <c r="AB201" s="14">
        <f t="shared" si="4"/>
        <v>134</v>
      </c>
      <c r="AC201" s="252">
        <f t="shared" si="5"/>
        <v>134</v>
      </c>
    </row>
    <row r="202" spans="1:29" ht="16.5" customHeight="1">
      <c r="A202" s="20">
        <v>73</v>
      </c>
      <c r="B202" s="20" t="s">
        <v>11232</v>
      </c>
      <c r="C202" s="25" t="s">
        <v>15989</v>
      </c>
      <c r="D202" s="140"/>
      <c r="E202" s="144"/>
      <c r="F202" s="140"/>
      <c r="G202" s="144"/>
      <c r="H202" s="152"/>
      <c r="I202" s="46"/>
      <c r="J202" s="53"/>
      <c r="K202" s="156" t="s">
        <v>7754</v>
      </c>
      <c r="L202" s="206" t="s">
        <v>53</v>
      </c>
      <c r="M202" s="158">
        <v>1</v>
      </c>
      <c r="N202" s="159"/>
      <c r="O202" s="144"/>
      <c r="P202" s="218"/>
      <c r="Q202" s="144"/>
      <c r="R202" s="144"/>
      <c r="S202" s="160"/>
      <c r="T202" s="159"/>
      <c r="U202" s="144"/>
      <c r="V202" s="166"/>
      <c r="W202" s="168"/>
      <c r="X202" s="169">
        <v>134</v>
      </c>
      <c r="Y202" s="75"/>
      <c r="AA202" s="14">
        <v>268</v>
      </c>
      <c r="AB202" s="14">
        <f t="shared" si="4"/>
        <v>134</v>
      </c>
      <c r="AC202" s="252">
        <f t="shared" si="5"/>
        <v>134</v>
      </c>
    </row>
    <row r="203" spans="1:29" ht="16.5" customHeight="1">
      <c r="A203" s="20">
        <v>73</v>
      </c>
      <c r="B203" s="20" t="s">
        <v>4688</v>
      </c>
      <c r="C203" s="25" t="s">
        <v>15990</v>
      </c>
      <c r="D203" s="140"/>
      <c r="E203" s="144"/>
      <c r="F203" s="140"/>
      <c r="G203" s="144"/>
      <c r="H203" s="136" t="s">
        <v>37</v>
      </c>
      <c r="I203" s="204" t="s">
        <v>53</v>
      </c>
      <c r="J203" s="155">
        <v>0.9</v>
      </c>
      <c r="K203" s="205"/>
      <c r="L203" s="157"/>
      <c r="M203" s="158"/>
      <c r="N203" s="159"/>
      <c r="O203" s="144"/>
      <c r="P203" s="218"/>
      <c r="Q203" s="144"/>
      <c r="R203" s="144"/>
      <c r="S203" s="160"/>
      <c r="T203" s="159"/>
      <c r="U203" s="144"/>
      <c r="V203" s="166"/>
      <c r="W203" s="168"/>
      <c r="X203" s="169">
        <v>121.5</v>
      </c>
      <c r="Y203" s="75"/>
      <c r="AA203" s="14">
        <v>243</v>
      </c>
      <c r="AB203" s="14">
        <f t="shared" si="4"/>
        <v>121.5</v>
      </c>
      <c r="AC203" s="252">
        <f t="shared" si="5"/>
        <v>121.5</v>
      </c>
    </row>
    <row r="204" spans="1:29" ht="16.5" customHeight="1">
      <c r="A204" s="20">
        <v>73</v>
      </c>
      <c r="B204" s="20" t="s">
        <v>11230</v>
      </c>
      <c r="C204" s="25" t="s">
        <v>15991</v>
      </c>
      <c r="D204" s="140"/>
      <c r="E204" s="144"/>
      <c r="F204" s="140"/>
      <c r="G204" s="144"/>
      <c r="H204" s="153"/>
      <c r="I204" s="46"/>
      <c r="J204" s="53"/>
      <c r="K204" s="156" t="s">
        <v>7754</v>
      </c>
      <c r="L204" s="206" t="s">
        <v>53</v>
      </c>
      <c r="M204" s="158">
        <v>1</v>
      </c>
      <c r="N204" s="159"/>
      <c r="O204" s="144"/>
      <c r="P204" s="218"/>
      <c r="Q204" s="144"/>
      <c r="R204" s="144"/>
      <c r="S204" s="160"/>
      <c r="T204" s="152"/>
      <c r="U204" s="46"/>
      <c r="V204" s="166"/>
      <c r="W204" s="168"/>
      <c r="X204" s="169">
        <v>121.5</v>
      </c>
      <c r="Y204" s="75"/>
      <c r="AA204" s="14">
        <v>243</v>
      </c>
      <c r="AB204" s="14">
        <f t="shared" si="4"/>
        <v>121.5</v>
      </c>
      <c r="AC204" s="252">
        <f t="shared" si="5"/>
        <v>121.5</v>
      </c>
    </row>
    <row r="205" spans="1:29" ht="16.5" customHeight="1">
      <c r="A205" s="20">
        <v>73</v>
      </c>
      <c r="B205" s="20" t="s">
        <v>7612</v>
      </c>
      <c r="C205" s="25" t="s">
        <v>10646</v>
      </c>
      <c r="D205" s="140"/>
      <c r="E205" s="144"/>
      <c r="F205" s="140"/>
      <c r="G205" s="144"/>
      <c r="H205" s="151"/>
      <c r="I205" s="154"/>
      <c r="J205" s="155"/>
      <c r="K205" s="205"/>
      <c r="L205" s="157"/>
      <c r="M205" s="158"/>
      <c r="N205" s="159"/>
      <c r="O205" s="144"/>
      <c r="P205" s="218"/>
      <c r="Q205" s="144"/>
      <c r="R205" s="144"/>
      <c r="S205" s="160"/>
      <c r="T205" s="136" t="s">
        <v>92</v>
      </c>
      <c r="U205" s="163"/>
      <c r="V205" s="166"/>
      <c r="W205" s="168"/>
      <c r="X205" s="169">
        <v>94.5</v>
      </c>
      <c r="Y205" s="75"/>
      <c r="AA205" s="14">
        <v>189</v>
      </c>
      <c r="AB205" s="14">
        <f t="shared" si="4"/>
        <v>94.5</v>
      </c>
      <c r="AC205" s="252">
        <f t="shared" si="5"/>
        <v>94.5</v>
      </c>
    </row>
    <row r="206" spans="1:29" ht="16.5" customHeight="1">
      <c r="A206" s="20">
        <v>73</v>
      </c>
      <c r="B206" s="20" t="s">
        <v>7158</v>
      </c>
      <c r="C206" s="25" t="s">
        <v>11103</v>
      </c>
      <c r="D206" s="140"/>
      <c r="E206" s="144"/>
      <c r="F206" s="140"/>
      <c r="G206" s="144"/>
      <c r="H206" s="152"/>
      <c r="I206" s="46"/>
      <c r="J206" s="53"/>
      <c r="K206" s="156" t="s">
        <v>7754</v>
      </c>
      <c r="L206" s="206" t="s">
        <v>53</v>
      </c>
      <c r="M206" s="158">
        <v>1</v>
      </c>
      <c r="N206" s="159"/>
      <c r="O206" s="144"/>
      <c r="P206" s="218"/>
      <c r="Q206" s="144"/>
      <c r="R206" s="144"/>
      <c r="S206" s="160"/>
      <c r="T206" s="137"/>
      <c r="U206" s="164"/>
      <c r="V206" s="166"/>
      <c r="W206" s="168"/>
      <c r="X206" s="169">
        <v>94.5</v>
      </c>
      <c r="Y206" s="75"/>
      <c r="AA206" s="14">
        <v>189</v>
      </c>
      <c r="AB206" s="14">
        <f t="shared" si="4"/>
        <v>94.5</v>
      </c>
      <c r="AC206" s="252">
        <f t="shared" si="5"/>
        <v>94.5</v>
      </c>
    </row>
    <row r="207" spans="1:29" ht="16.5" customHeight="1">
      <c r="A207" s="20">
        <v>73</v>
      </c>
      <c r="B207" s="20" t="s">
        <v>10220</v>
      </c>
      <c r="C207" s="25" t="s">
        <v>15992</v>
      </c>
      <c r="D207" s="140"/>
      <c r="E207" s="144"/>
      <c r="F207" s="140"/>
      <c r="G207" s="144"/>
      <c r="H207" s="136" t="s">
        <v>37</v>
      </c>
      <c r="I207" s="204" t="s">
        <v>53</v>
      </c>
      <c r="J207" s="155">
        <v>0.9</v>
      </c>
      <c r="K207" s="205"/>
      <c r="L207" s="157"/>
      <c r="M207" s="158"/>
      <c r="N207" s="159"/>
      <c r="O207" s="144"/>
      <c r="P207" s="218"/>
      <c r="Q207" s="144"/>
      <c r="R207" s="144"/>
      <c r="S207" s="160"/>
      <c r="T207" s="137"/>
      <c r="U207" s="164"/>
      <c r="V207" s="166"/>
      <c r="W207" s="168"/>
      <c r="X207" s="169">
        <v>85</v>
      </c>
      <c r="Y207" s="75"/>
      <c r="AA207" s="14">
        <v>170</v>
      </c>
      <c r="AB207" s="14">
        <f t="shared" si="4"/>
        <v>85</v>
      </c>
      <c r="AC207" s="252">
        <f t="shared" si="5"/>
        <v>85</v>
      </c>
    </row>
    <row r="208" spans="1:29" ht="16.5" customHeight="1">
      <c r="A208" s="20">
        <v>73</v>
      </c>
      <c r="B208" s="20" t="s">
        <v>11229</v>
      </c>
      <c r="C208" s="25" t="s">
        <v>10565</v>
      </c>
      <c r="D208" s="141"/>
      <c r="E208" s="46"/>
      <c r="F208" s="141"/>
      <c r="G208" s="46"/>
      <c r="H208" s="153"/>
      <c r="I208" s="46"/>
      <c r="J208" s="53"/>
      <c r="K208" s="156" t="s">
        <v>7754</v>
      </c>
      <c r="L208" s="206" t="s">
        <v>53</v>
      </c>
      <c r="M208" s="158">
        <v>1</v>
      </c>
      <c r="N208" s="159"/>
      <c r="O208" s="144"/>
      <c r="P208" s="218"/>
      <c r="Q208" s="144"/>
      <c r="R208" s="144"/>
      <c r="S208" s="160"/>
      <c r="T208" s="208" t="s">
        <v>53</v>
      </c>
      <c r="U208" s="53">
        <v>0.9</v>
      </c>
      <c r="V208" s="208" t="s">
        <v>53</v>
      </c>
      <c r="W208" s="53">
        <v>0.85</v>
      </c>
      <c r="X208" s="169">
        <v>85</v>
      </c>
      <c r="Y208" s="75"/>
      <c r="AA208" s="14">
        <v>170</v>
      </c>
      <c r="AB208" s="14">
        <f t="shared" si="4"/>
        <v>85</v>
      </c>
      <c r="AC208" s="252">
        <f t="shared" si="5"/>
        <v>85</v>
      </c>
    </row>
    <row r="209" spans="1:29" ht="16.5" customHeight="1">
      <c r="A209" s="20">
        <v>73</v>
      </c>
      <c r="B209" s="20">
        <v>7335</v>
      </c>
      <c r="C209" s="25" t="s">
        <v>2806</v>
      </c>
      <c r="D209" s="136" t="s">
        <v>1103</v>
      </c>
      <c r="E209" s="200"/>
      <c r="F209" s="136" t="s">
        <v>17672</v>
      </c>
      <c r="G209" s="200"/>
      <c r="H209" s="151"/>
      <c r="I209" s="154"/>
      <c r="J209" s="155"/>
      <c r="K209" s="205"/>
      <c r="L209" s="157"/>
      <c r="M209" s="158"/>
      <c r="N209" s="159"/>
      <c r="O209" s="144"/>
      <c r="P209" s="218"/>
      <c r="Q209" s="144"/>
      <c r="R209" s="144"/>
      <c r="S209" s="160"/>
      <c r="T209" s="151"/>
      <c r="U209" s="155"/>
      <c r="V209" s="151"/>
      <c r="W209" s="155"/>
      <c r="X209" s="169">
        <v>147</v>
      </c>
      <c r="Y209" s="75"/>
      <c r="AA209" s="14">
        <v>294</v>
      </c>
      <c r="AB209" s="14">
        <f t="shared" si="4"/>
        <v>147</v>
      </c>
      <c r="AC209" s="252">
        <f t="shared" si="5"/>
        <v>147</v>
      </c>
    </row>
    <row r="210" spans="1:29" ht="16.5" customHeight="1">
      <c r="A210" s="20">
        <v>73</v>
      </c>
      <c r="B210" s="20">
        <v>7336</v>
      </c>
      <c r="C210" s="25" t="s">
        <v>5663</v>
      </c>
      <c r="D210" s="199"/>
      <c r="E210" s="201"/>
      <c r="F210" s="199"/>
      <c r="G210" s="201"/>
      <c r="H210" s="152"/>
      <c r="I210" s="46"/>
      <c r="J210" s="53"/>
      <c r="K210" s="156" t="s">
        <v>7754</v>
      </c>
      <c r="L210" s="206" t="s">
        <v>53</v>
      </c>
      <c r="M210" s="158">
        <v>1</v>
      </c>
      <c r="N210" s="159"/>
      <c r="O210" s="144"/>
      <c r="P210" s="218"/>
      <c r="Q210" s="144"/>
      <c r="R210" s="144"/>
      <c r="S210" s="160"/>
      <c r="T210" s="159"/>
      <c r="U210" s="160"/>
      <c r="V210" s="159"/>
      <c r="W210" s="160"/>
      <c r="X210" s="169">
        <v>147</v>
      </c>
      <c r="Y210" s="75"/>
      <c r="AA210" s="14">
        <v>294</v>
      </c>
      <c r="AB210" s="14">
        <f t="shared" si="4"/>
        <v>147</v>
      </c>
      <c r="AC210" s="252">
        <f t="shared" si="5"/>
        <v>147</v>
      </c>
    </row>
    <row r="211" spans="1:29" ht="16.5" customHeight="1">
      <c r="A211" s="20">
        <v>73</v>
      </c>
      <c r="B211" s="20">
        <v>7337</v>
      </c>
      <c r="C211" s="25" t="s">
        <v>16905</v>
      </c>
      <c r="D211" s="199"/>
      <c r="E211" s="201"/>
      <c r="F211" s="199"/>
      <c r="G211" s="201"/>
      <c r="H211" s="136" t="s">
        <v>37</v>
      </c>
      <c r="I211" s="204" t="s">
        <v>53</v>
      </c>
      <c r="J211" s="155">
        <v>0.9</v>
      </c>
      <c r="K211" s="205"/>
      <c r="L211" s="157"/>
      <c r="M211" s="158"/>
      <c r="N211" s="159"/>
      <c r="O211" s="144"/>
      <c r="P211" s="218"/>
      <c r="Q211" s="144"/>
      <c r="R211" s="144"/>
      <c r="S211" s="160"/>
      <c r="T211" s="159"/>
      <c r="U211" s="160"/>
      <c r="V211" s="159"/>
      <c r="W211" s="160"/>
      <c r="X211" s="169">
        <v>132</v>
      </c>
      <c r="Y211" s="75"/>
      <c r="AA211" s="14">
        <v>264</v>
      </c>
      <c r="AB211" s="14">
        <f t="shared" si="4"/>
        <v>132</v>
      </c>
      <c r="AC211" s="252">
        <f t="shared" si="5"/>
        <v>132</v>
      </c>
    </row>
    <row r="212" spans="1:29" ht="16.5" customHeight="1">
      <c r="A212" s="20">
        <v>73</v>
      </c>
      <c r="B212" s="20">
        <v>7338</v>
      </c>
      <c r="C212" s="25" t="s">
        <v>10655</v>
      </c>
      <c r="D212" s="138">
        <v>196</v>
      </c>
      <c r="E212" s="202" t="s">
        <v>51</v>
      </c>
      <c r="F212" s="138">
        <v>78</v>
      </c>
      <c r="G212" s="202" t="s">
        <v>51</v>
      </c>
      <c r="H212" s="153"/>
      <c r="I212" s="46"/>
      <c r="J212" s="53"/>
      <c r="K212" s="156" t="s">
        <v>7754</v>
      </c>
      <c r="L212" s="206" t="s">
        <v>53</v>
      </c>
      <c r="M212" s="158">
        <v>1</v>
      </c>
      <c r="N212" s="159"/>
      <c r="O212" s="144"/>
      <c r="P212" s="218"/>
      <c r="Q212" s="144"/>
      <c r="R212" s="144"/>
      <c r="S212" s="160"/>
      <c r="T212" s="152"/>
      <c r="U212" s="53"/>
      <c r="V212" s="159"/>
      <c r="W212" s="160"/>
      <c r="X212" s="169">
        <v>132</v>
      </c>
      <c r="Y212" s="75"/>
      <c r="AA212" s="14">
        <v>264</v>
      </c>
      <c r="AB212" s="14">
        <f t="shared" si="4"/>
        <v>132</v>
      </c>
      <c r="AC212" s="252">
        <f t="shared" si="5"/>
        <v>132</v>
      </c>
    </row>
    <row r="213" spans="1:29" ht="16.5" customHeight="1">
      <c r="A213" s="20">
        <v>73</v>
      </c>
      <c r="B213" s="20" t="s">
        <v>2046</v>
      </c>
      <c r="C213" s="25" t="s">
        <v>10955</v>
      </c>
      <c r="D213" s="140"/>
      <c r="E213" s="144"/>
      <c r="F213" s="140"/>
      <c r="G213" s="144"/>
      <c r="H213" s="151"/>
      <c r="I213" s="154"/>
      <c r="J213" s="155"/>
      <c r="K213" s="205"/>
      <c r="L213" s="157"/>
      <c r="M213" s="158"/>
      <c r="N213" s="159"/>
      <c r="O213" s="144"/>
      <c r="P213" s="218"/>
      <c r="Q213" s="144"/>
      <c r="R213" s="144"/>
      <c r="S213" s="160"/>
      <c r="T213" s="136" t="s">
        <v>92</v>
      </c>
      <c r="U213" s="163"/>
      <c r="V213" s="159"/>
      <c r="W213" s="144"/>
      <c r="X213" s="169">
        <v>103</v>
      </c>
      <c r="Y213" s="75"/>
      <c r="AA213" s="14">
        <v>206</v>
      </c>
      <c r="AB213" s="14">
        <f t="shared" si="4"/>
        <v>103</v>
      </c>
      <c r="AC213" s="252">
        <f t="shared" si="5"/>
        <v>103</v>
      </c>
    </row>
    <row r="214" spans="1:29" ht="16.5" customHeight="1">
      <c r="A214" s="20">
        <v>73</v>
      </c>
      <c r="B214" s="20" t="s">
        <v>11227</v>
      </c>
      <c r="C214" s="25" t="s">
        <v>8107</v>
      </c>
      <c r="D214" s="140"/>
      <c r="E214" s="144"/>
      <c r="F214" s="140"/>
      <c r="G214" s="144"/>
      <c r="H214" s="152"/>
      <c r="I214" s="46"/>
      <c r="J214" s="53"/>
      <c r="K214" s="156" t="s">
        <v>7754</v>
      </c>
      <c r="L214" s="206" t="s">
        <v>53</v>
      </c>
      <c r="M214" s="158">
        <v>1</v>
      </c>
      <c r="N214" s="159"/>
      <c r="O214" s="144"/>
      <c r="P214" s="218"/>
      <c r="Q214" s="144"/>
      <c r="R214" s="144"/>
      <c r="S214" s="160"/>
      <c r="T214" s="137"/>
      <c r="U214" s="164"/>
      <c r="V214" s="159"/>
      <c r="W214" s="144"/>
      <c r="X214" s="169">
        <v>103</v>
      </c>
      <c r="Y214" s="75"/>
      <c r="AA214" s="14">
        <v>206</v>
      </c>
      <c r="AB214" s="14">
        <f t="shared" si="4"/>
        <v>103</v>
      </c>
      <c r="AC214" s="252">
        <f t="shared" si="5"/>
        <v>103</v>
      </c>
    </row>
    <row r="215" spans="1:29" ht="16.5" customHeight="1">
      <c r="A215" s="20">
        <v>73</v>
      </c>
      <c r="B215" s="20" t="s">
        <v>11225</v>
      </c>
      <c r="C215" s="25" t="s">
        <v>15997</v>
      </c>
      <c r="D215" s="140"/>
      <c r="E215" s="144"/>
      <c r="F215" s="140"/>
      <c r="G215" s="144"/>
      <c r="H215" s="136" t="s">
        <v>37</v>
      </c>
      <c r="I215" s="204" t="s">
        <v>53</v>
      </c>
      <c r="J215" s="155">
        <v>0.9</v>
      </c>
      <c r="K215" s="205"/>
      <c r="L215" s="157"/>
      <c r="M215" s="158"/>
      <c r="N215" s="159"/>
      <c r="O215" s="144"/>
      <c r="P215" s="218"/>
      <c r="Q215" s="144"/>
      <c r="R215" s="144"/>
      <c r="S215" s="160"/>
      <c r="T215" s="137"/>
      <c r="U215" s="164"/>
      <c r="V215" s="159"/>
      <c r="W215" s="144"/>
      <c r="X215" s="169">
        <v>92.5</v>
      </c>
      <c r="Y215" s="75"/>
      <c r="AA215" s="14">
        <v>185</v>
      </c>
      <c r="AB215" s="14">
        <f t="shared" si="4"/>
        <v>92.5</v>
      </c>
      <c r="AC215" s="252">
        <f t="shared" si="5"/>
        <v>92.5</v>
      </c>
    </row>
    <row r="216" spans="1:29" ht="16.5" customHeight="1">
      <c r="A216" s="20">
        <v>73</v>
      </c>
      <c r="B216" s="20" t="s">
        <v>9800</v>
      </c>
      <c r="C216" s="25" t="s">
        <v>12008</v>
      </c>
      <c r="D216" s="140"/>
      <c r="E216" s="144"/>
      <c r="F216" s="140"/>
      <c r="G216" s="144"/>
      <c r="H216" s="153"/>
      <c r="I216" s="46"/>
      <c r="J216" s="53"/>
      <c r="K216" s="156" t="s">
        <v>7754</v>
      </c>
      <c r="L216" s="206" t="s">
        <v>53</v>
      </c>
      <c r="M216" s="158">
        <v>1</v>
      </c>
      <c r="N216" s="159"/>
      <c r="O216" s="144"/>
      <c r="P216" s="218"/>
      <c r="Q216" s="144"/>
      <c r="R216" s="144"/>
      <c r="S216" s="160"/>
      <c r="T216" s="208" t="s">
        <v>53</v>
      </c>
      <c r="U216" s="53">
        <v>0.7</v>
      </c>
      <c r="V216" s="152"/>
      <c r="W216" s="46"/>
      <c r="X216" s="169">
        <v>92.5</v>
      </c>
      <c r="Y216" s="75"/>
      <c r="AA216" s="14">
        <v>185</v>
      </c>
      <c r="AB216" s="14">
        <f t="shared" si="4"/>
        <v>92.5</v>
      </c>
      <c r="AC216" s="252">
        <f t="shared" si="5"/>
        <v>92.5</v>
      </c>
    </row>
    <row r="217" spans="1:29" ht="16.5" customHeight="1">
      <c r="A217" s="20">
        <v>73</v>
      </c>
      <c r="B217" s="20" t="s">
        <v>7089</v>
      </c>
      <c r="C217" s="25" t="s">
        <v>15998</v>
      </c>
      <c r="D217" s="140"/>
      <c r="E217" s="144"/>
      <c r="F217" s="140"/>
      <c r="G217" s="144"/>
      <c r="H217" s="151"/>
      <c r="I217" s="154"/>
      <c r="J217" s="155"/>
      <c r="K217" s="205"/>
      <c r="L217" s="157"/>
      <c r="M217" s="158"/>
      <c r="N217" s="159"/>
      <c r="O217" s="144"/>
      <c r="P217" s="218"/>
      <c r="Q217" s="144"/>
      <c r="R217" s="144"/>
      <c r="S217" s="160"/>
      <c r="T217" s="151"/>
      <c r="U217" s="154"/>
      <c r="V217" s="165" t="s">
        <v>150</v>
      </c>
      <c r="W217" s="167"/>
      <c r="X217" s="169">
        <v>132</v>
      </c>
      <c r="Y217" s="75"/>
      <c r="AA217" s="14">
        <v>264</v>
      </c>
      <c r="AB217" s="14">
        <f t="shared" si="4"/>
        <v>132</v>
      </c>
      <c r="AC217" s="252">
        <f t="shared" si="5"/>
        <v>132</v>
      </c>
    </row>
    <row r="218" spans="1:29" ht="16.5" customHeight="1">
      <c r="A218" s="20">
        <v>73</v>
      </c>
      <c r="B218" s="20" t="s">
        <v>11224</v>
      </c>
      <c r="C218" s="25" t="s">
        <v>15999</v>
      </c>
      <c r="D218" s="140"/>
      <c r="E218" s="144"/>
      <c r="F218" s="140"/>
      <c r="G218" s="144"/>
      <c r="H218" s="152"/>
      <c r="I218" s="46"/>
      <c r="J218" s="53"/>
      <c r="K218" s="156" t="s">
        <v>7754</v>
      </c>
      <c r="L218" s="206" t="s">
        <v>53</v>
      </c>
      <c r="M218" s="158">
        <v>1</v>
      </c>
      <c r="N218" s="159"/>
      <c r="O218" s="144"/>
      <c r="P218" s="218"/>
      <c r="Q218" s="144"/>
      <c r="R218" s="144"/>
      <c r="S218" s="160"/>
      <c r="T218" s="159"/>
      <c r="U218" s="144"/>
      <c r="V218" s="166"/>
      <c r="W218" s="168"/>
      <c r="X218" s="169">
        <v>132</v>
      </c>
      <c r="Y218" s="75"/>
      <c r="AA218" s="14">
        <v>264</v>
      </c>
      <c r="AB218" s="14">
        <f t="shared" si="4"/>
        <v>132</v>
      </c>
      <c r="AC218" s="252">
        <f t="shared" si="5"/>
        <v>132</v>
      </c>
    </row>
    <row r="219" spans="1:29" ht="16.5" customHeight="1">
      <c r="A219" s="20">
        <v>73</v>
      </c>
      <c r="B219" s="20" t="s">
        <v>7309</v>
      </c>
      <c r="C219" s="25" t="s">
        <v>16001</v>
      </c>
      <c r="D219" s="140"/>
      <c r="E219" s="144"/>
      <c r="F219" s="140"/>
      <c r="G219" s="144"/>
      <c r="H219" s="136" t="s">
        <v>37</v>
      </c>
      <c r="I219" s="204" t="s">
        <v>53</v>
      </c>
      <c r="J219" s="155">
        <v>0.9</v>
      </c>
      <c r="K219" s="205"/>
      <c r="L219" s="157"/>
      <c r="M219" s="158"/>
      <c r="N219" s="159"/>
      <c r="O219" s="144"/>
      <c r="P219" s="218"/>
      <c r="Q219" s="144"/>
      <c r="R219" s="144"/>
      <c r="S219" s="160"/>
      <c r="T219" s="159"/>
      <c r="U219" s="144"/>
      <c r="V219" s="166"/>
      <c r="W219" s="168"/>
      <c r="X219" s="169">
        <v>118.5</v>
      </c>
      <c r="Y219" s="75"/>
      <c r="AA219" s="14">
        <v>237</v>
      </c>
      <c r="AB219" s="14">
        <f t="shared" si="4"/>
        <v>118.5</v>
      </c>
      <c r="AC219" s="252">
        <f t="shared" si="5"/>
        <v>118.5</v>
      </c>
    </row>
    <row r="220" spans="1:29" ht="16.5" customHeight="1">
      <c r="A220" s="20">
        <v>73</v>
      </c>
      <c r="B220" s="20" t="s">
        <v>10171</v>
      </c>
      <c r="C220" s="25" t="s">
        <v>6461</v>
      </c>
      <c r="D220" s="140"/>
      <c r="E220" s="144"/>
      <c r="F220" s="140"/>
      <c r="G220" s="144"/>
      <c r="H220" s="153"/>
      <c r="I220" s="46"/>
      <c r="J220" s="53"/>
      <c r="K220" s="156" t="s">
        <v>7754</v>
      </c>
      <c r="L220" s="206" t="s">
        <v>53</v>
      </c>
      <c r="M220" s="158">
        <v>1</v>
      </c>
      <c r="N220" s="159"/>
      <c r="O220" s="144"/>
      <c r="P220" s="218"/>
      <c r="Q220" s="144"/>
      <c r="R220" s="144"/>
      <c r="S220" s="160"/>
      <c r="T220" s="152"/>
      <c r="U220" s="46"/>
      <c r="V220" s="166"/>
      <c r="W220" s="168"/>
      <c r="X220" s="169">
        <v>118.5</v>
      </c>
      <c r="Y220" s="75"/>
      <c r="AA220" s="14">
        <v>237</v>
      </c>
      <c r="AB220" s="14">
        <f t="shared" si="4"/>
        <v>118.5</v>
      </c>
      <c r="AC220" s="252">
        <f t="shared" si="5"/>
        <v>118.5</v>
      </c>
    </row>
    <row r="221" spans="1:29" ht="16.5" customHeight="1">
      <c r="A221" s="20">
        <v>73</v>
      </c>
      <c r="B221" s="20" t="s">
        <v>11221</v>
      </c>
      <c r="C221" s="25" t="s">
        <v>16003</v>
      </c>
      <c r="D221" s="140"/>
      <c r="E221" s="144"/>
      <c r="F221" s="140"/>
      <c r="G221" s="144"/>
      <c r="H221" s="151"/>
      <c r="I221" s="154"/>
      <c r="J221" s="155"/>
      <c r="K221" s="205"/>
      <c r="L221" s="157"/>
      <c r="M221" s="158"/>
      <c r="N221" s="159"/>
      <c r="O221" s="144"/>
      <c r="P221" s="218"/>
      <c r="Q221" s="144"/>
      <c r="R221" s="144"/>
      <c r="S221" s="160"/>
      <c r="T221" s="136" t="s">
        <v>92</v>
      </c>
      <c r="U221" s="163"/>
      <c r="V221" s="166"/>
      <c r="W221" s="168"/>
      <c r="X221" s="169">
        <v>92.5</v>
      </c>
      <c r="Y221" s="75"/>
      <c r="AA221" s="14">
        <v>185</v>
      </c>
      <c r="AB221" s="14">
        <f t="shared" si="4"/>
        <v>92.5</v>
      </c>
      <c r="AC221" s="252">
        <f t="shared" si="5"/>
        <v>92.5</v>
      </c>
    </row>
    <row r="222" spans="1:29" ht="16.5" customHeight="1">
      <c r="A222" s="20">
        <v>73</v>
      </c>
      <c r="B222" s="20" t="s">
        <v>6116</v>
      </c>
      <c r="C222" s="25" t="s">
        <v>16004</v>
      </c>
      <c r="D222" s="140"/>
      <c r="E222" s="144"/>
      <c r="F222" s="140"/>
      <c r="G222" s="144"/>
      <c r="H222" s="152"/>
      <c r="I222" s="46"/>
      <c r="J222" s="53"/>
      <c r="K222" s="156" t="s">
        <v>7754</v>
      </c>
      <c r="L222" s="206" t="s">
        <v>53</v>
      </c>
      <c r="M222" s="158">
        <v>1</v>
      </c>
      <c r="N222" s="159"/>
      <c r="O222" s="144"/>
      <c r="P222" s="218"/>
      <c r="Q222" s="144"/>
      <c r="R222" s="144"/>
      <c r="S222" s="160"/>
      <c r="T222" s="137"/>
      <c r="U222" s="164"/>
      <c r="V222" s="166"/>
      <c r="W222" s="168"/>
      <c r="X222" s="169">
        <v>92.5</v>
      </c>
      <c r="Y222" s="75"/>
      <c r="AA222" s="14">
        <v>185</v>
      </c>
      <c r="AB222" s="14">
        <f t="shared" si="4"/>
        <v>92.5</v>
      </c>
      <c r="AC222" s="252">
        <f t="shared" si="5"/>
        <v>92.5</v>
      </c>
    </row>
    <row r="223" spans="1:29" ht="16.5" customHeight="1">
      <c r="A223" s="20">
        <v>73</v>
      </c>
      <c r="B223" s="20" t="s">
        <v>11220</v>
      </c>
      <c r="C223" s="25" t="s">
        <v>16005</v>
      </c>
      <c r="D223" s="140"/>
      <c r="E223" s="144"/>
      <c r="F223" s="140"/>
      <c r="G223" s="144"/>
      <c r="H223" s="136" t="s">
        <v>37</v>
      </c>
      <c r="I223" s="204" t="s">
        <v>53</v>
      </c>
      <c r="J223" s="155">
        <v>0.9</v>
      </c>
      <c r="K223" s="205"/>
      <c r="L223" s="157"/>
      <c r="M223" s="158"/>
      <c r="N223" s="159"/>
      <c r="O223" s="144"/>
      <c r="P223" s="218"/>
      <c r="Q223" s="144"/>
      <c r="R223" s="144"/>
      <c r="S223" s="160"/>
      <c r="T223" s="137"/>
      <c r="U223" s="164"/>
      <c r="V223" s="166"/>
      <c r="W223" s="168"/>
      <c r="X223" s="169">
        <v>83.5</v>
      </c>
      <c r="Y223" s="75"/>
      <c r="AA223" s="14">
        <v>167</v>
      </c>
      <c r="AB223" s="14">
        <f t="shared" si="4"/>
        <v>83.5</v>
      </c>
      <c r="AC223" s="252">
        <f t="shared" si="5"/>
        <v>83.5</v>
      </c>
    </row>
    <row r="224" spans="1:29" ht="16.5" customHeight="1">
      <c r="A224" s="20">
        <v>73</v>
      </c>
      <c r="B224" s="20" t="s">
        <v>11219</v>
      </c>
      <c r="C224" s="25" t="s">
        <v>12221</v>
      </c>
      <c r="D224" s="140"/>
      <c r="E224" s="144"/>
      <c r="F224" s="140"/>
      <c r="G224" s="144"/>
      <c r="H224" s="153"/>
      <c r="I224" s="46"/>
      <c r="J224" s="53"/>
      <c r="K224" s="156" t="s">
        <v>7754</v>
      </c>
      <c r="L224" s="206" t="s">
        <v>53</v>
      </c>
      <c r="M224" s="158">
        <v>1</v>
      </c>
      <c r="N224" s="159"/>
      <c r="O224" s="144"/>
      <c r="P224" s="218"/>
      <c r="Q224" s="144"/>
      <c r="R224" s="144"/>
      <c r="S224" s="160"/>
      <c r="T224" s="208" t="s">
        <v>53</v>
      </c>
      <c r="U224" s="53">
        <v>0.9</v>
      </c>
      <c r="V224" s="208" t="s">
        <v>53</v>
      </c>
      <c r="W224" s="53">
        <v>0.9</v>
      </c>
      <c r="X224" s="169">
        <v>83.5</v>
      </c>
      <c r="Y224" s="75"/>
      <c r="AA224" s="14">
        <v>167</v>
      </c>
      <c r="AB224" s="14">
        <f t="shared" si="4"/>
        <v>83.5</v>
      </c>
      <c r="AC224" s="252">
        <f t="shared" si="5"/>
        <v>83.5</v>
      </c>
    </row>
    <row r="225" spans="1:29" ht="16.5" customHeight="1">
      <c r="A225" s="20">
        <v>73</v>
      </c>
      <c r="B225" s="20" t="s">
        <v>2807</v>
      </c>
      <c r="C225" s="25" t="s">
        <v>3712</v>
      </c>
      <c r="D225" s="140"/>
      <c r="E225" s="144"/>
      <c r="F225" s="140"/>
      <c r="G225" s="144"/>
      <c r="H225" s="151"/>
      <c r="I225" s="154"/>
      <c r="J225" s="155"/>
      <c r="K225" s="205"/>
      <c r="L225" s="157"/>
      <c r="M225" s="158"/>
      <c r="N225" s="159"/>
      <c r="O225" s="144"/>
      <c r="P225" s="218"/>
      <c r="Q225" s="144"/>
      <c r="R225" s="144"/>
      <c r="S225" s="160"/>
      <c r="T225" s="151"/>
      <c r="U225" s="154"/>
      <c r="V225" s="165" t="s">
        <v>69</v>
      </c>
      <c r="W225" s="167"/>
      <c r="X225" s="169">
        <v>125</v>
      </c>
      <c r="Y225" s="75"/>
      <c r="AA225" s="14">
        <v>250</v>
      </c>
      <c r="AB225" s="14">
        <f t="shared" si="4"/>
        <v>125</v>
      </c>
      <c r="AC225" s="252">
        <f t="shared" si="5"/>
        <v>125</v>
      </c>
    </row>
    <row r="226" spans="1:29" ht="16.5" customHeight="1">
      <c r="A226" s="20">
        <v>73</v>
      </c>
      <c r="B226" s="20" t="s">
        <v>4852</v>
      </c>
      <c r="C226" s="25" t="s">
        <v>16007</v>
      </c>
      <c r="D226" s="140"/>
      <c r="E226" s="144"/>
      <c r="F226" s="140"/>
      <c r="G226" s="144"/>
      <c r="H226" s="152"/>
      <c r="I226" s="46"/>
      <c r="J226" s="53"/>
      <c r="K226" s="156" t="s">
        <v>7754</v>
      </c>
      <c r="L226" s="206" t="s">
        <v>53</v>
      </c>
      <c r="M226" s="158">
        <v>1</v>
      </c>
      <c r="N226" s="159"/>
      <c r="O226" s="144"/>
      <c r="P226" s="218"/>
      <c r="Q226" s="144"/>
      <c r="R226" s="144"/>
      <c r="S226" s="160"/>
      <c r="T226" s="159"/>
      <c r="U226" s="144"/>
      <c r="V226" s="166"/>
      <c r="W226" s="168"/>
      <c r="X226" s="169">
        <v>125</v>
      </c>
      <c r="Y226" s="75"/>
      <c r="AA226" s="14">
        <v>250</v>
      </c>
      <c r="AB226" s="14">
        <f t="shared" si="4"/>
        <v>125</v>
      </c>
      <c r="AC226" s="252">
        <f t="shared" si="5"/>
        <v>125</v>
      </c>
    </row>
    <row r="227" spans="1:29" ht="16.5" customHeight="1">
      <c r="A227" s="20">
        <v>73</v>
      </c>
      <c r="B227" s="20" t="s">
        <v>9536</v>
      </c>
      <c r="C227" s="25" t="s">
        <v>11591</v>
      </c>
      <c r="D227" s="140"/>
      <c r="E227" s="144"/>
      <c r="F227" s="140"/>
      <c r="G227" s="144"/>
      <c r="H227" s="136" t="s">
        <v>37</v>
      </c>
      <c r="I227" s="204" t="s">
        <v>53</v>
      </c>
      <c r="J227" s="155">
        <v>0.9</v>
      </c>
      <c r="K227" s="205"/>
      <c r="L227" s="157"/>
      <c r="M227" s="158"/>
      <c r="N227" s="159"/>
      <c r="O227" s="144"/>
      <c r="P227" s="218"/>
      <c r="Q227" s="144"/>
      <c r="R227" s="144"/>
      <c r="S227" s="160"/>
      <c r="T227" s="159"/>
      <c r="U227" s="144"/>
      <c r="V227" s="166"/>
      <c r="W227" s="168"/>
      <c r="X227" s="169">
        <v>112.5</v>
      </c>
      <c r="Y227" s="75"/>
      <c r="AA227" s="14">
        <v>225</v>
      </c>
      <c r="AB227" s="14">
        <f t="shared" si="4"/>
        <v>112.5</v>
      </c>
      <c r="AC227" s="252">
        <f t="shared" si="5"/>
        <v>112.5</v>
      </c>
    </row>
    <row r="228" spans="1:29" ht="16.5" customHeight="1">
      <c r="A228" s="20">
        <v>73</v>
      </c>
      <c r="B228" s="20" t="s">
        <v>8364</v>
      </c>
      <c r="C228" s="25" t="s">
        <v>16009</v>
      </c>
      <c r="D228" s="140"/>
      <c r="E228" s="144"/>
      <c r="F228" s="140"/>
      <c r="G228" s="144"/>
      <c r="H228" s="153"/>
      <c r="I228" s="46"/>
      <c r="J228" s="53"/>
      <c r="K228" s="156" t="s">
        <v>7754</v>
      </c>
      <c r="L228" s="206" t="s">
        <v>53</v>
      </c>
      <c r="M228" s="158">
        <v>1</v>
      </c>
      <c r="N228" s="159"/>
      <c r="O228" s="144"/>
      <c r="P228" s="218"/>
      <c r="Q228" s="144"/>
      <c r="R228" s="144"/>
      <c r="S228" s="160"/>
      <c r="T228" s="152"/>
      <c r="U228" s="46"/>
      <c r="V228" s="166"/>
      <c r="W228" s="168"/>
      <c r="X228" s="169">
        <v>112.5</v>
      </c>
      <c r="Y228" s="75"/>
      <c r="AA228" s="14">
        <v>225</v>
      </c>
      <c r="AB228" s="14">
        <f t="shared" si="4"/>
        <v>112.5</v>
      </c>
      <c r="AC228" s="252">
        <f t="shared" si="5"/>
        <v>112.5</v>
      </c>
    </row>
    <row r="229" spans="1:29" ht="16.5" customHeight="1">
      <c r="A229" s="20">
        <v>73</v>
      </c>
      <c r="B229" s="20" t="s">
        <v>10385</v>
      </c>
      <c r="C229" s="25" t="s">
        <v>16011</v>
      </c>
      <c r="D229" s="140"/>
      <c r="E229" s="144"/>
      <c r="F229" s="140"/>
      <c r="G229" s="144"/>
      <c r="H229" s="151"/>
      <c r="I229" s="154"/>
      <c r="J229" s="155"/>
      <c r="K229" s="205"/>
      <c r="L229" s="157"/>
      <c r="M229" s="158"/>
      <c r="N229" s="159"/>
      <c r="O229" s="144"/>
      <c r="P229" s="218"/>
      <c r="Q229" s="144"/>
      <c r="R229" s="144"/>
      <c r="S229" s="160"/>
      <c r="T229" s="136" t="s">
        <v>92</v>
      </c>
      <c r="U229" s="163"/>
      <c r="V229" s="166"/>
      <c r="W229" s="168"/>
      <c r="X229" s="169">
        <v>87.5</v>
      </c>
      <c r="Y229" s="75"/>
      <c r="AA229" s="14">
        <v>175</v>
      </c>
      <c r="AB229" s="14">
        <f t="shared" si="4"/>
        <v>87.5</v>
      </c>
      <c r="AC229" s="252">
        <f t="shared" si="5"/>
        <v>87.5</v>
      </c>
    </row>
    <row r="230" spans="1:29" ht="16.5" customHeight="1">
      <c r="A230" s="20">
        <v>73</v>
      </c>
      <c r="B230" s="20" t="s">
        <v>1396</v>
      </c>
      <c r="C230" s="25" t="s">
        <v>15278</v>
      </c>
      <c r="D230" s="140"/>
      <c r="E230" s="144"/>
      <c r="F230" s="140"/>
      <c r="G230" s="144"/>
      <c r="H230" s="152"/>
      <c r="I230" s="46"/>
      <c r="J230" s="53"/>
      <c r="K230" s="156" t="s">
        <v>7754</v>
      </c>
      <c r="L230" s="206" t="s">
        <v>53</v>
      </c>
      <c r="M230" s="158">
        <v>1</v>
      </c>
      <c r="N230" s="159"/>
      <c r="O230" s="144"/>
      <c r="P230" s="218"/>
      <c r="Q230" s="144"/>
      <c r="R230" s="144"/>
      <c r="S230" s="160"/>
      <c r="T230" s="137"/>
      <c r="U230" s="164"/>
      <c r="V230" s="166"/>
      <c r="W230" s="168"/>
      <c r="X230" s="169">
        <v>87.5</v>
      </c>
      <c r="Y230" s="75"/>
      <c r="AA230" s="14">
        <v>175</v>
      </c>
      <c r="AB230" s="14">
        <f t="shared" si="4"/>
        <v>87.5</v>
      </c>
      <c r="AC230" s="252">
        <f t="shared" si="5"/>
        <v>87.5</v>
      </c>
    </row>
    <row r="231" spans="1:29" ht="16.5" customHeight="1">
      <c r="A231" s="20">
        <v>73</v>
      </c>
      <c r="B231" s="20" t="s">
        <v>3842</v>
      </c>
      <c r="C231" s="25" t="s">
        <v>2052</v>
      </c>
      <c r="D231" s="140"/>
      <c r="E231" s="144"/>
      <c r="F231" s="140"/>
      <c r="G231" s="144"/>
      <c r="H231" s="136" t="s">
        <v>37</v>
      </c>
      <c r="I231" s="204" t="s">
        <v>53</v>
      </c>
      <c r="J231" s="155">
        <v>0.9</v>
      </c>
      <c r="K231" s="205"/>
      <c r="L231" s="157"/>
      <c r="M231" s="158"/>
      <c r="N231" s="159"/>
      <c r="O231" s="144"/>
      <c r="P231" s="218"/>
      <c r="Q231" s="144"/>
      <c r="R231" s="144"/>
      <c r="S231" s="160"/>
      <c r="T231" s="137"/>
      <c r="U231" s="164"/>
      <c r="V231" s="166"/>
      <c r="W231" s="168"/>
      <c r="X231" s="169">
        <v>79</v>
      </c>
      <c r="Y231" s="75"/>
      <c r="AA231" s="14">
        <v>158</v>
      </c>
      <c r="AB231" s="14">
        <f t="shared" si="4"/>
        <v>79</v>
      </c>
      <c r="AC231" s="252">
        <f t="shared" si="5"/>
        <v>79</v>
      </c>
    </row>
    <row r="232" spans="1:29" ht="16.5" customHeight="1">
      <c r="A232" s="20">
        <v>73</v>
      </c>
      <c r="B232" s="20" t="s">
        <v>11218</v>
      </c>
      <c r="C232" s="25" t="s">
        <v>9250</v>
      </c>
      <c r="D232" s="141"/>
      <c r="E232" s="46"/>
      <c r="F232" s="141"/>
      <c r="G232" s="46"/>
      <c r="H232" s="153"/>
      <c r="I232" s="46"/>
      <c r="J232" s="53"/>
      <c r="K232" s="156" t="s">
        <v>7754</v>
      </c>
      <c r="L232" s="206" t="s">
        <v>53</v>
      </c>
      <c r="M232" s="158">
        <v>1</v>
      </c>
      <c r="N232" s="152"/>
      <c r="O232" s="46"/>
      <c r="P232" s="220"/>
      <c r="Q232" s="46"/>
      <c r="R232" s="46"/>
      <c r="S232" s="53"/>
      <c r="T232" s="208" t="s">
        <v>53</v>
      </c>
      <c r="U232" s="53">
        <v>0.9</v>
      </c>
      <c r="V232" s="208" t="s">
        <v>53</v>
      </c>
      <c r="W232" s="53">
        <v>0.85</v>
      </c>
      <c r="X232" s="169">
        <v>79</v>
      </c>
      <c r="Y232" s="76"/>
      <c r="AA232" s="14">
        <v>158</v>
      </c>
      <c r="AB232" s="14">
        <f t="shared" si="4"/>
        <v>79</v>
      </c>
      <c r="AC232" s="252">
        <f t="shared" si="5"/>
        <v>79</v>
      </c>
    </row>
    <row r="233" spans="1:29" ht="16.5" customHeight="1"/>
    <row r="234" spans="1:29" ht="16.5" customHeight="1"/>
  </sheetData>
  <mergeCells count="118">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D55:E57"/>
    <mergeCell ref="F55:G57"/>
    <mergeCell ref="H57:H58"/>
    <mergeCell ref="T59:U61"/>
    <mergeCell ref="H61:H62"/>
    <mergeCell ref="H65:H66"/>
    <mergeCell ref="T67:U69"/>
    <mergeCell ref="H69:H70"/>
    <mergeCell ref="H73:H74"/>
    <mergeCell ref="T75:U77"/>
    <mergeCell ref="H77:H78"/>
    <mergeCell ref="D84:E86"/>
    <mergeCell ref="F84:G86"/>
    <mergeCell ref="P85:P86"/>
    <mergeCell ref="H86:H87"/>
    <mergeCell ref="T88:U90"/>
    <mergeCell ref="H90:H91"/>
    <mergeCell ref="H94:H95"/>
    <mergeCell ref="T96:U98"/>
    <mergeCell ref="H98:H99"/>
    <mergeCell ref="H102:H103"/>
    <mergeCell ref="T104:U106"/>
    <mergeCell ref="H106:H107"/>
    <mergeCell ref="F108:G110"/>
    <mergeCell ref="H110:H111"/>
    <mergeCell ref="T112:U114"/>
    <mergeCell ref="H114:H115"/>
    <mergeCell ref="H118:H119"/>
    <mergeCell ref="T120:U122"/>
    <mergeCell ref="H122:H123"/>
    <mergeCell ref="H126:H127"/>
    <mergeCell ref="T128:U130"/>
    <mergeCell ref="H130:H131"/>
    <mergeCell ref="D132:E134"/>
    <mergeCell ref="F132:G134"/>
    <mergeCell ref="H134:H135"/>
    <mergeCell ref="T136:U138"/>
    <mergeCell ref="H138:H139"/>
    <mergeCell ref="H142:H143"/>
    <mergeCell ref="T144:U146"/>
    <mergeCell ref="H146:H147"/>
    <mergeCell ref="H150:H151"/>
    <mergeCell ref="T152:U154"/>
    <mergeCell ref="H154:H155"/>
    <mergeCell ref="D161:E163"/>
    <mergeCell ref="F161:G163"/>
    <mergeCell ref="S162:S163"/>
    <mergeCell ref="H163:H164"/>
    <mergeCell ref="T165:U167"/>
    <mergeCell ref="H167:H168"/>
    <mergeCell ref="H171:H172"/>
    <mergeCell ref="T173:U175"/>
    <mergeCell ref="H175:H176"/>
    <mergeCell ref="H179:H180"/>
    <mergeCell ref="T181:U183"/>
    <mergeCell ref="H183:H184"/>
    <mergeCell ref="F185:G187"/>
    <mergeCell ref="H187:H188"/>
    <mergeCell ref="T189:U191"/>
    <mergeCell ref="H191:H192"/>
    <mergeCell ref="H195:H196"/>
    <mergeCell ref="T197:U199"/>
    <mergeCell ref="H199:H200"/>
    <mergeCell ref="H203:H204"/>
    <mergeCell ref="T205:U207"/>
    <mergeCell ref="H207:H208"/>
    <mergeCell ref="D209:E211"/>
    <mergeCell ref="F209:G211"/>
    <mergeCell ref="H211:H212"/>
    <mergeCell ref="T213:U215"/>
    <mergeCell ref="H215:H216"/>
    <mergeCell ref="H219:H220"/>
    <mergeCell ref="T221:U223"/>
    <mergeCell ref="H223:H224"/>
    <mergeCell ref="H227:H228"/>
    <mergeCell ref="T229:U231"/>
    <mergeCell ref="H231:H232"/>
    <mergeCell ref="V15:W21"/>
    <mergeCell ref="V23:W29"/>
    <mergeCell ref="V39:W45"/>
    <mergeCell ref="V47:W53"/>
    <mergeCell ref="V63:W69"/>
    <mergeCell ref="V71:W77"/>
    <mergeCell ref="V92:W98"/>
    <mergeCell ref="V100:W106"/>
    <mergeCell ref="V116:W122"/>
    <mergeCell ref="V124:W130"/>
    <mergeCell ref="V140:W146"/>
    <mergeCell ref="V148:W154"/>
    <mergeCell ref="V169:W175"/>
    <mergeCell ref="V177:W183"/>
    <mergeCell ref="V193:W199"/>
    <mergeCell ref="V201:W207"/>
    <mergeCell ref="V217:W223"/>
    <mergeCell ref="V225:W231"/>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2" manualBreakCount="2">
    <brk id="79" max="24" man="1"/>
    <brk id="156" max="24" man="1"/>
  </rowBreaks>
</worksheet>
</file>

<file path=xl/worksheets/sheet4.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T518"/>
  <sheetViews>
    <sheetView topLeftCell="A207" zoomScaleSheetLayoutView="100" workbookViewId="0">
      <selection activeCell="B235" sqref="B235"/>
    </sheetView>
  </sheetViews>
  <sheetFormatPr defaultColWidth="8.90625" defaultRowHeight="14.25"/>
  <cols>
    <col min="1" max="1" width="4.7265625" style="10" customWidth="1"/>
    <col min="2" max="2" width="7.7265625" style="10" customWidth="1"/>
    <col min="3" max="3" width="31.7265625" style="11" bestFit="1" customWidth="1"/>
    <col min="4" max="4" width="6" style="11" bestFit="1" customWidth="1"/>
    <col min="5" max="5" width="5.36328125" style="77" bestFit="1" customWidth="1"/>
    <col min="6" max="6" width="11.7265625" style="14" customWidth="1"/>
    <col min="7" max="7" width="3.453125" style="14" bestFit="1" customWidth="1"/>
    <col min="8" max="8" width="4.453125" style="15" bestFit="1" customWidth="1"/>
    <col min="9" max="9" width="25.36328125" style="16" bestFit="1" customWidth="1"/>
    <col min="10" max="10" width="3.453125" style="14" bestFit="1" customWidth="1"/>
    <col min="11" max="11" width="5.453125" style="15" bestFit="1" customWidth="1"/>
    <col min="12" max="12" width="3.453125" style="14" bestFit="1" customWidth="1"/>
    <col min="13" max="13" width="4.453125" style="15" bestFit="1" customWidth="1"/>
    <col min="14" max="14" width="5.36328125" style="14" bestFit="1" customWidth="1"/>
    <col min="15" max="15" width="9.7265625" style="14" customWidth="1"/>
    <col min="16" max="16" width="4.453125" style="14" bestFit="1" customWidth="1"/>
    <col min="17" max="17" width="6.08984375" style="14" customWidth="1"/>
    <col min="18" max="18" width="4.453125" style="14" bestFit="1" customWidth="1"/>
    <col min="19" max="19" width="8"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5618</v>
      </c>
      <c r="D4" s="78"/>
    </row>
    <row r="5" spans="1:20" ht="16.149999999999999" customHeight="1">
      <c r="A5" s="19" t="s">
        <v>9399</v>
      </c>
      <c r="B5" s="22"/>
      <c r="C5" s="23" t="s">
        <v>6064</v>
      </c>
      <c r="D5" s="79" t="s">
        <v>9403</v>
      </c>
      <c r="E5" s="84"/>
      <c r="F5" s="45"/>
      <c r="G5" s="45"/>
      <c r="H5" s="52"/>
      <c r="I5" s="92"/>
      <c r="J5" s="45"/>
      <c r="K5" s="52"/>
      <c r="L5" s="45"/>
      <c r="M5" s="52"/>
      <c r="N5" s="45"/>
      <c r="O5" s="45"/>
      <c r="P5" s="45"/>
      <c r="Q5" s="45"/>
      <c r="R5" s="45"/>
      <c r="S5" s="70" t="s">
        <v>5957</v>
      </c>
      <c r="T5" s="73" t="s">
        <v>9411</v>
      </c>
    </row>
    <row r="6" spans="1:20" ht="16.5" customHeight="1">
      <c r="A6" s="20" t="s">
        <v>9402</v>
      </c>
      <c r="B6" s="20" t="s">
        <v>2677</v>
      </c>
      <c r="C6" s="24"/>
      <c r="D6" s="80"/>
      <c r="E6" s="85"/>
      <c r="F6" s="46"/>
      <c r="G6" s="46"/>
      <c r="H6" s="53"/>
      <c r="I6" s="57"/>
      <c r="J6" s="46"/>
      <c r="K6" s="53"/>
      <c r="L6" s="46"/>
      <c r="M6" s="53"/>
      <c r="N6" s="46"/>
      <c r="O6" s="46"/>
      <c r="P6" s="46"/>
      <c r="Q6" s="46"/>
      <c r="R6" s="46"/>
      <c r="S6" s="71" t="s">
        <v>9406</v>
      </c>
      <c r="T6" s="74" t="s">
        <v>51</v>
      </c>
    </row>
    <row r="7" spans="1:20" ht="16.5" customHeight="1">
      <c r="A7" s="20">
        <v>71</v>
      </c>
      <c r="B7" s="20">
        <v>3195</v>
      </c>
      <c r="C7" s="25" t="s">
        <v>11888</v>
      </c>
      <c r="D7" s="29" t="s">
        <v>17651</v>
      </c>
      <c r="E7" s="38"/>
      <c r="F7" s="47"/>
      <c r="G7" s="50"/>
      <c r="H7" s="54"/>
      <c r="I7" s="58"/>
      <c r="J7" s="59"/>
      <c r="K7" s="60"/>
      <c r="L7" s="47" t="s">
        <v>429</v>
      </c>
      <c r="M7" s="54"/>
      <c r="N7" s="97"/>
      <c r="O7" s="47"/>
      <c r="P7" s="50"/>
      <c r="Q7" s="47"/>
      <c r="R7" s="50"/>
      <c r="S7" s="72">
        <v>319</v>
      </c>
      <c r="T7" s="23" t="s">
        <v>2714</v>
      </c>
    </row>
    <row r="8" spans="1:20" ht="16.5" customHeight="1">
      <c r="A8" s="20">
        <v>71</v>
      </c>
      <c r="B8" s="20">
        <v>3196</v>
      </c>
      <c r="C8" s="25" t="s">
        <v>9757</v>
      </c>
      <c r="D8" s="30"/>
      <c r="E8" s="39"/>
      <c r="F8" s="48"/>
      <c r="G8" s="51"/>
      <c r="H8" s="55"/>
      <c r="I8" s="58" t="s">
        <v>7754</v>
      </c>
      <c r="J8" s="59" t="s">
        <v>53</v>
      </c>
      <c r="K8" s="60">
        <v>1</v>
      </c>
      <c r="L8" s="61" t="s">
        <v>53</v>
      </c>
      <c r="M8" s="96">
        <v>0.25</v>
      </c>
      <c r="N8" s="98" t="s">
        <v>591</v>
      </c>
      <c r="O8" s="61"/>
      <c r="P8" s="40"/>
      <c r="Q8" s="61"/>
      <c r="R8" s="40"/>
      <c r="S8" s="72">
        <v>319</v>
      </c>
      <c r="T8" s="75"/>
    </row>
    <row r="9" spans="1:20" ht="16.5" customHeight="1">
      <c r="A9" s="20">
        <v>71</v>
      </c>
      <c r="B9" s="20">
        <v>3197</v>
      </c>
      <c r="C9" s="25" t="s">
        <v>8539</v>
      </c>
      <c r="D9" s="30"/>
      <c r="E9" s="39"/>
      <c r="F9" s="29" t="s">
        <v>37</v>
      </c>
      <c r="G9" s="50" t="s">
        <v>53</v>
      </c>
      <c r="H9" s="54">
        <v>0.7</v>
      </c>
      <c r="I9" s="58"/>
      <c r="J9" s="59"/>
      <c r="K9" s="60"/>
      <c r="L9" s="61"/>
      <c r="M9" s="96"/>
      <c r="N9" s="98"/>
      <c r="O9" s="61"/>
      <c r="P9" s="40"/>
      <c r="Q9" s="61"/>
      <c r="R9" s="40"/>
      <c r="S9" s="72">
        <v>224</v>
      </c>
      <c r="T9" s="75"/>
    </row>
    <row r="10" spans="1:20" ht="16.5" customHeight="1">
      <c r="A10" s="20">
        <v>71</v>
      </c>
      <c r="B10" s="20">
        <v>3198</v>
      </c>
      <c r="C10" s="25" t="s">
        <v>1752</v>
      </c>
      <c r="D10" s="31">
        <v>255</v>
      </c>
      <c r="E10" s="40" t="s">
        <v>51</v>
      </c>
      <c r="F10" s="49"/>
      <c r="G10" s="51"/>
      <c r="H10" s="55"/>
      <c r="I10" s="58" t="s">
        <v>7754</v>
      </c>
      <c r="J10" s="59" t="s">
        <v>53</v>
      </c>
      <c r="K10" s="60">
        <v>1</v>
      </c>
      <c r="L10" s="61"/>
      <c r="M10" s="96"/>
      <c r="N10" s="99"/>
      <c r="O10" s="48"/>
      <c r="P10" s="51"/>
      <c r="Q10" s="61"/>
      <c r="R10" s="40"/>
      <c r="S10" s="72">
        <v>224</v>
      </c>
      <c r="T10" s="75"/>
    </row>
    <row r="11" spans="1:20" ht="16.5" customHeight="1">
      <c r="A11" s="20">
        <v>71</v>
      </c>
      <c r="B11" s="20" t="s">
        <v>5802</v>
      </c>
      <c r="C11" s="25" t="s">
        <v>13147</v>
      </c>
      <c r="D11" s="32"/>
      <c r="E11" s="41"/>
      <c r="F11" s="47"/>
      <c r="G11" s="50"/>
      <c r="H11" s="54"/>
      <c r="I11" s="58"/>
      <c r="J11" s="59"/>
      <c r="K11" s="60"/>
      <c r="L11" s="61"/>
      <c r="M11" s="96"/>
      <c r="N11" s="99"/>
      <c r="O11" s="29" t="s">
        <v>92</v>
      </c>
      <c r="P11" s="63"/>
      <c r="Q11" s="61"/>
      <c r="R11" s="40"/>
      <c r="S11" s="72">
        <v>223</v>
      </c>
      <c r="T11" s="75"/>
    </row>
    <row r="12" spans="1:20" ht="16.5" customHeight="1">
      <c r="A12" s="20">
        <v>71</v>
      </c>
      <c r="B12" s="20" t="s">
        <v>5805</v>
      </c>
      <c r="C12" s="25" t="s">
        <v>12777</v>
      </c>
      <c r="D12" s="32"/>
      <c r="E12" s="41"/>
      <c r="F12" s="48"/>
      <c r="G12" s="51"/>
      <c r="H12" s="55"/>
      <c r="I12" s="58" t="s">
        <v>7754</v>
      </c>
      <c r="J12" s="59" t="s">
        <v>53</v>
      </c>
      <c r="K12" s="60">
        <v>1</v>
      </c>
      <c r="L12" s="61"/>
      <c r="M12" s="96"/>
      <c r="N12" s="99"/>
      <c r="O12" s="30"/>
      <c r="P12" s="64"/>
      <c r="Q12" s="61"/>
      <c r="R12" s="40"/>
      <c r="S12" s="72">
        <v>223</v>
      </c>
      <c r="T12" s="75"/>
    </row>
    <row r="13" spans="1:20" ht="16.5" customHeight="1">
      <c r="A13" s="20">
        <v>71</v>
      </c>
      <c r="B13" s="20" t="s">
        <v>428</v>
      </c>
      <c r="C13" s="25" t="s">
        <v>8223</v>
      </c>
      <c r="D13" s="33"/>
      <c r="E13" s="41"/>
      <c r="F13" s="29" t="s">
        <v>37</v>
      </c>
      <c r="G13" s="50" t="s">
        <v>53</v>
      </c>
      <c r="H13" s="54">
        <v>0.7</v>
      </c>
      <c r="I13" s="58"/>
      <c r="J13" s="59"/>
      <c r="K13" s="60"/>
      <c r="L13" s="61"/>
      <c r="M13" s="96"/>
      <c r="N13" s="99"/>
      <c r="O13" s="30"/>
      <c r="P13" s="64"/>
      <c r="Q13" s="61"/>
      <c r="R13" s="40"/>
      <c r="S13" s="72">
        <v>157</v>
      </c>
      <c r="T13" s="75"/>
    </row>
    <row r="14" spans="1:20" ht="16.5" customHeight="1">
      <c r="A14" s="20">
        <v>71</v>
      </c>
      <c r="B14" s="20" t="s">
        <v>4724</v>
      </c>
      <c r="C14" s="25" t="s">
        <v>13148</v>
      </c>
      <c r="D14" s="33"/>
      <c r="E14" s="41"/>
      <c r="F14" s="49"/>
      <c r="G14" s="51"/>
      <c r="H14" s="55"/>
      <c r="I14" s="58" t="s">
        <v>7754</v>
      </c>
      <c r="J14" s="59" t="s">
        <v>53</v>
      </c>
      <c r="K14" s="60">
        <v>1</v>
      </c>
      <c r="L14" s="61"/>
      <c r="M14" s="96"/>
      <c r="N14" s="99"/>
      <c r="O14" s="62" t="s">
        <v>53</v>
      </c>
      <c r="P14" s="55">
        <v>0.7</v>
      </c>
      <c r="Q14" s="48"/>
      <c r="R14" s="51"/>
      <c r="S14" s="72">
        <v>157</v>
      </c>
      <c r="T14" s="75"/>
    </row>
    <row r="15" spans="1:20" ht="16.5" customHeight="1">
      <c r="A15" s="20">
        <v>71</v>
      </c>
      <c r="B15" s="20" t="s">
        <v>3468</v>
      </c>
      <c r="C15" s="25" t="s">
        <v>13149</v>
      </c>
      <c r="D15" s="33"/>
      <c r="E15" s="41"/>
      <c r="F15" s="47"/>
      <c r="G15" s="50"/>
      <c r="H15" s="54"/>
      <c r="I15" s="58"/>
      <c r="J15" s="59"/>
      <c r="K15" s="60"/>
      <c r="L15" s="61"/>
      <c r="M15" s="96"/>
      <c r="N15" s="99"/>
      <c r="O15" s="47"/>
      <c r="P15" s="50"/>
      <c r="Q15" s="66" t="s">
        <v>150</v>
      </c>
      <c r="R15" s="68"/>
      <c r="S15" s="72">
        <v>287</v>
      </c>
      <c r="T15" s="75"/>
    </row>
    <row r="16" spans="1:20" ht="16.5" customHeight="1">
      <c r="A16" s="20">
        <v>71</v>
      </c>
      <c r="B16" s="20" t="s">
        <v>4856</v>
      </c>
      <c r="C16" s="25" t="s">
        <v>5753</v>
      </c>
      <c r="D16" s="33"/>
      <c r="E16" s="41"/>
      <c r="F16" s="48"/>
      <c r="G16" s="51"/>
      <c r="H16" s="55"/>
      <c r="I16" s="58" t="s">
        <v>7754</v>
      </c>
      <c r="J16" s="59" t="s">
        <v>53</v>
      </c>
      <c r="K16" s="60">
        <v>1</v>
      </c>
      <c r="L16" s="61"/>
      <c r="M16" s="96"/>
      <c r="N16" s="99"/>
      <c r="O16" s="61"/>
      <c r="P16" s="40"/>
      <c r="Q16" s="67"/>
      <c r="R16" s="69"/>
      <c r="S16" s="72">
        <v>287</v>
      </c>
      <c r="T16" s="75"/>
    </row>
    <row r="17" spans="1:20" ht="16.5" customHeight="1">
      <c r="A17" s="20">
        <v>71</v>
      </c>
      <c r="B17" s="20" t="s">
        <v>2061</v>
      </c>
      <c r="C17" s="25" t="s">
        <v>13151</v>
      </c>
      <c r="D17" s="33"/>
      <c r="E17" s="41"/>
      <c r="F17" s="29" t="s">
        <v>37</v>
      </c>
      <c r="G17" s="50" t="s">
        <v>53</v>
      </c>
      <c r="H17" s="54">
        <v>0.7</v>
      </c>
      <c r="I17" s="58"/>
      <c r="J17" s="59"/>
      <c r="K17" s="60"/>
      <c r="L17" s="61"/>
      <c r="M17" s="96"/>
      <c r="N17" s="99"/>
      <c r="O17" s="61"/>
      <c r="P17" s="40"/>
      <c r="Q17" s="67"/>
      <c r="R17" s="69"/>
      <c r="S17" s="72">
        <v>202</v>
      </c>
      <c r="T17" s="75"/>
    </row>
    <row r="18" spans="1:20" ht="16.5" customHeight="1">
      <c r="A18" s="20">
        <v>71</v>
      </c>
      <c r="B18" s="20" t="s">
        <v>4383</v>
      </c>
      <c r="C18" s="25" t="s">
        <v>12065</v>
      </c>
      <c r="D18" s="33"/>
      <c r="E18" s="41"/>
      <c r="F18" s="49"/>
      <c r="G18" s="51"/>
      <c r="H18" s="55"/>
      <c r="I18" s="58" t="s">
        <v>7754</v>
      </c>
      <c r="J18" s="59" t="s">
        <v>53</v>
      </c>
      <c r="K18" s="60">
        <v>1</v>
      </c>
      <c r="L18" s="61"/>
      <c r="M18" s="96"/>
      <c r="N18" s="99"/>
      <c r="O18" s="48"/>
      <c r="P18" s="51"/>
      <c r="Q18" s="67"/>
      <c r="R18" s="69"/>
      <c r="S18" s="72">
        <v>202</v>
      </c>
      <c r="T18" s="75"/>
    </row>
    <row r="19" spans="1:20" ht="16.5" customHeight="1">
      <c r="A19" s="20">
        <v>71</v>
      </c>
      <c r="B19" s="20" t="s">
        <v>5808</v>
      </c>
      <c r="C19" s="25" t="s">
        <v>6226</v>
      </c>
      <c r="D19" s="33"/>
      <c r="E19" s="41"/>
      <c r="F19" s="47"/>
      <c r="G19" s="50"/>
      <c r="H19" s="54"/>
      <c r="I19" s="58"/>
      <c r="J19" s="59"/>
      <c r="K19" s="60"/>
      <c r="L19" s="61"/>
      <c r="M19" s="96"/>
      <c r="N19" s="99"/>
      <c r="O19" s="29" t="s">
        <v>92</v>
      </c>
      <c r="P19" s="63"/>
      <c r="Q19" s="67"/>
      <c r="R19" s="69"/>
      <c r="S19" s="72">
        <v>201</v>
      </c>
      <c r="T19" s="75"/>
    </row>
    <row r="20" spans="1:20" ht="16.5" customHeight="1">
      <c r="A20" s="20">
        <v>71</v>
      </c>
      <c r="B20" s="20" t="s">
        <v>5809</v>
      </c>
      <c r="C20" s="25" t="s">
        <v>9299</v>
      </c>
      <c r="D20" s="33"/>
      <c r="E20" s="41"/>
      <c r="F20" s="48"/>
      <c r="G20" s="51"/>
      <c r="H20" s="55"/>
      <c r="I20" s="58" t="s">
        <v>7754</v>
      </c>
      <c r="J20" s="59" t="s">
        <v>53</v>
      </c>
      <c r="K20" s="60">
        <v>1</v>
      </c>
      <c r="L20" s="61"/>
      <c r="M20" s="96"/>
      <c r="N20" s="99"/>
      <c r="O20" s="30"/>
      <c r="P20" s="64"/>
      <c r="Q20" s="67"/>
      <c r="R20" s="69"/>
      <c r="S20" s="72">
        <v>201</v>
      </c>
      <c r="T20" s="75"/>
    </row>
    <row r="21" spans="1:20" ht="16.5" customHeight="1">
      <c r="A21" s="20">
        <v>71</v>
      </c>
      <c r="B21" s="20" t="s">
        <v>5812</v>
      </c>
      <c r="C21" s="25" t="s">
        <v>2689</v>
      </c>
      <c r="D21" s="33"/>
      <c r="E21" s="41"/>
      <c r="F21" s="29" t="s">
        <v>37</v>
      </c>
      <c r="G21" s="50" t="s">
        <v>53</v>
      </c>
      <c r="H21" s="54">
        <v>0.7</v>
      </c>
      <c r="I21" s="58"/>
      <c r="J21" s="59"/>
      <c r="K21" s="60"/>
      <c r="L21" s="61"/>
      <c r="M21" s="96"/>
      <c r="N21" s="99"/>
      <c r="O21" s="30"/>
      <c r="P21" s="64"/>
      <c r="Q21" s="67"/>
      <c r="R21" s="69"/>
      <c r="S21" s="72">
        <v>141</v>
      </c>
      <c r="T21" s="75"/>
    </row>
    <row r="22" spans="1:20" ht="16.5" customHeight="1">
      <c r="A22" s="20">
        <v>71</v>
      </c>
      <c r="B22" s="20" t="s">
        <v>5416</v>
      </c>
      <c r="C22" s="25" t="s">
        <v>13152</v>
      </c>
      <c r="D22" s="33"/>
      <c r="E22" s="41"/>
      <c r="F22" s="49"/>
      <c r="G22" s="51"/>
      <c r="H22" s="55"/>
      <c r="I22" s="58" t="s">
        <v>7754</v>
      </c>
      <c r="J22" s="59" t="s">
        <v>53</v>
      </c>
      <c r="K22" s="60">
        <v>1</v>
      </c>
      <c r="L22" s="61"/>
      <c r="M22" s="96"/>
      <c r="N22" s="99"/>
      <c r="O22" s="62" t="s">
        <v>53</v>
      </c>
      <c r="P22" s="55">
        <v>0.9</v>
      </c>
      <c r="Q22" s="62" t="s">
        <v>53</v>
      </c>
      <c r="R22" s="55">
        <v>0.9</v>
      </c>
      <c r="S22" s="72">
        <v>141</v>
      </c>
      <c r="T22" s="75"/>
    </row>
    <row r="23" spans="1:20" ht="16.5" customHeight="1">
      <c r="A23" s="20">
        <v>71</v>
      </c>
      <c r="B23" s="20" t="s">
        <v>1721</v>
      </c>
      <c r="C23" s="25" t="s">
        <v>5214</v>
      </c>
      <c r="D23" s="33"/>
      <c r="E23" s="41"/>
      <c r="F23" s="47"/>
      <c r="G23" s="50"/>
      <c r="H23" s="54"/>
      <c r="I23" s="58"/>
      <c r="J23" s="59"/>
      <c r="K23" s="60"/>
      <c r="L23" s="61"/>
      <c r="M23" s="96"/>
      <c r="N23" s="99"/>
      <c r="O23" s="47"/>
      <c r="P23" s="50"/>
      <c r="Q23" s="66" t="s">
        <v>69</v>
      </c>
      <c r="R23" s="68"/>
      <c r="S23" s="72">
        <v>271</v>
      </c>
      <c r="T23" s="75"/>
    </row>
    <row r="24" spans="1:20" ht="16.5" customHeight="1">
      <c r="A24" s="20">
        <v>71</v>
      </c>
      <c r="B24" s="20" t="s">
        <v>5817</v>
      </c>
      <c r="C24" s="25" t="s">
        <v>13154</v>
      </c>
      <c r="D24" s="33"/>
      <c r="E24" s="41"/>
      <c r="F24" s="48"/>
      <c r="G24" s="51"/>
      <c r="H24" s="55"/>
      <c r="I24" s="58" t="s">
        <v>7754</v>
      </c>
      <c r="J24" s="59" t="s">
        <v>53</v>
      </c>
      <c r="K24" s="60">
        <v>1</v>
      </c>
      <c r="L24" s="61"/>
      <c r="M24" s="96"/>
      <c r="N24" s="99"/>
      <c r="O24" s="61"/>
      <c r="P24" s="40"/>
      <c r="Q24" s="67"/>
      <c r="R24" s="69"/>
      <c r="S24" s="72">
        <v>271</v>
      </c>
      <c r="T24" s="75"/>
    </row>
    <row r="25" spans="1:20" ht="16.5" customHeight="1">
      <c r="A25" s="20">
        <v>71</v>
      </c>
      <c r="B25" s="20" t="s">
        <v>2170</v>
      </c>
      <c r="C25" s="25" t="s">
        <v>10730</v>
      </c>
      <c r="D25" s="33"/>
      <c r="E25" s="41"/>
      <c r="F25" s="29" t="s">
        <v>37</v>
      </c>
      <c r="G25" s="50" t="s">
        <v>53</v>
      </c>
      <c r="H25" s="54">
        <v>0.7</v>
      </c>
      <c r="I25" s="58"/>
      <c r="J25" s="59"/>
      <c r="K25" s="60"/>
      <c r="L25" s="61"/>
      <c r="M25" s="96"/>
      <c r="N25" s="99"/>
      <c r="O25" s="61"/>
      <c r="P25" s="40"/>
      <c r="Q25" s="67"/>
      <c r="R25" s="69"/>
      <c r="S25" s="72">
        <v>190</v>
      </c>
      <c r="T25" s="75"/>
    </row>
    <row r="26" spans="1:20" ht="16.5" customHeight="1">
      <c r="A26" s="20">
        <v>71</v>
      </c>
      <c r="B26" s="20" t="s">
        <v>5820</v>
      </c>
      <c r="C26" s="25" t="s">
        <v>8776</v>
      </c>
      <c r="D26" s="33"/>
      <c r="E26" s="41"/>
      <c r="F26" s="49"/>
      <c r="G26" s="51"/>
      <c r="H26" s="55"/>
      <c r="I26" s="58" t="s">
        <v>7754</v>
      </c>
      <c r="J26" s="59" t="s">
        <v>53</v>
      </c>
      <c r="K26" s="60">
        <v>1</v>
      </c>
      <c r="L26" s="61"/>
      <c r="M26" s="96"/>
      <c r="N26" s="99"/>
      <c r="O26" s="48"/>
      <c r="P26" s="51"/>
      <c r="Q26" s="67"/>
      <c r="R26" s="69"/>
      <c r="S26" s="72">
        <v>190</v>
      </c>
      <c r="T26" s="75"/>
    </row>
    <row r="27" spans="1:20" ht="16.5" customHeight="1">
      <c r="A27" s="20">
        <v>71</v>
      </c>
      <c r="B27" s="20" t="s">
        <v>4358</v>
      </c>
      <c r="C27" s="25" t="s">
        <v>5259</v>
      </c>
      <c r="D27" s="33"/>
      <c r="E27" s="41"/>
      <c r="F27" s="47"/>
      <c r="G27" s="50"/>
      <c r="H27" s="54"/>
      <c r="I27" s="58"/>
      <c r="J27" s="59"/>
      <c r="K27" s="60"/>
      <c r="L27" s="61"/>
      <c r="M27" s="96"/>
      <c r="N27" s="99"/>
      <c r="O27" s="29" t="s">
        <v>92</v>
      </c>
      <c r="P27" s="63"/>
      <c r="Q27" s="67"/>
      <c r="R27" s="69"/>
      <c r="S27" s="72">
        <v>190</v>
      </c>
      <c r="T27" s="75"/>
    </row>
    <row r="28" spans="1:20" ht="16.5" customHeight="1">
      <c r="A28" s="20">
        <v>71</v>
      </c>
      <c r="B28" s="20" t="s">
        <v>5774</v>
      </c>
      <c r="C28" s="25" t="s">
        <v>11206</v>
      </c>
      <c r="D28" s="33"/>
      <c r="E28" s="41"/>
      <c r="F28" s="48"/>
      <c r="G28" s="51"/>
      <c r="H28" s="55"/>
      <c r="I28" s="58" t="s">
        <v>7754</v>
      </c>
      <c r="J28" s="59" t="s">
        <v>53</v>
      </c>
      <c r="K28" s="60">
        <v>1</v>
      </c>
      <c r="L28" s="61"/>
      <c r="M28" s="96"/>
      <c r="N28" s="99"/>
      <c r="O28" s="30"/>
      <c r="P28" s="64"/>
      <c r="Q28" s="67"/>
      <c r="R28" s="69"/>
      <c r="S28" s="72">
        <v>190</v>
      </c>
      <c r="T28" s="75"/>
    </row>
    <row r="29" spans="1:20" ht="16.5" customHeight="1">
      <c r="A29" s="20">
        <v>71</v>
      </c>
      <c r="B29" s="20" t="s">
        <v>667</v>
      </c>
      <c r="C29" s="25" t="s">
        <v>13155</v>
      </c>
      <c r="D29" s="33"/>
      <c r="E29" s="41"/>
      <c r="F29" s="29" t="s">
        <v>37</v>
      </c>
      <c r="G29" s="50" t="s">
        <v>53</v>
      </c>
      <c r="H29" s="54">
        <v>0.7</v>
      </c>
      <c r="I29" s="58"/>
      <c r="J29" s="59"/>
      <c r="K29" s="60"/>
      <c r="L29" s="61"/>
      <c r="M29" s="96"/>
      <c r="N29" s="99"/>
      <c r="O29" s="30"/>
      <c r="P29" s="64"/>
      <c r="Q29" s="67"/>
      <c r="R29" s="69"/>
      <c r="S29" s="72">
        <v>133</v>
      </c>
      <c r="T29" s="75"/>
    </row>
    <row r="30" spans="1:20" ht="16.5" customHeight="1">
      <c r="A30" s="20">
        <v>71</v>
      </c>
      <c r="B30" s="20" t="s">
        <v>5821</v>
      </c>
      <c r="C30" s="25" t="s">
        <v>6331</v>
      </c>
      <c r="D30" s="34"/>
      <c r="E30" s="42"/>
      <c r="F30" s="30"/>
      <c r="G30" s="51"/>
      <c r="H30" s="55"/>
      <c r="I30" s="58" t="s">
        <v>7754</v>
      </c>
      <c r="J30" s="59" t="s">
        <v>53</v>
      </c>
      <c r="K30" s="60">
        <v>1</v>
      </c>
      <c r="L30" s="61"/>
      <c r="M30" s="96"/>
      <c r="N30" s="99"/>
      <c r="O30" s="62" t="s">
        <v>53</v>
      </c>
      <c r="P30" s="55">
        <v>0.9</v>
      </c>
      <c r="Q30" s="62" t="s">
        <v>53</v>
      </c>
      <c r="R30" s="55">
        <v>0.85</v>
      </c>
      <c r="S30" s="72">
        <v>133</v>
      </c>
      <c r="T30" s="75"/>
    </row>
    <row r="31" spans="1:20" ht="16.5" customHeight="1">
      <c r="A31" s="20">
        <v>71</v>
      </c>
      <c r="B31" s="20">
        <v>3199</v>
      </c>
      <c r="C31" s="25" t="s">
        <v>13156</v>
      </c>
      <c r="D31" s="29" t="s">
        <v>1103</v>
      </c>
      <c r="E31" s="38"/>
      <c r="F31" s="47"/>
      <c r="G31" s="50"/>
      <c r="H31" s="54"/>
      <c r="I31" s="58"/>
      <c r="J31" s="59"/>
      <c r="K31" s="60"/>
      <c r="L31" s="61"/>
      <c r="M31" s="96"/>
      <c r="N31" s="99"/>
      <c r="O31" s="47"/>
      <c r="P31" s="50"/>
      <c r="Q31" s="47"/>
      <c r="R31" s="50"/>
      <c r="S31" s="72">
        <v>503</v>
      </c>
      <c r="T31" s="75"/>
    </row>
    <row r="32" spans="1:20" ht="16.5" customHeight="1">
      <c r="A32" s="20">
        <v>71</v>
      </c>
      <c r="B32" s="20">
        <v>3200</v>
      </c>
      <c r="C32" s="25" t="s">
        <v>10670</v>
      </c>
      <c r="D32" s="30"/>
      <c r="E32" s="39"/>
      <c r="F32" s="48"/>
      <c r="G32" s="51"/>
      <c r="H32" s="55"/>
      <c r="I32" s="58" t="s">
        <v>7754</v>
      </c>
      <c r="J32" s="59" t="s">
        <v>53</v>
      </c>
      <c r="K32" s="60">
        <v>1</v>
      </c>
      <c r="L32" s="61"/>
      <c r="M32" s="96"/>
      <c r="N32" s="99"/>
      <c r="O32" s="61"/>
      <c r="P32" s="40"/>
      <c r="Q32" s="61"/>
      <c r="R32" s="40"/>
      <c r="S32" s="72">
        <v>503</v>
      </c>
      <c r="T32" s="75"/>
    </row>
    <row r="33" spans="1:20" ht="16.5" customHeight="1">
      <c r="A33" s="20">
        <v>71</v>
      </c>
      <c r="B33" s="20">
        <v>3201</v>
      </c>
      <c r="C33" s="25" t="s">
        <v>13157</v>
      </c>
      <c r="D33" s="30"/>
      <c r="E33" s="39"/>
      <c r="F33" s="29" t="s">
        <v>37</v>
      </c>
      <c r="G33" s="50" t="s">
        <v>53</v>
      </c>
      <c r="H33" s="54">
        <v>0.7</v>
      </c>
      <c r="I33" s="58"/>
      <c r="J33" s="59"/>
      <c r="K33" s="60"/>
      <c r="L33" s="61"/>
      <c r="M33" s="96"/>
      <c r="N33" s="99"/>
      <c r="O33" s="61"/>
      <c r="P33" s="40"/>
      <c r="Q33" s="61"/>
      <c r="R33" s="40"/>
      <c r="S33" s="72">
        <v>351</v>
      </c>
      <c r="T33" s="75"/>
    </row>
    <row r="34" spans="1:20" ht="16.5" customHeight="1">
      <c r="A34" s="20">
        <v>71</v>
      </c>
      <c r="B34" s="20">
        <v>3202</v>
      </c>
      <c r="C34" s="25" t="s">
        <v>964</v>
      </c>
      <c r="D34" s="31">
        <v>402</v>
      </c>
      <c r="E34" s="41" t="s">
        <v>51</v>
      </c>
      <c r="F34" s="30"/>
      <c r="G34" s="51"/>
      <c r="H34" s="55"/>
      <c r="I34" s="58" t="s">
        <v>7754</v>
      </c>
      <c r="J34" s="59" t="s">
        <v>53</v>
      </c>
      <c r="K34" s="60">
        <v>1</v>
      </c>
      <c r="L34" s="61"/>
      <c r="M34" s="96"/>
      <c r="N34" s="99"/>
      <c r="O34" s="48"/>
      <c r="P34" s="51"/>
      <c r="Q34" s="61"/>
      <c r="R34" s="40"/>
      <c r="S34" s="72">
        <v>351</v>
      </c>
      <c r="T34" s="75"/>
    </row>
    <row r="35" spans="1:20" ht="16.5" customHeight="1">
      <c r="A35" s="20">
        <v>71</v>
      </c>
      <c r="B35" s="20" t="s">
        <v>111</v>
      </c>
      <c r="C35" s="25" t="s">
        <v>13158</v>
      </c>
      <c r="D35" s="32"/>
      <c r="E35" s="41"/>
      <c r="F35" s="47"/>
      <c r="G35" s="50"/>
      <c r="H35" s="54"/>
      <c r="I35" s="58"/>
      <c r="J35" s="59"/>
      <c r="K35" s="60"/>
      <c r="L35" s="61"/>
      <c r="M35" s="96"/>
      <c r="N35" s="99"/>
      <c r="O35" s="29" t="s">
        <v>92</v>
      </c>
      <c r="P35" s="63"/>
      <c r="Q35" s="61"/>
      <c r="R35" s="40"/>
      <c r="S35" s="72">
        <v>352</v>
      </c>
      <c r="T35" s="75"/>
    </row>
    <row r="36" spans="1:20" ht="16.5" customHeight="1">
      <c r="A36" s="20">
        <v>71</v>
      </c>
      <c r="B36" s="20" t="s">
        <v>5496</v>
      </c>
      <c r="C36" s="25" t="s">
        <v>5494</v>
      </c>
      <c r="D36" s="32"/>
      <c r="E36" s="41"/>
      <c r="F36" s="48"/>
      <c r="G36" s="51"/>
      <c r="H36" s="55"/>
      <c r="I36" s="58" t="s">
        <v>7754</v>
      </c>
      <c r="J36" s="59" t="s">
        <v>53</v>
      </c>
      <c r="K36" s="60">
        <v>1</v>
      </c>
      <c r="L36" s="61"/>
      <c r="M36" s="96"/>
      <c r="N36" s="99"/>
      <c r="O36" s="30"/>
      <c r="P36" s="64"/>
      <c r="Q36" s="61"/>
      <c r="R36" s="40"/>
      <c r="S36" s="72">
        <v>352</v>
      </c>
      <c r="T36" s="75"/>
    </row>
    <row r="37" spans="1:20" ht="16.5" customHeight="1">
      <c r="A37" s="20">
        <v>71</v>
      </c>
      <c r="B37" s="20" t="s">
        <v>1336</v>
      </c>
      <c r="C37" s="25" t="s">
        <v>13160</v>
      </c>
      <c r="D37" s="33"/>
      <c r="E37" s="41"/>
      <c r="F37" s="29" t="s">
        <v>37</v>
      </c>
      <c r="G37" s="50" t="s">
        <v>53</v>
      </c>
      <c r="H37" s="54">
        <v>0.7</v>
      </c>
      <c r="I37" s="58"/>
      <c r="J37" s="59"/>
      <c r="K37" s="60"/>
      <c r="L37" s="61"/>
      <c r="M37" s="96"/>
      <c r="N37" s="99"/>
      <c r="O37" s="30"/>
      <c r="P37" s="64"/>
      <c r="Q37" s="61"/>
      <c r="R37" s="40"/>
      <c r="S37" s="72">
        <v>246</v>
      </c>
      <c r="T37" s="75"/>
    </row>
    <row r="38" spans="1:20" ht="16.5" customHeight="1">
      <c r="A38" s="20">
        <v>71</v>
      </c>
      <c r="B38" s="20" t="s">
        <v>5824</v>
      </c>
      <c r="C38" s="25" t="s">
        <v>13161</v>
      </c>
      <c r="D38" s="33"/>
      <c r="E38" s="41"/>
      <c r="F38" s="49"/>
      <c r="G38" s="51"/>
      <c r="H38" s="55"/>
      <c r="I38" s="58" t="s">
        <v>7754</v>
      </c>
      <c r="J38" s="59" t="s">
        <v>53</v>
      </c>
      <c r="K38" s="60">
        <v>1</v>
      </c>
      <c r="L38" s="61"/>
      <c r="M38" s="96"/>
      <c r="N38" s="99"/>
      <c r="O38" s="62" t="s">
        <v>53</v>
      </c>
      <c r="P38" s="55">
        <v>0.7</v>
      </c>
      <c r="Q38" s="48"/>
      <c r="R38" s="51"/>
      <c r="S38" s="72">
        <v>246</v>
      </c>
      <c r="T38" s="75"/>
    </row>
    <row r="39" spans="1:20" ht="16.5" customHeight="1">
      <c r="A39" s="20">
        <v>71</v>
      </c>
      <c r="B39" s="20" t="s">
        <v>5827</v>
      </c>
      <c r="C39" s="25" t="s">
        <v>13162</v>
      </c>
      <c r="D39" s="33"/>
      <c r="E39" s="41"/>
      <c r="F39" s="47"/>
      <c r="G39" s="50"/>
      <c r="H39" s="54"/>
      <c r="I39" s="58"/>
      <c r="J39" s="59"/>
      <c r="K39" s="60"/>
      <c r="L39" s="61"/>
      <c r="M39" s="96"/>
      <c r="N39" s="99"/>
      <c r="O39" s="47"/>
      <c r="P39" s="50"/>
      <c r="Q39" s="66" t="s">
        <v>150</v>
      </c>
      <c r="R39" s="68"/>
      <c r="S39" s="72">
        <v>453</v>
      </c>
      <c r="T39" s="75"/>
    </row>
    <row r="40" spans="1:20" ht="16.5" customHeight="1">
      <c r="A40" s="20">
        <v>71</v>
      </c>
      <c r="B40" s="20" t="s">
        <v>5830</v>
      </c>
      <c r="C40" s="25" t="s">
        <v>11399</v>
      </c>
      <c r="D40" s="33"/>
      <c r="E40" s="41"/>
      <c r="F40" s="48"/>
      <c r="G40" s="51"/>
      <c r="H40" s="55"/>
      <c r="I40" s="58" t="s">
        <v>7754</v>
      </c>
      <c r="J40" s="59" t="s">
        <v>53</v>
      </c>
      <c r="K40" s="60">
        <v>1</v>
      </c>
      <c r="L40" s="61"/>
      <c r="M40" s="96"/>
      <c r="N40" s="99"/>
      <c r="O40" s="61"/>
      <c r="P40" s="40"/>
      <c r="Q40" s="67"/>
      <c r="R40" s="69"/>
      <c r="S40" s="72">
        <v>453</v>
      </c>
      <c r="T40" s="75"/>
    </row>
    <row r="41" spans="1:20" ht="16.5" customHeight="1">
      <c r="A41" s="20">
        <v>71</v>
      </c>
      <c r="B41" s="20" t="s">
        <v>714</v>
      </c>
      <c r="C41" s="25" t="s">
        <v>13163</v>
      </c>
      <c r="D41" s="33"/>
      <c r="E41" s="41"/>
      <c r="F41" s="29" t="s">
        <v>37</v>
      </c>
      <c r="G41" s="50" t="s">
        <v>53</v>
      </c>
      <c r="H41" s="54">
        <v>0.7</v>
      </c>
      <c r="I41" s="58"/>
      <c r="J41" s="59"/>
      <c r="K41" s="60"/>
      <c r="L41" s="61"/>
      <c r="M41" s="96"/>
      <c r="N41" s="99"/>
      <c r="O41" s="61"/>
      <c r="P41" s="40"/>
      <c r="Q41" s="67"/>
      <c r="R41" s="69"/>
      <c r="S41" s="72">
        <v>316</v>
      </c>
      <c r="T41" s="75"/>
    </row>
    <row r="42" spans="1:20" ht="16.5" customHeight="1">
      <c r="A42" s="20">
        <v>71</v>
      </c>
      <c r="B42" s="20" t="s">
        <v>5832</v>
      </c>
      <c r="C42" s="25" t="s">
        <v>13165</v>
      </c>
      <c r="D42" s="33"/>
      <c r="E42" s="41"/>
      <c r="F42" s="49"/>
      <c r="G42" s="51"/>
      <c r="H42" s="55"/>
      <c r="I42" s="58" t="s">
        <v>7754</v>
      </c>
      <c r="J42" s="59" t="s">
        <v>53</v>
      </c>
      <c r="K42" s="60">
        <v>1</v>
      </c>
      <c r="L42" s="61"/>
      <c r="M42" s="96"/>
      <c r="N42" s="99"/>
      <c r="O42" s="48"/>
      <c r="P42" s="51"/>
      <c r="Q42" s="67"/>
      <c r="R42" s="69"/>
      <c r="S42" s="72">
        <v>316</v>
      </c>
      <c r="T42" s="75"/>
    </row>
    <row r="43" spans="1:20" ht="16.5" customHeight="1">
      <c r="A43" s="20">
        <v>71</v>
      </c>
      <c r="B43" s="20" t="s">
        <v>4461</v>
      </c>
      <c r="C43" s="25" t="s">
        <v>9043</v>
      </c>
      <c r="D43" s="33"/>
      <c r="E43" s="41"/>
      <c r="F43" s="47"/>
      <c r="G43" s="50"/>
      <c r="H43" s="54"/>
      <c r="I43" s="58"/>
      <c r="J43" s="59"/>
      <c r="K43" s="60"/>
      <c r="L43" s="61"/>
      <c r="M43" s="96"/>
      <c r="N43" s="99"/>
      <c r="O43" s="29" t="s">
        <v>92</v>
      </c>
      <c r="P43" s="63"/>
      <c r="Q43" s="67"/>
      <c r="R43" s="69"/>
      <c r="S43" s="72">
        <v>317</v>
      </c>
      <c r="T43" s="75"/>
    </row>
    <row r="44" spans="1:20" ht="16.5" customHeight="1">
      <c r="A44" s="20">
        <v>71</v>
      </c>
      <c r="B44" s="20" t="s">
        <v>5321</v>
      </c>
      <c r="C44" s="25" t="s">
        <v>13167</v>
      </c>
      <c r="D44" s="33"/>
      <c r="E44" s="41"/>
      <c r="F44" s="48"/>
      <c r="G44" s="51"/>
      <c r="H44" s="55"/>
      <c r="I44" s="58" t="s">
        <v>7754</v>
      </c>
      <c r="J44" s="59" t="s">
        <v>53</v>
      </c>
      <c r="K44" s="60">
        <v>1</v>
      </c>
      <c r="L44" s="61"/>
      <c r="M44" s="96"/>
      <c r="N44" s="99"/>
      <c r="O44" s="30"/>
      <c r="P44" s="64"/>
      <c r="Q44" s="67"/>
      <c r="R44" s="69"/>
      <c r="S44" s="72">
        <v>317</v>
      </c>
      <c r="T44" s="75"/>
    </row>
    <row r="45" spans="1:20" ht="16.5" customHeight="1">
      <c r="A45" s="20">
        <v>71</v>
      </c>
      <c r="B45" s="20" t="s">
        <v>4342</v>
      </c>
      <c r="C45" s="25" t="s">
        <v>13168</v>
      </c>
      <c r="D45" s="33"/>
      <c r="E45" s="41"/>
      <c r="F45" s="29" t="s">
        <v>37</v>
      </c>
      <c r="G45" s="50" t="s">
        <v>53</v>
      </c>
      <c r="H45" s="54">
        <v>0.7</v>
      </c>
      <c r="I45" s="58"/>
      <c r="J45" s="59"/>
      <c r="K45" s="60"/>
      <c r="L45" s="61"/>
      <c r="M45" s="96"/>
      <c r="N45" s="99"/>
      <c r="O45" s="30"/>
      <c r="P45" s="64"/>
      <c r="Q45" s="67"/>
      <c r="R45" s="69"/>
      <c r="S45" s="72">
        <v>221</v>
      </c>
      <c r="T45" s="75"/>
    </row>
    <row r="46" spans="1:20" ht="16.5" customHeight="1">
      <c r="A46" s="20">
        <v>71</v>
      </c>
      <c r="B46" s="20" t="s">
        <v>523</v>
      </c>
      <c r="C46" s="25" t="s">
        <v>893</v>
      </c>
      <c r="D46" s="33"/>
      <c r="E46" s="41"/>
      <c r="F46" s="49"/>
      <c r="G46" s="51"/>
      <c r="H46" s="55"/>
      <c r="I46" s="58" t="s">
        <v>7754</v>
      </c>
      <c r="J46" s="59" t="s">
        <v>53</v>
      </c>
      <c r="K46" s="60">
        <v>1</v>
      </c>
      <c r="L46" s="61"/>
      <c r="M46" s="96"/>
      <c r="N46" s="99"/>
      <c r="O46" s="62" t="s">
        <v>53</v>
      </c>
      <c r="P46" s="55">
        <v>0.9</v>
      </c>
      <c r="Q46" s="62" t="s">
        <v>53</v>
      </c>
      <c r="R46" s="55">
        <v>0.9</v>
      </c>
      <c r="S46" s="72">
        <v>221</v>
      </c>
      <c r="T46" s="75"/>
    </row>
    <row r="47" spans="1:20" ht="16.5" customHeight="1">
      <c r="A47" s="20">
        <v>71</v>
      </c>
      <c r="B47" s="20" t="s">
        <v>5275</v>
      </c>
      <c r="C47" s="25" t="s">
        <v>354</v>
      </c>
      <c r="D47" s="33"/>
      <c r="E47" s="41"/>
      <c r="F47" s="47"/>
      <c r="G47" s="50"/>
      <c r="H47" s="54"/>
      <c r="I47" s="58"/>
      <c r="J47" s="59"/>
      <c r="K47" s="60"/>
      <c r="L47" s="61"/>
      <c r="M47" s="96"/>
      <c r="N47" s="99"/>
      <c r="O47" s="47"/>
      <c r="P47" s="50"/>
      <c r="Q47" s="66" t="s">
        <v>69</v>
      </c>
      <c r="R47" s="68"/>
      <c r="S47" s="72">
        <v>428</v>
      </c>
      <c r="T47" s="75"/>
    </row>
    <row r="48" spans="1:20" ht="16.5" customHeight="1">
      <c r="A48" s="20">
        <v>71</v>
      </c>
      <c r="B48" s="20" t="s">
        <v>5835</v>
      </c>
      <c r="C48" s="25" t="s">
        <v>11022</v>
      </c>
      <c r="D48" s="33"/>
      <c r="E48" s="41"/>
      <c r="F48" s="48"/>
      <c r="G48" s="51"/>
      <c r="H48" s="55"/>
      <c r="I48" s="58" t="s">
        <v>7754</v>
      </c>
      <c r="J48" s="59" t="s">
        <v>53</v>
      </c>
      <c r="K48" s="60">
        <v>1</v>
      </c>
      <c r="L48" s="61"/>
      <c r="M48" s="96"/>
      <c r="N48" s="99"/>
      <c r="O48" s="61"/>
      <c r="P48" s="40"/>
      <c r="Q48" s="67"/>
      <c r="R48" s="69"/>
      <c r="S48" s="72">
        <v>428</v>
      </c>
      <c r="T48" s="75"/>
    </row>
    <row r="49" spans="1:20" ht="16.5" customHeight="1">
      <c r="A49" s="20">
        <v>71</v>
      </c>
      <c r="B49" s="20" t="s">
        <v>1599</v>
      </c>
      <c r="C49" s="25" t="s">
        <v>8547</v>
      </c>
      <c r="D49" s="33"/>
      <c r="E49" s="41"/>
      <c r="F49" s="29" t="s">
        <v>37</v>
      </c>
      <c r="G49" s="50" t="s">
        <v>53</v>
      </c>
      <c r="H49" s="54">
        <v>0.7</v>
      </c>
      <c r="I49" s="58"/>
      <c r="J49" s="59"/>
      <c r="K49" s="60"/>
      <c r="L49" s="61"/>
      <c r="M49" s="96"/>
      <c r="N49" s="99"/>
      <c r="O49" s="61"/>
      <c r="P49" s="40"/>
      <c r="Q49" s="67"/>
      <c r="R49" s="69"/>
      <c r="S49" s="72">
        <v>298</v>
      </c>
      <c r="T49" s="75"/>
    </row>
    <row r="50" spans="1:20" ht="16.5" customHeight="1">
      <c r="A50" s="20">
        <v>71</v>
      </c>
      <c r="B50" s="20" t="s">
        <v>1242</v>
      </c>
      <c r="C50" s="25" t="s">
        <v>13169</v>
      </c>
      <c r="D50" s="33"/>
      <c r="E50" s="41"/>
      <c r="F50" s="49"/>
      <c r="G50" s="51"/>
      <c r="H50" s="55"/>
      <c r="I50" s="58" t="s">
        <v>7754</v>
      </c>
      <c r="J50" s="59" t="s">
        <v>53</v>
      </c>
      <c r="K50" s="60">
        <v>1</v>
      </c>
      <c r="L50" s="61"/>
      <c r="M50" s="96"/>
      <c r="N50" s="99"/>
      <c r="O50" s="48"/>
      <c r="P50" s="51"/>
      <c r="Q50" s="67"/>
      <c r="R50" s="69"/>
      <c r="S50" s="72">
        <v>298</v>
      </c>
      <c r="T50" s="75"/>
    </row>
    <row r="51" spans="1:20" ht="16.5" customHeight="1">
      <c r="A51" s="20">
        <v>71</v>
      </c>
      <c r="B51" s="20" t="s">
        <v>3392</v>
      </c>
      <c r="C51" s="25" t="s">
        <v>13170</v>
      </c>
      <c r="D51" s="33"/>
      <c r="E51" s="41"/>
      <c r="F51" s="47"/>
      <c r="G51" s="50"/>
      <c r="H51" s="54"/>
      <c r="I51" s="58"/>
      <c r="J51" s="59"/>
      <c r="K51" s="60"/>
      <c r="L51" s="61"/>
      <c r="M51" s="96"/>
      <c r="N51" s="99"/>
      <c r="O51" s="29" t="s">
        <v>92</v>
      </c>
      <c r="P51" s="63"/>
      <c r="Q51" s="67"/>
      <c r="R51" s="69"/>
      <c r="S51" s="72">
        <v>299</v>
      </c>
      <c r="T51" s="75"/>
    </row>
    <row r="52" spans="1:20" ht="16.5" customHeight="1">
      <c r="A52" s="20">
        <v>71</v>
      </c>
      <c r="B52" s="20" t="s">
        <v>1533</v>
      </c>
      <c r="C52" s="25" t="s">
        <v>13172</v>
      </c>
      <c r="D52" s="33"/>
      <c r="E52" s="41"/>
      <c r="F52" s="48"/>
      <c r="G52" s="51"/>
      <c r="H52" s="55"/>
      <c r="I52" s="58" t="s">
        <v>7754</v>
      </c>
      <c r="J52" s="59" t="s">
        <v>53</v>
      </c>
      <c r="K52" s="60">
        <v>1</v>
      </c>
      <c r="L52" s="61"/>
      <c r="M52" s="96"/>
      <c r="N52" s="99"/>
      <c r="O52" s="30"/>
      <c r="P52" s="64"/>
      <c r="Q52" s="67"/>
      <c r="R52" s="69"/>
      <c r="S52" s="72">
        <v>299</v>
      </c>
      <c r="T52" s="75"/>
    </row>
    <row r="53" spans="1:20" ht="16.5" customHeight="1">
      <c r="A53" s="20">
        <v>71</v>
      </c>
      <c r="B53" s="20" t="s">
        <v>3925</v>
      </c>
      <c r="C53" s="25" t="s">
        <v>13173</v>
      </c>
      <c r="D53" s="33"/>
      <c r="E53" s="41"/>
      <c r="F53" s="29" t="s">
        <v>37</v>
      </c>
      <c r="G53" s="50" t="s">
        <v>53</v>
      </c>
      <c r="H53" s="54">
        <v>0.7</v>
      </c>
      <c r="I53" s="58"/>
      <c r="J53" s="59"/>
      <c r="K53" s="60"/>
      <c r="L53" s="61"/>
      <c r="M53" s="96"/>
      <c r="N53" s="99"/>
      <c r="O53" s="30"/>
      <c r="P53" s="64"/>
      <c r="Q53" s="67"/>
      <c r="R53" s="69"/>
      <c r="S53" s="72">
        <v>209</v>
      </c>
      <c r="T53" s="75"/>
    </row>
    <row r="54" spans="1:20" ht="16.5" customHeight="1">
      <c r="A54" s="20">
        <v>71</v>
      </c>
      <c r="B54" s="20" t="s">
        <v>5838</v>
      </c>
      <c r="C54" s="25" t="s">
        <v>12997</v>
      </c>
      <c r="D54" s="34"/>
      <c r="E54" s="42"/>
      <c r="F54" s="49"/>
      <c r="G54" s="51"/>
      <c r="H54" s="55"/>
      <c r="I54" s="58" t="s">
        <v>7754</v>
      </c>
      <c r="J54" s="59" t="s">
        <v>53</v>
      </c>
      <c r="K54" s="60">
        <v>1</v>
      </c>
      <c r="L54" s="61"/>
      <c r="M54" s="96"/>
      <c r="N54" s="99"/>
      <c r="O54" s="62" t="s">
        <v>53</v>
      </c>
      <c r="P54" s="55">
        <v>0.9</v>
      </c>
      <c r="Q54" s="62" t="s">
        <v>53</v>
      </c>
      <c r="R54" s="55">
        <v>0.85</v>
      </c>
      <c r="S54" s="72">
        <v>209</v>
      </c>
      <c r="T54" s="75"/>
    </row>
    <row r="55" spans="1:20" ht="16.5" customHeight="1">
      <c r="A55" s="20">
        <v>71</v>
      </c>
      <c r="B55" s="20">
        <v>3203</v>
      </c>
      <c r="C55" s="25" t="s">
        <v>2675</v>
      </c>
      <c r="D55" s="29" t="s">
        <v>17652</v>
      </c>
      <c r="E55" s="38"/>
      <c r="F55" s="47"/>
      <c r="G55" s="50"/>
      <c r="H55" s="54"/>
      <c r="I55" s="58"/>
      <c r="J55" s="59"/>
      <c r="K55" s="60"/>
      <c r="L55" s="61"/>
      <c r="M55" s="96"/>
      <c r="N55" s="99"/>
      <c r="O55" s="47"/>
      <c r="P55" s="50"/>
      <c r="Q55" s="47"/>
      <c r="R55" s="50"/>
      <c r="S55" s="72">
        <v>730</v>
      </c>
      <c r="T55" s="75"/>
    </row>
    <row r="56" spans="1:20" ht="16.5" customHeight="1">
      <c r="A56" s="20">
        <v>71</v>
      </c>
      <c r="B56" s="20">
        <v>3204</v>
      </c>
      <c r="C56" s="25" t="s">
        <v>1496</v>
      </c>
      <c r="D56" s="30"/>
      <c r="E56" s="39"/>
      <c r="F56" s="48"/>
      <c r="G56" s="51"/>
      <c r="H56" s="55"/>
      <c r="I56" s="58" t="s">
        <v>7754</v>
      </c>
      <c r="J56" s="59" t="s">
        <v>53</v>
      </c>
      <c r="K56" s="60">
        <v>1</v>
      </c>
      <c r="L56" s="61"/>
      <c r="M56" s="96"/>
      <c r="N56" s="99"/>
      <c r="O56" s="61"/>
      <c r="P56" s="40"/>
      <c r="Q56" s="61"/>
      <c r="R56" s="40"/>
      <c r="S56" s="72">
        <v>730</v>
      </c>
      <c r="T56" s="75"/>
    </row>
    <row r="57" spans="1:20" ht="16.5" customHeight="1">
      <c r="A57" s="20">
        <v>71</v>
      </c>
      <c r="B57" s="20">
        <v>3205</v>
      </c>
      <c r="C57" s="25" t="s">
        <v>6437</v>
      </c>
      <c r="D57" s="30"/>
      <c r="E57" s="39"/>
      <c r="F57" s="29" t="s">
        <v>37</v>
      </c>
      <c r="G57" s="50" t="s">
        <v>53</v>
      </c>
      <c r="H57" s="54">
        <v>0.7</v>
      </c>
      <c r="I57" s="58"/>
      <c r="J57" s="59"/>
      <c r="K57" s="60"/>
      <c r="L57" s="61"/>
      <c r="M57" s="96"/>
      <c r="N57" s="99"/>
      <c r="O57" s="61"/>
      <c r="P57" s="40"/>
      <c r="Q57" s="61"/>
      <c r="R57" s="40"/>
      <c r="S57" s="72">
        <v>511</v>
      </c>
      <c r="T57" s="75"/>
    </row>
    <row r="58" spans="1:20" ht="16.5" customHeight="1">
      <c r="A58" s="20">
        <v>71</v>
      </c>
      <c r="B58" s="20">
        <v>3206</v>
      </c>
      <c r="C58" s="25" t="s">
        <v>13174</v>
      </c>
      <c r="D58" s="31">
        <v>584</v>
      </c>
      <c r="E58" s="40" t="s">
        <v>51</v>
      </c>
      <c r="F58" s="49"/>
      <c r="G58" s="51"/>
      <c r="H58" s="55"/>
      <c r="I58" s="58" t="s">
        <v>7754</v>
      </c>
      <c r="J58" s="59" t="s">
        <v>53</v>
      </c>
      <c r="K58" s="60">
        <v>1</v>
      </c>
      <c r="L58" s="61"/>
      <c r="M58" s="96"/>
      <c r="N58" s="99"/>
      <c r="O58" s="48"/>
      <c r="P58" s="51"/>
      <c r="Q58" s="61"/>
      <c r="R58" s="40"/>
      <c r="S58" s="72">
        <v>511</v>
      </c>
      <c r="T58" s="75"/>
    </row>
    <row r="59" spans="1:20" ht="16.5" customHeight="1">
      <c r="A59" s="20">
        <v>71</v>
      </c>
      <c r="B59" s="20" t="s">
        <v>914</v>
      </c>
      <c r="C59" s="25" t="s">
        <v>13177</v>
      </c>
      <c r="D59" s="32"/>
      <c r="E59" s="41"/>
      <c r="F59" s="47"/>
      <c r="G59" s="50"/>
      <c r="H59" s="54"/>
      <c r="I59" s="58"/>
      <c r="J59" s="59"/>
      <c r="K59" s="60"/>
      <c r="L59" s="61"/>
      <c r="M59" s="96"/>
      <c r="N59" s="99"/>
      <c r="O59" s="29" t="s">
        <v>92</v>
      </c>
      <c r="P59" s="63"/>
      <c r="Q59" s="61"/>
      <c r="R59" s="40"/>
      <c r="S59" s="72">
        <v>511</v>
      </c>
      <c r="T59" s="75"/>
    </row>
    <row r="60" spans="1:20" ht="16.5" customHeight="1">
      <c r="A60" s="20">
        <v>71</v>
      </c>
      <c r="B60" s="20" t="s">
        <v>1964</v>
      </c>
      <c r="C60" s="25" t="s">
        <v>2315</v>
      </c>
      <c r="D60" s="32"/>
      <c r="E60" s="41"/>
      <c r="F60" s="48"/>
      <c r="G60" s="51"/>
      <c r="H60" s="55"/>
      <c r="I60" s="58" t="s">
        <v>7754</v>
      </c>
      <c r="J60" s="59" t="s">
        <v>53</v>
      </c>
      <c r="K60" s="60">
        <v>1</v>
      </c>
      <c r="L60" s="61"/>
      <c r="M60" s="96"/>
      <c r="N60" s="99"/>
      <c r="O60" s="30"/>
      <c r="P60" s="64"/>
      <c r="Q60" s="61"/>
      <c r="R60" s="40"/>
      <c r="S60" s="72">
        <v>511</v>
      </c>
      <c r="T60" s="75"/>
    </row>
    <row r="61" spans="1:20" ht="16.5" customHeight="1">
      <c r="A61" s="20">
        <v>71</v>
      </c>
      <c r="B61" s="20" t="s">
        <v>1719</v>
      </c>
      <c r="C61" s="25" t="s">
        <v>13178</v>
      </c>
      <c r="D61" s="33"/>
      <c r="E61" s="41"/>
      <c r="F61" s="29" t="s">
        <v>37</v>
      </c>
      <c r="G61" s="50" t="s">
        <v>53</v>
      </c>
      <c r="H61" s="54">
        <v>0.7</v>
      </c>
      <c r="I61" s="58"/>
      <c r="J61" s="59"/>
      <c r="K61" s="60"/>
      <c r="L61" s="61"/>
      <c r="M61" s="96"/>
      <c r="N61" s="99"/>
      <c r="O61" s="30"/>
      <c r="P61" s="64"/>
      <c r="Q61" s="61"/>
      <c r="R61" s="40"/>
      <c r="S61" s="72">
        <v>358</v>
      </c>
      <c r="T61" s="75"/>
    </row>
    <row r="62" spans="1:20" ht="16.5" customHeight="1">
      <c r="A62" s="20">
        <v>71</v>
      </c>
      <c r="B62" s="20" t="s">
        <v>4559</v>
      </c>
      <c r="C62" s="25" t="s">
        <v>5807</v>
      </c>
      <c r="D62" s="33"/>
      <c r="E62" s="41"/>
      <c r="F62" s="49"/>
      <c r="G62" s="51"/>
      <c r="H62" s="55"/>
      <c r="I62" s="58" t="s">
        <v>7754</v>
      </c>
      <c r="J62" s="59" t="s">
        <v>53</v>
      </c>
      <c r="K62" s="60">
        <v>1</v>
      </c>
      <c r="L62" s="61"/>
      <c r="M62" s="96"/>
      <c r="N62" s="99"/>
      <c r="O62" s="62" t="s">
        <v>53</v>
      </c>
      <c r="P62" s="55">
        <v>0.7</v>
      </c>
      <c r="Q62" s="48"/>
      <c r="R62" s="51"/>
      <c r="S62" s="72">
        <v>358</v>
      </c>
      <c r="T62" s="75"/>
    </row>
    <row r="63" spans="1:20" ht="16.5" customHeight="1">
      <c r="A63" s="20">
        <v>71</v>
      </c>
      <c r="B63" s="20" t="s">
        <v>5840</v>
      </c>
      <c r="C63" s="25" t="s">
        <v>13179</v>
      </c>
      <c r="D63" s="33"/>
      <c r="E63" s="41"/>
      <c r="F63" s="47"/>
      <c r="G63" s="50"/>
      <c r="H63" s="54"/>
      <c r="I63" s="58"/>
      <c r="J63" s="59"/>
      <c r="K63" s="60"/>
      <c r="L63" s="61"/>
      <c r="M63" s="96"/>
      <c r="N63" s="99"/>
      <c r="O63" s="47"/>
      <c r="P63" s="50"/>
      <c r="Q63" s="66" t="s">
        <v>150</v>
      </c>
      <c r="R63" s="68"/>
      <c r="S63" s="72">
        <v>657</v>
      </c>
      <c r="T63" s="75"/>
    </row>
    <row r="64" spans="1:20" ht="16.5" customHeight="1">
      <c r="A64" s="20">
        <v>71</v>
      </c>
      <c r="B64" s="20" t="s">
        <v>3714</v>
      </c>
      <c r="C64" s="25" t="s">
        <v>2005</v>
      </c>
      <c r="D64" s="33"/>
      <c r="E64" s="41"/>
      <c r="F64" s="48"/>
      <c r="G64" s="51"/>
      <c r="H64" s="55"/>
      <c r="I64" s="58" t="s">
        <v>7754</v>
      </c>
      <c r="J64" s="59" t="s">
        <v>53</v>
      </c>
      <c r="K64" s="60">
        <v>1</v>
      </c>
      <c r="L64" s="61"/>
      <c r="M64" s="96"/>
      <c r="N64" s="99"/>
      <c r="O64" s="61"/>
      <c r="P64" s="40"/>
      <c r="Q64" s="67"/>
      <c r="R64" s="69"/>
      <c r="S64" s="72">
        <v>657</v>
      </c>
      <c r="T64" s="75"/>
    </row>
    <row r="65" spans="1:20" ht="16.5" customHeight="1">
      <c r="A65" s="20">
        <v>71</v>
      </c>
      <c r="B65" s="20" t="s">
        <v>3169</v>
      </c>
      <c r="C65" s="25" t="s">
        <v>13180</v>
      </c>
      <c r="D65" s="33"/>
      <c r="E65" s="41"/>
      <c r="F65" s="29" t="s">
        <v>37</v>
      </c>
      <c r="G65" s="50" t="s">
        <v>53</v>
      </c>
      <c r="H65" s="54">
        <v>0.7</v>
      </c>
      <c r="I65" s="58"/>
      <c r="J65" s="59"/>
      <c r="K65" s="60"/>
      <c r="L65" s="61"/>
      <c r="M65" s="96"/>
      <c r="N65" s="99"/>
      <c r="O65" s="61"/>
      <c r="P65" s="40"/>
      <c r="Q65" s="67"/>
      <c r="R65" s="69"/>
      <c r="S65" s="72">
        <v>460</v>
      </c>
      <c r="T65" s="75"/>
    </row>
    <row r="66" spans="1:20" ht="16.5" customHeight="1">
      <c r="A66" s="20">
        <v>71</v>
      </c>
      <c r="B66" s="20" t="s">
        <v>3221</v>
      </c>
      <c r="C66" s="25" t="s">
        <v>13182</v>
      </c>
      <c r="D66" s="33"/>
      <c r="E66" s="41"/>
      <c r="F66" s="49"/>
      <c r="G66" s="51"/>
      <c r="H66" s="55"/>
      <c r="I66" s="58" t="s">
        <v>7754</v>
      </c>
      <c r="J66" s="59" t="s">
        <v>53</v>
      </c>
      <c r="K66" s="60">
        <v>1</v>
      </c>
      <c r="L66" s="61"/>
      <c r="M66" s="96"/>
      <c r="N66" s="99"/>
      <c r="O66" s="48"/>
      <c r="P66" s="51"/>
      <c r="Q66" s="67"/>
      <c r="R66" s="69"/>
      <c r="S66" s="72">
        <v>460</v>
      </c>
      <c r="T66" s="75"/>
    </row>
    <row r="67" spans="1:20" ht="16.5" customHeight="1">
      <c r="A67" s="20">
        <v>71</v>
      </c>
      <c r="B67" s="20" t="s">
        <v>5847</v>
      </c>
      <c r="C67" s="25" t="s">
        <v>9946</v>
      </c>
      <c r="D67" s="33"/>
      <c r="E67" s="41"/>
      <c r="F67" s="47"/>
      <c r="G67" s="50"/>
      <c r="H67" s="54"/>
      <c r="I67" s="58"/>
      <c r="J67" s="59"/>
      <c r="K67" s="60"/>
      <c r="L67" s="61"/>
      <c r="M67" s="96"/>
      <c r="N67" s="99"/>
      <c r="O67" s="29" t="s">
        <v>92</v>
      </c>
      <c r="P67" s="63"/>
      <c r="Q67" s="67"/>
      <c r="R67" s="69"/>
      <c r="S67" s="72">
        <v>460</v>
      </c>
      <c r="T67" s="75"/>
    </row>
    <row r="68" spans="1:20" ht="16.5" customHeight="1">
      <c r="A68" s="20">
        <v>71</v>
      </c>
      <c r="B68" s="20" t="s">
        <v>2210</v>
      </c>
      <c r="C68" s="25" t="s">
        <v>1819</v>
      </c>
      <c r="D68" s="33"/>
      <c r="E68" s="41"/>
      <c r="F68" s="48"/>
      <c r="G68" s="51"/>
      <c r="H68" s="55"/>
      <c r="I68" s="58" t="s">
        <v>7754</v>
      </c>
      <c r="J68" s="59" t="s">
        <v>53</v>
      </c>
      <c r="K68" s="60">
        <v>1</v>
      </c>
      <c r="L68" s="61"/>
      <c r="M68" s="96"/>
      <c r="N68" s="99"/>
      <c r="O68" s="30"/>
      <c r="P68" s="64"/>
      <c r="Q68" s="67"/>
      <c r="R68" s="69"/>
      <c r="S68" s="72">
        <v>460</v>
      </c>
      <c r="T68" s="75"/>
    </row>
    <row r="69" spans="1:20" ht="16.5" customHeight="1">
      <c r="A69" s="20">
        <v>71</v>
      </c>
      <c r="B69" s="20" t="s">
        <v>4203</v>
      </c>
      <c r="C69" s="25" t="s">
        <v>404</v>
      </c>
      <c r="D69" s="33"/>
      <c r="E69" s="41"/>
      <c r="F69" s="29" t="s">
        <v>37</v>
      </c>
      <c r="G69" s="50" t="s">
        <v>53</v>
      </c>
      <c r="H69" s="54">
        <v>0.7</v>
      </c>
      <c r="I69" s="58"/>
      <c r="J69" s="59"/>
      <c r="K69" s="60"/>
      <c r="L69" s="61"/>
      <c r="M69" s="96"/>
      <c r="N69" s="99"/>
      <c r="O69" s="30"/>
      <c r="P69" s="64"/>
      <c r="Q69" s="67"/>
      <c r="R69" s="69"/>
      <c r="S69" s="72">
        <v>322</v>
      </c>
      <c r="T69" s="75"/>
    </row>
    <row r="70" spans="1:20" ht="16.5" customHeight="1">
      <c r="A70" s="20">
        <v>71</v>
      </c>
      <c r="B70" s="20" t="s">
        <v>5851</v>
      </c>
      <c r="C70" s="25" t="s">
        <v>11488</v>
      </c>
      <c r="D70" s="33"/>
      <c r="E70" s="41"/>
      <c r="F70" s="49"/>
      <c r="G70" s="51"/>
      <c r="H70" s="55"/>
      <c r="I70" s="58" t="s">
        <v>7754</v>
      </c>
      <c r="J70" s="59" t="s">
        <v>53</v>
      </c>
      <c r="K70" s="60">
        <v>1</v>
      </c>
      <c r="L70" s="61"/>
      <c r="M70" s="96"/>
      <c r="N70" s="99"/>
      <c r="O70" s="62" t="s">
        <v>53</v>
      </c>
      <c r="P70" s="55">
        <v>0.9</v>
      </c>
      <c r="Q70" s="62" t="s">
        <v>53</v>
      </c>
      <c r="R70" s="55">
        <v>0.9</v>
      </c>
      <c r="S70" s="72">
        <v>322</v>
      </c>
      <c r="T70" s="75"/>
    </row>
    <row r="71" spans="1:20" ht="16.5" customHeight="1">
      <c r="A71" s="20">
        <v>71</v>
      </c>
      <c r="B71" s="20" t="s">
        <v>5855</v>
      </c>
      <c r="C71" s="25" t="s">
        <v>9133</v>
      </c>
      <c r="D71" s="33"/>
      <c r="E71" s="41"/>
      <c r="F71" s="47"/>
      <c r="G71" s="50"/>
      <c r="H71" s="54"/>
      <c r="I71" s="58"/>
      <c r="J71" s="59"/>
      <c r="K71" s="60"/>
      <c r="L71" s="61"/>
      <c r="M71" s="96"/>
      <c r="N71" s="99"/>
      <c r="O71" s="47"/>
      <c r="P71" s="50"/>
      <c r="Q71" s="66" t="s">
        <v>69</v>
      </c>
      <c r="R71" s="68"/>
      <c r="S71" s="72">
        <v>621</v>
      </c>
      <c r="T71" s="75"/>
    </row>
    <row r="72" spans="1:20" ht="16.5" customHeight="1">
      <c r="A72" s="20">
        <v>71</v>
      </c>
      <c r="B72" s="20" t="s">
        <v>1844</v>
      </c>
      <c r="C72" s="25" t="s">
        <v>12434</v>
      </c>
      <c r="D72" s="33"/>
      <c r="E72" s="41"/>
      <c r="F72" s="48"/>
      <c r="G72" s="51"/>
      <c r="H72" s="55"/>
      <c r="I72" s="58" t="s">
        <v>7754</v>
      </c>
      <c r="J72" s="59" t="s">
        <v>53</v>
      </c>
      <c r="K72" s="60">
        <v>1</v>
      </c>
      <c r="L72" s="61"/>
      <c r="M72" s="96"/>
      <c r="N72" s="99"/>
      <c r="O72" s="61"/>
      <c r="P72" s="40"/>
      <c r="Q72" s="67"/>
      <c r="R72" s="69"/>
      <c r="S72" s="72">
        <v>621</v>
      </c>
      <c r="T72" s="75"/>
    </row>
    <row r="73" spans="1:20" ht="16.5" customHeight="1">
      <c r="A73" s="20">
        <v>71</v>
      </c>
      <c r="B73" s="20" t="s">
        <v>5857</v>
      </c>
      <c r="C73" s="25" t="s">
        <v>11029</v>
      </c>
      <c r="D73" s="33"/>
      <c r="E73" s="41"/>
      <c r="F73" s="29" t="s">
        <v>37</v>
      </c>
      <c r="G73" s="50" t="s">
        <v>53</v>
      </c>
      <c r="H73" s="54">
        <v>0.7</v>
      </c>
      <c r="I73" s="58"/>
      <c r="J73" s="59"/>
      <c r="K73" s="60"/>
      <c r="L73" s="61"/>
      <c r="M73" s="96"/>
      <c r="N73" s="99"/>
      <c r="O73" s="61"/>
      <c r="P73" s="40"/>
      <c r="Q73" s="67"/>
      <c r="R73" s="69"/>
      <c r="S73" s="72">
        <v>434</v>
      </c>
      <c r="T73" s="75"/>
    </row>
    <row r="74" spans="1:20" ht="16.5" customHeight="1">
      <c r="A74" s="20">
        <v>71</v>
      </c>
      <c r="B74" s="20" t="s">
        <v>1213</v>
      </c>
      <c r="C74" s="25" t="s">
        <v>11390</v>
      </c>
      <c r="D74" s="33"/>
      <c r="E74" s="41"/>
      <c r="F74" s="49"/>
      <c r="G74" s="51"/>
      <c r="H74" s="55"/>
      <c r="I74" s="58" t="s">
        <v>7754</v>
      </c>
      <c r="J74" s="59" t="s">
        <v>53</v>
      </c>
      <c r="K74" s="60">
        <v>1</v>
      </c>
      <c r="L74" s="61"/>
      <c r="M74" s="96"/>
      <c r="N74" s="99"/>
      <c r="O74" s="48"/>
      <c r="P74" s="51"/>
      <c r="Q74" s="67"/>
      <c r="R74" s="69"/>
      <c r="S74" s="72">
        <v>434</v>
      </c>
      <c r="T74" s="75"/>
    </row>
    <row r="75" spans="1:20" ht="16.5" customHeight="1">
      <c r="A75" s="20">
        <v>71</v>
      </c>
      <c r="B75" s="20" t="s">
        <v>5860</v>
      </c>
      <c r="C75" s="25" t="s">
        <v>13184</v>
      </c>
      <c r="D75" s="33"/>
      <c r="E75" s="41"/>
      <c r="F75" s="47"/>
      <c r="G75" s="50"/>
      <c r="H75" s="54"/>
      <c r="I75" s="58"/>
      <c r="J75" s="59"/>
      <c r="K75" s="60"/>
      <c r="L75" s="61"/>
      <c r="M75" s="96"/>
      <c r="N75" s="99"/>
      <c r="O75" s="29" t="s">
        <v>92</v>
      </c>
      <c r="P75" s="63"/>
      <c r="Q75" s="67"/>
      <c r="R75" s="69"/>
      <c r="S75" s="72">
        <v>434</v>
      </c>
      <c r="T75" s="75"/>
    </row>
    <row r="76" spans="1:20" ht="16.5" customHeight="1">
      <c r="A76" s="20">
        <v>71</v>
      </c>
      <c r="B76" s="20" t="s">
        <v>4862</v>
      </c>
      <c r="C76" s="25" t="s">
        <v>5119</v>
      </c>
      <c r="D76" s="33"/>
      <c r="E76" s="41"/>
      <c r="F76" s="48"/>
      <c r="G76" s="51"/>
      <c r="H76" s="55"/>
      <c r="I76" s="58" t="s">
        <v>7754</v>
      </c>
      <c r="J76" s="59" t="s">
        <v>53</v>
      </c>
      <c r="K76" s="60">
        <v>1</v>
      </c>
      <c r="L76" s="61"/>
      <c r="M76" s="96"/>
      <c r="N76" s="99"/>
      <c r="O76" s="30"/>
      <c r="P76" s="64"/>
      <c r="Q76" s="67"/>
      <c r="R76" s="69"/>
      <c r="S76" s="72">
        <v>434</v>
      </c>
      <c r="T76" s="75"/>
    </row>
    <row r="77" spans="1:20" ht="16.5" customHeight="1">
      <c r="A77" s="20">
        <v>71</v>
      </c>
      <c r="B77" s="20" t="s">
        <v>4204</v>
      </c>
      <c r="C77" s="25" t="s">
        <v>1622</v>
      </c>
      <c r="D77" s="33"/>
      <c r="E77" s="41"/>
      <c r="F77" s="29" t="s">
        <v>37</v>
      </c>
      <c r="G77" s="50" t="s">
        <v>53</v>
      </c>
      <c r="H77" s="54">
        <v>0.7</v>
      </c>
      <c r="I77" s="58"/>
      <c r="J77" s="59"/>
      <c r="K77" s="60"/>
      <c r="L77" s="61"/>
      <c r="M77" s="96"/>
      <c r="N77" s="99"/>
      <c r="O77" s="30"/>
      <c r="P77" s="64"/>
      <c r="Q77" s="67"/>
      <c r="R77" s="69"/>
      <c r="S77" s="72">
        <v>304</v>
      </c>
      <c r="T77" s="75"/>
    </row>
    <row r="78" spans="1:20" ht="16.5" customHeight="1">
      <c r="A78" s="20">
        <v>71</v>
      </c>
      <c r="B78" s="20" t="s">
        <v>5767</v>
      </c>
      <c r="C78" s="25" t="s">
        <v>12154</v>
      </c>
      <c r="D78" s="34"/>
      <c r="E78" s="42"/>
      <c r="F78" s="49"/>
      <c r="G78" s="51"/>
      <c r="H78" s="55"/>
      <c r="I78" s="58" t="s">
        <v>7754</v>
      </c>
      <c r="J78" s="59" t="s">
        <v>53</v>
      </c>
      <c r="K78" s="60">
        <v>1</v>
      </c>
      <c r="L78" s="61"/>
      <c r="M78" s="96"/>
      <c r="N78" s="99"/>
      <c r="O78" s="62" t="s">
        <v>53</v>
      </c>
      <c r="P78" s="55">
        <v>0.9</v>
      </c>
      <c r="Q78" s="62" t="s">
        <v>53</v>
      </c>
      <c r="R78" s="55">
        <v>0.85</v>
      </c>
      <c r="S78" s="72">
        <v>304</v>
      </c>
      <c r="T78" s="75"/>
    </row>
    <row r="79" spans="1:20" ht="16.5" customHeight="1">
      <c r="A79" s="20">
        <v>71</v>
      </c>
      <c r="B79" s="20">
        <v>3207</v>
      </c>
      <c r="C79" s="25" t="s">
        <v>13186</v>
      </c>
      <c r="D79" s="29" t="s">
        <v>1306</v>
      </c>
      <c r="E79" s="38"/>
      <c r="F79" s="47"/>
      <c r="G79" s="50"/>
      <c r="H79" s="54"/>
      <c r="I79" s="58"/>
      <c r="J79" s="59"/>
      <c r="K79" s="60"/>
      <c r="L79" s="47" t="s">
        <v>429</v>
      </c>
      <c r="M79" s="54"/>
      <c r="N79" s="97"/>
      <c r="O79" s="47"/>
      <c r="P79" s="50"/>
      <c r="Q79" s="47"/>
      <c r="R79" s="50"/>
      <c r="S79" s="72">
        <v>833</v>
      </c>
      <c r="T79" s="75"/>
    </row>
    <row r="80" spans="1:20" ht="16.5" customHeight="1">
      <c r="A80" s="20">
        <v>71</v>
      </c>
      <c r="B80" s="20">
        <v>3208</v>
      </c>
      <c r="C80" s="25" t="s">
        <v>13187</v>
      </c>
      <c r="D80" s="30"/>
      <c r="E80" s="39"/>
      <c r="F80" s="48"/>
      <c r="G80" s="51"/>
      <c r="H80" s="55"/>
      <c r="I80" s="58" t="s">
        <v>7754</v>
      </c>
      <c r="J80" s="59" t="s">
        <v>53</v>
      </c>
      <c r="K80" s="60">
        <v>1</v>
      </c>
      <c r="L80" s="61" t="s">
        <v>53</v>
      </c>
      <c r="M80" s="96">
        <v>0.25</v>
      </c>
      <c r="N80" s="98" t="s">
        <v>591</v>
      </c>
      <c r="O80" s="61"/>
      <c r="P80" s="40"/>
      <c r="Q80" s="61"/>
      <c r="R80" s="40"/>
      <c r="S80" s="72">
        <v>833</v>
      </c>
      <c r="T80" s="75"/>
    </row>
    <row r="81" spans="1:20" ht="16.5" customHeight="1">
      <c r="A81" s="20">
        <v>71</v>
      </c>
      <c r="B81" s="20">
        <v>3209</v>
      </c>
      <c r="C81" s="25" t="s">
        <v>11658</v>
      </c>
      <c r="D81" s="30"/>
      <c r="E81" s="39"/>
      <c r="F81" s="29" t="s">
        <v>37</v>
      </c>
      <c r="G81" s="50" t="s">
        <v>53</v>
      </c>
      <c r="H81" s="54">
        <v>0.7</v>
      </c>
      <c r="I81" s="58"/>
      <c r="J81" s="59"/>
      <c r="K81" s="60"/>
      <c r="L81" s="61"/>
      <c r="M81" s="96"/>
      <c r="N81" s="98"/>
      <c r="O81" s="61"/>
      <c r="P81" s="40"/>
      <c r="Q81" s="61"/>
      <c r="R81" s="40"/>
      <c r="S81" s="72">
        <v>583</v>
      </c>
      <c r="T81" s="75"/>
    </row>
    <row r="82" spans="1:20" ht="16.5" customHeight="1">
      <c r="A82" s="20">
        <v>71</v>
      </c>
      <c r="B82" s="20">
        <v>3210</v>
      </c>
      <c r="C82" s="25" t="s">
        <v>13188</v>
      </c>
      <c r="D82" s="31">
        <v>666</v>
      </c>
      <c r="E82" s="40" t="s">
        <v>51</v>
      </c>
      <c r="F82" s="49"/>
      <c r="G82" s="51"/>
      <c r="H82" s="55"/>
      <c r="I82" s="58" t="s">
        <v>7754</v>
      </c>
      <c r="J82" s="59" t="s">
        <v>53</v>
      </c>
      <c r="K82" s="60">
        <v>1</v>
      </c>
      <c r="L82" s="61"/>
      <c r="M82" s="96"/>
      <c r="N82" s="99"/>
      <c r="O82" s="48"/>
      <c r="P82" s="51"/>
      <c r="Q82" s="61"/>
      <c r="R82" s="40"/>
      <c r="S82" s="72">
        <v>583</v>
      </c>
      <c r="T82" s="75"/>
    </row>
    <row r="83" spans="1:20" ht="16.5" customHeight="1">
      <c r="A83" s="20">
        <v>71</v>
      </c>
      <c r="B83" s="20" t="s">
        <v>2098</v>
      </c>
      <c r="C83" s="25" t="s">
        <v>3485</v>
      </c>
      <c r="D83" s="32"/>
      <c r="E83" s="41"/>
      <c r="F83" s="47"/>
      <c r="G83" s="50"/>
      <c r="H83" s="54"/>
      <c r="I83" s="58"/>
      <c r="J83" s="59"/>
      <c r="K83" s="60"/>
      <c r="L83" s="61"/>
      <c r="M83" s="96"/>
      <c r="N83" s="99"/>
      <c r="O83" s="29" t="s">
        <v>92</v>
      </c>
      <c r="P83" s="63"/>
      <c r="Q83" s="61"/>
      <c r="R83" s="40"/>
      <c r="S83" s="72">
        <v>583</v>
      </c>
      <c r="T83" s="75"/>
    </row>
    <row r="84" spans="1:20" ht="16.5" customHeight="1">
      <c r="A84" s="20">
        <v>71</v>
      </c>
      <c r="B84" s="20" t="s">
        <v>5862</v>
      </c>
      <c r="C84" s="25" t="s">
        <v>6220</v>
      </c>
      <c r="D84" s="32"/>
      <c r="E84" s="41"/>
      <c r="F84" s="48"/>
      <c r="G84" s="51"/>
      <c r="H84" s="55"/>
      <c r="I84" s="58" t="s">
        <v>7754</v>
      </c>
      <c r="J84" s="59" t="s">
        <v>53</v>
      </c>
      <c r="K84" s="60">
        <v>1</v>
      </c>
      <c r="L84" s="61"/>
      <c r="M84" s="96"/>
      <c r="N84" s="99"/>
      <c r="O84" s="30"/>
      <c r="P84" s="64"/>
      <c r="Q84" s="61"/>
      <c r="R84" s="40"/>
      <c r="S84" s="72">
        <v>583</v>
      </c>
      <c r="T84" s="75"/>
    </row>
    <row r="85" spans="1:20" ht="16.5" customHeight="1">
      <c r="A85" s="20">
        <v>71</v>
      </c>
      <c r="B85" s="20" t="s">
        <v>5867</v>
      </c>
      <c r="C85" s="25" t="s">
        <v>2380</v>
      </c>
      <c r="D85" s="33"/>
      <c r="E85" s="41"/>
      <c r="F85" s="29" t="s">
        <v>37</v>
      </c>
      <c r="G85" s="50" t="s">
        <v>53</v>
      </c>
      <c r="H85" s="54">
        <v>0.7</v>
      </c>
      <c r="I85" s="58"/>
      <c r="J85" s="59"/>
      <c r="K85" s="60"/>
      <c r="L85" s="61"/>
      <c r="M85" s="96"/>
      <c r="N85" s="99"/>
      <c r="O85" s="30"/>
      <c r="P85" s="64"/>
      <c r="Q85" s="61"/>
      <c r="R85" s="40"/>
      <c r="S85" s="72">
        <v>408</v>
      </c>
      <c r="T85" s="75"/>
    </row>
    <row r="86" spans="1:20" ht="16.5" customHeight="1">
      <c r="A86" s="20">
        <v>71</v>
      </c>
      <c r="B86" s="20" t="s">
        <v>2865</v>
      </c>
      <c r="C86" s="25" t="s">
        <v>13189</v>
      </c>
      <c r="D86" s="33"/>
      <c r="E86" s="41"/>
      <c r="F86" s="49"/>
      <c r="G86" s="51"/>
      <c r="H86" s="55"/>
      <c r="I86" s="58" t="s">
        <v>7754</v>
      </c>
      <c r="J86" s="59" t="s">
        <v>53</v>
      </c>
      <c r="K86" s="60">
        <v>1</v>
      </c>
      <c r="L86" s="61"/>
      <c r="M86" s="96"/>
      <c r="N86" s="99"/>
      <c r="O86" s="62" t="s">
        <v>53</v>
      </c>
      <c r="P86" s="55">
        <v>0.7</v>
      </c>
      <c r="Q86" s="48"/>
      <c r="R86" s="51"/>
      <c r="S86" s="72">
        <v>408</v>
      </c>
      <c r="T86" s="75"/>
    </row>
    <row r="87" spans="1:20" ht="16.5" customHeight="1">
      <c r="A87" s="20">
        <v>71</v>
      </c>
      <c r="B87" s="20" t="s">
        <v>5036</v>
      </c>
      <c r="C87" s="25" t="s">
        <v>13190</v>
      </c>
      <c r="D87" s="33"/>
      <c r="E87" s="41"/>
      <c r="F87" s="47"/>
      <c r="G87" s="50"/>
      <c r="H87" s="54"/>
      <c r="I87" s="58"/>
      <c r="J87" s="59"/>
      <c r="K87" s="60"/>
      <c r="L87" s="61"/>
      <c r="M87" s="96"/>
      <c r="N87" s="99"/>
      <c r="O87" s="47"/>
      <c r="P87" s="50"/>
      <c r="Q87" s="66" t="s">
        <v>150</v>
      </c>
      <c r="R87" s="68"/>
      <c r="S87" s="72">
        <v>750</v>
      </c>
      <c r="T87" s="75"/>
    </row>
    <row r="88" spans="1:20" ht="16.5" customHeight="1">
      <c r="A88" s="20">
        <v>71</v>
      </c>
      <c r="B88" s="20" t="s">
        <v>4233</v>
      </c>
      <c r="C88" s="25" t="s">
        <v>13191</v>
      </c>
      <c r="D88" s="33"/>
      <c r="E88" s="41"/>
      <c r="F88" s="48"/>
      <c r="G88" s="51"/>
      <c r="H88" s="55"/>
      <c r="I88" s="58" t="s">
        <v>7754</v>
      </c>
      <c r="J88" s="59" t="s">
        <v>53</v>
      </c>
      <c r="K88" s="60">
        <v>1</v>
      </c>
      <c r="L88" s="61"/>
      <c r="M88" s="96"/>
      <c r="N88" s="99"/>
      <c r="O88" s="61"/>
      <c r="P88" s="40"/>
      <c r="Q88" s="67"/>
      <c r="R88" s="69"/>
      <c r="S88" s="72">
        <v>750</v>
      </c>
      <c r="T88" s="75"/>
    </row>
    <row r="89" spans="1:20" ht="16.5" customHeight="1">
      <c r="A89" s="20">
        <v>71</v>
      </c>
      <c r="B89" s="20" t="s">
        <v>5868</v>
      </c>
      <c r="C89" s="25" t="s">
        <v>2523</v>
      </c>
      <c r="D89" s="33"/>
      <c r="E89" s="41"/>
      <c r="F89" s="29" t="s">
        <v>37</v>
      </c>
      <c r="G89" s="50" t="s">
        <v>53</v>
      </c>
      <c r="H89" s="54">
        <v>0.7</v>
      </c>
      <c r="I89" s="58"/>
      <c r="J89" s="59"/>
      <c r="K89" s="60"/>
      <c r="L89" s="61"/>
      <c r="M89" s="96"/>
      <c r="N89" s="99"/>
      <c r="O89" s="61"/>
      <c r="P89" s="40"/>
      <c r="Q89" s="67"/>
      <c r="R89" s="69"/>
      <c r="S89" s="72">
        <v>525</v>
      </c>
      <c r="T89" s="75"/>
    </row>
    <row r="90" spans="1:20" ht="16.5" customHeight="1">
      <c r="A90" s="20">
        <v>71</v>
      </c>
      <c r="B90" s="20" t="s">
        <v>4973</v>
      </c>
      <c r="C90" s="25" t="s">
        <v>12089</v>
      </c>
      <c r="D90" s="33"/>
      <c r="E90" s="41"/>
      <c r="F90" s="49"/>
      <c r="G90" s="51"/>
      <c r="H90" s="55"/>
      <c r="I90" s="58" t="s">
        <v>7754</v>
      </c>
      <c r="J90" s="59" t="s">
        <v>53</v>
      </c>
      <c r="K90" s="60">
        <v>1</v>
      </c>
      <c r="L90" s="61"/>
      <c r="M90" s="96"/>
      <c r="N90" s="99"/>
      <c r="O90" s="48"/>
      <c r="P90" s="51"/>
      <c r="Q90" s="67"/>
      <c r="R90" s="69"/>
      <c r="S90" s="72">
        <v>525</v>
      </c>
      <c r="T90" s="75"/>
    </row>
    <row r="91" spans="1:20" ht="16.5" customHeight="1">
      <c r="A91" s="20">
        <v>71</v>
      </c>
      <c r="B91" s="20" t="s">
        <v>1158</v>
      </c>
      <c r="C91" s="25" t="s">
        <v>13192</v>
      </c>
      <c r="D91" s="33"/>
      <c r="E91" s="41"/>
      <c r="F91" s="47"/>
      <c r="G91" s="50"/>
      <c r="H91" s="54"/>
      <c r="I91" s="58"/>
      <c r="J91" s="59"/>
      <c r="K91" s="60"/>
      <c r="L91" s="61"/>
      <c r="M91" s="96"/>
      <c r="N91" s="99"/>
      <c r="O91" s="29" t="s">
        <v>92</v>
      </c>
      <c r="P91" s="63"/>
      <c r="Q91" s="67"/>
      <c r="R91" s="69"/>
      <c r="S91" s="72">
        <v>525</v>
      </c>
      <c r="T91" s="75"/>
    </row>
    <row r="92" spans="1:20" ht="16.5" customHeight="1">
      <c r="A92" s="20">
        <v>71</v>
      </c>
      <c r="B92" s="20" t="s">
        <v>5081</v>
      </c>
      <c r="C92" s="25" t="s">
        <v>13193</v>
      </c>
      <c r="D92" s="33"/>
      <c r="E92" s="41"/>
      <c r="F92" s="48"/>
      <c r="G92" s="51"/>
      <c r="H92" s="55"/>
      <c r="I92" s="58" t="s">
        <v>7754</v>
      </c>
      <c r="J92" s="59" t="s">
        <v>53</v>
      </c>
      <c r="K92" s="60">
        <v>1</v>
      </c>
      <c r="L92" s="61"/>
      <c r="M92" s="96"/>
      <c r="N92" s="99"/>
      <c r="O92" s="30"/>
      <c r="P92" s="64"/>
      <c r="Q92" s="67"/>
      <c r="R92" s="69"/>
      <c r="S92" s="72">
        <v>525</v>
      </c>
      <c r="T92" s="75"/>
    </row>
    <row r="93" spans="1:20" ht="16.5" customHeight="1">
      <c r="A93" s="20">
        <v>71</v>
      </c>
      <c r="B93" s="20" t="s">
        <v>1399</v>
      </c>
      <c r="C93" s="25" t="s">
        <v>13194</v>
      </c>
      <c r="D93" s="33"/>
      <c r="E93" s="41"/>
      <c r="F93" s="29" t="s">
        <v>37</v>
      </c>
      <c r="G93" s="50" t="s">
        <v>53</v>
      </c>
      <c r="H93" s="54">
        <v>0.7</v>
      </c>
      <c r="I93" s="58"/>
      <c r="J93" s="59"/>
      <c r="K93" s="60"/>
      <c r="L93" s="61"/>
      <c r="M93" s="96"/>
      <c r="N93" s="99"/>
      <c r="O93" s="30"/>
      <c r="P93" s="64"/>
      <c r="Q93" s="67"/>
      <c r="R93" s="69"/>
      <c r="S93" s="72">
        <v>367</v>
      </c>
      <c r="T93" s="75"/>
    </row>
    <row r="94" spans="1:20" ht="16.5" customHeight="1">
      <c r="A94" s="20">
        <v>71</v>
      </c>
      <c r="B94" s="20" t="s">
        <v>692</v>
      </c>
      <c r="C94" s="25" t="s">
        <v>3506</v>
      </c>
      <c r="D94" s="33"/>
      <c r="E94" s="41"/>
      <c r="F94" s="49"/>
      <c r="G94" s="51"/>
      <c r="H94" s="55"/>
      <c r="I94" s="58" t="s">
        <v>7754</v>
      </c>
      <c r="J94" s="59" t="s">
        <v>53</v>
      </c>
      <c r="K94" s="60">
        <v>1</v>
      </c>
      <c r="L94" s="61"/>
      <c r="M94" s="96"/>
      <c r="N94" s="99"/>
      <c r="O94" s="62" t="s">
        <v>53</v>
      </c>
      <c r="P94" s="55">
        <v>0.9</v>
      </c>
      <c r="Q94" s="62" t="s">
        <v>53</v>
      </c>
      <c r="R94" s="55">
        <v>0.9</v>
      </c>
      <c r="S94" s="72">
        <v>367</v>
      </c>
      <c r="T94" s="75"/>
    </row>
    <row r="95" spans="1:20" ht="16.5" customHeight="1">
      <c r="A95" s="20">
        <v>71</v>
      </c>
      <c r="B95" s="20" t="s">
        <v>2241</v>
      </c>
      <c r="C95" s="25" t="s">
        <v>4875</v>
      </c>
      <c r="D95" s="33"/>
      <c r="E95" s="41"/>
      <c r="F95" s="47"/>
      <c r="G95" s="50"/>
      <c r="H95" s="54"/>
      <c r="I95" s="58"/>
      <c r="J95" s="59"/>
      <c r="K95" s="60"/>
      <c r="L95" s="61"/>
      <c r="M95" s="96"/>
      <c r="N95" s="99"/>
      <c r="O95" s="47"/>
      <c r="P95" s="50"/>
      <c r="Q95" s="66" t="s">
        <v>69</v>
      </c>
      <c r="R95" s="68"/>
      <c r="S95" s="72">
        <v>708</v>
      </c>
      <c r="T95" s="75"/>
    </row>
    <row r="96" spans="1:20" ht="16.5" customHeight="1">
      <c r="A96" s="20">
        <v>71</v>
      </c>
      <c r="B96" s="20" t="s">
        <v>2527</v>
      </c>
      <c r="C96" s="25" t="s">
        <v>4803</v>
      </c>
      <c r="D96" s="33"/>
      <c r="E96" s="41"/>
      <c r="F96" s="48"/>
      <c r="G96" s="51"/>
      <c r="H96" s="55"/>
      <c r="I96" s="58" t="s">
        <v>7754</v>
      </c>
      <c r="J96" s="59" t="s">
        <v>53</v>
      </c>
      <c r="K96" s="60">
        <v>1</v>
      </c>
      <c r="L96" s="61"/>
      <c r="M96" s="96"/>
      <c r="N96" s="99"/>
      <c r="O96" s="61"/>
      <c r="P96" s="40"/>
      <c r="Q96" s="67"/>
      <c r="R96" s="69"/>
      <c r="S96" s="72">
        <v>708</v>
      </c>
      <c r="T96" s="75"/>
    </row>
    <row r="97" spans="1:20" ht="16.5" customHeight="1">
      <c r="A97" s="20">
        <v>71</v>
      </c>
      <c r="B97" s="20" t="s">
        <v>4092</v>
      </c>
      <c r="C97" s="25" t="s">
        <v>2076</v>
      </c>
      <c r="D97" s="33"/>
      <c r="E97" s="41"/>
      <c r="F97" s="29" t="s">
        <v>37</v>
      </c>
      <c r="G97" s="50" t="s">
        <v>53</v>
      </c>
      <c r="H97" s="54">
        <v>0.7</v>
      </c>
      <c r="I97" s="58"/>
      <c r="J97" s="59"/>
      <c r="K97" s="60"/>
      <c r="L97" s="61"/>
      <c r="M97" s="96"/>
      <c r="N97" s="99"/>
      <c r="O97" s="61"/>
      <c r="P97" s="40"/>
      <c r="Q97" s="67"/>
      <c r="R97" s="69"/>
      <c r="S97" s="72">
        <v>496</v>
      </c>
      <c r="T97" s="75"/>
    </row>
    <row r="98" spans="1:20" ht="16.5" customHeight="1">
      <c r="A98" s="20">
        <v>71</v>
      </c>
      <c r="B98" s="20" t="s">
        <v>5873</v>
      </c>
      <c r="C98" s="25" t="s">
        <v>13196</v>
      </c>
      <c r="D98" s="33"/>
      <c r="E98" s="41"/>
      <c r="F98" s="49"/>
      <c r="G98" s="51"/>
      <c r="H98" s="55"/>
      <c r="I98" s="58" t="s">
        <v>7754</v>
      </c>
      <c r="J98" s="59" t="s">
        <v>53</v>
      </c>
      <c r="K98" s="60">
        <v>1</v>
      </c>
      <c r="L98" s="61"/>
      <c r="M98" s="96"/>
      <c r="N98" s="99"/>
      <c r="O98" s="48"/>
      <c r="P98" s="51"/>
      <c r="Q98" s="67"/>
      <c r="R98" s="69"/>
      <c r="S98" s="72">
        <v>496</v>
      </c>
      <c r="T98" s="75"/>
    </row>
    <row r="99" spans="1:20" ht="16.5" customHeight="1">
      <c r="A99" s="20">
        <v>71</v>
      </c>
      <c r="B99" s="20" t="s">
        <v>2530</v>
      </c>
      <c r="C99" s="25" t="s">
        <v>13197</v>
      </c>
      <c r="D99" s="33"/>
      <c r="E99" s="41"/>
      <c r="F99" s="47"/>
      <c r="G99" s="50"/>
      <c r="H99" s="54"/>
      <c r="I99" s="58"/>
      <c r="J99" s="59"/>
      <c r="K99" s="60"/>
      <c r="L99" s="61"/>
      <c r="M99" s="96"/>
      <c r="N99" s="99"/>
      <c r="O99" s="29" t="s">
        <v>92</v>
      </c>
      <c r="P99" s="63"/>
      <c r="Q99" s="67"/>
      <c r="R99" s="69"/>
      <c r="S99" s="72">
        <v>496</v>
      </c>
      <c r="T99" s="75"/>
    </row>
    <row r="100" spans="1:20" ht="16.5" customHeight="1">
      <c r="A100" s="20">
        <v>71</v>
      </c>
      <c r="B100" s="20" t="s">
        <v>5305</v>
      </c>
      <c r="C100" s="25" t="s">
        <v>13198</v>
      </c>
      <c r="D100" s="33"/>
      <c r="E100" s="41"/>
      <c r="F100" s="48"/>
      <c r="G100" s="51"/>
      <c r="H100" s="55"/>
      <c r="I100" s="58" t="s">
        <v>7754</v>
      </c>
      <c r="J100" s="59" t="s">
        <v>53</v>
      </c>
      <c r="K100" s="60">
        <v>1</v>
      </c>
      <c r="L100" s="61"/>
      <c r="M100" s="96"/>
      <c r="N100" s="99"/>
      <c r="O100" s="30"/>
      <c r="P100" s="64"/>
      <c r="Q100" s="67"/>
      <c r="R100" s="69"/>
      <c r="S100" s="72">
        <v>496</v>
      </c>
      <c r="T100" s="75"/>
    </row>
    <row r="101" spans="1:20" ht="16.5" customHeight="1">
      <c r="A101" s="20">
        <v>71</v>
      </c>
      <c r="B101" s="20" t="s">
        <v>1477</v>
      </c>
      <c r="C101" s="25" t="s">
        <v>10108</v>
      </c>
      <c r="D101" s="33"/>
      <c r="E101" s="41"/>
      <c r="F101" s="29" t="s">
        <v>37</v>
      </c>
      <c r="G101" s="50" t="s">
        <v>53</v>
      </c>
      <c r="H101" s="54">
        <v>0.7</v>
      </c>
      <c r="I101" s="58"/>
      <c r="J101" s="59"/>
      <c r="K101" s="60"/>
      <c r="L101" s="61"/>
      <c r="M101" s="96"/>
      <c r="N101" s="99"/>
      <c r="O101" s="30"/>
      <c r="P101" s="64"/>
      <c r="Q101" s="67"/>
      <c r="R101" s="69"/>
      <c r="S101" s="72">
        <v>347</v>
      </c>
      <c r="T101" s="75"/>
    </row>
    <row r="102" spans="1:20" ht="16.5" customHeight="1">
      <c r="A102" s="20">
        <v>71</v>
      </c>
      <c r="B102" s="20" t="s">
        <v>1700</v>
      </c>
      <c r="C102" s="25" t="s">
        <v>128</v>
      </c>
      <c r="D102" s="34"/>
      <c r="E102" s="42"/>
      <c r="F102" s="49"/>
      <c r="G102" s="51"/>
      <c r="H102" s="55"/>
      <c r="I102" s="58" t="s">
        <v>7754</v>
      </c>
      <c r="J102" s="59" t="s">
        <v>53</v>
      </c>
      <c r="K102" s="60">
        <v>1</v>
      </c>
      <c r="L102" s="61"/>
      <c r="M102" s="96"/>
      <c r="N102" s="99"/>
      <c r="O102" s="62" t="s">
        <v>53</v>
      </c>
      <c r="P102" s="55">
        <v>0.9</v>
      </c>
      <c r="Q102" s="62" t="s">
        <v>53</v>
      </c>
      <c r="R102" s="55">
        <v>0.85</v>
      </c>
      <c r="S102" s="72">
        <v>347</v>
      </c>
      <c r="T102" s="75"/>
    </row>
    <row r="103" spans="1:20" ht="16.5" customHeight="1">
      <c r="A103" s="20">
        <v>71</v>
      </c>
      <c r="B103" s="20">
        <v>3211</v>
      </c>
      <c r="C103" s="25" t="s">
        <v>11509</v>
      </c>
      <c r="D103" s="29" t="s">
        <v>17653</v>
      </c>
      <c r="E103" s="38"/>
      <c r="F103" s="47"/>
      <c r="G103" s="50"/>
      <c r="H103" s="54"/>
      <c r="I103" s="58"/>
      <c r="J103" s="59"/>
      <c r="K103" s="60"/>
      <c r="L103" s="61"/>
      <c r="M103" s="96"/>
      <c r="N103" s="99"/>
      <c r="O103" s="47"/>
      <c r="P103" s="50"/>
      <c r="Q103" s="47"/>
      <c r="R103" s="50"/>
      <c r="S103" s="72">
        <v>938</v>
      </c>
      <c r="T103" s="75"/>
    </row>
    <row r="104" spans="1:20" ht="16.5" customHeight="1">
      <c r="A104" s="20">
        <v>71</v>
      </c>
      <c r="B104" s="20">
        <v>3212</v>
      </c>
      <c r="C104" s="25" t="s">
        <v>13199</v>
      </c>
      <c r="D104" s="30"/>
      <c r="E104" s="39"/>
      <c r="F104" s="48"/>
      <c r="G104" s="51"/>
      <c r="H104" s="55"/>
      <c r="I104" s="58" t="s">
        <v>7754</v>
      </c>
      <c r="J104" s="59" t="s">
        <v>53</v>
      </c>
      <c r="K104" s="60">
        <v>1</v>
      </c>
      <c r="L104" s="61"/>
      <c r="M104" s="96"/>
      <c r="N104" s="99"/>
      <c r="O104" s="61"/>
      <c r="P104" s="40"/>
      <c r="Q104" s="61"/>
      <c r="R104" s="40"/>
      <c r="S104" s="72">
        <v>938</v>
      </c>
      <c r="T104" s="75"/>
    </row>
    <row r="105" spans="1:20" ht="16.5" customHeight="1">
      <c r="A105" s="20">
        <v>71</v>
      </c>
      <c r="B105" s="20">
        <v>3213</v>
      </c>
      <c r="C105" s="25" t="s">
        <v>13200</v>
      </c>
      <c r="D105" s="30"/>
      <c r="E105" s="39"/>
      <c r="F105" s="29" t="s">
        <v>37</v>
      </c>
      <c r="G105" s="50" t="s">
        <v>53</v>
      </c>
      <c r="H105" s="54">
        <v>0.7</v>
      </c>
      <c r="I105" s="58"/>
      <c r="J105" s="59"/>
      <c r="K105" s="60"/>
      <c r="L105" s="61"/>
      <c r="M105" s="96"/>
      <c r="N105" s="99"/>
      <c r="O105" s="61"/>
      <c r="P105" s="40"/>
      <c r="Q105" s="61"/>
      <c r="R105" s="40"/>
      <c r="S105" s="72">
        <v>656</v>
      </c>
      <c r="T105" s="75"/>
    </row>
    <row r="106" spans="1:20" ht="16.5" customHeight="1">
      <c r="A106" s="20">
        <v>71</v>
      </c>
      <c r="B106" s="20">
        <v>3214</v>
      </c>
      <c r="C106" s="25" t="s">
        <v>4661</v>
      </c>
      <c r="D106" s="31">
        <v>750</v>
      </c>
      <c r="E106" s="40" t="s">
        <v>51</v>
      </c>
      <c r="F106" s="49"/>
      <c r="G106" s="51"/>
      <c r="H106" s="55"/>
      <c r="I106" s="58" t="s">
        <v>7754</v>
      </c>
      <c r="J106" s="59" t="s">
        <v>53</v>
      </c>
      <c r="K106" s="60">
        <v>1</v>
      </c>
      <c r="L106" s="61"/>
      <c r="M106" s="96"/>
      <c r="N106" s="99"/>
      <c r="O106" s="48"/>
      <c r="P106" s="51"/>
      <c r="Q106" s="61"/>
      <c r="R106" s="40"/>
      <c r="S106" s="72">
        <v>656</v>
      </c>
      <c r="T106" s="75"/>
    </row>
    <row r="107" spans="1:20" ht="16.5" customHeight="1">
      <c r="A107" s="20">
        <v>71</v>
      </c>
      <c r="B107" s="20" t="s">
        <v>1023</v>
      </c>
      <c r="C107" s="25" t="s">
        <v>13203</v>
      </c>
      <c r="D107" s="32"/>
      <c r="E107" s="41"/>
      <c r="F107" s="47"/>
      <c r="G107" s="50"/>
      <c r="H107" s="54"/>
      <c r="I107" s="58"/>
      <c r="J107" s="59"/>
      <c r="K107" s="60"/>
      <c r="L107" s="61"/>
      <c r="M107" s="96"/>
      <c r="N107" s="99"/>
      <c r="O107" s="29" t="s">
        <v>92</v>
      </c>
      <c r="P107" s="63"/>
      <c r="Q107" s="61"/>
      <c r="R107" s="40"/>
      <c r="S107" s="72">
        <v>657</v>
      </c>
      <c r="T107" s="75"/>
    </row>
    <row r="108" spans="1:20" ht="16.5" customHeight="1">
      <c r="A108" s="20">
        <v>71</v>
      </c>
      <c r="B108" s="20" t="s">
        <v>2852</v>
      </c>
      <c r="C108" s="25" t="s">
        <v>9431</v>
      </c>
      <c r="D108" s="32"/>
      <c r="E108" s="41"/>
      <c r="F108" s="48"/>
      <c r="G108" s="51"/>
      <c r="H108" s="55"/>
      <c r="I108" s="58" t="s">
        <v>7754</v>
      </c>
      <c r="J108" s="59" t="s">
        <v>53</v>
      </c>
      <c r="K108" s="60">
        <v>1</v>
      </c>
      <c r="L108" s="61"/>
      <c r="M108" s="96"/>
      <c r="N108" s="99"/>
      <c r="O108" s="30"/>
      <c r="P108" s="64"/>
      <c r="Q108" s="61"/>
      <c r="R108" s="40"/>
      <c r="S108" s="72">
        <v>657</v>
      </c>
      <c r="T108" s="75"/>
    </row>
    <row r="109" spans="1:20" ht="16.5" customHeight="1">
      <c r="A109" s="20">
        <v>71</v>
      </c>
      <c r="B109" s="20" t="s">
        <v>3531</v>
      </c>
      <c r="C109" s="25" t="s">
        <v>13204</v>
      </c>
      <c r="D109" s="33"/>
      <c r="E109" s="41"/>
      <c r="F109" s="29" t="s">
        <v>37</v>
      </c>
      <c r="G109" s="50" t="s">
        <v>53</v>
      </c>
      <c r="H109" s="54">
        <v>0.7</v>
      </c>
      <c r="I109" s="58"/>
      <c r="J109" s="59"/>
      <c r="K109" s="60"/>
      <c r="L109" s="61"/>
      <c r="M109" s="96"/>
      <c r="N109" s="99"/>
      <c r="O109" s="30"/>
      <c r="P109" s="64"/>
      <c r="Q109" s="61"/>
      <c r="R109" s="40"/>
      <c r="S109" s="72">
        <v>459</v>
      </c>
      <c r="T109" s="75"/>
    </row>
    <row r="110" spans="1:20" ht="16.5" customHeight="1">
      <c r="A110" s="20">
        <v>71</v>
      </c>
      <c r="B110" s="20" t="s">
        <v>1610</v>
      </c>
      <c r="C110" s="25" t="s">
        <v>12152</v>
      </c>
      <c r="D110" s="33"/>
      <c r="E110" s="41"/>
      <c r="F110" s="49"/>
      <c r="G110" s="51"/>
      <c r="H110" s="55"/>
      <c r="I110" s="58" t="s">
        <v>7754</v>
      </c>
      <c r="J110" s="59" t="s">
        <v>53</v>
      </c>
      <c r="K110" s="60">
        <v>1</v>
      </c>
      <c r="L110" s="61"/>
      <c r="M110" s="96"/>
      <c r="N110" s="99"/>
      <c r="O110" s="62" t="s">
        <v>53</v>
      </c>
      <c r="P110" s="55">
        <v>0.7</v>
      </c>
      <c r="Q110" s="48"/>
      <c r="R110" s="51"/>
      <c r="S110" s="72">
        <v>459</v>
      </c>
      <c r="T110" s="75"/>
    </row>
    <row r="111" spans="1:20" ht="16.5" customHeight="1">
      <c r="A111" s="20">
        <v>71</v>
      </c>
      <c r="B111" s="20" t="s">
        <v>2719</v>
      </c>
      <c r="C111" s="25" t="s">
        <v>12735</v>
      </c>
      <c r="D111" s="33"/>
      <c r="E111" s="41"/>
      <c r="F111" s="47"/>
      <c r="G111" s="50"/>
      <c r="H111" s="54"/>
      <c r="I111" s="58"/>
      <c r="J111" s="59"/>
      <c r="K111" s="60"/>
      <c r="L111" s="61"/>
      <c r="M111" s="96"/>
      <c r="N111" s="99"/>
      <c r="O111" s="47"/>
      <c r="P111" s="50"/>
      <c r="Q111" s="66" t="s">
        <v>150</v>
      </c>
      <c r="R111" s="68"/>
      <c r="S111" s="72">
        <v>844</v>
      </c>
      <c r="T111" s="75"/>
    </row>
    <row r="112" spans="1:20" ht="16.5" customHeight="1">
      <c r="A112" s="20">
        <v>71</v>
      </c>
      <c r="B112" s="20" t="s">
        <v>5874</v>
      </c>
      <c r="C112" s="25" t="s">
        <v>12532</v>
      </c>
      <c r="D112" s="33"/>
      <c r="E112" s="41"/>
      <c r="F112" s="48"/>
      <c r="G112" s="51"/>
      <c r="H112" s="55"/>
      <c r="I112" s="58" t="s">
        <v>7754</v>
      </c>
      <c r="J112" s="59" t="s">
        <v>53</v>
      </c>
      <c r="K112" s="60">
        <v>1</v>
      </c>
      <c r="L112" s="61"/>
      <c r="M112" s="96"/>
      <c r="N112" s="99"/>
      <c r="O112" s="61"/>
      <c r="P112" s="40"/>
      <c r="Q112" s="67"/>
      <c r="R112" s="69"/>
      <c r="S112" s="72">
        <v>844</v>
      </c>
      <c r="T112" s="75"/>
    </row>
    <row r="113" spans="1:20" ht="16.5" customHeight="1">
      <c r="A113" s="20">
        <v>71</v>
      </c>
      <c r="B113" s="20" t="s">
        <v>5875</v>
      </c>
      <c r="C113" s="25" t="s">
        <v>13205</v>
      </c>
      <c r="D113" s="33"/>
      <c r="E113" s="41"/>
      <c r="F113" s="29" t="s">
        <v>37</v>
      </c>
      <c r="G113" s="50" t="s">
        <v>53</v>
      </c>
      <c r="H113" s="54">
        <v>0.7</v>
      </c>
      <c r="I113" s="58"/>
      <c r="J113" s="59"/>
      <c r="K113" s="60"/>
      <c r="L113" s="61"/>
      <c r="M113" s="96"/>
      <c r="N113" s="99"/>
      <c r="O113" s="61"/>
      <c r="P113" s="40"/>
      <c r="Q113" s="67"/>
      <c r="R113" s="69"/>
      <c r="S113" s="72">
        <v>590</v>
      </c>
      <c r="T113" s="75"/>
    </row>
    <row r="114" spans="1:20" ht="16.5" customHeight="1">
      <c r="A114" s="20">
        <v>71</v>
      </c>
      <c r="B114" s="20" t="s">
        <v>1411</v>
      </c>
      <c r="C114" s="25" t="s">
        <v>12261</v>
      </c>
      <c r="D114" s="33"/>
      <c r="E114" s="41"/>
      <c r="F114" s="49"/>
      <c r="G114" s="51"/>
      <c r="H114" s="55"/>
      <c r="I114" s="58" t="s">
        <v>7754</v>
      </c>
      <c r="J114" s="59" t="s">
        <v>53</v>
      </c>
      <c r="K114" s="60">
        <v>1</v>
      </c>
      <c r="L114" s="61"/>
      <c r="M114" s="96"/>
      <c r="N114" s="99"/>
      <c r="O114" s="48"/>
      <c r="P114" s="51"/>
      <c r="Q114" s="67"/>
      <c r="R114" s="69"/>
      <c r="S114" s="72">
        <v>590</v>
      </c>
      <c r="T114" s="75"/>
    </row>
    <row r="115" spans="1:20" ht="16.5" customHeight="1">
      <c r="A115" s="20">
        <v>71</v>
      </c>
      <c r="B115" s="20" t="s">
        <v>270</v>
      </c>
      <c r="C115" s="25" t="s">
        <v>8690</v>
      </c>
      <c r="D115" s="33"/>
      <c r="E115" s="41"/>
      <c r="F115" s="47"/>
      <c r="G115" s="50"/>
      <c r="H115" s="54"/>
      <c r="I115" s="58"/>
      <c r="J115" s="59"/>
      <c r="K115" s="60"/>
      <c r="L115" s="61"/>
      <c r="M115" s="96"/>
      <c r="N115" s="99"/>
      <c r="O115" s="29" t="s">
        <v>92</v>
      </c>
      <c r="P115" s="63"/>
      <c r="Q115" s="67"/>
      <c r="R115" s="69"/>
      <c r="S115" s="72">
        <v>591</v>
      </c>
      <c r="T115" s="75"/>
    </row>
    <row r="116" spans="1:20" ht="16.5" customHeight="1">
      <c r="A116" s="20">
        <v>71</v>
      </c>
      <c r="B116" s="20" t="s">
        <v>5880</v>
      </c>
      <c r="C116" s="25" t="s">
        <v>13207</v>
      </c>
      <c r="D116" s="33"/>
      <c r="E116" s="41"/>
      <c r="F116" s="48"/>
      <c r="G116" s="51"/>
      <c r="H116" s="55"/>
      <c r="I116" s="58" t="s">
        <v>7754</v>
      </c>
      <c r="J116" s="59" t="s">
        <v>53</v>
      </c>
      <c r="K116" s="60">
        <v>1</v>
      </c>
      <c r="L116" s="61"/>
      <c r="M116" s="96"/>
      <c r="N116" s="99"/>
      <c r="O116" s="30"/>
      <c r="P116" s="64"/>
      <c r="Q116" s="67"/>
      <c r="R116" s="69"/>
      <c r="S116" s="72">
        <v>591</v>
      </c>
      <c r="T116" s="75"/>
    </row>
    <row r="117" spans="1:20" ht="16.5" customHeight="1">
      <c r="A117" s="20">
        <v>71</v>
      </c>
      <c r="B117" s="20" t="s">
        <v>5883</v>
      </c>
      <c r="C117" s="25" t="s">
        <v>13209</v>
      </c>
      <c r="D117" s="33"/>
      <c r="E117" s="41"/>
      <c r="F117" s="29" t="s">
        <v>37</v>
      </c>
      <c r="G117" s="50" t="s">
        <v>53</v>
      </c>
      <c r="H117" s="54">
        <v>0.7</v>
      </c>
      <c r="I117" s="58"/>
      <c r="J117" s="59"/>
      <c r="K117" s="60"/>
      <c r="L117" s="61"/>
      <c r="M117" s="96"/>
      <c r="N117" s="99"/>
      <c r="O117" s="30"/>
      <c r="P117" s="64"/>
      <c r="Q117" s="67"/>
      <c r="R117" s="69"/>
      <c r="S117" s="72">
        <v>413</v>
      </c>
      <c r="T117" s="75"/>
    </row>
    <row r="118" spans="1:20" ht="16.5" customHeight="1">
      <c r="A118" s="20">
        <v>71</v>
      </c>
      <c r="B118" s="20" t="s">
        <v>1281</v>
      </c>
      <c r="C118" s="25" t="s">
        <v>13210</v>
      </c>
      <c r="D118" s="33"/>
      <c r="E118" s="41"/>
      <c r="F118" s="49"/>
      <c r="G118" s="51"/>
      <c r="H118" s="55"/>
      <c r="I118" s="58" t="s">
        <v>7754</v>
      </c>
      <c r="J118" s="59" t="s">
        <v>53</v>
      </c>
      <c r="K118" s="60">
        <v>1</v>
      </c>
      <c r="L118" s="61"/>
      <c r="M118" s="96"/>
      <c r="N118" s="99"/>
      <c r="O118" s="62" t="s">
        <v>53</v>
      </c>
      <c r="P118" s="55">
        <v>0.9</v>
      </c>
      <c r="Q118" s="62" t="s">
        <v>53</v>
      </c>
      <c r="R118" s="55">
        <v>0.9</v>
      </c>
      <c r="S118" s="72">
        <v>413</v>
      </c>
      <c r="T118" s="75"/>
    </row>
    <row r="119" spans="1:20" ht="16.5" customHeight="1">
      <c r="A119" s="20">
        <v>71</v>
      </c>
      <c r="B119" s="20" t="s">
        <v>413</v>
      </c>
      <c r="C119" s="25" t="s">
        <v>3351</v>
      </c>
      <c r="D119" s="33"/>
      <c r="E119" s="41"/>
      <c r="F119" s="47"/>
      <c r="G119" s="50"/>
      <c r="H119" s="54"/>
      <c r="I119" s="58"/>
      <c r="J119" s="59"/>
      <c r="K119" s="60"/>
      <c r="L119" s="61"/>
      <c r="M119" s="96"/>
      <c r="N119" s="99"/>
      <c r="O119" s="47"/>
      <c r="P119" s="50"/>
      <c r="Q119" s="66" t="s">
        <v>69</v>
      </c>
      <c r="R119" s="68"/>
      <c r="S119" s="72">
        <v>797</v>
      </c>
      <c r="T119" s="75"/>
    </row>
    <row r="120" spans="1:20" ht="16.5" customHeight="1">
      <c r="A120" s="20">
        <v>71</v>
      </c>
      <c r="B120" s="20" t="s">
        <v>3030</v>
      </c>
      <c r="C120" s="25" t="s">
        <v>13211</v>
      </c>
      <c r="D120" s="33"/>
      <c r="E120" s="41"/>
      <c r="F120" s="48"/>
      <c r="G120" s="51"/>
      <c r="H120" s="55"/>
      <c r="I120" s="58" t="s">
        <v>7754</v>
      </c>
      <c r="J120" s="59" t="s">
        <v>53</v>
      </c>
      <c r="K120" s="60">
        <v>1</v>
      </c>
      <c r="L120" s="61"/>
      <c r="M120" s="96"/>
      <c r="N120" s="99"/>
      <c r="O120" s="61"/>
      <c r="P120" s="40"/>
      <c r="Q120" s="67"/>
      <c r="R120" s="69"/>
      <c r="S120" s="72">
        <v>797</v>
      </c>
      <c r="T120" s="75"/>
    </row>
    <row r="121" spans="1:20" ht="16.5" customHeight="1">
      <c r="A121" s="20">
        <v>71</v>
      </c>
      <c r="B121" s="20" t="s">
        <v>1869</v>
      </c>
      <c r="C121" s="25" t="s">
        <v>13212</v>
      </c>
      <c r="D121" s="33"/>
      <c r="E121" s="41"/>
      <c r="F121" s="29" t="s">
        <v>37</v>
      </c>
      <c r="G121" s="50" t="s">
        <v>53</v>
      </c>
      <c r="H121" s="54">
        <v>0.7</v>
      </c>
      <c r="I121" s="58"/>
      <c r="J121" s="59"/>
      <c r="K121" s="60"/>
      <c r="L121" s="61"/>
      <c r="M121" s="96"/>
      <c r="N121" s="99"/>
      <c r="O121" s="61"/>
      <c r="P121" s="40"/>
      <c r="Q121" s="67"/>
      <c r="R121" s="69"/>
      <c r="S121" s="72">
        <v>558</v>
      </c>
      <c r="T121" s="75"/>
    </row>
    <row r="122" spans="1:20" ht="16.5" customHeight="1">
      <c r="A122" s="20">
        <v>71</v>
      </c>
      <c r="B122" s="20" t="s">
        <v>3109</v>
      </c>
      <c r="C122" s="25" t="s">
        <v>13214</v>
      </c>
      <c r="D122" s="33"/>
      <c r="E122" s="41"/>
      <c r="F122" s="49"/>
      <c r="G122" s="51"/>
      <c r="H122" s="55"/>
      <c r="I122" s="58" t="s">
        <v>7754</v>
      </c>
      <c r="J122" s="59" t="s">
        <v>53</v>
      </c>
      <c r="K122" s="60">
        <v>1</v>
      </c>
      <c r="L122" s="61"/>
      <c r="M122" s="96"/>
      <c r="N122" s="99"/>
      <c r="O122" s="48"/>
      <c r="P122" s="51"/>
      <c r="Q122" s="67"/>
      <c r="R122" s="69"/>
      <c r="S122" s="72">
        <v>558</v>
      </c>
      <c r="T122" s="75"/>
    </row>
    <row r="123" spans="1:20" ht="16.5" customHeight="1">
      <c r="A123" s="20">
        <v>71</v>
      </c>
      <c r="B123" s="20" t="s">
        <v>3322</v>
      </c>
      <c r="C123" s="25" t="s">
        <v>3236</v>
      </c>
      <c r="D123" s="33"/>
      <c r="E123" s="41"/>
      <c r="F123" s="47"/>
      <c r="G123" s="50"/>
      <c r="H123" s="54"/>
      <c r="I123" s="58"/>
      <c r="J123" s="59"/>
      <c r="K123" s="60"/>
      <c r="L123" s="61"/>
      <c r="M123" s="96"/>
      <c r="N123" s="99"/>
      <c r="O123" s="29" t="s">
        <v>92</v>
      </c>
      <c r="P123" s="63"/>
      <c r="Q123" s="67"/>
      <c r="R123" s="69"/>
      <c r="S123" s="72">
        <v>558</v>
      </c>
      <c r="T123" s="75"/>
    </row>
    <row r="124" spans="1:20" ht="16.5" customHeight="1">
      <c r="A124" s="20">
        <v>71</v>
      </c>
      <c r="B124" s="20" t="s">
        <v>2330</v>
      </c>
      <c r="C124" s="25" t="s">
        <v>9071</v>
      </c>
      <c r="D124" s="33"/>
      <c r="E124" s="41"/>
      <c r="F124" s="48"/>
      <c r="G124" s="51"/>
      <c r="H124" s="55"/>
      <c r="I124" s="58" t="s">
        <v>7754</v>
      </c>
      <c r="J124" s="59" t="s">
        <v>53</v>
      </c>
      <c r="K124" s="60">
        <v>1</v>
      </c>
      <c r="L124" s="61"/>
      <c r="M124" s="96"/>
      <c r="N124" s="99"/>
      <c r="O124" s="30"/>
      <c r="P124" s="64"/>
      <c r="Q124" s="67"/>
      <c r="R124" s="69"/>
      <c r="S124" s="72">
        <v>558</v>
      </c>
      <c r="T124" s="75"/>
    </row>
    <row r="125" spans="1:20" ht="16.5" customHeight="1">
      <c r="A125" s="20">
        <v>71</v>
      </c>
      <c r="B125" s="20" t="s">
        <v>5465</v>
      </c>
      <c r="C125" s="25" t="s">
        <v>5098</v>
      </c>
      <c r="D125" s="33"/>
      <c r="E125" s="41"/>
      <c r="F125" s="29" t="s">
        <v>37</v>
      </c>
      <c r="G125" s="50" t="s">
        <v>53</v>
      </c>
      <c r="H125" s="54">
        <v>0.7</v>
      </c>
      <c r="I125" s="58"/>
      <c r="J125" s="59"/>
      <c r="K125" s="60"/>
      <c r="L125" s="61"/>
      <c r="M125" s="96"/>
      <c r="N125" s="99"/>
      <c r="O125" s="30"/>
      <c r="P125" s="64"/>
      <c r="Q125" s="67"/>
      <c r="R125" s="69"/>
      <c r="S125" s="72">
        <v>390</v>
      </c>
      <c r="T125" s="75"/>
    </row>
    <row r="126" spans="1:20" ht="16.5" customHeight="1">
      <c r="A126" s="20">
        <v>71</v>
      </c>
      <c r="B126" s="20" t="s">
        <v>5348</v>
      </c>
      <c r="C126" s="25" t="s">
        <v>13215</v>
      </c>
      <c r="D126" s="34"/>
      <c r="E126" s="42"/>
      <c r="F126" s="49"/>
      <c r="G126" s="51"/>
      <c r="H126" s="55"/>
      <c r="I126" s="58" t="s">
        <v>7754</v>
      </c>
      <c r="J126" s="59" t="s">
        <v>53</v>
      </c>
      <c r="K126" s="60">
        <v>1</v>
      </c>
      <c r="L126" s="48"/>
      <c r="M126" s="55"/>
      <c r="N126" s="100"/>
      <c r="O126" s="62" t="s">
        <v>53</v>
      </c>
      <c r="P126" s="55">
        <v>0.9</v>
      </c>
      <c r="Q126" s="62" t="s">
        <v>53</v>
      </c>
      <c r="R126" s="55">
        <v>0.85</v>
      </c>
      <c r="S126" s="72">
        <v>390</v>
      </c>
      <c r="T126" s="76"/>
    </row>
    <row r="127" spans="1:20" ht="16.5" customHeight="1">
      <c r="D127" s="81"/>
      <c r="E127" s="86"/>
      <c r="F127" s="88"/>
      <c r="G127" s="88"/>
      <c r="H127" s="90"/>
      <c r="I127" s="93"/>
      <c r="J127" s="88"/>
      <c r="K127" s="90"/>
      <c r="L127" s="88"/>
      <c r="M127" s="90"/>
      <c r="N127" s="88"/>
      <c r="O127" s="88"/>
      <c r="P127" s="88"/>
      <c r="Q127" s="88"/>
      <c r="R127" s="88"/>
      <c r="S127" s="101"/>
    </row>
    <row r="128" spans="1:20" ht="16.5" customHeight="1">
      <c r="D128" s="81"/>
      <c r="E128" s="86"/>
      <c r="F128" s="88"/>
      <c r="G128" s="88"/>
      <c r="H128" s="90"/>
      <c r="I128" s="93"/>
      <c r="J128" s="88"/>
      <c r="K128" s="90"/>
      <c r="L128" s="88"/>
      <c r="M128" s="90"/>
      <c r="N128" s="88"/>
      <c r="O128" s="88"/>
      <c r="P128" s="88"/>
      <c r="Q128" s="88"/>
      <c r="R128" s="88"/>
      <c r="S128" s="101"/>
    </row>
    <row r="129" spans="1:20" ht="16.5" customHeight="1">
      <c r="B129" s="21" t="s">
        <v>12807</v>
      </c>
      <c r="D129" s="1"/>
      <c r="E129" s="86"/>
      <c r="F129" s="88"/>
      <c r="G129" s="88"/>
      <c r="H129" s="90"/>
      <c r="I129" s="93"/>
      <c r="J129" s="88"/>
      <c r="K129" s="90"/>
      <c r="L129" s="88"/>
      <c r="M129" s="90"/>
      <c r="N129" s="88"/>
      <c r="O129" s="88"/>
      <c r="P129" s="88"/>
      <c r="Q129" s="88"/>
      <c r="R129" s="88"/>
      <c r="S129" s="101"/>
    </row>
    <row r="130" spans="1:20" ht="16.5" customHeight="1">
      <c r="A130" s="19" t="s">
        <v>9399</v>
      </c>
      <c r="B130" s="22"/>
      <c r="C130" s="23" t="s">
        <v>6064</v>
      </c>
      <c r="D130" s="82" t="s">
        <v>9403</v>
      </c>
      <c r="E130" s="87"/>
      <c r="F130" s="89"/>
      <c r="G130" s="89"/>
      <c r="H130" s="91"/>
      <c r="I130" s="94"/>
      <c r="J130" s="89"/>
      <c r="K130" s="91"/>
      <c r="L130" s="89"/>
      <c r="M130" s="91"/>
      <c r="N130" s="89"/>
      <c r="O130" s="89"/>
      <c r="P130" s="89"/>
      <c r="Q130" s="89"/>
      <c r="R130" s="89"/>
      <c r="S130" s="102" t="s">
        <v>5957</v>
      </c>
      <c r="T130" s="73" t="s">
        <v>9411</v>
      </c>
    </row>
    <row r="131" spans="1:20" ht="16.5" customHeight="1">
      <c r="A131" s="20" t="s">
        <v>9402</v>
      </c>
      <c r="B131" s="20" t="s">
        <v>2677</v>
      </c>
      <c r="C131" s="24"/>
      <c r="D131" s="83"/>
      <c r="E131" s="42"/>
      <c r="F131" s="51"/>
      <c r="G131" s="51"/>
      <c r="H131" s="55"/>
      <c r="I131" s="95"/>
      <c r="J131" s="51"/>
      <c r="K131" s="55"/>
      <c r="L131" s="51"/>
      <c r="M131" s="55"/>
      <c r="N131" s="51"/>
      <c r="O131" s="51"/>
      <c r="P131" s="51"/>
      <c r="Q131" s="51"/>
      <c r="R131" s="51"/>
      <c r="S131" s="103" t="s">
        <v>9406</v>
      </c>
      <c r="T131" s="74" t="s">
        <v>51</v>
      </c>
    </row>
    <row r="132" spans="1:20" ht="16.5" customHeight="1">
      <c r="A132" s="20">
        <v>71</v>
      </c>
      <c r="B132" s="20">
        <v>3215</v>
      </c>
      <c r="C132" s="25" t="s">
        <v>7324</v>
      </c>
      <c r="D132" s="29" t="s">
        <v>17654</v>
      </c>
      <c r="E132" s="38"/>
      <c r="F132" s="47"/>
      <c r="G132" s="50"/>
      <c r="H132" s="54"/>
      <c r="I132" s="58"/>
      <c r="J132" s="59"/>
      <c r="K132" s="60"/>
      <c r="L132" s="47" t="s">
        <v>1403</v>
      </c>
      <c r="M132" s="54"/>
      <c r="N132" s="97"/>
      <c r="O132" s="47"/>
      <c r="P132" s="50"/>
      <c r="Q132" s="47"/>
      <c r="R132" s="50"/>
      <c r="S132" s="72">
        <v>319</v>
      </c>
      <c r="T132" s="23" t="s">
        <v>2714</v>
      </c>
    </row>
    <row r="133" spans="1:20" ht="16.5" customHeight="1">
      <c r="A133" s="20">
        <v>71</v>
      </c>
      <c r="B133" s="20">
        <v>3216</v>
      </c>
      <c r="C133" s="25" t="s">
        <v>13216</v>
      </c>
      <c r="D133" s="30"/>
      <c r="E133" s="39"/>
      <c r="F133" s="48"/>
      <c r="G133" s="51"/>
      <c r="H133" s="55"/>
      <c r="I133" s="58" t="s">
        <v>7754</v>
      </c>
      <c r="J133" s="59" t="s">
        <v>53</v>
      </c>
      <c r="K133" s="60">
        <v>1</v>
      </c>
      <c r="L133" s="61" t="s">
        <v>53</v>
      </c>
      <c r="M133" s="96">
        <v>0.25</v>
      </c>
      <c r="N133" s="98" t="s">
        <v>591</v>
      </c>
      <c r="O133" s="61"/>
      <c r="P133" s="40"/>
      <c r="Q133" s="61"/>
      <c r="R133" s="40"/>
      <c r="S133" s="72">
        <v>319</v>
      </c>
      <c r="T133" s="75"/>
    </row>
    <row r="134" spans="1:20" ht="16.5" customHeight="1">
      <c r="A134" s="20">
        <v>71</v>
      </c>
      <c r="B134" s="20">
        <v>3217</v>
      </c>
      <c r="C134" s="25" t="s">
        <v>272</v>
      </c>
      <c r="D134" s="30"/>
      <c r="E134" s="39"/>
      <c r="F134" s="29" t="s">
        <v>37</v>
      </c>
      <c r="G134" s="50" t="s">
        <v>53</v>
      </c>
      <c r="H134" s="54">
        <v>0.7</v>
      </c>
      <c r="I134" s="58"/>
      <c r="J134" s="59"/>
      <c r="K134" s="60"/>
      <c r="L134" s="61"/>
      <c r="M134" s="96"/>
      <c r="N134" s="98"/>
      <c r="O134" s="61"/>
      <c r="P134" s="40"/>
      <c r="Q134" s="61"/>
      <c r="R134" s="40"/>
      <c r="S134" s="72">
        <v>224</v>
      </c>
      <c r="T134" s="75"/>
    </row>
    <row r="135" spans="1:20" ht="16.5" customHeight="1">
      <c r="A135" s="20">
        <v>71</v>
      </c>
      <c r="B135" s="20">
        <v>3218</v>
      </c>
      <c r="C135" s="25" t="s">
        <v>4888</v>
      </c>
      <c r="D135" s="31">
        <v>255</v>
      </c>
      <c r="E135" s="40" t="s">
        <v>51</v>
      </c>
      <c r="F135" s="49"/>
      <c r="G135" s="51"/>
      <c r="H135" s="55"/>
      <c r="I135" s="58" t="s">
        <v>7754</v>
      </c>
      <c r="J135" s="59" t="s">
        <v>53</v>
      </c>
      <c r="K135" s="60">
        <v>1</v>
      </c>
      <c r="L135" s="61"/>
      <c r="M135" s="96"/>
      <c r="N135" s="99"/>
      <c r="O135" s="48"/>
      <c r="P135" s="51"/>
      <c r="Q135" s="61"/>
      <c r="R135" s="40"/>
      <c r="S135" s="72">
        <v>224</v>
      </c>
      <c r="T135" s="75"/>
    </row>
    <row r="136" spans="1:20" ht="16.5" customHeight="1">
      <c r="A136" s="20">
        <v>71</v>
      </c>
      <c r="B136" s="20" t="s">
        <v>5884</v>
      </c>
      <c r="C136" s="25" t="s">
        <v>10117</v>
      </c>
      <c r="D136" s="33"/>
      <c r="E136" s="41"/>
      <c r="F136" s="47"/>
      <c r="G136" s="50"/>
      <c r="H136" s="54"/>
      <c r="I136" s="58"/>
      <c r="J136" s="59"/>
      <c r="K136" s="60"/>
      <c r="L136" s="61"/>
      <c r="M136" s="96"/>
      <c r="N136" s="99"/>
      <c r="O136" s="29" t="s">
        <v>92</v>
      </c>
      <c r="P136" s="63"/>
      <c r="Q136" s="61"/>
      <c r="R136" s="40"/>
      <c r="S136" s="72">
        <v>223</v>
      </c>
      <c r="T136" s="75"/>
    </row>
    <row r="137" spans="1:20" ht="16.5" customHeight="1">
      <c r="A137" s="20">
        <v>71</v>
      </c>
      <c r="B137" s="20" t="s">
        <v>5798</v>
      </c>
      <c r="C137" s="25" t="s">
        <v>13217</v>
      </c>
      <c r="D137" s="33"/>
      <c r="E137" s="41"/>
      <c r="F137" s="48"/>
      <c r="G137" s="51"/>
      <c r="H137" s="55"/>
      <c r="I137" s="58" t="s">
        <v>7754</v>
      </c>
      <c r="J137" s="59" t="s">
        <v>53</v>
      </c>
      <c r="K137" s="60">
        <v>1</v>
      </c>
      <c r="L137" s="61"/>
      <c r="M137" s="96"/>
      <c r="N137" s="99"/>
      <c r="O137" s="30"/>
      <c r="P137" s="64"/>
      <c r="Q137" s="61"/>
      <c r="R137" s="40"/>
      <c r="S137" s="72">
        <v>223</v>
      </c>
      <c r="T137" s="75"/>
    </row>
    <row r="138" spans="1:20" ht="16.5" customHeight="1">
      <c r="A138" s="20">
        <v>71</v>
      </c>
      <c r="B138" s="20" t="s">
        <v>5887</v>
      </c>
      <c r="C138" s="25" t="s">
        <v>13218</v>
      </c>
      <c r="D138" s="33"/>
      <c r="E138" s="41"/>
      <c r="F138" s="29" t="s">
        <v>37</v>
      </c>
      <c r="G138" s="50" t="s">
        <v>53</v>
      </c>
      <c r="H138" s="54">
        <v>0.7</v>
      </c>
      <c r="I138" s="58"/>
      <c r="J138" s="59"/>
      <c r="K138" s="60"/>
      <c r="L138" s="61"/>
      <c r="M138" s="96"/>
      <c r="N138" s="99"/>
      <c r="O138" s="30"/>
      <c r="P138" s="64"/>
      <c r="Q138" s="61"/>
      <c r="R138" s="40"/>
      <c r="S138" s="72">
        <v>157</v>
      </c>
      <c r="T138" s="75"/>
    </row>
    <row r="139" spans="1:20" ht="16.5" customHeight="1">
      <c r="A139" s="20">
        <v>71</v>
      </c>
      <c r="B139" s="20" t="s">
        <v>5888</v>
      </c>
      <c r="C139" s="25" t="s">
        <v>4576</v>
      </c>
      <c r="D139" s="33"/>
      <c r="E139" s="41"/>
      <c r="F139" s="49"/>
      <c r="G139" s="51"/>
      <c r="H139" s="55"/>
      <c r="I139" s="58" t="s">
        <v>7754</v>
      </c>
      <c r="J139" s="59" t="s">
        <v>53</v>
      </c>
      <c r="K139" s="60">
        <v>1</v>
      </c>
      <c r="L139" s="61"/>
      <c r="M139" s="96"/>
      <c r="N139" s="99"/>
      <c r="O139" s="62" t="s">
        <v>53</v>
      </c>
      <c r="P139" s="55">
        <v>0.7</v>
      </c>
      <c r="Q139" s="48"/>
      <c r="R139" s="51"/>
      <c r="S139" s="72">
        <v>157</v>
      </c>
      <c r="T139" s="75"/>
    </row>
    <row r="140" spans="1:20" ht="16.5" customHeight="1">
      <c r="A140" s="20">
        <v>71</v>
      </c>
      <c r="B140" s="20" t="s">
        <v>5422</v>
      </c>
      <c r="C140" s="25" t="s">
        <v>10240</v>
      </c>
      <c r="D140" s="33"/>
      <c r="E140" s="41"/>
      <c r="F140" s="47"/>
      <c r="G140" s="50"/>
      <c r="H140" s="54"/>
      <c r="I140" s="58"/>
      <c r="J140" s="59"/>
      <c r="K140" s="60"/>
      <c r="L140" s="61"/>
      <c r="M140" s="96"/>
      <c r="N140" s="99"/>
      <c r="O140" s="47"/>
      <c r="P140" s="50"/>
      <c r="Q140" s="66" t="s">
        <v>150</v>
      </c>
      <c r="R140" s="68"/>
      <c r="S140" s="72">
        <v>287</v>
      </c>
      <c r="T140" s="75"/>
    </row>
    <row r="141" spans="1:20" ht="16.5" customHeight="1">
      <c r="A141" s="20">
        <v>71</v>
      </c>
      <c r="B141" s="20" t="s">
        <v>5889</v>
      </c>
      <c r="C141" s="25" t="s">
        <v>13219</v>
      </c>
      <c r="D141" s="33"/>
      <c r="E141" s="41"/>
      <c r="F141" s="48"/>
      <c r="G141" s="51"/>
      <c r="H141" s="55"/>
      <c r="I141" s="58" t="s">
        <v>7754</v>
      </c>
      <c r="J141" s="59" t="s">
        <v>53</v>
      </c>
      <c r="K141" s="60">
        <v>1</v>
      </c>
      <c r="L141" s="61"/>
      <c r="M141" s="96"/>
      <c r="N141" s="99"/>
      <c r="O141" s="61"/>
      <c r="P141" s="40"/>
      <c r="Q141" s="67"/>
      <c r="R141" s="69"/>
      <c r="S141" s="72">
        <v>287</v>
      </c>
      <c r="T141" s="75"/>
    </row>
    <row r="142" spans="1:20" ht="16.5" customHeight="1">
      <c r="A142" s="20">
        <v>71</v>
      </c>
      <c r="B142" s="20" t="s">
        <v>3698</v>
      </c>
      <c r="C142" s="25" t="s">
        <v>3406</v>
      </c>
      <c r="D142" s="33"/>
      <c r="E142" s="41"/>
      <c r="F142" s="29" t="s">
        <v>37</v>
      </c>
      <c r="G142" s="50" t="s">
        <v>53</v>
      </c>
      <c r="H142" s="54">
        <v>0.7</v>
      </c>
      <c r="I142" s="58"/>
      <c r="J142" s="59"/>
      <c r="K142" s="60"/>
      <c r="L142" s="61"/>
      <c r="M142" s="96"/>
      <c r="N142" s="99"/>
      <c r="O142" s="61"/>
      <c r="P142" s="40"/>
      <c r="Q142" s="67"/>
      <c r="R142" s="69"/>
      <c r="S142" s="72">
        <v>202</v>
      </c>
      <c r="T142" s="75"/>
    </row>
    <row r="143" spans="1:20" ht="16.5" customHeight="1">
      <c r="A143" s="20">
        <v>71</v>
      </c>
      <c r="B143" s="20" t="s">
        <v>5891</v>
      </c>
      <c r="C143" s="25" t="s">
        <v>13221</v>
      </c>
      <c r="D143" s="33"/>
      <c r="E143" s="41"/>
      <c r="F143" s="49"/>
      <c r="G143" s="51"/>
      <c r="H143" s="55"/>
      <c r="I143" s="58" t="s">
        <v>7754</v>
      </c>
      <c r="J143" s="59" t="s">
        <v>53</v>
      </c>
      <c r="K143" s="60">
        <v>1</v>
      </c>
      <c r="L143" s="61"/>
      <c r="M143" s="96"/>
      <c r="N143" s="99"/>
      <c r="O143" s="48"/>
      <c r="P143" s="51"/>
      <c r="Q143" s="67"/>
      <c r="R143" s="69"/>
      <c r="S143" s="72">
        <v>202</v>
      </c>
      <c r="T143" s="75"/>
    </row>
    <row r="144" spans="1:20" ht="16.5" customHeight="1">
      <c r="A144" s="20">
        <v>71</v>
      </c>
      <c r="B144" s="20" t="s">
        <v>5892</v>
      </c>
      <c r="C144" s="25" t="s">
        <v>13223</v>
      </c>
      <c r="D144" s="33"/>
      <c r="E144" s="41"/>
      <c r="F144" s="47"/>
      <c r="G144" s="50"/>
      <c r="H144" s="54"/>
      <c r="I144" s="58"/>
      <c r="J144" s="59"/>
      <c r="K144" s="60"/>
      <c r="L144" s="61"/>
      <c r="M144" s="96"/>
      <c r="N144" s="99"/>
      <c r="O144" s="29" t="s">
        <v>92</v>
      </c>
      <c r="P144" s="63"/>
      <c r="Q144" s="67"/>
      <c r="R144" s="69"/>
      <c r="S144" s="72">
        <v>201</v>
      </c>
      <c r="T144" s="75"/>
    </row>
    <row r="145" spans="1:20" ht="16.5" customHeight="1">
      <c r="A145" s="20">
        <v>71</v>
      </c>
      <c r="B145" s="20" t="s">
        <v>1852</v>
      </c>
      <c r="C145" s="25" t="s">
        <v>13224</v>
      </c>
      <c r="D145" s="33"/>
      <c r="E145" s="41"/>
      <c r="F145" s="48"/>
      <c r="G145" s="51"/>
      <c r="H145" s="55"/>
      <c r="I145" s="58" t="s">
        <v>7754</v>
      </c>
      <c r="J145" s="59" t="s">
        <v>53</v>
      </c>
      <c r="K145" s="60">
        <v>1</v>
      </c>
      <c r="L145" s="61"/>
      <c r="M145" s="96"/>
      <c r="N145" s="99"/>
      <c r="O145" s="30"/>
      <c r="P145" s="64"/>
      <c r="Q145" s="67"/>
      <c r="R145" s="69"/>
      <c r="S145" s="72">
        <v>201</v>
      </c>
      <c r="T145" s="75"/>
    </row>
    <row r="146" spans="1:20" ht="16.5" customHeight="1">
      <c r="A146" s="20">
        <v>71</v>
      </c>
      <c r="B146" s="20" t="s">
        <v>5124</v>
      </c>
      <c r="C146" s="25" t="s">
        <v>13225</v>
      </c>
      <c r="D146" s="33"/>
      <c r="E146" s="41"/>
      <c r="F146" s="29" t="s">
        <v>37</v>
      </c>
      <c r="G146" s="50" t="s">
        <v>53</v>
      </c>
      <c r="H146" s="54">
        <v>0.7</v>
      </c>
      <c r="I146" s="58"/>
      <c r="J146" s="59"/>
      <c r="K146" s="60"/>
      <c r="L146" s="61"/>
      <c r="M146" s="96"/>
      <c r="N146" s="99"/>
      <c r="O146" s="30"/>
      <c r="P146" s="64"/>
      <c r="Q146" s="67"/>
      <c r="R146" s="69"/>
      <c r="S146" s="72">
        <v>141</v>
      </c>
      <c r="T146" s="75"/>
    </row>
    <row r="147" spans="1:20" ht="16.5" customHeight="1">
      <c r="A147" s="20">
        <v>71</v>
      </c>
      <c r="B147" s="20" t="s">
        <v>3319</v>
      </c>
      <c r="C147" s="25" t="s">
        <v>11384</v>
      </c>
      <c r="D147" s="33"/>
      <c r="E147" s="41"/>
      <c r="F147" s="49"/>
      <c r="G147" s="51"/>
      <c r="H147" s="55"/>
      <c r="I147" s="58" t="s">
        <v>7754</v>
      </c>
      <c r="J147" s="59" t="s">
        <v>53</v>
      </c>
      <c r="K147" s="60">
        <v>1</v>
      </c>
      <c r="L147" s="61"/>
      <c r="M147" s="96"/>
      <c r="N147" s="99"/>
      <c r="O147" s="62" t="s">
        <v>53</v>
      </c>
      <c r="P147" s="55">
        <v>0.9</v>
      </c>
      <c r="Q147" s="62" t="s">
        <v>53</v>
      </c>
      <c r="R147" s="55">
        <v>0.9</v>
      </c>
      <c r="S147" s="72">
        <v>141</v>
      </c>
      <c r="T147" s="75"/>
    </row>
    <row r="148" spans="1:20" ht="16.5" customHeight="1">
      <c r="A148" s="20">
        <v>71</v>
      </c>
      <c r="B148" s="20" t="s">
        <v>3993</v>
      </c>
      <c r="C148" s="25" t="s">
        <v>11255</v>
      </c>
      <c r="D148" s="33"/>
      <c r="E148" s="41"/>
      <c r="F148" s="47"/>
      <c r="G148" s="50"/>
      <c r="H148" s="54"/>
      <c r="I148" s="58"/>
      <c r="J148" s="59"/>
      <c r="K148" s="60"/>
      <c r="L148" s="61"/>
      <c r="M148" s="96"/>
      <c r="N148" s="99"/>
      <c r="O148" s="47"/>
      <c r="P148" s="50"/>
      <c r="Q148" s="66" t="s">
        <v>69</v>
      </c>
      <c r="R148" s="68"/>
      <c r="S148" s="72">
        <v>271</v>
      </c>
      <c r="T148" s="75"/>
    </row>
    <row r="149" spans="1:20" ht="16.5" customHeight="1">
      <c r="A149" s="20">
        <v>71</v>
      </c>
      <c r="B149" s="20" t="s">
        <v>5895</v>
      </c>
      <c r="C149" s="25" t="s">
        <v>9773</v>
      </c>
      <c r="D149" s="33"/>
      <c r="E149" s="41"/>
      <c r="F149" s="48"/>
      <c r="G149" s="51"/>
      <c r="H149" s="55"/>
      <c r="I149" s="58" t="s">
        <v>7754</v>
      </c>
      <c r="J149" s="59" t="s">
        <v>53</v>
      </c>
      <c r="K149" s="60">
        <v>1</v>
      </c>
      <c r="L149" s="61"/>
      <c r="M149" s="96"/>
      <c r="N149" s="99"/>
      <c r="O149" s="61"/>
      <c r="P149" s="40"/>
      <c r="Q149" s="67"/>
      <c r="R149" s="69"/>
      <c r="S149" s="72">
        <v>271</v>
      </c>
      <c r="T149" s="75"/>
    </row>
    <row r="150" spans="1:20" ht="16.5" customHeight="1">
      <c r="A150" s="20">
        <v>71</v>
      </c>
      <c r="B150" s="20" t="s">
        <v>1173</v>
      </c>
      <c r="C150" s="25" t="s">
        <v>13226</v>
      </c>
      <c r="D150" s="33"/>
      <c r="E150" s="41"/>
      <c r="F150" s="29" t="s">
        <v>37</v>
      </c>
      <c r="G150" s="50" t="s">
        <v>53</v>
      </c>
      <c r="H150" s="54">
        <v>0.7</v>
      </c>
      <c r="I150" s="58"/>
      <c r="J150" s="59"/>
      <c r="K150" s="60"/>
      <c r="L150" s="61"/>
      <c r="M150" s="96"/>
      <c r="N150" s="99"/>
      <c r="O150" s="61"/>
      <c r="P150" s="40"/>
      <c r="Q150" s="67"/>
      <c r="R150" s="69"/>
      <c r="S150" s="72">
        <v>190</v>
      </c>
      <c r="T150" s="75"/>
    </row>
    <row r="151" spans="1:20" ht="16.5" customHeight="1">
      <c r="A151" s="20">
        <v>71</v>
      </c>
      <c r="B151" s="20" t="s">
        <v>5898</v>
      </c>
      <c r="C151" s="25" t="s">
        <v>473</v>
      </c>
      <c r="D151" s="33"/>
      <c r="E151" s="41"/>
      <c r="F151" s="49"/>
      <c r="G151" s="51"/>
      <c r="H151" s="55"/>
      <c r="I151" s="58" t="s">
        <v>7754</v>
      </c>
      <c r="J151" s="59" t="s">
        <v>53</v>
      </c>
      <c r="K151" s="60">
        <v>1</v>
      </c>
      <c r="L151" s="61"/>
      <c r="M151" s="96"/>
      <c r="N151" s="99"/>
      <c r="O151" s="48"/>
      <c r="P151" s="51"/>
      <c r="Q151" s="67"/>
      <c r="R151" s="69"/>
      <c r="S151" s="72">
        <v>190</v>
      </c>
      <c r="T151" s="75"/>
    </row>
    <row r="152" spans="1:20" ht="16.5" customHeight="1">
      <c r="A152" s="20">
        <v>71</v>
      </c>
      <c r="B152" s="20" t="s">
        <v>4974</v>
      </c>
      <c r="C152" s="25" t="s">
        <v>13227</v>
      </c>
      <c r="D152" s="33"/>
      <c r="E152" s="41"/>
      <c r="F152" s="47"/>
      <c r="G152" s="50"/>
      <c r="H152" s="54"/>
      <c r="I152" s="58"/>
      <c r="J152" s="59"/>
      <c r="K152" s="60"/>
      <c r="L152" s="61"/>
      <c r="M152" s="96"/>
      <c r="N152" s="99"/>
      <c r="O152" s="29" t="s">
        <v>92</v>
      </c>
      <c r="P152" s="63"/>
      <c r="Q152" s="67"/>
      <c r="R152" s="69"/>
      <c r="S152" s="72">
        <v>190</v>
      </c>
      <c r="T152" s="75"/>
    </row>
    <row r="153" spans="1:20" ht="16.5" customHeight="1">
      <c r="A153" s="20">
        <v>71</v>
      </c>
      <c r="B153" s="20" t="s">
        <v>1782</v>
      </c>
      <c r="C153" s="25" t="s">
        <v>5276</v>
      </c>
      <c r="D153" s="33"/>
      <c r="E153" s="41"/>
      <c r="F153" s="48"/>
      <c r="G153" s="51"/>
      <c r="H153" s="55"/>
      <c r="I153" s="58" t="s">
        <v>7754</v>
      </c>
      <c r="J153" s="59" t="s">
        <v>53</v>
      </c>
      <c r="K153" s="60">
        <v>1</v>
      </c>
      <c r="L153" s="61"/>
      <c r="M153" s="96"/>
      <c r="N153" s="99"/>
      <c r="O153" s="30"/>
      <c r="P153" s="64"/>
      <c r="Q153" s="67"/>
      <c r="R153" s="69"/>
      <c r="S153" s="72">
        <v>190</v>
      </c>
      <c r="T153" s="75"/>
    </row>
    <row r="154" spans="1:20" ht="16.5" customHeight="1">
      <c r="A154" s="20">
        <v>71</v>
      </c>
      <c r="B154" s="20" t="s">
        <v>2574</v>
      </c>
      <c r="C154" s="25" t="s">
        <v>2510</v>
      </c>
      <c r="D154" s="33"/>
      <c r="E154" s="41"/>
      <c r="F154" s="29" t="s">
        <v>37</v>
      </c>
      <c r="G154" s="50" t="s">
        <v>53</v>
      </c>
      <c r="H154" s="54">
        <v>0.7</v>
      </c>
      <c r="I154" s="58"/>
      <c r="J154" s="59"/>
      <c r="K154" s="60"/>
      <c r="L154" s="61"/>
      <c r="M154" s="96"/>
      <c r="N154" s="99"/>
      <c r="O154" s="30"/>
      <c r="P154" s="64"/>
      <c r="Q154" s="67"/>
      <c r="R154" s="69"/>
      <c r="S154" s="72">
        <v>133</v>
      </c>
      <c r="T154" s="75"/>
    </row>
    <row r="155" spans="1:20" ht="16.5" customHeight="1">
      <c r="A155" s="20">
        <v>71</v>
      </c>
      <c r="B155" s="20" t="s">
        <v>4719</v>
      </c>
      <c r="C155" s="25" t="s">
        <v>5777</v>
      </c>
      <c r="D155" s="34"/>
      <c r="E155" s="42"/>
      <c r="F155" s="49"/>
      <c r="G155" s="51"/>
      <c r="H155" s="55"/>
      <c r="I155" s="58" t="s">
        <v>7754</v>
      </c>
      <c r="J155" s="59" t="s">
        <v>53</v>
      </c>
      <c r="K155" s="60">
        <v>1</v>
      </c>
      <c r="L155" s="61"/>
      <c r="M155" s="96"/>
      <c r="N155" s="99"/>
      <c r="O155" s="62" t="s">
        <v>53</v>
      </c>
      <c r="P155" s="55">
        <v>0.9</v>
      </c>
      <c r="Q155" s="62" t="s">
        <v>53</v>
      </c>
      <c r="R155" s="55">
        <v>0.85</v>
      </c>
      <c r="S155" s="72">
        <v>133</v>
      </c>
      <c r="T155" s="75"/>
    </row>
    <row r="156" spans="1:20" ht="16.5" customHeight="1">
      <c r="A156" s="20">
        <v>71</v>
      </c>
      <c r="B156" s="20">
        <v>3219</v>
      </c>
      <c r="C156" s="25" t="s">
        <v>1931</v>
      </c>
      <c r="D156" s="29" t="s">
        <v>17655</v>
      </c>
      <c r="E156" s="38"/>
      <c r="F156" s="47"/>
      <c r="G156" s="50"/>
      <c r="H156" s="54"/>
      <c r="I156" s="58"/>
      <c r="J156" s="59"/>
      <c r="K156" s="60"/>
      <c r="L156" s="47" t="s">
        <v>1403</v>
      </c>
      <c r="M156" s="54"/>
      <c r="N156" s="97"/>
      <c r="O156" s="47"/>
      <c r="P156" s="50"/>
      <c r="Q156" s="47"/>
      <c r="R156" s="50"/>
      <c r="S156" s="72">
        <v>503</v>
      </c>
      <c r="T156" s="75"/>
    </row>
    <row r="157" spans="1:20" ht="16.5" customHeight="1">
      <c r="A157" s="20">
        <v>71</v>
      </c>
      <c r="B157" s="20">
        <v>3220</v>
      </c>
      <c r="C157" s="25" t="s">
        <v>13228</v>
      </c>
      <c r="D157" s="30"/>
      <c r="E157" s="39"/>
      <c r="F157" s="48"/>
      <c r="G157" s="51"/>
      <c r="H157" s="55"/>
      <c r="I157" s="58" t="s">
        <v>7754</v>
      </c>
      <c r="J157" s="59" t="s">
        <v>53</v>
      </c>
      <c r="K157" s="60">
        <v>1</v>
      </c>
      <c r="L157" s="61" t="s">
        <v>53</v>
      </c>
      <c r="M157" s="96">
        <v>0.25</v>
      </c>
      <c r="N157" s="98" t="s">
        <v>591</v>
      </c>
      <c r="O157" s="61"/>
      <c r="P157" s="40"/>
      <c r="Q157" s="61"/>
      <c r="R157" s="40"/>
      <c r="S157" s="72">
        <v>503</v>
      </c>
      <c r="T157" s="75"/>
    </row>
    <row r="158" spans="1:20" ht="16.5" customHeight="1">
      <c r="A158" s="20">
        <v>71</v>
      </c>
      <c r="B158" s="20">
        <v>3221</v>
      </c>
      <c r="C158" s="25" t="s">
        <v>1018</v>
      </c>
      <c r="D158" s="30"/>
      <c r="E158" s="39"/>
      <c r="F158" s="29" t="s">
        <v>37</v>
      </c>
      <c r="G158" s="50" t="s">
        <v>53</v>
      </c>
      <c r="H158" s="54">
        <v>0.7</v>
      </c>
      <c r="I158" s="58"/>
      <c r="J158" s="59"/>
      <c r="K158" s="60"/>
      <c r="L158" s="61"/>
      <c r="M158" s="96"/>
      <c r="N158" s="98"/>
      <c r="O158" s="61"/>
      <c r="P158" s="40"/>
      <c r="Q158" s="61"/>
      <c r="R158" s="40"/>
      <c r="S158" s="72">
        <v>351</v>
      </c>
      <c r="T158" s="75"/>
    </row>
    <row r="159" spans="1:20" ht="16.5" customHeight="1">
      <c r="A159" s="20">
        <v>71</v>
      </c>
      <c r="B159" s="20">
        <v>3222</v>
      </c>
      <c r="C159" s="25" t="s">
        <v>13229</v>
      </c>
      <c r="D159" s="31">
        <v>402</v>
      </c>
      <c r="E159" s="40" t="s">
        <v>51</v>
      </c>
      <c r="F159" s="49"/>
      <c r="G159" s="51"/>
      <c r="H159" s="55"/>
      <c r="I159" s="58" t="s">
        <v>7754</v>
      </c>
      <c r="J159" s="59" t="s">
        <v>53</v>
      </c>
      <c r="K159" s="60">
        <v>1</v>
      </c>
      <c r="L159" s="61"/>
      <c r="M159" s="96"/>
      <c r="N159" s="99"/>
      <c r="O159" s="48"/>
      <c r="P159" s="51"/>
      <c r="Q159" s="61"/>
      <c r="R159" s="40"/>
      <c r="S159" s="72">
        <v>351</v>
      </c>
      <c r="T159" s="75"/>
    </row>
    <row r="160" spans="1:20" ht="16.5" customHeight="1">
      <c r="A160" s="20">
        <v>71</v>
      </c>
      <c r="B160" s="20" t="s">
        <v>1204</v>
      </c>
      <c r="C160" s="25" t="s">
        <v>6354</v>
      </c>
      <c r="D160" s="33"/>
      <c r="E160" s="41"/>
      <c r="F160" s="47"/>
      <c r="G160" s="50"/>
      <c r="H160" s="54"/>
      <c r="I160" s="58"/>
      <c r="J160" s="59"/>
      <c r="K160" s="60"/>
      <c r="L160" s="61"/>
      <c r="M160" s="96"/>
      <c r="N160" s="99"/>
      <c r="O160" s="29" t="s">
        <v>92</v>
      </c>
      <c r="P160" s="63"/>
      <c r="Q160" s="61"/>
      <c r="R160" s="40"/>
      <c r="S160" s="72">
        <v>352</v>
      </c>
      <c r="T160" s="75"/>
    </row>
    <row r="161" spans="1:20" ht="16.5" customHeight="1">
      <c r="A161" s="20">
        <v>71</v>
      </c>
      <c r="B161" s="20" t="s">
        <v>5899</v>
      </c>
      <c r="C161" s="25" t="s">
        <v>13230</v>
      </c>
      <c r="D161" s="33"/>
      <c r="E161" s="41"/>
      <c r="F161" s="48"/>
      <c r="G161" s="51"/>
      <c r="H161" s="55"/>
      <c r="I161" s="58" t="s">
        <v>7754</v>
      </c>
      <c r="J161" s="59" t="s">
        <v>53</v>
      </c>
      <c r="K161" s="60">
        <v>1</v>
      </c>
      <c r="L161" s="61"/>
      <c r="M161" s="96"/>
      <c r="N161" s="99"/>
      <c r="O161" s="30"/>
      <c r="P161" s="64"/>
      <c r="Q161" s="61"/>
      <c r="R161" s="40"/>
      <c r="S161" s="72">
        <v>352</v>
      </c>
      <c r="T161" s="75"/>
    </row>
    <row r="162" spans="1:20" ht="16.5" customHeight="1">
      <c r="A162" s="20">
        <v>71</v>
      </c>
      <c r="B162" s="20" t="s">
        <v>5903</v>
      </c>
      <c r="C162" s="25" t="s">
        <v>13231</v>
      </c>
      <c r="D162" s="33"/>
      <c r="E162" s="41"/>
      <c r="F162" s="29" t="s">
        <v>37</v>
      </c>
      <c r="G162" s="50" t="s">
        <v>53</v>
      </c>
      <c r="H162" s="54">
        <v>0.7</v>
      </c>
      <c r="I162" s="58"/>
      <c r="J162" s="59"/>
      <c r="K162" s="60"/>
      <c r="L162" s="61"/>
      <c r="M162" s="96"/>
      <c r="N162" s="99"/>
      <c r="O162" s="30"/>
      <c r="P162" s="64"/>
      <c r="Q162" s="61"/>
      <c r="R162" s="40"/>
      <c r="S162" s="72">
        <v>246</v>
      </c>
      <c r="T162" s="75"/>
    </row>
    <row r="163" spans="1:20" ht="16.5" customHeight="1">
      <c r="A163" s="20">
        <v>71</v>
      </c>
      <c r="B163" s="20" t="s">
        <v>2941</v>
      </c>
      <c r="C163" s="25" t="s">
        <v>11131</v>
      </c>
      <c r="D163" s="33"/>
      <c r="E163" s="41"/>
      <c r="F163" s="49"/>
      <c r="G163" s="51"/>
      <c r="H163" s="55"/>
      <c r="I163" s="58" t="s">
        <v>7754</v>
      </c>
      <c r="J163" s="59" t="s">
        <v>53</v>
      </c>
      <c r="K163" s="60">
        <v>1</v>
      </c>
      <c r="L163" s="61"/>
      <c r="M163" s="96"/>
      <c r="N163" s="99"/>
      <c r="O163" s="62" t="s">
        <v>53</v>
      </c>
      <c r="P163" s="55">
        <v>0.9</v>
      </c>
      <c r="Q163" s="48"/>
      <c r="R163" s="51"/>
      <c r="S163" s="72">
        <v>246</v>
      </c>
      <c r="T163" s="75"/>
    </row>
    <row r="164" spans="1:20" ht="16.5" customHeight="1">
      <c r="A164" s="20">
        <v>71</v>
      </c>
      <c r="B164" s="20" t="s">
        <v>4908</v>
      </c>
      <c r="C164" s="25" t="s">
        <v>2116</v>
      </c>
      <c r="D164" s="33"/>
      <c r="E164" s="41"/>
      <c r="F164" s="47"/>
      <c r="G164" s="50"/>
      <c r="H164" s="54"/>
      <c r="I164" s="58"/>
      <c r="J164" s="59"/>
      <c r="K164" s="60"/>
      <c r="L164" s="61"/>
      <c r="M164" s="96"/>
      <c r="N164" s="99"/>
      <c r="O164" s="47"/>
      <c r="P164" s="50"/>
      <c r="Q164" s="66" t="s">
        <v>150</v>
      </c>
      <c r="R164" s="68"/>
      <c r="S164" s="72">
        <v>453</v>
      </c>
      <c r="T164" s="75"/>
    </row>
    <row r="165" spans="1:20" ht="16.5" customHeight="1">
      <c r="A165" s="20">
        <v>71</v>
      </c>
      <c r="B165" s="20" t="s">
        <v>3087</v>
      </c>
      <c r="C165" s="25" t="s">
        <v>12363</v>
      </c>
      <c r="D165" s="33"/>
      <c r="E165" s="41"/>
      <c r="F165" s="48"/>
      <c r="G165" s="51"/>
      <c r="H165" s="55"/>
      <c r="I165" s="58" t="s">
        <v>7754</v>
      </c>
      <c r="J165" s="59" t="s">
        <v>53</v>
      </c>
      <c r="K165" s="60">
        <v>1</v>
      </c>
      <c r="L165" s="61"/>
      <c r="M165" s="96"/>
      <c r="N165" s="99"/>
      <c r="O165" s="61"/>
      <c r="P165" s="40"/>
      <c r="Q165" s="67"/>
      <c r="R165" s="69"/>
      <c r="S165" s="72">
        <v>453</v>
      </c>
      <c r="T165" s="104"/>
    </row>
    <row r="166" spans="1:20" ht="16.5" customHeight="1">
      <c r="A166" s="20">
        <v>71</v>
      </c>
      <c r="B166" s="20" t="s">
        <v>4940</v>
      </c>
      <c r="C166" s="25" t="s">
        <v>1146</v>
      </c>
      <c r="D166" s="33"/>
      <c r="E166" s="41"/>
      <c r="F166" s="29" t="s">
        <v>37</v>
      </c>
      <c r="G166" s="50" t="s">
        <v>53</v>
      </c>
      <c r="H166" s="54">
        <v>0.7</v>
      </c>
      <c r="I166" s="58"/>
      <c r="J166" s="59"/>
      <c r="K166" s="60"/>
      <c r="L166" s="61"/>
      <c r="M166" s="96"/>
      <c r="N166" s="99"/>
      <c r="O166" s="61"/>
      <c r="P166" s="40"/>
      <c r="Q166" s="67"/>
      <c r="R166" s="69"/>
      <c r="S166" s="72">
        <v>316</v>
      </c>
      <c r="T166" s="104"/>
    </row>
    <row r="167" spans="1:20" ht="16.5" customHeight="1">
      <c r="A167" s="20">
        <v>71</v>
      </c>
      <c r="B167" s="20" t="s">
        <v>5911</v>
      </c>
      <c r="C167" s="25" t="s">
        <v>13232</v>
      </c>
      <c r="D167" s="33"/>
      <c r="E167" s="41"/>
      <c r="F167" s="49"/>
      <c r="G167" s="51"/>
      <c r="H167" s="55"/>
      <c r="I167" s="58" t="s">
        <v>7754</v>
      </c>
      <c r="J167" s="59" t="s">
        <v>53</v>
      </c>
      <c r="K167" s="60">
        <v>1</v>
      </c>
      <c r="L167" s="61"/>
      <c r="M167" s="96"/>
      <c r="N167" s="99"/>
      <c r="O167" s="48"/>
      <c r="P167" s="51"/>
      <c r="Q167" s="67"/>
      <c r="R167" s="69"/>
      <c r="S167" s="72">
        <v>316</v>
      </c>
      <c r="T167" s="104"/>
    </row>
    <row r="168" spans="1:20" ht="16.5" customHeight="1">
      <c r="A168" s="20">
        <v>71</v>
      </c>
      <c r="B168" s="20" t="s">
        <v>2621</v>
      </c>
      <c r="C168" s="25" t="s">
        <v>4115</v>
      </c>
      <c r="D168" s="33"/>
      <c r="E168" s="41"/>
      <c r="F168" s="47"/>
      <c r="G168" s="50"/>
      <c r="H168" s="54"/>
      <c r="I168" s="58"/>
      <c r="J168" s="59"/>
      <c r="K168" s="60"/>
      <c r="L168" s="61"/>
      <c r="M168" s="96"/>
      <c r="N168" s="99"/>
      <c r="O168" s="29" t="s">
        <v>92</v>
      </c>
      <c r="P168" s="63"/>
      <c r="Q168" s="67"/>
      <c r="R168" s="69"/>
      <c r="S168" s="72">
        <v>317</v>
      </c>
      <c r="T168" s="104"/>
    </row>
    <row r="169" spans="1:20" ht="16.5" customHeight="1">
      <c r="A169" s="20">
        <v>71</v>
      </c>
      <c r="B169" s="20" t="s">
        <v>5914</v>
      </c>
      <c r="C169" s="25" t="s">
        <v>4394</v>
      </c>
      <c r="D169" s="33"/>
      <c r="E169" s="41"/>
      <c r="F169" s="48"/>
      <c r="G169" s="51"/>
      <c r="H169" s="55"/>
      <c r="I169" s="58" t="s">
        <v>7754</v>
      </c>
      <c r="J169" s="59" t="s">
        <v>53</v>
      </c>
      <c r="K169" s="60">
        <v>1</v>
      </c>
      <c r="L169" s="61"/>
      <c r="M169" s="96"/>
      <c r="N169" s="99"/>
      <c r="O169" s="30"/>
      <c r="P169" s="64"/>
      <c r="Q169" s="67"/>
      <c r="R169" s="69"/>
      <c r="S169" s="72">
        <v>317</v>
      </c>
      <c r="T169" s="104"/>
    </row>
    <row r="170" spans="1:20" ht="16.5" customHeight="1">
      <c r="A170" s="20">
        <v>71</v>
      </c>
      <c r="B170" s="20" t="s">
        <v>1386</v>
      </c>
      <c r="C170" s="25" t="s">
        <v>2840</v>
      </c>
      <c r="D170" s="33"/>
      <c r="E170" s="41"/>
      <c r="F170" s="29" t="s">
        <v>37</v>
      </c>
      <c r="G170" s="50" t="s">
        <v>53</v>
      </c>
      <c r="H170" s="54">
        <v>0.7</v>
      </c>
      <c r="I170" s="58"/>
      <c r="J170" s="59"/>
      <c r="K170" s="60"/>
      <c r="L170" s="61"/>
      <c r="M170" s="96"/>
      <c r="N170" s="99"/>
      <c r="O170" s="30"/>
      <c r="P170" s="64"/>
      <c r="Q170" s="67"/>
      <c r="R170" s="69"/>
      <c r="S170" s="72">
        <v>221</v>
      </c>
      <c r="T170" s="104"/>
    </row>
    <row r="171" spans="1:20" ht="16.5" customHeight="1">
      <c r="A171" s="20">
        <v>71</v>
      </c>
      <c r="B171" s="20" t="s">
        <v>5008</v>
      </c>
      <c r="C171" s="25" t="s">
        <v>10022</v>
      </c>
      <c r="D171" s="33"/>
      <c r="E171" s="41"/>
      <c r="F171" s="49"/>
      <c r="G171" s="51"/>
      <c r="H171" s="55"/>
      <c r="I171" s="58" t="s">
        <v>7754</v>
      </c>
      <c r="J171" s="59" t="s">
        <v>53</v>
      </c>
      <c r="K171" s="60">
        <v>1</v>
      </c>
      <c r="L171" s="61"/>
      <c r="M171" s="96"/>
      <c r="N171" s="99"/>
      <c r="O171" s="62" t="s">
        <v>53</v>
      </c>
      <c r="P171" s="55">
        <v>0.9</v>
      </c>
      <c r="Q171" s="62" t="s">
        <v>53</v>
      </c>
      <c r="R171" s="55">
        <v>0.9</v>
      </c>
      <c r="S171" s="72">
        <v>221</v>
      </c>
      <c r="T171" s="104"/>
    </row>
    <row r="172" spans="1:20" ht="16.5" customHeight="1">
      <c r="A172" s="20">
        <v>71</v>
      </c>
      <c r="B172" s="20" t="s">
        <v>5916</v>
      </c>
      <c r="C172" s="25" t="s">
        <v>5449</v>
      </c>
      <c r="D172" s="33"/>
      <c r="E172" s="41"/>
      <c r="F172" s="47"/>
      <c r="G172" s="50"/>
      <c r="H172" s="54"/>
      <c r="I172" s="58"/>
      <c r="J172" s="59"/>
      <c r="K172" s="60"/>
      <c r="L172" s="61"/>
      <c r="M172" s="96"/>
      <c r="N172" s="99"/>
      <c r="O172" s="47"/>
      <c r="P172" s="50"/>
      <c r="Q172" s="66" t="s">
        <v>69</v>
      </c>
      <c r="R172" s="68"/>
      <c r="S172" s="72">
        <v>428</v>
      </c>
      <c r="T172" s="104"/>
    </row>
    <row r="173" spans="1:20" ht="16.5" customHeight="1">
      <c r="A173" s="20">
        <v>71</v>
      </c>
      <c r="B173" s="20" t="s">
        <v>5921</v>
      </c>
      <c r="C173" s="25" t="s">
        <v>13233</v>
      </c>
      <c r="D173" s="33"/>
      <c r="E173" s="41"/>
      <c r="F173" s="48"/>
      <c r="G173" s="51"/>
      <c r="H173" s="55"/>
      <c r="I173" s="58" t="s">
        <v>7754</v>
      </c>
      <c r="J173" s="59" t="s">
        <v>53</v>
      </c>
      <c r="K173" s="60">
        <v>1</v>
      </c>
      <c r="L173" s="61"/>
      <c r="M173" s="96"/>
      <c r="N173" s="99"/>
      <c r="O173" s="61"/>
      <c r="P173" s="40"/>
      <c r="Q173" s="67"/>
      <c r="R173" s="69"/>
      <c r="S173" s="72">
        <v>428</v>
      </c>
      <c r="T173" s="104"/>
    </row>
    <row r="174" spans="1:20" ht="16.5" customHeight="1">
      <c r="A174" s="20">
        <v>71</v>
      </c>
      <c r="B174" s="20" t="s">
        <v>5922</v>
      </c>
      <c r="C174" s="25" t="s">
        <v>385</v>
      </c>
      <c r="D174" s="33"/>
      <c r="E174" s="41"/>
      <c r="F174" s="29" t="s">
        <v>37</v>
      </c>
      <c r="G174" s="50" t="s">
        <v>53</v>
      </c>
      <c r="H174" s="54">
        <v>0.7</v>
      </c>
      <c r="I174" s="58"/>
      <c r="J174" s="59"/>
      <c r="K174" s="60"/>
      <c r="L174" s="61"/>
      <c r="M174" s="96"/>
      <c r="N174" s="99"/>
      <c r="O174" s="61"/>
      <c r="P174" s="40"/>
      <c r="Q174" s="67"/>
      <c r="R174" s="69"/>
      <c r="S174" s="72">
        <v>298</v>
      </c>
      <c r="T174" s="104"/>
    </row>
    <row r="175" spans="1:20" ht="16.5" customHeight="1">
      <c r="A175" s="20">
        <v>71</v>
      </c>
      <c r="B175" s="20" t="s">
        <v>3747</v>
      </c>
      <c r="C175" s="25" t="s">
        <v>10890</v>
      </c>
      <c r="D175" s="33"/>
      <c r="E175" s="41"/>
      <c r="F175" s="49"/>
      <c r="G175" s="51"/>
      <c r="H175" s="55"/>
      <c r="I175" s="58" t="s">
        <v>7754</v>
      </c>
      <c r="J175" s="59" t="s">
        <v>53</v>
      </c>
      <c r="K175" s="60">
        <v>1</v>
      </c>
      <c r="L175" s="61"/>
      <c r="M175" s="96"/>
      <c r="N175" s="99"/>
      <c r="O175" s="48"/>
      <c r="P175" s="51"/>
      <c r="Q175" s="67"/>
      <c r="R175" s="69"/>
      <c r="S175" s="72">
        <v>298</v>
      </c>
      <c r="T175" s="104"/>
    </row>
    <row r="176" spans="1:20" ht="16.5" customHeight="1">
      <c r="A176" s="20">
        <v>71</v>
      </c>
      <c r="B176" s="20" t="s">
        <v>3874</v>
      </c>
      <c r="C176" s="25" t="s">
        <v>13234</v>
      </c>
      <c r="D176" s="33"/>
      <c r="E176" s="41"/>
      <c r="F176" s="47"/>
      <c r="G176" s="50"/>
      <c r="H176" s="54"/>
      <c r="I176" s="58"/>
      <c r="J176" s="59"/>
      <c r="K176" s="60"/>
      <c r="L176" s="61"/>
      <c r="M176" s="96"/>
      <c r="N176" s="99"/>
      <c r="O176" s="29" t="s">
        <v>92</v>
      </c>
      <c r="P176" s="63"/>
      <c r="Q176" s="67"/>
      <c r="R176" s="69"/>
      <c r="S176" s="72">
        <v>299</v>
      </c>
      <c r="T176" s="104"/>
    </row>
    <row r="177" spans="1:20" ht="16.5" customHeight="1">
      <c r="A177" s="20">
        <v>71</v>
      </c>
      <c r="B177" s="20" t="s">
        <v>2049</v>
      </c>
      <c r="C177" s="25" t="s">
        <v>13236</v>
      </c>
      <c r="D177" s="33"/>
      <c r="E177" s="41"/>
      <c r="F177" s="48"/>
      <c r="G177" s="51"/>
      <c r="H177" s="55"/>
      <c r="I177" s="58" t="s">
        <v>7754</v>
      </c>
      <c r="J177" s="59" t="s">
        <v>53</v>
      </c>
      <c r="K177" s="60">
        <v>1</v>
      </c>
      <c r="L177" s="61"/>
      <c r="M177" s="96"/>
      <c r="N177" s="99"/>
      <c r="O177" s="30"/>
      <c r="P177" s="64"/>
      <c r="Q177" s="67"/>
      <c r="R177" s="69"/>
      <c r="S177" s="72">
        <v>299</v>
      </c>
      <c r="T177" s="104"/>
    </row>
    <row r="178" spans="1:20" ht="16.5" customHeight="1">
      <c r="A178" s="20">
        <v>71</v>
      </c>
      <c r="B178" s="20" t="s">
        <v>1923</v>
      </c>
      <c r="C178" s="25" t="s">
        <v>13238</v>
      </c>
      <c r="D178" s="33"/>
      <c r="E178" s="41"/>
      <c r="F178" s="29" t="s">
        <v>37</v>
      </c>
      <c r="G178" s="50" t="s">
        <v>53</v>
      </c>
      <c r="H178" s="54">
        <v>0.7</v>
      </c>
      <c r="I178" s="58"/>
      <c r="J178" s="59"/>
      <c r="K178" s="60"/>
      <c r="L178" s="61"/>
      <c r="M178" s="96"/>
      <c r="N178" s="99"/>
      <c r="O178" s="30"/>
      <c r="P178" s="64"/>
      <c r="Q178" s="67"/>
      <c r="R178" s="69"/>
      <c r="S178" s="72">
        <v>209</v>
      </c>
      <c r="T178" s="104"/>
    </row>
    <row r="179" spans="1:20" ht="16.5" customHeight="1">
      <c r="A179" s="20">
        <v>71</v>
      </c>
      <c r="B179" s="20" t="s">
        <v>2094</v>
      </c>
      <c r="C179" s="25" t="s">
        <v>13239</v>
      </c>
      <c r="D179" s="34"/>
      <c r="E179" s="42"/>
      <c r="F179" s="49"/>
      <c r="G179" s="51"/>
      <c r="H179" s="55"/>
      <c r="I179" s="58" t="s">
        <v>7754</v>
      </c>
      <c r="J179" s="59" t="s">
        <v>53</v>
      </c>
      <c r="K179" s="60">
        <v>1</v>
      </c>
      <c r="L179" s="61"/>
      <c r="M179" s="96"/>
      <c r="N179" s="99"/>
      <c r="O179" s="62" t="s">
        <v>53</v>
      </c>
      <c r="P179" s="55">
        <v>0.9</v>
      </c>
      <c r="Q179" s="62" t="s">
        <v>53</v>
      </c>
      <c r="R179" s="55">
        <v>0.85</v>
      </c>
      <c r="S179" s="72">
        <v>209</v>
      </c>
      <c r="T179" s="104"/>
    </row>
    <row r="180" spans="1:20" ht="16.5" customHeight="1">
      <c r="A180" s="20">
        <v>71</v>
      </c>
      <c r="B180" s="20">
        <v>3223</v>
      </c>
      <c r="C180" s="25" t="s">
        <v>4982</v>
      </c>
      <c r="D180" s="29" t="s">
        <v>17656</v>
      </c>
      <c r="E180" s="38"/>
      <c r="F180" s="47"/>
      <c r="G180" s="50"/>
      <c r="H180" s="54"/>
      <c r="I180" s="58"/>
      <c r="J180" s="59"/>
      <c r="K180" s="60"/>
      <c r="L180" s="61"/>
      <c r="M180" s="96"/>
      <c r="N180" s="99"/>
      <c r="O180" s="47"/>
      <c r="P180" s="50"/>
      <c r="Q180" s="47"/>
      <c r="R180" s="50"/>
      <c r="S180" s="72">
        <v>730</v>
      </c>
      <c r="T180" s="104"/>
    </row>
    <row r="181" spans="1:20" ht="16.5" customHeight="1">
      <c r="A181" s="20">
        <v>71</v>
      </c>
      <c r="B181" s="20">
        <v>3224</v>
      </c>
      <c r="C181" s="25" t="s">
        <v>12555</v>
      </c>
      <c r="D181" s="30"/>
      <c r="E181" s="39"/>
      <c r="F181" s="48"/>
      <c r="G181" s="51"/>
      <c r="H181" s="55"/>
      <c r="I181" s="58" t="s">
        <v>7754</v>
      </c>
      <c r="J181" s="59" t="s">
        <v>53</v>
      </c>
      <c r="K181" s="60">
        <v>1</v>
      </c>
      <c r="L181" s="61"/>
      <c r="M181" s="96"/>
      <c r="N181" s="99"/>
      <c r="O181" s="61"/>
      <c r="P181" s="40"/>
      <c r="Q181" s="61"/>
      <c r="R181" s="40"/>
      <c r="S181" s="72">
        <v>730</v>
      </c>
      <c r="T181" s="104"/>
    </row>
    <row r="182" spans="1:20" ht="16.5" customHeight="1">
      <c r="A182" s="20">
        <v>71</v>
      </c>
      <c r="B182" s="20">
        <v>3225</v>
      </c>
      <c r="C182" s="25" t="s">
        <v>1983</v>
      </c>
      <c r="D182" s="30"/>
      <c r="E182" s="39"/>
      <c r="F182" s="29" t="s">
        <v>37</v>
      </c>
      <c r="G182" s="50" t="s">
        <v>53</v>
      </c>
      <c r="H182" s="54">
        <v>0.7</v>
      </c>
      <c r="I182" s="58"/>
      <c r="J182" s="59"/>
      <c r="K182" s="60"/>
      <c r="L182" s="61"/>
      <c r="M182" s="96"/>
      <c r="N182" s="99"/>
      <c r="O182" s="61"/>
      <c r="P182" s="40"/>
      <c r="Q182" s="61"/>
      <c r="R182" s="40"/>
      <c r="S182" s="72">
        <v>511</v>
      </c>
      <c r="T182" s="104"/>
    </row>
    <row r="183" spans="1:20" ht="16.5" customHeight="1">
      <c r="A183" s="20">
        <v>71</v>
      </c>
      <c r="B183" s="20">
        <v>3226</v>
      </c>
      <c r="C183" s="25" t="s">
        <v>13240</v>
      </c>
      <c r="D183" s="31">
        <v>584</v>
      </c>
      <c r="E183" s="40" t="s">
        <v>51</v>
      </c>
      <c r="F183" s="49"/>
      <c r="G183" s="51"/>
      <c r="H183" s="55"/>
      <c r="I183" s="58" t="s">
        <v>7754</v>
      </c>
      <c r="J183" s="59" t="s">
        <v>53</v>
      </c>
      <c r="K183" s="60">
        <v>1</v>
      </c>
      <c r="L183" s="61"/>
      <c r="M183" s="96"/>
      <c r="N183" s="99"/>
      <c r="O183" s="48"/>
      <c r="P183" s="51"/>
      <c r="Q183" s="61"/>
      <c r="R183" s="40"/>
      <c r="S183" s="72">
        <v>511</v>
      </c>
      <c r="T183" s="104"/>
    </row>
    <row r="184" spans="1:20" ht="16.5" customHeight="1">
      <c r="A184" s="20">
        <v>71</v>
      </c>
      <c r="B184" s="20" t="s">
        <v>4956</v>
      </c>
      <c r="C184" s="25" t="s">
        <v>13242</v>
      </c>
      <c r="D184" s="33"/>
      <c r="E184" s="41"/>
      <c r="F184" s="47"/>
      <c r="G184" s="50"/>
      <c r="H184" s="54"/>
      <c r="I184" s="58"/>
      <c r="J184" s="59"/>
      <c r="K184" s="60"/>
      <c r="L184" s="61"/>
      <c r="M184" s="96"/>
      <c r="N184" s="99"/>
      <c r="O184" s="29" t="s">
        <v>92</v>
      </c>
      <c r="P184" s="63"/>
      <c r="Q184" s="61"/>
      <c r="R184" s="40"/>
      <c r="S184" s="72">
        <v>511</v>
      </c>
      <c r="T184" s="104"/>
    </row>
    <row r="185" spans="1:20" ht="16.5" customHeight="1">
      <c r="A185" s="20">
        <v>71</v>
      </c>
      <c r="B185" s="20" t="s">
        <v>5924</v>
      </c>
      <c r="C185" s="25" t="s">
        <v>13244</v>
      </c>
      <c r="D185" s="33"/>
      <c r="E185" s="41"/>
      <c r="F185" s="48"/>
      <c r="G185" s="51"/>
      <c r="H185" s="55"/>
      <c r="I185" s="58" t="s">
        <v>7754</v>
      </c>
      <c r="J185" s="59" t="s">
        <v>53</v>
      </c>
      <c r="K185" s="60">
        <v>1</v>
      </c>
      <c r="L185" s="61"/>
      <c r="M185" s="96"/>
      <c r="N185" s="99"/>
      <c r="O185" s="30"/>
      <c r="P185" s="64"/>
      <c r="Q185" s="61"/>
      <c r="R185" s="40"/>
      <c r="S185" s="72">
        <v>511</v>
      </c>
      <c r="T185" s="104"/>
    </row>
    <row r="186" spans="1:20" ht="16.5" customHeight="1">
      <c r="A186" s="20">
        <v>71</v>
      </c>
      <c r="B186" s="20" t="s">
        <v>2448</v>
      </c>
      <c r="C186" s="25" t="s">
        <v>7594</v>
      </c>
      <c r="D186" s="33"/>
      <c r="E186" s="41"/>
      <c r="F186" s="29" t="s">
        <v>37</v>
      </c>
      <c r="G186" s="50" t="s">
        <v>53</v>
      </c>
      <c r="H186" s="54">
        <v>0.7</v>
      </c>
      <c r="I186" s="58"/>
      <c r="J186" s="59"/>
      <c r="K186" s="60"/>
      <c r="L186" s="61"/>
      <c r="M186" s="96"/>
      <c r="N186" s="99"/>
      <c r="O186" s="30"/>
      <c r="P186" s="64"/>
      <c r="Q186" s="61"/>
      <c r="R186" s="40"/>
      <c r="S186" s="72">
        <v>358</v>
      </c>
      <c r="T186" s="104"/>
    </row>
    <row r="187" spans="1:20" ht="16.5" customHeight="1">
      <c r="A187" s="20">
        <v>71</v>
      </c>
      <c r="B187" s="20" t="s">
        <v>5925</v>
      </c>
      <c r="C187" s="25" t="s">
        <v>13245</v>
      </c>
      <c r="D187" s="33"/>
      <c r="E187" s="41"/>
      <c r="F187" s="49"/>
      <c r="G187" s="51"/>
      <c r="H187" s="55"/>
      <c r="I187" s="58" t="s">
        <v>7754</v>
      </c>
      <c r="J187" s="59" t="s">
        <v>53</v>
      </c>
      <c r="K187" s="60">
        <v>1</v>
      </c>
      <c r="L187" s="61"/>
      <c r="M187" s="96"/>
      <c r="N187" s="99"/>
      <c r="O187" s="62" t="s">
        <v>53</v>
      </c>
      <c r="P187" s="55">
        <v>0.7</v>
      </c>
      <c r="Q187" s="48"/>
      <c r="R187" s="51"/>
      <c r="S187" s="72">
        <v>358</v>
      </c>
      <c r="T187" s="104"/>
    </row>
    <row r="188" spans="1:20" ht="16.5" customHeight="1">
      <c r="A188" s="20">
        <v>71</v>
      </c>
      <c r="B188" s="20" t="s">
        <v>5931</v>
      </c>
      <c r="C188" s="25" t="s">
        <v>5025</v>
      </c>
      <c r="D188" s="33"/>
      <c r="E188" s="41"/>
      <c r="F188" s="47"/>
      <c r="G188" s="50"/>
      <c r="H188" s="54"/>
      <c r="I188" s="58"/>
      <c r="J188" s="59"/>
      <c r="K188" s="60"/>
      <c r="L188" s="61"/>
      <c r="M188" s="96"/>
      <c r="N188" s="99"/>
      <c r="O188" s="47"/>
      <c r="P188" s="50"/>
      <c r="Q188" s="66" t="s">
        <v>150</v>
      </c>
      <c r="R188" s="68"/>
      <c r="S188" s="72">
        <v>657</v>
      </c>
      <c r="T188" s="104"/>
    </row>
    <row r="189" spans="1:20" ht="16.5" customHeight="1">
      <c r="A189" s="20">
        <v>71</v>
      </c>
      <c r="B189" s="20" t="s">
        <v>5932</v>
      </c>
      <c r="C189" s="25" t="s">
        <v>9342</v>
      </c>
      <c r="D189" s="33"/>
      <c r="E189" s="41"/>
      <c r="F189" s="48"/>
      <c r="G189" s="51"/>
      <c r="H189" s="55"/>
      <c r="I189" s="58" t="s">
        <v>7754</v>
      </c>
      <c r="J189" s="59" t="s">
        <v>53</v>
      </c>
      <c r="K189" s="60">
        <v>1</v>
      </c>
      <c r="L189" s="61"/>
      <c r="M189" s="96"/>
      <c r="N189" s="99"/>
      <c r="O189" s="61"/>
      <c r="P189" s="40"/>
      <c r="Q189" s="67"/>
      <c r="R189" s="69"/>
      <c r="S189" s="72">
        <v>657</v>
      </c>
      <c r="T189" s="104"/>
    </row>
    <row r="190" spans="1:20" ht="16.5" customHeight="1">
      <c r="A190" s="20">
        <v>71</v>
      </c>
      <c r="B190" s="20" t="s">
        <v>5936</v>
      </c>
      <c r="C190" s="25" t="s">
        <v>9219</v>
      </c>
      <c r="D190" s="33"/>
      <c r="E190" s="41"/>
      <c r="F190" s="29" t="s">
        <v>37</v>
      </c>
      <c r="G190" s="50" t="s">
        <v>53</v>
      </c>
      <c r="H190" s="54">
        <v>0.7</v>
      </c>
      <c r="I190" s="58"/>
      <c r="J190" s="59"/>
      <c r="K190" s="60"/>
      <c r="L190" s="61"/>
      <c r="M190" s="96"/>
      <c r="N190" s="99"/>
      <c r="O190" s="61"/>
      <c r="P190" s="40"/>
      <c r="Q190" s="67"/>
      <c r="R190" s="69"/>
      <c r="S190" s="72">
        <v>460</v>
      </c>
      <c r="T190" s="104"/>
    </row>
    <row r="191" spans="1:20" ht="16.5" customHeight="1">
      <c r="A191" s="20">
        <v>71</v>
      </c>
      <c r="B191" s="20" t="s">
        <v>3310</v>
      </c>
      <c r="C191" s="25" t="s">
        <v>12244</v>
      </c>
      <c r="D191" s="33"/>
      <c r="E191" s="41"/>
      <c r="F191" s="49"/>
      <c r="G191" s="51"/>
      <c r="H191" s="55"/>
      <c r="I191" s="58" t="s">
        <v>7754</v>
      </c>
      <c r="J191" s="59" t="s">
        <v>53</v>
      </c>
      <c r="K191" s="60">
        <v>1</v>
      </c>
      <c r="L191" s="61"/>
      <c r="M191" s="96"/>
      <c r="N191" s="99"/>
      <c r="O191" s="48"/>
      <c r="P191" s="51"/>
      <c r="Q191" s="67"/>
      <c r="R191" s="69"/>
      <c r="S191" s="72">
        <v>460</v>
      </c>
      <c r="T191" s="104"/>
    </row>
    <row r="192" spans="1:20" ht="16.5" customHeight="1">
      <c r="A192" s="20">
        <v>71</v>
      </c>
      <c r="B192" s="20" t="s">
        <v>1171</v>
      </c>
      <c r="C192" s="25" t="s">
        <v>9805</v>
      </c>
      <c r="D192" s="33"/>
      <c r="E192" s="41"/>
      <c r="F192" s="47"/>
      <c r="G192" s="50"/>
      <c r="H192" s="54"/>
      <c r="I192" s="58"/>
      <c r="J192" s="59"/>
      <c r="K192" s="60"/>
      <c r="L192" s="61"/>
      <c r="M192" s="96"/>
      <c r="N192" s="99"/>
      <c r="O192" s="29" t="s">
        <v>92</v>
      </c>
      <c r="P192" s="63"/>
      <c r="Q192" s="67"/>
      <c r="R192" s="69"/>
      <c r="S192" s="72">
        <v>460</v>
      </c>
      <c r="T192" s="104"/>
    </row>
    <row r="193" spans="1:20" ht="16.5" customHeight="1">
      <c r="A193" s="20">
        <v>71</v>
      </c>
      <c r="B193" s="20" t="s">
        <v>5939</v>
      </c>
      <c r="C193" s="25" t="s">
        <v>1029</v>
      </c>
      <c r="D193" s="33"/>
      <c r="E193" s="41"/>
      <c r="F193" s="48"/>
      <c r="G193" s="51"/>
      <c r="H193" s="55"/>
      <c r="I193" s="58" t="s">
        <v>7754</v>
      </c>
      <c r="J193" s="59" t="s">
        <v>53</v>
      </c>
      <c r="K193" s="60">
        <v>1</v>
      </c>
      <c r="L193" s="61"/>
      <c r="M193" s="96"/>
      <c r="N193" s="99"/>
      <c r="O193" s="30"/>
      <c r="P193" s="64"/>
      <c r="Q193" s="67"/>
      <c r="R193" s="69"/>
      <c r="S193" s="72">
        <v>460</v>
      </c>
      <c r="T193" s="104"/>
    </row>
    <row r="194" spans="1:20" ht="16.5" customHeight="1">
      <c r="A194" s="20">
        <v>71</v>
      </c>
      <c r="B194" s="20" t="s">
        <v>2384</v>
      </c>
      <c r="C194" s="25" t="s">
        <v>10801</v>
      </c>
      <c r="D194" s="33"/>
      <c r="E194" s="41"/>
      <c r="F194" s="29" t="s">
        <v>37</v>
      </c>
      <c r="G194" s="50" t="s">
        <v>53</v>
      </c>
      <c r="H194" s="54">
        <v>0.7</v>
      </c>
      <c r="I194" s="58"/>
      <c r="J194" s="59"/>
      <c r="K194" s="60"/>
      <c r="L194" s="61"/>
      <c r="M194" s="96"/>
      <c r="N194" s="99"/>
      <c r="O194" s="30"/>
      <c r="P194" s="64"/>
      <c r="Q194" s="67"/>
      <c r="R194" s="69"/>
      <c r="S194" s="72">
        <v>322</v>
      </c>
      <c r="T194" s="104"/>
    </row>
    <row r="195" spans="1:20" ht="16.5" customHeight="1">
      <c r="A195" s="20">
        <v>71</v>
      </c>
      <c r="B195" s="20" t="s">
        <v>2997</v>
      </c>
      <c r="C195" s="25" t="s">
        <v>7117</v>
      </c>
      <c r="D195" s="33"/>
      <c r="E195" s="41"/>
      <c r="F195" s="49"/>
      <c r="G195" s="51"/>
      <c r="H195" s="55"/>
      <c r="I195" s="58" t="s">
        <v>7754</v>
      </c>
      <c r="J195" s="59" t="s">
        <v>53</v>
      </c>
      <c r="K195" s="60">
        <v>1</v>
      </c>
      <c r="L195" s="61"/>
      <c r="M195" s="96"/>
      <c r="N195" s="99"/>
      <c r="O195" s="62" t="s">
        <v>53</v>
      </c>
      <c r="P195" s="55">
        <v>0.9</v>
      </c>
      <c r="Q195" s="62" t="s">
        <v>53</v>
      </c>
      <c r="R195" s="55">
        <v>0.9</v>
      </c>
      <c r="S195" s="72">
        <v>322</v>
      </c>
      <c r="T195" s="104"/>
    </row>
    <row r="196" spans="1:20" ht="16.5" customHeight="1">
      <c r="A196" s="20">
        <v>71</v>
      </c>
      <c r="B196" s="20" t="s">
        <v>4271</v>
      </c>
      <c r="C196" s="25" t="s">
        <v>13247</v>
      </c>
      <c r="D196" s="33"/>
      <c r="E196" s="41"/>
      <c r="F196" s="47"/>
      <c r="G196" s="50"/>
      <c r="H196" s="54"/>
      <c r="I196" s="58"/>
      <c r="J196" s="59"/>
      <c r="K196" s="60"/>
      <c r="L196" s="61"/>
      <c r="M196" s="96"/>
      <c r="N196" s="99"/>
      <c r="O196" s="47"/>
      <c r="P196" s="50"/>
      <c r="Q196" s="66" t="s">
        <v>69</v>
      </c>
      <c r="R196" s="68"/>
      <c r="S196" s="72">
        <v>621</v>
      </c>
      <c r="T196" s="104"/>
    </row>
    <row r="197" spans="1:20" ht="16.5" customHeight="1">
      <c r="A197" s="20">
        <v>71</v>
      </c>
      <c r="B197" s="20" t="s">
        <v>3478</v>
      </c>
      <c r="C197" s="25" t="s">
        <v>11276</v>
      </c>
      <c r="D197" s="33"/>
      <c r="E197" s="41"/>
      <c r="F197" s="48"/>
      <c r="G197" s="51"/>
      <c r="H197" s="55"/>
      <c r="I197" s="58" t="s">
        <v>7754</v>
      </c>
      <c r="J197" s="59" t="s">
        <v>53</v>
      </c>
      <c r="K197" s="60">
        <v>1</v>
      </c>
      <c r="L197" s="61"/>
      <c r="M197" s="96"/>
      <c r="N197" s="99"/>
      <c r="O197" s="61"/>
      <c r="P197" s="40"/>
      <c r="Q197" s="67"/>
      <c r="R197" s="69"/>
      <c r="S197" s="72">
        <v>621</v>
      </c>
      <c r="T197" s="104"/>
    </row>
    <row r="198" spans="1:20" ht="16.5" customHeight="1">
      <c r="A198" s="20">
        <v>71</v>
      </c>
      <c r="B198" s="20" t="s">
        <v>5940</v>
      </c>
      <c r="C198" s="25" t="s">
        <v>5079</v>
      </c>
      <c r="D198" s="33"/>
      <c r="E198" s="41"/>
      <c r="F198" s="29" t="s">
        <v>37</v>
      </c>
      <c r="G198" s="50" t="s">
        <v>53</v>
      </c>
      <c r="H198" s="54">
        <v>0.7</v>
      </c>
      <c r="I198" s="58"/>
      <c r="J198" s="59"/>
      <c r="K198" s="60"/>
      <c r="L198" s="61"/>
      <c r="M198" s="96"/>
      <c r="N198" s="99"/>
      <c r="O198" s="61"/>
      <c r="P198" s="40"/>
      <c r="Q198" s="67"/>
      <c r="R198" s="69"/>
      <c r="S198" s="72">
        <v>434</v>
      </c>
      <c r="T198" s="104"/>
    </row>
    <row r="199" spans="1:20" ht="16.5" customHeight="1">
      <c r="A199" s="20">
        <v>71</v>
      </c>
      <c r="B199" s="20" t="s">
        <v>85</v>
      </c>
      <c r="C199" s="25" t="s">
        <v>5886</v>
      </c>
      <c r="D199" s="33"/>
      <c r="E199" s="41"/>
      <c r="F199" s="49"/>
      <c r="G199" s="51"/>
      <c r="H199" s="55"/>
      <c r="I199" s="58" t="s">
        <v>7754</v>
      </c>
      <c r="J199" s="59" t="s">
        <v>53</v>
      </c>
      <c r="K199" s="60">
        <v>1</v>
      </c>
      <c r="L199" s="61"/>
      <c r="M199" s="96"/>
      <c r="N199" s="99"/>
      <c r="O199" s="48"/>
      <c r="P199" s="51"/>
      <c r="Q199" s="67"/>
      <c r="R199" s="69"/>
      <c r="S199" s="72">
        <v>434</v>
      </c>
      <c r="T199" s="104"/>
    </row>
    <row r="200" spans="1:20" ht="16.5" customHeight="1">
      <c r="A200" s="20">
        <v>71</v>
      </c>
      <c r="B200" s="20" t="s">
        <v>469</v>
      </c>
      <c r="C200" s="25" t="s">
        <v>2850</v>
      </c>
      <c r="D200" s="33"/>
      <c r="E200" s="41"/>
      <c r="F200" s="47"/>
      <c r="G200" s="50"/>
      <c r="H200" s="54"/>
      <c r="I200" s="58"/>
      <c r="J200" s="59"/>
      <c r="K200" s="60"/>
      <c r="L200" s="61"/>
      <c r="M200" s="96"/>
      <c r="N200" s="99"/>
      <c r="O200" s="29" t="s">
        <v>92</v>
      </c>
      <c r="P200" s="63"/>
      <c r="Q200" s="67"/>
      <c r="R200" s="69"/>
      <c r="S200" s="72">
        <v>434</v>
      </c>
      <c r="T200" s="104"/>
    </row>
    <row r="201" spans="1:20" ht="16.5" customHeight="1">
      <c r="A201" s="20">
        <v>71</v>
      </c>
      <c r="B201" s="20" t="s">
        <v>1291</v>
      </c>
      <c r="C201" s="25" t="s">
        <v>5702</v>
      </c>
      <c r="D201" s="33"/>
      <c r="E201" s="41"/>
      <c r="F201" s="48"/>
      <c r="G201" s="51"/>
      <c r="H201" s="55"/>
      <c r="I201" s="58" t="s">
        <v>7754</v>
      </c>
      <c r="J201" s="59" t="s">
        <v>53</v>
      </c>
      <c r="K201" s="60">
        <v>1</v>
      </c>
      <c r="L201" s="61"/>
      <c r="M201" s="96"/>
      <c r="N201" s="99"/>
      <c r="O201" s="30"/>
      <c r="P201" s="64"/>
      <c r="Q201" s="67"/>
      <c r="R201" s="69"/>
      <c r="S201" s="72">
        <v>434</v>
      </c>
      <c r="T201" s="104"/>
    </row>
    <row r="202" spans="1:20" ht="16.5" customHeight="1">
      <c r="A202" s="20">
        <v>71</v>
      </c>
      <c r="B202" s="20" t="s">
        <v>3719</v>
      </c>
      <c r="C202" s="25" t="s">
        <v>13249</v>
      </c>
      <c r="D202" s="33"/>
      <c r="E202" s="41"/>
      <c r="F202" s="29" t="s">
        <v>37</v>
      </c>
      <c r="G202" s="50" t="s">
        <v>53</v>
      </c>
      <c r="H202" s="54">
        <v>0.7</v>
      </c>
      <c r="I202" s="58"/>
      <c r="J202" s="59"/>
      <c r="K202" s="60"/>
      <c r="L202" s="61"/>
      <c r="M202" s="96"/>
      <c r="N202" s="99"/>
      <c r="O202" s="30"/>
      <c r="P202" s="64"/>
      <c r="Q202" s="67"/>
      <c r="R202" s="69"/>
      <c r="S202" s="72">
        <v>304</v>
      </c>
      <c r="T202" s="104"/>
    </row>
    <row r="203" spans="1:20" ht="16.5" customHeight="1">
      <c r="A203" s="20">
        <v>71</v>
      </c>
      <c r="B203" s="20" t="s">
        <v>1614</v>
      </c>
      <c r="C203" s="25" t="s">
        <v>13251</v>
      </c>
      <c r="D203" s="34"/>
      <c r="E203" s="42"/>
      <c r="F203" s="49"/>
      <c r="G203" s="51"/>
      <c r="H203" s="55"/>
      <c r="I203" s="58" t="s">
        <v>7754</v>
      </c>
      <c r="J203" s="59" t="s">
        <v>53</v>
      </c>
      <c r="K203" s="60">
        <v>1</v>
      </c>
      <c r="L203" s="61"/>
      <c r="M203" s="96"/>
      <c r="N203" s="99"/>
      <c r="O203" s="62" t="s">
        <v>53</v>
      </c>
      <c r="P203" s="55">
        <v>0.9</v>
      </c>
      <c r="Q203" s="62" t="s">
        <v>53</v>
      </c>
      <c r="R203" s="55">
        <v>0.85</v>
      </c>
      <c r="S203" s="72">
        <v>304</v>
      </c>
      <c r="T203" s="104"/>
    </row>
    <row r="204" spans="1:20" ht="16.5" customHeight="1">
      <c r="A204" s="20">
        <v>71</v>
      </c>
      <c r="B204" s="20">
        <v>3227</v>
      </c>
      <c r="C204" s="25" t="s">
        <v>6618</v>
      </c>
      <c r="D204" s="29" t="s">
        <v>1494</v>
      </c>
      <c r="E204" s="38"/>
      <c r="F204" s="47"/>
      <c r="G204" s="50"/>
      <c r="H204" s="54"/>
      <c r="I204" s="58"/>
      <c r="J204" s="59"/>
      <c r="K204" s="60"/>
      <c r="L204" s="61"/>
      <c r="M204" s="96"/>
      <c r="N204" s="99"/>
      <c r="O204" s="47"/>
      <c r="P204" s="50"/>
      <c r="Q204" s="47"/>
      <c r="R204" s="50"/>
      <c r="S204" s="72">
        <v>833</v>
      </c>
      <c r="T204" s="104"/>
    </row>
    <row r="205" spans="1:20" ht="16.5" customHeight="1">
      <c r="A205" s="20">
        <v>71</v>
      </c>
      <c r="B205" s="20">
        <v>3228</v>
      </c>
      <c r="C205" s="25" t="s">
        <v>8974</v>
      </c>
      <c r="D205" s="30"/>
      <c r="E205" s="39"/>
      <c r="F205" s="48"/>
      <c r="G205" s="51"/>
      <c r="H205" s="55"/>
      <c r="I205" s="58" t="s">
        <v>7754</v>
      </c>
      <c r="J205" s="59" t="s">
        <v>53</v>
      </c>
      <c r="K205" s="60">
        <v>1</v>
      </c>
      <c r="L205" s="61"/>
      <c r="M205" s="96"/>
      <c r="N205" s="99"/>
      <c r="O205" s="61"/>
      <c r="P205" s="40"/>
      <c r="Q205" s="61"/>
      <c r="R205" s="40"/>
      <c r="S205" s="72">
        <v>833</v>
      </c>
      <c r="T205" s="104"/>
    </row>
    <row r="206" spans="1:20" ht="16.5" customHeight="1">
      <c r="A206" s="20">
        <v>71</v>
      </c>
      <c r="B206" s="20">
        <v>3229</v>
      </c>
      <c r="C206" s="25" t="s">
        <v>4250</v>
      </c>
      <c r="D206" s="30"/>
      <c r="E206" s="39"/>
      <c r="F206" s="29" t="s">
        <v>37</v>
      </c>
      <c r="G206" s="50" t="s">
        <v>53</v>
      </c>
      <c r="H206" s="54">
        <v>0.7</v>
      </c>
      <c r="I206" s="58"/>
      <c r="J206" s="59"/>
      <c r="K206" s="60"/>
      <c r="L206" s="61"/>
      <c r="M206" s="96"/>
      <c r="N206" s="99"/>
      <c r="O206" s="61"/>
      <c r="P206" s="40"/>
      <c r="Q206" s="61"/>
      <c r="R206" s="40"/>
      <c r="S206" s="72">
        <v>583</v>
      </c>
      <c r="T206" s="104"/>
    </row>
    <row r="207" spans="1:20" ht="16.5" customHeight="1">
      <c r="A207" s="20">
        <v>71</v>
      </c>
      <c r="B207" s="20">
        <v>3230</v>
      </c>
      <c r="C207" s="25" t="s">
        <v>12054</v>
      </c>
      <c r="D207" s="31">
        <v>666</v>
      </c>
      <c r="E207" s="40" t="s">
        <v>51</v>
      </c>
      <c r="F207" s="49"/>
      <c r="G207" s="51"/>
      <c r="H207" s="55"/>
      <c r="I207" s="58" t="s">
        <v>7754</v>
      </c>
      <c r="J207" s="59" t="s">
        <v>53</v>
      </c>
      <c r="K207" s="60">
        <v>1</v>
      </c>
      <c r="L207" s="61"/>
      <c r="M207" s="96"/>
      <c r="N207" s="99"/>
      <c r="O207" s="48"/>
      <c r="P207" s="51"/>
      <c r="Q207" s="61"/>
      <c r="R207" s="40"/>
      <c r="S207" s="72">
        <v>583</v>
      </c>
      <c r="T207" s="104"/>
    </row>
    <row r="208" spans="1:20" ht="16.5" customHeight="1">
      <c r="A208" s="20">
        <v>71</v>
      </c>
      <c r="B208" s="20" t="s">
        <v>4935</v>
      </c>
      <c r="C208" s="25" t="s">
        <v>11661</v>
      </c>
      <c r="D208" s="33"/>
      <c r="E208" s="41"/>
      <c r="F208" s="47"/>
      <c r="G208" s="50"/>
      <c r="H208" s="54"/>
      <c r="I208" s="58"/>
      <c r="J208" s="59"/>
      <c r="K208" s="60"/>
      <c r="L208" s="61"/>
      <c r="M208" s="96"/>
      <c r="N208" s="99"/>
      <c r="O208" s="29" t="s">
        <v>92</v>
      </c>
      <c r="P208" s="63"/>
      <c r="Q208" s="61"/>
      <c r="R208" s="40"/>
      <c r="S208" s="72">
        <v>583</v>
      </c>
      <c r="T208" s="104"/>
    </row>
    <row r="209" spans="1:20" ht="16.5" customHeight="1">
      <c r="A209" s="20">
        <v>71</v>
      </c>
      <c r="B209" s="20" t="s">
        <v>5145</v>
      </c>
      <c r="C209" s="25" t="s">
        <v>13253</v>
      </c>
      <c r="D209" s="33"/>
      <c r="E209" s="41"/>
      <c r="F209" s="48"/>
      <c r="G209" s="51"/>
      <c r="H209" s="55"/>
      <c r="I209" s="58" t="s">
        <v>7754</v>
      </c>
      <c r="J209" s="59" t="s">
        <v>53</v>
      </c>
      <c r="K209" s="60">
        <v>1</v>
      </c>
      <c r="L209" s="61"/>
      <c r="M209" s="96"/>
      <c r="N209" s="99"/>
      <c r="O209" s="30"/>
      <c r="P209" s="64"/>
      <c r="Q209" s="61"/>
      <c r="R209" s="40"/>
      <c r="S209" s="72">
        <v>583</v>
      </c>
      <c r="T209" s="104"/>
    </row>
    <row r="210" spans="1:20" ht="16.5" customHeight="1">
      <c r="A210" s="20">
        <v>71</v>
      </c>
      <c r="B210" s="20" t="s">
        <v>5537</v>
      </c>
      <c r="C210" s="25" t="s">
        <v>13254</v>
      </c>
      <c r="D210" s="33"/>
      <c r="E210" s="41"/>
      <c r="F210" s="29" t="s">
        <v>37</v>
      </c>
      <c r="G210" s="50" t="s">
        <v>53</v>
      </c>
      <c r="H210" s="54">
        <v>0.7</v>
      </c>
      <c r="I210" s="58"/>
      <c r="J210" s="59"/>
      <c r="K210" s="60"/>
      <c r="L210" s="61"/>
      <c r="M210" s="96"/>
      <c r="N210" s="99"/>
      <c r="O210" s="30"/>
      <c r="P210" s="64"/>
      <c r="Q210" s="61"/>
      <c r="R210" s="40"/>
      <c r="S210" s="72">
        <v>408</v>
      </c>
      <c r="T210" s="104"/>
    </row>
    <row r="211" spans="1:20" ht="16.5" customHeight="1">
      <c r="A211" s="20">
        <v>71</v>
      </c>
      <c r="B211" s="20" t="s">
        <v>783</v>
      </c>
      <c r="C211" s="25" t="s">
        <v>206</v>
      </c>
      <c r="D211" s="33"/>
      <c r="E211" s="41"/>
      <c r="F211" s="49"/>
      <c r="G211" s="51"/>
      <c r="H211" s="55"/>
      <c r="I211" s="58" t="s">
        <v>7754</v>
      </c>
      <c r="J211" s="59" t="s">
        <v>53</v>
      </c>
      <c r="K211" s="60">
        <v>1</v>
      </c>
      <c r="L211" s="61"/>
      <c r="M211" s="96"/>
      <c r="N211" s="99"/>
      <c r="O211" s="62" t="s">
        <v>53</v>
      </c>
      <c r="P211" s="55">
        <v>0.7</v>
      </c>
      <c r="Q211" s="48"/>
      <c r="R211" s="51"/>
      <c r="S211" s="72">
        <v>408</v>
      </c>
      <c r="T211" s="104"/>
    </row>
    <row r="212" spans="1:20" ht="16.5" customHeight="1">
      <c r="A212" s="20">
        <v>71</v>
      </c>
      <c r="B212" s="20" t="s">
        <v>1279</v>
      </c>
      <c r="C212" s="25" t="s">
        <v>9648</v>
      </c>
      <c r="D212" s="33"/>
      <c r="E212" s="41"/>
      <c r="F212" s="47"/>
      <c r="G212" s="50"/>
      <c r="H212" s="54"/>
      <c r="I212" s="58"/>
      <c r="J212" s="59"/>
      <c r="K212" s="60"/>
      <c r="L212" s="61"/>
      <c r="M212" s="96"/>
      <c r="N212" s="99"/>
      <c r="O212" s="47"/>
      <c r="P212" s="50"/>
      <c r="Q212" s="66" t="s">
        <v>150</v>
      </c>
      <c r="R212" s="68"/>
      <c r="S212" s="72">
        <v>750</v>
      </c>
      <c r="T212" s="104"/>
    </row>
    <row r="213" spans="1:20" ht="16.5" customHeight="1">
      <c r="A213" s="20">
        <v>71</v>
      </c>
      <c r="B213" s="20" t="s">
        <v>5942</v>
      </c>
      <c r="C213" s="25" t="s">
        <v>5482</v>
      </c>
      <c r="D213" s="33"/>
      <c r="E213" s="41"/>
      <c r="F213" s="48"/>
      <c r="G213" s="51"/>
      <c r="H213" s="55"/>
      <c r="I213" s="58" t="s">
        <v>7754</v>
      </c>
      <c r="J213" s="59" t="s">
        <v>53</v>
      </c>
      <c r="K213" s="60">
        <v>1</v>
      </c>
      <c r="L213" s="61"/>
      <c r="M213" s="96"/>
      <c r="N213" s="99"/>
      <c r="O213" s="61"/>
      <c r="P213" s="40"/>
      <c r="Q213" s="67"/>
      <c r="R213" s="69"/>
      <c r="S213" s="72">
        <v>750</v>
      </c>
      <c r="T213" s="104"/>
    </row>
    <row r="214" spans="1:20" ht="16.5" customHeight="1">
      <c r="A214" s="20">
        <v>71</v>
      </c>
      <c r="B214" s="20" t="s">
        <v>409</v>
      </c>
      <c r="C214" s="25" t="s">
        <v>13255</v>
      </c>
      <c r="D214" s="33"/>
      <c r="E214" s="41"/>
      <c r="F214" s="29" t="s">
        <v>37</v>
      </c>
      <c r="G214" s="50" t="s">
        <v>53</v>
      </c>
      <c r="H214" s="54">
        <v>0.7</v>
      </c>
      <c r="I214" s="58"/>
      <c r="J214" s="59"/>
      <c r="K214" s="60"/>
      <c r="L214" s="61"/>
      <c r="M214" s="96"/>
      <c r="N214" s="99"/>
      <c r="O214" s="61"/>
      <c r="P214" s="40"/>
      <c r="Q214" s="67"/>
      <c r="R214" s="69"/>
      <c r="S214" s="72">
        <v>525</v>
      </c>
      <c r="T214" s="104"/>
    </row>
    <row r="215" spans="1:20" ht="16.5" customHeight="1">
      <c r="A215" s="20">
        <v>71</v>
      </c>
      <c r="B215" s="20" t="s">
        <v>5089</v>
      </c>
      <c r="C215" s="25" t="s">
        <v>9812</v>
      </c>
      <c r="D215" s="33"/>
      <c r="E215" s="41"/>
      <c r="F215" s="49"/>
      <c r="G215" s="51"/>
      <c r="H215" s="55"/>
      <c r="I215" s="58" t="s">
        <v>7754</v>
      </c>
      <c r="J215" s="59" t="s">
        <v>53</v>
      </c>
      <c r="K215" s="60">
        <v>1</v>
      </c>
      <c r="L215" s="61"/>
      <c r="M215" s="96"/>
      <c r="N215" s="99"/>
      <c r="O215" s="48"/>
      <c r="P215" s="51"/>
      <c r="Q215" s="67"/>
      <c r="R215" s="69"/>
      <c r="S215" s="72">
        <v>525</v>
      </c>
      <c r="T215" s="104"/>
    </row>
    <row r="216" spans="1:20" ht="16.5" customHeight="1">
      <c r="A216" s="20">
        <v>71</v>
      </c>
      <c r="B216" s="20" t="s">
        <v>4750</v>
      </c>
      <c r="C216" s="25" t="s">
        <v>13257</v>
      </c>
      <c r="D216" s="33"/>
      <c r="E216" s="41"/>
      <c r="F216" s="47"/>
      <c r="G216" s="50"/>
      <c r="H216" s="54"/>
      <c r="I216" s="58"/>
      <c r="J216" s="59"/>
      <c r="K216" s="60"/>
      <c r="L216" s="61"/>
      <c r="M216" s="96"/>
      <c r="N216" s="99"/>
      <c r="O216" s="29" t="s">
        <v>92</v>
      </c>
      <c r="P216" s="63"/>
      <c r="Q216" s="67"/>
      <c r="R216" s="69"/>
      <c r="S216" s="72">
        <v>525</v>
      </c>
      <c r="T216" s="104"/>
    </row>
    <row r="217" spans="1:20" ht="16.5" customHeight="1">
      <c r="A217" s="20">
        <v>71</v>
      </c>
      <c r="B217" s="20" t="s">
        <v>3704</v>
      </c>
      <c r="C217" s="25" t="s">
        <v>8744</v>
      </c>
      <c r="D217" s="33"/>
      <c r="E217" s="41"/>
      <c r="F217" s="48"/>
      <c r="G217" s="51"/>
      <c r="H217" s="55"/>
      <c r="I217" s="58" t="s">
        <v>7754</v>
      </c>
      <c r="J217" s="59" t="s">
        <v>53</v>
      </c>
      <c r="K217" s="60">
        <v>1</v>
      </c>
      <c r="L217" s="61"/>
      <c r="M217" s="96"/>
      <c r="N217" s="99"/>
      <c r="O217" s="30"/>
      <c r="P217" s="64"/>
      <c r="Q217" s="67"/>
      <c r="R217" s="69"/>
      <c r="S217" s="72">
        <v>525</v>
      </c>
      <c r="T217" s="104"/>
    </row>
    <row r="218" spans="1:20" ht="16.5" customHeight="1">
      <c r="A218" s="20">
        <v>71</v>
      </c>
      <c r="B218" s="20" t="s">
        <v>4704</v>
      </c>
      <c r="C218" s="25" t="s">
        <v>346</v>
      </c>
      <c r="D218" s="33"/>
      <c r="E218" s="41"/>
      <c r="F218" s="29" t="s">
        <v>37</v>
      </c>
      <c r="G218" s="50" t="s">
        <v>53</v>
      </c>
      <c r="H218" s="54">
        <v>0.7</v>
      </c>
      <c r="I218" s="58"/>
      <c r="J218" s="59"/>
      <c r="K218" s="60"/>
      <c r="L218" s="61"/>
      <c r="M218" s="96"/>
      <c r="N218" s="99"/>
      <c r="O218" s="30"/>
      <c r="P218" s="64"/>
      <c r="Q218" s="67"/>
      <c r="R218" s="69"/>
      <c r="S218" s="72">
        <v>367</v>
      </c>
      <c r="T218" s="104"/>
    </row>
    <row r="219" spans="1:20" ht="16.5" customHeight="1">
      <c r="A219" s="20">
        <v>71</v>
      </c>
      <c r="B219" s="20" t="s">
        <v>5945</v>
      </c>
      <c r="C219" s="25" t="s">
        <v>734</v>
      </c>
      <c r="D219" s="33"/>
      <c r="E219" s="41"/>
      <c r="F219" s="49"/>
      <c r="G219" s="51"/>
      <c r="H219" s="55"/>
      <c r="I219" s="58" t="s">
        <v>7754</v>
      </c>
      <c r="J219" s="59" t="s">
        <v>53</v>
      </c>
      <c r="K219" s="60">
        <v>1</v>
      </c>
      <c r="L219" s="61"/>
      <c r="M219" s="96"/>
      <c r="N219" s="99"/>
      <c r="O219" s="62" t="s">
        <v>53</v>
      </c>
      <c r="P219" s="55">
        <v>0.9</v>
      </c>
      <c r="Q219" s="62" t="s">
        <v>53</v>
      </c>
      <c r="R219" s="55">
        <v>0.9</v>
      </c>
      <c r="S219" s="72">
        <v>367</v>
      </c>
      <c r="T219" s="104"/>
    </row>
    <row r="220" spans="1:20" ht="16.5" customHeight="1">
      <c r="A220" s="20">
        <v>71</v>
      </c>
      <c r="B220" s="20" t="s">
        <v>3269</v>
      </c>
      <c r="C220" s="25" t="s">
        <v>631</v>
      </c>
      <c r="D220" s="33"/>
      <c r="E220" s="41"/>
      <c r="F220" s="47"/>
      <c r="G220" s="50"/>
      <c r="H220" s="54"/>
      <c r="I220" s="58"/>
      <c r="J220" s="59"/>
      <c r="K220" s="60"/>
      <c r="L220" s="61"/>
      <c r="M220" s="96"/>
      <c r="N220" s="99"/>
      <c r="O220" s="47"/>
      <c r="P220" s="50"/>
      <c r="Q220" s="66" t="s">
        <v>69</v>
      </c>
      <c r="R220" s="68"/>
      <c r="S220" s="72">
        <v>708</v>
      </c>
      <c r="T220" s="104"/>
    </row>
    <row r="221" spans="1:20" ht="16.5" customHeight="1">
      <c r="A221" s="20">
        <v>71</v>
      </c>
      <c r="B221" s="20" t="s">
        <v>1130</v>
      </c>
      <c r="C221" s="25" t="s">
        <v>815</v>
      </c>
      <c r="D221" s="33"/>
      <c r="E221" s="41"/>
      <c r="F221" s="48"/>
      <c r="G221" s="51"/>
      <c r="H221" s="55"/>
      <c r="I221" s="58" t="s">
        <v>7754</v>
      </c>
      <c r="J221" s="59" t="s">
        <v>53</v>
      </c>
      <c r="K221" s="60">
        <v>1</v>
      </c>
      <c r="L221" s="61"/>
      <c r="M221" s="96"/>
      <c r="N221" s="99"/>
      <c r="O221" s="61"/>
      <c r="P221" s="40"/>
      <c r="Q221" s="67"/>
      <c r="R221" s="69"/>
      <c r="S221" s="72">
        <v>708</v>
      </c>
      <c r="T221" s="104"/>
    </row>
    <row r="222" spans="1:20" ht="16.5" customHeight="1">
      <c r="A222" s="20">
        <v>71</v>
      </c>
      <c r="B222" s="20" t="s">
        <v>5947</v>
      </c>
      <c r="C222" s="25" t="s">
        <v>4050</v>
      </c>
      <c r="D222" s="33"/>
      <c r="E222" s="41"/>
      <c r="F222" s="29" t="s">
        <v>37</v>
      </c>
      <c r="G222" s="50" t="s">
        <v>53</v>
      </c>
      <c r="H222" s="54">
        <v>0.7</v>
      </c>
      <c r="I222" s="58"/>
      <c r="J222" s="59"/>
      <c r="K222" s="60"/>
      <c r="L222" s="61"/>
      <c r="M222" s="96"/>
      <c r="N222" s="99"/>
      <c r="O222" s="61"/>
      <c r="P222" s="40"/>
      <c r="Q222" s="67"/>
      <c r="R222" s="69"/>
      <c r="S222" s="72">
        <v>496</v>
      </c>
      <c r="T222" s="104"/>
    </row>
    <row r="223" spans="1:20" ht="16.5" customHeight="1">
      <c r="A223" s="20">
        <v>71</v>
      </c>
      <c r="B223" s="20" t="s">
        <v>1962</v>
      </c>
      <c r="C223" s="25" t="s">
        <v>12433</v>
      </c>
      <c r="D223" s="33"/>
      <c r="E223" s="41"/>
      <c r="F223" s="49"/>
      <c r="G223" s="51"/>
      <c r="H223" s="55"/>
      <c r="I223" s="58" t="s">
        <v>7754</v>
      </c>
      <c r="J223" s="59" t="s">
        <v>53</v>
      </c>
      <c r="K223" s="60">
        <v>1</v>
      </c>
      <c r="L223" s="61"/>
      <c r="M223" s="96"/>
      <c r="N223" s="99"/>
      <c r="O223" s="48"/>
      <c r="P223" s="51"/>
      <c r="Q223" s="67"/>
      <c r="R223" s="69"/>
      <c r="S223" s="72">
        <v>496</v>
      </c>
      <c r="T223" s="104"/>
    </row>
    <row r="224" spans="1:20" ht="16.5" customHeight="1">
      <c r="A224" s="20">
        <v>71</v>
      </c>
      <c r="B224" s="20" t="s">
        <v>5858</v>
      </c>
      <c r="C224" s="25" t="s">
        <v>12059</v>
      </c>
      <c r="D224" s="33"/>
      <c r="E224" s="41"/>
      <c r="F224" s="47"/>
      <c r="G224" s="50"/>
      <c r="H224" s="54"/>
      <c r="I224" s="58"/>
      <c r="J224" s="59"/>
      <c r="K224" s="60"/>
      <c r="L224" s="61"/>
      <c r="M224" s="96"/>
      <c r="N224" s="99"/>
      <c r="O224" s="29" t="s">
        <v>92</v>
      </c>
      <c r="P224" s="63"/>
      <c r="Q224" s="67"/>
      <c r="R224" s="69"/>
      <c r="S224" s="72">
        <v>496</v>
      </c>
      <c r="T224" s="104"/>
    </row>
    <row r="225" spans="1:20" ht="16.5" customHeight="1">
      <c r="A225" s="20">
        <v>71</v>
      </c>
      <c r="B225" s="20" t="s">
        <v>3037</v>
      </c>
      <c r="C225" s="25" t="s">
        <v>3542</v>
      </c>
      <c r="D225" s="33"/>
      <c r="E225" s="41"/>
      <c r="F225" s="48"/>
      <c r="G225" s="51"/>
      <c r="H225" s="55"/>
      <c r="I225" s="58" t="s">
        <v>7754</v>
      </c>
      <c r="J225" s="59" t="s">
        <v>53</v>
      </c>
      <c r="K225" s="60">
        <v>1</v>
      </c>
      <c r="L225" s="61"/>
      <c r="M225" s="96"/>
      <c r="N225" s="99"/>
      <c r="O225" s="30"/>
      <c r="P225" s="64"/>
      <c r="Q225" s="67"/>
      <c r="R225" s="69"/>
      <c r="S225" s="72">
        <v>496</v>
      </c>
      <c r="T225" s="104"/>
    </row>
    <row r="226" spans="1:20" ht="16.5" customHeight="1">
      <c r="A226" s="20">
        <v>71</v>
      </c>
      <c r="B226" s="20" t="s">
        <v>3145</v>
      </c>
      <c r="C226" s="25" t="s">
        <v>13258</v>
      </c>
      <c r="D226" s="33"/>
      <c r="E226" s="41"/>
      <c r="F226" s="29" t="s">
        <v>37</v>
      </c>
      <c r="G226" s="50" t="s">
        <v>53</v>
      </c>
      <c r="H226" s="54">
        <v>0.7</v>
      </c>
      <c r="I226" s="58"/>
      <c r="J226" s="59"/>
      <c r="K226" s="60"/>
      <c r="L226" s="61"/>
      <c r="M226" s="96"/>
      <c r="N226" s="99"/>
      <c r="O226" s="30"/>
      <c r="P226" s="64"/>
      <c r="Q226" s="67"/>
      <c r="R226" s="69"/>
      <c r="S226" s="72">
        <v>347</v>
      </c>
      <c r="T226" s="104"/>
    </row>
    <row r="227" spans="1:20" ht="16.5" customHeight="1">
      <c r="A227" s="20">
        <v>71</v>
      </c>
      <c r="B227" s="20" t="s">
        <v>4426</v>
      </c>
      <c r="C227" s="25" t="s">
        <v>13260</v>
      </c>
      <c r="D227" s="34"/>
      <c r="E227" s="42"/>
      <c r="F227" s="49"/>
      <c r="G227" s="51"/>
      <c r="H227" s="55"/>
      <c r="I227" s="58" t="s">
        <v>7754</v>
      </c>
      <c r="J227" s="59" t="s">
        <v>53</v>
      </c>
      <c r="K227" s="60">
        <v>1</v>
      </c>
      <c r="L227" s="61"/>
      <c r="M227" s="96"/>
      <c r="N227" s="99"/>
      <c r="O227" s="62" t="s">
        <v>53</v>
      </c>
      <c r="P227" s="55">
        <v>0.9</v>
      </c>
      <c r="Q227" s="62" t="s">
        <v>53</v>
      </c>
      <c r="R227" s="55">
        <v>0.85</v>
      </c>
      <c r="S227" s="72">
        <v>347</v>
      </c>
      <c r="T227" s="104"/>
    </row>
    <row r="228" spans="1:20" ht="16.5" customHeight="1">
      <c r="A228" s="20">
        <v>71</v>
      </c>
      <c r="B228" s="20">
        <v>3231</v>
      </c>
      <c r="C228" s="25" t="s">
        <v>13261</v>
      </c>
      <c r="D228" s="29" t="s">
        <v>1512</v>
      </c>
      <c r="E228" s="38"/>
      <c r="F228" s="47"/>
      <c r="G228" s="50"/>
      <c r="H228" s="54"/>
      <c r="I228" s="58"/>
      <c r="J228" s="59"/>
      <c r="K228" s="60"/>
      <c r="L228" s="61"/>
      <c r="M228" s="96"/>
      <c r="N228" s="99"/>
      <c r="O228" s="47"/>
      <c r="P228" s="50"/>
      <c r="Q228" s="47"/>
      <c r="R228" s="50"/>
      <c r="S228" s="72">
        <v>938</v>
      </c>
      <c r="T228" s="75"/>
    </row>
    <row r="229" spans="1:20" ht="16.5" customHeight="1">
      <c r="A229" s="20">
        <v>71</v>
      </c>
      <c r="B229" s="20">
        <v>3232</v>
      </c>
      <c r="C229" s="25" t="s">
        <v>4630</v>
      </c>
      <c r="D229" s="30"/>
      <c r="E229" s="39"/>
      <c r="F229" s="48"/>
      <c r="G229" s="51"/>
      <c r="H229" s="55"/>
      <c r="I229" s="58" t="s">
        <v>7754</v>
      </c>
      <c r="J229" s="59" t="s">
        <v>53</v>
      </c>
      <c r="K229" s="60">
        <v>1</v>
      </c>
      <c r="L229" s="61"/>
      <c r="M229" s="96"/>
      <c r="N229" s="99"/>
      <c r="O229" s="61"/>
      <c r="P229" s="40"/>
      <c r="Q229" s="61"/>
      <c r="R229" s="40"/>
      <c r="S229" s="72">
        <v>938</v>
      </c>
      <c r="T229" s="75"/>
    </row>
    <row r="230" spans="1:20" ht="16.5" customHeight="1">
      <c r="A230" s="20">
        <v>71</v>
      </c>
      <c r="B230" s="20">
        <v>3233</v>
      </c>
      <c r="C230" s="25" t="s">
        <v>13262</v>
      </c>
      <c r="D230" s="30"/>
      <c r="E230" s="39"/>
      <c r="F230" s="29" t="s">
        <v>37</v>
      </c>
      <c r="G230" s="50" t="s">
        <v>53</v>
      </c>
      <c r="H230" s="54">
        <v>0.7</v>
      </c>
      <c r="I230" s="58"/>
      <c r="J230" s="59"/>
      <c r="K230" s="60"/>
      <c r="L230" s="61"/>
      <c r="M230" s="96"/>
      <c r="N230" s="99"/>
      <c r="O230" s="61"/>
      <c r="P230" s="40"/>
      <c r="Q230" s="61"/>
      <c r="R230" s="40"/>
      <c r="S230" s="72">
        <v>656</v>
      </c>
      <c r="T230" s="75"/>
    </row>
    <row r="231" spans="1:20" ht="16.5" customHeight="1">
      <c r="A231" s="20">
        <v>71</v>
      </c>
      <c r="B231" s="20">
        <v>3234</v>
      </c>
      <c r="C231" s="25" t="s">
        <v>13264</v>
      </c>
      <c r="D231" s="31">
        <v>750</v>
      </c>
      <c r="E231" s="40" t="s">
        <v>51</v>
      </c>
      <c r="F231" s="49"/>
      <c r="G231" s="51"/>
      <c r="H231" s="55"/>
      <c r="I231" s="58" t="s">
        <v>7754</v>
      </c>
      <c r="J231" s="59" t="s">
        <v>53</v>
      </c>
      <c r="K231" s="60">
        <v>1</v>
      </c>
      <c r="L231" s="61"/>
      <c r="M231" s="96"/>
      <c r="N231" s="99"/>
      <c r="O231" s="48"/>
      <c r="P231" s="51"/>
      <c r="Q231" s="61"/>
      <c r="R231" s="40"/>
      <c r="S231" s="72">
        <v>656</v>
      </c>
      <c r="T231" s="75"/>
    </row>
    <row r="232" spans="1:20" ht="16.5" customHeight="1">
      <c r="A232" s="20">
        <v>71</v>
      </c>
      <c r="B232" s="20" t="s">
        <v>4699</v>
      </c>
      <c r="C232" s="25" t="s">
        <v>7797</v>
      </c>
      <c r="D232" s="33"/>
      <c r="E232" s="41"/>
      <c r="F232" s="47"/>
      <c r="G232" s="50"/>
      <c r="H232" s="54"/>
      <c r="I232" s="58"/>
      <c r="J232" s="59"/>
      <c r="K232" s="60"/>
      <c r="L232" s="61"/>
      <c r="M232" s="96"/>
      <c r="N232" s="99"/>
      <c r="O232" s="29" t="s">
        <v>92</v>
      </c>
      <c r="P232" s="63"/>
      <c r="Q232" s="61"/>
      <c r="R232" s="40"/>
      <c r="S232" s="72">
        <v>657</v>
      </c>
      <c r="T232" s="75"/>
    </row>
    <row r="233" spans="1:20" ht="16.5" customHeight="1">
      <c r="A233" s="20">
        <v>71</v>
      </c>
      <c r="B233" s="20" t="s">
        <v>3644</v>
      </c>
      <c r="C233" s="25" t="s">
        <v>12430</v>
      </c>
      <c r="D233" s="33"/>
      <c r="E233" s="41"/>
      <c r="F233" s="48"/>
      <c r="G233" s="51"/>
      <c r="H233" s="55"/>
      <c r="I233" s="58" t="s">
        <v>7754</v>
      </c>
      <c r="J233" s="59" t="s">
        <v>53</v>
      </c>
      <c r="K233" s="60">
        <v>1</v>
      </c>
      <c r="L233" s="61"/>
      <c r="M233" s="96"/>
      <c r="N233" s="99"/>
      <c r="O233" s="30"/>
      <c r="P233" s="64"/>
      <c r="Q233" s="61"/>
      <c r="R233" s="40"/>
      <c r="S233" s="72">
        <v>657</v>
      </c>
      <c r="T233" s="75"/>
    </row>
    <row r="234" spans="1:20" ht="16.5" customHeight="1">
      <c r="A234" s="20">
        <v>71</v>
      </c>
      <c r="B234" s="20" t="s">
        <v>933</v>
      </c>
      <c r="C234" s="25" t="s">
        <v>7352</v>
      </c>
      <c r="D234" s="33"/>
      <c r="E234" s="41"/>
      <c r="F234" s="29" t="s">
        <v>37</v>
      </c>
      <c r="G234" s="50" t="s">
        <v>53</v>
      </c>
      <c r="H234" s="54">
        <v>0.7</v>
      </c>
      <c r="I234" s="58"/>
      <c r="J234" s="59"/>
      <c r="K234" s="60"/>
      <c r="L234" s="61"/>
      <c r="M234" s="96"/>
      <c r="N234" s="99"/>
      <c r="O234" s="30"/>
      <c r="P234" s="64"/>
      <c r="Q234" s="61"/>
      <c r="R234" s="40"/>
      <c r="S234" s="72">
        <v>459</v>
      </c>
      <c r="T234" s="75"/>
    </row>
    <row r="235" spans="1:20" ht="16.5" customHeight="1">
      <c r="A235" s="20">
        <v>71</v>
      </c>
      <c r="B235" s="20" t="s">
        <v>514</v>
      </c>
      <c r="C235" s="25" t="s">
        <v>10817</v>
      </c>
      <c r="D235" s="33"/>
      <c r="E235" s="41"/>
      <c r="F235" s="49"/>
      <c r="G235" s="51"/>
      <c r="H235" s="55"/>
      <c r="I235" s="58" t="s">
        <v>7754</v>
      </c>
      <c r="J235" s="59" t="s">
        <v>53</v>
      </c>
      <c r="K235" s="60">
        <v>1</v>
      </c>
      <c r="L235" s="61"/>
      <c r="M235" s="96"/>
      <c r="N235" s="99"/>
      <c r="O235" s="62" t="s">
        <v>53</v>
      </c>
      <c r="P235" s="55">
        <v>0.7</v>
      </c>
      <c r="Q235" s="48"/>
      <c r="R235" s="51"/>
      <c r="S235" s="72">
        <v>459</v>
      </c>
      <c r="T235" s="75"/>
    </row>
    <row r="236" spans="1:20" ht="16.5" customHeight="1">
      <c r="A236" s="20">
        <v>71</v>
      </c>
      <c r="B236" s="20" t="s">
        <v>4610</v>
      </c>
      <c r="C236" s="25" t="s">
        <v>13265</v>
      </c>
      <c r="D236" s="33"/>
      <c r="E236" s="41"/>
      <c r="F236" s="47"/>
      <c r="G236" s="50"/>
      <c r="H236" s="54"/>
      <c r="I236" s="58"/>
      <c r="J236" s="59"/>
      <c r="K236" s="60"/>
      <c r="L236" s="61"/>
      <c r="M236" s="96"/>
      <c r="N236" s="99"/>
      <c r="O236" s="47"/>
      <c r="P236" s="50"/>
      <c r="Q236" s="66" t="s">
        <v>150</v>
      </c>
      <c r="R236" s="68"/>
      <c r="S236" s="72">
        <v>844</v>
      </c>
      <c r="T236" s="75"/>
    </row>
    <row r="237" spans="1:20" ht="16.5" customHeight="1">
      <c r="A237" s="20">
        <v>71</v>
      </c>
      <c r="B237" s="20" t="s">
        <v>5849</v>
      </c>
      <c r="C237" s="25" t="s">
        <v>2973</v>
      </c>
      <c r="D237" s="33"/>
      <c r="E237" s="41"/>
      <c r="F237" s="48"/>
      <c r="G237" s="51"/>
      <c r="H237" s="55"/>
      <c r="I237" s="58" t="s">
        <v>7754</v>
      </c>
      <c r="J237" s="59" t="s">
        <v>53</v>
      </c>
      <c r="K237" s="60">
        <v>1</v>
      </c>
      <c r="L237" s="61"/>
      <c r="M237" s="96"/>
      <c r="N237" s="99"/>
      <c r="O237" s="61"/>
      <c r="P237" s="40"/>
      <c r="Q237" s="67"/>
      <c r="R237" s="69"/>
      <c r="S237" s="72">
        <v>844</v>
      </c>
      <c r="T237" s="75"/>
    </row>
    <row r="238" spans="1:20" ht="16.5" customHeight="1">
      <c r="A238" s="20">
        <v>71</v>
      </c>
      <c r="B238" s="20" t="s">
        <v>2862</v>
      </c>
      <c r="C238" s="25" t="s">
        <v>11876</v>
      </c>
      <c r="D238" s="33"/>
      <c r="E238" s="41"/>
      <c r="F238" s="29" t="s">
        <v>37</v>
      </c>
      <c r="G238" s="50" t="s">
        <v>53</v>
      </c>
      <c r="H238" s="54">
        <v>0.7</v>
      </c>
      <c r="I238" s="58"/>
      <c r="J238" s="59"/>
      <c r="K238" s="60"/>
      <c r="L238" s="61"/>
      <c r="M238" s="96"/>
      <c r="N238" s="99"/>
      <c r="O238" s="61"/>
      <c r="P238" s="40"/>
      <c r="Q238" s="67"/>
      <c r="R238" s="69"/>
      <c r="S238" s="72">
        <v>590</v>
      </c>
      <c r="T238" s="75"/>
    </row>
    <row r="239" spans="1:20" ht="16.5" customHeight="1">
      <c r="A239" s="20">
        <v>71</v>
      </c>
      <c r="B239" s="20" t="s">
        <v>1751</v>
      </c>
      <c r="C239" s="25" t="s">
        <v>282</v>
      </c>
      <c r="D239" s="33"/>
      <c r="E239" s="41"/>
      <c r="F239" s="49"/>
      <c r="G239" s="51"/>
      <c r="H239" s="55"/>
      <c r="I239" s="58" t="s">
        <v>7754</v>
      </c>
      <c r="J239" s="59" t="s">
        <v>53</v>
      </c>
      <c r="K239" s="60">
        <v>1</v>
      </c>
      <c r="L239" s="61"/>
      <c r="M239" s="96"/>
      <c r="N239" s="99"/>
      <c r="O239" s="48"/>
      <c r="P239" s="51"/>
      <c r="Q239" s="67"/>
      <c r="R239" s="69"/>
      <c r="S239" s="72">
        <v>590</v>
      </c>
      <c r="T239" s="75"/>
    </row>
    <row r="240" spans="1:20" ht="16.5" customHeight="1">
      <c r="A240" s="20">
        <v>71</v>
      </c>
      <c r="B240" s="20" t="s">
        <v>472</v>
      </c>
      <c r="C240" s="25" t="s">
        <v>10254</v>
      </c>
      <c r="D240" s="33"/>
      <c r="E240" s="41"/>
      <c r="F240" s="47"/>
      <c r="G240" s="50"/>
      <c r="H240" s="54"/>
      <c r="I240" s="58"/>
      <c r="J240" s="59"/>
      <c r="K240" s="60"/>
      <c r="L240" s="61"/>
      <c r="M240" s="96"/>
      <c r="N240" s="99"/>
      <c r="O240" s="29" t="s">
        <v>92</v>
      </c>
      <c r="P240" s="63"/>
      <c r="Q240" s="67"/>
      <c r="R240" s="69"/>
      <c r="S240" s="72">
        <v>591</v>
      </c>
      <c r="T240" s="75"/>
    </row>
    <row r="241" spans="1:20" ht="16.5" customHeight="1">
      <c r="A241" s="20">
        <v>71</v>
      </c>
      <c r="B241" s="20" t="s">
        <v>4419</v>
      </c>
      <c r="C241" s="25" t="s">
        <v>13267</v>
      </c>
      <c r="D241" s="33"/>
      <c r="E241" s="41"/>
      <c r="F241" s="48"/>
      <c r="G241" s="51"/>
      <c r="H241" s="55"/>
      <c r="I241" s="58" t="s">
        <v>7754</v>
      </c>
      <c r="J241" s="59" t="s">
        <v>53</v>
      </c>
      <c r="K241" s="60">
        <v>1</v>
      </c>
      <c r="L241" s="61"/>
      <c r="M241" s="96"/>
      <c r="N241" s="99"/>
      <c r="O241" s="30"/>
      <c r="P241" s="64"/>
      <c r="Q241" s="67"/>
      <c r="R241" s="69"/>
      <c r="S241" s="72">
        <v>591</v>
      </c>
      <c r="T241" s="75"/>
    </row>
    <row r="242" spans="1:20" ht="16.5" customHeight="1">
      <c r="A242" s="20">
        <v>71</v>
      </c>
      <c r="B242" s="20" t="s">
        <v>5950</v>
      </c>
      <c r="C242" s="25" t="s">
        <v>63</v>
      </c>
      <c r="D242" s="33"/>
      <c r="E242" s="41"/>
      <c r="F242" s="29" t="s">
        <v>37</v>
      </c>
      <c r="G242" s="50" t="s">
        <v>53</v>
      </c>
      <c r="H242" s="54">
        <v>0.7</v>
      </c>
      <c r="I242" s="58"/>
      <c r="J242" s="59"/>
      <c r="K242" s="60"/>
      <c r="L242" s="61"/>
      <c r="M242" s="96"/>
      <c r="N242" s="99"/>
      <c r="O242" s="30"/>
      <c r="P242" s="64"/>
      <c r="Q242" s="67"/>
      <c r="R242" s="69"/>
      <c r="S242" s="72">
        <v>413</v>
      </c>
      <c r="T242" s="75"/>
    </row>
    <row r="243" spans="1:20" ht="16.5" customHeight="1">
      <c r="A243" s="20">
        <v>71</v>
      </c>
      <c r="B243" s="20" t="s">
        <v>5952</v>
      </c>
      <c r="C243" s="25" t="s">
        <v>13269</v>
      </c>
      <c r="D243" s="33"/>
      <c r="E243" s="41"/>
      <c r="F243" s="49"/>
      <c r="G243" s="51"/>
      <c r="H243" s="55"/>
      <c r="I243" s="58" t="s">
        <v>7754</v>
      </c>
      <c r="J243" s="59" t="s">
        <v>53</v>
      </c>
      <c r="K243" s="60">
        <v>1</v>
      </c>
      <c r="L243" s="61"/>
      <c r="M243" s="96"/>
      <c r="N243" s="99"/>
      <c r="O243" s="62" t="s">
        <v>53</v>
      </c>
      <c r="P243" s="55">
        <v>0.9</v>
      </c>
      <c r="Q243" s="62" t="s">
        <v>53</v>
      </c>
      <c r="R243" s="55">
        <v>0.9</v>
      </c>
      <c r="S243" s="72">
        <v>413</v>
      </c>
      <c r="T243" s="75"/>
    </row>
    <row r="244" spans="1:20" ht="16.5" customHeight="1">
      <c r="A244" s="20">
        <v>71</v>
      </c>
      <c r="B244" s="20" t="s">
        <v>567</v>
      </c>
      <c r="C244" s="25" t="s">
        <v>4310</v>
      </c>
      <c r="D244" s="33"/>
      <c r="E244" s="41"/>
      <c r="F244" s="47"/>
      <c r="G244" s="50"/>
      <c r="H244" s="54"/>
      <c r="I244" s="58"/>
      <c r="J244" s="59"/>
      <c r="K244" s="60"/>
      <c r="L244" s="61"/>
      <c r="M244" s="96"/>
      <c r="N244" s="99"/>
      <c r="O244" s="47"/>
      <c r="P244" s="50"/>
      <c r="Q244" s="66" t="s">
        <v>69</v>
      </c>
      <c r="R244" s="68"/>
      <c r="S244" s="72">
        <v>797</v>
      </c>
      <c r="T244" s="75"/>
    </row>
    <row r="245" spans="1:20" ht="16.5" customHeight="1">
      <c r="A245" s="20">
        <v>71</v>
      </c>
      <c r="B245" s="20" t="s">
        <v>5016</v>
      </c>
      <c r="C245" s="25" t="s">
        <v>13270</v>
      </c>
      <c r="D245" s="33"/>
      <c r="E245" s="41"/>
      <c r="F245" s="48"/>
      <c r="G245" s="51"/>
      <c r="H245" s="55"/>
      <c r="I245" s="58" t="s">
        <v>7754</v>
      </c>
      <c r="J245" s="59" t="s">
        <v>53</v>
      </c>
      <c r="K245" s="60">
        <v>1</v>
      </c>
      <c r="L245" s="61"/>
      <c r="M245" s="96"/>
      <c r="N245" s="99"/>
      <c r="O245" s="61"/>
      <c r="P245" s="40"/>
      <c r="Q245" s="67"/>
      <c r="R245" s="69"/>
      <c r="S245" s="72">
        <v>797</v>
      </c>
      <c r="T245" s="75"/>
    </row>
    <row r="246" spans="1:20" ht="16.5" customHeight="1">
      <c r="A246" s="20">
        <v>71</v>
      </c>
      <c r="B246" s="20" t="s">
        <v>5955</v>
      </c>
      <c r="C246" s="25" t="s">
        <v>13271</v>
      </c>
      <c r="D246" s="33"/>
      <c r="E246" s="41"/>
      <c r="F246" s="29" t="s">
        <v>37</v>
      </c>
      <c r="G246" s="50" t="s">
        <v>53</v>
      </c>
      <c r="H246" s="54">
        <v>0.7</v>
      </c>
      <c r="I246" s="58"/>
      <c r="J246" s="59"/>
      <c r="K246" s="60"/>
      <c r="L246" s="61"/>
      <c r="M246" s="96"/>
      <c r="N246" s="99"/>
      <c r="O246" s="61"/>
      <c r="P246" s="40"/>
      <c r="Q246" s="67"/>
      <c r="R246" s="69"/>
      <c r="S246" s="72">
        <v>558</v>
      </c>
      <c r="T246" s="75"/>
    </row>
    <row r="247" spans="1:20" ht="16.5" customHeight="1">
      <c r="A247" s="20">
        <v>71</v>
      </c>
      <c r="B247" s="20" t="s">
        <v>5882</v>
      </c>
      <c r="C247" s="25" t="s">
        <v>13272</v>
      </c>
      <c r="D247" s="33"/>
      <c r="E247" s="41"/>
      <c r="F247" s="49"/>
      <c r="G247" s="51"/>
      <c r="H247" s="55"/>
      <c r="I247" s="58" t="s">
        <v>7754</v>
      </c>
      <c r="J247" s="59" t="s">
        <v>53</v>
      </c>
      <c r="K247" s="60">
        <v>1</v>
      </c>
      <c r="L247" s="61"/>
      <c r="M247" s="96"/>
      <c r="N247" s="99"/>
      <c r="O247" s="48"/>
      <c r="P247" s="51"/>
      <c r="Q247" s="67"/>
      <c r="R247" s="69"/>
      <c r="S247" s="72">
        <v>558</v>
      </c>
      <c r="T247" s="75"/>
    </row>
    <row r="248" spans="1:20" ht="16.5" customHeight="1">
      <c r="A248" s="20">
        <v>71</v>
      </c>
      <c r="B248" s="20" t="s">
        <v>5958</v>
      </c>
      <c r="C248" s="25" t="s">
        <v>13273</v>
      </c>
      <c r="D248" s="33"/>
      <c r="E248" s="41"/>
      <c r="F248" s="47"/>
      <c r="G248" s="50"/>
      <c r="H248" s="54"/>
      <c r="I248" s="58"/>
      <c r="J248" s="59"/>
      <c r="K248" s="60"/>
      <c r="L248" s="61"/>
      <c r="M248" s="96"/>
      <c r="N248" s="99"/>
      <c r="O248" s="29" t="s">
        <v>92</v>
      </c>
      <c r="P248" s="63"/>
      <c r="Q248" s="67"/>
      <c r="R248" s="69"/>
      <c r="S248" s="72">
        <v>558</v>
      </c>
      <c r="T248" s="75"/>
    </row>
    <row r="249" spans="1:20" ht="16.5" customHeight="1">
      <c r="A249" s="20">
        <v>71</v>
      </c>
      <c r="B249" s="20" t="s">
        <v>5960</v>
      </c>
      <c r="C249" s="25" t="s">
        <v>2077</v>
      </c>
      <c r="D249" s="33"/>
      <c r="E249" s="41"/>
      <c r="F249" s="48"/>
      <c r="G249" s="51"/>
      <c r="H249" s="55"/>
      <c r="I249" s="58" t="s">
        <v>7754</v>
      </c>
      <c r="J249" s="59" t="s">
        <v>53</v>
      </c>
      <c r="K249" s="60">
        <v>1</v>
      </c>
      <c r="L249" s="61"/>
      <c r="M249" s="96"/>
      <c r="N249" s="99"/>
      <c r="O249" s="30"/>
      <c r="P249" s="64"/>
      <c r="Q249" s="67"/>
      <c r="R249" s="69"/>
      <c r="S249" s="72">
        <v>558</v>
      </c>
      <c r="T249" s="75"/>
    </row>
    <row r="250" spans="1:20" ht="16.5" customHeight="1">
      <c r="A250" s="20">
        <v>71</v>
      </c>
      <c r="B250" s="20" t="s">
        <v>2428</v>
      </c>
      <c r="C250" s="25" t="s">
        <v>10949</v>
      </c>
      <c r="D250" s="33"/>
      <c r="E250" s="41"/>
      <c r="F250" s="29" t="s">
        <v>37</v>
      </c>
      <c r="G250" s="50" t="s">
        <v>53</v>
      </c>
      <c r="H250" s="54">
        <v>0.7</v>
      </c>
      <c r="I250" s="58"/>
      <c r="J250" s="59"/>
      <c r="K250" s="60"/>
      <c r="L250" s="61"/>
      <c r="M250" s="96"/>
      <c r="N250" s="99"/>
      <c r="O250" s="30"/>
      <c r="P250" s="64"/>
      <c r="Q250" s="67"/>
      <c r="R250" s="69"/>
      <c r="S250" s="72">
        <v>390</v>
      </c>
      <c r="T250" s="75"/>
    </row>
    <row r="251" spans="1:20" ht="16.5" customHeight="1">
      <c r="A251" s="20">
        <v>71</v>
      </c>
      <c r="B251" s="20" t="s">
        <v>3651</v>
      </c>
      <c r="C251" s="25" t="s">
        <v>1478</v>
      </c>
      <c r="D251" s="34"/>
      <c r="E251" s="42"/>
      <c r="F251" s="49"/>
      <c r="G251" s="51"/>
      <c r="H251" s="55"/>
      <c r="I251" s="58" t="s">
        <v>7754</v>
      </c>
      <c r="J251" s="59" t="s">
        <v>53</v>
      </c>
      <c r="K251" s="60">
        <v>1</v>
      </c>
      <c r="L251" s="61"/>
      <c r="M251" s="96"/>
      <c r="N251" s="99"/>
      <c r="O251" s="62" t="s">
        <v>53</v>
      </c>
      <c r="P251" s="55">
        <v>0.9</v>
      </c>
      <c r="Q251" s="62" t="s">
        <v>53</v>
      </c>
      <c r="R251" s="55">
        <v>0.85</v>
      </c>
      <c r="S251" s="72">
        <v>390</v>
      </c>
      <c r="T251" s="75"/>
    </row>
    <row r="252" spans="1:20" ht="16.5" customHeight="1">
      <c r="A252" s="20">
        <v>71</v>
      </c>
      <c r="B252" s="20">
        <v>3235</v>
      </c>
      <c r="C252" s="25" t="s">
        <v>1742</v>
      </c>
      <c r="D252" s="29" t="s">
        <v>17657</v>
      </c>
      <c r="E252" s="38"/>
      <c r="F252" s="47"/>
      <c r="G252" s="50"/>
      <c r="H252" s="54"/>
      <c r="I252" s="58"/>
      <c r="J252" s="59"/>
      <c r="K252" s="60"/>
      <c r="L252" s="61"/>
      <c r="M252" s="96"/>
      <c r="N252" s="99"/>
      <c r="O252" s="47"/>
      <c r="P252" s="50"/>
      <c r="Q252" s="47"/>
      <c r="R252" s="50"/>
      <c r="S252" s="72">
        <v>1041</v>
      </c>
      <c r="T252" s="75"/>
    </row>
    <row r="253" spans="1:20" ht="16.5" customHeight="1">
      <c r="A253" s="20">
        <v>71</v>
      </c>
      <c r="B253" s="20">
        <v>3236</v>
      </c>
      <c r="C253" s="25" t="s">
        <v>13274</v>
      </c>
      <c r="D253" s="30"/>
      <c r="E253" s="39"/>
      <c r="F253" s="48"/>
      <c r="G253" s="51"/>
      <c r="H253" s="55"/>
      <c r="I253" s="58" t="s">
        <v>7754</v>
      </c>
      <c r="J253" s="59" t="s">
        <v>53</v>
      </c>
      <c r="K253" s="60">
        <v>1</v>
      </c>
      <c r="L253" s="61"/>
      <c r="M253" s="96"/>
      <c r="N253" s="99"/>
      <c r="O253" s="61"/>
      <c r="P253" s="40"/>
      <c r="Q253" s="61"/>
      <c r="R253" s="40"/>
      <c r="S253" s="72">
        <v>1041</v>
      </c>
      <c r="T253" s="75"/>
    </row>
    <row r="254" spans="1:20" ht="16.5" customHeight="1">
      <c r="A254" s="20">
        <v>71</v>
      </c>
      <c r="B254" s="20">
        <v>3237</v>
      </c>
      <c r="C254" s="25" t="s">
        <v>948</v>
      </c>
      <c r="D254" s="30"/>
      <c r="E254" s="39"/>
      <c r="F254" s="29" t="s">
        <v>37</v>
      </c>
      <c r="G254" s="50" t="s">
        <v>53</v>
      </c>
      <c r="H254" s="54">
        <v>0.7</v>
      </c>
      <c r="I254" s="58"/>
      <c r="J254" s="59"/>
      <c r="K254" s="60"/>
      <c r="L254" s="61"/>
      <c r="M254" s="96"/>
      <c r="N254" s="99"/>
      <c r="O254" s="61"/>
      <c r="P254" s="40"/>
      <c r="Q254" s="61"/>
      <c r="R254" s="40"/>
      <c r="S254" s="72">
        <v>729</v>
      </c>
      <c r="T254" s="75"/>
    </row>
    <row r="255" spans="1:20" ht="16.5" customHeight="1">
      <c r="A255" s="20">
        <v>71</v>
      </c>
      <c r="B255" s="20">
        <v>3238</v>
      </c>
      <c r="C255" s="25" t="s">
        <v>4819</v>
      </c>
      <c r="D255" s="31">
        <v>833</v>
      </c>
      <c r="E255" s="40" t="s">
        <v>51</v>
      </c>
      <c r="F255" s="49"/>
      <c r="G255" s="51"/>
      <c r="H255" s="55"/>
      <c r="I255" s="58" t="s">
        <v>7754</v>
      </c>
      <c r="J255" s="59" t="s">
        <v>53</v>
      </c>
      <c r="K255" s="60">
        <v>1</v>
      </c>
      <c r="L255" s="61"/>
      <c r="M255" s="96"/>
      <c r="N255" s="99"/>
      <c r="O255" s="48"/>
      <c r="P255" s="51"/>
      <c r="Q255" s="61"/>
      <c r="R255" s="40"/>
      <c r="S255" s="72">
        <v>729</v>
      </c>
      <c r="T255" s="75"/>
    </row>
    <row r="256" spans="1:20" ht="16.5" customHeight="1">
      <c r="A256" s="20">
        <v>71</v>
      </c>
      <c r="B256" s="20" t="s">
        <v>5964</v>
      </c>
      <c r="C256" s="25" t="s">
        <v>3450</v>
      </c>
      <c r="D256" s="33"/>
      <c r="E256" s="41"/>
      <c r="F256" s="47"/>
      <c r="G256" s="50"/>
      <c r="H256" s="54"/>
      <c r="I256" s="58"/>
      <c r="J256" s="59"/>
      <c r="K256" s="60"/>
      <c r="L256" s="61"/>
      <c r="M256" s="96"/>
      <c r="N256" s="99"/>
      <c r="O256" s="29" t="s">
        <v>92</v>
      </c>
      <c r="P256" s="63"/>
      <c r="Q256" s="61"/>
      <c r="R256" s="40"/>
      <c r="S256" s="72">
        <v>729</v>
      </c>
      <c r="T256" s="75"/>
    </row>
    <row r="257" spans="1:20" ht="16.5" customHeight="1">
      <c r="A257" s="20">
        <v>71</v>
      </c>
      <c r="B257" s="20" t="s">
        <v>1201</v>
      </c>
      <c r="C257" s="25" t="s">
        <v>6260</v>
      </c>
      <c r="D257" s="33"/>
      <c r="E257" s="41"/>
      <c r="F257" s="48"/>
      <c r="G257" s="51"/>
      <c r="H257" s="55"/>
      <c r="I257" s="58" t="s">
        <v>7754</v>
      </c>
      <c r="J257" s="59" t="s">
        <v>53</v>
      </c>
      <c r="K257" s="60">
        <v>1</v>
      </c>
      <c r="L257" s="61"/>
      <c r="M257" s="96"/>
      <c r="N257" s="99"/>
      <c r="O257" s="30"/>
      <c r="P257" s="64"/>
      <c r="Q257" s="61"/>
      <c r="R257" s="40"/>
      <c r="S257" s="72">
        <v>729</v>
      </c>
      <c r="T257" s="75"/>
    </row>
    <row r="258" spans="1:20" ht="16.5" customHeight="1">
      <c r="A258" s="20">
        <v>71</v>
      </c>
      <c r="B258" s="20" t="s">
        <v>3859</v>
      </c>
      <c r="C258" s="25" t="s">
        <v>5368</v>
      </c>
      <c r="D258" s="33"/>
      <c r="E258" s="41"/>
      <c r="F258" s="29" t="s">
        <v>37</v>
      </c>
      <c r="G258" s="50" t="s">
        <v>53</v>
      </c>
      <c r="H258" s="54">
        <v>0.7</v>
      </c>
      <c r="I258" s="58"/>
      <c r="J258" s="59"/>
      <c r="K258" s="60"/>
      <c r="L258" s="61"/>
      <c r="M258" s="96"/>
      <c r="N258" s="99"/>
      <c r="O258" s="30"/>
      <c r="P258" s="64"/>
      <c r="Q258" s="61"/>
      <c r="R258" s="40"/>
      <c r="S258" s="72">
        <v>510</v>
      </c>
      <c r="T258" s="75"/>
    </row>
    <row r="259" spans="1:20" ht="16.5" customHeight="1">
      <c r="A259" s="20">
        <v>71</v>
      </c>
      <c r="B259" s="20" t="s">
        <v>5230</v>
      </c>
      <c r="C259" s="25" t="s">
        <v>10488</v>
      </c>
      <c r="D259" s="33"/>
      <c r="E259" s="41"/>
      <c r="F259" s="49"/>
      <c r="G259" s="51"/>
      <c r="H259" s="55"/>
      <c r="I259" s="58" t="s">
        <v>7754</v>
      </c>
      <c r="J259" s="59" t="s">
        <v>53</v>
      </c>
      <c r="K259" s="60">
        <v>1</v>
      </c>
      <c r="L259" s="61"/>
      <c r="M259" s="96"/>
      <c r="N259" s="99"/>
      <c r="O259" s="62" t="s">
        <v>53</v>
      </c>
      <c r="P259" s="55">
        <v>0.7</v>
      </c>
      <c r="Q259" s="48"/>
      <c r="R259" s="51"/>
      <c r="S259" s="72">
        <v>510</v>
      </c>
      <c r="T259" s="75"/>
    </row>
    <row r="260" spans="1:20" ht="16.5" customHeight="1">
      <c r="A260" s="20">
        <v>71</v>
      </c>
      <c r="B260" s="20" t="s">
        <v>4893</v>
      </c>
      <c r="C260" s="25" t="s">
        <v>10523</v>
      </c>
      <c r="D260" s="33"/>
      <c r="E260" s="41"/>
      <c r="F260" s="47"/>
      <c r="G260" s="50"/>
      <c r="H260" s="54"/>
      <c r="I260" s="58"/>
      <c r="J260" s="59"/>
      <c r="K260" s="60"/>
      <c r="L260" s="61"/>
      <c r="M260" s="96"/>
      <c r="N260" s="99"/>
      <c r="O260" s="47"/>
      <c r="P260" s="50"/>
      <c r="Q260" s="66" t="s">
        <v>150</v>
      </c>
      <c r="R260" s="68"/>
      <c r="S260" s="72">
        <v>937</v>
      </c>
      <c r="T260" s="75"/>
    </row>
    <row r="261" spans="1:20" ht="16.5" customHeight="1">
      <c r="A261" s="20">
        <v>71</v>
      </c>
      <c r="B261" s="20" t="s">
        <v>2879</v>
      </c>
      <c r="C261" s="25" t="s">
        <v>12201</v>
      </c>
      <c r="D261" s="33"/>
      <c r="E261" s="41"/>
      <c r="F261" s="48"/>
      <c r="G261" s="51"/>
      <c r="H261" s="55"/>
      <c r="I261" s="58" t="s">
        <v>7754</v>
      </c>
      <c r="J261" s="59" t="s">
        <v>53</v>
      </c>
      <c r="K261" s="60">
        <v>1</v>
      </c>
      <c r="L261" s="61"/>
      <c r="M261" s="96"/>
      <c r="N261" s="99"/>
      <c r="O261" s="61"/>
      <c r="P261" s="40"/>
      <c r="Q261" s="67"/>
      <c r="R261" s="69"/>
      <c r="S261" s="72">
        <v>937</v>
      </c>
      <c r="T261" s="75"/>
    </row>
    <row r="262" spans="1:20" ht="16.5" customHeight="1">
      <c r="A262" s="20">
        <v>71</v>
      </c>
      <c r="B262" s="20" t="s">
        <v>5967</v>
      </c>
      <c r="C262" s="25" t="s">
        <v>13275</v>
      </c>
      <c r="D262" s="33"/>
      <c r="E262" s="41"/>
      <c r="F262" s="29" t="s">
        <v>37</v>
      </c>
      <c r="G262" s="50" t="s">
        <v>53</v>
      </c>
      <c r="H262" s="54">
        <v>0.7</v>
      </c>
      <c r="I262" s="58"/>
      <c r="J262" s="59"/>
      <c r="K262" s="60"/>
      <c r="L262" s="61"/>
      <c r="M262" s="96"/>
      <c r="N262" s="99"/>
      <c r="O262" s="61"/>
      <c r="P262" s="40"/>
      <c r="Q262" s="67"/>
      <c r="R262" s="69"/>
      <c r="S262" s="72">
        <v>656</v>
      </c>
      <c r="T262" s="75"/>
    </row>
    <row r="263" spans="1:20" ht="16.5" customHeight="1">
      <c r="A263" s="20">
        <v>71</v>
      </c>
      <c r="B263" s="20" t="s">
        <v>4070</v>
      </c>
      <c r="C263" s="25" t="s">
        <v>9853</v>
      </c>
      <c r="D263" s="33"/>
      <c r="E263" s="41"/>
      <c r="F263" s="49"/>
      <c r="G263" s="51"/>
      <c r="H263" s="55"/>
      <c r="I263" s="58" t="s">
        <v>7754</v>
      </c>
      <c r="J263" s="59" t="s">
        <v>53</v>
      </c>
      <c r="K263" s="60">
        <v>1</v>
      </c>
      <c r="L263" s="61"/>
      <c r="M263" s="96"/>
      <c r="N263" s="99"/>
      <c r="O263" s="48"/>
      <c r="P263" s="51"/>
      <c r="Q263" s="67"/>
      <c r="R263" s="69"/>
      <c r="S263" s="72">
        <v>656</v>
      </c>
      <c r="T263" s="75"/>
    </row>
    <row r="264" spans="1:20" ht="16.5" customHeight="1">
      <c r="A264" s="20">
        <v>71</v>
      </c>
      <c r="B264" s="20" t="s">
        <v>5521</v>
      </c>
      <c r="C264" s="25" t="s">
        <v>9575</v>
      </c>
      <c r="D264" s="33"/>
      <c r="E264" s="41"/>
      <c r="F264" s="47"/>
      <c r="G264" s="50"/>
      <c r="H264" s="54"/>
      <c r="I264" s="58"/>
      <c r="J264" s="59"/>
      <c r="K264" s="60"/>
      <c r="L264" s="61"/>
      <c r="M264" s="96"/>
      <c r="N264" s="99"/>
      <c r="O264" s="29" t="s">
        <v>92</v>
      </c>
      <c r="P264" s="63"/>
      <c r="Q264" s="67"/>
      <c r="R264" s="69"/>
      <c r="S264" s="72">
        <v>656</v>
      </c>
      <c r="T264" s="75"/>
    </row>
    <row r="265" spans="1:20" ht="16.5" customHeight="1">
      <c r="A265" s="20">
        <v>71</v>
      </c>
      <c r="B265" s="20" t="s">
        <v>1202</v>
      </c>
      <c r="C265" s="25" t="s">
        <v>188</v>
      </c>
      <c r="D265" s="33"/>
      <c r="E265" s="41"/>
      <c r="F265" s="48"/>
      <c r="G265" s="51"/>
      <c r="H265" s="55"/>
      <c r="I265" s="58" t="s">
        <v>7754</v>
      </c>
      <c r="J265" s="59" t="s">
        <v>53</v>
      </c>
      <c r="K265" s="60">
        <v>1</v>
      </c>
      <c r="L265" s="61"/>
      <c r="M265" s="96"/>
      <c r="N265" s="99"/>
      <c r="O265" s="30"/>
      <c r="P265" s="64"/>
      <c r="Q265" s="67"/>
      <c r="R265" s="69"/>
      <c r="S265" s="72">
        <v>656</v>
      </c>
      <c r="T265" s="75"/>
    </row>
    <row r="266" spans="1:20" ht="16.5" customHeight="1">
      <c r="A266" s="20">
        <v>71</v>
      </c>
      <c r="B266" s="20" t="s">
        <v>2373</v>
      </c>
      <c r="C266" s="25" t="s">
        <v>5355</v>
      </c>
      <c r="D266" s="33"/>
      <c r="E266" s="41"/>
      <c r="F266" s="29" t="s">
        <v>37</v>
      </c>
      <c r="G266" s="50" t="s">
        <v>53</v>
      </c>
      <c r="H266" s="54">
        <v>0.7</v>
      </c>
      <c r="I266" s="58"/>
      <c r="J266" s="59"/>
      <c r="K266" s="60"/>
      <c r="L266" s="61"/>
      <c r="M266" s="96"/>
      <c r="N266" s="99"/>
      <c r="O266" s="30"/>
      <c r="P266" s="64"/>
      <c r="Q266" s="67"/>
      <c r="R266" s="69"/>
      <c r="S266" s="72">
        <v>459</v>
      </c>
      <c r="T266" s="75"/>
    </row>
    <row r="267" spans="1:20" ht="16.5" customHeight="1">
      <c r="A267" s="20">
        <v>71</v>
      </c>
      <c r="B267" s="20" t="s">
        <v>3748</v>
      </c>
      <c r="C267" s="25" t="s">
        <v>2802</v>
      </c>
      <c r="D267" s="33"/>
      <c r="E267" s="41"/>
      <c r="F267" s="49"/>
      <c r="G267" s="51"/>
      <c r="H267" s="55"/>
      <c r="I267" s="58" t="s">
        <v>7754</v>
      </c>
      <c r="J267" s="59" t="s">
        <v>53</v>
      </c>
      <c r="K267" s="60">
        <v>1</v>
      </c>
      <c r="L267" s="61"/>
      <c r="M267" s="96"/>
      <c r="N267" s="99"/>
      <c r="O267" s="62" t="s">
        <v>53</v>
      </c>
      <c r="P267" s="55">
        <v>0.9</v>
      </c>
      <c r="Q267" s="62" t="s">
        <v>53</v>
      </c>
      <c r="R267" s="55">
        <v>0.9</v>
      </c>
      <c r="S267" s="72">
        <v>459</v>
      </c>
      <c r="T267" s="75"/>
    </row>
    <row r="268" spans="1:20" ht="16.5" customHeight="1">
      <c r="A268" s="20">
        <v>71</v>
      </c>
      <c r="B268" s="20" t="s">
        <v>2406</v>
      </c>
      <c r="C268" s="25" t="s">
        <v>11648</v>
      </c>
      <c r="D268" s="33"/>
      <c r="E268" s="41"/>
      <c r="F268" s="47"/>
      <c r="G268" s="50"/>
      <c r="H268" s="54"/>
      <c r="I268" s="58"/>
      <c r="J268" s="59"/>
      <c r="K268" s="60"/>
      <c r="L268" s="61"/>
      <c r="M268" s="96"/>
      <c r="N268" s="99"/>
      <c r="O268" s="47"/>
      <c r="P268" s="50"/>
      <c r="Q268" s="66" t="s">
        <v>69</v>
      </c>
      <c r="R268" s="68"/>
      <c r="S268" s="72">
        <v>885</v>
      </c>
      <c r="T268" s="75"/>
    </row>
    <row r="269" spans="1:20" ht="16.5" customHeight="1">
      <c r="A269" s="20">
        <v>71</v>
      </c>
      <c r="B269" s="20" t="s">
        <v>1215</v>
      </c>
      <c r="C269" s="25" t="s">
        <v>9870</v>
      </c>
      <c r="D269" s="33"/>
      <c r="E269" s="41"/>
      <c r="F269" s="48"/>
      <c r="G269" s="51"/>
      <c r="H269" s="55"/>
      <c r="I269" s="58" t="s">
        <v>7754</v>
      </c>
      <c r="J269" s="59" t="s">
        <v>53</v>
      </c>
      <c r="K269" s="60">
        <v>1</v>
      </c>
      <c r="L269" s="61"/>
      <c r="M269" s="96"/>
      <c r="N269" s="99"/>
      <c r="O269" s="61"/>
      <c r="P269" s="40"/>
      <c r="Q269" s="67"/>
      <c r="R269" s="69"/>
      <c r="S269" s="72">
        <v>885</v>
      </c>
      <c r="T269" s="75"/>
    </row>
    <row r="270" spans="1:20" ht="16.5" customHeight="1">
      <c r="A270" s="20">
        <v>71</v>
      </c>
      <c r="B270" s="20" t="s">
        <v>3482</v>
      </c>
      <c r="C270" s="25" t="s">
        <v>11113</v>
      </c>
      <c r="D270" s="33"/>
      <c r="E270" s="41"/>
      <c r="F270" s="29" t="s">
        <v>37</v>
      </c>
      <c r="G270" s="50" t="s">
        <v>53</v>
      </c>
      <c r="H270" s="54">
        <v>0.7</v>
      </c>
      <c r="I270" s="58"/>
      <c r="J270" s="59"/>
      <c r="K270" s="60"/>
      <c r="L270" s="61"/>
      <c r="M270" s="96"/>
      <c r="N270" s="99"/>
      <c r="O270" s="61"/>
      <c r="P270" s="40"/>
      <c r="Q270" s="67"/>
      <c r="R270" s="69"/>
      <c r="S270" s="72">
        <v>620</v>
      </c>
      <c r="T270" s="75"/>
    </row>
    <row r="271" spans="1:20" ht="16.5" customHeight="1">
      <c r="A271" s="20">
        <v>71</v>
      </c>
      <c r="B271" s="20" t="s">
        <v>1706</v>
      </c>
      <c r="C271" s="25" t="s">
        <v>13276</v>
      </c>
      <c r="D271" s="33"/>
      <c r="E271" s="41"/>
      <c r="F271" s="49"/>
      <c r="G271" s="51"/>
      <c r="H271" s="55"/>
      <c r="I271" s="58" t="s">
        <v>7754</v>
      </c>
      <c r="J271" s="59" t="s">
        <v>53</v>
      </c>
      <c r="K271" s="60">
        <v>1</v>
      </c>
      <c r="L271" s="61"/>
      <c r="M271" s="96"/>
      <c r="N271" s="99"/>
      <c r="O271" s="48"/>
      <c r="P271" s="51"/>
      <c r="Q271" s="67"/>
      <c r="R271" s="69"/>
      <c r="S271" s="72">
        <v>620</v>
      </c>
      <c r="T271" s="75"/>
    </row>
    <row r="272" spans="1:20" ht="16.5" customHeight="1">
      <c r="A272" s="20">
        <v>71</v>
      </c>
      <c r="B272" s="20" t="s">
        <v>3458</v>
      </c>
      <c r="C272" s="25" t="s">
        <v>13277</v>
      </c>
      <c r="D272" s="33"/>
      <c r="E272" s="41"/>
      <c r="F272" s="47"/>
      <c r="G272" s="50"/>
      <c r="H272" s="54"/>
      <c r="I272" s="58"/>
      <c r="J272" s="59"/>
      <c r="K272" s="60"/>
      <c r="L272" s="61"/>
      <c r="M272" s="96"/>
      <c r="N272" s="99"/>
      <c r="O272" s="29" t="s">
        <v>92</v>
      </c>
      <c r="P272" s="63"/>
      <c r="Q272" s="67"/>
      <c r="R272" s="69"/>
      <c r="S272" s="72">
        <v>620</v>
      </c>
      <c r="T272" s="75"/>
    </row>
    <row r="273" spans="1:20" ht="16.5" customHeight="1">
      <c r="A273" s="20">
        <v>71</v>
      </c>
      <c r="B273" s="20" t="s">
        <v>4179</v>
      </c>
      <c r="C273" s="25" t="s">
        <v>13278</v>
      </c>
      <c r="D273" s="33"/>
      <c r="E273" s="41"/>
      <c r="F273" s="48"/>
      <c r="G273" s="51"/>
      <c r="H273" s="55"/>
      <c r="I273" s="58" t="s">
        <v>7754</v>
      </c>
      <c r="J273" s="59" t="s">
        <v>53</v>
      </c>
      <c r="K273" s="60">
        <v>1</v>
      </c>
      <c r="L273" s="61"/>
      <c r="M273" s="96"/>
      <c r="N273" s="99"/>
      <c r="O273" s="30"/>
      <c r="P273" s="64"/>
      <c r="Q273" s="67"/>
      <c r="R273" s="69"/>
      <c r="S273" s="72">
        <v>620</v>
      </c>
      <c r="T273" s="75"/>
    </row>
    <row r="274" spans="1:20" ht="16.5" customHeight="1">
      <c r="A274" s="20">
        <v>71</v>
      </c>
      <c r="B274" s="20" t="s">
        <v>5905</v>
      </c>
      <c r="C274" s="25" t="s">
        <v>12518</v>
      </c>
      <c r="D274" s="33"/>
      <c r="E274" s="41"/>
      <c r="F274" s="29" t="s">
        <v>37</v>
      </c>
      <c r="G274" s="50" t="s">
        <v>53</v>
      </c>
      <c r="H274" s="54">
        <v>0.7</v>
      </c>
      <c r="I274" s="58"/>
      <c r="J274" s="59"/>
      <c r="K274" s="60"/>
      <c r="L274" s="61"/>
      <c r="M274" s="96"/>
      <c r="N274" s="99"/>
      <c r="O274" s="30"/>
      <c r="P274" s="64"/>
      <c r="Q274" s="67"/>
      <c r="R274" s="69"/>
      <c r="S274" s="72">
        <v>434</v>
      </c>
      <c r="T274" s="75"/>
    </row>
    <row r="275" spans="1:20" ht="16.5" customHeight="1">
      <c r="A275" s="20">
        <v>71</v>
      </c>
      <c r="B275" s="20" t="s">
        <v>5969</v>
      </c>
      <c r="C275" s="25" t="s">
        <v>9425</v>
      </c>
      <c r="D275" s="34"/>
      <c r="E275" s="42"/>
      <c r="F275" s="49"/>
      <c r="G275" s="51"/>
      <c r="H275" s="55"/>
      <c r="I275" s="58" t="s">
        <v>7754</v>
      </c>
      <c r="J275" s="59" t="s">
        <v>53</v>
      </c>
      <c r="K275" s="60">
        <v>1</v>
      </c>
      <c r="L275" s="61"/>
      <c r="M275" s="96"/>
      <c r="N275" s="99"/>
      <c r="O275" s="62" t="s">
        <v>53</v>
      </c>
      <c r="P275" s="55">
        <v>0.9</v>
      </c>
      <c r="Q275" s="62" t="s">
        <v>53</v>
      </c>
      <c r="R275" s="55">
        <v>0.85</v>
      </c>
      <c r="S275" s="72">
        <v>434</v>
      </c>
      <c r="T275" s="75"/>
    </row>
    <row r="276" spans="1:20" ht="16.5" customHeight="1">
      <c r="A276" s="20">
        <v>71</v>
      </c>
      <c r="B276" s="20">
        <v>3239</v>
      </c>
      <c r="C276" s="25" t="s">
        <v>13279</v>
      </c>
      <c r="D276" s="29" t="s">
        <v>17658</v>
      </c>
      <c r="E276" s="38"/>
      <c r="F276" s="47"/>
      <c r="G276" s="50"/>
      <c r="H276" s="54"/>
      <c r="I276" s="58"/>
      <c r="J276" s="59"/>
      <c r="K276" s="60"/>
      <c r="L276" s="61"/>
      <c r="M276" s="96"/>
      <c r="N276" s="99"/>
      <c r="O276" s="47"/>
      <c r="P276" s="50"/>
      <c r="Q276" s="47"/>
      <c r="R276" s="50"/>
      <c r="S276" s="72">
        <v>1145</v>
      </c>
      <c r="T276" s="75"/>
    </row>
    <row r="277" spans="1:20" ht="16.5" customHeight="1">
      <c r="A277" s="20">
        <v>71</v>
      </c>
      <c r="B277" s="20">
        <v>3240</v>
      </c>
      <c r="C277" s="25" t="s">
        <v>13280</v>
      </c>
      <c r="D277" s="30"/>
      <c r="E277" s="39"/>
      <c r="F277" s="48"/>
      <c r="G277" s="51"/>
      <c r="H277" s="55"/>
      <c r="I277" s="58" t="s">
        <v>7754</v>
      </c>
      <c r="J277" s="59" t="s">
        <v>53</v>
      </c>
      <c r="K277" s="60">
        <v>1</v>
      </c>
      <c r="L277" s="61"/>
      <c r="M277" s="96"/>
      <c r="N277" s="99"/>
      <c r="O277" s="61"/>
      <c r="P277" s="40"/>
      <c r="Q277" s="61"/>
      <c r="R277" s="40"/>
      <c r="S277" s="72">
        <v>1145</v>
      </c>
      <c r="T277" s="75"/>
    </row>
    <row r="278" spans="1:20" ht="16.5" customHeight="1">
      <c r="A278" s="20">
        <v>71</v>
      </c>
      <c r="B278" s="20">
        <v>3241</v>
      </c>
      <c r="C278" s="25" t="s">
        <v>2351</v>
      </c>
      <c r="D278" s="30"/>
      <c r="E278" s="39"/>
      <c r="F278" s="29" t="s">
        <v>37</v>
      </c>
      <c r="G278" s="50" t="s">
        <v>53</v>
      </c>
      <c r="H278" s="54">
        <v>0.7</v>
      </c>
      <c r="I278" s="58"/>
      <c r="J278" s="59"/>
      <c r="K278" s="60"/>
      <c r="L278" s="61"/>
      <c r="M278" s="96"/>
      <c r="N278" s="99"/>
      <c r="O278" s="61"/>
      <c r="P278" s="40"/>
      <c r="Q278" s="61"/>
      <c r="R278" s="40"/>
      <c r="S278" s="72">
        <v>801</v>
      </c>
      <c r="T278" s="75"/>
    </row>
    <row r="279" spans="1:20" ht="16.5" customHeight="1">
      <c r="A279" s="20">
        <v>71</v>
      </c>
      <c r="B279" s="20">
        <v>3242</v>
      </c>
      <c r="C279" s="25" t="s">
        <v>6821</v>
      </c>
      <c r="D279" s="31">
        <v>916</v>
      </c>
      <c r="E279" s="40" t="s">
        <v>51</v>
      </c>
      <c r="F279" s="49"/>
      <c r="G279" s="51"/>
      <c r="H279" s="55"/>
      <c r="I279" s="58" t="s">
        <v>7754</v>
      </c>
      <c r="J279" s="59" t="s">
        <v>53</v>
      </c>
      <c r="K279" s="60">
        <v>1</v>
      </c>
      <c r="L279" s="61"/>
      <c r="M279" s="96"/>
      <c r="N279" s="99"/>
      <c r="O279" s="48"/>
      <c r="P279" s="51"/>
      <c r="Q279" s="61"/>
      <c r="R279" s="40"/>
      <c r="S279" s="72">
        <v>801</v>
      </c>
      <c r="T279" s="75"/>
    </row>
    <row r="280" spans="1:20" ht="16.5" customHeight="1">
      <c r="A280" s="20">
        <v>71</v>
      </c>
      <c r="B280" s="20" t="s">
        <v>2294</v>
      </c>
      <c r="C280" s="25" t="s">
        <v>13281</v>
      </c>
      <c r="D280" s="33"/>
      <c r="E280" s="41"/>
      <c r="F280" s="47"/>
      <c r="G280" s="50"/>
      <c r="H280" s="54"/>
      <c r="I280" s="58"/>
      <c r="J280" s="59"/>
      <c r="K280" s="60"/>
      <c r="L280" s="61"/>
      <c r="M280" s="96"/>
      <c r="N280" s="99"/>
      <c r="O280" s="29" t="s">
        <v>92</v>
      </c>
      <c r="P280" s="63"/>
      <c r="Q280" s="61"/>
      <c r="R280" s="40"/>
      <c r="S280" s="72">
        <v>802</v>
      </c>
      <c r="T280" s="75"/>
    </row>
    <row r="281" spans="1:20" ht="16.5" customHeight="1">
      <c r="A281" s="20">
        <v>71</v>
      </c>
      <c r="B281" s="20" t="s">
        <v>3921</v>
      </c>
      <c r="C281" s="25" t="s">
        <v>4451</v>
      </c>
      <c r="D281" s="33"/>
      <c r="E281" s="41"/>
      <c r="F281" s="48"/>
      <c r="G281" s="51"/>
      <c r="H281" s="55"/>
      <c r="I281" s="58" t="s">
        <v>7754</v>
      </c>
      <c r="J281" s="59" t="s">
        <v>53</v>
      </c>
      <c r="K281" s="60">
        <v>1</v>
      </c>
      <c r="L281" s="61"/>
      <c r="M281" s="96"/>
      <c r="N281" s="99"/>
      <c r="O281" s="30"/>
      <c r="P281" s="64"/>
      <c r="Q281" s="61"/>
      <c r="R281" s="40"/>
      <c r="S281" s="72">
        <v>802</v>
      </c>
      <c r="T281" s="75"/>
    </row>
    <row r="282" spans="1:20" ht="16.5" customHeight="1">
      <c r="A282" s="20">
        <v>71</v>
      </c>
      <c r="B282" s="20" t="s">
        <v>2284</v>
      </c>
      <c r="C282" s="25" t="s">
        <v>10158</v>
      </c>
      <c r="D282" s="33"/>
      <c r="E282" s="41"/>
      <c r="F282" s="29" t="s">
        <v>37</v>
      </c>
      <c r="G282" s="50" t="s">
        <v>53</v>
      </c>
      <c r="H282" s="54">
        <v>0.7</v>
      </c>
      <c r="I282" s="58"/>
      <c r="J282" s="59"/>
      <c r="K282" s="60"/>
      <c r="L282" s="61"/>
      <c r="M282" s="96"/>
      <c r="N282" s="99"/>
      <c r="O282" s="30"/>
      <c r="P282" s="64"/>
      <c r="Q282" s="61"/>
      <c r="R282" s="40"/>
      <c r="S282" s="72">
        <v>561</v>
      </c>
      <c r="T282" s="75"/>
    </row>
    <row r="283" spans="1:20" ht="16.5" customHeight="1">
      <c r="A283" s="20">
        <v>71</v>
      </c>
      <c r="B283" s="20" t="s">
        <v>3787</v>
      </c>
      <c r="C283" s="25" t="s">
        <v>12615</v>
      </c>
      <c r="D283" s="33"/>
      <c r="E283" s="41"/>
      <c r="F283" s="49"/>
      <c r="G283" s="51"/>
      <c r="H283" s="55"/>
      <c r="I283" s="58" t="s">
        <v>7754</v>
      </c>
      <c r="J283" s="59" t="s">
        <v>53</v>
      </c>
      <c r="K283" s="60">
        <v>1</v>
      </c>
      <c r="L283" s="61"/>
      <c r="M283" s="96"/>
      <c r="N283" s="99"/>
      <c r="O283" s="62" t="s">
        <v>53</v>
      </c>
      <c r="P283" s="55">
        <v>0.7</v>
      </c>
      <c r="Q283" s="48"/>
      <c r="R283" s="51"/>
      <c r="S283" s="72">
        <v>561</v>
      </c>
      <c r="T283" s="75"/>
    </row>
    <row r="284" spans="1:20" ht="16.5" customHeight="1">
      <c r="A284" s="20">
        <v>71</v>
      </c>
      <c r="B284" s="20" t="s">
        <v>4523</v>
      </c>
      <c r="C284" s="25" t="s">
        <v>5327</v>
      </c>
      <c r="D284" s="33"/>
      <c r="E284" s="41"/>
      <c r="F284" s="47"/>
      <c r="G284" s="50"/>
      <c r="H284" s="54"/>
      <c r="I284" s="58"/>
      <c r="J284" s="59"/>
      <c r="K284" s="60"/>
      <c r="L284" s="61"/>
      <c r="M284" s="96"/>
      <c r="N284" s="99"/>
      <c r="O284" s="47"/>
      <c r="P284" s="50"/>
      <c r="Q284" s="66" t="s">
        <v>150</v>
      </c>
      <c r="R284" s="68"/>
      <c r="S284" s="72">
        <v>1031</v>
      </c>
      <c r="T284" s="75"/>
    </row>
    <row r="285" spans="1:20" ht="16.5" customHeight="1">
      <c r="A285" s="20">
        <v>71</v>
      </c>
      <c r="B285" s="20" t="s">
        <v>5970</v>
      </c>
      <c r="C285" s="25" t="s">
        <v>13150</v>
      </c>
      <c r="D285" s="33"/>
      <c r="E285" s="41"/>
      <c r="F285" s="48"/>
      <c r="G285" s="51"/>
      <c r="H285" s="55"/>
      <c r="I285" s="58" t="s">
        <v>7754</v>
      </c>
      <c r="J285" s="59" t="s">
        <v>53</v>
      </c>
      <c r="K285" s="60">
        <v>1</v>
      </c>
      <c r="L285" s="61"/>
      <c r="M285" s="96"/>
      <c r="N285" s="99"/>
      <c r="O285" s="61"/>
      <c r="P285" s="40"/>
      <c r="Q285" s="67"/>
      <c r="R285" s="69"/>
      <c r="S285" s="72">
        <v>1031</v>
      </c>
      <c r="T285" s="75"/>
    </row>
    <row r="286" spans="1:20" ht="16.5" customHeight="1">
      <c r="A286" s="20">
        <v>71</v>
      </c>
      <c r="B286" s="20" t="s">
        <v>5173</v>
      </c>
      <c r="C286" s="25" t="s">
        <v>3929</v>
      </c>
      <c r="D286" s="33"/>
      <c r="E286" s="41"/>
      <c r="F286" s="29" t="s">
        <v>37</v>
      </c>
      <c r="G286" s="50" t="s">
        <v>53</v>
      </c>
      <c r="H286" s="54">
        <v>0.7</v>
      </c>
      <c r="I286" s="58"/>
      <c r="J286" s="59"/>
      <c r="K286" s="60"/>
      <c r="L286" s="61"/>
      <c r="M286" s="96"/>
      <c r="N286" s="99"/>
      <c r="O286" s="61"/>
      <c r="P286" s="40"/>
      <c r="Q286" s="67"/>
      <c r="R286" s="69"/>
      <c r="S286" s="72">
        <v>721</v>
      </c>
      <c r="T286" s="75"/>
    </row>
    <row r="287" spans="1:20" ht="16.5" customHeight="1">
      <c r="A287" s="20">
        <v>71</v>
      </c>
      <c r="B287" s="20" t="s">
        <v>1981</v>
      </c>
      <c r="C287" s="25" t="s">
        <v>716</v>
      </c>
      <c r="D287" s="33"/>
      <c r="E287" s="41"/>
      <c r="F287" s="49"/>
      <c r="G287" s="51"/>
      <c r="H287" s="55"/>
      <c r="I287" s="58" t="s">
        <v>7754</v>
      </c>
      <c r="J287" s="59" t="s">
        <v>53</v>
      </c>
      <c r="K287" s="60">
        <v>1</v>
      </c>
      <c r="L287" s="61"/>
      <c r="M287" s="96"/>
      <c r="N287" s="99"/>
      <c r="O287" s="48"/>
      <c r="P287" s="51"/>
      <c r="Q287" s="67"/>
      <c r="R287" s="69"/>
      <c r="S287" s="72">
        <v>721</v>
      </c>
      <c r="T287" s="75"/>
    </row>
    <row r="288" spans="1:20" ht="16.5" customHeight="1">
      <c r="A288" s="20">
        <v>71</v>
      </c>
      <c r="B288" s="20" t="s">
        <v>4667</v>
      </c>
      <c r="C288" s="25" t="s">
        <v>13283</v>
      </c>
      <c r="D288" s="33"/>
      <c r="E288" s="41"/>
      <c r="F288" s="47"/>
      <c r="G288" s="50"/>
      <c r="H288" s="54"/>
      <c r="I288" s="58"/>
      <c r="J288" s="59"/>
      <c r="K288" s="60"/>
      <c r="L288" s="61"/>
      <c r="M288" s="96"/>
      <c r="N288" s="99"/>
      <c r="O288" s="29" t="s">
        <v>92</v>
      </c>
      <c r="P288" s="63"/>
      <c r="Q288" s="67"/>
      <c r="R288" s="69"/>
      <c r="S288" s="72">
        <v>722</v>
      </c>
      <c r="T288" s="75"/>
    </row>
    <row r="289" spans="1:20" ht="16.5" customHeight="1">
      <c r="A289" s="20">
        <v>71</v>
      </c>
      <c r="B289" s="20" t="s">
        <v>3768</v>
      </c>
      <c r="C289" s="25" t="s">
        <v>8255</v>
      </c>
      <c r="D289" s="33"/>
      <c r="E289" s="41"/>
      <c r="F289" s="48"/>
      <c r="G289" s="51"/>
      <c r="H289" s="55"/>
      <c r="I289" s="58" t="s">
        <v>7754</v>
      </c>
      <c r="J289" s="59" t="s">
        <v>53</v>
      </c>
      <c r="K289" s="60">
        <v>1</v>
      </c>
      <c r="L289" s="61"/>
      <c r="M289" s="96"/>
      <c r="N289" s="99"/>
      <c r="O289" s="30"/>
      <c r="P289" s="64"/>
      <c r="Q289" s="67"/>
      <c r="R289" s="69"/>
      <c r="S289" s="72">
        <v>722</v>
      </c>
      <c r="T289" s="75"/>
    </row>
    <row r="290" spans="1:20" ht="16.5" customHeight="1">
      <c r="A290" s="20">
        <v>71</v>
      </c>
      <c r="B290" s="20" t="s">
        <v>2683</v>
      </c>
      <c r="C290" s="25" t="s">
        <v>13285</v>
      </c>
      <c r="D290" s="33"/>
      <c r="E290" s="41"/>
      <c r="F290" s="29" t="s">
        <v>37</v>
      </c>
      <c r="G290" s="50" t="s">
        <v>53</v>
      </c>
      <c r="H290" s="54">
        <v>0.7</v>
      </c>
      <c r="I290" s="58"/>
      <c r="J290" s="59"/>
      <c r="K290" s="60"/>
      <c r="L290" s="61"/>
      <c r="M290" s="96"/>
      <c r="N290" s="99"/>
      <c r="O290" s="30"/>
      <c r="P290" s="64"/>
      <c r="Q290" s="67"/>
      <c r="R290" s="69"/>
      <c r="S290" s="72">
        <v>505</v>
      </c>
      <c r="T290" s="75"/>
    </row>
    <row r="291" spans="1:20" ht="16.5" customHeight="1">
      <c r="A291" s="20">
        <v>71</v>
      </c>
      <c r="B291" s="20" t="s">
        <v>3670</v>
      </c>
      <c r="C291" s="25" t="s">
        <v>13287</v>
      </c>
      <c r="D291" s="33"/>
      <c r="E291" s="41"/>
      <c r="F291" s="49"/>
      <c r="G291" s="51"/>
      <c r="H291" s="55"/>
      <c r="I291" s="58" t="s">
        <v>7754</v>
      </c>
      <c r="J291" s="59" t="s">
        <v>53</v>
      </c>
      <c r="K291" s="60">
        <v>1</v>
      </c>
      <c r="L291" s="61"/>
      <c r="M291" s="96"/>
      <c r="N291" s="99"/>
      <c r="O291" s="62" t="s">
        <v>53</v>
      </c>
      <c r="P291" s="55">
        <v>0.9</v>
      </c>
      <c r="Q291" s="62" t="s">
        <v>53</v>
      </c>
      <c r="R291" s="55">
        <v>0.9</v>
      </c>
      <c r="S291" s="72">
        <v>505</v>
      </c>
      <c r="T291" s="75"/>
    </row>
    <row r="292" spans="1:20" ht="16.5" customHeight="1">
      <c r="A292" s="20">
        <v>71</v>
      </c>
      <c r="B292" s="20" t="s">
        <v>5974</v>
      </c>
      <c r="C292" s="25" t="s">
        <v>10305</v>
      </c>
      <c r="D292" s="33"/>
      <c r="E292" s="41"/>
      <c r="F292" s="47"/>
      <c r="G292" s="50"/>
      <c r="H292" s="54"/>
      <c r="I292" s="58"/>
      <c r="J292" s="59"/>
      <c r="K292" s="60"/>
      <c r="L292" s="61"/>
      <c r="M292" s="96"/>
      <c r="N292" s="99"/>
      <c r="O292" s="47"/>
      <c r="P292" s="50"/>
      <c r="Q292" s="66" t="s">
        <v>69</v>
      </c>
      <c r="R292" s="68"/>
      <c r="S292" s="72">
        <v>973</v>
      </c>
      <c r="T292" s="75"/>
    </row>
    <row r="293" spans="1:20" ht="16.5" customHeight="1">
      <c r="A293" s="20">
        <v>71</v>
      </c>
      <c r="B293" s="20" t="s">
        <v>3125</v>
      </c>
      <c r="C293" s="25" t="s">
        <v>13288</v>
      </c>
      <c r="D293" s="33"/>
      <c r="E293" s="41"/>
      <c r="F293" s="48"/>
      <c r="G293" s="51"/>
      <c r="H293" s="55"/>
      <c r="I293" s="58" t="s">
        <v>7754</v>
      </c>
      <c r="J293" s="59" t="s">
        <v>53</v>
      </c>
      <c r="K293" s="60">
        <v>1</v>
      </c>
      <c r="L293" s="61"/>
      <c r="M293" s="96"/>
      <c r="N293" s="99"/>
      <c r="O293" s="61"/>
      <c r="P293" s="40"/>
      <c r="Q293" s="67"/>
      <c r="R293" s="69"/>
      <c r="S293" s="72">
        <v>973</v>
      </c>
      <c r="T293" s="75"/>
    </row>
    <row r="294" spans="1:20" ht="16.5" customHeight="1">
      <c r="A294" s="20">
        <v>71</v>
      </c>
      <c r="B294" s="20" t="s">
        <v>1994</v>
      </c>
      <c r="C294" s="25" t="s">
        <v>13290</v>
      </c>
      <c r="D294" s="33"/>
      <c r="E294" s="41"/>
      <c r="F294" s="29" t="s">
        <v>37</v>
      </c>
      <c r="G294" s="50" t="s">
        <v>53</v>
      </c>
      <c r="H294" s="54">
        <v>0.7</v>
      </c>
      <c r="I294" s="58"/>
      <c r="J294" s="59"/>
      <c r="K294" s="60"/>
      <c r="L294" s="61"/>
      <c r="M294" s="96"/>
      <c r="N294" s="99"/>
      <c r="O294" s="61"/>
      <c r="P294" s="40"/>
      <c r="Q294" s="67"/>
      <c r="R294" s="69"/>
      <c r="S294" s="72">
        <v>681</v>
      </c>
      <c r="T294" s="75"/>
    </row>
    <row r="295" spans="1:20" ht="16.5" customHeight="1">
      <c r="A295" s="20">
        <v>71</v>
      </c>
      <c r="B295" s="20" t="s">
        <v>4582</v>
      </c>
      <c r="C295" s="25" t="s">
        <v>13292</v>
      </c>
      <c r="D295" s="33"/>
      <c r="E295" s="41"/>
      <c r="F295" s="49"/>
      <c r="G295" s="51"/>
      <c r="H295" s="55"/>
      <c r="I295" s="58" t="s">
        <v>7754</v>
      </c>
      <c r="J295" s="59" t="s">
        <v>53</v>
      </c>
      <c r="K295" s="60">
        <v>1</v>
      </c>
      <c r="L295" s="61"/>
      <c r="M295" s="96"/>
      <c r="N295" s="99"/>
      <c r="O295" s="48"/>
      <c r="P295" s="51"/>
      <c r="Q295" s="67"/>
      <c r="R295" s="69"/>
      <c r="S295" s="72">
        <v>681</v>
      </c>
      <c r="T295" s="75"/>
    </row>
    <row r="296" spans="1:20" ht="16.5" customHeight="1">
      <c r="A296" s="20">
        <v>71</v>
      </c>
      <c r="B296" s="20" t="s">
        <v>590</v>
      </c>
      <c r="C296" s="25" t="s">
        <v>7281</v>
      </c>
      <c r="D296" s="33"/>
      <c r="E296" s="41"/>
      <c r="F296" s="47"/>
      <c r="G296" s="50"/>
      <c r="H296" s="54"/>
      <c r="I296" s="58"/>
      <c r="J296" s="59"/>
      <c r="K296" s="60"/>
      <c r="L296" s="61"/>
      <c r="M296" s="96"/>
      <c r="N296" s="99"/>
      <c r="O296" s="29" t="s">
        <v>92</v>
      </c>
      <c r="P296" s="63"/>
      <c r="Q296" s="67"/>
      <c r="R296" s="69"/>
      <c r="S296" s="72">
        <v>682</v>
      </c>
      <c r="T296" s="75"/>
    </row>
    <row r="297" spans="1:20" ht="16.5" customHeight="1">
      <c r="A297" s="20">
        <v>71</v>
      </c>
      <c r="B297" s="20" t="s">
        <v>4215</v>
      </c>
      <c r="C297" s="25" t="s">
        <v>4808</v>
      </c>
      <c r="D297" s="33"/>
      <c r="E297" s="41"/>
      <c r="F297" s="48"/>
      <c r="G297" s="51"/>
      <c r="H297" s="55"/>
      <c r="I297" s="58" t="s">
        <v>7754</v>
      </c>
      <c r="J297" s="59" t="s">
        <v>53</v>
      </c>
      <c r="K297" s="60">
        <v>1</v>
      </c>
      <c r="L297" s="61"/>
      <c r="M297" s="96"/>
      <c r="N297" s="99"/>
      <c r="O297" s="30"/>
      <c r="P297" s="64"/>
      <c r="Q297" s="67"/>
      <c r="R297" s="69"/>
      <c r="S297" s="72">
        <v>682</v>
      </c>
      <c r="T297" s="75"/>
    </row>
    <row r="298" spans="1:20" ht="16.5" customHeight="1">
      <c r="A298" s="20">
        <v>71</v>
      </c>
      <c r="B298" s="20" t="s">
        <v>5976</v>
      </c>
      <c r="C298" s="25" t="s">
        <v>13293</v>
      </c>
      <c r="D298" s="33"/>
      <c r="E298" s="41"/>
      <c r="F298" s="29" t="s">
        <v>37</v>
      </c>
      <c r="G298" s="50" t="s">
        <v>53</v>
      </c>
      <c r="H298" s="54">
        <v>0.7</v>
      </c>
      <c r="I298" s="58"/>
      <c r="J298" s="59"/>
      <c r="K298" s="60"/>
      <c r="L298" s="61"/>
      <c r="M298" s="96"/>
      <c r="N298" s="99"/>
      <c r="O298" s="30"/>
      <c r="P298" s="64"/>
      <c r="Q298" s="67"/>
      <c r="R298" s="69"/>
      <c r="S298" s="72">
        <v>477</v>
      </c>
      <c r="T298" s="75"/>
    </row>
    <row r="299" spans="1:20" ht="16.5" customHeight="1">
      <c r="A299" s="20">
        <v>71</v>
      </c>
      <c r="B299" s="20" t="s">
        <v>4660</v>
      </c>
      <c r="C299" s="25" t="s">
        <v>209</v>
      </c>
      <c r="D299" s="34"/>
      <c r="E299" s="42"/>
      <c r="F299" s="49"/>
      <c r="G299" s="51"/>
      <c r="H299" s="55"/>
      <c r="I299" s="58" t="s">
        <v>7754</v>
      </c>
      <c r="J299" s="59" t="s">
        <v>53</v>
      </c>
      <c r="K299" s="60">
        <v>1</v>
      </c>
      <c r="L299" s="61"/>
      <c r="M299" s="96"/>
      <c r="N299" s="99"/>
      <c r="O299" s="62" t="s">
        <v>53</v>
      </c>
      <c r="P299" s="55">
        <v>0.9</v>
      </c>
      <c r="Q299" s="62" t="s">
        <v>53</v>
      </c>
      <c r="R299" s="55">
        <v>0.85</v>
      </c>
      <c r="S299" s="72">
        <v>477</v>
      </c>
      <c r="T299" s="75"/>
    </row>
    <row r="300" spans="1:20" ht="16.5" customHeight="1">
      <c r="A300" s="20">
        <v>71</v>
      </c>
      <c r="B300" s="20">
        <v>3243</v>
      </c>
      <c r="C300" s="25" t="s">
        <v>13295</v>
      </c>
      <c r="D300" s="29" t="s">
        <v>17659</v>
      </c>
      <c r="E300" s="38"/>
      <c r="F300" s="47"/>
      <c r="G300" s="50"/>
      <c r="H300" s="54"/>
      <c r="I300" s="58"/>
      <c r="J300" s="59"/>
      <c r="K300" s="60"/>
      <c r="L300" s="61"/>
      <c r="M300" s="96"/>
      <c r="N300" s="99"/>
      <c r="O300" s="47"/>
      <c r="P300" s="50"/>
      <c r="Q300" s="47"/>
      <c r="R300" s="50"/>
      <c r="S300" s="72">
        <v>1249</v>
      </c>
      <c r="T300" s="75"/>
    </row>
    <row r="301" spans="1:20" ht="16.5" customHeight="1">
      <c r="A301" s="20">
        <v>71</v>
      </c>
      <c r="B301" s="20">
        <v>3244</v>
      </c>
      <c r="C301" s="25" t="s">
        <v>4059</v>
      </c>
      <c r="D301" s="30"/>
      <c r="E301" s="39"/>
      <c r="F301" s="48"/>
      <c r="G301" s="51"/>
      <c r="H301" s="55"/>
      <c r="I301" s="58" t="s">
        <v>7754</v>
      </c>
      <c r="J301" s="59" t="s">
        <v>53</v>
      </c>
      <c r="K301" s="60">
        <v>1</v>
      </c>
      <c r="L301" s="61"/>
      <c r="M301" s="96"/>
      <c r="N301" s="99"/>
      <c r="O301" s="61"/>
      <c r="P301" s="40"/>
      <c r="Q301" s="61"/>
      <c r="R301" s="40"/>
      <c r="S301" s="72">
        <v>1249</v>
      </c>
      <c r="T301" s="75"/>
    </row>
    <row r="302" spans="1:20" ht="16.5" customHeight="1">
      <c r="A302" s="20">
        <v>71</v>
      </c>
      <c r="B302" s="20">
        <v>3245</v>
      </c>
      <c r="C302" s="25" t="s">
        <v>13296</v>
      </c>
      <c r="D302" s="30"/>
      <c r="E302" s="39"/>
      <c r="F302" s="29" t="s">
        <v>37</v>
      </c>
      <c r="G302" s="50" t="s">
        <v>53</v>
      </c>
      <c r="H302" s="54">
        <v>0.7</v>
      </c>
      <c r="I302" s="58"/>
      <c r="J302" s="59"/>
      <c r="K302" s="60"/>
      <c r="L302" s="61"/>
      <c r="M302" s="96"/>
      <c r="N302" s="99"/>
      <c r="O302" s="61"/>
      <c r="P302" s="40"/>
      <c r="Q302" s="61"/>
      <c r="R302" s="40"/>
      <c r="S302" s="72">
        <v>874</v>
      </c>
      <c r="T302" s="75"/>
    </row>
    <row r="303" spans="1:20" ht="16.5" customHeight="1">
      <c r="A303" s="20">
        <v>71</v>
      </c>
      <c r="B303" s="20">
        <v>3246</v>
      </c>
      <c r="C303" s="25" t="s">
        <v>2391</v>
      </c>
      <c r="D303" s="31">
        <v>999</v>
      </c>
      <c r="E303" s="40" t="s">
        <v>51</v>
      </c>
      <c r="F303" s="49"/>
      <c r="G303" s="51"/>
      <c r="H303" s="55"/>
      <c r="I303" s="58" t="s">
        <v>7754</v>
      </c>
      <c r="J303" s="59" t="s">
        <v>53</v>
      </c>
      <c r="K303" s="60">
        <v>1</v>
      </c>
      <c r="L303" s="61"/>
      <c r="M303" s="96"/>
      <c r="N303" s="99"/>
      <c r="O303" s="48"/>
      <c r="P303" s="51"/>
      <c r="Q303" s="61"/>
      <c r="R303" s="40"/>
      <c r="S303" s="72">
        <v>874</v>
      </c>
      <c r="T303" s="75"/>
    </row>
    <row r="304" spans="1:20" ht="16.5" customHeight="1">
      <c r="A304" s="20">
        <v>71</v>
      </c>
      <c r="B304" s="20" t="s">
        <v>1371</v>
      </c>
      <c r="C304" s="25" t="s">
        <v>3568</v>
      </c>
      <c r="D304" s="33"/>
      <c r="E304" s="41"/>
      <c r="F304" s="47"/>
      <c r="G304" s="50"/>
      <c r="H304" s="54"/>
      <c r="I304" s="58"/>
      <c r="J304" s="59"/>
      <c r="K304" s="60"/>
      <c r="L304" s="61"/>
      <c r="M304" s="96"/>
      <c r="N304" s="99"/>
      <c r="O304" s="29" t="s">
        <v>92</v>
      </c>
      <c r="P304" s="63"/>
      <c r="Q304" s="61"/>
      <c r="R304" s="40"/>
      <c r="S304" s="72">
        <v>874</v>
      </c>
      <c r="T304" s="75"/>
    </row>
    <row r="305" spans="1:20" ht="16.5" customHeight="1">
      <c r="A305" s="20">
        <v>71</v>
      </c>
      <c r="B305" s="20" t="s">
        <v>1762</v>
      </c>
      <c r="C305" s="25" t="s">
        <v>13297</v>
      </c>
      <c r="D305" s="33"/>
      <c r="E305" s="41"/>
      <c r="F305" s="48"/>
      <c r="G305" s="51"/>
      <c r="H305" s="55"/>
      <c r="I305" s="58" t="s">
        <v>7754</v>
      </c>
      <c r="J305" s="59" t="s">
        <v>53</v>
      </c>
      <c r="K305" s="60">
        <v>1</v>
      </c>
      <c r="L305" s="61"/>
      <c r="M305" s="96"/>
      <c r="N305" s="99"/>
      <c r="O305" s="30"/>
      <c r="P305" s="64"/>
      <c r="Q305" s="61"/>
      <c r="R305" s="40"/>
      <c r="S305" s="72">
        <v>874</v>
      </c>
      <c r="T305" s="75"/>
    </row>
    <row r="306" spans="1:20" ht="16.5" customHeight="1">
      <c r="A306" s="20">
        <v>71</v>
      </c>
      <c r="B306" s="20" t="s">
        <v>5978</v>
      </c>
      <c r="C306" s="25" t="s">
        <v>13298</v>
      </c>
      <c r="D306" s="33"/>
      <c r="E306" s="41"/>
      <c r="F306" s="29" t="s">
        <v>37</v>
      </c>
      <c r="G306" s="50" t="s">
        <v>53</v>
      </c>
      <c r="H306" s="54">
        <v>0.7</v>
      </c>
      <c r="I306" s="58"/>
      <c r="J306" s="59"/>
      <c r="K306" s="60"/>
      <c r="L306" s="61"/>
      <c r="M306" s="96"/>
      <c r="N306" s="99"/>
      <c r="O306" s="30"/>
      <c r="P306" s="64"/>
      <c r="Q306" s="61"/>
      <c r="R306" s="40"/>
      <c r="S306" s="72">
        <v>612</v>
      </c>
      <c r="T306" s="75"/>
    </row>
    <row r="307" spans="1:20" ht="16.5" customHeight="1">
      <c r="A307" s="20">
        <v>71</v>
      </c>
      <c r="B307" s="20" t="s">
        <v>5980</v>
      </c>
      <c r="C307" s="25" t="s">
        <v>13299</v>
      </c>
      <c r="D307" s="33"/>
      <c r="E307" s="41"/>
      <c r="F307" s="49"/>
      <c r="G307" s="51"/>
      <c r="H307" s="55"/>
      <c r="I307" s="58" t="s">
        <v>7754</v>
      </c>
      <c r="J307" s="59" t="s">
        <v>53</v>
      </c>
      <c r="K307" s="60">
        <v>1</v>
      </c>
      <c r="L307" s="61"/>
      <c r="M307" s="96"/>
      <c r="N307" s="99"/>
      <c r="O307" s="62" t="s">
        <v>53</v>
      </c>
      <c r="P307" s="55">
        <v>0.7</v>
      </c>
      <c r="Q307" s="48"/>
      <c r="R307" s="51"/>
      <c r="S307" s="72">
        <v>612</v>
      </c>
      <c r="T307" s="75"/>
    </row>
    <row r="308" spans="1:20" ht="16.5" customHeight="1">
      <c r="A308" s="20">
        <v>71</v>
      </c>
      <c r="B308" s="20" t="s">
        <v>4813</v>
      </c>
      <c r="C308" s="25" t="s">
        <v>12014</v>
      </c>
      <c r="D308" s="33"/>
      <c r="E308" s="41"/>
      <c r="F308" s="47"/>
      <c r="G308" s="50"/>
      <c r="H308" s="54"/>
      <c r="I308" s="58"/>
      <c r="J308" s="59"/>
      <c r="K308" s="60"/>
      <c r="L308" s="61"/>
      <c r="M308" s="96"/>
      <c r="N308" s="99"/>
      <c r="O308" s="47"/>
      <c r="P308" s="50"/>
      <c r="Q308" s="66" t="s">
        <v>150</v>
      </c>
      <c r="R308" s="68"/>
      <c r="S308" s="72">
        <v>1124</v>
      </c>
      <c r="T308" s="75"/>
    </row>
    <row r="309" spans="1:20" ht="16.5" customHeight="1">
      <c r="A309" s="20">
        <v>71</v>
      </c>
      <c r="B309" s="20" t="s">
        <v>5279</v>
      </c>
      <c r="C309" s="25" t="s">
        <v>3989</v>
      </c>
      <c r="D309" s="33"/>
      <c r="E309" s="41"/>
      <c r="F309" s="48"/>
      <c r="G309" s="51"/>
      <c r="H309" s="55"/>
      <c r="I309" s="58" t="s">
        <v>7754</v>
      </c>
      <c r="J309" s="59" t="s">
        <v>53</v>
      </c>
      <c r="K309" s="60">
        <v>1</v>
      </c>
      <c r="L309" s="61"/>
      <c r="M309" s="96"/>
      <c r="N309" s="99"/>
      <c r="O309" s="61"/>
      <c r="P309" s="40"/>
      <c r="Q309" s="67"/>
      <c r="R309" s="69"/>
      <c r="S309" s="72">
        <v>1124</v>
      </c>
      <c r="T309" s="75"/>
    </row>
    <row r="310" spans="1:20" ht="16.5" customHeight="1">
      <c r="A310" s="20">
        <v>71</v>
      </c>
      <c r="B310" s="20" t="s">
        <v>2303</v>
      </c>
      <c r="C310" s="25" t="s">
        <v>12375</v>
      </c>
      <c r="D310" s="33"/>
      <c r="E310" s="41"/>
      <c r="F310" s="29" t="s">
        <v>37</v>
      </c>
      <c r="G310" s="50" t="s">
        <v>53</v>
      </c>
      <c r="H310" s="54">
        <v>0.7</v>
      </c>
      <c r="I310" s="58"/>
      <c r="J310" s="59"/>
      <c r="K310" s="60"/>
      <c r="L310" s="61"/>
      <c r="M310" s="96"/>
      <c r="N310" s="99"/>
      <c r="O310" s="61"/>
      <c r="P310" s="40"/>
      <c r="Q310" s="67"/>
      <c r="R310" s="69"/>
      <c r="S310" s="72">
        <v>787</v>
      </c>
      <c r="T310" s="75"/>
    </row>
    <row r="311" spans="1:20" ht="16.5" customHeight="1">
      <c r="A311" s="20">
        <v>71</v>
      </c>
      <c r="B311" s="20" t="s">
        <v>5236</v>
      </c>
      <c r="C311" s="25" t="s">
        <v>4936</v>
      </c>
      <c r="D311" s="33"/>
      <c r="E311" s="41"/>
      <c r="F311" s="49"/>
      <c r="G311" s="51"/>
      <c r="H311" s="55"/>
      <c r="I311" s="58" t="s">
        <v>7754</v>
      </c>
      <c r="J311" s="59" t="s">
        <v>53</v>
      </c>
      <c r="K311" s="60">
        <v>1</v>
      </c>
      <c r="L311" s="61"/>
      <c r="M311" s="96"/>
      <c r="N311" s="99"/>
      <c r="O311" s="48"/>
      <c r="P311" s="51"/>
      <c r="Q311" s="67"/>
      <c r="R311" s="69"/>
      <c r="S311" s="72">
        <v>787</v>
      </c>
      <c r="T311" s="75"/>
    </row>
    <row r="312" spans="1:20" ht="16.5" customHeight="1">
      <c r="A312" s="20">
        <v>71</v>
      </c>
      <c r="B312" s="20" t="s">
        <v>5981</v>
      </c>
      <c r="C312" s="25" t="s">
        <v>13300</v>
      </c>
      <c r="D312" s="33"/>
      <c r="E312" s="41"/>
      <c r="F312" s="47"/>
      <c r="G312" s="50"/>
      <c r="H312" s="54"/>
      <c r="I312" s="58"/>
      <c r="J312" s="59"/>
      <c r="K312" s="60"/>
      <c r="L312" s="61"/>
      <c r="M312" s="96"/>
      <c r="N312" s="99"/>
      <c r="O312" s="29" t="s">
        <v>92</v>
      </c>
      <c r="P312" s="63"/>
      <c r="Q312" s="67"/>
      <c r="R312" s="69"/>
      <c r="S312" s="72">
        <v>787</v>
      </c>
      <c r="T312" s="75"/>
    </row>
    <row r="313" spans="1:20" ht="16.5" customHeight="1">
      <c r="A313" s="20">
        <v>71</v>
      </c>
      <c r="B313" s="20" t="s">
        <v>1383</v>
      </c>
      <c r="C313" s="25" t="s">
        <v>2550</v>
      </c>
      <c r="D313" s="33"/>
      <c r="E313" s="41"/>
      <c r="F313" s="48"/>
      <c r="G313" s="51"/>
      <c r="H313" s="55"/>
      <c r="I313" s="58" t="s">
        <v>7754</v>
      </c>
      <c r="J313" s="59" t="s">
        <v>53</v>
      </c>
      <c r="K313" s="60">
        <v>1</v>
      </c>
      <c r="L313" s="61"/>
      <c r="M313" s="96"/>
      <c r="N313" s="99"/>
      <c r="O313" s="30"/>
      <c r="P313" s="64"/>
      <c r="Q313" s="67"/>
      <c r="R313" s="69"/>
      <c r="S313" s="72">
        <v>787</v>
      </c>
      <c r="T313" s="75"/>
    </row>
    <row r="314" spans="1:20" ht="16.5" customHeight="1">
      <c r="A314" s="20">
        <v>71</v>
      </c>
      <c r="B314" s="20" t="s">
        <v>20</v>
      </c>
      <c r="C314" s="25" t="s">
        <v>13301</v>
      </c>
      <c r="D314" s="33"/>
      <c r="E314" s="41"/>
      <c r="F314" s="29" t="s">
        <v>37</v>
      </c>
      <c r="G314" s="50" t="s">
        <v>53</v>
      </c>
      <c r="H314" s="54">
        <v>0.7</v>
      </c>
      <c r="I314" s="58"/>
      <c r="J314" s="59"/>
      <c r="K314" s="60"/>
      <c r="L314" s="61"/>
      <c r="M314" s="96"/>
      <c r="N314" s="99"/>
      <c r="O314" s="30"/>
      <c r="P314" s="64"/>
      <c r="Q314" s="67"/>
      <c r="R314" s="69"/>
      <c r="S314" s="72">
        <v>551</v>
      </c>
      <c r="T314" s="75"/>
    </row>
    <row r="315" spans="1:20" ht="16.5" customHeight="1">
      <c r="A315" s="20">
        <v>71</v>
      </c>
      <c r="B315" s="20" t="s">
        <v>4269</v>
      </c>
      <c r="C315" s="25" t="s">
        <v>13303</v>
      </c>
      <c r="D315" s="33"/>
      <c r="E315" s="41"/>
      <c r="F315" s="49"/>
      <c r="G315" s="51"/>
      <c r="H315" s="55"/>
      <c r="I315" s="58" t="s">
        <v>7754</v>
      </c>
      <c r="J315" s="59" t="s">
        <v>53</v>
      </c>
      <c r="K315" s="60">
        <v>1</v>
      </c>
      <c r="L315" s="61"/>
      <c r="M315" s="96"/>
      <c r="N315" s="99"/>
      <c r="O315" s="62" t="s">
        <v>53</v>
      </c>
      <c r="P315" s="55">
        <v>0.9</v>
      </c>
      <c r="Q315" s="62" t="s">
        <v>53</v>
      </c>
      <c r="R315" s="55">
        <v>0.9</v>
      </c>
      <c r="S315" s="72">
        <v>551</v>
      </c>
      <c r="T315" s="75"/>
    </row>
    <row r="316" spans="1:20" ht="16.5" customHeight="1">
      <c r="A316" s="20">
        <v>71</v>
      </c>
      <c r="B316" s="20" t="s">
        <v>5984</v>
      </c>
      <c r="C316" s="25" t="s">
        <v>9976</v>
      </c>
      <c r="D316" s="33"/>
      <c r="E316" s="41"/>
      <c r="F316" s="47"/>
      <c r="G316" s="50"/>
      <c r="H316" s="54"/>
      <c r="I316" s="58"/>
      <c r="J316" s="59"/>
      <c r="K316" s="60"/>
      <c r="L316" s="61"/>
      <c r="M316" s="96"/>
      <c r="N316" s="99"/>
      <c r="O316" s="47"/>
      <c r="P316" s="50"/>
      <c r="Q316" s="66" t="s">
        <v>69</v>
      </c>
      <c r="R316" s="68"/>
      <c r="S316" s="72">
        <v>1062</v>
      </c>
      <c r="T316" s="75"/>
    </row>
    <row r="317" spans="1:20" ht="16.5" customHeight="1">
      <c r="A317" s="20">
        <v>71</v>
      </c>
      <c r="B317" s="20" t="s">
        <v>109</v>
      </c>
      <c r="C317" s="25" t="s">
        <v>13305</v>
      </c>
      <c r="D317" s="33"/>
      <c r="E317" s="41"/>
      <c r="F317" s="48"/>
      <c r="G317" s="51"/>
      <c r="H317" s="55"/>
      <c r="I317" s="58" t="s">
        <v>7754</v>
      </c>
      <c r="J317" s="59" t="s">
        <v>53</v>
      </c>
      <c r="K317" s="60">
        <v>1</v>
      </c>
      <c r="L317" s="61"/>
      <c r="M317" s="96"/>
      <c r="N317" s="99"/>
      <c r="O317" s="61"/>
      <c r="P317" s="40"/>
      <c r="Q317" s="67"/>
      <c r="R317" s="69"/>
      <c r="S317" s="72">
        <v>1062</v>
      </c>
      <c r="T317" s="75"/>
    </row>
    <row r="318" spans="1:20" ht="16.5" customHeight="1">
      <c r="A318" s="20">
        <v>71</v>
      </c>
      <c r="B318" s="20" t="s">
        <v>5985</v>
      </c>
      <c r="C318" s="25" t="s">
        <v>13307</v>
      </c>
      <c r="D318" s="33"/>
      <c r="E318" s="41"/>
      <c r="F318" s="29" t="s">
        <v>37</v>
      </c>
      <c r="G318" s="50" t="s">
        <v>53</v>
      </c>
      <c r="H318" s="54">
        <v>0.7</v>
      </c>
      <c r="I318" s="58"/>
      <c r="J318" s="59"/>
      <c r="K318" s="60"/>
      <c r="L318" s="61"/>
      <c r="M318" s="96"/>
      <c r="N318" s="99"/>
      <c r="O318" s="61"/>
      <c r="P318" s="40"/>
      <c r="Q318" s="67"/>
      <c r="R318" s="69"/>
      <c r="S318" s="72">
        <v>743</v>
      </c>
      <c r="T318" s="75"/>
    </row>
    <row r="319" spans="1:20" ht="16.5" customHeight="1">
      <c r="A319" s="20">
        <v>71</v>
      </c>
      <c r="B319" s="20" t="s">
        <v>5987</v>
      </c>
      <c r="C319" s="25" t="s">
        <v>11603</v>
      </c>
      <c r="D319" s="33"/>
      <c r="E319" s="41"/>
      <c r="F319" s="49"/>
      <c r="G319" s="51"/>
      <c r="H319" s="55"/>
      <c r="I319" s="58" t="s">
        <v>7754</v>
      </c>
      <c r="J319" s="59" t="s">
        <v>53</v>
      </c>
      <c r="K319" s="60">
        <v>1</v>
      </c>
      <c r="L319" s="61"/>
      <c r="M319" s="96"/>
      <c r="N319" s="99"/>
      <c r="O319" s="48"/>
      <c r="P319" s="51"/>
      <c r="Q319" s="67"/>
      <c r="R319" s="69"/>
      <c r="S319" s="72">
        <v>743</v>
      </c>
      <c r="T319" s="75"/>
    </row>
    <row r="320" spans="1:20" ht="16.5" customHeight="1">
      <c r="A320" s="20">
        <v>71</v>
      </c>
      <c r="B320" s="20" t="s">
        <v>3139</v>
      </c>
      <c r="C320" s="25" t="s">
        <v>4787</v>
      </c>
      <c r="D320" s="33"/>
      <c r="E320" s="41"/>
      <c r="F320" s="47"/>
      <c r="G320" s="50"/>
      <c r="H320" s="54"/>
      <c r="I320" s="58"/>
      <c r="J320" s="59"/>
      <c r="K320" s="60"/>
      <c r="L320" s="61"/>
      <c r="M320" s="96"/>
      <c r="N320" s="99"/>
      <c r="O320" s="29" t="s">
        <v>92</v>
      </c>
      <c r="P320" s="63"/>
      <c r="Q320" s="67"/>
      <c r="R320" s="69"/>
      <c r="S320" s="72">
        <v>743</v>
      </c>
      <c r="T320" s="75"/>
    </row>
    <row r="321" spans="1:20" ht="16.5" customHeight="1">
      <c r="A321" s="20">
        <v>71</v>
      </c>
      <c r="B321" s="20" t="s">
        <v>5989</v>
      </c>
      <c r="C321" s="25" t="s">
        <v>13308</v>
      </c>
      <c r="D321" s="33"/>
      <c r="E321" s="41"/>
      <c r="F321" s="48"/>
      <c r="G321" s="51"/>
      <c r="H321" s="55"/>
      <c r="I321" s="58" t="s">
        <v>7754</v>
      </c>
      <c r="J321" s="59" t="s">
        <v>53</v>
      </c>
      <c r="K321" s="60">
        <v>1</v>
      </c>
      <c r="L321" s="61"/>
      <c r="M321" s="96"/>
      <c r="N321" s="99"/>
      <c r="O321" s="30"/>
      <c r="P321" s="64"/>
      <c r="Q321" s="67"/>
      <c r="R321" s="69"/>
      <c r="S321" s="72">
        <v>743</v>
      </c>
      <c r="T321" s="75"/>
    </row>
    <row r="322" spans="1:20" ht="16.5" customHeight="1">
      <c r="A322" s="20">
        <v>71</v>
      </c>
      <c r="B322" s="20" t="s">
        <v>1294</v>
      </c>
      <c r="C322" s="25" t="s">
        <v>13309</v>
      </c>
      <c r="D322" s="33"/>
      <c r="E322" s="41"/>
      <c r="F322" s="29" t="s">
        <v>37</v>
      </c>
      <c r="G322" s="50" t="s">
        <v>53</v>
      </c>
      <c r="H322" s="54">
        <v>0.7</v>
      </c>
      <c r="I322" s="58"/>
      <c r="J322" s="59"/>
      <c r="K322" s="60"/>
      <c r="L322" s="61"/>
      <c r="M322" s="96"/>
      <c r="N322" s="99"/>
      <c r="O322" s="30"/>
      <c r="P322" s="64"/>
      <c r="Q322" s="67"/>
      <c r="R322" s="69"/>
      <c r="S322" s="72">
        <v>520</v>
      </c>
      <c r="T322" s="75"/>
    </row>
    <row r="323" spans="1:20" ht="16.5" customHeight="1">
      <c r="A323" s="20">
        <v>71</v>
      </c>
      <c r="B323" s="20" t="s">
        <v>5620</v>
      </c>
      <c r="C323" s="25" t="s">
        <v>13310</v>
      </c>
      <c r="D323" s="34"/>
      <c r="E323" s="42"/>
      <c r="F323" s="49"/>
      <c r="G323" s="51"/>
      <c r="H323" s="55"/>
      <c r="I323" s="58" t="s">
        <v>7754</v>
      </c>
      <c r="J323" s="59" t="s">
        <v>53</v>
      </c>
      <c r="K323" s="60">
        <v>1</v>
      </c>
      <c r="L323" s="61"/>
      <c r="M323" s="96"/>
      <c r="N323" s="99"/>
      <c r="O323" s="62" t="s">
        <v>53</v>
      </c>
      <c r="P323" s="55">
        <v>0.9</v>
      </c>
      <c r="Q323" s="62" t="s">
        <v>53</v>
      </c>
      <c r="R323" s="55">
        <v>0.85</v>
      </c>
      <c r="S323" s="72">
        <v>520</v>
      </c>
      <c r="T323" s="75"/>
    </row>
    <row r="324" spans="1:20" ht="16.5" customHeight="1">
      <c r="A324" s="20">
        <v>71</v>
      </c>
      <c r="B324" s="20">
        <v>3247</v>
      </c>
      <c r="C324" s="25" t="s">
        <v>13312</v>
      </c>
      <c r="D324" s="29" t="s">
        <v>17660</v>
      </c>
      <c r="E324" s="38"/>
      <c r="F324" s="47"/>
      <c r="G324" s="50"/>
      <c r="H324" s="54"/>
      <c r="I324" s="58"/>
      <c r="J324" s="59"/>
      <c r="K324" s="60"/>
      <c r="L324" s="61"/>
      <c r="M324" s="96"/>
      <c r="N324" s="99"/>
      <c r="O324" s="47"/>
      <c r="P324" s="50"/>
      <c r="Q324" s="47"/>
      <c r="R324" s="50"/>
      <c r="S324" s="72">
        <v>1353</v>
      </c>
      <c r="T324" s="75"/>
    </row>
    <row r="325" spans="1:20" ht="16.5" customHeight="1">
      <c r="A325" s="20">
        <v>71</v>
      </c>
      <c r="B325" s="20">
        <v>3248</v>
      </c>
      <c r="C325" s="25" t="s">
        <v>9449</v>
      </c>
      <c r="D325" s="30"/>
      <c r="E325" s="39"/>
      <c r="F325" s="48"/>
      <c r="G325" s="51"/>
      <c r="H325" s="55"/>
      <c r="I325" s="58" t="s">
        <v>7754</v>
      </c>
      <c r="J325" s="59" t="s">
        <v>53</v>
      </c>
      <c r="K325" s="60">
        <v>1</v>
      </c>
      <c r="L325" s="61"/>
      <c r="M325" s="96"/>
      <c r="N325" s="99"/>
      <c r="O325" s="61"/>
      <c r="P325" s="40"/>
      <c r="Q325" s="61"/>
      <c r="R325" s="40"/>
      <c r="S325" s="72">
        <v>1353</v>
      </c>
      <c r="T325" s="75"/>
    </row>
    <row r="326" spans="1:20" ht="16.5" customHeight="1">
      <c r="A326" s="20">
        <v>71</v>
      </c>
      <c r="B326" s="20">
        <v>3249</v>
      </c>
      <c r="C326" s="25" t="s">
        <v>5723</v>
      </c>
      <c r="D326" s="30"/>
      <c r="E326" s="39"/>
      <c r="F326" s="29" t="s">
        <v>37</v>
      </c>
      <c r="G326" s="50" t="s">
        <v>53</v>
      </c>
      <c r="H326" s="54">
        <v>0.7</v>
      </c>
      <c r="I326" s="58"/>
      <c r="J326" s="59"/>
      <c r="K326" s="60"/>
      <c r="L326" s="61"/>
      <c r="M326" s="96"/>
      <c r="N326" s="99"/>
      <c r="O326" s="61"/>
      <c r="P326" s="40"/>
      <c r="Q326" s="61"/>
      <c r="R326" s="40"/>
      <c r="S326" s="72">
        <v>946</v>
      </c>
      <c r="T326" s="75"/>
    </row>
    <row r="327" spans="1:20" ht="16.5" customHeight="1">
      <c r="A327" s="20">
        <v>71</v>
      </c>
      <c r="B327" s="20">
        <v>3250</v>
      </c>
      <c r="C327" s="25" t="s">
        <v>12224</v>
      </c>
      <c r="D327" s="31">
        <v>1082</v>
      </c>
      <c r="E327" s="40" t="s">
        <v>51</v>
      </c>
      <c r="F327" s="49"/>
      <c r="G327" s="51"/>
      <c r="H327" s="55"/>
      <c r="I327" s="58" t="s">
        <v>7754</v>
      </c>
      <c r="J327" s="59" t="s">
        <v>53</v>
      </c>
      <c r="K327" s="60">
        <v>1</v>
      </c>
      <c r="L327" s="61"/>
      <c r="M327" s="96"/>
      <c r="N327" s="99"/>
      <c r="O327" s="48"/>
      <c r="P327" s="51"/>
      <c r="Q327" s="61"/>
      <c r="R327" s="40"/>
      <c r="S327" s="72">
        <v>946</v>
      </c>
      <c r="T327" s="75"/>
    </row>
    <row r="328" spans="1:20" ht="16.5" customHeight="1">
      <c r="A328" s="20">
        <v>71</v>
      </c>
      <c r="B328" s="20" t="s">
        <v>5991</v>
      </c>
      <c r="C328" s="25" t="s">
        <v>13313</v>
      </c>
      <c r="D328" s="33"/>
      <c r="E328" s="41"/>
      <c r="F328" s="47"/>
      <c r="G328" s="50"/>
      <c r="H328" s="54"/>
      <c r="I328" s="58"/>
      <c r="J328" s="59"/>
      <c r="K328" s="60"/>
      <c r="L328" s="61"/>
      <c r="M328" s="96"/>
      <c r="N328" s="99"/>
      <c r="O328" s="29" t="s">
        <v>92</v>
      </c>
      <c r="P328" s="63"/>
      <c r="Q328" s="61"/>
      <c r="R328" s="40"/>
      <c r="S328" s="72">
        <v>947</v>
      </c>
      <c r="T328" s="75"/>
    </row>
    <row r="329" spans="1:20" ht="16.5" customHeight="1">
      <c r="A329" s="20">
        <v>71</v>
      </c>
      <c r="B329" s="20" t="s">
        <v>5994</v>
      </c>
      <c r="C329" s="25" t="s">
        <v>13317</v>
      </c>
      <c r="D329" s="33"/>
      <c r="E329" s="41"/>
      <c r="F329" s="48"/>
      <c r="G329" s="51"/>
      <c r="H329" s="55"/>
      <c r="I329" s="58" t="s">
        <v>7754</v>
      </c>
      <c r="J329" s="59" t="s">
        <v>53</v>
      </c>
      <c r="K329" s="60">
        <v>1</v>
      </c>
      <c r="L329" s="61"/>
      <c r="M329" s="96"/>
      <c r="N329" s="99"/>
      <c r="O329" s="30"/>
      <c r="P329" s="64"/>
      <c r="Q329" s="61"/>
      <c r="R329" s="40"/>
      <c r="S329" s="72">
        <v>947</v>
      </c>
      <c r="T329" s="75"/>
    </row>
    <row r="330" spans="1:20" ht="16.5" customHeight="1">
      <c r="A330" s="20">
        <v>71</v>
      </c>
      <c r="B330" s="20" t="s">
        <v>5997</v>
      </c>
      <c r="C330" s="25" t="s">
        <v>2559</v>
      </c>
      <c r="D330" s="33"/>
      <c r="E330" s="41"/>
      <c r="F330" s="29" t="s">
        <v>37</v>
      </c>
      <c r="G330" s="50" t="s">
        <v>53</v>
      </c>
      <c r="H330" s="54">
        <v>0.7</v>
      </c>
      <c r="I330" s="58"/>
      <c r="J330" s="59"/>
      <c r="K330" s="60"/>
      <c r="L330" s="61"/>
      <c r="M330" s="96"/>
      <c r="N330" s="99"/>
      <c r="O330" s="30"/>
      <c r="P330" s="64"/>
      <c r="Q330" s="61"/>
      <c r="R330" s="40"/>
      <c r="S330" s="72">
        <v>662</v>
      </c>
      <c r="T330" s="75"/>
    </row>
    <row r="331" spans="1:20" ht="16.5" customHeight="1">
      <c r="A331" s="20">
        <v>71</v>
      </c>
      <c r="B331" s="20" t="s">
        <v>6002</v>
      </c>
      <c r="C331" s="25" t="s">
        <v>9806</v>
      </c>
      <c r="D331" s="33"/>
      <c r="E331" s="41"/>
      <c r="F331" s="49"/>
      <c r="G331" s="51"/>
      <c r="H331" s="55"/>
      <c r="I331" s="58" t="s">
        <v>7754</v>
      </c>
      <c r="J331" s="59" t="s">
        <v>53</v>
      </c>
      <c r="K331" s="60">
        <v>1</v>
      </c>
      <c r="L331" s="61"/>
      <c r="M331" s="96"/>
      <c r="N331" s="99"/>
      <c r="O331" s="62" t="s">
        <v>53</v>
      </c>
      <c r="P331" s="55">
        <v>0.7</v>
      </c>
      <c r="Q331" s="48"/>
      <c r="R331" s="51"/>
      <c r="S331" s="72">
        <v>662</v>
      </c>
      <c r="T331" s="75"/>
    </row>
    <row r="332" spans="1:20" ht="16.5" customHeight="1">
      <c r="A332" s="20">
        <v>71</v>
      </c>
      <c r="B332" s="20" t="s">
        <v>1713</v>
      </c>
      <c r="C332" s="25" t="s">
        <v>6994</v>
      </c>
      <c r="D332" s="33"/>
      <c r="E332" s="41"/>
      <c r="F332" s="47"/>
      <c r="G332" s="50"/>
      <c r="H332" s="54"/>
      <c r="I332" s="58"/>
      <c r="J332" s="59"/>
      <c r="K332" s="60"/>
      <c r="L332" s="61"/>
      <c r="M332" s="96"/>
      <c r="N332" s="99"/>
      <c r="O332" s="47"/>
      <c r="P332" s="50"/>
      <c r="Q332" s="66" t="s">
        <v>150</v>
      </c>
      <c r="R332" s="68"/>
      <c r="S332" s="72">
        <v>1218</v>
      </c>
      <c r="T332" s="75"/>
    </row>
    <row r="333" spans="1:20" ht="16.5" customHeight="1">
      <c r="A333" s="20">
        <v>71</v>
      </c>
      <c r="B333" s="20" t="s">
        <v>2202</v>
      </c>
      <c r="C333" s="25" t="s">
        <v>13319</v>
      </c>
      <c r="D333" s="33"/>
      <c r="E333" s="41"/>
      <c r="F333" s="48"/>
      <c r="G333" s="51"/>
      <c r="H333" s="55"/>
      <c r="I333" s="58" t="s">
        <v>7754</v>
      </c>
      <c r="J333" s="59" t="s">
        <v>53</v>
      </c>
      <c r="K333" s="60">
        <v>1</v>
      </c>
      <c r="L333" s="61"/>
      <c r="M333" s="96"/>
      <c r="N333" s="99"/>
      <c r="O333" s="61"/>
      <c r="P333" s="40"/>
      <c r="Q333" s="67"/>
      <c r="R333" s="69"/>
      <c r="S333" s="72">
        <v>1218</v>
      </c>
      <c r="T333" s="75"/>
    </row>
    <row r="334" spans="1:20" ht="16.5" customHeight="1">
      <c r="A334" s="20">
        <v>71</v>
      </c>
      <c r="B334" s="20" t="s">
        <v>4086</v>
      </c>
      <c r="C334" s="25" t="s">
        <v>6765</v>
      </c>
      <c r="D334" s="33"/>
      <c r="E334" s="41"/>
      <c r="F334" s="29" t="s">
        <v>37</v>
      </c>
      <c r="G334" s="50" t="s">
        <v>53</v>
      </c>
      <c r="H334" s="54">
        <v>0.7</v>
      </c>
      <c r="I334" s="58"/>
      <c r="J334" s="59"/>
      <c r="K334" s="60"/>
      <c r="L334" s="61"/>
      <c r="M334" s="96"/>
      <c r="N334" s="99"/>
      <c r="O334" s="61"/>
      <c r="P334" s="40"/>
      <c r="Q334" s="67"/>
      <c r="R334" s="69"/>
      <c r="S334" s="72">
        <v>851</v>
      </c>
      <c r="T334" s="75"/>
    </row>
    <row r="335" spans="1:20" ht="16.5" customHeight="1">
      <c r="A335" s="20">
        <v>71</v>
      </c>
      <c r="B335" s="20" t="s">
        <v>6005</v>
      </c>
      <c r="C335" s="25" t="s">
        <v>13320</v>
      </c>
      <c r="D335" s="33"/>
      <c r="E335" s="41"/>
      <c r="F335" s="49"/>
      <c r="G335" s="51"/>
      <c r="H335" s="55"/>
      <c r="I335" s="58" t="s">
        <v>7754</v>
      </c>
      <c r="J335" s="59" t="s">
        <v>53</v>
      </c>
      <c r="K335" s="60">
        <v>1</v>
      </c>
      <c r="L335" s="61"/>
      <c r="M335" s="96"/>
      <c r="N335" s="99"/>
      <c r="O335" s="48"/>
      <c r="P335" s="51"/>
      <c r="Q335" s="67"/>
      <c r="R335" s="69"/>
      <c r="S335" s="72">
        <v>851</v>
      </c>
      <c r="T335" s="75"/>
    </row>
    <row r="336" spans="1:20" ht="16.5" customHeight="1">
      <c r="A336" s="20">
        <v>71</v>
      </c>
      <c r="B336" s="20" t="s">
        <v>984</v>
      </c>
      <c r="C336" s="25" t="s">
        <v>9974</v>
      </c>
      <c r="D336" s="33"/>
      <c r="E336" s="41"/>
      <c r="F336" s="47"/>
      <c r="G336" s="50"/>
      <c r="H336" s="54"/>
      <c r="I336" s="58"/>
      <c r="J336" s="59"/>
      <c r="K336" s="60"/>
      <c r="L336" s="61"/>
      <c r="M336" s="96"/>
      <c r="N336" s="99"/>
      <c r="O336" s="29" t="s">
        <v>92</v>
      </c>
      <c r="P336" s="63"/>
      <c r="Q336" s="67"/>
      <c r="R336" s="69"/>
      <c r="S336" s="72">
        <v>852</v>
      </c>
      <c r="T336" s="75"/>
    </row>
    <row r="337" spans="1:20" ht="16.5" customHeight="1">
      <c r="A337" s="20">
        <v>71</v>
      </c>
      <c r="B337" s="20" t="s">
        <v>3204</v>
      </c>
      <c r="C337" s="25" t="s">
        <v>13321</v>
      </c>
      <c r="D337" s="33"/>
      <c r="E337" s="41"/>
      <c r="F337" s="48"/>
      <c r="G337" s="51"/>
      <c r="H337" s="55"/>
      <c r="I337" s="58" t="s">
        <v>7754</v>
      </c>
      <c r="J337" s="59" t="s">
        <v>53</v>
      </c>
      <c r="K337" s="60">
        <v>1</v>
      </c>
      <c r="L337" s="61"/>
      <c r="M337" s="96"/>
      <c r="N337" s="99"/>
      <c r="O337" s="30"/>
      <c r="P337" s="64"/>
      <c r="Q337" s="67"/>
      <c r="R337" s="69"/>
      <c r="S337" s="72">
        <v>852</v>
      </c>
      <c r="T337" s="75"/>
    </row>
    <row r="338" spans="1:20" ht="16.5" customHeight="1">
      <c r="A338" s="20">
        <v>71</v>
      </c>
      <c r="B338" s="20" t="s">
        <v>5680</v>
      </c>
      <c r="C338" s="25" t="s">
        <v>13322</v>
      </c>
      <c r="D338" s="33"/>
      <c r="E338" s="41"/>
      <c r="F338" s="29" t="s">
        <v>37</v>
      </c>
      <c r="G338" s="50" t="s">
        <v>53</v>
      </c>
      <c r="H338" s="54">
        <v>0.7</v>
      </c>
      <c r="I338" s="58"/>
      <c r="J338" s="59"/>
      <c r="K338" s="60"/>
      <c r="L338" s="61"/>
      <c r="M338" s="96"/>
      <c r="N338" s="99"/>
      <c r="O338" s="30"/>
      <c r="P338" s="64"/>
      <c r="Q338" s="67"/>
      <c r="R338" s="69"/>
      <c r="S338" s="72">
        <v>596</v>
      </c>
      <c r="T338" s="75"/>
    </row>
    <row r="339" spans="1:20" ht="16.5" customHeight="1">
      <c r="A339" s="20">
        <v>71</v>
      </c>
      <c r="B339" s="20" t="s">
        <v>5588</v>
      </c>
      <c r="C339" s="25" t="s">
        <v>11701</v>
      </c>
      <c r="D339" s="33"/>
      <c r="E339" s="41"/>
      <c r="F339" s="49"/>
      <c r="G339" s="51"/>
      <c r="H339" s="55"/>
      <c r="I339" s="58" t="s">
        <v>7754</v>
      </c>
      <c r="J339" s="59" t="s">
        <v>53</v>
      </c>
      <c r="K339" s="60">
        <v>1</v>
      </c>
      <c r="L339" s="61"/>
      <c r="M339" s="96"/>
      <c r="N339" s="99"/>
      <c r="O339" s="62" t="s">
        <v>53</v>
      </c>
      <c r="P339" s="55">
        <v>0.9</v>
      </c>
      <c r="Q339" s="62" t="s">
        <v>53</v>
      </c>
      <c r="R339" s="55">
        <v>0.9</v>
      </c>
      <c r="S339" s="72">
        <v>596</v>
      </c>
      <c r="T339" s="75"/>
    </row>
    <row r="340" spans="1:20" ht="16.5" customHeight="1">
      <c r="A340" s="20">
        <v>71</v>
      </c>
      <c r="B340" s="20" t="s">
        <v>856</v>
      </c>
      <c r="C340" s="25" t="s">
        <v>13324</v>
      </c>
      <c r="D340" s="33"/>
      <c r="E340" s="41"/>
      <c r="F340" s="47"/>
      <c r="G340" s="50"/>
      <c r="H340" s="54"/>
      <c r="I340" s="58"/>
      <c r="J340" s="59"/>
      <c r="K340" s="60"/>
      <c r="L340" s="61"/>
      <c r="M340" s="96"/>
      <c r="N340" s="99"/>
      <c r="O340" s="47"/>
      <c r="P340" s="50"/>
      <c r="Q340" s="66" t="s">
        <v>69</v>
      </c>
      <c r="R340" s="68"/>
      <c r="S340" s="72">
        <v>1150</v>
      </c>
      <c r="T340" s="75"/>
    </row>
    <row r="341" spans="1:20" ht="16.5" customHeight="1">
      <c r="A341" s="20">
        <v>71</v>
      </c>
      <c r="B341" s="20" t="s">
        <v>6007</v>
      </c>
      <c r="C341" s="25" t="s">
        <v>4501</v>
      </c>
      <c r="D341" s="33"/>
      <c r="E341" s="41"/>
      <c r="F341" s="48"/>
      <c r="G341" s="51"/>
      <c r="H341" s="55"/>
      <c r="I341" s="58" t="s">
        <v>7754</v>
      </c>
      <c r="J341" s="59" t="s">
        <v>53</v>
      </c>
      <c r="K341" s="60">
        <v>1</v>
      </c>
      <c r="L341" s="61"/>
      <c r="M341" s="96"/>
      <c r="N341" s="99"/>
      <c r="O341" s="61"/>
      <c r="P341" s="40"/>
      <c r="Q341" s="67"/>
      <c r="R341" s="69"/>
      <c r="S341" s="72">
        <v>1150</v>
      </c>
      <c r="T341" s="75"/>
    </row>
    <row r="342" spans="1:20" ht="16.5" customHeight="1">
      <c r="A342" s="20">
        <v>71</v>
      </c>
      <c r="B342" s="20" t="s">
        <v>4675</v>
      </c>
      <c r="C342" s="25" t="s">
        <v>13325</v>
      </c>
      <c r="D342" s="33"/>
      <c r="E342" s="41"/>
      <c r="F342" s="29" t="s">
        <v>37</v>
      </c>
      <c r="G342" s="50" t="s">
        <v>53</v>
      </c>
      <c r="H342" s="54">
        <v>0.7</v>
      </c>
      <c r="I342" s="58"/>
      <c r="J342" s="59"/>
      <c r="K342" s="60"/>
      <c r="L342" s="61"/>
      <c r="M342" s="96"/>
      <c r="N342" s="99"/>
      <c r="O342" s="61"/>
      <c r="P342" s="40"/>
      <c r="Q342" s="67"/>
      <c r="R342" s="69"/>
      <c r="S342" s="72">
        <v>804</v>
      </c>
      <c r="T342" s="75"/>
    </row>
    <row r="343" spans="1:20" ht="16.5" customHeight="1">
      <c r="A343" s="20">
        <v>71</v>
      </c>
      <c r="B343" s="20" t="s">
        <v>6013</v>
      </c>
      <c r="C343" s="25" t="s">
        <v>10210</v>
      </c>
      <c r="D343" s="33"/>
      <c r="E343" s="41"/>
      <c r="F343" s="49"/>
      <c r="G343" s="51"/>
      <c r="H343" s="55"/>
      <c r="I343" s="58" t="s">
        <v>7754</v>
      </c>
      <c r="J343" s="59" t="s">
        <v>53</v>
      </c>
      <c r="K343" s="60">
        <v>1</v>
      </c>
      <c r="L343" s="61"/>
      <c r="M343" s="96"/>
      <c r="N343" s="99"/>
      <c r="O343" s="48"/>
      <c r="P343" s="51"/>
      <c r="Q343" s="67"/>
      <c r="R343" s="69"/>
      <c r="S343" s="72">
        <v>804</v>
      </c>
      <c r="T343" s="75"/>
    </row>
    <row r="344" spans="1:20" ht="16.5" customHeight="1">
      <c r="A344" s="20">
        <v>71</v>
      </c>
      <c r="B344" s="20" t="s">
        <v>2859</v>
      </c>
      <c r="C344" s="25" t="s">
        <v>11884</v>
      </c>
      <c r="D344" s="33"/>
      <c r="E344" s="41"/>
      <c r="F344" s="47"/>
      <c r="G344" s="50"/>
      <c r="H344" s="54"/>
      <c r="I344" s="58"/>
      <c r="J344" s="59"/>
      <c r="K344" s="60"/>
      <c r="L344" s="61"/>
      <c r="M344" s="96"/>
      <c r="N344" s="99"/>
      <c r="O344" s="29" t="s">
        <v>92</v>
      </c>
      <c r="P344" s="63"/>
      <c r="Q344" s="67"/>
      <c r="R344" s="69"/>
      <c r="S344" s="72">
        <v>805</v>
      </c>
      <c r="T344" s="75"/>
    </row>
    <row r="345" spans="1:20" ht="16.5" customHeight="1">
      <c r="A345" s="20">
        <v>71</v>
      </c>
      <c r="B345" s="20" t="s">
        <v>6017</v>
      </c>
      <c r="C345" s="25" t="s">
        <v>12111</v>
      </c>
      <c r="D345" s="33"/>
      <c r="E345" s="41"/>
      <c r="F345" s="48"/>
      <c r="G345" s="51"/>
      <c r="H345" s="55"/>
      <c r="I345" s="58" t="s">
        <v>7754</v>
      </c>
      <c r="J345" s="59" t="s">
        <v>53</v>
      </c>
      <c r="K345" s="60">
        <v>1</v>
      </c>
      <c r="L345" s="61"/>
      <c r="M345" s="96"/>
      <c r="N345" s="99"/>
      <c r="O345" s="30"/>
      <c r="P345" s="64"/>
      <c r="Q345" s="67"/>
      <c r="R345" s="69"/>
      <c r="S345" s="72">
        <v>805</v>
      </c>
      <c r="T345" s="75"/>
    </row>
    <row r="346" spans="1:20" ht="16.5" customHeight="1">
      <c r="A346" s="20">
        <v>71</v>
      </c>
      <c r="B346" s="20" t="s">
        <v>1470</v>
      </c>
      <c r="C346" s="25" t="s">
        <v>6790</v>
      </c>
      <c r="D346" s="33"/>
      <c r="E346" s="41"/>
      <c r="F346" s="29" t="s">
        <v>37</v>
      </c>
      <c r="G346" s="50" t="s">
        <v>53</v>
      </c>
      <c r="H346" s="54">
        <v>0.7</v>
      </c>
      <c r="I346" s="58"/>
      <c r="J346" s="59"/>
      <c r="K346" s="60"/>
      <c r="L346" s="61"/>
      <c r="M346" s="96"/>
      <c r="N346" s="99"/>
      <c r="O346" s="30"/>
      <c r="P346" s="64"/>
      <c r="Q346" s="67"/>
      <c r="R346" s="69"/>
      <c r="S346" s="72">
        <v>563</v>
      </c>
      <c r="T346" s="75"/>
    </row>
    <row r="347" spans="1:20" ht="16.5" customHeight="1">
      <c r="A347" s="20">
        <v>71</v>
      </c>
      <c r="B347" s="20" t="s">
        <v>4429</v>
      </c>
      <c r="C347" s="25" t="s">
        <v>6466</v>
      </c>
      <c r="D347" s="34"/>
      <c r="E347" s="42"/>
      <c r="F347" s="49"/>
      <c r="G347" s="51"/>
      <c r="H347" s="55"/>
      <c r="I347" s="58" t="s">
        <v>7754</v>
      </c>
      <c r="J347" s="59" t="s">
        <v>53</v>
      </c>
      <c r="K347" s="60">
        <v>1</v>
      </c>
      <c r="L347" s="48"/>
      <c r="M347" s="55"/>
      <c r="N347" s="100"/>
      <c r="O347" s="62" t="s">
        <v>53</v>
      </c>
      <c r="P347" s="55">
        <v>0.9</v>
      </c>
      <c r="Q347" s="62" t="s">
        <v>53</v>
      </c>
      <c r="R347" s="55">
        <v>0.85</v>
      </c>
      <c r="S347" s="72">
        <v>563</v>
      </c>
      <c r="T347" s="76"/>
    </row>
    <row r="348" spans="1:20" ht="16.5" customHeight="1">
      <c r="D348" s="81"/>
      <c r="E348" s="86"/>
      <c r="F348" s="88"/>
      <c r="G348" s="88"/>
      <c r="H348" s="90"/>
      <c r="I348" s="93"/>
      <c r="J348" s="88"/>
      <c r="K348" s="90"/>
      <c r="L348" s="88"/>
      <c r="M348" s="90"/>
      <c r="N348" s="88"/>
      <c r="O348" s="88"/>
      <c r="P348" s="88"/>
      <c r="Q348" s="88"/>
      <c r="R348" s="88"/>
      <c r="S348" s="101"/>
    </row>
    <row r="349" spans="1:20" ht="16.5" customHeight="1">
      <c r="D349" s="81"/>
      <c r="E349" s="86"/>
      <c r="F349" s="88"/>
      <c r="G349" s="88"/>
      <c r="H349" s="90"/>
      <c r="I349" s="93"/>
      <c r="J349" s="88"/>
      <c r="K349" s="90"/>
      <c r="L349" s="88"/>
      <c r="M349" s="90"/>
      <c r="N349" s="88"/>
      <c r="O349" s="88"/>
      <c r="P349" s="88"/>
      <c r="Q349" s="88"/>
      <c r="R349" s="88"/>
      <c r="S349" s="101"/>
    </row>
    <row r="350" spans="1:20">
      <c r="D350" s="81"/>
      <c r="E350" s="86"/>
      <c r="F350" s="88"/>
      <c r="G350" s="88"/>
      <c r="H350" s="90"/>
      <c r="I350" s="93"/>
      <c r="J350" s="88"/>
      <c r="K350" s="90"/>
      <c r="L350" s="88"/>
      <c r="M350" s="90"/>
      <c r="N350" s="88"/>
      <c r="O350" s="88"/>
      <c r="P350" s="88"/>
      <c r="Q350" s="88"/>
      <c r="R350" s="88"/>
      <c r="S350" s="101"/>
    </row>
    <row r="351" spans="1:20">
      <c r="D351" s="81"/>
      <c r="E351" s="86"/>
      <c r="F351" s="88"/>
      <c r="G351" s="88"/>
      <c r="H351" s="90"/>
      <c r="I351" s="93"/>
      <c r="J351" s="88"/>
      <c r="K351" s="90"/>
      <c r="L351" s="88"/>
      <c r="M351" s="90"/>
      <c r="N351" s="88"/>
      <c r="O351" s="88"/>
      <c r="P351" s="88"/>
      <c r="Q351" s="88"/>
      <c r="R351" s="88"/>
      <c r="S351" s="101"/>
    </row>
    <row r="352" spans="1:20">
      <c r="D352" s="81"/>
      <c r="E352" s="86"/>
      <c r="F352" s="88"/>
      <c r="G352" s="88"/>
      <c r="H352" s="90"/>
      <c r="I352" s="93"/>
      <c r="J352" s="88"/>
      <c r="K352" s="90"/>
      <c r="L352" s="88"/>
      <c r="M352" s="90"/>
      <c r="N352" s="88"/>
      <c r="O352" s="88"/>
      <c r="P352" s="88"/>
      <c r="Q352" s="88"/>
      <c r="R352" s="88"/>
      <c r="S352" s="101"/>
    </row>
    <row r="353" spans="4:19">
      <c r="D353" s="81"/>
      <c r="E353" s="86"/>
      <c r="F353" s="88"/>
      <c r="G353" s="88"/>
      <c r="H353" s="90"/>
      <c r="I353" s="93"/>
      <c r="J353" s="88"/>
      <c r="K353" s="90"/>
      <c r="L353" s="88"/>
      <c r="M353" s="90"/>
      <c r="N353" s="88"/>
      <c r="O353" s="88"/>
      <c r="P353" s="88"/>
      <c r="Q353" s="88"/>
      <c r="R353" s="88"/>
      <c r="S353" s="101"/>
    </row>
    <row r="354" spans="4:19">
      <c r="D354" s="81"/>
      <c r="E354" s="86"/>
      <c r="F354" s="88"/>
      <c r="G354" s="88"/>
      <c r="H354" s="90"/>
      <c r="I354" s="93"/>
      <c r="J354" s="88"/>
      <c r="K354" s="90"/>
      <c r="L354" s="88"/>
      <c r="M354" s="90"/>
      <c r="N354" s="88"/>
      <c r="O354" s="88"/>
      <c r="P354" s="88"/>
      <c r="Q354" s="88"/>
      <c r="R354" s="88"/>
      <c r="S354" s="101"/>
    </row>
    <row r="355" spans="4:19">
      <c r="D355" s="81"/>
      <c r="E355" s="86"/>
      <c r="F355" s="88"/>
      <c r="G355" s="88"/>
      <c r="H355" s="90"/>
      <c r="I355" s="93"/>
      <c r="J355" s="88"/>
      <c r="K355" s="90"/>
      <c r="L355" s="88"/>
      <c r="M355" s="90"/>
      <c r="N355" s="88"/>
      <c r="O355" s="88"/>
      <c r="P355" s="88"/>
      <c r="Q355" s="88"/>
      <c r="R355" s="88"/>
      <c r="S355" s="101"/>
    </row>
    <row r="356" spans="4:19">
      <c r="D356" s="81"/>
      <c r="E356" s="86"/>
      <c r="F356" s="88"/>
      <c r="G356" s="88"/>
      <c r="H356" s="90"/>
      <c r="I356" s="93"/>
      <c r="J356" s="88"/>
      <c r="K356" s="90"/>
      <c r="L356" s="88"/>
      <c r="M356" s="90"/>
      <c r="N356" s="88"/>
      <c r="O356" s="88"/>
      <c r="P356" s="88"/>
      <c r="Q356" s="88"/>
      <c r="R356" s="88"/>
      <c r="S356" s="101"/>
    </row>
    <row r="357" spans="4:19">
      <c r="D357" s="81"/>
      <c r="E357" s="86"/>
      <c r="F357" s="88"/>
      <c r="G357" s="88"/>
      <c r="H357" s="90"/>
      <c r="I357" s="93"/>
      <c r="J357" s="88"/>
      <c r="K357" s="90"/>
      <c r="L357" s="88"/>
      <c r="M357" s="90"/>
      <c r="N357" s="88"/>
      <c r="O357" s="88"/>
      <c r="P357" s="88"/>
      <c r="Q357" s="88"/>
      <c r="R357" s="88"/>
      <c r="S357" s="101"/>
    </row>
    <row r="358" spans="4:19">
      <c r="D358" s="81"/>
      <c r="E358" s="86"/>
      <c r="F358" s="88"/>
      <c r="G358" s="88"/>
      <c r="H358" s="90"/>
      <c r="I358" s="93"/>
      <c r="J358" s="88"/>
      <c r="K358" s="90"/>
      <c r="L358" s="88"/>
      <c r="M358" s="90"/>
      <c r="N358" s="88"/>
      <c r="O358" s="88"/>
      <c r="P358" s="88"/>
      <c r="Q358" s="88"/>
      <c r="R358" s="88"/>
      <c r="S358" s="101"/>
    </row>
    <row r="359" spans="4:19">
      <c r="D359" s="81"/>
      <c r="E359" s="86"/>
      <c r="F359" s="88"/>
      <c r="G359" s="88"/>
      <c r="H359" s="90"/>
      <c r="I359" s="93"/>
      <c r="J359" s="88"/>
      <c r="K359" s="90"/>
      <c r="L359" s="88"/>
      <c r="M359" s="90"/>
      <c r="N359" s="88"/>
      <c r="O359" s="88"/>
      <c r="P359" s="88"/>
      <c r="Q359" s="88"/>
      <c r="R359" s="88"/>
      <c r="S359" s="101"/>
    </row>
    <row r="360" spans="4:19">
      <c r="D360" s="81"/>
      <c r="E360" s="86"/>
      <c r="F360" s="88"/>
      <c r="G360" s="88"/>
      <c r="H360" s="90"/>
      <c r="I360" s="93"/>
      <c r="J360" s="88"/>
      <c r="K360" s="90"/>
      <c r="L360" s="88"/>
      <c r="M360" s="90"/>
      <c r="N360" s="88"/>
      <c r="O360" s="88"/>
      <c r="P360" s="88"/>
      <c r="Q360" s="88"/>
      <c r="R360" s="88"/>
      <c r="S360" s="101"/>
    </row>
    <row r="361" spans="4:19">
      <c r="D361" s="81"/>
      <c r="E361" s="86"/>
      <c r="F361" s="88"/>
      <c r="G361" s="88"/>
      <c r="H361" s="90"/>
      <c r="I361" s="93"/>
      <c r="J361" s="88"/>
      <c r="K361" s="90"/>
      <c r="L361" s="88"/>
      <c r="M361" s="90"/>
      <c r="N361" s="88"/>
      <c r="O361" s="88"/>
      <c r="P361" s="88"/>
      <c r="Q361" s="88"/>
      <c r="R361" s="88"/>
      <c r="S361" s="101"/>
    </row>
    <row r="362" spans="4:19">
      <c r="D362" s="81"/>
      <c r="E362" s="86"/>
      <c r="F362" s="88"/>
      <c r="G362" s="88"/>
      <c r="H362" s="90"/>
      <c r="I362" s="93"/>
      <c r="J362" s="88"/>
      <c r="K362" s="90"/>
      <c r="L362" s="88"/>
      <c r="M362" s="90"/>
      <c r="N362" s="88"/>
      <c r="O362" s="88"/>
      <c r="P362" s="88"/>
      <c r="Q362" s="88"/>
      <c r="R362" s="88"/>
      <c r="S362" s="101"/>
    </row>
    <row r="363" spans="4:19">
      <c r="D363" s="81"/>
      <c r="E363" s="86"/>
      <c r="F363" s="88"/>
      <c r="G363" s="88"/>
      <c r="H363" s="90"/>
      <c r="I363" s="93"/>
      <c r="J363" s="88"/>
      <c r="K363" s="90"/>
      <c r="L363" s="88"/>
      <c r="M363" s="90"/>
      <c r="N363" s="88"/>
      <c r="O363" s="88"/>
      <c r="P363" s="88"/>
      <c r="Q363" s="88"/>
      <c r="R363" s="88"/>
      <c r="S363" s="101"/>
    </row>
    <row r="364" spans="4:19">
      <c r="D364" s="81"/>
      <c r="E364" s="86"/>
      <c r="F364" s="88"/>
      <c r="G364" s="88"/>
      <c r="H364" s="90"/>
      <c r="I364" s="93"/>
      <c r="J364" s="88"/>
      <c r="K364" s="90"/>
      <c r="L364" s="88"/>
      <c r="M364" s="90"/>
      <c r="N364" s="88"/>
      <c r="O364" s="88"/>
      <c r="P364" s="88"/>
      <c r="Q364" s="88"/>
      <c r="R364" s="88"/>
      <c r="S364" s="101"/>
    </row>
    <row r="365" spans="4:19">
      <c r="D365" s="81"/>
      <c r="E365" s="86"/>
      <c r="F365" s="88"/>
      <c r="G365" s="88"/>
      <c r="H365" s="90"/>
      <c r="I365" s="93"/>
      <c r="J365" s="88"/>
      <c r="K365" s="90"/>
      <c r="L365" s="88"/>
      <c r="M365" s="90"/>
      <c r="N365" s="88"/>
      <c r="O365" s="88"/>
      <c r="P365" s="88"/>
      <c r="Q365" s="88"/>
      <c r="R365" s="88"/>
      <c r="S365" s="101"/>
    </row>
    <row r="366" spans="4:19">
      <c r="D366" s="81"/>
      <c r="E366" s="86"/>
      <c r="F366" s="88"/>
      <c r="G366" s="88"/>
      <c r="H366" s="90"/>
      <c r="I366" s="93"/>
      <c r="J366" s="88"/>
      <c r="K366" s="90"/>
      <c r="L366" s="88"/>
      <c r="M366" s="90"/>
      <c r="N366" s="88"/>
      <c r="O366" s="88"/>
      <c r="P366" s="88"/>
      <c r="Q366" s="88"/>
      <c r="R366" s="88"/>
      <c r="S366" s="101"/>
    </row>
    <row r="367" spans="4:19">
      <c r="D367" s="81"/>
      <c r="E367" s="86"/>
      <c r="F367" s="88"/>
      <c r="G367" s="88"/>
      <c r="H367" s="90"/>
      <c r="I367" s="93"/>
      <c r="J367" s="88"/>
      <c r="K367" s="90"/>
      <c r="L367" s="88"/>
      <c r="M367" s="90"/>
      <c r="N367" s="88"/>
      <c r="O367" s="88"/>
      <c r="P367" s="88"/>
      <c r="Q367" s="88"/>
      <c r="R367" s="88"/>
      <c r="S367" s="101"/>
    </row>
    <row r="368" spans="4:19">
      <c r="D368" s="81"/>
      <c r="E368" s="86"/>
      <c r="F368" s="88"/>
      <c r="G368" s="88"/>
      <c r="H368" s="90"/>
      <c r="I368" s="93"/>
      <c r="J368" s="88"/>
      <c r="K368" s="90"/>
      <c r="L368" s="88"/>
      <c r="M368" s="90"/>
      <c r="N368" s="88"/>
      <c r="O368" s="88"/>
      <c r="P368" s="88"/>
      <c r="Q368" s="88"/>
      <c r="R368" s="88"/>
      <c r="S368" s="101"/>
    </row>
    <row r="369" spans="4:19">
      <c r="D369" s="81"/>
      <c r="E369" s="86"/>
      <c r="F369" s="88"/>
      <c r="G369" s="88"/>
      <c r="H369" s="90"/>
      <c r="I369" s="93"/>
      <c r="J369" s="88"/>
      <c r="K369" s="90"/>
      <c r="L369" s="88"/>
      <c r="M369" s="90"/>
      <c r="N369" s="88"/>
      <c r="O369" s="88"/>
      <c r="P369" s="88"/>
      <c r="Q369" s="88"/>
      <c r="R369" s="88"/>
      <c r="S369" s="101"/>
    </row>
    <row r="370" spans="4:19">
      <c r="D370" s="81"/>
      <c r="E370" s="86"/>
      <c r="F370" s="88"/>
      <c r="G370" s="88"/>
      <c r="H370" s="90"/>
      <c r="I370" s="93"/>
      <c r="J370" s="88"/>
      <c r="K370" s="90"/>
      <c r="L370" s="88"/>
      <c r="M370" s="90"/>
      <c r="N370" s="88"/>
      <c r="O370" s="88"/>
      <c r="P370" s="88"/>
      <c r="Q370" s="88"/>
      <c r="R370" s="88"/>
      <c r="S370" s="101"/>
    </row>
    <row r="371" spans="4:19">
      <c r="D371" s="81"/>
      <c r="E371" s="86"/>
      <c r="F371" s="88"/>
      <c r="G371" s="88"/>
      <c r="H371" s="90"/>
      <c r="I371" s="93"/>
      <c r="J371" s="88"/>
      <c r="K371" s="90"/>
      <c r="L371" s="88"/>
      <c r="M371" s="90"/>
      <c r="N371" s="88"/>
      <c r="O371" s="88"/>
      <c r="P371" s="88"/>
      <c r="Q371" s="88"/>
      <c r="R371" s="88"/>
      <c r="S371" s="101"/>
    </row>
    <row r="372" spans="4:19">
      <c r="D372" s="81"/>
      <c r="E372" s="86"/>
      <c r="F372" s="88"/>
      <c r="G372" s="88"/>
      <c r="H372" s="90"/>
      <c r="I372" s="93"/>
      <c r="J372" s="88"/>
      <c r="K372" s="90"/>
      <c r="L372" s="88"/>
      <c r="M372" s="90"/>
      <c r="N372" s="88"/>
      <c r="O372" s="88"/>
      <c r="P372" s="88"/>
      <c r="Q372" s="88"/>
      <c r="R372" s="88"/>
      <c r="S372" s="101"/>
    </row>
    <row r="373" spans="4:19">
      <c r="D373" s="81"/>
      <c r="E373" s="86"/>
      <c r="F373" s="88"/>
      <c r="G373" s="88"/>
      <c r="H373" s="90"/>
      <c r="I373" s="93"/>
      <c r="J373" s="88"/>
      <c r="K373" s="90"/>
      <c r="L373" s="88"/>
      <c r="M373" s="90"/>
      <c r="N373" s="88"/>
      <c r="O373" s="88"/>
      <c r="P373" s="88"/>
      <c r="Q373" s="88"/>
      <c r="R373" s="88"/>
      <c r="S373" s="101"/>
    </row>
    <row r="374" spans="4:19">
      <c r="D374" s="81"/>
      <c r="E374" s="86"/>
      <c r="F374" s="88"/>
      <c r="G374" s="88"/>
      <c r="H374" s="90"/>
      <c r="I374" s="93"/>
      <c r="J374" s="88"/>
      <c r="K374" s="90"/>
      <c r="L374" s="88"/>
      <c r="M374" s="90"/>
      <c r="N374" s="88"/>
      <c r="O374" s="88"/>
      <c r="P374" s="88"/>
      <c r="Q374" s="88"/>
      <c r="R374" s="88"/>
      <c r="S374" s="101"/>
    </row>
    <row r="375" spans="4:19">
      <c r="D375" s="81"/>
      <c r="E375" s="86"/>
      <c r="F375" s="88"/>
      <c r="G375" s="88"/>
      <c r="H375" s="90"/>
      <c r="I375" s="93"/>
      <c r="J375" s="88"/>
      <c r="K375" s="90"/>
      <c r="L375" s="88"/>
      <c r="M375" s="90"/>
      <c r="N375" s="88"/>
      <c r="O375" s="88"/>
      <c r="P375" s="88"/>
      <c r="Q375" s="88"/>
      <c r="R375" s="88"/>
      <c r="S375" s="101"/>
    </row>
    <row r="376" spans="4:19">
      <c r="D376" s="81"/>
      <c r="E376" s="86"/>
      <c r="F376" s="88"/>
      <c r="G376" s="88"/>
      <c r="H376" s="90"/>
      <c r="I376" s="93"/>
      <c r="J376" s="88"/>
      <c r="K376" s="90"/>
      <c r="L376" s="88"/>
      <c r="M376" s="90"/>
      <c r="N376" s="88"/>
      <c r="O376" s="88"/>
      <c r="P376" s="88"/>
      <c r="Q376" s="88"/>
      <c r="R376" s="88"/>
      <c r="S376" s="101"/>
    </row>
    <row r="377" spans="4:19">
      <c r="D377" s="81"/>
      <c r="E377" s="86"/>
      <c r="F377" s="88"/>
      <c r="G377" s="88"/>
      <c r="H377" s="90"/>
      <c r="I377" s="93"/>
      <c r="J377" s="88"/>
      <c r="K377" s="90"/>
      <c r="L377" s="88"/>
      <c r="M377" s="90"/>
      <c r="N377" s="88"/>
      <c r="O377" s="88"/>
      <c r="P377" s="88"/>
      <c r="Q377" s="88"/>
      <c r="R377" s="88"/>
      <c r="S377" s="101"/>
    </row>
    <row r="378" spans="4:19">
      <c r="D378" s="81"/>
      <c r="E378" s="86"/>
      <c r="F378" s="88"/>
      <c r="G378" s="88"/>
      <c r="H378" s="90"/>
      <c r="I378" s="93"/>
      <c r="J378" s="88"/>
      <c r="K378" s="90"/>
      <c r="L378" s="88"/>
      <c r="M378" s="90"/>
      <c r="N378" s="88"/>
      <c r="O378" s="88"/>
      <c r="P378" s="88"/>
      <c r="Q378" s="88"/>
      <c r="R378" s="88"/>
      <c r="S378" s="101"/>
    </row>
    <row r="379" spans="4:19">
      <c r="D379" s="81"/>
      <c r="E379" s="86"/>
      <c r="F379" s="88"/>
      <c r="G379" s="88"/>
      <c r="H379" s="90"/>
      <c r="I379" s="93"/>
      <c r="J379" s="88"/>
      <c r="K379" s="90"/>
      <c r="L379" s="88"/>
      <c r="M379" s="90"/>
      <c r="N379" s="88"/>
      <c r="O379" s="88"/>
      <c r="P379" s="88"/>
      <c r="Q379" s="88"/>
      <c r="R379" s="88"/>
      <c r="S379" s="101"/>
    </row>
    <row r="380" spans="4:19">
      <c r="D380" s="81"/>
      <c r="E380" s="86"/>
      <c r="F380" s="88"/>
      <c r="G380" s="88"/>
      <c r="H380" s="90"/>
      <c r="I380" s="93"/>
      <c r="J380" s="88"/>
      <c r="K380" s="90"/>
      <c r="L380" s="88"/>
      <c r="M380" s="90"/>
      <c r="N380" s="88"/>
      <c r="O380" s="88"/>
      <c r="P380" s="88"/>
      <c r="Q380" s="88"/>
      <c r="R380" s="88"/>
      <c r="S380" s="101"/>
    </row>
    <row r="381" spans="4:19">
      <c r="D381" s="81"/>
      <c r="E381" s="86"/>
      <c r="F381" s="88"/>
      <c r="G381" s="88"/>
      <c r="H381" s="90"/>
      <c r="I381" s="93"/>
      <c r="J381" s="88"/>
      <c r="K381" s="90"/>
      <c r="L381" s="88"/>
      <c r="M381" s="90"/>
      <c r="N381" s="88"/>
      <c r="O381" s="88"/>
      <c r="P381" s="88"/>
      <c r="Q381" s="88"/>
      <c r="R381" s="88"/>
      <c r="S381" s="101"/>
    </row>
    <row r="382" spans="4:19">
      <c r="D382" s="81"/>
      <c r="E382" s="86"/>
      <c r="F382" s="88"/>
      <c r="G382" s="88"/>
      <c r="H382" s="90"/>
      <c r="I382" s="93"/>
      <c r="J382" s="88"/>
      <c r="K382" s="90"/>
      <c r="L382" s="88"/>
      <c r="M382" s="90"/>
      <c r="N382" s="88"/>
      <c r="O382" s="88"/>
      <c r="P382" s="88"/>
      <c r="Q382" s="88"/>
      <c r="R382" s="88"/>
      <c r="S382" s="101"/>
    </row>
    <row r="383" spans="4:19">
      <c r="D383" s="81"/>
      <c r="E383" s="86"/>
      <c r="F383" s="88"/>
      <c r="G383" s="88"/>
      <c r="H383" s="90"/>
      <c r="I383" s="93"/>
      <c r="J383" s="88"/>
      <c r="K383" s="90"/>
      <c r="L383" s="88"/>
      <c r="M383" s="90"/>
      <c r="N383" s="88"/>
      <c r="O383" s="88"/>
      <c r="P383" s="88"/>
      <c r="Q383" s="88"/>
      <c r="R383" s="88"/>
      <c r="S383" s="101"/>
    </row>
    <row r="384" spans="4:19">
      <c r="D384" s="81"/>
      <c r="E384" s="86"/>
      <c r="F384" s="88"/>
      <c r="G384" s="88"/>
      <c r="H384" s="90"/>
      <c r="I384" s="93"/>
      <c r="J384" s="88"/>
      <c r="K384" s="90"/>
      <c r="L384" s="88"/>
      <c r="M384" s="90"/>
      <c r="N384" s="88"/>
      <c r="O384" s="88"/>
      <c r="P384" s="88"/>
      <c r="Q384" s="88"/>
      <c r="R384" s="88"/>
      <c r="S384" s="101"/>
    </row>
    <row r="385" spans="4:19">
      <c r="D385" s="81"/>
      <c r="E385" s="86"/>
      <c r="F385" s="88"/>
      <c r="G385" s="88"/>
      <c r="H385" s="90"/>
      <c r="I385" s="93"/>
      <c r="J385" s="88"/>
      <c r="K385" s="90"/>
      <c r="L385" s="88"/>
      <c r="M385" s="90"/>
      <c r="N385" s="88"/>
      <c r="O385" s="88"/>
      <c r="P385" s="88"/>
      <c r="Q385" s="88"/>
      <c r="R385" s="88"/>
      <c r="S385" s="101"/>
    </row>
    <row r="386" spans="4:19">
      <c r="D386" s="81"/>
      <c r="E386" s="86"/>
      <c r="F386" s="88"/>
      <c r="G386" s="88"/>
      <c r="H386" s="90"/>
      <c r="I386" s="93"/>
      <c r="J386" s="88"/>
      <c r="K386" s="90"/>
      <c r="L386" s="88"/>
      <c r="M386" s="90"/>
      <c r="N386" s="88"/>
      <c r="O386" s="88"/>
      <c r="P386" s="88"/>
      <c r="Q386" s="88"/>
      <c r="R386" s="88"/>
      <c r="S386" s="101"/>
    </row>
    <row r="387" spans="4:19">
      <c r="D387" s="81"/>
      <c r="E387" s="86"/>
      <c r="F387" s="88"/>
      <c r="G387" s="88"/>
      <c r="H387" s="90"/>
      <c r="I387" s="93"/>
      <c r="J387" s="88"/>
      <c r="K387" s="90"/>
      <c r="L387" s="88"/>
      <c r="M387" s="90"/>
      <c r="N387" s="88"/>
      <c r="O387" s="88"/>
      <c r="P387" s="88"/>
      <c r="Q387" s="88"/>
      <c r="R387" s="88"/>
      <c r="S387" s="101"/>
    </row>
    <row r="388" spans="4:19">
      <c r="D388" s="81"/>
      <c r="E388" s="86"/>
      <c r="F388" s="88"/>
      <c r="G388" s="88"/>
      <c r="H388" s="90"/>
      <c r="I388" s="93"/>
      <c r="J388" s="88"/>
      <c r="K388" s="90"/>
      <c r="L388" s="88"/>
      <c r="M388" s="90"/>
      <c r="N388" s="88"/>
      <c r="O388" s="88"/>
      <c r="P388" s="88"/>
      <c r="Q388" s="88"/>
      <c r="R388" s="88"/>
      <c r="S388" s="101"/>
    </row>
    <row r="389" spans="4:19">
      <c r="D389" s="81"/>
      <c r="E389" s="86"/>
      <c r="F389" s="88"/>
      <c r="G389" s="88"/>
      <c r="H389" s="90"/>
      <c r="I389" s="93"/>
      <c r="J389" s="88"/>
      <c r="K389" s="90"/>
      <c r="L389" s="88"/>
      <c r="M389" s="90"/>
      <c r="N389" s="88"/>
      <c r="O389" s="88"/>
      <c r="P389" s="88"/>
      <c r="Q389" s="88"/>
      <c r="R389" s="88"/>
      <c r="S389" s="101"/>
    </row>
    <row r="390" spans="4:19">
      <c r="D390" s="81"/>
      <c r="E390" s="86"/>
      <c r="F390" s="88"/>
      <c r="G390" s="88"/>
      <c r="H390" s="90"/>
      <c r="I390" s="93"/>
      <c r="J390" s="88"/>
      <c r="K390" s="90"/>
      <c r="L390" s="88"/>
      <c r="M390" s="90"/>
      <c r="N390" s="88"/>
      <c r="O390" s="88"/>
      <c r="P390" s="88"/>
      <c r="Q390" s="88"/>
      <c r="R390" s="88"/>
      <c r="S390" s="101"/>
    </row>
    <row r="391" spans="4:19">
      <c r="D391" s="81"/>
      <c r="E391" s="86"/>
      <c r="F391" s="88"/>
      <c r="G391" s="88"/>
      <c r="H391" s="90"/>
      <c r="I391" s="93"/>
      <c r="J391" s="88"/>
      <c r="K391" s="90"/>
      <c r="L391" s="88"/>
      <c r="M391" s="90"/>
      <c r="N391" s="88"/>
      <c r="O391" s="88"/>
      <c r="P391" s="88"/>
      <c r="Q391" s="88"/>
      <c r="R391" s="88"/>
      <c r="S391" s="101"/>
    </row>
    <row r="392" spans="4:19">
      <c r="D392" s="81"/>
      <c r="E392" s="86"/>
      <c r="F392" s="88"/>
      <c r="G392" s="88"/>
      <c r="H392" s="90"/>
      <c r="I392" s="93"/>
      <c r="J392" s="88"/>
      <c r="K392" s="90"/>
      <c r="L392" s="88"/>
      <c r="M392" s="90"/>
      <c r="N392" s="88"/>
      <c r="O392" s="88"/>
      <c r="P392" s="88"/>
      <c r="Q392" s="88"/>
      <c r="R392" s="88"/>
      <c r="S392" s="101"/>
    </row>
    <row r="393" spans="4:19">
      <c r="D393" s="81"/>
      <c r="E393" s="86"/>
      <c r="F393" s="88"/>
      <c r="G393" s="88"/>
      <c r="H393" s="90"/>
      <c r="I393" s="93"/>
      <c r="J393" s="88"/>
      <c r="K393" s="90"/>
      <c r="L393" s="88"/>
      <c r="M393" s="90"/>
      <c r="N393" s="88"/>
      <c r="O393" s="88"/>
      <c r="P393" s="88"/>
      <c r="Q393" s="88"/>
      <c r="R393" s="88"/>
      <c r="S393" s="101"/>
    </row>
    <row r="394" spans="4:19">
      <c r="D394" s="81"/>
      <c r="E394" s="86"/>
      <c r="F394" s="88"/>
      <c r="G394" s="88"/>
      <c r="H394" s="90"/>
      <c r="I394" s="93"/>
      <c r="J394" s="88"/>
      <c r="K394" s="90"/>
      <c r="L394" s="88"/>
      <c r="M394" s="90"/>
      <c r="N394" s="88"/>
      <c r="O394" s="88"/>
      <c r="P394" s="88"/>
      <c r="Q394" s="88"/>
      <c r="R394" s="88"/>
      <c r="S394" s="101"/>
    </row>
    <row r="395" spans="4:19">
      <c r="D395" s="81"/>
      <c r="E395" s="86"/>
      <c r="F395" s="88"/>
      <c r="G395" s="88"/>
      <c r="H395" s="90"/>
      <c r="I395" s="93"/>
      <c r="J395" s="88"/>
      <c r="K395" s="90"/>
      <c r="L395" s="88"/>
      <c r="M395" s="90"/>
      <c r="N395" s="88"/>
      <c r="O395" s="88"/>
      <c r="P395" s="88"/>
      <c r="Q395" s="88"/>
      <c r="R395" s="88"/>
      <c r="S395" s="101"/>
    </row>
    <row r="396" spans="4:19">
      <c r="D396" s="81"/>
      <c r="E396" s="86"/>
      <c r="F396" s="88"/>
      <c r="G396" s="88"/>
      <c r="H396" s="90"/>
      <c r="I396" s="93"/>
      <c r="J396" s="88"/>
      <c r="K396" s="90"/>
      <c r="L396" s="88"/>
      <c r="M396" s="90"/>
      <c r="N396" s="88"/>
      <c r="O396" s="88"/>
      <c r="P396" s="88"/>
      <c r="Q396" s="88"/>
      <c r="R396" s="88"/>
      <c r="S396" s="101"/>
    </row>
    <row r="397" spans="4:19">
      <c r="D397" s="81"/>
      <c r="E397" s="86"/>
      <c r="F397" s="88"/>
      <c r="G397" s="88"/>
      <c r="H397" s="90"/>
      <c r="I397" s="93"/>
      <c r="J397" s="88"/>
      <c r="K397" s="90"/>
      <c r="L397" s="88"/>
      <c r="M397" s="90"/>
      <c r="N397" s="88"/>
      <c r="O397" s="88"/>
      <c r="P397" s="88"/>
      <c r="Q397" s="88"/>
      <c r="R397" s="88"/>
      <c r="S397" s="101"/>
    </row>
    <row r="398" spans="4:19">
      <c r="D398" s="81"/>
      <c r="E398" s="86"/>
      <c r="F398" s="88"/>
      <c r="G398" s="88"/>
      <c r="H398" s="90"/>
      <c r="I398" s="93"/>
      <c r="J398" s="88"/>
      <c r="K398" s="90"/>
      <c r="L398" s="88"/>
      <c r="M398" s="90"/>
      <c r="N398" s="88"/>
      <c r="O398" s="88"/>
      <c r="P398" s="88"/>
      <c r="Q398" s="88"/>
      <c r="R398" s="88"/>
      <c r="S398" s="101"/>
    </row>
    <row r="399" spans="4:19">
      <c r="D399" s="81"/>
      <c r="E399" s="86"/>
      <c r="F399" s="88"/>
      <c r="G399" s="88"/>
      <c r="H399" s="90"/>
      <c r="I399" s="93"/>
      <c r="J399" s="88"/>
      <c r="K399" s="90"/>
      <c r="L399" s="88"/>
      <c r="M399" s="90"/>
      <c r="N399" s="88"/>
      <c r="O399" s="88"/>
      <c r="P399" s="88"/>
      <c r="Q399" s="88"/>
      <c r="R399" s="88"/>
      <c r="S399" s="101"/>
    </row>
    <row r="400" spans="4:19">
      <c r="D400" s="81"/>
      <c r="E400" s="86"/>
      <c r="F400" s="88"/>
      <c r="G400" s="88"/>
      <c r="H400" s="90"/>
      <c r="I400" s="93"/>
      <c r="J400" s="88"/>
      <c r="K400" s="90"/>
      <c r="L400" s="88"/>
      <c r="M400" s="90"/>
      <c r="N400" s="88"/>
      <c r="O400" s="88"/>
      <c r="P400" s="88"/>
      <c r="Q400" s="88"/>
      <c r="R400" s="88"/>
      <c r="S400" s="101"/>
    </row>
    <row r="401" spans="4:19">
      <c r="D401" s="81"/>
      <c r="E401" s="86"/>
      <c r="F401" s="88"/>
      <c r="G401" s="88"/>
      <c r="H401" s="90"/>
      <c r="I401" s="93"/>
      <c r="J401" s="88"/>
      <c r="K401" s="90"/>
      <c r="L401" s="88"/>
      <c r="M401" s="90"/>
      <c r="N401" s="88"/>
      <c r="O401" s="88"/>
      <c r="P401" s="88"/>
      <c r="Q401" s="88"/>
      <c r="R401" s="88"/>
      <c r="S401" s="101"/>
    </row>
    <row r="402" spans="4:19">
      <c r="D402" s="81"/>
      <c r="E402" s="86"/>
      <c r="F402" s="88"/>
      <c r="G402" s="88"/>
      <c r="H402" s="90"/>
      <c r="I402" s="93"/>
      <c r="J402" s="88"/>
      <c r="K402" s="90"/>
      <c r="L402" s="88"/>
      <c r="M402" s="90"/>
      <c r="N402" s="88"/>
      <c r="O402" s="88"/>
      <c r="P402" s="88"/>
      <c r="Q402" s="88"/>
      <c r="R402" s="88"/>
      <c r="S402" s="101"/>
    </row>
    <row r="403" spans="4:19">
      <c r="D403" s="81"/>
      <c r="E403" s="86"/>
      <c r="F403" s="88"/>
      <c r="G403" s="88"/>
      <c r="H403" s="90"/>
      <c r="I403" s="93"/>
      <c r="J403" s="88"/>
      <c r="K403" s="90"/>
      <c r="L403" s="88"/>
      <c r="M403" s="90"/>
      <c r="N403" s="88"/>
      <c r="O403" s="88"/>
      <c r="P403" s="88"/>
      <c r="Q403" s="88"/>
      <c r="R403" s="88"/>
      <c r="S403" s="101"/>
    </row>
    <row r="404" spans="4:19">
      <c r="D404" s="81"/>
      <c r="E404" s="86"/>
      <c r="F404" s="88"/>
      <c r="G404" s="88"/>
      <c r="H404" s="90"/>
      <c r="I404" s="93"/>
      <c r="J404" s="88"/>
      <c r="K404" s="90"/>
      <c r="L404" s="88"/>
      <c r="M404" s="90"/>
      <c r="N404" s="88"/>
      <c r="O404" s="88"/>
      <c r="P404" s="88"/>
      <c r="Q404" s="88"/>
      <c r="R404" s="88"/>
      <c r="S404" s="101"/>
    </row>
    <row r="405" spans="4:19">
      <c r="D405" s="81"/>
      <c r="E405" s="86"/>
      <c r="F405" s="88"/>
      <c r="G405" s="88"/>
      <c r="H405" s="90"/>
      <c r="I405" s="93"/>
      <c r="J405" s="88"/>
      <c r="K405" s="90"/>
      <c r="L405" s="88"/>
      <c r="M405" s="90"/>
      <c r="N405" s="88"/>
      <c r="O405" s="88"/>
      <c r="P405" s="88"/>
      <c r="Q405" s="88"/>
      <c r="R405" s="88"/>
      <c r="S405" s="101"/>
    </row>
    <row r="406" spans="4:19">
      <c r="D406" s="81"/>
      <c r="E406" s="86"/>
      <c r="F406" s="88"/>
      <c r="G406" s="88"/>
      <c r="H406" s="90"/>
      <c r="I406" s="93"/>
      <c r="J406" s="88"/>
      <c r="K406" s="90"/>
      <c r="L406" s="88"/>
      <c r="M406" s="90"/>
      <c r="N406" s="88"/>
      <c r="O406" s="88"/>
      <c r="P406" s="88"/>
      <c r="Q406" s="88"/>
      <c r="R406" s="88"/>
      <c r="S406" s="101"/>
    </row>
    <row r="407" spans="4:19">
      <c r="D407" s="81"/>
      <c r="E407" s="86"/>
      <c r="F407" s="88"/>
      <c r="G407" s="88"/>
      <c r="H407" s="90"/>
      <c r="I407" s="93"/>
      <c r="J407" s="88"/>
      <c r="K407" s="90"/>
      <c r="L407" s="88"/>
      <c r="M407" s="90"/>
      <c r="N407" s="88"/>
      <c r="O407" s="88"/>
      <c r="P407" s="88"/>
      <c r="Q407" s="88"/>
      <c r="R407" s="88"/>
      <c r="S407" s="101"/>
    </row>
    <row r="408" spans="4:19">
      <c r="D408" s="81"/>
      <c r="E408" s="86"/>
      <c r="F408" s="88"/>
      <c r="G408" s="88"/>
      <c r="H408" s="90"/>
      <c r="I408" s="93"/>
      <c r="J408" s="88"/>
      <c r="K408" s="90"/>
      <c r="L408" s="88"/>
      <c r="M408" s="90"/>
      <c r="N408" s="88"/>
      <c r="O408" s="88"/>
      <c r="P408" s="88"/>
      <c r="Q408" s="88"/>
      <c r="R408" s="88"/>
      <c r="S408" s="101"/>
    </row>
    <row r="409" spans="4:19">
      <c r="D409" s="81"/>
      <c r="E409" s="86"/>
      <c r="F409" s="88"/>
      <c r="G409" s="88"/>
      <c r="H409" s="90"/>
      <c r="I409" s="93"/>
      <c r="J409" s="88"/>
      <c r="K409" s="90"/>
      <c r="L409" s="88"/>
      <c r="M409" s="90"/>
      <c r="N409" s="88"/>
      <c r="O409" s="88"/>
      <c r="P409" s="88"/>
      <c r="Q409" s="88"/>
      <c r="R409" s="88"/>
      <c r="S409" s="101"/>
    </row>
    <row r="410" spans="4:19">
      <c r="D410" s="81"/>
      <c r="E410" s="86"/>
      <c r="F410" s="88"/>
      <c r="G410" s="88"/>
      <c r="H410" s="90"/>
      <c r="I410" s="93"/>
      <c r="J410" s="88"/>
      <c r="K410" s="90"/>
      <c r="L410" s="88"/>
      <c r="M410" s="90"/>
      <c r="N410" s="88"/>
      <c r="O410" s="88"/>
      <c r="P410" s="88"/>
      <c r="Q410" s="88"/>
      <c r="R410" s="88"/>
      <c r="S410" s="101"/>
    </row>
    <row r="411" spans="4:19">
      <c r="D411" s="81"/>
      <c r="E411" s="86"/>
      <c r="F411" s="88"/>
      <c r="G411" s="88"/>
      <c r="H411" s="90"/>
      <c r="I411" s="93"/>
      <c r="J411" s="88"/>
      <c r="K411" s="90"/>
      <c r="L411" s="88"/>
      <c r="M411" s="90"/>
      <c r="N411" s="88"/>
      <c r="O411" s="88"/>
      <c r="P411" s="88"/>
      <c r="Q411" s="88"/>
      <c r="R411" s="88"/>
      <c r="S411" s="101"/>
    </row>
    <row r="412" spans="4:19">
      <c r="D412" s="81"/>
      <c r="E412" s="86"/>
      <c r="F412" s="88"/>
      <c r="G412" s="88"/>
      <c r="H412" s="90"/>
      <c r="I412" s="93"/>
      <c r="J412" s="88"/>
      <c r="K412" s="90"/>
      <c r="L412" s="88"/>
      <c r="M412" s="90"/>
      <c r="N412" s="88"/>
      <c r="O412" s="88"/>
      <c r="P412" s="88"/>
      <c r="Q412" s="88"/>
      <c r="R412" s="88"/>
      <c r="S412" s="101"/>
    </row>
    <row r="413" spans="4:19">
      <c r="D413" s="81"/>
      <c r="E413" s="86"/>
      <c r="F413" s="88"/>
      <c r="G413" s="88"/>
      <c r="H413" s="90"/>
      <c r="I413" s="93"/>
      <c r="J413" s="88"/>
      <c r="K413" s="90"/>
      <c r="L413" s="88"/>
      <c r="M413" s="90"/>
      <c r="N413" s="88"/>
      <c r="O413" s="88"/>
      <c r="P413" s="88"/>
      <c r="Q413" s="88"/>
      <c r="R413" s="88"/>
      <c r="S413" s="101"/>
    </row>
    <row r="414" spans="4:19">
      <c r="D414" s="81"/>
      <c r="E414" s="86"/>
      <c r="F414" s="88"/>
      <c r="G414" s="88"/>
      <c r="H414" s="90"/>
      <c r="I414" s="93"/>
      <c r="J414" s="88"/>
      <c r="K414" s="90"/>
      <c r="L414" s="88"/>
      <c r="M414" s="90"/>
      <c r="N414" s="88"/>
      <c r="O414" s="88"/>
      <c r="P414" s="88"/>
      <c r="Q414" s="88"/>
      <c r="R414" s="88"/>
      <c r="S414" s="101"/>
    </row>
    <row r="415" spans="4:19">
      <c r="D415" s="81"/>
      <c r="E415" s="86"/>
      <c r="F415" s="88"/>
      <c r="G415" s="88"/>
      <c r="H415" s="90"/>
      <c r="I415" s="93"/>
      <c r="J415" s="88"/>
      <c r="K415" s="90"/>
      <c r="L415" s="88"/>
      <c r="M415" s="90"/>
      <c r="N415" s="88"/>
      <c r="O415" s="88"/>
      <c r="P415" s="88"/>
      <c r="Q415" s="88"/>
      <c r="R415" s="88"/>
      <c r="S415" s="101"/>
    </row>
    <row r="416" spans="4:19">
      <c r="D416" s="81"/>
      <c r="E416" s="86"/>
      <c r="F416" s="88"/>
      <c r="G416" s="88"/>
      <c r="H416" s="90"/>
      <c r="I416" s="93"/>
      <c r="J416" s="88"/>
      <c r="K416" s="90"/>
      <c r="L416" s="88"/>
      <c r="M416" s="90"/>
      <c r="N416" s="88"/>
      <c r="O416" s="88"/>
      <c r="P416" s="88"/>
      <c r="Q416" s="88"/>
      <c r="R416" s="88"/>
      <c r="S416" s="101"/>
    </row>
    <row r="417" spans="4:19">
      <c r="D417" s="81"/>
      <c r="E417" s="86"/>
      <c r="F417" s="88"/>
      <c r="G417" s="88"/>
      <c r="H417" s="90"/>
      <c r="I417" s="93"/>
      <c r="J417" s="88"/>
      <c r="K417" s="90"/>
      <c r="L417" s="88"/>
      <c r="M417" s="90"/>
      <c r="N417" s="88"/>
      <c r="O417" s="88"/>
      <c r="P417" s="88"/>
      <c r="Q417" s="88"/>
      <c r="R417" s="88"/>
      <c r="S417" s="101"/>
    </row>
    <row r="418" spans="4:19">
      <c r="D418" s="81"/>
      <c r="E418" s="86"/>
      <c r="F418" s="88"/>
      <c r="G418" s="88"/>
      <c r="H418" s="90"/>
      <c r="I418" s="93"/>
      <c r="J418" s="88"/>
      <c r="K418" s="90"/>
      <c r="L418" s="88"/>
      <c r="M418" s="90"/>
      <c r="N418" s="88"/>
      <c r="O418" s="88"/>
      <c r="P418" s="88"/>
      <c r="Q418" s="88"/>
      <c r="R418" s="88"/>
      <c r="S418" s="101"/>
    </row>
    <row r="419" spans="4:19">
      <c r="D419" s="81"/>
      <c r="E419" s="86"/>
      <c r="F419" s="88"/>
      <c r="G419" s="88"/>
      <c r="H419" s="90"/>
      <c r="I419" s="93"/>
      <c r="J419" s="88"/>
      <c r="K419" s="90"/>
      <c r="L419" s="88"/>
      <c r="M419" s="90"/>
      <c r="N419" s="88"/>
      <c r="O419" s="88"/>
      <c r="P419" s="88"/>
      <c r="Q419" s="88"/>
      <c r="R419" s="88"/>
      <c r="S419" s="101"/>
    </row>
    <row r="420" spans="4:19">
      <c r="D420" s="81"/>
      <c r="E420" s="86"/>
      <c r="F420" s="88"/>
      <c r="G420" s="88"/>
      <c r="H420" s="90"/>
      <c r="I420" s="93"/>
      <c r="J420" s="88"/>
      <c r="K420" s="90"/>
      <c r="L420" s="88"/>
      <c r="M420" s="90"/>
      <c r="N420" s="88"/>
      <c r="O420" s="88"/>
      <c r="P420" s="88"/>
      <c r="Q420" s="88"/>
      <c r="R420" s="88"/>
      <c r="S420" s="101"/>
    </row>
    <row r="421" spans="4:19">
      <c r="D421" s="81"/>
      <c r="E421" s="86"/>
      <c r="F421" s="88"/>
      <c r="G421" s="88"/>
      <c r="H421" s="90"/>
      <c r="I421" s="93"/>
      <c r="J421" s="88"/>
      <c r="K421" s="90"/>
      <c r="L421" s="88"/>
      <c r="M421" s="90"/>
      <c r="N421" s="88"/>
      <c r="O421" s="88"/>
      <c r="P421" s="88"/>
      <c r="Q421" s="88"/>
      <c r="R421" s="88"/>
      <c r="S421" s="101"/>
    </row>
    <row r="422" spans="4:19">
      <c r="D422" s="81"/>
      <c r="E422" s="86"/>
      <c r="F422" s="88"/>
      <c r="G422" s="88"/>
      <c r="H422" s="90"/>
      <c r="I422" s="93"/>
      <c r="J422" s="88"/>
      <c r="K422" s="90"/>
      <c r="L422" s="88"/>
      <c r="M422" s="90"/>
      <c r="N422" s="88"/>
      <c r="O422" s="88"/>
      <c r="P422" s="88"/>
      <c r="Q422" s="88"/>
      <c r="R422" s="88"/>
      <c r="S422" s="101"/>
    </row>
    <row r="423" spans="4:19">
      <c r="D423" s="81"/>
      <c r="E423" s="86"/>
      <c r="F423" s="88"/>
      <c r="G423" s="88"/>
      <c r="H423" s="90"/>
      <c r="I423" s="93"/>
      <c r="J423" s="88"/>
      <c r="K423" s="90"/>
      <c r="L423" s="88"/>
      <c r="M423" s="90"/>
      <c r="N423" s="88"/>
      <c r="O423" s="88"/>
      <c r="P423" s="88"/>
      <c r="Q423" s="88"/>
      <c r="R423" s="88"/>
      <c r="S423" s="101"/>
    </row>
    <row r="424" spans="4:19">
      <c r="D424" s="81"/>
      <c r="E424" s="86"/>
      <c r="F424" s="88"/>
      <c r="G424" s="88"/>
      <c r="H424" s="90"/>
      <c r="I424" s="93"/>
      <c r="J424" s="88"/>
      <c r="K424" s="90"/>
      <c r="L424" s="88"/>
      <c r="M424" s="90"/>
      <c r="N424" s="88"/>
      <c r="O424" s="88"/>
      <c r="P424" s="88"/>
      <c r="Q424" s="88"/>
      <c r="R424" s="88"/>
      <c r="S424" s="101"/>
    </row>
    <row r="425" spans="4:19">
      <c r="D425" s="81"/>
      <c r="E425" s="86"/>
      <c r="F425" s="88"/>
      <c r="G425" s="88"/>
      <c r="H425" s="90"/>
      <c r="I425" s="93"/>
      <c r="J425" s="88"/>
      <c r="K425" s="90"/>
      <c r="L425" s="88"/>
      <c r="M425" s="90"/>
      <c r="N425" s="88"/>
      <c r="O425" s="88"/>
      <c r="P425" s="88"/>
      <c r="Q425" s="88"/>
      <c r="R425" s="88"/>
      <c r="S425" s="101"/>
    </row>
    <row r="426" spans="4:19">
      <c r="D426" s="81"/>
      <c r="E426" s="86"/>
      <c r="F426" s="88"/>
      <c r="G426" s="88"/>
      <c r="H426" s="90"/>
      <c r="I426" s="93"/>
      <c r="J426" s="88"/>
      <c r="K426" s="90"/>
      <c r="L426" s="88"/>
      <c r="M426" s="90"/>
      <c r="N426" s="88"/>
      <c r="O426" s="88"/>
      <c r="P426" s="88"/>
      <c r="Q426" s="88"/>
      <c r="R426" s="88"/>
      <c r="S426" s="101"/>
    </row>
    <row r="427" spans="4:19">
      <c r="D427" s="81"/>
      <c r="E427" s="86"/>
      <c r="F427" s="88"/>
      <c r="G427" s="88"/>
      <c r="H427" s="90"/>
      <c r="I427" s="93"/>
      <c r="J427" s="88"/>
      <c r="K427" s="90"/>
      <c r="L427" s="88"/>
      <c r="M427" s="90"/>
      <c r="N427" s="88"/>
      <c r="O427" s="88"/>
      <c r="P427" s="88"/>
      <c r="Q427" s="88"/>
      <c r="R427" s="88"/>
      <c r="S427" s="101"/>
    </row>
    <row r="428" spans="4:19">
      <c r="D428" s="81"/>
      <c r="E428" s="86"/>
      <c r="F428" s="88"/>
      <c r="G428" s="88"/>
      <c r="H428" s="90"/>
      <c r="I428" s="93"/>
      <c r="J428" s="88"/>
      <c r="K428" s="90"/>
      <c r="L428" s="88"/>
      <c r="M428" s="90"/>
      <c r="N428" s="88"/>
      <c r="O428" s="88"/>
      <c r="P428" s="88"/>
      <c r="Q428" s="88"/>
      <c r="R428" s="88"/>
      <c r="S428" s="101"/>
    </row>
    <row r="429" spans="4:19">
      <c r="D429" s="81"/>
      <c r="E429" s="86"/>
      <c r="F429" s="88"/>
      <c r="G429" s="88"/>
      <c r="H429" s="90"/>
      <c r="I429" s="93"/>
      <c r="J429" s="88"/>
      <c r="K429" s="90"/>
      <c r="L429" s="88"/>
      <c r="M429" s="90"/>
      <c r="N429" s="88"/>
      <c r="O429" s="88"/>
      <c r="P429" s="88"/>
      <c r="Q429" s="88"/>
      <c r="R429" s="88"/>
      <c r="S429" s="101"/>
    </row>
    <row r="430" spans="4:19">
      <c r="D430" s="81"/>
      <c r="E430" s="86"/>
      <c r="F430" s="88"/>
      <c r="G430" s="88"/>
      <c r="H430" s="90"/>
      <c r="I430" s="93"/>
      <c r="J430" s="88"/>
      <c r="K430" s="90"/>
      <c r="L430" s="88"/>
      <c r="M430" s="90"/>
      <c r="N430" s="88"/>
      <c r="O430" s="88"/>
      <c r="P430" s="88"/>
      <c r="Q430" s="88"/>
      <c r="R430" s="88"/>
      <c r="S430" s="101"/>
    </row>
    <row r="431" spans="4:19">
      <c r="D431" s="81"/>
      <c r="E431" s="86"/>
      <c r="F431" s="88"/>
      <c r="G431" s="88"/>
      <c r="H431" s="90"/>
      <c r="I431" s="93"/>
      <c r="J431" s="88"/>
      <c r="K431" s="90"/>
      <c r="L431" s="88"/>
      <c r="M431" s="90"/>
      <c r="N431" s="88"/>
      <c r="O431" s="88"/>
      <c r="P431" s="88"/>
      <c r="Q431" s="88"/>
      <c r="R431" s="88"/>
      <c r="S431" s="101"/>
    </row>
    <row r="432" spans="4:19">
      <c r="D432" s="81"/>
      <c r="E432" s="86"/>
      <c r="F432" s="88"/>
      <c r="G432" s="88"/>
      <c r="H432" s="90"/>
      <c r="I432" s="93"/>
      <c r="J432" s="88"/>
      <c r="K432" s="90"/>
      <c r="L432" s="88"/>
      <c r="M432" s="90"/>
      <c r="N432" s="88"/>
      <c r="O432" s="88"/>
      <c r="P432" s="88"/>
      <c r="Q432" s="88"/>
      <c r="R432" s="88"/>
      <c r="S432" s="101"/>
    </row>
    <row r="433" spans="4:19">
      <c r="D433" s="81"/>
      <c r="E433" s="86"/>
      <c r="F433" s="88"/>
      <c r="G433" s="88"/>
      <c r="H433" s="90"/>
      <c r="I433" s="93"/>
      <c r="J433" s="88"/>
      <c r="K433" s="90"/>
      <c r="L433" s="88"/>
      <c r="M433" s="90"/>
      <c r="N433" s="88"/>
      <c r="O433" s="88"/>
      <c r="P433" s="88"/>
      <c r="Q433" s="88"/>
      <c r="R433" s="88"/>
      <c r="S433" s="101"/>
    </row>
    <row r="434" spans="4:19">
      <c r="D434" s="81"/>
      <c r="E434" s="86"/>
      <c r="F434" s="88"/>
      <c r="G434" s="88"/>
      <c r="H434" s="90"/>
      <c r="I434" s="93"/>
      <c r="J434" s="88"/>
      <c r="K434" s="90"/>
      <c r="L434" s="88"/>
      <c r="M434" s="90"/>
      <c r="N434" s="88"/>
      <c r="O434" s="88"/>
      <c r="P434" s="88"/>
      <c r="Q434" s="88"/>
      <c r="R434" s="88"/>
      <c r="S434" s="101"/>
    </row>
    <row r="435" spans="4:19">
      <c r="D435" s="81"/>
      <c r="E435" s="86"/>
      <c r="F435" s="88"/>
      <c r="G435" s="88"/>
      <c r="H435" s="90"/>
      <c r="I435" s="93"/>
      <c r="J435" s="88"/>
      <c r="K435" s="90"/>
      <c r="L435" s="88"/>
      <c r="M435" s="90"/>
      <c r="N435" s="88"/>
      <c r="O435" s="88"/>
      <c r="P435" s="88"/>
      <c r="Q435" s="88"/>
      <c r="R435" s="88"/>
      <c r="S435" s="101"/>
    </row>
    <row r="436" spans="4:19">
      <c r="D436" s="81"/>
      <c r="E436" s="86"/>
      <c r="F436" s="88"/>
      <c r="G436" s="88"/>
      <c r="H436" s="90"/>
      <c r="I436" s="93"/>
      <c r="J436" s="88"/>
      <c r="K436" s="90"/>
      <c r="L436" s="88"/>
      <c r="M436" s="90"/>
      <c r="N436" s="88"/>
      <c r="O436" s="88"/>
      <c r="P436" s="88"/>
      <c r="Q436" s="88"/>
      <c r="R436" s="88"/>
      <c r="S436" s="101"/>
    </row>
    <row r="437" spans="4:19">
      <c r="D437" s="81"/>
      <c r="E437" s="86"/>
      <c r="F437" s="88"/>
      <c r="G437" s="88"/>
      <c r="H437" s="90"/>
      <c r="I437" s="93"/>
      <c r="J437" s="88"/>
      <c r="K437" s="90"/>
      <c r="L437" s="88"/>
      <c r="M437" s="90"/>
      <c r="N437" s="88"/>
      <c r="O437" s="88"/>
      <c r="P437" s="88"/>
      <c r="Q437" s="88"/>
      <c r="R437" s="88"/>
      <c r="S437" s="101"/>
    </row>
    <row r="438" spans="4:19">
      <c r="D438" s="81"/>
      <c r="E438" s="86"/>
      <c r="F438" s="88"/>
      <c r="G438" s="88"/>
      <c r="H438" s="90"/>
      <c r="I438" s="93"/>
      <c r="J438" s="88"/>
      <c r="K438" s="90"/>
      <c r="L438" s="88"/>
      <c r="M438" s="90"/>
      <c r="N438" s="88"/>
      <c r="O438" s="88"/>
      <c r="P438" s="88"/>
      <c r="Q438" s="88"/>
      <c r="R438" s="88"/>
      <c r="S438" s="101"/>
    </row>
    <row r="439" spans="4:19">
      <c r="D439" s="81"/>
      <c r="E439" s="86"/>
      <c r="F439" s="88"/>
      <c r="G439" s="88"/>
      <c r="H439" s="90"/>
      <c r="I439" s="93"/>
      <c r="J439" s="88"/>
      <c r="K439" s="90"/>
      <c r="L439" s="88"/>
      <c r="M439" s="90"/>
      <c r="N439" s="88"/>
      <c r="O439" s="88"/>
      <c r="P439" s="88"/>
      <c r="Q439" s="88"/>
      <c r="R439" s="88"/>
      <c r="S439" s="101"/>
    </row>
    <row r="440" spans="4:19">
      <c r="D440" s="81"/>
      <c r="E440" s="86"/>
      <c r="F440" s="88"/>
      <c r="G440" s="88"/>
      <c r="H440" s="90"/>
      <c r="I440" s="93"/>
      <c r="J440" s="88"/>
      <c r="K440" s="90"/>
      <c r="L440" s="88"/>
      <c r="M440" s="90"/>
      <c r="N440" s="88"/>
      <c r="O440" s="88"/>
      <c r="P440" s="88"/>
      <c r="Q440" s="88"/>
      <c r="R440" s="88"/>
      <c r="S440" s="101"/>
    </row>
    <row r="441" spans="4:19">
      <c r="D441" s="81"/>
      <c r="E441" s="86"/>
      <c r="F441" s="88"/>
      <c r="G441" s="88"/>
      <c r="H441" s="90"/>
      <c r="I441" s="93"/>
      <c r="J441" s="88"/>
      <c r="K441" s="90"/>
      <c r="L441" s="88"/>
      <c r="M441" s="90"/>
      <c r="N441" s="88"/>
      <c r="O441" s="88"/>
      <c r="P441" s="88"/>
      <c r="Q441" s="88"/>
      <c r="R441" s="88"/>
      <c r="S441" s="101"/>
    </row>
    <row r="442" spans="4:19">
      <c r="D442" s="81"/>
      <c r="E442" s="86"/>
      <c r="F442" s="88"/>
      <c r="G442" s="88"/>
      <c r="H442" s="90"/>
      <c r="I442" s="93"/>
      <c r="J442" s="88"/>
      <c r="K442" s="90"/>
      <c r="L442" s="88"/>
      <c r="M442" s="90"/>
      <c r="N442" s="88"/>
      <c r="O442" s="88"/>
      <c r="P442" s="88"/>
      <c r="Q442" s="88"/>
      <c r="R442" s="88"/>
      <c r="S442" s="101"/>
    </row>
    <row r="443" spans="4:19">
      <c r="D443" s="81"/>
      <c r="E443" s="86"/>
      <c r="F443" s="88"/>
      <c r="G443" s="88"/>
      <c r="H443" s="90"/>
      <c r="I443" s="93"/>
      <c r="J443" s="88"/>
      <c r="K443" s="90"/>
      <c r="L443" s="88"/>
      <c r="M443" s="90"/>
      <c r="N443" s="88"/>
      <c r="O443" s="88"/>
      <c r="P443" s="88"/>
      <c r="Q443" s="88"/>
      <c r="R443" s="88"/>
      <c r="S443" s="101"/>
    </row>
    <row r="444" spans="4:19">
      <c r="D444" s="81"/>
      <c r="E444" s="86"/>
      <c r="F444" s="88"/>
      <c r="G444" s="88"/>
      <c r="H444" s="90"/>
      <c r="I444" s="93"/>
      <c r="J444" s="88"/>
      <c r="K444" s="90"/>
      <c r="L444" s="88"/>
      <c r="M444" s="90"/>
      <c r="N444" s="88"/>
      <c r="O444" s="88"/>
      <c r="P444" s="88"/>
      <c r="Q444" s="88"/>
      <c r="R444" s="88"/>
      <c r="S444" s="101"/>
    </row>
    <row r="445" spans="4:19">
      <c r="D445" s="81"/>
      <c r="E445" s="86"/>
      <c r="F445" s="88"/>
      <c r="G445" s="88"/>
      <c r="H445" s="90"/>
      <c r="I445" s="93"/>
      <c r="J445" s="88"/>
      <c r="K445" s="90"/>
      <c r="L445" s="88"/>
      <c r="M445" s="90"/>
      <c r="N445" s="88"/>
      <c r="O445" s="88"/>
      <c r="P445" s="88"/>
      <c r="Q445" s="88"/>
      <c r="R445" s="88"/>
      <c r="S445" s="101"/>
    </row>
    <row r="446" spans="4:19">
      <c r="D446" s="81"/>
      <c r="E446" s="86"/>
      <c r="F446" s="88"/>
      <c r="G446" s="88"/>
      <c r="H446" s="90"/>
      <c r="I446" s="93"/>
      <c r="J446" s="88"/>
      <c r="K446" s="90"/>
      <c r="L446" s="88"/>
      <c r="M446" s="90"/>
      <c r="N446" s="88"/>
      <c r="O446" s="88"/>
      <c r="P446" s="88"/>
      <c r="Q446" s="88"/>
      <c r="R446" s="88"/>
      <c r="S446" s="101"/>
    </row>
    <row r="447" spans="4:19">
      <c r="D447" s="81"/>
      <c r="E447" s="86"/>
      <c r="F447" s="88"/>
      <c r="G447" s="88"/>
      <c r="H447" s="90"/>
      <c r="I447" s="93"/>
      <c r="J447" s="88"/>
      <c r="K447" s="90"/>
      <c r="L447" s="88"/>
      <c r="M447" s="90"/>
      <c r="N447" s="88"/>
      <c r="O447" s="88"/>
      <c r="P447" s="88"/>
      <c r="Q447" s="88"/>
      <c r="R447" s="88"/>
      <c r="S447" s="101"/>
    </row>
    <row r="448" spans="4:19">
      <c r="D448" s="81"/>
      <c r="E448" s="86"/>
      <c r="F448" s="88"/>
      <c r="G448" s="88"/>
      <c r="H448" s="90"/>
      <c r="I448" s="93"/>
      <c r="J448" s="88"/>
      <c r="K448" s="90"/>
      <c r="L448" s="88"/>
      <c r="M448" s="90"/>
      <c r="N448" s="88"/>
      <c r="O448" s="88"/>
      <c r="P448" s="88"/>
      <c r="Q448" s="88"/>
      <c r="R448" s="88"/>
      <c r="S448" s="101"/>
    </row>
    <row r="449" spans="4:19">
      <c r="D449" s="81"/>
      <c r="E449" s="86"/>
      <c r="F449" s="88"/>
      <c r="G449" s="88"/>
      <c r="H449" s="90"/>
      <c r="I449" s="93"/>
      <c r="J449" s="88"/>
      <c r="K449" s="90"/>
      <c r="L449" s="88"/>
      <c r="M449" s="90"/>
      <c r="N449" s="88"/>
      <c r="O449" s="88"/>
      <c r="P449" s="88"/>
      <c r="Q449" s="88"/>
      <c r="R449" s="88"/>
      <c r="S449" s="101"/>
    </row>
    <row r="450" spans="4:19">
      <c r="D450" s="81"/>
      <c r="E450" s="86"/>
      <c r="F450" s="88"/>
      <c r="G450" s="88"/>
      <c r="H450" s="90"/>
      <c r="I450" s="93"/>
      <c r="J450" s="88"/>
      <c r="K450" s="90"/>
      <c r="L450" s="88"/>
      <c r="M450" s="90"/>
      <c r="N450" s="88"/>
      <c r="O450" s="88"/>
      <c r="P450" s="88"/>
      <c r="Q450" s="88"/>
      <c r="R450" s="88"/>
      <c r="S450" s="101"/>
    </row>
    <row r="451" spans="4:19">
      <c r="D451" s="81"/>
      <c r="E451" s="86"/>
      <c r="F451" s="88"/>
      <c r="G451" s="88"/>
      <c r="H451" s="90"/>
      <c r="I451" s="93"/>
      <c r="J451" s="88"/>
      <c r="K451" s="90"/>
      <c r="L451" s="88"/>
      <c r="M451" s="90"/>
      <c r="N451" s="88"/>
      <c r="O451" s="88"/>
      <c r="P451" s="88"/>
      <c r="Q451" s="88"/>
      <c r="R451" s="88"/>
      <c r="S451" s="101"/>
    </row>
    <row r="452" spans="4:19">
      <c r="D452" s="81"/>
      <c r="E452" s="86"/>
      <c r="F452" s="88"/>
      <c r="G452" s="88"/>
      <c r="H452" s="90"/>
      <c r="I452" s="93"/>
      <c r="J452" s="88"/>
      <c r="K452" s="90"/>
      <c r="L452" s="88"/>
      <c r="M452" s="90"/>
      <c r="N452" s="88"/>
      <c r="O452" s="88"/>
      <c r="P452" s="88"/>
      <c r="Q452" s="88"/>
      <c r="R452" s="88"/>
      <c r="S452" s="101"/>
    </row>
    <row r="453" spans="4:19">
      <c r="D453" s="81"/>
      <c r="E453" s="86"/>
      <c r="F453" s="88"/>
      <c r="G453" s="88"/>
      <c r="H453" s="90"/>
      <c r="I453" s="93"/>
      <c r="J453" s="88"/>
      <c r="K453" s="90"/>
      <c r="L453" s="88"/>
      <c r="M453" s="90"/>
      <c r="N453" s="88"/>
      <c r="O453" s="88"/>
      <c r="P453" s="88"/>
      <c r="Q453" s="88"/>
      <c r="R453" s="88"/>
      <c r="S453" s="101"/>
    </row>
    <row r="454" spans="4:19">
      <c r="D454" s="81"/>
      <c r="E454" s="86"/>
      <c r="F454" s="88"/>
      <c r="G454" s="88"/>
      <c r="H454" s="90"/>
      <c r="I454" s="93"/>
      <c r="J454" s="88"/>
      <c r="K454" s="90"/>
      <c r="L454" s="88"/>
      <c r="M454" s="90"/>
      <c r="N454" s="88"/>
      <c r="O454" s="88"/>
      <c r="P454" s="88"/>
      <c r="Q454" s="88"/>
      <c r="R454" s="88"/>
      <c r="S454" s="101"/>
    </row>
    <row r="455" spans="4:19">
      <c r="D455" s="81"/>
      <c r="E455" s="86"/>
      <c r="F455" s="88"/>
      <c r="G455" s="88"/>
      <c r="H455" s="90"/>
      <c r="I455" s="93"/>
      <c r="J455" s="88"/>
      <c r="K455" s="90"/>
      <c r="L455" s="88"/>
      <c r="M455" s="90"/>
      <c r="N455" s="88"/>
      <c r="O455" s="88"/>
      <c r="P455" s="88"/>
      <c r="Q455" s="88"/>
      <c r="R455" s="88"/>
      <c r="S455" s="101"/>
    </row>
    <row r="456" spans="4:19">
      <c r="D456" s="81"/>
      <c r="E456" s="86"/>
      <c r="F456" s="88"/>
      <c r="G456" s="88"/>
      <c r="H456" s="90"/>
      <c r="I456" s="93"/>
      <c r="J456" s="88"/>
      <c r="K456" s="90"/>
      <c r="L456" s="88"/>
      <c r="M456" s="90"/>
      <c r="N456" s="88"/>
      <c r="O456" s="88"/>
      <c r="P456" s="88"/>
      <c r="Q456" s="88"/>
      <c r="R456" s="88"/>
      <c r="S456" s="101"/>
    </row>
    <row r="457" spans="4:19">
      <c r="D457" s="81"/>
      <c r="E457" s="86"/>
      <c r="F457" s="88"/>
      <c r="G457" s="88"/>
      <c r="H457" s="90"/>
      <c r="I457" s="93"/>
      <c r="J457" s="88"/>
      <c r="K457" s="90"/>
      <c r="L457" s="88"/>
      <c r="M457" s="90"/>
      <c r="N457" s="88"/>
      <c r="O457" s="88"/>
      <c r="P457" s="88"/>
      <c r="Q457" s="88"/>
      <c r="R457" s="88"/>
      <c r="S457" s="101"/>
    </row>
    <row r="458" spans="4:19">
      <c r="D458" s="81"/>
      <c r="E458" s="86"/>
      <c r="F458" s="88"/>
      <c r="G458" s="88"/>
      <c r="H458" s="90"/>
      <c r="I458" s="93"/>
      <c r="J458" s="88"/>
      <c r="K458" s="90"/>
      <c r="L458" s="88"/>
      <c r="M458" s="90"/>
      <c r="N458" s="88"/>
      <c r="O458" s="88"/>
      <c r="P458" s="88"/>
      <c r="Q458" s="88"/>
      <c r="R458" s="88"/>
      <c r="S458" s="101"/>
    </row>
    <row r="459" spans="4:19">
      <c r="D459" s="81"/>
      <c r="E459" s="86"/>
      <c r="F459" s="88"/>
      <c r="G459" s="88"/>
      <c r="H459" s="90"/>
      <c r="I459" s="93"/>
      <c r="J459" s="88"/>
      <c r="K459" s="90"/>
      <c r="L459" s="88"/>
      <c r="M459" s="90"/>
      <c r="N459" s="88"/>
      <c r="O459" s="88"/>
      <c r="P459" s="88"/>
      <c r="Q459" s="88"/>
      <c r="R459" s="88"/>
      <c r="S459" s="101"/>
    </row>
    <row r="460" spans="4:19">
      <c r="D460" s="81"/>
      <c r="E460" s="86"/>
      <c r="F460" s="88"/>
      <c r="G460" s="88"/>
      <c r="H460" s="90"/>
      <c r="I460" s="93"/>
      <c r="J460" s="88"/>
      <c r="K460" s="90"/>
      <c r="L460" s="88"/>
      <c r="M460" s="90"/>
      <c r="N460" s="88"/>
      <c r="O460" s="88"/>
      <c r="P460" s="88"/>
      <c r="Q460" s="88"/>
      <c r="R460" s="88"/>
      <c r="S460" s="101"/>
    </row>
    <row r="461" spans="4:19">
      <c r="D461" s="81"/>
      <c r="E461" s="86"/>
      <c r="F461" s="88"/>
      <c r="G461" s="88"/>
      <c r="H461" s="90"/>
      <c r="I461" s="93"/>
      <c r="J461" s="88"/>
      <c r="K461" s="90"/>
      <c r="L461" s="88"/>
      <c r="M461" s="90"/>
      <c r="N461" s="88"/>
      <c r="O461" s="88"/>
      <c r="P461" s="88"/>
      <c r="Q461" s="88"/>
      <c r="R461" s="88"/>
      <c r="S461" s="101"/>
    </row>
    <row r="462" spans="4:19">
      <c r="D462" s="81"/>
      <c r="E462" s="86"/>
      <c r="F462" s="88"/>
      <c r="G462" s="88"/>
      <c r="H462" s="90"/>
      <c r="I462" s="93"/>
      <c r="J462" s="88"/>
      <c r="K462" s="90"/>
      <c r="L462" s="88"/>
      <c r="M462" s="90"/>
      <c r="N462" s="88"/>
      <c r="O462" s="88"/>
      <c r="P462" s="88"/>
      <c r="Q462" s="88"/>
      <c r="R462" s="88"/>
      <c r="S462" s="101"/>
    </row>
    <row r="463" spans="4:19">
      <c r="D463" s="81"/>
      <c r="E463" s="86"/>
      <c r="F463" s="88"/>
      <c r="G463" s="88"/>
      <c r="H463" s="90"/>
      <c r="I463" s="93"/>
      <c r="J463" s="88"/>
      <c r="K463" s="90"/>
      <c r="L463" s="88"/>
      <c r="M463" s="90"/>
      <c r="N463" s="88"/>
      <c r="O463" s="88"/>
      <c r="P463" s="88"/>
      <c r="Q463" s="88"/>
      <c r="R463" s="88"/>
      <c r="S463" s="101"/>
    </row>
    <row r="464" spans="4:19">
      <c r="D464" s="81"/>
      <c r="E464" s="86"/>
      <c r="F464" s="88"/>
      <c r="G464" s="88"/>
      <c r="H464" s="90"/>
      <c r="I464" s="93"/>
      <c r="J464" s="88"/>
      <c r="K464" s="90"/>
      <c r="L464" s="88"/>
      <c r="M464" s="90"/>
      <c r="N464" s="88"/>
      <c r="O464" s="88"/>
      <c r="P464" s="88"/>
      <c r="Q464" s="88"/>
      <c r="R464" s="88"/>
      <c r="S464" s="101"/>
    </row>
    <row r="465" spans="4:19">
      <c r="D465" s="81"/>
      <c r="E465" s="86"/>
      <c r="F465" s="88"/>
      <c r="G465" s="88"/>
      <c r="H465" s="90"/>
      <c r="I465" s="93"/>
      <c r="J465" s="88"/>
      <c r="K465" s="90"/>
      <c r="L465" s="88"/>
      <c r="M465" s="90"/>
      <c r="N465" s="88"/>
      <c r="O465" s="88"/>
      <c r="P465" s="88"/>
      <c r="Q465" s="88"/>
      <c r="R465" s="88"/>
      <c r="S465" s="101"/>
    </row>
    <row r="466" spans="4:19">
      <c r="D466" s="81"/>
      <c r="E466" s="86"/>
      <c r="F466" s="88"/>
      <c r="G466" s="88"/>
      <c r="H466" s="90"/>
      <c r="I466" s="93"/>
      <c r="J466" s="88"/>
      <c r="K466" s="90"/>
      <c r="L466" s="88"/>
      <c r="M466" s="90"/>
      <c r="N466" s="88"/>
      <c r="O466" s="88"/>
      <c r="P466" s="88"/>
      <c r="Q466" s="88"/>
      <c r="R466" s="88"/>
      <c r="S466" s="101"/>
    </row>
    <row r="467" spans="4:19">
      <c r="D467" s="81"/>
      <c r="E467" s="86"/>
      <c r="F467" s="88"/>
      <c r="G467" s="88"/>
      <c r="H467" s="90"/>
      <c r="I467" s="93"/>
      <c r="J467" s="88"/>
      <c r="K467" s="90"/>
      <c r="L467" s="88"/>
      <c r="M467" s="90"/>
      <c r="N467" s="88"/>
      <c r="O467" s="88"/>
      <c r="P467" s="88"/>
      <c r="Q467" s="88"/>
      <c r="R467" s="88"/>
      <c r="S467" s="101"/>
    </row>
    <row r="468" spans="4:19">
      <c r="D468" s="81"/>
      <c r="E468" s="86"/>
      <c r="F468" s="88"/>
      <c r="G468" s="88"/>
      <c r="H468" s="90"/>
      <c r="I468" s="93"/>
      <c r="J468" s="88"/>
      <c r="K468" s="90"/>
      <c r="L468" s="88"/>
      <c r="M468" s="90"/>
      <c r="N468" s="88"/>
      <c r="O468" s="88"/>
      <c r="P468" s="88"/>
      <c r="Q468" s="88"/>
      <c r="R468" s="88"/>
      <c r="S468" s="101"/>
    </row>
    <row r="469" spans="4:19">
      <c r="D469" s="81"/>
      <c r="E469" s="86"/>
      <c r="F469" s="88"/>
      <c r="G469" s="88"/>
      <c r="H469" s="90"/>
      <c r="I469" s="93"/>
      <c r="J469" s="88"/>
      <c r="K469" s="90"/>
      <c r="L469" s="88"/>
      <c r="M469" s="90"/>
      <c r="N469" s="88"/>
      <c r="O469" s="88"/>
      <c r="P469" s="88"/>
      <c r="Q469" s="88"/>
      <c r="R469" s="88"/>
      <c r="S469" s="101"/>
    </row>
    <row r="470" spans="4:19">
      <c r="D470" s="81"/>
      <c r="E470" s="86"/>
      <c r="F470" s="88"/>
      <c r="G470" s="88"/>
      <c r="H470" s="90"/>
      <c r="I470" s="93"/>
      <c r="J470" s="88"/>
      <c r="K470" s="90"/>
      <c r="L470" s="88"/>
      <c r="M470" s="90"/>
      <c r="N470" s="88"/>
      <c r="O470" s="88"/>
      <c r="P470" s="88"/>
      <c r="Q470" s="88"/>
      <c r="R470" s="88"/>
      <c r="S470" s="101"/>
    </row>
    <row r="471" spans="4:19">
      <c r="D471" s="81"/>
      <c r="E471" s="86"/>
      <c r="F471" s="88"/>
      <c r="G471" s="88"/>
      <c r="H471" s="90"/>
      <c r="I471" s="93"/>
      <c r="J471" s="88"/>
      <c r="K471" s="90"/>
      <c r="L471" s="88"/>
      <c r="M471" s="90"/>
      <c r="N471" s="88"/>
      <c r="O471" s="88"/>
      <c r="P471" s="88"/>
      <c r="Q471" s="88"/>
      <c r="R471" s="88"/>
      <c r="S471" s="101"/>
    </row>
    <row r="472" spans="4:19">
      <c r="D472" s="81"/>
      <c r="E472" s="86"/>
      <c r="F472" s="88"/>
      <c r="G472" s="88"/>
      <c r="H472" s="90"/>
      <c r="I472" s="93"/>
      <c r="J472" s="88"/>
      <c r="K472" s="90"/>
      <c r="L472" s="88"/>
      <c r="M472" s="90"/>
      <c r="N472" s="88"/>
      <c r="O472" s="88"/>
      <c r="P472" s="88"/>
      <c r="Q472" s="88"/>
      <c r="R472" s="88"/>
      <c r="S472" s="101"/>
    </row>
    <row r="473" spans="4:19">
      <c r="D473" s="81"/>
      <c r="E473" s="86"/>
      <c r="F473" s="88"/>
      <c r="G473" s="88"/>
      <c r="H473" s="90"/>
      <c r="I473" s="93"/>
      <c r="J473" s="88"/>
      <c r="K473" s="90"/>
      <c r="L473" s="88"/>
      <c r="M473" s="90"/>
      <c r="N473" s="88"/>
      <c r="O473" s="88"/>
      <c r="P473" s="88"/>
      <c r="Q473" s="88"/>
      <c r="R473" s="88"/>
      <c r="S473" s="101"/>
    </row>
    <row r="474" spans="4:19">
      <c r="D474" s="81"/>
      <c r="E474" s="86"/>
      <c r="F474" s="88"/>
      <c r="G474" s="88"/>
      <c r="H474" s="90"/>
      <c r="I474" s="93"/>
      <c r="J474" s="88"/>
      <c r="K474" s="90"/>
      <c r="L474" s="88"/>
      <c r="M474" s="90"/>
      <c r="N474" s="88"/>
      <c r="O474" s="88"/>
      <c r="P474" s="88"/>
      <c r="Q474" s="88"/>
      <c r="R474" s="88"/>
      <c r="S474" s="101"/>
    </row>
    <row r="475" spans="4:19">
      <c r="D475" s="81"/>
      <c r="E475" s="86"/>
      <c r="F475" s="88"/>
      <c r="G475" s="88"/>
      <c r="H475" s="90"/>
      <c r="I475" s="93"/>
      <c r="J475" s="88"/>
      <c r="K475" s="90"/>
      <c r="L475" s="88"/>
      <c r="M475" s="90"/>
      <c r="N475" s="88"/>
      <c r="O475" s="88"/>
      <c r="P475" s="88"/>
      <c r="Q475" s="88"/>
      <c r="R475" s="88"/>
      <c r="S475" s="101"/>
    </row>
    <row r="476" spans="4:19">
      <c r="D476" s="81"/>
      <c r="E476" s="86"/>
      <c r="F476" s="88"/>
      <c r="G476" s="88"/>
      <c r="H476" s="90"/>
      <c r="I476" s="93"/>
      <c r="J476" s="88"/>
      <c r="K476" s="90"/>
      <c r="L476" s="88"/>
      <c r="M476" s="90"/>
      <c r="N476" s="88"/>
      <c r="O476" s="88"/>
      <c r="P476" s="88"/>
      <c r="Q476" s="88"/>
      <c r="R476" s="88"/>
      <c r="S476" s="101"/>
    </row>
    <row r="477" spans="4:19">
      <c r="D477" s="81"/>
      <c r="E477" s="86"/>
      <c r="F477" s="88"/>
      <c r="G477" s="88"/>
      <c r="H477" s="90"/>
      <c r="I477" s="93"/>
      <c r="J477" s="88"/>
      <c r="K477" s="90"/>
      <c r="L477" s="88"/>
      <c r="M477" s="90"/>
      <c r="N477" s="88"/>
      <c r="O477" s="88"/>
      <c r="P477" s="88"/>
      <c r="Q477" s="88"/>
      <c r="R477" s="88"/>
      <c r="S477" s="101"/>
    </row>
    <row r="478" spans="4:19">
      <c r="D478" s="81"/>
      <c r="E478" s="86"/>
      <c r="F478" s="88"/>
      <c r="G478" s="88"/>
      <c r="H478" s="90"/>
      <c r="I478" s="93"/>
      <c r="J478" s="88"/>
      <c r="K478" s="90"/>
      <c r="L478" s="88"/>
      <c r="M478" s="90"/>
      <c r="N478" s="88"/>
      <c r="O478" s="88"/>
      <c r="P478" s="88"/>
      <c r="Q478" s="88"/>
      <c r="R478" s="88"/>
      <c r="S478" s="101"/>
    </row>
    <row r="479" spans="4:19">
      <c r="D479" s="81"/>
      <c r="E479" s="86"/>
      <c r="F479" s="88"/>
      <c r="G479" s="88"/>
      <c r="H479" s="90"/>
      <c r="I479" s="93"/>
      <c r="J479" s="88"/>
      <c r="K479" s="90"/>
      <c r="L479" s="88"/>
      <c r="M479" s="90"/>
      <c r="N479" s="88"/>
      <c r="O479" s="88"/>
      <c r="P479" s="88"/>
      <c r="Q479" s="88"/>
      <c r="R479" s="88"/>
      <c r="S479" s="101"/>
    </row>
    <row r="480" spans="4:19">
      <c r="D480" s="81"/>
      <c r="E480" s="86"/>
      <c r="F480" s="88"/>
      <c r="G480" s="88"/>
      <c r="H480" s="90"/>
      <c r="I480" s="93"/>
      <c r="J480" s="88"/>
      <c r="K480" s="90"/>
      <c r="L480" s="88"/>
      <c r="M480" s="90"/>
      <c r="N480" s="88"/>
      <c r="O480" s="88"/>
      <c r="P480" s="88"/>
      <c r="Q480" s="88"/>
      <c r="R480" s="88"/>
      <c r="S480" s="101"/>
    </row>
    <row r="481" spans="4:19">
      <c r="D481" s="81"/>
      <c r="E481" s="86"/>
      <c r="F481" s="88"/>
      <c r="G481" s="88"/>
      <c r="H481" s="90"/>
      <c r="I481" s="93"/>
      <c r="J481" s="88"/>
      <c r="K481" s="90"/>
      <c r="L481" s="88"/>
      <c r="M481" s="90"/>
      <c r="N481" s="88"/>
      <c r="O481" s="88"/>
      <c r="P481" s="88"/>
      <c r="Q481" s="88"/>
      <c r="R481" s="88"/>
      <c r="S481" s="101"/>
    </row>
    <row r="482" spans="4:19">
      <c r="D482" s="81"/>
      <c r="E482" s="86"/>
      <c r="F482" s="88"/>
      <c r="G482" s="88"/>
      <c r="H482" s="90"/>
      <c r="I482" s="93"/>
      <c r="J482" s="88"/>
      <c r="K482" s="90"/>
      <c r="L482" s="88"/>
      <c r="M482" s="90"/>
      <c r="N482" s="88"/>
      <c r="O482" s="88"/>
      <c r="P482" s="88"/>
      <c r="Q482" s="88"/>
      <c r="R482" s="88"/>
      <c r="S482" s="101"/>
    </row>
    <row r="483" spans="4:19">
      <c r="D483" s="81"/>
      <c r="E483" s="86"/>
      <c r="F483" s="88"/>
      <c r="G483" s="88"/>
      <c r="H483" s="90"/>
      <c r="I483" s="93"/>
      <c r="J483" s="88"/>
      <c r="K483" s="90"/>
      <c r="L483" s="88"/>
      <c r="M483" s="90"/>
      <c r="N483" s="88"/>
      <c r="O483" s="88"/>
      <c r="P483" s="88"/>
      <c r="Q483" s="88"/>
      <c r="R483" s="88"/>
      <c r="S483" s="101"/>
    </row>
    <row r="484" spans="4:19">
      <c r="D484" s="81"/>
      <c r="E484" s="86"/>
      <c r="F484" s="88"/>
      <c r="G484" s="88"/>
      <c r="H484" s="90"/>
      <c r="I484" s="93"/>
      <c r="J484" s="88"/>
      <c r="K484" s="90"/>
      <c r="L484" s="88"/>
      <c r="M484" s="90"/>
      <c r="N484" s="88"/>
      <c r="O484" s="88"/>
      <c r="P484" s="88"/>
      <c r="Q484" s="88"/>
      <c r="R484" s="88"/>
      <c r="S484" s="101"/>
    </row>
    <row r="485" spans="4:19">
      <c r="D485" s="81"/>
      <c r="E485" s="86"/>
      <c r="F485" s="88"/>
      <c r="G485" s="88"/>
      <c r="H485" s="90"/>
      <c r="I485" s="93"/>
      <c r="J485" s="88"/>
      <c r="K485" s="90"/>
      <c r="L485" s="88"/>
      <c r="M485" s="90"/>
      <c r="N485" s="88"/>
      <c r="O485" s="88"/>
      <c r="P485" s="88"/>
      <c r="Q485" s="88"/>
      <c r="R485" s="88"/>
      <c r="S485" s="101"/>
    </row>
    <row r="486" spans="4:19">
      <c r="D486" s="81"/>
      <c r="E486" s="86"/>
      <c r="F486" s="88"/>
      <c r="G486" s="88"/>
      <c r="H486" s="90"/>
      <c r="I486" s="93"/>
      <c r="J486" s="88"/>
      <c r="K486" s="90"/>
      <c r="L486" s="88"/>
      <c r="M486" s="90"/>
      <c r="N486" s="88"/>
      <c r="O486" s="88"/>
      <c r="P486" s="88"/>
      <c r="Q486" s="88"/>
      <c r="R486" s="88"/>
      <c r="S486" s="101"/>
    </row>
    <row r="487" spans="4:19">
      <c r="D487" s="81"/>
      <c r="E487" s="86"/>
      <c r="F487" s="88"/>
      <c r="G487" s="88"/>
      <c r="H487" s="90"/>
      <c r="I487" s="93"/>
      <c r="J487" s="88"/>
      <c r="K487" s="90"/>
      <c r="L487" s="88"/>
      <c r="M487" s="90"/>
      <c r="N487" s="88"/>
      <c r="O487" s="88"/>
      <c r="P487" s="88"/>
      <c r="Q487" s="88"/>
      <c r="R487" s="88"/>
      <c r="S487" s="101"/>
    </row>
    <row r="488" spans="4:19">
      <c r="D488" s="81"/>
      <c r="E488" s="86"/>
      <c r="F488" s="88"/>
      <c r="G488" s="88"/>
      <c r="H488" s="90"/>
      <c r="I488" s="93"/>
      <c r="J488" s="88"/>
      <c r="K488" s="90"/>
      <c r="L488" s="88"/>
      <c r="M488" s="90"/>
      <c r="N488" s="88"/>
      <c r="O488" s="88"/>
      <c r="P488" s="88"/>
      <c r="Q488" s="88"/>
      <c r="R488" s="88"/>
      <c r="S488" s="101"/>
    </row>
    <row r="489" spans="4:19">
      <c r="D489" s="81"/>
      <c r="E489" s="86"/>
      <c r="F489" s="88"/>
      <c r="G489" s="88"/>
      <c r="H489" s="90"/>
      <c r="I489" s="93"/>
      <c r="J489" s="88"/>
      <c r="K489" s="90"/>
      <c r="L489" s="88"/>
      <c r="M489" s="90"/>
      <c r="N489" s="88"/>
      <c r="O489" s="88"/>
      <c r="P489" s="88"/>
      <c r="Q489" s="88"/>
      <c r="R489" s="88"/>
      <c r="S489" s="101"/>
    </row>
    <row r="490" spans="4:19">
      <c r="D490" s="81"/>
      <c r="E490" s="86"/>
      <c r="F490" s="88"/>
      <c r="G490" s="88"/>
      <c r="H490" s="90"/>
      <c r="I490" s="93"/>
      <c r="J490" s="88"/>
      <c r="K490" s="90"/>
      <c r="L490" s="88"/>
      <c r="M490" s="90"/>
      <c r="N490" s="88"/>
      <c r="O490" s="88"/>
      <c r="P490" s="88"/>
      <c r="Q490" s="88"/>
      <c r="R490" s="88"/>
      <c r="S490" s="101"/>
    </row>
    <row r="491" spans="4:19">
      <c r="D491" s="81"/>
      <c r="E491" s="86"/>
      <c r="F491" s="88"/>
      <c r="G491" s="88"/>
      <c r="H491" s="90"/>
      <c r="I491" s="93"/>
      <c r="J491" s="88"/>
      <c r="K491" s="90"/>
      <c r="L491" s="88"/>
      <c r="M491" s="90"/>
      <c r="N491" s="88"/>
      <c r="O491" s="88"/>
      <c r="P491" s="88"/>
      <c r="Q491" s="88"/>
      <c r="R491" s="88"/>
      <c r="S491" s="101"/>
    </row>
    <row r="492" spans="4:19">
      <c r="D492" s="81"/>
      <c r="E492" s="86"/>
      <c r="F492" s="88"/>
      <c r="G492" s="88"/>
      <c r="H492" s="90"/>
      <c r="I492" s="93"/>
      <c r="J492" s="88"/>
      <c r="K492" s="90"/>
      <c r="L492" s="88"/>
      <c r="M492" s="90"/>
      <c r="N492" s="88"/>
      <c r="O492" s="88"/>
      <c r="P492" s="88"/>
      <c r="Q492" s="88"/>
      <c r="R492" s="88"/>
      <c r="S492" s="101"/>
    </row>
    <row r="493" spans="4:19">
      <c r="D493" s="81"/>
      <c r="E493" s="86"/>
      <c r="F493" s="88"/>
      <c r="G493" s="88"/>
      <c r="H493" s="90"/>
      <c r="I493" s="93"/>
      <c r="J493" s="88"/>
      <c r="K493" s="90"/>
      <c r="L493" s="88"/>
      <c r="M493" s="90"/>
      <c r="N493" s="88"/>
      <c r="O493" s="88"/>
      <c r="P493" s="88"/>
      <c r="Q493" s="88"/>
      <c r="R493" s="88"/>
      <c r="S493" s="101"/>
    </row>
    <row r="494" spans="4:19">
      <c r="D494" s="81"/>
      <c r="E494" s="86"/>
      <c r="F494" s="88"/>
      <c r="G494" s="88"/>
      <c r="H494" s="90"/>
      <c r="I494" s="93"/>
      <c r="J494" s="88"/>
      <c r="K494" s="90"/>
      <c r="L494" s="88"/>
      <c r="M494" s="90"/>
      <c r="N494" s="88"/>
      <c r="O494" s="88"/>
      <c r="P494" s="88"/>
      <c r="Q494" s="88"/>
      <c r="R494" s="88"/>
      <c r="S494" s="101"/>
    </row>
    <row r="495" spans="4:19">
      <c r="D495" s="81"/>
      <c r="E495" s="86"/>
      <c r="F495" s="88"/>
      <c r="G495" s="88"/>
      <c r="H495" s="90"/>
      <c r="I495" s="93"/>
      <c r="J495" s="88"/>
      <c r="K495" s="90"/>
      <c r="L495" s="88"/>
      <c r="M495" s="90"/>
      <c r="N495" s="88"/>
      <c r="O495" s="88"/>
      <c r="P495" s="88"/>
      <c r="Q495" s="88"/>
      <c r="R495" s="88"/>
      <c r="S495" s="101"/>
    </row>
    <row r="496" spans="4:19">
      <c r="D496" s="81"/>
      <c r="E496" s="86"/>
      <c r="F496" s="88"/>
      <c r="G496" s="88"/>
      <c r="H496" s="90"/>
      <c r="I496" s="93"/>
      <c r="J496" s="88"/>
      <c r="K496" s="90"/>
      <c r="L496" s="88"/>
      <c r="M496" s="90"/>
      <c r="N496" s="88"/>
      <c r="O496" s="88"/>
      <c r="P496" s="88"/>
      <c r="Q496" s="88"/>
      <c r="R496" s="88"/>
      <c r="S496" s="101"/>
    </row>
    <row r="497" spans="4:19">
      <c r="D497" s="81"/>
      <c r="E497" s="86"/>
      <c r="F497" s="88"/>
      <c r="G497" s="88"/>
      <c r="H497" s="90"/>
      <c r="I497" s="93"/>
      <c r="J497" s="88"/>
      <c r="K497" s="90"/>
      <c r="L497" s="88"/>
      <c r="M497" s="90"/>
      <c r="N497" s="88"/>
      <c r="O497" s="88"/>
      <c r="P497" s="88"/>
      <c r="Q497" s="88"/>
      <c r="R497" s="88"/>
      <c r="S497" s="101"/>
    </row>
    <row r="498" spans="4:19">
      <c r="D498" s="81"/>
      <c r="E498" s="86"/>
      <c r="F498" s="88"/>
      <c r="G498" s="88"/>
      <c r="H498" s="90"/>
      <c r="I498" s="93"/>
      <c r="J498" s="88"/>
      <c r="K498" s="90"/>
      <c r="L498" s="88"/>
      <c r="M498" s="90"/>
      <c r="N498" s="88"/>
      <c r="O498" s="88"/>
      <c r="P498" s="88"/>
      <c r="Q498" s="88"/>
      <c r="R498" s="88"/>
      <c r="S498" s="101"/>
    </row>
    <row r="499" spans="4:19">
      <c r="D499" s="81"/>
      <c r="E499" s="86"/>
      <c r="F499" s="88"/>
      <c r="G499" s="88"/>
      <c r="H499" s="90"/>
      <c r="I499" s="93"/>
      <c r="J499" s="88"/>
      <c r="K499" s="90"/>
      <c r="L499" s="88"/>
      <c r="M499" s="90"/>
      <c r="N499" s="88"/>
      <c r="O499" s="88"/>
      <c r="P499" s="88"/>
      <c r="Q499" s="88"/>
      <c r="R499" s="88"/>
      <c r="S499" s="101"/>
    </row>
    <row r="500" spans="4:19">
      <c r="D500" s="81"/>
      <c r="E500" s="86"/>
      <c r="F500" s="88"/>
      <c r="G500" s="88"/>
      <c r="H500" s="90"/>
      <c r="I500" s="93"/>
      <c r="J500" s="88"/>
      <c r="K500" s="90"/>
      <c r="L500" s="88"/>
      <c r="M500" s="90"/>
      <c r="N500" s="88"/>
      <c r="O500" s="88"/>
      <c r="P500" s="88"/>
      <c r="Q500" s="88"/>
      <c r="R500" s="88"/>
      <c r="S500" s="101"/>
    </row>
    <row r="501" spans="4:19">
      <c r="D501" s="81"/>
      <c r="E501" s="86"/>
      <c r="F501" s="88"/>
      <c r="G501" s="88"/>
      <c r="H501" s="90"/>
      <c r="I501" s="93"/>
      <c r="J501" s="88"/>
      <c r="K501" s="90"/>
      <c r="L501" s="88"/>
      <c r="M501" s="90"/>
      <c r="N501" s="88"/>
      <c r="O501" s="88"/>
      <c r="P501" s="88"/>
      <c r="Q501" s="88"/>
      <c r="R501" s="88"/>
      <c r="S501" s="101"/>
    </row>
    <row r="502" spans="4:19">
      <c r="D502" s="81"/>
      <c r="E502" s="86"/>
      <c r="F502" s="88"/>
      <c r="G502" s="88"/>
      <c r="H502" s="90"/>
      <c r="I502" s="93"/>
      <c r="J502" s="88"/>
      <c r="K502" s="90"/>
      <c r="L502" s="88"/>
      <c r="M502" s="90"/>
      <c r="N502" s="88"/>
      <c r="O502" s="88"/>
      <c r="P502" s="88"/>
      <c r="Q502" s="88"/>
      <c r="R502" s="88"/>
      <c r="S502" s="101"/>
    </row>
    <row r="503" spans="4:19">
      <c r="D503" s="81"/>
      <c r="E503" s="86"/>
      <c r="F503" s="88"/>
      <c r="G503" s="88"/>
      <c r="H503" s="90"/>
      <c r="I503" s="93"/>
      <c r="J503" s="88"/>
      <c r="K503" s="90"/>
      <c r="L503" s="88"/>
      <c r="M503" s="90"/>
      <c r="N503" s="88"/>
      <c r="O503" s="88"/>
      <c r="P503" s="88"/>
      <c r="Q503" s="88"/>
      <c r="R503" s="88"/>
      <c r="S503" s="101"/>
    </row>
    <row r="504" spans="4:19">
      <c r="D504" s="81"/>
      <c r="E504" s="86"/>
      <c r="F504" s="88"/>
      <c r="G504" s="88"/>
      <c r="H504" s="90"/>
      <c r="I504" s="93"/>
      <c r="J504" s="88"/>
      <c r="K504" s="90"/>
      <c r="L504" s="88"/>
      <c r="M504" s="90"/>
      <c r="N504" s="88"/>
      <c r="O504" s="88"/>
      <c r="P504" s="88"/>
      <c r="Q504" s="88"/>
      <c r="R504" s="88"/>
      <c r="S504" s="101"/>
    </row>
    <row r="505" spans="4:19">
      <c r="D505" s="81"/>
      <c r="E505" s="86"/>
      <c r="F505" s="88"/>
      <c r="G505" s="88"/>
      <c r="H505" s="90"/>
      <c r="I505" s="93"/>
      <c r="J505" s="88"/>
      <c r="K505" s="90"/>
      <c r="L505" s="88"/>
      <c r="M505" s="90"/>
      <c r="N505" s="88"/>
      <c r="O505" s="88"/>
      <c r="P505" s="88"/>
      <c r="Q505" s="88"/>
      <c r="R505" s="88"/>
      <c r="S505" s="101"/>
    </row>
    <row r="506" spans="4:19">
      <c r="D506" s="81"/>
      <c r="E506" s="86"/>
      <c r="F506" s="88"/>
      <c r="G506" s="88"/>
      <c r="H506" s="90"/>
      <c r="I506" s="93"/>
      <c r="J506" s="88"/>
      <c r="K506" s="90"/>
      <c r="L506" s="88"/>
      <c r="M506" s="90"/>
      <c r="N506" s="88"/>
      <c r="O506" s="88"/>
      <c r="P506" s="88"/>
      <c r="Q506" s="88"/>
      <c r="R506" s="88"/>
      <c r="S506" s="101"/>
    </row>
    <row r="507" spans="4:19">
      <c r="D507" s="81"/>
      <c r="E507" s="86"/>
      <c r="F507" s="88"/>
      <c r="G507" s="88"/>
      <c r="H507" s="90"/>
      <c r="I507" s="93"/>
      <c r="J507" s="88"/>
      <c r="K507" s="90"/>
      <c r="L507" s="88"/>
      <c r="M507" s="90"/>
      <c r="N507" s="88"/>
      <c r="O507" s="88"/>
      <c r="P507" s="88"/>
      <c r="Q507" s="88"/>
      <c r="R507" s="88"/>
      <c r="S507" s="101"/>
    </row>
    <row r="508" spans="4:19">
      <c r="D508" s="81"/>
      <c r="E508" s="86"/>
      <c r="F508" s="88"/>
      <c r="G508" s="88"/>
      <c r="H508" s="90"/>
      <c r="I508" s="93"/>
      <c r="J508" s="88"/>
      <c r="K508" s="90"/>
      <c r="L508" s="88"/>
      <c r="M508" s="90"/>
      <c r="N508" s="88"/>
      <c r="O508" s="88"/>
      <c r="P508" s="88"/>
      <c r="Q508" s="88"/>
      <c r="R508" s="88"/>
      <c r="S508" s="101"/>
    </row>
    <row r="509" spans="4:19">
      <c r="D509" s="81"/>
      <c r="E509" s="86"/>
      <c r="F509" s="88"/>
      <c r="G509" s="88"/>
      <c r="H509" s="90"/>
      <c r="I509" s="93"/>
      <c r="J509" s="88"/>
      <c r="K509" s="90"/>
      <c r="L509" s="88"/>
      <c r="M509" s="90"/>
      <c r="N509" s="88"/>
      <c r="O509" s="88"/>
      <c r="P509" s="88"/>
      <c r="Q509" s="88"/>
      <c r="R509" s="88"/>
      <c r="S509" s="101"/>
    </row>
    <row r="510" spans="4:19">
      <c r="D510" s="81"/>
      <c r="E510" s="86"/>
      <c r="F510" s="88"/>
      <c r="G510" s="88"/>
      <c r="H510" s="90"/>
      <c r="I510" s="93"/>
      <c r="J510" s="88"/>
      <c r="K510" s="90"/>
      <c r="L510" s="88"/>
      <c r="M510" s="90"/>
      <c r="N510" s="88"/>
      <c r="O510" s="88"/>
      <c r="P510" s="88"/>
      <c r="Q510" s="88"/>
      <c r="R510" s="88"/>
      <c r="S510" s="101"/>
    </row>
    <row r="511" spans="4:19">
      <c r="D511" s="81"/>
      <c r="E511" s="86"/>
      <c r="F511" s="88"/>
      <c r="G511" s="88"/>
      <c r="H511" s="90"/>
      <c r="I511" s="93"/>
      <c r="J511" s="88"/>
      <c r="K511" s="90"/>
      <c r="L511" s="88"/>
      <c r="M511" s="90"/>
      <c r="N511" s="88"/>
      <c r="O511" s="88"/>
      <c r="P511" s="88"/>
      <c r="Q511" s="88"/>
      <c r="R511" s="88"/>
      <c r="S511" s="101"/>
    </row>
    <row r="512" spans="4:19">
      <c r="D512" s="81"/>
      <c r="E512" s="86"/>
      <c r="F512" s="88"/>
      <c r="G512" s="88"/>
      <c r="H512" s="90"/>
      <c r="I512" s="93"/>
      <c r="J512" s="88"/>
      <c r="K512" s="90"/>
      <c r="L512" s="88"/>
      <c r="M512" s="90"/>
      <c r="N512" s="88"/>
      <c r="O512" s="88"/>
      <c r="P512" s="88"/>
      <c r="Q512" s="88"/>
      <c r="R512" s="88"/>
      <c r="S512" s="101"/>
    </row>
    <row r="513" spans="4:19">
      <c r="D513" s="81"/>
      <c r="E513" s="86"/>
      <c r="F513" s="88"/>
      <c r="G513" s="88"/>
      <c r="H513" s="90"/>
      <c r="I513" s="93"/>
      <c r="J513" s="88"/>
      <c r="K513" s="90"/>
      <c r="L513" s="88"/>
      <c r="M513" s="90"/>
      <c r="N513" s="88"/>
      <c r="O513" s="88"/>
      <c r="P513" s="88"/>
      <c r="Q513" s="88"/>
      <c r="R513" s="88"/>
      <c r="S513" s="101"/>
    </row>
    <row r="514" spans="4:19">
      <c r="D514" s="81"/>
      <c r="E514" s="86"/>
      <c r="F514" s="88"/>
      <c r="G514" s="88"/>
      <c r="H514" s="90"/>
      <c r="I514" s="93"/>
      <c r="J514" s="88"/>
      <c r="K514" s="90"/>
      <c r="L514" s="88"/>
      <c r="M514" s="90"/>
      <c r="N514" s="88"/>
      <c r="O514" s="88"/>
      <c r="P514" s="88"/>
      <c r="Q514" s="88"/>
      <c r="R514" s="88"/>
      <c r="S514" s="101"/>
    </row>
    <row r="515" spans="4:19">
      <c r="D515" s="81"/>
      <c r="E515" s="86"/>
      <c r="F515" s="88"/>
      <c r="G515" s="88"/>
      <c r="H515" s="90"/>
      <c r="I515" s="93"/>
      <c r="J515" s="88"/>
      <c r="K515" s="90"/>
      <c r="L515" s="88"/>
      <c r="M515" s="90"/>
      <c r="N515" s="88"/>
      <c r="O515" s="88"/>
      <c r="P515" s="88"/>
      <c r="Q515" s="88"/>
      <c r="R515" s="88"/>
      <c r="S515" s="101"/>
    </row>
    <row r="516" spans="4:19">
      <c r="D516" s="81"/>
      <c r="E516" s="86"/>
      <c r="F516" s="88"/>
      <c r="G516" s="88"/>
      <c r="H516" s="90"/>
      <c r="I516" s="93"/>
      <c r="J516" s="88"/>
      <c r="K516" s="90"/>
      <c r="L516" s="88"/>
      <c r="M516" s="90"/>
      <c r="N516" s="88"/>
      <c r="O516" s="88"/>
      <c r="P516" s="88"/>
      <c r="Q516" s="88"/>
      <c r="R516" s="88"/>
      <c r="S516" s="101"/>
    </row>
    <row r="517" spans="4:19">
      <c r="D517" s="81"/>
      <c r="E517" s="86"/>
      <c r="F517" s="88"/>
      <c r="G517" s="88"/>
      <c r="H517" s="90"/>
      <c r="I517" s="93"/>
      <c r="J517" s="88"/>
      <c r="K517" s="90"/>
      <c r="L517" s="88"/>
      <c r="M517" s="90"/>
      <c r="N517" s="88"/>
      <c r="O517" s="88"/>
      <c r="P517" s="88"/>
      <c r="Q517" s="88"/>
      <c r="R517" s="88"/>
      <c r="S517" s="101"/>
    </row>
    <row r="518" spans="4:19">
      <c r="D518" s="81"/>
      <c r="E518" s="86"/>
      <c r="F518" s="88"/>
      <c r="G518" s="88"/>
      <c r="H518" s="90"/>
      <c r="I518" s="93"/>
      <c r="J518" s="88"/>
      <c r="K518" s="90"/>
      <c r="L518" s="88"/>
      <c r="M518" s="90"/>
      <c r="N518" s="88"/>
      <c r="O518" s="88"/>
      <c r="P518" s="88"/>
      <c r="Q518" s="88"/>
      <c r="R518" s="88"/>
      <c r="S518" s="101"/>
    </row>
  </sheetData>
  <mergeCells count="172">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40.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AE155"/>
  <sheetViews>
    <sheetView topLeftCell="D1" zoomScale="80" zoomScaleNormal="80" zoomScaleSheetLayoutView="100" workbookViewId="0">
      <selection activeCell="AF123" sqref="AF123"/>
    </sheetView>
  </sheetViews>
  <sheetFormatPr defaultColWidth="8.90625" defaultRowHeight="14.25"/>
  <cols>
    <col min="1" max="1" width="4.7265625" style="10" customWidth="1"/>
    <col min="2" max="2" width="7.7265625" style="10" customWidth="1"/>
    <col min="3" max="3" width="37.453125" style="11" customWidth="1"/>
    <col min="4" max="4" width="2.36328125" style="14" customWidth="1"/>
    <col min="5" max="5" width="4.90625" style="11" customWidth="1"/>
    <col min="6" max="6" width="4.90625" style="14" customWidth="1"/>
    <col min="7" max="7" width="2.36328125" style="14" customWidth="1"/>
    <col min="8" max="8" width="4.90625" style="11" customWidth="1"/>
    <col min="9" max="9" width="4.90625" style="14" customWidth="1"/>
    <col min="10" max="10" width="11.453125" style="14" customWidth="1"/>
    <col min="11" max="11" width="2.453125" style="14" customWidth="1"/>
    <col min="12" max="12" width="4.453125" style="15" bestFit="1" customWidth="1"/>
    <col min="13" max="13" width="23.906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31" ht="16.5" customHeight="1"/>
    <row r="2" spans="1:31" ht="16.5" customHeight="1"/>
    <row r="3" spans="1:31" ht="16.5" customHeight="1"/>
    <row r="4" spans="1:31" ht="16.5" customHeight="1">
      <c r="B4" s="21" t="s">
        <v>4229</v>
      </c>
      <c r="E4" s="78"/>
      <c r="AC4" s="14">
        <v>0.5</v>
      </c>
    </row>
    <row r="5" spans="1:31" ht="16.5" customHeight="1">
      <c r="A5" s="19" t="s">
        <v>9399</v>
      </c>
      <c r="B5" s="22"/>
      <c r="C5" s="23" t="s">
        <v>6064</v>
      </c>
      <c r="D5" s="213" t="s">
        <v>9403</v>
      </c>
      <c r="E5" s="79"/>
      <c r="F5" s="45"/>
      <c r="G5" s="45"/>
      <c r="H5" s="79"/>
      <c r="I5" s="45"/>
      <c r="J5" s="45"/>
      <c r="K5" s="45"/>
      <c r="L5" s="52"/>
      <c r="M5" s="45"/>
      <c r="N5" s="45"/>
      <c r="O5" s="52"/>
      <c r="P5" s="45"/>
      <c r="Q5" s="45"/>
      <c r="R5" s="52"/>
      <c r="S5" s="45"/>
      <c r="T5" s="45"/>
      <c r="U5" s="52"/>
      <c r="V5" s="45"/>
      <c r="W5" s="52"/>
      <c r="X5" s="45"/>
      <c r="Y5" s="219"/>
      <c r="Z5" s="70" t="s">
        <v>5957</v>
      </c>
      <c r="AA5" s="73" t="s">
        <v>9411</v>
      </c>
      <c r="AC5" s="14" t="s">
        <v>5957</v>
      </c>
    </row>
    <row r="6" spans="1:31" ht="16.5" customHeight="1">
      <c r="A6" s="20" t="s">
        <v>9402</v>
      </c>
      <c r="B6" s="20" t="s">
        <v>2677</v>
      </c>
      <c r="C6" s="24"/>
      <c r="D6" s="191" t="s">
        <v>9415</v>
      </c>
      <c r="E6" s="206"/>
      <c r="F6" s="192"/>
      <c r="G6" s="191" t="s">
        <v>9419</v>
      </c>
      <c r="H6" s="206"/>
      <c r="I6" s="192"/>
      <c r="J6" s="46"/>
      <c r="K6" s="46"/>
      <c r="L6" s="53"/>
      <c r="M6" s="46"/>
      <c r="N6" s="46"/>
      <c r="O6" s="53"/>
      <c r="P6" s="46"/>
      <c r="Q6" s="46"/>
      <c r="R6" s="53"/>
      <c r="S6" s="46"/>
      <c r="T6" s="46"/>
      <c r="U6" s="53"/>
      <c r="V6" s="46"/>
      <c r="W6" s="53"/>
      <c r="X6" s="46"/>
      <c r="Y6" s="220"/>
      <c r="Z6" s="71" t="s">
        <v>9406</v>
      </c>
      <c r="AA6" s="74" t="s">
        <v>51</v>
      </c>
      <c r="AC6" s="14" t="s">
        <v>9406</v>
      </c>
    </row>
    <row r="7" spans="1:31" ht="16.5" customHeight="1">
      <c r="A7" s="20">
        <v>73</v>
      </c>
      <c r="B7" s="20">
        <v>7339</v>
      </c>
      <c r="C7" s="25" t="s">
        <v>16906</v>
      </c>
      <c r="D7" s="230" t="s">
        <v>17654</v>
      </c>
      <c r="E7" s="163"/>
      <c r="F7" s="142"/>
      <c r="G7" s="136" t="s">
        <v>17685</v>
      </c>
      <c r="H7" s="163"/>
      <c r="I7" s="142"/>
      <c r="J7" s="151"/>
      <c r="K7" s="154"/>
      <c r="L7" s="155"/>
      <c r="M7" s="205"/>
      <c r="N7" s="157"/>
      <c r="O7" s="158"/>
      <c r="P7" s="147" t="s">
        <v>1067</v>
      </c>
      <c r="Q7" s="239"/>
      <c r="R7" s="217"/>
      <c r="S7" s="147" t="s">
        <v>5384</v>
      </c>
      <c r="T7" s="154"/>
      <c r="U7" s="217"/>
      <c r="V7" s="151"/>
      <c r="W7" s="155"/>
      <c r="X7" s="151"/>
      <c r="Y7" s="155"/>
      <c r="Z7" s="169">
        <v>134</v>
      </c>
      <c r="AA7" s="23" t="s">
        <v>2714</v>
      </c>
      <c r="AC7" s="14">
        <v>268</v>
      </c>
      <c r="AD7" s="14">
        <f t="shared" ref="AD7:AD78" si="0">AC7*$AC$4</f>
        <v>134</v>
      </c>
      <c r="AE7" s="252">
        <f t="shared" ref="AE7:AE78" si="1">AD7</f>
        <v>134</v>
      </c>
    </row>
    <row r="8" spans="1:31" ht="16.5" customHeight="1">
      <c r="A8" s="20">
        <v>73</v>
      </c>
      <c r="B8" s="20">
        <v>7340</v>
      </c>
      <c r="C8" s="25" t="s">
        <v>10866</v>
      </c>
      <c r="D8" s="231"/>
      <c r="E8" s="164"/>
      <c r="F8" s="143"/>
      <c r="G8" s="137"/>
      <c r="H8" s="164"/>
      <c r="I8" s="143"/>
      <c r="J8" s="152"/>
      <c r="K8" s="46"/>
      <c r="L8" s="53"/>
      <c r="M8" s="156" t="s">
        <v>7754</v>
      </c>
      <c r="N8" s="206" t="s">
        <v>53</v>
      </c>
      <c r="O8" s="158">
        <v>1</v>
      </c>
      <c r="P8" s="215" t="s">
        <v>53</v>
      </c>
      <c r="Q8" s="160">
        <v>0.25</v>
      </c>
      <c r="R8" s="143" t="s">
        <v>591</v>
      </c>
      <c r="S8" s="215" t="s">
        <v>53</v>
      </c>
      <c r="T8" s="160">
        <v>0.5</v>
      </c>
      <c r="U8" s="143" t="s">
        <v>591</v>
      </c>
      <c r="V8" s="159"/>
      <c r="W8" s="160"/>
      <c r="X8" s="159"/>
      <c r="Y8" s="160"/>
      <c r="Z8" s="169">
        <v>134</v>
      </c>
      <c r="AA8" s="75"/>
      <c r="AC8" s="14">
        <v>268</v>
      </c>
      <c r="AD8" s="14">
        <f t="shared" si="0"/>
        <v>134</v>
      </c>
      <c r="AE8" s="252">
        <f t="shared" si="1"/>
        <v>134</v>
      </c>
    </row>
    <row r="9" spans="1:31" ht="16.5" customHeight="1">
      <c r="A9" s="20">
        <v>73</v>
      </c>
      <c r="B9" s="20">
        <v>7341</v>
      </c>
      <c r="C9" s="25" t="s">
        <v>12357</v>
      </c>
      <c r="D9" s="231"/>
      <c r="E9" s="164"/>
      <c r="F9" s="143"/>
      <c r="G9" s="137"/>
      <c r="H9" s="164"/>
      <c r="I9" s="143"/>
      <c r="J9" s="136" t="s">
        <v>37</v>
      </c>
      <c r="K9" s="204" t="s">
        <v>53</v>
      </c>
      <c r="L9" s="217">
        <v>0.9</v>
      </c>
      <c r="M9" s="205"/>
      <c r="N9" s="157"/>
      <c r="O9" s="158"/>
      <c r="P9" s="159"/>
      <c r="Q9" s="144"/>
      <c r="R9" s="201"/>
      <c r="S9" s="159"/>
      <c r="T9" s="144"/>
      <c r="U9" s="201"/>
      <c r="V9" s="159"/>
      <c r="W9" s="160"/>
      <c r="X9" s="159"/>
      <c r="Y9" s="160"/>
      <c r="Z9" s="169">
        <v>121</v>
      </c>
      <c r="AA9" s="75"/>
      <c r="AC9" s="14">
        <v>242</v>
      </c>
      <c r="AD9" s="14">
        <f t="shared" si="0"/>
        <v>121</v>
      </c>
      <c r="AE9" s="252">
        <f t="shared" si="1"/>
        <v>121</v>
      </c>
    </row>
    <row r="10" spans="1:31" ht="16.5" customHeight="1">
      <c r="A10" s="20">
        <v>73</v>
      </c>
      <c r="B10" s="20">
        <v>7342</v>
      </c>
      <c r="C10" s="25" t="s">
        <v>12927</v>
      </c>
      <c r="D10" s="140"/>
      <c r="E10" s="236">
        <v>105</v>
      </c>
      <c r="F10" s="202" t="s">
        <v>51</v>
      </c>
      <c r="G10" s="140"/>
      <c r="H10" s="236">
        <v>91</v>
      </c>
      <c r="I10" s="202" t="s">
        <v>51</v>
      </c>
      <c r="J10" s="153"/>
      <c r="K10" s="46"/>
      <c r="L10" s="220"/>
      <c r="M10" s="156" t="s">
        <v>7754</v>
      </c>
      <c r="N10" s="206" t="s">
        <v>53</v>
      </c>
      <c r="O10" s="158">
        <v>1</v>
      </c>
      <c r="P10" s="159"/>
      <c r="Q10" s="144"/>
      <c r="R10" s="160"/>
      <c r="S10" s="159"/>
      <c r="T10" s="144"/>
      <c r="U10" s="160"/>
      <c r="V10" s="159"/>
      <c r="W10" s="160"/>
      <c r="X10" s="159"/>
      <c r="Y10" s="160"/>
      <c r="Z10" s="169">
        <v>121</v>
      </c>
      <c r="AA10" s="75"/>
      <c r="AC10" s="14">
        <v>242</v>
      </c>
      <c r="AD10" s="14">
        <f t="shared" si="0"/>
        <v>121</v>
      </c>
      <c r="AE10" s="252">
        <f t="shared" si="1"/>
        <v>121</v>
      </c>
    </row>
    <row r="11" spans="1:31" ht="16.5" customHeight="1">
      <c r="A11" s="20">
        <v>73</v>
      </c>
      <c r="B11" s="20" t="s">
        <v>1182</v>
      </c>
      <c r="C11" s="25" t="s">
        <v>2340</v>
      </c>
      <c r="D11" s="159"/>
      <c r="E11" s="202"/>
      <c r="F11" s="144"/>
      <c r="G11" s="159"/>
      <c r="H11" s="202"/>
      <c r="I11" s="144"/>
      <c r="J11" s="151"/>
      <c r="K11" s="154"/>
      <c r="L11" s="155"/>
      <c r="M11" s="205"/>
      <c r="N11" s="157"/>
      <c r="O11" s="158"/>
      <c r="P11" s="159"/>
      <c r="Q11" s="144"/>
      <c r="R11" s="160"/>
      <c r="S11" s="159"/>
      <c r="T11" s="144"/>
      <c r="U11" s="160"/>
      <c r="V11" s="136" t="s">
        <v>92</v>
      </c>
      <c r="W11" s="163"/>
      <c r="X11" s="159"/>
      <c r="Y11" s="144"/>
      <c r="Z11" s="169">
        <v>94</v>
      </c>
      <c r="AA11" s="75"/>
      <c r="AC11" s="14">
        <v>188</v>
      </c>
      <c r="AD11" s="14">
        <f t="shared" si="0"/>
        <v>94</v>
      </c>
      <c r="AE11" s="252">
        <f t="shared" si="1"/>
        <v>94</v>
      </c>
    </row>
    <row r="12" spans="1:31" ht="16.5" customHeight="1">
      <c r="A12" s="20">
        <v>73</v>
      </c>
      <c r="B12" s="20" t="s">
        <v>4309</v>
      </c>
      <c r="C12" s="25" t="s">
        <v>16013</v>
      </c>
      <c r="D12" s="159"/>
      <c r="E12" s="202"/>
      <c r="F12" s="144"/>
      <c r="G12" s="159"/>
      <c r="H12" s="202"/>
      <c r="I12" s="144"/>
      <c r="J12" s="152"/>
      <c r="K12" s="46"/>
      <c r="L12" s="53"/>
      <c r="M12" s="156" t="s">
        <v>7754</v>
      </c>
      <c r="N12" s="206" t="s">
        <v>53</v>
      </c>
      <c r="O12" s="158">
        <v>1</v>
      </c>
      <c r="P12" s="159"/>
      <c r="Q12" s="144"/>
      <c r="R12" s="160"/>
      <c r="S12" s="159"/>
      <c r="T12" s="144"/>
      <c r="U12" s="160"/>
      <c r="V12" s="137"/>
      <c r="W12" s="164"/>
      <c r="X12" s="159"/>
      <c r="Y12" s="144"/>
      <c r="Z12" s="169">
        <v>94</v>
      </c>
      <c r="AA12" s="75"/>
      <c r="AC12" s="14">
        <v>188</v>
      </c>
      <c r="AD12" s="14">
        <f t="shared" si="0"/>
        <v>94</v>
      </c>
      <c r="AE12" s="252">
        <f t="shared" si="1"/>
        <v>94</v>
      </c>
    </row>
    <row r="13" spans="1:31" ht="16.5" customHeight="1">
      <c r="A13" s="20">
        <v>73</v>
      </c>
      <c r="B13" s="20" t="s">
        <v>11401</v>
      </c>
      <c r="C13" s="25" t="s">
        <v>8267</v>
      </c>
      <c r="D13" s="159"/>
      <c r="E13" s="202"/>
      <c r="F13" s="144"/>
      <c r="G13" s="159"/>
      <c r="H13" s="202"/>
      <c r="I13" s="144"/>
      <c r="J13" s="136" t="s">
        <v>37</v>
      </c>
      <c r="K13" s="204" t="s">
        <v>53</v>
      </c>
      <c r="L13" s="217">
        <v>0.9</v>
      </c>
      <c r="M13" s="205"/>
      <c r="N13" s="157"/>
      <c r="O13" s="158"/>
      <c r="P13" s="159"/>
      <c r="Q13" s="144"/>
      <c r="R13" s="160"/>
      <c r="S13" s="159"/>
      <c r="T13" s="144"/>
      <c r="U13" s="160"/>
      <c r="V13" s="137"/>
      <c r="W13" s="164"/>
      <c r="X13" s="159"/>
      <c r="Y13" s="144"/>
      <c r="Z13" s="169">
        <v>84.5</v>
      </c>
      <c r="AA13" s="75"/>
      <c r="AC13" s="14">
        <v>169</v>
      </c>
      <c r="AD13" s="14">
        <f t="shared" si="0"/>
        <v>84.5</v>
      </c>
      <c r="AE13" s="252">
        <f t="shared" si="1"/>
        <v>84.5</v>
      </c>
    </row>
    <row r="14" spans="1:31" ht="16.5" customHeight="1">
      <c r="A14" s="20">
        <v>73</v>
      </c>
      <c r="B14" s="20" t="s">
        <v>5392</v>
      </c>
      <c r="C14" s="25" t="s">
        <v>9340</v>
      </c>
      <c r="D14" s="159"/>
      <c r="E14" s="202"/>
      <c r="F14" s="144"/>
      <c r="G14" s="159"/>
      <c r="H14" s="202"/>
      <c r="I14" s="144"/>
      <c r="J14" s="153"/>
      <c r="K14" s="46"/>
      <c r="L14" s="220"/>
      <c r="M14" s="156" t="s">
        <v>7754</v>
      </c>
      <c r="N14" s="206" t="s">
        <v>53</v>
      </c>
      <c r="O14" s="158">
        <v>1</v>
      </c>
      <c r="P14" s="159"/>
      <c r="Q14" s="144"/>
      <c r="R14" s="160"/>
      <c r="S14" s="159"/>
      <c r="T14" s="144"/>
      <c r="U14" s="160"/>
      <c r="V14" s="208" t="s">
        <v>53</v>
      </c>
      <c r="W14" s="53">
        <v>0.7</v>
      </c>
      <c r="X14" s="152"/>
      <c r="Y14" s="46"/>
      <c r="Z14" s="169">
        <v>84.5</v>
      </c>
      <c r="AA14" s="75"/>
      <c r="AC14" s="14">
        <v>169</v>
      </c>
      <c r="AD14" s="14">
        <f t="shared" si="0"/>
        <v>84.5</v>
      </c>
      <c r="AE14" s="252">
        <f t="shared" si="1"/>
        <v>84.5</v>
      </c>
    </row>
    <row r="15" spans="1:31" ht="16.5" customHeight="1">
      <c r="A15" s="20">
        <v>73</v>
      </c>
      <c r="B15" s="20" t="s">
        <v>4212</v>
      </c>
      <c r="C15" s="25" t="s">
        <v>3880</v>
      </c>
      <c r="D15" s="159"/>
      <c r="E15" s="202"/>
      <c r="F15" s="144"/>
      <c r="G15" s="159"/>
      <c r="H15" s="202"/>
      <c r="I15" s="144"/>
      <c r="J15" s="151"/>
      <c r="K15" s="154"/>
      <c r="L15" s="155"/>
      <c r="M15" s="205"/>
      <c r="N15" s="157"/>
      <c r="O15" s="158"/>
      <c r="P15" s="159"/>
      <c r="Q15" s="144"/>
      <c r="R15" s="160"/>
      <c r="S15" s="159"/>
      <c r="T15" s="144"/>
      <c r="U15" s="160"/>
      <c r="V15" s="151"/>
      <c r="W15" s="154"/>
      <c r="X15" s="165" t="s">
        <v>150</v>
      </c>
      <c r="Y15" s="209"/>
      <c r="Z15" s="212">
        <v>120.5</v>
      </c>
      <c r="AA15" s="75"/>
      <c r="AC15" s="14">
        <v>241</v>
      </c>
      <c r="AD15" s="14">
        <f t="shared" si="0"/>
        <v>120.5</v>
      </c>
      <c r="AE15" s="252">
        <f t="shared" si="1"/>
        <v>120.5</v>
      </c>
    </row>
    <row r="16" spans="1:31" ht="16.5" customHeight="1">
      <c r="A16" s="20">
        <v>73</v>
      </c>
      <c r="B16" s="20" t="s">
        <v>11400</v>
      </c>
      <c r="C16" s="25" t="s">
        <v>13799</v>
      </c>
      <c r="D16" s="159"/>
      <c r="E16" s="202"/>
      <c r="F16" s="144"/>
      <c r="G16" s="159"/>
      <c r="H16" s="202"/>
      <c r="I16" s="144"/>
      <c r="J16" s="152"/>
      <c r="K16" s="46"/>
      <c r="L16" s="53"/>
      <c r="M16" s="156" t="s">
        <v>7754</v>
      </c>
      <c r="N16" s="206" t="s">
        <v>53</v>
      </c>
      <c r="O16" s="158">
        <v>1</v>
      </c>
      <c r="P16" s="159"/>
      <c r="Q16" s="144"/>
      <c r="R16" s="160"/>
      <c r="S16" s="159"/>
      <c r="T16" s="144"/>
      <c r="U16" s="160"/>
      <c r="V16" s="159"/>
      <c r="W16" s="144"/>
      <c r="X16" s="166"/>
      <c r="Y16" s="210"/>
      <c r="Z16" s="212">
        <v>120.5</v>
      </c>
      <c r="AA16" s="75"/>
      <c r="AC16" s="14">
        <v>241</v>
      </c>
      <c r="AD16" s="14">
        <f t="shared" si="0"/>
        <v>120.5</v>
      </c>
      <c r="AE16" s="252">
        <f t="shared" si="1"/>
        <v>120.5</v>
      </c>
    </row>
    <row r="17" spans="1:31" ht="16.5" customHeight="1">
      <c r="A17" s="20">
        <v>73</v>
      </c>
      <c r="B17" s="20" t="s">
        <v>10115</v>
      </c>
      <c r="C17" s="25" t="s">
        <v>1495</v>
      </c>
      <c r="D17" s="159"/>
      <c r="E17" s="202"/>
      <c r="F17" s="144"/>
      <c r="G17" s="159"/>
      <c r="H17" s="202"/>
      <c r="I17" s="144"/>
      <c r="J17" s="136" t="s">
        <v>37</v>
      </c>
      <c r="K17" s="204" t="s">
        <v>53</v>
      </c>
      <c r="L17" s="217">
        <v>0.9</v>
      </c>
      <c r="M17" s="205"/>
      <c r="N17" s="157"/>
      <c r="O17" s="158"/>
      <c r="P17" s="159"/>
      <c r="Q17" s="144"/>
      <c r="R17" s="160"/>
      <c r="S17" s="159"/>
      <c r="T17" s="144"/>
      <c r="U17" s="160"/>
      <c r="V17" s="159"/>
      <c r="W17" s="144"/>
      <c r="X17" s="166"/>
      <c r="Y17" s="210"/>
      <c r="Z17" s="212">
        <v>109</v>
      </c>
      <c r="AA17" s="75"/>
      <c r="AC17" s="14">
        <v>218</v>
      </c>
      <c r="AD17" s="14">
        <f t="shared" si="0"/>
        <v>109</v>
      </c>
      <c r="AE17" s="252">
        <f t="shared" si="1"/>
        <v>109</v>
      </c>
    </row>
    <row r="18" spans="1:31" ht="16.5" customHeight="1">
      <c r="A18" s="20">
        <v>73</v>
      </c>
      <c r="B18" s="20" t="s">
        <v>6571</v>
      </c>
      <c r="C18" s="25" t="s">
        <v>4800</v>
      </c>
      <c r="D18" s="159"/>
      <c r="E18" s="202"/>
      <c r="F18" s="144"/>
      <c r="G18" s="159"/>
      <c r="H18" s="202"/>
      <c r="I18" s="144"/>
      <c r="J18" s="153"/>
      <c r="K18" s="46"/>
      <c r="L18" s="220"/>
      <c r="M18" s="156" t="s">
        <v>7754</v>
      </c>
      <c r="N18" s="206" t="s">
        <v>53</v>
      </c>
      <c r="O18" s="158">
        <v>1</v>
      </c>
      <c r="P18" s="159"/>
      <c r="Q18" s="144"/>
      <c r="R18" s="160"/>
      <c r="S18" s="159"/>
      <c r="T18" s="144"/>
      <c r="U18" s="160"/>
      <c r="V18" s="152"/>
      <c r="W18" s="46"/>
      <c r="X18" s="166"/>
      <c r="Y18" s="210"/>
      <c r="Z18" s="212">
        <v>109</v>
      </c>
      <c r="AA18" s="75"/>
      <c r="AC18" s="14">
        <v>218</v>
      </c>
      <c r="AD18" s="14">
        <f t="shared" si="0"/>
        <v>109</v>
      </c>
      <c r="AE18" s="252">
        <f t="shared" si="1"/>
        <v>109</v>
      </c>
    </row>
    <row r="19" spans="1:31" ht="16.5" customHeight="1">
      <c r="A19" s="20">
        <v>73</v>
      </c>
      <c r="B19" s="20" t="s">
        <v>9766</v>
      </c>
      <c r="C19" s="25" t="s">
        <v>16015</v>
      </c>
      <c r="D19" s="159"/>
      <c r="E19" s="202"/>
      <c r="F19" s="144"/>
      <c r="G19" s="159"/>
      <c r="H19" s="202"/>
      <c r="I19" s="144"/>
      <c r="J19" s="151"/>
      <c r="K19" s="154"/>
      <c r="L19" s="155"/>
      <c r="M19" s="205"/>
      <c r="N19" s="157"/>
      <c r="O19" s="158"/>
      <c r="P19" s="159"/>
      <c r="Q19" s="144"/>
      <c r="R19" s="160"/>
      <c r="S19" s="159"/>
      <c r="T19" s="144"/>
      <c r="U19" s="160"/>
      <c r="V19" s="136" t="s">
        <v>92</v>
      </c>
      <c r="W19" s="163"/>
      <c r="X19" s="166"/>
      <c r="Y19" s="210"/>
      <c r="Z19" s="212">
        <v>84.5</v>
      </c>
      <c r="AA19" s="75"/>
      <c r="AC19" s="14">
        <v>169</v>
      </c>
      <c r="AD19" s="14">
        <f t="shared" si="0"/>
        <v>84.5</v>
      </c>
      <c r="AE19" s="252">
        <f t="shared" si="1"/>
        <v>84.5</v>
      </c>
    </row>
    <row r="20" spans="1:31" ht="16.5" customHeight="1">
      <c r="A20" s="20">
        <v>73</v>
      </c>
      <c r="B20" s="20" t="s">
        <v>11398</v>
      </c>
      <c r="C20" s="25" t="s">
        <v>16016</v>
      </c>
      <c r="D20" s="159"/>
      <c r="E20" s="202"/>
      <c r="F20" s="144"/>
      <c r="G20" s="159"/>
      <c r="H20" s="202"/>
      <c r="I20" s="144"/>
      <c r="J20" s="152"/>
      <c r="K20" s="46"/>
      <c r="L20" s="53"/>
      <c r="M20" s="156" t="s">
        <v>7754</v>
      </c>
      <c r="N20" s="206" t="s">
        <v>53</v>
      </c>
      <c r="O20" s="158">
        <v>1</v>
      </c>
      <c r="P20" s="159"/>
      <c r="Q20" s="144"/>
      <c r="R20" s="160"/>
      <c r="S20" s="159"/>
      <c r="T20" s="144"/>
      <c r="U20" s="160"/>
      <c r="V20" s="137"/>
      <c r="W20" s="164"/>
      <c r="X20" s="166"/>
      <c r="Y20" s="210"/>
      <c r="Z20" s="212">
        <v>84.5</v>
      </c>
      <c r="AA20" s="75"/>
      <c r="AC20" s="14">
        <v>169</v>
      </c>
      <c r="AD20" s="14">
        <f t="shared" si="0"/>
        <v>84.5</v>
      </c>
      <c r="AE20" s="252">
        <f t="shared" si="1"/>
        <v>84.5</v>
      </c>
    </row>
    <row r="21" spans="1:31" ht="16.5" customHeight="1">
      <c r="A21" s="20">
        <v>73</v>
      </c>
      <c r="B21" s="20" t="s">
        <v>5284</v>
      </c>
      <c r="C21" s="25" t="s">
        <v>16017</v>
      </c>
      <c r="D21" s="159"/>
      <c r="E21" s="202"/>
      <c r="F21" s="144"/>
      <c r="G21" s="159"/>
      <c r="H21" s="202"/>
      <c r="I21" s="144"/>
      <c r="J21" s="136" t="s">
        <v>37</v>
      </c>
      <c r="K21" s="204" t="s">
        <v>53</v>
      </c>
      <c r="L21" s="217">
        <v>0.9</v>
      </c>
      <c r="M21" s="205"/>
      <c r="N21" s="157"/>
      <c r="O21" s="158"/>
      <c r="P21" s="159"/>
      <c r="Q21" s="144"/>
      <c r="R21" s="160"/>
      <c r="S21" s="159"/>
      <c r="T21" s="144"/>
      <c r="U21" s="160"/>
      <c r="V21" s="137"/>
      <c r="W21" s="164"/>
      <c r="X21" s="166"/>
      <c r="Y21" s="210"/>
      <c r="Z21" s="212">
        <v>76</v>
      </c>
      <c r="AA21" s="75"/>
      <c r="AC21" s="14">
        <v>152</v>
      </c>
      <c r="AD21" s="14">
        <f t="shared" si="0"/>
        <v>76</v>
      </c>
      <c r="AE21" s="252">
        <f t="shared" si="1"/>
        <v>76</v>
      </c>
    </row>
    <row r="22" spans="1:31" ht="16.5" customHeight="1">
      <c r="A22" s="20">
        <v>73</v>
      </c>
      <c r="B22" s="20" t="s">
        <v>3047</v>
      </c>
      <c r="C22" s="25" t="s">
        <v>10039</v>
      </c>
      <c r="D22" s="159"/>
      <c r="E22" s="202"/>
      <c r="F22" s="144"/>
      <c r="G22" s="159"/>
      <c r="H22" s="202"/>
      <c r="I22" s="144"/>
      <c r="J22" s="153"/>
      <c r="K22" s="46"/>
      <c r="L22" s="220"/>
      <c r="M22" s="156" t="s">
        <v>7754</v>
      </c>
      <c r="N22" s="206" t="s">
        <v>53</v>
      </c>
      <c r="O22" s="158">
        <v>1</v>
      </c>
      <c r="P22" s="159"/>
      <c r="Q22" s="144"/>
      <c r="R22" s="160"/>
      <c r="S22" s="159"/>
      <c r="T22" s="144"/>
      <c r="U22" s="160"/>
      <c r="V22" s="208" t="s">
        <v>53</v>
      </c>
      <c r="W22" s="53">
        <v>0.9</v>
      </c>
      <c r="X22" s="208" t="s">
        <v>53</v>
      </c>
      <c r="Y22" s="211">
        <v>0.9</v>
      </c>
      <c r="Z22" s="212">
        <v>76</v>
      </c>
      <c r="AA22" s="75"/>
      <c r="AC22" s="14">
        <v>152</v>
      </c>
      <c r="AD22" s="14">
        <f t="shared" si="0"/>
        <v>76</v>
      </c>
      <c r="AE22" s="252">
        <f t="shared" si="1"/>
        <v>76</v>
      </c>
    </row>
    <row r="23" spans="1:31" ht="16.5" customHeight="1">
      <c r="A23" s="20">
        <v>73</v>
      </c>
      <c r="B23" s="20" t="s">
        <v>11396</v>
      </c>
      <c r="C23" s="25" t="s">
        <v>16019</v>
      </c>
      <c r="D23" s="159"/>
      <c r="E23" s="202"/>
      <c r="F23" s="144"/>
      <c r="G23" s="159"/>
      <c r="H23" s="202"/>
      <c r="I23" s="144"/>
      <c r="J23" s="151"/>
      <c r="K23" s="154"/>
      <c r="L23" s="155"/>
      <c r="M23" s="205"/>
      <c r="N23" s="157"/>
      <c r="O23" s="158"/>
      <c r="P23" s="159"/>
      <c r="Q23" s="144"/>
      <c r="R23" s="160"/>
      <c r="S23" s="159"/>
      <c r="T23" s="144"/>
      <c r="U23" s="160"/>
      <c r="V23" s="151"/>
      <c r="W23" s="154"/>
      <c r="X23" s="165" t="s">
        <v>69</v>
      </c>
      <c r="Y23" s="209"/>
      <c r="Z23" s="212">
        <v>113.5</v>
      </c>
      <c r="AA23" s="75"/>
      <c r="AC23" s="14">
        <v>227</v>
      </c>
      <c r="AD23" s="14">
        <f t="shared" si="0"/>
        <v>113.5</v>
      </c>
      <c r="AE23" s="252">
        <f t="shared" si="1"/>
        <v>113.5</v>
      </c>
    </row>
    <row r="24" spans="1:31" ht="16.5" customHeight="1">
      <c r="A24" s="20">
        <v>73</v>
      </c>
      <c r="B24" s="20" t="s">
        <v>7746</v>
      </c>
      <c r="C24" s="25" t="s">
        <v>3660</v>
      </c>
      <c r="D24" s="159"/>
      <c r="E24" s="202"/>
      <c r="F24" s="144"/>
      <c r="G24" s="159"/>
      <c r="H24" s="202"/>
      <c r="I24" s="144"/>
      <c r="J24" s="152"/>
      <c r="K24" s="46"/>
      <c r="L24" s="53"/>
      <c r="M24" s="156" t="s">
        <v>7754</v>
      </c>
      <c r="N24" s="206" t="s">
        <v>53</v>
      </c>
      <c r="O24" s="158">
        <v>1</v>
      </c>
      <c r="P24" s="159"/>
      <c r="Q24" s="144"/>
      <c r="R24" s="160"/>
      <c r="S24" s="159"/>
      <c r="T24" s="144"/>
      <c r="U24" s="160"/>
      <c r="V24" s="159"/>
      <c r="W24" s="144"/>
      <c r="X24" s="166"/>
      <c r="Y24" s="210"/>
      <c r="Z24" s="212">
        <v>113.5</v>
      </c>
      <c r="AA24" s="75"/>
      <c r="AC24" s="14">
        <v>227</v>
      </c>
      <c r="AD24" s="14">
        <f t="shared" si="0"/>
        <v>113.5</v>
      </c>
      <c r="AE24" s="252">
        <f t="shared" si="1"/>
        <v>113.5</v>
      </c>
    </row>
    <row r="25" spans="1:31" ht="16.5" customHeight="1">
      <c r="A25" s="20">
        <v>73</v>
      </c>
      <c r="B25" s="20" t="s">
        <v>8059</v>
      </c>
      <c r="C25" s="25" t="s">
        <v>13208</v>
      </c>
      <c r="D25" s="159"/>
      <c r="E25" s="202"/>
      <c r="F25" s="144"/>
      <c r="G25" s="159"/>
      <c r="H25" s="202"/>
      <c r="I25" s="144"/>
      <c r="J25" s="136" t="s">
        <v>37</v>
      </c>
      <c r="K25" s="204" t="s">
        <v>53</v>
      </c>
      <c r="L25" s="217">
        <v>0.9</v>
      </c>
      <c r="M25" s="205"/>
      <c r="N25" s="157"/>
      <c r="O25" s="158"/>
      <c r="P25" s="159"/>
      <c r="Q25" s="144"/>
      <c r="R25" s="160"/>
      <c r="S25" s="159"/>
      <c r="T25" s="144"/>
      <c r="U25" s="160"/>
      <c r="V25" s="159"/>
      <c r="W25" s="144"/>
      <c r="X25" s="166"/>
      <c r="Y25" s="210"/>
      <c r="Z25" s="212">
        <v>103</v>
      </c>
      <c r="AA25" s="75"/>
      <c r="AC25" s="14">
        <v>206</v>
      </c>
      <c r="AD25" s="14">
        <f t="shared" si="0"/>
        <v>103</v>
      </c>
      <c r="AE25" s="252">
        <f t="shared" si="1"/>
        <v>103</v>
      </c>
    </row>
    <row r="26" spans="1:31" ht="16.5" customHeight="1">
      <c r="A26" s="20">
        <v>73</v>
      </c>
      <c r="B26" s="20" t="s">
        <v>11394</v>
      </c>
      <c r="C26" s="25" t="s">
        <v>6307</v>
      </c>
      <c r="D26" s="159"/>
      <c r="E26" s="202"/>
      <c r="F26" s="144"/>
      <c r="G26" s="159"/>
      <c r="H26" s="202"/>
      <c r="I26" s="144"/>
      <c r="J26" s="153"/>
      <c r="K26" s="46"/>
      <c r="L26" s="220"/>
      <c r="M26" s="156" t="s">
        <v>7754</v>
      </c>
      <c r="N26" s="206" t="s">
        <v>53</v>
      </c>
      <c r="O26" s="158">
        <v>1</v>
      </c>
      <c r="P26" s="159"/>
      <c r="Q26" s="144"/>
      <c r="R26" s="160"/>
      <c r="S26" s="159"/>
      <c r="T26" s="144"/>
      <c r="U26" s="160"/>
      <c r="V26" s="152"/>
      <c r="W26" s="46"/>
      <c r="X26" s="166"/>
      <c r="Y26" s="210"/>
      <c r="Z26" s="212">
        <v>103</v>
      </c>
      <c r="AA26" s="75"/>
      <c r="AC26" s="14">
        <v>206</v>
      </c>
      <c r="AD26" s="14">
        <f t="shared" si="0"/>
        <v>103</v>
      </c>
      <c r="AE26" s="252">
        <f t="shared" si="1"/>
        <v>103</v>
      </c>
    </row>
    <row r="27" spans="1:31" ht="16.5" customHeight="1">
      <c r="A27" s="20">
        <v>73</v>
      </c>
      <c r="B27" s="20" t="s">
        <v>11393</v>
      </c>
      <c r="C27" s="25" t="s">
        <v>15714</v>
      </c>
      <c r="D27" s="159"/>
      <c r="E27" s="202"/>
      <c r="F27" s="144"/>
      <c r="G27" s="159"/>
      <c r="H27" s="202"/>
      <c r="I27" s="144"/>
      <c r="J27" s="151"/>
      <c r="K27" s="154"/>
      <c r="L27" s="155"/>
      <c r="M27" s="205"/>
      <c r="N27" s="157"/>
      <c r="O27" s="158"/>
      <c r="P27" s="159"/>
      <c r="Q27" s="144"/>
      <c r="R27" s="160"/>
      <c r="S27" s="159"/>
      <c r="T27" s="144"/>
      <c r="U27" s="160"/>
      <c r="V27" s="136" t="s">
        <v>92</v>
      </c>
      <c r="W27" s="163"/>
      <c r="X27" s="166"/>
      <c r="Y27" s="210"/>
      <c r="Z27" s="212">
        <v>80</v>
      </c>
      <c r="AA27" s="75"/>
      <c r="AC27" s="14">
        <v>160</v>
      </c>
      <c r="AD27" s="14">
        <f t="shared" si="0"/>
        <v>80</v>
      </c>
      <c r="AE27" s="252">
        <f t="shared" si="1"/>
        <v>80</v>
      </c>
    </row>
    <row r="28" spans="1:31" ht="16.5" customHeight="1">
      <c r="A28" s="20">
        <v>73</v>
      </c>
      <c r="B28" s="20" t="s">
        <v>7519</v>
      </c>
      <c r="C28" s="25" t="s">
        <v>7029</v>
      </c>
      <c r="D28" s="159"/>
      <c r="E28" s="202"/>
      <c r="F28" s="144"/>
      <c r="G28" s="159"/>
      <c r="H28" s="202"/>
      <c r="I28" s="144"/>
      <c r="J28" s="152"/>
      <c r="K28" s="46"/>
      <c r="L28" s="53"/>
      <c r="M28" s="156" t="s">
        <v>7754</v>
      </c>
      <c r="N28" s="206" t="s">
        <v>53</v>
      </c>
      <c r="O28" s="158">
        <v>1</v>
      </c>
      <c r="P28" s="159"/>
      <c r="Q28" s="144"/>
      <c r="R28" s="160"/>
      <c r="S28" s="159"/>
      <c r="T28" s="144"/>
      <c r="U28" s="160"/>
      <c r="V28" s="137"/>
      <c r="W28" s="164"/>
      <c r="X28" s="166"/>
      <c r="Y28" s="210"/>
      <c r="Z28" s="212">
        <v>80</v>
      </c>
      <c r="AA28" s="75"/>
      <c r="AC28" s="14">
        <v>160</v>
      </c>
      <c r="AD28" s="14">
        <f t="shared" si="0"/>
        <v>80</v>
      </c>
      <c r="AE28" s="252">
        <f t="shared" si="1"/>
        <v>80</v>
      </c>
    </row>
    <row r="29" spans="1:31" ht="16.5" customHeight="1">
      <c r="A29" s="20">
        <v>73</v>
      </c>
      <c r="B29" s="20" t="s">
        <v>1699</v>
      </c>
      <c r="C29" s="25" t="s">
        <v>16020</v>
      </c>
      <c r="D29" s="159"/>
      <c r="E29" s="202"/>
      <c r="F29" s="144"/>
      <c r="G29" s="159"/>
      <c r="H29" s="202"/>
      <c r="I29" s="144"/>
      <c r="J29" s="136" t="s">
        <v>37</v>
      </c>
      <c r="K29" s="204" t="s">
        <v>53</v>
      </c>
      <c r="L29" s="217">
        <v>0.9</v>
      </c>
      <c r="M29" s="205"/>
      <c r="N29" s="157"/>
      <c r="O29" s="158"/>
      <c r="P29" s="159"/>
      <c r="Q29" s="144"/>
      <c r="R29" s="160"/>
      <c r="S29" s="159"/>
      <c r="T29" s="144"/>
      <c r="U29" s="160"/>
      <c r="V29" s="137"/>
      <c r="W29" s="164"/>
      <c r="X29" s="166"/>
      <c r="Y29" s="210"/>
      <c r="Z29" s="212">
        <v>72</v>
      </c>
      <c r="AA29" s="75"/>
      <c r="AC29" s="14">
        <v>144</v>
      </c>
      <c r="AD29" s="14">
        <f t="shared" si="0"/>
        <v>72</v>
      </c>
      <c r="AE29" s="252">
        <f t="shared" si="1"/>
        <v>72</v>
      </c>
    </row>
    <row r="30" spans="1:31" ht="16.5" customHeight="1">
      <c r="A30" s="20">
        <v>73</v>
      </c>
      <c r="B30" s="20" t="s">
        <v>6949</v>
      </c>
      <c r="C30" s="25" t="s">
        <v>1567</v>
      </c>
      <c r="D30" s="159"/>
      <c r="E30" s="202"/>
      <c r="F30" s="144"/>
      <c r="G30" s="159"/>
      <c r="H30" s="80"/>
      <c r="I30" s="46"/>
      <c r="J30" s="153"/>
      <c r="K30" s="46"/>
      <c r="L30" s="220"/>
      <c r="M30" s="156" t="s">
        <v>7754</v>
      </c>
      <c r="N30" s="206" t="s">
        <v>53</v>
      </c>
      <c r="O30" s="158">
        <v>1</v>
      </c>
      <c r="P30" s="159"/>
      <c r="Q30" s="144"/>
      <c r="R30" s="160"/>
      <c r="S30" s="159"/>
      <c r="T30" s="144"/>
      <c r="U30" s="160"/>
      <c r="V30" s="208" t="s">
        <v>53</v>
      </c>
      <c r="W30" s="53">
        <v>0.9</v>
      </c>
      <c r="X30" s="208" t="s">
        <v>53</v>
      </c>
      <c r="Y30" s="211">
        <v>0.85</v>
      </c>
      <c r="Z30" s="212">
        <v>72</v>
      </c>
      <c r="AA30" s="75"/>
      <c r="AC30" s="14">
        <v>144</v>
      </c>
      <c r="AD30" s="14">
        <f t="shared" si="0"/>
        <v>72</v>
      </c>
      <c r="AE30" s="252">
        <f t="shared" si="1"/>
        <v>72</v>
      </c>
    </row>
    <row r="31" spans="1:31" ht="16.5" customHeight="1">
      <c r="A31" s="20">
        <v>73</v>
      </c>
      <c r="B31" s="20">
        <v>7343</v>
      </c>
      <c r="C31" s="25" t="s">
        <v>16907</v>
      </c>
      <c r="D31" s="159"/>
      <c r="E31" s="202"/>
      <c r="F31" s="144"/>
      <c r="G31" s="230" t="s">
        <v>17686</v>
      </c>
      <c r="H31" s="163"/>
      <c r="I31" s="142"/>
      <c r="J31" s="151"/>
      <c r="K31" s="154"/>
      <c r="L31" s="155"/>
      <c r="M31" s="205"/>
      <c r="N31" s="157"/>
      <c r="O31" s="158"/>
      <c r="P31" s="159"/>
      <c r="Q31" s="144"/>
      <c r="R31" s="160"/>
      <c r="S31" s="159"/>
      <c r="T31" s="144"/>
      <c r="U31" s="160"/>
      <c r="V31" s="151"/>
      <c r="W31" s="155"/>
      <c r="X31" s="151"/>
      <c r="Y31" s="155"/>
      <c r="Z31" s="169">
        <v>192.5</v>
      </c>
      <c r="AA31" s="75"/>
      <c r="AC31" s="14">
        <v>385</v>
      </c>
      <c r="AD31" s="14">
        <f t="shared" si="0"/>
        <v>192.5</v>
      </c>
      <c r="AE31" s="252">
        <f t="shared" si="1"/>
        <v>192.5</v>
      </c>
    </row>
    <row r="32" spans="1:31" ht="16.5" customHeight="1">
      <c r="A32" s="20">
        <v>73</v>
      </c>
      <c r="B32" s="20">
        <v>7344</v>
      </c>
      <c r="C32" s="25" t="s">
        <v>16908</v>
      </c>
      <c r="D32" s="159"/>
      <c r="E32" s="202"/>
      <c r="F32" s="144"/>
      <c r="G32" s="231"/>
      <c r="H32" s="164"/>
      <c r="I32" s="143"/>
      <c r="J32" s="152"/>
      <c r="K32" s="46"/>
      <c r="L32" s="53"/>
      <c r="M32" s="156" t="s">
        <v>7754</v>
      </c>
      <c r="N32" s="206" t="s">
        <v>53</v>
      </c>
      <c r="O32" s="158">
        <v>1</v>
      </c>
      <c r="P32" s="159"/>
      <c r="Q32" s="144"/>
      <c r="R32" s="160"/>
      <c r="S32" s="159"/>
      <c r="T32" s="144"/>
      <c r="U32" s="160"/>
      <c r="V32" s="159"/>
      <c r="W32" s="160"/>
      <c r="X32" s="159"/>
      <c r="Y32" s="160"/>
      <c r="Z32" s="169">
        <v>192.5</v>
      </c>
      <c r="AA32" s="75"/>
      <c r="AC32" s="14">
        <v>385</v>
      </c>
      <c r="AD32" s="14">
        <f t="shared" si="0"/>
        <v>192.5</v>
      </c>
      <c r="AE32" s="252">
        <f t="shared" si="1"/>
        <v>192.5</v>
      </c>
    </row>
    <row r="33" spans="1:31" ht="16.5" customHeight="1">
      <c r="A33" s="20">
        <v>73</v>
      </c>
      <c r="B33" s="20">
        <v>7345</v>
      </c>
      <c r="C33" s="25" t="s">
        <v>16909</v>
      </c>
      <c r="D33" s="159"/>
      <c r="E33" s="202"/>
      <c r="F33" s="144"/>
      <c r="G33" s="231"/>
      <c r="H33" s="164"/>
      <c r="I33" s="143"/>
      <c r="J33" s="136" t="s">
        <v>37</v>
      </c>
      <c r="K33" s="204" t="s">
        <v>53</v>
      </c>
      <c r="L33" s="217">
        <v>0.9</v>
      </c>
      <c r="M33" s="205"/>
      <c r="N33" s="157"/>
      <c r="O33" s="158"/>
      <c r="P33" s="159"/>
      <c r="Q33" s="144"/>
      <c r="R33" s="160"/>
      <c r="S33" s="159"/>
      <c r="T33" s="144"/>
      <c r="U33" s="160"/>
      <c r="V33" s="159"/>
      <c r="W33" s="160"/>
      <c r="X33" s="159"/>
      <c r="Y33" s="160"/>
      <c r="Z33" s="169">
        <v>173.5</v>
      </c>
      <c r="AA33" s="75"/>
      <c r="AC33" s="14">
        <v>347</v>
      </c>
      <c r="AD33" s="14">
        <f t="shared" si="0"/>
        <v>173.5</v>
      </c>
      <c r="AE33" s="252">
        <f t="shared" si="1"/>
        <v>173.5</v>
      </c>
    </row>
    <row r="34" spans="1:31" ht="16.5" customHeight="1">
      <c r="A34" s="20">
        <v>73</v>
      </c>
      <c r="B34" s="20">
        <v>7346</v>
      </c>
      <c r="C34" s="25" t="s">
        <v>16910</v>
      </c>
      <c r="D34" s="159"/>
      <c r="E34" s="202"/>
      <c r="F34" s="144"/>
      <c r="G34" s="159"/>
      <c r="H34" s="236">
        <v>169</v>
      </c>
      <c r="I34" s="202" t="s">
        <v>51</v>
      </c>
      <c r="J34" s="153"/>
      <c r="K34" s="46"/>
      <c r="L34" s="220"/>
      <c r="M34" s="156" t="s">
        <v>7754</v>
      </c>
      <c r="N34" s="206" t="s">
        <v>53</v>
      </c>
      <c r="O34" s="158">
        <v>1</v>
      </c>
      <c r="P34" s="159"/>
      <c r="Q34" s="144"/>
      <c r="R34" s="160"/>
      <c r="S34" s="159"/>
      <c r="T34" s="144"/>
      <c r="U34" s="160"/>
      <c r="V34" s="159"/>
      <c r="W34" s="160"/>
      <c r="X34" s="159"/>
      <c r="Y34" s="160"/>
      <c r="Z34" s="169">
        <v>173.5</v>
      </c>
      <c r="AA34" s="75"/>
      <c r="AC34" s="14">
        <v>347</v>
      </c>
      <c r="AD34" s="14">
        <f t="shared" si="0"/>
        <v>173.5</v>
      </c>
      <c r="AE34" s="252">
        <f t="shared" si="1"/>
        <v>173.5</v>
      </c>
    </row>
    <row r="35" spans="1:31" ht="16.5" customHeight="1">
      <c r="A35" s="20">
        <v>73</v>
      </c>
      <c r="B35" s="20" t="s">
        <v>9357</v>
      </c>
      <c r="C35" s="25" t="s">
        <v>16022</v>
      </c>
      <c r="D35" s="159"/>
      <c r="E35" s="202"/>
      <c r="F35" s="144"/>
      <c r="G35" s="159"/>
      <c r="H35" s="202"/>
      <c r="I35" s="144"/>
      <c r="J35" s="151"/>
      <c r="K35" s="154"/>
      <c r="L35" s="155"/>
      <c r="M35" s="205"/>
      <c r="N35" s="157"/>
      <c r="O35" s="158"/>
      <c r="P35" s="159"/>
      <c r="Q35" s="144"/>
      <c r="R35" s="160"/>
      <c r="S35" s="159"/>
      <c r="T35" s="144"/>
      <c r="U35" s="160"/>
      <c r="V35" s="136" t="s">
        <v>92</v>
      </c>
      <c r="W35" s="163"/>
      <c r="X35" s="159"/>
      <c r="Y35" s="144"/>
      <c r="Z35" s="169">
        <v>135</v>
      </c>
      <c r="AA35" s="75"/>
      <c r="AC35" s="14">
        <v>270</v>
      </c>
      <c r="AD35" s="14">
        <f t="shared" si="0"/>
        <v>135</v>
      </c>
      <c r="AE35" s="252">
        <f t="shared" si="1"/>
        <v>135</v>
      </c>
    </row>
    <row r="36" spans="1:31" ht="16.5" customHeight="1">
      <c r="A36" s="20">
        <v>73</v>
      </c>
      <c r="B36" s="20" t="s">
        <v>5341</v>
      </c>
      <c r="C36" s="25" t="s">
        <v>941</v>
      </c>
      <c r="D36" s="159"/>
      <c r="E36" s="202"/>
      <c r="F36" s="144"/>
      <c r="G36" s="159"/>
      <c r="H36" s="202"/>
      <c r="I36" s="144"/>
      <c r="J36" s="152"/>
      <c r="K36" s="46"/>
      <c r="L36" s="53"/>
      <c r="M36" s="156" t="s">
        <v>7754</v>
      </c>
      <c r="N36" s="206" t="s">
        <v>53</v>
      </c>
      <c r="O36" s="158">
        <v>1</v>
      </c>
      <c r="P36" s="159"/>
      <c r="Q36" s="144"/>
      <c r="R36" s="160"/>
      <c r="S36" s="159"/>
      <c r="T36" s="144"/>
      <c r="U36" s="160"/>
      <c r="V36" s="137"/>
      <c r="W36" s="164"/>
      <c r="X36" s="159"/>
      <c r="Y36" s="144"/>
      <c r="Z36" s="169">
        <v>135</v>
      </c>
      <c r="AA36" s="75"/>
      <c r="AC36" s="14">
        <v>270</v>
      </c>
      <c r="AD36" s="14">
        <f t="shared" si="0"/>
        <v>135</v>
      </c>
      <c r="AE36" s="252">
        <f t="shared" si="1"/>
        <v>135</v>
      </c>
    </row>
    <row r="37" spans="1:31" ht="16.5" customHeight="1">
      <c r="A37" s="20">
        <v>73</v>
      </c>
      <c r="B37" s="20" t="s">
        <v>2832</v>
      </c>
      <c r="C37" s="25" t="s">
        <v>15361</v>
      </c>
      <c r="D37" s="159"/>
      <c r="E37" s="202"/>
      <c r="F37" s="144"/>
      <c r="G37" s="159"/>
      <c r="H37" s="202"/>
      <c r="I37" s="144"/>
      <c r="J37" s="136" t="s">
        <v>37</v>
      </c>
      <c r="K37" s="204" t="s">
        <v>53</v>
      </c>
      <c r="L37" s="217">
        <v>0.9</v>
      </c>
      <c r="M37" s="205"/>
      <c r="N37" s="157"/>
      <c r="O37" s="158"/>
      <c r="P37" s="159"/>
      <c r="Q37" s="144"/>
      <c r="R37" s="160"/>
      <c r="S37" s="159"/>
      <c r="T37" s="144"/>
      <c r="U37" s="160"/>
      <c r="V37" s="137"/>
      <c r="W37" s="164"/>
      <c r="X37" s="159"/>
      <c r="Y37" s="144"/>
      <c r="Z37" s="169">
        <v>121.5</v>
      </c>
      <c r="AA37" s="75"/>
      <c r="AC37" s="14">
        <v>243</v>
      </c>
      <c r="AD37" s="14">
        <f t="shared" si="0"/>
        <v>121.5</v>
      </c>
      <c r="AE37" s="252">
        <f t="shared" si="1"/>
        <v>121.5</v>
      </c>
    </row>
    <row r="38" spans="1:31" ht="16.5" customHeight="1">
      <c r="A38" s="20">
        <v>73</v>
      </c>
      <c r="B38" s="20" t="s">
        <v>11391</v>
      </c>
      <c r="C38" s="25" t="s">
        <v>131</v>
      </c>
      <c r="D38" s="159"/>
      <c r="E38" s="202"/>
      <c r="F38" s="144"/>
      <c r="G38" s="159"/>
      <c r="H38" s="202"/>
      <c r="I38" s="144"/>
      <c r="J38" s="153"/>
      <c r="K38" s="46"/>
      <c r="L38" s="220"/>
      <c r="M38" s="156" t="s">
        <v>7754</v>
      </c>
      <c r="N38" s="206" t="s">
        <v>53</v>
      </c>
      <c r="O38" s="158">
        <v>1</v>
      </c>
      <c r="P38" s="159"/>
      <c r="Q38" s="144"/>
      <c r="R38" s="160"/>
      <c r="S38" s="159"/>
      <c r="T38" s="144"/>
      <c r="U38" s="160"/>
      <c r="V38" s="208" t="s">
        <v>53</v>
      </c>
      <c r="W38" s="53">
        <v>0.7</v>
      </c>
      <c r="X38" s="152"/>
      <c r="Y38" s="46"/>
      <c r="Z38" s="169">
        <v>121.5</v>
      </c>
      <c r="AA38" s="75"/>
      <c r="AC38" s="14">
        <v>243</v>
      </c>
      <c r="AD38" s="14">
        <f t="shared" si="0"/>
        <v>121.5</v>
      </c>
      <c r="AE38" s="252">
        <f t="shared" si="1"/>
        <v>121.5</v>
      </c>
    </row>
    <row r="39" spans="1:31" ht="16.5" customHeight="1">
      <c r="A39" s="20">
        <v>73</v>
      </c>
      <c r="B39" s="20" t="s">
        <v>9954</v>
      </c>
      <c r="C39" s="25" t="s">
        <v>13023</v>
      </c>
      <c r="D39" s="159"/>
      <c r="E39" s="202"/>
      <c r="F39" s="144"/>
      <c r="G39" s="159"/>
      <c r="H39" s="202"/>
      <c r="I39" s="144"/>
      <c r="J39" s="151"/>
      <c r="K39" s="154"/>
      <c r="L39" s="155"/>
      <c r="M39" s="205"/>
      <c r="N39" s="157"/>
      <c r="O39" s="158"/>
      <c r="P39" s="159"/>
      <c r="Q39" s="144"/>
      <c r="R39" s="160"/>
      <c r="S39" s="159"/>
      <c r="T39" s="144"/>
      <c r="U39" s="160"/>
      <c r="V39" s="151"/>
      <c r="W39" s="154"/>
      <c r="X39" s="165" t="s">
        <v>150</v>
      </c>
      <c r="Y39" s="209"/>
      <c r="Z39" s="169">
        <v>173.5</v>
      </c>
      <c r="AA39" s="75"/>
      <c r="AC39" s="14">
        <v>347</v>
      </c>
      <c r="AD39" s="14">
        <f t="shared" si="0"/>
        <v>173.5</v>
      </c>
      <c r="AE39" s="252">
        <f t="shared" si="1"/>
        <v>173.5</v>
      </c>
    </row>
    <row r="40" spans="1:31" ht="16.5" customHeight="1">
      <c r="A40" s="20">
        <v>73</v>
      </c>
      <c r="B40" s="20" t="s">
        <v>488</v>
      </c>
      <c r="C40" s="25" t="s">
        <v>12052</v>
      </c>
      <c r="D40" s="159"/>
      <c r="E40" s="202"/>
      <c r="F40" s="144"/>
      <c r="G40" s="159"/>
      <c r="H40" s="202"/>
      <c r="I40" s="144"/>
      <c r="J40" s="152"/>
      <c r="K40" s="46"/>
      <c r="L40" s="53"/>
      <c r="M40" s="156" t="s">
        <v>7754</v>
      </c>
      <c r="N40" s="206" t="s">
        <v>53</v>
      </c>
      <c r="O40" s="158">
        <v>1</v>
      </c>
      <c r="P40" s="159"/>
      <c r="Q40" s="144"/>
      <c r="R40" s="160"/>
      <c r="S40" s="159"/>
      <c r="T40" s="144"/>
      <c r="U40" s="160"/>
      <c r="V40" s="159"/>
      <c r="W40" s="144"/>
      <c r="X40" s="166"/>
      <c r="Y40" s="210"/>
      <c r="Z40" s="169">
        <v>173.5</v>
      </c>
      <c r="AA40" s="75"/>
      <c r="AC40" s="14">
        <v>347</v>
      </c>
      <c r="AD40" s="14">
        <f t="shared" si="0"/>
        <v>173.5</v>
      </c>
      <c r="AE40" s="252">
        <f t="shared" si="1"/>
        <v>173.5</v>
      </c>
    </row>
    <row r="41" spans="1:31" ht="16.5" customHeight="1">
      <c r="A41" s="20">
        <v>73</v>
      </c>
      <c r="B41" s="20" t="s">
        <v>11389</v>
      </c>
      <c r="C41" s="25" t="s">
        <v>16023</v>
      </c>
      <c r="D41" s="159"/>
      <c r="E41" s="202"/>
      <c r="F41" s="144"/>
      <c r="G41" s="159"/>
      <c r="H41" s="202"/>
      <c r="I41" s="144"/>
      <c r="J41" s="136" t="s">
        <v>37</v>
      </c>
      <c r="K41" s="204" t="s">
        <v>53</v>
      </c>
      <c r="L41" s="217">
        <v>0.9</v>
      </c>
      <c r="M41" s="205"/>
      <c r="N41" s="157"/>
      <c r="O41" s="158"/>
      <c r="P41" s="159"/>
      <c r="Q41" s="144"/>
      <c r="R41" s="160"/>
      <c r="S41" s="159"/>
      <c r="T41" s="144"/>
      <c r="U41" s="160"/>
      <c r="V41" s="159"/>
      <c r="W41" s="144"/>
      <c r="X41" s="166"/>
      <c r="Y41" s="210"/>
      <c r="Z41" s="169">
        <v>156</v>
      </c>
      <c r="AA41" s="75"/>
      <c r="AC41" s="14">
        <v>312</v>
      </c>
      <c r="AD41" s="14">
        <f t="shared" si="0"/>
        <v>156</v>
      </c>
      <c r="AE41" s="252">
        <f t="shared" si="1"/>
        <v>156</v>
      </c>
    </row>
    <row r="42" spans="1:31" ht="16.5" customHeight="1">
      <c r="A42" s="20">
        <v>73</v>
      </c>
      <c r="B42" s="20" t="s">
        <v>7927</v>
      </c>
      <c r="C42" s="25" t="s">
        <v>7490</v>
      </c>
      <c r="D42" s="159"/>
      <c r="E42" s="202"/>
      <c r="F42" s="144"/>
      <c r="G42" s="159"/>
      <c r="H42" s="202"/>
      <c r="I42" s="144"/>
      <c r="J42" s="153"/>
      <c r="K42" s="46"/>
      <c r="L42" s="220"/>
      <c r="M42" s="156" t="s">
        <v>7754</v>
      </c>
      <c r="N42" s="206" t="s">
        <v>53</v>
      </c>
      <c r="O42" s="158">
        <v>1</v>
      </c>
      <c r="P42" s="159"/>
      <c r="Q42" s="144"/>
      <c r="R42" s="160"/>
      <c r="S42" s="159"/>
      <c r="T42" s="144"/>
      <c r="U42" s="160"/>
      <c r="V42" s="152"/>
      <c r="W42" s="46"/>
      <c r="X42" s="166"/>
      <c r="Y42" s="210"/>
      <c r="Z42" s="169">
        <v>156</v>
      </c>
      <c r="AA42" s="75"/>
      <c r="AC42" s="14">
        <v>312</v>
      </c>
      <c r="AD42" s="14">
        <f t="shared" si="0"/>
        <v>156</v>
      </c>
      <c r="AE42" s="252">
        <f t="shared" si="1"/>
        <v>156</v>
      </c>
    </row>
    <row r="43" spans="1:31" ht="16.5" customHeight="1">
      <c r="A43" s="20">
        <v>73</v>
      </c>
      <c r="B43" s="20" t="s">
        <v>11387</v>
      </c>
      <c r="C43" s="25" t="s">
        <v>1280</v>
      </c>
      <c r="D43" s="159"/>
      <c r="E43" s="202"/>
      <c r="F43" s="144"/>
      <c r="G43" s="159"/>
      <c r="H43" s="202"/>
      <c r="I43" s="144"/>
      <c r="J43" s="151"/>
      <c r="K43" s="154"/>
      <c r="L43" s="155"/>
      <c r="M43" s="205"/>
      <c r="N43" s="157"/>
      <c r="O43" s="158"/>
      <c r="P43" s="159"/>
      <c r="Q43" s="144"/>
      <c r="R43" s="160"/>
      <c r="S43" s="159"/>
      <c r="T43" s="144"/>
      <c r="U43" s="160"/>
      <c r="V43" s="136" t="s">
        <v>92</v>
      </c>
      <c r="W43" s="163"/>
      <c r="X43" s="166"/>
      <c r="Y43" s="210"/>
      <c r="Z43" s="169">
        <v>121.5</v>
      </c>
      <c r="AA43" s="75"/>
      <c r="AC43" s="14">
        <v>243</v>
      </c>
      <c r="AD43" s="14">
        <f t="shared" si="0"/>
        <v>121.5</v>
      </c>
      <c r="AE43" s="252">
        <f t="shared" si="1"/>
        <v>121.5</v>
      </c>
    </row>
    <row r="44" spans="1:31" ht="16.5" customHeight="1">
      <c r="A44" s="20">
        <v>73</v>
      </c>
      <c r="B44" s="20" t="s">
        <v>10552</v>
      </c>
      <c r="C44" s="25" t="s">
        <v>12153</v>
      </c>
      <c r="D44" s="159"/>
      <c r="E44" s="202"/>
      <c r="F44" s="144"/>
      <c r="G44" s="159"/>
      <c r="H44" s="202"/>
      <c r="I44" s="144"/>
      <c r="J44" s="152"/>
      <c r="K44" s="46"/>
      <c r="L44" s="53"/>
      <c r="M44" s="156" t="s">
        <v>7754</v>
      </c>
      <c r="N44" s="206" t="s">
        <v>53</v>
      </c>
      <c r="O44" s="158">
        <v>1</v>
      </c>
      <c r="P44" s="159"/>
      <c r="Q44" s="144"/>
      <c r="R44" s="160"/>
      <c r="S44" s="159"/>
      <c r="T44" s="144"/>
      <c r="U44" s="160"/>
      <c r="V44" s="137"/>
      <c r="W44" s="164"/>
      <c r="X44" s="166"/>
      <c r="Y44" s="210"/>
      <c r="Z44" s="169">
        <v>121.5</v>
      </c>
      <c r="AA44" s="75"/>
      <c r="AC44" s="14">
        <v>243</v>
      </c>
      <c r="AD44" s="14">
        <f t="shared" si="0"/>
        <v>121.5</v>
      </c>
      <c r="AE44" s="252">
        <f t="shared" si="1"/>
        <v>121.5</v>
      </c>
    </row>
    <row r="45" spans="1:31" ht="16.5" customHeight="1">
      <c r="A45" s="20">
        <v>73</v>
      </c>
      <c r="B45" s="20" t="s">
        <v>11386</v>
      </c>
      <c r="C45" s="25" t="s">
        <v>16025</v>
      </c>
      <c r="D45" s="159"/>
      <c r="E45" s="202"/>
      <c r="F45" s="144"/>
      <c r="G45" s="159"/>
      <c r="H45" s="202"/>
      <c r="I45" s="144"/>
      <c r="J45" s="136" t="s">
        <v>37</v>
      </c>
      <c r="K45" s="204" t="s">
        <v>53</v>
      </c>
      <c r="L45" s="217">
        <v>0.9</v>
      </c>
      <c r="M45" s="205"/>
      <c r="N45" s="157"/>
      <c r="O45" s="158"/>
      <c r="P45" s="159"/>
      <c r="Q45" s="144"/>
      <c r="R45" s="160"/>
      <c r="S45" s="159"/>
      <c r="T45" s="144"/>
      <c r="U45" s="160"/>
      <c r="V45" s="137"/>
      <c r="W45" s="164"/>
      <c r="X45" s="166"/>
      <c r="Y45" s="210"/>
      <c r="Z45" s="169">
        <v>109.5</v>
      </c>
      <c r="AA45" s="75"/>
      <c r="AC45" s="14">
        <v>219</v>
      </c>
      <c r="AD45" s="14">
        <f t="shared" si="0"/>
        <v>109.5</v>
      </c>
      <c r="AE45" s="252">
        <f t="shared" si="1"/>
        <v>109.5</v>
      </c>
    </row>
    <row r="46" spans="1:31" ht="16.5" customHeight="1">
      <c r="A46" s="20">
        <v>73</v>
      </c>
      <c r="B46" s="20" t="s">
        <v>11385</v>
      </c>
      <c r="C46" s="25" t="s">
        <v>10739</v>
      </c>
      <c r="D46" s="159"/>
      <c r="E46" s="202"/>
      <c r="F46" s="144"/>
      <c r="G46" s="159"/>
      <c r="H46" s="202"/>
      <c r="I46" s="144"/>
      <c r="J46" s="153"/>
      <c r="K46" s="46"/>
      <c r="L46" s="220"/>
      <c r="M46" s="156" t="s">
        <v>7754</v>
      </c>
      <c r="N46" s="206" t="s">
        <v>53</v>
      </c>
      <c r="O46" s="158">
        <v>1</v>
      </c>
      <c r="P46" s="159"/>
      <c r="Q46" s="144"/>
      <c r="R46" s="160"/>
      <c r="S46" s="159"/>
      <c r="T46" s="144"/>
      <c r="U46" s="160"/>
      <c r="V46" s="208" t="s">
        <v>53</v>
      </c>
      <c r="W46" s="53">
        <v>0.9</v>
      </c>
      <c r="X46" s="208" t="s">
        <v>53</v>
      </c>
      <c r="Y46" s="211">
        <v>0.9</v>
      </c>
      <c r="Z46" s="169">
        <v>109.5</v>
      </c>
      <c r="AA46" s="75"/>
      <c r="AC46" s="14">
        <v>219</v>
      </c>
      <c r="AD46" s="14">
        <f t="shared" si="0"/>
        <v>109.5</v>
      </c>
      <c r="AE46" s="252">
        <f t="shared" si="1"/>
        <v>109.5</v>
      </c>
    </row>
    <row r="47" spans="1:31" ht="16.5" customHeight="1">
      <c r="A47" s="20">
        <v>73</v>
      </c>
      <c r="B47" s="20" t="s">
        <v>11383</v>
      </c>
      <c r="C47" s="25" t="s">
        <v>4393</v>
      </c>
      <c r="D47" s="159"/>
      <c r="E47" s="202"/>
      <c r="F47" s="144"/>
      <c r="G47" s="159"/>
      <c r="H47" s="202"/>
      <c r="I47" s="144"/>
      <c r="J47" s="151"/>
      <c r="K47" s="154"/>
      <c r="L47" s="155"/>
      <c r="M47" s="205"/>
      <c r="N47" s="157"/>
      <c r="O47" s="158"/>
      <c r="P47" s="159"/>
      <c r="Q47" s="144"/>
      <c r="R47" s="160"/>
      <c r="S47" s="159"/>
      <c r="T47" s="144"/>
      <c r="U47" s="160"/>
      <c r="V47" s="151"/>
      <c r="W47" s="154"/>
      <c r="X47" s="165" t="s">
        <v>69</v>
      </c>
      <c r="Y47" s="209"/>
      <c r="Z47" s="169">
        <v>163.5</v>
      </c>
      <c r="AA47" s="75"/>
      <c r="AC47" s="14">
        <v>327</v>
      </c>
      <c r="AD47" s="14">
        <f t="shared" si="0"/>
        <v>163.5</v>
      </c>
      <c r="AE47" s="252">
        <f t="shared" si="1"/>
        <v>163.5</v>
      </c>
    </row>
    <row r="48" spans="1:31" ht="16.5" customHeight="1">
      <c r="A48" s="20">
        <v>73</v>
      </c>
      <c r="B48" s="20" t="s">
        <v>11382</v>
      </c>
      <c r="C48" s="25" t="s">
        <v>16027</v>
      </c>
      <c r="D48" s="159"/>
      <c r="E48" s="202"/>
      <c r="F48" s="144"/>
      <c r="G48" s="159"/>
      <c r="H48" s="202"/>
      <c r="I48" s="144"/>
      <c r="J48" s="152"/>
      <c r="K48" s="46"/>
      <c r="L48" s="53"/>
      <c r="M48" s="156" t="s">
        <v>7754</v>
      </c>
      <c r="N48" s="206" t="s">
        <v>53</v>
      </c>
      <c r="O48" s="158">
        <v>1</v>
      </c>
      <c r="P48" s="159"/>
      <c r="Q48" s="144"/>
      <c r="R48" s="160"/>
      <c r="S48" s="159"/>
      <c r="T48" s="144"/>
      <c r="U48" s="160"/>
      <c r="V48" s="159"/>
      <c r="W48" s="144"/>
      <c r="X48" s="166"/>
      <c r="Y48" s="210"/>
      <c r="Z48" s="169">
        <v>163.5</v>
      </c>
      <c r="AA48" s="75"/>
      <c r="AC48" s="14">
        <v>327</v>
      </c>
      <c r="AD48" s="14">
        <f t="shared" si="0"/>
        <v>163.5</v>
      </c>
      <c r="AE48" s="252">
        <f t="shared" si="1"/>
        <v>163.5</v>
      </c>
    </row>
    <row r="49" spans="1:31" ht="16.5" customHeight="1">
      <c r="A49" s="20">
        <v>73</v>
      </c>
      <c r="B49" s="20" t="s">
        <v>9300</v>
      </c>
      <c r="C49" s="25" t="s">
        <v>3147</v>
      </c>
      <c r="D49" s="159"/>
      <c r="E49" s="202"/>
      <c r="F49" s="144"/>
      <c r="G49" s="159"/>
      <c r="H49" s="202"/>
      <c r="I49" s="144"/>
      <c r="J49" s="136" t="s">
        <v>37</v>
      </c>
      <c r="K49" s="204" t="s">
        <v>53</v>
      </c>
      <c r="L49" s="217">
        <v>0.9</v>
      </c>
      <c r="M49" s="205"/>
      <c r="N49" s="157"/>
      <c r="O49" s="158"/>
      <c r="P49" s="159"/>
      <c r="Q49" s="144"/>
      <c r="R49" s="160"/>
      <c r="S49" s="159"/>
      <c r="T49" s="144"/>
      <c r="U49" s="160"/>
      <c r="V49" s="159"/>
      <c r="W49" s="144"/>
      <c r="X49" s="166"/>
      <c r="Y49" s="210"/>
      <c r="Z49" s="169">
        <v>147.5</v>
      </c>
      <c r="AA49" s="75"/>
      <c r="AC49" s="14">
        <v>295</v>
      </c>
      <c r="AD49" s="14">
        <f t="shared" si="0"/>
        <v>147.5</v>
      </c>
      <c r="AE49" s="252">
        <f t="shared" si="1"/>
        <v>147.5</v>
      </c>
    </row>
    <row r="50" spans="1:31" ht="16.5" customHeight="1">
      <c r="A50" s="20">
        <v>73</v>
      </c>
      <c r="B50" s="20" t="s">
        <v>4024</v>
      </c>
      <c r="C50" s="25" t="s">
        <v>11117</v>
      </c>
      <c r="D50" s="159"/>
      <c r="E50" s="202"/>
      <c r="F50" s="144"/>
      <c r="G50" s="159"/>
      <c r="H50" s="202"/>
      <c r="I50" s="144"/>
      <c r="J50" s="153"/>
      <c r="K50" s="46"/>
      <c r="L50" s="220"/>
      <c r="M50" s="156" t="s">
        <v>7754</v>
      </c>
      <c r="N50" s="206" t="s">
        <v>53</v>
      </c>
      <c r="O50" s="158">
        <v>1</v>
      </c>
      <c r="P50" s="159"/>
      <c r="Q50" s="144"/>
      <c r="R50" s="160"/>
      <c r="S50" s="159"/>
      <c r="T50" s="144"/>
      <c r="U50" s="160"/>
      <c r="V50" s="152"/>
      <c r="W50" s="46"/>
      <c r="X50" s="166"/>
      <c r="Y50" s="210"/>
      <c r="Z50" s="169">
        <v>147.5</v>
      </c>
      <c r="AA50" s="75"/>
      <c r="AC50" s="14">
        <v>295</v>
      </c>
      <c r="AD50" s="14">
        <f t="shared" si="0"/>
        <v>147.5</v>
      </c>
      <c r="AE50" s="252">
        <f t="shared" si="1"/>
        <v>147.5</v>
      </c>
    </row>
    <row r="51" spans="1:31" ht="16.5" customHeight="1">
      <c r="A51" s="20">
        <v>73</v>
      </c>
      <c r="B51" s="20" t="s">
        <v>9462</v>
      </c>
      <c r="C51" s="25" t="s">
        <v>2187</v>
      </c>
      <c r="D51" s="159"/>
      <c r="E51" s="202"/>
      <c r="F51" s="144"/>
      <c r="G51" s="159"/>
      <c r="H51" s="202"/>
      <c r="I51" s="144"/>
      <c r="J51" s="151"/>
      <c r="K51" s="154"/>
      <c r="L51" s="155"/>
      <c r="M51" s="205"/>
      <c r="N51" s="157"/>
      <c r="O51" s="158"/>
      <c r="P51" s="159"/>
      <c r="Q51" s="144"/>
      <c r="R51" s="160"/>
      <c r="S51" s="159"/>
      <c r="T51" s="144"/>
      <c r="U51" s="160"/>
      <c r="V51" s="136" t="s">
        <v>92</v>
      </c>
      <c r="W51" s="163"/>
      <c r="X51" s="166"/>
      <c r="Y51" s="210"/>
      <c r="Z51" s="169">
        <v>114.5</v>
      </c>
      <c r="AA51" s="75"/>
      <c r="AC51" s="14">
        <v>229</v>
      </c>
      <c r="AD51" s="14">
        <f t="shared" si="0"/>
        <v>114.5</v>
      </c>
      <c r="AE51" s="252">
        <f t="shared" si="1"/>
        <v>114.5</v>
      </c>
    </row>
    <row r="52" spans="1:31" ht="16.5" customHeight="1">
      <c r="A52" s="20">
        <v>73</v>
      </c>
      <c r="B52" s="20" t="s">
        <v>5854</v>
      </c>
      <c r="C52" s="25" t="s">
        <v>14462</v>
      </c>
      <c r="D52" s="159"/>
      <c r="E52" s="202"/>
      <c r="F52" s="144"/>
      <c r="G52" s="159"/>
      <c r="H52" s="202"/>
      <c r="I52" s="144"/>
      <c r="J52" s="152"/>
      <c r="K52" s="46"/>
      <c r="L52" s="53"/>
      <c r="M52" s="156" t="s">
        <v>7754</v>
      </c>
      <c r="N52" s="206" t="s">
        <v>53</v>
      </c>
      <c r="O52" s="158">
        <v>1</v>
      </c>
      <c r="P52" s="159"/>
      <c r="Q52" s="144"/>
      <c r="R52" s="160"/>
      <c r="S52" s="159"/>
      <c r="T52" s="144"/>
      <c r="U52" s="160"/>
      <c r="V52" s="137"/>
      <c r="W52" s="164"/>
      <c r="X52" s="166"/>
      <c r="Y52" s="210"/>
      <c r="Z52" s="169">
        <v>114.5</v>
      </c>
      <c r="AA52" s="75"/>
      <c r="AC52" s="14">
        <v>229</v>
      </c>
      <c r="AD52" s="14">
        <f t="shared" si="0"/>
        <v>114.5</v>
      </c>
      <c r="AE52" s="252">
        <f t="shared" si="1"/>
        <v>114.5</v>
      </c>
    </row>
    <row r="53" spans="1:31" ht="16.5" customHeight="1">
      <c r="A53" s="20">
        <v>73</v>
      </c>
      <c r="B53" s="20" t="s">
        <v>8118</v>
      </c>
      <c r="C53" s="25" t="s">
        <v>3046</v>
      </c>
      <c r="D53" s="159"/>
      <c r="E53" s="202"/>
      <c r="F53" s="144"/>
      <c r="G53" s="159"/>
      <c r="H53" s="202"/>
      <c r="I53" s="144"/>
      <c r="J53" s="136" t="s">
        <v>37</v>
      </c>
      <c r="K53" s="204" t="s">
        <v>53</v>
      </c>
      <c r="L53" s="217">
        <v>0.9</v>
      </c>
      <c r="M53" s="205"/>
      <c r="N53" s="157"/>
      <c r="O53" s="158"/>
      <c r="P53" s="159"/>
      <c r="Q53" s="144"/>
      <c r="R53" s="160"/>
      <c r="S53" s="159"/>
      <c r="T53" s="144"/>
      <c r="U53" s="160"/>
      <c r="V53" s="137"/>
      <c r="W53" s="164"/>
      <c r="X53" s="166"/>
      <c r="Y53" s="210"/>
      <c r="Z53" s="169">
        <v>103.5</v>
      </c>
      <c r="AA53" s="75"/>
      <c r="AC53" s="14">
        <v>207</v>
      </c>
      <c r="AD53" s="14">
        <f t="shared" si="0"/>
        <v>103.5</v>
      </c>
      <c r="AE53" s="252">
        <f t="shared" si="1"/>
        <v>103.5</v>
      </c>
    </row>
    <row r="54" spans="1:31" ht="16.5" customHeight="1">
      <c r="A54" s="20">
        <v>73</v>
      </c>
      <c r="B54" s="20" t="s">
        <v>10676</v>
      </c>
      <c r="C54" s="25" t="s">
        <v>7532</v>
      </c>
      <c r="D54" s="152"/>
      <c r="E54" s="80"/>
      <c r="F54" s="46"/>
      <c r="G54" s="152"/>
      <c r="H54" s="80"/>
      <c r="I54" s="46"/>
      <c r="J54" s="153"/>
      <c r="K54" s="46"/>
      <c r="L54" s="220"/>
      <c r="M54" s="156" t="s">
        <v>7754</v>
      </c>
      <c r="N54" s="206" t="s">
        <v>53</v>
      </c>
      <c r="O54" s="158">
        <v>1</v>
      </c>
      <c r="P54" s="159"/>
      <c r="Q54" s="144"/>
      <c r="R54" s="160"/>
      <c r="S54" s="159"/>
      <c r="T54" s="144"/>
      <c r="U54" s="160"/>
      <c r="V54" s="208" t="s">
        <v>53</v>
      </c>
      <c r="W54" s="53">
        <v>0.9</v>
      </c>
      <c r="X54" s="208" t="s">
        <v>53</v>
      </c>
      <c r="Y54" s="211">
        <v>0.85</v>
      </c>
      <c r="Z54" s="169">
        <v>103.5</v>
      </c>
      <c r="AA54" s="75"/>
      <c r="AC54" s="14">
        <v>207</v>
      </c>
      <c r="AD54" s="14">
        <f t="shared" si="0"/>
        <v>103.5</v>
      </c>
      <c r="AE54" s="252">
        <f t="shared" si="1"/>
        <v>103.5</v>
      </c>
    </row>
    <row r="55" spans="1:31" ht="16.5" customHeight="1">
      <c r="A55" s="20">
        <v>73</v>
      </c>
      <c r="B55" s="20">
        <v>7347</v>
      </c>
      <c r="C55" s="25" t="s">
        <v>16911</v>
      </c>
      <c r="D55" s="136" t="s">
        <v>17655</v>
      </c>
      <c r="E55" s="163"/>
      <c r="F55" s="142"/>
      <c r="G55" s="136" t="s">
        <v>17685</v>
      </c>
      <c r="H55" s="163"/>
      <c r="I55" s="142"/>
      <c r="J55" s="151"/>
      <c r="K55" s="154"/>
      <c r="L55" s="155"/>
      <c r="M55" s="205"/>
      <c r="N55" s="157"/>
      <c r="O55" s="158"/>
      <c r="P55" s="159"/>
      <c r="Q55" s="144"/>
      <c r="R55" s="160"/>
      <c r="S55" s="159"/>
      <c r="T55" s="144"/>
      <c r="U55" s="160"/>
      <c r="V55" s="151"/>
      <c r="W55" s="155"/>
      <c r="X55" s="151"/>
      <c r="Y55" s="155"/>
      <c r="Z55" s="169">
        <v>181</v>
      </c>
      <c r="AA55" s="75"/>
      <c r="AC55" s="14">
        <v>362</v>
      </c>
      <c r="AD55" s="14">
        <f t="shared" si="0"/>
        <v>181</v>
      </c>
      <c r="AE55" s="252">
        <f t="shared" si="1"/>
        <v>181</v>
      </c>
    </row>
    <row r="56" spans="1:31" ht="16.5" customHeight="1">
      <c r="A56" s="20">
        <v>73</v>
      </c>
      <c r="B56" s="20">
        <v>7348</v>
      </c>
      <c r="C56" s="25" t="s">
        <v>16912</v>
      </c>
      <c r="D56" s="137"/>
      <c r="E56" s="164"/>
      <c r="F56" s="143"/>
      <c r="G56" s="137"/>
      <c r="H56" s="164"/>
      <c r="I56" s="143"/>
      <c r="J56" s="152"/>
      <c r="K56" s="46"/>
      <c r="L56" s="53"/>
      <c r="M56" s="156" t="s">
        <v>7754</v>
      </c>
      <c r="N56" s="206" t="s">
        <v>53</v>
      </c>
      <c r="O56" s="158">
        <v>1</v>
      </c>
      <c r="P56" s="159"/>
      <c r="Q56" s="144"/>
      <c r="R56" s="160"/>
      <c r="S56" s="159"/>
      <c r="T56" s="144"/>
      <c r="U56" s="160"/>
      <c r="V56" s="159"/>
      <c r="W56" s="160"/>
      <c r="X56" s="159"/>
      <c r="Y56" s="160"/>
      <c r="Z56" s="169">
        <v>181</v>
      </c>
      <c r="AA56" s="75"/>
      <c r="AC56" s="14">
        <v>362</v>
      </c>
      <c r="AD56" s="14">
        <f t="shared" si="0"/>
        <v>181</v>
      </c>
      <c r="AE56" s="252">
        <f t="shared" si="1"/>
        <v>181</v>
      </c>
    </row>
    <row r="57" spans="1:31" ht="16.5" customHeight="1">
      <c r="A57" s="20">
        <v>73</v>
      </c>
      <c r="B57" s="20">
        <v>7349</v>
      </c>
      <c r="C57" s="25" t="s">
        <v>16913</v>
      </c>
      <c r="D57" s="137"/>
      <c r="E57" s="164"/>
      <c r="F57" s="143"/>
      <c r="G57" s="137"/>
      <c r="H57" s="164"/>
      <c r="I57" s="143"/>
      <c r="J57" s="136" t="s">
        <v>37</v>
      </c>
      <c r="K57" s="204" t="s">
        <v>53</v>
      </c>
      <c r="L57" s="217">
        <v>0.9</v>
      </c>
      <c r="M57" s="205"/>
      <c r="N57" s="157"/>
      <c r="O57" s="158"/>
      <c r="P57" s="159"/>
      <c r="Q57" s="144"/>
      <c r="R57" s="160"/>
      <c r="S57" s="159"/>
      <c r="T57" s="144"/>
      <c r="U57" s="160"/>
      <c r="V57" s="159"/>
      <c r="W57" s="160"/>
      <c r="X57" s="159"/>
      <c r="Y57" s="160"/>
      <c r="Z57" s="169">
        <v>162.5</v>
      </c>
      <c r="AA57" s="75"/>
      <c r="AC57" s="14">
        <v>325</v>
      </c>
      <c r="AD57" s="14">
        <f t="shared" si="0"/>
        <v>162.5</v>
      </c>
      <c r="AE57" s="252">
        <f t="shared" si="1"/>
        <v>162.5</v>
      </c>
    </row>
    <row r="58" spans="1:31" ht="16.5" customHeight="1">
      <c r="A58" s="20">
        <v>73</v>
      </c>
      <c r="B58" s="20">
        <v>7350</v>
      </c>
      <c r="C58" s="25" t="s">
        <v>16914</v>
      </c>
      <c r="D58" s="140"/>
      <c r="E58" s="236">
        <v>196</v>
      </c>
      <c r="F58" s="202" t="s">
        <v>51</v>
      </c>
      <c r="G58" s="140"/>
      <c r="H58" s="236">
        <v>78</v>
      </c>
      <c r="I58" s="202" t="s">
        <v>51</v>
      </c>
      <c r="J58" s="153"/>
      <c r="K58" s="46"/>
      <c r="L58" s="220"/>
      <c r="M58" s="156" t="s">
        <v>7754</v>
      </c>
      <c r="N58" s="206" t="s">
        <v>53</v>
      </c>
      <c r="O58" s="158">
        <v>1</v>
      </c>
      <c r="P58" s="159"/>
      <c r="Q58" s="144"/>
      <c r="R58" s="160"/>
      <c r="S58" s="159"/>
      <c r="T58" s="144"/>
      <c r="U58" s="160"/>
      <c r="V58" s="159"/>
      <c r="W58" s="160"/>
      <c r="X58" s="159"/>
      <c r="Y58" s="160"/>
      <c r="Z58" s="169">
        <v>162.5</v>
      </c>
      <c r="AA58" s="75"/>
      <c r="AC58" s="14">
        <v>325</v>
      </c>
      <c r="AD58" s="14">
        <f t="shared" si="0"/>
        <v>162.5</v>
      </c>
      <c r="AE58" s="252">
        <f t="shared" si="1"/>
        <v>162.5</v>
      </c>
    </row>
    <row r="59" spans="1:31" ht="16.5" customHeight="1">
      <c r="A59" s="20">
        <v>73</v>
      </c>
      <c r="B59" s="20" t="s">
        <v>5610</v>
      </c>
      <c r="C59" s="25" t="s">
        <v>4651</v>
      </c>
      <c r="D59" s="159"/>
      <c r="E59" s="202"/>
      <c r="F59" s="144"/>
      <c r="G59" s="159"/>
      <c r="H59" s="202"/>
      <c r="I59" s="144"/>
      <c r="J59" s="151"/>
      <c r="K59" s="154"/>
      <c r="L59" s="155"/>
      <c r="M59" s="205"/>
      <c r="N59" s="157"/>
      <c r="O59" s="158"/>
      <c r="P59" s="159"/>
      <c r="Q59" s="144"/>
      <c r="R59" s="160"/>
      <c r="S59" s="159"/>
      <c r="T59" s="144"/>
      <c r="U59" s="160"/>
      <c r="V59" s="136" t="s">
        <v>92</v>
      </c>
      <c r="W59" s="163"/>
      <c r="X59" s="159"/>
      <c r="Y59" s="144"/>
      <c r="Z59" s="169">
        <v>127</v>
      </c>
      <c r="AA59" s="75"/>
      <c r="AC59" s="14">
        <v>254</v>
      </c>
      <c r="AD59" s="14">
        <f t="shared" si="0"/>
        <v>127</v>
      </c>
      <c r="AE59" s="252">
        <f t="shared" si="1"/>
        <v>127</v>
      </c>
    </row>
    <row r="60" spans="1:31" ht="16.5" customHeight="1">
      <c r="A60" s="20">
        <v>73</v>
      </c>
      <c r="B60" s="20" t="s">
        <v>5346</v>
      </c>
      <c r="C60" s="25" t="s">
        <v>7021</v>
      </c>
      <c r="D60" s="159"/>
      <c r="E60" s="202"/>
      <c r="F60" s="144"/>
      <c r="G60" s="159"/>
      <c r="H60" s="202"/>
      <c r="I60" s="144"/>
      <c r="J60" s="152"/>
      <c r="K60" s="46"/>
      <c r="L60" s="53"/>
      <c r="M60" s="156" t="s">
        <v>7754</v>
      </c>
      <c r="N60" s="206" t="s">
        <v>53</v>
      </c>
      <c r="O60" s="158">
        <v>1</v>
      </c>
      <c r="P60" s="159"/>
      <c r="Q60" s="144"/>
      <c r="R60" s="160"/>
      <c r="S60" s="159"/>
      <c r="T60" s="144"/>
      <c r="U60" s="160"/>
      <c r="V60" s="137"/>
      <c r="W60" s="164"/>
      <c r="X60" s="159"/>
      <c r="Y60" s="144"/>
      <c r="Z60" s="169">
        <v>127</v>
      </c>
      <c r="AA60" s="75"/>
      <c r="AC60" s="14">
        <v>254</v>
      </c>
      <c r="AD60" s="14">
        <f t="shared" si="0"/>
        <v>127</v>
      </c>
      <c r="AE60" s="252">
        <f t="shared" si="1"/>
        <v>127</v>
      </c>
    </row>
    <row r="61" spans="1:31" ht="16.5" customHeight="1">
      <c r="A61" s="20">
        <v>73</v>
      </c>
      <c r="B61" s="20" t="s">
        <v>11380</v>
      </c>
      <c r="C61" s="25" t="s">
        <v>16028</v>
      </c>
      <c r="D61" s="159"/>
      <c r="E61" s="202"/>
      <c r="F61" s="144"/>
      <c r="G61" s="159"/>
      <c r="H61" s="202"/>
      <c r="I61" s="144"/>
      <c r="J61" s="136" t="s">
        <v>37</v>
      </c>
      <c r="K61" s="204" t="s">
        <v>53</v>
      </c>
      <c r="L61" s="217">
        <v>0.9</v>
      </c>
      <c r="M61" s="205"/>
      <c r="N61" s="157"/>
      <c r="O61" s="158"/>
      <c r="P61" s="159"/>
      <c r="Q61" s="144"/>
      <c r="R61" s="160"/>
      <c r="S61" s="159"/>
      <c r="T61" s="144"/>
      <c r="U61" s="160"/>
      <c r="V61" s="137"/>
      <c r="W61" s="164"/>
      <c r="X61" s="159"/>
      <c r="Y61" s="144"/>
      <c r="Z61" s="169">
        <v>114</v>
      </c>
      <c r="AA61" s="75"/>
      <c r="AC61" s="14">
        <v>228</v>
      </c>
      <c r="AD61" s="14">
        <f t="shared" si="0"/>
        <v>114</v>
      </c>
      <c r="AE61" s="252">
        <f t="shared" si="1"/>
        <v>114</v>
      </c>
    </row>
    <row r="62" spans="1:31" ht="16.5" customHeight="1">
      <c r="A62" s="20">
        <v>73</v>
      </c>
      <c r="B62" s="20" t="s">
        <v>10149</v>
      </c>
      <c r="C62" s="25" t="s">
        <v>8620</v>
      </c>
      <c r="D62" s="159"/>
      <c r="E62" s="202"/>
      <c r="F62" s="144"/>
      <c r="G62" s="159"/>
      <c r="H62" s="202"/>
      <c r="I62" s="144"/>
      <c r="J62" s="153"/>
      <c r="K62" s="46"/>
      <c r="L62" s="220"/>
      <c r="M62" s="156" t="s">
        <v>7754</v>
      </c>
      <c r="N62" s="206" t="s">
        <v>53</v>
      </c>
      <c r="O62" s="158">
        <v>1</v>
      </c>
      <c r="P62" s="159"/>
      <c r="Q62" s="144"/>
      <c r="R62" s="160"/>
      <c r="S62" s="159"/>
      <c r="T62" s="144"/>
      <c r="U62" s="160"/>
      <c r="V62" s="208" t="s">
        <v>53</v>
      </c>
      <c r="W62" s="53">
        <v>0.7</v>
      </c>
      <c r="X62" s="152"/>
      <c r="Y62" s="46"/>
      <c r="Z62" s="169">
        <v>114</v>
      </c>
      <c r="AA62" s="75"/>
      <c r="AC62" s="14">
        <v>228</v>
      </c>
      <c r="AD62" s="14">
        <f t="shared" si="0"/>
        <v>114</v>
      </c>
      <c r="AE62" s="252">
        <f t="shared" si="1"/>
        <v>114</v>
      </c>
    </row>
    <row r="63" spans="1:31" ht="16.5" customHeight="1">
      <c r="A63" s="20">
        <v>73</v>
      </c>
      <c r="B63" s="20" t="s">
        <v>7643</v>
      </c>
      <c r="C63" s="25" t="s">
        <v>16030</v>
      </c>
      <c r="D63" s="159"/>
      <c r="E63" s="202"/>
      <c r="F63" s="144"/>
      <c r="G63" s="159"/>
      <c r="H63" s="202"/>
      <c r="I63" s="144"/>
      <c r="J63" s="151"/>
      <c r="K63" s="154"/>
      <c r="L63" s="155"/>
      <c r="M63" s="205"/>
      <c r="N63" s="157"/>
      <c r="O63" s="158"/>
      <c r="P63" s="159"/>
      <c r="Q63" s="144"/>
      <c r="R63" s="160"/>
      <c r="S63" s="159"/>
      <c r="T63" s="144"/>
      <c r="U63" s="160"/>
      <c r="V63" s="151"/>
      <c r="W63" s="154"/>
      <c r="X63" s="165" t="s">
        <v>150</v>
      </c>
      <c r="Y63" s="209"/>
      <c r="Z63" s="169">
        <v>163</v>
      </c>
      <c r="AA63" s="75"/>
      <c r="AC63" s="14">
        <v>326</v>
      </c>
      <c r="AD63" s="14">
        <f t="shared" si="0"/>
        <v>163</v>
      </c>
      <c r="AE63" s="252">
        <f t="shared" si="1"/>
        <v>163</v>
      </c>
    </row>
    <row r="64" spans="1:31" ht="16.5" customHeight="1">
      <c r="A64" s="20">
        <v>73</v>
      </c>
      <c r="B64" s="20" t="s">
        <v>4575</v>
      </c>
      <c r="C64" s="25" t="s">
        <v>4873</v>
      </c>
      <c r="D64" s="159"/>
      <c r="E64" s="202"/>
      <c r="F64" s="144"/>
      <c r="G64" s="159"/>
      <c r="H64" s="202"/>
      <c r="I64" s="144"/>
      <c r="J64" s="152"/>
      <c r="K64" s="46"/>
      <c r="L64" s="53"/>
      <c r="M64" s="156" t="s">
        <v>7754</v>
      </c>
      <c r="N64" s="206" t="s">
        <v>53</v>
      </c>
      <c r="O64" s="158">
        <v>1</v>
      </c>
      <c r="P64" s="159"/>
      <c r="Q64" s="144"/>
      <c r="R64" s="160"/>
      <c r="S64" s="159"/>
      <c r="T64" s="144"/>
      <c r="U64" s="160"/>
      <c r="V64" s="159"/>
      <c r="W64" s="144"/>
      <c r="X64" s="166"/>
      <c r="Y64" s="210"/>
      <c r="Z64" s="169">
        <v>163</v>
      </c>
      <c r="AA64" s="75"/>
      <c r="AC64" s="14">
        <v>326</v>
      </c>
      <c r="AD64" s="14">
        <f t="shared" si="0"/>
        <v>163</v>
      </c>
      <c r="AE64" s="252">
        <f t="shared" si="1"/>
        <v>163</v>
      </c>
    </row>
    <row r="65" spans="1:31" ht="16.5" customHeight="1">
      <c r="A65" s="20">
        <v>73</v>
      </c>
      <c r="B65" s="20" t="s">
        <v>11375</v>
      </c>
      <c r="C65" s="25" t="s">
        <v>4036</v>
      </c>
      <c r="D65" s="159"/>
      <c r="E65" s="202"/>
      <c r="F65" s="144"/>
      <c r="G65" s="159"/>
      <c r="H65" s="202"/>
      <c r="I65" s="144"/>
      <c r="J65" s="136" t="s">
        <v>37</v>
      </c>
      <c r="K65" s="204" t="s">
        <v>53</v>
      </c>
      <c r="L65" s="217">
        <v>0.9</v>
      </c>
      <c r="M65" s="205"/>
      <c r="N65" s="157"/>
      <c r="O65" s="158"/>
      <c r="P65" s="159"/>
      <c r="Q65" s="144"/>
      <c r="R65" s="160"/>
      <c r="S65" s="159"/>
      <c r="T65" s="144"/>
      <c r="U65" s="160"/>
      <c r="V65" s="159"/>
      <c r="W65" s="144"/>
      <c r="X65" s="166"/>
      <c r="Y65" s="210"/>
      <c r="Z65" s="169">
        <v>146.5</v>
      </c>
      <c r="AA65" s="75"/>
      <c r="AC65" s="14">
        <v>293</v>
      </c>
      <c r="AD65" s="14">
        <f t="shared" si="0"/>
        <v>146.5</v>
      </c>
      <c r="AE65" s="252">
        <f t="shared" si="1"/>
        <v>146.5</v>
      </c>
    </row>
    <row r="66" spans="1:31" ht="16.5" customHeight="1">
      <c r="A66" s="20">
        <v>73</v>
      </c>
      <c r="B66" s="20" t="s">
        <v>4639</v>
      </c>
      <c r="C66" s="25" t="s">
        <v>16031</v>
      </c>
      <c r="D66" s="159"/>
      <c r="E66" s="202"/>
      <c r="F66" s="144"/>
      <c r="G66" s="159"/>
      <c r="H66" s="202"/>
      <c r="I66" s="144"/>
      <c r="J66" s="153"/>
      <c r="K66" s="46"/>
      <c r="L66" s="220"/>
      <c r="M66" s="156" t="s">
        <v>7754</v>
      </c>
      <c r="N66" s="206" t="s">
        <v>53</v>
      </c>
      <c r="O66" s="158">
        <v>1</v>
      </c>
      <c r="P66" s="159"/>
      <c r="Q66" s="144"/>
      <c r="R66" s="160"/>
      <c r="S66" s="159"/>
      <c r="T66" s="144"/>
      <c r="U66" s="160"/>
      <c r="V66" s="152"/>
      <c r="W66" s="46"/>
      <c r="X66" s="166"/>
      <c r="Y66" s="210"/>
      <c r="Z66" s="169">
        <v>146.5</v>
      </c>
      <c r="AA66" s="75"/>
      <c r="AC66" s="14">
        <v>293</v>
      </c>
      <c r="AD66" s="14">
        <f t="shared" si="0"/>
        <v>146.5</v>
      </c>
      <c r="AE66" s="252">
        <f t="shared" si="1"/>
        <v>146.5</v>
      </c>
    </row>
    <row r="67" spans="1:31" ht="16.5" customHeight="1">
      <c r="A67" s="20">
        <v>73</v>
      </c>
      <c r="B67" s="20" t="s">
        <v>11374</v>
      </c>
      <c r="C67" s="25" t="s">
        <v>4663</v>
      </c>
      <c r="D67" s="159"/>
      <c r="E67" s="202"/>
      <c r="F67" s="144"/>
      <c r="G67" s="159"/>
      <c r="H67" s="202"/>
      <c r="I67" s="144"/>
      <c r="J67" s="151"/>
      <c r="K67" s="154"/>
      <c r="L67" s="155"/>
      <c r="M67" s="205"/>
      <c r="N67" s="157"/>
      <c r="O67" s="158"/>
      <c r="P67" s="159"/>
      <c r="Q67" s="144"/>
      <c r="R67" s="160"/>
      <c r="S67" s="159"/>
      <c r="T67" s="144"/>
      <c r="U67" s="160"/>
      <c r="V67" s="136" t="s">
        <v>92</v>
      </c>
      <c r="W67" s="163"/>
      <c r="X67" s="166"/>
      <c r="Y67" s="210"/>
      <c r="Z67" s="169">
        <v>114.5</v>
      </c>
      <c r="AA67" s="75"/>
      <c r="AC67" s="14">
        <v>229</v>
      </c>
      <c r="AD67" s="14">
        <f t="shared" si="0"/>
        <v>114.5</v>
      </c>
      <c r="AE67" s="252">
        <f t="shared" si="1"/>
        <v>114.5</v>
      </c>
    </row>
    <row r="68" spans="1:31" ht="16.5" customHeight="1">
      <c r="A68" s="20">
        <v>73</v>
      </c>
      <c r="B68" s="20" t="s">
        <v>7723</v>
      </c>
      <c r="C68" s="25" t="s">
        <v>16032</v>
      </c>
      <c r="D68" s="159"/>
      <c r="E68" s="202"/>
      <c r="F68" s="144"/>
      <c r="G68" s="159"/>
      <c r="H68" s="202"/>
      <c r="I68" s="144"/>
      <c r="J68" s="152"/>
      <c r="K68" s="46"/>
      <c r="L68" s="53"/>
      <c r="M68" s="156" t="s">
        <v>7754</v>
      </c>
      <c r="N68" s="206" t="s">
        <v>53</v>
      </c>
      <c r="O68" s="158">
        <v>1</v>
      </c>
      <c r="P68" s="159"/>
      <c r="Q68" s="144"/>
      <c r="R68" s="160"/>
      <c r="S68" s="159"/>
      <c r="T68" s="144"/>
      <c r="U68" s="160"/>
      <c r="V68" s="137"/>
      <c r="W68" s="164"/>
      <c r="X68" s="166"/>
      <c r="Y68" s="210"/>
      <c r="Z68" s="169">
        <v>114.5</v>
      </c>
      <c r="AA68" s="75"/>
      <c r="AC68" s="14">
        <v>229</v>
      </c>
      <c r="AD68" s="14">
        <f t="shared" si="0"/>
        <v>114.5</v>
      </c>
      <c r="AE68" s="252">
        <f t="shared" si="1"/>
        <v>114.5</v>
      </c>
    </row>
    <row r="69" spans="1:31" ht="16.5" customHeight="1">
      <c r="A69" s="20">
        <v>73</v>
      </c>
      <c r="B69" s="20" t="s">
        <v>11372</v>
      </c>
      <c r="C69" s="25" t="s">
        <v>12187</v>
      </c>
      <c r="D69" s="159"/>
      <c r="E69" s="202"/>
      <c r="F69" s="144"/>
      <c r="G69" s="159"/>
      <c r="H69" s="202"/>
      <c r="I69" s="144"/>
      <c r="J69" s="136" t="s">
        <v>37</v>
      </c>
      <c r="K69" s="204" t="s">
        <v>53</v>
      </c>
      <c r="L69" s="217">
        <v>0.9</v>
      </c>
      <c r="M69" s="205"/>
      <c r="N69" s="157"/>
      <c r="O69" s="158"/>
      <c r="P69" s="159"/>
      <c r="Q69" s="144"/>
      <c r="R69" s="160"/>
      <c r="S69" s="159"/>
      <c r="T69" s="144"/>
      <c r="U69" s="160"/>
      <c r="V69" s="137"/>
      <c r="W69" s="164"/>
      <c r="X69" s="166"/>
      <c r="Y69" s="210"/>
      <c r="Z69" s="169">
        <v>103</v>
      </c>
      <c r="AA69" s="75"/>
      <c r="AC69" s="14">
        <v>206</v>
      </c>
      <c r="AD69" s="14">
        <f t="shared" si="0"/>
        <v>103</v>
      </c>
      <c r="AE69" s="252">
        <f t="shared" si="1"/>
        <v>103</v>
      </c>
    </row>
    <row r="70" spans="1:31" ht="16.5" customHeight="1">
      <c r="A70" s="20">
        <v>73</v>
      </c>
      <c r="B70" s="20" t="s">
        <v>11369</v>
      </c>
      <c r="C70" s="25" t="s">
        <v>16033</v>
      </c>
      <c r="D70" s="159"/>
      <c r="E70" s="202"/>
      <c r="F70" s="144"/>
      <c r="G70" s="159"/>
      <c r="H70" s="202"/>
      <c r="I70" s="144"/>
      <c r="J70" s="153"/>
      <c r="K70" s="46"/>
      <c r="L70" s="220"/>
      <c r="M70" s="156" t="s">
        <v>7754</v>
      </c>
      <c r="N70" s="206" t="s">
        <v>53</v>
      </c>
      <c r="O70" s="158">
        <v>1</v>
      </c>
      <c r="P70" s="159"/>
      <c r="Q70" s="144"/>
      <c r="R70" s="160"/>
      <c r="S70" s="159"/>
      <c r="T70" s="144"/>
      <c r="U70" s="160"/>
      <c r="V70" s="208" t="s">
        <v>53</v>
      </c>
      <c r="W70" s="53">
        <v>0.9</v>
      </c>
      <c r="X70" s="208" t="s">
        <v>53</v>
      </c>
      <c r="Y70" s="211">
        <v>0.9</v>
      </c>
      <c r="Z70" s="169">
        <v>103</v>
      </c>
      <c r="AA70" s="75"/>
      <c r="AC70" s="14">
        <v>206</v>
      </c>
      <c r="AD70" s="14">
        <f t="shared" si="0"/>
        <v>103</v>
      </c>
      <c r="AE70" s="252">
        <f t="shared" si="1"/>
        <v>103</v>
      </c>
    </row>
    <row r="71" spans="1:31" ht="16.5" customHeight="1">
      <c r="A71" s="20">
        <v>73</v>
      </c>
      <c r="B71" s="20" t="s">
        <v>11366</v>
      </c>
      <c r="C71" s="25" t="s">
        <v>8887</v>
      </c>
      <c r="D71" s="159"/>
      <c r="E71" s="202"/>
      <c r="F71" s="144"/>
      <c r="G71" s="159"/>
      <c r="H71" s="202"/>
      <c r="I71" s="144"/>
      <c r="J71" s="151"/>
      <c r="K71" s="154"/>
      <c r="L71" s="155"/>
      <c r="M71" s="205"/>
      <c r="N71" s="157"/>
      <c r="O71" s="158"/>
      <c r="P71" s="159"/>
      <c r="Q71" s="144"/>
      <c r="R71" s="160"/>
      <c r="S71" s="159"/>
      <c r="T71" s="144"/>
      <c r="U71" s="160"/>
      <c r="V71" s="151"/>
      <c r="W71" s="154"/>
      <c r="X71" s="165" t="s">
        <v>69</v>
      </c>
      <c r="Y71" s="209"/>
      <c r="Z71" s="169">
        <v>153.5</v>
      </c>
      <c r="AA71" s="75"/>
      <c r="AC71" s="14">
        <v>307</v>
      </c>
      <c r="AD71" s="14">
        <f t="shared" si="0"/>
        <v>153.5</v>
      </c>
      <c r="AE71" s="252">
        <f t="shared" si="1"/>
        <v>153.5</v>
      </c>
    </row>
    <row r="72" spans="1:31" ht="16.5" customHeight="1">
      <c r="A72" s="20">
        <v>73</v>
      </c>
      <c r="B72" s="20" t="s">
        <v>2580</v>
      </c>
      <c r="C72" s="25" t="s">
        <v>13875</v>
      </c>
      <c r="D72" s="159"/>
      <c r="E72" s="202"/>
      <c r="F72" s="144"/>
      <c r="G72" s="159"/>
      <c r="H72" s="202"/>
      <c r="I72" s="144"/>
      <c r="J72" s="152"/>
      <c r="K72" s="46"/>
      <c r="L72" s="53"/>
      <c r="M72" s="156" t="s">
        <v>7754</v>
      </c>
      <c r="N72" s="206" t="s">
        <v>53</v>
      </c>
      <c r="O72" s="158">
        <v>1</v>
      </c>
      <c r="P72" s="159"/>
      <c r="Q72" s="144"/>
      <c r="R72" s="160"/>
      <c r="S72" s="159"/>
      <c r="T72" s="144"/>
      <c r="U72" s="160"/>
      <c r="V72" s="159"/>
      <c r="W72" s="144"/>
      <c r="X72" s="166"/>
      <c r="Y72" s="210"/>
      <c r="Z72" s="169">
        <v>153.5</v>
      </c>
      <c r="AA72" s="75"/>
      <c r="AC72" s="14">
        <v>307</v>
      </c>
      <c r="AD72" s="14">
        <f t="shared" si="0"/>
        <v>153.5</v>
      </c>
      <c r="AE72" s="252">
        <f t="shared" si="1"/>
        <v>153.5</v>
      </c>
    </row>
    <row r="73" spans="1:31" ht="16.5" customHeight="1">
      <c r="A73" s="20">
        <v>73</v>
      </c>
      <c r="B73" s="20" t="s">
        <v>11365</v>
      </c>
      <c r="C73" s="25" t="s">
        <v>16034</v>
      </c>
      <c r="D73" s="159"/>
      <c r="E73" s="202"/>
      <c r="F73" s="144"/>
      <c r="G73" s="159"/>
      <c r="H73" s="202"/>
      <c r="I73" s="144"/>
      <c r="J73" s="136" t="s">
        <v>37</v>
      </c>
      <c r="K73" s="204" t="s">
        <v>53</v>
      </c>
      <c r="L73" s="217">
        <v>0.9</v>
      </c>
      <c r="M73" s="205"/>
      <c r="N73" s="157"/>
      <c r="O73" s="158"/>
      <c r="P73" s="159"/>
      <c r="Q73" s="144"/>
      <c r="R73" s="160"/>
      <c r="S73" s="159"/>
      <c r="T73" s="144"/>
      <c r="U73" s="160"/>
      <c r="V73" s="159"/>
      <c r="W73" s="144"/>
      <c r="X73" s="166"/>
      <c r="Y73" s="210"/>
      <c r="Z73" s="169">
        <v>138</v>
      </c>
      <c r="AA73" s="75"/>
      <c r="AC73" s="14">
        <v>276</v>
      </c>
      <c r="AD73" s="14">
        <f t="shared" si="0"/>
        <v>138</v>
      </c>
      <c r="AE73" s="252">
        <f t="shared" si="1"/>
        <v>138</v>
      </c>
    </row>
    <row r="74" spans="1:31" ht="16.5" customHeight="1">
      <c r="A74" s="20">
        <v>73</v>
      </c>
      <c r="B74" s="20" t="s">
        <v>11364</v>
      </c>
      <c r="C74" s="25" t="s">
        <v>8377</v>
      </c>
      <c r="D74" s="159"/>
      <c r="E74" s="202"/>
      <c r="F74" s="144"/>
      <c r="G74" s="159"/>
      <c r="H74" s="202"/>
      <c r="I74" s="144"/>
      <c r="J74" s="153"/>
      <c r="K74" s="46"/>
      <c r="L74" s="220"/>
      <c r="M74" s="156" t="s">
        <v>7754</v>
      </c>
      <c r="N74" s="206" t="s">
        <v>53</v>
      </c>
      <c r="O74" s="158">
        <v>1</v>
      </c>
      <c r="P74" s="159"/>
      <c r="Q74" s="144"/>
      <c r="R74" s="160"/>
      <c r="S74" s="159"/>
      <c r="T74" s="144"/>
      <c r="U74" s="160"/>
      <c r="V74" s="152"/>
      <c r="W74" s="46"/>
      <c r="X74" s="166"/>
      <c r="Y74" s="210"/>
      <c r="Z74" s="169">
        <v>138</v>
      </c>
      <c r="AA74" s="75"/>
      <c r="AC74" s="14">
        <v>276</v>
      </c>
      <c r="AD74" s="14">
        <f t="shared" si="0"/>
        <v>138</v>
      </c>
      <c r="AE74" s="252">
        <f t="shared" si="1"/>
        <v>138</v>
      </c>
    </row>
    <row r="75" spans="1:31" ht="16.5" customHeight="1">
      <c r="A75" s="20">
        <v>73</v>
      </c>
      <c r="B75" s="20" t="s">
        <v>3817</v>
      </c>
      <c r="C75" s="25" t="s">
        <v>16035</v>
      </c>
      <c r="D75" s="159"/>
      <c r="E75" s="202"/>
      <c r="F75" s="144"/>
      <c r="G75" s="159"/>
      <c r="H75" s="202"/>
      <c r="I75" s="144"/>
      <c r="J75" s="151"/>
      <c r="K75" s="154"/>
      <c r="L75" s="155"/>
      <c r="M75" s="205"/>
      <c r="N75" s="157"/>
      <c r="O75" s="158"/>
      <c r="P75" s="159"/>
      <c r="Q75" s="144"/>
      <c r="R75" s="160"/>
      <c r="S75" s="159"/>
      <c r="T75" s="144"/>
      <c r="U75" s="160"/>
      <c r="V75" s="136" t="s">
        <v>92</v>
      </c>
      <c r="W75" s="163"/>
      <c r="X75" s="166"/>
      <c r="Y75" s="210"/>
      <c r="Z75" s="169">
        <v>108</v>
      </c>
      <c r="AA75" s="75"/>
      <c r="AC75" s="14">
        <v>216</v>
      </c>
      <c r="AD75" s="14">
        <f t="shared" si="0"/>
        <v>108</v>
      </c>
      <c r="AE75" s="252">
        <f t="shared" si="1"/>
        <v>108</v>
      </c>
    </row>
    <row r="76" spans="1:31" ht="16.5" customHeight="1">
      <c r="A76" s="20">
        <v>73</v>
      </c>
      <c r="B76" s="20" t="s">
        <v>4519</v>
      </c>
      <c r="C76" s="25" t="s">
        <v>16036</v>
      </c>
      <c r="D76" s="159"/>
      <c r="E76" s="202"/>
      <c r="F76" s="144"/>
      <c r="G76" s="159"/>
      <c r="H76" s="202"/>
      <c r="I76" s="144"/>
      <c r="J76" s="152"/>
      <c r="K76" s="46"/>
      <c r="L76" s="53"/>
      <c r="M76" s="156" t="s">
        <v>7754</v>
      </c>
      <c r="N76" s="206" t="s">
        <v>53</v>
      </c>
      <c r="O76" s="158">
        <v>1</v>
      </c>
      <c r="P76" s="159"/>
      <c r="Q76" s="144"/>
      <c r="R76" s="160"/>
      <c r="S76" s="159"/>
      <c r="T76" s="144"/>
      <c r="U76" s="160"/>
      <c r="V76" s="137"/>
      <c r="W76" s="164"/>
      <c r="X76" s="166"/>
      <c r="Y76" s="210"/>
      <c r="Z76" s="169">
        <v>108</v>
      </c>
      <c r="AA76" s="75"/>
      <c r="AC76" s="14">
        <v>216</v>
      </c>
      <c r="AD76" s="14">
        <f t="shared" si="0"/>
        <v>108</v>
      </c>
      <c r="AE76" s="252">
        <f t="shared" si="1"/>
        <v>108</v>
      </c>
    </row>
    <row r="77" spans="1:31" ht="16.5" customHeight="1">
      <c r="A77" s="20">
        <v>73</v>
      </c>
      <c r="B77" s="20" t="s">
        <v>4177</v>
      </c>
      <c r="C77" s="25" t="s">
        <v>6684</v>
      </c>
      <c r="D77" s="159"/>
      <c r="E77" s="202"/>
      <c r="F77" s="144"/>
      <c r="G77" s="159"/>
      <c r="H77" s="202"/>
      <c r="I77" s="144"/>
      <c r="J77" s="136" t="s">
        <v>37</v>
      </c>
      <c r="K77" s="204" t="s">
        <v>53</v>
      </c>
      <c r="L77" s="217">
        <v>0.9</v>
      </c>
      <c r="M77" s="205"/>
      <c r="N77" s="157"/>
      <c r="O77" s="158"/>
      <c r="P77" s="159"/>
      <c r="Q77" s="144"/>
      <c r="R77" s="160"/>
      <c r="S77" s="159"/>
      <c r="T77" s="144"/>
      <c r="U77" s="160"/>
      <c r="V77" s="137"/>
      <c r="W77" s="164"/>
      <c r="X77" s="166"/>
      <c r="Y77" s="210"/>
      <c r="Z77" s="169">
        <v>97</v>
      </c>
      <c r="AA77" s="75"/>
      <c r="AC77" s="14">
        <v>194</v>
      </c>
      <c r="AD77" s="14">
        <f t="shared" si="0"/>
        <v>97</v>
      </c>
      <c r="AE77" s="252">
        <f t="shared" si="1"/>
        <v>97</v>
      </c>
    </row>
    <row r="78" spans="1:31" ht="16.5" customHeight="1">
      <c r="A78" s="20">
        <v>73</v>
      </c>
      <c r="B78" s="20" t="s">
        <v>11363</v>
      </c>
      <c r="C78" s="25" t="s">
        <v>16038</v>
      </c>
      <c r="D78" s="152"/>
      <c r="E78" s="80"/>
      <c r="F78" s="46"/>
      <c r="G78" s="152"/>
      <c r="H78" s="80"/>
      <c r="I78" s="46"/>
      <c r="J78" s="153"/>
      <c r="K78" s="46"/>
      <c r="L78" s="220"/>
      <c r="M78" s="156" t="s">
        <v>7754</v>
      </c>
      <c r="N78" s="206" t="s">
        <v>53</v>
      </c>
      <c r="O78" s="158">
        <v>1</v>
      </c>
      <c r="P78" s="152"/>
      <c r="Q78" s="46"/>
      <c r="R78" s="53"/>
      <c r="S78" s="152"/>
      <c r="T78" s="46"/>
      <c r="U78" s="53"/>
      <c r="V78" s="208" t="s">
        <v>53</v>
      </c>
      <c r="W78" s="53">
        <v>0.9</v>
      </c>
      <c r="X78" s="208" t="s">
        <v>53</v>
      </c>
      <c r="Y78" s="211">
        <v>0.85</v>
      </c>
      <c r="Z78" s="169">
        <v>97</v>
      </c>
      <c r="AA78" s="76"/>
      <c r="AC78" s="14">
        <v>194</v>
      </c>
      <c r="AD78" s="14">
        <f t="shared" si="0"/>
        <v>97</v>
      </c>
      <c r="AE78" s="252">
        <f t="shared" si="1"/>
        <v>97</v>
      </c>
    </row>
    <row r="79" spans="1:31" ht="16.5" customHeight="1"/>
    <row r="80" spans="1:31" ht="16.5" customHeight="1"/>
    <row r="81" spans="1:31" ht="16.5" customHeight="1">
      <c r="B81" s="21" t="s">
        <v>16766</v>
      </c>
      <c r="E81" s="78"/>
    </row>
    <row r="82" spans="1:31" ht="16.5" customHeight="1">
      <c r="A82" s="19" t="s">
        <v>9399</v>
      </c>
      <c r="B82" s="22"/>
      <c r="C82" s="23" t="s">
        <v>6064</v>
      </c>
      <c r="D82" s="232"/>
      <c r="E82" s="79" t="s">
        <v>9403</v>
      </c>
      <c r="F82" s="45"/>
      <c r="G82" s="45"/>
      <c r="H82" s="79"/>
      <c r="I82" s="45"/>
      <c r="J82" s="45"/>
      <c r="K82" s="45"/>
      <c r="L82" s="52"/>
      <c r="M82" s="45"/>
      <c r="N82" s="45"/>
      <c r="O82" s="52"/>
      <c r="P82" s="45"/>
      <c r="Q82" s="45"/>
      <c r="R82" s="52"/>
      <c r="S82" s="45"/>
      <c r="T82" s="45"/>
      <c r="U82" s="52"/>
      <c r="V82" s="45"/>
      <c r="W82" s="52"/>
      <c r="X82" s="45"/>
      <c r="Y82" s="52"/>
      <c r="Z82" s="70" t="s">
        <v>5957</v>
      </c>
      <c r="AA82" s="73" t="s">
        <v>9411</v>
      </c>
      <c r="AC82" s="14" t="s">
        <v>5957</v>
      </c>
    </row>
    <row r="83" spans="1:31" ht="16.5" customHeight="1">
      <c r="A83" s="20" t="s">
        <v>9402</v>
      </c>
      <c r="B83" s="20" t="s">
        <v>2677</v>
      </c>
      <c r="C83" s="24"/>
      <c r="D83" s="152"/>
      <c r="E83" s="80"/>
      <c r="F83" s="46"/>
      <c r="G83" s="205"/>
      <c r="H83" s="238" t="s">
        <v>9415</v>
      </c>
      <c r="I83" s="171"/>
      <c r="J83" s="46"/>
      <c r="K83" s="46"/>
      <c r="L83" s="53"/>
      <c r="M83" s="46"/>
      <c r="N83" s="46"/>
      <c r="O83" s="53"/>
      <c r="P83" s="46"/>
      <c r="Q83" s="46"/>
      <c r="R83" s="53"/>
      <c r="S83" s="144"/>
      <c r="T83" s="144"/>
      <c r="U83" s="160"/>
      <c r="V83" s="46"/>
      <c r="W83" s="53"/>
      <c r="X83" s="46"/>
      <c r="Y83" s="53"/>
      <c r="Z83" s="71" t="s">
        <v>9406</v>
      </c>
      <c r="AA83" s="74" t="s">
        <v>51</v>
      </c>
      <c r="AC83" s="14" t="s">
        <v>9406</v>
      </c>
    </row>
    <row r="84" spans="1:31" ht="16.5" customHeight="1">
      <c r="A84" s="20">
        <v>73</v>
      </c>
      <c r="B84" s="20">
        <v>7351</v>
      </c>
      <c r="C84" s="25" t="s">
        <v>16915</v>
      </c>
      <c r="D84" s="233" t="s">
        <v>9598</v>
      </c>
      <c r="E84" s="136" t="s">
        <v>1630</v>
      </c>
      <c r="F84" s="237"/>
      <c r="G84" s="233" t="s">
        <v>8616</v>
      </c>
      <c r="H84" s="136" t="s">
        <v>17685</v>
      </c>
      <c r="I84" s="200"/>
      <c r="J84" s="151"/>
      <c r="K84" s="154"/>
      <c r="L84" s="155"/>
      <c r="M84" s="205"/>
      <c r="N84" s="157"/>
      <c r="O84" s="158"/>
      <c r="P84" s="151"/>
      <c r="Q84" s="154"/>
      <c r="R84" s="155"/>
      <c r="S84" s="147" t="s">
        <v>637</v>
      </c>
      <c r="T84" s="154"/>
      <c r="U84" s="217"/>
      <c r="V84" s="151"/>
      <c r="W84" s="155"/>
      <c r="X84" s="151"/>
      <c r="Y84" s="155"/>
      <c r="Z84" s="169">
        <v>68.5</v>
      </c>
      <c r="AA84" s="23" t="s">
        <v>2714</v>
      </c>
      <c r="AC84" s="14">
        <v>137</v>
      </c>
      <c r="AD84" s="14">
        <f t="shared" ref="AD84:AD155" si="2">AC84*$AC$4</f>
        <v>68.5</v>
      </c>
      <c r="AE84" s="252">
        <f t="shared" ref="AE84:AE155" si="3">AD84</f>
        <v>68.5</v>
      </c>
    </row>
    <row r="85" spans="1:31" ht="16.5" customHeight="1">
      <c r="A85" s="20">
        <v>73</v>
      </c>
      <c r="B85" s="20">
        <v>7352</v>
      </c>
      <c r="C85" s="25" t="s">
        <v>15530</v>
      </c>
      <c r="D85" s="234"/>
      <c r="E85" s="199"/>
      <c r="F85" s="216"/>
      <c r="G85" s="234"/>
      <c r="H85" s="199"/>
      <c r="I85" s="201"/>
      <c r="J85" s="152"/>
      <c r="K85" s="46"/>
      <c r="L85" s="53"/>
      <c r="M85" s="156" t="s">
        <v>7754</v>
      </c>
      <c r="N85" s="206" t="s">
        <v>53</v>
      </c>
      <c r="O85" s="158">
        <v>1</v>
      </c>
      <c r="P85" s="159"/>
      <c r="Q85" s="144"/>
      <c r="R85" s="160"/>
      <c r="S85" s="215" t="s">
        <v>53</v>
      </c>
      <c r="T85" s="160">
        <v>0.5</v>
      </c>
      <c r="U85" s="143" t="s">
        <v>591</v>
      </c>
      <c r="V85" s="159"/>
      <c r="W85" s="160"/>
      <c r="X85" s="159"/>
      <c r="Y85" s="160"/>
      <c r="Z85" s="169">
        <v>68.5</v>
      </c>
      <c r="AA85" s="75"/>
      <c r="AC85" s="14">
        <v>137</v>
      </c>
      <c r="AD85" s="14">
        <f t="shared" si="2"/>
        <v>68.5</v>
      </c>
      <c r="AE85" s="252">
        <f t="shared" si="3"/>
        <v>68.5</v>
      </c>
    </row>
    <row r="86" spans="1:31" ht="16.5" customHeight="1">
      <c r="A86" s="20">
        <v>73</v>
      </c>
      <c r="B86" s="20">
        <v>7353</v>
      </c>
      <c r="C86" s="25" t="s">
        <v>12288</v>
      </c>
      <c r="D86" s="234"/>
      <c r="E86" s="199"/>
      <c r="F86" s="216"/>
      <c r="G86" s="234"/>
      <c r="H86" s="199"/>
      <c r="I86" s="201"/>
      <c r="J86" s="136" t="s">
        <v>37</v>
      </c>
      <c r="K86" s="204" t="s">
        <v>53</v>
      </c>
      <c r="L86" s="217">
        <v>0.9</v>
      </c>
      <c r="M86" s="205"/>
      <c r="N86" s="157"/>
      <c r="O86" s="158"/>
      <c r="P86" s="159"/>
      <c r="Q86" s="144"/>
      <c r="R86" s="160"/>
      <c r="S86" s="159"/>
      <c r="T86" s="144"/>
      <c r="U86" s="201"/>
      <c r="V86" s="159"/>
      <c r="W86" s="160"/>
      <c r="X86" s="159"/>
      <c r="Y86" s="160"/>
      <c r="Z86" s="169">
        <v>61.5</v>
      </c>
      <c r="AA86" s="75"/>
      <c r="AC86" s="14">
        <v>123</v>
      </c>
      <c r="AD86" s="14">
        <f t="shared" si="2"/>
        <v>61.5</v>
      </c>
      <c r="AE86" s="252">
        <f t="shared" si="3"/>
        <v>61.5</v>
      </c>
    </row>
    <row r="87" spans="1:31" ht="16.5" customHeight="1">
      <c r="A87" s="20">
        <v>73</v>
      </c>
      <c r="B87" s="20">
        <v>7354</v>
      </c>
      <c r="C87" s="25" t="s">
        <v>16917</v>
      </c>
      <c r="D87" s="234"/>
      <c r="E87" s="140"/>
      <c r="F87" s="144"/>
      <c r="G87" s="234"/>
      <c r="H87" s="138">
        <v>91</v>
      </c>
      <c r="I87" s="202" t="s">
        <v>51</v>
      </c>
      <c r="J87" s="153"/>
      <c r="K87" s="46"/>
      <c r="L87" s="220"/>
      <c r="M87" s="156" t="s">
        <v>7754</v>
      </c>
      <c r="N87" s="206" t="s">
        <v>53</v>
      </c>
      <c r="O87" s="158">
        <v>1</v>
      </c>
      <c r="P87" s="159"/>
      <c r="Q87" s="144"/>
      <c r="R87" s="160"/>
      <c r="S87" s="159"/>
      <c r="T87" s="144"/>
      <c r="U87" s="160"/>
      <c r="V87" s="159"/>
      <c r="W87" s="160"/>
      <c r="X87" s="159"/>
      <c r="Y87" s="160"/>
      <c r="Z87" s="169">
        <v>61.5</v>
      </c>
      <c r="AA87" s="75"/>
      <c r="AC87" s="14">
        <v>123</v>
      </c>
      <c r="AD87" s="14">
        <f t="shared" si="2"/>
        <v>61.5</v>
      </c>
      <c r="AE87" s="252">
        <f t="shared" si="3"/>
        <v>61.5</v>
      </c>
    </row>
    <row r="88" spans="1:31" ht="16.5" customHeight="1">
      <c r="A88" s="20">
        <v>73</v>
      </c>
      <c r="B88" s="20" t="s">
        <v>10724</v>
      </c>
      <c r="C88" s="25" t="s">
        <v>5819</v>
      </c>
      <c r="D88" s="234"/>
      <c r="E88" s="140"/>
      <c r="F88" s="144"/>
      <c r="G88" s="234"/>
      <c r="H88" s="140"/>
      <c r="I88" s="144"/>
      <c r="J88" s="151"/>
      <c r="K88" s="154"/>
      <c r="L88" s="155"/>
      <c r="M88" s="205"/>
      <c r="N88" s="157"/>
      <c r="O88" s="158"/>
      <c r="P88" s="159"/>
      <c r="Q88" s="144"/>
      <c r="R88" s="160"/>
      <c r="S88" s="159"/>
      <c r="T88" s="144"/>
      <c r="U88" s="160"/>
      <c r="V88" s="136" t="s">
        <v>92</v>
      </c>
      <c r="W88" s="163"/>
      <c r="X88" s="159"/>
      <c r="Y88" s="144"/>
      <c r="Z88" s="169">
        <v>48</v>
      </c>
      <c r="AA88" s="75"/>
      <c r="AC88" s="14">
        <v>96</v>
      </c>
      <c r="AD88" s="14">
        <f t="shared" si="2"/>
        <v>48</v>
      </c>
      <c r="AE88" s="252">
        <f t="shared" si="3"/>
        <v>48</v>
      </c>
    </row>
    <row r="89" spans="1:31" ht="16.5" customHeight="1">
      <c r="A89" s="20">
        <v>73</v>
      </c>
      <c r="B89" s="20" t="s">
        <v>3744</v>
      </c>
      <c r="C89" s="25" t="s">
        <v>1885</v>
      </c>
      <c r="D89" s="234"/>
      <c r="E89" s="140"/>
      <c r="F89" s="144"/>
      <c r="G89" s="234"/>
      <c r="H89" s="140"/>
      <c r="I89" s="144"/>
      <c r="J89" s="152"/>
      <c r="K89" s="46"/>
      <c r="L89" s="53"/>
      <c r="M89" s="156" t="s">
        <v>7754</v>
      </c>
      <c r="N89" s="206" t="s">
        <v>53</v>
      </c>
      <c r="O89" s="158">
        <v>1</v>
      </c>
      <c r="P89" s="159"/>
      <c r="Q89" s="144"/>
      <c r="R89" s="160"/>
      <c r="S89" s="159"/>
      <c r="T89" s="144"/>
      <c r="U89" s="160"/>
      <c r="V89" s="137"/>
      <c r="W89" s="164"/>
      <c r="X89" s="159"/>
      <c r="Y89" s="144"/>
      <c r="Z89" s="169">
        <v>48</v>
      </c>
      <c r="AA89" s="75"/>
      <c r="AC89" s="14">
        <v>96</v>
      </c>
      <c r="AD89" s="14">
        <f t="shared" si="2"/>
        <v>48</v>
      </c>
      <c r="AE89" s="252">
        <f t="shared" si="3"/>
        <v>48</v>
      </c>
    </row>
    <row r="90" spans="1:31" ht="16.5" customHeight="1">
      <c r="A90" s="20">
        <v>73</v>
      </c>
      <c r="B90" s="20" t="s">
        <v>11362</v>
      </c>
      <c r="C90" s="25" t="s">
        <v>459</v>
      </c>
      <c r="D90" s="234"/>
      <c r="E90" s="140"/>
      <c r="F90" s="144"/>
      <c r="G90" s="234"/>
      <c r="H90" s="140"/>
      <c r="I90" s="144"/>
      <c r="J90" s="136" t="s">
        <v>37</v>
      </c>
      <c r="K90" s="204" t="s">
        <v>53</v>
      </c>
      <c r="L90" s="217">
        <v>0.9</v>
      </c>
      <c r="M90" s="205"/>
      <c r="N90" s="157"/>
      <c r="O90" s="158"/>
      <c r="P90" s="159"/>
      <c r="Q90" s="144"/>
      <c r="R90" s="160"/>
      <c r="S90" s="159"/>
      <c r="T90" s="144"/>
      <c r="U90" s="160"/>
      <c r="V90" s="137"/>
      <c r="W90" s="164"/>
      <c r="X90" s="159"/>
      <c r="Y90" s="144"/>
      <c r="Z90" s="169">
        <v>43</v>
      </c>
      <c r="AA90" s="75"/>
      <c r="AC90" s="14">
        <v>86</v>
      </c>
      <c r="AD90" s="14">
        <f t="shared" si="2"/>
        <v>43</v>
      </c>
      <c r="AE90" s="252">
        <f t="shared" si="3"/>
        <v>43</v>
      </c>
    </row>
    <row r="91" spans="1:31" ht="16.5" customHeight="1">
      <c r="A91" s="20">
        <v>73</v>
      </c>
      <c r="B91" s="20" t="s">
        <v>2118</v>
      </c>
      <c r="C91" s="25" t="s">
        <v>5052</v>
      </c>
      <c r="D91" s="234"/>
      <c r="E91" s="140"/>
      <c r="F91" s="144"/>
      <c r="G91" s="234"/>
      <c r="H91" s="140"/>
      <c r="I91" s="144"/>
      <c r="J91" s="153"/>
      <c r="K91" s="46"/>
      <c r="L91" s="220"/>
      <c r="M91" s="156" t="s">
        <v>7754</v>
      </c>
      <c r="N91" s="206" t="s">
        <v>53</v>
      </c>
      <c r="O91" s="158">
        <v>1</v>
      </c>
      <c r="P91" s="159"/>
      <c r="Q91" s="144"/>
      <c r="R91" s="160"/>
      <c r="S91" s="159"/>
      <c r="T91" s="144"/>
      <c r="U91" s="160"/>
      <c r="V91" s="208" t="s">
        <v>53</v>
      </c>
      <c r="W91" s="53">
        <v>0.7</v>
      </c>
      <c r="X91" s="152"/>
      <c r="Y91" s="46"/>
      <c r="Z91" s="169">
        <v>43</v>
      </c>
      <c r="AA91" s="75"/>
      <c r="AC91" s="14">
        <v>86</v>
      </c>
      <c r="AD91" s="14">
        <f t="shared" si="2"/>
        <v>43</v>
      </c>
      <c r="AE91" s="252">
        <f t="shared" si="3"/>
        <v>43</v>
      </c>
    </row>
    <row r="92" spans="1:31" ht="16.5" customHeight="1">
      <c r="A92" s="20">
        <v>73</v>
      </c>
      <c r="B92" s="20" t="s">
        <v>10139</v>
      </c>
      <c r="C92" s="25" t="s">
        <v>1269</v>
      </c>
      <c r="D92" s="234"/>
      <c r="E92" s="140"/>
      <c r="F92" s="144"/>
      <c r="G92" s="234"/>
      <c r="H92" s="140"/>
      <c r="I92" s="144"/>
      <c r="J92" s="151"/>
      <c r="K92" s="154"/>
      <c r="L92" s="155"/>
      <c r="M92" s="205"/>
      <c r="N92" s="157"/>
      <c r="O92" s="158"/>
      <c r="P92" s="159"/>
      <c r="Q92" s="144"/>
      <c r="R92" s="160"/>
      <c r="S92" s="159"/>
      <c r="T92" s="144"/>
      <c r="U92" s="160"/>
      <c r="V92" s="151"/>
      <c r="W92" s="154"/>
      <c r="X92" s="165" t="s">
        <v>150</v>
      </c>
      <c r="Y92" s="209"/>
      <c r="Z92" s="169">
        <v>61.5</v>
      </c>
      <c r="AA92" s="75"/>
      <c r="AC92" s="14">
        <v>123</v>
      </c>
      <c r="AD92" s="14">
        <f t="shared" si="2"/>
        <v>61.5</v>
      </c>
      <c r="AE92" s="252">
        <f t="shared" si="3"/>
        <v>61.5</v>
      </c>
    </row>
    <row r="93" spans="1:31" ht="16.5" customHeight="1">
      <c r="A93" s="20">
        <v>73</v>
      </c>
      <c r="B93" s="20" t="s">
        <v>7338</v>
      </c>
      <c r="C93" s="25" t="s">
        <v>9615</v>
      </c>
      <c r="D93" s="234"/>
      <c r="E93" s="140"/>
      <c r="F93" s="144"/>
      <c r="G93" s="234"/>
      <c r="H93" s="140"/>
      <c r="I93" s="144"/>
      <c r="J93" s="152"/>
      <c r="K93" s="46"/>
      <c r="L93" s="53"/>
      <c r="M93" s="156" t="s">
        <v>7754</v>
      </c>
      <c r="N93" s="206" t="s">
        <v>53</v>
      </c>
      <c r="O93" s="158">
        <v>1</v>
      </c>
      <c r="P93" s="159"/>
      <c r="Q93" s="144"/>
      <c r="R93" s="160"/>
      <c r="S93" s="159"/>
      <c r="T93" s="144"/>
      <c r="U93" s="160"/>
      <c r="V93" s="159"/>
      <c r="W93" s="144"/>
      <c r="X93" s="166"/>
      <c r="Y93" s="210"/>
      <c r="Z93" s="169">
        <v>61.5</v>
      </c>
      <c r="AA93" s="75"/>
      <c r="AC93" s="14">
        <v>123</v>
      </c>
      <c r="AD93" s="14">
        <f t="shared" si="2"/>
        <v>61.5</v>
      </c>
      <c r="AE93" s="252">
        <f t="shared" si="3"/>
        <v>61.5</v>
      </c>
    </row>
    <row r="94" spans="1:31" ht="16.5" customHeight="1">
      <c r="A94" s="20">
        <v>73</v>
      </c>
      <c r="B94" s="20" t="s">
        <v>11360</v>
      </c>
      <c r="C94" s="25" t="s">
        <v>16042</v>
      </c>
      <c r="D94" s="234"/>
      <c r="E94" s="140"/>
      <c r="F94" s="144"/>
      <c r="G94" s="234"/>
      <c r="H94" s="140"/>
      <c r="I94" s="144"/>
      <c r="J94" s="136" t="s">
        <v>37</v>
      </c>
      <c r="K94" s="204" t="s">
        <v>53</v>
      </c>
      <c r="L94" s="217">
        <v>0.9</v>
      </c>
      <c r="M94" s="205"/>
      <c r="N94" s="157"/>
      <c r="O94" s="158"/>
      <c r="P94" s="159"/>
      <c r="Q94" s="144"/>
      <c r="R94" s="160"/>
      <c r="S94" s="159"/>
      <c r="T94" s="144"/>
      <c r="U94" s="160"/>
      <c r="V94" s="159"/>
      <c r="W94" s="144"/>
      <c r="X94" s="166"/>
      <c r="Y94" s="210"/>
      <c r="Z94" s="169">
        <v>55.5</v>
      </c>
      <c r="AA94" s="75"/>
      <c r="AC94" s="14">
        <v>111</v>
      </c>
      <c r="AD94" s="14">
        <f t="shared" si="2"/>
        <v>55.5</v>
      </c>
      <c r="AE94" s="252">
        <f t="shared" si="3"/>
        <v>55.5</v>
      </c>
    </row>
    <row r="95" spans="1:31" ht="16.5" customHeight="1">
      <c r="A95" s="20">
        <v>73</v>
      </c>
      <c r="B95" s="20" t="s">
        <v>5743</v>
      </c>
      <c r="C95" s="25" t="s">
        <v>16043</v>
      </c>
      <c r="D95" s="234"/>
      <c r="E95" s="140"/>
      <c r="F95" s="144"/>
      <c r="G95" s="234"/>
      <c r="H95" s="140"/>
      <c r="I95" s="144"/>
      <c r="J95" s="153"/>
      <c r="K95" s="46"/>
      <c r="L95" s="220"/>
      <c r="M95" s="156" t="s">
        <v>7754</v>
      </c>
      <c r="N95" s="206" t="s">
        <v>53</v>
      </c>
      <c r="O95" s="158">
        <v>1</v>
      </c>
      <c r="P95" s="159"/>
      <c r="Q95" s="144"/>
      <c r="R95" s="160"/>
      <c r="S95" s="159"/>
      <c r="T95" s="144"/>
      <c r="U95" s="160"/>
      <c r="V95" s="152"/>
      <c r="W95" s="46"/>
      <c r="X95" s="166"/>
      <c r="Y95" s="210"/>
      <c r="Z95" s="169">
        <v>55.5</v>
      </c>
      <c r="AA95" s="75"/>
      <c r="AC95" s="14">
        <v>111</v>
      </c>
      <c r="AD95" s="14">
        <f t="shared" si="2"/>
        <v>55.5</v>
      </c>
      <c r="AE95" s="252">
        <f t="shared" si="3"/>
        <v>55.5</v>
      </c>
    </row>
    <row r="96" spans="1:31" ht="16.5" customHeight="1">
      <c r="A96" s="20">
        <v>73</v>
      </c>
      <c r="B96" s="20" t="s">
        <v>11358</v>
      </c>
      <c r="C96" s="25" t="s">
        <v>16044</v>
      </c>
      <c r="D96" s="234"/>
      <c r="E96" s="140"/>
      <c r="F96" s="144"/>
      <c r="G96" s="234"/>
      <c r="H96" s="140"/>
      <c r="I96" s="144"/>
      <c r="J96" s="151"/>
      <c r="K96" s="154"/>
      <c r="L96" s="155"/>
      <c r="M96" s="205"/>
      <c r="N96" s="157"/>
      <c r="O96" s="158"/>
      <c r="P96" s="159"/>
      <c r="Q96" s="144"/>
      <c r="R96" s="160"/>
      <c r="S96" s="159"/>
      <c r="T96" s="144"/>
      <c r="U96" s="160"/>
      <c r="V96" s="136" t="s">
        <v>92</v>
      </c>
      <c r="W96" s="163"/>
      <c r="X96" s="166"/>
      <c r="Y96" s="210"/>
      <c r="Z96" s="169">
        <v>43</v>
      </c>
      <c r="AA96" s="75"/>
      <c r="AC96" s="14">
        <v>86</v>
      </c>
      <c r="AD96" s="14">
        <f t="shared" si="2"/>
        <v>43</v>
      </c>
      <c r="AE96" s="252">
        <f t="shared" si="3"/>
        <v>43</v>
      </c>
    </row>
    <row r="97" spans="1:31" ht="16.5" customHeight="1">
      <c r="A97" s="20">
        <v>73</v>
      </c>
      <c r="B97" s="20" t="s">
        <v>575</v>
      </c>
      <c r="C97" s="25" t="s">
        <v>12412</v>
      </c>
      <c r="D97" s="234"/>
      <c r="E97" s="140"/>
      <c r="F97" s="144"/>
      <c r="G97" s="234"/>
      <c r="H97" s="140"/>
      <c r="I97" s="144"/>
      <c r="J97" s="152"/>
      <c r="K97" s="46"/>
      <c r="L97" s="53"/>
      <c r="M97" s="156" t="s">
        <v>7754</v>
      </c>
      <c r="N97" s="206" t="s">
        <v>53</v>
      </c>
      <c r="O97" s="158">
        <v>1</v>
      </c>
      <c r="P97" s="159"/>
      <c r="Q97" s="144"/>
      <c r="R97" s="160"/>
      <c r="S97" s="159"/>
      <c r="T97" s="144"/>
      <c r="U97" s="160"/>
      <c r="V97" s="137"/>
      <c r="W97" s="164"/>
      <c r="X97" s="166"/>
      <c r="Y97" s="210"/>
      <c r="Z97" s="169">
        <v>43</v>
      </c>
      <c r="AA97" s="75"/>
      <c r="AC97" s="14">
        <v>86</v>
      </c>
      <c r="AD97" s="14">
        <f t="shared" si="2"/>
        <v>43</v>
      </c>
      <c r="AE97" s="252">
        <f t="shared" si="3"/>
        <v>43</v>
      </c>
    </row>
    <row r="98" spans="1:31" ht="16.5" customHeight="1">
      <c r="A98" s="20">
        <v>73</v>
      </c>
      <c r="B98" s="20" t="s">
        <v>11356</v>
      </c>
      <c r="C98" s="25" t="s">
        <v>16045</v>
      </c>
      <c r="D98" s="234"/>
      <c r="E98" s="140"/>
      <c r="F98" s="144"/>
      <c r="G98" s="234"/>
      <c r="H98" s="140"/>
      <c r="I98" s="144"/>
      <c r="J98" s="136" t="s">
        <v>37</v>
      </c>
      <c r="K98" s="204" t="s">
        <v>53</v>
      </c>
      <c r="L98" s="217">
        <v>0.9</v>
      </c>
      <c r="M98" s="205"/>
      <c r="N98" s="157"/>
      <c r="O98" s="158"/>
      <c r="P98" s="159"/>
      <c r="Q98" s="144"/>
      <c r="R98" s="160"/>
      <c r="S98" s="159"/>
      <c r="T98" s="144"/>
      <c r="U98" s="160"/>
      <c r="V98" s="137"/>
      <c r="W98" s="164"/>
      <c r="X98" s="166"/>
      <c r="Y98" s="210"/>
      <c r="Z98" s="169">
        <v>38.5</v>
      </c>
      <c r="AA98" s="75"/>
      <c r="AC98" s="14">
        <v>77</v>
      </c>
      <c r="AD98" s="14">
        <f t="shared" si="2"/>
        <v>38.5</v>
      </c>
      <c r="AE98" s="252">
        <f t="shared" si="3"/>
        <v>38.5</v>
      </c>
    </row>
    <row r="99" spans="1:31" ht="16.5" customHeight="1">
      <c r="A99" s="20">
        <v>73</v>
      </c>
      <c r="B99" s="20" t="s">
        <v>4872</v>
      </c>
      <c r="C99" s="25" t="s">
        <v>15342</v>
      </c>
      <c r="D99" s="234"/>
      <c r="E99" s="140"/>
      <c r="F99" s="144"/>
      <c r="G99" s="234"/>
      <c r="H99" s="140"/>
      <c r="I99" s="144"/>
      <c r="J99" s="153"/>
      <c r="K99" s="46"/>
      <c r="L99" s="220"/>
      <c r="M99" s="156" t="s">
        <v>7754</v>
      </c>
      <c r="N99" s="206" t="s">
        <v>53</v>
      </c>
      <c r="O99" s="158">
        <v>1</v>
      </c>
      <c r="P99" s="159"/>
      <c r="Q99" s="144"/>
      <c r="R99" s="160"/>
      <c r="S99" s="159"/>
      <c r="T99" s="144"/>
      <c r="U99" s="160"/>
      <c r="V99" s="208" t="s">
        <v>53</v>
      </c>
      <c r="W99" s="53">
        <v>0.9</v>
      </c>
      <c r="X99" s="208" t="s">
        <v>53</v>
      </c>
      <c r="Y99" s="211">
        <v>0.9</v>
      </c>
      <c r="Z99" s="169">
        <v>38.5</v>
      </c>
      <c r="AA99" s="75"/>
      <c r="AC99" s="14">
        <v>77</v>
      </c>
      <c r="AD99" s="14">
        <f t="shared" si="2"/>
        <v>38.5</v>
      </c>
      <c r="AE99" s="252">
        <f t="shared" si="3"/>
        <v>38.5</v>
      </c>
    </row>
    <row r="100" spans="1:31" ht="16.5" customHeight="1">
      <c r="A100" s="20">
        <v>73</v>
      </c>
      <c r="B100" s="20" t="s">
        <v>11139</v>
      </c>
      <c r="C100" s="25" t="s">
        <v>12225</v>
      </c>
      <c r="D100" s="234"/>
      <c r="E100" s="140"/>
      <c r="F100" s="144"/>
      <c r="G100" s="234"/>
      <c r="H100" s="140"/>
      <c r="I100" s="144"/>
      <c r="J100" s="151"/>
      <c r="K100" s="154"/>
      <c r="L100" s="155"/>
      <c r="M100" s="205"/>
      <c r="N100" s="157"/>
      <c r="O100" s="158"/>
      <c r="P100" s="159"/>
      <c r="Q100" s="144"/>
      <c r="R100" s="160"/>
      <c r="S100" s="159"/>
      <c r="T100" s="144"/>
      <c r="U100" s="160"/>
      <c r="V100" s="151"/>
      <c r="W100" s="154"/>
      <c r="X100" s="165" t="s">
        <v>69</v>
      </c>
      <c r="Y100" s="209"/>
      <c r="Z100" s="169">
        <v>58</v>
      </c>
      <c r="AA100" s="75"/>
      <c r="AC100" s="14">
        <v>116</v>
      </c>
      <c r="AD100" s="14">
        <f t="shared" si="2"/>
        <v>58</v>
      </c>
      <c r="AE100" s="252">
        <f t="shared" si="3"/>
        <v>58</v>
      </c>
    </row>
    <row r="101" spans="1:31" ht="16.5" customHeight="1">
      <c r="A101" s="20">
        <v>73</v>
      </c>
      <c r="B101" s="20" t="s">
        <v>4736</v>
      </c>
      <c r="C101" s="25" t="s">
        <v>16046</v>
      </c>
      <c r="D101" s="234"/>
      <c r="E101" s="140"/>
      <c r="F101" s="144"/>
      <c r="G101" s="234"/>
      <c r="H101" s="140"/>
      <c r="I101" s="144"/>
      <c r="J101" s="152"/>
      <c r="K101" s="46"/>
      <c r="L101" s="53"/>
      <c r="M101" s="156" t="s">
        <v>7754</v>
      </c>
      <c r="N101" s="206" t="s">
        <v>53</v>
      </c>
      <c r="O101" s="158">
        <v>1</v>
      </c>
      <c r="P101" s="159"/>
      <c r="Q101" s="144"/>
      <c r="R101" s="160"/>
      <c r="S101" s="159"/>
      <c r="T101" s="144"/>
      <c r="U101" s="160"/>
      <c r="V101" s="159"/>
      <c r="W101" s="144"/>
      <c r="X101" s="166"/>
      <c r="Y101" s="210"/>
      <c r="Z101" s="169">
        <v>58</v>
      </c>
      <c r="AA101" s="75"/>
      <c r="AC101" s="14">
        <v>116</v>
      </c>
      <c r="AD101" s="14">
        <f t="shared" si="2"/>
        <v>58</v>
      </c>
      <c r="AE101" s="252">
        <f t="shared" si="3"/>
        <v>58</v>
      </c>
    </row>
    <row r="102" spans="1:31" ht="16.5" customHeight="1">
      <c r="A102" s="20">
        <v>73</v>
      </c>
      <c r="B102" s="20" t="s">
        <v>10532</v>
      </c>
      <c r="C102" s="25" t="s">
        <v>7469</v>
      </c>
      <c r="D102" s="234"/>
      <c r="E102" s="140"/>
      <c r="F102" s="144"/>
      <c r="G102" s="234"/>
      <c r="H102" s="140"/>
      <c r="I102" s="144"/>
      <c r="J102" s="136" t="s">
        <v>37</v>
      </c>
      <c r="K102" s="204" t="s">
        <v>53</v>
      </c>
      <c r="L102" s="217">
        <v>0.9</v>
      </c>
      <c r="M102" s="205"/>
      <c r="N102" s="157"/>
      <c r="O102" s="158"/>
      <c r="P102" s="159"/>
      <c r="Q102" s="144"/>
      <c r="R102" s="160"/>
      <c r="S102" s="159"/>
      <c r="T102" s="144"/>
      <c r="U102" s="160"/>
      <c r="V102" s="159"/>
      <c r="W102" s="144"/>
      <c r="X102" s="166"/>
      <c r="Y102" s="210"/>
      <c r="Z102" s="169">
        <v>52.5</v>
      </c>
      <c r="AA102" s="75"/>
      <c r="AC102" s="14">
        <v>105</v>
      </c>
      <c r="AD102" s="14">
        <f t="shared" si="2"/>
        <v>52.5</v>
      </c>
      <c r="AE102" s="252">
        <f t="shared" si="3"/>
        <v>52.5</v>
      </c>
    </row>
    <row r="103" spans="1:31" ht="16.5" customHeight="1">
      <c r="A103" s="20">
        <v>73</v>
      </c>
      <c r="B103" s="20" t="s">
        <v>100</v>
      </c>
      <c r="C103" s="25" t="s">
        <v>16047</v>
      </c>
      <c r="D103" s="234"/>
      <c r="E103" s="140"/>
      <c r="F103" s="144"/>
      <c r="G103" s="234"/>
      <c r="H103" s="140"/>
      <c r="I103" s="144"/>
      <c r="J103" s="153"/>
      <c r="K103" s="46"/>
      <c r="L103" s="220"/>
      <c r="M103" s="156" t="s">
        <v>7754</v>
      </c>
      <c r="N103" s="206" t="s">
        <v>53</v>
      </c>
      <c r="O103" s="158">
        <v>1</v>
      </c>
      <c r="P103" s="159"/>
      <c r="Q103" s="144"/>
      <c r="R103" s="160"/>
      <c r="S103" s="159"/>
      <c r="T103" s="144"/>
      <c r="U103" s="160"/>
      <c r="V103" s="152"/>
      <c r="W103" s="46"/>
      <c r="X103" s="166"/>
      <c r="Y103" s="210"/>
      <c r="Z103" s="169">
        <v>52.5</v>
      </c>
      <c r="AA103" s="75"/>
      <c r="AC103" s="14">
        <v>105</v>
      </c>
      <c r="AD103" s="14">
        <f t="shared" si="2"/>
        <v>52.5</v>
      </c>
      <c r="AE103" s="252">
        <f t="shared" si="3"/>
        <v>52.5</v>
      </c>
    </row>
    <row r="104" spans="1:31" ht="16.5" customHeight="1">
      <c r="A104" s="20">
        <v>73</v>
      </c>
      <c r="B104" s="20" t="s">
        <v>5759</v>
      </c>
      <c r="C104" s="25" t="s">
        <v>16048</v>
      </c>
      <c r="D104" s="234"/>
      <c r="E104" s="140"/>
      <c r="F104" s="144"/>
      <c r="G104" s="234"/>
      <c r="H104" s="140"/>
      <c r="I104" s="144"/>
      <c r="J104" s="151"/>
      <c r="K104" s="154"/>
      <c r="L104" s="155"/>
      <c r="M104" s="205"/>
      <c r="N104" s="157"/>
      <c r="O104" s="158"/>
      <c r="P104" s="159"/>
      <c r="Q104" s="144"/>
      <c r="R104" s="160"/>
      <c r="S104" s="159"/>
      <c r="T104" s="144"/>
      <c r="U104" s="160"/>
      <c r="V104" s="136" t="s">
        <v>92</v>
      </c>
      <c r="W104" s="163"/>
      <c r="X104" s="166"/>
      <c r="Y104" s="210"/>
      <c r="Z104" s="169">
        <v>41</v>
      </c>
      <c r="AA104" s="75"/>
      <c r="AC104" s="14">
        <v>82</v>
      </c>
      <c r="AD104" s="14">
        <f t="shared" si="2"/>
        <v>41</v>
      </c>
      <c r="AE104" s="252">
        <f t="shared" si="3"/>
        <v>41</v>
      </c>
    </row>
    <row r="105" spans="1:31" ht="16.5" customHeight="1">
      <c r="A105" s="20">
        <v>73</v>
      </c>
      <c r="B105" s="20" t="s">
        <v>5555</v>
      </c>
      <c r="C105" s="25" t="s">
        <v>3256</v>
      </c>
      <c r="D105" s="234"/>
      <c r="E105" s="140"/>
      <c r="F105" s="144"/>
      <c r="G105" s="234"/>
      <c r="H105" s="140"/>
      <c r="I105" s="144"/>
      <c r="J105" s="152"/>
      <c r="K105" s="46"/>
      <c r="L105" s="53"/>
      <c r="M105" s="156" t="s">
        <v>7754</v>
      </c>
      <c r="N105" s="206" t="s">
        <v>53</v>
      </c>
      <c r="O105" s="158">
        <v>1</v>
      </c>
      <c r="P105" s="159"/>
      <c r="Q105" s="144"/>
      <c r="R105" s="160"/>
      <c r="S105" s="159"/>
      <c r="T105" s="144"/>
      <c r="U105" s="160"/>
      <c r="V105" s="137"/>
      <c r="W105" s="164"/>
      <c r="X105" s="166"/>
      <c r="Y105" s="210"/>
      <c r="Z105" s="169">
        <v>41</v>
      </c>
      <c r="AA105" s="75"/>
      <c r="AC105" s="14">
        <v>82</v>
      </c>
      <c r="AD105" s="14">
        <f t="shared" si="2"/>
        <v>41</v>
      </c>
      <c r="AE105" s="252">
        <f t="shared" si="3"/>
        <v>41</v>
      </c>
    </row>
    <row r="106" spans="1:31" ht="16.5" customHeight="1">
      <c r="A106" s="20">
        <v>73</v>
      </c>
      <c r="B106" s="20" t="s">
        <v>9366</v>
      </c>
      <c r="C106" s="25" t="s">
        <v>16049</v>
      </c>
      <c r="D106" s="234"/>
      <c r="E106" s="140"/>
      <c r="F106" s="144"/>
      <c r="G106" s="234"/>
      <c r="H106" s="140"/>
      <c r="I106" s="144"/>
      <c r="J106" s="136" t="s">
        <v>37</v>
      </c>
      <c r="K106" s="204" t="s">
        <v>53</v>
      </c>
      <c r="L106" s="217">
        <v>0.9</v>
      </c>
      <c r="M106" s="205"/>
      <c r="N106" s="157"/>
      <c r="O106" s="158"/>
      <c r="P106" s="159"/>
      <c r="Q106" s="144"/>
      <c r="R106" s="160"/>
      <c r="S106" s="159"/>
      <c r="T106" s="144"/>
      <c r="U106" s="160"/>
      <c r="V106" s="137"/>
      <c r="W106" s="164"/>
      <c r="X106" s="166"/>
      <c r="Y106" s="210"/>
      <c r="Z106" s="169">
        <v>36.5</v>
      </c>
      <c r="AA106" s="75"/>
      <c r="AC106" s="14">
        <v>73</v>
      </c>
      <c r="AD106" s="14">
        <f t="shared" si="2"/>
        <v>36.5</v>
      </c>
      <c r="AE106" s="252">
        <f t="shared" si="3"/>
        <v>36.5</v>
      </c>
    </row>
    <row r="107" spans="1:31" ht="16.5" customHeight="1">
      <c r="A107" s="20">
        <v>73</v>
      </c>
      <c r="B107" s="20" t="s">
        <v>5672</v>
      </c>
      <c r="C107" s="25" t="s">
        <v>12197</v>
      </c>
      <c r="D107" s="234"/>
      <c r="E107" s="140"/>
      <c r="F107" s="144"/>
      <c r="G107" s="234"/>
      <c r="H107" s="141"/>
      <c r="I107" s="46"/>
      <c r="J107" s="153"/>
      <c r="K107" s="46"/>
      <c r="L107" s="220"/>
      <c r="M107" s="156" t="s">
        <v>7754</v>
      </c>
      <c r="N107" s="206" t="s">
        <v>53</v>
      </c>
      <c r="O107" s="158">
        <v>1</v>
      </c>
      <c r="P107" s="159"/>
      <c r="Q107" s="144"/>
      <c r="R107" s="160"/>
      <c r="S107" s="159"/>
      <c r="T107" s="144"/>
      <c r="U107" s="160"/>
      <c r="V107" s="208" t="s">
        <v>53</v>
      </c>
      <c r="W107" s="53">
        <v>0.9</v>
      </c>
      <c r="X107" s="208" t="s">
        <v>53</v>
      </c>
      <c r="Y107" s="211">
        <v>0.85</v>
      </c>
      <c r="Z107" s="169">
        <v>36.5</v>
      </c>
      <c r="AA107" s="75"/>
      <c r="AC107" s="14">
        <v>73</v>
      </c>
      <c r="AD107" s="14">
        <f t="shared" si="2"/>
        <v>36.5</v>
      </c>
      <c r="AE107" s="252">
        <f t="shared" si="3"/>
        <v>36.5</v>
      </c>
    </row>
    <row r="108" spans="1:31" ht="16.5" customHeight="1">
      <c r="A108" s="20">
        <v>73</v>
      </c>
      <c r="B108" s="20">
        <v>7355</v>
      </c>
      <c r="C108" s="25" t="s">
        <v>16918</v>
      </c>
      <c r="D108" s="234"/>
      <c r="E108" s="140"/>
      <c r="F108" s="144"/>
      <c r="G108" s="234"/>
      <c r="H108" s="136" t="s">
        <v>17686</v>
      </c>
      <c r="I108" s="200"/>
      <c r="J108" s="151"/>
      <c r="K108" s="154"/>
      <c r="L108" s="155"/>
      <c r="M108" s="205"/>
      <c r="N108" s="157"/>
      <c r="O108" s="158"/>
      <c r="P108" s="159"/>
      <c r="Q108" s="144"/>
      <c r="R108" s="160"/>
      <c r="S108" s="159"/>
      <c r="T108" s="144"/>
      <c r="U108" s="160"/>
      <c r="V108" s="151"/>
      <c r="W108" s="155"/>
      <c r="X108" s="151"/>
      <c r="Y108" s="155"/>
      <c r="Z108" s="169">
        <v>127</v>
      </c>
      <c r="AA108" s="75"/>
      <c r="AC108" s="14">
        <v>254</v>
      </c>
      <c r="AD108" s="14">
        <f t="shared" si="2"/>
        <v>127</v>
      </c>
      <c r="AE108" s="252">
        <f t="shared" si="3"/>
        <v>127</v>
      </c>
    </row>
    <row r="109" spans="1:31" ht="16.5" customHeight="1">
      <c r="A109" s="20">
        <v>73</v>
      </c>
      <c r="B109" s="20">
        <v>7356</v>
      </c>
      <c r="C109" s="25" t="s">
        <v>16919</v>
      </c>
      <c r="D109" s="234"/>
      <c r="E109" s="140"/>
      <c r="F109" s="144"/>
      <c r="G109" s="234"/>
      <c r="H109" s="199"/>
      <c r="I109" s="201"/>
      <c r="J109" s="152"/>
      <c r="K109" s="46"/>
      <c r="L109" s="53"/>
      <c r="M109" s="156" t="s">
        <v>7754</v>
      </c>
      <c r="N109" s="206" t="s">
        <v>53</v>
      </c>
      <c r="O109" s="158">
        <v>1</v>
      </c>
      <c r="P109" s="159"/>
      <c r="Q109" s="144"/>
      <c r="R109" s="160"/>
      <c r="S109" s="159"/>
      <c r="T109" s="144"/>
      <c r="U109" s="160"/>
      <c r="V109" s="159"/>
      <c r="W109" s="160"/>
      <c r="X109" s="159"/>
      <c r="Y109" s="160"/>
      <c r="Z109" s="169">
        <v>127</v>
      </c>
      <c r="AA109" s="75"/>
      <c r="AC109" s="14">
        <v>254</v>
      </c>
      <c r="AD109" s="14">
        <f t="shared" si="2"/>
        <v>127</v>
      </c>
      <c r="AE109" s="252">
        <f t="shared" si="3"/>
        <v>127</v>
      </c>
    </row>
    <row r="110" spans="1:31" ht="16.5" customHeight="1">
      <c r="A110" s="20">
        <v>73</v>
      </c>
      <c r="B110" s="20">
        <v>7357</v>
      </c>
      <c r="C110" s="25" t="s">
        <v>9324</v>
      </c>
      <c r="D110" s="234"/>
      <c r="E110" s="140"/>
      <c r="F110" s="144"/>
      <c r="G110" s="234"/>
      <c r="H110" s="199"/>
      <c r="I110" s="201"/>
      <c r="J110" s="136" t="s">
        <v>37</v>
      </c>
      <c r="K110" s="204" t="s">
        <v>53</v>
      </c>
      <c r="L110" s="217">
        <v>0.9</v>
      </c>
      <c r="M110" s="205"/>
      <c r="N110" s="157"/>
      <c r="O110" s="158"/>
      <c r="P110" s="159"/>
      <c r="Q110" s="144"/>
      <c r="R110" s="160"/>
      <c r="S110" s="159"/>
      <c r="T110" s="144"/>
      <c r="U110" s="160"/>
      <c r="V110" s="159"/>
      <c r="W110" s="160"/>
      <c r="X110" s="159"/>
      <c r="Y110" s="160"/>
      <c r="Z110" s="169">
        <v>114</v>
      </c>
      <c r="AA110" s="75"/>
      <c r="AC110" s="14">
        <v>228</v>
      </c>
      <c r="AD110" s="14">
        <f t="shared" si="2"/>
        <v>114</v>
      </c>
      <c r="AE110" s="252">
        <f t="shared" si="3"/>
        <v>114</v>
      </c>
    </row>
    <row r="111" spans="1:31" ht="16.5" customHeight="1">
      <c r="A111" s="20">
        <v>73</v>
      </c>
      <c r="B111" s="20">
        <v>7358</v>
      </c>
      <c r="C111" s="25" t="s">
        <v>16920</v>
      </c>
      <c r="D111" s="234"/>
      <c r="E111" s="140"/>
      <c r="F111" s="144"/>
      <c r="G111" s="234"/>
      <c r="H111" s="138">
        <v>169</v>
      </c>
      <c r="I111" s="202" t="s">
        <v>51</v>
      </c>
      <c r="J111" s="153"/>
      <c r="K111" s="46"/>
      <c r="L111" s="220"/>
      <c r="M111" s="156" t="s">
        <v>7754</v>
      </c>
      <c r="N111" s="206" t="s">
        <v>53</v>
      </c>
      <c r="O111" s="158">
        <v>1</v>
      </c>
      <c r="P111" s="159"/>
      <c r="Q111" s="144"/>
      <c r="R111" s="160"/>
      <c r="S111" s="159"/>
      <c r="T111" s="144"/>
      <c r="U111" s="160"/>
      <c r="V111" s="159"/>
      <c r="W111" s="160"/>
      <c r="X111" s="159"/>
      <c r="Y111" s="160"/>
      <c r="Z111" s="169">
        <v>114</v>
      </c>
      <c r="AA111" s="75"/>
      <c r="AC111" s="14">
        <v>228</v>
      </c>
      <c r="AD111" s="14">
        <f t="shared" si="2"/>
        <v>114</v>
      </c>
      <c r="AE111" s="252">
        <f t="shared" si="3"/>
        <v>114</v>
      </c>
    </row>
    <row r="112" spans="1:31" ht="16.5" customHeight="1">
      <c r="A112" s="20">
        <v>73</v>
      </c>
      <c r="B112" s="20" t="s">
        <v>9629</v>
      </c>
      <c r="C112" s="25" t="s">
        <v>13166</v>
      </c>
      <c r="D112" s="234"/>
      <c r="E112" s="140"/>
      <c r="F112" s="144"/>
      <c r="G112" s="234"/>
      <c r="H112" s="140"/>
      <c r="I112" s="144"/>
      <c r="J112" s="151"/>
      <c r="K112" s="154"/>
      <c r="L112" s="155"/>
      <c r="M112" s="205"/>
      <c r="N112" s="157"/>
      <c r="O112" s="158"/>
      <c r="P112" s="159"/>
      <c r="Q112" s="144"/>
      <c r="R112" s="160"/>
      <c r="S112" s="159"/>
      <c r="T112" s="144"/>
      <c r="U112" s="160"/>
      <c r="V112" s="136" t="s">
        <v>92</v>
      </c>
      <c r="W112" s="163"/>
      <c r="X112" s="159"/>
      <c r="Y112" s="144"/>
      <c r="Z112" s="169">
        <v>89</v>
      </c>
      <c r="AA112" s="75"/>
      <c r="AC112" s="14">
        <v>178</v>
      </c>
      <c r="AD112" s="14">
        <f t="shared" si="2"/>
        <v>89</v>
      </c>
      <c r="AE112" s="252">
        <f t="shared" si="3"/>
        <v>89</v>
      </c>
    </row>
    <row r="113" spans="1:31" ht="16.5" customHeight="1">
      <c r="A113" s="20">
        <v>73</v>
      </c>
      <c r="B113" s="20" t="s">
        <v>4786</v>
      </c>
      <c r="C113" s="25" t="s">
        <v>9107</v>
      </c>
      <c r="D113" s="234"/>
      <c r="E113" s="140"/>
      <c r="F113" s="144"/>
      <c r="G113" s="234"/>
      <c r="H113" s="140"/>
      <c r="I113" s="144"/>
      <c r="J113" s="152"/>
      <c r="K113" s="46"/>
      <c r="L113" s="53"/>
      <c r="M113" s="156" t="s">
        <v>7754</v>
      </c>
      <c r="N113" s="206" t="s">
        <v>53</v>
      </c>
      <c r="O113" s="158">
        <v>1</v>
      </c>
      <c r="P113" s="159"/>
      <c r="Q113" s="144"/>
      <c r="R113" s="160"/>
      <c r="S113" s="159"/>
      <c r="T113" s="144"/>
      <c r="U113" s="160"/>
      <c r="V113" s="137"/>
      <c r="W113" s="164"/>
      <c r="X113" s="159"/>
      <c r="Y113" s="144"/>
      <c r="Z113" s="169">
        <v>89</v>
      </c>
      <c r="AA113" s="75"/>
      <c r="AC113" s="14">
        <v>178</v>
      </c>
      <c r="AD113" s="14">
        <f t="shared" si="2"/>
        <v>89</v>
      </c>
      <c r="AE113" s="252">
        <f t="shared" si="3"/>
        <v>89</v>
      </c>
    </row>
    <row r="114" spans="1:31" ht="16.5" customHeight="1">
      <c r="A114" s="20">
        <v>73</v>
      </c>
      <c r="B114" s="20" t="s">
        <v>9409</v>
      </c>
      <c r="C114" s="25" t="s">
        <v>11370</v>
      </c>
      <c r="D114" s="234"/>
      <c r="E114" s="140"/>
      <c r="F114" s="144"/>
      <c r="G114" s="234"/>
      <c r="H114" s="140"/>
      <c r="I114" s="144"/>
      <c r="J114" s="136" t="s">
        <v>37</v>
      </c>
      <c r="K114" s="204" t="s">
        <v>53</v>
      </c>
      <c r="L114" s="217">
        <v>0.9</v>
      </c>
      <c r="M114" s="205"/>
      <c r="N114" s="157"/>
      <c r="O114" s="158"/>
      <c r="P114" s="159"/>
      <c r="Q114" s="144"/>
      <c r="R114" s="160"/>
      <c r="S114" s="159"/>
      <c r="T114" s="144"/>
      <c r="U114" s="160"/>
      <c r="V114" s="137"/>
      <c r="W114" s="164"/>
      <c r="X114" s="159"/>
      <c r="Y114" s="144"/>
      <c r="Z114" s="169">
        <v>80</v>
      </c>
      <c r="AA114" s="75"/>
      <c r="AC114" s="14">
        <v>160</v>
      </c>
      <c r="AD114" s="14">
        <f t="shared" si="2"/>
        <v>80</v>
      </c>
      <c r="AE114" s="252">
        <f t="shared" si="3"/>
        <v>80</v>
      </c>
    </row>
    <row r="115" spans="1:31" ht="16.5" customHeight="1">
      <c r="A115" s="20">
        <v>73</v>
      </c>
      <c r="B115" s="20" t="s">
        <v>11352</v>
      </c>
      <c r="C115" s="25" t="s">
        <v>12175</v>
      </c>
      <c r="D115" s="234"/>
      <c r="E115" s="140"/>
      <c r="F115" s="144"/>
      <c r="G115" s="234"/>
      <c r="H115" s="140"/>
      <c r="I115" s="144"/>
      <c r="J115" s="153"/>
      <c r="K115" s="46"/>
      <c r="L115" s="220"/>
      <c r="M115" s="156" t="s">
        <v>7754</v>
      </c>
      <c r="N115" s="206" t="s">
        <v>53</v>
      </c>
      <c r="O115" s="158">
        <v>1</v>
      </c>
      <c r="P115" s="159"/>
      <c r="Q115" s="144"/>
      <c r="R115" s="160"/>
      <c r="S115" s="159"/>
      <c r="T115" s="144"/>
      <c r="U115" s="160"/>
      <c r="V115" s="208" t="s">
        <v>53</v>
      </c>
      <c r="W115" s="53">
        <v>0.7</v>
      </c>
      <c r="X115" s="152"/>
      <c r="Y115" s="46"/>
      <c r="Z115" s="169">
        <v>80</v>
      </c>
      <c r="AA115" s="75"/>
      <c r="AC115" s="14">
        <v>160</v>
      </c>
      <c r="AD115" s="14">
        <f t="shared" si="2"/>
        <v>80</v>
      </c>
      <c r="AE115" s="252">
        <f t="shared" si="3"/>
        <v>80</v>
      </c>
    </row>
    <row r="116" spans="1:31" ht="16.5" customHeight="1">
      <c r="A116" s="20">
        <v>73</v>
      </c>
      <c r="B116" s="20" t="s">
        <v>11350</v>
      </c>
      <c r="C116" s="25" t="s">
        <v>10726</v>
      </c>
      <c r="D116" s="234"/>
      <c r="E116" s="140"/>
      <c r="F116" s="144"/>
      <c r="G116" s="234"/>
      <c r="H116" s="140"/>
      <c r="I116" s="144"/>
      <c r="J116" s="151"/>
      <c r="K116" s="154"/>
      <c r="L116" s="155"/>
      <c r="M116" s="205"/>
      <c r="N116" s="157"/>
      <c r="O116" s="158"/>
      <c r="P116" s="159"/>
      <c r="Q116" s="144"/>
      <c r="R116" s="160"/>
      <c r="S116" s="159"/>
      <c r="T116" s="144"/>
      <c r="U116" s="160"/>
      <c r="V116" s="151"/>
      <c r="W116" s="154"/>
      <c r="X116" s="165" t="s">
        <v>150</v>
      </c>
      <c r="Y116" s="209"/>
      <c r="Z116" s="169">
        <v>114.5</v>
      </c>
      <c r="AA116" s="75"/>
      <c r="AC116" s="14">
        <v>229</v>
      </c>
      <c r="AD116" s="14">
        <f t="shared" si="2"/>
        <v>114.5</v>
      </c>
      <c r="AE116" s="252">
        <f t="shared" si="3"/>
        <v>114.5</v>
      </c>
    </row>
    <row r="117" spans="1:31" ht="16.5" customHeight="1">
      <c r="A117" s="20">
        <v>73</v>
      </c>
      <c r="B117" s="20" t="s">
        <v>11348</v>
      </c>
      <c r="C117" s="25" t="s">
        <v>11667</v>
      </c>
      <c r="D117" s="234"/>
      <c r="E117" s="140"/>
      <c r="F117" s="144"/>
      <c r="G117" s="234"/>
      <c r="H117" s="140"/>
      <c r="I117" s="144"/>
      <c r="J117" s="152"/>
      <c r="K117" s="46"/>
      <c r="L117" s="53"/>
      <c r="M117" s="156" t="s">
        <v>7754</v>
      </c>
      <c r="N117" s="206" t="s">
        <v>53</v>
      </c>
      <c r="O117" s="158">
        <v>1</v>
      </c>
      <c r="P117" s="159"/>
      <c r="Q117" s="144"/>
      <c r="R117" s="160"/>
      <c r="S117" s="159"/>
      <c r="T117" s="144"/>
      <c r="U117" s="160"/>
      <c r="V117" s="159"/>
      <c r="W117" s="144"/>
      <c r="X117" s="166"/>
      <c r="Y117" s="210"/>
      <c r="Z117" s="169">
        <v>114.5</v>
      </c>
      <c r="AA117" s="75"/>
      <c r="AC117" s="14">
        <v>229</v>
      </c>
      <c r="AD117" s="14">
        <f t="shared" si="2"/>
        <v>114.5</v>
      </c>
      <c r="AE117" s="252">
        <f t="shared" si="3"/>
        <v>114.5</v>
      </c>
    </row>
    <row r="118" spans="1:31" ht="16.5" customHeight="1">
      <c r="A118" s="20">
        <v>73</v>
      </c>
      <c r="B118" s="20" t="s">
        <v>11347</v>
      </c>
      <c r="C118" s="25" t="s">
        <v>641</v>
      </c>
      <c r="D118" s="234"/>
      <c r="E118" s="140"/>
      <c r="F118" s="144"/>
      <c r="G118" s="234"/>
      <c r="H118" s="140"/>
      <c r="I118" s="144"/>
      <c r="J118" s="136" t="s">
        <v>37</v>
      </c>
      <c r="K118" s="204" t="s">
        <v>53</v>
      </c>
      <c r="L118" s="217">
        <v>0.9</v>
      </c>
      <c r="M118" s="205"/>
      <c r="N118" s="157"/>
      <c r="O118" s="158"/>
      <c r="P118" s="159"/>
      <c r="Q118" s="144"/>
      <c r="R118" s="160"/>
      <c r="S118" s="159"/>
      <c r="T118" s="144"/>
      <c r="U118" s="160"/>
      <c r="V118" s="159"/>
      <c r="W118" s="144"/>
      <c r="X118" s="166"/>
      <c r="Y118" s="210"/>
      <c r="Z118" s="169">
        <v>102.5</v>
      </c>
      <c r="AA118" s="75"/>
      <c r="AC118" s="14">
        <v>205</v>
      </c>
      <c r="AD118" s="14">
        <f t="shared" si="2"/>
        <v>102.5</v>
      </c>
      <c r="AE118" s="252">
        <f t="shared" si="3"/>
        <v>102.5</v>
      </c>
    </row>
    <row r="119" spans="1:31" ht="16.5" customHeight="1">
      <c r="A119" s="20">
        <v>73</v>
      </c>
      <c r="B119" s="20" t="s">
        <v>292</v>
      </c>
      <c r="C119" s="25" t="s">
        <v>16054</v>
      </c>
      <c r="D119" s="234"/>
      <c r="E119" s="140"/>
      <c r="F119" s="144"/>
      <c r="G119" s="234"/>
      <c r="H119" s="140"/>
      <c r="I119" s="144"/>
      <c r="J119" s="153"/>
      <c r="K119" s="46"/>
      <c r="L119" s="220"/>
      <c r="M119" s="156" t="s">
        <v>7754</v>
      </c>
      <c r="N119" s="206" t="s">
        <v>53</v>
      </c>
      <c r="O119" s="158">
        <v>1</v>
      </c>
      <c r="P119" s="159"/>
      <c r="Q119" s="144"/>
      <c r="R119" s="160"/>
      <c r="S119" s="159"/>
      <c r="T119" s="144"/>
      <c r="U119" s="160"/>
      <c r="V119" s="152"/>
      <c r="W119" s="46"/>
      <c r="X119" s="166"/>
      <c r="Y119" s="210"/>
      <c r="Z119" s="169">
        <v>102.5</v>
      </c>
      <c r="AA119" s="75"/>
      <c r="AC119" s="14">
        <v>205</v>
      </c>
      <c r="AD119" s="14">
        <f t="shared" si="2"/>
        <v>102.5</v>
      </c>
      <c r="AE119" s="252">
        <f t="shared" si="3"/>
        <v>102.5</v>
      </c>
    </row>
    <row r="120" spans="1:31" ht="16.5" customHeight="1">
      <c r="A120" s="20">
        <v>73</v>
      </c>
      <c r="B120" s="20" t="s">
        <v>11346</v>
      </c>
      <c r="C120" s="25" t="s">
        <v>2618</v>
      </c>
      <c r="D120" s="234"/>
      <c r="E120" s="140"/>
      <c r="F120" s="144"/>
      <c r="G120" s="234"/>
      <c r="H120" s="140"/>
      <c r="I120" s="144"/>
      <c r="J120" s="151"/>
      <c r="K120" s="154"/>
      <c r="L120" s="155"/>
      <c r="M120" s="205"/>
      <c r="N120" s="157"/>
      <c r="O120" s="158"/>
      <c r="P120" s="159"/>
      <c r="Q120" s="144"/>
      <c r="R120" s="160"/>
      <c r="S120" s="159"/>
      <c r="T120" s="144"/>
      <c r="U120" s="160"/>
      <c r="V120" s="136" t="s">
        <v>92</v>
      </c>
      <c r="W120" s="163"/>
      <c r="X120" s="166"/>
      <c r="Y120" s="210"/>
      <c r="Z120" s="169">
        <v>80</v>
      </c>
      <c r="AA120" s="75"/>
      <c r="AC120" s="14">
        <v>160</v>
      </c>
      <c r="AD120" s="14">
        <f t="shared" si="2"/>
        <v>80</v>
      </c>
      <c r="AE120" s="252">
        <f t="shared" si="3"/>
        <v>80</v>
      </c>
    </row>
    <row r="121" spans="1:31" ht="16.5" customHeight="1">
      <c r="A121" s="20">
        <v>73</v>
      </c>
      <c r="B121" s="20" t="s">
        <v>11345</v>
      </c>
      <c r="C121" s="25" t="s">
        <v>16055</v>
      </c>
      <c r="D121" s="234"/>
      <c r="E121" s="140"/>
      <c r="F121" s="144"/>
      <c r="G121" s="234"/>
      <c r="H121" s="140"/>
      <c r="I121" s="144"/>
      <c r="J121" s="152"/>
      <c r="K121" s="46"/>
      <c r="L121" s="53"/>
      <c r="M121" s="156" t="s">
        <v>7754</v>
      </c>
      <c r="N121" s="206" t="s">
        <v>53</v>
      </c>
      <c r="O121" s="158">
        <v>1</v>
      </c>
      <c r="P121" s="159"/>
      <c r="Q121" s="144"/>
      <c r="R121" s="160"/>
      <c r="S121" s="159"/>
      <c r="T121" s="144"/>
      <c r="U121" s="160"/>
      <c r="V121" s="137"/>
      <c r="W121" s="164"/>
      <c r="X121" s="166"/>
      <c r="Y121" s="210"/>
      <c r="Z121" s="169">
        <v>80</v>
      </c>
      <c r="AA121" s="75"/>
      <c r="AC121" s="14">
        <v>160</v>
      </c>
      <c r="AD121" s="14">
        <f t="shared" si="2"/>
        <v>80</v>
      </c>
      <c r="AE121" s="252">
        <f t="shared" si="3"/>
        <v>80</v>
      </c>
    </row>
    <row r="122" spans="1:31" ht="16.5" customHeight="1">
      <c r="A122" s="20">
        <v>73</v>
      </c>
      <c r="B122" s="20" t="s">
        <v>10963</v>
      </c>
      <c r="C122" s="25" t="s">
        <v>16056</v>
      </c>
      <c r="D122" s="234"/>
      <c r="E122" s="140"/>
      <c r="F122" s="144"/>
      <c r="G122" s="234"/>
      <c r="H122" s="140"/>
      <c r="I122" s="144"/>
      <c r="J122" s="136" t="s">
        <v>37</v>
      </c>
      <c r="K122" s="204" t="s">
        <v>53</v>
      </c>
      <c r="L122" s="217">
        <v>0.9</v>
      </c>
      <c r="M122" s="205"/>
      <c r="N122" s="157"/>
      <c r="O122" s="158"/>
      <c r="P122" s="159"/>
      <c r="Q122" s="144"/>
      <c r="R122" s="160"/>
      <c r="S122" s="159"/>
      <c r="T122" s="144"/>
      <c r="U122" s="160"/>
      <c r="V122" s="137"/>
      <c r="W122" s="164"/>
      <c r="X122" s="166"/>
      <c r="Y122" s="210"/>
      <c r="Z122" s="169">
        <v>72</v>
      </c>
      <c r="AA122" s="75"/>
      <c r="AC122" s="14">
        <v>144</v>
      </c>
      <c r="AD122" s="14">
        <f t="shared" si="2"/>
        <v>72</v>
      </c>
      <c r="AE122" s="252">
        <f t="shared" si="3"/>
        <v>72</v>
      </c>
    </row>
    <row r="123" spans="1:31" ht="16.5" customHeight="1">
      <c r="A123" s="20">
        <v>73</v>
      </c>
      <c r="B123" s="20" t="s">
        <v>11343</v>
      </c>
      <c r="C123" s="25" t="s">
        <v>16057</v>
      </c>
      <c r="D123" s="234"/>
      <c r="E123" s="140"/>
      <c r="F123" s="144"/>
      <c r="G123" s="234"/>
      <c r="H123" s="140"/>
      <c r="I123" s="144"/>
      <c r="J123" s="153"/>
      <c r="K123" s="46"/>
      <c r="L123" s="220"/>
      <c r="M123" s="156" t="s">
        <v>7754</v>
      </c>
      <c r="N123" s="206" t="s">
        <v>53</v>
      </c>
      <c r="O123" s="158">
        <v>1</v>
      </c>
      <c r="P123" s="159"/>
      <c r="Q123" s="144"/>
      <c r="R123" s="160"/>
      <c r="S123" s="159"/>
      <c r="T123" s="144"/>
      <c r="U123" s="160"/>
      <c r="V123" s="208" t="s">
        <v>53</v>
      </c>
      <c r="W123" s="53">
        <v>0.9</v>
      </c>
      <c r="X123" s="208" t="s">
        <v>53</v>
      </c>
      <c r="Y123" s="211">
        <v>0.9</v>
      </c>
      <c r="Z123" s="169">
        <v>72</v>
      </c>
      <c r="AA123" s="75"/>
      <c r="AC123" s="14">
        <v>144</v>
      </c>
      <c r="AD123" s="14">
        <f t="shared" si="2"/>
        <v>72</v>
      </c>
      <c r="AE123" s="252">
        <f t="shared" si="3"/>
        <v>72</v>
      </c>
    </row>
    <row r="124" spans="1:31" ht="16.5" customHeight="1">
      <c r="A124" s="20">
        <v>73</v>
      </c>
      <c r="B124" s="20" t="s">
        <v>11342</v>
      </c>
      <c r="C124" s="25" t="s">
        <v>16058</v>
      </c>
      <c r="D124" s="234"/>
      <c r="E124" s="140"/>
      <c r="F124" s="144"/>
      <c r="G124" s="234"/>
      <c r="H124" s="140"/>
      <c r="I124" s="144"/>
      <c r="J124" s="151"/>
      <c r="K124" s="154"/>
      <c r="L124" s="155"/>
      <c r="M124" s="205"/>
      <c r="N124" s="157"/>
      <c r="O124" s="158"/>
      <c r="P124" s="159"/>
      <c r="Q124" s="144"/>
      <c r="R124" s="160"/>
      <c r="S124" s="159"/>
      <c r="T124" s="144"/>
      <c r="U124" s="160"/>
      <c r="V124" s="151"/>
      <c r="W124" s="154"/>
      <c r="X124" s="165" t="s">
        <v>69</v>
      </c>
      <c r="Y124" s="209"/>
      <c r="Z124" s="169">
        <v>108</v>
      </c>
      <c r="AA124" s="75"/>
      <c r="AC124" s="14">
        <v>216</v>
      </c>
      <c r="AD124" s="14">
        <f t="shared" si="2"/>
        <v>108</v>
      </c>
      <c r="AE124" s="252">
        <f t="shared" si="3"/>
        <v>108</v>
      </c>
    </row>
    <row r="125" spans="1:31" ht="16.5" customHeight="1">
      <c r="A125" s="20">
        <v>73</v>
      </c>
      <c r="B125" s="20" t="s">
        <v>10168</v>
      </c>
      <c r="C125" s="25" t="s">
        <v>2825</v>
      </c>
      <c r="D125" s="234"/>
      <c r="E125" s="140"/>
      <c r="F125" s="144"/>
      <c r="G125" s="234"/>
      <c r="H125" s="140"/>
      <c r="I125" s="144"/>
      <c r="J125" s="152"/>
      <c r="K125" s="46"/>
      <c r="L125" s="53"/>
      <c r="M125" s="156" t="s">
        <v>7754</v>
      </c>
      <c r="N125" s="206" t="s">
        <v>53</v>
      </c>
      <c r="O125" s="158">
        <v>1</v>
      </c>
      <c r="P125" s="159"/>
      <c r="Q125" s="144"/>
      <c r="R125" s="160"/>
      <c r="S125" s="159"/>
      <c r="T125" s="144"/>
      <c r="U125" s="160"/>
      <c r="V125" s="159"/>
      <c r="W125" s="144"/>
      <c r="X125" s="166"/>
      <c r="Y125" s="210"/>
      <c r="Z125" s="169">
        <v>108</v>
      </c>
      <c r="AA125" s="75"/>
      <c r="AC125" s="14">
        <v>216</v>
      </c>
      <c r="AD125" s="14">
        <f t="shared" si="2"/>
        <v>108</v>
      </c>
      <c r="AE125" s="252">
        <f t="shared" si="3"/>
        <v>108</v>
      </c>
    </row>
    <row r="126" spans="1:31" ht="16.5" customHeight="1">
      <c r="A126" s="20">
        <v>73</v>
      </c>
      <c r="B126" s="20" t="s">
        <v>11340</v>
      </c>
      <c r="C126" s="25" t="s">
        <v>16059</v>
      </c>
      <c r="D126" s="234"/>
      <c r="E126" s="140"/>
      <c r="F126" s="144"/>
      <c r="G126" s="234"/>
      <c r="H126" s="140"/>
      <c r="I126" s="144"/>
      <c r="J126" s="136" t="s">
        <v>37</v>
      </c>
      <c r="K126" s="204" t="s">
        <v>53</v>
      </c>
      <c r="L126" s="217">
        <v>0.9</v>
      </c>
      <c r="M126" s="205"/>
      <c r="N126" s="157"/>
      <c r="O126" s="158"/>
      <c r="P126" s="159"/>
      <c r="Q126" s="144"/>
      <c r="R126" s="160"/>
      <c r="S126" s="159"/>
      <c r="T126" s="144"/>
      <c r="U126" s="160"/>
      <c r="V126" s="159"/>
      <c r="W126" s="144"/>
      <c r="X126" s="166"/>
      <c r="Y126" s="210"/>
      <c r="Z126" s="169">
        <v>97</v>
      </c>
      <c r="AA126" s="75"/>
      <c r="AC126" s="14">
        <v>194</v>
      </c>
      <c r="AD126" s="14">
        <f t="shared" si="2"/>
        <v>97</v>
      </c>
      <c r="AE126" s="252">
        <f t="shared" si="3"/>
        <v>97</v>
      </c>
    </row>
    <row r="127" spans="1:31" ht="16.5" customHeight="1">
      <c r="A127" s="20">
        <v>73</v>
      </c>
      <c r="B127" s="20" t="s">
        <v>11062</v>
      </c>
      <c r="C127" s="25" t="s">
        <v>10689</v>
      </c>
      <c r="D127" s="234"/>
      <c r="E127" s="140"/>
      <c r="F127" s="144"/>
      <c r="G127" s="234"/>
      <c r="H127" s="140"/>
      <c r="I127" s="144"/>
      <c r="J127" s="153"/>
      <c r="K127" s="46"/>
      <c r="L127" s="220"/>
      <c r="M127" s="156" t="s">
        <v>7754</v>
      </c>
      <c r="N127" s="206" t="s">
        <v>53</v>
      </c>
      <c r="O127" s="158">
        <v>1</v>
      </c>
      <c r="P127" s="159"/>
      <c r="Q127" s="144"/>
      <c r="R127" s="160"/>
      <c r="S127" s="159"/>
      <c r="T127" s="144"/>
      <c r="U127" s="160"/>
      <c r="V127" s="152"/>
      <c r="W127" s="46"/>
      <c r="X127" s="166"/>
      <c r="Y127" s="210"/>
      <c r="Z127" s="169">
        <v>97</v>
      </c>
      <c r="AA127" s="75"/>
      <c r="AC127" s="14">
        <v>194</v>
      </c>
      <c r="AD127" s="14">
        <f t="shared" si="2"/>
        <v>97</v>
      </c>
      <c r="AE127" s="252">
        <f t="shared" si="3"/>
        <v>97</v>
      </c>
    </row>
    <row r="128" spans="1:31" ht="16.5" customHeight="1">
      <c r="A128" s="20">
        <v>73</v>
      </c>
      <c r="B128" s="20" t="s">
        <v>11339</v>
      </c>
      <c r="C128" s="25" t="s">
        <v>3094</v>
      </c>
      <c r="D128" s="234"/>
      <c r="E128" s="140"/>
      <c r="F128" s="144"/>
      <c r="G128" s="234"/>
      <c r="H128" s="140"/>
      <c r="I128" s="144"/>
      <c r="J128" s="151"/>
      <c r="K128" s="154"/>
      <c r="L128" s="155"/>
      <c r="M128" s="205"/>
      <c r="N128" s="157"/>
      <c r="O128" s="158"/>
      <c r="P128" s="159"/>
      <c r="Q128" s="144"/>
      <c r="R128" s="160"/>
      <c r="S128" s="159"/>
      <c r="T128" s="144"/>
      <c r="U128" s="160"/>
      <c r="V128" s="136" t="s">
        <v>92</v>
      </c>
      <c r="W128" s="163"/>
      <c r="X128" s="166"/>
      <c r="Y128" s="210"/>
      <c r="Z128" s="169">
        <v>75.5</v>
      </c>
      <c r="AA128" s="75"/>
      <c r="AC128" s="14">
        <v>151</v>
      </c>
      <c r="AD128" s="14">
        <f t="shared" si="2"/>
        <v>75.5</v>
      </c>
      <c r="AE128" s="252">
        <f t="shared" si="3"/>
        <v>75.5</v>
      </c>
    </row>
    <row r="129" spans="1:31" ht="16.5" customHeight="1">
      <c r="A129" s="20">
        <v>73</v>
      </c>
      <c r="B129" s="20" t="s">
        <v>7510</v>
      </c>
      <c r="C129" s="25" t="s">
        <v>12328</v>
      </c>
      <c r="D129" s="234"/>
      <c r="E129" s="140"/>
      <c r="F129" s="144"/>
      <c r="G129" s="234"/>
      <c r="H129" s="140"/>
      <c r="I129" s="144"/>
      <c r="J129" s="152"/>
      <c r="K129" s="46"/>
      <c r="L129" s="53"/>
      <c r="M129" s="156" t="s">
        <v>7754</v>
      </c>
      <c r="N129" s="206" t="s">
        <v>53</v>
      </c>
      <c r="O129" s="158">
        <v>1</v>
      </c>
      <c r="P129" s="159"/>
      <c r="Q129" s="144"/>
      <c r="R129" s="160"/>
      <c r="S129" s="159"/>
      <c r="T129" s="144"/>
      <c r="U129" s="160"/>
      <c r="V129" s="137"/>
      <c r="W129" s="164"/>
      <c r="X129" s="166"/>
      <c r="Y129" s="210"/>
      <c r="Z129" s="169">
        <v>75.5</v>
      </c>
      <c r="AA129" s="75"/>
      <c r="AC129" s="14">
        <v>151</v>
      </c>
      <c r="AD129" s="14">
        <f t="shared" si="2"/>
        <v>75.5</v>
      </c>
      <c r="AE129" s="252">
        <f t="shared" si="3"/>
        <v>75.5</v>
      </c>
    </row>
    <row r="130" spans="1:31" ht="16.5" customHeight="1">
      <c r="A130" s="20">
        <v>73</v>
      </c>
      <c r="B130" s="20" t="s">
        <v>2759</v>
      </c>
      <c r="C130" s="25" t="s">
        <v>16060</v>
      </c>
      <c r="D130" s="234"/>
      <c r="E130" s="140"/>
      <c r="F130" s="144"/>
      <c r="G130" s="234"/>
      <c r="H130" s="140"/>
      <c r="I130" s="144"/>
      <c r="J130" s="136" t="s">
        <v>37</v>
      </c>
      <c r="K130" s="204" t="s">
        <v>53</v>
      </c>
      <c r="L130" s="217">
        <v>0.9</v>
      </c>
      <c r="M130" s="205"/>
      <c r="N130" s="157"/>
      <c r="O130" s="158"/>
      <c r="P130" s="159"/>
      <c r="Q130" s="144"/>
      <c r="R130" s="160"/>
      <c r="S130" s="159"/>
      <c r="T130" s="144"/>
      <c r="U130" s="160"/>
      <c r="V130" s="137"/>
      <c r="W130" s="164"/>
      <c r="X130" s="166"/>
      <c r="Y130" s="210"/>
      <c r="Z130" s="169">
        <v>68</v>
      </c>
      <c r="AA130" s="75"/>
      <c r="AC130" s="14">
        <v>136</v>
      </c>
      <c r="AD130" s="14">
        <f t="shared" si="2"/>
        <v>68</v>
      </c>
      <c r="AE130" s="252">
        <f t="shared" si="3"/>
        <v>68</v>
      </c>
    </row>
    <row r="131" spans="1:31" ht="16.5" customHeight="1">
      <c r="A131" s="20">
        <v>73</v>
      </c>
      <c r="B131" s="20" t="s">
        <v>5629</v>
      </c>
      <c r="C131" s="25" t="s">
        <v>9461</v>
      </c>
      <c r="D131" s="234"/>
      <c r="E131" s="141"/>
      <c r="F131" s="46"/>
      <c r="G131" s="234"/>
      <c r="H131" s="141"/>
      <c r="I131" s="46"/>
      <c r="J131" s="153"/>
      <c r="K131" s="46"/>
      <c r="L131" s="220"/>
      <c r="M131" s="156" t="s">
        <v>7754</v>
      </c>
      <c r="N131" s="206" t="s">
        <v>53</v>
      </c>
      <c r="O131" s="158">
        <v>1</v>
      </c>
      <c r="P131" s="159"/>
      <c r="Q131" s="144"/>
      <c r="R131" s="160"/>
      <c r="S131" s="159"/>
      <c r="T131" s="144"/>
      <c r="U131" s="160"/>
      <c r="V131" s="208" t="s">
        <v>53</v>
      </c>
      <c r="W131" s="53">
        <v>0.9</v>
      </c>
      <c r="X131" s="208" t="s">
        <v>53</v>
      </c>
      <c r="Y131" s="211">
        <v>0.85</v>
      </c>
      <c r="Z131" s="169">
        <v>68</v>
      </c>
      <c r="AA131" s="75"/>
      <c r="AC131" s="14">
        <v>136</v>
      </c>
      <c r="AD131" s="14">
        <f t="shared" si="2"/>
        <v>68</v>
      </c>
      <c r="AE131" s="252">
        <f t="shared" si="3"/>
        <v>68</v>
      </c>
    </row>
    <row r="132" spans="1:31" ht="16.5" customHeight="1">
      <c r="A132" s="20">
        <v>73</v>
      </c>
      <c r="B132" s="20">
        <v>7359</v>
      </c>
      <c r="C132" s="25" t="s">
        <v>16921</v>
      </c>
      <c r="D132" s="234"/>
      <c r="E132" s="136" t="s">
        <v>17661</v>
      </c>
      <c r="F132" s="237"/>
      <c r="G132" s="234"/>
      <c r="H132" s="136" t="s">
        <v>17685</v>
      </c>
      <c r="I132" s="200"/>
      <c r="J132" s="151"/>
      <c r="K132" s="154"/>
      <c r="L132" s="155"/>
      <c r="M132" s="205"/>
      <c r="N132" s="157"/>
      <c r="O132" s="158"/>
      <c r="P132" s="159"/>
      <c r="Q132" s="144"/>
      <c r="R132" s="160"/>
      <c r="S132" s="159"/>
      <c r="T132" s="144"/>
      <c r="U132" s="160"/>
      <c r="V132" s="151"/>
      <c r="W132" s="155"/>
      <c r="X132" s="151"/>
      <c r="Y132" s="155"/>
      <c r="Z132" s="169">
        <v>58.5</v>
      </c>
      <c r="AA132" s="75"/>
      <c r="AC132" s="14">
        <v>117</v>
      </c>
      <c r="AD132" s="14">
        <f t="shared" si="2"/>
        <v>58.5</v>
      </c>
      <c r="AE132" s="252">
        <f t="shared" si="3"/>
        <v>58.5</v>
      </c>
    </row>
    <row r="133" spans="1:31" ht="16.5" customHeight="1">
      <c r="A133" s="20">
        <v>73</v>
      </c>
      <c r="B133" s="20">
        <v>7360</v>
      </c>
      <c r="C133" s="25" t="s">
        <v>16923</v>
      </c>
      <c r="D133" s="234"/>
      <c r="E133" s="199"/>
      <c r="F133" s="216"/>
      <c r="G133" s="234"/>
      <c r="H133" s="199"/>
      <c r="I133" s="201"/>
      <c r="J133" s="152"/>
      <c r="K133" s="46"/>
      <c r="L133" s="53"/>
      <c r="M133" s="156" t="s">
        <v>7754</v>
      </c>
      <c r="N133" s="206" t="s">
        <v>53</v>
      </c>
      <c r="O133" s="158">
        <v>1</v>
      </c>
      <c r="P133" s="159"/>
      <c r="Q133" s="144"/>
      <c r="R133" s="160"/>
      <c r="S133" s="159"/>
      <c r="T133" s="144"/>
      <c r="U133" s="160"/>
      <c r="V133" s="159"/>
      <c r="W133" s="160"/>
      <c r="X133" s="159"/>
      <c r="Y133" s="160"/>
      <c r="Z133" s="169">
        <v>58.5</v>
      </c>
      <c r="AA133" s="75"/>
      <c r="AC133" s="14">
        <v>117</v>
      </c>
      <c r="AD133" s="14">
        <f t="shared" si="2"/>
        <v>58.5</v>
      </c>
      <c r="AE133" s="252">
        <f t="shared" si="3"/>
        <v>58.5</v>
      </c>
    </row>
    <row r="134" spans="1:31" ht="16.5" customHeight="1">
      <c r="A134" s="20">
        <v>73</v>
      </c>
      <c r="B134" s="20">
        <v>7361</v>
      </c>
      <c r="C134" s="25" t="s">
        <v>16924</v>
      </c>
      <c r="D134" s="234"/>
      <c r="E134" s="199"/>
      <c r="F134" s="216"/>
      <c r="G134" s="234"/>
      <c r="H134" s="199"/>
      <c r="I134" s="201"/>
      <c r="J134" s="136" t="s">
        <v>37</v>
      </c>
      <c r="K134" s="204" t="s">
        <v>53</v>
      </c>
      <c r="L134" s="217">
        <v>0.9</v>
      </c>
      <c r="M134" s="205"/>
      <c r="N134" s="157"/>
      <c r="O134" s="158"/>
      <c r="P134" s="159"/>
      <c r="Q134" s="144"/>
      <c r="R134" s="160"/>
      <c r="S134" s="159"/>
      <c r="T134" s="144"/>
      <c r="U134" s="160"/>
      <c r="V134" s="159"/>
      <c r="W134" s="160"/>
      <c r="X134" s="159"/>
      <c r="Y134" s="160"/>
      <c r="Z134" s="169">
        <v>52.5</v>
      </c>
      <c r="AA134" s="75"/>
      <c r="AC134" s="14">
        <v>105</v>
      </c>
      <c r="AD134" s="14">
        <f t="shared" si="2"/>
        <v>52.5</v>
      </c>
      <c r="AE134" s="252">
        <f t="shared" si="3"/>
        <v>52.5</v>
      </c>
    </row>
    <row r="135" spans="1:31" ht="16.5" customHeight="1">
      <c r="A135" s="20">
        <v>73</v>
      </c>
      <c r="B135" s="20">
        <v>7362</v>
      </c>
      <c r="C135" s="25" t="s">
        <v>14434</v>
      </c>
      <c r="D135" s="234"/>
      <c r="E135" s="140"/>
      <c r="F135" s="144"/>
      <c r="G135" s="234"/>
      <c r="H135" s="138">
        <v>78</v>
      </c>
      <c r="I135" s="202" t="s">
        <v>51</v>
      </c>
      <c r="J135" s="153"/>
      <c r="K135" s="46"/>
      <c r="L135" s="220"/>
      <c r="M135" s="156" t="s">
        <v>7754</v>
      </c>
      <c r="N135" s="206" t="s">
        <v>53</v>
      </c>
      <c r="O135" s="158">
        <v>1</v>
      </c>
      <c r="P135" s="159"/>
      <c r="Q135" s="144"/>
      <c r="R135" s="160"/>
      <c r="S135" s="159"/>
      <c r="T135" s="144"/>
      <c r="U135" s="160"/>
      <c r="V135" s="159"/>
      <c r="W135" s="160"/>
      <c r="X135" s="159"/>
      <c r="Y135" s="160"/>
      <c r="Z135" s="169">
        <v>52.5</v>
      </c>
      <c r="AA135" s="75"/>
      <c r="AC135" s="14">
        <v>105</v>
      </c>
      <c r="AD135" s="14">
        <f t="shared" si="2"/>
        <v>52.5</v>
      </c>
      <c r="AE135" s="252">
        <f t="shared" si="3"/>
        <v>52.5</v>
      </c>
    </row>
    <row r="136" spans="1:31" ht="16.5" customHeight="1">
      <c r="A136" s="20">
        <v>73</v>
      </c>
      <c r="B136" s="20" t="s">
        <v>11035</v>
      </c>
      <c r="C136" s="25" t="s">
        <v>11682</v>
      </c>
      <c r="D136" s="234"/>
      <c r="E136" s="140"/>
      <c r="F136" s="144"/>
      <c r="G136" s="234"/>
      <c r="H136" s="140"/>
      <c r="I136" s="144"/>
      <c r="J136" s="151"/>
      <c r="K136" s="154"/>
      <c r="L136" s="155"/>
      <c r="M136" s="205"/>
      <c r="N136" s="157"/>
      <c r="O136" s="158"/>
      <c r="P136" s="159"/>
      <c r="Q136" s="144"/>
      <c r="R136" s="160"/>
      <c r="S136" s="159"/>
      <c r="T136" s="144"/>
      <c r="U136" s="160"/>
      <c r="V136" s="136" t="s">
        <v>92</v>
      </c>
      <c r="W136" s="163"/>
      <c r="X136" s="159"/>
      <c r="Y136" s="144"/>
      <c r="Z136" s="169">
        <v>41</v>
      </c>
      <c r="AA136" s="75"/>
      <c r="AC136" s="14">
        <v>82</v>
      </c>
      <c r="AD136" s="14">
        <f t="shared" si="2"/>
        <v>41</v>
      </c>
      <c r="AE136" s="252">
        <f t="shared" si="3"/>
        <v>41</v>
      </c>
    </row>
    <row r="137" spans="1:31" ht="16.5" customHeight="1">
      <c r="A137" s="20">
        <v>73</v>
      </c>
      <c r="B137" s="20" t="s">
        <v>11336</v>
      </c>
      <c r="C137" s="25" t="s">
        <v>12123</v>
      </c>
      <c r="D137" s="234"/>
      <c r="E137" s="140"/>
      <c r="F137" s="144"/>
      <c r="G137" s="234"/>
      <c r="H137" s="140"/>
      <c r="I137" s="144"/>
      <c r="J137" s="152"/>
      <c r="K137" s="46"/>
      <c r="L137" s="53"/>
      <c r="M137" s="156" t="s">
        <v>7754</v>
      </c>
      <c r="N137" s="206" t="s">
        <v>53</v>
      </c>
      <c r="O137" s="158">
        <v>1</v>
      </c>
      <c r="P137" s="159"/>
      <c r="Q137" s="144"/>
      <c r="R137" s="160"/>
      <c r="S137" s="159"/>
      <c r="T137" s="144"/>
      <c r="U137" s="160"/>
      <c r="V137" s="137"/>
      <c r="W137" s="164"/>
      <c r="X137" s="159"/>
      <c r="Y137" s="144"/>
      <c r="Z137" s="169">
        <v>41</v>
      </c>
      <c r="AA137" s="75"/>
      <c r="AC137" s="14">
        <v>82</v>
      </c>
      <c r="AD137" s="14">
        <f t="shared" si="2"/>
        <v>41</v>
      </c>
      <c r="AE137" s="252">
        <f t="shared" si="3"/>
        <v>41</v>
      </c>
    </row>
    <row r="138" spans="1:31" ht="16.5" customHeight="1">
      <c r="A138" s="20">
        <v>73</v>
      </c>
      <c r="B138" s="20" t="s">
        <v>11335</v>
      </c>
      <c r="C138" s="25" t="s">
        <v>819</v>
      </c>
      <c r="D138" s="234"/>
      <c r="E138" s="140"/>
      <c r="F138" s="144"/>
      <c r="G138" s="234"/>
      <c r="H138" s="140"/>
      <c r="I138" s="144"/>
      <c r="J138" s="136" t="s">
        <v>37</v>
      </c>
      <c r="K138" s="204" t="s">
        <v>53</v>
      </c>
      <c r="L138" s="217">
        <v>0.9</v>
      </c>
      <c r="M138" s="205"/>
      <c r="N138" s="157"/>
      <c r="O138" s="158"/>
      <c r="P138" s="159"/>
      <c r="Q138" s="144"/>
      <c r="R138" s="160"/>
      <c r="S138" s="159"/>
      <c r="T138" s="144"/>
      <c r="U138" s="160"/>
      <c r="V138" s="137"/>
      <c r="W138" s="164"/>
      <c r="X138" s="159"/>
      <c r="Y138" s="144"/>
      <c r="Z138" s="169">
        <v>37</v>
      </c>
      <c r="AA138" s="75"/>
      <c r="AC138" s="14">
        <v>74</v>
      </c>
      <c r="AD138" s="14">
        <f t="shared" si="2"/>
        <v>37</v>
      </c>
      <c r="AE138" s="252">
        <f t="shared" si="3"/>
        <v>37</v>
      </c>
    </row>
    <row r="139" spans="1:31" ht="16.5" customHeight="1">
      <c r="A139" s="20">
        <v>73</v>
      </c>
      <c r="B139" s="20" t="s">
        <v>4682</v>
      </c>
      <c r="C139" s="25" t="s">
        <v>16062</v>
      </c>
      <c r="D139" s="234"/>
      <c r="E139" s="140"/>
      <c r="F139" s="144"/>
      <c r="G139" s="234"/>
      <c r="H139" s="140"/>
      <c r="I139" s="144"/>
      <c r="J139" s="153"/>
      <c r="K139" s="46"/>
      <c r="L139" s="220"/>
      <c r="M139" s="156" t="s">
        <v>7754</v>
      </c>
      <c r="N139" s="206" t="s">
        <v>53</v>
      </c>
      <c r="O139" s="158">
        <v>1</v>
      </c>
      <c r="P139" s="159"/>
      <c r="Q139" s="144"/>
      <c r="R139" s="160"/>
      <c r="S139" s="159"/>
      <c r="T139" s="144"/>
      <c r="U139" s="160"/>
      <c r="V139" s="208" t="s">
        <v>53</v>
      </c>
      <c r="W139" s="53">
        <v>0.7</v>
      </c>
      <c r="X139" s="152"/>
      <c r="Y139" s="46"/>
      <c r="Z139" s="169">
        <v>37</v>
      </c>
      <c r="AA139" s="75"/>
      <c r="AC139" s="14">
        <v>74</v>
      </c>
      <c r="AD139" s="14">
        <f t="shared" si="2"/>
        <v>37</v>
      </c>
      <c r="AE139" s="252">
        <f t="shared" si="3"/>
        <v>37</v>
      </c>
    </row>
    <row r="140" spans="1:31" ht="16.5" customHeight="1">
      <c r="A140" s="20">
        <v>73</v>
      </c>
      <c r="B140" s="20" t="s">
        <v>9529</v>
      </c>
      <c r="C140" s="25" t="s">
        <v>16063</v>
      </c>
      <c r="D140" s="234"/>
      <c r="E140" s="140"/>
      <c r="F140" s="144"/>
      <c r="G140" s="234"/>
      <c r="H140" s="140"/>
      <c r="I140" s="144"/>
      <c r="J140" s="151"/>
      <c r="K140" s="154"/>
      <c r="L140" s="155"/>
      <c r="M140" s="205"/>
      <c r="N140" s="157"/>
      <c r="O140" s="158"/>
      <c r="P140" s="159"/>
      <c r="Q140" s="144"/>
      <c r="R140" s="160"/>
      <c r="S140" s="159"/>
      <c r="T140" s="144"/>
      <c r="U140" s="160"/>
      <c r="V140" s="151"/>
      <c r="W140" s="154"/>
      <c r="X140" s="165" t="s">
        <v>150</v>
      </c>
      <c r="Y140" s="209"/>
      <c r="Z140" s="169">
        <v>52.5</v>
      </c>
      <c r="AA140" s="75"/>
      <c r="AC140" s="14">
        <v>105</v>
      </c>
      <c r="AD140" s="14">
        <f t="shared" si="2"/>
        <v>52.5</v>
      </c>
      <c r="AE140" s="252">
        <f t="shared" si="3"/>
        <v>52.5</v>
      </c>
    </row>
    <row r="141" spans="1:31" ht="16.5" customHeight="1">
      <c r="A141" s="20">
        <v>73</v>
      </c>
      <c r="B141" s="20" t="s">
        <v>11333</v>
      </c>
      <c r="C141" s="25" t="s">
        <v>3082</v>
      </c>
      <c r="D141" s="234"/>
      <c r="E141" s="140"/>
      <c r="F141" s="144"/>
      <c r="G141" s="234"/>
      <c r="H141" s="140"/>
      <c r="I141" s="144"/>
      <c r="J141" s="152"/>
      <c r="K141" s="46"/>
      <c r="L141" s="53"/>
      <c r="M141" s="156" t="s">
        <v>7754</v>
      </c>
      <c r="N141" s="206" t="s">
        <v>53</v>
      </c>
      <c r="O141" s="158">
        <v>1</v>
      </c>
      <c r="P141" s="159"/>
      <c r="Q141" s="144"/>
      <c r="R141" s="160"/>
      <c r="S141" s="159"/>
      <c r="T141" s="144"/>
      <c r="U141" s="160"/>
      <c r="V141" s="159"/>
      <c r="W141" s="144"/>
      <c r="X141" s="166"/>
      <c r="Y141" s="210"/>
      <c r="Z141" s="169">
        <v>52.5</v>
      </c>
      <c r="AA141" s="75"/>
      <c r="AC141" s="14">
        <v>105</v>
      </c>
      <c r="AD141" s="14">
        <f t="shared" si="2"/>
        <v>52.5</v>
      </c>
      <c r="AE141" s="252">
        <f t="shared" si="3"/>
        <v>52.5</v>
      </c>
    </row>
    <row r="142" spans="1:31" ht="16.5" customHeight="1">
      <c r="A142" s="20">
        <v>73</v>
      </c>
      <c r="B142" s="20" t="s">
        <v>11331</v>
      </c>
      <c r="C142" s="25" t="s">
        <v>14191</v>
      </c>
      <c r="D142" s="234"/>
      <c r="E142" s="140"/>
      <c r="F142" s="144"/>
      <c r="G142" s="234"/>
      <c r="H142" s="140"/>
      <c r="I142" s="144"/>
      <c r="J142" s="136" t="s">
        <v>37</v>
      </c>
      <c r="K142" s="204" t="s">
        <v>53</v>
      </c>
      <c r="L142" s="217">
        <v>0.9</v>
      </c>
      <c r="M142" s="205"/>
      <c r="N142" s="157"/>
      <c r="O142" s="158"/>
      <c r="P142" s="159"/>
      <c r="Q142" s="144"/>
      <c r="R142" s="160"/>
      <c r="S142" s="159"/>
      <c r="T142" s="144"/>
      <c r="U142" s="160"/>
      <c r="V142" s="159"/>
      <c r="W142" s="144"/>
      <c r="X142" s="166"/>
      <c r="Y142" s="210"/>
      <c r="Z142" s="169">
        <v>47.5</v>
      </c>
      <c r="AA142" s="75"/>
      <c r="AC142" s="14">
        <v>95</v>
      </c>
      <c r="AD142" s="14">
        <f t="shared" si="2"/>
        <v>47.5</v>
      </c>
      <c r="AE142" s="252">
        <f t="shared" si="3"/>
        <v>47.5</v>
      </c>
    </row>
    <row r="143" spans="1:31" ht="16.5" customHeight="1">
      <c r="A143" s="20">
        <v>73</v>
      </c>
      <c r="B143" s="20" t="s">
        <v>10070</v>
      </c>
      <c r="C143" s="25" t="s">
        <v>3677</v>
      </c>
      <c r="D143" s="234"/>
      <c r="E143" s="140"/>
      <c r="F143" s="144"/>
      <c r="G143" s="234"/>
      <c r="H143" s="140"/>
      <c r="I143" s="144"/>
      <c r="J143" s="153"/>
      <c r="K143" s="46"/>
      <c r="L143" s="220"/>
      <c r="M143" s="156" t="s">
        <v>7754</v>
      </c>
      <c r="N143" s="206" t="s">
        <v>53</v>
      </c>
      <c r="O143" s="158">
        <v>1</v>
      </c>
      <c r="P143" s="159"/>
      <c r="Q143" s="144"/>
      <c r="R143" s="160"/>
      <c r="S143" s="159"/>
      <c r="T143" s="144"/>
      <c r="U143" s="160"/>
      <c r="V143" s="152"/>
      <c r="W143" s="46"/>
      <c r="X143" s="166"/>
      <c r="Y143" s="210"/>
      <c r="Z143" s="169">
        <v>47.5</v>
      </c>
      <c r="AA143" s="75"/>
      <c r="AC143" s="14">
        <v>95</v>
      </c>
      <c r="AD143" s="14">
        <f t="shared" si="2"/>
        <v>47.5</v>
      </c>
      <c r="AE143" s="252">
        <f t="shared" si="3"/>
        <v>47.5</v>
      </c>
    </row>
    <row r="144" spans="1:31" ht="16.5" customHeight="1">
      <c r="A144" s="20">
        <v>73</v>
      </c>
      <c r="B144" s="20" t="s">
        <v>8608</v>
      </c>
      <c r="C144" s="25" t="s">
        <v>16065</v>
      </c>
      <c r="D144" s="234"/>
      <c r="E144" s="140"/>
      <c r="F144" s="144"/>
      <c r="G144" s="234"/>
      <c r="H144" s="140"/>
      <c r="I144" s="144"/>
      <c r="J144" s="151"/>
      <c r="K144" s="154"/>
      <c r="L144" s="155"/>
      <c r="M144" s="205"/>
      <c r="N144" s="157"/>
      <c r="O144" s="158"/>
      <c r="P144" s="159"/>
      <c r="Q144" s="144"/>
      <c r="R144" s="160"/>
      <c r="S144" s="159"/>
      <c r="T144" s="144"/>
      <c r="U144" s="160"/>
      <c r="V144" s="136" t="s">
        <v>92</v>
      </c>
      <c r="W144" s="163"/>
      <c r="X144" s="166"/>
      <c r="Y144" s="210"/>
      <c r="Z144" s="169">
        <v>37</v>
      </c>
      <c r="AA144" s="75"/>
      <c r="AC144" s="14">
        <v>74</v>
      </c>
      <c r="AD144" s="14">
        <f t="shared" si="2"/>
        <v>37</v>
      </c>
      <c r="AE144" s="252">
        <f t="shared" si="3"/>
        <v>37</v>
      </c>
    </row>
    <row r="145" spans="1:31" ht="16.5" customHeight="1">
      <c r="A145" s="20">
        <v>73</v>
      </c>
      <c r="B145" s="20" t="s">
        <v>11329</v>
      </c>
      <c r="C145" s="25" t="s">
        <v>13850</v>
      </c>
      <c r="D145" s="234"/>
      <c r="E145" s="140"/>
      <c r="F145" s="144"/>
      <c r="G145" s="234"/>
      <c r="H145" s="140"/>
      <c r="I145" s="144"/>
      <c r="J145" s="152"/>
      <c r="K145" s="46"/>
      <c r="L145" s="53"/>
      <c r="M145" s="156" t="s">
        <v>7754</v>
      </c>
      <c r="N145" s="206" t="s">
        <v>53</v>
      </c>
      <c r="O145" s="158">
        <v>1</v>
      </c>
      <c r="P145" s="159"/>
      <c r="Q145" s="144"/>
      <c r="R145" s="160"/>
      <c r="S145" s="159"/>
      <c r="T145" s="144"/>
      <c r="U145" s="160"/>
      <c r="V145" s="137"/>
      <c r="W145" s="164"/>
      <c r="X145" s="166"/>
      <c r="Y145" s="210"/>
      <c r="Z145" s="169">
        <v>37</v>
      </c>
      <c r="AA145" s="75"/>
      <c r="AC145" s="14">
        <v>74</v>
      </c>
      <c r="AD145" s="14">
        <f t="shared" si="2"/>
        <v>37</v>
      </c>
      <c r="AE145" s="252">
        <f t="shared" si="3"/>
        <v>37</v>
      </c>
    </row>
    <row r="146" spans="1:31" ht="16.5" customHeight="1">
      <c r="A146" s="20">
        <v>73</v>
      </c>
      <c r="B146" s="20" t="s">
        <v>11328</v>
      </c>
      <c r="C146" s="25" t="s">
        <v>8964</v>
      </c>
      <c r="D146" s="234"/>
      <c r="E146" s="140"/>
      <c r="F146" s="144"/>
      <c r="G146" s="234"/>
      <c r="H146" s="140"/>
      <c r="I146" s="144"/>
      <c r="J146" s="136" t="s">
        <v>37</v>
      </c>
      <c r="K146" s="204" t="s">
        <v>53</v>
      </c>
      <c r="L146" s="217">
        <v>0.9</v>
      </c>
      <c r="M146" s="205"/>
      <c r="N146" s="157"/>
      <c r="O146" s="158"/>
      <c r="P146" s="159"/>
      <c r="Q146" s="144"/>
      <c r="R146" s="160"/>
      <c r="S146" s="159"/>
      <c r="T146" s="144"/>
      <c r="U146" s="160"/>
      <c r="V146" s="137"/>
      <c r="W146" s="164"/>
      <c r="X146" s="166"/>
      <c r="Y146" s="210"/>
      <c r="Z146" s="169">
        <v>33.5</v>
      </c>
      <c r="AA146" s="75"/>
      <c r="AC146" s="14">
        <v>67</v>
      </c>
      <c r="AD146" s="14">
        <f t="shared" si="2"/>
        <v>33.5</v>
      </c>
      <c r="AE146" s="252">
        <f t="shared" si="3"/>
        <v>33.5</v>
      </c>
    </row>
    <row r="147" spans="1:31" ht="16.5" customHeight="1">
      <c r="A147" s="20">
        <v>73</v>
      </c>
      <c r="B147" s="20" t="s">
        <v>10120</v>
      </c>
      <c r="C147" s="25" t="s">
        <v>13815</v>
      </c>
      <c r="D147" s="234"/>
      <c r="E147" s="140"/>
      <c r="F147" s="144"/>
      <c r="G147" s="234"/>
      <c r="H147" s="140"/>
      <c r="I147" s="144"/>
      <c r="J147" s="153"/>
      <c r="K147" s="46"/>
      <c r="L147" s="220"/>
      <c r="M147" s="156" t="s">
        <v>7754</v>
      </c>
      <c r="N147" s="206" t="s">
        <v>53</v>
      </c>
      <c r="O147" s="158">
        <v>1</v>
      </c>
      <c r="P147" s="159"/>
      <c r="Q147" s="144"/>
      <c r="R147" s="160"/>
      <c r="S147" s="159"/>
      <c r="T147" s="144"/>
      <c r="U147" s="160"/>
      <c r="V147" s="208" t="s">
        <v>53</v>
      </c>
      <c r="W147" s="53">
        <v>0.9</v>
      </c>
      <c r="X147" s="208" t="s">
        <v>53</v>
      </c>
      <c r="Y147" s="211">
        <v>0.9</v>
      </c>
      <c r="Z147" s="169">
        <v>33.5</v>
      </c>
      <c r="AA147" s="75"/>
      <c r="AC147" s="14">
        <v>67</v>
      </c>
      <c r="AD147" s="14">
        <f t="shared" si="2"/>
        <v>33.5</v>
      </c>
      <c r="AE147" s="252">
        <f t="shared" si="3"/>
        <v>33.5</v>
      </c>
    </row>
    <row r="148" spans="1:31" ht="16.5" customHeight="1">
      <c r="A148" s="20">
        <v>73</v>
      </c>
      <c r="B148" s="20" t="s">
        <v>11326</v>
      </c>
      <c r="C148" s="25" t="s">
        <v>14589</v>
      </c>
      <c r="D148" s="234"/>
      <c r="E148" s="140"/>
      <c r="F148" s="144"/>
      <c r="G148" s="234"/>
      <c r="H148" s="140"/>
      <c r="I148" s="144"/>
      <c r="J148" s="151"/>
      <c r="K148" s="154"/>
      <c r="L148" s="155"/>
      <c r="M148" s="205"/>
      <c r="N148" s="157"/>
      <c r="O148" s="158"/>
      <c r="P148" s="159"/>
      <c r="Q148" s="144"/>
      <c r="R148" s="160"/>
      <c r="S148" s="159"/>
      <c r="T148" s="144"/>
      <c r="U148" s="160"/>
      <c r="V148" s="151"/>
      <c r="W148" s="154"/>
      <c r="X148" s="165" t="s">
        <v>69</v>
      </c>
      <c r="Y148" s="209"/>
      <c r="Z148" s="169">
        <v>49.5</v>
      </c>
      <c r="AA148" s="75"/>
      <c r="AC148" s="14">
        <v>99</v>
      </c>
      <c r="AD148" s="14">
        <f t="shared" si="2"/>
        <v>49.5</v>
      </c>
      <c r="AE148" s="252">
        <f t="shared" si="3"/>
        <v>49.5</v>
      </c>
    </row>
    <row r="149" spans="1:31" ht="16.5" customHeight="1">
      <c r="A149" s="20">
        <v>73</v>
      </c>
      <c r="B149" s="20" t="s">
        <v>6090</v>
      </c>
      <c r="C149" s="25" t="s">
        <v>2659</v>
      </c>
      <c r="D149" s="234"/>
      <c r="E149" s="140"/>
      <c r="F149" s="144"/>
      <c r="G149" s="234"/>
      <c r="H149" s="140"/>
      <c r="I149" s="144"/>
      <c r="J149" s="152"/>
      <c r="K149" s="46"/>
      <c r="L149" s="53"/>
      <c r="M149" s="156" t="s">
        <v>7754</v>
      </c>
      <c r="N149" s="206" t="s">
        <v>53</v>
      </c>
      <c r="O149" s="158">
        <v>1</v>
      </c>
      <c r="P149" s="159"/>
      <c r="Q149" s="144"/>
      <c r="R149" s="160"/>
      <c r="S149" s="159"/>
      <c r="T149" s="144"/>
      <c r="U149" s="160"/>
      <c r="V149" s="159"/>
      <c r="W149" s="144"/>
      <c r="X149" s="166"/>
      <c r="Y149" s="210"/>
      <c r="Z149" s="169">
        <v>49.5</v>
      </c>
      <c r="AA149" s="75"/>
      <c r="AC149" s="14">
        <v>99</v>
      </c>
      <c r="AD149" s="14">
        <f t="shared" si="2"/>
        <v>49.5</v>
      </c>
      <c r="AE149" s="252">
        <f t="shared" si="3"/>
        <v>49.5</v>
      </c>
    </row>
    <row r="150" spans="1:31" ht="16.5" customHeight="1">
      <c r="A150" s="20">
        <v>73</v>
      </c>
      <c r="B150" s="20" t="s">
        <v>11322</v>
      </c>
      <c r="C150" s="25" t="s">
        <v>4216</v>
      </c>
      <c r="D150" s="234"/>
      <c r="E150" s="140"/>
      <c r="F150" s="144"/>
      <c r="G150" s="234"/>
      <c r="H150" s="140"/>
      <c r="I150" s="144"/>
      <c r="J150" s="136" t="s">
        <v>37</v>
      </c>
      <c r="K150" s="204" t="s">
        <v>53</v>
      </c>
      <c r="L150" s="217">
        <v>0.9</v>
      </c>
      <c r="M150" s="205"/>
      <c r="N150" s="157"/>
      <c r="O150" s="158"/>
      <c r="P150" s="159"/>
      <c r="Q150" s="144"/>
      <c r="R150" s="160"/>
      <c r="S150" s="159"/>
      <c r="T150" s="144"/>
      <c r="U150" s="160"/>
      <c r="V150" s="159"/>
      <c r="W150" s="144"/>
      <c r="X150" s="166"/>
      <c r="Y150" s="210"/>
      <c r="Z150" s="169">
        <v>44.5</v>
      </c>
      <c r="AA150" s="75"/>
      <c r="AC150" s="14">
        <v>89</v>
      </c>
      <c r="AD150" s="14">
        <f t="shared" si="2"/>
        <v>44.5</v>
      </c>
      <c r="AE150" s="252">
        <f t="shared" si="3"/>
        <v>44.5</v>
      </c>
    </row>
    <row r="151" spans="1:31" ht="16.5" customHeight="1">
      <c r="A151" s="20">
        <v>73</v>
      </c>
      <c r="B151" s="20" t="s">
        <v>11320</v>
      </c>
      <c r="C151" s="25" t="s">
        <v>11146</v>
      </c>
      <c r="D151" s="234"/>
      <c r="E151" s="140"/>
      <c r="F151" s="144"/>
      <c r="G151" s="234"/>
      <c r="H151" s="140"/>
      <c r="I151" s="144"/>
      <c r="J151" s="153"/>
      <c r="K151" s="46"/>
      <c r="L151" s="220"/>
      <c r="M151" s="156" t="s">
        <v>7754</v>
      </c>
      <c r="N151" s="206" t="s">
        <v>53</v>
      </c>
      <c r="O151" s="158">
        <v>1</v>
      </c>
      <c r="P151" s="159"/>
      <c r="Q151" s="144"/>
      <c r="R151" s="160"/>
      <c r="S151" s="159"/>
      <c r="T151" s="144"/>
      <c r="U151" s="160"/>
      <c r="V151" s="152"/>
      <c r="W151" s="46"/>
      <c r="X151" s="166"/>
      <c r="Y151" s="210"/>
      <c r="Z151" s="169">
        <v>44.5</v>
      </c>
      <c r="AA151" s="75"/>
      <c r="AC151" s="14">
        <v>89</v>
      </c>
      <c r="AD151" s="14">
        <f t="shared" si="2"/>
        <v>44.5</v>
      </c>
      <c r="AE151" s="252">
        <f t="shared" si="3"/>
        <v>44.5</v>
      </c>
    </row>
    <row r="152" spans="1:31" ht="16.5" customHeight="1">
      <c r="A152" s="20">
        <v>73</v>
      </c>
      <c r="B152" s="20" t="s">
        <v>1196</v>
      </c>
      <c r="C152" s="25" t="s">
        <v>11111</v>
      </c>
      <c r="D152" s="234"/>
      <c r="E152" s="140"/>
      <c r="F152" s="144"/>
      <c r="G152" s="234"/>
      <c r="H152" s="140"/>
      <c r="I152" s="144"/>
      <c r="J152" s="151"/>
      <c r="K152" s="154"/>
      <c r="L152" s="155"/>
      <c r="M152" s="205"/>
      <c r="N152" s="157"/>
      <c r="O152" s="158"/>
      <c r="P152" s="159"/>
      <c r="Q152" s="144"/>
      <c r="R152" s="160"/>
      <c r="S152" s="159"/>
      <c r="T152" s="144"/>
      <c r="U152" s="160"/>
      <c r="V152" s="136" t="s">
        <v>92</v>
      </c>
      <c r="W152" s="163"/>
      <c r="X152" s="166"/>
      <c r="Y152" s="210"/>
      <c r="Z152" s="169">
        <v>35</v>
      </c>
      <c r="AA152" s="75"/>
      <c r="AC152" s="14">
        <v>70</v>
      </c>
      <c r="AD152" s="14">
        <f t="shared" si="2"/>
        <v>35</v>
      </c>
      <c r="AE152" s="252">
        <f t="shared" si="3"/>
        <v>35</v>
      </c>
    </row>
    <row r="153" spans="1:31" ht="16.5" customHeight="1">
      <c r="A153" s="20">
        <v>73</v>
      </c>
      <c r="B153" s="20" t="s">
        <v>11319</v>
      </c>
      <c r="C153" s="25" t="s">
        <v>16066</v>
      </c>
      <c r="D153" s="234"/>
      <c r="E153" s="140"/>
      <c r="F153" s="144"/>
      <c r="G153" s="234"/>
      <c r="H153" s="140"/>
      <c r="I153" s="144"/>
      <c r="J153" s="152"/>
      <c r="K153" s="46"/>
      <c r="L153" s="53"/>
      <c r="M153" s="156" t="s">
        <v>7754</v>
      </c>
      <c r="N153" s="206" t="s">
        <v>53</v>
      </c>
      <c r="O153" s="158">
        <v>1</v>
      </c>
      <c r="P153" s="159"/>
      <c r="Q153" s="144"/>
      <c r="R153" s="160"/>
      <c r="S153" s="159"/>
      <c r="T153" s="144"/>
      <c r="U153" s="160"/>
      <c r="V153" s="137"/>
      <c r="W153" s="164"/>
      <c r="X153" s="166"/>
      <c r="Y153" s="210"/>
      <c r="Z153" s="169">
        <v>35</v>
      </c>
      <c r="AA153" s="75"/>
      <c r="AC153" s="14">
        <v>70</v>
      </c>
      <c r="AD153" s="14">
        <f t="shared" si="2"/>
        <v>35</v>
      </c>
      <c r="AE153" s="252">
        <f t="shared" si="3"/>
        <v>35</v>
      </c>
    </row>
    <row r="154" spans="1:31" ht="16.5" customHeight="1">
      <c r="A154" s="20">
        <v>73</v>
      </c>
      <c r="B154" s="20" t="s">
        <v>9910</v>
      </c>
      <c r="C154" s="25" t="s">
        <v>10691</v>
      </c>
      <c r="D154" s="234"/>
      <c r="E154" s="140"/>
      <c r="F154" s="144"/>
      <c r="G154" s="234"/>
      <c r="H154" s="140"/>
      <c r="I154" s="144"/>
      <c r="J154" s="136" t="s">
        <v>37</v>
      </c>
      <c r="K154" s="204" t="s">
        <v>53</v>
      </c>
      <c r="L154" s="217">
        <v>0.9</v>
      </c>
      <c r="M154" s="205"/>
      <c r="N154" s="157"/>
      <c r="O154" s="158"/>
      <c r="P154" s="159"/>
      <c r="Q154" s="144"/>
      <c r="R154" s="160"/>
      <c r="S154" s="159"/>
      <c r="T154" s="144"/>
      <c r="U154" s="160"/>
      <c r="V154" s="137"/>
      <c r="W154" s="164"/>
      <c r="X154" s="166"/>
      <c r="Y154" s="210"/>
      <c r="Z154" s="169">
        <v>31.5</v>
      </c>
      <c r="AA154" s="75"/>
      <c r="AC154" s="14">
        <v>63</v>
      </c>
      <c r="AD154" s="14">
        <f t="shared" si="2"/>
        <v>31.5</v>
      </c>
      <c r="AE154" s="252">
        <f t="shared" si="3"/>
        <v>31.5</v>
      </c>
    </row>
    <row r="155" spans="1:31" ht="16.5" customHeight="1">
      <c r="A155" s="20">
        <v>73</v>
      </c>
      <c r="B155" s="20" t="s">
        <v>6713</v>
      </c>
      <c r="C155" s="25" t="s">
        <v>16067</v>
      </c>
      <c r="D155" s="235"/>
      <c r="E155" s="141"/>
      <c r="F155" s="46"/>
      <c r="G155" s="235"/>
      <c r="H155" s="141"/>
      <c r="I155" s="46"/>
      <c r="J155" s="153"/>
      <c r="K155" s="46"/>
      <c r="L155" s="220"/>
      <c r="M155" s="156" t="s">
        <v>7754</v>
      </c>
      <c r="N155" s="206" t="s">
        <v>53</v>
      </c>
      <c r="O155" s="158">
        <v>1</v>
      </c>
      <c r="P155" s="152"/>
      <c r="Q155" s="46"/>
      <c r="R155" s="53"/>
      <c r="S155" s="152"/>
      <c r="T155" s="46"/>
      <c r="U155" s="53"/>
      <c r="V155" s="208" t="s">
        <v>53</v>
      </c>
      <c r="W155" s="53">
        <v>0.9</v>
      </c>
      <c r="X155" s="208" t="s">
        <v>53</v>
      </c>
      <c r="Y155" s="211">
        <v>0.85</v>
      </c>
      <c r="Z155" s="169">
        <v>31.5</v>
      </c>
      <c r="AA155" s="76"/>
      <c r="AC155" s="14">
        <v>63</v>
      </c>
      <c r="AD155" s="14">
        <f t="shared" si="2"/>
        <v>31.5</v>
      </c>
      <c r="AE155" s="252">
        <f t="shared" si="3"/>
        <v>31.5</v>
      </c>
    </row>
    <row r="156" spans="1:31" ht="16.5" customHeight="1"/>
    <row r="157" spans="1:31" ht="16.5" customHeight="1"/>
  </sheetData>
  <mergeCells count="83">
    <mergeCell ref="D6:F6"/>
    <mergeCell ref="G6:I6"/>
    <mergeCell ref="D7:F9"/>
    <mergeCell ref="G7:I9"/>
    <mergeCell ref="R8:R9"/>
    <mergeCell ref="U8:U9"/>
    <mergeCell ref="J9:J10"/>
    <mergeCell ref="V11:W13"/>
    <mergeCell ref="J13:J14"/>
    <mergeCell ref="J17:J18"/>
    <mergeCell ref="V19:W21"/>
    <mergeCell ref="J21:J22"/>
    <mergeCell ref="J25:J26"/>
    <mergeCell ref="V27:W29"/>
    <mergeCell ref="J29:J30"/>
    <mergeCell ref="G31:I33"/>
    <mergeCell ref="J33:J34"/>
    <mergeCell ref="V35:W37"/>
    <mergeCell ref="J37:J38"/>
    <mergeCell ref="J41:J42"/>
    <mergeCell ref="V43:W45"/>
    <mergeCell ref="J45:J46"/>
    <mergeCell ref="J49:J50"/>
    <mergeCell ref="V51:W53"/>
    <mergeCell ref="J53:J54"/>
    <mergeCell ref="D55:F57"/>
    <mergeCell ref="G55:I57"/>
    <mergeCell ref="J57:J58"/>
    <mergeCell ref="V59:W61"/>
    <mergeCell ref="J61:J62"/>
    <mergeCell ref="J65:J66"/>
    <mergeCell ref="V67:W69"/>
    <mergeCell ref="J69:J70"/>
    <mergeCell ref="J73:J74"/>
    <mergeCell ref="V75:W77"/>
    <mergeCell ref="J77:J78"/>
    <mergeCell ref="E84:F86"/>
    <mergeCell ref="H84:I86"/>
    <mergeCell ref="U85:U86"/>
    <mergeCell ref="J86:J87"/>
    <mergeCell ref="V88:W90"/>
    <mergeCell ref="J90:J91"/>
    <mergeCell ref="J94:J95"/>
    <mergeCell ref="V96:W98"/>
    <mergeCell ref="J98:J99"/>
    <mergeCell ref="J102:J103"/>
    <mergeCell ref="V104:W106"/>
    <mergeCell ref="J106:J107"/>
    <mergeCell ref="H108:I110"/>
    <mergeCell ref="J110:J111"/>
    <mergeCell ref="V112:W114"/>
    <mergeCell ref="J114:J115"/>
    <mergeCell ref="J118:J119"/>
    <mergeCell ref="V120:W122"/>
    <mergeCell ref="J122:J123"/>
    <mergeCell ref="J126:J127"/>
    <mergeCell ref="V128:W130"/>
    <mergeCell ref="J130:J131"/>
    <mergeCell ref="E132:F134"/>
    <mergeCell ref="H132:I134"/>
    <mergeCell ref="J134:J135"/>
    <mergeCell ref="V136:W138"/>
    <mergeCell ref="J138:J139"/>
    <mergeCell ref="J142:J143"/>
    <mergeCell ref="V144:W146"/>
    <mergeCell ref="J146:J147"/>
    <mergeCell ref="J150:J151"/>
    <mergeCell ref="V152:W154"/>
    <mergeCell ref="J154:J155"/>
    <mergeCell ref="X15:Y21"/>
    <mergeCell ref="X23:Y29"/>
    <mergeCell ref="X39:Y45"/>
    <mergeCell ref="X47:Y53"/>
    <mergeCell ref="X63:Y69"/>
    <mergeCell ref="X71:Y77"/>
    <mergeCell ref="D84:D155"/>
    <mergeCell ref="G84:G155"/>
    <mergeCell ref="X92:Y98"/>
    <mergeCell ref="X100:Y106"/>
    <mergeCell ref="X116:Y122"/>
    <mergeCell ref="X124:Y130"/>
    <mergeCell ref="X140:Y146"/>
    <mergeCell ref="X148:Y154"/>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1" manualBreakCount="1">
    <brk id="79" max="26" man="1"/>
  </rowBreaks>
</worksheet>
</file>

<file path=xl/worksheets/sheet41.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AE136"/>
  <sheetViews>
    <sheetView topLeftCell="B1" zoomScale="70" zoomScaleNormal="70" zoomScaleSheetLayoutView="100" workbookViewId="0">
      <selection activeCell="Z109" sqref="Z1:AE1048576"/>
    </sheetView>
  </sheetViews>
  <sheetFormatPr defaultColWidth="8.90625" defaultRowHeight="14.25"/>
  <cols>
    <col min="1" max="1" width="4.7265625" style="10" customWidth="1"/>
    <col min="2" max="2" width="7.7265625" style="10" customWidth="1"/>
    <col min="3" max="3" width="43.90625" style="11" bestFit="1" customWidth="1"/>
    <col min="4" max="4" width="4.90625" style="11" customWidth="1"/>
    <col min="5" max="5" width="4.90625" style="14" customWidth="1"/>
    <col min="6" max="6" width="4.90625" style="11" customWidth="1"/>
    <col min="7" max="7" width="4.90625" style="14" customWidth="1"/>
    <col min="8" max="8" width="4.90625" style="11" customWidth="1"/>
    <col min="9" max="9" width="4.90625" style="14" customWidth="1"/>
    <col min="10" max="10" width="11.7265625" style="14" customWidth="1"/>
    <col min="11" max="11" width="2.453125" style="14" customWidth="1"/>
    <col min="12" max="12" width="4.453125" style="15" bestFit="1" customWidth="1"/>
    <col min="13" max="13" width="24.63281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28" width="8.90625" style="14"/>
    <col min="29" max="29" width="8.90625" style="253"/>
    <col min="30" max="16384" width="8.90625" style="14"/>
  </cols>
  <sheetData>
    <row r="1" spans="1:31" ht="16.5" customHeight="1"/>
    <row r="2" spans="1:31" ht="16.5" customHeight="1"/>
    <row r="3" spans="1:31" ht="16.5" customHeight="1"/>
    <row r="4" spans="1:31" ht="16.5" customHeight="1">
      <c r="B4" s="21" t="s">
        <v>10618</v>
      </c>
      <c r="D4" s="78"/>
      <c r="AC4" s="253">
        <v>0.5</v>
      </c>
    </row>
    <row r="5" spans="1:31" ht="16.5" customHeight="1">
      <c r="A5" s="19" t="s">
        <v>9399</v>
      </c>
      <c r="B5" s="22"/>
      <c r="C5" s="23" t="s">
        <v>6064</v>
      </c>
      <c r="D5" s="79" t="s">
        <v>9403</v>
      </c>
      <c r="E5" s="45"/>
      <c r="F5" s="79"/>
      <c r="G5" s="45"/>
      <c r="H5" s="79"/>
      <c r="I5" s="45"/>
      <c r="J5" s="45"/>
      <c r="K5" s="45"/>
      <c r="L5" s="52"/>
      <c r="M5" s="45"/>
      <c r="N5" s="45"/>
      <c r="O5" s="52"/>
      <c r="P5" s="45"/>
      <c r="Q5" s="45"/>
      <c r="R5" s="52"/>
      <c r="S5" s="45"/>
      <c r="T5" s="45"/>
      <c r="U5" s="52"/>
      <c r="V5" s="45"/>
      <c r="W5" s="52"/>
      <c r="X5" s="45"/>
      <c r="Y5" s="52"/>
      <c r="Z5" s="70" t="s">
        <v>5957</v>
      </c>
      <c r="AA5" s="73" t="s">
        <v>9411</v>
      </c>
      <c r="AC5" s="253" t="s">
        <v>5957</v>
      </c>
    </row>
    <row r="6" spans="1:31" ht="16.5" customHeight="1">
      <c r="A6" s="20" t="s">
        <v>9402</v>
      </c>
      <c r="B6" s="20" t="s">
        <v>2677</v>
      </c>
      <c r="C6" s="24"/>
      <c r="D6" s="117" t="s">
        <v>9415</v>
      </c>
      <c r="E6" s="171"/>
      <c r="F6" s="117" t="s">
        <v>9419</v>
      </c>
      <c r="G6" s="171"/>
      <c r="H6" s="80"/>
      <c r="I6" s="46"/>
      <c r="J6" s="46"/>
      <c r="K6" s="46"/>
      <c r="L6" s="53"/>
      <c r="M6" s="46"/>
      <c r="N6" s="46"/>
      <c r="O6" s="53"/>
      <c r="P6" s="144"/>
      <c r="Q6" s="144"/>
      <c r="R6" s="160"/>
      <c r="S6" s="144"/>
      <c r="T6" s="144"/>
      <c r="U6" s="160"/>
      <c r="V6" s="46"/>
      <c r="W6" s="53"/>
      <c r="X6" s="46"/>
      <c r="Y6" s="53"/>
      <c r="Z6" s="71" t="s">
        <v>9406</v>
      </c>
      <c r="AA6" s="74" t="s">
        <v>51</v>
      </c>
      <c r="AC6" s="253" t="s">
        <v>9406</v>
      </c>
    </row>
    <row r="7" spans="1:31" ht="16.5" customHeight="1">
      <c r="A7" s="20">
        <v>73</v>
      </c>
      <c r="B7" s="20">
        <v>7363</v>
      </c>
      <c r="C7" s="25" t="s">
        <v>16925</v>
      </c>
      <c r="D7" s="136" t="s">
        <v>1630</v>
      </c>
      <c r="E7" s="200"/>
      <c r="F7" s="136" t="s">
        <v>17669</v>
      </c>
      <c r="G7" s="200"/>
      <c r="H7" s="136" t="s">
        <v>17672</v>
      </c>
      <c r="I7" s="200"/>
      <c r="J7" s="151"/>
      <c r="K7" s="154"/>
      <c r="L7" s="155"/>
      <c r="M7" s="205"/>
      <c r="N7" s="157"/>
      <c r="O7" s="158"/>
      <c r="P7" s="147" t="s">
        <v>637</v>
      </c>
      <c r="Q7" s="224"/>
      <c r="R7" s="217"/>
      <c r="S7" s="147" t="s">
        <v>9218</v>
      </c>
      <c r="T7" s="224"/>
      <c r="U7" s="217"/>
      <c r="V7" s="151"/>
      <c r="W7" s="217"/>
      <c r="X7" s="151"/>
      <c r="Y7" s="155"/>
      <c r="Z7" s="226">
        <v>175</v>
      </c>
      <c r="AA7" s="23" t="s">
        <v>2714</v>
      </c>
      <c r="AC7" s="253">
        <v>350</v>
      </c>
      <c r="AD7" s="14">
        <f t="shared" ref="AD7:AD30" si="0">AC7*$AC$4</f>
        <v>175</v>
      </c>
      <c r="AE7" s="252">
        <f t="shared" ref="AE7:AE30" si="1">AD7</f>
        <v>175</v>
      </c>
    </row>
    <row r="8" spans="1:31" ht="16.5" customHeight="1">
      <c r="A8" s="20">
        <v>73</v>
      </c>
      <c r="B8" s="20">
        <v>7364</v>
      </c>
      <c r="C8" s="25" t="s">
        <v>16926</v>
      </c>
      <c r="D8" s="199"/>
      <c r="E8" s="201"/>
      <c r="F8" s="199"/>
      <c r="G8" s="201"/>
      <c r="H8" s="199"/>
      <c r="I8" s="201"/>
      <c r="J8" s="152"/>
      <c r="K8" s="46"/>
      <c r="L8" s="53"/>
      <c r="M8" s="156" t="s">
        <v>7754</v>
      </c>
      <c r="N8" s="206" t="s">
        <v>53</v>
      </c>
      <c r="O8" s="158">
        <v>1</v>
      </c>
      <c r="P8" s="215" t="s">
        <v>53</v>
      </c>
      <c r="Q8" s="160">
        <v>0.5</v>
      </c>
      <c r="R8" s="143" t="s">
        <v>591</v>
      </c>
      <c r="S8" s="215" t="s">
        <v>53</v>
      </c>
      <c r="T8" s="160">
        <v>0.25</v>
      </c>
      <c r="U8" s="143" t="s">
        <v>591</v>
      </c>
      <c r="V8" s="159"/>
      <c r="W8" s="218"/>
      <c r="X8" s="159"/>
      <c r="Y8" s="160"/>
      <c r="Z8" s="226">
        <v>175</v>
      </c>
      <c r="AA8" s="75"/>
      <c r="AC8" s="253">
        <v>350</v>
      </c>
      <c r="AD8" s="14">
        <f t="shared" si="0"/>
        <v>175</v>
      </c>
      <c r="AE8" s="252">
        <f t="shared" si="1"/>
        <v>175</v>
      </c>
    </row>
    <row r="9" spans="1:31" ht="16.5" customHeight="1">
      <c r="A9" s="20">
        <v>73</v>
      </c>
      <c r="B9" s="20">
        <v>7365</v>
      </c>
      <c r="C9" s="25" t="s">
        <v>16927</v>
      </c>
      <c r="D9" s="199"/>
      <c r="E9" s="201"/>
      <c r="F9" s="199"/>
      <c r="G9" s="201"/>
      <c r="H9" s="199"/>
      <c r="I9" s="201"/>
      <c r="J9" s="136" t="s">
        <v>37</v>
      </c>
      <c r="K9" s="204" t="s">
        <v>53</v>
      </c>
      <c r="L9" s="155">
        <v>0.9</v>
      </c>
      <c r="M9" s="205"/>
      <c r="N9" s="157"/>
      <c r="O9" s="158"/>
      <c r="P9" s="159"/>
      <c r="Q9" s="144"/>
      <c r="R9" s="201"/>
      <c r="S9" s="159"/>
      <c r="T9" s="144"/>
      <c r="U9" s="201"/>
      <c r="V9" s="159"/>
      <c r="W9" s="218"/>
      <c r="X9" s="159"/>
      <c r="Y9" s="160"/>
      <c r="Z9" s="226">
        <v>158</v>
      </c>
      <c r="AA9" s="75"/>
      <c r="AC9" s="253">
        <v>316</v>
      </c>
      <c r="AD9" s="14">
        <f t="shared" si="0"/>
        <v>158</v>
      </c>
      <c r="AE9" s="252">
        <f t="shared" si="1"/>
        <v>158</v>
      </c>
    </row>
    <row r="10" spans="1:31" ht="16.5" customHeight="1">
      <c r="A10" s="20">
        <v>73</v>
      </c>
      <c r="B10" s="20">
        <v>7366</v>
      </c>
      <c r="C10" s="25" t="s">
        <v>16928</v>
      </c>
      <c r="D10" s="138">
        <v>105</v>
      </c>
      <c r="E10" s="202" t="s">
        <v>51</v>
      </c>
      <c r="F10" s="138">
        <v>91</v>
      </c>
      <c r="G10" s="202" t="s">
        <v>51</v>
      </c>
      <c r="H10" s="138">
        <v>78</v>
      </c>
      <c r="I10" s="202" t="s">
        <v>51</v>
      </c>
      <c r="J10" s="153"/>
      <c r="K10" s="46"/>
      <c r="L10" s="53"/>
      <c r="M10" s="156" t="s">
        <v>7754</v>
      </c>
      <c r="N10" s="206" t="s">
        <v>53</v>
      </c>
      <c r="O10" s="158">
        <v>1</v>
      </c>
      <c r="P10" s="159"/>
      <c r="Q10" s="144"/>
      <c r="R10" s="218"/>
      <c r="S10" s="159"/>
      <c r="T10" s="144"/>
      <c r="U10" s="218"/>
      <c r="V10" s="159"/>
      <c r="W10" s="218"/>
      <c r="X10" s="159"/>
      <c r="Y10" s="160"/>
      <c r="Z10" s="226">
        <v>158</v>
      </c>
      <c r="AA10" s="75"/>
      <c r="AC10" s="253">
        <v>316</v>
      </c>
      <c r="AD10" s="14">
        <f t="shared" si="0"/>
        <v>158</v>
      </c>
      <c r="AE10" s="252">
        <f t="shared" si="1"/>
        <v>158</v>
      </c>
    </row>
    <row r="11" spans="1:31" ht="16.5" customHeight="1">
      <c r="A11" s="20">
        <v>73</v>
      </c>
      <c r="B11" s="20" t="s">
        <v>6451</v>
      </c>
      <c r="C11" s="25" t="s">
        <v>16070</v>
      </c>
      <c r="D11" s="140"/>
      <c r="E11" s="144"/>
      <c r="F11" s="140"/>
      <c r="G11" s="144"/>
      <c r="H11" s="140"/>
      <c r="I11" s="144"/>
      <c r="J11" s="151"/>
      <c r="K11" s="154"/>
      <c r="L11" s="155"/>
      <c r="M11" s="205"/>
      <c r="N11" s="157"/>
      <c r="O11" s="158"/>
      <c r="P11" s="159"/>
      <c r="Q11" s="144"/>
      <c r="R11" s="160"/>
      <c r="S11" s="159"/>
      <c r="T11" s="144"/>
      <c r="U11" s="218"/>
      <c r="V11" s="136" t="s">
        <v>92</v>
      </c>
      <c r="W11" s="163"/>
      <c r="X11" s="159"/>
      <c r="Y11" s="144"/>
      <c r="Z11" s="226">
        <v>123</v>
      </c>
      <c r="AA11" s="75"/>
      <c r="AC11" s="253">
        <v>246</v>
      </c>
      <c r="AD11" s="14">
        <f t="shared" si="0"/>
        <v>123</v>
      </c>
      <c r="AE11" s="252">
        <f t="shared" si="1"/>
        <v>123</v>
      </c>
    </row>
    <row r="12" spans="1:31" ht="16.5" customHeight="1">
      <c r="A12" s="20">
        <v>73</v>
      </c>
      <c r="B12" s="20" t="s">
        <v>3036</v>
      </c>
      <c r="C12" s="25" t="s">
        <v>16071</v>
      </c>
      <c r="D12" s="140"/>
      <c r="E12" s="144"/>
      <c r="F12" s="140"/>
      <c r="G12" s="144"/>
      <c r="H12" s="140"/>
      <c r="I12" s="144"/>
      <c r="J12" s="152"/>
      <c r="K12" s="46"/>
      <c r="L12" s="53"/>
      <c r="M12" s="156" t="s">
        <v>7754</v>
      </c>
      <c r="N12" s="206" t="s">
        <v>53</v>
      </c>
      <c r="O12" s="158">
        <v>1</v>
      </c>
      <c r="P12" s="159"/>
      <c r="Q12" s="144"/>
      <c r="R12" s="160"/>
      <c r="S12" s="159"/>
      <c r="T12" s="144"/>
      <c r="U12" s="218"/>
      <c r="V12" s="137"/>
      <c r="W12" s="164"/>
      <c r="X12" s="159"/>
      <c r="Y12" s="144"/>
      <c r="Z12" s="226">
        <v>123</v>
      </c>
      <c r="AA12" s="75"/>
      <c r="AC12" s="253">
        <v>246</v>
      </c>
      <c r="AD12" s="14">
        <f t="shared" si="0"/>
        <v>123</v>
      </c>
      <c r="AE12" s="252">
        <f t="shared" si="1"/>
        <v>123</v>
      </c>
    </row>
    <row r="13" spans="1:31" ht="16.5" customHeight="1">
      <c r="A13" s="20">
        <v>73</v>
      </c>
      <c r="B13" s="20" t="s">
        <v>5843</v>
      </c>
      <c r="C13" s="25" t="s">
        <v>1663</v>
      </c>
      <c r="D13" s="140"/>
      <c r="E13" s="144"/>
      <c r="F13" s="140"/>
      <c r="G13" s="144"/>
      <c r="H13" s="140"/>
      <c r="I13" s="144"/>
      <c r="J13" s="136" t="s">
        <v>37</v>
      </c>
      <c r="K13" s="204" t="s">
        <v>53</v>
      </c>
      <c r="L13" s="155">
        <v>0.9</v>
      </c>
      <c r="M13" s="205"/>
      <c r="N13" s="157"/>
      <c r="O13" s="158"/>
      <c r="P13" s="159"/>
      <c r="Q13" s="144"/>
      <c r="R13" s="160"/>
      <c r="S13" s="159"/>
      <c r="T13" s="144"/>
      <c r="U13" s="218"/>
      <c r="V13" s="137"/>
      <c r="W13" s="164"/>
      <c r="X13" s="159"/>
      <c r="Y13" s="144"/>
      <c r="Z13" s="226">
        <v>110.5</v>
      </c>
      <c r="AA13" s="75"/>
      <c r="AC13" s="253">
        <v>221</v>
      </c>
      <c r="AD13" s="14">
        <f t="shared" si="0"/>
        <v>110.5</v>
      </c>
      <c r="AE13" s="252">
        <f t="shared" si="1"/>
        <v>110.5</v>
      </c>
    </row>
    <row r="14" spans="1:31" ht="16.5" customHeight="1">
      <c r="A14" s="20">
        <v>73</v>
      </c>
      <c r="B14" s="20" t="s">
        <v>4792</v>
      </c>
      <c r="C14" s="25" t="s">
        <v>16073</v>
      </c>
      <c r="D14" s="140"/>
      <c r="E14" s="144"/>
      <c r="F14" s="140"/>
      <c r="G14" s="144"/>
      <c r="H14" s="140"/>
      <c r="I14" s="144"/>
      <c r="J14" s="153"/>
      <c r="K14" s="46"/>
      <c r="L14" s="53"/>
      <c r="M14" s="156" t="s">
        <v>7754</v>
      </c>
      <c r="N14" s="206" t="s">
        <v>53</v>
      </c>
      <c r="O14" s="158">
        <v>1</v>
      </c>
      <c r="P14" s="159"/>
      <c r="Q14" s="144"/>
      <c r="R14" s="160"/>
      <c r="S14" s="159"/>
      <c r="T14" s="144"/>
      <c r="U14" s="218"/>
      <c r="V14" s="208" t="s">
        <v>53</v>
      </c>
      <c r="W14" s="53">
        <v>0.7</v>
      </c>
      <c r="X14" s="152"/>
      <c r="Y14" s="46"/>
      <c r="Z14" s="226">
        <v>110.5</v>
      </c>
      <c r="AA14" s="75"/>
      <c r="AC14" s="253">
        <v>221</v>
      </c>
      <c r="AD14" s="14">
        <f t="shared" si="0"/>
        <v>110.5</v>
      </c>
      <c r="AE14" s="252">
        <f t="shared" si="1"/>
        <v>110.5</v>
      </c>
    </row>
    <row r="15" spans="1:31" ht="16.5" customHeight="1">
      <c r="A15" s="20">
        <v>73</v>
      </c>
      <c r="B15" s="20" t="s">
        <v>2867</v>
      </c>
      <c r="C15" s="25" t="s">
        <v>3878</v>
      </c>
      <c r="D15" s="140"/>
      <c r="E15" s="144"/>
      <c r="F15" s="140"/>
      <c r="G15" s="144"/>
      <c r="H15" s="140"/>
      <c r="I15" s="144"/>
      <c r="J15" s="151"/>
      <c r="K15" s="154"/>
      <c r="L15" s="155"/>
      <c r="M15" s="205"/>
      <c r="N15" s="157"/>
      <c r="O15" s="158"/>
      <c r="P15" s="159"/>
      <c r="Q15" s="144"/>
      <c r="R15" s="160"/>
      <c r="S15" s="159"/>
      <c r="T15" s="144"/>
      <c r="U15" s="218"/>
      <c r="V15" s="151"/>
      <c r="W15" s="154"/>
      <c r="X15" s="165" t="s">
        <v>150</v>
      </c>
      <c r="Y15" s="209"/>
      <c r="Z15" s="226">
        <v>157.5</v>
      </c>
      <c r="AA15" s="75"/>
      <c r="AC15" s="253">
        <v>315</v>
      </c>
      <c r="AD15" s="14">
        <f t="shared" si="0"/>
        <v>157.5</v>
      </c>
      <c r="AE15" s="252">
        <f t="shared" si="1"/>
        <v>157.5</v>
      </c>
    </row>
    <row r="16" spans="1:31" ht="16.5" customHeight="1">
      <c r="A16" s="20">
        <v>73</v>
      </c>
      <c r="B16" s="20" t="s">
        <v>10026</v>
      </c>
      <c r="C16" s="25" t="s">
        <v>16074</v>
      </c>
      <c r="D16" s="140"/>
      <c r="E16" s="144"/>
      <c r="F16" s="140"/>
      <c r="G16" s="144"/>
      <c r="H16" s="140"/>
      <c r="I16" s="144"/>
      <c r="J16" s="152"/>
      <c r="K16" s="46"/>
      <c r="L16" s="53"/>
      <c r="M16" s="156" t="s">
        <v>7754</v>
      </c>
      <c r="N16" s="206" t="s">
        <v>53</v>
      </c>
      <c r="O16" s="158">
        <v>1</v>
      </c>
      <c r="P16" s="159"/>
      <c r="Q16" s="144"/>
      <c r="R16" s="160"/>
      <c r="S16" s="159"/>
      <c r="T16" s="144"/>
      <c r="U16" s="218"/>
      <c r="V16" s="159"/>
      <c r="W16" s="144"/>
      <c r="X16" s="166"/>
      <c r="Y16" s="210"/>
      <c r="Z16" s="226">
        <v>157.5</v>
      </c>
      <c r="AA16" s="75"/>
      <c r="AC16" s="253">
        <v>315</v>
      </c>
      <c r="AD16" s="14">
        <f t="shared" si="0"/>
        <v>157.5</v>
      </c>
      <c r="AE16" s="252">
        <f t="shared" si="1"/>
        <v>157.5</v>
      </c>
    </row>
    <row r="17" spans="1:31" ht="16.5" customHeight="1">
      <c r="A17" s="20">
        <v>73</v>
      </c>
      <c r="B17" s="20" t="s">
        <v>1640</v>
      </c>
      <c r="C17" s="25" t="s">
        <v>16075</v>
      </c>
      <c r="D17" s="140"/>
      <c r="E17" s="144"/>
      <c r="F17" s="140"/>
      <c r="G17" s="144"/>
      <c r="H17" s="140"/>
      <c r="I17" s="144"/>
      <c r="J17" s="136" t="s">
        <v>37</v>
      </c>
      <c r="K17" s="204" t="s">
        <v>53</v>
      </c>
      <c r="L17" s="155">
        <v>0.9</v>
      </c>
      <c r="M17" s="205"/>
      <c r="N17" s="157"/>
      <c r="O17" s="158"/>
      <c r="P17" s="159"/>
      <c r="Q17" s="144"/>
      <c r="R17" s="160"/>
      <c r="S17" s="159"/>
      <c r="T17" s="144"/>
      <c r="U17" s="218"/>
      <c r="V17" s="159"/>
      <c r="W17" s="144"/>
      <c r="X17" s="166"/>
      <c r="Y17" s="210"/>
      <c r="Z17" s="226">
        <v>142.5</v>
      </c>
      <c r="AA17" s="75"/>
      <c r="AC17" s="253">
        <v>285</v>
      </c>
      <c r="AD17" s="14">
        <f t="shared" si="0"/>
        <v>142.5</v>
      </c>
      <c r="AE17" s="252">
        <f t="shared" si="1"/>
        <v>142.5</v>
      </c>
    </row>
    <row r="18" spans="1:31" ht="16.5" customHeight="1">
      <c r="A18" s="20">
        <v>73</v>
      </c>
      <c r="B18" s="20" t="s">
        <v>11464</v>
      </c>
      <c r="C18" s="25" t="s">
        <v>16076</v>
      </c>
      <c r="D18" s="140"/>
      <c r="E18" s="144"/>
      <c r="F18" s="140"/>
      <c r="G18" s="144"/>
      <c r="H18" s="140"/>
      <c r="I18" s="144"/>
      <c r="J18" s="153"/>
      <c r="K18" s="46"/>
      <c r="L18" s="53"/>
      <c r="M18" s="156" t="s">
        <v>7754</v>
      </c>
      <c r="N18" s="206" t="s">
        <v>53</v>
      </c>
      <c r="O18" s="158">
        <v>1</v>
      </c>
      <c r="P18" s="159"/>
      <c r="Q18" s="144"/>
      <c r="R18" s="160"/>
      <c r="S18" s="159"/>
      <c r="T18" s="144"/>
      <c r="U18" s="218"/>
      <c r="V18" s="152"/>
      <c r="W18" s="46"/>
      <c r="X18" s="166"/>
      <c r="Y18" s="210"/>
      <c r="Z18" s="226">
        <v>142.5</v>
      </c>
      <c r="AA18" s="75"/>
      <c r="AC18" s="253">
        <v>285</v>
      </c>
      <c r="AD18" s="14">
        <f t="shared" si="0"/>
        <v>142.5</v>
      </c>
      <c r="AE18" s="252">
        <f t="shared" si="1"/>
        <v>142.5</v>
      </c>
    </row>
    <row r="19" spans="1:31" ht="16.5" customHeight="1">
      <c r="A19" s="20">
        <v>73</v>
      </c>
      <c r="B19" s="20" t="s">
        <v>4056</v>
      </c>
      <c r="C19" s="25" t="s">
        <v>10499</v>
      </c>
      <c r="D19" s="140"/>
      <c r="E19" s="144"/>
      <c r="F19" s="140"/>
      <c r="G19" s="144"/>
      <c r="H19" s="140"/>
      <c r="I19" s="144"/>
      <c r="J19" s="151"/>
      <c r="K19" s="154"/>
      <c r="L19" s="155"/>
      <c r="M19" s="205"/>
      <c r="N19" s="157"/>
      <c r="O19" s="158"/>
      <c r="P19" s="159"/>
      <c r="Q19" s="144"/>
      <c r="R19" s="160"/>
      <c r="S19" s="159"/>
      <c r="T19" s="144"/>
      <c r="U19" s="218"/>
      <c r="V19" s="136" t="s">
        <v>92</v>
      </c>
      <c r="W19" s="163"/>
      <c r="X19" s="166"/>
      <c r="Y19" s="210"/>
      <c r="Z19" s="226">
        <v>111</v>
      </c>
      <c r="AA19" s="75"/>
      <c r="AC19" s="253">
        <v>222</v>
      </c>
      <c r="AD19" s="14">
        <f t="shared" si="0"/>
        <v>111</v>
      </c>
      <c r="AE19" s="252">
        <f t="shared" si="1"/>
        <v>111</v>
      </c>
    </row>
    <row r="20" spans="1:31" ht="16.5" customHeight="1">
      <c r="A20" s="20">
        <v>73</v>
      </c>
      <c r="B20" s="20" t="s">
        <v>10128</v>
      </c>
      <c r="C20" s="25" t="s">
        <v>10400</v>
      </c>
      <c r="D20" s="140"/>
      <c r="E20" s="144"/>
      <c r="F20" s="140"/>
      <c r="G20" s="144"/>
      <c r="H20" s="140"/>
      <c r="I20" s="144"/>
      <c r="J20" s="152"/>
      <c r="K20" s="46"/>
      <c r="L20" s="53"/>
      <c r="M20" s="156" t="s">
        <v>7754</v>
      </c>
      <c r="N20" s="206" t="s">
        <v>53</v>
      </c>
      <c r="O20" s="158">
        <v>1</v>
      </c>
      <c r="P20" s="159"/>
      <c r="Q20" s="144"/>
      <c r="R20" s="160"/>
      <c r="S20" s="159"/>
      <c r="T20" s="144"/>
      <c r="U20" s="218"/>
      <c r="V20" s="137"/>
      <c r="W20" s="164"/>
      <c r="X20" s="166"/>
      <c r="Y20" s="210"/>
      <c r="Z20" s="226">
        <v>111</v>
      </c>
      <c r="AA20" s="75"/>
      <c r="AC20" s="253">
        <v>222</v>
      </c>
      <c r="AD20" s="14">
        <f t="shared" si="0"/>
        <v>111</v>
      </c>
      <c r="AE20" s="252">
        <f t="shared" si="1"/>
        <v>111</v>
      </c>
    </row>
    <row r="21" spans="1:31" ht="16.5" customHeight="1">
      <c r="A21" s="20">
        <v>73</v>
      </c>
      <c r="B21" s="20" t="s">
        <v>1865</v>
      </c>
      <c r="C21" s="25" t="s">
        <v>15757</v>
      </c>
      <c r="D21" s="140"/>
      <c r="E21" s="144"/>
      <c r="F21" s="140"/>
      <c r="G21" s="144"/>
      <c r="H21" s="140"/>
      <c r="I21" s="144"/>
      <c r="J21" s="136" t="s">
        <v>37</v>
      </c>
      <c r="K21" s="204" t="s">
        <v>53</v>
      </c>
      <c r="L21" s="155">
        <v>0.9</v>
      </c>
      <c r="M21" s="205"/>
      <c r="N21" s="157"/>
      <c r="O21" s="158"/>
      <c r="P21" s="159"/>
      <c r="Q21" s="144"/>
      <c r="R21" s="160"/>
      <c r="S21" s="159"/>
      <c r="T21" s="144"/>
      <c r="U21" s="218"/>
      <c r="V21" s="137"/>
      <c r="W21" s="164"/>
      <c r="X21" s="166"/>
      <c r="Y21" s="210"/>
      <c r="Z21" s="226">
        <v>99.5</v>
      </c>
      <c r="AA21" s="75"/>
      <c r="AC21" s="253">
        <v>199</v>
      </c>
      <c r="AD21" s="14">
        <f t="shared" si="0"/>
        <v>99.5</v>
      </c>
      <c r="AE21" s="252">
        <f t="shared" si="1"/>
        <v>99.5</v>
      </c>
    </row>
    <row r="22" spans="1:31" ht="16.5" customHeight="1">
      <c r="A22" s="20">
        <v>73</v>
      </c>
      <c r="B22" s="20" t="s">
        <v>11462</v>
      </c>
      <c r="C22" s="25" t="s">
        <v>16077</v>
      </c>
      <c r="D22" s="140"/>
      <c r="E22" s="144"/>
      <c r="F22" s="140"/>
      <c r="G22" s="144"/>
      <c r="H22" s="140"/>
      <c r="I22" s="144"/>
      <c r="J22" s="153"/>
      <c r="K22" s="46"/>
      <c r="L22" s="53"/>
      <c r="M22" s="156" t="s">
        <v>7754</v>
      </c>
      <c r="N22" s="206" t="s">
        <v>53</v>
      </c>
      <c r="O22" s="158">
        <v>1</v>
      </c>
      <c r="P22" s="159"/>
      <c r="Q22" s="144"/>
      <c r="R22" s="160"/>
      <c r="S22" s="159"/>
      <c r="T22" s="144"/>
      <c r="U22" s="218"/>
      <c r="V22" s="208" t="s">
        <v>53</v>
      </c>
      <c r="W22" s="53">
        <v>0.9</v>
      </c>
      <c r="X22" s="208" t="s">
        <v>53</v>
      </c>
      <c r="Y22" s="211">
        <v>0.9</v>
      </c>
      <c r="Z22" s="226">
        <v>99.5</v>
      </c>
      <c r="AA22" s="75"/>
      <c r="AC22" s="253">
        <v>199</v>
      </c>
      <c r="AD22" s="14">
        <f t="shared" si="0"/>
        <v>99.5</v>
      </c>
      <c r="AE22" s="252">
        <f t="shared" si="1"/>
        <v>99.5</v>
      </c>
    </row>
    <row r="23" spans="1:31" ht="16.5" customHeight="1">
      <c r="A23" s="20">
        <v>73</v>
      </c>
      <c r="B23" s="20" t="s">
        <v>11460</v>
      </c>
      <c r="C23" s="25" t="s">
        <v>16078</v>
      </c>
      <c r="D23" s="140"/>
      <c r="E23" s="144"/>
      <c r="F23" s="140"/>
      <c r="G23" s="144"/>
      <c r="H23" s="140"/>
      <c r="I23" s="144"/>
      <c r="J23" s="151"/>
      <c r="K23" s="154"/>
      <c r="L23" s="155"/>
      <c r="M23" s="205"/>
      <c r="N23" s="157"/>
      <c r="O23" s="158"/>
      <c r="P23" s="159"/>
      <c r="Q23" s="144"/>
      <c r="R23" s="160"/>
      <c r="S23" s="159"/>
      <c r="T23" s="144"/>
      <c r="U23" s="218"/>
      <c r="V23" s="151"/>
      <c r="W23" s="154"/>
      <c r="X23" s="165" t="s">
        <v>69</v>
      </c>
      <c r="Y23" s="209"/>
      <c r="Z23" s="226">
        <v>148.5</v>
      </c>
      <c r="AA23" s="75"/>
      <c r="AC23" s="253">
        <v>297</v>
      </c>
      <c r="AD23" s="14">
        <f t="shared" si="0"/>
        <v>148.5</v>
      </c>
      <c r="AE23" s="252">
        <f t="shared" si="1"/>
        <v>148.5</v>
      </c>
    </row>
    <row r="24" spans="1:31" ht="16.5" customHeight="1">
      <c r="A24" s="20">
        <v>73</v>
      </c>
      <c r="B24" s="20" t="s">
        <v>10389</v>
      </c>
      <c r="C24" s="25" t="s">
        <v>16079</v>
      </c>
      <c r="D24" s="140"/>
      <c r="E24" s="144"/>
      <c r="F24" s="140"/>
      <c r="G24" s="144"/>
      <c r="H24" s="140"/>
      <c r="I24" s="144"/>
      <c r="J24" s="152"/>
      <c r="K24" s="46"/>
      <c r="L24" s="53"/>
      <c r="M24" s="156" t="s">
        <v>7754</v>
      </c>
      <c r="N24" s="206" t="s">
        <v>53</v>
      </c>
      <c r="O24" s="158">
        <v>1</v>
      </c>
      <c r="P24" s="159"/>
      <c r="Q24" s="144"/>
      <c r="R24" s="160"/>
      <c r="S24" s="159"/>
      <c r="T24" s="144"/>
      <c r="U24" s="218"/>
      <c r="V24" s="159"/>
      <c r="W24" s="144"/>
      <c r="X24" s="166"/>
      <c r="Y24" s="210"/>
      <c r="Z24" s="226">
        <v>148.5</v>
      </c>
      <c r="AA24" s="75"/>
      <c r="AC24" s="253">
        <v>297</v>
      </c>
      <c r="AD24" s="14">
        <f t="shared" si="0"/>
        <v>148.5</v>
      </c>
      <c r="AE24" s="252">
        <f t="shared" si="1"/>
        <v>148.5</v>
      </c>
    </row>
    <row r="25" spans="1:31" ht="16.5" customHeight="1">
      <c r="A25" s="20">
        <v>73</v>
      </c>
      <c r="B25" s="20" t="s">
        <v>9665</v>
      </c>
      <c r="C25" s="25" t="s">
        <v>16080</v>
      </c>
      <c r="D25" s="140"/>
      <c r="E25" s="144"/>
      <c r="F25" s="140"/>
      <c r="G25" s="144"/>
      <c r="H25" s="140"/>
      <c r="I25" s="144"/>
      <c r="J25" s="136" t="s">
        <v>37</v>
      </c>
      <c r="K25" s="204" t="s">
        <v>53</v>
      </c>
      <c r="L25" s="155">
        <v>0.9</v>
      </c>
      <c r="M25" s="205"/>
      <c r="N25" s="157"/>
      <c r="O25" s="158"/>
      <c r="P25" s="159"/>
      <c r="Q25" s="144"/>
      <c r="R25" s="160"/>
      <c r="S25" s="159"/>
      <c r="T25" s="144"/>
      <c r="U25" s="218"/>
      <c r="V25" s="159"/>
      <c r="W25" s="144"/>
      <c r="X25" s="166"/>
      <c r="Y25" s="210"/>
      <c r="Z25" s="226">
        <v>135</v>
      </c>
      <c r="AA25" s="75"/>
      <c r="AC25" s="253">
        <v>270</v>
      </c>
      <c r="AD25" s="14">
        <f t="shared" si="0"/>
        <v>135</v>
      </c>
      <c r="AE25" s="252">
        <f t="shared" si="1"/>
        <v>135</v>
      </c>
    </row>
    <row r="26" spans="1:31" ht="16.5" customHeight="1">
      <c r="A26" s="20">
        <v>73</v>
      </c>
      <c r="B26" s="20" t="s">
        <v>11458</v>
      </c>
      <c r="C26" s="25" t="s">
        <v>16081</v>
      </c>
      <c r="D26" s="140"/>
      <c r="E26" s="144"/>
      <c r="F26" s="140"/>
      <c r="G26" s="144"/>
      <c r="H26" s="140"/>
      <c r="I26" s="144"/>
      <c r="J26" s="153"/>
      <c r="K26" s="46"/>
      <c r="L26" s="53"/>
      <c r="M26" s="156" t="s">
        <v>7754</v>
      </c>
      <c r="N26" s="206" t="s">
        <v>53</v>
      </c>
      <c r="O26" s="158">
        <v>1</v>
      </c>
      <c r="P26" s="159"/>
      <c r="Q26" s="144"/>
      <c r="R26" s="160"/>
      <c r="S26" s="159"/>
      <c r="T26" s="144"/>
      <c r="U26" s="218"/>
      <c r="V26" s="152"/>
      <c r="W26" s="46"/>
      <c r="X26" s="166"/>
      <c r="Y26" s="210"/>
      <c r="Z26" s="226">
        <v>135</v>
      </c>
      <c r="AA26" s="75"/>
      <c r="AC26" s="253">
        <v>270</v>
      </c>
      <c r="AD26" s="14">
        <f t="shared" si="0"/>
        <v>135</v>
      </c>
      <c r="AE26" s="252">
        <f t="shared" si="1"/>
        <v>135</v>
      </c>
    </row>
    <row r="27" spans="1:31" ht="16.5" customHeight="1">
      <c r="A27" s="20">
        <v>73</v>
      </c>
      <c r="B27" s="20" t="s">
        <v>6660</v>
      </c>
      <c r="C27" s="25" t="s">
        <v>2261</v>
      </c>
      <c r="D27" s="140"/>
      <c r="E27" s="144"/>
      <c r="F27" s="140"/>
      <c r="G27" s="144"/>
      <c r="H27" s="140"/>
      <c r="I27" s="144"/>
      <c r="J27" s="151"/>
      <c r="K27" s="154"/>
      <c r="L27" s="155"/>
      <c r="M27" s="205"/>
      <c r="N27" s="157"/>
      <c r="O27" s="158"/>
      <c r="P27" s="159"/>
      <c r="Q27" s="144"/>
      <c r="R27" s="160"/>
      <c r="S27" s="159"/>
      <c r="T27" s="144"/>
      <c r="U27" s="218"/>
      <c r="V27" s="136" t="s">
        <v>92</v>
      </c>
      <c r="W27" s="163"/>
      <c r="X27" s="166"/>
      <c r="Y27" s="210"/>
      <c r="Z27" s="226">
        <v>104.5</v>
      </c>
      <c r="AA27" s="75"/>
      <c r="AC27" s="253">
        <v>209</v>
      </c>
      <c r="AD27" s="14">
        <f t="shared" si="0"/>
        <v>104.5</v>
      </c>
      <c r="AE27" s="252">
        <f t="shared" si="1"/>
        <v>104.5</v>
      </c>
    </row>
    <row r="28" spans="1:31" ht="16.5" customHeight="1">
      <c r="A28" s="20">
        <v>73</v>
      </c>
      <c r="B28" s="20" t="s">
        <v>5166</v>
      </c>
      <c r="C28" s="25" t="s">
        <v>16082</v>
      </c>
      <c r="D28" s="140"/>
      <c r="E28" s="144"/>
      <c r="F28" s="140"/>
      <c r="G28" s="144"/>
      <c r="H28" s="140"/>
      <c r="I28" s="144"/>
      <c r="J28" s="152"/>
      <c r="K28" s="46"/>
      <c r="L28" s="53"/>
      <c r="M28" s="156" t="s">
        <v>7754</v>
      </c>
      <c r="N28" s="206" t="s">
        <v>53</v>
      </c>
      <c r="O28" s="158">
        <v>1</v>
      </c>
      <c r="P28" s="159"/>
      <c r="Q28" s="144"/>
      <c r="R28" s="160"/>
      <c r="S28" s="159"/>
      <c r="T28" s="144"/>
      <c r="U28" s="218"/>
      <c r="V28" s="137"/>
      <c r="W28" s="164"/>
      <c r="X28" s="166"/>
      <c r="Y28" s="210"/>
      <c r="Z28" s="226">
        <v>104.5</v>
      </c>
      <c r="AA28" s="75"/>
      <c r="AC28" s="253">
        <v>209</v>
      </c>
      <c r="AD28" s="14">
        <f t="shared" si="0"/>
        <v>104.5</v>
      </c>
      <c r="AE28" s="252">
        <f t="shared" si="1"/>
        <v>104.5</v>
      </c>
    </row>
    <row r="29" spans="1:31" ht="16.5" customHeight="1">
      <c r="A29" s="20">
        <v>73</v>
      </c>
      <c r="B29" s="20" t="s">
        <v>3226</v>
      </c>
      <c r="C29" s="25" t="s">
        <v>16083</v>
      </c>
      <c r="D29" s="140"/>
      <c r="E29" s="144"/>
      <c r="F29" s="140"/>
      <c r="G29" s="144"/>
      <c r="H29" s="140"/>
      <c r="I29" s="144"/>
      <c r="J29" s="136" t="s">
        <v>37</v>
      </c>
      <c r="K29" s="204" t="s">
        <v>53</v>
      </c>
      <c r="L29" s="155">
        <v>0.9</v>
      </c>
      <c r="M29" s="205"/>
      <c r="N29" s="157"/>
      <c r="O29" s="158"/>
      <c r="P29" s="159"/>
      <c r="Q29" s="144"/>
      <c r="R29" s="160"/>
      <c r="S29" s="159"/>
      <c r="T29" s="144"/>
      <c r="U29" s="218"/>
      <c r="V29" s="137"/>
      <c r="W29" s="164"/>
      <c r="X29" s="166"/>
      <c r="Y29" s="210"/>
      <c r="Z29" s="226">
        <v>94</v>
      </c>
      <c r="AA29" s="75"/>
      <c r="AC29" s="253">
        <v>188</v>
      </c>
      <c r="AD29" s="14">
        <f t="shared" si="0"/>
        <v>94</v>
      </c>
      <c r="AE29" s="252">
        <f t="shared" si="1"/>
        <v>94</v>
      </c>
    </row>
    <row r="30" spans="1:31" ht="16.5" customHeight="1">
      <c r="A30" s="20">
        <v>73</v>
      </c>
      <c r="B30" s="20" t="s">
        <v>7524</v>
      </c>
      <c r="C30" s="25" t="s">
        <v>16084</v>
      </c>
      <c r="D30" s="141"/>
      <c r="E30" s="46"/>
      <c r="F30" s="141"/>
      <c r="G30" s="46"/>
      <c r="H30" s="141"/>
      <c r="I30" s="46"/>
      <c r="J30" s="153"/>
      <c r="K30" s="46"/>
      <c r="L30" s="53"/>
      <c r="M30" s="156" t="s">
        <v>7754</v>
      </c>
      <c r="N30" s="206" t="s">
        <v>53</v>
      </c>
      <c r="O30" s="158">
        <v>1</v>
      </c>
      <c r="P30" s="152"/>
      <c r="Q30" s="46"/>
      <c r="R30" s="53"/>
      <c r="S30" s="152"/>
      <c r="T30" s="46"/>
      <c r="U30" s="220"/>
      <c r="V30" s="208" t="s">
        <v>53</v>
      </c>
      <c r="W30" s="53">
        <v>0.9</v>
      </c>
      <c r="X30" s="208" t="s">
        <v>53</v>
      </c>
      <c r="Y30" s="211">
        <v>0.85</v>
      </c>
      <c r="Z30" s="226">
        <v>94</v>
      </c>
      <c r="AA30" s="76"/>
      <c r="AC30" s="253">
        <v>188</v>
      </c>
      <c r="AD30" s="14">
        <f t="shared" si="0"/>
        <v>94</v>
      </c>
      <c r="AE30" s="252">
        <f t="shared" si="1"/>
        <v>94</v>
      </c>
    </row>
    <row r="31" spans="1:31" ht="16.5" customHeight="1"/>
    <row r="32" spans="1:31" ht="16.5" customHeight="1"/>
    <row r="33" spans="1:31" ht="16.5" customHeight="1">
      <c r="B33" s="21" t="s">
        <v>16767</v>
      </c>
      <c r="D33" s="78"/>
    </row>
    <row r="34" spans="1:31" ht="16.5" customHeight="1">
      <c r="A34" s="19" t="s">
        <v>9399</v>
      </c>
      <c r="B34" s="22"/>
      <c r="C34" s="23" t="s">
        <v>6064</v>
      </c>
      <c r="D34" s="79" t="s">
        <v>9403</v>
      </c>
      <c r="E34" s="45"/>
      <c r="F34" s="79"/>
      <c r="G34" s="45"/>
      <c r="H34" s="79"/>
      <c r="I34" s="45"/>
      <c r="J34" s="45"/>
      <c r="K34" s="45"/>
      <c r="L34" s="52"/>
      <c r="M34" s="45"/>
      <c r="N34" s="45"/>
      <c r="O34" s="52"/>
      <c r="P34" s="45"/>
      <c r="Q34" s="45"/>
      <c r="R34" s="52"/>
      <c r="S34" s="45"/>
      <c r="T34" s="45"/>
      <c r="U34" s="52"/>
      <c r="V34" s="45"/>
      <c r="W34" s="52"/>
      <c r="X34" s="45"/>
      <c r="Y34" s="52"/>
      <c r="Z34" s="70"/>
      <c r="AA34" s="73" t="s">
        <v>9411</v>
      </c>
    </row>
    <row r="35" spans="1:31" ht="16.5" customHeight="1">
      <c r="A35" s="20" t="s">
        <v>9402</v>
      </c>
      <c r="B35" s="20" t="s">
        <v>2677</v>
      </c>
      <c r="C35" s="24"/>
      <c r="D35" s="117" t="s">
        <v>9415</v>
      </c>
      <c r="E35" s="171"/>
      <c r="F35" s="80"/>
      <c r="G35" s="46"/>
      <c r="H35" s="202"/>
      <c r="I35" s="144"/>
      <c r="J35" s="46"/>
      <c r="K35" s="46"/>
      <c r="L35" s="53"/>
      <c r="M35" s="46"/>
      <c r="N35" s="46"/>
      <c r="O35" s="53"/>
      <c r="P35" s="144"/>
      <c r="Q35" s="144"/>
      <c r="R35" s="160"/>
      <c r="S35" s="144"/>
      <c r="T35" s="144"/>
      <c r="U35" s="160"/>
      <c r="V35" s="46"/>
      <c r="W35" s="53"/>
      <c r="X35" s="46"/>
      <c r="Y35" s="53"/>
      <c r="Z35" s="71"/>
      <c r="AA35" s="74" t="s">
        <v>51</v>
      </c>
    </row>
    <row r="36" spans="1:31" ht="16.5" customHeight="1">
      <c r="A36" s="20">
        <v>73</v>
      </c>
      <c r="B36" s="20">
        <v>7367</v>
      </c>
      <c r="C36" s="25" t="s">
        <v>12934</v>
      </c>
      <c r="D36" s="136" t="s">
        <v>1630</v>
      </c>
      <c r="E36" s="200"/>
      <c r="F36" s="136" t="s">
        <v>17672</v>
      </c>
      <c r="G36" s="237"/>
      <c r="H36" s="147"/>
      <c r="I36" s="148"/>
      <c r="J36" s="154"/>
      <c r="K36" s="154"/>
      <c r="L36" s="155"/>
      <c r="M36" s="205"/>
      <c r="N36" s="157"/>
      <c r="O36" s="158"/>
      <c r="P36" s="147" t="s">
        <v>637</v>
      </c>
      <c r="Q36" s="154"/>
      <c r="R36" s="217"/>
      <c r="S36" s="151"/>
      <c r="T36" s="154"/>
      <c r="U36" s="217"/>
      <c r="V36" s="151"/>
      <c r="W36" s="217"/>
      <c r="X36" s="151"/>
      <c r="Y36" s="155"/>
      <c r="Z36" s="169">
        <v>124.5</v>
      </c>
      <c r="AA36" s="23" t="s">
        <v>2714</v>
      </c>
      <c r="AC36" s="253">
        <v>249</v>
      </c>
      <c r="AD36" s="14">
        <f t="shared" ref="AD36:AD107" si="2">AC36*$AC$4</f>
        <v>124.5</v>
      </c>
      <c r="AE36" s="252">
        <f t="shared" ref="AE36:AE107" si="3">AD36</f>
        <v>124.5</v>
      </c>
    </row>
    <row r="37" spans="1:31" ht="16.5" customHeight="1">
      <c r="A37" s="20">
        <v>73</v>
      </c>
      <c r="B37" s="20">
        <v>7368</v>
      </c>
      <c r="C37" s="25" t="s">
        <v>16929</v>
      </c>
      <c r="D37" s="199"/>
      <c r="E37" s="201"/>
      <c r="F37" s="199"/>
      <c r="G37" s="216"/>
      <c r="H37" s="140"/>
      <c r="I37" s="149"/>
      <c r="J37" s="46"/>
      <c r="K37" s="46"/>
      <c r="L37" s="53"/>
      <c r="M37" s="156" t="s">
        <v>7754</v>
      </c>
      <c r="N37" s="206" t="s">
        <v>53</v>
      </c>
      <c r="O37" s="158">
        <v>1</v>
      </c>
      <c r="P37" s="215" t="s">
        <v>53</v>
      </c>
      <c r="Q37" s="160">
        <v>0.5</v>
      </c>
      <c r="R37" s="143" t="s">
        <v>591</v>
      </c>
      <c r="S37" s="159"/>
      <c r="T37" s="144"/>
      <c r="U37" s="218"/>
      <c r="V37" s="159"/>
      <c r="W37" s="218"/>
      <c r="X37" s="159"/>
      <c r="Y37" s="160"/>
      <c r="Z37" s="169">
        <v>124.5</v>
      </c>
      <c r="AA37" s="75"/>
      <c r="AC37" s="253">
        <v>249</v>
      </c>
      <c r="AD37" s="14">
        <f t="shared" si="2"/>
        <v>124.5</v>
      </c>
      <c r="AE37" s="252">
        <f t="shared" si="3"/>
        <v>124.5</v>
      </c>
    </row>
    <row r="38" spans="1:31" ht="16.5" customHeight="1">
      <c r="A38" s="20">
        <v>73</v>
      </c>
      <c r="B38" s="20">
        <v>7369</v>
      </c>
      <c r="C38" s="25" t="s">
        <v>16930</v>
      </c>
      <c r="D38" s="199"/>
      <c r="E38" s="201"/>
      <c r="F38" s="199"/>
      <c r="G38" s="216"/>
      <c r="H38" s="140"/>
      <c r="I38" s="149"/>
      <c r="J38" s="136" t="s">
        <v>37</v>
      </c>
      <c r="K38" s="204" t="s">
        <v>53</v>
      </c>
      <c r="L38" s="155">
        <v>0.9</v>
      </c>
      <c r="M38" s="205"/>
      <c r="N38" s="157"/>
      <c r="O38" s="158"/>
      <c r="P38" s="159"/>
      <c r="Q38" s="144"/>
      <c r="R38" s="201"/>
      <c r="S38" s="159"/>
      <c r="T38" s="144"/>
      <c r="U38" s="218"/>
      <c r="V38" s="159"/>
      <c r="W38" s="218"/>
      <c r="X38" s="159"/>
      <c r="Y38" s="160"/>
      <c r="Z38" s="169">
        <v>112.5</v>
      </c>
      <c r="AA38" s="75"/>
      <c r="AC38" s="253">
        <v>225</v>
      </c>
      <c r="AD38" s="14">
        <f t="shared" si="2"/>
        <v>112.5</v>
      </c>
      <c r="AE38" s="252">
        <f t="shared" si="3"/>
        <v>112.5</v>
      </c>
    </row>
    <row r="39" spans="1:31" ht="16.5" customHeight="1">
      <c r="A39" s="20">
        <v>73</v>
      </c>
      <c r="B39" s="20">
        <v>7370</v>
      </c>
      <c r="C39" s="25" t="s">
        <v>3662</v>
      </c>
      <c r="D39" s="138">
        <v>105</v>
      </c>
      <c r="E39" s="202" t="s">
        <v>51</v>
      </c>
      <c r="F39" s="138">
        <v>91</v>
      </c>
      <c r="G39" s="202" t="s">
        <v>51</v>
      </c>
      <c r="H39" s="140"/>
      <c r="I39" s="149"/>
      <c r="J39" s="153"/>
      <c r="K39" s="46"/>
      <c r="L39" s="53"/>
      <c r="M39" s="156" t="s">
        <v>7754</v>
      </c>
      <c r="N39" s="206" t="s">
        <v>53</v>
      </c>
      <c r="O39" s="158">
        <v>1</v>
      </c>
      <c r="P39" s="159"/>
      <c r="Q39" s="144"/>
      <c r="R39" s="160"/>
      <c r="S39" s="159"/>
      <c r="T39" s="144"/>
      <c r="U39" s="218"/>
      <c r="V39" s="159"/>
      <c r="W39" s="218"/>
      <c r="X39" s="159"/>
      <c r="Y39" s="160"/>
      <c r="Z39" s="169">
        <v>112.5</v>
      </c>
      <c r="AA39" s="75"/>
      <c r="AC39" s="253">
        <v>225</v>
      </c>
      <c r="AD39" s="14">
        <f t="shared" si="2"/>
        <v>112.5</v>
      </c>
      <c r="AE39" s="252">
        <f t="shared" si="3"/>
        <v>112.5</v>
      </c>
    </row>
    <row r="40" spans="1:31" ht="16.5" customHeight="1">
      <c r="A40" s="20">
        <v>73</v>
      </c>
      <c r="B40" s="20" t="s">
        <v>3161</v>
      </c>
      <c r="C40" s="25" t="s">
        <v>6963</v>
      </c>
      <c r="D40" s="140"/>
      <c r="E40" s="144"/>
      <c r="F40" s="140"/>
      <c r="G40" s="144"/>
      <c r="H40" s="140"/>
      <c r="I40" s="149"/>
      <c r="J40" s="154"/>
      <c r="K40" s="154"/>
      <c r="L40" s="155"/>
      <c r="M40" s="205"/>
      <c r="N40" s="157"/>
      <c r="O40" s="158"/>
      <c r="P40" s="159"/>
      <c r="Q40" s="144"/>
      <c r="R40" s="160"/>
      <c r="S40" s="159"/>
      <c r="T40" s="144"/>
      <c r="U40" s="218"/>
      <c r="V40" s="136" t="s">
        <v>92</v>
      </c>
      <c r="W40" s="163"/>
      <c r="X40" s="159"/>
      <c r="Y40" s="144"/>
      <c r="Z40" s="169">
        <v>87.5</v>
      </c>
      <c r="AA40" s="75"/>
      <c r="AC40" s="253">
        <v>175</v>
      </c>
      <c r="AD40" s="14">
        <f t="shared" si="2"/>
        <v>87.5</v>
      </c>
      <c r="AE40" s="252">
        <f t="shared" si="3"/>
        <v>87.5</v>
      </c>
    </row>
    <row r="41" spans="1:31" ht="16.5" customHeight="1">
      <c r="A41" s="20">
        <v>73</v>
      </c>
      <c r="B41" s="20" t="s">
        <v>11457</v>
      </c>
      <c r="C41" s="25" t="s">
        <v>12560</v>
      </c>
      <c r="D41" s="140"/>
      <c r="E41" s="144"/>
      <c r="F41" s="140"/>
      <c r="G41" s="144"/>
      <c r="H41" s="140"/>
      <c r="I41" s="149"/>
      <c r="J41" s="46"/>
      <c r="K41" s="46"/>
      <c r="L41" s="53"/>
      <c r="M41" s="156" t="s">
        <v>7754</v>
      </c>
      <c r="N41" s="206" t="s">
        <v>53</v>
      </c>
      <c r="O41" s="158">
        <v>1</v>
      </c>
      <c r="P41" s="159"/>
      <c r="Q41" s="144"/>
      <c r="R41" s="160"/>
      <c r="S41" s="159"/>
      <c r="T41" s="144"/>
      <c r="U41" s="218"/>
      <c r="V41" s="137"/>
      <c r="W41" s="164"/>
      <c r="X41" s="159"/>
      <c r="Y41" s="144"/>
      <c r="Z41" s="169">
        <v>87.5</v>
      </c>
      <c r="AA41" s="75"/>
      <c r="AC41" s="253">
        <v>175</v>
      </c>
      <c r="AD41" s="14">
        <f t="shared" si="2"/>
        <v>87.5</v>
      </c>
      <c r="AE41" s="252">
        <f t="shared" si="3"/>
        <v>87.5</v>
      </c>
    </row>
    <row r="42" spans="1:31" ht="16.5" customHeight="1">
      <c r="A42" s="20">
        <v>73</v>
      </c>
      <c r="B42" s="20" t="s">
        <v>2085</v>
      </c>
      <c r="C42" s="25" t="s">
        <v>5227</v>
      </c>
      <c r="D42" s="140"/>
      <c r="E42" s="144"/>
      <c r="F42" s="140"/>
      <c r="G42" s="144"/>
      <c r="H42" s="140"/>
      <c r="I42" s="149"/>
      <c r="J42" s="136" t="s">
        <v>37</v>
      </c>
      <c r="K42" s="204" t="s">
        <v>53</v>
      </c>
      <c r="L42" s="155">
        <v>0.9</v>
      </c>
      <c r="M42" s="205"/>
      <c r="N42" s="157"/>
      <c r="O42" s="158"/>
      <c r="P42" s="159"/>
      <c r="Q42" s="144"/>
      <c r="R42" s="160"/>
      <c r="S42" s="159"/>
      <c r="T42" s="144"/>
      <c r="U42" s="218"/>
      <c r="V42" s="137"/>
      <c r="W42" s="164"/>
      <c r="X42" s="159"/>
      <c r="Y42" s="144"/>
      <c r="Z42" s="169">
        <v>78.5</v>
      </c>
      <c r="AA42" s="75"/>
      <c r="AC42" s="253">
        <v>157</v>
      </c>
      <c r="AD42" s="14">
        <f t="shared" si="2"/>
        <v>78.5</v>
      </c>
      <c r="AE42" s="252">
        <f t="shared" si="3"/>
        <v>78.5</v>
      </c>
    </row>
    <row r="43" spans="1:31" ht="16.5" customHeight="1">
      <c r="A43" s="20">
        <v>73</v>
      </c>
      <c r="B43" s="20" t="s">
        <v>9978</v>
      </c>
      <c r="C43" s="25" t="s">
        <v>5633</v>
      </c>
      <c r="D43" s="140"/>
      <c r="E43" s="144"/>
      <c r="F43" s="140"/>
      <c r="G43" s="144"/>
      <c r="H43" s="140"/>
      <c r="I43" s="149"/>
      <c r="J43" s="153"/>
      <c r="K43" s="46"/>
      <c r="L43" s="53"/>
      <c r="M43" s="156" t="s">
        <v>7754</v>
      </c>
      <c r="N43" s="206" t="s">
        <v>53</v>
      </c>
      <c r="O43" s="158">
        <v>1</v>
      </c>
      <c r="P43" s="159"/>
      <c r="Q43" s="144"/>
      <c r="R43" s="160"/>
      <c r="S43" s="159"/>
      <c r="T43" s="144"/>
      <c r="U43" s="218"/>
      <c r="V43" s="208" t="s">
        <v>53</v>
      </c>
      <c r="W43" s="53">
        <v>0.7</v>
      </c>
      <c r="X43" s="152"/>
      <c r="Y43" s="46"/>
      <c r="Z43" s="169">
        <v>78.5</v>
      </c>
      <c r="AA43" s="75"/>
      <c r="AC43" s="253">
        <v>157</v>
      </c>
      <c r="AD43" s="14">
        <f t="shared" si="2"/>
        <v>78.5</v>
      </c>
      <c r="AE43" s="252">
        <f t="shared" si="3"/>
        <v>78.5</v>
      </c>
    </row>
    <row r="44" spans="1:31" ht="16.5" customHeight="1">
      <c r="A44" s="20">
        <v>73</v>
      </c>
      <c r="B44" s="20" t="s">
        <v>2227</v>
      </c>
      <c r="C44" s="25" t="s">
        <v>1604</v>
      </c>
      <c r="D44" s="140"/>
      <c r="E44" s="144"/>
      <c r="F44" s="140"/>
      <c r="G44" s="144"/>
      <c r="H44" s="140"/>
      <c r="I44" s="149"/>
      <c r="J44" s="154"/>
      <c r="K44" s="154"/>
      <c r="L44" s="155"/>
      <c r="M44" s="205"/>
      <c r="N44" s="157"/>
      <c r="O44" s="158"/>
      <c r="P44" s="159"/>
      <c r="Q44" s="144"/>
      <c r="R44" s="160"/>
      <c r="S44" s="159"/>
      <c r="T44" s="144"/>
      <c r="U44" s="218"/>
      <c r="V44" s="151"/>
      <c r="W44" s="154"/>
      <c r="X44" s="165" t="s">
        <v>150</v>
      </c>
      <c r="Y44" s="209"/>
      <c r="Z44" s="169">
        <v>112</v>
      </c>
      <c r="AA44" s="75"/>
      <c r="AC44" s="253">
        <v>224</v>
      </c>
      <c r="AD44" s="14">
        <f t="shared" si="2"/>
        <v>112</v>
      </c>
      <c r="AE44" s="252">
        <f t="shared" si="3"/>
        <v>112</v>
      </c>
    </row>
    <row r="45" spans="1:31" ht="16.5" customHeight="1">
      <c r="A45" s="20">
        <v>73</v>
      </c>
      <c r="B45" s="20" t="s">
        <v>6026</v>
      </c>
      <c r="C45" s="25" t="s">
        <v>15383</v>
      </c>
      <c r="D45" s="140"/>
      <c r="E45" s="144"/>
      <c r="F45" s="140"/>
      <c r="G45" s="144"/>
      <c r="H45" s="140"/>
      <c r="I45" s="149"/>
      <c r="J45" s="46"/>
      <c r="K45" s="46"/>
      <c r="L45" s="53"/>
      <c r="M45" s="156" t="s">
        <v>7754</v>
      </c>
      <c r="N45" s="206" t="s">
        <v>53</v>
      </c>
      <c r="O45" s="158">
        <v>1</v>
      </c>
      <c r="P45" s="159"/>
      <c r="Q45" s="144"/>
      <c r="R45" s="160"/>
      <c r="S45" s="159"/>
      <c r="T45" s="144"/>
      <c r="U45" s="218"/>
      <c r="V45" s="159"/>
      <c r="W45" s="144"/>
      <c r="X45" s="166"/>
      <c r="Y45" s="210"/>
      <c r="Z45" s="169">
        <v>112</v>
      </c>
      <c r="AA45" s="75"/>
      <c r="AC45" s="253">
        <v>224</v>
      </c>
      <c r="AD45" s="14">
        <f t="shared" si="2"/>
        <v>112</v>
      </c>
      <c r="AE45" s="252">
        <f t="shared" si="3"/>
        <v>112</v>
      </c>
    </row>
    <row r="46" spans="1:31" ht="16.5" customHeight="1">
      <c r="A46" s="20">
        <v>73</v>
      </c>
      <c r="B46" s="20" t="s">
        <v>9360</v>
      </c>
      <c r="C46" s="25" t="s">
        <v>11626</v>
      </c>
      <c r="D46" s="140"/>
      <c r="E46" s="144"/>
      <c r="F46" s="140"/>
      <c r="G46" s="144"/>
      <c r="H46" s="140"/>
      <c r="I46" s="149"/>
      <c r="J46" s="136" t="s">
        <v>37</v>
      </c>
      <c r="K46" s="204" t="s">
        <v>53</v>
      </c>
      <c r="L46" s="155">
        <v>0.9</v>
      </c>
      <c r="M46" s="205"/>
      <c r="N46" s="157"/>
      <c r="O46" s="158"/>
      <c r="P46" s="159"/>
      <c r="Q46" s="144"/>
      <c r="R46" s="160"/>
      <c r="S46" s="159"/>
      <c r="T46" s="144"/>
      <c r="U46" s="218"/>
      <c r="V46" s="159"/>
      <c r="W46" s="144"/>
      <c r="X46" s="166"/>
      <c r="Y46" s="210"/>
      <c r="Z46" s="169">
        <v>101.5</v>
      </c>
      <c r="AA46" s="75"/>
      <c r="AC46" s="253">
        <v>203</v>
      </c>
      <c r="AD46" s="14">
        <f t="shared" si="2"/>
        <v>101.5</v>
      </c>
      <c r="AE46" s="252">
        <f t="shared" si="3"/>
        <v>101.5</v>
      </c>
    </row>
    <row r="47" spans="1:31" ht="16.5" customHeight="1">
      <c r="A47" s="20">
        <v>73</v>
      </c>
      <c r="B47" s="20" t="s">
        <v>11456</v>
      </c>
      <c r="C47" s="25" t="s">
        <v>12522</v>
      </c>
      <c r="D47" s="140"/>
      <c r="E47" s="144"/>
      <c r="F47" s="140"/>
      <c r="G47" s="144"/>
      <c r="H47" s="140"/>
      <c r="I47" s="149"/>
      <c r="J47" s="153"/>
      <c r="K47" s="46"/>
      <c r="L47" s="53"/>
      <c r="M47" s="156" t="s">
        <v>7754</v>
      </c>
      <c r="N47" s="206" t="s">
        <v>53</v>
      </c>
      <c r="O47" s="158">
        <v>1</v>
      </c>
      <c r="P47" s="159"/>
      <c r="Q47" s="144"/>
      <c r="R47" s="160"/>
      <c r="S47" s="159"/>
      <c r="T47" s="144"/>
      <c r="U47" s="218"/>
      <c r="V47" s="152"/>
      <c r="W47" s="46"/>
      <c r="X47" s="166"/>
      <c r="Y47" s="210"/>
      <c r="Z47" s="169">
        <v>101.5</v>
      </c>
      <c r="AA47" s="75"/>
      <c r="AC47" s="253">
        <v>203</v>
      </c>
      <c r="AD47" s="14">
        <f t="shared" si="2"/>
        <v>101.5</v>
      </c>
      <c r="AE47" s="252">
        <f t="shared" si="3"/>
        <v>101.5</v>
      </c>
    </row>
    <row r="48" spans="1:31" ht="16.5" customHeight="1">
      <c r="A48" s="20">
        <v>73</v>
      </c>
      <c r="B48" s="20" t="s">
        <v>881</v>
      </c>
      <c r="C48" s="25" t="s">
        <v>16086</v>
      </c>
      <c r="D48" s="140"/>
      <c r="E48" s="144"/>
      <c r="F48" s="140"/>
      <c r="G48" s="144"/>
      <c r="H48" s="140"/>
      <c r="I48" s="149"/>
      <c r="J48" s="154"/>
      <c r="K48" s="154"/>
      <c r="L48" s="155"/>
      <c r="M48" s="205"/>
      <c r="N48" s="157"/>
      <c r="O48" s="158"/>
      <c r="P48" s="159"/>
      <c r="Q48" s="144"/>
      <c r="R48" s="160"/>
      <c r="S48" s="159"/>
      <c r="T48" s="144"/>
      <c r="U48" s="218"/>
      <c r="V48" s="136" t="s">
        <v>92</v>
      </c>
      <c r="W48" s="163"/>
      <c r="X48" s="166"/>
      <c r="Y48" s="210"/>
      <c r="Z48" s="169">
        <v>79</v>
      </c>
      <c r="AA48" s="75"/>
      <c r="AC48" s="253">
        <v>158</v>
      </c>
      <c r="AD48" s="14">
        <f t="shared" si="2"/>
        <v>79</v>
      </c>
      <c r="AE48" s="252">
        <f t="shared" si="3"/>
        <v>79</v>
      </c>
    </row>
    <row r="49" spans="1:31" ht="16.5" customHeight="1">
      <c r="A49" s="20">
        <v>73</v>
      </c>
      <c r="B49" s="20" t="s">
        <v>10836</v>
      </c>
      <c r="C49" s="25" t="s">
        <v>14254</v>
      </c>
      <c r="D49" s="140"/>
      <c r="E49" s="144"/>
      <c r="F49" s="140"/>
      <c r="G49" s="144"/>
      <c r="H49" s="140"/>
      <c r="I49" s="149"/>
      <c r="J49" s="46"/>
      <c r="K49" s="46"/>
      <c r="L49" s="53"/>
      <c r="M49" s="156" t="s">
        <v>7754</v>
      </c>
      <c r="N49" s="206" t="s">
        <v>53</v>
      </c>
      <c r="O49" s="158">
        <v>1</v>
      </c>
      <c r="P49" s="159"/>
      <c r="Q49" s="144"/>
      <c r="R49" s="160"/>
      <c r="S49" s="159"/>
      <c r="T49" s="144"/>
      <c r="U49" s="218"/>
      <c r="V49" s="137"/>
      <c r="W49" s="164"/>
      <c r="X49" s="166"/>
      <c r="Y49" s="210"/>
      <c r="Z49" s="169">
        <v>79</v>
      </c>
      <c r="AA49" s="75"/>
      <c r="AC49" s="253">
        <v>158</v>
      </c>
      <c r="AD49" s="14">
        <f t="shared" si="2"/>
        <v>79</v>
      </c>
      <c r="AE49" s="252">
        <f t="shared" si="3"/>
        <v>79</v>
      </c>
    </row>
    <row r="50" spans="1:31" ht="16.5" customHeight="1">
      <c r="A50" s="20">
        <v>73</v>
      </c>
      <c r="B50" s="20" t="s">
        <v>11455</v>
      </c>
      <c r="C50" s="25" t="s">
        <v>12371</v>
      </c>
      <c r="D50" s="140"/>
      <c r="E50" s="144"/>
      <c r="F50" s="140"/>
      <c r="G50" s="144"/>
      <c r="H50" s="140"/>
      <c r="I50" s="149"/>
      <c r="J50" s="136" t="s">
        <v>37</v>
      </c>
      <c r="K50" s="204" t="s">
        <v>53</v>
      </c>
      <c r="L50" s="155">
        <v>0.9</v>
      </c>
      <c r="M50" s="205"/>
      <c r="N50" s="157"/>
      <c r="O50" s="158"/>
      <c r="P50" s="159"/>
      <c r="Q50" s="144"/>
      <c r="R50" s="160"/>
      <c r="S50" s="159"/>
      <c r="T50" s="144"/>
      <c r="U50" s="218"/>
      <c r="V50" s="137"/>
      <c r="W50" s="164"/>
      <c r="X50" s="166"/>
      <c r="Y50" s="210"/>
      <c r="Z50" s="169">
        <v>70.5</v>
      </c>
      <c r="AA50" s="75"/>
      <c r="AC50" s="253">
        <v>141</v>
      </c>
      <c r="AD50" s="14">
        <f t="shared" si="2"/>
        <v>70.5</v>
      </c>
      <c r="AE50" s="252">
        <f t="shared" si="3"/>
        <v>70.5</v>
      </c>
    </row>
    <row r="51" spans="1:31" ht="16.5" customHeight="1">
      <c r="A51" s="20">
        <v>73</v>
      </c>
      <c r="B51" s="20" t="s">
        <v>9374</v>
      </c>
      <c r="C51" s="25" t="s">
        <v>16087</v>
      </c>
      <c r="D51" s="140"/>
      <c r="E51" s="144"/>
      <c r="F51" s="140"/>
      <c r="G51" s="144"/>
      <c r="H51" s="140"/>
      <c r="I51" s="149"/>
      <c r="J51" s="153"/>
      <c r="K51" s="46"/>
      <c r="L51" s="53"/>
      <c r="M51" s="156" t="s">
        <v>7754</v>
      </c>
      <c r="N51" s="206" t="s">
        <v>53</v>
      </c>
      <c r="O51" s="158">
        <v>1</v>
      </c>
      <c r="P51" s="159"/>
      <c r="Q51" s="144"/>
      <c r="R51" s="160"/>
      <c r="S51" s="159"/>
      <c r="T51" s="144"/>
      <c r="U51" s="218"/>
      <c r="V51" s="208" t="s">
        <v>53</v>
      </c>
      <c r="W51" s="53">
        <v>0.9</v>
      </c>
      <c r="X51" s="208" t="s">
        <v>53</v>
      </c>
      <c r="Y51" s="211">
        <v>0.9</v>
      </c>
      <c r="Z51" s="169">
        <v>70.5</v>
      </c>
      <c r="AA51" s="75"/>
      <c r="AC51" s="253">
        <v>141</v>
      </c>
      <c r="AD51" s="14">
        <f t="shared" si="2"/>
        <v>70.5</v>
      </c>
      <c r="AE51" s="252">
        <f t="shared" si="3"/>
        <v>70.5</v>
      </c>
    </row>
    <row r="52" spans="1:31" ht="16.5" customHeight="1">
      <c r="A52" s="20">
        <v>73</v>
      </c>
      <c r="B52" s="20" t="s">
        <v>293</v>
      </c>
      <c r="C52" s="25" t="s">
        <v>11298</v>
      </c>
      <c r="D52" s="140"/>
      <c r="E52" s="144"/>
      <c r="F52" s="140"/>
      <c r="G52" s="144"/>
      <c r="H52" s="140"/>
      <c r="I52" s="149"/>
      <c r="J52" s="154"/>
      <c r="K52" s="154"/>
      <c r="L52" s="155"/>
      <c r="M52" s="205"/>
      <c r="N52" s="157"/>
      <c r="O52" s="158"/>
      <c r="P52" s="159"/>
      <c r="Q52" s="144"/>
      <c r="R52" s="160"/>
      <c r="S52" s="159"/>
      <c r="T52" s="144"/>
      <c r="U52" s="218"/>
      <c r="V52" s="151"/>
      <c r="W52" s="154"/>
      <c r="X52" s="165" t="s">
        <v>69</v>
      </c>
      <c r="Y52" s="209"/>
      <c r="Z52" s="169">
        <v>105.5</v>
      </c>
      <c r="AA52" s="75"/>
      <c r="AC52" s="253">
        <v>211</v>
      </c>
      <c r="AD52" s="14">
        <f t="shared" si="2"/>
        <v>105.5</v>
      </c>
      <c r="AE52" s="252">
        <f t="shared" si="3"/>
        <v>105.5</v>
      </c>
    </row>
    <row r="53" spans="1:31" ht="16.5" customHeight="1">
      <c r="A53" s="20">
        <v>73</v>
      </c>
      <c r="B53" s="20" t="s">
        <v>11454</v>
      </c>
      <c r="C53" s="25" t="s">
        <v>16088</v>
      </c>
      <c r="D53" s="140"/>
      <c r="E53" s="144"/>
      <c r="F53" s="140"/>
      <c r="G53" s="144"/>
      <c r="H53" s="140"/>
      <c r="I53" s="149"/>
      <c r="J53" s="46"/>
      <c r="K53" s="46"/>
      <c r="L53" s="53"/>
      <c r="M53" s="156" t="s">
        <v>7754</v>
      </c>
      <c r="N53" s="206" t="s">
        <v>53</v>
      </c>
      <c r="O53" s="158">
        <v>1</v>
      </c>
      <c r="P53" s="159"/>
      <c r="Q53" s="144"/>
      <c r="R53" s="160"/>
      <c r="S53" s="159"/>
      <c r="T53" s="144"/>
      <c r="U53" s="218"/>
      <c r="V53" s="159"/>
      <c r="W53" s="144"/>
      <c r="X53" s="166"/>
      <c r="Y53" s="210"/>
      <c r="Z53" s="169">
        <v>105.5</v>
      </c>
      <c r="AA53" s="75"/>
      <c r="AC53" s="253">
        <v>211</v>
      </c>
      <c r="AD53" s="14">
        <f t="shared" si="2"/>
        <v>105.5</v>
      </c>
      <c r="AE53" s="252">
        <f t="shared" si="3"/>
        <v>105.5</v>
      </c>
    </row>
    <row r="54" spans="1:31" ht="16.5" customHeight="1">
      <c r="A54" s="20">
        <v>73</v>
      </c>
      <c r="B54" s="20" t="s">
        <v>3937</v>
      </c>
      <c r="C54" s="25" t="s">
        <v>16089</v>
      </c>
      <c r="D54" s="140"/>
      <c r="E54" s="144"/>
      <c r="F54" s="140"/>
      <c r="G54" s="144"/>
      <c r="H54" s="140"/>
      <c r="I54" s="149"/>
      <c r="J54" s="136" t="s">
        <v>37</v>
      </c>
      <c r="K54" s="204" t="s">
        <v>53</v>
      </c>
      <c r="L54" s="155">
        <v>0.9</v>
      </c>
      <c r="M54" s="205"/>
      <c r="N54" s="157"/>
      <c r="O54" s="158"/>
      <c r="P54" s="159"/>
      <c r="Q54" s="144"/>
      <c r="R54" s="160"/>
      <c r="S54" s="159"/>
      <c r="T54" s="144"/>
      <c r="U54" s="218"/>
      <c r="V54" s="159"/>
      <c r="W54" s="144"/>
      <c r="X54" s="166"/>
      <c r="Y54" s="210"/>
      <c r="Z54" s="169">
        <v>96</v>
      </c>
      <c r="AA54" s="75"/>
      <c r="AC54" s="253">
        <v>192</v>
      </c>
      <c r="AD54" s="14">
        <f t="shared" si="2"/>
        <v>96</v>
      </c>
      <c r="AE54" s="252">
        <f t="shared" si="3"/>
        <v>96</v>
      </c>
    </row>
    <row r="55" spans="1:31" ht="16.5" customHeight="1">
      <c r="A55" s="20">
        <v>73</v>
      </c>
      <c r="B55" s="20" t="s">
        <v>11453</v>
      </c>
      <c r="C55" s="25" t="s">
        <v>16090</v>
      </c>
      <c r="D55" s="140"/>
      <c r="E55" s="144"/>
      <c r="F55" s="140"/>
      <c r="G55" s="144"/>
      <c r="H55" s="140"/>
      <c r="I55" s="149"/>
      <c r="J55" s="153"/>
      <c r="K55" s="46"/>
      <c r="L55" s="53"/>
      <c r="M55" s="156" t="s">
        <v>7754</v>
      </c>
      <c r="N55" s="206" t="s">
        <v>53</v>
      </c>
      <c r="O55" s="158">
        <v>1</v>
      </c>
      <c r="P55" s="159"/>
      <c r="Q55" s="144"/>
      <c r="R55" s="160"/>
      <c r="S55" s="159"/>
      <c r="T55" s="144"/>
      <c r="U55" s="218"/>
      <c r="V55" s="152"/>
      <c r="W55" s="46"/>
      <c r="X55" s="166"/>
      <c r="Y55" s="210"/>
      <c r="Z55" s="169">
        <v>96</v>
      </c>
      <c r="AA55" s="75"/>
      <c r="AC55" s="253">
        <v>192</v>
      </c>
      <c r="AD55" s="14">
        <f t="shared" si="2"/>
        <v>96</v>
      </c>
      <c r="AE55" s="252">
        <f t="shared" si="3"/>
        <v>96</v>
      </c>
    </row>
    <row r="56" spans="1:31" ht="16.5" customHeight="1">
      <c r="A56" s="20">
        <v>73</v>
      </c>
      <c r="B56" s="20" t="s">
        <v>11452</v>
      </c>
      <c r="C56" s="25" t="s">
        <v>4806</v>
      </c>
      <c r="D56" s="140"/>
      <c r="E56" s="144"/>
      <c r="F56" s="140"/>
      <c r="G56" s="144"/>
      <c r="H56" s="140"/>
      <c r="I56" s="149"/>
      <c r="J56" s="154"/>
      <c r="K56" s="154"/>
      <c r="L56" s="155"/>
      <c r="M56" s="205"/>
      <c r="N56" s="157"/>
      <c r="O56" s="158"/>
      <c r="P56" s="159"/>
      <c r="Q56" s="144"/>
      <c r="R56" s="160"/>
      <c r="S56" s="159"/>
      <c r="T56" s="144"/>
      <c r="U56" s="218"/>
      <c r="V56" s="136" t="s">
        <v>92</v>
      </c>
      <c r="W56" s="163"/>
      <c r="X56" s="166"/>
      <c r="Y56" s="210"/>
      <c r="Z56" s="169">
        <v>74</v>
      </c>
      <c r="AA56" s="75"/>
      <c r="AC56" s="253">
        <v>148</v>
      </c>
      <c r="AD56" s="14">
        <f t="shared" si="2"/>
        <v>74</v>
      </c>
      <c r="AE56" s="252">
        <f t="shared" si="3"/>
        <v>74</v>
      </c>
    </row>
    <row r="57" spans="1:31" ht="16.5" customHeight="1">
      <c r="A57" s="20">
        <v>73</v>
      </c>
      <c r="B57" s="20" t="s">
        <v>3026</v>
      </c>
      <c r="C57" s="25" t="s">
        <v>7548</v>
      </c>
      <c r="D57" s="140"/>
      <c r="E57" s="144"/>
      <c r="F57" s="140"/>
      <c r="G57" s="144"/>
      <c r="H57" s="140"/>
      <c r="I57" s="149"/>
      <c r="J57" s="46"/>
      <c r="K57" s="46"/>
      <c r="L57" s="53"/>
      <c r="M57" s="156" t="s">
        <v>7754</v>
      </c>
      <c r="N57" s="206" t="s">
        <v>53</v>
      </c>
      <c r="O57" s="158">
        <v>1</v>
      </c>
      <c r="P57" s="159"/>
      <c r="Q57" s="144"/>
      <c r="R57" s="160"/>
      <c r="S57" s="159"/>
      <c r="T57" s="144"/>
      <c r="U57" s="218"/>
      <c r="V57" s="137"/>
      <c r="W57" s="164"/>
      <c r="X57" s="166"/>
      <c r="Y57" s="210"/>
      <c r="Z57" s="169">
        <v>74</v>
      </c>
      <c r="AA57" s="75"/>
      <c r="AC57" s="253">
        <v>148</v>
      </c>
      <c r="AD57" s="14">
        <f t="shared" si="2"/>
        <v>74</v>
      </c>
      <c r="AE57" s="252">
        <f t="shared" si="3"/>
        <v>74</v>
      </c>
    </row>
    <row r="58" spans="1:31" ht="16.5" customHeight="1">
      <c r="A58" s="20">
        <v>73</v>
      </c>
      <c r="B58" s="20" t="s">
        <v>10556</v>
      </c>
      <c r="C58" s="25" t="s">
        <v>1561</v>
      </c>
      <c r="D58" s="140"/>
      <c r="E58" s="144"/>
      <c r="F58" s="140"/>
      <c r="G58" s="144"/>
      <c r="H58" s="140"/>
      <c r="I58" s="149"/>
      <c r="J58" s="136" t="s">
        <v>37</v>
      </c>
      <c r="K58" s="204" t="s">
        <v>53</v>
      </c>
      <c r="L58" s="155">
        <v>0.9</v>
      </c>
      <c r="M58" s="205"/>
      <c r="N58" s="157"/>
      <c r="O58" s="158"/>
      <c r="P58" s="159"/>
      <c r="Q58" s="144"/>
      <c r="R58" s="160"/>
      <c r="S58" s="159"/>
      <c r="T58" s="144"/>
      <c r="U58" s="218"/>
      <c r="V58" s="137"/>
      <c r="W58" s="164"/>
      <c r="X58" s="166"/>
      <c r="Y58" s="210"/>
      <c r="Z58" s="169">
        <v>66.5</v>
      </c>
      <c r="AA58" s="75"/>
      <c r="AC58" s="253">
        <v>133</v>
      </c>
      <c r="AD58" s="14">
        <f t="shared" si="2"/>
        <v>66.5</v>
      </c>
      <c r="AE58" s="252">
        <f t="shared" si="3"/>
        <v>66.5</v>
      </c>
    </row>
    <row r="59" spans="1:31" ht="16.5" customHeight="1">
      <c r="A59" s="20">
        <v>73</v>
      </c>
      <c r="B59" s="20" t="s">
        <v>11451</v>
      </c>
      <c r="C59" s="25" t="s">
        <v>7552</v>
      </c>
      <c r="D59" s="140"/>
      <c r="E59" s="144"/>
      <c r="F59" s="141"/>
      <c r="G59" s="46"/>
      <c r="H59" s="140"/>
      <c r="I59" s="149"/>
      <c r="J59" s="153"/>
      <c r="K59" s="46"/>
      <c r="L59" s="53"/>
      <c r="M59" s="156" t="s">
        <v>7754</v>
      </c>
      <c r="N59" s="206" t="s">
        <v>53</v>
      </c>
      <c r="O59" s="158">
        <v>1</v>
      </c>
      <c r="P59" s="159"/>
      <c r="Q59" s="144"/>
      <c r="R59" s="160"/>
      <c r="S59" s="159"/>
      <c r="T59" s="144"/>
      <c r="U59" s="218"/>
      <c r="V59" s="208" t="s">
        <v>53</v>
      </c>
      <c r="W59" s="53">
        <v>0.9</v>
      </c>
      <c r="X59" s="208" t="s">
        <v>53</v>
      </c>
      <c r="Y59" s="211">
        <v>0.85</v>
      </c>
      <c r="Z59" s="169">
        <v>66.5</v>
      </c>
      <c r="AA59" s="75"/>
      <c r="AC59" s="253">
        <v>133</v>
      </c>
      <c r="AD59" s="14">
        <f t="shared" si="2"/>
        <v>66.5</v>
      </c>
      <c r="AE59" s="252">
        <f t="shared" si="3"/>
        <v>66.5</v>
      </c>
    </row>
    <row r="60" spans="1:31" ht="16.5" customHeight="1">
      <c r="A60" s="20">
        <v>73</v>
      </c>
      <c r="B60" s="20">
        <v>7371</v>
      </c>
      <c r="C60" s="25" t="s">
        <v>12216</v>
      </c>
      <c r="D60" s="140"/>
      <c r="E60" s="144"/>
      <c r="F60" s="136" t="s">
        <v>563</v>
      </c>
      <c r="G60" s="237"/>
      <c r="H60" s="140"/>
      <c r="I60" s="149"/>
      <c r="J60" s="154"/>
      <c r="K60" s="154"/>
      <c r="L60" s="155"/>
      <c r="M60" s="205"/>
      <c r="N60" s="157"/>
      <c r="O60" s="158"/>
      <c r="P60" s="159"/>
      <c r="Q60" s="144"/>
      <c r="R60" s="160"/>
      <c r="S60" s="159"/>
      <c r="T60" s="144"/>
      <c r="U60" s="218"/>
      <c r="V60" s="151"/>
      <c r="W60" s="217"/>
      <c r="X60" s="151"/>
      <c r="Y60" s="155"/>
      <c r="Z60" s="169">
        <v>163.5</v>
      </c>
      <c r="AA60" s="75"/>
      <c r="AC60" s="253">
        <v>327</v>
      </c>
      <c r="AD60" s="14">
        <f t="shared" si="2"/>
        <v>163.5</v>
      </c>
      <c r="AE60" s="252">
        <f t="shared" si="3"/>
        <v>163.5</v>
      </c>
    </row>
    <row r="61" spans="1:31" ht="16.5" customHeight="1">
      <c r="A61" s="20">
        <v>73</v>
      </c>
      <c r="B61" s="20">
        <v>7372</v>
      </c>
      <c r="C61" s="25" t="s">
        <v>16931</v>
      </c>
      <c r="D61" s="140"/>
      <c r="E61" s="144"/>
      <c r="F61" s="199"/>
      <c r="G61" s="216"/>
      <c r="H61" s="140"/>
      <c r="I61" s="149"/>
      <c r="J61" s="46"/>
      <c r="K61" s="46"/>
      <c r="L61" s="53"/>
      <c r="M61" s="156" t="s">
        <v>7754</v>
      </c>
      <c r="N61" s="206" t="s">
        <v>53</v>
      </c>
      <c r="O61" s="158">
        <v>1</v>
      </c>
      <c r="P61" s="159"/>
      <c r="Q61" s="144"/>
      <c r="R61" s="160"/>
      <c r="S61" s="159"/>
      <c r="T61" s="144"/>
      <c r="U61" s="218"/>
      <c r="V61" s="159"/>
      <c r="W61" s="218"/>
      <c r="X61" s="159"/>
      <c r="Y61" s="160"/>
      <c r="Z61" s="169">
        <v>163.5</v>
      </c>
      <c r="AA61" s="75"/>
      <c r="AC61" s="253">
        <v>327</v>
      </c>
      <c r="AD61" s="14">
        <f t="shared" si="2"/>
        <v>163.5</v>
      </c>
      <c r="AE61" s="252">
        <f t="shared" si="3"/>
        <v>163.5</v>
      </c>
    </row>
    <row r="62" spans="1:31" ht="16.5" customHeight="1">
      <c r="A62" s="20">
        <v>73</v>
      </c>
      <c r="B62" s="20">
        <v>7373</v>
      </c>
      <c r="C62" s="25" t="s">
        <v>2496</v>
      </c>
      <c r="D62" s="140"/>
      <c r="E62" s="144"/>
      <c r="F62" s="199"/>
      <c r="G62" s="216"/>
      <c r="H62" s="140"/>
      <c r="I62" s="149"/>
      <c r="J62" s="136" t="s">
        <v>37</v>
      </c>
      <c r="K62" s="204" t="s">
        <v>53</v>
      </c>
      <c r="L62" s="155">
        <v>0.9</v>
      </c>
      <c r="M62" s="205"/>
      <c r="N62" s="157"/>
      <c r="O62" s="158"/>
      <c r="P62" s="159"/>
      <c r="Q62" s="144"/>
      <c r="R62" s="160"/>
      <c r="S62" s="159"/>
      <c r="T62" s="144"/>
      <c r="U62" s="218"/>
      <c r="V62" s="159"/>
      <c r="W62" s="218"/>
      <c r="X62" s="159"/>
      <c r="Y62" s="160"/>
      <c r="Z62" s="169">
        <v>147.5</v>
      </c>
      <c r="AA62" s="75"/>
      <c r="AC62" s="253">
        <v>295</v>
      </c>
      <c r="AD62" s="14">
        <f t="shared" si="2"/>
        <v>147.5</v>
      </c>
      <c r="AE62" s="252">
        <f t="shared" si="3"/>
        <v>147.5</v>
      </c>
    </row>
    <row r="63" spans="1:31" ht="16.5" customHeight="1">
      <c r="A63" s="20">
        <v>73</v>
      </c>
      <c r="B63" s="20">
        <v>7374</v>
      </c>
      <c r="C63" s="25" t="s">
        <v>6884</v>
      </c>
      <c r="D63" s="140"/>
      <c r="E63" s="144"/>
      <c r="F63" s="138">
        <v>169</v>
      </c>
      <c r="G63" s="202" t="s">
        <v>51</v>
      </c>
      <c r="H63" s="140"/>
      <c r="I63" s="149"/>
      <c r="J63" s="153"/>
      <c r="K63" s="46"/>
      <c r="L63" s="53"/>
      <c r="M63" s="156" t="s">
        <v>7754</v>
      </c>
      <c r="N63" s="206" t="s">
        <v>53</v>
      </c>
      <c r="O63" s="158">
        <v>1</v>
      </c>
      <c r="P63" s="159"/>
      <c r="Q63" s="144"/>
      <c r="R63" s="160"/>
      <c r="S63" s="159"/>
      <c r="T63" s="144"/>
      <c r="U63" s="218"/>
      <c r="V63" s="159"/>
      <c r="W63" s="218"/>
      <c r="X63" s="159"/>
      <c r="Y63" s="160"/>
      <c r="Z63" s="169">
        <v>147.5</v>
      </c>
      <c r="AA63" s="75"/>
      <c r="AC63" s="253">
        <v>295</v>
      </c>
      <c r="AD63" s="14">
        <f t="shared" si="2"/>
        <v>147.5</v>
      </c>
      <c r="AE63" s="252">
        <f t="shared" si="3"/>
        <v>147.5</v>
      </c>
    </row>
    <row r="64" spans="1:31" ht="16.5" customHeight="1">
      <c r="A64" s="20">
        <v>73</v>
      </c>
      <c r="B64" s="20" t="s">
        <v>11448</v>
      </c>
      <c r="C64" s="25" t="s">
        <v>13036</v>
      </c>
      <c r="D64" s="140"/>
      <c r="E64" s="144"/>
      <c r="F64" s="140"/>
      <c r="G64" s="144"/>
      <c r="H64" s="140"/>
      <c r="I64" s="149"/>
      <c r="J64" s="154"/>
      <c r="K64" s="154"/>
      <c r="L64" s="155"/>
      <c r="M64" s="205"/>
      <c r="N64" s="157"/>
      <c r="O64" s="158"/>
      <c r="P64" s="159"/>
      <c r="Q64" s="144"/>
      <c r="R64" s="160"/>
      <c r="S64" s="159"/>
      <c r="T64" s="144"/>
      <c r="U64" s="218"/>
      <c r="V64" s="136" t="s">
        <v>92</v>
      </c>
      <c r="W64" s="163"/>
      <c r="X64" s="159"/>
      <c r="Y64" s="144"/>
      <c r="Z64" s="169">
        <v>114.5</v>
      </c>
      <c r="AA64" s="75"/>
      <c r="AC64" s="253">
        <v>229</v>
      </c>
      <c r="AD64" s="14">
        <f t="shared" si="2"/>
        <v>114.5</v>
      </c>
      <c r="AE64" s="252">
        <f t="shared" si="3"/>
        <v>114.5</v>
      </c>
    </row>
    <row r="65" spans="1:31" ht="16.5" customHeight="1">
      <c r="A65" s="20">
        <v>73</v>
      </c>
      <c r="B65" s="20" t="s">
        <v>11446</v>
      </c>
      <c r="C65" s="25" t="s">
        <v>1835</v>
      </c>
      <c r="D65" s="140"/>
      <c r="E65" s="144"/>
      <c r="F65" s="140"/>
      <c r="G65" s="144"/>
      <c r="H65" s="140"/>
      <c r="I65" s="149"/>
      <c r="J65" s="46"/>
      <c r="K65" s="46"/>
      <c r="L65" s="53"/>
      <c r="M65" s="156" t="s">
        <v>7754</v>
      </c>
      <c r="N65" s="206" t="s">
        <v>53</v>
      </c>
      <c r="O65" s="158">
        <v>1</v>
      </c>
      <c r="P65" s="159"/>
      <c r="Q65" s="144"/>
      <c r="R65" s="160"/>
      <c r="S65" s="159"/>
      <c r="T65" s="144"/>
      <c r="U65" s="218"/>
      <c r="V65" s="137"/>
      <c r="W65" s="164"/>
      <c r="X65" s="159"/>
      <c r="Y65" s="144"/>
      <c r="Z65" s="169">
        <v>114.5</v>
      </c>
      <c r="AA65" s="75"/>
      <c r="AC65" s="253">
        <v>229</v>
      </c>
      <c r="AD65" s="14">
        <f t="shared" si="2"/>
        <v>114.5</v>
      </c>
      <c r="AE65" s="252">
        <f t="shared" si="3"/>
        <v>114.5</v>
      </c>
    </row>
    <row r="66" spans="1:31" ht="16.5" customHeight="1">
      <c r="A66" s="20">
        <v>73</v>
      </c>
      <c r="B66" s="20" t="s">
        <v>1048</v>
      </c>
      <c r="C66" s="25" t="s">
        <v>13872</v>
      </c>
      <c r="D66" s="140"/>
      <c r="E66" s="144"/>
      <c r="F66" s="140"/>
      <c r="G66" s="144"/>
      <c r="H66" s="140"/>
      <c r="I66" s="149"/>
      <c r="J66" s="136" t="s">
        <v>37</v>
      </c>
      <c r="K66" s="204" t="s">
        <v>53</v>
      </c>
      <c r="L66" s="155">
        <v>0.9</v>
      </c>
      <c r="M66" s="205"/>
      <c r="N66" s="157"/>
      <c r="O66" s="158"/>
      <c r="P66" s="159"/>
      <c r="Q66" s="144"/>
      <c r="R66" s="160"/>
      <c r="S66" s="159"/>
      <c r="T66" s="144"/>
      <c r="U66" s="218"/>
      <c r="V66" s="137"/>
      <c r="W66" s="164"/>
      <c r="X66" s="159"/>
      <c r="Y66" s="144"/>
      <c r="Z66" s="169">
        <v>103</v>
      </c>
      <c r="AA66" s="75"/>
      <c r="AC66" s="253">
        <v>206</v>
      </c>
      <c r="AD66" s="14">
        <f t="shared" si="2"/>
        <v>103</v>
      </c>
      <c r="AE66" s="252">
        <f t="shared" si="3"/>
        <v>103</v>
      </c>
    </row>
    <row r="67" spans="1:31" ht="16.5" customHeight="1">
      <c r="A67" s="20">
        <v>73</v>
      </c>
      <c r="B67" s="20" t="s">
        <v>11445</v>
      </c>
      <c r="C67" s="25" t="s">
        <v>16094</v>
      </c>
      <c r="D67" s="140"/>
      <c r="E67" s="144"/>
      <c r="F67" s="140"/>
      <c r="G67" s="144"/>
      <c r="H67" s="140"/>
      <c r="I67" s="149"/>
      <c r="J67" s="153"/>
      <c r="K67" s="46"/>
      <c r="L67" s="53"/>
      <c r="M67" s="156" t="s">
        <v>7754</v>
      </c>
      <c r="N67" s="206" t="s">
        <v>53</v>
      </c>
      <c r="O67" s="158">
        <v>1</v>
      </c>
      <c r="P67" s="159"/>
      <c r="Q67" s="144"/>
      <c r="R67" s="160"/>
      <c r="S67" s="159"/>
      <c r="T67" s="144"/>
      <c r="U67" s="218"/>
      <c r="V67" s="208" t="s">
        <v>53</v>
      </c>
      <c r="W67" s="53">
        <v>0.7</v>
      </c>
      <c r="X67" s="152"/>
      <c r="Y67" s="46"/>
      <c r="Z67" s="169">
        <v>103</v>
      </c>
      <c r="AA67" s="75"/>
      <c r="AC67" s="253">
        <v>206</v>
      </c>
      <c r="AD67" s="14">
        <f t="shared" si="2"/>
        <v>103</v>
      </c>
      <c r="AE67" s="252">
        <f t="shared" si="3"/>
        <v>103</v>
      </c>
    </row>
    <row r="68" spans="1:31" ht="16.5" customHeight="1">
      <c r="A68" s="20">
        <v>73</v>
      </c>
      <c r="B68" s="20" t="s">
        <v>9329</v>
      </c>
      <c r="C68" s="25" t="s">
        <v>14626</v>
      </c>
      <c r="D68" s="140"/>
      <c r="E68" s="144"/>
      <c r="F68" s="140"/>
      <c r="G68" s="144"/>
      <c r="H68" s="140"/>
      <c r="I68" s="149"/>
      <c r="J68" s="154"/>
      <c r="K68" s="154"/>
      <c r="L68" s="155"/>
      <c r="M68" s="205"/>
      <c r="N68" s="157"/>
      <c r="O68" s="158"/>
      <c r="P68" s="159"/>
      <c r="Q68" s="144"/>
      <c r="R68" s="160"/>
      <c r="S68" s="159"/>
      <c r="T68" s="144"/>
      <c r="U68" s="218"/>
      <c r="V68" s="151"/>
      <c r="W68" s="154"/>
      <c r="X68" s="165" t="s">
        <v>150</v>
      </c>
      <c r="Y68" s="209"/>
      <c r="Z68" s="169">
        <v>147</v>
      </c>
      <c r="AA68" s="75"/>
      <c r="AC68" s="253">
        <v>294</v>
      </c>
      <c r="AD68" s="14">
        <f t="shared" si="2"/>
        <v>147</v>
      </c>
      <c r="AE68" s="252">
        <f t="shared" si="3"/>
        <v>147</v>
      </c>
    </row>
    <row r="69" spans="1:31" ht="16.5" customHeight="1">
      <c r="A69" s="20">
        <v>73</v>
      </c>
      <c r="B69" s="20" t="s">
        <v>1439</v>
      </c>
      <c r="C69" s="25" t="s">
        <v>5779</v>
      </c>
      <c r="D69" s="140"/>
      <c r="E69" s="144"/>
      <c r="F69" s="140"/>
      <c r="G69" s="144"/>
      <c r="H69" s="140"/>
      <c r="I69" s="149"/>
      <c r="J69" s="46"/>
      <c r="K69" s="46"/>
      <c r="L69" s="53"/>
      <c r="M69" s="156" t="s">
        <v>7754</v>
      </c>
      <c r="N69" s="206" t="s">
        <v>53</v>
      </c>
      <c r="O69" s="158">
        <v>1</v>
      </c>
      <c r="P69" s="159"/>
      <c r="Q69" s="144"/>
      <c r="R69" s="160"/>
      <c r="S69" s="159"/>
      <c r="T69" s="144"/>
      <c r="U69" s="218"/>
      <c r="V69" s="159"/>
      <c r="W69" s="144"/>
      <c r="X69" s="166"/>
      <c r="Y69" s="210"/>
      <c r="Z69" s="169">
        <v>147</v>
      </c>
      <c r="AA69" s="75"/>
      <c r="AC69" s="253">
        <v>294</v>
      </c>
      <c r="AD69" s="14">
        <f t="shared" si="2"/>
        <v>147</v>
      </c>
      <c r="AE69" s="252">
        <f t="shared" si="3"/>
        <v>147</v>
      </c>
    </row>
    <row r="70" spans="1:31" ht="16.5" customHeight="1">
      <c r="A70" s="20">
        <v>73</v>
      </c>
      <c r="B70" s="20" t="s">
        <v>11444</v>
      </c>
      <c r="C70" s="25" t="s">
        <v>14902</v>
      </c>
      <c r="D70" s="140"/>
      <c r="E70" s="144"/>
      <c r="F70" s="140"/>
      <c r="G70" s="144"/>
      <c r="H70" s="140"/>
      <c r="I70" s="149"/>
      <c r="J70" s="136" t="s">
        <v>37</v>
      </c>
      <c r="K70" s="204" t="s">
        <v>53</v>
      </c>
      <c r="L70" s="155">
        <v>0.9</v>
      </c>
      <c r="M70" s="205"/>
      <c r="N70" s="157"/>
      <c r="O70" s="158"/>
      <c r="P70" s="159"/>
      <c r="Q70" s="144"/>
      <c r="R70" s="160"/>
      <c r="S70" s="159"/>
      <c r="T70" s="144"/>
      <c r="U70" s="218"/>
      <c r="V70" s="159"/>
      <c r="W70" s="144"/>
      <c r="X70" s="166"/>
      <c r="Y70" s="210"/>
      <c r="Z70" s="169">
        <v>133</v>
      </c>
      <c r="AA70" s="75"/>
      <c r="AC70" s="253">
        <v>266</v>
      </c>
      <c r="AD70" s="14">
        <f t="shared" si="2"/>
        <v>133</v>
      </c>
      <c r="AE70" s="252">
        <f t="shared" si="3"/>
        <v>133</v>
      </c>
    </row>
    <row r="71" spans="1:31" ht="16.5" customHeight="1">
      <c r="A71" s="20">
        <v>73</v>
      </c>
      <c r="B71" s="20" t="s">
        <v>9644</v>
      </c>
      <c r="C71" s="25" t="s">
        <v>14514</v>
      </c>
      <c r="D71" s="140"/>
      <c r="E71" s="144"/>
      <c r="F71" s="140"/>
      <c r="G71" s="144"/>
      <c r="H71" s="140"/>
      <c r="I71" s="149"/>
      <c r="J71" s="153"/>
      <c r="K71" s="46"/>
      <c r="L71" s="53"/>
      <c r="M71" s="156" t="s">
        <v>7754</v>
      </c>
      <c r="N71" s="206" t="s">
        <v>53</v>
      </c>
      <c r="O71" s="158">
        <v>1</v>
      </c>
      <c r="P71" s="159"/>
      <c r="Q71" s="144"/>
      <c r="R71" s="160"/>
      <c r="S71" s="159"/>
      <c r="T71" s="144"/>
      <c r="U71" s="218"/>
      <c r="V71" s="152"/>
      <c r="W71" s="46"/>
      <c r="X71" s="166"/>
      <c r="Y71" s="210"/>
      <c r="Z71" s="169">
        <v>133</v>
      </c>
      <c r="AA71" s="75"/>
      <c r="AC71" s="253">
        <v>266</v>
      </c>
      <c r="AD71" s="14">
        <f t="shared" si="2"/>
        <v>133</v>
      </c>
      <c r="AE71" s="252">
        <f t="shared" si="3"/>
        <v>133</v>
      </c>
    </row>
    <row r="72" spans="1:31" ht="16.5" customHeight="1">
      <c r="A72" s="20">
        <v>73</v>
      </c>
      <c r="B72" s="20" t="s">
        <v>11443</v>
      </c>
      <c r="C72" s="25" t="s">
        <v>3802</v>
      </c>
      <c r="D72" s="140"/>
      <c r="E72" s="144"/>
      <c r="F72" s="140"/>
      <c r="G72" s="144"/>
      <c r="H72" s="140"/>
      <c r="I72" s="149"/>
      <c r="J72" s="154"/>
      <c r="K72" s="154"/>
      <c r="L72" s="155"/>
      <c r="M72" s="205"/>
      <c r="N72" s="157"/>
      <c r="O72" s="158"/>
      <c r="P72" s="159"/>
      <c r="Q72" s="144"/>
      <c r="R72" s="160"/>
      <c r="S72" s="159"/>
      <c r="T72" s="144"/>
      <c r="U72" s="218"/>
      <c r="V72" s="136" t="s">
        <v>92</v>
      </c>
      <c r="W72" s="163"/>
      <c r="X72" s="166"/>
      <c r="Y72" s="210"/>
      <c r="Z72" s="169">
        <v>103</v>
      </c>
      <c r="AA72" s="75"/>
      <c r="AC72" s="253">
        <v>206</v>
      </c>
      <c r="AD72" s="14">
        <f t="shared" si="2"/>
        <v>103</v>
      </c>
      <c r="AE72" s="252">
        <f t="shared" si="3"/>
        <v>103</v>
      </c>
    </row>
    <row r="73" spans="1:31" ht="16.5" customHeight="1">
      <c r="A73" s="20">
        <v>73</v>
      </c>
      <c r="B73" s="20" t="s">
        <v>5818</v>
      </c>
      <c r="C73" s="25" t="s">
        <v>16095</v>
      </c>
      <c r="D73" s="140"/>
      <c r="E73" s="144"/>
      <c r="F73" s="140"/>
      <c r="G73" s="144"/>
      <c r="H73" s="140"/>
      <c r="I73" s="149"/>
      <c r="J73" s="46"/>
      <c r="K73" s="46"/>
      <c r="L73" s="53"/>
      <c r="M73" s="156" t="s">
        <v>7754</v>
      </c>
      <c r="N73" s="206" t="s">
        <v>53</v>
      </c>
      <c r="O73" s="158">
        <v>1</v>
      </c>
      <c r="P73" s="159"/>
      <c r="Q73" s="144"/>
      <c r="R73" s="160"/>
      <c r="S73" s="159"/>
      <c r="T73" s="144"/>
      <c r="U73" s="218"/>
      <c r="V73" s="137"/>
      <c r="W73" s="164"/>
      <c r="X73" s="166"/>
      <c r="Y73" s="210"/>
      <c r="Z73" s="169">
        <v>103</v>
      </c>
      <c r="AA73" s="75"/>
      <c r="AC73" s="253">
        <v>206</v>
      </c>
      <c r="AD73" s="14">
        <f t="shared" si="2"/>
        <v>103</v>
      </c>
      <c r="AE73" s="252">
        <f t="shared" si="3"/>
        <v>103</v>
      </c>
    </row>
    <row r="74" spans="1:31" ht="16.5" customHeight="1">
      <c r="A74" s="20">
        <v>73</v>
      </c>
      <c r="B74" s="20" t="s">
        <v>10684</v>
      </c>
      <c r="C74" s="25" t="s">
        <v>16097</v>
      </c>
      <c r="D74" s="140"/>
      <c r="E74" s="144"/>
      <c r="F74" s="140"/>
      <c r="G74" s="144"/>
      <c r="H74" s="140"/>
      <c r="I74" s="149"/>
      <c r="J74" s="136" t="s">
        <v>37</v>
      </c>
      <c r="K74" s="204" t="s">
        <v>53</v>
      </c>
      <c r="L74" s="155">
        <v>0.9</v>
      </c>
      <c r="M74" s="205"/>
      <c r="N74" s="157"/>
      <c r="O74" s="158"/>
      <c r="P74" s="159"/>
      <c r="Q74" s="144"/>
      <c r="R74" s="160"/>
      <c r="S74" s="159"/>
      <c r="T74" s="144"/>
      <c r="U74" s="218"/>
      <c r="V74" s="137"/>
      <c r="W74" s="164"/>
      <c r="X74" s="166"/>
      <c r="Y74" s="210"/>
      <c r="Z74" s="169">
        <v>92.5</v>
      </c>
      <c r="AA74" s="75"/>
      <c r="AC74" s="253">
        <v>185</v>
      </c>
      <c r="AD74" s="14">
        <f t="shared" si="2"/>
        <v>92.5</v>
      </c>
      <c r="AE74" s="252">
        <f t="shared" si="3"/>
        <v>92.5</v>
      </c>
    </row>
    <row r="75" spans="1:31" ht="16.5" customHeight="1">
      <c r="A75" s="20">
        <v>73</v>
      </c>
      <c r="B75" s="20" t="s">
        <v>11442</v>
      </c>
      <c r="C75" s="25" t="s">
        <v>9967</v>
      </c>
      <c r="D75" s="140"/>
      <c r="E75" s="144"/>
      <c r="F75" s="140"/>
      <c r="G75" s="144"/>
      <c r="H75" s="140"/>
      <c r="I75" s="149"/>
      <c r="J75" s="153"/>
      <c r="K75" s="46"/>
      <c r="L75" s="53"/>
      <c r="M75" s="156" t="s">
        <v>7754</v>
      </c>
      <c r="N75" s="206" t="s">
        <v>53</v>
      </c>
      <c r="O75" s="158">
        <v>1</v>
      </c>
      <c r="P75" s="159"/>
      <c r="Q75" s="144"/>
      <c r="R75" s="160"/>
      <c r="S75" s="159"/>
      <c r="T75" s="144"/>
      <c r="U75" s="218"/>
      <c r="V75" s="208" t="s">
        <v>53</v>
      </c>
      <c r="W75" s="53">
        <v>0.9</v>
      </c>
      <c r="X75" s="208" t="s">
        <v>53</v>
      </c>
      <c r="Y75" s="211">
        <v>0.9</v>
      </c>
      <c r="Z75" s="169">
        <v>92.5</v>
      </c>
      <c r="AA75" s="75"/>
      <c r="AC75" s="253">
        <v>185</v>
      </c>
      <c r="AD75" s="14">
        <f t="shared" si="2"/>
        <v>92.5</v>
      </c>
      <c r="AE75" s="252">
        <f t="shared" si="3"/>
        <v>92.5</v>
      </c>
    </row>
    <row r="76" spans="1:31" ht="16.5" customHeight="1">
      <c r="A76" s="20">
        <v>73</v>
      </c>
      <c r="B76" s="20" t="s">
        <v>3130</v>
      </c>
      <c r="C76" s="25" t="s">
        <v>16098</v>
      </c>
      <c r="D76" s="140"/>
      <c r="E76" s="144"/>
      <c r="F76" s="140"/>
      <c r="G76" s="144"/>
      <c r="H76" s="140"/>
      <c r="I76" s="149"/>
      <c r="J76" s="154"/>
      <c r="K76" s="154"/>
      <c r="L76" s="155"/>
      <c r="M76" s="205"/>
      <c r="N76" s="157"/>
      <c r="O76" s="158"/>
      <c r="P76" s="159"/>
      <c r="Q76" s="144"/>
      <c r="R76" s="160"/>
      <c r="S76" s="159"/>
      <c r="T76" s="144"/>
      <c r="U76" s="218"/>
      <c r="V76" s="151"/>
      <c r="W76" s="154"/>
      <c r="X76" s="165" t="s">
        <v>69</v>
      </c>
      <c r="Y76" s="209"/>
      <c r="Z76" s="169">
        <v>139</v>
      </c>
      <c r="AA76" s="75"/>
      <c r="AC76" s="253">
        <v>278</v>
      </c>
      <c r="AD76" s="14">
        <f t="shared" si="2"/>
        <v>139</v>
      </c>
      <c r="AE76" s="252">
        <f t="shared" si="3"/>
        <v>139</v>
      </c>
    </row>
    <row r="77" spans="1:31" ht="16.5" customHeight="1">
      <c r="A77" s="20">
        <v>73</v>
      </c>
      <c r="B77" s="20" t="s">
        <v>10107</v>
      </c>
      <c r="C77" s="25" t="s">
        <v>12042</v>
      </c>
      <c r="D77" s="140"/>
      <c r="E77" s="144"/>
      <c r="F77" s="140"/>
      <c r="G77" s="144"/>
      <c r="H77" s="140"/>
      <c r="I77" s="149"/>
      <c r="J77" s="46"/>
      <c r="K77" s="46"/>
      <c r="L77" s="53"/>
      <c r="M77" s="156" t="s">
        <v>7754</v>
      </c>
      <c r="N77" s="206" t="s">
        <v>53</v>
      </c>
      <c r="O77" s="158">
        <v>1</v>
      </c>
      <c r="P77" s="159"/>
      <c r="Q77" s="144"/>
      <c r="R77" s="160"/>
      <c r="S77" s="159"/>
      <c r="T77" s="144"/>
      <c r="U77" s="218"/>
      <c r="V77" s="159"/>
      <c r="W77" s="144"/>
      <c r="X77" s="166"/>
      <c r="Y77" s="210"/>
      <c r="Z77" s="169">
        <v>139</v>
      </c>
      <c r="AA77" s="75"/>
      <c r="AC77" s="253">
        <v>278</v>
      </c>
      <c r="AD77" s="14">
        <f t="shared" si="2"/>
        <v>139</v>
      </c>
      <c r="AE77" s="252">
        <f t="shared" si="3"/>
        <v>139</v>
      </c>
    </row>
    <row r="78" spans="1:31" ht="16.5" customHeight="1">
      <c r="A78" s="20">
        <v>73</v>
      </c>
      <c r="B78" s="20" t="s">
        <v>10654</v>
      </c>
      <c r="C78" s="25" t="s">
        <v>11712</v>
      </c>
      <c r="D78" s="140"/>
      <c r="E78" s="144"/>
      <c r="F78" s="140"/>
      <c r="G78" s="144"/>
      <c r="H78" s="140"/>
      <c r="I78" s="149"/>
      <c r="J78" s="136" t="s">
        <v>37</v>
      </c>
      <c r="K78" s="204" t="s">
        <v>53</v>
      </c>
      <c r="L78" s="155">
        <v>0.9</v>
      </c>
      <c r="M78" s="205"/>
      <c r="N78" s="157"/>
      <c r="O78" s="158"/>
      <c r="P78" s="159"/>
      <c r="Q78" s="144"/>
      <c r="R78" s="160"/>
      <c r="S78" s="159"/>
      <c r="T78" s="144"/>
      <c r="U78" s="218"/>
      <c r="V78" s="159"/>
      <c r="W78" s="144"/>
      <c r="X78" s="166"/>
      <c r="Y78" s="210"/>
      <c r="Z78" s="169">
        <v>125.5</v>
      </c>
      <c r="AA78" s="75"/>
      <c r="AC78" s="253">
        <v>251</v>
      </c>
      <c r="AD78" s="14">
        <f t="shared" si="2"/>
        <v>125.5</v>
      </c>
      <c r="AE78" s="252">
        <f t="shared" si="3"/>
        <v>125.5</v>
      </c>
    </row>
    <row r="79" spans="1:31" ht="16.5" customHeight="1">
      <c r="A79" s="20">
        <v>73</v>
      </c>
      <c r="B79" s="20" t="s">
        <v>11439</v>
      </c>
      <c r="C79" s="25" t="s">
        <v>15093</v>
      </c>
      <c r="D79" s="140"/>
      <c r="E79" s="144"/>
      <c r="F79" s="140"/>
      <c r="G79" s="144"/>
      <c r="H79" s="140"/>
      <c r="I79" s="149"/>
      <c r="J79" s="153"/>
      <c r="K79" s="46"/>
      <c r="L79" s="53"/>
      <c r="M79" s="156" t="s">
        <v>7754</v>
      </c>
      <c r="N79" s="206" t="s">
        <v>53</v>
      </c>
      <c r="O79" s="158">
        <v>1</v>
      </c>
      <c r="P79" s="159"/>
      <c r="Q79" s="144"/>
      <c r="R79" s="160"/>
      <c r="S79" s="159"/>
      <c r="T79" s="144"/>
      <c r="U79" s="218"/>
      <c r="V79" s="152"/>
      <c r="W79" s="46"/>
      <c r="X79" s="166"/>
      <c r="Y79" s="210"/>
      <c r="Z79" s="169">
        <v>125.5</v>
      </c>
      <c r="AA79" s="75"/>
      <c r="AC79" s="253">
        <v>251</v>
      </c>
      <c r="AD79" s="14">
        <f t="shared" si="2"/>
        <v>125.5</v>
      </c>
      <c r="AE79" s="252">
        <f t="shared" si="3"/>
        <v>125.5</v>
      </c>
    </row>
    <row r="80" spans="1:31" ht="16.5" customHeight="1">
      <c r="A80" s="20">
        <v>73</v>
      </c>
      <c r="B80" s="20" t="s">
        <v>3418</v>
      </c>
      <c r="C80" s="25" t="s">
        <v>4117</v>
      </c>
      <c r="D80" s="140"/>
      <c r="E80" s="144"/>
      <c r="F80" s="140"/>
      <c r="G80" s="144"/>
      <c r="H80" s="140"/>
      <c r="I80" s="149"/>
      <c r="J80" s="154"/>
      <c r="K80" s="154"/>
      <c r="L80" s="155"/>
      <c r="M80" s="205"/>
      <c r="N80" s="157"/>
      <c r="O80" s="158"/>
      <c r="P80" s="159"/>
      <c r="Q80" s="144"/>
      <c r="R80" s="160"/>
      <c r="S80" s="159"/>
      <c r="T80" s="144"/>
      <c r="U80" s="218"/>
      <c r="V80" s="136" t="s">
        <v>92</v>
      </c>
      <c r="W80" s="163"/>
      <c r="X80" s="166"/>
      <c r="Y80" s="210"/>
      <c r="Z80" s="169">
        <v>97</v>
      </c>
      <c r="AA80" s="75"/>
      <c r="AC80" s="253">
        <v>194</v>
      </c>
      <c r="AD80" s="14">
        <f t="shared" si="2"/>
        <v>97</v>
      </c>
      <c r="AE80" s="252">
        <f t="shared" si="3"/>
        <v>97</v>
      </c>
    </row>
    <row r="81" spans="1:31" ht="16.5" customHeight="1">
      <c r="A81" s="20">
        <v>73</v>
      </c>
      <c r="B81" s="20" t="s">
        <v>3922</v>
      </c>
      <c r="C81" s="25" t="s">
        <v>13840</v>
      </c>
      <c r="D81" s="140"/>
      <c r="E81" s="144"/>
      <c r="F81" s="140"/>
      <c r="G81" s="144"/>
      <c r="H81" s="140"/>
      <c r="I81" s="149"/>
      <c r="J81" s="46"/>
      <c r="K81" s="46"/>
      <c r="L81" s="53"/>
      <c r="M81" s="156" t="s">
        <v>7754</v>
      </c>
      <c r="N81" s="206" t="s">
        <v>53</v>
      </c>
      <c r="O81" s="158">
        <v>1</v>
      </c>
      <c r="P81" s="159"/>
      <c r="Q81" s="144"/>
      <c r="R81" s="160"/>
      <c r="S81" s="159"/>
      <c r="T81" s="144"/>
      <c r="U81" s="218"/>
      <c r="V81" s="137"/>
      <c r="W81" s="164"/>
      <c r="X81" s="166"/>
      <c r="Y81" s="210"/>
      <c r="Z81" s="169">
        <v>97</v>
      </c>
      <c r="AA81" s="75"/>
      <c r="AC81" s="253">
        <v>194</v>
      </c>
      <c r="AD81" s="14">
        <f t="shared" si="2"/>
        <v>97</v>
      </c>
      <c r="AE81" s="252">
        <f t="shared" si="3"/>
        <v>97</v>
      </c>
    </row>
    <row r="82" spans="1:31" ht="16.5" customHeight="1">
      <c r="A82" s="20">
        <v>73</v>
      </c>
      <c r="B82" s="20" t="s">
        <v>11438</v>
      </c>
      <c r="C82" s="25" t="s">
        <v>1560</v>
      </c>
      <c r="D82" s="140"/>
      <c r="E82" s="144"/>
      <c r="F82" s="140"/>
      <c r="G82" s="144"/>
      <c r="H82" s="140"/>
      <c r="I82" s="149"/>
      <c r="J82" s="136" t="s">
        <v>37</v>
      </c>
      <c r="K82" s="204" t="s">
        <v>53</v>
      </c>
      <c r="L82" s="155">
        <v>0.9</v>
      </c>
      <c r="M82" s="205"/>
      <c r="N82" s="157"/>
      <c r="O82" s="158"/>
      <c r="P82" s="159"/>
      <c r="Q82" s="144"/>
      <c r="R82" s="160"/>
      <c r="S82" s="159"/>
      <c r="T82" s="144"/>
      <c r="U82" s="218"/>
      <c r="V82" s="137"/>
      <c r="W82" s="164"/>
      <c r="X82" s="166"/>
      <c r="Y82" s="210"/>
      <c r="Z82" s="169">
        <v>87.5</v>
      </c>
      <c r="AA82" s="75"/>
      <c r="AC82" s="253">
        <v>175</v>
      </c>
      <c r="AD82" s="14">
        <f t="shared" si="2"/>
        <v>87.5</v>
      </c>
      <c r="AE82" s="252">
        <f t="shared" si="3"/>
        <v>87.5</v>
      </c>
    </row>
    <row r="83" spans="1:31" ht="16.5" customHeight="1">
      <c r="A83" s="20">
        <v>73</v>
      </c>
      <c r="B83" s="20" t="s">
        <v>4294</v>
      </c>
      <c r="C83" s="25" t="s">
        <v>16099</v>
      </c>
      <c r="D83" s="141"/>
      <c r="E83" s="46"/>
      <c r="F83" s="141"/>
      <c r="G83" s="46"/>
      <c r="H83" s="140"/>
      <c r="I83" s="149"/>
      <c r="J83" s="153"/>
      <c r="K83" s="46"/>
      <c r="L83" s="53"/>
      <c r="M83" s="156" t="s">
        <v>7754</v>
      </c>
      <c r="N83" s="206" t="s">
        <v>53</v>
      </c>
      <c r="O83" s="158">
        <v>1</v>
      </c>
      <c r="P83" s="159"/>
      <c r="Q83" s="144"/>
      <c r="R83" s="160"/>
      <c r="S83" s="159"/>
      <c r="T83" s="144"/>
      <c r="U83" s="218"/>
      <c r="V83" s="208" t="s">
        <v>53</v>
      </c>
      <c r="W83" s="53">
        <v>0.9</v>
      </c>
      <c r="X83" s="208" t="s">
        <v>53</v>
      </c>
      <c r="Y83" s="211">
        <v>0.85</v>
      </c>
      <c r="Z83" s="169">
        <v>87.5</v>
      </c>
      <c r="AA83" s="75"/>
      <c r="AC83" s="253">
        <v>175</v>
      </c>
      <c r="AD83" s="14">
        <f t="shared" si="2"/>
        <v>87.5</v>
      </c>
      <c r="AE83" s="252">
        <f t="shared" si="3"/>
        <v>87.5</v>
      </c>
    </row>
    <row r="84" spans="1:31" ht="16.5" customHeight="1">
      <c r="A84" s="20">
        <v>73</v>
      </c>
      <c r="B84" s="20">
        <v>7375</v>
      </c>
      <c r="C84" s="25" t="s">
        <v>16932</v>
      </c>
      <c r="D84" s="136" t="s">
        <v>17661</v>
      </c>
      <c r="E84" s="200"/>
      <c r="F84" s="136" t="s">
        <v>17672</v>
      </c>
      <c r="G84" s="200"/>
      <c r="H84" s="140"/>
      <c r="I84" s="149"/>
      <c r="J84" s="154"/>
      <c r="K84" s="154"/>
      <c r="L84" s="155"/>
      <c r="M84" s="205"/>
      <c r="N84" s="157"/>
      <c r="O84" s="158"/>
      <c r="P84" s="159"/>
      <c r="Q84" s="144"/>
      <c r="R84" s="160"/>
      <c r="S84" s="159"/>
      <c r="T84" s="144"/>
      <c r="U84" s="218"/>
      <c r="V84" s="151"/>
      <c r="W84" s="217"/>
      <c r="X84" s="151"/>
      <c r="Y84" s="155"/>
      <c r="Z84" s="169">
        <v>186</v>
      </c>
      <c r="AA84" s="75"/>
      <c r="AC84" s="253">
        <v>372</v>
      </c>
      <c r="AD84" s="14">
        <f t="shared" si="2"/>
        <v>186</v>
      </c>
      <c r="AE84" s="252">
        <f t="shared" si="3"/>
        <v>186</v>
      </c>
    </row>
    <row r="85" spans="1:31" ht="16.5" customHeight="1">
      <c r="A85" s="20">
        <v>73</v>
      </c>
      <c r="B85" s="20">
        <v>7376</v>
      </c>
      <c r="C85" s="25" t="s">
        <v>14409</v>
      </c>
      <c r="D85" s="199"/>
      <c r="E85" s="201"/>
      <c r="F85" s="199"/>
      <c r="G85" s="201"/>
      <c r="H85" s="140"/>
      <c r="I85" s="149"/>
      <c r="J85" s="46"/>
      <c r="K85" s="46"/>
      <c r="L85" s="53"/>
      <c r="M85" s="156" t="s">
        <v>7754</v>
      </c>
      <c r="N85" s="206" t="s">
        <v>53</v>
      </c>
      <c r="O85" s="158">
        <v>1</v>
      </c>
      <c r="P85" s="159"/>
      <c r="Q85" s="144"/>
      <c r="R85" s="160"/>
      <c r="S85" s="159"/>
      <c r="T85" s="144"/>
      <c r="U85" s="218"/>
      <c r="V85" s="159"/>
      <c r="W85" s="218"/>
      <c r="X85" s="159"/>
      <c r="Y85" s="160"/>
      <c r="Z85" s="169">
        <v>186</v>
      </c>
      <c r="AA85" s="75"/>
      <c r="AC85" s="253">
        <v>372</v>
      </c>
      <c r="AD85" s="14">
        <f t="shared" si="2"/>
        <v>186</v>
      </c>
      <c r="AE85" s="252">
        <f t="shared" si="3"/>
        <v>186</v>
      </c>
    </row>
    <row r="86" spans="1:31" ht="16.5" customHeight="1">
      <c r="A86" s="20">
        <v>73</v>
      </c>
      <c r="B86" s="20">
        <v>7377</v>
      </c>
      <c r="C86" s="25" t="s">
        <v>14117</v>
      </c>
      <c r="D86" s="199"/>
      <c r="E86" s="201"/>
      <c r="F86" s="199"/>
      <c r="G86" s="201"/>
      <c r="H86" s="140"/>
      <c r="I86" s="149"/>
      <c r="J86" s="136" t="s">
        <v>37</v>
      </c>
      <c r="K86" s="204" t="s">
        <v>53</v>
      </c>
      <c r="L86" s="155">
        <v>0.9</v>
      </c>
      <c r="M86" s="205"/>
      <c r="N86" s="157"/>
      <c r="O86" s="158"/>
      <c r="P86" s="159"/>
      <c r="Q86" s="144"/>
      <c r="R86" s="160"/>
      <c r="S86" s="159"/>
      <c r="T86" s="144"/>
      <c r="U86" s="218"/>
      <c r="V86" s="159"/>
      <c r="W86" s="218"/>
      <c r="X86" s="159"/>
      <c r="Y86" s="160"/>
      <c r="Z86" s="169">
        <v>167</v>
      </c>
      <c r="AA86" s="75"/>
      <c r="AC86" s="253">
        <v>334</v>
      </c>
      <c r="AD86" s="14">
        <f t="shared" si="2"/>
        <v>167</v>
      </c>
      <c r="AE86" s="252">
        <f t="shared" si="3"/>
        <v>167</v>
      </c>
    </row>
    <row r="87" spans="1:31" ht="16.5" customHeight="1">
      <c r="A87" s="20">
        <v>73</v>
      </c>
      <c r="B87" s="20">
        <v>7378</v>
      </c>
      <c r="C87" s="25" t="s">
        <v>16933</v>
      </c>
      <c r="D87" s="138">
        <v>196</v>
      </c>
      <c r="E87" s="202" t="s">
        <v>51</v>
      </c>
      <c r="F87" s="138">
        <v>78</v>
      </c>
      <c r="G87" s="202" t="s">
        <v>51</v>
      </c>
      <c r="H87" s="140"/>
      <c r="I87" s="149"/>
      <c r="J87" s="153"/>
      <c r="K87" s="46"/>
      <c r="L87" s="53"/>
      <c r="M87" s="156" t="s">
        <v>7754</v>
      </c>
      <c r="N87" s="206" t="s">
        <v>53</v>
      </c>
      <c r="O87" s="158">
        <v>1</v>
      </c>
      <c r="P87" s="159"/>
      <c r="Q87" s="144"/>
      <c r="R87" s="160"/>
      <c r="S87" s="159"/>
      <c r="T87" s="144"/>
      <c r="U87" s="218"/>
      <c r="V87" s="159"/>
      <c r="W87" s="218"/>
      <c r="X87" s="159"/>
      <c r="Y87" s="160"/>
      <c r="Z87" s="169">
        <v>167</v>
      </c>
      <c r="AA87" s="75"/>
      <c r="AC87" s="253">
        <v>334</v>
      </c>
      <c r="AD87" s="14">
        <f t="shared" si="2"/>
        <v>167</v>
      </c>
      <c r="AE87" s="252">
        <f t="shared" si="3"/>
        <v>167</v>
      </c>
    </row>
    <row r="88" spans="1:31" ht="16.5" customHeight="1">
      <c r="A88" s="20">
        <v>73</v>
      </c>
      <c r="B88" s="20" t="s">
        <v>11437</v>
      </c>
      <c r="C88" s="25" t="s">
        <v>11295</v>
      </c>
      <c r="D88" s="140"/>
      <c r="E88" s="144"/>
      <c r="F88" s="140"/>
      <c r="G88" s="144"/>
      <c r="H88" s="140"/>
      <c r="I88" s="149"/>
      <c r="J88" s="154"/>
      <c r="K88" s="154"/>
      <c r="L88" s="155"/>
      <c r="M88" s="205"/>
      <c r="N88" s="157"/>
      <c r="O88" s="158"/>
      <c r="P88" s="159"/>
      <c r="Q88" s="144"/>
      <c r="R88" s="160"/>
      <c r="S88" s="159"/>
      <c r="T88" s="144"/>
      <c r="U88" s="218"/>
      <c r="V88" s="136" t="s">
        <v>92</v>
      </c>
      <c r="W88" s="163"/>
      <c r="X88" s="159"/>
      <c r="Y88" s="144"/>
      <c r="Z88" s="169">
        <v>130.5</v>
      </c>
      <c r="AA88" s="75"/>
      <c r="AC88" s="253">
        <v>261</v>
      </c>
      <c r="AD88" s="14">
        <f t="shared" si="2"/>
        <v>130.5</v>
      </c>
      <c r="AE88" s="252">
        <f t="shared" si="3"/>
        <v>130.5</v>
      </c>
    </row>
    <row r="89" spans="1:31" ht="16.5" customHeight="1">
      <c r="A89" s="20">
        <v>73</v>
      </c>
      <c r="B89" s="20" t="s">
        <v>2937</v>
      </c>
      <c r="C89" s="25" t="s">
        <v>7115</v>
      </c>
      <c r="D89" s="140"/>
      <c r="E89" s="144"/>
      <c r="F89" s="140"/>
      <c r="G89" s="144"/>
      <c r="H89" s="140"/>
      <c r="I89" s="149"/>
      <c r="J89" s="46"/>
      <c r="K89" s="46"/>
      <c r="L89" s="53"/>
      <c r="M89" s="156" t="s">
        <v>7754</v>
      </c>
      <c r="N89" s="206" t="s">
        <v>53</v>
      </c>
      <c r="O89" s="158">
        <v>1</v>
      </c>
      <c r="P89" s="159"/>
      <c r="Q89" s="144"/>
      <c r="R89" s="160"/>
      <c r="S89" s="159"/>
      <c r="T89" s="144"/>
      <c r="U89" s="218"/>
      <c r="V89" s="137"/>
      <c r="W89" s="164"/>
      <c r="X89" s="159"/>
      <c r="Y89" s="144"/>
      <c r="Z89" s="169">
        <v>130.5</v>
      </c>
      <c r="AA89" s="75"/>
      <c r="AC89" s="253">
        <v>261</v>
      </c>
      <c r="AD89" s="14">
        <f t="shared" si="2"/>
        <v>130.5</v>
      </c>
      <c r="AE89" s="252">
        <f t="shared" si="3"/>
        <v>130.5</v>
      </c>
    </row>
    <row r="90" spans="1:31" ht="16.5" customHeight="1">
      <c r="A90" s="20">
        <v>73</v>
      </c>
      <c r="B90" s="20" t="s">
        <v>11436</v>
      </c>
      <c r="C90" s="25" t="s">
        <v>16101</v>
      </c>
      <c r="D90" s="140"/>
      <c r="E90" s="144"/>
      <c r="F90" s="140"/>
      <c r="G90" s="144"/>
      <c r="H90" s="140"/>
      <c r="I90" s="149"/>
      <c r="J90" s="136" t="s">
        <v>37</v>
      </c>
      <c r="K90" s="204" t="s">
        <v>53</v>
      </c>
      <c r="L90" s="155">
        <v>0.9</v>
      </c>
      <c r="M90" s="205"/>
      <c r="N90" s="157"/>
      <c r="O90" s="158"/>
      <c r="P90" s="159"/>
      <c r="Q90" s="144"/>
      <c r="R90" s="160"/>
      <c r="S90" s="159"/>
      <c r="T90" s="144"/>
      <c r="U90" s="218"/>
      <c r="V90" s="137"/>
      <c r="W90" s="164"/>
      <c r="X90" s="159"/>
      <c r="Y90" s="144"/>
      <c r="Z90" s="169">
        <v>117</v>
      </c>
      <c r="AA90" s="75"/>
      <c r="AC90" s="253">
        <v>234</v>
      </c>
      <c r="AD90" s="14">
        <f t="shared" si="2"/>
        <v>117</v>
      </c>
      <c r="AE90" s="252">
        <f t="shared" si="3"/>
        <v>117</v>
      </c>
    </row>
    <row r="91" spans="1:31" ht="16.5" customHeight="1">
      <c r="A91" s="20">
        <v>73</v>
      </c>
      <c r="B91" s="20" t="s">
        <v>7899</v>
      </c>
      <c r="C91" s="25" t="s">
        <v>15701</v>
      </c>
      <c r="D91" s="140"/>
      <c r="E91" s="144"/>
      <c r="F91" s="140"/>
      <c r="G91" s="144"/>
      <c r="H91" s="140"/>
      <c r="I91" s="149"/>
      <c r="J91" s="153"/>
      <c r="K91" s="46"/>
      <c r="L91" s="53"/>
      <c r="M91" s="156" t="s">
        <v>7754</v>
      </c>
      <c r="N91" s="206" t="s">
        <v>53</v>
      </c>
      <c r="O91" s="158">
        <v>1</v>
      </c>
      <c r="P91" s="159"/>
      <c r="Q91" s="144"/>
      <c r="R91" s="160"/>
      <c r="S91" s="159"/>
      <c r="T91" s="144"/>
      <c r="U91" s="218"/>
      <c r="V91" s="208" t="s">
        <v>53</v>
      </c>
      <c r="W91" s="53">
        <v>0.7</v>
      </c>
      <c r="X91" s="152"/>
      <c r="Y91" s="46"/>
      <c r="Z91" s="169">
        <v>117</v>
      </c>
      <c r="AA91" s="75"/>
      <c r="AC91" s="253">
        <v>234</v>
      </c>
      <c r="AD91" s="14">
        <f t="shared" si="2"/>
        <v>117</v>
      </c>
      <c r="AE91" s="252">
        <f t="shared" si="3"/>
        <v>117</v>
      </c>
    </row>
    <row r="92" spans="1:31" ht="16.5" customHeight="1">
      <c r="A92" s="20">
        <v>73</v>
      </c>
      <c r="B92" s="20" t="s">
        <v>4260</v>
      </c>
      <c r="C92" s="25" t="s">
        <v>7772</v>
      </c>
      <c r="D92" s="140"/>
      <c r="E92" s="144"/>
      <c r="F92" s="140"/>
      <c r="G92" s="144"/>
      <c r="H92" s="140"/>
      <c r="I92" s="149"/>
      <c r="J92" s="154"/>
      <c r="K92" s="154"/>
      <c r="L92" s="155"/>
      <c r="M92" s="205"/>
      <c r="N92" s="157"/>
      <c r="O92" s="158"/>
      <c r="P92" s="159"/>
      <c r="Q92" s="144"/>
      <c r="R92" s="160"/>
      <c r="S92" s="159"/>
      <c r="T92" s="144"/>
      <c r="U92" s="218"/>
      <c r="V92" s="151"/>
      <c r="W92" s="154"/>
      <c r="X92" s="165" t="s">
        <v>150</v>
      </c>
      <c r="Y92" s="209"/>
      <c r="Z92" s="169">
        <v>167.5</v>
      </c>
      <c r="AA92" s="75"/>
      <c r="AC92" s="253">
        <v>335</v>
      </c>
      <c r="AD92" s="14">
        <f t="shared" si="2"/>
        <v>167.5</v>
      </c>
      <c r="AE92" s="252">
        <f t="shared" si="3"/>
        <v>167.5</v>
      </c>
    </row>
    <row r="93" spans="1:31" ht="16.5" customHeight="1">
      <c r="A93" s="20">
        <v>73</v>
      </c>
      <c r="B93" s="20" t="s">
        <v>11434</v>
      </c>
      <c r="C93" s="25" t="s">
        <v>4472</v>
      </c>
      <c r="D93" s="140"/>
      <c r="E93" s="144"/>
      <c r="F93" s="140"/>
      <c r="G93" s="144"/>
      <c r="H93" s="140"/>
      <c r="I93" s="149"/>
      <c r="J93" s="46"/>
      <c r="K93" s="46"/>
      <c r="L93" s="53"/>
      <c r="M93" s="156" t="s">
        <v>7754</v>
      </c>
      <c r="N93" s="206" t="s">
        <v>53</v>
      </c>
      <c r="O93" s="158">
        <v>1</v>
      </c>
      <c r="P93" s="159"/>
      <c r="Q93" s="144"/>
      <c r="R93" s="160"/>
      <c r="S93" s="159"/>
      <c r="T93" s="144"/>
      <c r="U93" s="218"/>
      <c r="V93" s="159"/>
      <c r="W93" s="144"/>
      <c r="X93" s="166"/>
      <c r="Y93" s="210"/>
      <c r="Z93" s="169">
        <v>167.5</v>
      </c>
      <c r="AA93" s="75"/>
      <c r="AC93" s="253">
        <v>335</v>
      </c>
      <c r="AD93" s="14">
        <f t="shared" si="2"/>
        <v>167.5</v>
      </c>
      <c r="AE93" s="252">
        <f t="shared" si="3"/>
        <v>167.5</v>
      </c>
    </row>
    <row r="94" spans="1:31" ht="16.5" customHeight="1">
      <c r="A94" s="20">
        <v>73</v>
      </c>
      <c r="B94" s="20" t="s">
        <v>11432</v>
      </c>
      <c r="C94" s="25" t="s">
        <v>16102</v>
      </c>
      <c r="D94" s="140"/>
      <c r="E94" s="144"/>
      <c r="F94" s="140"/>
      <c r="G94" s="144"/>
      <c r="H94" s="140"/>
      <c r="I94" s="149"/>
      <c r="J94" s="136" t="s">
        <v>37</v>
      </c>
      <c r="K94" s="204" t="s">
        <v>53</v>
      </c>
      <c r="L94" s="155">
        <v>0.9</v>
      </c>
      <c r="M94" s="205"/>
      <c r="N94" s="157"/>
      <c r="O94" s="158"/>
      <c r="P94" s="159"/>
      <c r="Q94" s="144"/>
      <c r="R94" s="160"/>
      <c r="S94" s="159"/>
      <c r="T94" s="144"/>
      <c r="U94" s="218"/>
      <c r="V94" s="159"/>
      <c r="W94" s="144"/>
      <c r="X94" s="166"/>
      <c r="Y94" s="210"/>
      <c r="Z94" s="169">
        <v>150.5</v>
      </c>
      <c r="AA94" s="75"/>
      <c r="AC94" s="253">
        <v>301</v>
      </c>
      <c r="AD94" s="14">
        <f t="shared" si="2"/>
        <v>150.5</v>
      </c>
      <c r="AE94" s="252">
        <f t="shared" si="3"/>
        <v>150.5</v>
      </c>
    </row>
    <row r="95" spans="1:31" ht="16.5" customHeight="1">
      <c r="A95" s="20">
        <v>73</v>
      </c>
      <c r="B95" s="20" t="s">
        <v>11429</v>
      </c>
      <c r="C95" s="25" t="s">
        <v>11631</v>
      </c>
      <c r="D95" s="140"/>
      <c r="E95" s="144"/>
      <c r="F95" s="140"/>
      <c r="G95" s="144"/>
      <c r="H95" s="140"/>
      <c r="I95" s="149"/>
      <c r="J95" s="153"/>
      <c r="K95" s="46"/>
      <c r="L95" s="53"/>
      <c r="M95" s="156" t="s">
        <v>7754</v>
      </c>
      <c r="N95" s="206" t="s">
        <v>53</v>
      </c>
      <c r="O95" s="158">
        <v>1</v>
      </c>
      <c r="P95" s="159"/>
      <c r="Q95" s="144"/>
      <c r="R95" s="160"/>
      <c r="S95" s="159"/>
      <c r="T95" s="144"/>
      <c r="U95" s="218"/>
      <c r="V95" s="152"/>
      <c r="W95" s="46"/>
      <c r="X95" s="166"/>
      <c r="Y95" s="210"/>
      <c r="Z95" s="169">
        <v>150.5</v>
      </c>
      <c r="AA95" s="75"/>
      <c r="AC95" s="253">
        <v>301</v>
      </c>
      <c r="AD95" s="14">
        <f t="shared" si="2"/>
        <v>150.5</v>
      </c>
      <c r="AE95" s="252">
        <f t="shared" si="3"/>
        <v>150.5</v>
      </c>
    </row>
    <row r="96" spans="1:31" ht="16.5" customHeight="1">
      <c r="A96" s="20">
        <v>73</v>
      </c>
      <c r="B96" s="20" t="s">
        <v>6328</v>
      </c>
      <c r="C96" s="25" t="s">
        <v>16103</v>
      </c>
      <c r="D96" s="140"/>
      <c r="E96" s="144"/>
      <c r="F96" s="140"/>
      <c r="G96" s="144"/>
      <c r="H96" s="140"/>
      <c r="I96" s="149"/>
      <c r="J96" s="154"/>
      <c r="K96" s="154"/>
      <c r="L96" s="155"/>
      <c r="M96" s="205"/>
      <c r="N96" s="157"/>
      <c r="O96" s="158"/>
      <c r="P96" s="159"/>
      <c r="Q96" s="144"/>
      <c r="R96" s="160"/>
      <c r="S96" s="159"/>
      <c r="T96" s="144"/>
      <c r="U96" s="218"/>
      <c r="V96" s="136" t="s">
        <v>92</v>
      </c>
      <c r="W96" s="163"/>
      <c r="X96" s="166"/>
      <c r="Y96" s="210"/>
      <c r="Z96" s="169">
        <v>117.5</v>
      </c>
      <c r="AA96" s="75"/>
      <c r="AC96" s="253">
        <v>235</v>
      </c>
      <c r="AD96" s="14">
        <f t="shared" si="2"/>
        <v>117.5</v>
      </c>
      <c r="AE96" s="252">
        <f t="shared" si="3"/>
        <v>117.5</v>
      </c>
    </row>
    <row r="97" spans="1:31" ht="16.5" customHeight="1">
      <c r="A97" s="20">
        <v>73</v>
      </c>
      <c r="B97" s="20" t="s">
        <v>9844</v>
      </c>
      <c r="C97" s="25" t="s">
        <v>10066</v>
      </c>
      <c r="D97" s="140"/>
      <c r="E97" s="144"/>
      <c r="F97" s="140"/>
      <c r="G97" s="144"/>
      <c r="H97" s="140"/>
      <c r="I97" s="149"/>
      <c r="J97" s="46"/>
      <c r="K97" s="46"/>
      <c r="L97" s="53"/>
      <c r="M97" s="156" t="s">
        <v>7754</v>
      </c>
      <c r="N97" s="206" t="s">
        <v>53</v>
      </c>
      <c r="O97" s="158">
        <v>1</v>
      </c>
      <c r="P97" s="159"/>
      <c r="Q97" s="144"/>
      <c r="R97" s="160"/>
      <c r="S97" s="159"/>
      <c r="T97" s="144"/>
      <c r="U97" s="218"/>
      <c r="V97" s="137"/>
      <c r="W97" s="164"/>
      <c r="X97" s="166"/>
      <c r="Y97" s="210"/>
      <c r="Z97" s="169">
        <v>117.5</v>
      </c>
      <c r="AA97" s="75"/>
      <c r="AC97" s="253">
        <v>235</v>
      </c>
      <c r="AD97" s="14">
        <f t="shared" si="2"/>
        <v>117.5</v>
      </c>
      <c r="AE97" s="252">
        <f t="shared" si="3"/>
        <v>117.5</v>
      </c>
    </row>
    <row r="98" spans="1:31" ht="16.5" customHeight="1">
      <c r="A98" s="20">
        <v>73</v>
      </c>
      <c r="B98" s="20" t="s">
        <v>660</v>
      </c>
      <c r="C98" s="25" t="s">
        <v>16104</v>
      </c>
      <c r="D98" s="140"/>
      <c r="E98" s="144"/>
      <c r="F98" s="140"/>
      <c r="G98" s="144"/>
      <c r="H98" s="140"/>
      <c r="I98" s="149"/>
      <c r="J98" s="136" t="s">
        <v>37</v>
      </c>
      <c r="K98" s="204" t="s">
        <v>53</v>
      </c>
      <c r="L98" s="155">
        <v>0.9</v>
      </c>
      <c r="M98" s="205"/>
      <c r="N98" s="157"/>
      <c r="O98" s="158"/>
      <c r="P98" s="159"/>
      <c r="Q98" s="144"/>
      <c r="R98" s="160"/>
      <c r="S98" s="159"/>
      <c r="T98" s="144"/>
      <c r="U98" s="218"/>
      <c r="V98" s="137"/>
      <c r="W98" s="164"/>
      <c r="X98" s="166"/>
      <c r="Y98" s="210"/>
      <c r="Z98" s="169">
        <v>105.5</v>
      </c>
      <c r="AA98" s="75"/>
      <c r="AC98" s="253">
        <v>211</v>
      </c>
      <c r="AD98" s="14">
        <f t="shared" si="2"/>
        <v>105.5</v>
      </c>
      <c r="AE98" s="252">
        <f t="shared" si="3"/>
        <v>105.5</v>
      </c>
    </row>
    <row r="99" spans="1:31" ht="16.5" customHeight="1">
      <c r="A99" s="20">
        <v>73</v>
      </c>
      <c r="B99" s="20" t="s">
        <v>9519</v>
      </c>
      <c r="C99" s="25" t="s">
        <v>16105</v>
      </c>
      <c r="D99" s="140"/>
      <c r="E99" s="144"/>
      <c r="F99" s="140"/>
      <c r="G99" s="144"/>
      <c r="H99" s="140"/>
      <c r="I99" s="149"/>
      <c r="J99" s="153"/>
      <c r="K99" s="46"/>
      <c r="L99" s="53"/>
      <c r="M99" s="156" t="s">
        <v>7754</v>
      </c>
      <c r="N99" s="206" t="s">
        <v>53</v>
      </c>
      <c r="O99" s="158">
        <v>1</v>
      </c>
      <c r="P99" s="159"/>
      <c r="Q99" s="144"/>
      <c r="R99" s="160"/>
      <c r="S99" s="159"/>
      <c r="T99" s="144"/>
      <c r="U99" s="218"/>
      <c r="V99" s="208" t="s">
        <v>53</v>
      </c>
      <c r="W99" s="53">
        <v>0.9</v>
      </c>
      <c r="X99" s="208" t="s">
        <v>53</v>
      </c>
      <c r="Y99" s="211">
        <v>0.9</v>
      </c>
      <c r="Z99" s="169">
        <v>105.5</v>
      </c>
      <c r="AA99" s="75"/>
      <c r="AC99" s="253">
        <v>211</v>
      </c>
      <c r="AD99" s="14">
        <f t="shared" si="2"/>
        <v>105.5</v>
      </c>
      <c r="AE99" s="252">
        <f t="shared" si="3"/>
        <v>105.5</v>
      </c>
    </row>
    <row r="100" spans="1:31" ht="16.5" customHeight="1">
      <c r="A100" s="20">
        <v>73</v>
      </c>
      <c r="B100" s="20" t="s">
        <v>8716</v>
      </c>
      <c r="C100" s="25" t="s">
        <v>5531</v>
      </c>
      <c r="D100" s="140"/>
      <c r="E100" s="144"/>
      <c r="F100" s="140"/>
      <c r="G100" s="144"/>
      <c r="H100" s="140"/>
      <c r="I100" s="149"/>
      <c r="J100" s="154"/>
      <c r="K100" s="154"/>
      <c r="L100" s="155"/>
      <c r="M100" s="205"/>
      <c r="N100" s="157"/>
      <c r="O100" s="158"/>
      <c r="P100" s="159"/>
      <c r="Q100" s="144"/>
      <c r="R100" s="160"/>
      <c r="S100" s="159"/>
      <c r="T100" s="144"/>
      <c r="U100" s="218"/>
      <c r="V100" s="151"/>
      <c r="W100" s="154"/>
      <c r="X100" s="165" t="s">
        <v>69</v>
      </c>
      <c r="Y100" s="209"/>
      <c r="Z100" s="169">
        <v>158</v>
      </c>
      <c r="AA100" s="75"/>
      <c r="AC100" s="253">
        <v>316</v>
      </c>
      <c r="AD100" s="14">
        <f t="shared" si="2"/>
        <v>158</v>
      </c>
      <c r="AE100" s="252">
        <f t="shared" si="3"/>
        <v>158</v>
      </c>
    </row>
    <row r="101" spans="1:31" ht="16.5" customHeight="1">
      <c r="A101" s="20">
        <v>73</v>
      </c>
      <c r="B101" s="20" t="s">
        <v>11426</v>
      </c>
      <c r="C101" s="25" t="s">
        <v>16106</v>
      </c>
      <c r="D101" s="140"/>
      <c r="E101" s="144"/>
      <c r="F101" s="140"/>
      <c r="G101" s="144"/>
      <c r="H101" s="140"/>
      <c r="I101" s="149"/>
      <c r="J101" s="46"/>
      <c r="K101" s="46"/>
      <c r="L101" s="53"/>
      <c r="M101" s="156" t="s">
        <v>7754</v>
      </c>
      <c r="N101" s="206" t="s">
        <v>53</v>
      </c>
      <c r="O101" s="158">
        <v>1</v>
      </c>
      <c r="P101" s="159"/>
      <c r="Q101" s="144"/>
      <c r="R101" s="160"/>
      <c r="S101" s="159"/>
      <c r="T101" s="144"/>
      <c r="U101" s="218"/>
      <c r="V101" s="159"/>
      <c r="W101" s="144"/>
      <c r="X101" s="166"/>
      <c r="Y101" s="210"/>
      <c r="Z101" s="169">
        <v>158</v>
      </c>
      <c r="AA101" s="75"/>
      <c r="AC101" s="253">
        <v>316</v>
      </c>
      <c r="AD101" s="14">
        <f t="shared" si="2"/>
        <v>158</v>
      </c>
      <c r="AE101" s="252">
        <f t="shared" si="3"/>
        <v>158</v>
      </c>
    </row>
    <row r="102" spans="1:31" ht="16.5" customHeight="1">
      <c r="A102" s="20">
        <v>73</v>
      </c>
      <c r="B102" s="20" t="s">
        <v>11425</v>
      </c>
      <c r="C102" s="25" t="s">
        <v>4032</v>
      </c>
      <c r="D102" s="140"/>
      <c r="E102" s="144"/>
      <c r="F102" s="140"/>
      <c r="G102" s="144"/>
      <c r="H102" s="140"/>
      <c r="I102" s="149"/>
      <c r="J102" s="136" t="s">
        <v>37</v>
      </c>
      <c r="K102" s="204" t="s">
        <v>53</v>
      </c>
      <c r="L102" s="155">
        <v>0.9</v>
      </c>
      <c r="M102" s="205"/>
      <c r="N102" s="157"/>
      <c r="O102" s="158"/>
      <c r="P102" s="159"/>
      <c r="Q102" s="144"/>
      <c r="R102" s="160"/>
      <c r="S102" s="159"/>
      <c r="T102" s="144"/>
      <c r="U102" s="218"/>
      <c r="V102" s="159"/>
      <c r="W102" s="144"/>
      <c r="X102" s="166"/>
      <c r="Y102" s="210"/>
      <c r="Z102" s="169">
        <v>142</v>
      </c>
      <c r="AA102" s="75"/>
      <c r="AC102" s="253">
        <v>284</v>
      </c>
      <c r="AD102" s="14">
        <f t="shared" si="2"/>
        <v>142</v>
      </c>
      <c r="AE102" s="252">
        <f t="shared" si="3"/>
        <v>142</v>
      </c>
    </row>
    <row r="103" spans="1:31" ht="16.5" customHeight="1">
      <c r="A103" s="20">
        <v>73</v>
      </c>
      <c r="B103" s="20" t="s">
        <v>11423</v>
      </c>
      <c r="C103" s="25" t="s">
        <v>15881</v>
      </c>
      <c r="D103" s="140"/>
      <c r="E103" s="144"/>
      <c r="F103" s="140"/>
      <c r="G103" s="144"/>
      <c r="H103" s="140"/>
      <c r="I103" s="149"/>
      <c r="J103" s="153"/>
      <c r="K103" s="46"/>
      <c r="L103" s="53"/>
      <c r="M103" s="156" t="s">
        <v>7754</v>
      </c>
      <c r="N103" s="206" t="s">
        <v>53</v>
      </c>
      <c r="O103" s="158">
        <v>1</v>
      </c>
      <c r="P103" s="159"/>
      <c r="Q103" s="144"/>
      <c r="R103" s="160"/>
      <c r="S103" s="159"/>
      <c r="T103" s="144"/>
      <c r="U103" s="218"/>
      <c r="V103" s="152"/>
      <c r="W103" s="46"/>
      <c r="X103" s="166"/>
      <c r="Y103" s="210"/>
      <c r="Z103" s="169">
        <v>142</v>
      </c>
      <c r="AA103" s="75"/>
      <c r="AC103" s="253">
        <v>284</v>
      </c>
      <c r="AD103" s="14">
        <f t="shared" si="2"/>
        <v>142</v>
      </c>
      <c r="AE103" s="252">
        <f t="shared" si="3"/>
        <v>142</v>
      </c>
    </row>
    <row r="104" spans="1:31" ht="16.5" customHeight="1">
      <c r="A104" s="20">
        <v>73</v>
      </c>
      <c r="B104" s="20" t="s">
        <v>6720</v>
      </c>
      <c r="C104" s="25" t="s">
        <v>16107</v>
      </c>
      <c r="D104" s="140"/>
      <c r="E104" s="144"/>
      <c r="F104" s="140"/>
      <c r="G104" s="144"/>
      <c r="H104" s="140"/>
      <c r="I104" s="149"/>
      <c r="J104" s="154"/>
      <c r="K104" s="154"/>
      <c r="L104" s="155"/>
      <c r="M104" s="205"/>
      <c r="N104" s="157"/>
      <c r="O104" s="158"/>
      <c r="P104" s="159"/>
      <c r="Q104" s="144"/>
      <c r="R104" s="160"/>
      <c r="S104" s="159"/>
      <c r="T104" s="144"/>
      <c r="U104" s="218"/>
      <c r="V104" s="136" t="s">
        <v>92</v>
      </c>
      <c r="W104" s="163"/>
      <c r="X104" s="166"/>
      <c r="Y104" s="210"/>
      <c r="Z104" s="169">
        <v>111</v>
      </c>
      <c r="AA104" s="75"/>
      <c r="AC104" s="253">
        <v>222</v>
      </c>
      <c r="AD104" s="14">
        <f t="shared" si="2"/>
        <v>111</v>
      </c>
      <c r="AE104" s="252">
        <f t="shared" si="3"/>
        <v>111</v>
      </c>
    </row>
    <row r="105" spans="1:31" ht="16.5" customHeight="1">
      <c r="A105" s="20">
        <v>73</v>
      </c>
      <c r="B105" s="20" t="s">
        <v>11422</v>
      </c>
      <c r="C105" s="25" t="s">
        <v>1660</v>
      </c>
      <c r="D105" s="140"/>
      <c r="E105" s="144"/>
      <c r="F105" s="140"/>
      <c r="G105" s="144"/>
      <c r="H105" s="140"/>
      <c r="I105" s="149"/>
      <c r="J105" s="46"/>
      <c r="K105" s="46"/>
      <c r="L105" s="53"/>
      <c r="M105" s="156" t="s">
        <v>7754</v>
      </c>
      <c r="N105" s="206" t="s">
        <v>53</v>
      </c>
      <c r="O105" s="158">
        <v>1</v>
      </c>
      <c r="P105" s="159"/>
      <c r="Q105" s="144"/>
      <c r="R105" s="160"/>
      <c r="S105" s="159"/>
      <c r="T105" s="144"/>
      <c r="U105" s="218"/>
      <c r="V105" s="137"/>
      <c r="W105" s="164"/>
      <c r="X105" s="166"/>
      <c r="Y105" s="210"/>
      <c r="Z105" s="169">
        <v>111</v>
      </c>
      <c r="AA105" s="75"/>
      <c r="AC105" s="253">
        <v>222</v>
      </c>
      <c r="AD105" s="14">
        <f t="shared" si="2"/>
        <v>111</v>
      </c>
      <c r="AE105" s="252">
        <f t="shared" si="3"/>
        <v>111</v>
      </c>
    </row>
    <row r="106" spans="1:31" ht="16.5" customHeight="1">
      <c r="A106" s="20">
        <v>73</v>
      </c>
      <c r="B106" s="20" t="s">
        <v>11421</v>
      </c>
      <c r="C106" s="25" t="s">
        <v>16108</v>
      </c>
      <c r="D106" s="140"/>
      <c r="E106" s="144"/>
      <c r="F106" s="140"/>
      <c r="G106" s="144"/>
      <c r="H106" s="140"/>
      <c r="I106" s="149"/>
      <c r="J106" s="136" t="s">
        <v>37</v>
      </c>
      <c r="K106" s="204" t="s">
        <v>53</v>
      </c>
      <c r="L106" s="155">
        <v>0.9</v>
      </c>
      <c r="M106" s="205"/>
      <c r="N106" s="157"/>
      <c r="O106" s="158"/>
      <c r="P106" s="159"/>
      <c r="Q106" s="144"/>
      <c r="R106" s="160"/>
      <c r="S106" s="159"/>
      <c r="T106" s="144"/>
      <c r="U106" s="218"/>
      <c r="V106" s="137"/>
      <c r="W106" s="164"/>
      <c r="X106" s="166"/>
      <c r="Y106" s="210"/>
      <c r="Z106" s="169">
        <v>99.5</v>
      </c>
      <c r="AA106" s="75"/>
      <c r="AC106" s="253">
        <v>199</v>
      </c>
      <c r="AD106" s="14">
        <f t="shared" si="2"/>
        <v>99.5</v>
      </c>
      <c r="AE106" s="252">
        <f t="shared" si="3"/>
        <v>99.5</v>
      </c>
    </row>
    <row r="107" spans="1:31" ht="16.5" customHeight="1">
      <c r="A107" s="20">
        <v>73</v>
      </c>
      <c r="B107" s="20" t="s">
        <v>7690</v>
      </c>
      <c r="C107" s="25" t="s">
        <v>16109</v>
      </c>
      <c r="D107" s="141"/>
      <c r="E107" s="46"/>
      <c r="F107" s="141"/>
      <c r="G107" s="46"/>
      <c r="H107" s="141"/>
      <c r="I107" s="150"/>
      <c r="J107" s="153"/>
      <c r="K107" s="46"/>
      <c r="L107" s="53"/>
      <c r="M107" s="156" t="s">
        <v>7754</v>
      </c>
      <c r="N107" s="206" t="s">
        <v>53</v>
      </c>
      <c r="O107" s="158">
        <v>1</v>
      </c>
      <c r="P107" s="152"/>
      <c r="Q107" s="46"/>
      <c r="R107" s="53"/>
      <c r="S107" s="152"/>
      <c r="T107" s="46"/>
      <c r="U107" s="220"/>
      <c r="V107" s="208" t="s">
        <v>53</v>
      </c>
      <c r="W107" s="53">
        <v>0.9</v>
      </c>
      <c r="X107" s="208" t="s">
        <v>53</v>
      </c>
      <c r="Y107" s="211">
        <v>0.85</v>
      </c>
      <c r="Z107" s="169">
        <v>99.5</v>
      </c>
      <c r="AA107" s="76"/>
      <c r="AC107" s="253">
        <v>199</v>
      </c>
      <c r="AD107" s="14">
        <f t="shared" si="2"/>
        <v>99.5</v>
      </c>
      <c r="AE107" s="252">
        <f t="shared" si="3"/>
        <v>99.5</v>
      </c>
    </row>
    <row r="108" spans="1:31" ht="16.5" customHeight="1"/>
    <row r="109" spans="1:31" ht="16.5" customHeight="1"/>
    <row r="110" spans="1:31" ht="16.5" customHeight="1">
      <c r="B110" s="21" t="s">
        <v>16768</v>
      </c>
      <c r="D110" s="78"/>
    </row>
    <row r="111" spans="1:31" ht="16.5" customHeight="1">
      <c r="A111" s="19" t="s">
        <v>9399</v>
      </c>
      <c r="B111" s="22"/>
      <c r="C111" s="23" t="s">
        <v>6064</v>
      </c>
      <c r="D111" s="79" t="s">
        <v>9403</v>
      </c>
      <c r="E111" s="45"/>
      <c r="F111" s="79"/>
      <c r="G111" s="45"/>
      <c r="H111" s="79"/>
      <c r="I111" s="45"/>
      <c r="J111" s="45"/>
      <c r="K111" s="45"/>
      <c r="L111" s="52"/>
      <c r="M111" s="45"/>
      <c r="N111" s="45"/>
      <c r="O111" s="52"/>
      <c r="P111" s="45"/>
      <c r="Q111" s="45"/>
      <c r="R111" s="52"/>
      <c r="S111" s="45"/>
      <c r="T111" s="45"/>
      <c r="U111" s="52"/>
      <c r="V111" s="45"/>
      <c r="W111" s="52"/>
      <c r="X111" s="45"/>
      <c r="Y111" s="52"/>
      <c r="Z111" s="70"/>
      <c r="AA111" s="73" t="s">
        <v>9411</v>
      </c>
      <c r="AC111" s="254"/>
    </row>
    <row r="112" spans="1:31" ht="16.5" customHeight="1">
      <c r="A112" s="20" t="s">
        <v>9402</v>
      </c>
      <c r="B112" s="20" t="s">
        <v>2677</v>
      </c>
      <c r="C112" s="24"/>
      <c r="D112" s="80"/>
      <c r="E112" s="46"/>
      <c r="F112" s="117" t="s">
        <v>9415</v>
      </c>
      <c r="G112" s="170"/>
      <c r="H112" s="117" t="s">
        <v>9419</v>
      </c>
      <c r="I112" s="171"/>
      <c r="J112" s="46"/>
      <c r="K112" s="46"/>
      <c r="L112" s="53"/>
      <c r="M112" s="46"/>
      <c r="N112" s="46"/>
      <c r="O112" s="53"/>
      <c r="P112" s="144"/>
      <c r="Q112" s="144"/>
      <c r="R112" s="160"/>
      <c r="S112" s="144"/>
      <c r="T112" s="144"/>
      <c r="U112" s="160"/>
      <c r="V112" s="46"/>
      <c r="W112" s="53"/>
      <c r="X112" s="46"/>
      <c r="Y112" s="53"/>
      <c r="Z112" s="71"/>
      <c r="AA112" s="74" t="s">
        <v>51</v>
      </c>
      <c r="AC112" s="254"/>
    </row>
    <row r="113" spans="1:31" ht="16.5" customHeight="1">
      <c r="A113" s="20">
        <v>73</v>
      </c>
      <c r="B113" s="20">
        <v>7379</v>
      </c>
      <c r="C113" s="25" t="s">
        <v>16934</v>
      </c>
      <c r="D113" s="136" t="s">
        <v>17675</v>
      </c>
      <c r="E113" s="200"/>
      <c r="F113" s="136" t="s">
        <v>17680</v>
      </c>
      <c r="G113" s="200"/>
      <c r="H113" s="136" t="s">
        <v>17685</v>
      </c>
      <c r="I113" s="200"/>
      <c r="J113" s="151"/>
      <c r="K113" s="154"/>
      <c r="L113" s="155"/>
      <c r="M113" s="205"/>
      <c r="N113" s="157"/>
      <c r="O113" s="158"/>
      <c r="P113" s="147" t="s">
        <v>1067</v>
      </c>
      <c r="Q113" s="154"/>
      <c r="R113" s="217"/>
      <c r="S113" s="147" t="s">
        <v>5384</v>
      </c>
      <c r="T113" s="154"/>
      <c r="U113" s="217"/>
      <c r="V113" s="151"/>
      <c r="W113" s="217"/>
      <c r="X113" s="151"/>
      <c r="Y113" s="155"/>
      <c r="Z113" s="169">
        <v>168</v>
      </c>
      <c r="AA113" s="23" t="s">
        <v>2714</v>
      </c>
      <c r="AC113" s="255">
        <v>336</v>
      </c>
      <c r="AD113" s="14">
        <f t="shared" ref="AD113:AD136" si="4">AC113*$AC$4</f>
        <v>168</v>
      </c>
      <c r="AE113" s="252">
        <f t="shared" ref="AE113:AE136" si="5">AD113</f>
        <v>168</v>
      </c>
    </row>
    <row r="114" spans="1:31" ht="16.5" customHeight="1">
      <c r="A114" s="20">
        <v>73</v>
      </c>
      <c r="B114" s="20">
        <v>7380</v>
      </c>
      <c r="C114" s="25" t="s">
        <v>16935</v>
      </c>
      <c r="D114" s="199"/>
      <c r="E114" s="201"/>
      <c r="F114" s="199"/>
      <c r="G114" s="201"/>
      <c r="H114" s="199"/>
      <c r="I114" s="201"/>
      <c r="J114" s="152"/>
      <c r="K114" s="46"/>
      <c r="L114" s="53"/>
      <c r="M114" s="156" t="s">
        <v>7754</v>
      </c>
      <c r="N114" s="206" t="s">
        <v>53</v>
      </c>
      <c r="O114" s="158">
        <v>1</v>
      </c>
      <c r="P114" s="215" t="s">
        <v>53</v>
      </c>
      <c r="Q114" s="160">
        <v>0.25</v>
      </c>
      <c r="R114" s="240" t="s">
        <v>591</v>
      </c>
      <c r="S114" s="215" t="s">
        <v>53</v>
      </c>
      <c r="T114" s="160">
        <v>0.5</v>
      </c>
      <c r="U114" s="143" t="s">
        <v>591</v>
      </c>
      <c r="V114" s="159"/>
      <c r="W114" s="218"/>
      <c r="X114" s="159"/>
      <c r="Y114" s="160"/>
      <c r="Z114" s="169">
        <v>168</v>
      </c>
      <c r="AA114" s="75"/>
      <c r="AC114" s="255">
        <v>336</v>
      </c>
      <c r="AD114" s="14">
        <f t="shared" si="4"/>
        <v>168</v>
      </c>
      <c r="AE114" s="252">
        <f t="shared" si="5"/>
        <v>168</v>
      </c>
    </row>
    <row r="115" spans="1:31" ht="16.5" customHeight="1">
      <c r="A115" s="20">
        <v>73</v>
      </c>
      <c r="B115" s="20">
        <v>7381</v>
      </c>
      <c r="C115" s="25" t="s">
        <v>16936</v>
      </c>
      <c r="D115" s="199"/>
      <c r="E115" s="201"/>
      <c r="F115" s="199"/>
      <c r="G115" s="201"/>
      <c r="H115" s="199"/>
      <c r="I115" s="201"/>
      <c r="J115" s="136" t="s">
        <v>37</v>
      </c>
      <c r="K115" s="204" t="s">
        <v>53</v>
      </c>
      <c r="L115" s="155">
        <v>0.9</v>
      </c>
      <c r="M115" s="205"/>
      <c r="N115" s="157"/>
      <c r="O115" s="158"/>
      <c r="P115" s="159"/>
      <c r="Q115" s="144"/>
      <c r="R115" s="240"/>
      <c r="S115" s="159"/>
      <c r="T115" s="144"/>
      <c r="U115" s="201"/>
      <c r="V115" s="159"/>
      <c r="W115" s="218"/>
      <c r="X115" s="159"/>
      <c r="Y115" s="160"/>
      <c r="Z115" s="169">
        <v>151.5</v>
      </c>
      <c r="AA115" s="75"/>
      <c r="AC115" s="255">
        <v>303</v>
      </c>
      <c r="AD115" s="14">
        <f t="shared" si="4"/>
        <v>151.5</v>
      </c>
      <c r="AE115" s="252">
        <f t="shared" si="5"/>
        <v>151.5</v>
      </c>
    </row>
    <row r="116" spans="1:31" ht="16.5" customHeight="1">
      <c r="A116" s="20">
        <v>73</v>
      </c>
      <c r="B116" s="20">
        <v>7382</v>
      </c>
      <c r="C116" s="25" t="s">
        <v>16937</v>
      </c>
      <c r="D116" s="138">
        <v>105</v>
      </c>
      <c r="E116" s="202" t="s">
        <v>51</v>
      </c>
      <c r="F116" s="138">
        <v>91</v>
      </c>
      <c r="G116" s="202" t="s">
        <v>51</v>
      </c>
      <c r="H116" s="138">
        <v>78</v>
      </c>
      <c r="I116" s="202" t="s">
        <v>51</v>
      </c>
      <c r="J116" s="153"/>
      <c r="K116" s="46"/>
      <c r="L116" s="53"/>
      <c r="M116" s="156" t="s">
        <v>7754</v>
      </c>
      <c r="N116" s="206" t="s">
        <v>53</v>
      </c>
      <c r="O116" s="158">
        <v>1</v>
      </c>
      <c r="P116" s="159"/>
      <c r="Q116" s="144"/>
      <c r="R116" s="218"/>
      <c r="S116" s="159"/>
      <c r="T116" s="144"/>
      <c r="U116" s="218"/>
      <c r="V116" s="159"/>
      <c r="W116" s="218"/>
      <c r="X116" s="159"/>
      <c r="Y116" s="160"/>
      <c r="Z116" s="169">
        <v>151.5</v>
      </c>
      <c r="AA116" s="75"/>
      <c r="AC116" s="255">
        <v>303</v>
      </c>
      <c r="AD116" s="14">
        <f t="shared" si="4"/>
        <v>151.5</v>
      </c>
      <c r="AE116" s="252">
        <f t="shared" si="5"/>
        <v>151.5</v>
      </c>
    </row>
    <row r="117" spans="1:31" ht="16.5" customHeight="1">
      <c r="A117" s="20">
        <v>73</v>
      </c>
      <c r="B117" s="20" t="s">
        <v>10497</v>
      </c>
      <c r="C117" s="25" t="s">
        <v>2931</v>
      </c>
      <c r="D117" s="140"/>
      <c r="E117" s="144"/>
      <c r="F117" s="140"/>
      <c r="G117" s="144"/>
      <c r="H117" s="140"/>
      <c r="I117" s="144"/>
      <c r="J117" s="151"/>
      <c r="K117" s="154"/>
      <c r="L117" s="155"/>
      <c r="M117" s="205"/>
      <c r="N117" s="157"/>
      <c r="O117" s="158"/>
      <c r="P117" s="159"/>
      <c r="Q117" s="144"/>
      <c r="R117" s="218"/>
      <c r="S117" s="159"/>
      <c r="T117" s="144"/>
      <c r="U117" s="218"/>
      <c r="V117" s="136" t="s">
        <v>92</v>
      </c>
      <c r="W117" s="163"/>
      <c r="X117" s="159"/>
      <c r="Y117" s="144"/>
      <c r="Z117" s="169">
        <v>118</v>
      </c>
      <c r="AA117" s="75"/>
      <c r="AC117" s="255">
        <v>236</v>
      </c>
      <c r="AD117" s="14">
        <f t="shared" si="4"/>
        <v>118</v>
      </c>
      <c r="AE117" s="252">
        <f t="shared" si="5"/>
        <v>118</v>
      </c>
    </row>
    <row r="118" spans="1:31" ht="16.5" customHeight="1">
      <c r="A118" s="20">
        <v>73</v>
      </c>
      <c r="B118" s="20" t="s">
        <v>9281</v>
      </c>
      <c r="C118" s="25" t="s">
        <v>3398</v>
      </c>
      <c r="D118" s="140"/>
      <c r="E118" s="144"/>
      <c r="F118" s="140"/>
      <c r="G118" s="144"/>
      <c r="H118" s="140"/>
      <c r="I118" s="144"/>
      <c r="J118" s="152"/>
      <c r="K118" s="46"/>
      <c r="L118" s="53"/>
      <c r="M118" s="156" t="s">
        <v>7754</v>
      </c>
      <c r="N118" s="206" t="s">
        <v>53</v>
      </c>
      <c r="O118" s="158">
        <v>1</v>
      </c>
      <c r="P118" s="159"/>
      <c r="Q118" s="144"/>
      <c r="R118" s="218"/>
      <c r="S118" s="159"/>
      <c r="T118" s="144"/>
      <c r="U118" s="218"/>
      <c r="V118" s="137"/>
      <c r="W118" s="164"/>
      <c r="X118" s="159"/>
      <c r="Y118" s="144"/>
      <c r="Z118" s="169">
        <v>118</v>
      </c>
      <c r="AA118" s="75"/>
      <c r="AC118" s="255">
        <v>236</v>
      </c>
      <c r="AD118" s="14">
        <f t="shared" si="4"/>
        <v>118</v>
      </c>
      <c r="AE118" s="252">
        <f t="shared" si="5"/>
        <v>118</v>
      </c>
    </row>
    <row r="119" spans="1:31" ht="16.5" customHeight="1">
      <c r="A119" s="20">
        <v>73</v>
      </c>
      <c r="B119" s="20" t="s">
        <v>11419</v>
      </c>
      <c r="C119" s="25" t="s">
        <v>10727</v>
      </c>
      <c r="D119" s="140"/>
      <c r="E119" s="144"/>
      <c r="F119" s="140"/>
      <c r="G119" s="144"/>
      <c r="H119" s="140"/>
      <c r="I119" s="144"/>
      <c r="J119" s="136" t="s">
        <v>37</v>
      </c>
      <c r="K119" s="204" t="s">
        <v>53</v>
      </c>
      <c r="L119" s="155">
        <v>0.9</v>
      </c>
      <c r="M119" s="205"/>
      <c r="N119" s="157"/>
      <c r="O119" s="158"/>
      <c r="P119" s="159"/>
      <c r="Q119" s="144"/>
      <c r="R119" s="218"/>
      <c r="S119" s="159"/>
      <c r="T119" s="144"/>
      <c r="U119" s="218"/>
      <c r="V119" s="137"/>
      <c r="W119" s="164"/>
      <c r="X119" s="159"/>
      <c r="Y119" s="144"/>
      <c r="Z119" s="169">
        <v>106.5</v>
      </c>
      <c r="AA119" s="75"/>
      <c r="AC119" s="255">
        <v>213</v>
      </c>
      <c r="AD119" s="14">
        <f t="shared" si="4"/>
        <v>106.5</v>
      </c>
      <c r="AE119" s="252">
        <f t="shared" si="5"/>
        <v>106.5</v>
      </c>
    </row>
    <row r="120" spans="1:31" ht="16.5" customHeight="1">
      <c r="A120" s="20">
        <v>73</v>
      </c>
      <c r="B120" s="20" t="s">
        <v>3696</v>
      </c>
      <c r="C120" s="25" t="s">
        <v>4636</v>
      </c>
      <c r="D120" s="140"/>
      <c r="E120" s="144"/>
      <c r="F120" s="140"/>
      <c r="G120" s="144"/>
      <c r="H120" s="140"/>
      <c r="I120" s="144"/>
      <c r="J120" s="153"/>
      <c r="K120" s="46"/>
      <c r="L120" s="53"/>
      <c r="M120" s="156" t="s">
        <v>7754</v>
      </c>
      <c r="N120" s="206" t="s">
        <v>53</v>
      </c>
      <c r="O120" s="158">
        <v>1</v>
      </c>
      <c r="P120" s="159"/>
      <c r="Q120" s="144"/>
      <c r="R120" s="218"/>
      <c r="S120" s="159"/>
      <c r="T120" s="144"/>
      <c r="U120" s="218"/>
      <c r="V120" s="208" t="s">
        <v>53</v>
      </c>
      <c r="W120" s="53">
        <v>0.7</v>
      </c>
      <c r="X120" s="152"/>
      <c r="Y120" s="46"/>
      <c r="Z120" s="169">
        <v>106.5</v>
      </c>
      <c r="AA120" s="75"/>
      <c r="AC120" s="255">
        <v>213</v>
      </c>
      <c r="AD120" s="14">
        <f t="shared" si="4"/>
        <v>106.5</v>
      </c>
      <c r="AE120" s="252">
        <f t="shared" si="5"/>
        <v>106.5</v>
      </c>
    </row>
    <row r="121" spans="1:31" ht="16.5" customHeight="1">
      <c r="A121" s="20">
        <v>73</v>
      </c>
      <c r="B121" s="20" t="s">
        <v>11418</v>
      </c>
      <c r="C121" s="25" t="s">
        <v>950</v>
      </c>
      <c r="D121" s="140"/>
      <c r="E121" s="144"/>
      <c r="F121" s="140"/>
      <c r="G121" s="144"/>
      <c r="H121" s="140"/>
      <c r="I121" s="144"/>
      <c r="J121" s="151"/>
      <c r="K121" s="154"/>
      <c r="L121" s="155"/>
      <c r="M121" s="205"/>
      <c r="N121" s="157"/>
      <c r="O121" s="158"/>
      <c r="P121" s="159"/>
      <c r="Q121" s="144"/>
      <c r="R121" s="218"/>
      <c r="S121" s="159"/>
      <c r="T121" s="144"/>
      <c r="U121" s="218"/>
      <c r="V121" s="151"/>
      <c r="W121" s="154"/>
      <c r="X121" s="165" t="s">
        <v>150</v>
      </c>
      <c r="Y121" s="209"/>
      <c r="Z121" s="169">
        <v>151.5</v>
      </c>
      <c r="AA121" s="75"/>
      <c r="AC121" s="255">
        <v>303</v>
      </c>
      <c r="AD121" s="14">
        <f t="shared" si="4"/>
        <v>151.5</v>
      </c>
      <c r="AE121" s="252">
        <f t="shared" si="5"/>
        <v>151.5</v>
      </c>
    </row>
    <row r="122" spans="1:31" ht="16.5" customHeight="1">
      <c r="A122" s="20">
        <v>73</v>
      </c>
      <c r="B122" s="20" t="s">
        <v>9173</v>
      </c>
      <c r="C122" s="25" t="s">
        <v>14800</v>
      </c>
      <c r="D122" s="140"/>
      <c r="E122" s="144"/>
      <c r="F122" s="140"/>
      <c r="G122" s="144"/>
      <c r="H122" s="140"/>
      <c r="I122" s="144"/>
      <c r="J122" s="152"/>
      <c r="K122" s="46"/>
      <c r="L122" s="53"/>
      <c r="M122" s="156" t="s">
        <v>7754</v>
      </c>
      <c r="N122" s="206" t="s">
        <v>53</v>
      </c>
      <c r="O122" s="158">
        <v>1</v>
      </c>
      <c r="P122" s="159"/>
      <c r="Q122" s="144"/>
      <c r="R122" s="218"/>
      <c r="S122" s="159"/>
      <c r="T122" s="144"/>
      <c r="U122" s="218"/>
      <c r="V122" s="159"/>
      <c r="W122" s="144"/>
      <c r="X122" s="166"/>
      <c r="Y122" s="210"/>
      <c r="Z122" s="169">
        <v>151.5</v>
      </c>
      <c r="AA122" s="75"/>
      <c r="AC122" s="255">
        <v>303</v>
      </c>
      <c r="AD122" s="14">
        <f t="shared" si="4"/>
        <v>151.5</v>
      </c>
      <c r="AE122" s="252">
        <f t="shared" si="5"/>
        <v>151.5</v>
      </c>
    </row>
    <row r="123" spans="1:31" ht="16.5" customHeight="1">
      <c r="A123" s="20">
        <v>73</v>
      </c>
      <c r="B123" s="20" t="s">
        <v>1292</v>
      </c>
      <c r="C123" s="25" t="s">
        <v>10571</v>
      </c>
      <c r="D123" s="140"/>
      <c r="E123" s="144"/>
      <c r="F123" s="140"/>
      <c r="G123" s="144"/>
      <c r="H123" s="140"/>
      <c r="I123" s="144"/>
      <c r="J123" s="136" t="s">
        <v>37</v>
      </c>
      <c r="K123" s="204" t="s">
        <v>53</v>
      </c>
      <c r="L123" s="155">
        <v>0.9</v>
      </c>
      <c r="M123" s="205"/>
      <c r="N123" s="157"/>
      <c r="O123" s="158"/>
      <c r="P123" s="159"/>
      <c r="Q123" s="144"/>
      <c r="R123" s="218"/>
      <c r="S123" s="159"/>
      <c r="T123" s="144"/>
      <c r="U123" s="218"/>
      <c r="V123" s="159"/>
      <c r="W123" s="144"/>
      <c r="X123" s="166"/>
      <c r="Y123" s="210"/>
      <c r="Z123" s="169">
        <v>137</v>
      </c>
      <c r="AA123" s="75"/>
      <c r="AC123" s="255">
        <v>274</v>
      </c>
      <c r="AD123" s="14">
        <f t="shared" si="4"/>
        <v>137</v>
      </c>
      <c r="AE123" s="252">
        <f t="shared" si="5"/>
        <v>137</v>
      </c>
    </row>
    <row r="124" spans="1:31" ht="16.5" customHeight="1">
      <c r="A124" s="20">
        <v>73</v>
      </c>
      <c r="B124" s="20" t="s">
        <v>11416</v>
      </c>
      <c r="C124" s="25" t="s">
        <v>4833</v>
      </c>
      <c r="D124" s="140"/>
      <c r="E124" s="144"/>
      <c r="F124" s="140"/>
      <c r="G124" s="144"/>
      <c r="H124" s="140"/>
      <c r="I124" s="144"/>
      <c r="J124" s="153"/>
      <c r="K124" s="46"/>
      <c r="L124" s="53"/>
      <c r="M124" s="156" t="s">
        <v>7754</v>
      </c>
      <c r="N124" s="206" t="s">
        <v>53</v>
      </c>
      <c r="O124" s="158">
        <v>1</v>
      </c>
      <c r="P124" s="159"/>
      <c r="Q124" s="144"/>
      <c r="R124" s="218"/>
      <c r="S124" s="159"/>
      <c r="T124" s="144"/>
      <c r="U124" s="218"/>
      <c r="V124" s="152"/>
      <c r="W124" s="46"/>
      <c r="X124" s="166"/>
      <c r="Y124" s="210"/>
      <c r="Z124" s="169">
        <v>137</v>
      </c>
      <c r="AA124" s="75"/>
      <c r="AC124" s="255">
        <v>274</v>
      </c>
      <c r="AD124" s="14">
        <f t="shared" si="4"/>
        <v>137</v>
      </c>
      <c r="AE124" s="252">
        <f t="shared" si="5"/>
        <v>137</v>
      </c>
    </row>
    <row r="125" spans="1:31" ht="16.5" customHeight="1">
      <c r="A125" s="20">
        <v>73</v>
      </c>
      <c r="B125" s="20" t="s">
        <v>11414</v>
      </c>
      <c r="C125" s="25" t="s">
        <v>6231</v>
      </c>
      <c r="D125" s="140"/>
      <c r="E125" s="144"/>
      <c r="F125" s="140"/>
      <c r="G125" s="144"/>
      <c r="H125" s="140"/>
      <c r="I125" s="144"/>
      <c r="J125" s="151"/>
      <c r="K125" s="154"/>
      <c r="L125" s="155"/>
      <c r="M125" s="205"/>
      <c r="N125" s="157"/>
      <c r="O125" s="158"/>
      <c r="P125" s="159"/>
      <c r="Q125" s="144"/>
      <c r="R125" s="218"/>
      <c r="S125" s="159"/>
      <c r="T125" s="144"/>
      <c r="U125" s="218"/>
      <c r="V125" s="136" t="s">
        <v>92</v>
      </c>
      <c r="W125" s="163"/>
      <c r="X125" s="166"/>
      <c r="Y125" s="210"/>
      <c r="Z125" s="169">
        <v>106.5</v>
      </c>
      <c r="AA125" s="75"/>
      <c r="AC125" s="255">
        <v>213</v>
      </c>
      <c r="AD125" s="14">
        <f t="shared" si="4"/>
        <v>106.5</v>
      </c>
      <c r="AE125" s="252">
        <f t="shared" si="5"/>
        <v>106.5</v>
      </c>
    </row>
    <row r="126" spans="1:31" ht="16.5" customHeight="1">
      <c r="A126" s="20">
        <v>73</v>
      </c>
      <c r="B126" s="20" t="s">
        <v>2991</v>
      </c>
      <c r="C126" s="25" t="s">
        <v>9226</v>
      </c>
      <c r="D126" s="140"/>
      <c r="E126" s="144"/>
      <c r="F126" s="140"/>
      <c r="G126" s="144"/>
      <c r="H126" s="140"/>
      <c r="I126" s="144"/>
      <c r="J126" s="152"/>
      <c r="K126" s="46"/>
      <c r="L126" s="53"/>
      <c r="M126" s="156" t="s">
        <v>7754</v>
      </c>
      <c r="N126" s="206" t="s">
        <v>53</v>
      </c>
      <c r="O126" s="158">
        <v>1</v>
      </c>
      <c r="P126" s="159"/>
      <c r="Q126" s="144"/>
      <c r="R126" s="218"/>
      <c r="S126" s="159"/>
      <c r="T126" s="144"/>
      <c r="U126" s="218"/>
      <c r="V126" s="137"/>
      <c r="W126" s="164"/>
      <c r="X126" s="166"/>
      <c r="Y126" s="210"/>
      <c r="Z126" s="169">
        <v>106.5</v>
      </c>
      <c r="AA126" s="75"/>
      <c r="AC126" s="255">
        <v>213</v>
      </c>
      <c r="AD126" s="14">
        <f t="shared" si="4"/>
        <v>106.5</v>
      </c>
      <c r="AE126" s="252">
        <f t="shared" si="5"/>
        <v>106.5</v>
      </c>
    </row>
    <row r="127" spans="1:31" ht="16.5" customHeight="1">
      <c r="A127" s="20">
        <v>73</v>
      </c>
      <c r="B127" s="20" t="s">
        <v>11413</v>
      </c>
      <c r="C127" s="25" t="s">
        <v>2766</v>
      </c>
      <c r="D127" s="140"/>
      <c r="E127" s="144"/>
      <c r="F127" s="140"/>
      <c r="G127" s="144"/>
      <c r="H127" s="140"/>
      <c r="I127" s="144"/>
      <c r="J127" s="136" t="s">
        <v>37</v>
      </c>
      <c r="K127" s="204" t="s">
        <v>53</v>
      </c>
      <c r="L127" s="155">
        <v>0.9</v>
      </c>
      <c r="M127" s="205"/>
      <c r="N127" s="157"/>
      <c r="O127" s="158"/>
      <c r="P127" s="159"/>
      <c r="Q127" s="144"/>
      <c r="R127" s="218"/>
      <c r="S127" s="159"/>
      <c r="T127" s="144"/>
      <c r="U127" s="218"/>
      <c r="V127" s="137"/>
      <c r="W127" s="164"/>
      <c r="X127" s="166"/>
      <c r="Y127" s="210"/>
      <c r="Z127" s="169">
        <v>96</v>
      </c>
      <c r="AA127" s="75"/>
      <c r="AC127" s="255">
        <v>192</v>
      </c>
      <c r="AD127" s="14">
        <f t="shared" si="4"/>
        <v>96</v>
      </c>
      <c r="AE127" s="252">
        <f t="shared" si="5"/>
        <v>96</v>
      </c>
    </row>
    <row r="128" spans="1:31" ht="16.5" customHeight="1">
      <c r="A128" s="20">
        <v>73</v>
      </c>
      <c r="B128" s="20" t="s">
        <v>11410</v>
      </c>
      <c r="C128" s="25" t="s">
        <v>12714</v>
      </c>
      <c r="D128" s="140"/>
      <c r="E128" s="144"/>
      <c r="F128" s="140"/>
      <c r="G128" s="144"/>
      <c r="H128" s="140"/>
      <c r="I128" s="144"/>
      <c r="J128" s="153"/>
      <c r="K128" s="46"/>
      <c r="L128" s="53"/>
      <c r="M128" s="156" t="s">
        <v>7754</v>
      </c>
      <c r="N128" s="206" t="s">
        <v>53</v>
      </c>
      <c r="O128" s="158">
        <v>1</v>
      </c>
      <c r="P128" s="159"/>
      <c r="Q128" s="144"/>
      <c r="R128" s="218"/>
      <c r="S128" s="159"/>
      <c r="T128" s="144"/>
      <c r="U128" s="218"/>
      <c r="V128" s="208" t="s">
        <v>53</v>
      </c>
      <c r="W128" s="53">
        <v>0.9</v>
      </c>
      <c r="X128" s="208" t="s">
        <v>53</v>
      </c>
      <c r="Y128" s="211">
        <v>0.9</v>
      </c>
      <c r="Z128" s="169">
        <v>96</v>
      </c>
      <c r="AA128" s="75"/>
      <c r="AC128" s="255">
        <v>192</v>
      </c>
      <c r="AD128" s="14">
        <f t="shared" si="4"/>
        <v>96</v>
      </c>
      <c r="AE128" s="252">
        <f t="shared" si="5"/>
        <v>96</v>
      </c>
    </row>
    <row r="129" spans="1:31" ht="16.5" customHeight="1">
      <c r="A129" s="20">
        <v>73</v>
      </c>
      <c r="B129" s="20" t="s">
        <v>2829</v>
      </c>
      <c r="C129" s="25" t="s">
        <v>12382</v>
      </c>
      <c r="D129" s="140"/>
      <c r="E129" s="144"/>
      <c r="F129" s="140"/>
      <c r="G129" s="144"/>
      <c r="H129" s="140"/>
      <c r="I129" s="144"/>
      <c r="J129" s="151"/>
      <c r="K129" s="154"/>
      <c r="L129" s="155"/>
      <c r="M129" s="205"/>
      <c r="N129" s="157"/>
      <c r="O129" s="158"/>
      <c r="P129" s="159"/>
      <c r="Q129" s="144"/>
      <c r="R129" s="218"/>
      <c r="S129" s="159"/>
      <c r="T129" s="144"/>
      <c r="U129" s="218"/>
      <c r="V129" s="151"/>
      <c r="W129" s="154"/>
      <c r="X129" s="165" t="s">
        <v>69</v>
      </c>
      <c r="Y129" s="209"/>
      <c r="Z129" s="169">
        <v>142.5</v>
      </c>
      <c r="AA129" s="75"/>
      <c r="AC129" s="255">
        <v>285</v>
      </c>
      <c r="AD129" s="14">
        <f t="shared" si="4"/>
        <v>142.5</v>
      </c>
      <c r="AE129" s="252">
        <f t="shared" si="5"/>
        <v>142.5</v>
      </c>
    </row>
    <row r="130" spans="1:31" ht="16.5" customHeight="1">
      <c r="A130" s="20">
        <v>73</v>
      </c>
      <c r="B130" s="20" t="s">
        <v>7120</v>
      </c>
      <c r="C130" s="25" t="s">
        <v>16116</v>
      </c>
      <c r="D130" s="140"/>
      <c r="E130" s="144"/>
      <c r="F130" s="140"/>
      <c r="G130" s="144"/>
      <c r="H130" s="140"/>
      <c r="I130" s="144"/>
      <c r="J130" s="152"/>
      <c r="K130" s="46"/>
      <c r="L130" s="53"/>
      <c r="M130" s="156" t="s">
        <v>7754</v>
      </c>
      <c r="N130" s="206" t="s">
        <v>53</v>
      </c>
      <c r="O130" s="158">
        <v>1</v>
      </c>
      <c r="P130" s="159"/>
      <c r="Q130" s="144"/>
      <c r="R130" s="218"/>
      <c r="S130" s="159"/>
      <c r="T130" s="144"/>
      <c r="U130" s="218"/>
      <c r="V130" s="159"/>
      <c r="W130" s="144"/>
      <c r="X130" s="166"/>
      <c r="Y130" s="210"/>
      <c r="Z130" s="169">
        <v>142.5</v>
      </c>
      <c r="AA130" s="75"/>
      <c r="AC130" s="255">
        <v>285</v>
      </c>
      <c r="AD130" s="14">
        <f t="shared" si="4"/>
        <v>142.5</v>
      </c>
      <c r="AE130" s="252">
        <f t="shared" si="5"/>
        <v>142.5</v>
      </c>
    </row>
    <row r="131" spans="1:31" ht="16.5" customHeight="1">
      <c r="A131" s="20">
        <v>73</v>
      </c>
      <c r="B131" s="20" t="s">
        <v>9163</v>
      </c>
      <c r="C131" s="25" t="s">
        <v>12474</v>
      </c>
      <c r="D131" s="140"/>
      <c r="E131" s="144"/>
      <c r="F131" s="140"/>
      <c r="G131" s="144"/>
      <c r="H131" s="140"/>
      <c r="I131" s="144"/>
      <c r="J131" s="136" t="s">
        <v>37</v>
      </c>
      <c r="K131" s="204" t="s">
        <v>53</v>
      </c>
      <c r="L131" s="155">
        <v>0.9</v>
      </c>
      <c r="M131" s="205"/>
      <c r="N131" s="157"/>
      <c r="O131" s="158"/>
      <c r="P131" s="159"/>
      <c r="Q131" s="144"/>
      <c r="R131" s="218"/>
      <c r="S131" s="159"/>
      <c r="T131" s="144"/>
      <c r="U131" s="218"/>
      <c r="V131" s="159"/>
      <c r="W131" s="144"/>
      <c r="X131" s="166"/>
      <c r="Y131" s="210"/>
      <c r="Z131" s="169">
        <v>129</v>
      </c>
      <c r="AA131" s="75"/>
      <c r="AC131" s="255">
        <v>258</v>
      </c>
      <c r="AD131" s="14">
        <f t="shared" si="4"/>
        <v>129</v>
      </c>
      <c r="AE131" s="252">
        <f t="shared" si="5"/>
        <v>129</v>
      </c>
    </row>
    <row r="132" spans="1:31" ht="16.5" customHeight="1">
      <c r="A132" s="20">
        <v>73</v>
      </c>
      <c r="B132" s="20" t="s">
        <v>11409</v>
      </c>
      <c r="C132" s="25" t="s">
        <v>6208</v>
      </c>
      <c r="D132" s="140"/>
      <c r="E132" s="144"/>
      <c r="F132" s="140"/>
      <c r="G132" s="144"/>
      <c r="H132" s="140"/>
      <c r="I132" s="144"/>
      <c r="J132" s="153"/>
      <c r="K132" s="46"/>
      <c r="L132" s="53"/>
      <c r="M132" s="156" t="s">
        <v>7754</v>
      </c>
      <c r="N132" s="206" t="s">
        <v>53</v>
      </c>
      <c r="O132" s="158">
        <v>1</v>
      </c>
      <c r="P132" s="159"/>
      <c r="Q132" s="144"/>
      <c r="R132" s="218"/>
      <c r="S132" s="159"/>
      <c r="T132" s="144"/>
      <c r="U132" s="218"/>
      <c r="V132" s="152"/>
      <c r="W132" s="46"/>
      <c r="X132" s="166"/>
      <c r="Y132" s="210"/>
      <c r="Z132" s="169">
        <v>129</v>
      </c>
      <c r="AA132" s="75"/>
      <c r="AC132" s="255">
        <v>258</v>
      </c>
      <c r="AD132" s="14">
        <f t="shared" si="4"/>
        <v>129</v>
      </c>
      <c r="AE132" s="252">
        <f t="shared" si="5"/>
        <v>129</v>
      </c>
    </row>
    <row r="133" spans="1:31" ht="16.5" customHeight="1">
      <c r="A133" s="20">
        <v>73</v>
      </c>
      <c r="B133" s="20" t="s">
        <v>11407</v>
      </c>
      <c r="C133" s="25" t="s">
        <v>16117</v>
      </c>
      <c r="D133" s="140"/>
      <c r="E133" s="144"/>
      <c r="F133" s="140"/>
      <c r="G133" s="144"/>
      <c r="H133" s="140"/>
      <c r="I133" s="144"/>
      <c r="J133" s="151"/>
      <c r="K133" s="154"/>
      <c r="L133" s="155"/>
      <c r="M133" s="205"/>
      <c r="N133" s="157"/>
      <c r="O133" s="158"/>
      <c r="P133" s="159"/>
      <c r="Q133" s="144"/>
      <c r="R133" s="218"/>
      <c r="S133" s="159"/>
      <c r="T133" s="144"/>
      <c r="U133" s="218"/>
      <c r="V133" s="136" t="s">
        <v>92</v>
      </c>
      <c r="W133" s="163"/>
      <c r="X133" s="166"/>
      <c r="Y133" s="210"/>
      <c r="Z133" s="169">
        <v>100.5</v>
      </c>
      <c r="AA133" s="75"/>
      <c r="AC133" s="255">
        <v>201</v>
      </c>
      <c r="AD133" s="14">
        <f t="shared" si="4"/>
        <v>100.5</v>
      </c>
      <c r="AE133" s="252">
        <f t="shared" si="5"/>
        <v>100.5</v>
      </c>
    </row>
    <row r="134" spans="1:31" ht="16.5" customHeight="1">
      <c r="A134" s="20">
        <v>73</v>
      </c>
      <c r="B134" s="20" t="s">
        <v>11405</v>
      </c>
      <c r="C134" s="25" t="s">
        <v>16118</v>
      </c>
      <c r="D134" s="140"/>
      <c r="E134" s="144"/>
      <c r="F134" s="140"/>
      <c r="G134" s="144"/>
      <c r="H134" s="140"/>
      <c r="I134" s="144"/>
      <c r="J134" s="152"/>
      <c r="K134" s="46"/>
      <c r="L134" s="53"/>
      <c r="M134" s="156" t="s">
        <v>7754</v>
      </c>
      <c r="N134" s="206" t="s">
        <v>53</v>
      </c>
      <c r="O134" s="158">
        <v>1</v>
      </c>
      <c r="P134" s="159"/>
      <c r="Q134" s="144"/>
      <c r="R134" s="218"/>
      <c r="S134" s="159"/>
      <c r="T134" s="144"/>
      <c r="U134" s="218"/>
      <c r="V134" s="137"/>
      <c r="W134" s="164"/>
      <c r="X134" s="166"/>
      <c r="Y134" s="210"/>
      <c r="Z134" s="169">
        <v>100.5</v>
      </c>
      <c r="AA134" s="75"/>
      <c r="AC134" s="255">
        <v>201</v>
      </c>
      <c r="AD134" s="14">
        <f t="shared" si="4"/>
        <v>100.5</v>
      </c>
      <c r="AE134" s="252">
        <f t="shared" si="5"/>
        <v>100.5</v>
      </c>
    </row>
    <row r="135" spans="1:31" ht="16.5" customHeight="1">
      <c r="A135" s="20">
        <v>73</v>
      </c>
      <c r="B135" s="20" t="s">
        <v>5750</v>
      </c>
      <c r="C135" s="25" t="s">
        <v>16119</v>
      </c>
      <c r="D135" s="140"/>
      <c r="E135" s="144"/>
      <c r="F135" s="140"/>
      <c r="G135" s="144"/>
      <c r="H135" s="140"/>
      <c r="I135" s="144"/>
      <c r="J135" s="136" t="s">
        <v>37</v>
      </c>
      <c r="K135" s="204" t="s">
        <v>53</v>
      </c>
      <c r="L135" s="155">
        <v>0.9</v>
      </c>
      <c r="M135" s="205"/>
      <c r="N135" s="157"/>
      <c r="O135" s="158"/>
      <c r="P135" s="159"/>
      <c r="Q135" s="144"/>
      <c r="R135" s="218"/>
      <c r="S135" s="159"/>
      <c r="T135" s="144"/>
      <c r="U135" s="218"/>
      <c r="V135" s="137"/>
      <c r="W135" s="164"/>
      <c r="X135" s="166"/>
      <c r="Y135" s="210"/>
      <c r="Z135" s="169">
        <v>90.5</v>
      </c>
      <c r="AA135" s="75"/>
      <c r="AC135" s="255">
        <v>181</v>
      </c>
      <c r="AD135" s="14">
        <f t="shared" si="4"/>
        <v>90.5</v>
      </c>
      <c r="AE135" s="252">
        <f t="shared" si="5"/>
        <v>90.5</v>
      </c>
    </row>
    <row r="136" spans="1:31" ht="16.5" customHeight="1">
      <c r="A136" s="20">
        <v>73</v>
      </c>
      <c r="B136" s="20" t="s">
        <v>11404</v>
      </c>
      <c r="C136" s="25" t="s">
        <v>10230</v>
      </c>
      <c r="D136" s="141"/>
      <c r="E136" s="46"/>
      <c r="F136" s="141"/>
      <c r="G136" s="46"/>
      <c r="H136" s="141"/>
      <c r="I136" s="46"/>
      <c r="J136" s="153"/>
      <c r="K136" s="46"/>
      <c r="L136" s="53"/>
      <c r="M136" s="156" t="s">
        <v>7754</v>
      </c>
      <c r="N136" s="206" t="s">
        <v>53</v>
      </c>
      <c r="O136" s="158">
        <v>1</v>
      </c>
      <c r="P136" s="152"/>
      <c r="Q136" s="46"/>
      <c r="R136" s="220"/>
      <c r="S136" s="152"/>
      <c r="T136" s="46"/>
      <c r="U136" s="220"/>
      <c r="V136" s="208" t="s">
        <v>53</v>
      </c>
      <c r="W136" s="53">
        <v>0.9</v>
      </c>
      <c r="X136" s="208" t="s">
        <v>53</v>
      </c>
      <c r="Y136" s="211">
        <v>0.85</v>
      </c>
      <c r="Z136" s="169">
        <v>90.5</v>
      </c>
      <c r="AA136" s="76"/>
      <c r="AC136" s="255">
        <v>181</v>
      </c>
      <c r="AD136" s="14">
        <f t="shared" si="4"/>
        <v>90.5</v>
      </c>
      <c r="AE136" s="252">
        <f t="shared" si="5"/>
        <v>90.5</v>
      </c>
    </row>
    <row r="137" spans="1:31" ht="16.5" customHeight="1"/>
    <row r="138" spans="1:31" ht="16.5" customHeight="1"/>
  </sheetData>
  <mergeCells count="71">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D36:E38"/>
    <mergeCell ref="F36:G38"/>
    <mergeCell ref="R37:R38"/>
    <mergeCell ref="J38:J39"/>
    <mergeCell ref="V40:W42"/>
    <mergeCell ref="J42:J43"/>
    <mergeCell ref="J46:J47"/>
    <mergeCell ref="V48:W50"/>
    <mergeCell ref="J50:J51"/>
    <mergeCell ref="J54:J55"/>
    <mergeCell ref="V56:W58"/>
    <mergeCell ref="J58:J59"/>
    <mergeCell ref="F60:G62"/>
    <mergeCell ref="J62:J63"/>
    <mergeCell ref="V64:W66"/>
    <mergeCell ref="J66:J67"/>
    <mergeCell ref="J70:J71"/>
    <mergeCell ref="V72:W74"/>
    <mergeCell ref="J74:J75"/>
    <mergeCell ref="J78:J79"/>
    <mergeCell ref="V80:W82"/>
    <mergeCell ref="J82:J83"/>
    <mergeCell ref="D84:E86"/>
    <mergeCell ref="F84:G86"/>
    <mergeCell ref="J86:J87"/>
    <mergeCell ref="V88:W90"/>
    <mergeCell ref="J90:J91"/>
    <mergeCell ref="J94:J95"/>
    <mergeCell ref="V96:W98"/>
    <mergeCell ref="J98:J99"/>
    <mergeCell ref="J102:J103"/>
    <mergeCell ref="V104:W106"/>
    <mergeCell ref="J106:J107"/>
    <mergeCell ref="D113:E115"/>
    <mergeCell ref="F113:G115"/>
    <mergeCell ref="H113:I115"/>
    <mergeCell ref="R114:R115"/>
    <mergeCell ref="U114:U115"/>
    <mergeCell ref="J115:J116"/>
    <mergeCell ref="V117:W119"/>
    <mergeCell ref="J119:J120"/>
    <mergeCell ref="J123:J124"/>
    <mergeCell ref="V125:W127"/>
    <mergeCell ref="J127:J128"/>
    <mergeCell ref="J131:J132"/>
    <mergeCell ref="V133:W135"/>
    <mergeCell ref="J135:J136"/>
    <mergeCell ref="X15:Y21"/>
    <mergeCell ref="X23:Y29"/>
    <mergeCell ref="X44:Y50"/>
    <mergeCell ref="X52:Y58"/>
    <mergeCell ref="X68:Y74"/>
    <mergeCell ref="X76:Y82"/>
    <mergeCell ref="X92:Y98"/>
    <mergeCell ref="X100:Y106"/>
    <mergeCell ref="X121:Y127"/>
    <mergeCell ref="X129:Y135"/>
  </mergeCells>
  <phoneticPr fontId="3"/>
  <printOptions horizontalCentered="1"/>
  <pageMargins left="0.70866141732283516" right="0.70866141732283516" top="0.74803149606299202" bottom="0.74803149606299202" header="0.31496062992126" footer="0.31496062992126"/>
  <pageSetup paperSize="9" scale="44" fitToWidth="1" fitToHeight="0" orientation="portrait" usePrinterDefaults="1" r:id="rId1"/>
  <headerFooter>
    <oddHeader>&amp;R&amp;9宮崎市外出介護</oddHeader>
    <oddFooter>&amp;C&amp;"ＭＳ Ｐゴシック,標準"&amp;14&amp;P</oddFooter>
  </headerFooter>
  <rowBreaks count="1" manualBreakCount="1">
    <brk id="108" max="26" man="1"/>
  </rowBreaks>
</worksheet>
</file>

<file path=xl/worksheets/sheet42.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U510"/>
  <sheetViews>
    <sheetView topLeftCell="B1" zoomScale="90" zoomScaleNormal="90" zoomScaleSheetLayoutView="100" workbookViewId="0">
      <selection activeCell="P493" sqref="P1:U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21" ht="16.5" customHeight="1"/>
    <row r="2" spans="1:21" ht="16.5" customHeight="1"/>
    <row r="3" spans="1:21" ht="16.5" customHeight="1"/>
    <row r="4" spans="1:21" ht="16.5" customHeight="1">
      <c r="B4" s="21" t="s">
        <v>16769</v>
      </c>
      <c r="D4" s="78"/>
      <c r="S4" s="14">
        <v>0.5</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73</v>
      </c>
      <c r="B7" s="20">
        <v>7383</v>
      </c>
      <c r="C7" s="25" t="s">
        <v>12751</v>
      </c>
      <c r="D7" s="136" t="s">
        <v>17675</v>
      </c>
      <c r="E7" s="200"/>
      <c r="F7" s="151"/>
      <c r="G7" s="154"/>
      <c r="H7" s="155"/>
      <c r="I7" s="205"/>
      <c r="J7" s="157"/>
      <c r="K7" s="158"/>
      <c r="L7" s="151"/>
      <c r="M7" s="155"/>
      <c r="N7" s="151"/>
      <c r="O7" s="155"/>
      <c r="P7" s="169">
        <v>34.5</v>
      </c>
      <c r="Q7" s="23" t="s">
        <v>2714</v>
      </c>
      <c r="S7" s="14">
        <v>69</v>
      </c>
      <c r="T7" s="14">
        <f t="shared" ref="T7:T510" si="0">S7*$S$4</f>
        <v>34.5</v>
      </c>
      <c r="U7" s="252">
        <f t="shared" ref="U7:U510" si="1">T7</f>
        <v>34.5</v>
      </c>
    </row>
    <row r="8" spans="1:21" ht="16.5" customHeight="1">
      <c r="A8" s="20">
        <v>73</v>
      </c>
      <c r="B8" s="20">
        <v>7384</v>
      </c>
      <c r="C8" s="25" t="s">
        <v>8800</v>
      </c>
      <c r="D8" s="199"/>
      <c r="E8" s="201"/>
      <c r="F8" s="152"/>
      <c r="G8" s="46"/>
      <c r="H8" s="53"/>
      <c r="I8" s="156" t="s">
        <v>7754</v>
      </c>
      <c r="J8" s="206" t="s">
        <v>53</v>
      </c>
      <c r="K8" s="158">
        <v>1</v>
      </c>
      <c r="L8" s="159"/>
      <c r="M8" s="160"/>
      <c r="N8" s="159"/>
      <c r="O8" s="160"/>
      <c r="P8" s="169">
        <v>34.5</v>
      </c>
      <c r="Q8" s="75"/>
      <c r="S8" s="14">
        <v>69</v>
      </c>
      <c r="T8" s="14">
        <f t="shared" si="0"/>
        <v>34.5</v>
      </c>
      <c r="U8" s="252">
        <f t="shared" si="1"/>
        <v>34.5</v>
      </c>
    </row>
    <row r="9" spans="1:21" ht="16.5" customHeight="1">
      <c r="A9" s="20">
        <v>73</v>
      </c>
      <c r="B9" s="20">
        <v>7385</v>
      </c>
      <c r="C9" s="25" t="s">
        <v>16938</v>
      </c>
      <c r="D9" s="199"/>
      <c r="E9" s="201"/>
      <c r="F9" s="136" t="s">
        <v>37</v>
      </c>
      <c r="G9" s="204" t="s">
        <v>53</v>
      </c>
      <c r="H9" s="155">
        <v>0.9</v>
      </c>
      <c r="I9" s="205"/>
      <c r="J9" s="157"/>
      <c r="K9" s="158"/>
      <c r="L9" s="159"/>
      <c r="M9" s="160"/>
      <c r="N9" s="159"/>
      <c r="O9" s="160"/>
      <c r="P9" s="169">
        <v>31</v>
      </c>
      <c r="Q9" s="75"/>
      <c r="S9" s="14">
        <v>62</v>
      </c>
      <c r="T9" s="14">
        <f t="shared" si="0"/>
        <v>31</v>
      </c>
      <c r="U9" s="252">
        <f t="shared" si="1"/>
        <v>31</v>
      </c>
    </row>
    <row r="10" spans="1:21" ht="16.5" customHeight="1">
      <c r="A10" s="20">
        <v>73</v>
      </c>
      <c r="B10" s="20">
        <v>7386</v>
      </c>
      <c r="C10" s="25" t="s">
        <v>13579</v>
      </c>
      <c r="D10" s="138">
        <v>69</v>
      </c>
      <c r="E10" s="202" t="s">
        <v>51</v>
      </c>
      <c r="F10" s="153"/>
      <c r="G10" s="46"/>
      <c r="H10" s="53"/>
      <c r="I10" s="156" t="s">
        <v>7754</v>
      </c>
      <c r="J10" s="206" t="s">
        <v>53</v>
      </c>
      <c r="K10" s="158">
        <v>1</v>
      </c>
      <c r="L10" s="159"/>
      <c r="M10" s="160"/>
      <c r="N10" s="159"/>
      <c r="O10" s="160"/>
      <c r="P10" s="169">
        <v>31</v>
      </c>
      <c r="Q10" s="75"/>
      <c r="S10" s="14">
        <v>62</v>
      </c>
      <c r="T10" s="14">
        <f t="shared" si="0"/>
        <v>31</v>
      </c>
      <c r="U10" s="252">
        <f t="shared" si="1"/>
        <v>31</v>
      </c>
    </row>
    <row r="11" spans="1:21" ht="16.5" customHeight="1">
      <c r="A11" s="20">
        <v>73</v>
      </c>
      <c r="B11" s="20" t="s">
        <v>4433</v>
      </c>
      <c r="C11" s="25" t="s">
        <v>9361</v>
      </c>
      <c r="D11" s="140"/>
      <c r="E11" s="144"/>
      <c r="F11" s="151"/>
      <c r="G11" s="154"/>
      <c r="H11" s="155"/>
      <c r="I11" s="205"/>
      <c r="J11" s="157"/>
      <c r="K11" s="158"/>
      <c r="L11" s="136" t="s">
        <v>92</v>
      </c>
      <c r="M11" s="163"/>
      <c r="N11" s="159"/>
      <c r="O11" s="144"/>
      <c r="P11" s="169">
        <v>24</v>
      </c>
      <c r="Q11" s="75"/>
      <c r="S11" s="14">
        <v>48</v>
      </c>
      <c r="T11" s="14">
        <f t="shared" si="0"/>
        <v>24</v>
      </c>
      <c r="U11" s="252">
        <f t="shared" si="1"/>
        <v>24</v>
      </c>
    </row>
    <row r="12" spans="1:21" ht="16.5" customHeight="1">
      <c r="A12" s="20">
        <v>73</v>
      </c>
      <c r="B12" s="20" t="s">
        <v>8121</v>
      </c>
      <c r="C12" s="25" t="s">
        <v>16123</v>
      </c>
      <c r="D12" s="140"/>
      <c r="E12" s="144"/>
      <c r="F12" s="152"/>
      <c r="G12" s="46"/>
      <c r="H12" s="53"/>
      <c r="I12" s="156" t="s">
        <v>7754</v>
      </c>
      <c r="J12" s="206" t="s">
        <v>53</v>
      </c>
      <c r="K12" s="158">
        <v>1</v>
      </c>
      <c r="L12" s="137"/>
      <c r="M12" s="164"/>
      <c r="N12" s="159"/>
      <c r="O12" s="144"/>
      <c r="P12" s="169">
        <v>24</v>
      </c>
      <c r="Q12" s="75"/>
      <c r="S12" s="14">
        <v>48</v>
      </c>
      <c r="T12" s="14">
        <f t="shared" si="0"/>
        <v>24</v>
      </c>
      <c r="U12" s="252">
        <f t="shared" si="1"/>
        <v>24</v>
      </c>
    </row>
    <row r="13" spans="1:21" ht="16.5" customHeight="1">
      <c r="A13" s="20">
        <v>73</v>
      </c>
      <c r="B13" s="20" t="s">
        <v>9868</v>
      </c>
      <c r="C13" s="25" t="s">
        <v>3498</v>
      </c>
      <c r="D13" s="140"/>
      <c r="E13" s="144"/>
      <c r="F13" s="136" t="s">
        <v>37</v>
      </c>
      <c r="G13" s="204" t="s">
        <v>53</v>
      </c>
      <c r="H13" s="155">
        <v>0.9</v>
      </c>
      <c r="I13" s="205"/>
      <c r="J13" s="157"/>
      <c r="K13" s="158"/>
      <c r="L13" s="137"/>
      <c r="M13" s="164"/>
      <c r="N13" s="159"/>
      <c r="O13" s="144"/>
      <c r="P13" s="169">
        <v>21.5</v>
      </c>
      <c r="Q13" s="75"/>
      <c r="S13" s="14">
        <v>43</v>
      </c>
      <c r="T13" s="14">
        <f t="shared" si="0"/>
        <v>21.5</v>
      </c>
      <c r="U13" s="252">
        <f t="shared" si="1"/>
        <v>21.5</v>
      </c>
    </row>
    <row r="14" spans="1:21" ht="16.5" customHeight="1">
      <c r="A14" s="20">
        <v>73</v>
      </c>
      <c r="B14" s="20" t="s">
        <v>11693</v>
      </c>
      <c r="C14" s="25" t="s">
        <v>16124</v>
      </c>
      <c r="D14" s="140"/>
      <c r="E14" s="144"/>
      <c r="F14" s="153"/>
      <c r="G14" s="46"/>
      <c r="H14" s="53"/>
      <c r="I14" s="156" t="s">
        <v>7754</v>
      </c>
      <c r="J14" s="206" t="s">
        <v>53</v>
      </c>
      <c r="K14" s="158">
        <v>1</v>
      </c>
      <c r="L14" s="208" t="s">
        <v>53</v>
      </c>
      <c r="M14" s="53">
        <v>0.7</v>
      </c>
      <c r="N14" s="152"/>
      <c r="O14" s="46"/>
      <c r="P14" s="169">
        <v>21.5</v>
      </c>
      <c r="Q14" s="75"/>
      <c r="S14" s="14">
        <v>43</v>
      </c>
      <c r="T14" s="14">
        <f t="shared" si="0"/>
        <v>21.5</v>
      </c>
      <c r="U14" s="252">
        <f t="shared" si="1"/>
        <v>21.5</v>
      </c>
    </row>
    <row r="15" spans="1:21" ht="16.5" customHeight="1">
      <c r="A15" s="20">
        <v>73</v>
      </c>
      <c r="B15" s="20" t="s">
        <v>11226</v>
      </c>
      <c r="C15" s="25" t="s">
        <v>16125</v>
      </c>
      <c r="D15" s="140"/>
      <c r="E15" s="144"/>
      <c r="F15" s="151"/>
      <c r="G15" s="154"/>
      <c r="H15" s="155"/>
      <c r="I15" s="205"/>
      <c r="J15" s="157"/>
      <c r="K15" s="158"/>
      <c r="L15" s="151"/>
      <c r="M15" s="154"/>
      <c r="N15" s="165" t="s">
        <v>150</v>
      </c>
      <c r="O15" s="209"/>
      <c r="P15" s="169">
        <v>31</v>
      </c>
      <c r="Q15" s="75"/>
      <c r="S15" s="14">
        <v>62</v>
      </c>
      <c r="T15" s="14">
        <f t="shared" si="0"/>
        <v>31</v>
      </c>
      <c r="U15" s="252">
        <f t="shared" si="1"/>
        <v>31</v>
      </c>
    </row>
    <row r="16" spans="1:21" ht="16.5" customHeight="1">
      <c r="A16" s="20">
        <v>73</v>
      </c>
      <c r="B16" s="20" t="s">
        <v>10105</v>
      </c>
      <c r="C16" s="25" t="s">
        <v>6040</v>
      </c>
      <c r="D16" s="140"/>
      <c r="E16" s="144"/>
      <c r="F16" s="152"/>
      <c r="G16" s="46"/>
      <c r="H16" s="53"/>
      <c r="I16" s="156" t="s">
        <v>7754</v>
      </c>
      <c r="J16" s="206" t="s">
        <v>53</v>
      </c>
      <c r="K16" s="158">
        <v>1</v>
      </c>
      <c r="L16" s="159"/>
      <c r="M16" s="144"/>
      <c r="N16" s="166"/>
      <c r="O16" s="210"/>
      <c r="P16" s="169">
        <v>31</v>
      </c>
      <c r="Q16" s="75"/>
      <c r="S16" s="14">
        <v>62</v>
      </c>
      <c r="T16" s="14">
        <f t="shared" si="0"/>
        <v>31</v>
      </c>
      <c r="U16" s="252">
        <f t="shared" si="1"/>
        <v>31</v>
      </c>
    </row>
    <row r="17" spans="1:21" ht="16.5" customHeight="1">
      <c r="A17" s="20">
        <v>73</v>
      </c>
      <c r="B17" s="20" t="s">
        <v>10392</v>
      </c>
      <c r="C17" s="25" t="s">
        <v>6793</v>
      </c>
      <c r="D17" s="140"/>
      <c r="E17" s="144"/>
      <c r="F17" s="136" t="s">
        <v>37</v>
      </c>
      <c r="G17" s="204" t="s">
        <v>53</v>
      </c>
      <c r="H17" s="155">
        <v>0.9</v>
      </c>
      <c r="I17" s="205"/>
      <c r="J17" s="157"/>
      <c r="K17" s="158"/>
      <c r="L17" s="159"/>
      <c r="M17" s="144"/>
      <c r="N17" s="166"/>
      <c r="O17" s="210"/>
      <c r="P17" s="169">
        <v>28</v>
      </c>
      <c r="Q17" s="75"/>
      <c r="S17" s="14">
        <v>56</v>
      </c>
      <c r="T17" s="14">
        <f t="shared" si="0"/>
        <v>28</v>
      </c>
      <c r="U17" s="252">
        <f t="shared" si="1"/>
        <v>28</v>
      </c>
    </row>
    <row r="18" spans="1:21" ht="16.5" customHeight="1">
      <c r="A18" s="20">
        <v>73</v>
      </c>
      <c r="B18" s="20" t="s">
        <v>9666</v>
      </c>
      <c r="C18" s="25" t="s">
        <v>11952</v>
      </c>
      <c r="D18" s="140"/>
      <c r="E18" s="144"/>
      <c r="F18" s="153"/>
      <c r="G18" s="46"/>
      <c r="H18" s="53"/>
      <c r="I18" s="156" t="s">
        <v>7754</v>
      </c>
      <c r="J18" s="206" t="s">
        <v>53</v>
      </c>
      <c r="K18" s="158">
        <v>1</v>
      </c>
      <c r="L18" s="152"/>
      <c r="M18" s="46"/>
      <c r="N18" s="166"/>
      <c r="O18" s="210"/>
      <c r="P18" s="169">
        <v>28</v>
      </c>
      <c r="Q18" s="75"/>
      <c r="S18" s="14">
        <v>56</v>
      </c>
      <c r="T18" s="14">
        <f t="shared" si="0"/>
        <v>28</v>
      </c>
      <c r="U18" s="252">
        <f t="shared" si="1"/>
        <v>28</v>
      </c>
    </row>
    <row r="19" spans="1:21" ht="16.5" customHeight="1">
      <c r="A19" s="20">
        <v>73</v>
      </c>
      <c r="B19" s="20" t="s">
        <v>8000</v>
      </c>
      <c r="C19" s="25" t="s">
        <v>16126</v>
      </c>
      <c r="D19" s="140"/>
      <c r="E19" s="144"/>
      <c r="F19" s="151"/>
      <c r="G19" s="154"/>
      <c r="H19" s="155"/>
      <c r="I19" s="205"/>
      <c r="J19" s="157"/>
      <c r="K19" s="158"/>
      <c r="L19" s="136" t="s">
        <v>92</v>
      </c>
      <c r="M19" s="163"/>
      <c r="N19" s="166"/>
      <c r="O19" s="210"/>
      <c r="P19" s="169">
        <v>21.5</v>
      </c>
      <c r="Q19" s="75"/>
      <c r="S19" s="14">
        <v>43</v>
      </c>
      <c r="T19" s="14">
        <f t="shared" si="0"/>
        <v>21.5</v>
      </c>
      <c r="U19" s="252">
        <f t="shared" si="1"/>
        <v>21.5</v>
      </c>
    </row>
    <row r="20" spans="1:21" ht="16.5" customHeight="1">
      <c r="A20" s="20">
        <v>73</v>
      </c>
      <c r="B20" s="20" t="s">
        <v>11692</v>
      </c>
      <c r="C20" s="25" t="s">
        <v>2642</v>
      </c>
      <c r="D20" s="140"/>
      <c r="E20" s="144"/>
      <c r="F20" s="152"/>
      <c r="G20" s="46"/>
      <c r="H20" s="53"/>
      <c r="I20" s="156" t="s">
        <v>7754</v>
      </c>
      <c r="J20" s="206" t="s">
        <v>53</v>
      </c>
      <c r="K20" s="158">
        <v>1</v>
      </c>
      <c r="L20" s="137"/>
      <c r="M20" s="164"/>
      <c r="N20" s="166"/>
      <c r="O20" s="210"/>
      <c r="P20" s="169">
        <v>21.5</v>
      </c>
      <c r="Q20" s="75"/>
      <c r="S20" s="14">
        <v>43</v>
      </c>
      <c r="T20" s="14">
        <f t="shared" si="0"/>
        <v>21.5</v>
      </c>
      <c r="U20" s="252">
        <f t="shared" si="1"/>
        <v>21.5</v>
      </c>
    </row>
    <row r="21" spans="1:21" ht="16.5" customHeight="1">
      <c r="A21" s="20">
        <v>73</v>
      </c>
      <c r="B21" s="20" t="s">
        <v>1838</v>
      </c>
      <c r="C21" s="25" t="s">
        <v>16128</v>
      </c>
      <c r="D21" s="140"/>
      <c r="E21" s="144"/>
      <c r="F21" s="136" t="s">
        <v>37</v>
      </c>
      <c r="G21" s="204" t="s">
        <v>53</v>
      </c>
      <c r="H21" s="155">
        <v>0.9</v>
      </c>
      <c r="I21" s="205"/>
      <c r="J21" s="157"/>
      <c r="K21" s="158"/>
      <c r="L21" s="137"/>
      <c r="M21" s="164"/>
      <c r="N21" s="166"/>
      <c r="O21" s="210"/>
      <c r="P21" s="169">
        <v>19.5</v>
      </c>
      <c r="Q21" s="75"/>
      <c r="S21" s="14">
        <v>39</v>
      </c>
      <c r="T21" s="14">
        <f t="shared" si="0"/>
        <v>19.5</v>
      </c>
      <c r="U21" s="252">
        <f t="shared" si="1"/>
        <v>19.5</v>
      </c>
    </row>
    <row r="22" spans="1:21" ht="16.5" customHeight="1">
      <c r="A22" s="20">
        <v>73</v>
      </c>
      <c r="B22" s="20" t="s">
        <v>3899</v>
      </c>
      <c r="C22" s="25" t="s">
        <v>16129</v>
      </c>
      <c r="D22" s="140"/>
      <c r="E22" s="144"/>
      <c r="F22" s="153"/>
      <c r="G22" s="46"/>
      <c r="H22" s="53"/>
      <c r="I22" s="156" t="s">
        <v>7754</v>
      </c>
      <c r="J22" s="206" t="s">
        <v>53</v>
      </c>
      <c r="K22" s="158">
        <v>1</v>
      </c>
      <c r="L22" s="208" t="s">
        <v>53</v>
      </c>
      <c r="M22" s="53">
        <v>0.9</v>
      </c>
      <c r="N22" s="208" t="s">
        <v>53</v>
      </c>
      <c r="O22" s="211">
        <v>0.9</v>
      </c>
      <c r="P22" s="169">
        <v>19.5</v>
      </c>
      <c r="Q22" s="75"/>
      <c r="S22" s="14">
        <v>39</v>
      </c>
      <c r="T22" s="14">
        <f t="shared" si="0"/>
        <v>19.5</v>
      </c>
      <c r="U22" s="252">
        <f t="shared" si="1"/>
        <v>19.5</v>
      </c>
    </row>
    <row r="23" spans="1:21" ht="16.5" customHeight="1">
      <c r="A23" s="20">
        <v>73</v>
      </c>
      <c r="B23" s="20" t="s">
        <v>2654</v>
      </c>
      <c r="C23" s="25" t="s">
        <v>8075</v>
      </c>
      <c r="D23" s="140"/>
      <c r="E23" s="144"/>
      <c r="F23" s="151"/>
      <c r="G23" s="154"/>
      <c r="H23" s="155"/>
      <c r="I23" s="205"/>
      <c r="J23" s="157"/>
      <c r="K23" s="158"/>
      <c r="L23" s="151"/>
      <c r="M23" s="154"/>
      <c r="N23" s="165" t="s">
        <v>69</v>
      </c>
      <c r="O23" s="209"/>
      <c r="P23" s="169">
        <v>29.5</v>
      </c>
      <c r="Q23" s="75"/>
      <c r="S23" s="14">
        <v>59</v>
      </c>
      <c r="T23" s="14">
        <f t="shared" si="0"/>
        <v>29.5</v>
      </c>
      <c r="U23" s="252">
        <f t="shared" si="1"/>
        <v>29.5</v>
      </c>
    </row>
    <row r="24" spans="1:21" ht="16.5" customHeight="1">
      <c r="A24" s="20">
        <v>73</v>
      </c>
      <c r="B24" s="20" t="s">
        <v>11690</v>
      </c>
      <c r="C24" s="25" t="s">
        <v>7159</v>
      </c>
      <c r="D24" s="140"/>
      <c r="E24" s="144"/>
      <c r="F24" s="152"/>
      <c r="G24" s="46"/>
      <c r="H24" s="53"/>
      <c r="I24" s="156" t="s">
        <v>7754</v>
      </c>
      <c r="J24" s="206" t="s">
        <v>53</v>
      </c>
      <c r="K24" s="158">
        <v>1</v>
      </c>
      <c r="L24" s="159"/>
      <c r="M24" s="144"/>
      <c r="N24" s="166"/>
      <c r="O24" s="210"/>
      <c r="P24" s="169">
        <v>29.5</v>
      </c>
      <c r="Q24" s="75"/>
      <c r="S24" s="14">
        <v>59</v>
      </c>
      <c r="T24" s="14">
        <f t="shared" si="0"/>
        <v>29.5</v>
      </c>
      <c r="U24" s="252">
        <f t="shared" si="1"/>
        <v>29.5</v>
      </c>
    </row>
    <row r="25" spans="1:21" ht="16.5" customHeight="1">
      <c r="A25" s="20">
        <v>73</v>
      </c>
      <c r="B25" s="20" t="s">
        <v>898</v>
      </c>
      <c r="C25" s="25" t="s">
        <v>8316</v>
      </c>
      <c r="D25" s="140"/>
      <c r="E25" s="144"/>
      <c r="F25" s="136" t="s">
        <v>37</v>
      </c>
      <c r="G25" s="204" t="s">
        <v>53</v>
      </c>
      <c r="H25" s="155">
        <v>0.9</v>
      </c>
      <c r="I25" s="205"/>
      <c r="J25" s="157"/>
      <c r="K25" s="158"/>
      <c r="L25" s="159"/>
      <c r="M25" s="144"/>
      <c r="N25" s="166"/>
      <c r="O25" s="210"/>
      <c r="P25" s="169">
        <v>26.5</v>
      </c>
      <c r="Q25" s="75"/>
      <c r="S25" s="14">
        <v>53</v>
      </c>
      <c r="T25" s="14">
        <f t="shared" si="0"/>
        <v>26.5</v>
      </c>
      <c r="U25" s="252">
        <f t="shared" si="1"/>
        <v>26.5</v>
      </c>
    </row>
    <row r="26" spans="1:21" ht="16.5" customHeight="1">
      <c r="A26" s="20">
        <v>73</v>
      </c>
      <c r="B26" s="20" t="s">
        <v>7606</v>
      </c>
      <c r="C26" s="25" t="s">
        <v>16130</v>
      </c>
      <c r="D26" s="140"/>
      <c r="E26" s="144"/>
      <c r="F26" s="153"/>
      <c r="G26" s="46"/>
      <c r="H26" s="53"/>
      <c r="I26" s="156" t="s">
        <v>7754</v>
      </c>
      <c r="J26" s="206" t="s">
        <v>53</v>
      </c>
      <c r="K26" s="158">
        <v>1</v>
      </c>
      <c r="L26" s="152"/>
      <c r="M26" s="46"/>
      <c r="N26" s="166"/>
      <c r="O26" s="210"/>
      <c r="P26" s="169">
        <v>26.5</v>
      </c>
      <c r="Q26" s="75"/>
      <c r="S26" s="14">
        <v>53</v>
      </c>
      <c r="T26" s="14">
        <f t="shared" si="0"/>
        <v>26.5</v>
      </c>
      <c r="U26" s="252">
        <f t="shared" si="1"/>
        <v>26.5</v>
      </c>
    </row>
    <row r="27" spans="1:21" ht="16.5" customHeight="1">
      <c r="A27" s="20">
        <v>73</v>
      </c>
      <c r="B27" s="20" t="s">
        <v>11687</v>
      </c>
      <c r="C27" s="25" t="s">
        <v>470</v>
      </c>
      <c r="D27" s="140"/>
      <c r="E27" s="144"/>
      <c r="F27" s="151"/>
      <c r="G27" s="154"/>
      <c r="H27" s="155"/>
      <c r="I27" s="205"/>
      <c r="J27" s="157"/>
      <c r="K27" s="158"/>
      <c r="L27" s="136" t="s">
        <v>92</v>
      </c>
      <c r="M27" s="163"/>
      <c r="N27" s="166"/>
      <c r="O27" s="210"/>
      <c r="P27" s="169">
        <v>20.5</v>
      </c>
      <c r="Q27" s="75"/>
      <c r="S27" s="14">
        <v>41</v>
      </c>
      <c r="T27" s="14">
        <f t="shared" si="0"/>
        <v>20.5</v>
      </c>
      <c r="U27" s="252">
        <f t="shared" si="1"/>
        <v>20.5</v>
      </c>
    </row>
    <row r="28" spans="1:21" ht="16.5" customHeight="1">
      <c r="A28" s="20">
        <v>73</v>
      </c>
      <c r="B28" s="20" t="s">
        <v>1691</v>
      </c>
      <c r="C28" s="25" t="s">
        <v>10504</v>
      </c>
      <c r="D28" s="140"/>
      <c r="E28" s="144"/>
      <c r="F28" s="152"/>
      <c r="G28" s="46"/>
      <c r="H28" s="53"/>
      <c r="I28" s="156" t="s">
        <v>7754</v>
      </c>
      <c r="J28" s="206" t="s">
        <v>53</v>
      </c>
      <c r="K28" s="158">
        <v>1</v>
      </c>
      <c r="L28" s="137"/>
      <c r="M28" s="164"/>
      <c r="N28" s="166"/>
      <c r="O28" s="210"/>
      <c r="P28" s="169">
        <v>20.5</v>
      </c>
      <c r="Q28" s="75"/>
      <c r="S28" s="14">
        <v>41</v>
      </c>
      <c r="T28" s="14">
        <f t="shared" si="0"/>
        <v>20.5</v>
      </c>
      <c r="U28" s="252">
        <f t="shared" si="1"/>
        <v>20.5</v>
      </c>
    </row>
    <row r="29" spans="1:21" ht="16.5" customHeight="1">
      <c r="A29" s="20">
        <v>73</v>
      </c>
      <c r="B29" s="20" t="s">
        <v>11686</v>
      </c>
      <c r="C29" s="25" t="s">
        <v>5510</v>
      </c>
      <c r="D29" s="140"/>
      <c r="E29" s="144"/>
      <c r="F29" s="136" t="s">
        <v>37</v>
      </c>
      <c r="G29" s="204" t="s">
        <v>53</v>
      </c>
      <c r="H29" s="155">
        <v>0.9</v>
      </c>
      <c r="I29" s="205"/>
      <c r="J29" s="157"/>
      <c r="K29" s="158"/>
      <c r="L29" s="137"/>
      <c r="M29" s="164"/>
      <c r="N29" s="166"/>
      <c r="O29" s="210"/>
      <c r="P29" s="169">
        <v>18.5</v>
      </c>
      <c r="Q29" s="75"/>
      <c r="S29" s="14">
        <v>37</v>
      </c>
      <c r="T29" s="14">
        <f t="shared" si="0"/>
        <v>18.5</v>
      </c>
      <c r="U29" s="252">
        <f t="shared" si="1"/>
        <v>18.5</v>
      </c>
    </row>
    <row r="30" spans="1:21" ht="16.5" customHeight="1">
      <c r="A30" s="20">
        <v>73</v>
      </c>
      <c r="B30" s="20" t="s">
        <v>11685</v>
      </c>
      <c r="C30" s="25" t="s">
        <v>13382</v>
      </c>
      <c r="D30" s="141"/>
      <c r="E30" s="46"/>
      <c r="F30" s="153"/>
      <c r="G30" s="46"/>
      <c r="H30" s="53"/>
      <c r="I30" s="156" t="s">
        <v>7754</v>
      </c>
      <c r="J30" s="206" t="s">
        <v>53</v>
      </c>
      <c r="K30" s="158">
        <v>1</v>
      </c>
      <c r="L30" s="208" t="s">
        <v>53</v>
      </c>
      <c r="M30" s="53">
        <v>0.9</v>
      </c>
      <c r="N30" s="208" t="s">
        <v>53</v>
      </c>
      <c r="O30" s="211">
        <v>0.85</v>
      </c>
      <c r="P30" s="169">
        <v>18.5</v>
      </c>
      <c r="Q30" s="75"/>
      <c r="S30" s="14">
        <v>37</v>
      </c>
      <c r="T30" s="14">
        <f t="shared" si="0"/>
        <v>18.5</v>
      </c>
      <c r="U30" s="252">
        <f t="shared" si="1"/>
        <v>18.5</v>
      </c>
    </row>
    <row r="31" spans="1:21" ht="16.5" customHeight="1">
      <c r="A31" s="20">
        <v>73</v>
      </c>
      <c r="B31" s="20">
        <v>7387</v>
      </c>
      <c r="C31" s="25" t="s">
        <v>10837</v>
      </c>
      <c r="D31" s="136" t="s">
        <v>17676</v>
      </c>
      <c r="E31" s="200"/>
      <c r="F31" s="151"/>
      <c r="G31" s="154"/>
      <c r="H31" s="155"/>
      <c r="I31" s="205"/>
      <c r="J31" s="157"/>
      <c r="K31" s="158"/>
      <c r="L31" s="151"/>
      <c r="M31" s="155"/>
      <c r="N31" s="151"/>
      <c r="O31" s="155"/>
      <c r="P31" s="169">
        <v>69</v>
      </c>
      <c r="Q31" s="75"/>
      <c r="S31" s="14">
        <v>138</v>
      </c>
      <c r="T31" s="14">
        <f t="shared" si="0"/>
        <v>69</v>
      </c>
      <c r="U31" s="252">
        <f t="shared" si="1"/>
        <v>69</v>
      </c>
    </row>
    <row r="32" spans="1:21" ht="16.5" customHeight="1">
      <c r="A32" s="20">
        <v>73</v>
      </c>
      <c r="B32" s="20">
        <v>7388</v>
      </c>
      <c r="C32" s="25" t="s">
        <v>16939</v>
      </c>
      <c r="D32" s="199"/>
      <c r="E32" s="201"/>
      <c r="F32" s="152"/>
      <c r="G32" s="46"/>
      <c r="H32" s="53"/>
      <c r="I32" s="156" t="s">
        <v>7754</v>
      </c>
      <c r="J32" s="206" t="s">
        <v>53</v>
      </c>
      <c r="K32" s="158">
        <v>1</v>
      </c>
      <c r="L32" s="159"/>
      <c r="M32" s="160"/>
      <c r="N32" s="159"/>
      <c r="O32" s="160"/>
      <c r="P32" s="169">
        <v>69</v>
      </c>
      <c r="Q32" s="75"/>
      <c r="S32" s="14">
        <v>138</v>
      </c>
      <c r="T32" s="14">
        <f t="shared" si="0"/>
        <v>69</v>
      </c>
      <c r="U32" s="252">
        <f t="shared" si="1"/>
        <v>69</v>
      </c>
    </row>
    <row r="33" spans="1:21" ht="16.5" customHeight="1">
      <c r="A33" s="20">
        <v>73</v>
      </c>
      <c r="B33" s="20">
        <v>7389</v>
      </c>
      <c r="C33" s="25" t="s">
        <v>5515</v>
      </c>
      <c r="D33" s="199"/>
      <c r="E33" s="201"/>
      <c r="F33" s="136" t="s">
        <v>37</v>
      </c>
      <c r="G33" s="204" t="s">
        <v>53</v>
      </c>
      <c r="H33" s="155">
        <v>0.9</v>
      </c>
      <c r="I33" s="205"/>
      <c r="J33" s="157"/>
      <c r="K33" s="158"/>
      <c r="L33" s="159"/>
      <c r="M33" s="160"/>
      <c r="N33" s="159"/>
      <c r="O33" s="160"/>
      <c r="P33" s="169">
        <v>62</v>
      </c>
      <c r="Q33" s="75"/>
      <c r="S33" s="14">
        <v>124</v>
      </c>
      <c r="T33" s="14">
        <f t="shared" si="0"/>
        <v>62</v>
      </c>
      <c r="U33" s="252">
        <f t="shared" si="1"/>
        <v>62</v>
      </c>
    </row>
    <row r="34" spans="1:21" ht="16.5" customHeight="1">
      <c r="A34" s="20">
        <v>73</v>
      </c>
      <c r="B34" s="20">
        <v>7390</v>
      </c>
      <c r="C34" s="25" t="s">
        <v>16940</v>
      </c>
      <c r="D34" s="138">
        <v>138</v>
      </c>
      <c r="E34" s="202" t="s">
        <v>51</v>
      </c>
      <c r="F34" s="153"/>
      <c r="G34" s="46"/>
      <c r="H34" s="53"/>
      <c r="I34" s="156" t="s">
        <v>7754</v>
      </c>
      <c r="J34" s="206" t="s">
        <v>53</v>
      </c>
      <c r="K34" s="158">
        <v>1</v>
      </c>
      <c r="L34" s="159"/>
      <c r="M34" s="160"/>
      <c r="N34" s="159"/>
      <c r="O34" s="160"/>
      <c r="P34" s="169">
        <v>62</v>
      </c>
      <c r="Q34" s="75"/>
      <c r="S34" s="14">
        <v>124</v>
      </c>
      <c r="T34" s="14">
        <f t="shared" si="0"/>
        <v>62</v>
      </c>
      <c r="U34" s="252">
        <f t="shared" si="1"/>
        <v>62</v>
      </c>
    </row>
    <row r="35" spans="1:21" ht="16.5" customHeight="1">
      <c r="A35" s="20">
        <v>73</v>
      </c>
      <c r="B35" s="20" t="s">
        <v>11683</v>
      </c>
      <c r="C35" s="25" t="s">
        <v>16134</v>
      </c>
      <c r="D35" s="140"/>
      <c r="E35" s="144"/>
      <c r="F35" s="151"/>
      <c r="G35" s="154"/>
      <c r="H35" s="155"/>
      <c r="I35" s="205"/>
      <c r="J35" s="157"/>
      <c r="K35" s="158"/>
      <c r="L35" s="136" t="s">
        <v>92</v>
      </c>
      <c r="M35" s="163"/>
      <c r="N35" s="159"/>
      <c r="O35" s="144"/>
      <c r="P35" s="169">
        <v>48.5</v>
      </c>
      <c r="Q35" s="75"/>
      <c r="S35" s="14">
        <v>97</v>
      </c>
      <c r="T35" s="14">
        <f t="shared" si="0"/>
        <v>48.5</v>
      </c>
      <c r="U35" s="252">
        <f t="shared" si="1"/>
        <v>48.5</v>
      </c>
    </row>
    <row r="36" spans="1:21" ht="16.5" customHeight="1">
      <c r="A36" s="20">
        <v>73</v>
      </c>
      <c r="B36" s="20" t="s">
        <v>8269</v>
      </c>
      <c r="C36" s="25" t="s">
        <v>9779</v>
      </c>
      <c r="D36" s="140"/>
      <c r="E36" s="144"/>
      <c r="F36" s="152"/>
      <c r="G36" s="46"/>
      <c r="H36" s="53"/>
      <c r="I36" s="156" t="s">
        <v>7754</v>
      </c>
      <c r="J36" s="206" t="s">
        <v>53</v>
      </c>
      <c r="K36" s="158">
        <v>1</v>
      </c>
      <c r="L36" s="137"/>
      <c r="M36" s="164"/>
      <c r="N36" s="159"/>
      <c r="O36" s="144"/>
      <c r="P36" s="169">
        <v>48.5</v>
      </c>
      <c r="Q36" s="75"/>
      <c r="S36" s="14">
        <v>97</v>
      </c>
      <c r="T36" s="14">
        <f t="shared" si="0"/>
        <v>48.5</v>
      </c>
      <c r="U36" s="252">
        <f t="shared" si="1"/>
        <v>48.5</v>
      </c>
    </row>
    <row r="37" spans="1:21" ht="16.5" customHeight="1">
      <c r="A37" s="20">
        <v>73</v>
      </c>
      <c r="B37" s="20" t="s">
        <v>11680</v>
      </c>
      <c r="C37" s="25" t="s">
        <v>5973</v>
      </c>
      <c r="D37" s="140"/>
      <c r="E37" s="144"/>
      <c r="F37" s="136" t="s">
        <v>37</v>
      </c>
      <c r="G37" s="204" t="s">
        <v>53</v>
      </c>
      <c r="H37" s="155">
        <v>0.9</v>
      </c>
      <c r="I37" s="205"/>
      <c r="J37" s="157"/>
      <c r="K37" s="158"/>
      <c r="L37" s="137"/>
      <c r="M37" s="164"/>
      <c r="N37" s="159"/>
      <c r="O37" s="144"/>
      <c r="P37" s="169">
        <v>43.5</v>
      </c>
      <c r="Q37" s="75"/>
      <c r="S37" s="14">
        <v>87</v>
      </c>
      <c r="T37" s="14">
        <f t="shared" si="0"/>
        <v>43.5</v>
      </c>
      <c r="U37" s="252">
        <f t="shared" si="1"/>
        <v>43.5</v>
      </c>
    </row>
    <row r="38" spans="1:21" ht="16.5" customHeight="1">
      <c r="A38" s="20">
        <v>73</v>
      </c>
      <c r="B38" s="20" t="s">
        <v>11679</v>
      </c>
      <c r="C38" s="25" t="s">
        <v>16135</v>
      </c>
      <c r="D38" s="140"/>
      <c r="E38" s="144"/>
      <c r="F38" s="153"/>
      <c r="G38" s="46"/>
      <c r="H38" s="53"/>
      <c r="I38" s="156" t="s">
        <v>7754</v>
      </c>
      <c r="J38" s="206" t="s">
        <v>53</v>
      </c>
      <c r="K38" s="158">
        <v>1</v>
      </c>
      <c r="L38" s="208" t="s">
        <v>53</v>
      </c>
      <c r="M38" s="53">
        <v>0.7</v>
      </c>
      <c r="N38" s="152"/>
      <c r="O38" s="46"/>
      <c r="P38" s="169">
        <v>43.5</v>
      </c>
      <c r="Q38" s="75"/>
      <c r="S38" s="14">
        <v>87</v>
      </c>
      <c r="T38" s="14">
        <f t="shared" si="0"/>
        <v>43.5</v>
      </c>
      <c r="U38" s="252">
        <f t="shared" si="1"/>
        <v>43.5</v>
      </c>
    </row>
    <row r="39" spans="1:21" ht="16.5" customHeight="1">
      <c r="A39" s="20">
        <v>73</v>
      </c>
      <c r="B39" s="20" t="s">
        <v>9939</v>
      </c>
      <c r="C39" s="25" t="s">
        <v>16136</v>
      </c>
      <c r="D39" s="140"/>
      <c r="E39" s="144"/>
      <c r="F39" s="151"/>
      <c r="G39" s="154"/>
      <c r="H39" s="155"/>
      <c r="I39" s="205"/>
      <c r="J39" s="157"/>
      <c r="K39" s="158"/>
      <c r="L39" s="151"/>
      <c r="M39" s="154"/>
      <c r="N39" s="165" t="s">
        <v>150</v>
      </c>
      <c r="O39" s="209"/>
      <c r="P39" s="169">
        <v>62</v>
      </c>
      <c r="Q39" s="75"/>
      <c r="S39" s="14">
        <v>124</v>
      </c>
      <c r="T39" s="14">
        <f t="shared" si="0"/>
        <v>62</v>
      </c>
      <c r="U39" s="252">
        <f t="shared" si="1"/>
        <v>62</v>
      </c>
    </row>
    <row r="40" spans="1:21" ht="16.5" customHeight="1">
      <c r="A40" s="20">
        <v>73</v>
      </c>
      <c r="B40" s="20" t="s">
        <v>11677</v>
      </c>
      <c r="C40" s="25" t="s">
        <v>15996</v>
      </c>
      <c r="D40" s="140"/>
      <c r="E40" s="144"/>
      <c r="F40" s="152"/>
      <c r="G40" s="46"/>
      <c r="H40" s="53"/>
      <c r="I40" s="156" t="s">
        <v>7754</v>
      </c>
      <c r="J40" s="206" t="s">
        <v>53</v>
      </c>
      <c r="K40" s="158">
        <v>1</v>
      </c>
      <c r="L40" s="159"/>
      <c r="M40" s="144"/>
      <c r="N40" s="166"/>
      <c r="O40" s="210"/>
      <c r="P40" s="169">
        <v>62</v>
      </c>
      <c r="Q40" s="75"/>
      <c r="S40" s="14">
        <v>124</v>
      </c>
      <c r="T40" s="14">
        <f t="shared" si="0"/>
        <v>62</v>
      </c>
      <c r="U40" s="252">
        <f t="shared" si="1"/>
        <v>62</v>
      </c>
    </row>
    <row r="41" spans="1:21" ht="16.5" customHeight="1">
      <c r="A41" s="20">
        <v>73</v>
      </c>
      <c r="B41" s="20" t="s">
        <v>8479</v>
      </c>
      <c r="C41" s="25" t="s">
        <v>1892</v>
      </c>
      <c r="D41" s="140"/>
      <c r="E41" s="144"/>
      <c r="F41" s="136" t="s">
        <v>37</v>
      </c>
      <c r="G41" s="204" t="s">
        <v>53</v>
      </c>
      <c r="H41" s="155">
        <v>0.9</v>
      </c>
      <c r="I41" s="205"/>
      <c r="J41" s="157"/>
      <c r="K41" s="158"/>
      <c r="L41" s="159"/>
      <c r="M41" s="144"/>
      <c r="N41" s="166"/>
      <c r="O41" s="210"/>
      <c r="P41" s="169">
        <v>56</v>
      </c>
      <c r="Q41" s="75"/>
      <c r="S41" s="14">
        <v>112</v>
      </c>
      <c r="T41" s="14">
        <f t="shared" si="0"/>
        <v>56</v>
      </c>
      <c r="U41" s="252">
        <f t="shared" si="1"/>
        <v>56</v>
      </c>
    </row>
    <row r="42" spans="1:21" ht="16.5" customHeight="1">
      <c r="A42" s="20">
        <v>73</v>
      </c>
      <c r="B42" s="20" t="s">
        <v>11676</v>
      </c>
      <c r="C42" s="25" t="s">
        <v>14217</v>
      </c>
      <c r="D42" s="140"/>
      <c r="E42" s="144"/>
      <c r="F42" s="153"/>
      <c r="G42" s="46"/>
      <c r="H42" s="53"/>
      <c r="I42" s="156" t="s">
        <v>7754</v>
      </c>
      <c r="J42" s="206" t="s">
        <v>53</v>
      </c>
      <c r="K42" s="158">
        <v>1</v>
      </c>
      <c r="L42" s="152"/>
      <c r="M42" s="46"/>
      <c r="N42" s="166"/>
      <c r="O42" s="210"/>
      <c r="P42" s="169">
        <v>56</v>
      </c>
      <c r="Q42" s="75"/>
      <c r="S42" s="14">
        <v>112</v>
      </c>
      <c r="T42" s="14">
        <f t="shared" si="0"/>
        <v>56</v>
      </c>
      <c r="U42" s="252">
        <f t="shared" si="1"/>
        <v>56</v>
      </c>
    </row>
    <row r="43" spans="1:21" ht="16.5" customHeight="1">
      <c r="A43" s="20">
        <v>73</v>
      </c>
      <c r="B43" s="20" t="s">
        <v>9391</v>
      </c>
      <c r="C43" s="25" t="s">
        <v>1364</v>
      </c>
      <c r="D43" s="140"/>
      <c r="E43" s="144"/>
      <c r="F43" s="151"/>
      <c r="G43" s="154"/>
      <c r="H43" s="155"/>
      <c r="I43" s="205"/>
      <c r="J43" s="157"/>
      <c r="K43" s="158"/>
      <c r="L43" s="136" t="s">
        <v>92</v>
      </c>
      <c r="M43" s="163"/>
      <c r="N43" s="166"/>
      <c r="O43" s="210"/>
      <c r="P43" s="169">
        <v>43.5</v>
      </c>
      <c r="Q43" s="75"/>
      <c r="S43" s="14">
        <v>87</v>
      </c>
      <c r="T43" s="14">
        <f t="shared" si="0"/>
        <v>43.5</v>
      </c>
      <c r="U43" s="252">
        <f t="shared" si="1"/>
        <v>43.5</v>
      </c>
    </row>
    <row r="44" spans="1:21" ht="16.5" customHeight="1">
      <c r="A44" s="20">
        <v>73</v>
      </c>
      <c r="B44" s="20" t="s">
        <v>7043</v>
      </c>
      <c r="C44" s="25" t="s">
        <v>15171</v>
      </c>
      <c r="D44" s="140"/>
      <c r="E44" s="144"/>
      <c r="F44" s="152"/>
      <c r="G44" s="46"/>
      <c r="H44" s="53"/>
      <c r="I44" s="156" t="s">
        <v>7754</v>
      </c>
      <c r="J44" s="206" t="s">
        <v>53</v>
      </c>
      <c r="K44" s="158">
        <v>1</v>
      </c>
      <c r="L44" s="137"/>
      <c r="M44" s="164"/>
      <c r="N44" s="166"/>
      <c r="O44" s="210"/>
      <c r="P44" s="169">
        <v>43.5</v>
      </c>
      <c r="Q44" s="75"/>
      <c r="S44" s="14">
        <v>87</v>
      </c>
      <c r="T44" s="14">
        <f t="shared" si="0"/>
        <v>43.5</v>
      </c>
      <c r="U44" s="252">
        <f t="shared" si="1"/>
        <v>43.5</v>
      </c>
    </row>
    <row r="45" spans="1:21" ht="16.5" customHeight="1">
      <c r="A45" s="20">
        <v>73</v>
      </c>
      <c r="B45" s="20" t="s">
        <v>10458</v>
      </c>
      <c r="C45" s="25" t="s">
        <v>16137</v>
      </c>
      <c r="D45" s="140"/>
      <c r="E45" s="144"/>
      <c r="F45" s="136" t="s">
        <v>37</v>
      </c>
      <c r="G45" s="204" t="s">
        <v>53</v>
      </c>
      <c r="H45" s="155">
        <v>0.9</v>
      </c>
      <c r="I45" s="205"/>
      <c r="J45" s="157"/>
      <c r="K45" s="158"/>
      <c r="L45" s="137"/>
      <c r="M45" s="164"/>
      <c r="N45" s="166"/>
      <c r="O45" s="210"/>
      <c r="P45" s="169">
        <v>39</v>
      </c>
      <c r="Q45" s="75"/>
      <c r="S45" s="14">
        <v>78</v>
      </c>
      <c r="T45" s="14">
        <f t="shared" si="0"/>
        <v>39</v>
      </c>
      <c r="U45" s="252">
        <f t="shared" si="1"/>
        <v>39</v>
      </c>
    </row>
    <row r="46" spans="1:21" ht="16.5" customHeight="1">
      <c r="A46" s="20">
        <v>73</v>
      </c>
      <c r="B46" s="20" t="s">
        <v>4916</v>
      </c>
      <c r="C46" s="25" t="s">
        <v>15084</v>
      </c>
      <c r="D46" s="140"/>
      <c r="E46" s="144"/>
      <c r="F46" s="153"/>
      <c r="G46" s="46"/>
      <c r="H46" s="53"/>
      <c r="I46" s="156" t="s">
        <v>7754</v>
      </c>
      <c r="J46" s="206" t="s">
        <v>53</v>
      </c>
      <c r="K46" s="158">
        <v>1</v>
      </c>
      <c r="L46" s="208" t="s">
        <v>53</v>
      </c>
      <c r="M46" s="53">
        <v>0.9</v>
      </c>
      <c r="N46" s="208" t="s">
        <v>53</v>
      </c>
      <c r="O46" s="211">
        <v>0.9</v>
      </c>
      <c r="P46" s="169">
        <v>39</v>
      </c>
      <c r="Q46" s="75"/>
      <c r="S46" s="14">
        <v>78</v>
      </c>
      <c r="T46" s="14">
        <f t="shared" si="0"/>
        <v>39</v>
      </c>
      <c r="U46" s="252">
        <f t="shared" si="1"/>
        <v>39</v>
      </c>
    </row>
    <row r="47" spans="1:21" ht="16.5" customHeight="1">
      <c r="A47" s="20">
        <v>73</v>
      </c>
      <c r="B47" s="20" t="s">
        <v>6459</v>
      </c>
      <c r="C47" s="25" t="s">
        <v>16138</v>
      </c>
      <c r="D47" s="140"/>
      <c r="E47" s="144"/>
      <c r="F47" s="151"/>
      <c r="G47" s="154"/>
      <c r="H47" s="155"/>
      <c r="I47" s="205"/>
      <c r="J47" s="157"/>
      <c r="K47" s="158"/>
      <c r="L47" s="151"/>
      <c r="M47" s="154"/>
      <c r="N47" s="165" t="s">
        <v>69</v>
      </c>
      <c r="O47" s="209"/>
      <c r="P47" s="169">
        <v>58.5</v>
      </c>
      <c r="Q47" s="75"/>
      <c r="S47" s="14">
        <v>117</v>
      </c>
      <c r="T47" s="14">
        <f t="shared" si="0"/>
        <v>58.5</v>
      </c>
      <c r="U47" s="252">
        <f t="shared" si="1"/>
        <v>58.5</v>
      </c>
    </row>
    <row r="48" spans="1:21" ht="16.5" customHeight="1">
      <c r="A48" s="20">
        <v>73</v>
      </c>
      <c r="B48" s="20" t="s">
        <v>2047</v>
      </c>
      <c r="C48" s="25" t="s">
        <v>4486</v>
      </c>
      <c r="D48" s="140"/>
      <c r="E48" s="144"/>
      <c r="F48" s="152"/>
      <c r="G48" s="46"/>
      <c r="H48" s="53"/>
      <c r="I48" s="156" t="s">
        <v>7754</v>
      </c>
      <c r="J48" s="206" t="s">
        <v>53</v>
      </c>
      <c r="K48" s="158">
        <v>1</v>
      </c>
      <c r="L48" s="159"/>
      <c r="M48" s="144"/>
      <c r="N48" s="166"/>
      <c r="O48" s="210"/>
      <c r="P48" s="169">
        <v>58.5</v>
      </c>
      <c r="Q48" s="75"/>
      <c r="S48" s="14">
        <v>117</v>
      </c>
      <c r="T48" s="14">
        <f t="shared" si="0"/>
        <v>58.5</v>
      </c>
      <c r="U48" s="252">
        <f t="shared" si="1"/>
        <v>58.5</v>
      </c>
    </row>
    <row r="49" spans="1:21" ht="16.5" customHeight="1">
      <c r="A49" s="20">
        <v>73</v>
      </c>
      <c r="B49" s="20" t="s">
        <v>9494</v>
      </c>
      <c r="C49" s="25" t="s">
        <v>16139</v>
      </c>
      <c r="D49" s="140"/>
      <c r="E49" s="144"/>
      <c r="F49" s="136" t="s">
        <v>37</v>
      </c>
      <c r="G49" s="204" t="s">
        <v>53</v>
      </c>
      <c r="H49" s="155">
        <v>0.9</v>
      </c>
      <c r="I49" s="205"/>
      <c r="J49" s="157"/>
      <c r="K49" s="158"/>
      <c r="L49" s="159"/>
      <c r="M49" s="144"/>
      <c r="N49" s="166"/>
      <c r="O49" s="210"/>
      <c r="P49" s="169">
        <v>52.5</v>
      </c>
      <c r="Q49" s="75"/>
      <c r="S49" s="14">
        <v>105</v>
      </c>
      <c r="T49" s="14">
        <f t="shared" si="0"/>
        <v>52.5</v>
      </c>
      <c r="U49" s="252">
        <f t="shared" si="1"/>
        <v>52.5</v>
      </c>
    </row>
    <row r="50" spans="1:21" ht="16.5" customHeight="1">
      <c r="A50" s="20">
        <v>73</v>
      </c>
      <c r="B50" s="20" t="s">
        <v>11675</v>
      </c>
      <c r="C50" s="25" t="s">
        <v>16140</v>
      </c>
      <c r="D50" s="140"/>
      <c r="E50" s="144"/>
      <c r="F50" s="153"/>
      <c r="G50" s="46"/>
      <c r="H50" s="53"/>
      <c r="I50" s="156" t="s">
        <v>7754</v>
      </c>
      <c r="J50" s="206" t="s">
        <v>53</v>
      </c>
      <c r="K50" s="158">
        <v>1</v>
      </c>
      <c r="L50" s="152"/>
      <c r="M50" s="46"/>
      <c r="N50" s="166"/>
      <c r="O50" s="210"/>
      <c r="P50" s="169">
        <v>52.5</v>
      </c>
      <c r="Q50" s="75"/>
      <c r="S50" s="14">
        <v>105</v>
      </c>
      <c r="T50" s="14">
        <f t="shared" si="0"/>
        <v>52.5</v>
      </c>
      <c r="U50" s="252">
        <f t="shared" si="1"/>
        <v>52.5</v>
      </c>
    </row>
    <row r="51" spans="1:21" ht="16.5" customHeight="1">
      <c r="A51" s="20">
        <v>73</v>
      </c>
      <c r="B51" s="20" t="s">
        <v>9356</v>
      </c>
      <c r="C51" s="25" t="s">
        <v>11260</v>
      </c>
      <c r="D51" s="140"/>
      <c r="E51" s="144"/>
      <c r="F51" s="151"/>
      <c r="G51" s="154"/>
      <c r="H51" s="155"/>
      <c r="I51" s="205"/>
      <c r="J51" s="157"/>
      <c r="K51" s="158"/>
      <c r="L51" s="136" t="s">
        <v>92</v>
      </c>
      <c r="M51" s="163"/>
      <c r="N51" s="166"/>
      <c r="O51" s="210"/>
      <c r="P51" s="169">
        <v>41</v>
      </c>
      <c r="Q51" s="75"/>
      <c r="S51" s="14">
        <v>82</v>
      </c>
      <c r="T51" s="14">
        <f t="shared" si="0"/>
        <v>41</v>
      </c>
      <c r="U51" s="252">
        <f t="shared" si="1"/>
        <v>41</v>
      </c>
    </row>
    <row r="52" spans="1:21" ht="16.5" customHeight="1">
      <c r="A52" s="20">
        <v>73</v>
      </c>
      <c r="B52" s="20" t="s">
        <v>4567</v>
      </c>
      <c r="C52" s="25" t="s">
        <v>14908</v>
      </c>
      <c r="D52" s="140"/>
      <c r="E52" s="144"/>
      <c r="F52" s="152"/>
      <c r="G52" s="46"/>
      <c r="H52" s="53"/>
      <c r="I52" s="156" t="s">
        <v>7754</v>
      </c>
      <c r="J52" s="206" t="s">
        <v>53</v>
      </c>
      <c r="K52" s="158">
        <v>1</v>
      </c>
      <c r="L52" s="137"/>
      <c r="M52" s="164"/>
      <c r="N52" s="166"/>
      <c r="O52" s="210"/>
      <c r="P52" s="169">
        <v>41</v>
      </c>
      <c r="Q52" s="75"/>
      <c r="S52" s="14">
        <v>82</v>
      </c>
      <c r="T52" s="14">
        <f t="shared" si="0"/>
        <v>41</v>
      </c>
      <c r="U52" s="252">
        <f t="shared" si="1"/>
        <v>41</v>
      </c>
    </row>
    <row r="53" spans="1:21" ht="16.5" customHeight="1">
      <c r="A53" s="20">
        <v>73</v>
      </c>
      <c r="B53" s="20" t="s">
        <v>4003</v>
      </c>
      <c r="C53" s="25" t="s">
        <v>10925</v>
      </c>
      <c r="D53" s="140"/>
      <c r="E53" s="144"/>
      <c r="F53" s="136" t="s">
        <v>37</v>
      </c>
      <c r="G53" s="204" t="s">
        <v>53</v>
      </c>
      <c r="H53" s="155">
        <v>0.9</v>
      </c>
      <c r="I53" s="205"/>
      <c r="J53" s="157"/>
      <c r="K53" s="158"/>
      <c r="L53" s="137"/>
      <c r="M53" s="164"/>
      <c r="N53" s="166"/>
      <c r="O53" s="210"/>
      <c r="P53" s="169">
        <v>37</v>
      </c>
      <c r="Q53" s="75"/>
      <c r="S53" s="14">
        <v>74</v>
      </c>
      <c r="T53" s="14">
        <f t="shared" si="0"/>
        <v>37</v>
      </c>
      <c r="U53" s="252">
        <f t="shared" si="1"/>
        <v>37</v>
      </c>
    </row>
    <row r="54" spans="1:21" ht="16.5" customHeight="1">
      <c r="A54" s="20">
        <v>73</v>
      </c>
      <c r="B54" s="20" t="s">
        <v>11674</v>
      </c>
      <c r="C54" s="25" t="s">
        <v>16141</v>
      </c>
      <c r="D54" s="141"/>
      <c r="E54" s="46"/>
      <c r="F54" s="153"/>
      <c r="G54" s="46"/>
      <c r="H54" s="53"/>
      <c r="I54" s="156" t="s">
        <v>7754</v>
      </c>
      <c r="J54" s="206" t="s">
        <v>53</v>
      </c>
      <c r="K54" s="158">
        <v>1</v>
      </c>
      <c r="L54" s="208" t="s">
        <v>53</v>
      </c>
      <c r="M54" s="53">
        <v>0.9</v>
      </c>
      <c r="N54" s="208" t="s">
        <v>53</v>
      </c>
      <c r="O54" s="211">
        <v>0.85</v>
      </c>
      <c r="P54" s="169">
        <v>37</v>
      </c>
      <c r="Q54" s="75"/>
      <c r="S54" s="14">
        <v>74</v>
      </c>
      <c r="T54" s="14">
        <f t="shared" si="0"/>
        <v>37</v>
      </c>
      <c r="U54" s="252">
        <f t="shared" si="1"/>
        <v>37</v>
      </c>
    </row>
    <row r="55" spans="1:21" ht="16.5" customHeight="1">
      <c r="A55" s="20">
        <v>73</v>
      </c>
      <c r="B55" s="20">
        <v>7391</v>
      </c>
      <c r="C55" s="25" t="s">
        <v>16941</v>
      </c>
      <c r="D55" s="136" t="s">
        <v>17678</v>
      </c>
      <c r="E55" s="200"/>
      <c r="F55" s="151"/>
      <c r="G55" s="154"/>
      <c r="H55" s="155"/>
      <c r="I55" s="205"/>
      <c r="J55" s="157"/>
      <c r="K55" s="158"/>
      <c r="L55" s="151"/>
      <c r="M55" s="155"/>
      <c r="N55" s="151"/>
      <c r="O55" s="155"/>
      <c r="P55" s="169">
        <v>103.5</v>
      </c>
      <c r="Q55" s="75"/>
      <c r="S55" s="14">
        <v>207</v>
      </c>
      <c r="T55" s="14">
        <f t="shared" si="0"/>
        <v>103.5</v>
      </c>
      <c r="U55" s="252">
        <f t="shared" si="1"/>
        <v>103.5</v>
      </c>
    </row>
    <row r="56" spans="1:21" ht="16.5" customHeight="1">
      <c r="A56" s="20">
        <v>73</v>
      </c>
      <c r="B56" s="20">
        <v>7392</v>
      </c>
      <c r="C56" s="25" t="s">
        <v>16942</v>
      </c>
      <c r="D56" s="199"/>
      <c r="E56" s="201"/>
      <c r="F56" s="152"/>
      <c r="G56" s="46"/>
      <c r="H56" s="53"/>
      <c r="I56" s="156" t="s">
        <v>7754</v>
      </c>
      <c r="J56" s="206" t="s">
        <v>53</v>
      </c>
      <c r="K56" s="158">
        <v>1</v>
      </c>
      <c r="L56" s="159"/>
      <c r="M56" s="160"/>
      <c r="N56" s="159"/>
      <c r="O56" s="160"/>
      <c r="P56" s="169">
        <v>103.5</v>
      </c>
      <c r="Q56" s="75"/>
      <c r="S56" s="14">
        <v>207</v>
      </c>
      <c r="T56" s="14">
        <f t="shared" si="0"/>
        <v>103.5</v>
      </c>
      <c r="U56" s="252">
        <f t="shared" si="1"/>
        <v>103.5</v>
      </c>
    </row>
    <row r="57" spans="1:21" ht="16.5" customHeight="1">
      <c r="A57" s="20">
        <v>73</v>
      </c>
      <c r="B57" s="20">
        <v>7393</v>
      </c>
      <c r="C57" s="25" t="s">
        <v>5253</v>
      </c>
      <c r="D57" s="199"/>
      <c r="E57" s="201"/>
      <c r="F57" s="136" t="s">
        <v>37</v>
      </c>
      <c r="G57" s="204" t="s">
        <v>53</v>
      </c>
      <c r="H57" s="155">
        <v>0.9</v>
      </c>
      <c r="I57" s="205"/>
      <c r="J57" s="157"/>
      <c r="K57" s="158"/>
      <c r="L57" s="159"/>
      <c r="M57" s="160"/>
      <c r="N57" s="159"/>
      <c r="O57" s="160"/>
      <c r="P57" s="169">
        <v>93</v>
      </c>
      <c r="Q57" s="75"/>
      <c r="S57" s="14">
        <v>186</v>
      </c>
      <c r="T57" s="14">
        <f t="shared" si="0"/>
        <v>93</v>
      </c>
      <c r="U57" s="252">
        <f t="shared" si="1"/>
        <v>93</v>
      </c>
    </row>
    <row r="58" spans="1:21" ht="16.5" customHeight="1">
      <c r="A58" s="20">
        <v>73</v>
      </c>
      <c r="B58" s="20">
        <v>7394</v>
      </c>
      <c r="C58" s="25" t="s">
        <v>16943</v>
      </c>
      <c r="D58" s="138">
        <v>207</v>
      </c>
      <c r="E58" s="202" t="s">
        <v>51</v>
      </c>
      <c r="F58" s="153"/>
      <c r="G58" s="46"/>
      <c r="H58" s="53"/>
      <c r="I58" s="156" t="s">
        <v>7754</v>
      </c>
      <c r="J58" s="206" t="s">
        <v>53</v>
      </c>
      <c r="K58" s="158">
        <v>1</v>
      </c>
      <c r="L58" s="159"/>
      <c r="M58" s="160"/>
      <c r="N58" s="159"/>
      <c r="O58" s="160"/>
      <c r="P58" s="169">
        <v>93</v>
      </c>
      <c r="Q58" s="75"/>
      <c r="S58" s="14">
        <v>186</v>
      </c>
      <c r="T58" s="14">
        <f t="shared" si="0"/>
        <v>93</v>
      </c>
      <c r="U58" s="252">
        <f t="shared" si="1"/>
        <v>93</v>
      </c>
    </row>
    <row r="59" spans="1:21" ht="16.5" customHeight="1">
      <c r="A59" s="20">
        <v>73</v>
      </c>
      <c r="B59" s="20" t="s">
        <v>11673</v>
      </c>
      <c r="C59" s="25" t="s">
        <v>14262</v>
      </c>
      <c r="D59" s="140"/>
      <c r="E59" s="144"/>
      <c r="F59" s="151"/>
      <c r="G59" s="154"/>
      <c r="H59" s="155"/>
      <c r="I59" s="205"/>
      <c r="J59" s="157"/>
      <c r="K59" s="158"/>
      <c r="L59" s="136" t="s">
        <v>92</v>
      </c>
      <c r="M59" s="163"/>
      <c r="N59" s="159"/>
      <c r="O59" s="144"/>
      <c r="P59" s="169">
        <v>72.5</v>
      </c>
      <c r="Q59" s="75"/>
      <c r="S59" s="14">
        <v>145</v>
      </c>
      <c r="T59" s="14">
        <f t="shared" si="0"/>
        <v>72.5</v>
      </c>
      <c r="U59" s="252">
        <f t="shared" si="1"/>
        <v>72.5</v>
      </c>
    </row>
    <row r="60" spans="1:21" ht="16.5" customHeight="1">
      <c r="A60" s="20">
        <v>73</v>
      </c>
      <c r="B60" s="20" t="s">
        <v>11672</v>
      </c>
      <c r="C60" s="25" t="s">
        <v>16146</v>
      </c>
      <c r="D60" s="140"/>
      <c r="E60" s="144"/>
      <c r="F60" s="152"/>
      <c r="G60" s="46"/>
      <c r="H60" s="53"/>
      <c r="I60" s="156" t="s">
        <v>7754</v>
      </c>
      <c r="J60" s="206" t="s">
        <v>53</v>
      </c>
      <c r="K60" s="158">
        <v>1</v>
      </c>
      <c r="L60" s="137"/>
      <c r="M60" s="164"/>
      <c r="N60" s="159"/>
      <c r="O60" s="144"/>
      <c r="P60" s="169">
        <v>72.5</v>
      </c>
      <c r="Q60" s="75"/>
      <c r="S60" s="14">
        <v>145</v>
      </c>
      <c r="T60" s="14">
        <f t="shared" si="0"/>
        <v>72.5</v>
      </c>
      <c r="U60" s="252">
        <f t="shared" si="1"/>
        <v>72.5</v>
      </c>
    </row>
    <row r="61" spans="1:21" ht="16.5" customHeight="1">
      <c r="A61" s="20">
        <v>73</v>
      </c>
      <c r="B61" s="20" t="s">
        <v>8663</v>
      </c>
      <c r="C61" s="25" t="s">
        <v>16147</v>
      </c>
      <c r="D61" s="140"/>
      <c r="E61" s="144"/>
      <c r="F61" s="136" t="s">
        <v>37</v>
      </c>
      <c r="G61" s="204" t="s">
        <v>53</v>
      </c>
      <c r="H61" s="155">
        <v>0.9</v>
      </c>
      <c r="I61" s="205"/>
      <c r="J61" s="157"/>
      <c r="K61" s="158"/>
      <c r="L61" s="137"/>
      <c r="M61" s="164"/>
      <c r="N61" s="159"/>
      <c r="O61" s="144"/>
      <c r="P61" s="169">
        <v>65</v>
      </c>
      <c r="Q61" s="75"/>
      <c r="S61" s="14">
        <v>130</v>
      </c>
      <c r="T61" s="14">
        <f t="shared" si="0"/>
        <v>65</v>
      </c>
      <c r="U61" s="252">
        <f t="shared" si="1"/>
        <v>65</v>
      </c>
    </row>
    <row r="62" spans="1:21" ht="16.5" customHeight="1">
      <c r="A62" s="20">
        <v>73</v>
      </c>
      <c r="B62" s="20" t="s">
        <v>11671</v>
      </c>
      <c r="C62" s="25" t="s">
        <v>6900</v>
      </c>
      <c r="D62" s="140"/>
      <c r="E62" s="144"/>
      <c r="F62" s="153"/>
      <c r="G62" s="46"/>
      <c r="H62" s="53"/>
      <c r="I62" s="156" t="s">
        <v>7754</v>
      </c>
      <c r="J62" s="206" t="s">
        <v>53</v>
      </c>
      <c r="K62" s="158">
        <v>1</v>
      </c>
      <c r="L62" s="208" t="s">
        <v>53</v>
      </c>
      <c r="M62" s="53">
        <v>0.7</v>
      </c>
      <c r="N62" s="152"/>
      <c r="O62" s="46"/>
      <c r="P62" s="169">
        <v>65</v>
      </c>
      <c r="Q62" s="75"/>
      <c r="S62" s="14">
        <v>130</v>
      </c>
      <c r="T62" s="14">
        <f t="shared" si="0"/>
        <v>65</v>
      </c>
      <c r="U62" s="252">
        <f t="shared" si="1"/>
        <v>65</v>
      </c>
    </row>
    <row r="63" spans="1:21" ht="16.5" customHeight="1">
      <c r="A63" s="20">
        <v>73</v>
      </c>
      <c r="B63" s="20" t="s">
        <v>11670</v>
      </c>
      <c r="C63" s="25" t="s">
        <v>16148</v>
      </c>
      <c r="D63" s="140"/>
      <c r="E63" s="144"/>
      <c r="F63" s="151"/>
      <c r="G63" s="154"/>
      <c r="H63" s="155"/>
      <c r="I63" s="205"/>
      <c r="J63" s="157"/>
      <c r="K63" s="158"/>
      <c r="L63" s="151"/>
      <c r="M63" s="154"/>
      <c r="N63" s="165" t="s">
        <v>150</v>
      </c>
      <c r="O63" s="209"/>
      <c r="P63" s="169">
        <v>93</v>
      </c>
      <c r="Q63" s="75"/>
      <c r="S63" s="14">
        <v>186</v>
      </c>
      <c r="T63" s="14">
        <f t="shared" si="0"/>
        <v>93</v>
      </c>
      <c r="U63" s="252">
        <f t="shared" si="1"/>
        <v>93</v>
      </c>
    </row>
    <row r="64" spans="1:21" ht="16.5" customHeight="1">
      <c r="A64" s="20">
        <v>73</v>
      </c>
      <c r="B64" s="20" t="s">
        <v>11668</v>
      </c>
      <c r="C64" s="25" t="s">
        <v>15226</v>
      </c>
      <c r="D64" s="140"/>
      <c r="E64" s="144"/>
      <c r="F64" s="152"/>
      <c r="G64" s="46"/>
      <c r="H64" s="53"/>
      <c r="I64" s="156" t="s">
        <v>7754</v>
      </c>
      <c r="J64" s="206" t="s">
        <v>53</v>
      </c>
      <c r="K64" s="158">
        <v>1</v>
      </c>
      <c r="L64" s="159"/>
      <c r="M64" s="144"/>
      <c r="N64" s="166"/>
      <c r="O64" s="210"/>
      <c r="P64" s="169">
        <v>93</v>
      </c>
      <c r="Q64" s="75"/>
      <c r="S64" s="14">
        <v>186</v>
      </c>
      <c r="T64" s="14">
        <f t="shared" si="0"/>
        <v>93</v>
      </c>
      <c r="U64" s="252">
        <f t="shared" si="1"/>
        <v>93</v>
      </c>
    </row>
    <row r="65" spans="1:21" ht="16.5" customHeight="1">
      <c r="A65" s="20">
        <v>73</v>
      </c>
      <c r="B65" s="20" t="s">
        <v>10853</v>
      </c>
      <c r="C65" s="25" t="s">
        <v>688</v>
      </c>
      <c r="D65" s="140"/>
      <c r="E65" s="144"/>
      <c r="F65" s="136" t="s">
        <v>37</v>
      </c>
      <c r="G65" s="204" t="s">
        <v>53</v>
      </c>
      <c r="H65" s="155">
        <v>0.9</v>
      </c>
      <c r="I65" s="205"/>
      <c r="J65" s="157"/>
      <c r="K65" s="158"/>
      <c r="L65" s="159"/>
      <c r="M65" s="144"/>
      <c r="N65" s="166"/>
      <c r="O65" s="210"/>
      <c r="P65" s="169">
        <v>83.5</v>
      </c>
      <c r="Q65" s="75"/>
      <c r="S65" s="14">
        <v>167</v>
      </c>
      <c r="T65" s="14">
        <f t="shared" si="0"/>
        <v>83.5</v>
      </c>
      <c r="U65" s="252">
        <f t="shared" si="1"/>
        <v>83.5</v>
      </c>
    </row>
    <row r="66" spans="1:21" ht="16.5" customHeight="1">
      <c r="A66" s="20">
        <v>73</v>
      </c>
      <c r="B66" s="20" t="s">
        <v>7011</v>
      </c>
      <c r="C66" s="25" t="s">
        <v>16150</v>
      </c>
      <c r="D66" s="140"/>
      <c r="E66" s="144"/>
      <c r="F66" s="153"/>
      <c r="G66" s="46"/>
      <c r="H66" s="53"/>
      <c r="I66" s="156" t="s">
        <v>7754</v>
      </c>
      <c r="J66" s="206" t="s">
        <v>53</v>
      </c>
      <c r="K66" s="158">
        <v>1</v>
      </c>
      <c r="L66" s="152"/>
      <c r="M66" s="46"/>
      <c r="N66" s="166"/>
      <c r="O66" s="210"/>
      <c r="P66" s="169">
        <v>83.5</v>
      </c>
      <c r="Q66" s="75"/>
      <c r="S66" s="14">
        <v>167</v>
      </c>
      <c r="T66" s="14">
        <f t="shared" si="0"/>
        <v>83.5</v>
      </c>
      <c r="U66" s="252">
        <f t="shared" si="1"/>
        <v>83.5</v>
      </c>
    </row>
    <row r="67" spans="1:21" ht="16.5" customHeight="1">
      <c r="A67" s="20">
        <v>73</v>
      </c>
      <c r="B67" s="20" t="s">
        <v>11666</v>
      </c>
      <c r="C67" s="25" t="s">
        <v>16152</v>
      </c>
      <c r="D67" s="140"/>
      <c r="E67" s="144"/>
      <c r="F67" s="151"/>
      <c r="G67" s="154"/>
      <c r="H67" s="155"/>
      <c r="I67" s="205"/>
      <c r="J67" s="157"/>
      <c r="K67" s="158"/>
      <c r="L67" s="136" t="s">
        <v>92</v>
      </c>
      <c r="M67" s="163"/>
      <c r="N67" s="166"/>
      <c r="O67" s="210"/>
      <c r="P67" s="169">
        <v>65.5</v>
      </c>
      <c r="Q67" s="75"/>
      <c r="S67" s="14">
        <v>131</v>
      </c>
      <c r="T67" s="14">
        <f t="shared" si="0"/>
        <v>65.5</v>
      </c>
      <c r="U67" s="252">
        <f t="shared" si="1"/>
        <v>65.5</v>
      </c>
    </row>
    <row r="68" spans="1:21" ht="16.5" customHeight="1">
      <c r="A68" s="20">
        <v>73</v>
      </c>
      <c r="B68" s="20" t="s">
        <v>11665</v>
      </c>
      <c r="C68" s="25" t="s">
        <v>7437</v>
      </c>
      <c r="D68" s="140"/>
      <c r="E68" s="144"/>
      <c r="F68" s="152"/>
      <c r="G68" s="46"/>
      <c r="H68" s="53"/>
      <c r="I68" s="156" t="s">
        <v>7754</v>
      </c>
      <c r="J68" s="206" t="s">
        <v>53</v>
      </c>
      <c r="K68" s="158">
        <v>1</v>
      </c>
      <c r="L68" s="137"/>
      <c r="M68" s="164"/>
      <c r="N68" s="166"/>
      <c r="O68" s="210"/>
      <c r="P68" s="169">
        <v>65.5</v>
      </c>
      <c r="Q68" s="75"/>
      <c r="S68" s="14">
        <v>131</v>
      </c>
      <c r="T68" s="14">
        <f t="shared" si="0"/>
        <v>65.5</v>
      </c>
      <c r="U68" s="252">
        <f t="shared" si="1"/>
        <v>65.5</v>
      </c>
    </row>
    <row r="69" spans="1:21" ht="16.5" customHeight="1">
      <c r="A69" s="20">
        <v>73</v>
      </c>
      <c r="B69" s="20" t="s">
        <v>2848</v>
      </c>
      <c r="C69" s="25" t="s">
        <v>16153</v>
      </c>
      <c r="D69" s="140"/>
      <c r="E69" s="144"/>
      <c r="F69" s="136" t="s">
        <v>37</v>
      </c>
      <c r="G69" s="204" t="s">
        <v>53</v>
      </c>
      <c r="H69" s="155">
        <v>0.9</v>
      </c>
      <c r="I69" s="205"/>
      <c r="J69" s="157"/>
      <c r="K69" s="158"/>
      <c r="L69" s="137"/>
      <c r="M69" s="164"/>
      <c r="N69" s="166"/>
      <c r="O69" s="210"/>
      <c r="P69" s="169">
        <v>58.5</v>
      </c>
      <c r="Q69" s="75"/>
      <c r="S69" s="14">
        <v>117</v>
      </c>
      <c r="T69" s="14">
        <f t="shared" si="0"/>
        <v>58.5</v>
      </c>
      <c r="U69" s="252">
        <f t="shared" si="1"/>
        <v>58.5</v>
      </c>
    </row>
    <row r="70" spans="1:21" ht="16.5" customHeight="1">
      <c r="A70" s="20">
        <v>73</v>
      </c>
      <c r="B70" s="20" t="s">
        <v>3471</v>
      </c>
      <c r="C70" s="25" t="s">
        <v>16154</v>
      </c>
      <c r="D70" s="140"/>
      <c r="E70" s="144"/>
      <c r="F70" s="153"/>
      <c r="G70" s="46"/>
      <c r="H70" s="53"/>
      <c r="I70" s="156" t="s">
        <v>7754</v>
      </c>
      <c r="J70" s="206" t="s">
        <v>53</v>
      </c>
      <c r="K70" s="158">
        <v>1</v>
      </c>
      <c r="L70" s="208" t="s">
        <v>53</v>
      </c>
      <c r="M70" s="53">
        <v>0.9</v>
      </c>
      <c r="N70" s="208" t="s">
        <v>53</v>
      </c>
      <c r="O70" s="211">
        <v>0.9</v>
      </c>
      <c r="P70" s="169">
        <v>58.5</v>
      </c>
      <c r="Q70" s="75"/>
      <c r="S70" s="14">
        <v>117</v>
      </c>
      <c r="T70" s="14">
        <f t="shared" si="0"/>
        <v>58.5</v>
      </c>
      <c r="U70" s="252">
        <f t="shared" si="1"/>
        <v>58.5</v>
      </c>
    </row>
    <row r="71" spans="1:21" ht="16.5" customHeight="1">
      <c r="A71" s="20">
        <v>73</v>
      </c>
      <c r="B71" s="20" t="s">
        <v>559</v>
      </c>
      <c r="C71" s="25" t="s">
        <v>8954</v>
      </c>
      <c r="D71" s="140"/>
      <c r="E71" s="144"/>
      <c r="F71" s="151"/>
      <c r="G71" s="154"/>
      <c r="H71" s="155"/>
      <c r="I71" s="205"/>
      <c r="J71" s="157"/>
      <c r="K71" s="158"/>
      <c r="L71" s="151"/>
      <c r="M71" s="154"/>
      <c r="N71" s="165" t="s">
        <v>69</v>
      </c>
      <c r="O71" s="209"/>
      <c r="P71" s="169">
        <v>88</v>
      </c>
      <c r="Q71" s="75"/>
      <c r="S71" s="14">
        <v>176</v>
      </c>
      <c r="T71" s="14">
        <f t="shared" si="0"/>
        <v>88</v>
      </c>
      <c r="U71" s="252">
        <f t="shared" si="1"/>
        <v>88</v>
      </c>
    </row>
    <row r="72" spans="1:21" ht="16.5" customHeight="1">
      <c r="A72" s="20">
        <v>73</v>
      </c>
      <c r="B72" s="20" t="s">
        <v>373</v>
      </c>
      <c r="C72" s="25" t="s">
        <v>7233</v>
      </c>
      <c r="D72" s="140"/>
      <c r="E72" s="144"/>
      <c r="F72" s="152"/>
      <c r="G72" s="46"/>
      <c r="H72" s="53"/>
      <c r="I72" s="156" t="s">
        <v>7754</v>
      </c>
      <c r="J72" s="206" t="s">
        <v>53</v>
      </c>
      <c r="K72" s="158">
        <v>1</v>
      </c>
      <c r="L72" s="159"/>
      <c r="M72" s="144"/>
      <c r="N72" s="166"/>
      <c r="O72" s="210"/>
      <c r="P72" s="169">
        <v>88</v>
      </c>
      <c r="Q72" s="75"/>
      <c r="S72" s="14">
        <v>176</v>
      </c>
      <c r="T72" s="14">
        <f t="shared" si="0"/>
        <v>88</v>
      </c>
      <c r="U72" s="252">
        <f t="shared" si="1"/>
        <v>88</v>
      </c>
    </row>
    <row r="73" spans="1:21" ht="16.5" customHeight="1">
      <c r="A73" s="20">
        <v>73</v>
      </c>
      <c r="B73" s="20" t="s">
        <v>11663</v>
      </c>
      <c r="C73" s="25" t="s">
        <v>16155</v>
      </c>
      <c r="D73" s="140"/>
      <c r="E73" s="144"/>
      <c r="F73" s="136" t="s">
        <v>37</v>
      </c>
      <c r="G73" s="204" t="s">
        <v>53</v>
      </c>
      <c r="H73" s="155">
        <v>0.9</v>
      </c>
      <c r="I73" s="205"/>
      <c r="J73" s="157"/>
      <c r="K73" s="158"/>
      <c r="L73" s="159"/>
      <c r="M73" s="144"/>
      <c r="N73" s="166"/>
      <c r="O73" s="210"/>
      <c r="P73" s="169">
        <v>79</v>
      </c>
      <c r="Q73" s="75"/>
      <c r="S73" s="14">
        <v>158</v>
      </c>
      <c r="T73" s="14">
        <f t="shared" si="0"/>
        <v>79</v>
      </c>
      <c r="U73" s="252">
        <f t="shared" si="1"/>
        <v>79</v>
      </c>
    </row>
    <row r="74" spans="1:21" ht="16.5" customHeight="1">
      <c r="A74" s="20">
        <v>73</v>
      </c>
      <c r="B74" s="20" t="s">
        <v>1460</v>
      </c>
      <c r="C74" s="25" t="s">
        <v>12118</v>
      </c>
      <c r="D74" s="140"/>
      <c r="E74" s="144"/>
      <c r="F74" s="153"/>
      <c r="G74" s="46"/>
      <c r="H74" s="53"/>
      <c r="I74" s="156" t="s">
        <v>7754</v>
      </c>
      <c r="J74" s="206" t="s">
        <v>53</v>
      </c>
      <c r="K74" s="158">
        <v>1</v>
      </c>
      <c r="L74" s="152"/>
      <c r="M74" s="46"/>
      <c r="N74" s="166"/>
      <c r="O74" s="210"/>
      <c r="P74" s="169">
        <v>79</v>
      </c>
      <c r="Q74" s="75"/>
      <c r="S74" s="14">
        <v>158</v>
      </c>
      <c r="T74" s="14">
        <f t="shared" si="0"/>
        <v>79</v>
      </c>
      <c r="U74" s="252">
        <f t="shared" si="1"/>
        <v>79</v>
      </c>
    </row>
    <row r="75" spans="1:21" ht="16.5" customHeight="1">
      <c r="A75" s="20">
        <v>73</v>
      </c>
      <c r="B75" s="20" t="s">
        <v>11662</v>
      </c>
      <c r="C75" s="25" t="s">
        <v>5182</v>
      </c>
      <c r="D75" s="140"/>
      <c r="E75" s="144"/>
      <c r="F75" s="151"/>
      <c r="G75" s="154"/>
      <c r="H75" s="155"/>
      <c r="I75" s="205"/>
      <c r="J75" s="157"/>
      <c r="K75" s="158"/>
      <c r="L75" s="136" t="s">
        <v>92</v>
      </c>
      <c r="M75" s="163"/>
      <c r="N75" s="166"/>
      <c r="O75" s="210"/>
      <c r="P75" s="169">
        <v>61.5</v>
      </c>
      <c r="Q75" s="75"/>
      <c r="S75" s="14">
        <v>123</v>
      </c>
      <c r="T75" s="14">
        <f t="shared" si="0"/>
        <v>61.5</v>
      </c>
      <c r="U75" s="252">
        <f t="shared" si="1"/>
        <v>61.5</v>
      </c>
    </row>
    <row r="76" spans="1:21" ht="16.5" customHeight="1">
      <c r="A76" s="20">
        <v>73</v>
      </c>
      <c r="B76" s="20" t="s">
        <v>2295</v>
      </c>
      <c r="C76" s="25" t="s">
        <v>2439</v>
      </c>
      <c r="D76" s="140"/>
      <c r="E76" s="144"/>
      <c r="F76" s="152"/>
      <c r="G76" s="46"/>
      <c r="H76" s="53"/>
      <c r="I76" s="156" t="s">
        <v>7754</v>
      </c>
      <c r="J76" s="206" t="s">
        <v>53</v>
      </c>
      <c r="K76" s="158">
        <v>1</v>
      </c>
      <c r="L76" s="137"/>
      <c r="M76" s="164"/>
      <c r="N76" s="166"/>
      <c r="O76" s="210"/>
      <c r="P76" s="169">
        <v>61.5</v>
      </c>
      <c r="Q76" s="75"/>
      <c r="S76" s="14">
        <v>123</v>
      </c>
      <c r="T76" s="14">
        <f t="shared" si="0"/>
        <v>61.5</v>
      </c>
      <c r="U76" s="252">
        <f t="shared" si="1"/>
        <v>61.5</v>
      </c>
    </row>
    <row r="77" spans="1:21" ht="16.5" customHeight="1">
      <c r="A77" s="20">
        <v>73</v>
      </c>
      <c r="B77" s="20" t="s">
        <v>7330</v>
      </c>
      <c r="C77" s="25" t="s">
        <v>2382</v>
      </c>
      <c r="D77" s="140"/>
      <c r="E77" s="144"/>
      <c r="F77" s="136" t="s">
        <v>37</v>
      </c>
      <c r="G77" s="204" t="s">
        <v>53</v>
      </c>
      <c r="H77" s="155">
        <v>0.9</v>
      </c>
      <c r="I77" s="205"/>
      <c r="J77" s="157"/>
      <c r="K77" s="158"/>
      <c r="L77" s="137"/>
      <c r="M77" s="164"/>
      <c r="N77" s="166"/>
      <c r="O77" s="210"/>
      <c r="P77" s="169">
        <v>55.5</v>
      </c>
      <c r="Q77" s="75"/>
      <c r="S77" s="14">
        <v>111</v>
      </c>
      <c r="T77" s="14">
        <f t="shared" si="0"/>
        <v>55.5</v>
      </c>
      <c r="U77" s="252">
        <f t="shared" si="1"/>
        <v>55.5</v>
      </c>
    </row>
    <row r="78" spans="1:21" ht="16.5" customHeight="1">
      <c r="A78" s="20">
        <v>73</v>
      </c>
      <c r="B78" s="20" t="s">
        <v>10675</v>
      </c>
      <c r="C78" s="25" t="s">
        <v>12387</v>
      </c>
      <c r="D78" s="141"/>
      <c r="E78" s="46"/>
      <c r="F78" s="153"/>
      <c r="G78" s="46"/>
      <c r="H78" s="53"/>
      <c r="I78" s="156" t="s">
        <v>7754</v>
      </c>
      <c r="J78" s="206" t="s">
        <v>53</v>
      </c>
      <c r="K78" s="158">
        <v>1</v>
      </c>
      <c r="L78" s="208" t="s">
        <v>53</v>
      </c>
      <c r="M78" s="53">
        <v>0.9</v>
      </c>
      <c r="N78" s="208" t="s">
        <v>53</v>
      </c>
      <c r="O78" s="211">
        <v>0.85</v>
      </c>
      <c r="P78" s="169">
        <v>55.5</v>
      </c>
      <c r="Q78" s="75"/>
      <c r="S78" s="14">
        <v>111</v>
      </c>
      <c r="T78" s="14">
        <f t="shared" si="0"/>
        <v>55.5</v>
      </c>
      <c r="U78" s="252">
        <f t="shared" si="1"/>
        <v>55.5</v>
      </c>
    </row>
    <row r="79" spans="1:21" ht="16.5" customHeight="1">
      <c r="A79" s="20">
        <v>73</v>
      </c>
      <c r="B79" s="20">
        <v>7395</v>
      </c>
      <c r="C79" s="25" t="s">
        <v>1096</v>
      </c>
      <c r="D79" s="136" t="s">
        <v>17679</v>
      </c>
      <c r="E79" s="200"/>
      <c r="F79" s="151"/>
      <c r="G79" s="154"/>
      <c r="H79" s="155"/>
      <c r="I79" s="205"/>
      <c r="J79" s="157"/>
      <c r="K79" s="158"/>
      <c r="L79" s="151"/>
      <c r="M79" s="155"/>
      <c r="N79" s="151"/>
      <c r="O79" s="155"/>
      <c r="P79" s="169">
        <v>138</v>
      </c>
      <c r="Q79" s="75"/>
      <c r="S79" s="14">
        <v>276</v>
      </c>
      <c r="T79" s="14">
        <f t="shared" si="0"/>
        <v>138</v>
      </c>
      <c r="U79" s="252">
        <f t="shared" si="1"/>
        <v>138</v>
      </c>
    </row>
    <row r="80" spans="1:21" ht="16.5" customHeight="1">
      <c r="A80" s="20">
        <v>73</v>
      </c>
      <c r="B80" s="20">
        <v>7396</v>
      </c>
      <c r="C80" s="25" t="s">
        <v>16944</v>
      </c>
      <c r="D80" s="199"/>
      <c r="E80" s="201"/>
      <c r="F80" s="152"/>
      <c r="G80" s="46"/>
      <c r="H80" s="53"/>
      <c r="I80" s="156" t="s">
        <v>7754</v>
      </c>
      <c r="J80" s="206" t="s">
        <v>53</v>
      </c>
      <c r="K80" s="158">
        <v>1</v>
      </c>
      <c r="L80" s="159"/>
      <c r="M80" s="160"/>
      <c r="N80" s="159"/>
      <c r="O80" s="160"/>
      <c r="P80" s="169">
        <v>138</v>
      </c>
      <c r="Q80" s="75"/>
      <c r="S80" s="14">
        <v>276</v>
      </c>
      <c r="T80" s="14">
        <f t="shared" si="0"/>
        <v>138</v>
      </c>
      <c r="U80" s="252">
        <f t="shared" si="1"/>
        <v>138</v>
      </c>
    </row>
    <row r="81" spans="1:21" ht="16.5" customHeight="1">
      <c r="A81" s="20">
        <v>73</v>
      </c>
      <c r="B81" s="20">
        <v>7397</v>
      </c>
      <c r="C81" s="25" t="s">
        <v>14058</v>
      </c>
      <c r="D81" s="199"/>
      <c r="E81" s="201"/>
      <c r="F81" s="136" t="s">
        <v>37</v>
      </c>
      <c r="G81" s="204" t="s">
        <v>53</v>
      </c>
      <c r="H81" s="155">
        <v>0.9</v>
      </c>
      <c r="I81" s="205"/>
      <c r="J81" s="157"/>
      <c r="K81" s="158"/>
      <c r="L81" s="159"/>
      <c r="M81" s="160"/>
      <c r="N81" s="159"/>
      <c r="O81" s="160"/>
      <c r="P81" s="169">
        <v>124</v>
      </c>
      <c r="Q81" s="75"/>
      <c r="S81" s="14">
        <v>248</v>
      </c>
      <c r="T81" s="14">
        <f t="shared" si="0"/>
        <v>124</v>
      </c>
      <c r="U81" s="252">
        <f t="shared" si="1"/>
        <v>124</v>
      </c>
    </row>
    <row r="82" spans="1:21" ht="16.5" customHeight="1">
      <c r="A82" s="20">
        <v>73</v>
      </c>
      <c r="B82" s="20">
        <v>7398</v>
      </c>
      <c r="C82" s="25" t="s">
        <v>16946</v>
      </c>
      <c r="D82" s="138">
        <v>276</v>
      </c>
      <c r="E82" s="202" t="s">
        <v>51</v>
      </c>
      <c r="F82" s="153"/>
      <c r="G82" s="46"/>
      <c r="H82" s="53"/>
      <c r="I82" s="156" t="s">
        <v>7754</v>
      </c>
      <c r="J82" s="206" t="s">
        <v>53</v>
      </c>
      <c r="K82" s="158">
        <v>1</v>
      </c>
      <c r="L82" s="159"/>
      <c r="M82" s="160"/>
      <c r="N82" s="159"/>
      <c r="O82" s="160"/>
      <c r="P82" s="169">
        <v>124</v>
      </c>
      <c r="Q82" s="75"/>
      <c r="S82" s="14">
        <v>248</v>
      </c>
      <c r="T82" s="14">
        <f t="shared" si="0"/>
        <v>124</v>
      </c>
      <c r="U82" s="252">
        <f t="shared" si="1"/>
        <v>124</v>
      </c>
    </row>
    <row r="83" spans="1:21" ht="16.5" customHeight="1">
      <c r="A83" s="20">
        <v>73</v>
      </c>
      <c r="B83" s="20" t="s">
        <v>5810</v>
      </c>
      <c r="C83" s="25" t="s">
        <v>9058</v>
      </c>
      <c r="D83" s="140"/>
      <c r="E83" s="144"/>
      <c r="F83" s="151"/>
      <c r="G83" s="154"/>
      <c r="H83" s="155"/>
      <c r="I83" s="205"/>
      <c r="J83" s="157"/>
      <c r="K83" s="158"/>
      <c r="L83" s="136" t="s">
        <v>92</v>
      </c>
      <c r="M83" s="163"/>
      <c r="N83" s="159"/>
      <c r="O83" s="144"/>
      <c r="P83" s="169">
        <v>96.5</v>
      </c>
      <c r="Q83" s="75"/>
      <c r="S83" s="14">
        <v>193</v>
      </c>
      <c r="T83" s="14">
        <f t="shared" si="0"/>
        <v>96.5</v>
      </c>
      <c r="U83" s="252">
        <f t="shared" si="1"/>
        <v>96.5</v>
      </c>
    </row>
    <row r="84" spans="1:21" ht="16.5" customHeight="1">
      <c r="A84" s="20">
        <v>73</v>
      </c>
      <c r="B84" s="20" t="s">
        <v>4730</v>
      </c>
      <c r="C84" s="25" t="s">
        <v>7189</v>
      </c>
      <c r="D84" s="140"/>
      <c r="E84" s="144"/>
      <c r="F84" s="152"/>
      <c r="G84" s="46"/>
      <c r="H84" s="53"/>
      <c r="I84" s="156" t="s">
        <v>7754</v>
      </c>
      <c r="J84" s="206" t="s">
        <v>53</v>
      </c>
      <c r="K84" s="158">
        <v>1</v>
      </c>
      <c r="L84" s="137"/>
      <c r="M84" s="164"/>
      <c r="N84" s="159"/>
      <c r="O84" s="144"/>
      <c r="P84" s="169">
        <v>96.5</v>
      </c>
      <c r="Q84" s="75"/>
      <c r="S84" s="14">
        <v>193</v>
      </c>
      <c r="T84" s="14">
        <f t="shared" si="0"/>
        <v>96.5</v>
      </c>
      <c r="U84" s="252">
        <f t="shared" si="1"/>
        <v>96.5</v>
      </c>
    </row>
    <row r="85" spans="1:21" ht="16.5" customHeight="1">
      <c r="A85" s="20">
        <v>73</v>
      </c>
      <c r="B85" s="20" t="s">
        <v>7628</v>
      </c>
      <c r="C85" s="25" t="s">
        <v>16156</v>
      </c>
      <c r="D85" s="140"/>
      <c r="E85" s="144"/>
      <c r="F85" s="136" t="s">
        <v>37</v>
      </c>
      <c r="G85" s="204" t="s">
        <v>53</v>
      </c>
      <c r="H85" s="155">
        <v>0.9</v>
      </c>
      <c r="I85" s="205"/>
      <c r="J85" s="157"/>
      <c r="K85" s="158"/>
      <c r="L85" s="137"/>
      <c r="M85" s="164"/>
      <c r="N85" s="159"/>
      <c r="O85" s="144"/>
      <c r="P85" s="169">
        <v>87</v>
      </c>
      <c r="Q85" s="75"/>
      <c r="S85" s="14">
        <v>174</v>
      </c>
      <c r="T85" s="14">
        <f t="shared" si="0"/>
        <v>87</v>
      </c>
      <c r="U85" s="252">
        <f t="shared" si="1"/>
        <v>87</v>
      </c>
    </row>
    <row r="86" spans="1:21" ht="16.5" customHeight="1">
      <c r="A86" s="20">
        <v>73</v>
      </c>
      <c r="B86" s="20" t="s">
        <v>10091</v>
      </c>
      <c r="C86" s="25" t="s">
        <v>12765</v>
      </c>
      <c r="D86" s="140"/>
      <c r="E86" s="144"/>
      <c r="F86" s="153"/>
      <c r="G86" s="46"/>
      <c r="H86" s="53"/>
      <c r="I86" s="156" t="s">
        <v>7754</v>
      </c>
      <c r="J86" s="206" t="s">
        <v>53</v>
      </c>
      <c r="K86" s="158">
        <v>1</v>
      </c>
      <c r="L86" s="208" t="s">
        <v>53</v>
      </c>
      <c r="M86" s="53">
        <v>0.7</v>
      </c>
      <c r="N86" s="152"/>
      <c r="O86" s="46"/>
      <c r="P86" s="169">
        <v>87</v>
      </c>
      <c r="Q86" s="75"/>
      <c r="S86" s="14">
        <v>174</v>
      </c>
      <c r="T86" s="14">
        <f t="shared" si="0"/>
        <v>87</v>
      </c>
      <c r="U86" s="252">
        <f t="shared" si="1"/>
        <v>87</v>
      </c>
    </row>
    <row r="87" spans="1:21" ht="16.5" customHeight="1">
      <c r="A87" s="20">
        <v>73</v>
      </c>
      <c r="B87" s="20" t="s">
        <v>11660</v>
      </c>
      <c r="C87" s="25" t="s">
        <v>12366</v>
      </c>
      <c r="D87" s="140"/>
      <c r="E87" s="144"/>
      <c r="F87" s="151"/>
      <c r="G87" s="154"/>
      <c r="H87" s="155"/>
      <c r="I87" s="205"/>
      <c r="J87" s="157"/>
      <c r="K87" s="158"/>
      <c r="L87" s="151"/>
      <c r="M87" s="154"/>
      <c r="N87" s="165" t="s">
        <v>150</v>
      </c>
      <c r="O87" s="209"/>
      <c r="P87" s="169">
        <v>124</v>
      </c>
      <c r="Q87" s="75"/>
      <c r="S87" s="14">
        <v>248</v>
      </c>
      <c r="T87" s="14">
        <f t="shared" si="0"/>
        <v>124</v>
      </c>
      <c r="U87" s="252">
        <f t="shared" si="1"/>
        <v>124</v>
      </c>
    </row>
    <row r="88" spans="1:21" ht="16.5" customHeight="1">
      <c r="A88" s="20">
        <v>73</v>
      </c>
      <c r="B88" s="20" t="s">
        <v>10144</v>
      </c>
      <c r="C88" s="25" t="s">
        <v>16157</v>
      </c>
      <c r="D88" s="140"/>
      <c r="E88" s="144"/>
      <c r="F88" s="152"/>
      <c r="G88" s="46"/>
      <c r="H88" s="53"/>
      <c r="I88" s="156" t="s">
        <v>7754</v>
      </c>
      <c r="J88" s="206" t="s">
        <v>53</v>
      </c>
      <c r="K88" s="158">
        <v>1</v>
      </c>
      <c r="L88" s="159"/>
      <c r="M88" s="144"/>
      <c r="N88" s="166"/>
      <c r="O88" s="210"/>
      <c r="P88" s="169">
        <v>124</v>
      </c>
      <c r="Q88" s="75"/>
      <c r="S88" s="14">
        <v>248</v>
      </c>
      <c r="T88" s="14">
        <f t="shared" si="0"/>
        <v>124</v>
      </c>
      <c r="U88" s="252">
        <f t="shared" si="1"/>
        <v>124</v>
      </c>
    </row>
    <row r="89" spans="1:21" ht="16.5" customHeight="1">
      <c r="A89" s="20">
        <v>73</v>
      </c>
      <c r="B89" s="20" t="s">
        <v>9387</v>
      </c>
      <c r="C89" s="25" t="s">
        <v>11181</v>
      </c>
      <c r="D89" s="140"/>
      <c r="E89" s="144"/>
      <c r="F89" s="136" t="s">
        <v>37</v>
      </c>
      <c r="G89" s="204" t="s">
        <v>53</v>
      </c>
      <c r="H89" s="155">
        <v>0.9</v>
      </c>
      <c r="I89" s="205"/>
      <c r="J89" s="157"/>
      <c r="K89" s="158"/>
      <c r="L89" s="159"/>
      <c r="M89" s="144"/>
      <c r="N89" s="166"/>
      <c r="O89" s="210"/>
      <c r="P89" s="169">
        <v>111.5</v>
      </c>
      <c r="Q89" s="75"/>
      <c r="S89" s="14">
        <v>223</v>
      </c>
      <c r="T89" s="14">
        <f t="shared" si="0"/>
        <v>111.5</v>
      </c>
      <c r="U89" s="252">
        <f t="shared" si="1"/>
        <v>111.5</v>
      </c>
    </row>
    <row r="90" spans="1:21" ht="16.5" customHeight="1">
      <c r="A90" s="20">
        <v>73</v>
      </c>
      <c r="B90" s="20" t="s">
        <v>11659</v>
      </c>
      <c r="C90" s="25" t="s">
        <v>6103</v>
      </c>
      <c r="D90" s="140"/>
      <c r="E90" s="144"/>
      <c r="F90" s="153"/>
      <c r="G90" s="46"/>
      <c r="H90" s="53"/>
      <c r="I90" s="156" t="s">
        <v>7754</v>
      </c>
      <c r="J90" s="206" t="s">
        <v>53</v>
      </c>
      <c r="K90" s="158">
        <v>1</v>
      </c>
      <c r="L90" s="152"/>
      <c r="M90" s="46"/>
      <c r="N90" s="166"/>
      <c r="O90" s="210"/>
      <c r="P90" s="169">
        <v>111.5</v>
      </c>
      <c r="Q90" s="75"/>
      <c r="S90" s="14">
        <v>223</v>
      </c>
      <c r="T90" s="14">
        <f t="shared" si="0"/>
        <v>111.5</v>
      </c>
      <c r="U90" s="252">
        <f t="shared" si="1"/>
        <v>111.5</v>
      </c>
    </row>
    <row r="91" spans="1:21" ht="16.5" customHeight="1">
      <c r="A91" s="20">
        <v>73</v>
      </c>
      <c r="B91" s="20" t="s">
        <v>5412</v>
      </c>
      <c r="C91" s="25" t="s">
        <v>2977</v>
      </c>
      <c r="D91" s="140"/>
      <c r="E91" s="144"/>
      <c r="F91" s="151"/>
      <c r="G91" s="154"/>
      <c r="H91" s="155"/>
      <c r="I91" s="205"/>
      <c r="J91" s="157"/>
      <c r="K91" s="158"/>
      <c r="L91" s="136" t="s">
        <v>92</v>
      </c>
      <c r="M91" s="163"/>
      <c r="N91" s="166"/>
      <c r="O91" s="210"/>
      <c r="P91" s="169">
        <v>87</v>
      </c>
      <c r="Q91" s="75"/>
      <c r="S91" s="14">
        <v>174</v>
      </c>
      <c r="T91" s="14">
        <f t="shared" si="0"/>
        <v>87</v>
      </c>
      <c r="U91" s="252">
        <f t="shared" si="1"/>
        <v>87</v>
      </c>
    </row>
    <row r="92" spans="1:21" ht="16.5" customHeight="1">
      <c r="A92" s="20">
        <v>73</v>
      </c>
      <c r="B92" s="20" t="s">
        <v>11657</v>
      </c>
      <c r="C92" s="25" t="s">
        <v>12867</v>
      </c>
      <c r="D92" s="140"/>
      <c r="E92" s="144"/>
      <c r="F92" s="152"/>
      <c r="G92" s="46"/>
      <c r="H92" s="53"/>
      <c r="I92" s="156" t="s">
        <v>7754</v>
      </c>
      <c r="J92" s="206" t="s">
        <v>53</v>
      </c>
      <c r="K92" s="158">
        <v>1</v>
      </c>
      <c r="L92" s="137"/>
      <c r="M92" s="164"/>
      <c r="N92" s="166"/>
      <c r="O92" s="210"/>
      <c r="P92" s="169">
        <v>87</v>
      </c>
      <c r="Q92" s="75"/>
      <c r="S92" s="14">
        <v>174</v>
      </c>
      <c r="T92" s="14">
        <f t="shared" si="0"/>
        <v>87</v>
      </c>
      <c r="U92" s="252">
        <f t="shared" si="1"/>
        <v>87</v>
      </c>
    </row>
    <row r="93" spans="1:21" ht="16.5" customHeight="1">
      <c r="A93" s="20">
        <v>73</v>
      </c>
      <c r="B93" s="20" t="s">
        <v>1863</v>
      </c>
      <c r="C93" s="25" t="s">
        <v>16158</v>
      </c>
      <c r="D93" s="140"/>
      <c r="E93" s="144"/>
      <c r="F93" s="136" t="s">
        <v>37</v>
      </c>
      <c r="G93" s="204" t="s">
        <v>53</v>
      </c>
      <c r="H93" s="155">
        <v>0.9</v>
      </c>
      <c r="I93" s="205"/>
      <c r="J93" s="157"/>
      <c r="K93" s="158"/>
      <c r="L93" s="137"/>
      <c r="M93" s="164"/>
      <c r="N93" s="166"/>
      <c r="O93" s="210"/>
      <c r="P93" s="169">
        <v>78.5</v>
      </c>
      <c r="Q93" s="75"/>
      <c r="S93" s="14">
        <v>157</v>
      </c>
      <c r="T93" s="14">
        <f t="shared" si="0"/>
        <v>78.5</v>
      </c>
      <c r="U93" s="252">
        <f t="shared" si="1"/>
        <v>78.5</v>
      </c>
    </row>
    <row r="94" spans="1:21" ht="16.5" customHeight="1">
      <c r="A94" s="20">
        <v>73</v>
      </c>
      <c r="B94" s="20" t="s">
        <v>5012</v>
      </c>
      <c r="C94" s="25" t="s">
        <v>16159</v>
      </c>
      <c r="D94" s="140"/>
      <c r="E94" s="144"/>
      <c r="F94" s="153"/>
      <c r="G94" s="46"/>
      <c r="H94" s="53"/>
      <c r="I94" s="156" t="s">
        <v>7754</v>
      </c>
      <c r="J94" s="206" t="s">
        <v>53</v>
      </c>
      <c r="K94" s="158">
        <v>1</v>
      </c>
      <c r="L94" s="208" t="s">
        <v>53</v>
      </c>
      <c r="M94" s="53">
        <v>0.9</v>
      </c>
      <c r="N94" s="208" t="s">
        <v>53</v>
      </c>
      <c r="O94" s="211">
        <v>0.9</v>
      </c>
      <c r="P94" s="169">
        <v>78.5</v>
      </c>
      <c r="Q94" s="75"/>
      <c r="S94" s="14">
        <v>157</v>
      </c>
      <c r="T94" s="14">
        <f t="shared" si="0"/>
        <v>78.5</v>
      </c>
      <c r="U94" s="252">
        <f t="shared" si="1"/>
        <v>78.5</v>
      </c>
    </row>
    <row r="95" spans="1:21" ht="16.5" customHeight="1">
      <c r="A95" s="20">
        <v>73</v>
      </c>
      <c r="B95" s="20" t="s">
        <v>9647</v>
      </c>
      <c r="C95" s="25" t="s">
        <v>16160</v>
      </c>
      <c r="D95" s="140"/>
      <c r="E95" s="144"/>
      <c r="F95" s="151"/>
      <c r="G95" s="154"/>
      <c r="H95" s="155"/>
      <c r="I95" s="205"/>
      <c r="J95" s="157"/>
      <c r="K95" s="158"/>
      <c r="L95" s="151"/>
      <c r="M95" s="154"/>
      <c r="N95" s="165" t="s">
        <v>69</v>
      </c>
      <c r="O95" s="209"/>
      <c r="P95" s="169">
        <v>117.5</v>
      </c>
      <c r="Q95" s="75"/>
      <c r="S95" s="14">
        <v>235</v>
      </c>
      <c r="T95" s="14">
        <f t="shared" si="0"/>
        <v>117.5</v>
      </c>
      <c r="U95" s="252">
        <f t="shared" si="1"/>
        <v>117.5</v>
      </c>
    </row>
    <row r="96" spans="1:21" ht="16.5" customHeight="1">
      <c r="A96" s="20">
        <v>73</v>
      </c>
      <c r="B96" s="20" t="s">
        <v>2632</v>
      </c>
      <c r="C96" s="25" t="s">
        <v>13008</v>
      </c>
      <c r="D96" s="140"/>
      <c r="E96" s="144"/>
      <c r="F96" s="152"/>
      <c r="G96" s="46"/>
      <c r="H96" s="53"/>
      <c r="I96" s="156" t="s">
        <v>7754</v>
      </c>
      <c r="J96" s="206" t="s">
        <v>53</v>
      </c>
      <c r="K96" s="158">
        <v>1</v>
      </c>
      <c r="L96" s="159"/>
      <c r="M96" s="144"/>
      <c r="N96" s="166"/>
      <c r="O96" s="210"/>
      <c r="P96" s="169">
        <v>117.5</v>
      </c>
      <c r="Q96" s="75"/>
      <c r="S96" s="14">
        <v>235</v>
      </c>
      <c r="T96" s="14">
        <f t="shared" si="0"/>
        <v>117.5</v>
      </c>
      <c r="U96" s="252">
        <f t="shared" si="1"/>
        <v>117.5</v>
      </c>
    </row>
    <row r="97" spans="1:21" ht="16.5" customHeight="1">
      <c r="A97" s="20">
        <v>73</v>
      </c>
      <c r="B97" s="20" t="s">
        <v>11656</v>
      </c>
      <c r="C97" s="25" t="s">
        <v>15794</v>
      </c>
      <c r="D97" s="140"/>
      <c r="E97" s="144"/>
      <c r="F97" s="136" t="s">
        <v>37</v>
      </c>
      <c r="G97" s="204" t="s">
        <v>53</v>
      </c>
      <c r="H97" s="155">
        <v>0.9</v>
      </c>
      <c r="I97" s="205"/>
      <c r="J97" s="157"/>
      <c r="K97" s="158"/>
      <c r="L97" s="159"/>
      <c r="M97" s="144"/>
      <c r="N97" s="166"/>
      <c r="O97" s="210"/>
      <c r="P97" s="169">
        <v>105.5</v>
      </c>
      <c r="Q97" s="75"/>
      <c r="S97" s="14">
        <v>211</v>
      </c>
      <c r="T97" s="14">
        <f t="shared" si="0"/>
        <v>105.5</v>
      </c>
      <c r="U97" s="252">
        <f t="shared" si="1"/>
        <v>105.5</v>
      </c>
    </row>
    <row r="98" spans="1:21" ht="16.5" customHeight="1">
      <c r="A98" s="20">
        <v>73</v>
      </c>
      <c r="B98" s="20" t="s">
        <v>2664</v>
      </c>
      <c r="C98" s="25" t="s">
        <v>4228</v>
      </c>
      <c r="D98" s="140"/>
      <c r="E98" s="144"/>
      <c r="F98" s="153"/>
      <c r="G98" s="46"/>
      <c r="H98" s="53"/>
      <c r="I98" s="156" t="s">
        <v>7754</v>
      </c>
      <c r="J98" s="206" t="s">
        <v>53</v>
      </c>
      <c r="K98" s="158">
        <v>1</v>
      </c>
      <c r="L98" s="152"/>
      <c r="M98" s="46"/>
      <c r="N98" s="166"/>
      <c r="O98" s="210"/>
      <c r="P98" s="169">
        <v>105.5</v>
      </c>
      <c r="Q98" s="75"/>
      <c r="S98" s="14">
        <v>211</v>
      </c>
      <c r="T98" s="14">
        <f t="shared" si="0"/>
        <v>105.5</v>
      </c>
      <c r="U98" s="252">
        <f t="shared" si="1"/>
        <v>105.5</v>
      </c>
    </row>
    <row r="99" spans="1:21" ht="16.5" customHeight="1">
      <c r="A99" s="20">
        <v>73</v>
      </c>
      <c r="B99" s="20" t="s">
        <v>1053</v>
      </c>
      <c r="C99" s="25" t="s">
        <v>9681</v>
      </c>
      <c r="D99" s="140"/>
      <c r="E99" s="144"/>
      <c r="F99" s="151"/>
      <c r="G99" s="154"/>
      <c r="H99" s="155"/>
      <c r="I99" s="205"/>
      <c r="J99" s="157"/>
      <c r="K99" s="158"/>
      <c r="L99" s="136" t="s">
        <v>92</v>
      </c>
      <c r="M99" s="163"/>
      <c r="N99" s="166"/>
      <c r="O99" s="210"/>
      <c r="P99" s="169">
        <v>82</v>
      </c>
      <c r="Q99" s="75"/>
      <c r="S99" s="14">
        <v>164</v>
      </c>
      <c r="T99" s="14">
        <f t="shared" si="0"/>
        <v>82</v>
      </c>
      <c r="U99" s="252">
        <f t="shared" si="1"/>
        <v>82</v>
      </c>
    </row>
    <row r="100" spans="1:21" ht="16.5" customHeight="1">
      <c r="A100" s="20">
        <v>73</v>
      </c>
      <c r="B100" s="20" t="s">
        <v>2306</v>
      </c>
      <c r="C100" s="25" t="s">
        <v>220</v>
      </c>
      <c r="D100" s="140"/>
      <c r="E100" s="144"/>
      <c r="F100" s="152"/>
      <c r="G100" s="46"/>
      <c r="H100" s="53"/>
      <c r="I100" s="156" t="s">
        <v>7754</v>
      </c>
      <c r="J100" s="206" t="s">
        <v>53</v>
      </c>
      <c r="K100" s="158">
        <v>1</v>
      </c>
      <c r="L100" s="137"/>
      <c r="M100" s="164"/>
      <c r="N100" s="166"/>
      <c r="O100" s="210"/>
      <c r="P100" s="169">
        <v>82</v>
      </c>
      <c r="Q100" s="75"/>
      <c r="S100" s="14">
        <v>164</v>
      </c>
      <c r="T100" s="14">
        <f t="shared" si="0"/>
        <v>82</v>
      </c>
      <c r="U100" s="252">
        <f t="shared" si="1"/>
        <v>82</v>
      </c>
    </row>
    <row r="101" spans="1:21" ht="16.5" customHeight="1">
      <c r="A101" s="20">
        <v>73</v>
      </c>
      <c r="B101" s="20" t="s">
        <v>11653</v>
      </c>
      <c r="C101" s="25" t="s">
        <v>16161</v>
      </c>
      <c r="D101" s="140"/>
      <c r="E101" s="144"/>
      <c r="F101" s="136" t="s">
        <v>37</v>
      </c>
      <c r="G101" s="204" t="s">
        <v>53</v>
      </c>
      <c r="H101" s="155">
        <v>0.9</v>
      </c>
      <c r="I101" s="205"/>
      <c r="J101" s="157"/>
      <c r="K101" s="158"/>
      <c r="L101" s="137"/>
      <c r="M101" s="164"/>
      <c r="N101" s="166"/>
      <c r="O101" s="210"/>
      <c r="P101" s="169">
        <v>74</v>
      </c>
      <c r="Q101" s="75"/>
      <c r="S101" s="14">
        <v>148</v>
      </c>
      <c r="T101" s="14">
        <f t="shared" si="0"/>
        <v>74</v>
      </c>
      <c r="U101" s="252">
        <f t="shared" si="1"/>
        <v>74</v>
      </c>
    </row>
    <row r="102" spans="1:21" ht="16.5" customHeight="1">
      <c r="A102" s="20">
        <v>73</v>
      </c>
      <c r="B102" s="20" t="s">
        <v>11652</v>
      </c>
      <c r="C102" s="25" t="s">
        <v>4508</v>
      </c>
      <c r="D102" s="141"/>
      <c r="E102" s="46"/>
      <c r="F102" s="153"/>
      <c r="G102" s="46"/>
      <c r="H102" s="53"/>
      <c r="I102" s="156" t="s">
        <v>7754</v>
      </c>
      <c r="J102" s="206" t="s">
        <v>53</v>
      </c>
      <c r="K102" s="158">
        <v>1</v>
      </c>
      <c r="L102" s="208" t="s">
        <v>53</v>
      </c>
      <c r="M102" s="53">
        <v>0.9</v>
      </c>
      <c r="N102" s="208" t="s">
        <v>53</v>
      </c>
      <c r="O102" s="211">
        <v>0.85</v>
      </c>
      <c r="P102" s="169">
        <v>74</v>
      </c>
      <c r="Q102" s="75"/>
      <c r="S102" s="14">
        <v>148</v>
      </c>
      <c r="T102" s="14">
        <f t="shared" si="0"/>
        <v>74</v>
      </c>
      <c r="U102" s="252">
        <f t="shared" si="1"/>
        <v>74</v>
      </c>
    </row>
    <row r="103" spans="1:21" ht="16.5" customHeight="1">
      <c r="A103" s="20">
        <v>73</v>
      </c>
      <c r="B103" s="20">
        <v>7399</v>
      </c>
      <c r="C103" s="25" t="s">
        <v>16947</v>
      </c>
      <c r="D103" s="136" t="s">
        <v>417</v>
      </c>
      <c r="E103" s="200"/>
      <c r="F103" s="151"/>
      <c r="G103" s="154"/>
      <c r="H103" s="155"/>
      <c r="I103" s="205"/>
      <c r="J103" s="157"/>
      <c r="K103" s="158"/>
      <c r="L103" s="151"/>
      <c r="M103" s="155"/>
      <c r="N103" s="151"/>
      <c r="O103" s="155"/>
      <c r="P103" s="169">
        <v>172.5</v>
      </c>
      <c r="Q103" s="75"/>
      <c r="S103" s="14">
        <v>345</v>
      </c>
      <c r="T103" s="14">
        <f t="shared" si="0"/>
        <v>172.5</v>
      </c>
      <c r="U103" s="252">
        <f t="shared" si="1"/>
        <v>172.5</v>
      </c>
    </row>
    <row r="104" spans="1:21" ht="16.5" customHeight="1">
      <c r="A104" s="20">
        <v>73</v>
      </c>
      <c r="B104" s="20">
        <v>7400</v>
      </c>
      <c r="C104" s="25" t="s">
        <v>16948</v>
      </c>
      <c r="D104" s="199"/>
      <c r="E104" s="201"/>
      <c r="F104" s="152"/>
      <c r="G104" s="46"/>
      <c r="H104" s="53"/>
      <c r="I104" s="156" t="s">
        <v>7754</v>
      </c>
      <c r="J104" s="206" t="s">
        <v>53</v>
      </c>
      <c r="K104" s="158">
        <v>1</v>
      </c>
      <c r="L104" s="159"/>
      <c r="M104" s="160"/>
      <c r="N104" s="159"/>
      <c r="O104" s="160"/>
      <c r="P104" s="169">
        <v>172.5</v>
      </c>
      <c r="Q104" s="75"/>
      <c r="S104" s="14">
        <v>345</v>
      </c>
      <c r="T104" s="14">
        <f t="shared" si="0"/>
        <v>172.5</v>
      </c>
      <c r="U104" s="252">
        <f t="shared" si="1"/>
        <v>172.5</v>
      </c>
    </row>
    <row r="105" spans="1:21" ht="16.5" customHeight="1">
      <c r="A105" s="20">
        <v>73</v>
      </c>
      <c r="B105" s="20">
        <v>7401</v>
      </c>
      <c r="C105" s="25" t="s">
        <v>16949</v>
      </c>
      <c r="D105" s="199"/>
      <c r="E105" s="201"/>
      <c r="F105" s="136" t="s">
        <v>37</v>
      </c>
      <c r="G105" s="204" t="s">
        <v>53</v>
      </c>
      <c r="H105" s="155">
        <v>0.9</v>
      </c>
      <c r="I105" s="205"/>
      <c r="J105" s="157"/>
      <c r="K105" s="158"/>
      <c r="L105" s="159"/>
      <c r="M105" s="160"/>
      <c r="N105" s="159"/>
      <c r="O105" s="160"/>
      <c r="P105" s="169">
        <v>155.5</v>
      </c>
      <c r="Q105" s="75"/>
      <c r="S105" s="14">
        <v>311</v>
      </c>
      <c r="T105" s="14">
        <f t="shared" si="0"/>
        <v>155.5</v>
      </c>
      <c r="U105" s="252">
        <f t="shared" si="1"/>
        <v>155.5</v>
      </c>
    </row>
    <row r="106" spans="1:21" ht="16.5" customHeight="1">
      <c r="A106" s="20">
        <v>73</v>
      </c>
      <c r="B106" s="20">
        <v>7402</v>
      </c>
      <c r="C106" s="25" t="s">
        <v>2215</v>
      </c>
      <c r="D106" s="138">
        <v>345</v>
      </c>
      <c r="E106" s="202" t="s">
        <v>51</v>
      </c>
      <c r="F106" s="153"/>
      <c r="G106" s="46"/>
      <c r="H106" s="53"/>
      <c r="I106" s="156" t="s">
        <v>7754</v>
      </c>
      <c r="J106" s="206" t="s">
        <v>53</v>
      </c>
      <c r="K106" s="158">
        <v>1</v>
      </c>
      <c r="L106" s="159"/>
      <c r="M106" s="160"/>
      <c r="N106" s="159"/>
      <c r="O106" s="160"/>
      <c r="P106" s="169">
        <v>155.5</v>
      </c>
      <c r="Q106" s="75"/>
      <c r="S106" s="14">
        <v>311</v>
      </c>
      <c r="T106" s="14">
        <f t="shared" si="0"/>
        <v>155.5</v>
      </c>
      <c r="U106" s="252">
        <f t="shared" si="1"/>
        <v>155.5</v>
      </c>
    </row>
    <row r="107" spans="1:21" ht="16.5" customHeight="1">
      <c r="A107" s="20">
        <v>73</v>
      </c>
      <c r="B107" s="20" t="s">
        <v>11650</v>
      </c>
      <c r="C107" s="25" t="s">
        <v>12121</v>
      </c>
      <c r="D107" s="140"/>
      <c r="E107" s="144"/>
      <c r="F107" s="151"/>
      <c r="G107" s="154"/>
      <c r="H107" s="155"/>
      <c r="I107" s="205"/>
      <c r="J107" s="157"/>
      <c r="K107" s="158"/>
      <c r="L107" s="136" t="s">
        <v>92</v>
      </c>
      <c r="M107" s="163"/>
      <c r="N107" s="159"/>
      <c r="O107" s="144"/>
      <c r="P107" s="169">
        <v>121</v>
      </c>
      <c r="Q107" s="75"/>
      <c r="S107" s="14">
        <v>242</v>
      </c>
      <c r="T107" s="14">
        <f t="shared" si="0"/>
        <v>121</v>
      </c>
      <c r="U107" s="252">
        <f t="shared" si="1"/>
        <v>121</v>
      </c>
    </row>
    <row r="108" spans="1:21" ht="16.5" customHeight="1">
      <c r="A108" s="20">
        <v>73</v>
      </c>
      <c r="B108" s="20" t="s">
        <v>6677</v>
      </c>
      <c r="C108" s="25" t="s">
        <v>16167</v>
      </c>
      <c r="D108" s="140"/>
      <c r="E108" s="144"/>
      <c r="F108" s="152"/>
      <c r="G108" s="46"/>
      <c r="H108" s="53"/>
      <c r="I108" s="156" t="s">
        <v>7754</v>
      </c>
      <c r="J108" s="206" t="s">
        <v>53</v>
      </c>
      <c r="K108" s="158">
        <v>1</v>
      </c>
      <c r="L108" s="137"/>
      <c r="M108" s="164"/>
      <c r="N108" s="159"/>
      <c r="O108" s="144"/>
      <c r="P108" s="169">
        <v>121</v>
      </c>
      <c r="Q108" s="75"/>
      <c r="S108" s="14">
        <v>242</v>
      </c>
      <c r="T108" s="14">
        <f t="shared" si="0"/>
        <v>121</v>
      </c>
      <c r="U108" s="252">
        <f t="shared" si="1"/>
        <v>121</v>
      </c>
    </row>
    <row r="109" spans="1:21" ht="16.5" customHeight="1">
      <c r="A109" s="20">
        <v>73</v>
      </c>
      <c r="B109" s="20" t="s">
        <v>647</v>
      </c>
      <c r="C109" s="25" t="s">
        <v>12690</v>
      </c>
      <c r="D109" s="140"/>
      <c r="E109" s="144"/>
      <c r="F109" s="136" t="s">
        <v>37</v>
      </c>
      <c r="G109" s="204" t="s">
        <v>53</v>
      </c>
      <c r="H109" s="155">
        <v>0.9</v>
      </c>
      <c r="I109" s="205"/>
      <c r="J109" s="157"/>
      <c r="K109" s="158"/>
      <c r="L109" s="137"/>
      <c r="M109" s="164"/>
      <c r="N109" s="159"/>
      <c r="O109" s="144"/>
      <c r="P109" s="169">
        <v>109</v>
      </c>
      <c r="Q109" s="75"/>
      <c r="S109" s="14">
        <v>218</v>
      </c>
      <c r="T109" s="14">
        <f t="shared" si="0"/>
        <v>109</v>
      </c>
      <c r="U109" s="252">
        <f t="shared" si="1"/>
        <v>109</v>
      </c>
    </row>
    <row r="110" spans="1:21" ht="16.5" customHeight="1">
      <c r="A110" s="20">
        <v>73</v>
      </c>
      <c r="B110" s="20" t="s">
        <v>7290</v>
      </c>
      <c r="C110" s="25" t="s">
        <v>16168</v>
      </c>
      <c r="D110" s="140"/>
      <c r="E110" s="144"/>
      <c r="F110" s="153"/>
      <c r="G110" s="46"/>
      <c r="H110" s="53"/>
      <c r="I110" s="156" t="s">
        <v>7754</v>
      </c>
      <c r="J110" s="206" t="s">
        <v>53</v>
      </c>
      <c r="K110" s="158">
        <v>1</v>
      </c>
      <c r="L110" s="208" t="s">
        <v>53</v>
      </c>
      <c r="M110" s="53">
        <v>0.7</v>
      </c>
      <c r="N110" s="152"/>
      <c r="O110" s="46"/>
      <c r="P110" s="169">
        <v>109</v>
      </c>
      <c r="Q110" s="75"/>
      <c r="S110" s="14">
        <v>218</v>
      </c>
      <c r="T110" s="14">
        <f t="shared" si="0"/>
        <v>109</v>
      </c>
      <c r="U110" s="252">
        <f t="shared" si="1"/>
        <v>109</v>
      </c>
    </row>
    <row r="111" spans="1:21" ht="16.5" customHeight="1">
      <c r="A111" s="20">
        <v>73</v>
      </c>
      <c r="B111" s="20" t="s">
        <v>3110</v>
      </c>
      <c r="C111" s="25" t="s">
        <v>1546</v>
      </c>
      <c r="D111" s="140"/>
      <c r="E111" s="144"/>
      <c r="F111" s="151"/>
      <c r="G111" s="154"/>
      <c r="H111" s="155"/>
      <c r="I111" s="205"/>
      <c r="J111" s="157"/>
      <c r="K111" s="158"/>
      <c r="L111" s="151"/>
      <c r="M111" s="154"/>
      <c r="N111" s="165" t="s">
        <v>150</v>
      </c>
      <c r="O111" s="209"/>
      <c r="P111" s="169">
        <v>155.5</v>
      </c>
      <c r="Q111" s="75"/>
      <c r="S111" s="14">
        <v>311</v>
      </c>
      <c r="T111" s="14">
        <f t="shared" si="0"/>
        <v>155.5</v>
      </c>
      <c r="U111" s="252">
        <f t="shared" si="1"/>
        <v>155.5</v>
      </c>
    </row>
    <row r="112" spans="1:21" ht="16.5" customHeight="1">
      <c r="A112" s="20">
        <v>73</v>
      </c>
      <c r="B112" s="20" t="s">
        <v>10461</v>
      </c>
      <c r="C112" s="25" t="s">
        <v>16169</v>
      </c>
      <c r="D112" s="140"/>
      <c r="E112" s="144"/>
      <c r="F112" s="152"/>
      <c r="G112" s="46"/>
      <c r="H112" s="53"/>
      <c r="I112" s="156" t="s">
        <v>7754</v>
      </c>
      <c r="J112" s="206" t="s">
        <v>53</v>
      </c>
      <c r="K112" s="158">
        <v>1</v>
      </c>
      <c r="L112" s="159"/>
      <c r="M112" s="144"/>
      <c r="N112" s="166"/>
      <c r="O112" s="210"/>
      <c r="P112" s="169">
        <v>155.5</v>
      </c>
      <c r="Q112" s="75"/>
      <c r="S112" s="14">
        <v>311</v>
      </c>
      <c r="T112" s="14">
        <f t="shared" si="0"/>
        <v>155.5</v>
      </c>
      <c r="U112" s="252">
        <f t="shared" si="1"/>
        <v>155.5</v>
      </c>
    </row>
    <row r="113" spans="1:21" ht="16.5" customHeight="1">
      <c r="A113" s="20">
        <v>73</v>
      </c>
      <c r="B113" s="20" t="s">
        <v>11645</v>
      </c>
      <c r="C113" s="25" t="s">
        <v>3983</v>
      </c>
      <c r="D113" s="140"/>
      <c r="E113" s="144"/>
      <c r="F113" s="136" t="s">
        <v>37</v>
      </c>
      <c r="G113" s="204" t="s">
        <v>53</v>
      </c>
      <c r="H113" s="155">
        <v>0.9</v>
      </c>
      <c r="I113" s="205"/>
      <c r="J113" s="157"/>
      <c r="K113" s="158"/>
      <c r="L113" s="159"/>
      <c r="M113" s="144"/>
      <c r="N113" s="166"/>
      <c r="O113" s="210"/>
      <c r="P113" s="169">
        <v>140</v>
      </c>
      <c r="Q113" s="75"/>
      <c r="S113" s="14">
        <v>280</v>
      </c>
      <c r="T113" s="14">
        <f t="shared" si="0"/>
        <v>140</v>
      </c>
      <c r="U113" s="252">
        <f t="shared" si="1"/>
        <v>140</v>
      </c>
    </row>
    <row r="114" spans="1:21" ht="16.5" customHeight="1">
      <c r="A114" s="20">
        <v>73</v>
      </c>
      <c r="B114" s="20" t="s">
        <v>11643</v>
      </c>
      <c r="C114" s="25" t="s">
        <v>10601</v>
      </c>
      <c r="D114" s="140"/>
      <c r="E114" s="144"/>
      <c r="F114" s="153"/>
      <c r="G114" s="46"/>
      <c r="H114" s="53"/>
      <c r="I114" s="156" t="s">
        <v>7754</v>
      </c>
      <c r="J114" s="206" t="s">
        <v>53</v>
      </c>
      <c r="K114" s="158">
        <v>1</v>
      </c>
      <c r="L114" s="152"/>
      <c r="M114" s="46"/>
      <c r="N114" s="166"/>
      <c r="O114" s="210"/>
      <c r="P114" s="169">
        <v>140</v>
      </c>
      <c r="Q114" s="75"/>
      <c r="S114" s="14">
        <v>280</v>
      </c>
      <c r="T114" s="14">
        <f t="shared" si="0"/>
        <v>140</v>
      </c>
      <c r="U114" s="252">
        <f t="shared" si="1"/>
        <v>140</v>
      </c>
    </row>
    <row r="115" spans="1:21" ht="16.5" customHeight="1">
      <c r="A115" s="20">
        <v>73</v>
      </c>
      <c r="B115" s="20" t="s">
        <v>11642</v>
      </c>
      <c r="C115" s="25" t="s">
        <v>16171</v>
      </c>
      <c r="D115" s="140"/>
      <c r="E115" s="144"/>
      <c r="F115" s="151"/>
      <c r="G115" s="154"/>
      <c r="H115" s="155"/>
      <c r="I115" s="205"/>
      <c r="J115" s="157"/>
      <c r="K115" s="158"/>
      <c r="L115" s="136" t="s">
        <v>92</v>
      </c>
      <c r="M115" s="163"/>
      <c r="N115" s="166"/>
      <c r="O115" s="210"/>
      <c r="P115" s="169">
        <v>109</v>
      </c>
      <c r="Q115" s="75"/>
      <c r="S115" s="14">
        <v>218</v>
      </c>
      <c r="T115" s="14">
        <f t="shared" si="0"/>
        <v>109</v>
      </c>
      <c r="U115" s="252">
        <f t="shared" si="1"/>
        <v>109</v>
      </c>
    </row>
    <row r="116" spans="1:21" ht="16.5" customHeight="1">
      <c r="A116" s="20">
        <v>73</v>
      </c>
      <c r="B116" s="20" t="s">
        <v>5340</v>
      </c>
      <c r="C116" s="25" t="s">
        <v>12091</v>
      </c>
      <c r="D116" s="140"/>
      <c r="E116" s="144"/>
      <c r="F116" s="152"/>
      <c r="G116" s="46"/>
      <c r="H116" s="53"/>
      <c r="I116" s="156" t="s">
        <v>7754</v>
      </c>
      <c r="J116" s="206" t="s">
        <v>53</v>
      </c>
      <c r="K116" s="158">
        <v>1</v>
      </c>
      <c r="L116" s="137"/>
      <c r="M116" s="164"/>
      <c r="N116" s="166"/>
      <c r="O116" s="210"/>
      <c r="P116" s="169">
        <v>109</v>
      </c>
      <c r="Q116" s="75"/>
      <c r="S116" s="14">
        <v>218</v>
      </c>
      <c r="T116" s="14">
        <f t="shared" si="0"/>
        <v>109</v>
      </c>
      <c r="U116" s="252">
        <f t="shared" si="1"/>
        <v>109</v>
      </c>
    </row>
    <row r="117" spans="1:21" ht="16.5" customHeight="1">
      <c r="A117" s="20">
        <v>73</v>
      </c>
      <c r="B117" s="20" t="s">
        <v>11640</v>
      </c>
      <c r="C117" s="25" t="s">
        <v>16172</v>
      </c>
      <c r="D117" s="140"/>
      <c r="E117" s="144"/>
      <c r="F117" s="136" t="s">
        <v>37</v>
      </c>
      <c r="G117" s="204" t="s">
        <v>53</v>
      </c>
      <c r="H117" s="155">
        <v>0.9</v>
      </c>
      <c r="I117" s="205"/>
      <c r="J117" s="157"/>
      <c r="K117" s="158"/>
      <c r="L117" s="137"/>
      <c r="M117" s="164"/>
      <c r="N117" s="166"/>
      <c r="O117" s="210"/>
      <c r="P117" s="169">
        <v>98</v>
      </c>
      <c r="Q117" s="75"/>
      <c r="S117" s="14">
        <v>196</v>
      </c>
      <c r="T117" s="14">
        <f t="shared" si="0"/>
        <v>98</v>
      </c>
      <c r="U117" s="252">
        <f t="shared" si="1"/>
        <v>98</v>
      </c>
    </row>
    <row r="118" spans="1:21" ht="16.5" customHeight="1">
      <c r="A118" s="20">
        <v>73</v>
      </c>
      <c r="B118" s="20" t="s">
        <v>11639</v>
      </c>
      <c r="C118" s="25" t="s">
        <v>15086</v>
      </c>
      <c r="D118" s="140"/>
      <c r="E118" s="144"/>
      <c r="F118" s="153"/>
      <c r="G118" s="46"/>
      <c r="H118" s="53"/>
      <c r="I118" s="156" t="s">
        <v>7754</v>
      </c>
      <c r="J118" s="206" t="s">
        <v>53</v>
      </c>
      <c r="K118" s="158">
        <v>1</v>
      </c>
      <c r="L118" s="208" t="s">
        <v>53</v>
      </c>
      <c r="M118" s="53">
        <v>0.9</v>
      </c>
      <c r="N118" s="208" t="s">
        <v>53</v>
      </c>
      <c r="O118" s="211">
        <v>0.9</v>
      </c>
      <c r="P118" s="169">
        <v>98</v>
      </c>
      <c r="Q118" s="75"/>
      <c r="S118" s="14">
        <v>196</v>
      </c>
      <c r="T118" s="14">
        <f t="shared" si="0"/>
        <v>98</v>
      </c>
      <c r="U118" s="252">
        <f t="shared" si="1"/>
        <v>98</v>
      </c>
    </row>
    <row r="119" spans="1:21" ht="16.5" customHeight="1">
      <c r="A119" s="20">
        <v>73</v>
      </c>
      <c r="B119" s="20" t="s">
        <v>11638</v>
      </c>
      <c r="C119" s="25" t="s">
        <v>7176</v>
      </c>
      <c r="D119" s="140"/>
      <c r="E119" s="144"/>
      <c r="F119" s="151"/>
      <c r="G119" s="154"/>
      <c r="H119" s="155"/>
      <c r="I119" s="205"/>
      <c r="J119" s="157"/>
      <c r="K119" s="158"/>
      <c r="L119" s="151"/>
      <c r="M119" s="154"/>
      <c r="N119" s="165" t="s">
        <v>69</v>
      </c>
      <c r="O119" s="209"/>
      <c r="P119" s="169">
        <v>146.5</v>
      </c>
      <c r="Q119" s="75"/>
      <c r="S119" s="14">
        <v>293</v>
      </c>
      <c r="T119" s="14">
        <f t="shared" si="0"/>
        <v>146.5</v>
      </c>
      <c r="U119" s="252">
        <f t="shared" si="1"/>
        <v>146.5</v>
      </c>
    </row>
    <row r="120" spans="1:21" ht="16.5" customHeight="1">
      <c r="A120" s="20">
        <v>73</v>
      </c>
      <c r="B120" s="20" t="s">
        <v>1860</v>
      </c>
      <c r="C120" s="25" t="s">
        <v>11169</v>
      </c>
      <c r="D120" s="140"/>
      <c r="E120" s="144"/>
      <c r="F120" s="152"/>
      <c r="G120" s="46"/>
      <c r="H120" s="53"/>
      <c r="I120" s="156" t="s">
        <v>7754</v>
      </c>
      <c r="J120" s="206" t="s">
        <v>53</v>
      </c>
      <c r="K120" s="158">
        <v>1</v>
      </c>
      <c r="L120" s="159"/>
      <c r="M120" s="144"/>
      <c r="N120" s="166"/>
      <c r="O120" s="210"/>
      <c r="P120" s="169">
        <v>146.5</v>
      </c>
      <c r="Q120" s="75"/>
      <c r="S120" s="14">
        <v>293</v>
      </c>
      <c r="T120" s="14">
        <f t="shared" si="0"/>
        <v>146.5</v>
      </c>
      <c r="U120" s="252">
        <f t="shared" si="1"/>
        <v>146.5</v>
      </c>
    </row>
    <row r="121" spans="1:21" ht="16.5" customHeight="1">
      <c r="A121" s="20">
        <v>73</v>
      </c>
      <c r="B121" s="20" t="s">
        <v>11637</v>
      </c>
      <c r="C121" s="25" t="s">
        <v>3414</v>
      </c>
      <c r="D121" s="140"/>
      <c r="E121" s="144"/>
      <c r="F121" s="136" t="s">
        <v>37</v>
      </c>
      <c r="G121" s="204" t="s">
        <v>53</v>
      </c>
      <c r="H121" s="155">
        <v>0.9</v>
      </c>
      <c r="I121" s="205"/>
      <c r="J121" s="157"/>
      <c r="K121" s="158"/>
      <c r="L121" s="159"/>
      <c r="M121" s="144"/>
      <c r="N121" s="166"/>
      <c r="O121" s="210"/>
      <c r="P121" s="169">
        <v>132</v>
      </c>
      <c r="Q121" s="75"/>
      <c r="S121" s="14">
        <v>264</v>
      </c>
      <c r="T121" s="14">
        <f t="shared" si="0"/>
        <v>132</v>
      </c>
      <c r="U121" s="252">
        <f t="shared" si="1"/>
        <v>132</v>
      </c>
    </row>
    <row r="122" spans="1:21" ht="16.5" customHeight="1">
      <c r="A122" s="20">
        <v>73</v>
      </c>
      <c r="B122" s="20" t="s">
        <v>3154</v>
      </c>
      <c r="C122" s="25" t="s">
        <v>16173</v>
      </c>
      <c r="D122" s="140"/>
      <c r="E122" s="144"/>
      <c r="F122" s="153"/>
      <c r="G122" s="46"/>
      <c r="H122" s="53"/>
      <c r="I122" s="156" t="s">
        <v>7754</v>
      </c>
      <c r="J122" s="206" t="s">
        <v>53</v>
      </c>
      <c r="K122" s="158">
        <v>1</v>
      </c>
      <c r="L122" s="152"/>
      <c r="M122" s="46"/>
      <c r="N122" s="166"/>
      <c r="O122" s="210"/>
      <c r="P122" s="169">
        <v>132</v>
      </c>
      <c r="Q122" s="75"/>
      <c r="S122" s="14">
        <v>264</v>
      </c>
      <c r="T122" s="14">
        <f t="shared" si="0"/>
        <v>132</v>
      </c>
      <c r="U122" s="252">
        <f t="shared" si="1"/>
        <v>132</v>
      </c>
    </row>
    <row r="123" spans="1:21" ht="16.5" customHeight="1">
      <c r="A123" s="20">
        <v>73</v>
      </c>
      <c r="B123" s="20" t="s">
        <v>3994</v>
      </c>
      <c r="C123" s="25" t="s">
        <v>6000</v>
      </c>
      <c r="D123" s="140"/>
      <c r="E123" s="144"/>
      <c r="F123" s="151"/>
      <c r="G123" s="154"/>
      <c r="H123" s="155"/>
      <c r="I123" s="205"/>
      <c r="J123" s="157"/>
      <c r="K123" s="158"/>
      <c r="L123" s="136" t="s">
        <v>92</v>
      </c>
      <c r="M123" s="163"/>
      <c r="N123" s="166"/>
      <c r="O123" s="210"/>
      <c r="P123" s="169">
        <v>103</v>
      </c>
      <c r="Q123" s="75"/>
      <c r="S123" s="14">
        <v>206</v>
      </c>
      <c r="T123" s="14">
        <f t="shared" si="0"/>
        <v>103</v>
      </c>
      <c r="U123" s="252">
        <f t="shared" si="1"/>
        <v>103</v>
      </c>
    </row>
    <row r="124" spans="1:21" ht="16.5" customHeight="1">
      <c r="A124" s="20">
        <v>73</v>
      </c>
      <c r="B124" s="20" t="s">
        <v>7969</v>
      </c>
      <c r="C124" s="25" t="s">
        <v>16174</v>
      </c>
      <c r="D124" s="140"/>
      <c r="E124" s="144"/>
      <c r="F124" s="152"/>
      <c r="G124" s="46"/>
      <c r="H124" s="53"/>
      <c r="I124" s="156" t="s">
        <v>7754</v>
      </c>
      <c r="J124" s="206" t="s">
        <v>53</v>
      </c>
      <c r="K124" s="158">
        <v>1</v>
      </c>
      <c r="L124" s="137"/>
      <c r="M124" s="164"/>
      <c r="N124" s="166"/>
      <c r="O124" s="210"/>
      <c r="P124" s="169">
        <v>103</v>
      </c>
      <c r="Q124" s="75"/>
      <c r="S124" s="14">
        <v>206</v>
      </c>
      <c r="T124" s="14">
        <f t="shared" si="0"/>
        <v>103</v>
      </c>
      <c r="U124" s="252">
        <f t="shared" si="1"/>
        <v>103</v>
      </c>
    </row>
    <row r="125" spans="1:21" ht="16.5" customHeight="1">
      <c r="A125" s="20">
        <v>73</v>
      </c>
      <c r="B125" s="20" t="s">
        <v>8813</v>
      </c>
      <c r="C125" s="25" t="s">
        <v>890</v>
      </c>
      <c r="D125" s="140"/>
      <c r="E125" s="144"/>
      <c r="F125" s="136" t="s">
        <v>37</v>
      </c>
      <c r="G125" s="204" t="s">
        <v>53</v>
      </c>
      <c r="H125" s="155">
        <v>0.9</v>
      </c>
      <c r="I125" s="205"/>
      <c r="J125" s="157"/>
      <c r="K125" s="158"/>
      <c r="L125" s="137"/>
      <c r="M125" s="164"/>
      <c r="N125" s="166"/>
      <c r="O125" s="210"/>
      <c r="P125" s="169">
        <v>92.5</v>
      </c>
      <c r="Q125" s="75"/>
      <c r="S125" s="14">
        <v>185</v>
      </c>
      <c r="T125" s="14">
        <f t="shared" si="0"/>
        <v>92.5</v>
      </c>
      <c r="U125" s="252">
        <f t="shared" si="1"/>
        <v>92.5</v>
      </c>
    </row>
    <row r="126" spans="1:21" ht="16.5" customHeight="1">
      <c r="A126" s="20">
        <v>73</v>
      </c>
      <c r="B126" s="20" t="s">
        <v>8996</v>
      </c>
      <c r="C126" s="25" t="s">
        <v>13530</v>
      </c>
      <c r="D126" s="141"/>
      <c r="E126" s="46"/>
      <c r="F126" s="153"/>
      <c r="G126" s="46"/>
      <c r="H126" s="53"/>
      <c r="I126" s="156" t="s">
        <v>7754</v>
      </c>
      <c r="J126" s="206" t="s">
        <v>53</v>
      </c>
      <c r="K126" s="158">
        <v>1</v>
      </c>
      <c r="L126" s="208" t="s">
        <v>53</v>
      </c>
      <c r="M126" s="53">
        <v>0.9</v>
      </c>
      <c r="N126" s="208" t="s">
        <v>53</v>
      </c>
      <c r="O126" s="211">
        <v>0.85</v>
      </c>
      <c r="P126" s="169">
        <v>92.5</v>
      </c>
      <c r="Q126" s="75"/>
      <c r="S126" s="14">
        <v>185</v>
      </c>
      <c r="T126" s="14">
        <f t="shared" si="0"/>
        <v>92.5</v>
      </c>
      <c r="U126" s="252">
        <f t="shared" si="1"/>
        <v>92.5</v>
      </c>
    </row>
    <row r="127" spans="1:21" ht="16.5" customHeight="1">
      <c r="A127" s="20">
        <v>73</v>
      </c>
      <c r="B127" s="20">
        <v>7403</v>
      </c>
      <c r="C127" s="25" t="s">
        <v>5297</v>
      </c>
      <c r="D127" s="136" t="s">
        <v>486</v>
      </c>
      <c r="E127" s="200"/>
      <c r="F127" s="151"/>
      <c r="G127" s="154"/>
      <c r="H127" s="155"/>
      <c r="I127" s="205"/>
      <c r="J127" s="157"/>
      <c r="K127" s="158"/>
      <c r="L127" s="151"/>
      <c r="M127" s="155"/>
      <c r="N127" s="151"/>
      <c r="O127" s="155"/>
      <c r="P127" s="169">
        <v>207</v>
      </c>
      <c r="Q127" s="75"/>
      <c r="S127" s="14">
        <v>414</v>
      </c>
      <c r="T127" s="14">
        <f t="shared" si="0"/>
        <v>207</v>
      </c>
      <c r="U127" s="252">
        <f t="shared" si="1"/>
        <v>207</v>
      </c>
    </row>
    <row r="128" spans="1:21" ht="16.5" customHeight="1">
      <c r="A128" s="20">
        <v>73</v>
      </c>
      <c r="B128" s="20">
        <v>7404</v>
      </c>
      <c r="C128" s="25" t="s">
        <v>16950</v>
      </c>
      <c r="D128" s="199"/>
      <c r="E128" s="201"/>
      <c r="F128" s="152"/>
      <c r="G128" s="46"/>
      <c r="H128" s="53"/>
      <c r="I128" s="156" t="s">
        <v>7754</v>
      </c>
      <c r="J128" s="206" t="s">
        <v>53</v>
      </c>
      <c r="K128" s="158">
        <v>1</v>
      </c>
      <c r="L128" s="159"/>
      <c r="M128" s="160"/>
      <c r="N128" s="159"/>
      <c r="O128" s="160"/>
      <c r="P128" s="169">
        <v>207</v>
      </c>
      <c r="Q128" s="75"/>
      <c r="S128" s="14">
        <v>414</v>
      </c>
      <c r="T128" s="14">
        <f t="shared" si="0"/>
        <v>207</v>
      </c>
      <c r="U128" s="252">
        <f t="shared" si="1"/>
        <v>207</v>
      </c>
    </row>
    <row r="129" spans="1:21" ht="16.5" customHeight="1">
      <c r="A129" s="20">
        <v>73</v>
      </c>
      <c r="B129" s="20">
        <v>7405</v>
      </c>
      <c r="C129" s="25" t="s">
        <v>6970</v>
      </c>
      <c r="D129" s="199"/>
      <c r="E129" s="201"/>
      <c r="F129" s="136" t="s">
        <v>37</v>
      </c>
      <c r="G129" s="204" t="s">
        <v>53</v>
      </c>
      <c r="H129" s="155">
        <v>0.9</v>
      </c>
      <c r="I129" s="205"/>
      <c r="J129" s="157"/>
      <c r="K129" s="158"/>
      <c r="L129" s="159"/>
      <c r="M129" s="160"/>
      <c r="N129" s="159"/>
      <c r="O129" s="160"/>
      <c r="P129" s="169">
        <v>186.5</v>
      </c>
      <c r="Q129" s="75"/>
      <c r="S129" s="14">
        <v>373</v>
      </c>
      <c r="T129" s="14">
        <f t="shared" si="0"/>
        <v>186.5</v>
      </c>
      <c r="U129" s="252">
        <f t="shared" si="1"/>
        <v>186.5</v>
      </c>
    </row>
    <row r="130" spans="1:21" ht="16.5" customHeight="1">
      <c r="A130" s="20">
        <v>73</v>
      </c>
      <c r="B130" s="20">
        <v>7406</v>
      </c>
      <c r="C130" s="25" t="s">
        <v>16951</v>
      </c>
      <c r="D130" s="138">
        <v>414</v>
      </c>
      <c r="E130" s="202" t="s">
        <v>51</v>
      </c>
      <c r="F130" s="153"/>
      <c r="G130" s="46"/>
      <c r="H130" s="53"/>
      <c r="I130" s="156" t="s">
        <v>7754</v>
      </c>
      <c r="J130" s="206" t="s">
        <v>53</v>
      </c>
      <c r="K130" s="158">
        <v>1</v>
      </c>
      <c r="L130" s="159"/>
      <c r="M130" s="160"/>
      <c r="N130" s="159"/>
      <c r="O130" s="160"/>
      <c r="P130" s="169">
        <v>186.5</v>
      </c>
      <c r="Q130" s="75"/>
      <c r="S130" s="14">
        <v>373</v>
      </c>
      <c r="T130" s="14">
        <f t="shared" si="0"/>
        <v>186.5</v>
      </c>
      <c r="U130" s="252">
        <f t="shared" si="1"/>
        <v>186.5</v>
      </c>
    </row>
    <row r="131" spans="1:21" ht="16.5" customHeight="1">
      <c r="A131" s="20">
        <v>73</v>
      </c>
      <c r="B131" s="20" t="s">
        <v>9659</v>
      </c>
      <c r="C131" s="25" t="s">
        <v>14343</v>
      </c>
      <c r="D131" s="140"/>
      <c r="E131" s="144"/>
      <c r="F131" s="151"/>
      <c r="G131" s="154"/>
      <c r="H131" s="155"/>
      <c r="I131" s="205"/>
      <c r="J131" s="157"/>
      <c r="K131" s="158"/>
      <c r="L131" s="136" t="s">
        <v>92</v>
      </c>
      <c r="M131" s="163"/>
      <c r="N131" s="159"/>
      <c r="O131" s="144"/>
      <c r="P131" s="169">
        <v>145</v>
      </c>
      <c r="Q131" s="75"/>
      <c r="S131" s="14">
        <v>290</v>
      </c>
      <c r="T131" s="14">
        <f t="shared" si="0"/>
        <v>145</v>
      </c>
      <c r="U131" s="252">
        <f t="shared" si="1"/>
        <v>145</v>
      </c>
    </row>
    <row r="132" spans="1:21" ht="16.5" customHeight="1">
      <c r="A132" s="20">
        <v>73</v>
      </c>
      <c r="B132" s="20" t="s">
        <v>11636</v>
      </c>
      <c r="C132" s="25" t="s">
        <v>9347</v>
      </c>
      <c r="D132" s="140"/>
      <c r="E132" s="144"/>
      <c r="F132" s="152"/>
      <c r="G132" s="46"/>
      <c r="H132" s="53"/>
      <c r="I132" s="156" t="s">
        <v>7754</v>
      </c>
      <c r="J132" s="206" t="s">
        <v>53</v>
      </c>
      <c r="K132" s="158">
        <v>1</v>
      </c>
      <c r="L132" s="137"/>
      <c r="M132" s="164"/>
      <c r="N132" s="159"/>
      <c r="O132" s="144"/>
      <c r="P132" s="169">
        <v>145</v>
      </c>
      <c r="Q132" s="75"/>
      <c r="S132" s="14">
        <v>290</v>
      </c>
      <c r="T132" s="14">
        <f t="shared" si="0"/>
        <v>145</v>
      </c>
      <c r="U132" s="252">
        <f t="shared" si="1"/>
        <v>145</v>
      </c>
    </row>
    <row r="133" spans="1:21" ht="16.5" customHeight="1">
      <c r="A133" s="20">
        <v>73</v>
      </c>
      <c r="B133" s="20" t="s">
        <v>8881</v>
      </c>
      <c r="C133" s="25" t="s">
        <v>16178</v>
      </c>
      <c r="D133" s="140"/>
      <c r="E133" s="144"/>
      <c r="F133" s="136" t="s">
        <v>37</v>
      </c>
      <c r="G133" s="204" t="s">
        <v>53</v>
      </c>
      <c r="H133" s="155">
        <v>0.9</v>
      </c>
      <c r="I133" s="205"/>
      <c r="J133" s="157"/>
      <c r="K133" s="158"/>
      <c r="L133" s="137"/>
      <c r="M133" s="164"/>
      <c r="N133" s="159"/>
      <c r="O133" s="144"/>
      <c r="P133" s="169">
        <v>130.5</v>
      </c>
      <c r="Q133" s="75"/>
      <c r="S133" s="14">
        <v>261</v>
      </c>
      <c r="T133" s="14">
        <f t="shared" si="0"/>
        <v>130.5</v>
      </c>
      <c r="U133" s="252">
        <f t="shared" si="1"/>
        <v>130.5</v>
      </c>
    </row>
    <row r="134" spans="1:21" ht="16.5" customHeight="1">
      <c r="A134" s="20">
        <v>73</v>
      </c>
      <c r="B134" s="20" t="s">
        <v>2456</v>
      </c>
      <c r="C134" s="25" t="s">
        <v>11867</v>
      </c>
      <c r="D134" s="140"/>
      <c r="E134" s="144"/>
      <c r="F134" s="153"/>
      <c r="G134" s="46"/>
      <c r="H134" s="53"/>
      <c r="I134" s="156" t="s">
        <v>7754</v>
      </c>
      <c r="J134" s="206" t="s">
        <v>53</v>
      </c>
      <c r="K134" s="158">
        <v>1</v>
      </c>
      <c r="L134" s="208" t="s">
        <v>53</v>
      </c>
      <c r="M134" s="53">
        <v>0.7</v>
      </c>
      <c r="N134" s="152"/>
      <c r="O134" s="46"/>
      <c r="P134" s="169">
        <v>130.5</v>
      </c>
      <c r="Q134" s="75"/>
      <c r="S134" s="14">
        <v>261</v>
      </c>
      <c r="T134" s="14">
        <f t="shared" si="0"/>
        <v>130.5</v>
      </c>
      <c r="U134" s="252">
        <f t="shared" si="1"/>
        <v>130.5</v>
      </c>
    </row>
    <row r="135" spans="1:21" ht="16.5" customHeight="1">
      <c r="A135" s="20">
        <v>73</v>
      </c>
      <c r="B135" s="20" t="s">
        <v>11634</v>
      </c>
      <c r="C135" s="25" t="s">
        <v>10590</v>
      </c>
      <c r="D135" s="140"/>
      <c r="E135" s="144"/>
      <c r="F135" s="151"/>
      <c r="G135" s="154"/>
      <c r="H135" s="155"/>
      <c r="I135" s="205"/>
      <c r="J135" s="157"/>
      <c r="K135" s="158"/>
      <c r="L135" s="151"/>
      <c r="M135" s="154"/>
      <c r="N135" s="165" t="s">
        <v>150</v>
      </c>
      <c r="O135" s="209"/>
      <c r="P135" s="169">
        <v>186.5</v>
      </c>
      <c r="Q135" s="75"/>
      <c r="S135" s="14">
        <v>373</v>
      </c>
      <c r="T135" s="14">
        <f t="shared" si="0"/>
        <v>186.5</v>
      </c>
      <c r="U135" s="252">
        <f t="shared" si="1"/>
        <v>186.5</v>
      </c>
    </row>
    <row r="136" spans="1:21" ht="16.5" customHeight="1">
      <c r="A136" s="20">
        <v>73</v>
      </c>
      <c r="B136" s="20" t="s">
        <v>9793</v>
      </c>
      <c r="C136" s="25" t="s">
        <v>1472</v>
      </c>
      <c r="D136" s="140"/>
      <c r="E136" s="144"/>
      <c r="F136" s="152"/>
      <c r="G136" s="46"/>
      <c r="H136" s="53"/>
      <c r="I136" s="156" t="s">
        <v>7754</v>
      </c>
      <c r="J136" s="206" t="s">
        <v>53</v>
      </c>
      <c r="K136" s="158">
        <v>1</v>
      </c>
      <c r="L136" s="159"/>
      <c r="M136" s="144"/>
      <c r="N136" s="166"/>
      <c r="O136" s="210"/>
      <c r="P136" s="169">
        <v>186.5</v>
      </c>
      <c r="Q136" s="75"/>
      <c r="S136" s="14">
        <v>373</v>
      </c>
      <c r="T136" s="14">
        <f t="shared" si="0"/>
        <v>186.5</v>
      </c>
      <c r="U136" s="252">
        <f t="shared" si="1"/>
        <v>186.5</v>
      </c>
    </row>
    <row r="137" spans="1:21" ht="16.5" customHeight="1">
      <c r="A137" s="20">
        <v>73</v>
      </c>
      <c r="B137" s="20" t="s">
        <v>3093</v>
      </c>
      <c r="C137" s="25" t="s">
        <v>12098</v>
      </c>
      <c r="D137" s="140"/>
      <c r="E137" s="144"/>
      <c r="F137" s="136" t="s">
        <v>37</v>
      </c>
      <c r="G137" s="204" t="s">
        <v>53</v>
      </c>
      <c r="H137" s="155">
        <v>0.9</v>
      </c>
      <c r="I137" s="205"/>
      <c r="J137" s="157"/>
      <c r="K137" s="158"/>
      <c r="L137" s="159"/>
      <c r="M137" s="144"/>
      <c r="N137" s="166"/>
      <c r="O137" s="210"/>
      <c r="P137" s="169">
        <v>168</v>
      </c>
      <c r="Q137" s="75"/>
      <c r="S137" s="14">
        <v>336</v>
      </c>
      <c r="T137" s="14">
        <f t="shared" si="0"/>
        <v>168</v>
      </c>
      <c r="U137" s="252">
        <f t="shared" si="1"/>
        <v>168</v>
      </c>
    </row>
    <row r="138" spans="1:21" ht="16.5" customHeight="1">
      <c r="A138" s="20">
        <v>73</v>
      </c>
      <c r="B138" s="20" t="s">
        <v>9605</v>
      </c>
      <c r="C138" s="25" t="s">
        <v>7933</v>
      </c>
      <c r="D138" s="140"/>
      <c r="E138" s="144"/>
      <c r="F138" s="153"/>
      <c r="G138" s="46"/>
      <c r="H138" s="53"/>
      <c r="I138" s="156" t="s">
        <v>7754</v>
      </c>
      <c r="J138" s="206" t="s">
        <v>53</v>
      </c>
      <c r="K138" s="158">
        <v>1</v>
      </c>
      <c r="L138" s="152"/>
      <c r="M138" s="46"/>
      <c r="N138" s="166"/>
      <c r="O138" s="210"/>
      <c r="P138" s="169">
        <v>168</v>
      </c>
      <c r="Q138" s="75"/>
      <c r="S138" s="14">
        <v>336</v>
      </c>
      <c r="T138" s="14">
        <f t="shared" si="0"/>
        <v>168</v>
      </c>
      <c r="U138" s="252">
        <f t="shared" si="1"/>
        <v>168</v>
      </c>
    </row>
    <row r="139" spans="1:21" ht="16.5" customHeight="1">
      <c r="A139" s="20">
        <v>73</v>
      </c>
      <c r="B139" s="20" t="s">
        <v>402</v>
      </c>
      <c r="C139" s="25" t="s">
        <v>16179</v>
      </c>
      <c r="D139" s="140"/>
      <c r="E139" s="144"/>
      <c r="F139" s="151"/>
      <c r="G139" s="154"/>
      <c r="H139" s="155"/>
      <c r="I139" s="205"/>
      <c r="J139" s="157"/>
      <c r="K139" s="158"/>
      <c r="L139" s="136" t="s">
        <v>92</v>
      </c>
      <c r="M139" s="163"/>
      <c r="N139" s="166"/>
      <c r="O139" s="210"/>
      <c r="P139" s="169">
        <v>130.5</v>
      </c>
      <c r="Q139" s="75"/>
      <c r="S139" s="14">
        <v>261</v>
      </c>
      <c r="T139" s="14">
        <f t="shared" si="0"/>
        <v>130.5</v>
      </c>
      <c r="U139" s="252">
        <f t="shared" si="1"/>
        <v>130.5</v>
      </c>
    </row>
    <row r="140" spans="1:21" ht="16.5" customHeight="1">
      <c r="A140" s="20">
        <v>73</v>
      </c>
      <c r="B140" s="20" t="s">
        <v>11632</v>
      </c>
      <c r="C140" s="25" t="s">
        <v>16181</v>
      </c>
      <c r="D140" s="140"/>
      <c r="E140" s="144"/>
      <c r="F140" s="152"/>
      <c r="G140" s="46"/>
      <c r="H140" s="53"/>
      <c r="I140" s="156" t="s">
        <v>7754</v>
      </c>
      <c r="J140" s="206" t="s">
        <v>53</v>
      </c>
      <c r="K140" s="158">
        <v>1</v>
      </c>
      <c r="L140" s="137"/>
      <c r="M140" s="164"/>
      <c r="N140" s="166"/>
      <c r="O140" s="210"/>
      <c r="P140" s="169">
        <v>130.5</v>
      </c>
      <c r="Q140" s="75"/>
      <c r="S140" s="14">
        <v>261</v>
      </c>
      <c r="T140" s="14">
        <f t="shared" si="0"/>
        <v>130.5</v>
      </c>
      <c r="U140" s="252">
        <f t="shared" si="1"/>
        <v>130.5</v>
      </c>
    </row>
    <row r="141" spans="1:21" ht="16.5" customHeight="1">
      <c r="A141" s="20">
        <v>73</v>
      </c>
      <c r="B141" s="20" t="s">
        <v>10251</v>
      </c>
      <c r="C141" s="25" t="s">
        <v>13133</v>
      </c>
      <c r="D141" s="140"/>
      <c r="E141" s="144"/>
      <c r="F141" s="136" t="s">
        <v>37</v>
      </c>
      <c r="G141" s="204" t="s">
        <v>53</v>
      </c>
      <c r="H141" s="155">
        <v>0.9</v>
      </c>
      <c r="I141" s="205"/>
      <c r="J141" s="157"/>
      <c r="K141" s="158"/>
      <c r="L141" s="137"/>
      <c r="M141" s="164"/>
      <c r="N141" s="166"/>
      <c r="O141" s="210"/>
      <c r="P141" s="169">
        <v>117.5</v>
      </c>
      <c r="Q141" s="75"/>
      <c r="S141" s="14">
        <v>235</v>
      </c>
      <c r="T141" s="14">
        <f t="shared" si="0"/>
        <v>117.5</v>
      </c>
      <c r="U141" s="252">
        <f t="shared" si="1"/>
        <v>117.5</v>
      </c>
    </row>
    <row r="142" spans="1:21" ht="16.5" customHeight="1">
      <c r="A142" s="20">
        <v>73</v>
      </c>
      <c r="B142" s="20" t="s">
        <v>11630</v>
      </c>
      <c r="C142" s="25" t="s">
        <v>8862</v>
      </c>
      <c r="D142" s="140"/>
      <c r="E142" s="144"/>
      <c r="F142" s="153"/>
      <c r="G142" s="46"/>
      <c r="H142" s="53"/>
      <c r="I142" s="156" t="s">
        <v>7754</v>
      </c>
      <c r="J142" s="206" t="s">
        <v>53</v>
      </c>
      <c r="K142" s="158">
        <v>1</v>
      </c>
      <c r="L142" s="208" t="s">
        <v>53</v>
      </c>
      <c r="M142" s="53">
        <v>0.9</v>
      </c>
      <c r="N142" s="208" t="s">
        <v>53</v>
      </c>
      <c r="O142" s="211">
        <v>0.9</v>
      </c>
      <c r="P142" s="169">
        <v>117.5</v>
      </c>
      <c r="Q142" s="75"/>
      <c r="S142" s="14">
        <v>235</v>
      </c>
      <c r="T142" s="14">
        <f t="shared" si="0"/>
        <v>117.5</v>
      </c>
      <c r="U142" s="252">
        <f t="shared" si="1"/>
        <v>117.5</v>
      </c>
    </row>
    <row r="143" spans="1:21" ht="16.5" customHeight="1">
      <c r="A143" s="20">
        <v>73</v>
      </c>
      <c r="B143" s="20" t="s">
        <v>11629</v>
      </c>
      <c r="C143" s="25" t="s">
        <v>8448</v>
      </c>
      <c r="D143" s="140"/>
      <c r="E143" s="144"/>
      <c r="F143" s="151"/>
      <c r="G143" s="154"/>
      <c r="H143" s="155"/>
      <c r="I143" s="205"/>
      <c r="J143" s="157"/>
      <c r="K143" s="158"/>
      <c r="L143" s="151"/>
      <c r="M143" s="154"/>
      <c r="N143" s="165" t="s">
        <v>69</v>
      </c>
      <c r="O143" s="209"/>
      <c r="P143" s="169">
        <v>176</v>
      </c>
      <c r="Q143" s="75"/>
      <c r="S143" s="14">
        <v>352</v>
      </c>
      <c r="T143" s="14">
        <f t="shared" si="0"/>
        <v>176</v>
      </c>
      <c r="U143" s="252">
        <f t="shared" si="1"/>
        <v>176</v>
      </c>
    </row>
    <row r="144" spans="1:21" ht="16.5" customHeight="1">
      <c r="A144" s="20">
        <v>73</v>
      </c>
      <c r="B144" s="20" t="s">
        <v>3758</v>
      </c>
      <c r="C144" s="25" t="s">
        <v>10768</v>
      </c>
      <c r="D144" s="140"/>
      <c r="E144" s="144"/>
      <c r="F144" s="152"/>
      <c r="G144" s="46"/>
      <c r="H144" s="53"/>
      <c r="I144" s="156" t="s">
        <v>7754</v>
      </c>
      <c r="J144" s="206" t="s">
        <v>53</v>
      </c>
      <c r="K144" s="158">
        <v>1</v>
      </c>
      <c r="L144" s="159"/>
      <c r="M144" s="144"/>
      <c r="N144" s="166"/>
      <c r="O144" s="210"/>
      <c r="P144" s="169">
        <v>176</v>
      </c>
      <c r="Q144" s="75"/>
      <c r="S144" s="14">
        <v>352</v>
      </c>
      <c r="T144" s="14">
        <f t="shared" si="0"/>
        <v>176</v>
      </c>
      <c r="U144" s="252">
        <f t="shared" si="1"/>
        <v>176</v>
      </c>
    </row>
    <row r="145" spans="1:21" ht="16.5" customHeight="1">
      <c r="A145" s="20">
        <v>73</v>
      </c>
      <c r="B145" s="20" t="s">
        <v>11627</v>
      </c>
      <c r="C145" s="25" t="s">
        <v>8395</v>
      </c>
      <c r="D145" s="140"/>
      <c r="E145" s="144"/>
      <c r="F145" s="136" t="s">
        <v>37</v>
      </c>
      <c r="G145" s="204" t="s">
        <v>53</v>
      </c>
      <c r="H145" s="155">
        <v>0.9</v>
      </c>
      <c r="I145" s="205"/>
      <c r="J145" s="157"/>
      <c r="K145" s="158"/>
      <c r="L145" s="159"/>
      <c r="M145" s="144"/>
      <c r="N145" s="166"/>
      <c r="O145" s="210"/>
      <c r="P145" s="169">
        <v>158.5</v>
      </c>
      <c r="Q145" s="75"/>
      <c r="S145" s="14">
        <v>317</v>
      </c>
      <c r="T145" s="14">
        <f t="shared" si="0"/>
        <v>158.5</v>
      </c>
      <c r="U145" s="252">
        <f t="shared" si="1"/>
        <v>158.5</v>
      </c>
    </row>
    <row r="146" spans="1:21" ht="16.5" customHeight="1">
      <c r="A146" s="20">
        <v>73</v>
      </c>
      <c r="B146" s="20" t="s">
        <v>6737</v>
      </c>
      <c r="C146" s="25" t="s">
        <v>12259</v>
      </c>
      <c r="D146" s="140"/>
      <c r="E146" s="144"/>
      <c r="F146" s="153"/>
      <c r="G146" s="46"/>
      <c r="H146" s="53"/>
      <c r="I146" s="156" t="s">
        <v>7754</v>
      </c>
      <c r="J146" s="206" t="s">
        <v>53</v>
      </c>
      <c r="K146" s="158">
        <v>1</v>
      </c>
      <c r="L146" s="152"/>
      <c r="M146" s="46"/>
      <c r="N146" s="166"/>
      <c r="O146" s="210"/>
      <c r="P146" s="169">
        <v>158.5</v>
      </c>
      <c r="Q146" s="75"/>
      <c r="S146" s="14">
        <v>317</v>
      </c>
      <c r="T146" s="14">
        <f t="shared" si="0"/>
        <v>158.5</v>
      </c>
      <c r="U146" s="252">
        <f t="shared" si="1"/>
        <v>158.5</v>
      </c>
    </row>
    <row r="147" spans="1:21" ht="16.5" customHeight="1">
      <c r="A147" s="20">
        <v>73</v>
      </c>
      <c r="B147" s="20" t="s">
        <v>536</v>
      </c>
      <c r="C147" s="25" t="s">
        <v>16183</v>
      </c>
      <c r="D147" s="140"/>
      <c r="E147" s="144"/>
      <c r="F147" s="151"/>
      <c r="G147" s="154"/>
      <c r="H147" s="155"/>
      <c r="I147" s="205"/>
      <c r="J147" s="157"/>
      <c r="K147" s="158"/>
      <c r="L147" s="136" t="s">
        <v>92</v>
      </c>
      <c r="M147" s="163"/>
      <c r="N147" s="166"/>
      <c r="O147" s="210"/>
      <c r="P147" s="169">
        <v>123.5</v>
      </c>
      <c r="Q147" s="75"/>
      <c r="S147" s="14">
        <v>247</v>
      </c>
      <c r="T147" s="14">
        <f t="shared" si="0"/>
        <v>123.5</v>
      </c>
      <c r="U147" s="252">
        <f t="shared" si="1"/>
        <v>123.5</v>
      </c>
    </row>
    <row r="148" spans="1:21" ht="16.5" customHeight="1">
      <c r="A148" s="20">
        <v>73</v>
      </c>
      <c r="B148" s="20" t="s">
        <v>11625</v>
      </c>
      <c r="C148" s="25" t="s">
        <v>12484</v>
      </c>
      <c r="D148" s="140"/>
      <c r="E148" s="144"/>
      <c r="F148" s="152"/>
      <c r="G148" s="46"/>
      <c r="H148" s="53"/>
      <c r="I148" s="156" t="s">
        <v>7754</v>
      </c>
      <c r="J148" s="206" t="s">
        <v>53</v>
      </c>
      <c r="K148" s="158">
        <v>1</v>
      </c>
      <c r="L148" s="137"/>
      <c r="M148" s="164"/>
      <c r="N148" s="166"/>
      <c r="O148" s="210"/>
      <c r="P148" s="169">
        <v>123.5</v>
      </c>
      <c r="Q148" s="75"/>
      <c r="S148" s="14">
        <v>247</v>
      </c>
      <c r="T148" s="14">
        <f t="shared" si="0"/>
        <v>123.5</v>
      </c>
      <c r="U148" s="252">
        <f t="shared" si="1"/>
        <v>123.5</v>
      </c>
    </row>
    <row r="149" spans="1:21" ht="16.5" customHeight="1">
      <c r="A149" s="20">
        <v>73</v>
      </c>
      <c r="B149" s="20" t="s">
        <v>3017</v>
      </c>
      <c r="C149" s="25" t="s">
        <v>6873</v>
      </c>
      <c r="D149" s="140"/>
      <c r="E149" s="144"/>
      <c r="F149" s="136" t="s">
        <v>37</v>
      </c>
      <c r="G149" s="204" t="s">
        <v>53</v>
      </c>
      <c r="H149" s="155">
        <v>0.9</v>
      </c>
      <c r="I149" s="205"/>
      <c r="J149" s="157"/>
      <c r="K149" s="158"/>
      <c r="L149" s="137"/>
      <c r="M149" s="164"/>
      <c r="N149" s="166"/>
      <c r="O149" s="210"/>
      <c r="P149" s="169">
        <v>111</v>
      </c>
      <c r="Q149" s="75"/>
      <c r="S149" s="14">
        <v>222</v>
      </c>
      <c r="T149" s="14">
        <f t="shared" si="0"/>
        <v>111</v>
      </c>
      <c r="U149" s="252">
        <f t="shared" si="1"/>
        <v>111</v>
      </c>
    </row>
    <row r="150" spans="1:21" ht="16.5" customHeight="1">
      <c r="A150" s="20">
        <v>73</v>
      </c>
      <c r="B150" s="20" t="s">
        <v>11623</v>
      </c>
      <c r="C150" s="25" t="s">
        <v>1043</v>
      </c>
      <c r="D150" s="141"/>
      <c r="E150" s="46"/>
      <c r="F150" s="153"/>
      <c r="G150" s="46"/>
      <c r="H150" s="53"/>
      <c r="I150" s="156" t="s">
        <v>7754</v>
      </c>
      <c r="J150" s="206" t="s">
        <v>53</v>
      </c>
      <c r="K150" s="158">
        <v>1</v>
      </c>
      <c r="L150" s="208" t="s">
        <v>53</v>
      </c>
      <c r="M150" s="53">
        <v>0.9</v>
      </c>
      <c r="N150" s="208" t="s">
        <v>53</v>
      </c>
      <c r="O150" s="211">
        <v>0.85</v>
      </c>
      <c r="P150" s="169">
        <v>111</v>
      </c>
      <c r="Q150" s="75"/>
      <c r="S150" s="14">
        <v>222</v>
      </c>
      <c r="T150" s="14">
        <f t="shared" si="0"/>
        <v>111</v>
      </c>
      <c r="U150" s="252">
        <f t="shared" si="1"/>
        <v>111</v>
      </c>
    </row>
    <row r="151" spans="1:21" ht="16.5" customHeight="1">
      <c r="A151" s="20">
        <v>73</v>
      </c>
      <c r="B151" s="20">
        <v>7407</v>
      </c>
      <c r="C151" s="25" t="s">
        <v>5771</v>
      </c>
      <c r="D151" s="136" t="s">
        <v>410</v>
      </c>
      <c r="E151" s="200"/>
      <c r="F151" s="151"/>
      <c r="G151" s="154"/>
      <c r="H151" s="155"/>
      <c r="I151" s="205"/>
      <c r="J151" s="157"/>
      <c r="K151" s="158"/>
      <c r="L151" s="151"/>
      <c r="M151" s="155"/>
      <c r="N151" s="151"/>
      <c r="O151" s="155"/>
      <c r="P151" s="169">
        <v>241.5</v>
      </c>
      <c r="Q151" s="75"/>
      <c r="S151" s="14">
        <v>483</v>
      </c>
      <c r="T151" s="14">
        <f t="shared" si="0"/>
        <v>241.5</v>
      </c>
      <c r="U151" s="252">
        <f t="shared" si="1"/>
        <v>241.5</v>
      </c>
    </row>
    <row r="152" spans="1:21" ht="16.5" customHeight="1">
      <c r="A152" s="20">
        <v>73</v>
      </c>
      <c r="B152" s="20">
        <v>7408</v>
      </c>
      <c r="C152" s="25" t="s">
        <v>16952</v>
      </c>
      <c r="D152" s="199"/>
      <c r="E152" s="201"/>
      <c r="F152" s="152"/>
      <c r="G152" s="46"/>
      <c r="H152" s="53"/>
      <c r="I152" s="156" t="s">
        <v>7754</v>
      </c>
      <c r="J152" s="206" t="s">
        <v>53</v>
      </c>
      <c r="K152" s="158">
        <v>1</v>
      </c>
      <c r="L152" s="159"/>
      <c r="M152" s="160"/>
      <c r="N152" s="159"/>
      <c r="O152" s="160"/>
      <c r="P152" s="169">
        <v>241.5</v>
      </c>
      <c r="Q152" s="75"/>
      <c r="S152" s="14">
        <v>483</v>
      </c>
      <c r="T152" s="14">
        <f t="shared" si="0"/>
        <v>241.5</v>
      </c>
      <c r="U152" s="252">
        <f t="shared" si="1"/>
        <v>241.5</v>
      </c>
    </row>
    <row r="153" spans="1:21" ht="16.5" customHeight="1">
      <c r="A153" s="20">
        <v>73</v>
      </c>
      <c r="B153" s="20">
        <v>7409</v>
      </c>
      <c r="C153" s="25" t="s">
        <v>16953</v>
      </c>
      <c r="D153" s="199"/>
      <c r="E153" s="201"/>
      <c r="F153" s="136" t="s">
        <v>37</v>
      </c>
      <c r="G153" s="204" t="s">
        <v>53</v>
      </c>
      <c r="H153" s="155">
        <v>0.9</v>
      </c>
      <c r="I153" s="205"/>
      <c r="J153" s="157"/>
      <c r="K153" s="158"/>
      <c r="L153" s="159"/>
      <c r="M153" s="160"/>
      <c r="N153" s="159"/>
      <c r="O153" s="160"/>
      <c r="P153" s="169">
        <v>217.5</v>
      </c>
      <c r="Q153" s="75"/>
      <c r="S153" s="14">
        <v>435</v>
      </c>
      <c r="T153" s="14">
        <f t="shared" si="0"/>
        <v>217.5</v>
      </c>
      <c r="U153" s="252">
        <f t="shared" si="1"/>
        <v>217.5</v>
      </c>
    </row>
    <row r="154" spans="1:21" ht="16.5" customHeight="1">
      <c r="A154" s="20">
        <v>73</v>
      </c>
      <c r="B154" s="20">
        <v>7410</v>
      </c>
      <c r="C154" s="25" t="s">
        <v>16954</v>
      </c>
      <c r="D154" s="138">
        <v>483</v>
      </c>
      <c r="E154" s="202" t="s">
        <v>51</v>
      </c>
      <c r="F154" s="153"/>
      <c r="G154" s="46"/>
      <c r="H154" s="53"/>
      <c r="I154" s="156" t="s">
        <v>7754</v>
      </c>
      <c r="J154" s="206" t="s">
        <v>53</v>
      </c>
      <c r="K154" s="158">
        <v>1</v>
      </c>
      <c r="L154" s="159"/>
      <c r="M154" s="160"/>
      <c r="N154" s="159"/>
      <c r="O154" s="160"/>
      <c r="P154" s="169">
        <v>217.5</v>
      </c>
      <c r="Q154" s="75"/>
      <c r="S154" s="14">
        <v>435</v>
      </c>
      <c r="T154" s="14">
        <f t="shared" si="0"/>
        <v>217.5</v>
      </c>
      <c r="U154" s="252">
        <f t="shared" si="1"/>
        <v>217.5</v>
      </c>
    </row>
    <row r="155" spans="1:21" ht="16.5" customHeight="1">
      <c r="A155" s="20">
        <v>73</v>
      </c>
      <c r="B155" s="20" t="s">
        <v>10770</v>
      </c>
      <c r="C155" s="25" t="s">
        <v>12877</v>
      </c>
      <c r="D155" s="140"/>
      <c r="E155" s="144"/>
      <c r="F155" s="151"/>
      <c r="G155" s="154"/>
      <c r="H155" s="155"/>
      <c r="I155" s="205"/>
      <c r="J155" s="157"/>
      <c r="K155" s="158"/>
      <c r="L155" s="136" t="s">
        <v>92</v>
      </c>
      <c r="M155" s="163"/>
      <c r="N155" s="159"/>
      <c r="O155" s="144"/>
      <c r="P155" s="169">
        <v>169</v>
      </c>
      <c r="Q155" s="75"/>
      <c r="S155" s="14">
        <v>338</v>
      </c>
      <c r="T155" s="14">
        <f t="shared" si="0"/>
        <v>169</v>
      </c>
      <c r="U155" s="252">
        <f t="shared" si="1"/>
        <v>169</v>
      </c>
    </row>
    <row r="156" spans="1:21" ht="16.5" customHeight="1">
      <c r="A156" s="20">
        <v>73</v>
      </c>
      <c r="B156" s="20" t="s">
        <v>3343</v>
      </c>
      <c r="C156" s="25" t="s">
        <v>1453</v>
      </c>
      <c r="D156" s="140"/>
      <c r="E156" s="144"/>
      <c r="F156" s="152"/>
      <c r="G156" s="46"/>
      <c r="H156" s="53"/>
      <c r="I156" s="156" t="s">
        <v>7754</v>
      </c>
      <c r="J156" s="206" t="s">
        <v>53</v>
      </c>
      <c r="K156" s="158">
        <v>1</v>
      </c>
      <c r="L156" s="137"/>
      <c r="M156" s="164"/>
      <c r="N156" s="159"/>
      <c r="O156" s="144"/>
      <c r="P156" s="169">
        <v>169</v>
      </c>
      <c r="Q156" s="75"/>
      <c r="S156" s="14">
        <v>338</v>
      </c>
      <c r="T156" s="14">
        <f t="shared" si="0"/>
        <v>169</v>
      </c>
      <c r="U156" s="252">
        <f t="shared" si="1"/>
        <v>169</v>
      </c>
    </row>
    <row r="157" spans="1:21" ht="16.5" customHeight="1">
      <c r="A157" s="20">
        <v>73</v>
      </c>
      <c r="B157" s="20" t="s">
        <v>4172</v>
      </c>
      <c r="C157" s="25" t="s">
        <v>16187</v>
      </c>
      <c r="D157" s="140"/>
      <c r="E157" s="144"/>
      <c r="F157" s="136" t="s">
        <v>37</v>
      </c>
      <c r="G157" s="204" t="s">
        <v>53</v>
      </c>
      <c r="H157" s="155">
        <v>0.9</v>
      </c>
      <c r="I157" s="205"/>
      <c r="J157" s="157"/>
      <c r="K157" s="158"/>
      <c r="L157" s="137"/>
      <c r="M157" s="164"/>
      <c r="N157" s="159"/>
      <c r="O157" s="144"/>
      <c r="P157" s="169">
        <v>152.5</v>
      </c>
      <c r="Q157" s="75"/>
      <c r="S157" s="14">
        <v>305</v>
      </c>
      <c r="T157" s="14">
        <f t="shared" si="0"/>
        <v>152.5</v>
      </c>
      <c r="U157" s="252">
        <f t="shared" si="1"/>
        <v>152.5</v>
      </c>
    </row>
    <row r="158" spans="1:21" ht="16.5" customHeight="1">
      <c r="A158" s="20">
        <v>73</v>
      </c>
      <c r="B158" s="20" t="s">
        <v>7742</v>
      </c>
      <c r="C158" s="25" t="s">
        <v>10219</v>
      </c>
      <c r="D158" s="140"/>
      <c r="E158" s="144"/>
      <c r="F158" s="153"/>
      <c r="G158" s="46"/>
      <c r="H158" s="53"/>
      <c r="I158" s="156" t="s">
        <v>7754</v>
      </c>
      <c r="J158" s="206" t="s">
        <v>53</v>
      </c>
      <c r="K158" s="158">
        <v>1</v>
      </c>
      <c r="L158" s="208" t="s">
        <v>53</v>
      </c>
      <c r="M158" s="53">
        <v>0.7</v>
      </c>
      <c r="N158" s="152"/>
      <c r="O158" s="46"/>
      <c r="P158" s="169">
        <v>152.5</v>
      </c>
      <c r="Q158" s="75"/>
      <c r="S158" s="14">
        <v>305</v>
      </c>
      <c r="T158" s="14">
        <f t="shared" si="0"/>
        <v>152.5</v>
      </c>
      <c r="U158" s="252">
        <f t="shared" si="1"/>
        <v>152.5</v>
      </c>
    </row>
    <row r="159" spans="1:21" ht="16.5" customHeight="1">
      <c r="A159" s="20">
        <v>73</v>
      </c>
      <c r="B159" s="20" t="s">
        <v>3774</v>
      </c>
      <c r="C159" s="25" t="s">
        <v>2644</v>
      </c>
      <c r="D159" s="140"/>
      <c r="E159" s="144"/>
      <c r="F159" s="151"/>
      <c r="G159" s="154"/>
      <c r="H159" s="155"/>
      <c r="I159" s="205"/>
      <c r="J159" s="157"/>
      <c r="K159" s="158"/>
      <c r="L159" s="151"/>
      <c r="M159" s="154"/>
      <c r="N159" s="165" t="s">
        <v>150</v>
      </c>
      <c r="O159" s="209"/>
      <c r="P159" s="169">
        <v>217.5</v>
      </c>
      <c r="Q159" s="75"/>
      <c r="S159" s="14">
        <v>435</v>
      </c>
      <c r="T159" s="14">
        <f t="shared" si="0"/>
        <v>217.5</v>
      </c>
      <c r="U159" s="252">
        <f t="shared" si="1"/>
        <v>217.5</v>
      </c>
    </row>
    <row r="160" spans="1:21" ht="16.5" customHeight="1">
      <c r="A160" s="20">
        <v>73</v>
      </c>
      <c r="B160" s="20" t="s">
        <v>11619</v>
      </c>
      <c r="C160" s="25" t="s">
        <v>2042</v>
      </c>
      <c r="D160" s="140"/>
      <c r="E160" s="144"/>
      <c r="F160" s="152"/>
      <c r="G160" s="46"/>
      <c r="H160" s="53"/>
      <c r="I160" s="156" t="s">
        <v>7754</v>
      </c>
      <c r="J160" s="206" t="s">
        <v>53</v>
      </c>
      <c r="K160" s="158">
        <v>1</v>
      </c>
      <c r="L160" s="159"/>
      <c r="M160" s="144"/>
      <c r="N160" s="166"/>
      <c r="O160" s="210"/>
      <c r="P160" s="169">
        <v>217.5</v>
      </c>
      <c r="Q160" s="75"/>
      <c r="S160" s="14">
        <v>435</v>
      </c>
      <c r="T160" s="14">
        <f t="shared" si="0"/>
        <v>217.5</v>
      </c>
      <c r="U160" s="252">
        <f t="shared" si="1"/>
        <v>217.5</v>
      </c>
    </row>
    <row r="161" spans="1:21" ht="16.5" customHeight="1">
      <c r="A161" s="20">
        <v>73</v>
      </c>
      <c r="B161" s="20" t="s">
        <v>11618</v>
      </c>
      <c r="C161" s="25" t="s">
        <v>14406</v>
      </c>
      <c r="D161" s="140"/>
      <c r="E161" s="144"/>
      <c r="F161" s="136" t="s">
        <v>37</v>
      </c>
      <c r="G161" s="204" t="s">
        <v>53</v>
      </c>
      <c r="H161" s="155">
        <v>0.9</v>
      </c>
      <c r="I161" s="205"/>
      <c r="J161" s="157"/>
      <c r="K161" s="158"/>
      <c r="L161" s="159"/>
      <c r="M161" s="144"/>
      <c r="N161" s="166"/>
      <c r="O161" s="210"/>
      <c r="P161" s="169">
        <v>196</v>
      </c>
      <c r="Q161" s="75"/>
      <c r="S161" s="14">
        <v>392</v>
      </c>
      <c r="T161" s="14">
        <f t="shared" si="0"/>
        <v>196</v>
      </c>
      <c r="U161" s="252">
        <f t="shared" si="1"/>
        <v>196</v>
      </c>
    </row>
    <row r="162" spans="1:21" ht="16.5" customHeight="1">
      <c r="A162" s="20">
        <v>73</v>
      </c>
      <c r="B162" s="20" t="s">
        <v>11617</v>
      </c>
      <c r="C162" s="25" t="s">
        <v>3518</v>
      </c>
      <c r="D162" s="140"/>
      <c r="E162" s="144"/>
      <c r="F162" s="153"/>
      <c r="G162" s="46"/>
      <c r="H162" s="53"/>
      <c r="I162" s="156" t="s">
        <v>7754</v>
      </c>
      <c r="J162" s="206" t="s">
        <v>53</v>
      </c>
      <c r="K162" s="158">
        <v>1</v>
      </c>
      <c r="L162" s="152"/>
      <c r="M162" s="46"/>
      <c r="N162" s="166"/>
      <c r="O162" s="210"/>
      <c r="P162" s="169">
        <v>196</v>
      </c>
      <c r="Q162" s="75"/>
      <c r="S162" s="14">
        <v>392</v>
      </c>
      <c r="T162" s="14">
        <f t="shared" si="0"/>
        <v>196</v>
      </c>
      <c r="U162" s="252">
        <f t="shared" si="1"/>
        <v>196</v>
      </c>
    </row>
    <row r="163" spans="1:21" ht="16.5" customHeight="1">
      <c r="A163" s="20">
        <v>73</v>
      </c>
      <c r="B163" s="20" t="s">
        <v>9613</v>
      </c>
      <c r="C163" s="25" t="s">
        <v>16188</v>
      </c>
      <c r="D163" s="140"/>
      <c r="E163" s="144"/>
      <c r="F163" s="151"/>
      <c r="G163" s="154"/>
      <c r="H163" s="155"/>
      <c r="I163" s="205"/>
      <c r="J163" s="157"/>
      <c r="K163" s="158"/>
      <c r="L163" s="136" t="s">
        <v>92</v>
      </c>
      <c r="M163" s="163"/>
      <c r="N163" s="166"/>
      <c r="O163" s="210"/>
      <c r="P163" s="169">
        <v>152</v>
      </c>
      <c r="Q163" s="75"/>
      <c r="S163" s="14">
        <v>304</v>
      </c>
      <c r="T163" s="14">
        <f t="shared" si="0"/>
        <v>152</v>
      </c>
      <c r="U163" s="252">
        <f t="shared" si="1"/>
        <v>152</v>
      </c>
    </row>
    <row r="164" spans="1:21" ht="16.5" customHeight="1">
      <c r="A164" s="20">
        <v>73</v>
      </c>
      <c r="B164" s="20" t="s">
        <v>6314</v>
      </c>
      <c r="C164" s="25" t="s">
        <v>16189</v>
      </c>
      <c r="D164" s="140"/>
      <c r="E164" s="144"/>
      <c r="F164" s="152"/>
      <c r="G164" s="46"/>
      <c r="H164" s="53"/>
      <c r="I164" s="156" t="s">
        <v>7754</v>
      </c>
      <c r="J164" s="206" t="s">
        <v>53</v>
      </c>
      <c r="K164" s="158">
        <v>1</v>
      </c>
      <c r="L164" s="137"/>
      <c r="M164" s="164"/>
      <c r="N164" s="166"/>
      <c r="O164" s="210"/>
      <c r="P164" s="169">
        <v>152</v>
      </c>
      <c r="Q164" s="75"/>
      <c r="S164" s="14">
        <v>304</v>
      </c>
      <c r="T164" s="14">
        <f t="shared" si="0"/>
        <v>152</v>
      </c>
      <c r="U164" s="252">
        <f t="shared" si="1"/>
        <v>152</v>
      </c>
    </row>
    <row r="165" spans="1:21" ht="16.5" customHeight="1">
      <c r="A165" s="20">
        <v>73</v>
      </c>
      <c r="B165" s="20" t="s">
        <v>824</v>
      </c>
      <c r="C165" s="25" t="s">
        <v>10271</v>
      </c>
      <c r="D165" s="140"/>
      <c r="E165" s="144"/>
      <c r="F165" s="136" t="s">
        <v>37</v>
      </c>
      <c r="G165" s="204" t="s">
        <v>53</v>
      </c>
      <c r="H165" s="155">
        <v>0.9</v>
      </c>
      <c r="I165" s="205"/>
      <c r="J165" s="157"/>
      <c r="K165" s="158"/>
      <c r="L165" s="137"/>
      <c r="M165" s="164"/>
      <c r="N165" s="166"/>
      <c r="O165" s="210"/>
      <c r="P165" s="169">
        <v>137.5</v>
      </c>
      <c r="Q165" s="75"/>
      <c r="S165" s="14">
        <v>275</v>
      </c>
      <c r="T165" s="14">
        <f t="shared" si="0"/>
        <v>137.5</v>
      </c>
      <c r="U165" s="252">
        <f t="shared" si="1"/>
        <v>137.5</v>
      </c>
    </row>
    <row r="166" spans="1:21" ht="16.5" customHeight="1">
      <c r="A166" s="20">
        <v>73</v>
      </c>
      <c r="B166" s="20" t="s">
        <v>5710</v>
      </c>
      <c r="C166" s="25" t="s">
        <v>14845</v>
      </c>
      <c r="D166" s="140"/>
      <c r="E166" s="144"/>
      <c r="F166" s="153"/>
      <c r="G166" s="46"/>
      <c r="H166" s="53"/>
      <c r="I166" s="156" t="s">
        <v>7754</v>
      </c>
      <c r="J166" s="206" t="s">
        <v>53</v>
      </c>
      <c r="K166" s="158">
        <v>1</v>
      </c>
      <c r="L166" s="208" t="s">
        <v>53</v>
      </c>
      <c r="M166" s="53">
        <v>0.9</v>
      </c>
      <c r="N166" s="208" t="s">
        <v>53</v>
      </c>
      <c r="O166" s="211">
        <v>0.9</v>
      </c>
      <c r="P166" s="169">
        <v>137.5</v>
      </c>
      <c r="Q166" s="75"/>
      <c r="S166" s="14">
        <v>275</v>
      </c>
      <c r="T166" s="14">
        <f t="shared" si="0"/>
        <v>137.5</v>
      </c>
      <c r="U166" s="252">
        <f t="shared" si="1"/>
        <v>137.5</v>
      </c>
    </row>
    <row r="167" spans="1:21" ht="16.5" customHeight="1">
      <c r="A167" s="20">
        <v>73</v>
      </c>
      <c r="B167" s="20" t="s">
        <v>3495</v>
      </c>
      <c r="C167" s="25" t="s">
        <v>2490</v>
      </c>
      <c r="D167" s="140"/>
      <c r="E167" s="144"/>
      <c r="F167" s="151"/>
      <c r="G167" s="154"/>
      <c r="H167" s="155"/>
      <c r="I167" s="205"/>
      <c r="J167" s="157"/>
      <c r="K167" s="158"/>
      <c r="L167" s="151"/>
      <c r="M167" s="154"/>
      <c r="N167" s="165" t="s">
        <v>69</v>
      </c>
      <c r="O167" s="209"/>
      <c r="P167" s="169">
        <v>205.5</v>
      </c>
      <c r="Q167" s="75"/>
      <c r="S167" s="14">
        <v>411</v>
      </c>
      <c r="T167" s="14">
        <f t="shared" si="0"/>
        <v>205.5</v>
      </c>
      <c r="U167" s="252">
        <f t="shared" si="1"/>
        <v>205.5</v>
      </c>
    </row>
    <row r="168" spans="1:21" ht="16.5" customHeight="1">
      <c r="A168" s="20">
        <v>73</v>
      </c>
      <c r="B168" s="20" t="s">
        <v>9381</v>
      </c>
      <c r="C168" s="25" t="s">
        <v>8519</v>
      </c>
      <c r="D168" s="140"/>
      <c r="E168" s="144"/>
      <c r="F168" s="152"/>
      <c r="G168" s="46"/>
      <c r="H168" s="53"/>
      <c r="I168" s="156" t="s">
        <v>7754</v>
      </c>
      <c r="J168" s="206" t="s">
        <v>53</v>
      </c>
      <c r="K168" s="158">
        <v>1</v>
      </c>
      <c r="L168" s="159"/>
      <c r="M168" s="144"/>
      <c r="N168" s="166"/>
      <c r="O168" s="210"/>
      <c r="P168" s="169">
        <v>205.5</v>
      </c>
      <c r="Q168" s="75"/>
      <c r="S168" s="14">
        <v>411</v>
      </c>
      <c r="T168" s="14">
        <f t="shared" si="0"/>
        <v>205.5</v>
      </c>
      <c r="U168" s="252">
        <f t="shared" si="1"/>
        <v>205.5</v>
      </c>
    </row>
    <row r="169" spans="1:21" ht="16.5" customHeight="1">
      <c r="A169" s="20">
        <v>73</v>
      </c>
      <c r="B169" s="20" t="s">
        <v>11616</v>
      </c>
      <c r="C169" s="25" t="s">
        <v>3091</v>
      </c>
      <c r="D169" s="140"/>
      <c r="E169" s="144"/>
      <c r="F169" s="136" t="s">
        <v>37</v>
      </c>
      <c r="G169" s="204" t="s">
        <v>53</v>
      </c>
      <c r="H169" s="155">
        <v>0.9</v>
      </c>
      <c r="I169" s="205"/>
      <c r="J169" s="157"/>
      <c r="K169" s="158"/>
      <c r="L169" s="159"/>
      <c r="M169" s="144"/>
      <c r="N169" s="166"/>
      <c r="O169" s="210"/>
      <c r="P169" s="169">
        <v>185</v>
      </c>
      <c r="Q169" s="75"/>
      <c r="S169" s="14">
        <v>370</v>
      </c>
      <c r="T169" s="14">
        <f t="shared" si="0"/>
        <v>185</v>
      </c>
      <c r="U169" s="252">
        <f t="shared" si="1"/>
        <v>185</v>
      </c>
    </row>
    <row r="170" spans="1:21" ht="16.5" customHeight="1">
      <c r="A170" s="20">
        <v>73</v>
      </c>
      <c r="B170" s="20" t="s">
        <v>9736</v>
      </c>
      <c r="C170" s="25" t="s">
        <v>16190</v>
      </c>
      <c r="D170" s="140"/>
      <c r="E170" s="144"/>
      <c r="F170" s="153"/>
      <c r="G170" s="46"/>
      <c r="H170" s="53"/>
      <c r="I170" s="156" t="s">
        <v>7754</v>
      </c>
      <c r="J170" s="206" t="s">
        <v>53</v>
      </c>
      <c r="K170" s="158">
        <v>1</v>
      </c>
      <c r="L170" s="152"/>
      <c r="M170" s="46"/>
      <c r="N170" s="166"/>
      <c r="O170" s="210"/>
      <c r="P170" s="169">
        <v>185</v>
      </c>
      <c r="Q170" s="75"/>
      <c r="S170" s="14">
        <v>370</v>
      </c>
      <c r="T170" s="14">
        <f t="shared" si="0"/>
        <v>185</v>
      </c>
      <c r="U170" s="252">
        <f t="shared" si="1"/>
        <v>185</v>
      </c>
    </row>
    <row r="171" spans="1:21" ht="16.5" customHeight="1">
      <c r="A171" s="20">
        <v>73</v>
      </c>
      <c r="B171" s="20" t="s">
        <v>9914</v>
      </c>
      <c r="C171" s="25" t="s">
        <v>250</v>
      </c>
      <c r="D171" s="140"/>
      <c r="E171" s="144"/>
      <c r="F171" s="151"/>
      <c r="G171" s="154"/>
      <c r="H171" s="155"/>
      <c r="I171" s="205"/>
      <c r="J171" s="157"/>
      <c r="K171" s="158"/>
      <c r="L171" s="136" t="s">
        <v>92</v>
      </c>
      <c r="M171" s="163"/>
      <c r="N171" s="166"/>
      <c r="O171" s="210"/>
      <c r="P171" s="169">
        <v>143.5</v>
      </c>
      <c r="Q171" s="75"/>
      <c r="S171" s="14">
        <v>287</v>
      </c>
      <c r="T171" s="14">
        <f t="shared" si="0"/>
        <v>143.5</v>
      </c>
      <c r="U171" s="252">
        <f t="shared" si="1"/>
        <v>143.5</v>
      </c>
    </row>
    <row r="172" spans="1:21" ht="16.5" customHeight="1">
      <c r="A172" s="20">
        <v>73</v>
      </c>
      <c r="B172" s="20" t="s">
        <v>3022</v>
      </c>
      <c r="C172" s="25" t="s">
        <v>15836</v>
      </c>
      <c r="D172" s="140"/>
      <c r="E172" s="144"/>
      <c r="F172" s="152"/>
      <c r="G172" s="46"/>
      <c r="H172" s="53"/>
      <c r="I172" s="156" t="s">
        <v>7754</v>
      </c>
      <c r="J172" s="206" t="s">
        <v>53</v>
      </c>
      <c r="K172" s="158">
        <v>1</v>
      </c>
      <c r="L172" s="137"/>
      <c r="M172" s="164"/>
      <c r="N172" s="166"/>
      <c r="O172" s="210"/>
      <c r="P172" s="169">
        <v>143.5</v>
      </c>
      <c r="Q172" s="75"/>
      <c r="S172" s="14">
        <v>287</v>
      </c>
      <c r="T172" s="14">
        <f t="shared" si="0"/>
        <v>143.5</v>
      </c>
      <c r="U172" s="252">
        <f t="shared" si="1"/>
        <v>143.5</v>
      </c>
    </row>
    <row r="173" spans="1:21" ht="16.5" customHeight="1">
      <c r="A173" s="20">
        <v>73</v>
      </c>
      <c r="B173" s="20" t="s">
        <v>9781</v>
      </c>
      <c r="C173" s="25" t="s">
        <v>4924</v>
      </c>
      <c r="D173" s="140"/>
      <c r="E173" s="144"/>
      <c r="F173" s="136" t="s">
        <v>37</v>
      </c>
      <c r="G173" s="204" t="s">
        <v>53</v>
      </c>
      <c r="H173" s="155">
        <v>0.9</v>
      </c>
      <c r="I173" s="205"/>
      <c r="J173" s="157"/>
      <c r="K173" s="158"/>
      <c r="L173" s="137"/>
      <c r="M173" s="164"/>
      <c r="N173" s="166"/>
      <c r="O173" s="210"/>
      <c r="P173" s="169">
        <v>129.5</v>
      </c>
      <c r="Q173" s="75"/>
      <c r="S173" s="14">
        <v>259</v>
      </c>
      <c r="T173" s="14">
        <f t="shared" si="0"/>
        <v>129.5</v>
      </c>
      <c r="U173" s="252">
        <f t="shared" si="1"/>
        <v>129.5</v>
      </c>
    </row>
    <row r="174" spans="1:21" ht="16.5" customHeight="1">
      <c r="A174" s="20">
        <v>73</v>
      </c>
      <c r="B174" s="20" t="s">
        <v>9730</v>
      </c>
      <c r="C174" s="25" t="s">
        <v>16192</v>
      </c>
      <c r="D174" s="141"/>
      <c r="E174" s="46"/>
      <c r="F174" s="153"/>
      <c r="G174" s="46"/>
      <c r="H174" s="53"/>
      <c r="I174" s="156" t="s">
        <v>7754</v>
      </c>
      <c r="J174" s="206" t="s">
        <v>53</v>
      </c>
      <c r="K174" s="158">
        <v>1</v>
      </c>
      <c r="L174" s="208" t="s">
        <v>53</v>
      </c>
      <c r="M174" s="53">
        <v>0.9</v>
      </c>
      <c r="N174" s="208" t="s">
        <v>53</v>
      </c>
      <c r="O174" s="211">
        <v>0.85</v>
      </c>
      <c r="P174" s="169">
        <v>129.5</v>
      </c>
      <c r="Q174" s="75"/>
      <c r="S174" s="14">
        <v>259</v>
      </c>
      <c r="T174" s="14">
        <f t="shared" si="0"/>
        <v>129.5</v>
      </c>
      <c r="U174" s="252">
        <f t="shared" si="1"/>
        <v>129.5</v>
      </c>
    </row>
    <row r="175" spans="1:21" ht="16.5" customHeight="1">
      <c r="A175" s="20">
        <v>73</v>
      </c>
      <c r="B175" s="20">
        <v>7411</v>
      </c>
      <c r="C175" s="25" t="s">
        <v>14870</v>
      </c>
      <c r="D175" s="136" t="s">
        <v>76</v>
      </c>
      <c r="E175" s="200"/>
      <c r="F175" s="151"/>
      <c r="G175" s="154"/>
      <c r="H175" s="155"/>
      <c r="I175" s="205"/>
      <c r="J175" s="157"/>
      <c r="K175" s="158"/>
      <c r="L175" s="151"/>
      <c r="M175" s="155"/>
      <c r="N175" s="151"/>
      <c r="O175" s="155"/>
      <c r="P175" s="169">
        <v>276</v>
      </c>
      <c r="Q175" s="75"/>
      <c r="S175" s="14">
        <v>552</v>
      </c>
      <c r="T175" s="14">
        <f t="shared" si="0"/>
        <v>276</v>
      </c>
      <c r="U175" s="252">
        <f t="shared" si="1"/>
        <v>276</v>
      </c>
    </row>
    <row r="176" spans="1:21" ht="16.5" customHeight="1">
      <c r="A176" s="20">
        <v>73</v>
      </c>
      <c r="B176" s="20">
        <v>7412</v>
      </c>
      <c r="C176" s="25" t="s">
        <v>16847</v>
      </c>
      <c r="D176" s="199"/>
      <c r="E176" s="201"/>
      <c r="F176" s="152"/>
      <c r="G176" s="46"/>
      <c r="H176" s="53"/>
      <c r="I176" s="156" t="s">
        <v>7754</v>
      </c>
      <c r="J176" s="206" t="s">
        <v>53</v>
      </c>
      <c r="K176" s="158">
        <v>1</v>
      </c>
      <c r="L176" s="159"/>
      <c r="M176" s="160"/>
      <c r="N176" s="159"/>
      <c r="O176" s="160"/>
      <c r="P176" s="169">
        <v>276</v>
      </c>
      <c r="Q176" s="75"/>
      <c r="S176" s="14">
        <v>552</v>
      </c>
      <c r="T176" s="14">
        <f t="shared" si="0"/>
        <v>276</v>
      </c>
      <c r="U176" s="252">
        <f t="shared" si="1"/>
        <v>276</v>
      </c>
    </row>
    <row r="177" spans="1:21" ht="16.5" customHeight="1">
      <c r="A177" s="20">
        <v>73</v>
      </c>
      <c r="B177" s="20">
        <v>7413</v>
      </c>
      <c r="C177" s="25" t="s">
        <v>16955</v>
      </c>
      <c r="D177" s="199"/>
      <c r="E177" s="201"/>
      <c r="F177" s="136" t="s">
        <v>37</v>
      </c>
      <c r="G177" s="204" t="s">
        <v>53</v>
      </c>
      <c r="H177" s="155">
        <v>0.9</v>
      </c>
      <c r="I177" s="205"/>
      <c r="J177" s="157"/>
      <c r="K177" s="158"/>
      <c r="L177" s="159"/>
      <c r="M177" s="160"/>
      <c r="N177" s="159"/>
      <c r="O177" s="160"/>
      <c r="P177" s="169">
        <v>248.5</v>
      </c>
      <c r="Q177" s="75"/>
      <c r="S177" s="14">
        <v>497</v>
      </c>
      <c r="T177" s="14">
        <f t="shared" si="0"/>
        <v>248.5</v>
      </c>
      <c r="U177" s="252">
        <f t="shared" si="1"/>
        <v>248.5</v>
      </c>
    </row>
    <row r="178" spans="1:21" ht="16.5" customHeight="1">
      <c r="A178" s="20">
        <v>73</v>
      </c>
      <c r="B178" s="20">
        <v>7414</v>
      </c>
      <c r="C178" s="25" t="s">
        <v>9064</v>
      </c>
      <c r="D178" s="138">
        <v>552</v>
      </c>
      <c r="E178" s="202" t="s">
        <v>51</v>
      </c>
      <c r="F178" s="153"/>
      <c r="G178" s="46"/>
      <c r="H178" s="53"/>
      <c r="I178" s="156" t="s">
        <v>7754</v>
      </c>
      <c r="J178" s="206" t="s">
        <v>53</v>
      </c>
      <c r="K178" s="158">
        <v>1</v>
      </c>
      <c r="L178" s="159"/>
      <c r="M178" s="160"/>
      <c r="N178" s="159"/>
      <c r="O178" s="160"/>
      <c r="P178" s="169">
        <v>248.5</v>
      </c>
      <c r="Q178" s="75"/>
      <c r="S178" s="14">
        <v>497</v>
      </c>
      <c r="T178" s="14">
        <f t="shared" si="0"/>
        <v>248.5</v>
      </c>
      <c r="U178" s="252">
        <f t="shared" si="1"/>
        <v>248.5</v>
      </c>
    </row>
    <row r="179" spans="1:21" ht="16.5" customHeight="1">
      <c r="A179" s="20">
        <v>73</v>
      </c>
      <c r="B179" s="20" t="s">
        <v>11615</v>
      </c>
      <c r="C179" s="25" t="s">
        <v>2372</v>
      </c>
      <c r="D179" s="140"/>
      <c r="E179" s="144"/>
      <c r="F179" s="151"/>
      <c r="G179" s="154"/>
      <c r="H179" s="155"/>
      <c r="I179" s="205"/>
      <c r="J179" s="157"/>
      <c r="K179" s="158"/>
      <c r="L179" s="136" t="s">
        <v>92</v>
      </c>
      <c r="M179" s="163"/>
      <c r="N179" s="159"/>
      <c r="O179" s="144"/>
      <c r="P179" s="169">
        <v>193</v>
      </c>
      <c r="Q179" s="75"/>
      <c r="S179" s="14">
        <v>386</v>
      </c>
      <c r="T179" s="14">
        <f t="shared" si="0"/>
        <v>193</v>
      </c>
      <c r="U179" s="252">
        <f t="shared" si="1"/>
        <v>193</v>
      </c>
    </row>
    <row r="180" spans="1:21" ht="16.5" customHeight="1">
      <c r="A180" s="20">
        <v>73</v>
      </c>
      <c r="B180" s="20" t="s">
        <v>8722</v>
      </c>
      <c r="C180" s="25" t="s">
        <v>16197</v>
      </c>
      <c r="D180" s="140"/>
      <c r="E180" s="144"/>
      <c r="F180" s="152"/>
      <c r="G180" s="46"/>
      <c r="H180" s="53"/>
      <c r="I180" s="156" t="s">
        <v>7754</v>
      </c>
      <c r="J180" s="206" t="s">
        <v>53</v>
      </c>
      <c r="K180" s="158">
        <v>1</v>
      </c>
      <c r="L180" s="137"/>
      <c r="M180" s="164"/>
      <c r="N180" s="159"/>
      <c r="O180" s="144"/>
      <c r="P180" s="169">
        <v>193</v>
      </c>
      <c r="Q180" s="75"/>
      <c r="S180" s="14">
        <v>386</v>
      </c>
      <c r="T180" s="14">
        <f t="shared" si="0"/>
        <v>193</v>
      </c>
      <c r="U180" s="252">
        <f t="shared" si="1"/>
        <v>193</v>
      </c>
    </row>
    <row r="181" spans="1:21" ht="16.5" customHeight="1">
      <c r="A181" s="20">
        <v>73</v>
      </c>
      <c r="B181" s="20" t="s">
        <v>11613</v>
      </c>
      <c r="C181" s="25" t="s">
        <v>16198</v>
      </c>
      <c r="D181" s="140"/>
      <c r="E181" s="144"/>
      <c r="F181" s="136" t="s">
        <v>37</v>
      </c>
      <c r="G181" s="204" t="s">
        <v>53</v>
      </c>
      <c r="H181" s="155">
        <v>0.9</v>
      </c>
      <c r="I181" s="205"/>
      <c r="J181" s="157"/>
      <c r="K181" s="158"/>
      <c r="L181" s="137"/>
      <c r="M181" s="164"/>
      <c r="N181" s="159"/>
      <c r="O181" s="144"/>
      <c r="P181" s="169">
        <v>174</v>
      </c>
      <c r="Q181" s="75"/>
      <c r="S181" s="14">
        <v>348</v>
      </c>
      <c r="T181" s="14">
        <f t="shared" si="0"/>
        <v>174</v>
      </c>
      <c r="U181" s="252">
        <f t="shared" si="1"/>
        <v>174</v>
      </c>
    </row>
    <row r="182" spans="1:21" ht="16.5" customHeight="1">
      <c r="A182" s="20">
        <v>73</v>
      </c>
      <c r="B182" s="20" t="s">
        <v>9487</v>
      </c>
      <c r="C182" s="25" t="s">
        <v>16199</v>
      </c>
      <c r="D182" s="140"/>
      <c r="E182" s="144"/>
      <c r="F182" s="153"/>
      <c r="G182" s="46"/>
      <c r="H182" s="53"/>
      <c r="I182" s="156" t="s">
        <v>7754</v>
      </c>
      <c r="J182" s="206" t="s">
        <v>53</v>
      </c>
      <c r="K182" s="158">
        <v>1</v>
      </c>
      <c r="L182" s="208" t="s">
        <v>53</v>
      </c>
      <c r="M182" s="53">
        <v>0.7</v>
      </c>
      <c r="N182" s="152"/>
      <c r="O182" s="46"/>
      <c r="P182" s="169">
        <v>174</v>
      </c>
      <c r="Q182" s="75"/>
      <c r="S182" s="14">
        <v>348</v>
      </c>
      <c r="T182" s="14">
        <f t="shared" si="0"/>
        <v>174</v>
      </c>
      <c r="U182" s="252">
        <f t="shared" si="1"/>
        <v>174</v>
      </c>
    </row>
    <row r="183" spans="1:21" ht="16.5" customHeight="1">
      <c r="A183" s="20">
        <v>73</v>
      </c>
      <c r="B183" s="20" t="s">
        <v>11612</v>
      </c>
      <c r="C183" s="25" t="s">
        <v>6649</v>
      </c>
      <c r="D183" s="140"/>
      <c r="E183" s="144"/>
      <c r="F183" s="151"/>
      <c r="G183" s="154"/>
      <c r="H183" s="155"/>
      <c r="I183" s="205"/>
      <c r="J183" s="157"/>
      <c r="K183" s="158"/>
      <c r="L183" s="151"/>
      <c r="M183" s="154"/>
      <c r="N183" s="165" t="s">
        <v>150</v>
      </c>
      <c r="O183" s="209"/>
      <c r="P183" s="169">
        <v>248.5</v>
      </c>
      <c r="Q183" s="75"/>
      <c r="S183" s="14">
        <v>497</v>
      </c>
      <c r="T183" s="14">
        <f t="shared" si="0"/>
        <v>248.5</v>
      </c>
      <c r="U183" s="252">
        <f t="shared" si="1"/>
        <v>248.5</v>
      </c>
    </row>
    <row r="184" spans="1:21" ht="16.5" customHeight="1">
      <c r="A184" s="20">
        <v>73</v>
      </c>
      <c r="B184" s="20" t="s">
        <v>5551</v>
      </c>
      <c r="C184" s="25" t="s">
        <v>9791</v>
      </c>
      <c r="D184" s="140"/>
      <c r="E184" s="144"/>
      <c r="F184" s="152"/>
      <c r="G184" s="46"/>
      <c r="H184" s="53"/>
      <c r="I184" s="156" t="s">
        <v>7754</v>
      </c>
      <c r="J184" s="206" t="s">
        <v>53</v>
      </c>
      <c r="K184" s="158">
        <v>1</v>
      </c>
      <c r="L184" s="159"/>
      <c r="M184" s="144"/>
      <c r="N184" s="166"/>
      <c r="O184" s="210"/>
      <c r="P184" s="169">
        <v>248.5</v>
      </c>
      <c r="Q184" s="75"/>
      <c r="S184" s="14">
        <v>497</v>
      </c>
      <c r="T184" s="14">
        <f t="shared" si="0"/>
        <v>248.5</v>
      </c>
      <c r="U184" s="252">
        <f t="shared" si="1"/>
        <v>248.5</v>
      </c>
    </row>
    <row r="185" spans="1:21" ht="16.5" customHeight="1">
      <c r="A185" s="20">
        <v>73</v>
      </c>
      <c r="B185" s="20" t="s">
        <v>1915</v>
      </c>
      <c r="C185" s="25" t="s">
        <v>16200</v>
      </c>
      <c r="D185" s="140"/>
      <c r="E185" s="144"/>
      <c r="F185" s="136" t="s">
        <v>37</v>
      </c>
      <c r="G185" s="204" t="s">
        <v>53</v>
      </c>
      <c r="H185" s="155">
        <v>0.9</v>
      </c>
      <c r="I185" s="205"/>
      <c r="J185" s="157"/>
      <c r="K185" s="158"/>
      <c r="L185" s="159"/>
      <c r="M185" s="144"/>
      <c r="N185" s="166"/>
      <c r="O185" s="210"/>
      <c r="P185" s="169">
        <v>223.5</v>
      </c>
      <c r="Q185" s="75"/>
      <c r="S185" s="14">
        <v>447</v>
      </c>
      <c r="T185" s="14">
        <f t="shared" si="0"/>
        <v>223.5</v>
      </c>
      <c r="U185" s="252">
        <f t="shared" si="1"/>
        <v>223.5</v>
      </c>
    </row>
    <row r="186" spans="1:21" ht="16.5" customHeight="1">
      <c r="A186" s="20">
        <v>73</v>
      </c>
      <c r="B186" s="20" t="s">
        <v>2919</v>
      </c>
      <c r="C186" s="25" t="s">
        <v>16201</v>
      </c>
      <c r="D186" s="140"/>
      <c r="E186" s="144"/>
      <c r="F186" s="153"/>
      <c r="G186" s="46"/>
      <c r="H186" s="53"/>
      <c r="I186" s="156" t="s">
        <v>7754</v>
      </c>
      <c r="J186" s="206" t="s">
        <v>53</v>
      </c>
      <c r="K186" s="158">
        <v>1</v>
      </c>
      <c r="L186" s="152"/>
      <c r="M186" s="46"/>
      <c r="N186" s="166"/>
      <c r="O186" s="210"/>
      <c r="P186" s="169">
        <v>223.5</v>
      </c>
      <c r="Q186" s="75"/>
      <c r="S186" s="14">
        <v>447</v>
      </c>
      <c r="T186" s="14">
        <f t="shared" si="0"/>
        <v>223.5</v>
      </c>
      <c r="U186" s="252">
        <f t="shared" si="1"/>
        <v>223.5</v>
      </c>
    </row>
    <row r="187" spans="1:21" ht="16.5" customHeight="1">
      <c r="A187" s="20">
        <v>73</v>
      </c>
      <c r="B187" s="20" t="s">
        <v>607</v>
      </c>
      <c r="C187" s="25" t="s">
        <v>4984</v>
      </c>
      <c r="D187" s="140"/>
      <c r="E187" s="144"/>
      <c r="F187" s="151"/>
      <c r="G187" s="154"/>
      <c r="H187" s="155"/>
      <c r="I187" s="205"/>
      <c r="J187" s="157"/>
      <c r="K187" s="158"/>
      <c r="L187" s="136" t="s">
        <v>92</v>
      </c>
      <c r="M187" s="163"/>
      <c r="N187" s="166"/>
      <c r="O187" s="210"/>
      <c r="P187" s="169">
        <v>173.5</v>
      </c>
      <c r="Q187" s="75"/>
      <c r="S187" s="14">
        <v>347</v>
      </c>
      <c r="T187" s="14">
        <f t="shared" si="0"/>
        <v>173.5</v>
      </c>
      <c r="U187" s="252">
        <f t="shared" si="1"/>
        <v>173.5</v>
      </c>
    </row>
    <row r="188" spans="1:21" ht="16.5" customHeight="1">
      <c r="A188" s="20">
        <v>73</v>
      </c>
      <c r="B188" s="20" t="s">
        <v>11611</v>
      </c>
      <c r="C188" s="25" t="s">
        <v>16202</v>
      </c>
      <c r="D188" s="140"/>
      <c r="E188" s="144"/>
      <c r="F188" s="152"/>
      <c r="G188" s="46"/>
      <c r="H188" s="53"/>
      <c r="I188" s="156" t="s">
        <v>7754</v>
      </c>
      <c r="J188" s="206" t="s">
        <v>53</v>
      </c>
      <c r="K188" s="158">
        <v>1</v>
      </c>
      <c r="L188" s="137"/>
      <c r="M188" s="164"/>
      <c r="N188" s="166"/>
      <c r="O188" s="210"/>
      <c r="P188" s="169">
        <v>173.5</v>
      </c>
      <c r="Q188" s="75"/>
      <c r="S188" s="14">
        <v>347</v>
      </c>
      <c r="T188" s="14">
        <f t="shared" si="0"/>
        <v>173.5</v>
      </c>
      <c r="U188" s="252">
        <f t="shared" si="1"/>
        <v>173.5</v>
      </c>
    </row>
    <row r="189" spans="1:21" ht="16.5" customHeight="1">
      <c r="A189" s="20">
        <v>73</v>
      </c>
      <c r="B189" s="20" t="s">
        <v>10306</v>
      </c>
      <c r="C189" s="25" t="s">
        <v>16203</v>
      </c>
      <c r="D189" s="140"/>
      <c r="E189" s="144"/>
      <c r="F189" s="136" t="s">
        <v>37</v>
      </c>
      <c r="G189" s="204" t="s">
        <v>53</v>
      </c>
      <c r="H189" s="155">
        <v>0.9</v>
      </c>
      <c r="I189" s="205"/>
      <c r="J189" s="157"/>
      <c r="K189" s="158"/>
      <c r="L189" s="137"/>
      <c r="M189" s="164"/>
      <c r="N189" s="166"/>
      <c r="O189" s="210"/>
      <c r="P189" s="169">
        <v>156.5</v>
      </c>
      <c r="Q189" s="75"/>
      <c r="S189" s="14">
        <v>313</v>
      </c>
      <c r="T189" s="14">
        <f t="shared" si="0"/>
        <v>156.5</v>
      </c>
      <c r="U189" s="252">
        <f t="shared" si="1"/>
        <v>156.5</v>
      </c>
    </row>
    <row r="190" spans="1:21" ht="16.5" customHeight="1">
      <c r="A190" s="20">
        <v>73</v>
      </c>
      <c r="B190" s="20" t="s">
        <v>3529</v>
      </c>
      <c r="C190" s="25" t="s">
        <v>12072</v>
      </c>
      <c r="D190" s="140"/>
      <c r="E190" s="144"/>
      <c r="F190" s="153"/>
      <c r="G190" s="46"/>
      <c r="H190" s="53"/>
      <c r="I190" s="156" t="s">
        <v>7754</v>
      </c>
      <c r="J190" s="206" t="s">
        <v>53</v>
      </c>
      <c r="K190" s="158">
        <v>1</v>
      </c>
      <c r="L190" s="208" t="s">
        <v>53</v>
      </c>
      <c r="M190" s="53">
        <v>0.9</v>
      </c>
      <c r="N190" s="208" t="s">
        <v>53</v>
      </c>
      <c r="O190" s="211">
        <v>0.9</v>
      </c>
      <c r="P190" s="169">
        <v>156.5</v>
      </c>
      <c r="Q190" s="75"/>
      <c r="S190" s="14">
        <v>313</v>
      </c>
      <c r="T190" s="14">
        <f t="shared" si="0"/>
        <v>156.5</v>
      </c>
      <c r="U190" s="252">
        <f t="shared" si="1"/>
        <v>156.5</v>
      </c>
    </row>
    <row r="191" spans="1:21" ht="16.5" customHeight="1">
      <c r="A191" s="20">
        <v>73</v>
      </c>
      <c r="B191" s="20" t="s">
        <v>4046</v>
      </c>
      <c r="C191" s="25" t="s">
        <v>10791</v>
      </c>
      <c r="D191" s="140"/>
      <c r="E191" s="144"/>
      <c r="F191" s="151"/>
      <c r="G191" s="154"/>
      <c r="H191" s="155"/>
      <c r="I191" s="205"/>
      <c r="J191" s="157"/>
      <c r="K191" s="158"/>
      <c r="L191" s="151"/>
      <c r="M191" s="154"/>
      <c r="N191" s="165" t="s">
        <v>69</v>
      </c>
      <c r="O191" s="209"/>
      <c r="P191" s="169">
        <v>234.5</v>
      </c>
      <c r="Q191" s="75"/>
      <c r="S191" s="14">
        <v>469</v>
      </c>
      <c r="T191" s="14">
        <f t="shared" si="0"/>
        <v>234.5</v>
      </c>
      <c r="U191" s="252">
        <f t="shared" si="1"/>
        <v>234.5</v>
      </c>
    </row>
    <row r="192" spans="1:21" ht="16.5" customHeight="1">
      <c r="A192" s="20">
        <v>73</v>
      </c>
      <c r="B192" s="20" t="s">
        <v>11610</v>
      </c>
      <c r="C192" s="25" t="s">
        <v>16204</v>
      </c>
      <c r="D192" s="140"/>
      <c r="E192" s="144"/>
      <c r="F192" s="152"/>
      <c r="G192" s="46"/>
      <c r="H192" s="53"/>
      <c r="I192" s="156" t="s">
        <v>7754</v>
      </c>
      <c r="J192" s="206" t="s">
        <v>53</v>
      </c>
      <c r="K192" s="158">
        <v>1</v>
      </c>
      <c r="L192" s="159"/>
      <c r="M192" s="144"/>
      <c r="N192" s="166"/>
      <c r="O192" s="210"/>
      <c r="P192" s="169">
        <v>234.5</v>
      </c>
      <c r="Q192" s="75"/>
      <c r="S192" s="14">
        <v>469</v>
      </c>
      <c r="T192" s="14">
        <f t="shared" si="0"/>
        <v>234.5</v>
      </c>
      <c r="U192" s="252">
        <f t="shared" si="1"/>
        <v>234.5</v>
      </c>
    </row>
    <row r="193" spans="1:21" ht="16.5" customHeight="1">
      <c r="A193" s="20">
        <v>73</v>
      </c>
      <c r="B193" s="20" t="s">
        <v>4918</v>
      </c>
      <c r="C193" s="25" t="s">
        <v>8168</v>
      </c>
      <c r="D193" s="140"/>
      <c r="E193" s="144"/>
      <c r="F193" s="136" t="s">
        <v>37</v>
      </c>
      <c r="G193" s="204" t="s">
        <v>53</v>
      </c>
      <c r="H193" s="155">
        <v>0.9</v>
      </c>
      <c r="I193" s="205"/>
      <c r="J193" s="157"/>
      <c r="K193" s="158"/>
      <c r="L193" s="159"/>
      <c r="M193" s="144"/>
      <c r="N193" s="166"/>
      <c r="O193" s="210"/>
      <c r="P193" s="169">
        <v>211</v>
      </c>
      <c r="Q193" s="75"/>
      <c r="S193" s="14">
        <v>422</v>
      </c>
      <c r="T193" s="14">
        <f t="shared" si="0"/>
        <v>211</v>
      </c>
      <c r="U193" s="252">
        <f t="shared" si="1"/>
        <v>211</v>
      </c>
    </row>
    <row r="194" spans="1:21" ht="16.5" customHeight="1">
      <c r="A194" s="20">
        <v>73</v>
      </c>
      <c r="B194" s="20" t="s">
        <v>9965</v>
      </c>
      <c r="C194" s="25" t="s">
        <v>10524</v>
      </c>
      <c r="D194" s="140"/>
      <c r="E194" s="144"/>
      <c r="F194" s="153"/>
      <c r="G194" s="46"/>
      <c r="H194" s="53"/>
      <c r="I194" s="156" t="s">
        <v>7754</v>
      </c>
      <c r="J194" s="206" t="s">
        <v>53</v>
      </c>
      <c r="K194" s="158">
        <v>1</v>
      </c>
      <c r="L194" s="152"/>
      <c r="M194" s="46"/>
      <c r="N194" s="166"/>
      <c r="O194" s="210"/>
      <c r="P194" s="169">
        <v>211</v>
      </c>
      <c r="Q194" s="75"/>
      <c r="S194" s="14">
        <v>422</v>
      </c>
      <c r="T194" s="14">
        <f t="shared" si="0"/>
        <v>211</v>
      </c>
      <c r="U194" s="252">
        <f t="shared" si="1"/>
        <v>211</v>
      </c>
    </row>
    <row r="195" spans="1:21" ht="16.5" customHeight="1">
      <c r="A195" s="20">
        <v>73</v>
      </c>
      <c r="B195" s="20" t="s">
        <v>10280</v>
      </c>
      <c r="C195" s="25" t="s">
        <v>16205</v>
      </c>
      <c r="D195" s="140"/>
      <c r="E195" s="144"/>
      <c r="F195" s="151"/>
      <c r="G195" s="154"/>
      <c r="H195" s="155"/>
      <c r="I195" s="205"/>
      <c r="J195" s="157"/>
      <c r="K195" s="158"/>
      <c r="L195" s="136" t="s">
        <v>92</v>
      </c>
      <c r="M195" s="163"/>
      <c r="N195" s="166"/>
      <c r="O195" s="210"/>
      <c r="P195" s="169">
        <v>164</v>
      </c>
      <c r="Q195" s="75"/>
      <c r="S195" s="14">
        <v>328</v>
      </c>
      <c r="T195" s="14">
        <f t="shared" si="0"/>
        <v>164</v>
      </c>
      <c r="U195" s="252">
        <f t="shared" si="1"/>
        <v>164</v>
      </c>
    </row>
    <row r="196" spans="1:21" ht="16.5" customHeight="1">
      <c r="A196" s="20">
        <v>73</v>
      </c>
      <c r="B196" s="20" t="s">
        <v>11609</v>
      </c>
      <c r="C196" s="25" t="s">
        <v>16206</v>
      </c>
      <c r="D196" s="140"/>
      <c r="E196" s="144"/>
      <c r="F196" s="152"/>
      <c r="G196" s="46"/>
      <c r="H196" s="53"/>
      <c r="I196" s="156" t="s">
        <v>7754</v>
      </c>
      <c r="J196" s="206" t="s">
        <v>53</v>
      </c>
      <c r="K196" s="158">
        <v>1</v>
      </c>
      <c r="L196" s="137"/>
      <c r="M196" s="164"/>
      <c r="N196" s="166"/>
      <c r="O196" s="210"/>
      <c r="P196" s="169">
        <v>164</v>
      </c>
      <c r="Q196" s="75"/>
      <c r="S196" s="14">
        <v>328</v>
      </c>
      <c r="T196" s="14">
        <f t="shared" si="0"/>
        <v>164</v>
      </c>
      <c r="U196" s="252">
        <f t="shared" si="1"/>
        <v>164</v>
      </c>
    </row>
    <row r="197" spans="1:21" ht="16.5" customHeight="1">
      <c r="A197" s="20">
        <v>73</v>
      </c>
      <c r="B197" s="20" t="s">
        <v>1308</v>
      </c>
      <c r="C197" s="25" t="s">
        <v>5453</v>
      </c>
      <c r="D197" s="140"/>
      <c r="E197" s="144"/>
      <c r="F197" s="136" t="s">
        <v>37</v>
      </c>
      <c r="G197" s="204" t="s">
        <v>53</v>
      </c>
      <c r="H197" s="155">
        <v>0.9</v>
      </c>
      <c r="I197" s="205"/>
      <c r="J197" s="157"/>
      <c r="K197" s="158"/>
      <c r="L197" s="137"/>
      <c r="M197" s="164"/>
      <c r="N197" s="166"/>
      <c r="O197" s="210"/>
      <c r="P197" s="169">
        <v>148</v>
      </c>
      <c r="Q197" s="75"/>
      <c r="S197" s="14">
        <v>296</v>
      </c>
      <c r="T197" s="14">
        <f t="shared" si="0"/>
        <v>148</v>
      </c>
      <c r="U197" s="252">
        <f t="shared" si="1"/>
        <v>148</v>
      </c>
    </row>
    <row r="198" spans="1:21" ht="16.5" customHeight="1">
      <c r="A198" s="20">
        <v>73</v>
      </c>
      <c r="B198" s="20" t="s">
        <v>6318</v>
      </c>
      <c r="C198" s="25" t="s">
        <v>2768</v>
      </c>
      <c r="D198" s="141"/>
      <c r="E198" s="46"/>
      <c r="F198" s="153"/>
      <c r="G198" s="46"/>
      <c r="H198" s="53"/>
      <c r="I198" s="156" t="s">
        <v>7754</v>
      </c>
      <c r="J198" s="206" t="s">
        <v>53</v>
      </c>
      <c r="K198" s="158">
        <v>1</v>
      </c>
      <c r="L198" s="208" t="s">
        <v>53</v>
      </c>
      <c r="M198" s="53">
        <v>0.9</v>
      </c>
      <c r="N198" s="208" t="s">
        <v>53</v>
      </c>
      <c r="O198" s="211">
        <v>0.85</v>
      </c>
      <c r="P198" s="169">
        <v>148</v>
      </c>
      <c r="Q198" s="75"/>
      <c r="S198" s="14">
        <v>296</v>
      </c>
      <c r="T198" s="14">
        <f t="shared" si="0"/>
        <v>148</v>
      </c>
      <c r="U198" s="252">
        <f t="shared" si="1"/>
        <v>148</v>
      </c>
    </row>
    <row r="199" spans="1:21" ht="16.5" customHeight="1">
      <c r="A199" s="20">
        <v>73</v>
      </c>
      <c r="B199" s="20">
        <v>7415</v>
      </c>
      <c r="C199" s="25" t="s">
        <v>16956</v>
      </c>
      <c r="D199" s="136" t="s">
        <v>17695</v>
      </c>
      <c r="E199" s="200"/>
      <c r="F199" s="151"/>
      <c r="G199" s="154"/>
      <c r="H199" s="155"/>
      <c r="I199" s="205"/>
      <c r="J199" s="157"/>
      <c r="K199" s="158"/>
      <c r="L199" s="151"/>
      <c r="M199" s="155"/>
      <c r="N199" s="151"/>
      <c r="O199" s="155"/>
      <c r="P199" s="169">
        <v>310.5</v>
      </c>
      <c r="Q199" s="75"/>
      <c r="S199" s="14">
        <v>621</v>
      </c>
      <c r="T199" s="14">
        <f t="shared" si="0"/>
        <v>310.5</v>
      </c>
      <c r="U199" s="252">
        <f t="shared" si="1"/>
        <v>310.5</v>
      </c>
    </row>
    <row r="200" spans="1:21" ht="16.5" customHeight="1">
      <c r="A200" s="20">
        <v>73</v>
      </c>
      <c r="B200" s="20">
        <v>7416</v>
      </c>
      <c r="C200" s="25" t="s">
        <v>16957</v>
      </c>
      <c r="D200" s="199"/>
      <c r="E200" s="201"/>
      <c r="F200" s="152"/>
      <c r="G200" s="46"/>
      <c r="H200" s="53"/>
      <c r="I200" s="156" t="s">
        <v>7754</v>
      </c>
      <c r="J200" s="206" t="s">
        <v>53</v>
      </c>
      <c r="K200" s="158">
        <v>1</v>
      </c>
      <c r="L200" s="159"/>
      <c r="M200" s="160"/>
      <c r="N200" s="159"/>
      <c r="O200" s="160"/>
      <c r="P200" s="169">
        <v>310.5</v>
      </c>
      <c r="Q200" s="75"/>
      <c r="S200" s="14">
        <v>621</v>
      </c>
      <c r="T200" s="14">
        <f t="shared" si="0"/>
        <v>310.5</v>
      </c>
      <c r="U200" s="252">
        <f t="shared" si="1"/>
        <v>310.5</v>
      </c>
    </row>
    <row r="201" spans="1:21" ht="16.5" customHeight="1">
      <c r="A201" s="20">
        <v>73</v>
      </c>
      <c r="B201" s="20">
        <v>7417</v>
      </c>
      <c r="C201" s="25" t="s">
        <v>16958</v>
      </c>
      <c r="D201" s="199"/>
      <c r="E201" s="201"/>
      <c r="F201" s="136" t="s">
        <v>37</v>
      </c>
      <c r="G201" s="204" t="s">
        <v>53</v>
      </c>
      <c r="H201" s="155">
        <v>0.9</v>
      </c>
      <c r="I201" s="205"/>
      <c r="J201" s="157"/>
      <c r="K201" s="158"/>
      <c r="L201" s="159"/>
      <c r="M201" s="160"/>
      <c r="N201" s="159"/>
      <c r="O201" s="160"/>
      <c r="P201" s="169">
        <v>279.5</v>
      </c>
      <c r="Q201" s="75"/>
      <c r="S201" s="14">
        <v>559</v>
      </c>
      <c r="T201" s="14">
        <f t="shared" si="0"/>
        <v>279.5</v>
      </c>
      <c r="U201" s="252">
        <f t="shared" si="1"/>
        <v>279.5</v>
      </c>
    </row>
    <row r="202" spans="1:21" ht="16.5" customHeight="1">
      <c r="A202" s="20">
        <v>73</v>
      </c>
      <c r="B202" s="20">
        <v>7418</v>
      </c>
      <c r="C202" s="25" t="s">
        <v>11245</v>
      </c>
      <c r="D202" s="138">
        <v>621</v>
      </c>
      <c r="E202" s="202" t="s">
        <v>51</v>
      </c>
      <c r="F202" s="153"/>
      <c r="G202" s="46"/>
      <c r="H202" s="53"/>
      <c r="I202" s="156" t="s">
        <v>7754</v>
      </c>
      <c r="J202" s="206" t="s">
        <v>53</v>
      </c>
      <c r="K202" s="158">
        <v>1</v>
      </c>
      <c r="L202" s="159"/>
      <c r="M202" s="160"/>
      <c r="N202" s="159"/>
      <c r="O202" s="160"/>
      <c r="P202" s="169">
        <v>279.5</v>
      </c>
      <c r="Q202" s="75"/>
      <c r="S202" s="14">
        <v>559</v>
      </c>
      <c r="T202" s="14">
        <f t="shared" si="0"/>
        <v>279.5</v>
      </c>
      <c r="U202" s="252">
        <f t="shared" si="1"/>
        <v>279.5</v>
      </c>
    </row>
    <row r="203" spans="1:21" ht="16.5" customHeight="1">
      <c r="A203" s="20">
        <v>73</v>
      </c>
      <c r="B203" s="20" t="s">
        <v>7890</v>
      </c>
      <c r="C203" s="25" t="s">
        <v>7555</v>
      </c>
      <c r="D203" s="140"/>
      <c r="E203" s="144"/>
      <c r="F203" s="151"/>
      <c r="G203" s="154"/>
      <c r="H203" s="155"/>
      <c r="I203" s="205"/>
      <c r="J203" s="157"/>
      <c r="K203" s="158"/>
      <c r="L203" s="136" t="s">
        <v>92</v>
      </c>
      <c r="M203" s="163"/>
      <c r="N203" s="159"/>
      <c r="O203" s="144"/>
      <c r="P203" s="169">
        <v>217.5</v>
      </c>
      <c r="Q203" s="75"/>
      <c r="S203" s="14">
        <v>435</v>
      </c>
      <c r="T203" s="14">
        <f t="shared" si="0"/>
        <v>217.5</v>
      </c>
      <c r="U203" s="252">
        <f t="shared" si="1"/>
        <v>217.5</v>
      </c>
    </row>
    <row r="204" spans="1:21" ht="16.5" customHeight="1">
      <c r="A204" s="20">
        <v>73</v>
      </c>
      <c r="B204" s="20" t="s">
        <v>11604</v>
      </c>
      <c r="C204" s="25" t="s">
        <v>10586</v>
      </c>
      <c r="D204" s="140"/>
      <c r="E204" s="144"/>
      <c r="F204" s="152"/>
      <c r="G204" s="46"/>
      <c r="H204" s="53"/>
      <c r="I204" s="156" t="s">
        <v>7754</v>
      </c>
      <c r="J204" s="206" t="s">
        <v>53</v>
      </c>
      <c r="K204" s="158">
        <v>1</v>
      </c>
      <c r="L204" s="137"/>
      <c r="M204" s="164"/>
      <c r="N204" s="159"/>
      <c r="O204" s="144"/>
      <c r="P204" s="169">
        <v>217.5</v>
      </c>
      <c r="Q204" s="75"/>
      <c r="S204" s="14">
        <v>435</v>
      </c>
      <c r="T204" s="14">
        <f t="shared" si="0"/>
        <v>217.5</v>
      </c>
      <c r="U204" s="252">
        <f t="shared" si="1"/>
        <v>217.5</v>
      </c>
    </row>
    <row r="205" spans="1:21" ht="16.5" customHeight="1">
      <c r="A205" s="20">
        <v>73</v>
      </c>
      <c r="B205" s="20" t="s">
        <v>11602</v>
      </c>
      <c r="C205" s="25" t="s">
        <v>3303</v>
      </c>
      <c r="D205" s="140"/>
      <c r="E205" s="144"/>
      <c r="F205" s="136" t="s">
        <v>37</v>
      </c>
      <c r="G205" s="204" t="s">
        <v>53</v>
      </c>
      <c r="H205" s="155">
        <v>0.9</v>
      </c>
      <c r="I205" s="205"/>
      <c r="J205" s="157"/>
      <c r="K205" s="158"/>
      <c r="L205" s="137"/>
      <c r="M205" s="164"/>
      <c r="N205" s="159"/>
      <c r="O205" s="144"/>
      <c r="P205" s="169">
        <v>195.5</v>
      </c>
      <c r="Q205" s="75"/>
      <c r="S205" s="14">
        <v>391</v>
      </c>
      <c r="T205" s="14">
        <f t="shared" si="0"/>
        <v>195.5</v>
      </c>
      <c r="U205" s="252">
        <f t="shared" si="1"/>
        <v>195.5</v>
      </c>
    </row>
    <row r="206" spans="1:21" ht="16.5" customHeight="1">
      <c r="A206" s="20">
        <v>73</v>
      </c>
      <c r="B206" s="20" t="s">
        <v>10092</v>
      </c>
      <c r="C206" s="25" t="s">
        <v>3302</v>
      </c>
      <c r="D206" s="140"/>
      <c r="E206" s="144"/>
      <c r="F206" s="153"/>
      <c r="G206" s="46"/>
      <c r="H206" s="53"/>
      <c r="I206" s="156" t="s">
        <v>7754</v>
      </c>
      <c r="J206" s="206" t="s">
        <v>53</v>
      </c>
      <c r="K206" s="158">
        <v>1</v>
      </c>
      <c r="L206" s="208" t="s">
        <v>53</v>
      </c>
      <c r="M206" s="53">
        <v>0.7</v>
      </c>
      <c r="N206" s="152"/>
      <c r="O206" s="46"/>
      <c r="P206" s="169">
        <v>195.5</v>
      </c>
      <c r="Q206" s="75"/>
      <c r="S206" s="14">
        <v>391</v>
      </c>
      <c r="T206" s="14">
        <f t="shared" si="0"/>
        <v>195.5</v>
      </c>
      <c r="U206" s="252">
        <f t="shared" si="1"/>
        <v>195.5</v>
      </c>
    </row>
    <row r="207" spans="1:21" ht="16.5" customHeight="1">
      <c r="A207" s="20">
        <v>73</v>
      </c>
      <c r="B207" s="20" t="s">
        <v>7231</v>
      </c>
      <c r="C207" s="25" t="s">
        <v>10085</v>
      </c>
      <c r="D207" s="140"/>
      <c r="E207" s="144"/>
      <c r="F207" s="151"/>
      <c r="G207" s="154"/>
      <c r="H207" s="155"/>
      <c r="I207" s="205"/>
      <c r="J207" s="157"/>
      <c r="K207" s="158"/>
      <c r="L207" s="151"/>
      <c r="M207" s="154"/>
      <c r="N207" s="165" t="s">
        <v>150</v>
      </c>
      <c r="O207" s="209"/>
      <c r="P207" s="169">
        <v>279.5</v>
      </c>
      <c r="Q207" s="75"/>
      <c r="S207" s="14">
        <v>559</v>
      </c>
      <c r="T207" s="14">
        <f t="shared" si="0"/>
        <v>279.5</v>
      </c>
      <c r="U207" s="252">
        <f t="shared" si="1"/>
        <v>279.5</v>
      </c>
    </row>
    <row r="208" spans="1:21" ht="16.5" customHeight="1">
      <c r="A208" s="20">
        <v>73</v>
      </c>
      <c r="B208" s="20" t="s">
        <v>2141</v>
      </c>
      <c r="C208" s="25" t="s">
        <v>16208</v>
      </c>
      <c r="D208" s="140"/>
      <c r="E208" s="144"/>
      <c r="F208" s="152"/>
      <c r="G208" s="46"/>
      <c r="H208" s="53"/>
      <c r="I208" s="156" t="s">
        <v>7754</v>
      </c>
      <c r="J208" s="206" t="s">
        <v>53</v>
      </c>
      <c r="K208" s="158">
        <v>1</v>
      </c>
      <c r="L208" s="159"/>
      <c r="M208" s="144"/>
      <c r="N208" s="166"/>
      <c r="O208" s="210"/>
      <c r="P208" s="169">
        <v>279.5</v>
      </c>
      <c r="Q208" s="75"/>
      <c r="S208" s="14">
        <v>559</v>
      </c>
      <c r="T208" s="14">
        <f t="shared" si="0"/>
        <v>279.5</v>
      </c>
      <c r="U208" s="252">
        <f t="shared" si="1"/>
        <v>279.5</v>
      </c>
    </row>
    <row r="209" spans="1:21" ht="16.5" customHeight="1">
      <c r="A209" s="20">
        <v>73</v>
      </c>
      <c r="B209" s="20" t="s">
        <v>8420</v>
      </c>
      <c r="C209" s="25" t="s">
        <v>11855</v>
      </c>
      <c r="D209" s="140"/>
      <c r="E209" s="144"/>
      <c r="F209" s="136" t="s">
        <v>37</v>
      </c>
      <c r="G209" s="204" t="s">
        <v>53</v>
      </c>
      <c r="H209" s="155">
        <v>0.9</v>
      </c>
      <c r="I209" s="205"/>
      <c r="J209" s="157"/>
      <c r="K209" s="158"/>
      <c r="L209" s="159"/>
      <c r="M209" s="144"/>
      <c r="N209" s="166"/>
      <c r="O209" s="210"/>
      <c r="P209" s="169">
        <v>251.5</v>
      </c>
      <c r="Q209" s="75"/>
      <c r="S209" s="14">
        <v>503</v>
      </c>
      <c r="T209" s="14">
        <f t="shared" si="0"/>
        <v>251.5</v>
      </c>
      <c r="U209" s="252">
        <f t="shared" si="1"/>
        <v>251.5</v>
      </c>
    </row>
    <row r="210" spans="1:21" ht="16.5" customHeight="1">
      <c r="A210" s="20">
        <v>73</v>
      </c>
      <c r="B210" s="20" t="s">
        <v>11601</v>
      </c>
      <c r="C210" s="25" t="s">
        <v>8552</v>
      </c>
      <c r="D210" s="140"/>
      <c r="E210" s="144"/>
      <c r="F210" s="153"/>
      <c r="G210" s="46"/>
      <c r="H210" s="53"/>
      <c r="I210" s="156" t="s">
        <v>7754</v>
      </c>
      <c r="J210" s="206" t="s">
        <v>53</v>
      </c>
      <c r="K210" s="158">
        <v>1</v>
      </c>
      <c r="L210" s="152"/>
      <c r="M210" s="46"/>
      <c r="N210" s="166"/>
      <c r="O210" s="210"/>
      <c r="P210" s="169">
        <v>251.5</v>
      </c>
      <c r="Q210" s="75"/>
      <c r="S210" s="14">
        <v>503</v>
      </c>
      <c r="T210" s="14">
        <f t="shared" si="0"/>
        <v>251.5</v>
      </c>
      <c r="U210" s="252">
        <f t="shared" si="1"/>
        <v>251.5</v>
      </c>
    </row>
    <row r="211" spans="1:21" ht="16.5" customHeight="1">
      <c r="A211" s="20">
        <v>73</v>
      </c>
      <c r="B211" s="20" t="s">
        <v>11599</v>
      </c>
      <c r="C211" s="25" t="s">
        <v>7937</v>
      </c>
      <c r="D211" s="140"/>
      <c r="E211" s="144"/>
      <c r="F211" s="151"/>
      <c r="G211" s="154"/>
      <c r="H211" s="155"/>
      <c r="I211" s="205"/>
      <c r="J211" s="157"/>
      <c r="K211" s="158"/>
      <c r="L211" s="136" t="s">
        <v>92</v>
      </c>
      <c r="M211" s="163"/>
      <c r="N211" s="166"/>
      <c r="O211" s="210"/>
      <c r="P211" s="169">
        <v>196</v>
      </c>
      <c r="Q211" s="75"/>
      <c r="S211" s="14">
        <v>392</v>
      </c>
      <c r="T211" s="14">
        <f t="shared" si="0"/>
        <v>196</v>
      </c>
      <c r="U211" s="252">
        <f t="shared" si="1"/>
        <v>196</v>
      </c>
    </row>
    <row r="212" spans="1:21" ht="16.5" customHeight="1">
      <c r="A212" s="20">
        <v>73</v>
      </c>
      <c r="B212" s="20" t="s">
        <v>11261</v>
      </c>
      <c r="C212" s="25" t="s">
        <v>14686</v>
      </c>
      <c r="D212" s="140"/>
      <c r="E212" s="144"/>
      <c r="F212" s="152"/>
      <c r="G212" s="46"/>
      <c r="H212" s="53"/>
      <c r="I212" s="156" t="s">
        <v>7754</v>
      </c>
      <c r="J212" s="206" t="s">
        <v>53</v>
      </c>
      <c r="K212" s="158">
        <v>1</v>
      </c>
      <c r="L212" s="137"/>
      <c r="M212" s="164"/>
      <c r="N212" s="166"/>
      <c r="O212" s="210"/>
      <c r="P212" s="169">
        <v>196</v>
      </c>
      <c r="Q212" s="75"/>
      <c r="S212" s="14">
        <v>392</v>
      </c>
      <c r="T212" s="14">
        <f t="shared" si="0"/>
        <v>196</v>
      </c>
      <c r="U212" s="252">
        <f t="shared" si="1"/>
        <v>196</v>
      </c>
    </row>
    <row r="213" spans="1:21" ht="16.5" customHeight="1">
      <c r="A213" s="20">
        <v>73</v>
      </c>
      <c r="B213" s="20" t="s">
        <v>2799</v>
      </c>
      <c r="C213" s="25" t="s">
        <v>13241</v>
      </c>
      <c r="D213" s="140"/>
      <c r="E213" s="144"/>
      <c r="F213" s="136" t="s">
        <v>37</v>
      </c>
      <c r="G213" s="204" t="s">
        <v>53</v>
      </c>
      <c r="H213" s="155">
        <v>0.9</v>
      </c>
      <c r="I213" s="205"/>
      <c r="J213" s="157"/>
      <c r="K213" s="158"/>
      <c r="L213" s="137"/>
      <c r="M213" s="164"/>
      <c r="N213" s="166"/>
      <c r="O213" s="210"/>
      <c r="P213" s="169">
        <v>176</v>
      </c>
      <c r="Q213" s="75"/>
      <c r="S213" s="14">
        <v>352</v>
      </c>
      <c r="T213" s="14">
        <f t="shared" si="0"/>
        <v>176</v>
      </c>
      <c r="U213" s="252">
        <f t="shared" si="1"/>
        <v>176</v>
      </c>
    </row>
    <row r="214" spans="1:21" ht="16.5" customHeight="1">
      <c r="A214" s="20">
        <v>73</v>
      </c>
      <c r="B214" s="20" t="s">
        <v>711</v>
      </c>
      <c r="C214" s="25" t="s">
        <v>16209</v>
      </c>
      <c r="D214" s="140"/>
      <c r="E214" s="144"/>
      <c r="F214" s="153"/>
      <c r="G214" s="46"/>
      <c r="H214" s="53"/>
      <c r="I214" s="156" t="s">
        <v>7754</v>
      </c>
      <c r="J214" s="206" t="s">
        <v>53</v>
      </c>
      <c r="K214" s="158">
        <v>1</v>
      </c>
      <c r="L214" s="208" t="s">
        <v>53</v>
      </c>
      <c r="M214" s="53">
        <v>0.9</v>
      </c>
      <c r="N214" s="208" t="s">
        <v>53</v>
      </c>
      <c r="O214" s="211">
        <v>0.9</v>
      </c>
      <c r="P214" s="169">
        <v>176</v>
      </c>
      <c r="Q214" s="75"/>
      <c r="S214" s="14">
        <v>352</v>
      </c>
      <c r="T214" s="14">
        <f t="shared" si="0"/>
        <v>176</v>
      </c>
      <c r="U214" s="252">
        <f t="shared" si="1"/>
        <v>176</v>
      </c>
    </row>
    <row r="215" spans="1:21" ht="16.5" customHeight="1">
      <c r="A215" s="20">
        <v>73</v>
      </c>
      <c r="B215" s="20" t="s">
        <v>11598</v>
      </c>
      <c r="C215" s="25" t="s">
        <v>10126</v>
      </c>
      <c r="D215" s="140"/>
      <c r="E215" s="144"/>
      <c r="F215" s="151"/>
      <c r="G215" s="154"/>
      <c r="H215" s="155"/>
      <c r="I215" s="205"/>
      <c r="J215" s="157"/>
      <c r="K215" s="158"/>
      <c r="L215" s="151"/>
      <c r="M215" s="154"/>
      <c r="N215" s="165" t="s">
        <v>69</v>
      </c>
      <c r="O215" s="209"/>
      <c r="P215" s="169">
        <v>264</v>
      </c>
      <c r="Q215" s="75"/>
      <c r="S215" s="14">
        <v>528</v>
      </c>
      <c r="T215" s="14">
        <f t="shared" si="0"/>
        <v>264</v>
      </c>
      <c r="U215" s="252">
        <f t="shared" si="1"/>
        <v>264</v>
      </c>
    </row>
    <row r="216" spans="1:21" ht="16.5" customHeight="1">
      <c r="A216" s="20">
        <v>73</v>
      </c>
      <c r="B216" s="20" t="s">
        <v>11597</v>
      </c>
      <c r="C216" s="25" t="s">
        <v>16211</v>
      </c>
      <c r="D216" s="140"/>
      <c r="E216" s="144"/>
      <c r="F216" s="152"/>
      <c r="G216" s="46"/>
      <c r="H216" s="53"/>
      <c r="I216" s="156" t="s">
        <v>7754</v>
      </c>
      <c r="J216" s="206" t="s">
        <v>53</v>
      </c>
      <c r="K216" s="158">
        <v>1</v>
      </c>
      <c r="L216" s="159"/>
      <c r="M216" s="144"/>
      <c r="N216" s="166"/>
      <c r="O216" s="210"/>
      <c r="P216" s="169">
        <v>264</v>
      </c>
      <c r="Q216" s="75"/>
      <c r="S216" s="14">
        <v>528</v>
      </c>
      <c r="T216" s="14">
        <f t="shared" si="0"/>
        <v>264</v>
      </c>
      <c r="U216" s="252">
        <f t="shared" si="1"/>
        <v>264</v>
      </c>
    </row>
    <row r="217" spans="1:21" ht="16.5" customHeight="1">
      <c r="A217" s="20">
        <v>73</v>
      </c>
      <c r="B217" s="20" t="s">
        <v>1457</v>
      </c>
      <c r="C217" s="25" t="s">
        <v>16212</v>
      </c>
      <c r="D217" s="140"/>
      <c r="E217" s="144"/>
      <c r="F217" s="136" t="s">
        <v>37</v>
      </c>
      <c r="G217" s="204" t="s">
        <v>53</v>
      </c>
      <c r="H217" s="155">
        <v>0.9</v>
      </c>
      <c r="I217" s="205"/>
      <c r="J217" s="157"/>
      <c r="K217" s="158"/>
      <c r="L217" s="159"/>
      <c r="M217" s="144"/>
      <c r="N217" s="166"/>
      <c r="O217" s="210"/>
      <c r="P217" s="169">
        <v>237.5</v>
      </c>
      <c r="Q217" s="75"/>
      <c r="S217" s="14">
        <v>475</v>
      </c>
      <c r="T217" s="14">
        <f t="shared" si="0"/>
        <v>237.5</v>
      </c>
      <c r="U217" s="252">
        <f t="shared" si="1"/>
        <v>237.5</v>
      </c>
    </row>
    <row r="218" spans="1:21" ht="16.5" customHeight="1">
      <c r="A218" s="20">
        <v>73</v>
      </c>
      <c r="B218" s="20" t="s">
        <v>9874</v>
      </c>
      <c r="C218" s="25" t="s">
        <v>15217</v>
      </c>
      <c r="D218" s="140"/>
      <c r="E218" s="144"/>
      <c r="F218" s="153"/>
      <c r="G218" s="46"/>
      <c r="H218" s="53"/>
      <c r="I218" s="156" t="s">
        <v>7754</v>
      </c>
      <c r="J218" s="206" t="s">
        <v>53</v>
      </c>
      <c r="K218" s="158">
        <v>1</v>
      </c>
      <c r="L218" s="152"/>
      <c r="M218" s="46"/>
      <c r="N218" s="166"/>
      <c r="O218" s="210"/>
      <c r="P218" s="169">
        <v>237.5</v>
      </c>
      <c r="Q218" s="75"/>
      <c r="S218" s="14">
        <v>475</v>
      </c>
      <c r="T218" s="14">
        <f t="shared" si="0"/>
        <v>237.5</v>
      </c>
      <c r="U218" s="252">
        <f t="shared" si="1"/>
        <v>237.5</v>
      </c>
    </row>
    <row r="219" spans="1:21" ht="16.5" customHeight="1">
      <c r="A219" s="20">
        <v>73</v>
      </c>
      <c r="B219" s="20" t="s">
        <v>11596</v>
      </c>
      <c r="C219" s="25" t="s">
        <v>371</v>
      </c>
      <c r="D219" s="140"/>
      <c r="E219" s="144"/>
      <c r="F219" s="151"/>
      <c r="G219" s="154"/>
      <c r="H219" s="155"/>
      <c r="I219" s="205"/>
      <c r="J219" s="157"/>
      <c r="K219" s="158"/>
      <c r="L219" s="136" t="s">
        <v>92</v>
      </c>
      <c r="M219" s="163"/>
      <c r="N219" s="166"/>
      <c r="O219" s="210"/>
      <c r="P219" s="169">
        <v>185</v>
      </c>
      <c r="Q219" s="75"/>
      <c r="S219" s="14">
        <v>370</v>
      </c>
      <c r="T219" s="14">
        <f t="shared" si="0"/>
        <v>185</v>
      </c>
      <c r="U219" s="252">
        <f t="shared" si="1"/>
        <v>185</v>
      </c>
    </row>
    <row r="220" spans="1:21" ht="16.5" customHeight="1">
      <c r="A220" s="20">
        <v>73</v>
      </c>
      <c r="B220" s="20" t="s">
        <v>7439</v>
      </c>
      <c r="C220" s="25" t="s">
        <v>13713</v>
      </c>
      <c r="D220" s="140"/>
      <c r="E220" s="144"/>
      <c r="F220" s="152"/>
      <c r="G220" s="46"/>
      <c r="H220" s="53"/>
      <c r="I220" s="156" t="s">
        <v>7754</v>
      </c>
      <c r="J220" s="206" t="s">
        <v>53</v>
      </c>
      <c r="K220" s="158">
        <v>1</v>
      </c>
      <c r="L220" s="137"/>
      <c r="M220" s="164"/>
      <c r="N220" s="166"/>
      <c r="O220" s="210"/>
      <c r="P220" s="169">
        <v>185</v>
      </c>
      <c r="Q220" s="75"/>
      <c r="S220" s="14">
        <v>370</v>
      </c>
      <c r="T220" s="14">
        <f t="shared" si="0"/>
        <v>185</v>
      </c>
      <c r="U220" s="252">
        <f t="shared" si="1"/>
        <v>185</v>
      </c>
    </row>
    <row r="221" spans="1:21" ht="16.5" customHeight="1">
      <c r="A221" s="20">
        <v>73</v>
      </c>
      <c r="B221" s="20" t="s">
        <v>10342</v>
      </c>
      <c r="C221" s="25" t="s">
        <v>6590</v>
      </c>
      <c r="D221" s="140"/>
      <c r="E221" s="144"/>
      <c r="F221" s="136" t="s">
        <v>37</v>
      </c>
      <c r="G221" s="204" t="s">
        <v>53</v>
      </c>
      <c r="H221" s="155">
        <v>0.9</v>
      </c>
      <c r="I221" s="205"/>
      <c r="J221" s="157"/>
      <c r="K221" s="158"/>
      <c r="L221" s="137"/>
      <c r="M221" s="164"/>
      <c r="N221" s="166"/>
      <c r="O221" s="210"/>
      <c r="P221" s="169">
        <v>166</v>
      </c>
      <c r="Q221" s="75"/>
      <c r="S221" s="14">
        <v>332</v>
      </c>
      <c r="T221" s="14">
        <f t="shared" si="0"/>
        <v>166</v>
      </c>
      <c r="U221" s="252">
        <f t="shared" si="1"/>
        <v>166</v>
      </c>
    </row>
    <row r="222" spans="1:21" ht="16.5" customHeight="1">
      <c r="A222" s="20">
        <v>73</v>
      </c>
      <c r="B222" s="20" t="s">
        <v>6812</v>
      </c>
      <c r="C222" s="25" t="s">
        <v>11094</v>
      </c>
      <c r="D222" s="141"/>
      <c r="E222" s="46"/>
      <c r="F222" s="153"/>
      <c r="G222" s="46"/>
      <c r="H222" s="53"/>
      <c r="I222" s="156" t="s">
        <v>7754</v>
      </c>
      <c r="J222" s="206" t="s">
        <v>53</v>
      </c>
      <c r="K222" s="158">
        <v>1</v>
      </c>
      <c r="L222" s="208" t="s">
        <v>53</v>
      </c>
      <c r="M222" s="53">
        <v>0.9</v>
      </c>
      <c r="N222" s="208" t="s">
        <v>53</v>
      </c>
      <c r="O222" s="211">
        <v>0.85</v>
      </c>
      <c r="P222" s="169">
        <v>166</v>
      </c>
      <c r="Q222" s="75"/>
      <c r="S222" s="14">
        <v>332</v>
      </c>
      <c r="T222" s="14">
        <f t="shared" si="0"/>
        <v>166</v>
      </c>
      <c r="U222" s="252">
        <f t="shared" si="1"/>
        <v>166</v>
      </c>
    </row>
    <row r="223" spans="1:21" ht="16.5" customHeight="1">
      <c r="A223" s="20">
        <v>73</v>
      </c>
      <c r="B223" s="20">
        <v>7419</v>
      </c>
      <c r="C223" s="25" t="s">
        <v>851</v>
      </c>
      <c r="D223" s="136" t="s">
        <v>17696</v>
      </c>
      <c r="E223" s="200"/>
      <c r="F223" s="151"/>
      <c r="G223" s="154"/>
      <c r="H223" s="155"/>
      <c r="I223" s="205"/>
      <c r="J223" s="157"/>
      <c r="K223" s="158"/>
      <c r="L223" s="151"/>
      <c r="M223" s="155"/>
      <c r="N223" s="151"/>
      <c r="O223" s="155"/>
      <c r="P223" s="169">
        <v>345</v>
      </c>
      <c r="Q223" s="75"/>
      <c r="S223" s="14">
        <v>690</v>
      </c>
      <c r="T223" s="14">
        <f t="shared" si="0"/>
        <v>345</v>
      </c>
      <c r="U223" s="252">
        <f t="shared" si="1"/>
        <v>345</v>
      </c>
    </row>
    <row r="224" spans="1:21" ht="16.5" customHeight="1">
      <c r="A224" s="20">
        <v>73</v>
      </c>
      <c r="B224" s="20">
        <v>7420</v>
      </c>
      <c r="C224" s="25" t="s">
        <v>16959</v>
      </c>
      <c r="D224" s="199"/>
      <c r="E224" s="201"/>
      <c r="F224" s="152"/>
      <c r="G224" s="46"/>
      <c r="H224" s="53"/>
      <c r="I224" s="156" t="s">
        <v>7754</v>
      </c>
      <c r="J224" s="206" t="s">
        <v>53</v>
      </c>
      <c r="K224" s="158">
        <v>1</v>
      </c>
      <c r="L224" s="159"/>
      <c r="M224" s="160"/>
      <c r="N224" s="159"/>
      <c r="O224" s="160"/>
      <c r="P224" s="169">
        <v>345</v>
      </c>
      <c r="Q224" s="75"/>
      <c r="S224" s="14">
        <v>690</v>
      </c>
      <c r="T224" s="14">
        <f t="shared" si="0"/>
        <v>345</v>
      </c>
      <c r="U224" s="252">
        <f t="shared" si="1"/>
        <v>345</v>
      </c>
    </row>
    <row r="225" spans="1:21" ht="16.5" customHeight="1">
      <c r="A225" s="20">
        <v>73</v>
      </c>
      <c r="B225" s="20">
        <v>7421</v>
      </c>
      <c r="C225" s="25" t="s">
        <v>9530</v>
      </c>
      <c r="D225" s="199"/>
      <c r="E225" s="201"/>
      <c r="F225" s="136" t="s">
        <v>37</v>
      </c>
      <c r="G225" s="204" t="s">
        <v>53</v>
      </c>
      <c r="H225" s="155">
        <v>0.9</v>
      </c>
      <c r="I225" s="205"/>
      <c r="J225" s="157"/>
      <c r="K225" s="158"/>
      <c r="L225" s="159"/>
      <c r="M225" s="160"/>
      <c r="N225" s="159"/>
      <c r="O225" s="160"/>
      <c r="P225" s="169">
        <v>310.5</v>
      </c>
      <c r="Q225" s="75"/>
      <c r="S225" s="14">
        <v>621</v>
      </c>
      <c r="T225" s="14">
        <f t="shared" si="0"/>
        <v>310.5</v>
      </c>
      <c r="U225" s="252">
        <f t="shared" si="1"/>
        <v>310.5</v>
      </c>
    </row>
    <row r="226" spans="1:21" ht="16.5" customHeight="1">
      <c r="A226" s="20">
        <v>73</v>
      </c>
      <c r="B226" s="20">
        <v>7422</v>
      </c>
      <c r="C226" s="25" t="s">
        <v>16960</v>
      </c>
      <c r="D226" s="138">
        <v>690</v>
      </c>
      <c r="E226" s="202" t="s">
        <v>51</v>
      </c>
      <c r="F226" s="153"/>
      <c r="G226" s="46"/>
      <c r="H226" s="53"/>
      <c r="I226" s="156" t="s">
        <v>7754</v>
      </c>
      <c r="J226" s="206" t="s">
        <v>53</v>
      </c>
      <c r="K226" s="158">
        <v>1</v>
      </c>
      <c r="L226" s="159"/>
      <c r="M226" s="160"/>
      <c r="N226" s="159"/>
      <c r="O226" s="160"/>
      <c r="P226" s="169">
        <v>310.5</v>
      </c>
      <c r="Q226" s="75"/>
      <c r="S226" s="14">
        <v>621</v>
      </c>
      <c r="T226" s="14">
        <f t="shared" si="0"/>
        <v>310.5</v>
      </c>
      <c r="U226" s="252">
        <f t="shared" si="1"/>
        <v>310.5</v>
      </c>
    </row>
    <row r="227" spans="1:21" ht="16.5" customHeight="1">
      <c r="A227" s="20">
        <v>73</v>
      </c>
      <c r="B227" s="20" t="s">
        <v>850</v>
      </c>
      <c r="C227" s="25" t="s">
        <v>16214</v>
      </c>
      <c r="D227" s="140"/>
      <c r="E227" s="144"/>
      <c r="F227" s="151"/>
      <c r="G227" s="154"/>
      <c r="H227" s="155"/>
      <c r="I227" s="205"/>
      <c r="J227" s="157"/>
      <c r="K227" s="158"/>
      <c r="L227" s="136" t="s">
        <v>92</v>
      </c>
      <c r="M227" s="163"/>
      <c r="N227" s="159"/>
      <c r="O227" s="144"/>
      <c r="P227" s="169">
        <v>241.5</v>
      </c>
      <c r="Q227" s="75"/>
      <c r="S227" s="14">
        <v>483</v>
      </c>
      <c r="T227" s="14">
        <f t="shared" si="0"/>
        <v>241.5</v>
      </c>
      <c r="U227" s="252">
        <f t="shared" si="1"/>
        <v>241.5</v>
      </c>
    </row>
    <row r="228" spans="1:21" ht="16.5" customHeight="1">
      <c r="A228" s="20">
        <v>73</v>
      </c>
      <c r="B228" s="20" t="s">
        <v>4868</v>
      </c>
      <c r="C228" s="25" t="s">
        <v>13654</v>
      </c>
      <c r="D228" s="140"/>
      <c r="E228" s="144"/>
      <c r="F228" s="152"/>
      <c r="G228" s="46"/>
      <c r="H228" s="53"/>
      <c r="I228" s="156" t="s">
        <v>7754</v>
      </c>
      <c r="J228" s="206" t="s">
        <v>53</v>
      </c>
      <c r="K228" s="158">
        <v>1</v>
      </c>
      <c r="L228" s="137"/>
      <c r="M228" s="164"/>
      <c r="N228" s="159"/>
      <c r="O228" s="144"/>
      <c r="P228" s="169">
        <v>241.5</v>
      </c>
      <c r="Q228" s="75"/>
      <c r="S228" s="14">
        <v>483</v>
      </c>
      <c r="T228" s="14">
        <f t="shared" si="0"/>
        <v>241.5</v>
      </c>
      <c r="U228" s="252">
        <f t="shared" si="1"/>
        <v>241.5</v>
      </c>
    </row>
    <row r="229" spans="1:21" ht="16.5" customHeight="1">
      <c r="A229" s="20">
        <v>73</v>
      </c>
      <c r="B229" s="20" t="s">
        <v>9848</v>
      </c>
      <c r="C229" s="25" t="s">
        <v>16215</v>
      </c>
      <c r="D229" s="140"/>
      <c r="E229" s="144"/>
      <c r="F229" s="136" t="s">
        <v>37</v>
      </c>
      <c r="G229" s="204" t="s">
        <v>53</v>
      </c>
      <c r="H229" s="155">
        <v>0.9</v>
      </c>
      <c r="I229" s="205"/>
      <c r="J229" s="157"/>
      <c r="K229" s="158"/>
      <c r="L229" s="137"/>
      <c r="M229" s="164"/>
      <c r="N229" s="159"/>
      <c r="O229" s="144"/>
      <c r="P229" s="169">
        <v>217.5</v>
      </c>
      <c r="Q229" s="75"/>
      <c r="S229" s="14">
        <v>435</v>
      </c>
      <c r="T229" s="14">
        <f t="shared" si="0"/>
        <v>217.5</v>
      </c>
      <c r="U229" s="252">
        <f t="shared" si="1"/>
        <v>217.5</v>
      </c>
    </row>
    <row r="230" spans="1:21" ht="16.5" customHeight="1">
      <c r="A230" s="20">
        <v>73</v>
      </c>
      <c r="B230" s="20" t="s">
        <v>10016</v>
      </c>
      <c r="C230" s="25" t="s">
        <v>16216</v>
      </c>
      <c r="D230" s="140"/>
      <c r="E230" s="144"/>
      <c r="F230" s="153"/>
      <c r="G230" s="46"/>
      <c r="H230" s="53"/>
      <c r="I230" s="156" t="s">
        <v>7754</v>
      </c>
      <c r="J230" s="206" t="s">
        <v>53</v>
      </c>
      <c r="K230" s="158">
        <v>1</v>
      </c>
      <c r="L230" s="208" t="s">
        <v>53</v>
      </c>
      <c r="M230" s="53">
        <v>0.7</v>
      </c>
      <c r="N230" s="152"/>
      <c r="O230" s="46"/>
      <c r="P230" s="169">
        <v>217.5</v>
      </c>
      <c r="Q230" s="75"/>
      <c r="S230" s="14">
        <v>435</v>
      </c>
      <c r="T230" s="14">
        <f t="shared" si="0"/>
        <v>217.5</v>
      </c>
      <c r="U230" s="252">
        <f t="shared" si="1"/>
        <v>217.5</v>
      </c>
    </row>
    <row r="231" spans="1:21" ht="16.5" customHeight="1">
      <c r="A231" s="20">
        <v>73</v>
      </c>
      <c r="B231" s="20" t="s">
        <v>10755</v>
      </c>
      <c r="C231" s="25" t="s">
        <v>16217</v>
      </c>
      <c r="D231" s="140"/>
      <c r="E231" s="144"/>
      <c r="F231" s="151"/>
      <c r="G231" s="154"/>
      <c r="H231" s="155"/>
      <c r="I231" s="205"/>
      <c r="J231" s="157"/>
      <c r="K231" s="158"/>
      <c r="L231" s="151"/>
      <c r="M231" s="154"/>
      <c r="N231" s="165" t="s">
        <v>150</v>
      </c>
      <c r="O231" s="209"/>
      <c r="P231" s="169">
        <v>310.5</v>
      </c>
      <c r="Q231" s="75"/>
      <c r="S231" s="14">
        <v>621</v>
      </c>
      <c r="T231" s="14">
        <f t="shared" si="0"/>
        <v>310.5</v>
      </c>
      <c r="U231" s="252">
        <f t="shared" si="1"/>
        <v>310.5</v>
      </c>
    </row>
    <row r="232" spans="1:21" ht="16.5" customHeight="1">
      <c r="A232" s="20">
        <v>73</v>
      </c>
      <c r="B232" s="20" t="s">
        <v>11594</v>
      </c>
      <c r="C232" s="25" t="s">
        <v>16218</v>
      </c>
      <c r="D232" s="140"/>
      <c r="E232" s="144"/>
      <c r="F232" s="152"/>
      <c r="G232" s="46"/>
      <c r="H232" s="53"/>
      <c r="I232" s="156" t="s">
        <v>7754</v>
      </c>
      <c r="J232" s="206" t="s">
        <v>53</v>
      </c>
      <c r="K232" s="158">
        <v>1</v>
      </c>
      <c r="L232" s="159"/>
      <c r="M232" s="144"/>
      <c r="N232" s="166"/>
      <c r="O232" s="210"/>
      <c r="P232" s="169">
        <v>310.5</v>
      </c>
      <c r="Q232" s="75"/>
      <c r="S232" s="14">
        <v>621</v>
      </c>
      <c r="T232" s="14">
        <f t="shared" si="0"/>
        <v>310.5</v>
      </c>
      <c r="U232" s="252">
        <f t="shared" si="1"/>
        <v>310.5</v>
      </c>
    </row>
    <row r="233" spans="1:21" ht="16.5" customHeight="1">
      <c r="A233" s="20">
        <v>73</v>
      </c>
      <c r="B233" s="20" t="s">
        <v>6166</v>
      </c>
      <c r="C233" s="25" t="s">
        <v>8701</v>
      </c>
      <c r="D233" s="140"/>
      <c r="E233" s="144"/>
      <c r="F233" s="136" t="s">
        <v>37</v>
      </c>
      <c r="G233" s="204" t="s">
        <v>53</v>
      </c>
      <c r="H233" s="155">
        <v>0.9</v>
      </c>
      <c r="I233" s="205"/>
      <c r="J233" s="157"/>
      <c r="K233" s="158"/>
      <c r="L233" s="159"/>
      <c r="M233" s="144"/>
      <c r="N233" s="166"/>
      <c r="O233" s="210"/>
      <c r="P233" s="169">
        <v>279.5</v>
      </c>
      <c r="Q233" s="75"/>
      <c r="S233" s="14">
        <v>559</v>
      </c>
      <c r="T233" s="14">
        <f t="shared" si="0"/>
        <v>279.5</v>
      </c>
      <c r="U233" s="252">
        <f t="shared" si="1"/>
        <v>279.5</v>
      </c>
    </row>
    <row r="234" spans="1:21" ht="16.5" customHeight="1">
      <c r="A234" s="20">
        <v>73</v>
      </c>
      <c r="B234" s="20" t="s">
        <v>4031</v>
      </c>
      <c r="C234" s="25" t="s">
        <v>13786</v>
      </c>
      <c r="D234" s="140"/>
      <c r="E234" s="144"/>
      <c r="F234" s="153"/>
      <c r="G234" s="46"/>
      <c r="H234" s="53"/>
      <c r="I234" s="156" t="s">
        <v>7754</v>
      </c>
      <c r="J234" s="206" t="s">
        <v>53</v>
      </c>
      <c r="K234" s="158">
        <v>1</v>
      </c>
      <c r="L234" s="152"/>
      <c r="M234" s="46"/>
      <c r="N234" s="166"/>
      <c r="O234" s="210"/>
      <c r="P234" s="169">
        <v>279.5</v>
      </c>
      <c r="Q234" s="75"/>
      <c r="S234" s="14">
        <v>559</v>
      </c>
      <c r="T234" s="14">
        <f t="shared" si="0"/>
        <v>279.5</v>
      </c>
      <c r="U234" s="252">
        <f t="shared" si="1"/>
        <v>279.5</v>
      </c>
    </row>
    <row r="235" spans="1:21" ht="16.5" customHeight="1">
      <c r="A235" s="20">
        <v>73</v>
      </c>
      <c r="B235" s="20" t="s">
        <v>10720</v>
      </c>
      <c r="C235" s="25" t="s">
        <v>16219</v>
      </c>
      <c r="D235" s="140"/>
      <c r="E235" s="144"/>
      <c r="F235" s="151"/>
      <c r="G235" s="154"/>
      <c r="H235" s="155"/>
      <c r="I235" s="205"/>
      <c r="J235" s="157"/>
      <c r="K235" s="158"/>
      <c r="L235" s="136" t="s">
        <v>92</v>
      </c>
      <c r="M235" s="163"/>
      <c r="N235" s="166"/>
      <c r="O235" s="210"/>
      <c r="P235" s="169">
        <v>217.5</v>
      </c>
      <c r="Q235" s="75"/>
      <c r="S235" s="14">
        <v>435</v>
      </c>
      <c r="T235" s="14">
        <f t="shared" si="0"/>
        <v>217.5</v>
      </c>
      <c r="U235" s="252">
        <f t="shared" si="1"/>
        <v>217.5</v>
      </c>
    </row>
    <row r="236" spans="1:21" ht="16.5" customHeight="1">
      <c r="A236" s="20">
        <v>73</v>
      </c>
      <c r="B236" s="20" t="s">
        <v>1357</v>
      </c>
      <c r="C236" s="25" t="s">
        <v>16220</v>
      </c>
      <c r="D236" s="140"/>
      <c r="E236" s="144"/>
      <c r="F236" s="152"/>
      <c r="G236" s="46"/>
      <c r="H236" s="53"/>
      <c r="I236" s="156" t="s">
        <v>7754</v>
      </c>
      <c r="J236" s="206" t="s">
        <v>53</v>
      </c>
      <c r="K236" s="158">
        <v>1</v>
      </c>
      <c r="L236" s="137"/>
      <c r="M236" s="164"/>
      <c r="N236" s="166"/>
      <c r="O236" s="210"/>
      <c r="P236" s="169">
        <v>217.5</v>
      </c>
      <c r="Q236" s="75"/>
      <c r="S236" s="14">
        <v>435</v>
      </c>
      <c r="T236" s="14">
        <f t="shared" si="0"/>
        <v>217.5</v>
      </c>
      <c r="U236" s="252">
        <f t="shared" si="1"/>
        <v>217.5</v>
      </c>
    </row>
    <row r="237" spans="1:21" ht="16.5" customHeight="1">
      <c r="A237" s="20">
        <v>73</v>
      </c>
      <c r="B237" s="20" t="s">
        <v>72</v>
      </c>
      <c r="C237" s="25" t="s">
        <v>8359</v>
      </c>
      <c r="D237" s="140"/>
      <c r="E237" s="144"/>
      <c r="F237" s="136" t="s">
        <v>37</v>
      </c>
      <c r="G237" s="204" t="s">
        <v>53</v>
      </c>
      <c r="H237" s="155">
        <v>0.9</v>
      </c>
      <c r="I237" s="205"/>
      <c r="J237" s="157"/>
      <c r="K237" s="158"/>
      <c r="L237" s="137"/>
      <c r="M237" s="164"/>
      <c r="N237" s="166"/>
      <c r="O237" s="210"/>
      <c r="P237" s="169">
        <v>196</v>
      </c>
      <c r="Q237" s="75"/>
      <c r="S237" s="14">
        <v>392</v>
      </c>
      <c r="T237" s="14">
        <f t="shared" si="0"/>
        <v>196</v>
      </c>
      <c r="U237" s="252">
        <f t="shared" si="1"/>
        <v>196</v>
      </c>
    </row>
    <row r="238" spans="1:21" ht="16.5" customHeight="1">
      <c r="A238" s="20">
        <v>73</v>
      </c>
      <c r="B238" s="20" t="s">
        <v>11593</v>
      </c>
      <c r="C238" s="25" t="s">
        <v>11605</v>
      </c>
      <c r="D238" s="140"/>
      <c r="E238" s="144"/>
      <c r="F238" s="153"/>
      <c r="G238" s="46"/>
      <c r="H238" s="53"/>
      <c r="I238" s="156" t="s">
        <v>7754</v>
      </c>
      <c r="J238" s="206" t="s">
        <v>53</v>
      </c>
      <c r="K238" s="158">
        <v>1</v>
      </c>
      <c r="L238" s="208" t="s">
        <v>53</v>
      </c>
      <c r="M238" s="53">
        <v>0.9</v>
      </c>
      <c r="N238" s="208" t="s">
        <v>53</v>
      </c>
      <c r="O238" s="211">
        <v>0.9</v>
      </c>
      <c r="P238" s="169">
        <v>196</v>
      </c>
      <c r="Q238" s="75"/>
      <c r="S238" s="14">
        <v>392</v>
      </c>
      <c r="T238" s="14">
        <f t="shared" si="0"/>
        <v>196</v>
      </c>
      <c r="U238" s="252">
        <f t="shared" si="1"/>
        <v>196</v>
      </c>
    </row>
    <row r="239" spans="1:21" ht="16.5" customHeight="1">
      <c r="A239" s="20">
        <v>73</v>
      </c>
      <c r="B239" s="20" t="s">
        <v>3589</v>
      </c>
      <c r="C239" s="25" t="s">
        <v>16221</v>
      </c>
      <c r="D239" s="140"/>
      <c r="E239" s="144"/>
      <c r="F239" s="151"/>
      <c r="G239" s="154"/>
      <c r="H239" s="155"/>
      <c r="I239" s="205"/>
      <c r="J239" s="157"/>
      <c r="K239" s="158"/>
      <c r="L239" s="151"/>
      <c r="M239" s="154"/>
      <c r="N239" s="165" t="s">
        <v>69</v>
      </c>
      <c r="O239" s="209"/>
      <c r="P239" s="169">
        <v>293.5</v>
      </c>
      <c r="Q239" s="75"/>
      <c r="S239" s="14">
        <v>587</v>
      </c>
      <c r="T239" s="14">
        <f t="shared" si="0"/>
        <v>293.5</v>
      </c>
      <c r="U239" s="252">
        <f t="shared" si="1"/>
        <v>293.5</v>
      </c>
    </row>
    <row r="240" spans="1:21" ht="16.5" customHeight="1">
      <c r="A240" s="20">
        <v>73</v>
      </c>
      <c r="B240" s="20" t="s">
        <v>3601</v>
      </c>
      <c r="C240" s="25" t="s">
        <v>16223</v>
      </c>
      <c r="D240" s="140"/>
      <c r="E240" s="144"/>
      <c r="F240" s="152"/>
      <c r="G240" s="46"/>
      <c r="H240" s="53"/>
      <c r="I240" s="156" t="s">
        <v>7754</v>
      </c>
      <c r="J240" s="206" t="s">
        <v>53</v>
      </c>
      <c r="K240" s="158">
        <v>1</v>
      </c>
      <c r="L240" s="159"/>
      <c r="M240" s="144"/>
      <c r="N240" s="166"/>
      <c r="O240" s="210"/>
      <c r="P240" s="169">
        <v>293.5</v>
      </c>
      <c r="Q240" s="75"/>
      <c r="S240" s="14">
        <v>587</v>
      </c>
      <c r="T240" s="14">
        <f t="shared" si="0"/>
        <v>293.5</v>
      </c>
      <c r="U240" s="252">
        <f t="shared" si="1"/>
        <v>293.5</v>
      </c>
    </row>
    <row r="241" spans="1:21" ht="16.5" customHeight="1">
      <c r="A241" s="20">
        <v>73</v>
      </c>
      <c r="B241" s="20" t="s">
        <v>6423</v>
      </c>
      <c r="C241" s="25" t="s">
        <v>2244</v>
      </c>
      <c r="D241" s="140"/>
      <c r="E241" s="144"/>
      <c r="F241" s="136" t="s">
        <v>37</v>
      </c>
      <c r="G241" s="204" t="s">
        <v>53</v>
      </c>
      <c r="H241" s="155">
        <v>0.9</v>
      </c>
      <c r="I241" s="205"/>
      <c r="J241" s="157"/>
      <c r="K241" s="158"/>
      <c r="L241" s="159"/>
      <c r="M241" s="144"/>
      <c r="N241" s="166"/>
      <c r="O241" s="210"/>
      <c r="P241" s="169">
        <v>264</v>
      </c>
      <c r="Q241" s="75"/>
      <c r="S241" s="14">
        <v>528</v>
      </c>
      <c r="T241" s="14">
        <f t="shared" si="0"/>
        <v>264</v>
      </c>
      <c r="U241" s="252">
        <f t="shared" si="1"/>
        <v>264</v>
      </c>
    </row>
    <row r="242" spans="1:21" ht="16.5" customHeight="1">
      <c r="A242" s="20">
        <v>73</v>
      </c>
      <c r="B242" s="20" t="s">
        <v>7603</v>
      </c>
      <c r="C242" s="25" t="s">
        <v>16224</v>
      </c>
      <c r="D242" s="140"/>
      <c r="E242" s="144"/>
      <c r="F242" s="153"/>
      <c r="G242" s="46"/>
      <c r="H242" s="53"/>
      <c r="I242" s="156" t="s">
        <v>7754</v>
      </c>
      <c r="J242" s="206" t="s">
        <v>53</v>
      </c>
      <c r="K242" s="158">
        <v>1</v>
      </c>
      <c r="L242" s="152"/>
      <c r="M242" s="46"/>
      <c r="N242" s="166"/>
      <c r="O242" s="210"/>
      <c r="P242" s="169">
        <v>264</v>
      </c>
      <c r="Q242" s="75"/>
      <c r="S242" s="14">
        <v>528</v>
      </c>
      <c r="T242" s="14">
        <f t="shared" si="0"/>
        <v>264</v>
      </c>
      <c r="U242" s="252">
        <f t="shared" si="1"/>
        <v>264</v>
      </c>
    </row>
    <row r="243" spans="1:21" ht="16.5" customHeight="1">
      <c r="A243" s="20">
        <v>73</v>
      </c>
      <c r="B243" s="20" t="s">
        <v>1284</v>
      </c>
      <c r="C243" s="25" t="s">
        <v>6645</v>
      </c>
      <c r="D243" s="140"/>
      <c r="E243" s="144"/>
      <c r="F243" s="151"/>
      <c r="G243" s="154"/>
      <c r="H243" s="155"/>
      <c r="I243" s="205"/>
      <c r="J243" s="157"/>
      <c r="K243" s="158"/>
      <c r="L243" s="136" t="s">
        <v>92</v>
      </c>
      <c r="M243" s="163"/>
      <c r="N243" s="166"/>
      <c r="O243" s="210"/>
      <c r="P243" s="169">
        <v>205.5</v>
      </c>
      <c r="Q243" s="75"/>
      <c r="S243" s="14">
        <v>411</v>
      </c>
      <c r="T243" s="14">
        <f t="shared" si="0"/>
        <v>205.5</v>
      </c>
      <c r="U243" s="252">
        <f t="shared" si="1"/>
        <v>205.5</v>
      </c>
    </row>
    <row r="244" spans="1:21" ht="16.5" customHeight="1">
      <c r="A244" s="20">
        <v>73</v>
      </c>
      <c r="B244" s="20" t="s">
        <v>4333</v>
      </c>
      <c r="C244" s="25" t="s">
        <v>345</v>
      </c>
      <c r="D244" s="140"/>
      <c r="E244" s="144"/>
      <c r="F244" s="152"/>
      <c r="G244" s="46"/>
      <c r="H244" s="53"/>
      <c r="I244" s="156" t="s">
        <v>7754</v>
      </c>
      <c r="J244" s="206" t="s">
        <v>53</v>
      </c>
      <c r="K244" s="158">
        <v>1</v>
      </c>
      <c r="L244" s="137"/>
      <c r="M244" s="164"/>
      <c r="N244" s="166"/>
      <c r="O244" s="210"/>
      <c r="P244" s="169">
        <v>205.5</v>
      </c>
      <c r="Q244" s="75"/>
      <c r="S244" s="14">
        <v>411</v>
      </c>
      <c r="T244" s="14">
        <f t="shared" si="0"/>
        <v>205.5</v>
      </c>
      <c r="U244" s="252">
        <f t="shared" si="1"/>
        <v>205.5</v>
      </c>
    </row>
    <row r="245" spans="1:21" ht="16.5" customHeight="1">
      <c r="A245" s="20">
        <v>73</v>
      </c>
      <c r="B245" s="20" t="s">
        <v>5729</v>
      </c>
      <c r="C245" s="25" t="s">
        <v>5695</v>
      </c>
      <c r="D245" s="140"/>
      <c r="E245" s="144"/>
      <c r="F245" s="136" t="s">
        <v>37</v>
      </c>
      <c r="G245" s="204" t="s">
        <v>53</v>
      </c>
      <c r="H245" s="155">
        <v>0.9</v>
      </c>
      <c r="I245" s="205"/>
      <c r="J245" s="157"/>
      <c r="K245" s="158"/>
      <c r="L245" s="137"/>
      <c r="M245" s="164"/>
      <c r="N245" s="166"/>
      <c r="O245" s="210"/>
      <c r="P245" s="169">
        <v>185</v>
      </c>
      <c r="Q245" s="75"/>
      <c r="S245" s="14">
        <v>370</v>
      </c>
      <c r="T245" s="14">
        <f t="shared" si="0"/>
        <v>185</v>
      </c>
      <c r="U245" s="252">
        <f t="shared" si="1"/>
        <v>185</v>
      </c>
    </row>
    <row r="246" spans="1:21" ht="16.5" customHeight="1">
      <c r="A246" s="20">
        <v>73</v>
      </c>
      <c r="B246" s="20" t="s">
        <v>9643</v>
      </c>
      <c r="C246" s="25" t="s">
        <v>15409</v>
      </c>
      <c r="D246" s="141"/>
      <c r="E246" s="46"/>
      <c r="F246" s="153"/>
      <c r="G246" s="46"/>
      <c r="H246" s="53"/>
      <c r="I246" s="156" t="s">
        <v>7754</v>
      </c>
      <c r="J246" s="206" t="s">
        <v>53</v>
      </c>
      <c r="K246" s="158">
        <v>1</v>
      </c>
      <c r="L246" s="208" t="s">
        <v>53</v>
      </c>
      <c r="M246" s="53">
        <v>0.9</v>
      </c>
      <c r="N246" s="208" t="s">
        <v>53</v>
      </c>
      <c r="O246" s="211">
        <v>0.85</v>
      </c>
      <c r="P246" s="169">
        <v>185</v>
      </c>
      <c r="Q246" s="75"/>
      <c r="S246" s="14">
        <v>370</v>
      </c>
      <c r="T246" s="14">
        <f t="shared" si="0"/>
        <v>185</v>
      </c>
      <c r="U246" s="252">
        <f t="shared" si="1"/>
        <v>185</v>
      </c>
    </row>
    <row r="247" spans="1:21" ht="16.5" customHeight="1">
      <c r="A247" s="20">
        <v>73</v>
      </c>
      <c r="B247" s="20">
        <v>7423</v>
      </c>
      <c r="C247" s="25" t="s">
        <v>16961</v>
      </c>
      <c r="D247" s="136" t="s">
        <v>17697</v>
      </c>
      <c r="E247" s="200"/>
      <c r="F247" s="151"/>
      <c r="G247" s="154"/>
      <c r="H247" s="155"/>
      <c r="I247" s="205"/>
      <c r="J247" s="157"/>
      <c r="K247" s="158"/>
      <c r="L247" s="151"/>
      <c r="M247" s="155"/>
      <c r="N247" s="151"/>
      <c r="O247" s="155"/>
      <c r="P247" s="169">
        <v>379.5</v>
      </c>
      <c r="Q247" s="75"/>
      <c r="S247" s="14">
        <v>759</v>
      </c>
      <c r="T247" s="14">
        <f t="shared" si="0"/>
        <v>379.5</v>
      </c>
      <c r="U247" s="252">
        <f t="shared" si="1"/>
        <v>379.5</v>
      </c>
    </row>
    <row r="248" spans="1:21" ht="16.5" customHeight="1">
      <c r="A248" s="20">
        <v>73</v>
      </c>
      <c r="B248" s="20">
        <v>7424</v>
      </c>
      <c r="C248" s="25" t="s">
        <v>16962</v>
      </c>
      <c r="D248" s="199"/>
      <c r="E248" s="201"/>
      <c r="F248" s="152"/>
      <c r="G248" s="46"/>
      <c r="H248" s="53"/>
      <c r="I248" s="156" t="s">
        <v>7754</v>
      </c>
      <c r="J248" s="206" t="s">
        <v>53</v>
      </c>
      <c r="K248" s="158">
        <v>1</v>
      </c>
      <c r="L248" s="159"/>
      <c r="M248" s="160"/>
      <c r="N248" s="159"/>
      <c r="O248" s="160"/>
      <c r="P248" s="169">
        <v>379.5</v>
      </c>
      <c r="Q248" s="75"/>
      <c r="S248" s="14">
        <v>759</v>
      </c>
      <c r="T248" s="14">
        <f t="shared" si="0"/>
        <v>379.5</v>
      </c>
      <c r="U248" s="252">
        <f t="shared" si="1"/>
        <v>379.5</v>
      </c>
    </row>
    <row r="249" spans="1:21" ht="16.5" customHeight="1">
      <c r="A249" s="20">
        <v>73</v>
      </c>
      <c r="B249" s="20">
        <v>7425</v>
      </c>
      <c r="C249" s="25" t="s">
        <v>16963</v>
      </c>
      <c r="D249" s="199"/>
      <c r="E249" s="201"/>
      <c r="F249" s="136" t="s">
        <v>37</v>
      </c>
      <c r="G249" s="204" t="s">
        <v>53</v>
      </c>
      <c r="H249" s="155">
        <v>0.9</v>
      </c>
      <c r="I249" s="205"/>
      <c r="J249" s="157"/>
      <c r="K249" s="158"/>
      <c r="L249" s="159"/>
      <c r="M249" s="160"/>
      <c r="N249" s="159"/>
      <c r="O249" s="160"/>
      <c r="P249" s="169">
        <v>341.5</v>
      </c>
      <c r="Q249" s="75"/>
      <c r="S249" s="14">
        <v>683</v>
      </c>
      <c r="T249" s="14">
        <f t="shared" si="0"/>
        <v>341.5</v>
      </c>
      <c r="U249" s="252">
        <f t="shared" si="1"/>
        <v>341.5</v>
      </c>
    </row>
    <row r="250" spans="1:21" ht="16.5" customHeight="1">
      <c r="A250" s="20">
        <v>73</v>
      </c>
      <c r="B250" s="20">
        <v>7426</v>
      </c>
      <c r="C250" s="25" t="s">
        <v>16964</v>
      </c>
      <c r="D250" s="138">
        <v>759</v>
      </c>
      <c r="E250" s="202" t="s">
        <v>51</v>
      </c>
      <c r="F250" s="153"/>
      <c r="G250" s="46"/>
      <c r="H250" s="53"/>
      <c r="I250" s="156" t="s">
        <v>7754</v>
      </c>
      <c r="J250" s="206" t="s">
        <v>53</v>
      </c>
      <c r="K250" s="158">
        <v>1</v>
      </c>
      <c r="L250" s="159"/>
      <c r="M250" s="160"/>
      <c r="N250" s="159"/>
      <c r="O250" s="160"/>
      <c r="P250" s="169">
        <v>341.5</v>
      </c>
      <c r="Q250" s="75"/>
      <c r="S250" s="14">
        <v>683</v>
      </c>
      <c r="T250" s="14">
        <f t="shared" si="0"/>
        <v>341.5</v>
      </c>
      <c r="U250" s="252">
        <f t="shared" si="1"/>
        <v>341.5</v>
      </c>
    </row>
    <row r="251" spans="1:21" ht="16.5" customHeight="1">
      <c r="A251" s="20">
        <v>73</v>
      </c>
      <c r="B251" s="20" t="s">
        <v>11589</v>
      </c>
      <c r="C251" s="25" t="s">
        <v>9772</v>
      </c>
      <c r="D251" s="140"/>
      <c r="E251" s="144"/>
      <c r="F251" s="151"/>
      <c r="G251" s="154"/>
      <c r="H251" s="155"/>
      <c r="I251" s="205"/>
      <c r="J251" s="157"/>
      <c r="K251" s="158"/>
      <c r="L251" s="136" t="s">
        <v>92</v>
      </c>
      <c r="M251" s="163"/>
      <c r="N251" s="159"/>
      <c r="O251" s="144"/>
      <c r="P251" s="169">
        <v>265.5</v>
      </c>
      <c r="Q251" s="75"/>
      <c r="S251" s="14">
        <v>531</v>
      </c>
      <c r="T251" s="14">
        <f t="shared" si="0"/>
        <v>265.5</v>
      </c>
      <c r="U251" s="252">
        <f t="shared" si="1"/>
        <v>265.5</v>
      </c>
    </row>
    <row r="252" spans="1:21" ht="16.5" customHeight="1">
      <c r="A252" s="20">
        <v>73</v>
      </c>
      <c r="B252" s="20" t="s">
        <v>11588</v>
      </c>
      <c r="C252" s="25" t="s">
        <v>16225</v>
      </c>
      <c r="D252" s="140"/>
      <c r="E252" s="144"/>
      <c r="F252" s="152"/>
      <c r="G252" s="46"/>
      <c r="H252" s="53"/>
      <c r="I252" s="156" t="s">
        <v>7754</v>
      </c>
      <c r="J252" s="206" t="s">
        <v>53</v>
      </c>
      <c r="K252" s="158">
        <v>1</v>
      </c>
      <c r="L252" s="137"/>
      <c r="M252" s="164"/>
      <c r="N252" s="159"/>
      <c r="O252" s="144"/>
      <c r="P252" s="169">
        <v>265.5</v>
      </c>
      <c r="Q252" s="75"/>
      <c r="S252" s="14">
        <v>531</v>
      </c>
      <c r="T252" s="14">
        <f t="shared" si="0"/>
        <v>265.5</v>
      </c>
      <c r="U252" s="252">
        <f t="shared" si="1"/>
        <v>265.5</v>
      </c>
    </row>
    <row r="253" spans="1:21" ht="16.5" customHeight="1">
      <c r="A253" s="20">
        <v>73</v>
      </c>
      <c r="B253" s="20" t="s">
        <v>1366</v>
      </c>
      <c r="C253" s="25" t="s">
        <v>16226</v>
      </c>
      <c r="D253" s="140"/>
      <c r="E253" s="144"/>
      <c r="F253" s="136" t="s">
        <v>37</v>
      </c>
      <c r="G253" s="204" t="s">
        <v>53</v>
      </c>
      <c r="H253" s="155">
        <v>0.9</v>
      </c>
      <c r="I253" s="205"/>
      <c r="J253" s="157"/>
      <c r="K253" s="158"/>
      <c r="L253" s="137"/>
      <c r="M253" s="164"/>
      <c r="N253" s="159"/>
      <c r="O253" s="144"/>
      <c r="P253" s="169">
        <v>239</v>
      </c>
      <c r="Q253" s="75"/>
      <c r="S253" s="14">
        <v>478</v>
      </c>
      <c r="T253" s="14">
        <f t="shared" si="0"/>
        <v>239</v>
      </c>
      <c r="U253" s="252">
        <f t="shared" si="1"/>
        <v>239</v>
      </c>
    </row>
    <row r="254" spans="1:21" ht="16.5" customHeight="1">
      <c r="A254" s="20">
        <v>73</v>
      </c>
      <c r="B254" s="20" t="s">
        <v>11586</v>
      </c>
      <c r="C254" s="25" t="s">
        <v>16227</v>
      </c>
      <c r="D254" s="140"/>
      <c r="E254" s="144"/>
      <c r="F254" s="153"/>
      <c r="G254" s="46"/>
      <c r="H254" s="53"/>
      <c r="I254" s="156" t="s">
        <v>7754</v>
      </c>
      <c r="J254" s="206" t="s">
        <v>53</v>
      </c>
      <c r="K254" s="158">
        <v>1</v>
      </c>
      <c r="L254" s="208" t="s">
        <v>53</v>
      </c>
      <c r="M254" s="53">
        <v>0.7</v>
      </c>
      <c r="N254" s="152"/>
      <c r="O254" s="46"/>
      <c r="P254" s="169">
        <v>239</v>
      </c>
      <c r="Q254" s="75"/>
      <c r="S254" s="14">
        <v>478</v>
      </c>
      <c r="T254" s="14">
        <f t="shared" si="0"/>
        <v>239</v>
      </c>
      <c r="U254" s="252">
        <f t="shared" si="1"/>
        <v>239</v>
      </c>
    </row>
    <row r="255" spans="1:21" ht="16.5" customHeight="1">
      <c r="A255" s="20">
        <v>73</v>
      </c>
      <c r="B255" s="20" t="s">
        <v>9485</v>
      </c>
      <c r="C255" s="25" t="s">
        <v>16228</v>
      </c>
      <c r="D255" s="140"/>
      <c r="E255" s="144"/>
      <c r="F255" s="151"/>
      <c r="G255" s="154"/>
      <c r="H255" s="155"/>
      <c r="I255" s="205"/>
      <c r="J255" s="157"/>
      <c r="K255" s="158"/>
      <c r="L255" s="151"/>
      <c r="M255" s="154"/>
      <c r="N255" s="165" t="s">
        <v>150</v>
      </c>
      <c r="O255" s="209"/>
      <c r="P255" s="169">
        <v>341.5</v>
      </c>
      <c r="Q255" s="75"/>
      <c r="S255" s="14">
        <v>683</v>
      </c>
      <c r="T255" s="14">
        <f t="shared" si="0"/>
        <v>341.5</v>
      </c>
      <c r="U255" s="252">
        <f t="shared" si="1"/>
        <v>341.5</v>
      </c>
    </row>
    <row r="256" spans="1:21" ht="16.5" customHeight="1">
      <c r="A256" s="20">
        <v>73</v>
      </c>
      <c r="B256" s="20" t="s">
        <v>2385</v>
      </c>
      <c r="C256" s="25" t="s">
        <v>5338</v>
      </c>
      <c r="D256" s="140"/>
      <c r="E256" s="144"/>
      <c r="F256" s="152"/>
      <c r="G256" s="46"/>
      <c r="H256" s="53"/>
      <c r="I256" s="156" t="s">
        <v>7754</v>
      </c>
      <c r="J256" s="206" t="s">
        <v>53</v>
      </c>
      <c r="K256" s="158">
        <v>1</v>
      </c>
      <c r="L256" s="159"/>
      <c r="M256" s="144"/>
      <c r="N256" s="166"/>
      <c r="O256" s="210"/>
      <c r="P256" s="169">
        <v>341.5</v>
      </c>
      <c r="Q256" s="75"/>
      <c r="S256" s="14">
        <v>683</v>
      </c>
      <c r="T256" s="14">
        <f t="shared" si="0"/>
        <v>341.5</v>
      </c>
      <c r="U256" s="252">
        <f t="shared" si="1"/>
        <v>341.5</v>
      </c>
    </row>
    <row r="257" spans="1:21" ht="16.5" customHeight="1">
      <c r="A257" s="20">
        <v>73</v>
      </c>
      <c r="B257" s="20" t="s">
        <v>11459</v>
      </c>
      <c r="C257" s="25" t="s">
        <v>6507</v>
      </c>
      <c r="D257" s="140"/>
      <c r="E257" s="144"/>
      <c r="F257" s="136" t="s">
        <v>37</v>
      </c>
      <c r="G257" s="204" t="s">
        <v>53</v>
      </c>
      <c r="H257" s="155">
        <v>0.9</v>
      </c>
      <c r="I257" s="205"/>
      <c r="J257" s="157"/>
      <c r="K257" s="158"/>
      <c r="L257" s="159"/>
      <c r="M257" s="144"/>
      <c r="N257" s="166"/>
      <c r="O257" s="210"/>
      <c r="P257" s="169">
        <v>307.5</v>
      </c>
      <c r="Q257" s="75"/>
      <c r="S257" s="14">
        <v>615</v>
      </c>
      <c r="T257" s="14">
        <f t="shared" si="0"/>
        <v>307.5</v>
      </c>
      <c r="U257" s="252">
        <f t="shared" si="1"/>
        <v>307.5</v>
      </c>
    </row>
    <row r="258" spans="1:21" ht="16.5" customHeight="1">
      <c r="A258" s="20">
        <v>73</v>
      </c>
      <c r="B258" s="20" t="s">
        <v>6337</v>
      </c>
      <c r="C258" s="25" t="s">
        <v>16229</v>
      </c>
      <c r="D258" s="140"/>
      <c r="E258" s="144"/>
      <c r="F258" s="153"/>
      <c r="G258" s="46"/>
      <c r="H258" s="53"/>
      <c r="I258" s="156" t="s">
        <v>7754</v>
      </c>
      <c r="J258" s="206" t="s">
        <v>53</v>
      </c>
      <c r="K258" s="158">
        <v>1</v>
      </c>
      <c r="L258" s="152"/>
      <c r="M258" s="46"/>
      <c r="N258" s="166"/>
      <c r="O258" s="210"/>
      <c r="P258" s="169">
        <v>307.5</v>
      </c>
      <c r="Q258" s="75"/>
      <c r="S258" s="14">
        <v>615</v>
      </c>
      <c r="T258" s="14">
        <f t="shared" si="0"/>
        <v>307.5</v>
      </c>
      <c r="U258" s="252">
        <f t="shared" si="1"/>
        <v>307.5</v>
      </c>
    </row>
    <row r="259" spans="1:21" ht="16.5" customHeight="1">
      <c r="A259" s="20">
        <v>73</v>
      </c>
      <c r="B259" s="20" t="s">
        <v>11585</v>
      </c>
      <c r="C259" s="25" t="s">
        <v>8240</v>
      </c>
      <c r="D259" s="140"/>
      <c r="E259" s="144"/>
      <c r="F259" s="151"/>
      <c r="G259" s="154"/>
      <c r="H259" s="155"/>
      <c r="I259" s="205"/>
      <c r="J259" s="157"/>
      <c r="K259" s="158"/>
      <c r="L259" s="136" t="s">
        <v>92</v>
      </c>
      <c r="M259" s="163"/>
      <c r="N259" s="166"/>
      <c r="O259" s="210"/>
      <c r="P259" s="169">
        <v>239</v>
      </c>
      <c r="Q259" s="75"/>
      <c r="S259" s="14">
        <v>478</v>
      </c>
      <c r="T259" s="14">
        <f t="shared" si="0"/>
        <v>239</v>
      </c>
      <c r="U259" s="252">
        <f t="shared" si="1"/>
        <v>239</v>
      </c>
    </row>
    <row r="260" spans="1:21" ht="16.5" customHeight="1">
      <c r="A260" s="20">
        <v>73</v>
      </c>
      <c r="B260" s="20" t="s">
        <v>11583</v>
      </c>
      <c r="C260" s="25" t="s">
        <v>16231</v>
      </c>
      <c r="D260" s="140"/>
      <c r="E260" s="144"/>
      <c r="F260" s="152"/>
      <c r="G260" s="46"/>
      <c r="H260" s="53"/>
      <c r="I260" s="156" t="s">
        <v>7754</v>
      </c>
      <c r="J260" s="206" t="s">
        <v>53</v>
      </c>
      <c r="K260" s="158">
        <v>1</v>
      </c>
      <c r="L260" s="137"/>
      <c r="M260" s="164"/>
      <c r="N260" s="166"/>
      <c r="O260" s="210"/>
      <c r="P260" s="169">
        <v>239</v>
      </c>
      <c r="Q260" s="75"/>
      <c r="S260" s="14">
        <v>478</v>
      </c>
      <c r="T260" s="14">
        <f t="shared" si="0"/>
        <v>239</v>
      </c>
      <c r="U260" s="252">
        <f t="shared" si="1"/>
        <v>239</v>
      </c>
    </row>
    <row r="261" spans="1:21" ht="16.5" customHeight="1">
      <c r="A261" s="20">
        <v>73</v>
      </c>
      <c r="B261" s="20" t="s">
        <v>10705</v>
      </c>
      <c r="C261" s="25" t="s">
        <v>11902</v>
      </c>
      <c r="D261" s="140"/>
      <c r="E261" s="144"/>
      <c r="F261" s="136" t="s">
        <v>37</v>
      </c>
      <c r="G261" s="204" t="s">
        <v>53</v>
      </c>
      <c r="H261" s="155">
        <v>0.9</v>
      </c>
      <c r="I261" s="205"/>
      <c r="J261" s="157"/>
      <c r="K261" s="158"/>
      <c r="L261" s="137"/>
      <c r="M261" s="164"/>
      <c r="N261" s="166"/>
      <c r="O261" s="210"/>
      <c r="P261" s="169">
        <v>215</v>
      </c>
      <c r="Q261" s="75"/>
      <c r="S261" s="14">
        <v>430</v>
      </c>
      <c r="T261" s="14">
        <f t="shared" si="0"/>
        <v>215</v>
      </c>
      <c r="U261" s="252">
        <f t="shared" si="1"/>
        <v>215</v>
      </c>
    </row>
    <row r="262" spans="1:21" ht="16.5" customHeight="1">
      <c r="A262" s="20">
        <v>73</v>
      </c>
      <c r="B262" s="20" t="s">
        <v>8227</v>
      </c>
      <c r="C262" s="25" t="s">
        <v>330</v>
      </c>
      <c r="D262" s="140"/>
      <c r="E262" s="144"/>
      <c r="F262" s="153"/>
      <c r="G262" s="46"/>
      <c r="H262" s="53"/>
      <c r="I262" s="156" t="s">
        <v>7754</v>
      </c>
      <c r="J262" s="206" t="s">
        <v>53</v>
      </c>
      <c r="K262" s="158">
        <v>1</v>
      </c>
      <c r="L262" s="208" t="s">
        <v>53</v>
      </c>
      <c r="M262" s="53">
        <v>0.9</v>
      </c>
      <c r="N262" s="208" t="s">
        <v>53</v>
      </c>
      <c r="O262" s="211">
        <v>0.9</v>
      </c>
      <c r="P262" s="169">
        <v>215</v>
      </c>
      <c r="Q262" s="75"/>
      <c r="S262" s="14">
        <v>430</v>
      </c>
      <c r="T262" s="14">
        <f t="shared" si="0"/>
        <v>215</v>
      </c>
      <c r="U262" s="252">
        <f t="shared" si="1"/>
        <v>215</v>
      </c>
    </row>
    <row r="263" spans="1:21" ht="16.5" customHeight="1">
      <c r="A263" s="20">
        <v>73</v>
      </c>
      <c r="B263" s="20" t="s">
        <v>800</v>
      </c>
      <c r="C263" s="25" t="s">
        <v>9364</v>
      </c>
      <c r="D263" s="140"/>
      <c r="E263" s="144"/>
      <c r="F263" s="151"/>
      <c r="G263" s="154"/>
      <c r="H263" s="155"/>
      <c r="I263" s="205"/>
      <c r="J263" s="157"/>
      <c r="K263" s="158"/>
      <c r="L263" s="151"/>
      <c r="M263" s="154"/>
      <c r="N263" s="165" t="s">
        <v>69</v>
      </c>
      <c r="O263" s="209"/>
      <c r="P263" s="169">
        <v>322.5</v>
      </c>
      <c r="Q263" s="75"/>
      <c r="S263" s="14">
        <v>645</v>
      </c>
      <c r="T263" s="14">
        <f t="shared" si="0"/>
        <v>322.5</v>
      </c>
      <c r="U263" s="252">
        <f t="shared" si="1"/>
        <v>322.5</v>
      </c>
    </row>
    <row r="264" spans="1:21" ht="16.5" customHeight="1">
      <c r="A264" s="20">
        <v>73</v>
      </c>
      <c r="B264" s="20" t="s">
        <v>11424</v>
      </c>
      <c r="C264" s="25" t="s">
        <v>9405</v>
      </c>
      <c r="D264" s="140"/>
      <c r="E264" s="144"/>
      <c r="F264" s="152"/>
      <c r="G264" s="46"/>
      <c r="H264" s="53"/>
      <c r="I264" s="156" t="s">
        <v>7754</v>
      </c>
      <c r="J264" s="206" t="s">
        <v>53</v>
      </c>
      <c r="K264" s="158">
        <v>1</v>
      </c>
      <c r="L264" s="159"/>
      <c r="M264" s="144"/>
      <c r="N264" s="166"/>
      <c r="O264" s="210"/>
      <c r="P264" s="169">
        <v>322.5</v>
      </c>
      <c r="Q264" s="75"/>
      <c r="S264" s="14">
        <v>645</v>
      </c>
      <c r="T264" s="14">
        <f t="shared" si="0"/>
        <v>322.5</v>
      </c>
      <c r="U264" s="252">
        <f t="shared" si="1"/>
        <v>322.5</v>
      </c>
    </row>
    <row r="265" spans="1:21" ht="16.5" customHeight="1">
      <c r="A265" s="20">
        <v>73</v>
      </c>
      <c r="B265" s="20" t="s">
        <v>11580</v>
      </c>
      <c r="C265" s="25" t="s">
        <v>6091</v>
      </c>
      <c r="D265" s="140"/>
      <c r="E265" s="144"/>
      <c r="F265" s="136" t="s">
        <v>37</v>
      </c>
      <c r="G265" s="204" t="s">
        <v>53</v>
      </c>
      <c r="H265" s="155">
        <v>0.9</v>
      </c>
      <c r="I265" s="205"/>
      <c r="J265" s="157"/>
      <c r="K265" s="158"/>
      <c r="L265" s="159"/>
      <c r="M265" s="144"/>
      <c r="N265" s="166"/>
      <c r="O265" s="210"/>
      <c r="P265" s="169">
        <v>290.5</v>
      </c>
      <c r="Q265" s="75"/>
      <c r="S265" s="14">
        <v>581</v>
      </c>
      <c r="T265" s="14">
        <f t="shared" si="0"/>
        <v>290.5</v>
      </c>
      <c r="U265" s="252">
        <f t="shared" si="1"/>
        <v>290.5</v>
      </c>
    </row>
    <row r="266" spans="1:21" ht="16.5" customHeight="1">
      <c r="A266" s="20">
        <v>73</v>
      </c>
      <c r="B266" s="20" t="s">
        <v>6498</v>
      </c>
      <c r="C266" s="25" t="s">
        <v>16232</v>
      </c>
      <c r="D266" s="140"/>
      <c r="E266" s="144"/>
      <c r="F266" s="153"/>
      <c r="G266" s="46"/>
      <c r="H266" s="53"/>
      <c r="I266" s="156" t="s">
        <v>7754</v>
      </c>
      <c r="J266" s="206" t="s">
        <v>53</v>
      </c>
      <c r="K266" s="158">
        <v>1</v>
      </c>
      <c r="L266" s="152"/>
      <c r="M266" s="46"/>
      <c r="N266" s="166"/>
      <c r="O266" s="210"/>
      <c r="P266" s="169">
        <v>290.5</v>
      </c>
      <c r="Q266" s="75"/>
      <c r="S266" s="14">
        <v>581</v>
      </c>
      <c r="T266" s="14">
        <f t="shared" si="0"/>
        <v>290.5</v>
      </c>
      <c r="U266" s="252">
        <f t="shared" si="1"/>
        <v>290.5</v>
      </c>
    </row>
    <row r="267" spans="1:21" ht="16.5" customHeight="1">
      <c r="A267" s="20">
        <v>73</v>
      </c>
      <c r="B267" s="20" t="s">
        <v>2705</v>
      </c>
      <c r="C267" s="25" t="s">
        <v>13905</v>
      </c>
      <c r="D267" s="140"/>
      <c r="E267" s="144"/>
      <c r="F267" s="151"/>
      <c r="G267" s="154"/>
      <c r="H267" s="155"/>
      <c r="I267" s="205"/>
      <c r="J267" s="157"/>
      <c r="K267" s="158"/>
      <c r="L267" s="136" t="s">
        <v>92</v>
      </c>
      <c r="M267" s="163"/>
      <c r="N267" s="166"/>
      <c r="O267" s="210"/>
      <c r="P267" s="169">
        <v>225.5</v>
      </c>
      <c r="Q267" s="75"/>
      <c r="S267" s="14">
        <v>451</v>
      </c>
      <c r="T267" s="14">
        <f t="shared" si="0"/>
        <v>225.5</v>
      </c>
      <c r="U267" s="252">
        <f t="shared" si="1"/>
        <v>225.5</v>
      </c>
    </row>
    <row r="268" spans="1:21" ht="16.5" customHeight="1">
      <c r="A268" s="20">
        <v>73</v>
      </c>
      <c r="B268" s="20" t="s">
        <v>2516</v>
      </c>
      <c r="C268" s="25" t="s">
        <v>16233</v>
      </c>
      <c r="D268" s="140"/>
      <c r="E268" s="144"/>
      <c r="F268" s="152"/>
      <c r="G268" s="46"/>
      <c r="H268" s="53"/>
      <c r="I268" s="156" t="s">
        <v>7754</v>
      </c>
      <c r="J268" s="206" t="s">
        <v>53</v>
      </c>
      <c r="K268" s="158">
        <v>1</v>
      </c>
      <c r="L268" s="137"/>
      <c r="M268" s="164"/>
      <c r="N268" s="166"/>
      <c r="O268" s="210"/>
      <c r="P268" s="169">
        <v>225.5</v>
      </c>
      <c r="Q268" s="75"/>
      <c r="S268" s="14">
        <v>451</v>
      </c>
      <c r="T268" s="14">
        <f t="shared" si="0"/>
        <v>225.5</v>
      </c>
      <c r="U268" s="252">
        <f t="shared" si="1"/>
        <v>225.5</v>
      </c>
    </row>
    <row r="269" spans="1:21" ht="16.5" customHeight="1">
      <c r="A269" s="20">
        <v>73</v>
      </c>
      <c r="B269" s="20" t="s">
        <v>1492</v>
      </c>
      <c r="C269" s="25" t="s">
        <v>16149</v>
      </c>
      <c r="D269" s="140"/>
      <c r="E269" s="144"/>
      <c r="F269" s="136" t="s">
        <v>37</v>
      </c>
      <c r="G269" s="204" t="s">
        <v>53</v>
      </c>
      <c r="H269" s="155">
        <v>0.9</v>
      </c>
      <c r="I269" s="205"/>
      <c r="J269" s="157"/>
      <c r="K269" s="158"/>
      <c r="L269" s="137"/>
      <c r="M269" s="164"/>
      <c r="N269" s="166"/>
      <c r="O269" s="210"/>
      <c r="P269" s="169">
        <v>203</v>
      </c>
      <c r="Q269" s="75"/>
      <c r="S269" s="14">
        <v>406</v>
      </c>
      <c r="T269" s="14">
        <f t="shared" si="0"/>
        <v>203</v>
      </c>
      <c r="U269" s="252">
        <f t="shared" si="1"/>
        <v>203</v>
      </c>
    </row>
    <row r="270" spans="1:21" ht="16.5" customHeight="1">
      <c r="A270" s="20">
        <v>73</v>
      </c>
      <c r="B270" s="20" t="s">
        <v>11578</v>
      </c>
      <c r="C270" s="25" t="s">
        <v>16115</v>
      </c>
      <c r="D270" s="141"/>
      <c r="E270" s="46"/>
      <c r="F270" s="153"/>
      <c r="G270" s="46"/>
      <c r="H270" s="53"/>
      <c r="I270" s="156" t="s">
        <v>7754</v>
      </c>
      <c r="J270" s="206" t="s">
        <v>53</v>
      </c>
      <c r="K270" s="158">
        <v>1</v>
      </c>
      <c r="L270" s="208" t="s">
        <v>53</v>
      </c>
      <c r="M270" s="53">
        <v>0.9</v>
      </c>
      <c r="N270" s="208" t="s">
        <v>53</v>
      </c>
      <c r="O270" s="211">
        <v>0.85</v>
      </c>
      <c r="P270" s="169">
        <v>203</v>
      </c>
      <c r="Q270" s="75"/>
      <c r="S270" s="14">
        <v>406</v>
      </c>
      <c r="T270" s="14">
        <f t="shared" si="0"/>
        <v>203</v>
      </c>
      <c r="U270" s="252">
        <f t="shared" si="1"/>
        <v>203</v>
      </c>
    </row>
    <row r="271" spans="1:21" ht="16.5" customHeight="1">
      <c r="A271" s="20">
        <v>73</v>
      </c>
      <c r="B271" s="20">
        <v>7427</v>
      </c>
      <c r="C271" s="25" t="s">
        <v>8</v>
      </c>
      <c r="D271" s="136" t="s">
        <v>277</v>
      </c>
      <c r="E271" s="200"/>
      <c r="F271" s="151"/>
      <c r="G271" s="154"/>
      <c r="H271" s="155"/>
      <c r="I271" s="205"/>
      <c r="J271" s="157"/>
      <c r="K271" s="158"/>
      <c r="L271" s="151"/>
      <c r="M271" s="155"/>
      <c r="N271" s="151"/>
      <c r="O271" s="155"/>
      <c r="P271" s="169">
        <v>414</v>
      </c>
      <c r="Q271" s="75"/>
      <c r="S271" s="14">
        <v>828</v>
      </c>
      <c r="T271" s="14">
        <f t="shared" si="0"/>
        <v>414</v>
      </c>
      <c r="U271" s="252">
        <f t="shared" si="1"/>
        <v>414</v>
      </c>
    </row>
    <row r="272" spans="1:21" ht="16.5" customHeight="1">
      <c r="A272" s="20">
        <v>73</v>
      </c>
      <c r="B272" s="20">
        <v>7428</v>
      </c>
      <c r="C272" s="25" t="s">
        <v>1117</v>
      </c>
      <c r="D272" s="199"/>
      <c r="E272" s="201"/>
      <c r="F272" s="152"/>
      <c r="G272" s="46"/>
      <c r="H272" s="53"/>
      <c r="I272" s="156" t="s">
        <v>7754</v>
      </c>
      <c r="J272" s="206" t="s">
        <v>53</v>
      </c>
      <c r="K272" s="158">
        <v>1</v>
      </c>
      <c r="L272" s="159"/>
      <c r="M272" s="160"/>
      <c r="N272" s="159"/>
      <c r="O272" s="160"/>
      <c r="P272" s="169">
        <v>414</v>
      </c>
      <c r="Q272" s="75"/>
      <c r="S272" s="14">
        <v>828</v>
      </c>
      <c r="T272" s="14">
        <f t="shared" si="0"/>
        <v>414</v>
      </c>
      <c r="U272" s="252">
        <f t="shared" si="1"/>
        <v>414</v>
      </c>
    </row>
    <row r="273" spans="1:21" ht="16.5" customHeight="1">
      <c r="A273" s="20">
        <v>73</v>
      </c>
      <c r="B273" s="20">
        <v>7429</v>
      </c>
      <c r="C273" s="25" t="s">
        <v>3331</v>
      </c>
      <c r="D273" s="199"/>
      <c r="E273" s="201"/>
      <c r="F273" s="136" t="s">
        <v>37</v>
      </c>
      <c r="G273" s="204" t="s">
        <v>53</v>
      </c>
      <c r="H273" s="155">
        <v>0.9</v>
      </c>
      <c r="I273" s="205"/>
      <c r="J273" s="157"/>
      <c r="K273" s="158"/>
      <c r="L273" s="159"/>
      <c r="M273" s="160"/>
      <c r="N273" s="159"/>
      <c r="O273" s="160"/>
      <c r="P273" s="169">
        <v>372.5</v>
      </c>
      <c r="Q273" s="75"/>
      <c r="S273" s="14">
        <v>745</v>
      </c>
      <c r="T273" s="14">
        <f t="shared" si="0"/>
        <v>372.5</v>
      </c>
      <c r="U273" s="252">
        <f t="shared" si="1"/>
        <v>372.5</v>
      </c>
    </row>
    <row r="274" spans="1:21" ht="16.5" customHeight="1">
      <c r="A274" s="20">
        <v>73</v>
      </c>
      <c r="B274" s="20">
        <v>7430</v>
      </c>
      <c r="C274" s="25" t="s">
        <v>16965</v>
      </c>
      <c r="D274" s="138">
        <v>828</v>
      </c>
      <c r="E274" s="202" t="s">
        <v>51</v>
      </c>
      <c r="F274" s="153"/>
      <c r="G274" s="46"/>
      <c r="H274" s="53"/>
      <c r="I274" s="156" t="s">
        <v>7754</v>
      </c>
      <c r="J274" s="206" t="s">
        <v>53</v>
      </c>
      <c r="K274" s="158">
        <v>1</v>
      </c>
      <c r="L274" s="159"/>
      <c r="M274" s="160"/>
      <c r="N274" s="159"/>
      <c r="O274" s="160"/>
      <c r="P274" s="169">
        <v>372.5</v>
      </c>
      <c r="Q274" s="75"/>
      <c r="S274" s="14">
        <v>745</v>
      </c>
      <c r="T274" s="14">
        <f t="shared" si="0"/>
        <v>372.5</v>
      </c>
      <c r="U274" s="252">
        <f t="shared" si="1"/>
        <v>372.5</v>
      </c>
    </row>
    <row r="275" spans="1:21" ht="16.5" customHeight="1">
      <c r="A275" s="20">
        <v>73</v>
      </c>
      <c r="B275" s="20" t="s">
        <v>3700</v>
      </c>
      <c r="C275" s="25" t="s">
        <v>16236</v>
      </c>
      <c r="D275" s="140"/>
      <c r="E275" s="144"/>
      <c r="F275" s="151"/>
      <c r="G275" s="154"/>
      <c r="H275" s="155"/>
      <c r="I275" s="205"/>
      <c r="J275" s="157"/>
      <c r="K275" s="158"/>
      <c r="L275" s="136" t="s">
        <v>92</v>
      </c>
      <c r="M275" s="163"/>
      <c r="N275" s="159"/>
      <c r="O275" s="144"/>
      <c r="P275" s="169">
        <v>290</v>
      </c>
      <c r="Q275" s="75"/>
      <c r="S275" s="14">
        <v>580</v>
      </c>
      <c r="T275" s="14">
        <f t="shared" si="0"/>
        <v>290</v>
      </c>
      <c r="U275" s="252">
        <f t="shared" si="1"/>
        <v>290</v>
      </c>
    </row>
    <row r="276" spans="1:21" ht="16.5" customHeight="1">
      <c r="A276" s="20">
        <v>73</v>
      </c>
      <c r="B276" s="20" t="s">
        <v>9963</v>
      </c>
      <c r="C276" s="25" t="s">
        <v>16237</v>
      </c>
      <c r="D276" s="140"/>
      <c r="E276" s="144"/>
      <c r="F276" s="152"/>
      <c r="G276" s="46"/>
      <c r="H276" s="53"/>
      <c r="I276" s="156" t="s">
        <v>7754</v>
      </c>
      <c r="J276" s="206" t="s">
        <v>53</v>
      </c>
      <c r="K276" s="158">
        <v>1</v>
      </c>
      <c r="L276" s="137"/>
      <c r="M276" s="164"/>
      <c r="N276" s="159"/>
      <c r="O276" s="144"/>
      <c r="P276" s="169">
        <v>290</v>
      </c>
      <c r="Q276" s="75"/>
      <c r="S276" s="14">
        <v>580</v>
      </c>
      <c r="T276" s="14">
        <f t="shared" si="0"/>
        <v>290</v>
      </c>
      <c r="U276" s="252">
        <f t="shared" si="1"/>
        <v>290</v>
      </c>
    </row>
    <row r="277" spans="1:21" ht="16.5" customHeight="1">
      <c r="A277" s="20">
        <v>73</v>
      </c>
      <c r="B277" s="20" t="s">
        <v>11577</v>
      </c>
      <c r="C277" s="25" t="s">
        <v>13720</v>
      </c>
      <c r="D277" s="140"/>
      <c r="E277" s="144"/>
      <c r="F277" s="136" t="s">
        <v>37</v>
      </c>
      <c r="G277" s="204" t="s">
        <v>53</v>
      </c>
      <c r="H277" s="155">
        <v>0.9</v>
      </c>
      <c r="I277" s="205"/>
      <c r="J277" s="157"/>
      <c r="K277" s="158"/>
      <c r="L277" s="137"/>
      <c r="M277" s="164"/>
      <c r="N277" s="159"/>
      <c r="O277" s="144"/>
      <c r="P277" s="169">
        <v>261</v>
      </c>
      <c r="Q277" s="75"/>
      <c r="S277" s="14">
        <v>522</v>
      </c>
      <c r="T277" s="14">
        <f t="shared" si="0"/>
        <v>261</v>
      </c>
      <c r="U277" s="252">
        <f t="shared" si="1"/>
        <v>261</v>
      </c>
    </row>
    <row r="278" spans="1:21" ht="16.5" customHeight="1">
      <c r="A278" s="20">
        <v>73</v>
      </c>
      <c r="B278" s="20" t="s">
        <v>11575</v>
      </c>
      <c r="C278" s="25" t="s">
        <v>1236</v>
      </c>
      <c r="D278" s="140"/>
      <c r="E278" s="144"/>
      <c r="F278" s="153"/>
      <c r="G278" s="46"/>
      <c r="H278" s="53"/>
      <c r="I278" s="156" t="s">
        <v>7754</v>
      </c>
      <c r="J278" s="206" t="s">
        <v>53</v>
      </c>
      <c r="K278" s="158">
        <v>1</v>
      </c>
      <c r="L278" s="208" t="s">
        <v>53</v>
      </c>
      <c r="M278" s="53">
        <v>0.7</v>
      </c>
      <c r="N278" s="152"/>
      <c r="O278" s="46"/>
      <c r="P278" s="169">
        <v>261</v>
      </c>
      <c r="Q278" s="75"/>
      <c r="S278" s="14">
        <v>522</v>
      </c>
      <c r="T278" s="14">
        <f t="shared" si="0"/>
        <v>261</v>
      </c>
      <c r="U278" s="252">
        <f t="shared" si="1"/>
        <v>261</v>
      </c>
    </row>
    <row r="279" spans="1:21" ht="16.5" customHeight="1">
      <c r="A279" s="20">
        <v>73</v>
      </c>
      <c r="B279" s="20" t="s">
        <v>8935</v>
      </c>
      <c r="C279" s="25" t="s">
        <v>3678</v>
      </c>
      <c r="D279" s="140"/>
      <c r="E279" s="144"/>
      <c r="F279" s="151"/>
      <c r="G279" s="154"/>
      <c r="H279" s="155"/>
      <c r="I279" s="205"/>
      <c r="J279" s="157"/>
      <c r="K279" s="158"/>
      <c r="L279" s="151"/>
      <c r="M279" s="154"/>
      <c r="N279" s="165" t="s">
        <v>150</v>
      </c>
      <c r="O279" s="209"/>
      <c r="P279" s="169">
        <v>372.5</v>
      </c>
      <c r="Q279" s="75"/>
      <c r="S279" s="14">
        <v>745</v>
      </c>
      <c r="T279" s="14">
        <f t="shared" si="0"/>
        <v>372.5</v>
      </c>
      <c r="U279" s="252">
        <f t="shared" si="1"/>
        <v>372.5</v>
      </c>
    </row>
    <row r="280" spans="1:21" ht="16.5" customHeight="1">
      <c r="A280" s="20">
        <v>73</v>
      </c>
      <c r="B280" s="20" t="s">
        <v>11573</v>
      </c>
      <c r="C280" s="25" t="s">
        <v>12502</v>
      </c>
      <c r="D280" s="140"/>
      <c r="E280" s="144"/>
      <c r="F280" s="152"/>
      <c r="G280" s="46"/>
      <c r="H280" s="53"/>
      <c r="I280" s="156" t="s">
        <v>7754</v>
      </c>
      <c r="J280" s="206" t="s">
        <v>53</v>
      </c>
      <c r="K280" s="158">
        <v>1</v>
      </c>
      <c r="L280" s="159"/>
      <c r="M280" s="144"/>
      <c r="N280" s="166"/>
      <c r="O280" s="210"/>
      <c r="P280" s="169">
        <v>372.5</v>
      </c>
      <c r="Q280" s="75"/>
      <c r="S280" s="14">
        <v>745</v>
      </c>
      <c r="T280" s="14">
        <f t="shared" si="0"/>
        <v>372.5</v>
      </c>
      <c r="U280" s="252">
        <f t="shared" si="1"/>
        <v>372.5</v>
      </c>
    </row>
    <row r="281" spans="1:21" ht="16.5" customHeight="1">
      <c r="A281" s="20">
        <v>73</v>
      </c>
      <c r="B281" s="20" t="s">
        <v>11572</v>
      </c>
      <c r="C281" s="25" t="s">
        <v>4137</v>
      </c>
      <c r="D281" s="140"/>
      <c r="E281" s="144"/>
      <c r="F281" s="136" t="s">
        <v>37</v>
      </c>
      <c r="G281" s="204" t="s">
        <v>53</v>
      </c>
      <c r="H281" s="155">
        <v>0.9</v>
      </c>
      <c r="I281" s="205"/>
      <c r="J281" s="157"/>
      <c r="K281" s="158"/>
      <c r="L281" s="159"/>
      <c r="M281" s="144"/>
      <c r="N281" s="166"/>
      <c r="O281" s="210"/>
      <c r="P281" s="169">
        <v>335.5</v>
      </c>
      <c r="Q281" s="75"/>
      <c r="S281" s="14">
        <v>671</v>
      </c>
      <c r="T281" s="14">
        <f t="shared" si="0"/>
        <v>335.5</v>
      </c>
      <c r="U281" s="252">
        <f t="shared" si="1"/>
        <v>335.5</v>
      </c>
    </row>
    <row r="282" spans="1:21" ht="16.5" customHeight="1">
      <c r="A282" s="20">
        <v>73</v>
      </c>
      <c r="B282" s="20" t="s">
        <v>6672</v>
      </c>
      <c r="C282" s="25" t="s">
        <v>8232</v>
      </c>
      <c r="D282" s="140"/>
      <c r="E282" s="144"/>
      <c r="F282" s="153"/>
      <c r="G282" s="46"/>
      <c r="H282" s="53"/>
      <c r="I282" s="156" t="s">
        <v>7754</v>
      </c>
      <c r="J282" s="206" t="s">
        <v>53</v>
      </c>
      <c r="K282" s="158">
        <v>1</v>
      </c>
      <c r="L282" s="152"/>
      <c r="M282" s="46"/>
      <c r="N282" s="166"/>
      <c r="O282" s="210"/>
      <c r="P282" s="169">
        <v>335.5</v>
      </c>
      <c r="Q282" s="75"/>
      <c r="S282" s="14">
        <v>671</v>
      </c>
      <c r="T282" s="14">
        <f t="shared" si="0"/>
        <v>335.5</v>
      </c>
      <c r="U282" s="252">
        <f t="shared" si="1"/>
        <v>335.5</v>
      </c>
    </row>
    <row r="283" spans="1:21" ht="16.5" customHeight="1">
      <c r="A283" s="20">
        <v>73</v>
      </c>
      <c r="B283" s="20" t="s">
        <v>11570</v>
      </c>
      <c r="C283" s="25" t="s">
        <v>16238</v>
      </c>
      <c r="D283" s="140"/>
      <c r="E283" s="144"/>
      <c r="F283" s="151"/>
      <c r="G283" s="154"/>
      <c r="H283" s="155"/>
      <c r="I283" s="205"/>
      <c r="J283" s="157"/>
      <c r="K283" s="158"/>
      <c r="L283" s="136" t="s">
        <v>92</v>
      </c>
      <c r="M283" s="163"/>
      <c r="N283" s="166"/>
      <c r="O283" s="210"/>
      <c r="P283" s="169">
        <v>261</v>
      </c>
      <c r="Q283" s="75"/>
      <c r="S283" s="14">
        <v>522</v>
      </c>
      <c r="T283" s="14">
        <f t="shared" si="0"/>
        <v>261</v>
      </c>
      <c r="U283" s="252">
        <f t="shared" si="1"/>
        <v>261</v>
      </c>
    </row>
    <row r="284" spans="1:21" ht="16.5" customHeight="1">
      <c r="A284" s="20">
        <v>73</v>
      </c>
      <c r="B284" s="20" t="s">
        <v>10742</v>
      </c>
      <c r="C284" s="25" t="s">
        <v>14088</v>
      </c>
      <c r="D284" s="140"/>
      <c r="E284" s="144"/>
      <c r="F284" s="152"/>
      <c r="G284" s="46"/>
      <c r="H284" s="53"/>
      <c r="I284" s="156" t="s">
        <v>7754</v>
      </c>
      <c r="J284" s="206" t="s">
        <v>53</v>
      </c>
      <c r="K284" s="158">
        <v>1</v>
      </c>
      <c r="L284" s="137"/>
      <c r="M284" s="164"/>
      <c r="N284" s="166"/>
      <c r="O284" s="210"/>
      <c r="P284" s="169">
        <v>261</v>
      </c>
      <c r="Q284" s="75"/>
      <c r="S284" s="14">
        <v>522</v>
      </c>
      <c r="T284" s="14">
        <f t="shared" si="0"/>
        <v>261</v>
      </c>
      <c r="U284" s="252">
        <f t="shared" si="1"/>
        <v>261</v>
      </c>
    </row>
    <row r="285" spans="1:21" ht="16.5" customHeight="1">
      <c r="A285" s="20">
        <v>73</v>
      </c>
      <c r="B285" s="20" t="s">
        <v>6137</v>
      </c>
      <c r="C285" s="25" t="s">
        <v>16239</v>
      </c>
      <c r="D285" s="140"/>
      <c r="E285" s="144"/>
      <c r="F285" s="136" t="s">
        <v>37</v>
      </c>
      <c r="G285" s="204" t="s">
        <v>53</v>
      </c>
      <c r="H285" s="155">
        <v>0.9</v>
      </c>
      <c r="I285" s="205"/>
      <c r="J285" s="157"/>
      <c r="K285" s="158"/>
      <c r="L285" s="137"/>
      <c r="M285" s="164"/>
      <c r="N285" s="166"/>
      <c r="O285" s="210"/>
      <c r="P285" s="169">
        <v>235</v>
      </c>
      <c r="Q285" s="75"/>
      <c r="S285" s="14">
        <v>470</v>
      </c>
      <c r="T285" s="14">
        <f t="shared" si="0"/>
        <v>235</v>
      </c>
      <c r="U285" s="252">
        <f t="shared" si="1"/>
        <v>235</v>
      </c>
    </row>
    <row r="286" spans="1:21" ht="16.5" customHeight="1">
      <c r="A286" s="20">
        <v>73</v>
      </c>
      <c r="B286" s="20" t="s">
        <v>11569</v>
      </c>
      <c r="C286" s="25" t="s">
        <v>12813</v>
      </c>
      <c r="D286" s="140"/>
      <c r="E286" s="144"/>
      <c r="F286" s="153"/>
      <c r="G286" s="46"/>
      <c r="H286" s="53"/>
      <c r="I286" s="156" t="s">
        <v>7754</v>
      </c>
      <c r="J286" s="206" t="s">
        <v>53</v>
      </c>
      <c r="K286" s="158">
        <v>1</v>
      </c>
      <c r="L286" s="208" t="s">
        <v>53</v>
      </c>
      <c r="M286" s="53">
        <v>0.9</v>
      </c>
      <c r="N286" s="208" t="s">
        <v>53</v>
      </c>
      <c r="O286" s="211">
        <v>0.9</v>
      </c>
      <c r="P286" s="169">
        <v>235</v>
      </c>
      <c r="Q286" s="75"/>
      <c r="S286" s="14">
        <v>470</v>
      </c>
      <c r="T286" s="14">
        <f t="shared" si="0"/>
        <v>235</v>
      </c>
      <c r="U286" s="252">
        <f t="shared" si="1"/>
        <v>235</v>
      </c>
    </row>
    <row r="287" spans="1:21" ht="16.5" customHeight="1">
      <c r="A287" s="20">
        <v>73</v>
      </c>
      <c r="B287" s="20" t="s">
        <v>10130</v>
      </c>
      <c r="C287" s="25" t="s">
        <v>11175</v>
      </c>
      <c r="D287" s="140"/>
      <c r="E287" s="144"/>
      <c r="F287" s="151"/>
      <c r="G287" s="154"/>
      <c r="H287" s="155"/>
      <c r="I287" s="205"/>
      <c r="J287" s="157"/>
      <c r="K287" s="158"/>
      <c r="L287" s="151"/>
      <c r="M287" s="154"/>
      <c r="N287" s="165" t="s">
        <v>69</v>
      </c>
      <c r="O287" s="209"/>
      <c r="P287" s="169">
        <v>352</v>
      </c>
      <c r="Q287" s="75"/>
      <c r="S287" s="14">
        <v>704</v>
      </c>
      <c r="T287" s="14">
        <f t="shared" si="0"/>
        <v>352</v>
      </c>
      <c r="U287" s="252">
        <f t="shared" si="1"/>
        <v>352</v>
      </c>
    </row>
    <row r="288" spans="1:21" ht="16.5" customHeight="1">
      <c r="A288" s="20">
        <v>73</v>
      </c>
      <c r="B288" s="20" t="s">
        <v>11568</v>
      </c>
      <c r="C288" s="25" t="s">
        <v>7161</v>
      </c>
      <c r="D288" s="140"/>
      <c r="E288" s="144"/>
      <c r="F288" s="152"/>
      <c r="G288" s="46"/>
      <c r="H288" s="53"/>
      <c r="I288" s="156" t="s">
        <v>7754</v>
      </c>
      <c r="J288" s="206" t="s">
        <v>53</v>
      </c>
      <c r="K288" s="158">
        <v>1</v>
      </c>
      <c r="L288" s="159"/>
      <c r="M288" s="144"/>
      <c r="N288" s="166"/>
      <c r="O288" s="210"/>
      <c r="P288" s="169">
        <v>352</v>
      </c>
      <c r="Q288" s="75"/>
      <c r="S288" s="14">
        <v>704</v>
      </c>
      <c r="T288" s="14">
        <f t="shared" si="0"/>
        <v>352</v>
      </c>
      <c r="U288" s="252">
        <f t="shared" si="1"/>
        <v>352</v>
      </c>
    </row>
    <row r="289" spans="1:21" ht="16.5" customHeight="1">
      <c r="A289" s="20">
        <v>73</v>
      </c>
      <c r="B289" s="20" t="s">
        <v>466</v>
      </c>
      <c r="C289" s="25" t="s">
        <v>1110</v>
      </c>
      <c r="D289" s="140"/>
      <c r="E289" s="144"/>
      <c r="F289" s="136" t="s">
        <v>37</v>
      </c>
      <c r="G289" s="204" t="s">
        <v>53</v>
      </c>
      <c r="H289" s="155">
        <v>0.9</v>
      </c>
      <c r="I289" s="205"/>
      <c r="J289" s="157"/>
      <c r="K289" s="158"/>
      <c r="L289" s="159"/>
      <c r="M289" s="144"/>
      <c r="N289" s="166"/>
      <c r="O289" s="210"/>
      <c r="P289" s="169">
        <v>316.5</v>
      </c>
      <c r="Q289" s="75"/>
      <c r="S289" s="14">
        <v>633</v>
      </c>
      <c r="T289" s="14">
        <f t="shared" si="0"/>
        <v>316.5</v>
      </c>
      <c r="U289" s="252">
        <f t="shared" si="1"/>
        <v>316.5</v>
      </c>
    </row>
    <row r="290" spans="1:21" ht="16.5" customHeight="1">
      <c r="A290" s="20">
        <v>73</v>
      </c>
      <c r="B290" s="20" t="s">
        <v>9950</v>
      </c>
      <c r="C290" s="25" t="s">
        <v>14977</v>
      </c>
      <c r="D290" s="140"/>
      <c r="E290" s="144"/>
      <c r="F290" s="153"/>
      <c r="G290" s="46"/>
      <c r="H290" s="53"/>
      <c r="I290" s="156" t="s">
        <v>7754</v>
      </c>
      <c r="J290" s="206" t="s">
        <v>53</v>
      </c>
      <c r="K290" s="158">
        <v>1</v>
      </c>
      <c r="L290" s="152"/>
      <c r="M290" s="46"/>
      <c r="N290" s="166"/>
      <c r="O290" s="210"/>
      <c r="P290" s="169">
        <v>316.5</v>
      </c>
      <c r="Q290" s="75"/>
      <c r="S290" s="14">
        <v>633</v>
      </c>
      <c r="T290" s="14">
        <f t="shared" si="0"/>
        <v>316.5</v>
      </c>
      <c r="U290" s="252">
        <f t="shared" si="1"/>
        <v>316.5</v>
      </c>
    </row>
    <row r="291" spans="1:21" ht="16.5" customHeight="1">
      <c r="A291" s="20">
        <v>73</v>
      </c>
      <c r="B291" s="20" t="s">
        <v>1350</v>
      </c>
      <c r="C291" s="25" t="s">
        <v>6925</v>
      </c>
      <c r="D291" s="140"/>
      <c r="E291" s="144"/>
      <c r="F291" s="151"/>
      <c r="G291" s="154"/>
      <c r="H291" s="155"/>
      <c r="I291" s="205"/>
      <c r="J291" s="157"/>
      <c r="K291" s="158"/>
      <c r="L291" s="136" t="s">
        <v>92</v>
      </c>
      <c r="M291" s="163"/>
      <c r="N291" s="166"/>
      <c r="O291" s="210"/>
      <c r="P291" s="169">
        <v>246.5</v>
      </c>
      <c r="Q291" s="75"/>
      <c r="S291" s="14">
        <v>493</v>
      </c>
      <c r="T291" s="14">
        <f t="shared" si="0"/>
        <v>246.5</v>
      </c>
      <c r="U291" s="252">
        <f t="shared" si="1"/>
        <v>246.5</v>
      </c>
    </row>
    <row r="292" spans="1:21" ht="16.5" customHeight="1">
      <c r="A292" s="20">
        <v>73</v>
      </c>
      <c r="B292" s="20" t="s">
        <v>9992</v>
      </c>
      <c r="C292" s="25" t="s">
        <v>7623</v>
      </c>
      <c r="D292" s="140"/>
      <c r="E292" s="144"/>
      <c r="F292" s="152"/>
      <c r="G292" s="46"/>
      <c r="H292" s="53"/>
      <c r="I292" s="156" t="s">
        <v>7754</v>
      </c>
      <c r="J292" s="206" t="s">
        <v>53</v>
      </c>
      <c r="K292" s="158">
        <v>1</v>
      </c>
      <c r="L292" s="137"/>
      <c r="M292" s="164"/>
      <c r="N292" s="166"/>
      <c r="O292" s="210"/>
      <c r="P292" s="169">
        <v>246.5</v>
      </c>
      <c r="Q292" s="75"/>
      <c r="S292" s="14">
        <v>493</v>
      </c>
      <c r="T292" s="14">
        <f t="shared" si="0"/>
        <v>246.5</v>
      </c>
      <c r="U292" s="252">
        <f t="shared" si="1"/>
        <v>246.5</v>
      </c>
    </row>
    <row r="293" spans="1:21" ht="16.5" customHeight="1">
      <c r="A293" s="20">
        <v>73</v>
      </c>
      <c r="B293" s="20" t="s">
        <v>11566</v>
      </c>
      <c r="C293" s="25" t="s">
        <v>7398</v>
      </c>
      <c r="D293" s="140"/>
      <c r="E293" s="144"/>
      <c r="F293" s="136" t="s">
        <v>37</v>
      </c>
      <c r="G293" s="204" t="s">
        <v>53</v>
      </c>
      <c r="H293" s="155">
        <v>0.9</v>
      </c>
      <c r="I293" s="205"/>
      <c r="J293" s="157"/>
      <c r="K293" s="158"/>
      <c r="L293" s="137"/>
      <c r="M293" s="164"/>
      <c r="N293" s="166"/>
      <c r="O293" s="210"/>
      <c r="P293" s="169">
        <v>222</v>
      </c>
      <c r="Q293" s="75"/>
      <c r="S293" s="14">
        <v>444</v>
      </c>
      <c r="T293" s="14">
        <f t="shared" si="0"/>
        <v>222</v>
      </c>
      <c r="U293" s="252">
        <f t="shared" si="1"/>
        <v>222</v>
      </c>
    </row>
    <row r="294" spans="1:21" ht="16.5" customHeight="1">
      <c r="A294" s="20">
        <v>73</v>
      </c>
      <c r="B294" s="20" t="s">
        <v>1794</v>
      </c>
      <c r="C294" s="25" t="s">
        <v>16240</v>
      </c>
      <c r="D294" s="141"/>
      <c r="E294" s="46"/>
      <c r="F294" s="153"/>
      <c r="G294" s="46"/>
      <c r="H294" s="53"/>
      <c r="I294" s="156" t="s">
        <v>7754</v>
      </c>
      <c r="J294" s="206" t="s">
        <v>53</v>
      </c>
      <c r="K294" s="158">
        <v>1</v>
      </c>
      <c r="L294" s="208" t="s">
        <v>53</v>
      </c>
      <c r="M294" s="53">
        <v>0.9</v>
      </c>
      <c r="N294" s="208" t="s">
        <v>53</v>
      </c>
      <c r="O294" s="211">
        <v>0.85</v>
      </c>
      <c r="P294" s="169">
        <v>222</v>
      </c>
      <c r="Q294" s="75"/>
      <c r="S294" s="14">
        <v>444</v>
      </c>
      <c r="T294" s="14">
        <f t="shared" si="0"/>
        <v>222</v>
      </c>
      <c r="U294" s="252">
        <f t="shared" si="1"/>
        <v>222</v>
      </c>
    </row>
    <row r="295" spans="1:21" ht="16.5" customHeight="1">
      <c r="A295" s="20">
        <v>73</v>
      </c>
      <c r="B295" s="20">
        <v>7431</v>
      </c>
      <c r="C295" s="25" t="s">
        <v>16966</v>
      </c>
      <c r="D295" s="136" t="s">
        <v>17698</v>
      </c>
      <c r="E295" s="200"/>
      <c r="F295" s="151"/>
      <c r="G295" s="154"/>
      <c r="H295" s="155"/>
      <c r="I295" s="205"/>
      <c r="J295" s="157"/>
      <c r="K295" s="158"/>
      <c r="L295" s="151"/>
      <c r="M295" s="155"/>
      <c r="N295" s="151"/>
      <c r="O295" s="155"/>
      <c r="P295" s="169">
        <v>448.5</v>
      </c>
      <c r="Q295" s="75"/>
      <c r="S295" s="14">
        <v>897</v>
      </c>
      <c r="T295" s="14">
        <f t="shared" si="0"/>
        <v>448.5</v>
      </c>
      <c r="U295" s="252">
        <f t="shared" si="1"/>
        <v>448.5</v>
      </c>
    </row>
    <row r="296" spans="1:21" ht="16.5" customHeight="1">
      <c r="A296" s="20">
        <v>73</v>
      </c>
      <c r="B296" s="20">
        <v>7432</v>
      </c>
      <c r="C296" s="25" t="s">
        <v>1310</v>
      </c>
      <c r="D296" s="199"/>
      <c r="E296" s="201"/>
      <c r="F296" s="152"/>
      <c r="G296" s="46"/>
      <c r="H296" s="53"/>
      <c r="I296" s="156" t="s">
        <v>7754</v>
      </c>
      <c r="J296" s="206" t="s">
        <v>53</v>
      </c>
      <c r="K296" s="158">
        <v>1</v>
      </c>
      <c r="L296" s="159"/>
      <c r="M296" s="160"/>
      <c r="N296" s="159"/>
      <c r="O296" s="160"/>
      <c r="P296" s="169">
        <v>448.5</v>
      </c>
      <c r="Q296" s="75"/>
      <c r="S296" s="14">
        <v>897</v>
      </c>
      <c r="T296" s="14">
        <f t="shared" si="0"/>
        <v>448.5</v>
      </c>
      <c r="U296" s="252">
        <f t="shared" si="1"/>
        <v>448.5</v>
      </c>
    </row>
    <row r="297" spans="1:21" ht="16.5" customHeight="1">
      <c r="A297" s="20">
        <v>73</v>
      </c>
      <c r="B297" s="20">
        <v>7433</v>
      </c>
      <c r="C297" s="25" t="s">
        <v>7558</v>
      </c>
      <c r="D297" s="199"/>
      <c r="E297" s="201"/>
      <c r="F297" s="136" t="s">
        <v>37</v>
      </c>
      <c r="G297" s="204" t="s">
        <v>53</v>
      </c>
      <c r="H297" s="155">
        <v>0.9</v>
      </c>
      <c r="I297" s="205"/>
      <c r="J297" s="157"/>
      <c r="K297" s="158"/>
      <c r="L297" s="159"/>
      <c r="M297" s="160"/>
      <c r="N297" s="159"/>
      <c r="O297" s="160"/>
      <c r="P297" s="169">
        <v>403.5</v>
      </c>
      <c r="Q297" s="75"/>
      <c r="S297" s="14">
        <v>807</v>
      </c>
      <c r="T297" s="14">
        <f t="shared" si="0"/>
        <v>403.5</v>
      </c>
      <c r="U297" s="252">
        <f t="shared" si="1"/>
        <v>403.5</v>
      </c>
    </row>
    <row r="298" spans="1:21" ht="16.5" customHeight="1">
      <c r="A298" s="20">
        <v>73</v>
      </c>
      <c r="B298" s="20">
        <v>7434</v>
      </c>
      <c r="C298" s="25" t="s">
        <v>16967</v>
      </c>
      <c r="D298" s="138">
        <v>897</v>
      </c>
      <c r="E298" s="202" t="s">
        <v>51</v>
      </c>
      <c r="F298" s="153"/>
      <c r="G298" s="46"/>
      <c r="H298" s="53"/>
      <c r="I298" s="156" t="s">
        <v>7754</v>
      </c>
      <c r="J298" s="206" t="s">
        <v>53</v>
      </c>
      <c r="K298" s="158">
        <v>1</v>
      </c>
      <c r="L298" s="159"/>
      <c r="M298" s="160"/>
      <c r="N298" s="159"/>
      <c r="O298" s="160"/>
      <c r="P298" s="169">
        <v>403.5</v>
      </c>
      <c r="Q298" s="75"/>
      <c r="S298" s="14">
        <v>807</v>
      </c>
      <c r="T298" s="14">
        <f t="shared" si="0"/>
        <v>403.5</v>
      </c>
      <c r="U298" s="252">
        <f t="shared" si="1"/>
        <v>403.5</v>
      </c>
    </row>
    <row r="299" spans="1:21" ht="16.5" customHeight="1">
      <c r="A299" s="20">
        <v>73</v>
      </c>
      <c r="B299" s="20" t="s">
        <v>11565</v>
      </c>
      <c r="C299" s="25" t="s">
        <v>15770</v>
      </c>
      <c r="D299" s="140"/>
      <c r="E299" s="144"/>
      <c r="F299" s="151"/>
      <c r="G299" s="154"/>
      <c r="H299" s="155"/>
      <c r="I299" s="205"/>
      <c r="J299" s="157"/>
      <c r="K299" s="158"/>
      <c r="L299" s="136" t="s">
        <v>92</v>
      </c>
      <c r="M299" s="163"/>
      <c r="N299" s="159"/>
      <c r="O299" s="144"/>
      <c r="P299" s="169">
        <v>314</v>
      </c>
      <c r="Q299" s="75"/>
      <c r="S299" s="14">
        <v>628</v>
      </c>
      <c r="T299" s="14">
        <f t="shared" si="0"/>
        <v>314</v>
      </c>
      <c r="U299" s="252">
        <f t="shared" si="1"/>
        <v>314</v>
      </c>
    </row>
    <row r="300" spans="1:21" ht="16.5" customHeight="1">
      <c r="A300" s="20">
        <v>73</v>
      </c>
      <c r="B300" s="20" t="s">
        <v>3034</v>
      </c>
      <c r="C300" s="25" t="s">
        <v>16242</v>
      </c>
      <c r="D300" s="140"/>
      <c r="E300" s="144"/>
      <c r="F300" s="152"/>
      <c r="G300" s="46"/>
      <c r="H300" s="53"/>
      <c r="I300" s="156" t="s">
        <v>7754</v>
      </c>
      <c r="J300" s="206" t="s">
        <v>53</v>
      </c>
      <c r="K300" s="158">
        <v>1</v>
      </c>
      <c r="L300" s="137"/>
      <c r="M300" s="164"/>
      <c r="N300" s="159"/>
      <c r="O300" s="144"/>
      <c r="P300" s="169">
        <v>314</v>
      </c>
      <c r="Q300" s="75"/>
      <c r="S300" s="14">
        <v>628</v>
      </c>
      <c r="T300" s="14">
        <f t="shared" si="0"/>
        <v>314</v>
      </c>
      <c r="U300" s="252">
        <f t="shared" si="1"/>
        <v>314</v>
      </c>
    </row>
    <row r="301" spans="1:21" ht="16.5" customHeight="1">
      <c r="A301" s="20">
        <v>73</v>
      </c>
      <c r="B301" s="20" t="s">
        <v>2247</v>
      </c>
      <c r="C301" s="25" t="s">
        <v>12471</v>
      </c>
      <c r="D301" s="140"/>
      <c r="E301" s="144"/>
      <c r="F301" s="136" t="s">
        <v>37</v>
      </c>
      <c r="G301" s="204" t="s">
        <v>53</v>
      </c>
      <c r="H301" s="155">
        <v>0.9</v>
      </c>
      <c r="I301" s="205"/>
      <c r="J301" s="157"/>
      <c r="K301" s="158"/>
      <c r="L301" s="137"/>
      <c r="M301" s="164"/>
      <c r="N301" s="159"/>
      <c r="O301" s="144"/>
      <c r="P301" s="169">
        <v>282.5</v>
      </c>
      <c r="Q301" s="75"/>
      <c r="S301" s="14">
        <v>565</v>
      </c>
      <c r="T301" s="14">
        <f t="shared" si="0"/>
        <v>282.5</v>
      </c>
      <c r="U301" s="252">
        <f t="shared" si="1"/>
        <v>282.5</v>
      </c>
    </row>
    <row r="302" spans="1:21" ht="16.5" customHeight="1">
      <c r="A302" s="20">
        <v>73</v>
      </c>
      <c r="B302" s="20" t="s">
        <v>3008</v>
      </c>
      <c r="C302" s="25" t="s">
        <v>16243</v>
      </c>
      <c r="D302" s="140"/>
      <c r="E302" s="144"/>
      <c r="F302" s="153"/>
      <c r="G302" s="46"/>
      <c r="H302" s="53"/>
      <c r="I302" s="156" t="s">
        <v>7754</v>
      </c>
      <c r="J302" s="206" t="s">
        <v>53</v>
      </c>
      <c r="K302" s="158">
        <v>1</v>
      </c>
      <c r="L302" s="208" t="s">
        <v>53</v>
      </c>
      <c r="M302" s="53">
        <v>0.7</v>
      </c>
      <c r="N302" s="152"/>
      <c r="O302" s="46"/>
      <c r="P302" s="169">
        <v>282.5</v>
      </c>
      <c r="Q302" s="75"/>
      <c r="S302" s="14">
        <v>565</v>
      </c>
      <c r="T302" s="14">
        <f t="shared" si="0"/>
        <v>282.5</v>
      </c>
      <c r="U302" s="252">
        <f t="shared" si="1"/>
        <v>282.5</v>
      </c>
    </row>
    <row r="303" spans="1:21" ht="16.5" customHeight="1">
      <c r="A303" s="20">
        <v>73</v>
      </c>
      <c r="B303" s="20" t="s">
        <v>1354</v>
      </c>
      <c r="C303" s="25" t="s">
        <v>16244</v>
      </c>
      <c r="D303" s="140"/>
      <c r="E303" s="144"/>
      <c r="F303" s="151"/>
      <c r="G303" s="154"/>
      <c r="H303" s="155"/>
      <c r="I303" s="205"/>
      <c r="J303" s="157"/>
      <c r="K303" s="158"/>
      <c r="L303" s="151"/>
      <c r="M303" s="154"/>
      <c r="N303" s="165" t="s">
        <v>150</v>
      </c>
      <c r="O303" s="209"/>
      <c r="P303" s="169">
        <v>403.5</v>
      </c>
      <c r="Q303" s="75"/>
      <c r="S303" s="14">
        <v>807</v>
      </c>
      <c r="T303" s="14">
        <f t="shared" si="0"/>
        <v>403.5</v>
      </c>
      <c r="U303" s="252">
        <f t="shared" si="1"/>
        <v>403.5</v>
      </c>
    </row>
    <row r="304" spans="1:21" ht="16.5" customHeight="1">
      <c r="A304" s="20">
        <v>73</v>
      </c>
      <c r="B304" s="20" t="s">
        <v>11563</v>
      </c>
      <c r="C304" s="25" t="s">
        <v>1739</v>
      </c>
      <c r="D304" s="140"/>
      <c r="E304" s="144"/>
      <c r="F304" s="152"/>
      <c r="G304" s="46"/>
      <c r="H304" s="53"/>
      <c r="I304" s="156" t="s">
        <v>7754</v>
      </c>
      <c r="J304" s="206" t="s">
        <v>53</v>
      </c>
      <c r="K304" s="158">
        <v>1</v>
      </c>
      <c r="L304" s="159"/>
      <c r="M304" s="144"/>
      <c r="N304" s="166"/>
      <c r="O304" s="210"/>
      <c r="P304" s="169">
        <v>403.5</v>
      </c>
      <c r="Q304" s="75"/>
      <c r="S304" s="14">
        <v>807</v>
      </c>
      <c r="T304" s="14">
        <f t="shared" si="0"/>
        <v>403.5</v>
      </c>
      <c r="U304" s="252">
        <f t="shared" si="1"/>
        <v>403.5</v>
      </c>
    </row>
    <row r="305" spans="1:21" ht="16.5" customHeight="1">
      <c r="A305" s="20">
        <v>73</v>
      </c>
      <c r="B305" s="20" t="s">
        <v>5379</v>
      </c>
      <c r="C305" s="25" t="s">
        <v>9076</v>
      </c>
      <c r="D305" s="140"/>
      <c r="E305" s="144"/>
      <c r="F305" s="136" t="s">
        <v>37</v>
      </c>
      <c r="G305" s="204" t="s">
        <v>53</v>
      </c>
      <c r="H305" s="155">
        <v>0.9</v>
      </c>
      <c r="I305" s="205"/>
      <c r="J305" s="157"/>
      <c r="K305" s="158"/>
      <c r="L305" s="159"/>
      <c r="M305" s="144"/>
      <c r="N305" s="166"/>
      <c r="O305" s="210"/>
      <c r="P305" s="169">
        <v>363</v>
      </c>
      <c r="Q305" s="75"/>
      <c r="S305" s="14">
        <v>726</v>
      </c>
      <c r="T305" s="14">
        <f t="shared" si="0"/>
        <v>363</v>
      </c>
      <c r="U305" s="252">
        <f t="shared" si="1"/>
        <v>363</v>
      </c>
    </row>
    <row r="306" spans="1:21" ht="16.5" customHeight="1">
      <c r="A306" s="20">
        <v>73</v>
      </c>
      <c r="B306" s="20" t="s">
        <v>11561</v>
      </c>
      <c r="C306" s="25" t="s">
        <v>9287</v>
      </c>
      <c r="D306" s="140"/>
      <c r="E306" s="144"/>
      <c r="F306" s="153"/>
      <c r="G306" s="46"/>
      <c r="H306" s="53"/>
      <c r="I306" s="156" t="s">
        <v>7754</v>
      </c>
      <c r="J306" s="206" t="s">
        <v>53</v>
      </c>
      <c r="K306" s="158">
        <v>1</v>
      </c>
      <c r="L306" s="152"/>
      <c r="M306" s="46"/>
      <c r="N306" s="166"/>
      <c r="O306" s="210"/>
      <c r="P306" s="169">
        <v>363</v>
      </c>
      <c r="Q306" s="75"/>
      <c r="S306" s="14">
        <v>726</v>
      </c>
      <c r="T306" s="14">
        <f t="shared" si="0"/>
        <v>363</v>
      </c>
      <c r="U306" s="252">
        <f t="shared" si="1"/>
        <v>363</v>
      </c>
    </row>
    <row r="307" spans="1:21" ht="16.5" customHeight="1">
      <c r="A307" s="20">
        <v>73</v>
      </c>
      <c r="B307" s="20" t="s">
        <v>11560</v>
      </c>
      <c r="C307" s="25" t="s">
        <v>16245</v>
      </c>
      <c r="D307" s="140"/>
      <c r="E307" s="144"/>
      <c r="F307" s="151"/>
      <c r="G307" s="154"/>
      <c r="H307" s="155"/>
      <c r="I307" s="205"/>
      <c r="J307" s="157"/>
      <c r="K307" s="158"/>
      <c r="L307" s="136" t="s">
        <v>92</v>
      </c>
      <c r="M307" s="163"/>
      <c r="N307" s="166"/>
      <c r="O307" s="210"/>
      <c r="P307" s="169">
        <v>282.5</v>
      </c>
      <c r="Q307" s="75"/>
      <c r="S307" s="14">
        <v>565</v>
      </c>
      <c r="T307" s="14">
        <f t="shared" si="0"/>
        <v>282.5</v>
      </c>
      <c r="U307" s="252">
        <f t="shared" si="1"/>
        <v>282.5</v>
      </c>
    </row>
    <row r="308" spans="1:21" ht="16.5" customHeight="1">
      <c r="A308" s="20">
        <v>73</v>
      </c>
      <c r="B308" s="20" t="s">
        <v>11559</v>
      </c>
      <c r="C308" s="25" t="s">
        <v>13328</v>
      </c>
      <c r="D308" s="140"/>
      <c r="E308" s="144"/>
      <c r="F308" s="152"/>
      <c r="G308" s="46"/>
      <c r="H308" s="53"/>
      <c r="I308" s="156" t="s">
        <v>7754</v>
      </c>
      <c r="J308" s="206" t="s">
        <v>53</v>
      </c>
      <c r="K308" s="158">
        <v>1</v>
      </c>
      <c r="L308" s="137"/>
      <c r="M308" s="164"/>
      <c r="N308" s="166"/>
      <c r="O308" s="210"/>
      <c r="P308" s="169">
        <v>282.5</v>
      </c>
      <c r="Q308" s="75"/>
      <c r="S308" s="14">
        <v>565</v>
      </c>
      <c r="T308" s="14">
        <f t="shared" si="0"/>
        <v>282.5</v>
      </c>
      <c r="U308" s="252">
        <f t="shared" si="1"/>
        <v>282.5</v>
      </c>
    </row>
    <row r="309" spans="1:21" ht="16.5" customHeight="1">
      <c r="A309" s="20">
        <v>73</v>
      </c>
      <c r="B309" s="20" t="s">
        <v>11557</v>
      </c>
      <c r="C309" s="25" t="s">
        <v>11831</v>
      </c>
      <c r="D309" s="140"/>
      <c r="E309" s="144"/>
      <c r="F309" s="136" t="s">
        <v>37</v>
      </c>
      <c r="G309" s="204" t="s">
        <v>53</v>
      </c>
      <c r="H309" s="155">
        <v>0.9</v>
      </c>
      <c r="I309" s="205"/>
      <c r="J309" s="157"/>
      <c r="K309" s="158"/>
      <c r="L309" s="137"/>
      <c r="M309" s="164"/>
      <c r="N309" s="166"/>
      <c r="O309" s="210"/>
      <c r="P309" s="169">
        <v>254.5</v>
      </c>
      <c r="Q309" s="75"/>
      <c r="S309" s="14">
        <v>509</v>
      </c>
      <c r="T309" s="14">
        <f t="shared" si="0"/>
        <v>254.5</v>
      </c>
      <c r="U309" s="252">
        <f t="shared" si="1"/>
        <v>254.5</v>
      </c>
    </row>
    <row r="310" spans="1:21" ht="16.5" customHeight="1">
      <c r="A310" s="20">
        <v>73</v>
      </c>
      <c r="B310" s="20" t="s">
        <v>10191</v>
      </c>
      <c r="C310" s="25" t="s">
        <v>16246</v>
      </c>
      <c r="D310" s="140"/>
      <c r="E310" s="144"/>
      <c r="F310" s="153"/>
      <c r="G310" s="46"/>
      <c r="H310" s="53"/>
      <c r="I310" s="156" t="s">
        <v>7754</v>
      </c>
      <c r="J310" s="206" t="s">
        <v>53</v>
      </c>
      <c r="K310" s="158">
        <v>1</v>
      </c>
      <c r="L310" s="208" t="s">
        <v>53</v>
      </c>
      <c r="M310" s="53">
        <v>0.9</v>
      </c>
      <c r="N310" s="208" t="s">
        <v>53</v>
      </c>
      <c r="O310" s="211">
        <v>0.9</v>
      </c>
      <c r="P310" s="169">
        <v>254.5</v>
      </c>
      <c r="Q310" s="75"/>
      <c r="S310" s="14">
        <v>509</v>
      </c>
      <c r="T310" s="14">
        <f t="shared" si="0"/>
        <v>254.5</v>
      </c>
      <c r="U310" s="252">
        <f t="shared" si="1"/>
        <v>254.5</v>
      </c>
    </row>
    <row r="311" spans="1:21" ht="16.5" customHeight="1">
      <c r="A311" s="20">
        <v>73</v>
      </c>
      <c r="B311" s="20" t="s">
        <v>2216</v>
      </c>
      <c r="C311" s="25" t="s">
        <v>2583</v>
      </c>
      <c r="D311" s="140"/>
      <c r="E311" s="144"/>
      <c r="F311" s="151"/>
      <c r="G311" s="154"/>
      <c r="H311" s="155"/>
      <c r="I311" s="205"/>
      <c r="J311" s="157"/>
      <c r="K311" s="158"/>
      <c r="L311" s="151"/>
      <c r="M311" s="154"/>
      <c r="N311" s="165" t="s">
        <v>69</v>
      </c>
      <c r="O311" s="209"/>
      <c r="P311" s="169">
        <v>381</v>
      </c>
      <c r="Q311" s="75"/>
      <c r="S311" s="14">
        <v>762</v>
      </c>
      <c r="T311" s="14">
        <f t="shared" si="0"/>
        <v>381</v>
      </c>
      <c r="U311" s="252">
        <f t="shared" si="1"/>
        <v>381</v>
      </c>
    </row>
    <row r="312" spans="1:21" ht="16.5" customHeight="1">
      <c r="A312" s="20">
        <v>73</v>
      </c>
      <c r="B312" s="20" t="s">
        <v>9117</v>
      </c>
      <c r="C312" s="25" t="s">
        <v>12399</v>
      </c>
      <c r="D312" s="140"/>
      <c r="E312" s="144"/>
      <c r="F312" s="152"/>
      <c r="G312" s="46"/>
      <c r="H312" s="53"/>
      <c r="I312" s="156" t="s">
        <v>7754</v>
      </c>
      <c r="J312" s="206" t="s">
        <v>53</v>
      </c>
      <c r="K312" s="158">
        <v>1</v>
      </c>
      <c r="L312" s="159"/>
      <c r="M312" s="144"/>
      <c r="N312" s="166"/>
      <c r="O312" s="210"/>
      <c r="P312" s="169">
        <v>381</v>
      </c>
      <c r="Q312" s="75"/>
      <c r="S312" s="14">
        <v>762</v>
      </c>
      <c r="T312" s="14">
        <f t="shared" si="0"/>
        <v>381</v>
      </c>
      <c r="U312" s="252">
        <f t="shared" si="1"/>
        <v>381</v>
      </c>
    </row>
    <row r="313" spans="1:21" ht="16.5" customHeight="1">
      <c r="A313" s="20">
        <v>73</v>
      </c>
      <c r="B313" s="20" t="s">
        <v>8094</v>
      </c>
      <c r="C313" s="25" t="s">
        <v>11763</v>
      </c>
      <c r="D313" s="140"/>
      <c r="E313" s="144"/>
      <c r="F313" s="136" t="s">
        <v>37</v>
      </c>
      <c r="G313" s="204" t="s">
        <v>53</v>
      </c>
      <c r="H313" s="155">
        <v>0.9</v>
      </c>
      <c r="I313" s="205"/>
      <c r="J313" s="157"/>
      <c r="K313" s="158"/>
      <c r="L313" s="159"/>
      <c r="M313" s="144"/>
      <c r="N313" s="166"/>
      <c r="O313" s="210"/>
      <c r="P313" s="169">
        <v>343</v>
      </c>
      <c r="Q313" s="75"/>
      <c r="S313" s="14">
        <v>686</v>
      </c>
      <c r="T313" s="14">
        <f t="shared" si="0"/>
        <v>343</v>
      </c>
      <c r="U313" s="252">
        <f t="shared" si="1"/>
        <v>343</v>
      </c>
    </row>
    <row r="314" spans="1:21" ht="16.5" customHeight="1">
      <c r="A314" s="20">
        <v>73</v>
      </c>
      <c r="B314" s="20" t="s">
        <v>9628</v>
      </c>
      <c r="C314" s="25" t="s">
        <v>15520</v>
      </c>
      <c r="D314" s="140"/>
      <c r="E314" s="144"/>
      <c r="F314" s="153"/>
      <c r="G314" s="46"/>
      <c r="H314" s="53"/>
      <c r="I314" s="156" t="s">
        <v>7754</v>
      </c>
      <c r="J314" s="206" t="s">
        <v>53</v>
      </c>
      <c r="K314" s="158">
        <v>1</v>
      </c>
      <c r="L314" s="152"/>
      <c r="M314" s="46"/>
      <c r="N314" s="166"/>
      <c r="O314" s="210"/>
      <c r="P314" s="169">
        <v>343</v>
      </c>
      <c r="Q314" s="75"/>
      <c r="S314" s="14">
        <v>686</v>
      </c>
      <c r="T314" s="14">
        <f t="shared" si="0"/>
        <v>343</v>
      </c>
      <c r="U314" s="252">
        <f t="shared" si="1"/>
        <v>343</v>
      </c>
    </row>
    <row r="315" spans="1:21" ht="16.5" customHeight="1">
      <c r="A315" s="20">
        <v>73</v>
      </c>
      <c r="B315" s="20" t="s">
        <v>4627</v>
      </c>
      <c r="C315" s="25" t="s">
        <v>6042</v>
      </c>
      <c r="D315" s="140"/>
      <c r="E315" s="144"/>
      <c r="F315" s="151"/>
      <c r="G315" s="154"/>
      <c r="H315" s="155"/>
      <c r="I315" s="205"/>
      <c r="J315" s="157"/>
      <c r="K315" s="158"/>
      <c r="L315" s="136" t="s">
        <v>92</v>
      </c>
      <c r="M315" s="163"/>
      <c r="N315" s="166"/>
      <c r="O315" s="210"/>
      <c r="P315" s="169">
        <v>267</v>
      </c>
      <c r="Q315" s="75"/>
      <c r="S315" s="14">
        <v>534</v>
      </c>
      <c r="T315" s="14">
        <f t="shared" si="0"/>
        <v>267</v>
      </c>
      <c r="U315" s="252">
        <f t="shared" si="1"/>
        <v>267</v>
      </c>
    </row>
    <row r="316" spans="1:21" ht="16.5" customHeight="1">
      <c r="A316" s="20">
        <v>73</v>
      </c>
      <c r="B316" s="20" t="s">
        <v>10528</v>
      </c>
      <c r="C316" s="25" t="s">
        <v>16247</v>
      </c>
      <c r="D316" s="140"/>
      <c r="E316" s="144"/>
      <c r="F316" s="152"/>
      <c r="G316" s="46"/>
      <c r="H316" s="53"/>
      <c r="I316" s="156" t="s">
        <v>7754</v>
      </c>
      <c r="J316" s="206" t="s">
        <v>53</v>
      </c>
      <c r="K316" s="158">
        <v>1</v>
      </c>
      <c r="L316" s="137"/>
      <c r="M316" s="164"/>
      <c r="N316" s="166"/>
      <c r="O316" s="210"/>
      <c r="P316" s="169">
        <v>267</v>
      </c>
      <c r="Q316" s="75"/>
      <c r="S316" s="14">
        <v>534</v>
      </c>
      <c r="T316" s="14">
        <f t="shared" si="0"/>
        <v>267</v>
      </c>
      <c r="U316" s="252">
        <f t="shared" si="1"/>
        <v>267</v>
      </c>
    </row>
    <row r="317" spans="1:21" ht="16.5" customHeight="1">
      <c r="A317" s="20">
        <v>73</v>
      </c>
      <c r="B317" s="20" t="s">
        <v>9290</v>
      </c>
      <c r="C317" s="25" t="s">
        <v>11490</v>
      </c>
      <c r="D317" s="140"/>
      <c r="E317" s="144"/>
      <c r="F317" s="136" t="s">
        <v>37</v>
      </c>
      <c r="G317" s="204" t="s">
        <v>53</v>
      </c>
      <c r="H317" s="155">
        <v>0.9</v>
      </c>
      <c r="I317" s="205"/>
      <c r="J317" s="157"/>
      <c r="K317" s="158"/>
      <c r="L317" s="137"/>
      <c r="M317" s="164"/>
      <c r="N317" s="166"/>
      <c r="O317" s="210"/>
      <c r="P317" s="169">
        <v>240</v>
      </c>
      <c r="Q317" s="75"/>
      <c r="S317" s="14">
        <v>480</v>
      </c>
      <c r="T317" s="14">
        <f t="shared" si="0"/>
        <v>240</v>
      </c>
      <c r="U317" s="252">
        <f t="shared" si="1"/>
        <v>240</v>
      </c>
    </row>
    <row r="318" spans="1:21" ht="16.5" customHeight="1">
      <c r="A318" s="20">
        <v>73</v>
      </c>
      <c r="B318" s="20" t="s">
        <v>1932</v>
      </c>
      <c r="C318" s="25" t="s">
        <v>16144</v>
      </c>
      <c r="D318" s="141"/>
      <c r="E318" s="46"/>
      <c r="F318" s="153"/>
      <c r="G318" s="46"/>
      <c r="H318" s="53"/>
      <c r="I318" s="156" t="s">
        <v>7754</v>
      </c>
      <c r="J318" s="206" t="s">
        <v>53</v>
      </c>
      <c r="K318" s="158">
        <v>1</v>
      </c>
      <c r="L318" s="208" t="s">
        <v>53</v>
      </c>
      <c r="M318" s="53">
        <v>0.9</v>
      </c>
      <c r="N318" s="208" t="s">
        <v>53</v>
      </c>
      <c r="O318" s="211">
        <v>0.85</v>
      </c>
      <c r="P318" s="169">
        <v>240</v>
      </c>
      <c r="Q318" s="75"/>
      <c r="S318" s="14">
        <v>480</v>
      </c>
      <c r="T318" s="14">
        <f t="shared" si="0"/>
        <v>240</v>
      </c>
      <c r="U318" s="252">
        <f t="shared" si="1"/>
        <v>240</v>
      </c>
    </row>
    <row r="319" spans="1:21" ht="16.5" customHeight="1">
      <c r="A319" s="20">
        <v>73</v>
      </c>
      <c r="B319" s="20">
        <v>7435</v>
      </c>
      <c r="C319" s="25" t="s">
        <v>10156</v>
      </c>
      <c r="D319" s="136" t="s">
        <v>17699</v>
      </c>
      <c r="E319" s="200"/>
      <c r="F319" s="151"/>
      <c r="G319" s="154"/>
      <c r="H319" s="155"/>
      <c r="I319" s="205"/>
      <c r="J319" s="157"/>
      <c r="K319" s="158"/>
      <c r="L319" s="151"/>
      <c r="M319" s="155"/>
      <c r="N319" s="151"/>
      <c r="O319" s="155"/>
      <c r="P319" s="169">
        <v>483</v>
      </c>
      <c r="Q319" s="75"/>
      <c r="S319" s="14">
        <v>966</v>
      </c>
      <c r="T319" s="14">
        <f t="shared" si="0"/>
        <v>483</v>
      </c>
      <c r="U319" s="252">
        <f t="shared" si="1"/>
        <v>483</v>
      </c>
    </row>
    <row r="320" spans="1:21" ht="16.5" customHeight="1">
      <c r="A320" s="20">
        <v>73</v>
      </c>
      <c r="B320" s="20">
        <v>7436</v>
      </c>
      <c r="C320" s="25" t="s">
        <v>12569</v>
      </c>
      <c r="D320" s="199"/>
      <c r="E320" s="201"/>
      <c r="F320" s="152"/>
      <c r="G320" s="46"/>
      <c r="H320" s="53"/>
      <c r="I320" s="156" t="s">
        <v>7754</v>
      </c>
      <c r="J320" s="206" t="s">
        <v>53</v>
      </c>
      <c r="K320" s="158">
        <v>1</v>
      </c>
      <c r="L320" s="159"/>
      <c r="M320" s="160"/>
      <c r="N320" s="159"/>
      <c r="O320" s="160"/>
      <c r="P320" s="169">
        <v>483</v>
      </c>
      <c r="Q320" s="75"/>
      <c r="S320" s="14">
        <v>966</v>
      </c>
      <c r="T320" s="14">
        <f t="shared" si="0"/>
        <v>483</v>
      </c>
      <c r="U320" s="252">
        <f t="shared" si="1"/>
        <v>483</v>
      </c>
    </row>
    <row r="321" spans="1:21" ht="16.5" customHeight="1">
      <c r="A321" s="20">
        <v>73</v>
      </c>
      <c r="B321" s="20">
        <v>7437</v>
      </c>
      <c r="C321" s="25" t="s">
        <v>2224</v>
      </c>
      <c r="D321" s="199"/>
      <c r="E321" s="201"/>
      <c r="F321" s="136" t="s">
        <v>37</v>
      </c>
      <c r="G321" s="204" t="s">
        <v>53</v>
      </c>
      <c r="H321" s="155">
        <v>0.9</v>
      </c>
      <c r="I321" s="205"/>
      <c r="J321" s="157"/>
      <c r="K321" s="158"/>
      <c r="L321" s="159"/>
      <c r="M321" s="160"/>
      <c r="N321" s="159"/>
      <c r="O321" s="160"/>
      <c r="P321" s="169">
        <v>434.5</v>
      </c>
      <c r="Q321" s="75"/>
      <c r="S321" s="14">
        <v>869</v>
      </c>
      <c r="T321" s="14">
        <f t="shared" si="0"/>
        <v>434.5</v>
      </c>
      <c r="U321" s="252">
        <f t="shared" si="1"/>
        <v>434.5</v>
      </c>
    </row>
    <row r="322" spans="1:21" ht="16.5" customHeight="1">
      <c r="A322" s="20">
        <v>73</v>
      </c>
      <c r="B322" s="20">
        <v>7438</v>
      </c>
      <c r="C322" s="25" t="s">
        <v>16968</v>
      </c>
      <c r="D322" s="138">
        <v>966</v>
      </c>
      <c r="E322" s="202" t="s">
        <v>51</v>
      </c>
      <c r="F322" s="153"/>
      <c r="G322" s="46"/>
      <c r="H322" s="53"/>
      <c r="I322" s="156" t="s">
        <v>7754</v>
      </c>
      <c r="J322" s="206" t="s">
        <v>53</v>
      </c>
      <c r="K322" s="158">
        <v>1</v>
      </c>
      <c r="L322" s="159"/>
      <c r="M322" s="160"/>
      <c r="N322" s="159"/>
      <c r="O322" s="160"/>
      <c r="P322" s="169">
        <v>434.5</v>
      </c>
      <c r="Q322" s="75"/>
      <c r="S322" s="14">
        <v>869</v>
      </c>
      <c r="T322" s="14">
        <f t="shared" si="0"/>
        <v>434.5</v>
      </c>
      <c r="U322" s="252">
        <f t="shared" si="1"/>
        <v>434.5</v>
      </c>
    </row>
    <row r="323" spans="1:21" ht="16.5" customHeight="1">
      <c r="A323" s="20">
        <v>73</v>
      </c>
      <c r="B323" s="20" t="s">
        <v>11556</v>
      </c>
      <c r="C323" s="25" t="s">
        <v>16251</v>
      </c>
      <c r="D323" s="140"/>
      <c r="E323" s="144"/>
      <c r="F323" s="151"/>
      <c r="G323" s="154"/>
      <c r="H323" s="155"/>
      <c r="I323" s="205"/>
      <c r="J323" s="157"/>
      <c r="K323" s="158"/>
      <c r="L323" s="136" t="s">
        <v>92</v>
      </c>
      <c r="M323" s="163"/>
      <c r="N323" s="159"/>
      <c r="O323" s="144"/>
      <c r="P323" s="169">
        <v>338</v>
      </c>
      <c r="Q323" s="75"/>
      <c r="S323" s="14">
        <v>676</v>
      </c>
      <c r="T323" s="14">
        <f t="shared" si="0"/>
        <v>338</v>
      </c>
      <c r="U323" s="252">
        <f t="shared" si="1"/>
        <v>338</v>
      </c>
    </row>
    <row r="324" spans="1:21" ht="16.5" customHeight="1">
      <c r="A324" s="20">
        <v>73</v>
      </c>
      <c r="B324" s="20" t="s">
        <v>11555</v>
      </c>
      <c r="C324" s="25" t="s">
        <v>16252</v>
      </c>
      <c r="D324" s="140"/>
      <c r="E324" s="144"/>
      <c r="F324" s="152"/>
      <c r="G324" s="46"/>
      <c r="H324" s="53"/>
      <c r="I324" s="156" t="s">
        <v>7754</v>
      </c>
      <c r="J324" s="206" t="s">
        <v>53</v>
      </c>
      <c r="K324" s="158">
        <v>1</v>
      </c>
      <c r="L324" s="137"/>
      <c r="M324" s="164"/>
      <c r="N324" s="159"/>
      <c r="O324" s="144"/>
      <c r="P324" s="169">
        <v>338</v>
      </c>
      <c r="Q324" s="75"/>
      <c r="S324" s="14">
        <v>676</v>
      </c>
      <c r="T324" s="14">
        <f t="shared" si="0"/>
        <v>338</v>
      </c>
      <c r="U324" s="252">
        <f t="shared" si="1"/>
        <v>338</v>
      </c>
    </row>
    <row r="325" spans="1:21" ht="16.5" customHeight="1">
      <c r="A325" s="20">
        <v>73</v>
      </c>
      <c r="B325" s="20" t="s">
        <v>11554</v>
      </c>
      <c r="C325" s="25" t="s">
        <v>12519</v>
      </c>
      <c r="D325" s="140"/>
      <c r="E325" s="144"/>
      <c r="F325" s="136" t="s">
        <v>37</v>
      </c>
      <c r="G325" s="204" t="s">
        <v>53</v>
      </c>
      <c r="H325" s="155">
        <v>0.9</v>
      </c>
      <c r="I325" s="205"/>
      <c r="J325" s="157"/>
      <c r="K325" s="158"/>
      <c r="L325" s="137"/>
      <c r="M325" s="164"/>
      <c r="N325" s="159"/>
      <c r="O325" s="144"/>
      <c r="P325" s="169">
        <v>304</v>
      </c>
      <c r="Q325" s="75"/>
      <c r="S325" s="14">
        <v>608</v>
      </c>
      <c r="T325" s="14">
        <f t="shared" si="0"/>
        <v>304</v>
      </c>
      <c r="U325" s="252">
        <f t="shared" si="1"/>
        <v>304</v>
      </c>
    </row>
    <row r="326" spans="1:21" ht="16.5" customHeight="1">
      <c r="A326" s="20">
        <v>73</v>
      </c>
      <c r="B326" s="20" t="s">
        <v>3972</v>
      </c>
      <c r="C326" s="25" t="s">
        <v>16253</v>
      </c>
      <c r="D326" s="140"/>
      <c r="E326" s="144"/>
      <c r="F326" s="153"/>
      <c r="G326" s="46"/>
      <c r="H326" s="53"/>
      <c r="I326" s="156" t="s">
        <v>7754</v>
      </c>
      <c r="J326" s="206" t="s">
        <v>53</v>
      </c>
      <c r="K326" s="158">
        <v>1</v>
      </c>
      <c r="L326" s="208" t="s">
        <v>53</v>
      </c>
      <c r="M326" s="53">
        <v>0.7</v>
      </c>
      <c r="N326" s="152"/>
      <c r="O326" s="46"/>
      <c r="P326" s="169">
        <v>304</v>
      </c>
      <c r="Q326" s="75"/>
      <c r="S326" s="14">
        <v>608</v>
      </c>
      <c r="T326" s="14">
        <f t="shared" si="0"/>
        <v>304</v>
      </c>
      <c r="U326" s="252">
        <f t="shared" si="1"/>
        <v>304</v>
      </c>
    </row>
    <row r="327" spans="1:21" ht="16.5" customHeight="1">
      <c r="A327" s="20">
        <v>73</v>
      </c>
      <c r="B327" s="20" t="s">
        <v>2104</v>
      </c>
      <c r="C327" s="25" t="s">
        <v>15441</v>
      </c>
      <c r="D327" s="140"/>
      <c r="E327" s="144"/>
      <c r="F327" s="151"/>
      <c r="G327" s="154"/>
      <c r="H327" s="155"/>
      <c r="I327" s="205"/>
      <c r="J327" s="157"/>
      <c r="K327" s="158"/>
      <c r="L327" s="151"/>
      <c r="M327" s="154"/>
      <c r="N327" s="165" t="s">
        <v>150</v>
      </c>
      <c r="O327" s="209"/>
      <c r="P327" s="169">
        <v>434.5</v>
      </c>
      <c r="Q327" s="75"/>
      <c r="S327" s="14">
        <v>869</v>
      </c>
      <c r="T327" s="14">
        <f t="shared" si="0"/>
        <v>434.5</v>
      </c>
      <c r="U327" s="252">
        <f t="shared" si="1"/>
        <v>434.5</v>
      </c>
    </row>
    <row r="328" spans="1:21" ht="16.5" customHeight="1">
      <c r="A328" s="20">
        <v>73</v>
      </c>
      <c r="B328" s="20" t="s">
        <v>11552</v>
      </c>
      <c r="C328" s="25" t="s">
        <v>16254</v>
      </c>
      <c r="D328" s="140"/>
      <c r="E328" s="144"/>
      <c r="F328" s="152"/>
      <c r="G328" s="46"/>
      <c r="H328" s="53"/>
      <c r="I328" s="156" t="s">
        <v>7754</v>
      </c>
      <c r="J328" s="206" t="s">
        <v>53</v>
      </c>
      <c r="K328" s="158">
        <v>1</v>
      </c>
      <c r="L328" s="159"/>
      <c r="M328" s="144"/>
      <c r="N328" s="166"/>
      <c r="O328" s="210"/>
      <c r="P328" s="169">
        <v>434.5</v>
      </c>
      <c r="Q328" s="75"/>
      <c r="S328" s="14">
        <v>869</v>
      </c>
      <c r="T328" s="14">
        <f t="shared" si="0"/>
        <v>434.5</v>
      </c>
      <c r="U328" s="252">
        <f t="shared" si="1"/>
        <v>434.5</v>
      </c>
    </row>
    <row r="329" spans="1:21" ht="16.5" customHeight="1">
      <c r="A329" s="20">
        <v>73</v>
      </c>
      <c r="B329" s="20" t="s">
        <v>1805</v>
      </c>
      <c r="C329" s="25" t="s">
        <v>1503</v>
      </c>
      <c r="D329" s="140"/>
      <c r="E329" s="144"/>
      <c r="F329" s="136" t="s">
        <v>37</v>
      </c>
      <c r="G329" s="204" t="s">
        <v>53</v>
      </c>
      <c r="H329" s="155">
        <v>0.9</v>
      </c>
      <c r="I329" s="205"/>
      <c r="J329" s="157"/>
      <c r="K329" s="158"/>
      <c r="L329" s="159"/>
      <c r="M329" s="144"/>
      <c r="N329" s="166"/>
      <c r="O329" s="210"/>
      <c r="P329" s="169">
        <v>391</v>
      </c>
      <c r="Q329" s="75"/>
      <c r="S329" s="14">
        <v>782</v>
      </c>
      <c r="T329" s="14">
        <f t="shared" si="0"/>
        <v>391</v>
      </c>
      <c r="U329" s="252">
        <f t="shared" si="1"/>
        <v>391</v>
      </c>
    </row>
    <row r="330" spans="1:21" ht="16.5" customHeight="1">
      <c r="A330" s="20">
        <v>73</v>
      </c>
      <c r="B330" s="20" t="s">
        <v>9574</v>
      </c>
      <c r="C330" s="25" t="s">
        <v>11738</v>
      </c>
      <c r="D330" s="140"/>
      <c r="E330" s="144"/>
      <c r="F330" s="153"/>
      <c r="G330" s="46"/>
      <c r="H330" s="53"/>
      <c r="I330" s="156" t="s">
        <v>7754</v>
      </c>
      <c r="J330" s="206" t="s">
        <v>53</v>
      </c>
      <c r="K330" s="158">
        <v>1</v>
      </c>
      <c r="L330" s="152"/>
      <c r="M330" s="46"/>
      <c r="N330" s="166"/>
      <c r="O330" s="210"/>
      <c r="P330" s="169">
        <v>391</v>
      </c>
      <c r="Q330" s="75"/>
      <c r="S330" s="14">
        <v>782</v>
      </c>
      <c r="T330" s="14">
        <f t="shared" si="0"/>
        <v>391</v>
      </c>
      <c r="U330" s="252">
        <f t="shared" si="1"/>
        <v>391</v>
      </c>
    </row>
    <row r="331" spans="1:21" ht="16.5" customHeight="1">
      <c r="A331" s="20">
        <v>73</v>
      </c>
      <c r="B331" s="20" t="s">
        <v>7312</v>
      </c>
      <c r="C331" s="25" t="s">
        <v>1466</v>
      </c>
      <c r="D331" s="140"/>
      <c r="E331" s="144"/>
      <c r="F331" s="151"/>
      <c r="G331" s="154"/>
      <c r="H331" s="155"/>
      <c r="I331" s="205"/>
      <c r="J331" s="157"/>
      <c r="K331" s="158"/>
      <c r="L331" s="136" t="s">
        <v>92</v>
      </c>
      <c r="M331" s="163"/>
      <c r="N331" s="166"/>
      <c r="O331" s="210"/>
      <c r="P331" s="169">
        <v>304</v>
      </c>
      <c r="Q331" s="75"/>
      <c r="S331" s="14">
        <v>608</v>
      </c>
      <c r="T331" s="14">
        <f t="shared" si="0"/>
        <v>304</v>
      </c>
      <c r="U331" s="252">
        <f t="shared" si="1"/>
        <v>304</v>
      </c>
    </row>
    <row r="332" spans="1:21" ht="16.5" customHeight="1">
      <c r="A332" s="20">
        <v>73</v>
      </c>
      <c r="B332" s="20" t="s">
        <v>6596</v>
      </c>
      <c r="C332" s="25" t="s">
        <v>16255</v>
      </c>
      <c r="D332" s="140"/>
      <c r="E332" s="144"/>
      <c r="F332" s="152"/>
      <c r="G332" s="46"/>
      <c r="H332" s="53"/>
      <c r="I332" s="156" t="s">
        <v>7754</v>
      </c>
      <c r="J332" s="206" t="s">
        <v>53</v>
      </c>
      <c r="K332" s="158">
        <v>1</v>
      </c>
      <c r="L332" s="137"/>
      <c r="M332" s="164"/>
      <c r="N332" s="166"/>
      <c r="O332" s="210"/>
      <c r="P332" s="169">
        <v>304</v>
      </c>
      <c r="Q332" s="75"/>
      <c r="S332" s="14">
        <v>608</v>
      </c>
      <c r="T332" s="14">
        <f t="shared" si="0"/>
        <v>304</v>
      </c>
      <c r="U332" s="252">
        <f t="shared" si="1"/>
        <v>304</v>
      </c>
    </row>
    <row r="333" spans="1:21" ht="16.5" customHeight="1">
      <c r="A333" s="20">
        <v>73</v>
      </c>
      <c r="B333" s="20" t="s">
        <v>11550</v>
      </c>
      <c r="C333" s="25" t="s">
        <v>5965</v>
      </c>
      <c r="D333" s="140"/>
      <c r="E333" s="144"/>
      <c r="F333" s="136" t="s">
        <v>37</v>
      </c>
      <c r="G333" s="204" t="s">
        <v>53</v>
      </c>
      <c r="H333" s="155">
        <v>0.9</v>
      </c>
      <c r="I333" s="205"/>
      <c r="J333" s="157"/>
      <c r="K333" s="158"/>
      <c r="L333" s="137"/>
      <c r="M333" s="164"/>
      <c r="N333" s="166"/>
      <c r="O333" s="210"/>
      <c r="P333" s="169">
        <v>273.5</v>
      </c>
      <c r="Q333" s="75"/>
      <c r="S333" s="14">
        <v>547</v>
      </c>
      <c r="T333" s="14">
        <f t="shared" si="0"/>
        <v>273.5</v>
      </c>
      <c r="U333" s="252">
        <f t="shared" si="1"/>
        <v>273.5</v>
      </c>
    </row>
    <row r="334" spans="1:21" ht="16.5" customHeight="1">
      <c r="A334" s="20">
        <v>73</v>
      </c>
      <c r="B334" s="20" t="s">
        <v>11549</v>
      </c>
      <c r="C334" s="25" t="s">
        <v>13343</v>
      </c>
      <c r="D334" s="140"/>
      <c r="E334" s="144"/>
      <c r="F334" s="153"/>
      <c r="G334" s="46"/>
      <c r="H334" s="53"/>
      <c r="I334" s="156" t="s">
        <v>7754</v>
      </c>
      <c r="J334" s="206" t="s">
        <v>53</v>
      </c>
      <c r="K334" s="158">
        <v>1</v>
      </c>
      <c r="L334" s="208" t="s">
        <v>53</v>
      </c>
      <c r="M334" s="53">
        <v>0.9</v>
      </c>
      <c r="N334" s="208" t="s">
        <v>53</v>
      </c>
      <c r="O334" s="211">
        <v>0.9</v>
      </c>
      <c r="P334" s="169">
        <v>273.5</v>
      </c>
      <c r="Q334" s="75"/>
      <c r="S334" s="14">
        <v>547</v>
      </c>
      <c r="T334" s="14">
        <f t="shared" si="0"/>
        <v>273.5</v>
      </c>
      <c r="U334" s="252">
        <f t="shared" si="1"/>
        <v>273.5</v>
      </c>
    </row>
    <row r="335" spans="1:21" ht="16.5" customHeight="1">
      <c r="A335" s="20">
        <v>73</v>
      </c>
      <c r="B335" s="20" t="s">
        <v>906</v>
      </c>
      <c r="C335" s="25" t="s">
        <v>16256</v>
      </c>
      <c r="D335" s="140"/>
      <c r="E335" s="144"/>
      <c r="F335" s="151"/>
      <c r="G335" s="154"/>
      <c r="H335" s="155"/>
      <c r="I335" s="205"/>
      <c r="J335" s="157"/>
      <c r="K335" s="158"/>
      <c r="L335" s="151"/>
      <c r="M335" s="154"/>
      <c r="N335" s="165" t="s">
        <v>69</v>
      </c>
      <c r="O335" s="209"/>
      <c r="P335" s="169">
        <v>410.5</v>
      </c>
      <c r="Q335" s="75"/>
      <c r="S335" s="14">
        <v>821</v>
      </c>
      <c r="T335" s="14">
        <f t="shared" si="0"/>
        <v>410.5</v>
      </c>
      <c r="U335" s="252">
        <f t="shared" si="1"/>
        <v>410.5</v>
      </c>
    </row>
    <row r="336" spans="1:21" ht="16.5" customHeight="1">
      <c r="A336" s="20">
        <v>73</v>
      </c>
      <c r="B336" s="20" t="s">
        <v>8930</v>
      </c>
      <c r="C336" s="25" t="s">
        <v>11212</v>
      </c>
      <c r="D336" s="140"/>
      <c r="E336" s="144"/>
      <c r="F336" s="152"/>
      <c r="G336" s="46"/>
      <c r="H336" s="53"/>
      <c r="I336" s="156" t="s">
        <v>7754</v>
      </c>
      <c r="J336" s="206" t="s">
        <v>53</v>
      </c>
      <c r="K336" s="158">
        <v>1</v>
      </c>
      <c r="L336" s="159"/>
      <c r="M336" s="144"/>
      <c r="N336" s="166"/>
      <c r="O336" s="210"/>
      <c r="P336" s="169">
        <v>410.5</v>
      </c>
      <c r="Q336" s="75"/>
      <c r="S336" s="14">
        <v>821</v>
      </c>
      <c r="T336" s="14">
        <f t="shared" si="0"/>
        <v>410.5</v>
      </c>
      <c r="U336" s="252">
        <f t="shared" si="1"/>
        <v>410.5</v>
      </c>
    </row>
    <row r="337" spans="1:21" ht="16.5" customHeight="1">
      <c r="A337" s="20">
        <v>73</v>
      </c>
      <c r="B337" s="20" t="s">
        <v>11548</v>
      </c>
      <c r="C337" s="25" t="s">
        <v>15968</v>
      </c>
      <c r="D337" s="140"/>
      <c r="E337" s="144"/>
      <c r="F337" s="136" t="s">
        <v>37</v>
      </c>
      <c r="G337" s="204" t="s">
        <v>53</v>
      </c>
      <c r="H337" s="155">
        <v>0.9</v>
      </c>
      <c r="I337" s="205"/>
      <c r="J337" s="157"/>
      <c r="K337" s="158"/>
      <c r="L337" s="159"/>
      <c r="M337" s="144"/>
      <c r="N337" s="166"/>
      <c r="O337" s="210"/>
      <c r="P337" s="169">
        <v>369.5</v>
      </c>
      <c r="Q337" s="75"/>
      <c r="S337" s="14">
        <v>739</v>
      </c>
      <c r="T337" s="14">
        <f t="shared" si="0"/>
        <v>369.5</v>
      </c>
      <c r="U337" s="252">
        <f t="shared" si="1"/>
        <v>369.5</v>
      </c>
    </row>
    <row r="338" spans="1:21" ht="16.5" customHeight="1">
      <c r="A338" s="20">
        <v>73</v>
      </c>
      <c r="B338" s="20" t="s">
        <v>10745</v>
      </c>
      <c r="C338" s="25" t="s">
        <v>1231</v>
      </c>
      <c r="D338" s="140"/>
      <c r="E338" s="144"/>
      <c r="F338" s="153"/>
      <c r="G338" s="46"/>
      <c r="H338" s="53"/>
      <c r="I338" s="156" t="s">
        <v>7754</v>
      </c>
      <c r="J338" s="206" t="s">
        <v>53</v>
      </c>
      <c r="K338" s="158">
        <v>1</v>
      </c>
      <c r="L338" s="152"/>
      <c r="M338" s="46"/>
      <c r="N338" s="166"/>
      <c r="O338" s="210"/>
      <c r="P338" s="169">
        <v>369.5</v>
      </c>
      <c r="Q338" s="75"/>
      <c r="S338" s="14">
        <v>739</v>
      </c>
      <c r="T338" s="14">
        <f t="shared" si="0"/>
        <v>369.5</v>
      </c>
      <c r="U338" s="252">
        <f t="shared" si="1"/>
        <v>369.5</v>
      </c>
    </row>
    <row r="339" spans="1:21" ht="16.5" customHeight="1">
      <c r="A339" s="20">
        <v>73</v>
      </c>
      <c r="B339" s="20" t="s">
        <v>4006</v>
      </c>
      <c r="C339" s="25" t="s">
        <v>13286</v>
      </c>
      <c r="D339" s="140"/>
      <c r="E339" s="144"/>
      <c r="F339" s="151"/>
      <c r="G339" s="154"/>
      <c r="H339" s="155"/>
      <c r="I339" s="205"/>
      <c r="J339" s="157"/>
      <c r="K339" s="158"/>
      <c r="L339" s="136" t="s">
        <v>92</v>
      </c>
      <c r="M339" s="163"/>
      <c r="N339" s="166"/>
      <c r="O339" s="210"/>
      <c r="P339" s="169">
        <v>287.5</v>
      </c>
      <c r="Q339" s="75"/>
      <c r="S339" s="14">
        <v>575</v>
      </c>
      <c r="T339" s="14">
        <f t="shared" si="0"/>
        <v>287.5</v>
      </c>
      <c r="U339" s="252">
        <f t="shared" si="1"/>
        <v>287.5</v>
      </c>
    </row>
    <row r="340" spans="1:21" ht="16.5" customHeight="1">
      <c r="A340" s="20">
        <v>73</v>
      </c>
      <c r="B340" s="20" t="s">
        <v>1342</v>
      </c>
      <c r="C340" s="25" t="s">
        <v>5137</v>
      </c>
      <c r="D340" s="140"/>
      <c r="E340" s="144"/>
      <c r="F340" s="152"/>
      <c r="G340" s="46"/>
      <c r="H340" s="53"/>
      <c r="I340" s="156" t="s">
        <v>7754</v>
      </c>
      <c r="J340" s="206" t="s">
        <v>53</v>
      </c>
      <c r="K340" s="158">
        <v>1</v>
      </c>
      <c r="L340" s="137"/>
      <c r="M340" s="164"/>
      <c r="N340" s="166"/>
      <c r="O340" s="210"/>
      <c r="P340" s="169">
        <v>287.5</v>
      </c>
      <c r="Q340" s="75"/>
      <c r="S340" s="14">
        <v>575</v>
      </c>
      <c r="T340" s="14">
        <f t="shared" si="0"/>
        <v>287.5</v>
      </c>
      <c r="U340" s="252">
        <f t="shared" si="1"/>
        <v>287.5</v>
      </c>
    </row>
    <row r="341" spans="1:21" ht="16.5" customHeight="1">
      <c r="A341" s="20">
        <v>73</v>
      </c>
      <c r="B341" s="20" t="s">
        <v>9576</v>
      </c>
      <c r="C341" s="25" t="s">
        <v>16257</v>
      </c>
      <c r="D341" s="140"/>
      <c r="E341" s="144"/>
      <c r="F341" s="136" t="s">
        <v>37</v>
      </c>
      <c r="G341" s="204" t="s">
        <v>53</v>
      </c>
      <c r="H341" s="155">
        <v>0.9</v>
      </c>
      <c r="I341" s="205"/>
      <c r="J341" s="157"/>
      <c r="K341" s="158"/>
      <c r="L341" s="137"/>
      <c r="M341" s="164"/>
      <c r="N341" s="166"/>
      <c r="O341" s="210"/>
      <c r="P341" s="169">
        <v>258.5</v>
      </c>
      <c r="Q341" s="75"/>
      <c r="S341" s="14">
        <v>517</v>
      </c>
      <c r="T341" s="14">
        <f t="shared" si="0"/>
        <v>258.5</v>
      </c>
      <c r="U341" s="252">
        <f t="shared" si="1"/>
        <v>258.5</v>
      </c>
    </row>
    <row r="342" spans="1:21" ht="16.5" customHeight="1">
      <c r="A342" s="20">
        <v>73</v>
      </c>
      <c r="B342" s="20" t="s">
        <v>93</v>
      </c>
      <c r="C342" s="25" t="s">
        <v>16182</v>
      </c>
      <c r="D342" s="141"/>
      <c r="E342" s="46"/>
      <c r="F342" s="153"/>
      <c r="G342" s="46"/>
      <c r="H342" s="53"/>
      <c r="I342" s="156" t="s">
        <v>7754</v>
      </c>
      <c r="J342" s="206" t="s">
        <v>53</v>
      </c>
      <c r="K342" s="158">
        <v>1</v>
      </c>
      <c r="L342" s="208" t="s">
        <v>53</v>
      </c>
      <c r="M342" s="53">
        <v>0.9</v>
      </c>
      <c r="N342" s="208" t="s">
        <v>53</v>
      </c>
      <c r="O342" s="211">
        <v>0.85</v>
      </c>
      <c r="P342" s="169">
        <v>258.5</v>
      </c>
      <c r="Q342" s="75"/>
      <c r="S342" s="14">
        <v>517</v>
      </c>
      <c r="T342" s="14">
        <f t="shared" si="0"/>
        <v>258.5</v>
      </c>
      <c r="U342" s="252">
        <f t="shared" si="1"/>
        <v>258.5</v>
      </c>
    </row>
    <row r="343" spans="1:21" ht="16.5" customHeight="1">
      <c r="A343" s="20">
        <v>73</v>
      </c>
      <c r="B343" s="20">
        <v>7439</v>
      </c>
      <c r="C343" s="25" t="s">
        <v>356</v>
      </c>
      <c r="D343" s="136" t="s">
        <v>17700</v>
      </c>
      <c r="E343" s="200"/>
      <c r="F343" s="151"/>
      <c r="G343" s="154"/>
      <c r="H343" s="155"/>
      <c r="I343" s="205"/>
      <c r="J343" s="157"/>
      <c r="K343" s="158"/>
      <c r="L343" s="151"/>
      <c r="M343" s="155"/>
      <c r="N343" s="151"/>
      <c r="O343" s="155"/>
      <c r="P343" s="169">
        <v>517.5</v>
      </c>
      <c r="Q343" s="75"/>
      <c r="S343" s="14">
        <v>1035</v>
      </c>
      <c r="T343" s="14">
        <f t="shared" si="0"/>
        <v>517.5</v>
      </c>
      <c r="U343" s="252">
        <f t="shared" si="1"/>
        <v>517.5</v>
      </c>
    </row>
    <row r="344" spans="1:21" ht="16.5" customHeight="1">
      <c r="A344" s="20">
        <v>73</v>
      </c>
      <c r="B344" s="20">
        <v>7440</v>
      </c>
      <c r="C344" s="25" t="s">
        <v>16969</v>
      </c>
      <c r="D344" s="199"/>
      <c r="E344" s="201"/>
      <c r="F344" s="152"/>
      <c r="G344" s="46"/>
      <c r="H344" s="53"/>
      <c r="I344" s="156" t="s">
        <v>7754</v>
      </c>
      <c r="J344" s="206" t="s">
        <v>53</v>
      </c>
      <c r="K344" s="158">
        <v>1</v>
      </c>
      <c r="L344" s="159"/>
      <c r="M344" s="160"/>
      <c r="N344" s="159"/>
      <c r="O344" s="160"/>
      <c r="P344" s="169">
        <v>517.5</v>
      </c>
      <c r="Q344" s="75"/>
      <c r="S344" s="14">
        <v>1035</v>
      </c>
      <c r="T344" s="14">
        <f t="shared" si="0"/>
        <v>517.5</v>
      </c>
      <c r="U344" s="252">
        <f t="shared" si="1"/>
        <v>517.5</v>
      </c>
    </row>
    <row r="345" spans="1:21" ht="16.5" customHeight="1">
      <c r="A345" s="20">
        <v>73</v>
      </c>
      <c r="B345" s="20">
        <v>7441</v>
      </c>
      <c r="C345" s="25" t="s">
        <v>10584</v>
      </c>
      <c r="D345" s="199"/>
      <c r="E345" s="201"/>
      <c r="F345" s="136" t="s">
        <v>37</v>
      </c>
      <c r="G345" s="204" t="s">
        <v>53</v>
      </c>
      <c r="H345" s="155">
        <v>0.9</v>
      </c>
      <c r="I345" s="205"/>
      <c r="J345" s="157"/>
      <c r="K345" s="158"/>
      <c r="L345" s="159"/>
      <c r="M345" s="160"/>
      <c r="N345" s="159"/>
      <c r="O345" s="160"/>
      <c r="P345" s="169">
        <v>466</v>
      </c>
      <c r="Q345" s="75"/>
      <c r="S345" s="14">
        <v>932</v>
      </c>
      <c r="T345" s="14">
        <f t="shared" si="0"/>
        <v>466</v>
      </c>
      <c r="U345" s="252">
        <f t="shared" si="1"/>
        <v>466</v>
      </c>
    </row>
    <row r="346" spans="1:21" ht="16.5" customHeight="1">
      <c r="A346" s="20">
        <v>73</v>
      </c>
      <c r="B346" s="20">
        <v>7442</v>
      </c>
      <c r="C346" s="25" t="s">
        <v>16970</v>
      </c>
      <c r="D346" s="138">
        <v>1035</v>
      </c>
      <c r="E346" s="202" t="s">
        <v>51</v>
      </c>
      <c r="F346" s="153"/>
      <c r="G346" s="46"/>
      <c r="H346" s="53"/>
      <c r="I346" s="156" t="s">
        <v>7754</v>
      </c>
      <c r="J346" s="206" t="s">
        <v>53</v>
      </c>
      <c r="K346" s="158">
        <v>1</v>
      </c>
      <c r="L346" s="159"/>
      <c r="M346" s="160"/>
      <c r="N346" s="159"/>
      <c r="O346" s="160"/>
      <c r="P346" s="169">
        <v>466</v>
      </c>
      <c r="Q346" s="75"/>
      <c r="S346" s="14">
        <v>932</v>
      </c>
      <c r="T346" s="14">
        <f t="shared" si="0"/>
        <v>466</v>
      </c>
      <c r="U346" s="252">
        <f t="shared" si="1"/>
        <v>466</v>
      </c>
    </row>
    <row r="347" spans="1:21" ht="16.5" customHeight="1">
      <c r="A347" s="20">
        <v>73</v>
      </c>
      <c r="B347" s="20" t="s">
        <v>11547</v>
      </c>
      <c r="C347" s="25" t="s">
        <v>3554</v>
      </c>
      <c r="D347" s="140"/>
      <c r="E347" s="144"/>
      <c r="F347" s="151"/>
      <c r="G347" s="154"/>
      <c r="H347" s="155"/>
      <c r="I347" s="205"/>
      <c r="J347" s="157"/>
      <c r="K347" s="158"/>
      <c r="L347" s="136" t="s">
        <v>92</v>
      </c>
      <c r="M347" s="163"/>
      <c r="N347" s="159"/>
      <c r="O347" s="144"/>
      <c r="P347" s="169">
        <v>362.5</v>
      </c>
      <c r="Q347" s="75"/>
      <c r="S347" s="14">
        <v>725</v>
      </c>
      <c r="T347" s="14">
        <f t="shared" si="0"/>
        <v>362.5</v>
      </c>
      <c r="U347" s="252">
        <f t="shared" si="1"/>
        <v>362.5</v>
      </c>
    </row>
    <row r="348" spans="1:21" ht="16.5" customHeight="1">
      <c r="A348" s="20">
        <v>73</v>
      </c>
      <c r="B348" s="20" t="s">
        <v>6543</v>
      </c>
      <c r="C348" s="25" t="s">
        <v>14341</v>
      </c>
      <c r="D348" s="140"/>
      <c r="E348" s="144"/>
      <c r="F348" s="152"/>
      <c r="G348" s="46"/>
      <c r="H348" s="53"/>
      <c r="I348" s="156" t="s">
        <v>7754</v>
      </c>
      <c r="J348" s="206" t="s">
        <v>53</v>
      </c>
      <c r="K348" s="158">
        <v>1</v>
      </c>
      <c r="L348" s="137"/>
      <c r="M348" s="164"/>
      <c r="N348" s="159"/>
      <c r="O348" s="144"/>
      <c r="P348" s="169">
        <v>362.5</v>
      </c>
      <c r="Q348" s="75"/>
      <c r="S348" s="14">
        <v>725</v>
      </c>
      <c r="T348" s="14">
        <f t="shared" si="0"/>
        <v>362.5</v>
      </c>
      <c r="U348" s="252">
        <f t="shared" si="1"/>
        <v>362.5</v>
      </c>
    </row>
    <row r="349" spans="1:21" ht="16.5" customHeight="1">
      <c r="A349" s="20">
        <v>73</v>
      </c>
      <c r="B349" s="20" t="s">
        <v>11144</v>
      </c>
      <c r="C349" s="25" t="s">
        <v>16260</v>
      </c>
      <c r="D349" s="140"/>
      <c r="E349" s="144"/>
      <c r="F349" s="136" t="s">
        <v>37</v>
      </c>
      <c r="G349" s="204" t="s">
        <v>53</v>
      </c>
      <c r="H349" s="155">
        <v>0.9</v>
      </c>
      <c r="I349" s="205"/>
      <c r="J349" s="157"/>
      <c r="K349" s="158"/>
      <c r="L349" s="137"/>
      <c r="M349" s="164"/>
      <c r="N349" s="159"/>
      <c r="O349" s="144"/>
      <c r="P349" s="169">
        <v>326</v>
      </c>
      <c r="Q349" s="75"/>
      <c r="S349" s="14">
        <v>652</v>
      </c>
      <c r="T349" s="14">
        <f t="shared" si="0"/>
        <v>326</v>
      </c>
      <c r="U349" s="252">
        <f t="shared" si="1"/>
        <v>326</v>
      </c>
    </row>
    <row r="350" spans="1:21" ht="16.5" customHeight="1">
      <c r="A350" s="20">
        <v>73</v>
      </c>
      <c r="B350" s="20" t="s">
        <v>9327</v>
      </c>
      <c r="C350" s="25" t="s">
        <v>16261</v>
      </c>
      <c r="D350" s="140"/>
      <c r="E350" s="144"/>
      <c r="F350" s="153"/>
      <c r="G350" s="46"/>
      <c r="H350" s="53"/>
      <c r="I350" s="156" t="s">
        <v>7754</v>
      </c>
      <c r="J350" s="206" t="s">
        <v>53</v>
      </c>
      <c r="K350" s="158">
        <v>1</v>
      </c>
      <c r="L350" s="208" t="s">
        <v>53</v>
      </c>
      <c r="M350" s="53">
        <v>0.7</v>
      </c>
      <c r="N350" s="152"/>
      <c r="O350" s="46"/>
      <c r="P350" s="169">
        <v>326</v>
      </c>
      <c r="Q350" s="75"/>
      <c r="S350" s="14">
        <v>652</v>
      </c>
      <c r="T350" s="14">
        <f t="shared" si="0"/>
        <v>326</v>
      </c>
      <c r="U350" s="252">
        <f t="shared" si="1"/>
        <v>326</v>
      </c>
    </row>
    <row r="351" spans="1:21" ht="16.5" customHeight="1">
      <c r="A351" s="20">
        <v>73</v>
      </c>
      <c r="B351" s="20" t="s">
        <v>9726</v>
      </c>
      <c r="C351" s="25" t="s">
        <v>16262</v>
      </c>
      <c r="D351" s="140"/>
      <c r="E351" s="144"/>
      <c r="F351" s="151"/>
      <c r="G351" s="154"/>
      <c r="H351" s="155"/>
      <c r="I351" s="205"/>
      <c r="J351" s="157"/>
      <c r="K351" s="158"/>
      <c r="L351" s="151"/>
      <c r="M351" s="154"/>
      <c r="N351" s="165" t="s">
        <v>150</v>
      </c>
      <c r="O351" s="209"/>
      <c r="P351" s="169">
        <v>466</v>
      </c>
      <c r="Q351" s="75"/>
      <c r="S351" s="14">
        <v>932</v>
      </c>
      <c r="T351" s="14">
        <f t="shared" si="0"/>
        <v>466</v>
      </c>
      <c r="U351" s="252">
        <f t="shared" si="1"/>
        <v>466</v>
      </c>
    </row>
    <row r="352" spans="1:21" ht="16.5" customHeight="1">
      <c r="A352" s="20">
        <v>73</v>
      </c>
      <c r="B352" s="20" t="s">
        <v>9783</v>
      </c>
      <c r="C352" s="25" t="s">
        <v>12352</v>
      </c>
      <c r="D352" s="140"/>
      <c r="E352" s="144"/>
      <c r="F352" s="152"/>
      <c r="G352" s="46"/>
      <c r="H352" s="53"/>
      <c r="I352" s="156" t="s">
        <v>7754</v>
      </c>
      <c r="J352" s="206" t="s">
        <v>53</v>
      </c>
      <c r="K352" s="158">
        <v>1</v>
      </c>
      <c r="L352" s="159"/>
      <c r="M352" s="144"/>
      <c r="N352" s="166"/>
      <c r="O352" s="210"/>
      <c r="P352" s="169">
        <v>466</v>
      </c>
      <c r="Q352" s="75"/>
      <c r="S352" s="14">
        <v>932</v>
      </c>
      <c r="T352" s="14">
        <f t="shared" si="0"/>
        <v>466</v>
      </c>
      <c r="U352" s="252">
        <f t="shared" si="1"/>
        <v>466</v>
      </c>
    </row>
    <row r="353" spans="1:21" ht="16.5" customHeight="1">
      <c r="A353" s="20">
        <v>73</v>
      </c>
      <c r="B353" s="20" t="s">
        <v>11546</v>
      </c>
      <c r="C353" s="25" t="s">
        <v>5096</v>
      </c>
      <c r="D353" s="140"/>
      <c r="E353" s="144"/>
      <c r="F353" s="136" t="s">
        <v>37</v>
      </c>
      <c r="G353" s="204" t="s">
        <v>53</v>
      </c>
      <c r="H353" s="155">
        <v>0.9</v>
      </c>
      <c r="I353" s="205"/>
      <c r="J353" s="157"/>
      <c r="K353" s="158"/>
      <c r="L353" s="159"/>
      <c r="M353" s="144"/>
      <c r="N353" s="166"/>
      <c r="O353" s="210"/>
      <c r="P353" s="169">
        <v>419.5</v>
      </c>
      <c r="Q353" s="75"/>
      <c r="S353" s="14">
        <v>839</v>
      </c>
      <c r="T353" s="14">
        <f t="shared" si="0"/>
        <v>419.5</v>
      </c>
      <c r="U353" s="252">
        <f t="shared" si="1"/>
        <v>419.5</v>
      </c>
    </row>
    <row r="354" spans="1:21" ht="16.5" customHeight="1">
      <c r="A354" s="20">
        <v>73</v>
      </c>
      <c r="B354" s="20" t="s">
        <v>1685</v>
      </c>
      <c r="C354" s="25" t="s">
        <v>12488</v>
      </c>
      <c r="D354" s="140"/>
      <c r="E354" s="144"/>
      <c r="F354" s="153"/>
      <c r="G354" s="46"/>
      <c r="H354" s="53"/>
      <c r="I354" s="156" t="s">
        <v>7754</v>
      </c>
      <c r="J354" s="206" t="s">
        <v>53</v>
      </c>
      <c r="K354" s="158">
        <v>1</v>
      </c>
      <c r="L354" s="152"/>
      <c r="M354" s="46"/>
      <c r="N354" s="166"/>
      <c r="O354" s="210"/>
      <c r="P354" s="169">
        <v>419.5</v>
      </c>
      <c r="Q354" s="75"/>
      <c r="S354" s="14">
        <v>839</v>
      </c>
      <c r="T354" s="14">
        <f t="shared" si="0"/>
        <v>419.5</v>
      </c>
      <c r="U354" s="252">
        <f t="shared" si="1"/>
        <v>419.5</v>
      </c>
    </row>
    <row r="355" spans="1:21" ht="16.5" customHeight="1">
      <c r="A355" s="20">
        <v>73</v>
      </c>
      <c r="B355" s="20" t="s">
        <v>10743</v>
      </c>
      <c r="C355" s="25" t="s">
        <v>14650</v>
      </c>
      <c r="D355" s="140"/>
      <c r="E355" s="144"/>
      <c r="F355" s="151"/>
      <c r="G355" s="154"/>
      <c r="H355" s="155"/>
      <c r="I355" s="205"/>
      <c r="J355" s="157"/>
      <c r="K355" s="158"/>
      <c r="L355" s="136" t="s">
        <v>92</v>
      </c>
      <c r="M355" s="163"/>
      <c r="N355" s="166"/>
      <c r="O355" s="210"/>
      <c r="P355" s="169">
        <v>326.5</v>
      </c>
      <c r="Q355" s="75"/>
      <c r="S355" s="14">
        <v>653</v>
      </c>
      <c r="T355" s="14">
        <f t="shared" si="0"/>
        <v>326.5</v>
      </c>
      <c r="U355" s="252">
        <f t="shared" si="1"/>
        <v>326.5</v>
      </c>
    </row>
    <row r="356" spans="1:21" ht="16.5" customHeight="1">
      <c r="A356" s="20">
        <v>73</v>
      </c>
      <c r="B356" s="20" t="s">
        <v>11002</v>
      </c>
      <c r="C356" s="25" t="s">
        <v>1452</v>
      </c>
      <c r="D356" s="140"/>
      <c r="E356" s="144"/>
      <c r="F356" s="152"/>
      <c r="G356" s="46"/>
      <c r="H356" s="53"/>
      <c r="I356" s="156" t="s">
        <v>7754</v>
      </c>
      <c r="J356" s="206" t="s">
        <v>53</v>
      </c>
      <c r="K356" s="158">
        <v>1</v>
      </c>
      <c r="L356" s="137"/>
      <c r="M356" s="164"/>
      <c r="N356" s="166"/>
      <c r="O356" s="210"/>
      <c r="P356" s="169">
        <v>326.5</v>
      </c>
      <c r="Q356" s="75"/>
      <c r="S356" s="14">
        <v>653</v>
      </c>
      <c r="T356" s="14">
        <f t="shared" si="0"/>
        <v>326.5</v>
      </c>
      <c r="U356" s="252">
        <f t="shared" si="1"/>
        <v>326.5</v>
      </c>
    </row>
    <row r="357" spans="1:21" ht="16.5" customHeight="1">
      <c r="A357" s="20">
        <v>73</v>
      </c>
      <c r="B357" s="20" t="s">
        <v>11544</v>
      </c>
      <c r="C357" s="25" t="s">
        <v>49</v>
      </c>
      <c r="D357" s="140"/>
      <c r="E357" s="144"/>
      <c r="F357" s="136" t="s">
        <v>37</v>
      </c>
      <c r="G357" s="204" t="s">
        <v>53</v>
      </c>
      <c r="H357" s="155">
        <v>0.9</v>
      </c>
      <c r="I357" s="205"/>
      <c r="J357" s="157"/>
      <c r="K357" s="158"/>
      <c r="L357" s="137"/>
      <c r="M357" s="164"/>
      <c r="N357" s="166"/>
      <c r="O357" s="210"/>
      <c r="P357" s="169">
        <v>293.5</v>
      </c>
      <c r="Q357" s="75"/>
      <c r="S357" s="14">
        <v>587</v>
      </c>
      <c r="T357" s="14">
        <f t="shared" si="0"/>
        <v>293.5</v>
      </c>
      <c r="U357" s="252">
        <f t="shared" si="1"/>
        <v>293.5</v>
      </c>
    </row>
    <row r="358" spans="1:21" ht="16.5" customHeight="1">
      <c r="A358" s="20">
        <v>73</v>
      </c>
      <c r="B358" s="20" t="s">
        <v>5656</v>
      </c>
      <c r="C358" s="25" t="s">
        <v>16263</v>
      </c>
      <c r="D358" s="140"/>
      <c r="E358" s="144"/>
      <c r="F358" s="153"/>
      <c r="G358" s="46"/>
      <c r="H358" s="53"/>
      <c r="I358" s="156" t="s">
        <v>7754</v>
      </c>
      <c r="J358" s="206" t="s">
        <v>53</v>
      </c>
      <c r="K358" s="158">
        <v>1</v>
      </c>
      <c r="L358" s="208" t="s">
        <v>53</v>
      </c>
      <c r="M358" s="53">
        <v>0.9</v>
      </c>
      <c r="N358" s="208" t="s">
        <v>53</v>
      </c>
      <c r="O358" s="211">
        <v>0.9</v>
      </c>
      <c r="P358" s="169">
        <v>293.5</v>
      </c>
      <c r="Q358" s="75"/>
      <c r="S358" s="14">
        <v>587</v>
      </c>
      <c r="T358" s="14">
        <f t="shared" si="0"/>
        <v>293.5</v>
      </c>
      <c r="U358" s="252">
        <f t="shared" si="1"/>
        <v>293.5</v>
      </c>
    </row>
    <row r="359" spans="1:21" ht="16.5" customHeight="1">
      <c r="A359" s="20">
        <v>73</v>
      </c>
      <c r="B359" s="20" t="s">
        <v>11542</v>
      </c>
      <c r="C359" s="25" t="s">
        <v>5503</v>
      </c>
      <c r="D359" s="140"/>
      <c r="E359" s="144"/>
      <c r="F359" s="151"/>
      <c r="G359" s="154"/>
      <c r="H359" s="155"/>
      <c r="I359" s="205"/>
      <c r="J359" s="157"/>
      <c r="K359" s="158"/>
      <c r="L359" s="151"/>
      <c r="M359" s="154"/>
      <c r="N359" s="165" t="s">
        <v>69</v>
      </c>
      <c r="O359" s="209"/>
      <c r="P359" s="169">
        <v>440</v>
      </c>
      <c r="Q359" s="75"/>
      <c r="S359" s="14">
        <v>880</v>
      </c>
      <c r="T359" s="14">
        <f t="shared" si="0"/>
        <v>440</v>
      </c>
      <c r="U359" s="252">
        <f t="shared" si="1"/>
        <v>440</v>
      </c>
    </row>
    <row r="360" spans="1:21" ht="16.5" customHeight="1">
      <c r="A360" s="20">
        <v>73</v>
      </c>
      <c r="B360" s="20" t="s">
        <v>2609</v>
      </c>
      <c r="C360" s="25" t="s">
        <v>4485</v>
      </c>
      <c r="D360" s="140"/>
      <c r="E360" s="144"/>
      <c r="F360" s="152"/>
      <c r="G360" s="46"/>
      <c r="H360" s="53"/>
      <c r="I360" s="156" t="s">
        <v>7754</v>
      </c>
      <c r="J360" s="206" t="s">
        <v>53</v>
      </c>
      <c r="K360" s="158">
        <v>1</v>
      </c>
      <c r="L360" s="159"/>
      <c r="M360" s="144"/>
      <c r="N360" s="166"/>
      <c r="O360" s="210"/>
      <c r="P360" s="169">
        <v>440</v>
      </c>
      <c r="Q360" s="75"/>
      <c r="S360" s="14">
        <v>880</v>
      </c>
      <c r="T360" s="14">
        <f t="shared" si="0"/>
        <v>440</v>
      </c>
      <c r="U360" s="252">
        <f t="shared" si="1"/>
        <v>440</v>
      </c>
    </row>
    <row r="361" spans="1:21" ht="16.5" customHeight="1">
      <c r="A361" s="20">
        <v>73</v>
      </c>
      <c r="B361" s="20" t="s">
        <v>216</v>
      </c>
      <c r="C361" s="25" t="s">
        <v>6893</v>
      </c>
      <c r="D361" s="140"/>
      <c r="E361" s="144"/>
      <c r="F361" s="136" t="s">
        <v>37</v>
      </c>
      <c r="G361" s="204" t="s">
        <v>53</v>
      </c>
      <c r="H361" s="155">
        <v>0.9</v>
      </c>
      <c r="I361" s="205"/>
      <c r="J361" s="157"/>
      <c r="K361" s="158"/>
      <c r="L361" s="159"/>
      <c r="M361" s="144"/>
      <c r="N361" s="166"/>
      <c r="O361" s="210"/>
      <c r="P361" s="169">
        <v>396</v>
      </c>
      <c r="Q361" s="75"/>
      <c r="S361" s="14">
        <v>792</v>
      </c>
      <c r="T361" s="14">
        <f t="shared" si="0"/>
        <v>396</v>
      </c>
      <c r="U361" s="252">
        <f t="shared" si="1"/>
        <v>396</v>
      </c>
    </row>
    <row r="362" spans="1:21" ht="16.5" customHeight="1">
      <c r="A362" s="20">
        <v>73</v>
      </c>
      <c r="B362" s="20" t="s">
        <v>9684</v>
      </c>
      <c r="C362" s="25" t="s">
        <v>10447</v>
      </c>
      <c r="D362" s="140"/>
      <c r="E362" s="144"/>
      <c r="F362" s="153"/>
      <c r="G362" s="46"/>
      <c r="H362" s="53"/>
      <c r="I362" s="156" t="s">
        <v>7754</v>
      </c>
      <c r="J362" s="206" t="s">
        <v>53</v>
      </c>
      <c r="K362" s="158">
        <v>1</v>
      </c>
      <c r="L362" s="152"/>
      <c r="M362" s="46"/>
      <c r="N362" s="166"/>
      <c r="O362" s="210"/>
      <c r="P362" s="169">
        <v>396</v>
      </c>
      <c r="Q362" s="75"/>
      <c r="S362" s="14">
        <v>792</v>
      </c>
      <c r="T362" s="14">
        <f t="shared" si="0"/>
        <v>396</v>
      </c>
      <c r="U362" s="252">
        <f t="shared" si="1"/>
        <v>396</v>
      </c>
    </row>
    <row r="363" spans="1:21" ht="16.5" customHeight="1">
      <c r="A363" s="20">
        <v>73</v>
      </c>
      <c r="B363" s="20" t="s">
        <v>9930</v>
      </c>
      <c r="C363" s="25" t="s">
        <v>12332</v>
      </c>
      <c r="D363" s="140"/>
      <c r="E363" s="144"/>
      <c r="F363" s="151"/>
      <c r="G363" s="154"/>
      <c r="H363" s="155"/>
      <c r="I363" s="205"/>
      <c r="J363" s="157"/>
      <c r="K363" s="158"/>
      <c r="L363" s="136" t="s">
        <v>92</v>
      </c>
      <c r="M363" s="163"/>
      <c r="N363" s="166"/>
      <c r="O363" s="210"/>
      <c r="P363" s="169">
        <v>308</v>
      </c>
      <c r="Q363" s="75"/>
      <c r="S363" s="14">
        <v>616</v>
      </c>
      <c r="T363" s="14">
        <f t="shared" si="0"/>
        <v>308</v>
      </c>
      <c r="U363" s="252">
        <f t="shared" si="1"/>
        <v>308</v>
      </c>
    </row>
    <row r="364" spans="1:21" ht="16.5" customHeight="1">
      <c r="A364" s="20">
        <v>73</v>
      </c>
      <c r="B364" s="20" t="s">
        <v>1318</v>
      </c>
      <c r="C364" s="25" t="s">
        <v>16265</v>
      </c>
      <c r="D364" s="140"/>
      <c r="E364" s="144"/>
      <c r="F364" s="152"/>
      <c r="G364" s="46"/>
      <c r="H364" s="53"/>
      <c r="I364" s="156" t="s">
        <v>7754</v>
      </c>
      <c r="J364" s="206" t="s">
        <v>53</v>
      </c>
      <c r="K364" s="158">
        <v>1</v>
      </c>
      <c r="L364" s="137"/>
      <c r="M364" s="164"/>
      <c r="N364" s="166"/>
      <c r="O364" s="210"/>
      <c r="P364" s="169">
        <v>308</v>
      </c>
      <c r="Q364" s="75"/>
      <c r="S364" s="14">
        <v>616</v>
      </c>
      <c r="T364" s="14">
        <f t="shared" si="0"/>
        <v>308</v>
      </c>
      <c r="U364" s="252">
        <f t="shared" si="1"/>
        <v>308</v>
      </c>
    </row>
    <row r="365" spans="1:21" ht="16.5" customHeight="1">
      <c r="A365" s="20">
        <v>73</v>
      </c>
      <c r="B365" s="20" t="s">
        <v>11541</v>
      </c>
      <c r="C365" s="25" t="s">
        <v>15812</v>
      </c>
      <c r="D365" s="140"/>
      <c r="E365" s="144"/>
      <c r="F365" s="136" t="s">
        <v>37</v>
      </c>
      <c r="G365" s="204" t="s">
        <v>53</v>
      </c>
      <c r="H365" s="155">
        <v>0.9</v>
      </c>
      <c r="I365" s="205"/>
      <c r="J365" s="157"/>
      <c r="K365" s="158"/>
      <c r="L365" s="137"/>
      <c r="M365" s="164"/>
      <c r="N365" s="166"/>
      <c r="O365" s="210"/>
      <c r="P365" s="169">
        <v>277</v>
      </c>
      <c r="Q365" s="75"/>
      <c r="S365" s="14">
        <v>554</v>
      </c>
      <c r="T365" s="14">
        <f t="shared" si="0"/>
        <v>277</v>
      </c>
      <c r="U365" s="252">
        <f t="shared" si="1"/>
        <v>277</v>
      </c>
    </row>
    <row r="366" spans="1:21" ht="16.5" customHeight="1">
      <c r="A366" s="20">
        <v>73</v>
      </c>
      <c r="B366" s="20" t="s">
        <v>8230</v>
      </c>
      <c r="C366" s="25" t="s">
        <v>11567</v>
      </c>
      <c r="D366" s="141"/>
      <c r="E366" s="46"/>
      <c r="F366" s="153"/>
      <c r="G366" s="46"/>
      <c r="H366" s="53"/>
      <c r="I366" s="156" t="s">
        <v>7754</v>
      </c>
      <c r="J366" s="206" t="s">
        <v>53</v>
      </c>
      <c r="K366" s="158">
        <v>1</v>
      </c>
      <c r="L366" s="208" t="s">
        <v>53</v>
      </c>
      <c r="M366" s="53">
        <v>0.9</v>
      </c>
      <c r="N366" s="208" t="s">
        <v>53</v>
      </c>
      <c r="O366" s="211">
        <v>0.85</v>
      </c>
      <c r="P366" s="169">
        <v>277</v>
      </c>
      <c r="Q366" s="75"/>
      <c r="S366" s="14">
        <v>554</v>
      </c>
      <c r="T366" s="14">
        <f t="shared" si="0"/>
        <v>277</v>
      </c>
      <c r="U366" s="252">
        <f t="shared" si="1"/>
        <v>277</v>
      </c>
    </row>
    <row r="367" spans="1:21" ht="16.5" customHeight="1">
      <c r="A367" s="20">
        <v>73</v>
      </c>
      <c r="B367" s="20">
        <v>7443</v>
      </c>
      <c r="C367" s="25" t="s">
        <v>16971</v>
      </c>
      <c r="D367" s="136" t="s">
        <v>17701</v>
      </c>
      <c r="E367" s="200"/>
      <c r="F367" s="151"/>
      <c r="G367" s="154"/>
      <c r="H367" s="155"/>
      <c r="I367" s="205"/>
      <c r="J367" s="157"/>
      <c r="K367" s="158"/>
      <c r="L367" s="151"/>
      <c r="M367" s="155"/>
      <c r="N367" s="151"/>
      <c r="O367" s="155"/>
      <c r="P367" s="169">
        <v>552</v>
      </c>
      <c r="Q367" s="75"/>
      <c r="S367" s="14">
        <v>1104</v>
      </c>
      <c r="T367" s="14">
        <f t="shared" si="0"/>
        <v>552</v>
      </c>
      <c r="U367" s="252">
        <f t="shared" si="1"/>
        <v>552</v>
      </c>
    </row>
    <row r="368" spans="1:21" ht="16.5" customHeight="1">
      <c r="A368" s="20">
        <v>73</v>
      </c>
      <c r="B368" s="20">
        <v>7444</v>
      </c>
      <c r="C368" s="25" t="s">
        <v>16972</v>
      </c>
      <c r="D368" s="199"/>
      <c r="E368" s="201"/>
      <c r="F368" s="152"/>
      <c r="G368" s="46"/>
      <c r="H368" s="53"/>
      <c r="I368" s="156" t="s">
        <v>7754</v>
      </c>
      <c r="J368" s="206" t="s">
        <v>53</v>
      </c>
      <c r="K368" s="158">
        <v>1</v>
      </c>
      <c r="L368" s="159"/>
      <c r="M368" s="160"/>
      <c r="N368" s="159"/>
      <c r="O368" s="160"/>
      <c r="P368" s="169">
        <v>552</v>
      </c>
      <c r="Q368" s="75"/>
      <c r="S368" s="14">
        <v>1104</v>
      </c>
      <c r="T368" s="14">
        <f t="shared" si="0"/>
        <v>552</v>
      </c>
      <c r="U368" s="252">
        <f t="shared" si="1"/>
        <v>552</v>
      </c>
    </row>
    <row r="369" spans="1:21" ht="16.5" customHeight="1">
      <c r="A369" s="20">
        <v>73</v>
      </c>
      <c r="B369" s="20">
        <v>7445</v>
      </c>
      <c r="C369" s="25" t="s">
        <v>16973</v>
      </c>
      <c r="D369" s="199"/>
      <c r="E369" s="201"/>
      <c r="F369" s="136" t="s">
        <v>37</v>
      </c>
      <c r="G369" s="204" t="s">
        <v>53</v>
      </c>
      <c r="H369" s="155">
        <v>0.9</v>
      </c>
      <c r="I369" s="205"/>
      <c r="J369" s="157"/>
      <c r="K369" s="158"/>
      <c r="L369" s="159"/>
      <c r="M369" s="160"/>
      <c r="N369" s="159"/>
      <c r="O369" s="160"/>
      <c r="P369" s="169">
        <v>497</v>
      </c>
      <c r="Q369" s="75"/>
      <c r="S369" s="14">
        <v>994</v>
      </c>
      <c r="T369" s="14">
        <f t="shared" si="0"/>
        <v>497</v>
      </c>
      <c r="U369" s="252">
        <f t="shared" si="1"/>
        <v>497</v>
      </c>
    </row>
    <row r="370" spans="1:21" ht="16.5" customHeight="1">
      <c r="A370" s="20">
        <v>73</v>
      </c>
      <c r="B370" s="20">
        <v>7446</v>
      </c>
      <c r="C370" s="25" t="s">
        <v>16974</v>
      </c>
      <c r="D370" s="138">
        <v>1104</v>
      </c>
      <c r="E370" s="202" t="s">
        <v>51</v>
      </c>
      <c r="F370" s="153"/>
      <c r="G370" s="46"/>
      <c r="H370" s="53"/>
      <c r="I370" s="156" t="s">
        <v>7754</v>
      </c>
      <c r="J370" s="206" t="s">
        <v>53</v>
      </c>
      <c r="K370" s="158">
        <v>1</v>
      </c>
      <c r="L370" s="159"/>
      <c r="M370" s="160"/>
      <c r="N370" s="159"/>
      <c r="O370" s="160"/>
      <c r="P370" s="169">
        <v>497</v>
      </c>
      <c r="Q370" s="75"/>
      <c r="S370" s="14">
        <v>994</v>
      </c>
      <c r="T370" s="14">
        <f t="shared" si="0"/>
        <v>497</v>
      </c>
      <c r="U370" s="252">
        <f t="shared" si="1"/>
        <v>497</v>
      </c>
    </row>
    <row r="371" spans="1:21" ht="16.5" customHeight="1">
      <c r="A371" s="20">
        <v>73</v>
      </c>
      <c r="B371" s="20" t="s">
        <v>11540</v>
      </c>
      <c r="C371" s="25" t="s">
        <v>12327</v>
      </c>
      <c r="D371" s="140"/>
      <c r="E371" s="144"/>
      <c r="F371" s="151"/>
      <c r="G371" s="154"/>
      <c r="H371" s="155"/>
      <c r="I371" s="205"/>
      <c r="J371" s="157"/>
      <c r="K371" s="158"/>
      <c r="L371" s="136" t="s">
        <v>92</v>
      </c>
      <c r="M371" s="163"/>
      <c r="N371" s="159"/>
      <c r="O371" s="144"/>
      <c r="P371" s="169">
        <v>386.5</v>
      </c>
      <c r="Q371" s="75"/>
      <c r="S371" s="14">
        <v>773</v>
      </c>
      <c r="T371" s="14">
        <f t="shared" si="0"/>
        <v>386.5</v>
      </c>
      <c r="U371" s="252">
        <f t="shared" si="1"/>
        <v>386.5</v>
      </c>
    </row>
    <row r="372" spans="1:21" ht="16.5" customHeight="1">
      <c r="A372" s="20">
        <v>73</v>
      </c>
      <c r="B372" s="20" t="s">
        <v>9144</v>
      </c>
      <c r="C372" s="25" t="s">
        <v>16268</v>
      </c>
      <c r="D372" s="140"/>
      <c r="E372" s="144"/>
      <c r="F372" s="152"/>
      <c r="G372" s="46"/>
      <c r="H372" s="53"/>
      <c r="I372" s="156" t="s">
        <v>7754</v>
      </c>
      <c r="J372" s="206" t="s">
        <v>53</v>
      </c>
      <c r="K372" s="158">
        <v>1</v>
      </c>
      <c r="L372" s="137"/>
      <c r="M372" s="164"/>
      <c r="N372" s="159"/>
      <c r="O372" s="144"/>
      <c r="P372" s="169">
        <v>386.5</v>
      </c>
      <c r="Q372" s="75"/>
      <c r="S372" s="14">
        <v>773</v>
      </c>
      <c r="T372" s="14">
        <f t="shared" si="0"/>
        <v>386.5</v>
      </c>
      <c r="U372" s="252">
        <f t="shared" si="1"/>
        <v>386.5</v>
      </c>
    </row>
    <row r="373" spans="1:21" ht="16.5" customHeight="1">
      <c r="A373" s="20">
        <v>73</v>
      </c>
      <c r="B373" s="20" t="s">
        <v>2855</v>
      </c>
      <c r="C373" s="25" t="s">
        <v>16269</v>
      </c>
      <c r="D373" s="140"/>
      <c r="E373" s="144"/>
      <c r="F373" s="136" t="s">
        <v>37</v>
      </c>
      <c r="G373" s="204" t="s">
        <v>53</v>
      </c>
      <c r="H373" s="155">
        <v>0.9</v>
      </c>
      <c r="I373" s="205"/>
      <c r="J373" s="157"/>
      <c r="K373" s="158"/>
      <c r="L373" s="137"/>
      <c r="M373" s="164"/>
      <c r="N373" s="159"/>
      <c r="O373" s="144"/>
      <c r="P373" s="169">
        <v>348</v>
      </c>
      <c r="Q373" s="75"/>
      <c r="S373" s="14">
        <v>696</v>
      </c>
      <c r="T373" s="14">
        <f t="shared" si="0"/>
        <v>348</v>
      </c>
      <c r="U373" s="252">
        <f t="shared" si="1"/>
        <v>348</v>
      </c>
    </row>
    <row r="374" spans="1:21" ht="16.5" customHeight="1">
      <c r="A374" s="20">
        <v>73</v>
      </c>
      <c r="B374" s="20" t="s">
        <v>10398</v>
      </c>
      <c r="C374" s="25" t="s">
        <v>16270</v>
      </c>
      <c r="D374" s="140"/>
      <c r="E374" s="144"/>
      <c r="F374" s="153"/>
      <c r="G374" s="46"/>
      <c r="H374" s="53"/>
      <c r="I374" s="156" t="s">
        <v>7754</v>
      </c>
      <c r="J374" s="206" t="s">
        <v>53</v>
      </c>
      <c r="K374" s="158">
        <v>1</v>
      </c>
      <c r="L374" s="208" t="s">
        <v>53</v>
      </c>
      <c r="M374" s="53">
        <v>0.7</v>
      </c>
      <c r="N374" s="152"/>
      <c r="O374" s="46"/>
      <c r="P374" s="169">
        <v>348</v>
      </c>
      <c r="Q374" s="75"/>
      <c r="S374" s="14">
        <v>696</v>
      </c>
      <c r="T374" s="14">
        <f t="shared" si="0"/>
        <v>348</v>
      </c>
      <c r="U374" s="252">
        <f t="shared" si="1"/>
        <v>348</v>
      </c>
    </row>
    <row r="375" spans="1:21" ht="16.5" customHeight="1">
      <c r="A375" s="20">
        <v>73</v>
      </c>
      <c r="B375" s="20" t="s">
        <v>9581</v>
      </c>
      <c r="C375" s="25" t="s">
        <v>3076</v>
      </c>
      <c r="D375" s="140"/>
      <c r="E375" s="144"/>
      <c r="F375" s="151"/>
      <c r="G375" s="154"/>
      <c r="H375" s="155"/>
      <c r="I375" s="205"/>
      <c r="J375" s="157"/>
      <c r="K375" s="158"/>
      <c r="L375" s="151"/>
      <c r="M375" s="154"/>
      <c r="N375" s="165" t="s">
        <v>150</v>
      </c>
      <c r="O375" s="209"/>
      <c r="P375" s="169">
        <v>497</v>
      </c>
      <c r="Q375" s="75"/>
      <c r="S375" s="14">
        <v>994</v>
      </c>
      <c r="T375" s="14">
        <f t="shared" si="0"/>
        <v>497</v>
      </c>
      <c r="U375" s="252">
        <f t="shared" si="1"/>
        <v>497</v>
      </c>
    </row>
    <row r="376" spans="1:21" ht="16.5" customHeight="1">
      <c r="A376" s="20">
        <v>73</v>
      </c>
      <c r="B376" s="20" t="s">
        <v>5944</v>
      </c>
      <c r="C376" s="25" t="s">
        <v>16271</v>
      </c>
      <c r="D376" s="140"/>
      <c r="E376" s="144"/>
      <c r="F376" s="152"/>
      <c r="G376" s="46"/>
      <c r="H376" s="53"/>
      <c r="I376" s="156" t="s">
        <v>7754</v>
      </c>
      <c r="J376" s="206" t="s">
        <v>53</v>
      </c>
      <c r="K376" s="158">
        <v>1</v>
      </c>
      <c r="L376" s="159"/>
      <c r="M376" s="144"/>
      <c r="N376" s="166"/>
      <c r="O376" s="210"/>
      <c r="P376" s="169">
        <v>497</v>
      </c>
      <c r="Q376" s="75"/>
      <c r="S376" s="14">
        <v>994</v>
      </c>
      <c r="T376" s="14">
        <f t="shared" si="0"/>
        <v>497</v>
      </c>
      <c r="U376" s="252">
        <f t="shared" si="1"/>
        <v>497</v>
      </c>
    </row>
    <row r="377" spans="1:21" ht="16.5" customHeight="1">
      <c r="A377" s="20">
        <v>73</v>
      </c>
      <c r="B377" s="20" t="s">
        <v>10143</v>
      </c>
      <c r="C377" s="25" t="s">
        <v>8488</v>
      </c>
      <c r="D377" s="140"/>
      <c r="E377" s="144"/>
      <c r="F377" s="136" t="s">
        <v>37</v>
      </c>
      <c r="G377" s="204" t="s">
        <v>53</v>
      </c>
      <c r="H377" s="155">
        <v>0.9</v>
      </c>
      <c r="I377" s="205"/>
      <c r="J377" s="157"/>
      <c r="K377" s="158"/>
      <c r="L377" s="159"/>
      <c r="M377" s="144"/>
      <c r="N377" s="166"/>
      <c r="O377" s="210"/>
      <c r="P377" s="169">
        <v>447.5</v>
      </c>
      <c r="Q377" s="75"/>
      <c r="S377" s="14">
        <v>895</v>
      </c>
      <c r="T377" s="14">
        <f t="shared" si="0"/>
        <v>447.5</v>
      </c>
      <c r="U377" s="252">
        <f t="shared" si="1"/>
        <v>447.5</v>
      </c>
    </row>
    <row r="378" spans="1:21" ht="16.5" customHeight="1">
      <c r="A378" s="20">
        <v>73</v>
      </c>
      <c r="B378" s="20" t="s">
        <v>11538</v>
      </c>
      <c r="C378" s="25" t="s">
        <v>16272</v>
      </c>
      <c r="D378" s="140"/>
      <c r="E378" s="144"/>
      <c r="F378" s="153"/>
      <c r="G378" s="46"/>
      <c r="H378" s="53"/>
      <c r="I378" s="156" t="s">
        <v>7754</v>
      </c>
      <c r="J378" s="206" t="s">
        <v>53</v>
      </c>
      <c r="K378" s="158">
        <v>1</v>
      </c>
      <c r="L378" s="152"/>
      <c r="M378" s="46"/>
      <c r="N378" s="166"/>
      <c r="O378" s="210"/>
      <c r="P378" s="169">
        <v>447.5</v>
      </c>
      <c r="Q378" s="75"/>
      <c r="S378" s="14">
        <v>895</v>
      </c>
      <c r="T378" s="14">
        <f t="shared" si="0"/>
        <v>447.5</v>
      </c>
      <c r="U378" s="252">
        <f t="shared" si="1"/>
        <v>447.5</v>
      </c>
    </row>
    <row r="379" spans="1:21" ht="16.5" customHeight="1">
      <c r="A379" s="20">
        <v>73</v>
      </c>
      <c r="B379" s="20" t="s">
        <v>9421</v>
      </c>
      <c r="C379" s="25" t="s">
        <v>3153</v>
      </c>
      <c r="D379" s="140"/>
      <c r="E379" s="144"/>
      <c r="F379" s="151"/>
      <c r="G379" s="154"/>
      <c r="H379" s="155"/>
      <c r="I379" s="205"/>
      <c r="J379" s="157"/>
      <c r="K379" s="158"/>
      <c r="L379" s="136" t="s">
        <v>92</v>
      </c>
      <c r="M379" s="163"/>
      <c r="N379" s="166"/>
      <c r="O379" s="210"/>
      <c r="P379" s="169">
        <v>348</v>
      </c>
      <c r="Q379" s="75"/>
      <c r="S379" s="14">
        <v>696</v>
      </c>
      <c r="T379" s="14">
        <f t="shared" si="0"/>
        <v>348</v>
      </c>
      <c r="U379" s="252">
        <f t="shared" si="1"/>
        <v>348</v>
      </c>
    </row>
    <row r="380" spans="1:21" ht="16.5" customHeight="1">
      <c r="A380" s="20">
        <v>73</v>
      </c>
      <c r="B380" s="20" t="s">
        <v>4646</v>
      </c>
      <c r="C380" s="25" t="s">
        <v>6185</v>
      </c>
      <c r="D380" s="140"/>
      <c r="E380" s="144"/>
      <c r="F380" s="152"/>
      <c r="G380" s="46"/>
      <c r="H380" s="53"/>
      <c r="I380" s="156" t="s">
        <v>7754</v>
      </c>
      <c r="J380" s="206" t="s">
        <v>53</v>
      </c>
      <c r="K380" s="158">
        <v>1</v>
      </c>
      <c r="L380" s="137"/>
      <c r="M380" s="164"/>
      <c r="N380" s="166"/>
      <c r="O380" s="210"/>
      <c r="P380" s="169">
        <v>348</v>
      </c>
      <c r="Q380" s="75"/>
      <c r="S380" s="14">
        <v>696</v>
      </c>
      <c r="T380" s="14">
        <f t="shared" si="0"/>
        <v>348</v>
      </c>
      <c r="U380" s="252">
        <f t="shared" si="1"/>
        <v>348</v>
      </c>
    </row>
    <row r="381" spans="1:21" ht="16.5" customHeight="1">
      <c r="A381" s="20">
        <v>73</v>
      </c>
      <c r="B381" s="20" t="s">
        <v>11535</v>
      </c>
      <c r="C381" s="25" t="s">
        <v>6198</v>
      </c>
      <c r="D381" s="140"/>
      <c r="E381" s="144"/>
      <c r="F381" s="136" t="s">
        <v>37</v>
      </c>
      <c r="G381" s="204" t="s">
        <v>53</v>
      </c>
      <c r="H381" s="155">
        <v>0.9</v>
      </c>
      <c r="I381" s="205"/>
      <c r="J381" s="157"/>
      <c r="K381" s="158"/>
      <c r="L381" s="137"/>
      <c r="M381" s="164"/>
      <c r="N381" s="166"/>
      <c r="O381" s="210"/>
      <c r="P381" s="169">
        <v>313</v>
      </c>
      <c r="Q381" s="75"/>
      <c r="S381" s="14">
        <v>626</v>
      </c>
      <c r="T381" s="14">
        <f t="shared" si="0"/>
        <v>313</v>
      </c>
      <c r="U381" s="252">
        <f t="shared" si="1"/>
        <v>313</v>
      </c>
    </row>
    <row r="382" spans="1:21" ht="16.5" customHeight="1">
      <c r="A382" s="20">
        <v>73</v>
      </c>
      <c r="B382" s="20" t="s">
        <v>7636</v>
      </c>
      <c r="C382" s="25" t="s">
        <v>15314</v>
      </c>
      <c r="D382" s="140"/>
      <c r="E382" s="144"/>
      <c r="F382" s="153"/>
      <c r="G382" s="46"/>
      <c r="H382" s="53"/>
      <c r="I382" s="156" t="s">
        <v>7754</v>
      </c>
      <c r="J382" s="206" t="s">
        <v>53</v>
      </c>
      <c r="K382" s="158">
        <v>1</v>
      </c>
      <c r="L382" s="208" t="s">
        <v>53</v>
      </c>
      <c r="M382" s="53">
        <v>0.9</v>
      </c>
      <c r="N382" s="208" t="s">
        <v>53</v>
      </c>
      <c r="O382" s="211">
        <v>0.9</v>
      </c>
      <c r="P382" s="169">
        <v>313</v>
      </c>
      <c r="Q382" s="75"/>
      <c r="S382" s="14">
        <v>626</v>
      </c>
      <c r="T382" s="14">
        <f t="shared" si="0"/>
        <v>313</v>
      </c>
      <c r="U382" s="252">
        <f t="shared" si="1"/>
        <v>313</v>
      </c>
    </row>
    <row r="383" spans="1:21" ht="16.5" customHeight="1">
      <c r="A383" s="20">
        <v>73</v>
      </c>
      <c r="B383" s="20" t="s">
        <v>11505</v>
      </c>
      <c r="C383" s="25" t="s">
        <v>16273</v>
      </c>
      <c r="D383" s="140"/>
      <c r="E383" s="144"/>
      <c r="F383" s="151"/>
      <c r="G383" s="154"/>
      <c r="H383" s="155"/>
      <c r="I383" s="205"/>
      <c r="J383" s="157"/>
      <c r="K383" s="158"/>
      <c r="L383" s="151"/>
      <c r="M383" s="154"/>
      <c r="N383" s="165" t="s">
        <v>69</v>
      </c>
      <c r="O383" s="209"/>
      <c r="P383" s="169">
        <v>469</v>
      </c>
      <c r="Q383" s="75"/>
      <c r="S383" s="14">
        <v>938</v>
      </c>
      <c r="T383" s="14">
        <f t="shared" si="0"/>
        <v>469</v>
      </c>
      <c r="U383" s="252">
        <f t="shared" si="1"/>
        <v>469</v>
      </c>
    </row>
    <row r="384" spans="1:21" ht="16.5" customHeight="1">
      <c r="A384" s="20">
        <v>73</v>
      </c>
      <c r="B384" s="20" t="s">
        <v>9881</v>
      </c>
      <c r="C384" s="25" t="s">
        <v>16275</v>
      </c>
      <c r="D384" s="140"/>
      <c r="E384" s="144"/>
      <c r="F384" s="152"/>
      <c r="G384" s="46"/>
      <c r="H384" s="53"/>
      <c r="I384" s="156" t="s">
        <v>7754</v>
      </c>
      <c r="J384" s="206" t="s">
        <v>53</v>
      </c>
      <c r="K384" s="158">
        <v>1</v>
      </c>
      <c r="L384" s="159"/>
      <c r="M384" s="144"/>
      <c r="N384" s="166"/>
      <c r="O384" s="210"/>
      <c r="P384" s="169">
        <v>469</v>
      </c>
      <c r="Q384" s="75"/>
      <c r="S384" s="14">
        <v>938</v>
      </c>
      <c r="T384" s="14">
        <f t="shared" si="0"/>
        <v>469</v>
      </c>
      <c r="U384" s="252">
        <f t="shared" si="1"/>
        <v>469</v>
      </c>
    </row>
    <row r="385" spans="1:21" ht="16.5" customHeight="1">
      <c r="A385" s="20">
        <v>73</v>
      </c>
      <c r="B385" s="20" t="s">
        <v>11530</v>
      </c>
      <c r="C385" s="25" t="s">
        <v>570</v>
      </c>
      <c r="D385" s="140"/>
      <c r="E385" s="144"/>
      <c r="F385" s="136" t="s">
        <v>37</v>
      </c>
      <c r="G385" s="204" t="s">
        <v>53</v>
      </c>
      <c r="H385" s="155">
        <v>0.9</v>
      </c>
      <c r="I385" s="205"/>
      <c r="J385" s="157"/>
      <c r="K385" s="158"/>
      <c r="L385" s="159"/>
      <c r="M385" s="144"/>
      <c r="N385" s="166"/>
      <c r="O385" s="210"/>
      <c r="P385" s="169">
        <v>422.5</v>
      </c>
      <c r="Q385" s="75"/>
      <c r="S385" s="14">
        <v>845</v>
      </c>
      <c r="T385" s="14">
        <f t="shared" si="0"/>
        <v>422.5</v>
      </c>
      <c r="U385" s="252">
        <f t="shared" si="1"/>
        <v>422.5</v>
      </c>
    </row>
    <row r="386" spans="1:21" ht="16.5" customHeight="1">
      <c r="A386" s="20">
        <v>73</v>
      </c>
      <c r="B386" s="20" t="s">
        <v>5002</v>
      </c>
      <c r="C386" s="25" t="s">
        <v>16276</v>
      </c>
      <c r="D386" s="140"/>
      <c r="E386" s="144"/>
      <c r="F386" s="153"/>
      <c r="G386" s="46"/>
      <c r="H386" s="53"/>
      <c r="I386" s="156" t="s">
        <v>7754</v>
      </c>
      <c r="J386" s="206" t="s">
        <v>53</v>
      </c>
      <c r="K386" s="158">
        <v>1</v>
      </c>
      <c r="L386" s="152"/>
      <c r="M386" s="46"/>
      <c r="N386" s="166"/>
      <c r="O386" s="210"/>
      <c r="P386" s="169">
        <v>422.5</v>
      </c>
      <c r="Q386" s="75"/>
      <c r="S386" s="14">
        <v>845</v>
      </c>
      <c r="T386" s="14">
        <f t="shared" si="0"/>
        <v>422.5</v>
      </c>
      <c r="U386" s="252">
        <f t="shared" si="1"/>
        <v>422.5</v>
      </c>
    </row>
    <row r="387" spans="1:21" ht="16.5" customHeight="1">
      <c r="A387" s="20">
        <v>73</v>
      </c>
      <c r="B387" s="20" t="s">
        <v>11324</v>
      </c>
      <c r="C387" s="25" t="s">
        <v>833</v>
      </c>
      <c r="D387" s="140"/>
      <c r="E387" s="144"/>
      <c r="F387" s="151"/>
      <c r="G387" s="154"/>
      <c r="H387" s="155"/>
      <c r="I387" s="205"/>
      <c r="J387" s="157"/>
      <c r="K387" s="158"/>
      <c r="L387" s="136" t="s">
        <v>92</v>
      </c>
      <c r="M387" s="163"/>
      <c r="N387" s="166"/>
      <c r="O387" s="210"/>
      <c r="P387" s="169">
        <v>328.5</v>
      </c>
      <c r="Q387" s="75"/>
      <c r="S387" s="14">
        <v>657</v>
      </c>
      <c r="T387" s="14">
        <f t="shared" si="0"/>
        <v>328.5</v>
      </c>
      <c r="U387" s="252">
        <f t="shared" si="1"/>
        <v>328.5</v>
      </c>
    </row>
    <row r="388" spans="1:21" ht="16.5" customHeight="1">
      <c r="A388" s="20">
        <v>73</v>
      </c>
      <c r="B388" s="20" t="s">
        <v>1054</v>
      </c>
      <c r="C388" s="25" t="s">
        <v>3068</v>
      </c>
      <c r="D388" s="140"/>
      <c r="E388" s="144"/>
      <c r="F388" s="152"/>
      <c r="G388" s="46"/>
      <c r="H388" s="53"/>
      <c r="I388" s="156" t="s">
        <v>7754</v>
      </c>
      <c r="J388" s="206" t="s">
        <v>53</v>
      </c>
      <c r="K388" s="158">
        <v>1</v>
      </c>
      <c r="L388" s="137"/>
      <c r="M388" s="164"/>
      <c r="N388" s="166"/>
      <c r="O388" s="210"/>
      <c r="P388" s="169">
        <v>328.5</v>
      </c>
      <c r="Q388" s="75"/>
      <c r="S388" s="14">
        <v>657</v>
      </c>
      <c r="T388" s="14">
        <f t="shared" si="0"/>
        <v>328.5</v>
      </c>
      <c r="U388" s="252">
        <f t="shared" si="1"/>
        <v>328.5</v>
      </c>
    </row>
    <row r="389" spans="1:21" ht="16.5" customHeight="1">
      <c r="A389" s="20">
        <v>73</v>
      </c>
      <c r="B389" s="20" t="s">
        <v>8510</v>
      </c>
      <c r="C389" s="25" t="s">
        <v>5647</v>
      </c>
      <c r="D389" s="140"/>
      <c r="E389" s="144"/>
      <c r="F389" s="136" t="s">
        <v>37</v>
      </c>
      <c r="G389" s="204" t="s">
        <v>53</v>
      </c>
      <c r="H389" s="155">
        <v>0.9</v>
      </c>
      <c r="I389" s="205"/>
      <c r="J389" s="157"/>
      <c r="K389" s="158"/>
      <c r="L389" s="137"/>
      <c r="M389" s="164"/>
      <c r="N389" s="166"/>
      <c r="O389" s="210"/>
      <c r="P389" s="169">
        <v>296</v>
      </c>
      <c r="Q389" s="75"/>
      <c r="S389" s="14">
        <v>592</v>
      </c>
      <c r="T389" s="14">
        <f t="shared" si="0"/>
        <v>296</v>
      </c>
      <c r="U389" s="252">
        <f t="shared" si="1"/>
        <v>296</v>
      </c>
    </row>
    <row r="390" spans="1:21" ht="16.5" customHeight="1">
      <c r="A390" s="20">
        <v>73</v>
      </c>
      <c r="B390" s="20" t="s">
        <v>5953</v>
      </c>
      <c r="C390" s="25" t="s">
        <v>16277</v>
      </c>
      <c r="D390" s="141"/>
      <c r="E390" s="46"/>
      <c r="F390" s="153"/>
      <c r="G390" s="46"/>
      <c r="H390" s="53"/>
      <c r="I390" s="156" t="s">
        <v>7754</v>
      </c>
      <c r="J390" s="206" t="s">
        <v>53</v>
      </c>
      <c r="K390" s="158">
        <v>1</v>
      </c>
      <c r="L390" s="208" t="s">
        <v>53</v>
      </c>
      <c r="M390" s="53">
        <v>0.9</v>
      </c>
      <c r="N390" s="208" t="s">
        <v>53</v>
      </c>
      <c r="O390" s="211">
        <v>0.85</v>
      </c>
      <c r="P390" s="169">
        <v>296</v>
      </c>
      <c r="Q390" s="75"/>
      <c r="S390" s="14">
        <v>592</v>
      </c>
      <c r="T390" s="14">
        <f t="shared" si="0"/>
        <v>296</v>
      </c>
      <c r="U390" s="252">
        <f t="shared" si="1"/>
        <v>296</v>
      </c>
    </row>
    <row r="391" spans="1:21" ht="16.5" customHeight="1">
      <c r="A391" s="20">
        <v>73</v>
      </c>
      <c r="B391" s="20">
        <v>7447</v>
      </c>
      <c r="C391" s="25" t="s">
        <v>10972</v>
      </c>
      <c r="D391" s="136" t="s">
        <v>1073</v>
      </c>
      <c r="E391" s="200"/>
      <c r="F391" s="151"/>
      <c r="G391" s="154"/>
      <c r="H391" s="155"/>
      <c r="I391" s="205"/>
      <c r="J391" s="157"/>
      <c r="K391" s="158"/>
      <c r="L391" s="151"/>
      <c r="M391" s="155"/>
      <c r="N391" s="151"/>
      <c r="O391" s="155"/>
      <c r="P391" s="169">
        <v>586.5</v>
      </c>
      <c r="Q391" s="75"/>
      <c r="S391" s="14">
        <v>1173</v>
      </c>
      <c r="T391" s="14">
        <f t="shared" si="0"/>
        <v>586.5</v>
      </c>
      <c r="U391" s="252">
        <f t="shared" si="1"/>
        <v>586.5</v>
      </c>
    </row>
    <row r="392" spans="1:21" ht="16.5" customHeight="1">
      <c r="A392" s="20">
        <v>73</v>
      </c>
      <c r="B392" s="20">
        <v>7448</v>
      </c>
      <c r="C392" s="25" t="s">
        <v>16975</v>
      </c>
      <c r="D392" s="199"/>
      <c r="E392" s="201"/>
      <c r="F392" s="152"/>
      <c r="G392" s="46"/>
      <c r="H392" s="53"/>
      <c r="I392" s="156" t="s">
        <v>7754</v>
      </c>
      <c r="J392" s="206" t="s">
        <v>53</v>
      </c>
      <c r="K392" s="158">
        <v>1</v>
      </c>
      <c r="L392" s="159"/>
      <c r="M392" s="160"/>
      <c r="N392" s="159"/>
      <c r="O392" s="160"/>
      <c r="P392" s="169">
        <v>586.5</v>
      </c>
      <c r="Q392" s="75"/>
      <c r="S392" s="14">
        <v>1173</v>
      </c>
      <c r="T392" s="14">
        <f t="shared" si="0"/>
        <v>586.5</v>
      </c>
      <c r="U392" s="252">
        <f t="shared" si="1"/>
        <v>586.5</v>
      </c>
    </row>
    <row r="393" spans="1:21" ht="16.5" customHeight="1">
      <c r="A393" s="20">
        <v>73</v>
      </c>
      <c r="B393" s="20">
        <v>7449</v>
      </c>
      <c r="C393" s="25" t="s">
        <v>12463</v>
      </c>
      <c r="D393" s="199"/>
      <c r="E393" s="201"/>
      <c r="F393" s="136" t="s">
        <v>37</v>
      </c>
      <c r="G393" s="204" t="s">
        <v>53</v>
      </c>
      <c r="H393" s="155">
        <v>0.9</v>
      </c>
      <c r="I393" s="205"/>
      <c r="J393" s="157"/>
      <c r="K393" s="158"/>
      <c r="L393" s="159"/>
      <c r="M393" s="160"/>
      <c r="N393" s="159"/>
      <c r="O393" s="160"/>
      <c r="P393" s="169">
        <v>528</v>
      </c>
      <c r="Q393" s="75"/>
      <c r="S393" s="14">
        <v>1056</v>
      </c>
      <c r="T393" s="14">
        <f t="shared" si="0"/>
        <v>528</v>
      </c>
      <c r="U393" s="252">
        <f t="shared" si="1"/>
        <v>528</v>
      </c>
    </row>
    <row r="394" spans="1:21" ht="16.5" customHeight="1">
      <c r="A394" s="20">
        <v>73</v>
      </c>
      <c r="B394" s="20">
        <v>7450</v>
      </c>
      <c r="C394" s="25" t="s">
        <v>16977</v>
      </c>
      <c r="D394" s="138">
        <v>1173</v>
      </c>
      <c r="E394" s="202" t="s">
        <v>51</v>
      </c>
      <c r="F394" s="153"/>
      <c r="G394" s="46"/>
      <c r="H394" s="53"/>
      <c r="I394" s="156" t="s">
        <v>7754</v>
      </c>
      <c r="J394" s="206" t="s">
        <v>53</v>
      </c>
      <c r="K394" s="158">
        <v>1</v>
      </c>
      <c r="L394" s="159"/>
      <c r="M394" s="160"/>
      <c r="N394" s="159"/>
      <c r="O394" s="160"/>
      <c r="P394" s="169">
        <v>528</v>
      </c>
      <c r="Q394" s="75"/>
      <c r="S394" s="14">
        <v>1056</v>
      </c>
      <c r="T394" s="14">
        <f t="shared" si="0"/>
        <v>528</v>
      </c>
      <c r="U394" s="252">
        <f t="shared" si="1"/>
        <v>528</v>
      </c>
    </row>
    <row r="395" spans="1:21" ht="16.5" customHeight="1">
      <c r="A395" s="20">
        <v>73</v>
      </c>
      <c r="B395" s="20" t="s">
        <v>5919</v>
      </c>
      <c r="C395" s="25" t="s">
        <v>16279</v>
      </c>
      <c r="D395" s="140"/>
      <c r="E395" s="144"/>
      <c r="F395" s="151"/>
      <c r="G395" s="154"/>
      <c r="H395" s="155"/>
      <c r="I395" s="205"/>
      <c r="J395" s="157"/>
      <c r="K395" s="158"/>
      <c r="L395" s="136" t="s">
        <v>92</v>
      </c>
      <c r="M395" s="163"/>
      <c r="N395" s="159"/>
      <c r="O395" s="144"/>
      <c r="P395" s="169">
        <v>410.5</v>
      </c>
      <c r="Q395" s="75"/>
      <c r="S395" s="14">
        <v>821</v>
      </c>
      <c r="T395" s="14">
        <f t="shared" si="0"/>
        <v>410.5</v>
      </c>
      <c r="U395" s="252">
        <f t="shared" si="1"/>
        <v>410.5</v>
      </c>
    </row>
    <row r="396" spans="1:21" ht="16.5" customHeight="1">
      <c r="A396" s="20">
        <v>73</v>
      </c>
      <c r="B396" s="20" t="s">
        <v>3623</v>
      </c>
      <c r="C396" s="25" t="s">
        <v>1436</v>
      </c>
      <c r="D396" s="140"/>
      <c r="E396" s="144"/>
      <c r="F396" s="152"/>
      <c r="G396" s="46"/>
      <c r="H396" s="53"/>
      <c r="I396" s="156" t="s">
        <v>7754</v>
      </c>
      <c r="J396" s="206" t="s">
        <v>53</v>
      </c>
      <c r="K396" s="158">
        <v>1</v>
      </c>
      <c r="L396" s="137"/>
      <c r="M396" s="164"/>
      <c r="N396" s="159"/>
      <c r="O396" s="144"/>
      <c r="P396" s="169">
        <v>410.5</v>
      </c>
      <c r="Q396" s="75"/>
      <c r="S396" s="14">
        <v>821</v>
      </c>
      <c r="T396" s="14">
        <f t="shared" si="0"/>
        <v>410.5</v>
      </c>
      <c r="U396" s="252">
        <f t="shared" si="1"/>
        <v>410.5</v>
      </c>
    </row>
    <row r="397" spans="1:21" ht="16.5" customHeight="1">
      <c r="A397" s="20">
        <v>73</v>
      </c>
      <c r="B397" s="20" t="s">
        <v>8525</v>
      </c>
      <c r="C397" s="25" t="s">
        <v>3697</v>
      </c>
      <c r="D397" s="140"/>
      <c r="E397" s="144"/>
      <c r="F397" s="136" t="s">
        <v>37</v>
      </c>
      <c r="G397" s="204" t="s">
        <v>53</v>
      </c>
      <c r="H397" s="155">
        <v>0.9</v>
      </c>
      <c r="I397" s="205"/>
      <c r="J397" s="157"/>
      <c r="K397" s="158"/>
      <c r="L397" s="137"/>
      <c r="M397" s="164"/>
      <c r="N397" s="159"/>
      <c r="O397" s="144"/>
      <c r="P397" s="169">
        <v>369.5</v>
      </c>
      <c r="Q397" s="75"/>
      <c r="S397" s="14">
        <v>739</v>
      </c>
      <c r="T397" s="14">
        <f t="shared" si="0"/>
        <v>369.5</v>
      </c>
      <c r="U397" s="252">
        <f t="shared" si="1"/>
        <v>369.5</v>
      </c>
    </row>
    <row r="398" spans="1:21" ht="16.5" customHeight="1">
      <c r="A398" s="20">
        <v>73</v>
      </c>
      <c r="B398" s="20" t="s">
        <v>11528</v>
      </c>
      <c r="C398" s="25" t="s">
        <v>13025</v>
      </c>
      <c r="D398" s="140"/>
      <c r="E398" s="144"/>
      <c r="F398" s="153"/>
      <c r="G398" s="46"/>
      <c r="H398" s="53"/>
      <c r="I398" s="156" t="s">
        <v>7754</v>
      </c>
      <c r="J398" s="206" t="s">
        <v>53</v>
      </c>
      <c r="K398" s="158">
        <v>1</v>
      </c>
      <c r="L398" s="208" t="s">
        <v>53</v>
      </c>
      <c r="M398" s="53">
        <v>0.7</v>
      </c>
      <c r="N398" s="152"/>
      <c r="O398" s="46"/>
      <c r="P398" s="169">
        <v>369.5</v>
      </c>
      <c r="Q398" s="75"/>
      <c r="S398" s="14">
        <v>739</v>
      </c>
      <c r="T398" s="14">
        <f t="shared" si="0"/>
        <v>369.5</v>
      </c>
      <c r="U398" s="252">
        <f t="shared" si="1"/>
        <v>369.5</v>
      </c>
    </row>
    <row r="399" spans="1:21" ht="16.5" customHeight="1">
      <c r="A399" s="20">
        <v>73</v>
      </c>
      <c r="B399" s="20" t="s">
        <v>11527</v>
      </c>
      <c r="C399" s="25" t="s">
        <v>16280</v>
      </c>
      <c r="D399" s="140"/>
      <c r="E399" s="144"/>
      <c r="F399" s="151"/>
      <c r="G399" s="154"/>
      <c r="H399" s="155"/>
      <c r="I399" s="205"/>
      <c r="J399" s="157"/>
      <c r="K399" s="158"/>
      <c r="L399" s="151"/>
      <c r="M399" s="154"/>
      <c r="N399" s="165" t="s">
        <v>150</v>
      </c>
      <c r="O399" s="209"/>
      <c r="P399" s="169">
        <v>528</v>
      </c>
      <c r="Q399" s="75"/>
      <c r="S399" s="14">
        <v>1056</v>
      </c>
      <c r="T399" s="14">
        <f t="shared" si="0"/>
        <v>528</v>
      </c>
      <c r="U399" s="252">
        <f t="shared" si="1"/>
        <v>528</v>
      </c>
    </row>
    <row r="400" spans="1:21" ht="16.5" customHeight="1">
      <c r="A400" s="20">
        <v>73</v>
      </c>
      <c r="B400" s="20" t="s">
        <v>3288</v>
      </c>
      <c r="C400" s="25" t="s">
        <v>16281</v>
      </c>
      <c r="D400" s="140"/>
      <c r="E400" s="144"/>
      <c r="F400" s="152"/>
      <c r="G400" s="46"/>
      <c r="H400" s="53"/>
      <c r="I400" s="156" t="s">
        <v>7754</v>
      </c>
      <c r="J400" s="206" t="s">
        <v>53</v>
      </c>
      <c r="K400" s="158">
        <v>1</v>
      </c>
      <c r="L400" s="159"/>
      <c r="M400" s="144"/>
      <c r="N400" s="166"/>
      <c r="O400" s="210"/>
      <c r="P400" s="169">
        <v>528</v>
      </c>
      <c r="Q400" s="75"/>
      <c r="S400" s="14">
        <v>1056</v>
      </c>
      <c r="T400" s="14">
        <f t="shared" si="0"/>
        <v>528</v>
      </c>
      <c r="U400" s="252">
        <f t="shared" si="1"/>
        <v>528</v>
      </c>
    </row>
    <row r="401" spans="1:21" ht="16.5" customHeight="1">
      <c r="A401" s="20">
        <v>73</v>
      </c>
      <c r="B401" s="20" t="s">
        <v>10009</v>
      </c>
      <c r="C401" s="25" t="s">
        <v>13806</v>
      </c>
      <c r="D401" s="140"/>
      <c r="E401" s="144"/>
      <c r="F401" s="136" t="s">
        <v>37</v>
      </c>
      <c r="G401" s="204" t="s">
        <v>53</v>
      </c>
      <c r="H401" s="155">
        <v>0.9</v>
      </c>
      <c r="I401" s="205"/>
      <c r="J401" s="157"/>
      <c r="K401" s="158"/>
      <c r="L401" s="159"/>
      <c r="M401" s="144"/>
      <c r="N401" s="166"/>
      <c r="O401" s="210"/>
      <c r="P401" s="169">
        <v>475</v>
      </c>
      <c r="Q401" s="75"/>
      <c r="S401" s="14">
        <v>950</v>
      </c>
      <c r="T401" s="14">
        <f t="shared" si="0"/>
        <v>475</v>
      </c>
      <c r="U401" s="252">
        <f t="shared" si="1"/>
        <v>475</v>
      </c>
    </row>
    <row r="402" spans="1:21" ht="16.5" customHeight="1">
      <c r="A402" s="20">
        <v>73</v>
      </c>
      <c r="B402" s="20" t="s">
        <v>11526</v>
      </c>
      <c r="C402" s="25" t="s">
        <v>9842</v>
      </c>
      <c r="D402" s="140"/>
      <c r="E402" s="144"/>
      <c r="F402" s="153"/>
      <c r="G402" s="46"/>
      <c r="H402" s="53"/>
      <c r="I402" s="156" t="s">
        <v>7754</v>
      </c>
      <c r="J402" s="206" t="s">
        <v>53</v>
      </c>
      <c r="K402" s="158">
        <v>1</v>
      </c>
      <c r="L402" s="152"/>
      <c r="M402" s="46"/>
      <c r="N402" s="166"/>
      <c r="O402" s="210"/>
      <c r="P402" s="169">
        <v>475</v>
      </c>
      <c r="Q402" s="75"/>
      <c r="S402" s="14">
        <v>950</v>
      </c>
      <c r="T402" s="14">
        <f t="shared" si="0"/>
        <v>475</v>
      </c>
      <c r="U402" s="252">
        <f t="shared" si="1"/>
        <v>475</v>
      </c>
    </row>
    <row r="403" spans="1:21" ht="16.5" customHeight="1">
      <c r="A403" s="20">
        <v>73</v>
      </c>
      <c r="B403" s="20" t="s">
        <v>5195</v>
      </c>
      <c r="C403" s="25" t="s">
        <v>2365</v>
      </c>
      <c r="D403" s="140"/>
      <c r="E403" s="144"/>
      <c r="F403" s="151"/>
      <c r="G403" s="154"/>
      <c r="H403" s="155"/>
      <c r="I403" s="205"/>
      <c r="J403" s="157"/>
      <c r="K403" s="158"/>
      <c r="L403" s="136" t="s">
        <v>92</v>
      </c>
      <c r="M403" s="163"/>
      <c r="N403" s="166"/>
      <c r="O403" s="210"/>
      <c r="P403" s="169">
        <v>369.5</v>
      </c>
      <c r="Q403" s="75"/>
      <c r="S403" s="14">
        <v>739</v>
      </c>
      <c r="T403" s="14">
        <f t="shared" si="0"/>
        <v>369.5</v>
      </c>
      <c r="U403" s="252">
        <f t="shared" si="1"/>
        <v>369.5</v>
      </c>
    </row>
    <row r="404" spans="1:21" ht="16.5" customHeight="1">
      <c r="A404" s="20">
        <v>73</v>
      </c>
      <c r="B404" s="20" t="s">
        <v>11525</v>
      </c>
      <c r="C404" s="25" t="s">
        <v>9840</v>
      </c>
      <c r="D404" s="140"/>
      <c r="E404" s="144"/>
      <c r="F404" s="152"/>
      <c r="G404" s="46"/>
      <c r="H404" s="53"/>
      <c r="I404" s="156" t="s">
        <v>7754</v>
      </c>
      <c r="J404" s="206" t="s">
        <v>53</v>
      </c>
      <c r="K404" s="158">
        <v>1</v>
      </c>
      <c r="L404" s="137"/>
      <c r="M404" s="164"/>
      <c r="N404" s="166"/>
      <c r="O404" s="210"/>
      <c r="P404" s="169">
        <v>369.5</v>
      </c>
      <c r="Q404" s="75"/>
      <c r="S404" s="14">
        <v>739</v>
      </c>
      <c r="T404" s="14">
        <f t="shared" si="0"/>
        <v>369.5</v>
      </c>
      <c r="U404" s="252">
        <f t="shared" si="1"/>
        <v>369.5</v>
      </c>
    </row>
    <row r="405" spans="1:21" ht="16.5" customHeight="1">
      <c r="A405" s="20">
        <v>73</v>
      </c>
      <c r="B405" s="20" t="s">
        <v>2538</v>
      </c>
      <c r="C405" s="25" t="s">
        <v>12095</v>
      </c>
      <c r="D405" s="140"/>
      <c r="E405" s="144"/>
      <c r="F405" s="136" t="s">
        <v>37</v>
      </c>
      <c r="G405" s="204" t="s">
        <v>53</v>
      </c>
      <c r="H405" s="155">
        <v>0.9</v>
      </c>
      <c r="I405" s="205"/>
      <c r="J405" s="157"/>
      <c r="K405" s="158"/>
      <c r="L405" s="137"/>
      <c r="M405" s="164"/>
      <c r="N405" s="166"/>
      <c r="O405" s="210"/>
      <c r="P405" s="169">
        <v>332.5</v>
      </c>
      <c r="Q405" s="75"/>
      <c r="S405" s="14">
        <v>665</v>
      </c>
      <c r="T405" s="14">
        <f t="shared" si="0"/>
        <v>332.5</v>
      </c>
      <c r="U405" s="252">
        <f t="shared" si="1"/>
        <v>332.5</v>
      </c>
    </row>
    <row r="406" spans="1:21" ht="16.5" customHeight="1">
      <c r="A406" s="20">
        <v>73</v>
      </c>
      <c r="B406" s="20" t="s">
        <v>11523</v>
      </c>
      <c r="C406" s="25" t="s">
        <v>16283</v>
      </c>
      <c r="D406" s="140"/>
      <c r="E406" s="144"/>
      <c r="F406" s="153"/>
      <c r="G406" s="46"/>
      <c r="H406" s="53"/>
      <c r="I406" s="156" t="s">
        <v>7754</v>
      </c>
      <c r="J406" s="206" t="s">
        <v>53</v>
      </c>
      <c r="K406" s="158">
        <v>1</v>
      </c>
      <c r="L406" s="208" t="s">
        <v>53</v>
      </c>
      <c r="M406" s="53">
        <v>0.9</v>
      </c>
      <c r="N406" s="208" t="s">
        <v>53</v>
      </c>
      <c r="O406" s="211">
        <v>0.9</v>
      </c>
      <c r="P406" s="169">
        <v>332.5</v>
      </c>
      <c r="Q406" s="75"/>
      <c r="S406" s="14">
        <v>665</v>
      </c>
      <c r="T406" s="14">
        <f t="shared" si="0"/>
        <v>332.5</v>
      </c>
      <c r="U406" s="252">
        <f t="shared" si="1"/>
        <v>332.5</v>
      </c>
    </row>
    <row r="407" spans="1:21" ht="16.5" customHeight="1">
      <c r="A407" s="20">
        <v>73</v>
      </c>
      <c r="B407" s="20" t="s">
        <v>4725</v>
      </c>
      <c r="C407" s="25" t="s">
        <v>16284</v>
      </c>
      <c r="D407" s="140"/>
      <c r="E407" s="144"/>
      <c r="F407" s="151"/>
      <c r="G407" s="154"/>
      <c r="H407" s="155"/>
      <c r="I407" s="205"/>
      <c r="J407" s="157"/>
      <c r="K407" s="158"/>
      <c r="L407" s="151"/>
      <c r="M407" s="154"/>
      <c r="N407" s="165" t="s">
        <v>69</v>
      </c>
      <c r="O407" s="209"/>
      <c r="P407" s="169">
        <v>498.5</v>
      </c>
      <c r="Q407" s="75"/>
      <c r="S407" s="14">
        <v>997</v>
      </c>
      <c r="T407" s="14">
        <f t="shared" si="0"/>
        <v>498.5</v>
      </c>
      <c r="U407" s="252">
        <f t="shared" si="1"/>
        <v>498.5</v>
      </c>
    </row>
    <row r="408" spans="1:21" ht="16.5" customHeight="1">
      <c r="A408" s="20">
        <v>73</v>
      </c>
      <c r="B408" s="20" t="s">
        <v>2471</v>
      </c>
      <c r="C408" s="25" t="s">
        <v>10262</v>
      </c>
      <c r="D408" s="140"/>
      <c r="E408" s="144"/>
      <c r="F408" s="152"/>
      <c r="G408" s="46"/>
      <c r="H408" s="53"/>
      <c r="I408" s="156" t="s">
        <v>7754</v>
      </c>
      <c r="J408" s="206" t="s">
        <v>53</v>
      </c>
      <c r="K408" s="158">
        <v>1</v>
      </c>
      <c r="L408" s="159"/>
      <c r="M408" s="144"/>
      <c r="N408" s="166"/>
      <c r="O408" s="210"/>
      <c r="P408" s="169">
        <v>498.5</v>
      </c>
      <c r="Q408" s="75"/>
      <c r="S408" s="14">
        <v>997</v>
      </c>
      <c r="T408" s="14">
        <f t="shared" si="0"/>
        <v>498.5</v>
      </c>
      <c r="U408" s="252">
        <f t="shared" si="1"/>
        <v>498.5</v>
      </c>
    </row>
    <row r="409" spans="1:21" ht="16.5" customHeight="1">
      <c r="A409" s="20">
        <v>73</v>
      </c>
      <c r="B409" s="20" t="s">
        <v>10509</v>
      </c>
      <c r="C409" s="25" t="s">
        <v>12193</v>
      </c>
      <c r="D409" s="140"/>
      <c r="E409" s="144"/>
      <c r="F409" s="136" t="s">
        <v>37</v>
      </c>
      <c r="G409" s="204" t="s">
        <v>53</v>
      </c>
      <c r="H409" s="155">
        <v>0.9</v>
      </c>
      <c r="I409" s="205"/>
      <c r="J409" s="157"/>
      <c r="K409" s="158"/>
      <c r="L409" s="159"/>
      <c r="M409" s="144"/>
      <c r="N409" s="166"/>
      <c r="O409" s="210"/>
      <c r="P409" s="169">
        <v>449</v>
      </c>
      <c r="Q409" s="75"/>
      <c r="S409" s="14">
        <v>898</v>
      </c>
      <c r="T409" s="14">
        <f t="shared" si="0"/>
        <v>449</v>
      </c>
      <c r="U409" s="252">
        <f t="shared" si="1"/>
        <v>449</v>
      </c>
    </row>
    <row r="410" spans="1:21" ht="16.5" customHeight="1">
      <c r="A410" s="20">
        <v>73</v>
      </c>
      <c r="B410" s="20" t="s">
        <v>11521</v>
      </c>
      <c r="C410" s="25" t="s">
        <v>7331</v>
      </c>
      <c r="D410" s="140"/>
      <c r="E410" s="144"/>
      <c r="F410" s="153"/>
      <c r="G410" s="46"/>
      <c r="H410" s="53"/>
      <c r="I410" s="156" t="s">
        <v>7754</v>
      </c>
      <c r="J410" s="206" t="s">
        <v>53</v>
      </c>
      <c r="K410" s="158">
        <v>1</v>
      </c>
      <c r="L410" s="152"/>
      <c r="M410" s="46"/>
      <c r="N410" s="166"/>
      <c r="O410" s="210"/>
      <c r="P410" s="169">
        <v>449</v>
      </c>
      <c r="Q410" s="75"/>
      <c r="S410" s="14">
        <v>898</v>
      </c>
      <c r="T410" s="14">
        <f t="shared" si="0"/>
        <v>449</v>
      </c>
      <c r="U410" s="252">
        <f t="shared" si="1"/>
        <v>449</v>
      </c>
    </row>
    <row r="411" spans="1:21" ht="16.5" customHeight="1">
      <c r="A411" s="20">
        <v>73</v>
      </c>
      <c r="B411" s="20" t="s">
        <v>9994</v>
      </c>
      <c r="C411" s="25" t="s">
        <v>8084</v>
      </c>
      <c r="D411" s="140"/>
      <c r="E411" s="144"/>
      <c r="F411" s="151"/>
      <c r="G411" s="154"/>
      <c r="H411" s="155"/>
      <c r="I411" s="205"/>
      <c r="J411" s="157"/>
      <c r="K411" s="158"/>
      <c r="L411" s="136" t="s">
        <v>92</v>
      </c>
      <c r="M411" s="163"/>
      <c r="N411" s="166"/>
      <c r="O411" s="210"/>
      <c r="P411" s="169">
        <v>349</v>
      </c>
      <c r="Q411" s="75"/>
      <c r="S411" s="14">
        <v>698</v>
      </c>
      <c r="T411" s="14">
        <f t="shared" si="0"/>
        <v>349</v>
      </c>
      <c r="U411" s="252">
        <f t="shared" si="1"/>
        <v>349</v>
      </c>
    </row>
    <row r="412" spans="1:21" ht="16.5" customHeight="1">
      <c r="A412" s="20">
        <v>73</v>
      </c>
      <c r="B412" s="20" t="s">
        <v>11520</v>
      </c>
      <c r="C412" s="25" t="s">
        <v>16285</v>
      </c>
      <c r="D412" s="140"/>
      <c r="E412" s="144"/>
      <c r="F412" s="152"/>
      <c r="G412" s="46"/>
      <c r="H412" s="53"/>
      <c r="I412" s="156" t="s">
        <v>7754</v>
      </c>
      <c r="J412" s="206" t="s">
        <v>53</v>
      </c>
      <c r="K412" s="158">
        <v>1</v>
      </c>
      <c r="L412" s="137"/>
      <c r="M412" s="164"/>
      <c r="N412" s="166"/>
      <c r="O412" s="210"/>
      <c r="P412" s="169">
        <v>349</v>
      </c>
      <c r="Q412" s="75"/>
      <c r="S412" s="14">
        <v>698</v>
      </c>
      <c r="T412" s="14">
        <f t="shared" si="0"/>
        <v>349</v>
      </c>
      <c r="U412" s="252">
        <f t="shared" si="1"/>
        <v>349</v>
      </c>
    </row>
    <row r="413" spans="1:21" ht="16.5" customHeight="1">
      <c r="A413" s="20">
        <v>73</v>
      </c>
      <c r="B413" s="20" t="s">
        <v>11519</v>
      </c>
      <c r="C413" s="25" t="s">
        <v>3608</v>
      </c>
      <c r="D413" s="140"/>
      <c r="E413" s="144"/>
      <c r="F413" s="136" t="s">
        <v>37</v>
      </c>
      <c r="G413" s="204" t="s">
        <v>53</v>
      </c>
      <c r="H413" s="155">
        <v>0.9</v>
      </c>
      <c r="I413" s="205"/>
      <c r="J413" s="157"/>
      <c r="K413" s="158"/>
      <c r="L413" s="137"/>
      <c r="M413" s="164"/>
      <c r="N413" s="166"/>
      <c r="O413" s="210"/>
      <c r="P413" s="169">
        <v>314</v>
      </c>
      <c r="Q413" s="75"/>
      <c r="S413" s="14">
        <v>628</v>
      </c>
      <c r="T413" s="14">
        <f t="shared" si="0"/>
        <v>314</v>
      </c>
      <c r="U413" s="252">
        <f t="shared" si="1"/>
        <v>314</v>
      </c>
    </row>
    <row r="414" spans="1:21" ht="16.5" customHeight="1">
      <c r="A414" s="20">
        <v>73</v>
      </c>
      <c r="B414" s="20" t="s">
        <v>4194</v>
      </c>
      <c r="C414" s="25" t="s">
        <v>1135</v>
      </c>
      <c r="D414" s="141"/>
      <c r="E414" s="46"/>
      <c r="F414" s="153"/>
      <c r="G414" s="46"/>
      <c r="H414" s="53"/>
      <c r="I414" s="156" t="s">
        <v>7754</v>
      </c>
      <c r="J414" s="206" t="s">
        <v>53</v>
      </c>
      <c r="K414" s="158">
        <v>1</v>
      </c>
      <c r="L414" s="208" t="s">
        <v>53</v>
      </c>
      <c r="M414" s="53">
        <v>0.9</v>
      </c>
      <c r="N414" s="208" t="s">
        <v>53</v>
      </c>
      <c r="O414" s="211">
        <v>0.85</v>
      </c>
      <c r="P414" s="169">
        <v>314</v>
      </c>
      <c r="Q414" s="75"/>
      <c r="S414" s="14">
        <v>628</v>
      </c>
      <c r="T414" s="14">
        <f t="shared" si="0"/>
        <v>314</v>
      </c>
      <c r="U414" s="252">
        <f t="shared" si="1"/>
        <v>314</v>
      </c>
    </row>
    <row r="415" spans="1:21" ht="16.5" customHeight="1">
      <c r="A415" s="20">
        <v>73</v>
      </c>
      <c r="B415" s="20">
        <v>7451</v>
      </c>
      <c r="C415" s="25" t="s">
        <v>6485</v>
      </c>
      <c r="D415" s="136" t="s">
        <v>705</v>
      </c>
      <c r="E415" s="200"/>
      <c r="F415" s="151"/>
      <c r="G415" s="154"/>
      <c r="H415" s="155"/>
      <c r="I415" s="205"/>
      <c r="J415" s="157"/>
      <c r="K415" s="158"/>
      <c r="L415" s="151"/>
      <c r="M415" s="155"/>
      <c r="N415" s="151"/>
      <c r="O415" s="155"/>
      <c r="P415" s="169">
        <v>621</v>
      </c>
      <c r="Q415" s="75"/>
      <c r="S415" s="14">
        <v>1242</v>
      </c>
      <c r="T415" s="14">
        <f t="shared" si="0"/>
        <v>621</v>
      </c>
      <c r="U415" s="252">
        <f t="shared" si="1"/>
        <v>621</v>
      </c>
    </row>
    <row r="416" spans="1:21" ht="16.5" customHeight="1">
      <c r="A416" s="20">
        <v>73</v>
      </c>
      <c r="B416" s="20">
        <v>7452</v>
      </c>
      <c r="C416" s="25" t="s">
        <v>12461</v>
      </c>
      <c r="D416" s="199"/>
      <c r="E416" s="201"/>
      <c r="F416" s="152"/>
      <c r="G416" s="46"/>
      <c r="H416" s="53"/>
      <c r="I416" s="156" t="s">
        <v>7754</v>
      </c>
      <c r="J416" s="206" t="s">
        <v>53</v>
      </c>
      <c r="K416" s="158">
        <v>1</v>
      </c>
      <c r="L416" s="159"/>
      <c r="M416" s="160"/>
      <c r="N416" s="159"/>
      <c r="O416" s="160"/>
      <c r="P416" s="169">
        <v>621</v>
      </c>
      <c r="Q416" s="75"/>
      <c r="S416" s="14">
        <v>1242</v>
      </c>
      <c r="T416" s="14">
        <f t="shared" si="0"/>
        <v>621</v>
      </c>
      <c r="U416" s="252">
        <f t="shared" si="1"/>
        <v>621</v>
      </c>
    </row>
    <row r="417" spans="1:21" ht="16.5" customHeight="1">
      <c r="A417" s="20">
        <v>73</v>
      </c>
      <c r="B417" s="20">
        <v>7453</v>
      </c>
      <c r="C417" s="25" t="s">
        <v>16978</v>
      </c>
      <c r="D417" s="199"/>
      <c r="E417" s="201"/>
      <c r="F417" s="136" t="s">
        <v>37</v>
      </c>
      <c r="G417" s="204" t="s">
        <v>53</v>
      </c>
      <c r="H417" s="155">
        <v>0.9</v>
      </c>
      <c r="I417" s="205"/>
      <c r="J417" s="157"/>
      <c r="K417" s="158"/>
      <c r="L417" s="159"/>
      <c r="M417" s="160"/>
      <c r="N417" s="159"/>
      <c r="O417" s="160"/>
      <c r="P417" s="169">
        <v>559</v>
      </c>
      <c r="Q417" s="75"/>
      <c r="S417" s="14">
        <v>1118</v>
      </c>
      <c r="T417" s="14">
        <f t="shared" si="0"/>
        <v>559</v>
      </c>
      <c r="U417" s="252">
        <f t="shared" si="1"/>
        <v>559</v>
      </c>
    </row>
    <row r="418" spans="1:21" ht="16.5" customHeight="1">
      <c r="A418" s="20">
        <v>73</v>
      </c>
      <c r="B418" s="20">
        <v>7454</v>
      </c>
      <c r="C418" s="25" t="s">
        <v>16979</v>
      </c>
      <c r="D418" s="138">
        <v>1242</v>
      </c>
      <c r="E418" s="202" t="s">
        <v>51</v>
      </c>
      <c r="F418" s="153"/>
      <c r="G418" s="46"/>
      <c r="H418" s="53"/>
      <c r="I418" s="156" t="s">
        <v>7754</v>
      </c>
      <c r="J418" s="206" t="s">
        <v>53</v>
      </c>
      <c r="K418" s="158">
        <v>1</v>
      </c>
      <c r="L418" s="159"/>
      <c r="M418" s="160"/>
      <c r="N418" s="159"/>
      <c r="O418" s="160"/>
      <c r="P418" s="169">
        <v>559</v>
      </c>
      <c r="Q418" s="75"/>
      <c r="S418" s="14">
        <v>1118</v>
      </c>
      <c r="T418" s="14">
        <f t="shared" si="0"/>
        <v>559</v>
      </c>
      <c r="U418" s="252">
        <f t="shared" si="1"/>
        <v>559</v>
      </c>
    </row>
    <row r="419" spans="1:21" ht="16.5" customHeight="1">
      <c r="A419" s="20">
        <v>73</v>
      </c>
      <c r="B419" s="20" t="s">
        <v>11518</v>
      </c>
      <c r="C419" s="25" t="s">
        <v>4543</v>
      </c>
      <c r="D419" s="140"/>
      <c r="E419" s="144"/>
      <c r="F419" s="151"/>
      <c r="G419" s="154"/>
      <c r="H419" s="155"/>
      <c r="I419" s="205"/>
      <c r="J419" s="157"/>
      <c r="K419" s="158"/>
      <c r="L419" s="136" t="s">
        <v>92</v>
      </c>
      <c r="M419" s="163"/>
      <c r="N419" s="159"/>
      <c r="O419" s="144"/>
      <c r="P419" s="169">
        <v>434.5</v>
      </c>
      <c r="Q419" s="75"/>
      <c r="S419" s="14">
        <v>869</v>
      </c>
      <c r="T419" s="14">
        <f t="shared" si="0"/>
        <v>434.5</v>
      </c>
      <c r="U419" s="252">
        <f t="shared" si="1"/>
        <v>434.5</v>
      </c>
    </row>
    <row r="420" spans="1:21" ht="16.5" customHeight="1">
      <c r="A420" s="20">
        <v>73</v>
      </c>
      <c r="B420" s="20" t="s">
        <v>9382</v>
      </c>
      <c r="C420" s="25" t="s">
        <v>9182</v>
      </c>
      <c r="D420" s="140"/>
      <c r="E420" s="144"/>
      <c r="F420" s="152"/>
      <c r="G420" s="46"/>
      <c r="H420" s="53"/>
      <c r="I420" s="156" t="s">
        <v>7754</v>
      </c>
      <c r="J420" s="206" t="s">
        <v>53</v>
      </c>
      <c r="K420" s="158">
        <v>1</v>
      </c>
      <c r="L420" s="137"/>
      <c r="M420" s="164"/>
      <c r="N420" s="159"/>
      <c r="O420" s="144"/>
      <c r="P420" s="169">
        <v>434.5</v>
      </c>
      <c r="Q420" s="75"/>
      <c r="S420" s="14">
        <v>869</v>
      </c>
      <c r="T420" s="14">
        <f t="shared" si="0"/>
        <v>434.5</v>
      </c>
      <c r="U420" s="252">
        <f t="shared" si="1"/>
        <v>434.5</v>
      </c>
    </row>
    <row r="421" spans="1:21" ht="16.5" customHeight="1">
      <c r="A421" s="20">
        <v>73</v>
      </c>
      <c r="B421" s="20" t="s">
        <v>11517</v>
      </c>
      <c r="C421" s="25" t="s">
        <v>11008</v>
      </c>
      <c r="D421" s="140"/>
      <c r="E421" s="144"/>
      <c r="F421" s="136" t="s">
        <v>37</v>
      </c>
      <c r="G421" s="204" t="s">
        <v>53</v>
      </c>
      <c r="H421" s="155">
        <v>0.9</v>
      </c>
      <c r="I421" s="205"/>
      <c r="J421" s="157"/>
      <c r="K421" s="158"/>
      <c r="L421" s="137"/>
      <c r="M421" s="164"/>
      <c r="N421" s="159"/>
      <c r="O421" s="144"/>
      <c r="P421" s="169">
        <v>391.5</v>
      </c>
      <c r="Q421" s="75"/>
      <c r="S421" s="14">
        <v>783</v>
      </c>
      <c r="T421" s="14">
        <f t="shared" si="0"/>
        <v>391.5</v>
      </c>
      <c r="U421" s="252">
        <f t="shared" si="1"/>
        <v>391.5</v>
      </c>
    </row>
    <row r="422" spans="1:21" ht="16.5" customHeight="1">
      <c r="A422" s="20">
        <v>73</v>
      </c>
      <c r="B422" s="20" t="s">
        <v>6326</v>
      </c>
      <c r="C422" s="25" t="s">
        <v>4463</v>
      </c>
      <c r="D422" s="140"/>
      <c r="E422" s="144"/>
      <c r="F422" s="153"/>
      <c r="G422" s="46"/>
      <c r="H422" s="53"/>
      <c r="I422" s="156" t="s">
        <v>7754</v>
      </c>
      <c r="J422" s="206" t="s">
        <v>53</v>
      </c>
      <c r="K422" s="158">
        <v>1</v>
      </c>
      <c r="L422" s="208" t="s">
        <v>53</v>
      </c>
      <c r="M422" s="53">
        <v>0.7</v>
      </c>
      <c r="N422" s="152"/>
      <c r="O422" s="46"/>
      <c r="P422" s="169">
        <v>391.5</v>
      </c>
      <c r="Q422" s="75"/>
      <c r="S422" s="14">
        <v>783</v>
      </c>
      <c r="T422" s="14">
        <f t="shared" si="0"/>
        <v>391.5</v>
      </c>
      <c r="U422" s="252">
        <f t="shared" si="1"/>
        <v>391.5</v>
      </c>
    </row>
    <row r="423" spans="1:21" ht="16.5" customHeight="1">
      <c r="A423" s="20">
        <v>73</v>
      </c>
      <c r="B423" s="20" t="s">
        <v>11516</v>
      </c>
      <c r="C423" s="25" t="s">
        <v>13953</v>
      </c>
      <c r="D423" s="140"/>
      <c r="E423" s="144"/>
      <c r="F423" s="151"/>
      <c r="G423" s="154"/>
      <c r="H423" s="155"/>
      <c r="I423" s="205"/>
      <c r="J423" s="157"/>
      <c r="K423" s="158"/>
      <c r="L423" s="151"/>
      <c r="M423" s="154"/>
      <c r="N423" s="165" t="s">
        <v>150</v>
      </c>
      <c r="O423" s="209"/>
      <c r="P423" s="169">
        <v>559</v>
      </c>
      <c r="Q423" s="75"/>
      <c r="S423" s="14">
        <v>1118</v>
      </c>
      <c r="T423" s="14">
        <f t="shared" si="0"/>
        <v>559</v>
      </c>
      <c r="U423" s="252">
        <f t="shared" si="1"/>
        <v>559</v>
      </c>
    </row>
    <row r="424" spans="1:21" ht="16.5" customHeight="1">
      <c r="A424" s="20">
        <v>73</v>
      </c>
      <c r="B424" s="20" t="s">
        <v>7995</v>
      </c>
      <c r="C424" s="25" t="s">
        <v>6673</v>
      </c>
      <c r="D424" s="140"/>
      <c r="E424" s="144"/>
      <c r="F424" s="152"/>
      <c r="G424" s="46"/>
      <c r="H424" s="53"/>
      <c r="I424" s="156" t="s">
        <v>7754</v>
      </c>
      <c r="J424" s="206" t="s">
        <v>53</v>
      </c>
      <c r="K424" s="158">
        <v>1</v>
      </c>
      <c r="L424" s="159"/>
      <c r="M424" s="144"/>
      <c r="N424" s="166"/>
      <c r="O424" s="210"/>
      <c r="P424" s="169">
        <v>559</v>
      </c>
      <c r="Q424" s="75"/>
      <c r="S424" s="14">
        <v>1118</v>
      </c>
      <c r="T424" s="14">
        <f t="shared" si="0"/>
        <v>559</v>
      </c>
      <c r="U424" s="252">
        <f t="shared" si="1"/>
        <v>559</v>
      </c>
    </row>
    <row r="425" spans="1:21" ht="16.5" customHeight="1">
      <c r="A425" s="20">
        <v>73</v>
      </c>
      <c r="B425" s="20" t="s">
        <v>11515</v>
      </c>
      <c r="C425" s="25" t="s">
        <v>16289</v>
      </c>
      <c r="D425" s="140"/>
      <c r="E425" s="144"/>
      <c r="F425" s="136" t="s">
        <v>37</v>
      </c>
      <c r="G425" s="204" t="s">
        <v>53</v>
      </c>
      <c r="H425" s="155">
        <v>0.9</v>
      </c>
      <c r="I425" s="205"/>
      <c r="J425" s="157"/>
      <c r="K425" s="158"/>
      <c r="L425" s="159"/>
      <c r="M425" s="144"/>
      <c r="N425" s="166"/>
      <c r="O425" s="210"/>
      <c r="P425" s="169">
        <v>503</v>
      </c>
      <c r="Q425" s="75"/>
      <c r="S425" s="14">
        <v>1006</v>
      </c>
      <c r="T425" s="14">
        <f t="shared" si="0"/>
        <v>503</v>
      </c>
      <c r="U425" s="252">
        <f t="shared" si="1"/>
        <v>503</v>
      </c>
    </row>
    <row r="426" spans="1:21" ht="16.5" customHeight="1">
      <c r="A426" s="20">
        <v>73</v>
      </c>
      <c r="B426" s="20" t="s">
        <v>11513</v>
      </c>
      <c r="C426" s="25" t="s">
        <v>288</v>
      </c>
      <c r="D426" s="140"/>
      <c r="E426" s="144"/>
      <c r="F426" s="153"/>
      <c r="G426" s="46"/>
      <c r="H426" s="53"/>
      <c r="I426" s="156" t="s">
        <v>7754</v>
      </c>
      <c r="J426" s="206" t="s">
        <v>53</v>
      </c>
      <c r="K426" s="158">
        <v>1</v>
      </c>
      <c r="L426" s="152"/>
      <c r="M426" s="46"/>
      <c r="N426" s="166"/>
      <c r="O426" s="210"/>
      <c r="P426" s="169">
        <v>503</v>
      </c>
      <c r="Q426" s="75"/>
      <c r="S426" s="14">
        <v>1006</v>
      </c>
      <c r="T426" s="14">
        <f t="shared" si="0"/>
        <v>503</v>
      </c>
      <c r="U426" s="252">
        <f t="shared" si="1"/>
        <v>503</v>
      </c>
    </row>
    <row r="427" spans="1:21" ht="16.5" customHeight="1">
      <c r="A427" s="20">
        <v>73</v>
      </c>
      <c r="B427" s="20" t="s">
        <v>5558</v>
      </c>
      <c r="C427" s="25" t="s">
        <v>8428</v>
      </c>
      <c r="D427" s="140"/>
      <c r="E427" s="144"/>
      <c r="F427" s="151"/>
      <c r="G427" s="154"/>
      <c r="H427" s="155"/>
      <c r="I427" s="205"/>
      <c r="J427" s="157"/>
      <c r="K427" s="158"/>
      <c r="L427" s="136" t="s">
        <v>92</v>
      </c>
      <c r="M427" s="163"/>
      <c r="N427" s="166"/>
      <c r="O427" s="210"/>
      <c r="P427" s="169">
        <v>391</v>
      </c>
      <c r="Q427" s="75"/>
      <c r="S427" s="14">
        <v>782</v>
      </c>
      <c r="T427" s="14">
        <f t="shared" si="0"/>
        <v>391</v>
      </c>
      <c r="U427" s="252">
        <f t="shared" si="1"/>
        <v>391</v>
      </c>
    </row>
    <row r="428" spans="1:21" ht="16.5" customHeight="1">
      <c r="A428" s="20">
        <v>73</v>
      </c>
      <c r="B428" s="20" t="s">
        <v>8524</v>
      </c>
      <c r="C428" s="25" t="s">
        <v>4941</v>
      </c>
      <c r="D428" s="140"/>
      <c r="E428" s="144"/>
      <c r="F428" s="152"/>
      <c r="G428" s="46"/>
      <c r="H428" s="53"/>
      <c r="I428" s="156" t="s">
        <v>7754</v>
      </c>
      <c r="J428" s="206" t="s">
        <v>53</v>
      </c>
      <c r="K428" s="158">
        <v>1</v>
      </c>
      <c r="L428" s="137"/>
      <c r="M428" s="164"/>
      <c r="N428" s="166"/>
      <c r="O428" s="210"/>
      <c r="P428" s="169">
        <v>391</v>
      </c>
      <c r="Q428" s="75"/>
      <c r="S428" s="14">
        <v>782</v>
      </c>
      <c r="T428" s="14">
        <f t="shared" si="0"/>
        <v>391</v>
      </c>
      <c r="U428" s="252">
        <f t="shared" si="1"/>
        <v>391</v>
      </c>
    </row>
    <row r="429" spans="1:21" ht="16.5" customHeight="1">
      <c r="A429" s="20">
        <v>73</v>
      </c>
      <c r="B429" s="20" t="s">
        <v>7731</v>
      </c>
      <c r="C429" s="25" t="s">
        <v>606</v>
      </c>
      <c r="D429" s="140"/>
      <c r="E429" s="144"/>
      <c r="F429" s="136" t="s">
        <v>37</v>
      </c>
      <c r="G429" s="204" t="s">
        <v>53</v>
      </c>
      <c r="H429" s="155">
        <v>0.9</v>
      </c>
      <c r="I429" s="205"/>
      <c r="J429" s="157"/>
      <c r="K429" s="158"/>
      <c r="L429" s="137"/>
      <c r="M429" s="164"/>
      <c r="N429" s="166"/>
      <c r="O429" s="210"/>
      <c r="P429" s="169">
        <v>352.5</v>
      </c>
      <c r="Q429" s="75"/>
      <c r="S429" s="14">
        <v>705</v>
      </c>
      <c r="T429" s="14">
        <f t="shared" si="0"/>
        <v>352.5</v>
      </c>
      <c r="U429" s="252">
        <f t="shared" si="1"/>
        <v>352.5</v>
      </c>
    </row>
    <row r="430" spans="1:21" ht="16.5" customHeight="1">
      <c r="A430" s="20">
        <v>73</v>
      </c>
      <c r="B430" s="20" t="s">
        <v>11512</v>
      </c>
      <c r="C430" s="25" t="s">
        <v>16290</v>
      </c>
      <c r="D430" s="140"/>
      <c r="E430" s="144"/>
      <c r="F430" s="153"/>
      <c r="G430" s="46"/>
      <c r="H430" s="53"/>
      <c r="I430" s="156" t="s">
        <v>7754</v>
      </c>
      <c r="J430" s="206" t="s">
        <v>53</v>
      </c>
      <c r="K430" s="158">
        <v>1</v>
      </c>
      <c r="L430" s="208" t="s">
        <v>53</v>
      </c>
      <c r="M430" s="53">
        <v>0.9</v>
      </c>
      <c r="N430" s="208" t="s">
        <v>53</v>
      </c>
      <c r="O430" s="211">
        <v>0.9</v>
      </c>
      <c r="P430" s="169">
        <v>352.5</v>
      </c>
      <c r="Q430" s="75"/>
      <c r="S430" s="14">
        <v>705</v>
      </c>
      <c r="T430" s="14">
        <f t="shared" si="0"/>
        <v>352.5</v>
      </c>
      <c r="U430" s="252">
        <f t="shared" si="1"/>
        <v>352.5</v>
      </c>
    </row>
    <row r="431" spans="1:21" ht="16.5" customHeight="1">
      <c r="A431" s="20">
        <v>73</v>
      </c>
      <c r="B431" s="20" t="s">
        <v>11511</v>
      </c>
      <c r="C431" s="25" t="s">
        <v>5271</v>
      </c>
      <c r="D431" s="140"/>
      <c r="E431" s="144"/>
      <c r="F431" s="151"/>
      <c r="G431" s="154"/>
      <c r="H431" s="155"/>
      <c r="I431" s="205"/>
      <c r="J431" s="157"/>
      <c r="K431" s="158"/>
      <c r="L431" s="151"/>
      <c r="M431" s="154"/>
      <c r="N431" s="165" t="s">
        <v>69</v>
      </c>
      <c r="O431" s="209"/>
      <c r="P431" s="169">
        <v>528</v>
      </c>
      <c r="Q431" s="75"/>
      <c r="S431" s="14">
        <v>1056</v>
      </c>
      <c r="T431" s="14">
        <f t="shared" si="0"/>
        <v>528</v>
      </c>
      <c r="U431" s="252">
        <f t="shared" si="1"/>
        <v>528</v>
      </c>
    </row>
    <row r="432" spans="1:21" ht="16.5" customHeight="1">
      <c r="A432" s="20">
        <v>73</v>
      </c>
      <c r="B432" s="20" t="s">
        <v>1662</v>
      </c>
      <c r="C432" s="25" t="s">
        <v>13045</v>
      </c>
      <c r="D432" s="140"/>
      <c r="E432" s="144"/>
      <c r="F432" s="152"/>
      <c r="G432" s="46"/>
      <c r="H432" s="53"/>
      <c r="I432" s="156" t="s">
        <v>7754</v>
      </c>
      <c r="J432" s="206" t="s">
        <v>53</v>
      </c>
      <c r="K432" s="158">
        <v>1</v>
      </c>
      <c r="L432" s="159"/>
      <c r="M432" s="144"/>
      <c r="N432" s="166"/>
      <c r="O432" s="210"/>
      <c r="P432" s="169">
        <v>528</v>
      </c>
      <c r="Q432" s="75"/>
      <c r="S432" s="14">
        <v>1056</v>
      </c>
      <c r="T432" s="14">
        <f t="shared" si="0"/>
        <v>528</v>
      </c>
      <c r="U432" s="252">
        <f t="shared" si="1"/>
        <v>528</v>
      </c>
    </row>
    <row r="433" spans="1:21" ht="16.5" customHeight="1">
      <c r="A433" s="20">
        <v>73</v>
      </c>
      <c r="B433" s="20" t="s">
        <v>11510</v>
      </c>
      <c r="C433" s="25" t="s">
        <v>12411</v>
      </c>
      <c r="D433" s="140"/>
      <c r="E433" s="144"/>
      <c r="F433" s="136" t="s">
        <v>37</v>
      </c>
      <c r="G433" s="204" t="s">
        <v>53</v>
      </c>
      <c r="H433" s="155">
        <v>0.9</v>
      </c>
      <c r="I433" s="205"/>
      <c r="J433" s="157"/>
      <c r="K433" s="158"/>
      <c r="L433" s="159"/>
      <c r="M433" s="144"/>
      <c r="N433" s="166"/>
      <c r="O433" s="210"/>
      <c r="P433" s="169">
        <v>475</v>
      </c>
      <c r="Q433" s="75"/>
      <c r="S433" s="14">
        <v>950</v>
      </c>
      <c r="T433" s="14">
        <f t="shared" si="0"/>
        <v>475</v>
      </c>
      <c r="U433" s="252">
        <f t="shared" si="1"/>
        <v>475</v>
      </c>
    </row>
    <row r="434" spans="1:21" ht="16.5" customHeight="1">
      <c r="A434" s="20">
        <v>73</v>
      </c>
      <c r="B434" s="20" t="s">
        <v>11508</v>
      </c>
      <c r="C434" s="25" t="s">
        <v>16291</v>
      </c>
      <c r="D434" s="140"/>
      <c r="E434" s="144"/>
      <c r="F434" s="153"/>
      <c r="G434" s="46"/>
      <c r="H434" s="53"/>
      <c r="I434" s="156" t="s">
        <v>7754</v>
      </c>
      <c r="J434" s="206" t="s">
        <v>53</v>
      </c>
      <c r="K434" s="158">
        <v>1</v>
      </c>
      <c r="L434" s="152"/>
      <c r="M434" s="46"/>
      <c r="N434" s="166"/>
      <c r="O434" s="210"/>
      <c r="P434" s="169">
        <v>475</v>
      </c>
      <c r="Q434" s="75"/>
      <c r="S434" s="14">
        <v>950</v>
      </c>
      <c r="T434" s="14">
        <f t="shared" si="0"/>
        <v>475</v>
      </c>
      <c r="U434" s="252">
        <f t="shared" si="1"/>
        <v>475</v>
      </c>
    </row>
    <row r="435" spans="1:21" ht="16.5" customHeight="1">
      <c r="A435" s="20">
        <v>73</v>
      </c>
      <c r="B435" s="20" t="s">
        <v>11506</v>
      </c>
      <c r="C435" s="25" t="s">
        <v>16292</v>
      </c>
      <c r="D435" s="140"/>
      <c r="E435" s="144"/>
      <c r="F435" s="151"/>
      <c r="G435" s="154"/>
      <c r="H435" s="155"/>
      <c r="I435" s="205"/>
      <c r="J435" s="157"/>
      <c r="K435" s="158"/>
      <c r="L435" s="136" t="s">
        <v>92</v>
      </c>
      <c r="M435" s="163"/>
      <c r="N435" s="166"/>
      <c r="O435" s="210"/>
      <c r="P435" s="169">
        <v>369.5</v>
      </c>
      <c r="Q435" s="75"/>
      <c r="S435" s="14">
        <v>739</v>
      </c>
      <c r="T435" s="14">
        <f t="shared" si="0"/>
        <v>369.5</v>
      </c>
      <c r="U435" s="252">
        <f t="shared" si="1"/>
        <v>369.5</v>
      </c>
    </row>
    <row r="436" spans="1:21" ht="16.5" customHeight="1">
      <c r="A436" s="20">
        <v>73</v>
      </c>
      <c r="B436" s="20" t="s">
        <v>7941</v>
      </c>
      <c r="C436" s="25" t="s">
        <v>8166</v>
      </c>
      <c r="D436" s="140"/>
      <c r="E436" s="144"/>
      <c r="F436" s="152"/>
      <c r="G436" s="46"/>
      <c r="H436" s="53"/>
      <c r="I436" s="156" t="s">
        <v>7754</v>
      </c>
      <c r="J436" s="206" t="s">
        <v>53</v>
      </c>
      <c r="K436" s="158">
        <v>1</v>
      </c>
      <c r="L436" s="137"/>
      <c r="M436" s="164"/>
      <c r="N436" s="166"/>
      <c r="O436" s="210"/>
      <c r="P436" s="169">
        <v>369.5</v>
      </c>
      <c r="Q436" s="75"/>
      <c r="S436" s="14">
        <v>739</v>
      </c>
      <c r="T436" s="14">
        <f t="shared" si="0"/>
        <v>369.5</v>
      </c>
      <c r="U436" s="252">
        <f t="shared" si="1"/>
        <v>369.5</v>
      </c>
    </row>
    <row r="437" spans="1:21" ht="16.5" customHeight="1">
      <c r="A437" s="20">
        <v>73</v>
      </c>
      <c r="B437" s="20" t="s">
        <v>1057</v>
      </c>
      <c r="C437" s="25" t="s">
        <v>16293</v>
      </c>
      <c r="D437" s="140"/>
      <c r="E437" s="144"/>
      <c r="F437" s="136" t="s">
        <v>37</v>
      </c>
      <c r="G437" s="204" t="s">
        <v>53</v>
      </c>
      <c r="H437" s="155">
        <v>0.9</v>
      </c>
      <c r="I437" s="205"/>
      <c r="J437" s="157"/>
      <c r="K437" s="158"/>
      <c r="L437" s="137"/>
      <c r="M437" s="164"/>
      <c r="N437" s="166"/>
      <c r="O437" s="210"/>
      <c r="P437" s="169">
        <v>333</v>
      </c>
      <c r="Q437" s="75"/>
      <c r="S437" s="14">
        <v>666</v>
      </c>
      <c r="T437" s="14">
        <f t="shared" si="0"/>
        <v>333</v>
      </c>
      <c r="U437" s="252">
        <f t="shared" si="1"/>
        <v>333</v>
      </c>
    </row>
    <row r="438" spans="1:21" ht="16.5" customHeight="1">
      <c r="A438" s="20">
        <v>73</v>
      </c>
      <c r="B438" s="20" t="s">
        <v>9735</v>
      </c>
      <c r="C438" s="25" t="s">
        <v>16294</v>
      </c>
      <c r="D438" s="141"/>
      <c r="E438" s="46"/>
      <c r="F438" s="153"/>
      <c r="G438" s="46"/>
      <c r="H438" s="53"/>
      <c r="I438" s="156" t="s">
        <v>7754</v>
      </c>
      <c r="J438" s="206" t="s">
        <v>53</v>
      </c>
      <c r="K438" s="158">
        <v>1</v>
      </c>
      <c r="L438" s="208" t="s">
        <v>53</v>
      </c>
      <c r="M438" s="53">
        <v>0.9</v>
      </c>
      <c r="N438" s="208" t="s">
        <v>53</v>
      </c>
      <c r="O438" s="211">
        <v>0.85</v>
      </c>
      <c r="P438" s="169">
        <v>333</v>
      </c>
      <c r="Q438" s="75"/>
      <c r="S438" s="14">
        <v>666</v>
      </c>
      <c r="T438" s="14">
        <f t="shared" si="0"/>
        <v>333</v>
      </c>
      <c r="U438" s="252">
        <f t="shared" si="1"/>
        <v>333</v>
      </c>
    </row>
    <row r="439" spans="1:21" ht="16.5" customHeight="1">
      <c r="A439" s="20">
        <v>73</v>
      </c>
      <c r="B439" s="20">
        <v>7455</v>
      </c>
      <c r="C439" s="25" t="s">
        <v>16980</v>
      </c>
      <c r="D439" s="136" t="s">
        <v>17702</v>
      </c>
      <c r="E439" s="200"/>
      <c r="F439" s="151"/>
      <c r="G439" s="154"/>
      <c r="H439" s="155"/>
      <c r="I439" s="205"/>
      <c r="J439" s="157"/>
      <c r="K439" s="158"/>
      <c r="L439" s="151"/>
      <c r="M439" s="155"/>
      <c r="N439" s="151"/>
      <c r="O439" s="155"/>
      <c r="P439" s="169">
        <v>655.5</v>
      </c>
      <c r="Q439" s="75"/>
      <c r="S439" s="14">
        <v>1311</v>
      </c>
      <c r="T439" s="14">
        <f t="shared" si="0"/>
        <v>655.5</v>
      </c>
      <c r="U439" s="252">
        <f t="shared" si="1"/>
        <v>655.5</v>
      </c>
    </row>
    <row r="440" spans="1:21" ht="16.5" customHeight="1">
      <c r="A440" s="20">
        <v>73</v>
      </c>
      <c r="B440" s="20">
        <v>7456</v>
      </c>
      <c r="C440" s="25" t="s">
        <v>1573</v>
      </c>
      <c r="D440" s="199"/>
      <c r="E440" s="201"/>
      <c r="F440" s="152"/>
      <c r="G440" s="46"/>
      <c r="H440" s="53"/>
      <c r="I440" s="156" t="s">
        <v>7754</v>
      </c>
      <c r="J440" s="206" t="s">
        <v>53</v>
      </c>
      <c r="K440" s="158">
        <v>1</v>
      </c>
      <c r="L440" s="159"/>
      <c r="M440" s="160"/>
      <c r="N440" s="159"/>
      <c r="O440" s="160"/>
      <c r="P440" s="169">
        <v>655.5</v>
      </c>
      <c r="Q440" s="75"/>
      <c r="S440" s="14">
        <v>1311</v>
      </c>
      <c r="T440" s="14">
        <f t="shared" si="0"/>
        <v>655.5</v>
      </c>
      <c r="U440" s="252">
        <f t="shared" si="1"/>
        <v>655.5</v>
      </c>
    </row>
    <row r="441" spans="1:21" ht="16.5" customHeight="1">
      <c r="A441" s="20">
        <v>73</v>
      </c>
      <c r="B441" s="20">
        <v>7457</v>
      </c>
      <c r="C441" s="25" t="s">
        <v>16981</v>
      </c>
      <c r="D441" s="199"/>
      <c r="E441" s="201"/>
      <c r="F441" s="136" t="s">
        <v>37</v>
      </c>
      <c r="G441" s="204" t="s">
        <v>53</v>
      </c>
      <c r="H441" s="155">
        <v>0.9</v>
      </c>
      <c r="I441" s="205"/>
      <c r="J441" s="157"/>
      <c r="K441" s="158"/>
      <c r="L441" s="159"/>
      <c r="M441" s="160"/>
      <c r="N441" s="159"/>
      <c r="O441" s="160"/>
      <c r="P441" s="169">
        <v>590</v>
      </c>
      <c r="Q441" s="75"/>
      <c r="S441" s="14">
        <v>1180</v>
      </c>
      <c r="T441" s="14">
        <f t="shared" si="0"/>
        <v>590</v>
      </c>
      <c r="U441" s="252">
        <f t="shared" si="1"/>
        <v>590</v>
      </c>
    </row>
    <row r="442" spans="1:21" ht="16.5" customHeight="1">
      <c r="A442" s="20">
        <v>73</v>
      </c>
      <c r="B442" s="20">
        <v>7458</v>
      </c>
      <c r="C442" s="25" t="s">
        <v>16982</v>
      </c>
      <c r="D442" s="138">
        <v>1311</v>
      </c>
      <c r="E442" s="202" t="s">
        <v>51</v>
      </c>
      <c r="F442" s="153"/>
      <c r="G442" s="46"/>
      <c r="H442" s="53"/>
      <c r="I442" s="156" t="s">
        <v>7754</v>
      </c>
      <c r="J442" s="206" t="s">
        <v>53</v>
      </c>
      <c r="K442" s="158">
        <v>1</v>
      </c>
      <c r="L442" s="159"/>
      <c r="M442" s="160"/>
      <c r="N442" s="159"/>
      <c r="O442" s="160"/>
      <c r="P442" s="169">
        <v>590</v>
      </c>
      <c r="Q442" s="75"/>
      <c r="S442" s="14">
        <v>1180</v>
      </c>
      <c r="T442" s="14">
        <f t="shared" si="0"/>
        <v>590</v>
      </c>
      <c r="U442" s="252">
        <f t="shared" si="1"/>
        <v>590</v>
      </c>
    </row>
    <row r="443" spans="1:21" ht="16.5" customHeight="1">
      <c r="A443" s="20">
        <v>73</v>
      </c>
      <c r="B443" s="20" t="s">
        <v>10292</v>
      </c>
      <c r="C443" s="25" t="s">
        <v>15080</v>
      </c>
      <c r="D443" s="140"/>
      <c r="E443" s="144"/>
      <c r="F443" s="151"/>
      <c r="G443" s="154"/>
      <c r="H443" s="155"/>
      <c r="I443" s="205"/>
      <c r="J443" s="157"/>
      <c r="K443" s="158"/>
      <c r="L443" s="136" t="s">
        <v>92</v>
      </c>
      <c r="M443" s="163"/>
      <c r="N443" s="159"/>
      <c r="O443" s="144"/>
      <c r="P443" s="169">
        <v>459</v>
      </c>
      <c r="Q443" s="75"/>
      <c r="S443" s="14">
        <v>918</v>
      </c>
      <c r="T443" s="14">
        <f t="shared" si="0"/>
        <v>459</v>
      </c>
      <c r="U443" s="252">
        <f t="shared" si="1"/>
        <v>459</v>
      </c>
    </row>
    <row r="444" spans="1:21" ht="16.5" customHeight="1">
      <c r="A444" s="20">
        <v>73</v>
      </c>
      <c r="B444" s="20" t="s">
        <v>10140</v>
      </c>
      <c r="C444" s="25" t="s">
        <v>7538</v>
      </c>
      <c r="D444" s="140"/>
      <c r="E444" s="144"/>
      <c r="F444" s="152"/>
      <c r="G444" s="46"/>
      <c r="H444" s="53"/>
      <c r="I444" s="156" t="s">
        <v>7754</v>
      </c>
      <c r="J444" s="206" t="s">
        <v>53</v>
      </c>
      <c r="K444" s="158">
        <v>1</v>
      </c>
      <c r="L444" s="137"/>
      <c r="M444" s="164"/>
      <c r="N444" s="159"/>
      <c r="O444" s="144"/>
      <c r="P444" s="169">
        <v>459</v>
      </c>
      <c r="Q444" s="75"/>
      <c r="S444" s="14">
        <v>918</v>
      </c>
      <c r="T444" s="14">
        <f t="shared" si="0"/>
        <v>459</v>
      </c>
      <c r="U444" s="252">
        <f t="shared" si="1"/>
        <v>459</v>
      </c>
    </row>
    <row r="445" spans="1:21" ht="16.5" customHeight="1">
      <c r="A445" s="20">
        <v>73</v>
      </c>
      <c r="B445" s="20" t="s">
        <v>11504</v>
      </c>
      <c r="C445" s="25" t="s">
        <v>13820</v>
      </c>
      <c r="D445" s="140"/>
      <c r="E445" s="144"/>
      <c r="F445" s="136" t="s">
        <v>37</v>
      </c>
      <c r="G445" s="204" t="s">
        <v>53</v>
      </c>
      <c r="H445" s="155">
        <v>0.9</v>
      </c>
      <c r="I445" s="205"/>
      <c r="J445" s="157"/>
      <c r="K445" s="158"/>
      <c r="L445" s="137"/>
      <c r="M445" s="164"/>
      <c r="N445" s="159"/>
      <c r="O445" s="144"/>
      <c r="P445" s="169">
        <v>413</v>
      </c>
      <c r="Q445" s="75"/>
      <c r="S445" s="14">
        <v>826</v>
      </c>
      <c r="T445" s="14">
        <f t="shared" si="0"/>
        <v>413</v>
      </c>
      <c r="U445" s="252">
        <f t="shared" si="1"/>
        <v>413</v>
      </c>
    </row>
    <row r="446" spans="1:21" ht="16.5" customHeight="1">
      <c r="A446" s="20">
        <v>73</v>
      </c>
      <c r="B446" s="20" t="s">
        <v>11502</v>
      </c>
      <c r="C446" s="25" t="s">
        <v>16296</v>
      </c>
      <c r="D446" s="140"/>
      <c r="E446" s="144"/>
      <c r="F446" s="153"/>
      <c r="G446" s="46"/>
      <c r="H446" s="53"/>
      <c r="I446" s="156" t="s">
        <v>7754</v>
      </c>
      <c r="J446" s="206" t="s">
        <v>53</v>
      </c>
      <c r="K446" s="158">
        <v>1</v>
      </c>
      <c r="L446" s="208" t="s">
        <v>53</v>
      </c>
      <c r="M446" s="53">
        <v>0.7</v>
      </c>
      <c r="N446" s="152"/>
      <c r="O446" s="46"/>
      <c r="P446" s="169">
        <v>413</v>
      </c>
      <c r="Q446" s="75"/>
      <c r="S446" s="14">
        <v>826</v>
      </c>
      <c r="T446" s="14">
        <f t="shared" si="0"/>
        <v>413</v>
      </c>
      <c r="U446" s="252">
        <f t="shared" si="1"/>
        <v>413</v>
      </c>
    </row>
    <row r="447" spans="1:21" ht="16.5" customHeight="1">
      <c r="A447" s="20">
        <v>73</v>
      </c>
      <c r="B447" s="20" t="s">
        <v>11500</v>
      </c>
      <c r="C447" s="25" t="s">
        <v>11321</v>
      </c>
      <c r="D447" s="140"/>
      <c r="E447" s="144"/>
      <c r="F447" s="151"/>
      <c r="G447" s="154"/>
      <c r="H447" s="155"/>
      <c r="I447" s="205"/>
      <c r="J447" s="157"/>
      <c r="K447" s="158"/>
      <c r="L447" s="151"/>
      <c r="M447" s="154"/>
      <c r="N447" s="165" t="s">
        <v>150</v>
      </c>
      <c r="O447" s="209"/>
      <c r="P447" s="169">
        <v>590</v>
      </c>
      <c r="Q447" s="75"/>
      <c r="S447" s="14">
        <v>1180</v>
      </c>
      <c r="T447" s="14">
        <f t="shared" si="0"/>
        <v>590</v>
      </c>
      <c r="U447" s="252">
        <f t="shared" si="1"/>
        <v>590</v>
      </c>
    </row>
    <row r="448" spans="1:21" ht="16.5" customHeight="1">
      <c r="A448" s="20">
        <v>73</v>
      </c>
      <c r="B448" s="20" t="s">
        <v>5757</v>
      </c>
      <c r="C448" s="25" t="s">
        <v>12571</v>
      </c>
      <c r="D448" s="140"/>
      <c r="E448" s="144"/>
      <c r="F448" s="152"/>
      <c r="G448" s="46"/>
      <c r="H448" s="53"/>
      <c r="I448" s="156" t="s">
        <v>7754</v>
      </c>
      <c r="J448" s="206" t="s">
        <v>53</v>
      </c>
      <c r="K448" s="158">
        <v>1</v>
      </c>
      <c r="L448" s="159"/>
      <c r="M448" s="144"/>
      <c r="N448" s="166"/>
      <c r="O448" s="210"/>
      <c r="P448" s="169">
        <v>590</v>
      </c>
      <c r="Q448" s="75"/>
      <c r="S448" s="14">
        <v>1180</v>
      </c>
      <c r="T448" s="14">
        <f t="shared" si="0"/>
        <v>590</v>
      </c>
      <c r="U448" s="252">
        <f t="shared" si="1"/>
        <v>590</v>
      </c>
    </row>
    <row r="449" spans="1:21" ht="16.5" customHeight="1">
      <c r="A449" s="20">
        <v>73</v>
      </c>
      <c r="B449" s="20" t="s">
        <v>3575</v>
      </c>
      <c r="C449" s="25" t="s">
        <v>16297</v>
      </c>
      <c r="D449" s="140"/>
      <c r="E449" s="144"/>
      <c r="F449" s="136" t="s">
        <v>37</v>
      </c>
      <c r="G449" s="204" t="s">
        <v>53</v>
      </c>
      <c r="H449" s="155">
        <v>0.9</v>
      </c>
      <c r="I449" s="205"/>
      <c r="J449" s="157"/>
      <c r="K449" s="158"/>
      <c r="L449" s="159"/>
      <c r="M449" s="144"/>
      <c r="N449" s="166"/>
      <c r="O449" s="210"/>
      <c r="P449" s="169">
        <v>531</v>
      </c>
      <c r="Q449" s="75"/>
      <c r="S449" s="14">
        <v>1062</v>
      </c>
      <c r="T449" s="14">
        <f t="shared" si="0"/>
        <v>531</v>
      </c>
      <c r="U449" s="252">
        <f t="shared" si="1"/>
        <v>531</v>
      </c>
    </row>
    <row r="450" spans="1:21" ht="16.5" customHeight="1">
      <c r="A450" s="20">
        <v>73</v>
      </c>
      <c r="B450" s="20" t="s">
        <v>11499</v>
      </c>
      <c r="C450" s="25" t="s">
        <v>15958</v>
      </c>
      <c r="D450" s="140"/>
      <c r="E450" s="144"/>
      <c r="F450" s="153"/>
      <c r="G450" s="46"/>
      <c r="H450" s="53"/>
      <c r="I450" s="156" t="s">
        <v>7754</v>
      </c>
      <c r="J450" s="206" t="s">
        <v>53</v>
      </c>
      <c r="K450" s="158">
        <v>1</v>
      </c>
      <c r="L450" s="152"/>
      <c r="M450" s="46"/>
      <c r="N450" s="166"/>
      <c r="O450" s="210"/>
      <c r="P450" s="169">
        <v>531</v>
      </c>
      <c r="Q450" s="75"/>
      <c r="S450" s="14">
        <v>1062</v>
      </c>
      <c r="T450" s="14">
        <f t="shared" si="0"/>
        <v>531</v>
      </c>
      <c r="U450" s="252">
        <f t="shared" si="1"/>
        <v>531</v>
      </c>
    </row>
    <row r="451" spans="1:21" ht="16.5" customHeight="1">
      <c r="A451" s="20">
        <v>73</v>
      </c>
      <c r="B451" s="20" t="s">
        <v>9478</v>
      </c>
      <c r="C451" s="25" t="s">
        <v>3486</v>
      </c>
      <c r="D451" s="140"/>
      <c r="E451" s="144"/>
      <c r="F451" s="151"/>
      <c r="G451" s="154"/>
      <c r="H451" s="155"/>
      <c r="I451" s="205"/>
      <c r="J451" s="157"/>
      <c r="K451" s="158"/>
      <c r="L451" s="136" t="s">
        <v>92</v>
      </c>
      <c r="M451" s="163"/>
      <c r="N451" s="166"/>
      <c r="O451" s="210"/>
      <c r="P451" s="169">
        <v>413</v>
      </c>
      <c r="Q451" s="75"/>
      <c r="S451" s="14">
        <v>826</v>
      </c>
      <c r="T451" s="14">
        <f t="shared" si="0"/>
        <v>413</v>
      </c>
      <c r="U451" s="252">
        <f t="shared" si="1"/>
        <v>413</v>
      </c>
    </row>
    <row r="452" spans="1:21" ht="16.5" customHeight="1">
      <c r="A452" s="20">
        <v>73</v>
      </c>
      <c r="B452" s="20" t="s">
        <v>10508</v>
      </c>
      <c r="C452" s="25" t="s">
        <v>16298</v>
      </c>
      <c r="D452" s="140"/>
      <c r="E452" s="144"/>
      <c r="F452" s="152"/>
      <c r="G452" s="46"/>
      <c r="H452" s="53"/>
      <c r="I452" s="156" t="s">
        <v>7754</v>
      </c>
      <c r="J452" s="206" t="s">
        <v>53</v>
      </c>
      <c r="K452" s="158">
        <v>1</v>
      </c>
      <c r="L452" s="137"/>
      <c r="M452" s="164"/>
      <c r="N452" s="166"/>
      <c r="O452" s="210"/>
      <c r="P452" s="169">
        <v>413</v>
      </c>
      <c r="Q452" s="75"/>
      <c r="S452" s="14">
        <v>826</v>
      </c>
      <c r="T452" s="14">
        <f t="shared" si="0"/>
        <v>413</v>
      </c>
      <c r="U452" s="252">
        <f t="shared" si="1"/>
        <v>413</v>
      </c>
    </row>
    <row r="453" spans="1:21" ht="16.5" customHeight="1">
      <c r="A453" s="20">
        <v>73</v>
      </c>
      <c r="B453" s="20" t="s">
        <v>11497</v>
      </c>
      <c r="C453" s="25" t="s">
        <v>8631</v>
      </c>
      <c r="D453" s="140"/>
      <c r="E453" s="144"/>
      <c r="F453" s="136" t="s">
        <v>37</v>
      </c>
      <c r="G453" s="204" t="s">
        <v>53</v>
      </c>
      <c r="H453" s="155">
        <v>0.9</v>
      </c>
      <c r="I453" s="205"/>
      <c r="J453" s="157"/>
      <c r="K453" s="158"/>
      <c r="L453" s="137"/>
      <c r="M453" s="164"/>
      <c r="N453" s="166"/>
      <c r="O453" s="210"/>
      <c r="P453" s="169">
        <v>371.5</v>
      </c>
      <c r="Q453" s="75"/>
      <c r="S453" s="14">
        <v>743</v>
      </c>
      <c r="T453" s="14">
        <f t="shared" si="0"/>
        <v>371.5</v>
      </c>
      <c r="U453" s="252">
        <f t="shared" si="1"/>
        <v>371.5</v>
      </c>
    </row>
    <row r="454" spans="1:21" ht="16.5" customHeight="1">
      <c r="A454" s="20">
        <v>73</v>
      </c>
      <c r="B454" s="20" t="s">
        <v>2126</v>
      </c>
      <c r="C454" s="25" t="s">
        <v>10566</v>
      </c>
      <c r="D454" s="140"/>
      <c r="E454" s="144"/>
      <c r="F454" s="153"/>
      <c r="G454" s="46"/>
      <c r="H454" s="53"/>
      <c r="I454" s="156" t="s">
        <v>7754</v>
      </c>
      <c r="J454" s="206" t="s">
        <v>53</v>
      </c>
      <c r="K454" s="158">
        <v>1</v>
      </c>
      <c r="L454" s="208" t="s">
        <v>53</v>
      </c>
      <c r="M454" s="53">
        <v>0.9</v>
      </c>
      <c r="N454" s="208" t="s">
        <v>53</v>
      </c>
      <c r="O454" s="211">
        <v>0.9</v>
      </c>
      <c r="P454" s="169">
        <v>371.5</v>
      </c>
      <c r="Q454" s="75"/>
      <c r="S454" s="14">
        <v>743</v>
      </c>
      <c r="T454" s="14">
        <f t="shared" si="0"/>
        <v>371.5</v>
      </c>
      <c r="U454" s="252">
        <f t="shared" si="1"/>
        <v>371.5</v>
      </c>
    </row>
    <row r="455" spans="1:21" ht="16.5" customHeight="1">
      <c r="A455" s="20">
        <v>73</v>
      </c>
      <c r="B455" s="20" t="s">
        <v>11494</v>
      </c>
      <c r="C455" s="25" t="s">
        <v>16299</v>
      </c>
      <c r="D455" s="140"/>
      <c r="E455" s="144"/>
      <c r="F455" s="151"/>
      <c r="G455" s="154"/>
      <c r="H455" s="155"/>
      <c r="I455" s="205"/>
      <c r="J455" s="157"/>
      <c r="K455" s="158"/>
      <c r="L455" s="151"/>
      <c r="M455" s="154"/>
      <c r="N455" s="165" t="s">
        <v>69</v>
      </c>
      <c r="O455" s="209"/>
      <c r="P455" s="169">
        <v>557</v>
      </c>
      <c r="Q455" s="75"/>
      <c r="S455" s="14">
        <v>1114</v>
      </c>
      <c r="T455" s="14">
        <f t="shared" si="0"/>
        <v>557</v>
      </c>
      <c r="U455" s="252">
        <f t="shared" si="1"/>
        <v>557</v>
      </c>
    </row>
    <row r="456" spans="1:21" ht="16.5" customHeight="1">
      <c r="A456" s="20">
        <v>73</v>
      </c>
      <c r="B456" s="20" t="s">
        <v>11493</v>
      </c>
      <c r="C456" s="25" t="s">
        <v>16301</v>
      </c>
      <c r="D456" s="140"/>
      <c r="E456" s="144"/>
      <c r="F456" s="152"/>
      <c r="G456" s="46"/>
      <c r="H456" s="53"/>
      <c r="I456" s="156" t="s">
        <v>7754</v>
      </c>
      <c r="J456" s="206" t="s">
        <v>53</v>
      </c>
      <c r="K456" s="158">
        <v>1</v>
      </c>
      <c r="L456" s="159"/>
      <c r="M456" s="144"/>
      <c r="N456" s="166"/>
      <c r="O456" s="210"/>
      <c r="P456" s="169">
        <v>557</v>
      </c>
      <c r="Q456" s="75"/>
      <c r="S456" s="14">
        <v>1114</v>
      </c>
      <c r="T456" s="14">
        <f t="shared" si="0"/>
        <v>557</v>
      </c>
      <c r="U456" s="252">
        <f t="shared" si="1"/>
        <v>557</v>
      </c>
    </row>
    <row r="457" spans="1:21" ht="16.5" customHeight="1">
      <c r="A457" s="20">
        <v>73</v>
      </c>
      <c r="B457" s="20" t="s">
        <v>2990</v>
      </c>
      <c r="C457" s="25" t="s">
        <v>16302</v>
      </c>
      <c r="D457" s="140"/>
      <c r="E457" s="144"/>
      <c r="F457" s="136" t="s">
        <v>37</v>
      </c>
      <c r="G457" s="204" t="s">
        <v>53</v>
      </c>
      <c r="H457" s="155">
        <v>0.9</v>
      </c>
      <c r="I457" s="205"/>
      <c r="J457" s="157"/>
      <c r="K457" s="158"/>
      <c r="L457" s="159"/>
      <c r="M457" s="144"/>
      <c r="N457" s="166"/>
      <c r="O457" s="210"/>
      <c r="P457" s="169">
        <v>501.5</v>
      </c>
      <c r="Q457" s="75"/>
      <c r="S457" s="14">
        <v>1003</v>
      </c>
      <c r="T457" s="14">
        <f t="shared" si="0"/>
        <v>501.5</v>
      </c>
      <c r="U457" s="252">
        <f t="shared" si="1"/>
        <v>501.5</v>
      </c>
    </row>
    <row r="458" spans="1:21" ht="16.5" customHeight="1">
      <c r="A458" s="20">
        <v>73</v>
      </c>
      <c r="B458" s="20" t="s">
        <v>9570</v>
      </c>
      <c r="C458" s="25" t="s">
        <v>11302</v>
      </c>
      <c r="D458" s="140"/>
      <c r="E458" s="144"/>
      <c r="F458" s="153"/>
      <c r="G458" s="46"/>
      <c r="H458" s="53"/>
      <c r="I458" s="156" t="s">
        <v>7754</v>
      </c>
      <c r="J458" s="206" t="s">
        <v>53</v>
      </c>
      <c r="K458" s="158">
        <v>1</v>
      </c>
      <c r="L458" s="152"/>
      <c r="M458" s="46"/>
      <c r="N458" s="166"/>
      <c r="O458" s="210"/>
      <c r="P458" s="169">
        <v>501.5</v>
      </c>
      <c r="Q458" s="75"/>
      <c r="S458" s="14">
        <v>1003</v>
      </c>
      <c r="T458" s="14">
        <f t="shared" si="0"/>
        <v>501.5</v>
      </c>
      <c r="U458" s="252">
        <f t="shared" si="1"/>
        <v>501.5</v>
      </c>
    </row>
    <row r="459" spans="1:21" ht="16.5" customHeight="1">
      <c r="A459" s="20">
        <v>73</v>
      </c>
      <c r="B459" s="20" t="s">
        <v>1111</v>
      </c>
      <c r="C459" s="25" t="s">
        <v>6927</v>
      </c>
      <c r="D459" s="140"/>
      <c r="E459" s="144"/>
      <c r="F459" s="151"/>
      <c r="G459" s="154"/>
      <c r="H459" s="155"/>
      <c r="I459" s="205"/>
      <c r="J459" s="157"/>
      <c r="K459" s="158"/>
      <c r="L459" s="136" t="s">
        <v>92</v>
      </c>
      <c r="M459" s="163"/>
      <c r="N459" s="166"/>
      <c r="O459" s="210"/>
      <c r="P459" s="169">
        <v>390</v>
      </c>
      <c r="Q459" s="75"/>
      <c r="S459" s="14">
        <v>780</v>
      </c>
      <c r="T459" s="14">
        <f t="shared" si="0"/>
        <v>390</v>
      </c>
      <c r="U459" s="252">
        <f t="shared" si="1"/>
        <v>390</v>
      </c>
    </row>
    <row r="460" spans="1:21" ht="16.5" customHeight="1">
      <c r="A460" s="20">
        <v>73</v>
      </c>
      <c r="B460" s="20" t="s">
        <v>11491</v>
      </c>
      <c r="C460" s="25" t="s">
        <v>16303</v>
      </c>
      <c r="D460" s="140"/>
      <c r="E460" s="144"/>
      <c r="F460" s="152"/>
      <c r="G460" s="46"/>
      <c r="H460" s="53"/>
      <c r="I460" s="156" t="s">
        <v>7754</v>
      </c>
      <c r="J460" s="206" t="s">
        <v>53</v>
      </c>
      <c r="K460" s="158">
        <v>1</v>
      </c>
      <c r="L460" s="137"/>
      <c r="M460" s="164"/>
      <c r="N460" s="166"/>
      <c r="O460" s="210"/>
      <c r="P460" s="169">
        <v>390</v>
      </c>
      <c r="Q460" s="75"/>
      <c r="S460" s="14">
        <v>780</v>
      </c>
      <c r="T460" s="14">
        <f t="shared" si="0"/>
        <v>390</v>
      </c>
      <c r="U460" s="252">
        <f t="shared" si="1"/>
        <v>390</v>
      </c>
    </row>
    <row r="461" spans="1:21" ht="16.5" customHeight="1">
      <c r="A461" s="20">
        <v>73</v>
      </c>
      <c r="B461" s="20" t="s">
        <v>311</v>
      </c>
      <c r="C461" s="25" t="s">
        <v>13054</v>
      </c>
      <c r="D461" s="140"/>
      <c r="E461" s="144"/>
      <c r="F461" s="136" t="s">
        <v>37</v>
      </c>
      <c r="G461" s="204" t="s">
        <v>53</v>
      </c>
      <c r="H461" s="155">
        <v>0.9</v>
      </c>
      <c r="I461" s="205"/>
      <c r="J461" s="157"/>
      <c r="K461" s="158"/>
      <c r="L461" s="137"/>
      <c r="M461" s="164"/>
      <c r="N461" s="166"/>
      <c r="O461" s="210"/>
      <c r="P461" s="169">
        <v>351</v>
      </c>
      <c r="Q461" s="75"/>
      <c r="S461" s="14">
        <v>702</v>
      </c>
      <c r="T461" s="14">
        <f t="shared" si="0"/>
        <v>351</v>
      </c>
      <c r="U461" s="252">
        <f t="shared" si="1"/>
        <v>351</v>
      </c>
    </row>
    <row r="462" spans="1:21" ht="16.5" customHeight="1">
      <c r="A462" s="20">
        <v>73</v>
      </c>
      <c r="B462" s="20" t="s">
        <v>11489</v>
      </c>
      <c r="C462" s="25" t="s">
        <v>16304</v>
      </c>
      <c r="D462" s="141"/>
      <c r="E462" s="46"/>
      <c r="F462" s="153"/>
      <c r="G462" s="46"/>
      <c r="H462" s="53"/>
      <c r="I462" s="156" t="s">
        <v>7754</v>
      </c>
      <c r="J462" s="206" t="s">
        <v>53</v>
      </c>
      <c r="K462" s="158">
        <v>1</v>
      </c>
      <c r="L462" s="208" t="s">
        <v>53</v>
      </c>
      <c r="M462" s="53">
        <v>0.9</v>
      </c>
      <c r="N462" s="208" t="s">
        <v>53</v>
      </c>
      <c r="O462" s="211">
        <v>0.85</v>
      </c>
      <c r="P462" s="169">
        <v>351</v>
      </c>
      <c r="Q462" s="75"/>
      <c r="S462" s="14">
        <v>702</v>
      </c>
      <c r="T462" s="14">
        <f t="shared" si="0"/>
        <v>351</v>
      </c>
      <c r="U462" s="252">
        <f t="shared" si="1"/>
        <v>351</v>
      </c>
    </row>
    <row r="463" spans="1:21" ht="16.5" customHeight="1">
      <c r="A463" s="20">
        <v>73</v>
      </c>
      <c r="B463" s="20">
        <v>7459</v>
      </c>
      <c r="C463" s="25" t="s">
        <v>16983</v>
      </c>
      <c r="D463" s="136" t="s">
        <v>1156</v>
      </c>
      <c r="E463" s="200"/>
      <c r="F463" s="151"/>
      <c r="G463" s="154"/>
      <c r="H463" s="155"/>
      <c r="I463" s="205"/>
      <c r="J463" s="157"/>
      <c r="K463" s="158"/>
      <c r="L463" s="151"/>
      <c r="M463" s="155"/>
      <c r="N463" s="151"/>
      <c r="O463" s="155"/>
      <c r="P463" s="169">
        <v>690</v>
      </c>
      <c r="Q463" s="75"/>
      <c r="S463" s="14">
        <v>1380</v>
      </c>
      <c r="T463" s="14">
        <f t="shared" si="0"/>
        <v>690</v>
      </c>
      <c r="U463" s="252">
        <f t="shared" si="1"/>
        <v>690</v>
      </c>
    </row>
    <row r="464" spans="1:21" ht="16.5" customHeight="1">
      <c r="A464" s="20">
        <v>73</v>
      </c>
      <c r="B464" s="20">
        <v>7460</v>
      </c>
      <c r="C464" s="25" t="s">
        <v>16985</v>
      </c>
      <c r="D464" s="199"/>
      <c r="E464" s="201"/>
      <c r="F464" s="152"/>
      <c r="G464" s="46"/>
      <c r="H464" s="53"/>
      <c r="I464" s="156" t="s">
        <v>7754</v>
      </c>
      <c r="J464" s="206" t="s">
        <v>53</v>
      </c>
      <c r="K464" s="158">
        <v>1</v>
      </c>
      <c r="L464" s="159"/>
      <c r="M464" s="160"/>
      <c r="N464" s="159"/>
      <c r="O464" s="160"/>
      <c r="P464" s="169">
        <v>690</v>
      </c>
      <c r="Q464" s="75"/>
      <c r="S464" s="14">
        <v>1380</v>
      </c>
      <c r="T464" s="14">
        <f t="shared" si="0"/>
        <v>690</v>
      </c>
      <c r="U464" s="252">
        <f t="shared" si="1"/>
        <v>690</v>
      </c>
    </row>
    <row r="465" spans="1:21" ht="16.5" customHeight="1">
      <c r="A465" s="20">
        <v>73</v>
      </c>
      <c r="B465" s="20">
        <v>7461</v>
      </c>
      <c r="C465" s="25" t="s">
        <v>16986</v>
      </c>
      <c r="D465" s="199"/>
      <c r="E465" s="201"/>
      <c r="F465" s="136" t="s">
        <v>37</v>
      </c>
      <c r="G465" s="204" t="s">
        <v>53</v>
      </c>
      <c r="H465" s="155">
        <v>0.9</v>
      </c>
      <c r="I465" s="205"/>
      <c r="J465" s="157"/>
      <c r="K465" s="158"/>
      <c r="L465" s="159"/>
      <c r="M465" s="160"/>
      <c r="N465" s="159"/>
      <c r="O465" s="160"/>
      <c r="P465" s="169">
        <v>621</v>
      </c>
      <c r="Q465" s="75"/>
      <c r="S465" s="14">
        <v>1242</v>
      </c>
      <c r="T465" s="14">
        <f t="shared" si="0"/>
        <v>621</v>
      </c>
      <c r="U465" s="252">
        <f t="shared" si="1"/>
        <v>621</v>
      </c>
    </row>
    <row r="466" spans="1:21" ht="16.5" customHeight="1">
      <c r="A466" s="20">
        <v>73</v>
      </c>
      <c r="B466" s="20">
        <v>7462</v>
      </c>
      <c r="C466" s="25" t="s">
        <v>16987</v>
      </c>
      <c r="D466" s="138">
        <v>1380</v>
      </c>
      <c r="E466" s="202" t="s">
        <v>51</v>
      </c>
      <c r="F466" s="153"/>
      <c r="G466" s="46"/>
      <c r="H466" s="53"/>
      <c r="I466" s="156" t="s">
        <v>7754</v>
      </c>
      <c r="J466" s="206" t="s">
        <v>53</v>
      </c>
      <c r="K466" s="158">
        <v>1</v>
      </c>
      <c r="L466" s="159"/>
      <c r="M466" s="160"/>
      <c r="N466" s="159"/>
      <c r="O466" s="160"/>
      <c r="P466" s="169">
        <v>621</v>
      </c>
      <c r="Q466" s="75"/>
      <c r="S466" s="14">
        <v>1242</v>
      </c>
      <c r="T466" s="14">
        <f t="shared" si="0"/>
        <v>621</v>
      </c>
      <c r="U466" s="252">
        <f t="shared" si="1"/>
        <v>621</v>
      </c>
    </row>
    <row r="467" spans="1:21" ht="16.5" customHeight="1">
      <c r="A467" s="20">
        <v>73</v>
      </c>
      <c r="B467" s="20" t="s">
        <v>6140</v>
      </c>
      <c r="C467" s="25" t="s">
        <v>15928</v>
      </c>
      <c r="D467" s="140"/>
      <c r="E467" s="144"/>
      <c r="F467" s="151"/>
      <c r="G467" s="154"/>
      <c r="H467" s="155"/>
      <c r="I467" s="205"/>
      <c r="J467" s="157"/>
      <c r="K467" s="158"/>
      <c r="L467" s="136" t="s">
        <v>92</v>
      </c>
      <c r="M467" s="163"/>
      <c r="N467" s="159"/>
      <c r="O467" s="144"/>
      <c r="P467" s="169">
        <v>483</v>
      </c>
      <c r="Q467" s="75"/>
      <c r="S467" s="14">
        <v>966</v>
      </c>
      <c r="T467" s="14">
        <f t="shared" si="0"/>
        <v>483</v>
      </c>
      <c r="U467" s="252">
        <f t="shared" si="1"/>
        <v>483</v>
      </c>
    </row>
    <row r="468" spans="1:21" ht="16.5" customHeight="1">
      <c r="A468" s="20">
        <v>73</v>
      </c>
      <c r="B468" s="20" t="s">
        <v>11487</v>
      </c>
      <c r="C468" s="25" t="s">
        <v>16307</v>
      </c>
      <c r="D468" s="140"/>
      <c r="E468" s="144"/>
      <c r="F468" s="152"/>
      <c r="G468" s="46"/>
      <c r="H468" s="53"/>
      <c r="I468" s="156" t="s">
        <v>7754</v>
      </c>
      <c r="J468" s="206" t="s">
        <v>53</v>
      </c>
      <c r="K468" s="158">
        <v>1</v>
      </c>
      <c r="L468" s="137"/>
      <c r="M468" s="164"/>
      <c r="N468" s="159"/>
      <c r="O468" s="144"/>
      <c r="P468" s="169">
        <v>483</v>
      </c>
      <c r="Q468" s="75"/>
      <c r="S468" s="14">
        <v>966</v>
      </c>
      <c r="T468" s="14">
        <f t="shared" si="0"/>
        <v>483</v>
      </c>
      <c r="U468" s="252">
        <f t="shared" si="1"/>
        <v>483</v>
      </c>
    </row>
    <row r="469" spans="1:21" ht="16.5" customHeight="1">
      <c r="A469" s="20">
        <v>73</v>
      </c>
      <c r="B469" s="20" t="s">
        <v>11486</v>
      </c>
      <c r="C469" s="25" t="s">
        <v>2955</v>
      </c>
      <c r="D469" s="140"/>
      <c r="E469" s="144"/>
      <c r="F469" s="136" t="s">
        <v>37</v>
      </c>
      <c r="G469" s="204" t="s">
        <v>53</v>
      </c>
      <c r="H469" s="155">
        <v>0.9</v>
      </c>
      <c r="I469" s="205"/>
      <c r="J469" s="157"/>
      <c r="K469" s="158"/>
      <c r="L469" s="137"/>
      <c r="M469" s="164"/>
      <c r="N469" s="159"/>
      <c r="O469" s="144"/>
      <c r="P469" s="169">
        <v>434.5</v>
      </c>
      <c r="Q469" s="75"/>
      <c r="S469" s="14">
        <v>869</v>
      </c>
      <c r="T469" s="14">
        <f t="shared" si="0"/>
        <v>434.5</v>
      </c>
      <c r="U469" s="252">
        <f t="shared" si="1"/>
        <v>434.5</v>
      </c>
    </row>
    <row r="470" spans="1:21" ht="16.5" customHeight="1">
      <c r="A470" s="20">
        <v>73</v>
      </c>
      <c r="B470" s="20" t="s">
        <v>11485</v>
      </c>
      <c r="C470" s="25" t="s">
        <v>15221</v>
      </c>
      <c r="D470" s="140"/>
      <c r="E470" s="144"/>
      <c r="F470" s="153"/>
      <c r="G470" s="46"/>
      <c r="H470" s="53"/>
      <c r="I470" s="156" t="s">
        <v>7754</v>
      </c>
      <c r="J470" s="206" t="s">
        <v>53</v>
      </c>
      <c r="K470" s="158">
        <v>1</v>
      </c>
      <c r="L470" s="208" t="s">
        <v>53</v>
      </c>
      <c r="M470" s="53">
        <v>0.7</v>
      </c>
      <c r="N470" s="152"/>
      <c r="O470" s="46"/>
      <c r="P470" s="169">
        <v>434.5</v>
      </c>
      <c r="Q470" s="75"/>
      <c r="S470" s="14">
        <v>869</v>
      </c>
      <c r="T470" s="14">
        <f t="shared" si="0"/>
        <v>434.5</v>
      </c>
      <c r="U470" s="252">
        <f t="shared" si="1"/>
        <v>434.5</v>
      </c>
    </row>
    <row r="471" spans="1:21" ht="16.5" customHeight="1">
      <c r="A471" s="20">
        <v>73</v>
      </c>
      <c r="B471" s="20" t="s">
        <v>11484</v>
      </c>
      <c r="C471" s="25" t="s">
        <v>15594</v>
      </c>
      <c r="D471" s="140"/>
      <c r="E471" s="144"/>
      <c r="F471" s="151"/>
      <c r="G471" s="154"/>
      <c r="H471" s="155"/>
      <c r="I471" s="205"/>
      <c r="J471" s="157"/>
      <c r="K471" s="158"/>
      <c r="L471" s="151"/>
      <c r="M471" s="154"/>
      <c r="N471" s="165" t="s">
        <v>150</v>
      </c>
      <c r="O471" s="209"/>
      <c r="P471" s="169">
        <v>621</v>
      </c>
      <c r="Q471" s="75"/>
      <c r="S471" s="14">
        <v>1242</v>
      </c>
      <c r="T471" s="14">
        <f t="shared" si="0"/>
        <v>621</v>
      </c>
      <c r="U471" s="252">
        <f t="shared" si="1"/>
        <v>621</v>
      </c>
    </row>
    <row r="472" spans="1:21" ht="16.5" customHeight="1">
      <c r="A472" s="20">
        <v>73</v>
      </c>
      <c r="B472" s="20" t="s">
        <v>11483</v>
      </c>
      <c r="C472" s="25" t="s">
        <v>11441</v>
      </c>
      <c r="D472" s="140"/>
      <c r="E472" s="144"/>
      <c r="F472" s="152"/>
      <c r="G472" s="46"/>
      <c r="H472" s="53"/>
      <c r="I472" s="156" t="s">
        <v>7754</v>
      </c>
      <c r="J472" s="206" t="s">
        <v>53</v>
      </c>
      <c r="K472" s="158">
        <v>1</v>
      </c>
      <c r="L472" s="159"/>
      <c r="M472" s="144"/>
      <c r="N472" s="166"/>
      <c r="O472" s="210"/>
      <c r="P472" s="169">
        <v>621</v>
      </c>
      <c r="Q472" s="75"/>
      <c r="S472" s="14">
        <v>1242</v>
      </c>
      <c r="T472" s="14">
        <f t="shared" si="0"/>
        <v>621</v>
      </c>
      <c r="U472" s="252">
        <f t="shared" si="1"/>
        <v>621</v>
      </c>
    </row>
    <row r="473" spans="1:21" ht="16.5" customHeight="1">
      <c r="A473" s="20">
        <v>73</v>
      </c>
      <c r="B473" s="20" t="s">
        <v>8957</v>
      </c>
      <c r="C473" s="25" t="s">
        <v>16308</v>
      </c>
      <c r="D473" s="140"/>
      <c r="E473" s="144"/>
      <c r="F473" s="136" t="s">
        <v>37</v>
      </c>
      <c r="G473" s="204" t="s">
        <v>53</v>
      </c>
      <c r="H473" s="155">
        <v>0.9</v>
      </c>
      <c r="I473" s="205"/>
      <c r="J473" s="157"/>
      <c r="K473" s="158"/>
      <c r="L473" s="159"/>
      <c r="M473" s="144"/>
      <c r="N473" s="166"/>
      <c r="O473" s="210"/>
      <c r="P473" s="169">
        <v>559</v>
      </c>
      <c r="Q473" s="75"/>
      <c r="S473" s="14">
        <v>1118</v>
      </c>
      <c r="T473" s="14">
        <f t="shared" si="0"/>
        <v>559</v>
      </c>
      <c r="U473" s="252">
        <f t="shared" si="1"/>
        <v>559</v>
      </c>
    </row>
    <row r="474" spans="1:21" ht="16.5" customHeight="1">
      <c r="A474" s="20">
        <v>73</v>
      </c>
      <c r="B474" s="20" t="s">
        <v>11479</v>
      </c>
      <c r="C474" s="25" t="s">
        <v>16309</v>
      </c>
      <c r="D474" s="140"/>
      <c r="E474" s="144"/>
      <c r="F474" s="153"/>
      <c r="G474" s="46"/>
      <c r="H474" s="53"/>
      <c r="I474" s="156" t="s">
        <v>7754</v>
      </c>
      <c r="J474" s="206" t="s">
        <v>53</v>
      </c>
      <c r="K474" s="158">
        <v>1</v>
      </c>
      <c r="L474" s="152"/>
      <c r="M474" s="46"/>
      <c r="N474" s="166"/>
      <c r="O474" s="210"/>
      <c r="P474" s="169">
        <v>559</v>
      </c>
      <c r="Q474" s="75"/>
      <c r="S474" s="14">
        <v>1118</v>
      </c>
      <c r="T474" s="14">
        <f t="shared" si="0"/>
        <v>559</v>
      </c>
      <c r="U474" s="252">
        <f t="shared" si="1"/>
        <v>559</v>
      </c>
    </row>
    <row r="475" spans="1:21" ht="16.5" customHeight="1">
      <c r="A475" s="20">
        <v>73</v>
      </c>
      <c r="B475" s="20" t="s">
        <v>11477</v>
      </c>
      <c r="C475" s="25" t="s">
        <v>12872</v>
      </c>
      <c r="D475" s="140"/>
      <c r="E475" s="144"/>
      <c r="F475" s="151"/>
      <c r="G475" s="154"/>
      <c r="H475" s="155"/>
      <c r="I475" s="205"/>
      <c r="J475" s="157"/>
      <c r="K475" s="158"/>
      <c r="L475" s="136" t="s">
        <v>92</v>
      </c>
      <c r="M475" s="163"/>
      <c r="N475" s="166"/>
      <c r="O475" s="210"/>
      <c r="P475" s="169">
        <v>434.5</v>
      </c>
      <c r="Q475" s="75"/>
      <c r="S475" s="14">
        <v>869</v>
      </c>
      <c r="T475" s="14">
        <f t="shared" si="0"/>
        <v>434.5</v>
      </c>
      <c r="U475" s="252">
        <f t="shared" si="1"/>
        <v>434.5</v>
      </c>
    </row>
    <row r="476" spans="1:21" ht="16.5" customHeight="1">
      <c r="A476" s="20">
        <v>73</v>
      </c>
      <c r="B476" s="20" t="s">
        <v>4791</v>
      </c>
      <c r="C476" s="25" t="s">
        <v>6542</v>
      </c>
      <c r="D476" s="140"/>
      <c r="E476" s="144"/>
      <c r="F476" s="152"/>
      <c r="G476" s="46"/>
      <c r="H476" s="53"/>
      <c r="I476" s="156" t="s">
        <v>7754</v>
      </c>
      <c r="J476" s="206" t="s">
        <v>53</v>
      </c>
      <c r="K476" s="158">
        <v>1</v>
      </c>
      <c r="L476" s="137"/>
      <c r="M476" s="164"/>
      <c r="N476" s="166"/>
      <c r="O476" s="210"/>
      <c r="P476" s="169">
        <v>434.5</v>
      </c>
      <c r="Q476" s="75"/>
      <c r="S476" s="14">
        <v>869</v>
      </c>
      <c r="T476" s="14">
        <f t="shared" si="0"/>
        <v>434.5</v>
      </c>
      <c r="U476" s="252">
        <f t="shared" si="1"/>
        <v>434.5</v>
      </c>
    </row>
    <row r="477" spans="1:21" ht="16.5" customHeight="1">
      <c r="A477" s="20">
        <v>73</v>
      </c>
      <c r="B477" s="20" t="s">
        <v>8401</v>
      </c>
      <c r="C477" s="25" t="s">
        <v>16310</v>
      </c>
      <c r="D477" s="140"/>
      <c r="E477" s="144"/>
      <c r="F477" s="136" t="s">
        <v>37</v>
      </c>
      <c r="G477" s="204" t="s">
        <v>53</v>
      </c>
      <c r="H477" s="155">
        <v>0.9</v>
      </c>
      <c r="I477" s="205"/>
      <c r="J477" s="157"/>
      <c r="K477" s="158"/>
      <c r="L477" s="137"/>
      <c r="M477" s="164"/>
      <c r="N477" s="166"/>
      <c r="O477" s="210"/>
      <c r="P477" s="169">
        <v>391</v>
      </c>
      <c r="Q477" s="75"/>
      <c r="S477" s="14">
        <v>782</v>
      </c>
      <c r="T477" s="14">
        <f t="shared" si="0"/>
        <v>391</v>
      </c>
      <c r="U477" s="252">
        <f t="shared" si="1"/>
        <v>391</v>
      </c>
    </row>
    <row r="478" spans="1:21" ht="16.5" customHeight="1">
      <c r="A478" s="20">
        <v>73</v>
      </c>
      <c r="B478" s="20" t="s">
        <v>11476</v>
      </c>
      <c r="C478" s="25" t="s">
        <v>407</v>
      </c>
      <c r="D478" s="140"/>
      <c r="E478" s="144"/>
      <c r="F478" s="153"/>
      <c r="G478" s="46"/>
      <c r="H478" s="53"/>
      <c r="I478" s="156" t="s">
        <v>7754</v>
      </c>
      <c r="J478" s="206" t="s">
        <v>53</v>
      </c>
      <c r="K478" s="158">
        <v>1</v>
      </c>
      <c r="L478" s="208" t="s">
        <v>53</v>
      </c>
      <c r="M478" s="53">
        <v>0.9</v>
      </c>
      <c r="N478" s="208" t="s">
        <v>53</v>
      </c>
      <c r="O478" s="211">
        <v>0.9</v>
      </c>
      <c r="P478" s="169">
        <v>391</v>
      </c>
      <c r="Q478" s="75"/>
      <c r="S478" s="14">
        <v>782</v>
      </c>
      <c r="T478" s="14">
        <f t="shared" si="0"/>
        <v>391</v>
      </c>
      <c r="U478" s="252">
        <f t="shared" si="1"/>
        <v>391</v>
      </c>
    </row>
    <row r="479" spans="1:21" ht="16.5" customHeight="1">
      <c r="A479" s="20">
        <v>73</v>
      </c>
      <c r="B479" s="20" t="s">
        <v>8916</v>
      </c>
      <c r="C479" s="25" t="s">
        <v>12395</v>
      </c>
      <c r="D479" s="140"/>
      <c r="E479" s="144"/>
      <c r="F479" s="151"/>
      <c r="G479" s="154"/>
      <c r="H479" s="155"/>
      <c r="I479" s="205"/>
      <c r="J479" s="157"/>
      <c r="K479" s="158"/>
      <c r="L479" s="151"/>
      <c r="M479" s="154"/>
      <c r="N479" s="165" t="s">
        <v>69</v>
      </c>
      <c r="O479" s="209"/>
      <c r="P479" s="169">
        <v>586.5</v>
      </c>
      <c r="Q479" s="75"/>
      <c r="S479" s="14">
        <v>1173</v>
      </c>
      <c r="T479" s="14">
        <f t="shared" si="0"/>
        <v>586.5</v>
      </c>
      <c r="U479" s="252">
        <f t="shared" si="1"/>
        <v>586.5</v>
      </c>
    </row>
    <row r="480" spans="1:21" ht="16.5" customHeight="1">
      <c r="A480" s="20">
        <v>73</v>
      </c>
      <c r="B480" s="20" t="s">
        <v>10146</v>
      </c>
      <c r="C480" s="25" t="s">
        <v>15716</v>
      </c>
      <c r="D480" s="140"/>
      <c r="E480" s="144"/>
      <c r="F480" s="152"/>
      <c r="G480" s="46"/>
      <c r="H480" s="53"/>
      <c r="I480" s="156" t="s">
        <v>7754</v>
      </c>
      <c r="J480" s="206" t="s">
        <v>53</v>
      </c>
      <c r="K480" s="158">
        <v>1</v>
      </c>
      <c r="L480" s="159"/>
      <c r="M480" s="144"/>
      <c r="N480" s="166"/>
      <c r="O480" s="210"/>
      <c r="P480" s="169">
        <v>586.5</v>
      </c>
      <c r="Q480" s="75"/>
      <c r="S480" s="14">
        <v>1173</v>
      </c>
      <c r="T480" s="14">
        <f t="shared" si="0"/>
        <v>586.5</v>
      </c>
      <c r="U480" s="252">
        <f t="shared" si="1"/>
        <v>586.5</v>
      </c>
    </row>
    <row r="481" spans="1:21" ht="16.5" customHeight="1">
      <c r="A481" s="20">
        <v>73</v>
      </c>
      <c r="B481" s="20" t="s">
        <v>8739</v>
      </c>
      <c r="C481" s="25" t="s">
        <v>16311</v>
      </c>
      <c r="D481" s="140"/>
      <c r="E481" s="144"/>
      <c r="F481" s="136" t="s">
        <v>37</v>
      </c>
      <c r="G481" s="204" t="s">
        <v>53</v>
      </c>
      <c r="H481" s="155">
        <v>0.9</v>
      </c>
      <c r="I481" s="205"/>
      <c r="J481" s="157"/>
      <c r="K481" s="158"/>
      <c r="L481" s="159"/>
      <c r="M481" s="144"/>
      <c r="N481" s="166"/>
      <c r="O481" s="210"/>
      <c r="P481" s="169">
        <v>528</v>
      </c>
      <c r="Q481" s="75"/>
      <c r="S481" s="14">
        <v>1056</v>
      </c>
      <c r="T481" s="14">
        <f t="shared" si="0"/>
        <v>528</v>
      </c>
      <c r="U481" s="252">
        <f t="shared" si="1"/>
        <v>528</v>
      </c>
    </row>
    <row r="482" spans="1:21" ht="16.5" customHeight="1">
      <c r="A482" s="20">
        <v>73</v>
      </c>
      <c r="B482" s="20" t="s">
        <v>11475</v>
      </c>
      <c r="C482" s="25" t="s">
        <v>13509</v>
      </c>
      <c r="D482" s="140"/>
      <c r="E482" s="144"/>
      <c r="F482" s="153"/>
      <c r="G482" s="46"/>
      <c r="H482" s="53"/>
      <c r="I482" s="156" t="s">
        <v>7754</v>
      </c>
      <c r="J482" s="206" t="s">
        <v>53</v>
      </c>
      <c r="K482" s="158">
        <v>1</v>
      </c>
      <c r="L482" s="152"/>
      <c r="M482" s="46"/>
      <c r="N482" s="166"/>
      <c r="O482" s="210"/>
      <c r="P482" s="169">
        <v>528</v>
      </c>
      <c r="Q482" s="75"/>
      <c r="S482" s="14">
        <v>1056</v>
      </c>
      <c r="T482" s="14">
        <f t="shared" si="0"/>
        <v>528</v>
      </c>
      <c r="U482" s="252">
        <f t="shared" si="1"/>
        <v>528</v>
      </c>
    </row>
    <row r="483" spans="1:21" ht="16.5" customHeight="1">
      <c r="A483" s="20">
        <v>73</v>
      </c>
      <c r="B483" s="20" t="s">
        <v>5630</v>
      </c>
      <c r="C483" s="25" t="s">
        <v>15524</v>
      </c>
      <c r="D483" s="140"/>
      <c r="E483" s="144"/>
      <c r="F483" s="151"/>
      <c r="G483" s="154"/>
      <c r="H483" s="155"/>
      <c r="I483" s="205"/>
      <c r="J483" s="157"/>
      <c r="K483" s="158"/>
      <c r="L483" s="136" t="s">
        <v>92</v>
      </c>
      <c r="M483" s="163"/>
      <c r="N483" s="166"/>
      <c r="O483" s="210"/>
      <c r="P483" s="169">
        <v>410.5</v>
      </c>
      <c r="Q483" s="75"/>
      <c r="S483" s="14">
        <v>821</v>
      </c>
      <c r="T483" s="14">
        <f t="shared" si="0"/>
        <v>410.5</v>
      </c>
      <c r="U483" s="252">
        <f t="shared" si="1"/>
        <v>410.5</v>
      </c>
    </row>
    <row r="484" spans="1:21" ht="16.5" customHeight="1">
      <c r="A484" s="20">
        <v>73</v>
      </c>
      <c r="B484" s="20" t="s">
        <v>9006</v>
      </c>
      <c r="C484" s="25" t="s">
        <v>1776</v>
      </c>
      <c r="D484" s="140"/>
      <c r="E484" s="144"/>
      <c r="F484" s="152"/>
      <c r="G484" s="46"/>
      <c r="H484" s="53"/>
      <c r="I484" s="156" t="s">
        <v>7754</v>
      </c>
      <c r="J484" s="206" t="s">
        <v>53</v>
      </c>
      <c r="K484" s="158">
        <v>1</v>
      </c>
      <c r="L484" s="137"/>
      <c r="M484" s="164"/>
      <c r="N484" s="166"/>
      <c r="O484" s="210"/>
      <c r="P484" s="169">
        <v>410.5</v>
      </c>
      <c r="Q484" s="75"/>
      <c r="S484" s="14">
        <v>821</v>
      </c>
      <c r="T484" s="14">
        <f t="shared" si="0"/>
        <v>410.5</v>
      </c>
      <c r="U484" s="252">
        <f t="shared" si="1"/>
        <v>410.5</v>
      </c>
    </row>
    <row r="485" spans="1:21" ht="16.5" customHeight="1">
      <c r="A485" s="20">
        <v>73</v>
      </c>
      <c r="B485" s="20" t="s">
        <v>11474</v>
      </c>
      <c r="C485" s="25" t="s">
        <v>1198</v>
      </c>
      <c r="D485" s="140"/>
      <c r="E485" s="144"/>
      <c r="F485" s="136" t="s">
        <v>37</v>
      </c>
      <c r="G485" s="204" t="s">
        <v>53</v>
      </c>
      <c r="H485" s="155">
        <v>0.9</v>
      </c>
      <c r="I485" s="205"/>
      <c r="J485" s="157"/>
      <c r="K485" s="158"/>
      <c r="L485" s="137"/>
      <c r="M485" s="164"/>
      <c r="N485" s="166"/>
      <c r="O485" s="210"/>
      <c r="P485" s="169">
        <v>369.5</v>
      </c>
      <c r="Q485" s="75"/>
      <c r="S485" s="14">
        <v>739</v>
      </c>
      <c r="T485" s="14">
        <f t="shared" si="0"/>
        <v>369.5</v>
      </c>
      <c r="U485" s="252">
        <f t="shared" si="1"/>
        <v>369.5</v>
      </c>
    </row>
    <row r="486" spans="1:21" ht="16.5" customHeight="1">
      <c r="A486" s="20">
        <v>73</v>
      </c>
      <c r="B486" s="20" t="s">
        <v>11473</v>
      </c>
      <c r="C486" s="25" t="s">
        <v>14424</v>
      </c>
      <c r="D486" s="141"/>
      <c r="E486" s="46"/>
      <c r="F486" s="153"/>
      <c r="G486" s="46"/>
      <c r="H486" s="53"/>
      <c r="I486" s="156" t="s">
        <v>7754</v>
      </c>
      <c r="J486" s="206" t="s">
        <v>53</v>
      </c>
      <c r="K486" s="158">
        <v>1</v>
      </c>
      <c r="L486" s="208" t="s">
        <v>53</v>
      </c>
      <c r="M486" s="53">
        <v>0.9</v>
      </c>
      <c r="N486" s="208" t="s">
        <v>53</v>
      </c>
      <c r="O486" s="211">
        <v>0.85</v>
      </c>
      <c r="P486" s="169">
        <v>369.5</v>
      </c>
      <c r="Q486" s="75"/>
      <c r="S486" s="14">
        <v>739</v>
      </c>
      <c r="T486" s="14">
        <f t="shared" si="0"/>
        <v>369.5</v>
      </c>
      <c r="U486" s="252">
        <f t="shared" si="1"/>
        <v>369.5</v>
      </c>
    </row>
    <row r="487" spans="1:21" ht="16.5" customHeight="1">
      <c r="A487" s="20">
        <v>73</v>
      </c>
      <c r="B487" s="20">
        <v>7463</v>
      </c>
      <c r="C487" s="25" t="s">
        <v>16988</v>
      </c>
      <c r="D487" s="136" t="s">
        <v>1237</v>
      </c>
      <c r="E487" s="200"/>
      <c r="F487" s="151"/>
      <c r="G487" s="154"/>
      <c r="H487" s="155"/>
      <c r="I487" s="205"/>
      <c r="J487" s="157"/>
      <c r="K487" s="158"/>
      <c r="L487" s="151"/>
      <c r="M487" s="155"/>
      <c r="N487" s="151"/>
      <c r="O487" s="155"/>
      <c r="P487" s="169">
        <v>724.5</v>
      </c>
      <c r="Q487" s="75"/>
      <c r="S487" s="14">
        <v>1449</v>
      </c>
      <c r="T487" s="14">
        <f t="shared" si="0"/>
        <v>724.5</v>
      </c>
      <c r="U487" s="252">
        <f t="shared" si="1"/>
        <v>724.5</v>
      </c>
    </row>
    <row r="488" spans="1:21" ht="16.5" customHeight="1">
      <c r="A488" s="20">
        <v>73</v>
      </c>
      <c r="B488" s="20">
        <v>7464</v>
      </c>
      <c r="C488" s="25" t="s">
        <v>16990</v>
      </c>
      <c r="D488" s="199"/>
      <c r="E488" s="201"/>
      <c r="F488" s="152"/>
      <c r="G488" s="46"/>
      <c r="H488" s="53"/>
      <c r="I488" s="156" t="s">
        <v>7754</v>
      </c>
      <c r="J488" s="206" t="s">
        <v>53</v>
      </c>
      <c r="K488" s="158">
        <v>1</v>
      </c>
      <c r="L488" s="159"/>
      <c r="M488" s="160"/>
      <c r="N488" s="159"/>
      <c r="O488" s="160"/>
      <c r="P488" s="169">
        <v>724.5</v>
      </c>
      <c r="Q488" s="75"/>
      <c r="S488" s="14">
        <v>1449</v>
      </c>
      <c r="T488" s="14">
        <f t="shared" si="0"/>
        <v>724.5</v>
      </c>
      <c r="U488" s="252">
        <f t="shared" si="1"/>
        <v>724.5</v>
      </c>
    </row>
    <row r="489" spans="1:21" ht="16.5" customHeight="1">
      <c r="A489" s="20">
        <v>73</v>
      </c>
      <c r="B489" s="20">
        <v>7465</v>
      </c>
      <c r="C489" s="25" t="s">
        <v>16991</v>
      </c>
      <c r="D489" s="199"/>
      <c r="E489" s="201"/>
      <c r="F489" s="136" t="s">
        <v>37</v>
      </c>
      <c r="G489" s="204" t="s">
        <v>53</v>
      </c>
      <c r="H489" s="155">
        <v>0.9</v>
      </c>
      <c r="I489" s="205"/>
      <c r="J489" s="157"/>
      <c r="K489" s="158"/>
      <c r="L489" s="159"/>
      <c r="M489" s="160"/>
      <c r="N489" s="159"/>
      <c r="O489" s="160"/>
      <c r="P489" s="169">
        <v>652</v>
      </c>
      <c r="Q489" s="75"/>
      <c r="S489" s="14">
        <v>1304</v>
      </c>
      <c r="T489" s="14">
        <f t="shared" si="0"/>
        <v>652</v>
      </c>
      <c r="U489" s="252">
        <f t="shared" si="1"/>
        <v>652</v>
      </c>
    </row>
    <row r="490" spans="1:21" ht="16.5" customHeight="1">
      <c r="A490" s="20">
        <v>73</v>
      </c>
      <c r="B490" s="20">
        <v>7466</v>
      </c>
      <c r="C490" s="25" t="s">
        <v>16992</v>
      </c>
      <c r="D490" s="138">
        <v>1449</v>
      </c>
      <c r="E490" s="202" t="s">
        <v>51</v>
      </c>
      <c r="F490" s="153"/>
      <c r="G490" s="46"/>
      <c r="H490" s="53"/>
      <c r="I490" s="156" t="s">
        <v>7754</v>
      </c>
      <c r="J490" s="206" t="s">
        <v>53</v>
      </c>
      <c r="K490" s="158">
        <v>1</v>
      </c>
      <c r="L490" s="159"/>
      <c r="M490" s="160"/>
      <c r="N490" s="159"/>
      <c r="O490" s="160"/>
      <c r="P490" s="169">
        <v>652</v>
      </c>
      <c r="Q490" s="75"/>
      <c r="S490" s="14">
        <v>1304</v>
      </c>
      <c r="T490" s="14">
        <f t="shared" si="0"/>
        <v>652</v>
      </c>
      <c r="U490" s="252">
        <f t="shared" si="1"/>
        <v>652</v>
      </c>
    </row>
    <row r="491" spans="1:21" ht="16.5" customHeight="1">
      <c r="A491" s="20">
        <v>73</v>
      </c>
      <c r="B491" s="20" t="s">
        <v>5357</v>
      </c>
      <c r="C491" s="25" t="s">
        <v>16314</v>
      </c>
      <c r="D491" s="140"/>
      <c r="E491" s="144"/>
      <c r="F491" s="151"/>
      <c r="G491" s="154"/>
      <c r="H491" s="155"/>
      <c r="I491" s="205"/>
      <c r="J491" s="157"/>
      <c r="K491" s="158"/>
      <c r="L491" s="136" t="s">
        <v>92</v>
      </c>
      <c r="M491" s="163"/>
      <c r="N491" s="159"/>
      <c r="O491" s="144"/>
      <c r="P491" s="169">
        <v>507</v>
      </c>
      <c r="Q491" s="75"/>
      <c r="S491" s="14">
        <v>1014</v>
      </c>
      <c r="T491" s="14">
        <f t="shared" si="0"/>
        <v>507</v>
      </c>
      <c r="U491" s="252">
        <f t="shared" si="1"/>
        <v>507</v>
      </c>
    </row>
    <row r="492" spans="1:21" ht="16.5" customHeight="1">
      <c r="A492" s="20">
        <v>73</v>
      </c>
      <c r="B492" s="20" t="s">
        <v>360</v>
      </c>
      <c r="C492" s="25" t="s">
        <v>12562</v>
      </c>
      <c r="D492" s="140"/>
      <c r="E492" s="144"/>
      <c r="F492" s="152"/>
      <c r="G492" s="46"/>
      <c r="H492" s="53"/>
      <c r="I492" s="156" t="s">
        <v>7754</v>
      </c>
      <c r="J492" s="206" t="s">
        <v>53</v>
      </c>
      <c r="K492" s="158">
        <v>1</v>
      </c>
      <c r="L492" s="137"/>
      <c r="M492" s="164"/>
      <c r="N492" s="159"/>
      <c r="O492" s="144"/>
      <c r="P492" s="169">
        <v>507</v>
      </c>
      <c r="Q492" s="75"/>
      <c r="S492" s="14">
        <v>1014</v>
      </c>
      <c r="T492" s="14">
        <f t="shared" si="0"/>
        <v>507</v>
      </c>
      <c r="U492" s="252">
        <f t="shared" si="1"/>
        <v>507</v>
      </c>
    </row>
    <row r="493" spans="1:21" ht="16.5" customHeight="1">
      <c r="A493" s="20">
        <v>73</v>
      </c>
      <c r="B493" s="20" t="s">
        <v>5586</v>
      </c>
      <c r="C493" s="25" t="s">
        <v>2196</v>
      </c>
      <c r="D493" s="140"/>
      <c r="E493" s="144"/>
      <c r="F493" s="136" t="s">
        <v>37</v>
      </c>
      <c r="G493" s="204" t="s">
        <v>53</v>
      </c>
      <c r="H493" s="155">
        <v>0.9</v>
      </c>
      <c r="I493" s="205"/>
      <c r="J493" s="157"/>
      <c r="K493" s="158"/>
      <c r="L493" s="137"/>
      <c r="M493" s="164"/>
      <c r="N493" s="159"/>
      <c r="O493" s="144"/>
      <c r="P493" s="169">
        <v>456.5</v>
      </c>
      <c r="Q493" s="75"/>
      <c r="S493" s="14">
        <v>913</v>
      </c>
      <c r="T493" s="14">
        <f t="shared" si="0"/>
        <v>456.5</v>
      </c>
      <c r="U493" s="252">
        <f t="shared" si="1"/>
        <v>456.5</v>
      </c>
    </row>
    <row r="494" spans="1:21" ht="16.5" customHeight="1">
      <c r="A494" s="20">
        <v>73</v>
      </c>
      <c r="B494" s="20" t="s">
        <v>11471</v>
      </c>
      <c r="C494" s="25" t="s">
        <v>16315</v>
      </c>
      <c r="D494" s="140"/>
      <c r="E494" s="144"/>
      <c r="F494" s="153"/>
      <c r="G494" s="46"/>
      <c r="H494" s="53"/>
      <c r="I494" s="156" t="s">
        <v>7754</v>
      </c>
      <c r="J494" s="206" t="s">
        <v>53</v>
      </c>
      <c r="K494" s="158">
        <v>1</v>
      </c>
      <c r="L494" s="208" t="s">
        <v>53</v>
      </c>
      <c r="M494" s="53">
        <v>0.7</v>
      </c>
      <c r="N494" s="152"/>
      <c r="O494" s="46"/>
      <c r="P494" s="169">
        <v>456.5</v>
      </c>
      <c r="Q494" s="75"/>
      <c r="S494" s="14">
        <v>913</v>
      </c>
      <c r="T494" s="14">
        <f t="shared" si="0"/>
        <v>456.5</v>
      </c>
      <c r="U494" s="252">
        <f t="shared" si="1"/>
        <v>456.5</v>
      </c>
    </row>
    <row r="495" spans="1:21" ht="16.5" customHeight="1">
      <c r="A495" s="20">
        <v>73</v>
      </c>
      <c r="B495" s="20" t="s">
        <v>11470</v>
      </c>
      <c r="C495" s="25" t="s">
        <v>1479</v>
      </c>
      <c r="D495" s="140"/>
      <c r="E495" s="144"/>
      <c r="F495" s="151"/>
      <c r="G495" s="154"/>
      <c r="H495" s="155"/>
      <c r="I495" s="205"/>
      <c r="J495" s="157"/>
      <c r="K495" s="158"/>
      <c r="L495" s="151"/>
      <c r="M495" s="154"/>
      <c r="N495" s="165" t="s">
        <v>150</v>
      </c>
      <c r="O495" s="209"/>
      <c r="P495" s="169">
        <v>652</v>
      </c>
      <c r="Q495" s="75"/>
      <c r="S495" s="14">
        <v>1304</v>
      </c>
      <c r="T495" s="14">
        <f t="shared" si="0"/>
        <v>652</v>
      </c>
      <c r="U495" s="252">
        <f t="shared" si="1"/>
        <v>652</v>
      </c>
    </row>
    <row r="496" spans="1:21" ht="16.5" customHeight="1">
      <c r="A496" s="20">
        <v>73</v>
      </c>
      <c r="B496" s="20" t="s">
        <v>10245</v>
      </c>
      <c r="C496" s="25" t="s">
        <v>16316</v>
      </c>
      <c r="D496" s="140"/>
      <c r="E496" s="144"/>
      <c r="F496" s="152"/>
      <c r="G496" s="46"/>
      <c r="H496" s="53"/>
      <c r="I496" s="156" t="s">
        <v>7754</v>
      </c>
      <c r="J496" s="206" t="s">
        <v>53</v>
      </c>
      <c r="K496" s="158">
        <v>1</v>
      </c>
      <c r="L496" s="159"/>
      <c r="M496" s="144"/>
      <c r="N496" s="166"/>
      <c r="O496" s="210"/>
      <c r="P496" s="169">
        <v>652</v>
      </c>
      <c r="Q496" s="75"/>
      <c r="S496" s="14">
        <v>1304</v>
      </c>
      <c r="T496" s="14">
        <f t="shared" si="0"/>
        <v>652</v>
      </c>
      <c r="U496" s="252">
        <f t="shared" si="1"/>
        <v>652</v>
      </c>
    </row>
    <row r="497" spans="1:21" ht="16.5" customHeight="1">
      <c r="A497" s="20">
        <v>73</v>
      </c>
      <c r="B497" s="20" t="s">
        <v>5330</v>
      </c>
      <c r="C497" s="25" t="s">
        <v>14924</v>
      </c>
      <c r="D497" s="140"/>
      <c r="E497" s="144"/>
      <c r="F497" s="136" t="s">
        <v>37</v>
      </c>
      <c r="G497" s="204" t="s">
        <v>53</v>
      </c>
      <c r="H497" s="155">
        <v>0.9</v>
      </c>
      <c r="I497" s="205"/>
      <c r="J497" s="157"/>
      <c r="K497" s="158"/>
      <c r="L497" s="159"/>
      <c r="M497" s="144"/>
      <c r="N497" s="166"/>
      <c r="O497" s="210"/>
      <c r="P497" s="169">
        <v>587</v>
      </c>
      <c r="Q497" s="75"/>
      <c r="S497" s="14">
        <v>1174</v>
      </c>
      <c r="T497" s="14">
        <f t="shared" si="0"/>
        <v>587</v>
      </c>
      <c r="U497" s="252">
        <f t="shared" si="1"/>
        <v>587</v>
      </c>
    </row>
    <row r="498" spans="1:21" ht="16.5" customHeight="1">
      <c r="A498" s="20">
        <v>73</v>
      </c>
      <c r="B498" s="20" t="s">
        <v>7980</v>
      </c>
      <c r="C498" s="25" t="s">
        <v>16317</v>
      </c>
      <c r="D498" s="140"/>
      <c r="E498" s="144"/>
      <c r="F498" s="153"/>
      <c r="G498" s="46"/>
      <c r="H498" s="53"/>
      <c r="I498" s="156" t="s">
        <v>7754</v>
      </c>
      <c r="J498" s="206" t="s">
        <v>53</v>
      </c>
      <c r="K498" s="158">
        <v>1</v>
      </c>
      <c r="L498" s="152"/>
      <c r="M498" s="46"/>
      <c r="N498" s="166"/>
      <c r="O498" s="210"/>
      <c r="P498" s="169">
        <v>587</v>
      </c>
      <c r="Q498" s="75"/>
      <c r="S498" s="14">
        <v>1174</v>
      </c>
      <c r="T498" s="14">
        <f t="shared" si="0"/>
        <v>587</v>
      </c>
      <c r="U498" s="252">
        <f t="shared" si="1"/>
        <v>587</v>
      </c>
    </row>
    <row r="499" spans="1:21" ht="16.5" customHeight="1">
      <c r="A499" s="20">
        <v>73</v>
      </c>
      <c r="B499" s="20" t="s">
        <v>3070</v>
      </c>
      <c r="C499" s="25" t="s">
        <v>2193</v>
      </c>
      <c r="D499" s="140"/>
      <c r="E499" s="144"/>
      <c r="F499" s="151"/>
      <c r="G499" s="154"/>
      <c r="H499" s="155"/>
      <c r="I499" s="205"/>
      <c r="J499" s="157"/>
      <c r="K499" s="158"/>
      <c r="L499" s="136" t="s">
        <v>92</v>
      </c>
      <c r="M499" s="163"/>
      <c r="N499" s="166"/>
      <c r="O499" s="210"/>
      <c r="P499" s="169">
        <v>456.5</v>
      </c>
      <c r="Q499" s="75"/>
      <c r="S499" s="14">
        <v>913</v>
      </c>
      <c r="T499" s="14">
        <f t="shared" si="0"/>
        <v>456.5</v>
      </c>
      <c r="U499" s="252">
        <f t="shared" si="1"/>
        <v>456.5</v>
      </c>
    </row>
    <row r="500" spans="1:21" ht="16.5" customHeight="1">
      <c r="A500" s="20">
        <v>73</v>
      </c>
      <c r="B500" s="20" t="s">
        <v>4596</v>
      </c>
      <c r="C500" s="25" t="s">
        <v>16318</v>
      </c>
      <c r="D500" s="140"/>
      <c r="E500" s="144"/>
      <c r="F500" s="152"/>
      <c r="G500" s="46"/>
      <c r="H500" s="53"/>
      <c r="I500" s="156" t="s">
        <v>7754</v>
      </c>
      <c r="J500" s="206" t="s">
        <v>53</v>
      </c>
      <c r="K500" s="158">
        <v>1</v>
      </c>
      <c r="L500" s="137"/>
      <c r="M500" s="164"/>
      <c r="N500" s="166"/>
      <c r="O500" s="210"/>
      <c r="P500" s="169">
        <v>456.5</v>
      </c>
      <c r="Q500" s="75"/>
      <c r="S500" s="14">
        <v>913</v>
      </c>
      <c r="T500" s="14">
        <f t="shared" si="0"/>
        <v>456.5</v>
      </c>
      <c r="U500" s="252">
        <f t="shared" si="1"/>
        <v>456.5</v>
      </c>
    </row>
    <row r="501" spans="1:21" ht="16.5" customHeight="1">
      <c r="A501" s="20">
        <v>73</v>
      </c>
      <c r="B501" s="20" t="s">
        <v>11469</v>
      </c>
      <c r="C501" s="25" t="s">
        <v>16319</v>
      </c>
      <c r="D501" s="140"/>
      <c r="E501" s="144"/>
      <c r="F501" s="136" t="s">
        <v>37</v>
      </c>
      <c r="G501" s="204" t="s">
        <v>53</v>
      </c>
      <c r="H501" s="155">
        <v>0.9</v>
      </c>
      <c r="I501" s="205"/>
      <c r="J501" s="157"/>
      <c r="K501" s="158"/>
      <c r="L501" s="137"/>
      <c r="M501" s="164"/>
      <c r="N501" s="166"/>
      <c r="O501" s="210"/>
      <c r="P501" s="169">
        <v>411</v>
      </c>
      <c r="Q501" s="75"/>
      <c r="S501" s="14">
        <v>822</v>
      </c>
      <c r="T501" s="14">
        <f t="shared" si="0"/>
        <v>411</v>
      </c>
      <c r="U501" s="252">
        <f t="shared" si="1"/>
        <v>411</v>
      </c>
    </row>
    <row r="502" spans="1:21" ht="16.5" customHeight="1">
      <c r="A502" s="20">
        <v>73</v>
      </c>
      <c r="B502" s="20" t="s">
        <v>10431</v>
      </c>
      <c r="C502" s="25" t="s">
        <v>16321</v>
      </c>
      <c r="D502" s="140"/>
      <c r="E502" s="144"/>
      <c r="F502" s="153"/>
      <c r="G502" s="46"/>
      <c r="H502" s="53"/>
      <c r="I502" s="156" t="s">
        <v>7754</v>
      </c>
      <c r="J502" s="206" t="s">
        <v>53</v>
      </c>
      <c r="K502" s="158">
        <v>1</v>
      </c>
      <c r="L502" s="208" t="s">
        <v>53</v>
      </c>
      <c r="M502" s="53">
        <v>0.9</v>
      </c>
      <c r="N502" s="208" t="s">
        <v>53</v>
      </c>
      <c r="O502" s="211">
        <v>0.9</v>
      </c>
      <c r="P502" s="169">
        <v>411</v>
      </c>
      <c r="Q502" s="75"/>
      <c r="S502" s="14">
        <v>822</v>
      </c>
      <c r="T502" s="14">
        <f t="shared" si="0"/>
        <v>411</v>
      </c>
      <c r="U502" s="252">
        <f t="shared" si="1"/>
        <v>411</v>
      </c>
    </row>
    <row r="503" spans="1:21" ht="16.5" customHeight="1">
      <c r="A503" s="20">
        <v>73</v>
      </c>
      <c r="B503" s="20" t="s">
        <v>11468</v>
      </c>
      <c r="C503" s="25" t="s">
        <v>16322</v>
      </c>
      <c r="D503" s="140"/>
      <c r="E503" s="144"/>
      <c r="F503" s="151"/>
      <c r="G503" s="154"/>
      <c r="H503" s="155"/>
      <c r="I503" s="205"/>
      <c r="J503" s="157"/>
      <c r="K503" s="158"/>
      <c r="L503" s="151"/>
      <c r="M503" s="154"/>
      <c r="N503" s="165" t="s">
        <v>69</v>
      </c>
      <c r="O503" s="209"/>
      <c r="P503" s="169">
        <v>616</v>
      </c>
      <c r="Q503" s="75"/>
      <c r="S503" s="14">
        <v>1232</v>
      </c>
      <c r="T503" s="14">
        <f t="shared" si="0"/>
        <v>616</v>
      </c>
      <c r="U503" s="252">
        <f t="shared" si="1"/>
        <v>616</v>
      </c>
    </row>
    <row r="504" spans="1:21" ht="16.5" customHeight="1">
      <c r="A504" s="20">
        <v>73</v>
      </c>
      <c r="B504" s="20" t="s">
        <v>10845</v>
      </c>
      <c r="C504" s="25" t="s">
        <v>1259</v>
      </c>
      <c r="D504" s="140"/>
      <c r="E504" s="144"/>
      <c r="F504" s="152"/>
      <c r="G504" s="46"/>
      <c r="H504" s="53"/>
      <c r="I504" s="156" t="s">
        <v>7754</v>
      </c>
      <c r="J504" s="206" t="s">
        <v>53</v>
      </c>
      <c r="K504" s="158">
        <v>1</v>
      </c>
      <c r="L504" s="159"/>
      <c r="M504" s="144"/>
      <c r="N504" s="166"/>
      <c r="O504" s="210"/>
      <c r="P504" s="169">
        <v>616</v>
      </c>
      <c r="Q504" s="75"/>
      <c r="S504" s="14">
        <v>1232</v>
      </c>
      <c r="T504" s="14">
        <f t="shared" si="0"/>
        <v>616</v>
      </c>
      <c r="U504" s="252">
        <f t="shared" si="1"/>
        <v>616</v>
      </c>
    </row>
    <row r="505" spans="1:21" ht="16.5" customHeight="1">
      <c r="A505" s="20">
        <v>73</v>
      </c>
      <c r="B505" s="20" t="s">
        <v>11467</v>
      </c>
      <c r="C505" s="25" t="s">
        <v>14602</v>
      </c>
      <c r="D505" s="140"/>
      <c r="E505" s="144"/>
      <c r="F505" s="136" t="s">
        <v>37</v>
      </c>
      <c r="G505" s="204" t="s">
        <v>53</v>
      </c>
      <c r="H505" s="155">
        <v>0.9</v>
      </c>
      <c r="I505" s="205"/>
      <c r="J505" s="157"/>
      <c r="K505" s="158"/>
      <c r="L505" s="159"/>
      <c r="M505" s="144"/>
      <c r="N505" s="166"/>
      <c r="O505" s="210"/>
      <c r="P505" s="169">
        <v>554</v>
      </c>
      <c r="Q505" s="75"/>
      <c r="S505" s="14">
        <v>1108</v>
      </c>
      <c r="T505" s="14">
        <f t="shared" si="0"/>
        <v>554</v>
      </c>
      <c r="U505" s="252">
        <f t="shared" si="1"/>
        <v>554</v>
      </c>
    </row>
    <row r="506" spans="1:21" ht="16.5" customHeight="1">
      <c r="A506" s="20">
        <v>73</v>
      </c>
      <c r="B506" s="20" t="s">
        <v>4015</v>
      </c>
      <c r="C506" s="25" t="s">
        <v>16323</v>
      </c>
      <c r="D506" s="140"/>
      <c r="E506" s="144"/>
      <c r="F506" s="153"/>
      <c r="G506" s="46"/>
      <c r="H506" s="53"/>
      <c r="I506" s="156" t="s">
        <v>7754</v>
      </c>
      <c r="J506" s="206" t="s">
        <v>53</v>
      </c>
      <c r="K506" s="158">
        <v>1</v>
      </c>
      <c r="L506" s="152"/>
      <c r="M506" s="46"/>
      <c r="N506" s="166"/>
      <c r="O506" s="210"/>
      <c r="P506" s="169">
        <v>554</v>
      </c>
      <c r="Q506" s="75"/>
      <c r="S506" s="14">
        <v>1108</v>
      </c>
      <c r="T506" s="14">
        <f t="shared" si="0"/>
        <v>554</v>
      </c>
      <c r="U506" s="252">
        <f t="shared" si="1"/>
        <v>554</v>
      </c>
    </row>
    <row r="507" spans="1:21" ht="16.5" customHeight="1">
      <c r="A507" s="20">
        <v>73</v>
      </c>
      <c r="B507" s="20" t="s">
        <v>8148</v>
      </c>
      <c r="C507" s="25" t="s">
        <v>12267</v>
      </c>
      <c r="D507" s="140"/>
      <c r="E507" s="144"/>
      <c r="F507" s="151"/>
      <c r="G507" s="154"/>
      <c r="H507" s="155"/>
      <c r="I507" s="205"/>
      <c r="J507" s="157"/>
      <c r="K507" s="158"/>
      <c r="L507" s="136" t="s">
        <v>92</v>
      </c>
      <c r="M507" s="163"/>
      <c r="N507" s="166"/>
      <c r="O507" s="210"/>
      <c r="P507" s="169">
        <v>431</v>
      </c>
      <c r="Q507" s="75"/>
      <c r="S507" s="14">
        <v>862</v>
      </c>
      <c r="T507" s="14">
        <f t="shared" si="0"/>
        <v>431</v>
      </c>
      <c r="U507" s="252">
        <f t="shared" si="1"/>
        <v>431</v>
      </c>
    </row>
    <row r="508" spans="1:21" ht="16.5" customHeight="1">
      <c r="A508" s="20">
        <v>73</v>
      </c>
      <c r="B508" s="20" t="s">
        <v>4141</v>
      </c>
      <c r="C508" s="25" t="s">
        <v>7783</v>
      </c>
      <c r="D508" s="140"/>
      <c r="E508" s="144"/>
      <c r="F508" s="152"/>
      <c r="G508" s="46"/>
      <c r="H508" s="53"/>
      <c r="I508" s="156" t="s">
        <v>7754</v>
      </c>
      <c r="J508" s="206" t="s">
        <v>53</v>
      </c>
      <c r="K508" s="158">
        <v>1</v>
      </c>
      <c r="L508" s="137"/>
      <c r="M508" s="164"/>
      <c r="N508" s="166"/>
      <c r="O508" s="210"/>
      <c r="P508" s="169">
        <v>431</v>
      </c>
      <c r="Q508" s="75"/>
      <c r="S508" s="14">
        <v>862</v>
      </c>
      <c r="T508" s="14">
        <f t="shared" si="0"/>
        <v>431</v>
      </c>
      <c r="U508" s="252">
        <f t="shared" si="1"/>
        <v>431</v>
      </c>
    </row>
    <row r="509" spans="1:21" ht="16.5" customHeight="1">
      <c r="A509" s="20">
        <v>73</v>
      </c>
      <c r="B509" s="20" t="s">
        <v>9395</v>
      </c>
      <c r="C509" s="25" t="s">
        <v>16324</v>
      </c>
      <c r="D509" s="140"/>
      <c r="E509" s="144"/>
      <c r="F509" s="136" t="s">
        <v>37</v>
      </c>
      <c r="G509" s="204" t="s">
        <v>53</v>
      </c>
      <c r="H509" s="155">
        <v>0.9</v>
      </c>
      <c r="I509" s="205"/>
      <c r="J509" s="157"/>
      <c r="K509" s="158"/>
      <c r="L509" s="137"/>
      <c r="M509" s="164"/>
      <c r="N509" s="166"/>
      <c r="O509" s="210"/>
      <c r="P509" s="169">
        <v>388</v>
      </c>
      <c r="Q509" s="75"/>
      <c r="S509" s="14">
        <v>776</v>
      </c>
      <c r="T509" s="14">
        <f t="shared" si="0"/>
        <v>388</v>
      </c>
      <c r="U509" s="252">
        <f t="shared" si="1"/>
        <v>388</v>
      </c>
    </row>
    <row r="510" spans="1:21" ht="16.5" customHeight="1">
      <c r="A510" s="20">
        <v>73</v>
      </c>
      <c r="B510" s="20" t="s">
        <v>9702</v>
      </c>
      <c r="C510" s="25" t="s">
        <v>12630</v>
      </c>
      <c r="D510" s="141"/>
      <c r="E510" s="46"/>
      <c r="F510" s="153"/>
      <c r="G510" s="46"/>
      <c r="H510" s="53"/>
      <c r="I510" s="156" t="s">
        <v>7754</v>
      </c>
      <c r="J510" s="206" t="s">
        <v>53</v>
      </c>
      <c r="K510" s="158">
        <v>1</v>
      </c>
      <c r="L510" s="208" t="s">
        <v>53</v>
      </c>
      <c r="M510" s="53">
        <v>0.9</v>
      </c>
      <c r="N510" s="208" t="s">
        <v>53</v>
      </c>
      <c r="O510" s="211">
        <v>0.85</v>
      </c>
      <c r="P510" s="169">
        <v>388</v>
      </c>
      <c r="Q510" s="76"/>
      <c r="S510" s="14">
        <v>776</v>
      </c>
      <c r="T510" s="14">
        <f t="shared" si="0"/>
        <v>388</v>
      </c>
      <c r="U510" s="252">
        <f t="shared" si="1"/>
        <v>388</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43.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X347"/>
  <sheetViews>
    <sheetView topLeftCell="B1" zoomScale="90" zoomScaleNormal="90" zoomScaleSheetLayoutView="100" workbookViewId="0">
      <selection activeCell="U17" sqref="U1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16770</v>
      </c>
      <c r="D4" s="78"/>
      <c r="V4" s="14">
        <v>0.5</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73</v>
      </c>
      <c r="B7" s="20">
        <v>7467</v>
      </c>
      <c r="C7" s="25" t="s">
        <v>16993</v>
      </c>
      <c r="D7" s="136" t="s">
        <v>17651</v>
      </c>
      <c r="E7" s="200"/>
      <c r="F7" s="151"/>
      <c r="G7" s="154"/>
      <c r="H7" s="155"/>
      <c r="I7" s="205"/>
      <c r="J7" s="157"/>
      <c r="K7" s="158"/>
      <c r="L7" s="147" t="s">
        <v>429</v>
      </c>
      <c r="M7" s="154"/>
      <c r="N7" s="217"/>
      <c r="O7" s="151"/>
      <c r="P7" s="155"/>
      <c r="Q7" s="151"/>
      <c r="R7" s="155"/>
      <c r="S7" s="226">
        <v>43</v>
      </c>
      <c r="T7" s="23" t="s">
        <v>2714</v>
      </c>
      <c r="V7" s="14">
        <v>86</v>
      </c>
      <c r="W7" s="14">
        <f t="shared" ref="W7:W126" si="0">V7*$V$4</f>
        <v>43</v>
      </c>
      <c r="X7" s="252">
        <f t="shared" ref="X7:X126" si="1">W7</f>
        <v>43</v>
      </c>
    </row>
    <row r="8" spans="1:24" ht="16.5" customHeight="1">
      <c r="A8" s="20">
        <v>73</v>
      </c>
      <c r="B8" s="20">
        <v>7468</v>
      </c>
      <c r="C8" s="25" t="s">
        <v>16994</v>
      </c>
      <c r="D8" s="199"/>
      <c r="E8" s="201"/>
      <c r="F8" s="152"/>
      <c r="G8" s="46"/>
      <c r="H8" s="53"/>
      <c r="I8" s="156" t="s">
        <v>7754</v>
      </c>
      <c r="J8" s="206" t="s">
        <v>53</v>
      </c>
      <c r="K8" s="158">
        <v>1</v>
      </c>
      <c r="L8" s="215" t="s">
        <v>53</v>
      </c>
      <c r="M8" s="160">
        <v>0.25</v>
      </c>
      <c r="N8" s="143" t="s">
        <v>591</v>
      </c>
      <c r="O8" s="159"/>
      <c r="P8" s="160"/>
      <c r="Q8" s="159"/>
      <c r="R8" s="160"/>
      <c r="S8" s="226">
        <v>43</v>
      </c>
      <c r="T8" s="75"/>
      <c r="V8" s="14">
        <v>86</v>
      </c>
      <c r="W8" s="14">
        <f t="shared" si="0"/>
        <v>43</v>
      </c>
      <c r="X8" s="252">
        <f t="shared" si="1"/>
        <v>43</v>
      </c>
    </row>
    <row r="9" spans="1:24" ht="16.5" customHeight="1">
      <c r="A9" s="20">
        <v>73</v>
      </c>
      <c r="B9" s="20">
        <v>7469</v>
      </c>
      <c r="C9" s="25" t="s">
        <v>13794</v>
      </c>
      <c r="D9" s="199"/>
      <c r="E9" s="201"/>
      <c r="F9" s="136" t="s">
        <v>37</v>
      </c>
      <c r="G9" s="204" t="s">
        <v>53</v>
      </c>
      <c r="H9" s="155">
        <v>0.9</v>
      </c>
      <c r="I9" s="156"/>
      <c r="J9" s="157"/>
      <c r="K9" s="158"/>
      <c r="L9" s="159"/>
      <c r="M9" s="144"/>
      <c r="N9" s="201"/>
      <c r="O9" s="159"/>
      <c r="P9" s="160"/>
      <c r="Q9" s="159"/>
      <c r="R9" s="160"/>
      <c r="S9" s="226">
        <v>39</v>
      </c>
      <c r="T9" s="75"/>
      <c r="V9" s="14">
        <v>78</v>
      </c>
      <c r="W9" s="14">
        <f t="shared" si="0"/>
        <v>39</v>
      </c>
      <c r="X9" s="252">
        <f t="shared" si="1"/>
        <v>39</v>
      </c>
    </row>
    <row r="10" spans="1:24" ht="16.5" customHeight="1">
      <c r="A10" s="20">
        <v>73</v>
      </c>
      <c r="B10" s="20">
        <v>7470</v>
      </c>
      <c r="C10" s="25" t="s">
        <v>16995</v>
      </c>
      <c r="D10" s="138">
        <v>69</v>
      </c>
      <c r="E10" s="202" t="s">
        <v>51</v>
      </c>
      <c r="F10" s="153"/>
      <c r="G10" s="46"/>
      <c r="H10" s="53"/>
      <c r="I10" s="156" t="s">
        <v>7754</v>
      </c>
      <c r="J10" s="206" t="s">
        <v>53</v>
      </c>
      <c r="K10" s="158">
        <v>1</v>
      </c>
      <c r="L10" s="159"/>
      <c r="M10" s="144"/>
      <c r="N10" s="218"/>
      <c r="O10" s="159"/>
      <c r="P10" s="160"/>
      <c r="Q10" s="159"/>
      <c r="R10" s="160"/>
      <c r="S10" s="226">
        <v>39</v>
      </c>
      <c r="T10" s="75"/>
      <c r="V10" s="14">
        <v>78</v>
      </c>
      <c r="W10" s="14">
        <f t="shared" si="0"/>
        <v>39</v>
      </c>
      <c r="X10" s="252">
        <f t="shared" si="1"/>
        <v>39</v>
      </c>
    </row>
    <row r="11" spans="1:24" ht="16.5" customHeight="1">
      <c r="A11" s="20">
        <v>73</v>
      </c>
      <c r="B11" s="20" t="s">
        <v>10017</v>
      </c>
      <c r="C11" s="25" t="s">
        <v>831</v>
      </c>
      <c r="D11" s="140"/>
      <c r="E11" s="144"/>
      <c r="F11" s="151"/>
      <c r="G11" s="154"/>
      <c r="H11" s="155"/>
      <c r="I11" s="156"/>
      <c r="J11" s="157"/>
      <c r="K11" s="158"/>
      <c r="L11" s="159"/>
      <c r="M11" s="144"/>
      <c r="N11" s="160"/>
      <c r="O11" s="136" t="s">
        <v>92</v>
      </c>
      <c r="P11" s="163"/>
      <c r="Q11" s="159"/>
      <c r="R11" s="144"/>
      <c r="S11" s="226">
        <v>30</v>
      </c>
      <c r="T11" s="75"/>
      <c r="V11" s="14">
        <v>60</v>
      </c>
      <c r="W11" s="14">
        <f t="shared" si="0"/>
        <v>30</v>
      </c>
      <c r="X11" s="252">
        <f t="shared" si="1"/>
        <v>30</v>
      </c>
    </row>
    <row r="12" spans="1:24" ht="16.5" customHeight="1">
      <c r="A12" s="20">
        <v>73</v>
      </c>
      <c r="B12" s="20" t="s">
        <v>11878</v>
      </c>
      <c r="C12" s="25" t="s">
        <v>9193</v>
      </c>
      <c r="D12" s="140"/>
      <c r="E12" s="144"/>
      <c r="F12" s="152"/>
      <c r="G12" s="46"/>
      <c r="H12" s="53"/>
      <c r="I12" s="156" t="s">
        <v>7754</v>
      </c>
      <c r="J12" s="206" t="s">
        <v>53</v>
      </c>
      <c r="K12" s="158">
        <v>1</v>
      </c>
      <c r="L12" s="159"/>
      <c r="M12" s="144"/>
      <c r="N12" s="160"/>
      <c r="O12" s="137"/>
      <c r="P12" s="164"/>
      <c r="Q12" s="159"/>
      <c r="R12" s="144"/>
      <c r="S12" s="226">
        <v>30</v>
      </c>
      <c r="T12" s="75"/>
      <c r="V12" s="14">
        <v>60</v>
      </c>
      <c r="W12" s="14">
        <f t="shared" si="0"/>
        <v>30</v>
      </c>
      <c r="X12" s="252">
        <f t="shared" si="1"/>
        <v>30</v>
      </c>
    </row>
    <row r="13" spans="1:24" ht="16.5" customHeight="1">
      <c r="A13" s="20">
        <v>73</v>
      </c>
      <c r="B13" s="20" t="s">
        <v>5009</v>
      </c>
      <c r="C13" s="25" t="s">
        <v>16326</v>
      </c>
      <c r="D13" s="140"/>
      <c r="E13" s="144"/>
      <c r="F13" s="136" t="s">
        <v>37</v>
      </c>
      <c r="G13" s="204" t="s">
        <v>53</v>
      </c>
      <c r="H13" s="155">
        <v>0.9</v>
      </c>
      <c r="I13" s="156"/>
      <c r="J13" s="157"/>
      <c r="K13" s="158"/>
      <c r="L13" s="159"/>
      <c r="M13" s="144"/>
      <c r="N13" s="160"/>
      <c r="O13" s="137"/>
      <c r="P13" s="164"/>
      <c r="Q13" s="159"/>
      <c r="R13" s="144"/>
      <c r="S13" s="226">
        <v>27.5</v>
      </c>
      <c r="T13" s="75"/>
      <c r="V13" s="14">
        <v>55</v>
      </c>
      <c r="W13" s="14">
        <f t="shared" si="0"/>
        <v>27.5</v>
      </c>
      <c r="X13" s="252">
        <f t="shared" si="1"/>
        <v>27.5</v>
      </c>
    </row>
    <row r="14" spans="1:24" ht="16.5" customHeight="1">
      <c r="A14" s="20">
        <v>73</v>
      </c>
      <c r="B14" s="20" t="s">
        <v>118</v>
      </c>
      <c r="C14" s="25" t="s">
        <v>16327</v>
      </c>
      <c r="D14" s="140"/>
      <c r="E14" s="144"/>
      <c r="F14" s="153"/>
      <c r="G14" s="46"/>
      <c r="H14" s="53"/>
      <c r="I14" s="156" t="s">
        <v>7754</v>
      </c>
      <c r="J14" s="206" t="s">
        <v>53</v>
      </c>
      <c r="K14" s="158">
        <v>1</v>
      </c>
      <c r="L14" s="159"/>
      <c r="M14" s="144"/>
      <c r="N14" s="160"/>
      <c r="O14" s="208" t="s">
        <v>53</v>
      </c>
      <c r="P14" s="53">
        <v>0.7</v>
      </c>
      <c r="Q14" s="152"/>
      <c r="R14" s="46"/>
      <c r="S14" s="226">
        <v>27.5</v>
      </c>
      <c r="T14" s="75"/>
      <c r="V14" s="14">
        <v>55</v>
      </c>
      <c r="W14" s="14">
        <f t="shared" si="0"/>
        <v>27.5</v>
      </c>
      <c r="X14" s="252">
        <f t="shared" si="1"/>
        <v>27.5</v>
      </c>
    </row>
    <row r="15" spans="1:24" ht="16.5" customHeight="1">
      <c r="A15" s="20">
        <v>73</v>
      </c>
      <c r="B15" s="20" t="s">
        <v>9386</v>
      </c>
      <c r="C15" s="25" t="s">
        <v>16328</v>
      </c>
      <c r="D15" s="140"/>
      <c r="E15" s="144"/>
      <c r="F15" s="151"/>
      <c r="G15" s="154"/>
      <c r="H15" s="155"/>
      <c r="I15" s="156"/>
      <c r="J15" s="157"/>
      <c r="K15" s="158"/>
      <c r="L15" s="159"/>
      <c r="M15" s="144"/>
      <c r="N15" s="160"/>
      <c r="O15" s="151"/>
      <c r="P15" s="154"/>
      <c r="Q15" s="165" t="s">
        <v>150</v>
      </c>
      <c r="R15" s="209"/>
      <c r="S15" s="226">
        <v>38.5</v>
      </c>
      <c r="T15" s="75"/>
      <c r="V15" s="14">
        <v>77</v>
      </c>
      <c r="W15" s="14">
        <f t="shared" si="0"/>
        <v>38.5</v>
      </c>
      <c r="X15" s="252">
        <f t="shared" si="1"/>
        <v>38.5</v>
      </c>
    </row>
    <row r="16" spans="1:24" ht="16.5" customHeight="1">
      <c r="A16" s="20">
        <v>73</v>
      </c>
      <c r="B16" s="20" t="s">
        <v>11875</v>
      </c>
      <c r="C16" s="25" t="s">
        <v>1862</v>
      </c>
      <c r="D16" s="140"/>
      <c r="E16" s="144"/>
      <c r="F16" s="152"/>
      <c r="G16" s="46"/>
      <c r="H16" s="53"/>
      <c r="I16" s="156" t="s">
        <v>7754</v>
      </c>
      <c r="J16" s="206" t="s">
        <v>53</v>
      </c>
      <c r="K16" s="158">
        <v>1</v>
      </c>
      <c r="L16" s="159"/>
      <c r="M16" s="144"/>
      <c r="N16" s="160"/>
      <c r="O16" s="159"/>
      <c r="P16" s="144"/>
      <c r="Q16" s="166"/>
      <c r="R16" s="210"/>
      <c r="S16" s="226">
        <v>38.5</v>
      </c>
      <c r="T16" s="75"/>
      <c r="V16" s="14">
        <v>77</v>
      </c>
      <c r="W16" s="14">
        <f t="shared" si="0"/>
        <v>38.5</v>
      </c>
      <c r="X16" s="252">
        <f t="shared" si="1"/>
        <v>38.5</v>
      </c>
    </row>
    <row r="17" spans="1:24" ht="16.5" customHeight="1">
      <c r="A17" s="20">
        <v>73</v>
      </c>
      <c r="B17" s="20" t="s">
        <v>6704</v>
      </c>
      <c r="C17" s="25" t="s">
        <v>5636</v>
      </c>
      <c r="D17" s="140"/>
      <c r="E17" s="144"/>
      <c r="F17" s="136" t="s">
        <v>37</v>
      </c>
      <c r="G17" s="204" t="s">
        <v>53</v>
      </c>
      <c r="H17" s="155">
        <v>0.9</v>
      </c>
      <c r="I17" s="156"/>
      <c r="J17" s="157"/>
      <c r="K17" s="158"/>
      <c r="L17" s="159"/>
      <c r="M17" s="144"/>
      <c r="N17" s="160"/>
      <c r="O17" s="159"/>
      <c r="P17" s="144"/>
      <c r="Q17" s="166"/>
      <c r="R17" s="210"/>
      <c r="S17" s="226">
        <v>35</v>
      </c>
      <c r="T17" s="75"/>
      <c r="V17" s="14">
        <v>70</v>
      </c>
      <c r="W17" s="14">
        <f t="shared" si="0"/>
        <v>35</v>
      </c>
      <c r="X17" s="252">
        <f t="shared" si="1"/>
        <v>35</v>
      </c>
    </row>
    <row r="18" spans="1:24" ht="16.5" customHeight="1">
      <c r="A18" s="20">
        <v>73</v>
      </c>
      <c r="B18" s="20" t="s">
        <v>1941</v>
      </c>
      <c r="C18" s="25" t="s">
        <v>16329</v>
      </c>
      <c r="D18" s="140"/>
      <c r="E18" s="144"/>
      <c r="F18" s="153"/>
      <c r="G18" s="46"/>
      <c r="H18" s="53"/>
      <c r="I18" s="156" t="s">
        <v>7754</v>
      </c>
      <c r="J18" s="206" t="s">
        <v>53</v>
      </c>
      <c r="K18" s="158">
        <v>1</v>
      </c>
      <c r="L18" s="159"/>
      <c r="M18" s="144"/>
      <c r="N18" s="160"/>
      <c r="O18" s="152"/>
      <c r="P18" s="46"/>
      <c r="Q18" s="166"/>
      <c r="R18" s="210"/>
      <c r="S18" s="226">
        <v>35</v>
      </c>
      <c r="T18" s="75"/>
      <c r="V18" s="14">
        <v>70</v>
      </c>
      <c r="W18" s="14">
        <f t="shared" si="0"/>
        <v>35</v>
      </c>
      <c r="X18" s="252">
        <f t="shared" si="1"/>
        <v>35</v>
      </c>
    </row>
    <row r="19" spans="1:24" ht="16.5" customHeight="1">
      <c r="A19" s="20">
        <v>73</v>
      </c>
      <c r="B19" s="20" t="s">
        <v>10075</v>
      </c>
      <c r="C19" s="25" t="s">
        <v>16330</v>
      </c>
      <c r="D19" s="140"/>
      <c r="E19" s="144"/>
      <c r="F19" s="151"/>
      <c r="G19" s="154"/>
      <c r="H19" s="155"/>
      <c r="I19" s="156"/>
      <c r="J19" s="157"/>
      <c r="K19" s="158"/>
      <c r="L19" s="159"/>
      <c r="M19" s="144"/>
      <c r="N19" s="160"/>
      <c r="O19" s="136" t="s">
        <v>92</v>
      </c>
      <c r="P19" s="163"/>
      <c r="Q19" s="166"/>
      <c r="R19" s="210"/>
      <c r="S19" s="226">
        <v>27</v>
      </c>
      <c r="T19" s="75"/>
      <c r="V19" s="14">
        <v>54</v>
      </c>
      <c r="W19" s="14">
        <f t="shared" si="0"/>
        <v>27</v>
      </c>
      <c r="X19" s="252">
        <f t="shared" si="1"/>
        <v>27</v>
      </c>
    </row>
    <row r="20" spans="1:24" ht="16.5" customHeight="1">
      <c r="A20" s="20">
        <v>73</v>
      </c>
      <c r="B20" s="20" t="s">
        <v>1069</v>
      </c>
      <c r="C20" s="25" t="s">
        <v>11641</v>
      </c>
      <c r="D20" s="140"/>
      <c r="E20" s="144"/>
      <c r="F20" s="152"/>
      <c r="G20" s="46"/>
      <c r="H20" s="53"/>
      <c r="I20" s="156" t="s">
        <v>7754</v>
      </c>
      <c r="J20" s="206" t="s">
        <v>53</v>
      </c>
      <c r="K20" s="158">
        <v>1</v>
      </c>
      <c r="L20" s="159"/>
      <c r="M20" s="144"/>
      <c r="N20" s="160"/>
      <c r="O20" s="137"/>
      <c r="P20" s="164"/>
      <c r="Q20" s="166"/>
      <c r="R20" s="210"/>
      <c r="S20" s="226">
        <v>27</v>
      </c>
      <c r="T20" s="75"/>
      <c r="V20" s="14">
        <v>54</v>
      </c>
      <c r="W20" s="14">
        <f t="shared" si="0"/>
        <v>27</v>
      </c>
      <c r="X20" s="252">
        <f t="shared" si="1"/>
        <v>27</v>
      </c>
    </row>
    <row r="21" spans="1:24" ht="16.5" customHeight="1">
      <c r="A21" s="20">
        <v>73</v>
      </c>
      <c r="B21" s="20" t="s">
        <v>9466</v>
      </c>
      <c r="C21" s="25" t="s">
        <v>16331</v>
      </c>
      <c r="D21" s="140"/>
      <c r="E21" s="144"/>
      <c r="F21" s="136" t="s">
        <v>37</v>
      </c>
      <c r="G21" s="204" t="s">
        <v>53</v>
      </c>
      <c r="H21" s="155">
        <v>0.9</v>
      </c>
      <c r="I21" s="156"/>
      <c r="J21" s="157"/>
      <c r="K21" s="158"/>
      <c r="L21" s="159"/>
      <c r="M21" s="144"/>
      <c r="N21" s="160"/>
      <c r="O21" s="137"/>
      <c r="P21" s="164"/>
      <c r="Q21" s="166"/>
      <c r="R21" s="210"/>
      <c r="S21" s="226">
        <v>25</v>
      </c>
      <c r="T21" s="75"/>
      <c r="V21" s="14">
        <v>50</v>
      </c>
      <c r="W21" s="14">
        <f t="shared" si="0"/>
        <v>25</v>
      </c>
      <c r="X21" s="252">
        <f t="shared" si="1"/>
        <v>25</v>
      </c>
    </row>
    <row r="22" spans="1:24" ht="16.5" customHeight="1">
      <c r="A22" s="20">
        <v>73</v>
      </c>
      <c r="B22" s="20" t="s">
        <v>3106</v>
      </c>
      <c r="C22" s="25" t="s">
        <v>12138</v>
      </c>
      <c r="D22" s="140"/>
      <c r="E22" s="144"/>
      <c r="F22" s="153"/>
      <c r="G22" s="46"/>
      <c r="H22" s="53"/>
      <c r="I22" s="156" t="s">
        <v>7754</v>
      </c>
      <c r="J22" s="206" t="s">
        <v>53</v>
      </c>
      <c r="K22" s="158">
        <v>1</v>
      </c>
      <c r="L22" s="159"/>
      <c r="M22" s="144"/>
      <c r="N22" s="160"/>
      <c r="O22" s="208" t="s">
        <v>53</v>
      </c>
      <c r="P22" s="53">
        <v>0.9</v>
      </c>
      <c r="Q22" s="208" t="s">
        <v>53</v>
      </c>
      <c r="R22" s="211">
        <v>0.9</v>
      </c>
      <c r="S22" s="226">
        <v>25</v>
      </c>
      <c r="T22" s="75"/>
      <c r="V22" s="14">
        <v>50</v>
      </c>
      <c r="W22" s="14">
        <f t="shared" si="0"/>
        <v>25</v>
      </c>
      <c r="X22" s="252">
        <f t="shared" si="1"/>
        <v>25</v>
      </c>
    </row>
    <row r="23" spans="1:24" ht="16.5" customHeight="1">
      <c r="A23" s="20">
        <v>73</v>
      </c>
      <c r="B23" s="20" t="s">
        <v>2895</v>
      </c>
      <c r="C23" s="25" t="s">
        <v>4243</v>
      </c>
      <c r="D23" s="140"/>
      <c r="E23" s="144"/>
      <c r="F23" s="151"/>
      <c r="G23" s="154"/>
      <c r="H23" s="155"/>
      <c r="I23" s="156"/>
      <c r="J23" s="157"/>
      <c r="K23" s="158"/>
      <c r="L23" s="159"/>
      <c r="M23" s="144"/>
      <c r="N23" s="160"/>
      <c r="O23" s="151"/>
      <c r="P23" s="154"/>
      <c r="Q23" s="165" t="s">
        <v>69</v>
      </c>
      <c r="R23" s="209"/>
      <c r="S23" s="226">
        <v>36.5</v>
      </c>
      <c r="T23" s="75"/>
      <c r="V23" s="14">
        <v>73</v>
      </c>
      <c r="W23" s="14">
        <f t="shared" si="0"/>
        <v>36.5</v>
      </c>
      <c r="X23" s="252">
        <f t="shared" si="1"/>
        <v>36.5</v>
      </c>
    </row>
    <row r="24" spans="1:24" ht="16.5" customHeight="1">
      <c r="A24" s="20">
        <v>73</v>
      </c>
      <c r="B24" s="20" t="s">
        <v>7792</v>
      </c>
      <c r="C24" s="25" t="s">
        <v>8225</v>
      </c>
      <c r="D24" s="140"/>
      <c r="E24" s="144"/>
      <c r="F24" s="152"/>
      <c r="G24" s="46"/>
      <c r="H24" s="53"/>
      <c r="I24" s="156" t="s">
        <v>7754</v>
      </c>
      <c r="J24" s="206" t="s">
        <v>53</v>
      </c>
      <c r="K24" s="158">
        <v>1</v>
      </c>
      <c r="L24" s="159"/>
      <c r="M24" s="144"/>
      <c r="N24" s="160"/>
      <c r="O24" s="159"/>
      <c r="P24" s="144"/>
      <c r="Q24" s="166"/>
      <c r="R24" s="210"/>
      <c r="S24" s="226">
        <v>36.5</v>
      </c>
      <c r="T24" s="75"/>
      <c r="V24" s="14">
        <v>73</v>
      </c>
      <c r="W24" s="14">
        <f t="shared" si="0"/>
        <v>36.5</v>
      </c>
      <c r="X24" s="252">
        <f t="shared" si="1"/>
        <v>36.5</v>
      </c>
    </row>
    <row r="25" spans="1:24" ht="16.5" customHeight="1">
      <c r="A25" s="20">
        <v>73</v>
      </c>
      <c r="B25" s="20" t="s">
        <v>10538</v>
      </c>
      <c r="C25" s="25" t="s">
        <v>2458</v>
      </c>
      <c r="D25" s="140"/>
      <c r="E25" s="144"/>
      <c r="F25" s="136" t="s">
        <v>37</v>
      </c>
      <c r="G25" s="204" t="s">
        <v>53</v>
      </c>
      <c r="H25" s="155">
        <v>0.9</v>
      </c>
      <c r="I25" s="156"/>
      <c r="J25" s="157"/>
      <c r="K25" s="158"/>
      <c r="L25" s="159"/>
      <c r="M25" s="144"/>
      <c r="N25" s="160"/>
      <c r="O25" s="159"/>
      <c r="P25" s="144"/>
      <c r="Q25" s="166"/>
      <c r="R25" s="210"/>
      <c r="S25" s="226">
        <v>33</v>
      </c>
      <c r="T25" s="75"/>
      <c r="V25" s="14">
        <v>66</v>
      </c>
      <c r="W25" s="14">
        <f t="shared" si="0"/>
        <v>33</v>
      </c>
      <c r="X25" s="252">
        <f t="shared" si="1"/>
        <v>33</v>
      </c>
    </row>
    <row r="26" spans="1:24" ht="16.5" customHeight="1">
      <c r="A26" s="20">
        <v>73</v>
      </c>
      <c r="B26" s="20" t="s">
        <v>2113</v>
      </c>
      <c r="C26" s="25" t="s">
        <v>16333</v>
      </c>
      <c r="D26" s="140"/>
      <c r="E26" s="144"/>
      <c r="F26" s="153"/>
      <c r="G26" s="46"/>
      <c r="H26" s="53"/>
      <c r="I26" s="156" t="s">
        <v>7754</v>
      </c>
      <c r="J26" s="206" t="s">
        <v>53</v>
      </c>
      <c r="K26" s="158">
        <v>1</v>
      </c>
      <c r="L26" s="159"/>
      <c r="M26" s="144"/>
      <c r="N26" s="160"/>
      <c r="O26" s="152"/>
      <c r="P26" s="46"/>
      <c r="Q26" s="166"/>
      <c r="R26" s="210"/>
      <c r="S26" s="226">
        <v>33</v>
      </c>
      <c r="T26" s="75"/>
      <c r="V26" s="14">
        <v>66</v>
      </c>
      <c r="W26" s="14">
        <f t="shared" si="0"/>
        <v>33</v>
      </c>
      <c r="X26" s="252">
        <f t="shared" si="1"/>
        <v>33</v>
      </c>
    </row>
    <row r="27" spans="1:24" ht="16.5" customHeight="1">
      <c r="A27" s="20">
        <v>73</v>
      </c>
      <c r="B27" s="20" t="s">
        <v>11873</v>
      </c>
      <c r="C27" s="25" t="s">
        <v>5101</v>
      </c>
      <c r="D27" s="140"/>
      <c r="E27" s="144"/>
      <c r="F27" s="151"/>
      <c r="G27" s="154"/>
      <c r="H27" s="155"/>
      <c r="I27" s="156"/>
      <c r="J27" s="157"/>
      <c r="K27" s="158"/>
      <c r="L27" s="159"/>
      <c r="M27" s="144"/>
      <c r="N27" s="160"/>
      <c r="O27" s="136" t="s">
        <v>92</v>
      </c>
      <c r="P27" s="163"/>
      <c r="Q27" s="166"/>
      <c r="R27" s="210"/>
      <c r="S27" s="226">
        <v>25.5</v>
      </c>
      <c r="T27" s="75"/>
      <c r="V27" s="14">
        <v>51</v>
      </c>
      <c r="W27" s="14">
        <f t="shared" si="0"/>
        <v>25.5</v>
      </c>
      <c r="X27" s="252">
        <f t="shared" si="1"/>
        <v>25.5</v>
      </c>
    </row>
    <row r="28" spans="1:24" ht="16.5" customHeight="1">
      <c r="A28" s="20">
        <v>73</v>
      </c>
      <c r="B28" s="20" t="s">
        <v>11870</v>
      </c>
      <c r="C28" s="25" t="s">
        <v>3797</v>
      </c>
      <c r="D28" s="140"/>
      <c r="E28" s="144"/>
      <c r="F28" s="152"/>
      <c r="G28" s="46"/>
      <c r="H28" s="53"/>
      <c r="I28" s="156" t="s">
        <v>7754</v>
      </c>
      <c r="J28" s="206" t="s">
        <v>53</v>
      </c>
      <c r="K28" s="158">
        <v>1</v>
      </c>
      <c r="L28" s="159"/>
      <c r="M28" s="144"/>
      <c r="N28" s="160"/>
      <c r="O28" s="137"/>
      <c r="P28" s="164"/>
      <c r="Q28" s="166"/>
      <c r="R28" s="210"/>
      <c r="S28" s="226">
        <v>25.5</v>
      </c>
      <c r="T28" s="75"/>
      <c r="V28" s="14">
        <v>51</v>
      </c>
      <c r="W28" s="14">
        <f t="shared" si="0"/>
        <v>25.5</v>
      </c>
      <c r="X28" s="252">
        <f t="shared" si="1"/>
        <v>25.5</v>
      </c>
    </row>
    <row r="29" spans="1:24" ht="16.5" customHeight="1">
      <c r="A29" s="20">
        <v>73</v>
      </c>
      <c r="B29" s="20" t="s">
        <v>11869</v>
      </c>
      <c r="C29" s="25" t="s">
        <v>5258</v>
      </c>
      <c r="D29" s="140"/>
      <c r="E29" s="144"/>
      <c r="F29" s="136" t="s">
        <v>37</v>
      </c>
      <c r="G29" s="204" t="s">
        <v>53</v>
      </c>
      <c r="H29" s="155">
        <v>0.9</v>
      </c>
      <c r="I29" s="156"/>
      <c r="J29" s="157"/>
      <c r="K29" s="158"/>
      <c r="L29" s="159"/>
      <c r="M29" s="144"/>
      <c r="N29" s="160"/>
      <c r="O29" s="137"/>
      <c r="P29" s="164"/>
      <c r="Q29" s="166"/>
      <c r="R29" s="210"/>
      <c r="S29" s="226">
        <v>23.5</v>
      </c>
      <c r="T29" s="75"/>
      <c r="V29" s="14">
        <v>47</v>
      </c>
      <c r="W29" s="14">
        <f t="shared" si="0"/>
        <v>23.5</v>
      </c>
      <c r="X29" s="252">
        <f t="shared" si="1"/>
        <v>23.5</v>
      </c>
    </row>
    <row r="30" spans="1:24" ht="16.5" customHeight="1">
      <c r="A30" s="20">
        <v>73</v>
      </c>
      <c r="B30" s="20" t="s">
        <v>11868</v>
      </c>
      <c r="C30" s="25" t="s">
        <v>12265</v>
      </c>
      <c r="D30" s="141"/>
      <c r="E30" s="46"/>
      <c r="F30" s="153"/>
      <c r="G30" s="46"/>
      <c r="H30" s="53"/>
      <c r="I30" s="156" t="s">
        <v>7754</v>
      </c>
      <c r="J30" s="206" t="s">
        <v>53</v>
      </c>
      <c r="K30" s="158">
        <v>1</v>
      </c>
      <c r="L30" s="159"/>
      <c r="M30" s="144"/>
      <c r="N30" s="160"/>
      <c r="O30" s="208" t="s">
        <v>53</v>
      </c>
      <c r="P30" s="53">
        <v>0.9</v>
      </c>
      <c r="Q30" s="208" t="s">
        <v>53</v>
      </c>
      <c r="R30" s="211">
        <v>0.85</v>
      </c>
      <c r="S30" s="226">
        <v>23.5</v>
      </c>
      <c r="T30" s="75"/>
      <c r="V30" s="14">
        <v>47</v>
      </c>
      <c r="W30" s="14">
        <f t="shared" si="0"/>
        <v>23.5</v>
      </c>
      <c r="X30" s="252">
        <f t="shared" si="1"/>
        <v>23.5</v>
      </c>
    </row>
    <row r="31" spans="1:24" ht="16.5" customHeight="1">
      <c r="A31" s="20">
        <v>73</v>
      </c>
      <c r="B31" s="20">
        <v>7471</v>
      </c>
      <c r="C31" s="25" t="s">
        <v>16996</v>
      </c>
      <c r="D31" s="136" t="s">
        <v>1103</v>
      </c>
      <c r="E31" s="200"/>
      <c r="F31" s="151"/>
      <c r="G31" s="154"/>
      <c r="H31" s="155"/>
      <c r="I31" s="156"/>
      <c r="J31" s="157"/>
      <c r="K31" s="158"/>
      <c r="L31" s="159"/>
      <c r="M31" s="144"/>
      <c r="N31" s="160"/>
      <c r="O31" s="151"/>
      <c r="P31" s="155"/>
      <c r="Q31" s="151"/>
      <c r="R31" s="155"/>
      <c r="S31" s="226">
        <v>86.5</v>
      </c>
      <c r="T31" s="75"/>
      <c r="V31" s="14">
        <v>173</v>
      </c>
      <c r="W31" s="14">
        <f t="shared" si="0"/>
        <v>86.5</v>
      </c>
      <c r="X31" s="252">
        <f t="shared" si="1"/>
        <v>86.5</v>
      </c>
    </row>
    <row r="32" spans="1:24" ht="16.5" customHeight="1">
      <c r="A32" s="20">
        <v>73</v>
      </c>
      <c r="B32" s="20">
        <v>7472</v>
      </c>
      <c r="C32" s="25" t="s">
        <v>16997</v>
      </c>
      <c r="D32" s="199"/>
      <c r="E32" s="201"/>
      <c r="F32" s="152"/>
      <c r="G32" s="46"/>
      <c r="H32" s="53"/>
      <c r="I32" s="156" t="s">
        <v>7754</v>
      </c>
      <c r="J32" s="206" t="s">
        <v>53</v>
      </c>
      <c r="K32" s="158">
        <v>1</v>
      </c>
      <c r="L32" s="159"/>
      <c r="M32" s="144"/>
      <c r="N32" s="160"/>
      <c r="O32" s="159"/>
      <c r="P32" s="160"/>
      <c r="Q32" s="159"/>
      <c r="R32" s="160"/>
      <c r="S32" s="226">
        <v>86.5</v>
      </c>
      <c r="T32" s="75"/>
      <c r="V32" s="14">
        <v>173</v>
      </c>
      <c r="W32" s="14">
        <f t="shared" si="0"/>
        <v>86.5</v>
      </c>
      <c r="X32" s="252">
        <f t="shared" si="1"/>
        <v>86.5</v>
      </c>
    </row>
    <row r="33" spans="1:24" ht="16.5" customHeight="1">
      <c r="A33" s="20">
        <v>73</v>
      </c>
      <c r="B33" s="20">
        <v>7473</v>
      </c>
      <c r="C33" s="25" t="s">
        <v>16998</v>
      </c>
      <c r="D33" s="199"/>
      <c r="E33" s="201"/>
      <c r="F33" s="136" t="s">
        <v>37</v>
      </c>
      <c r="G33" s="204" t="s">
        <v>53</v>
      </c>
      <c r="H33" s="155">
        <v>0.9</v>
      </c>
      <c r="I33" s="156"/>
      <c r="J33" s="157"/>
      <c r="K33" s="158"/>
      <c r="L33" s="159"/>
      <c r="M33" s="144"/>
      <c r="N33" s="160"/>
      <c r="O33" s="159"/>
      <c r="P33" s="160"/>
      <c r="Q33" s="159"/>
      <c r="R33" s="160"/>
      <c r="S33" s="226">
        <v>77.5</v>
      </c>
      <c r="T33" s="75"/>
      <c r="V33" s="14">
        <v>155</v>
      </c>
      <c r="W33" s="14">
        <f t="shared" si="0"/>
        <v>77.5</v>
      </c>
      <c r="X33" s="252">
        <f t="shared" si="1"/>
        <v>77.5</v>
      </c>
    </row>
    <row r="34" spans="1:24" ht="16.5" customHeight="1">
      <c r="A34" s="20">
        <v>73</v>
      </c>
      <c r="B34" s="20">
        <v>7474</v>
      </c>
      <c r="C34" s="25" t="s">
        <v>5155</v>
      </c>
      <c r="D34" s="138">
        <v>138</v>
      </c>
      <c r="E34" s="202" t="s">
        <v>51</v>
      </c>
      <c r="F34" s="153"/>
      <c r="G34" s="46"/>
      <c r="H34" s="53"/>
      <c r="I34" s="156" t="s">
        <v>7754</v>
      </c>
      <c r="J34" s="206" t="s">
        <v>53</v>
      </c>
      <c r="K34" s="158">
        <v>1</v>
      </c>
      <c r="L34" s="159"/>
      <c r="M34" s="144"/>
      <c r="N34" s="160"/>
      <c r="O34" s="159"/>
      <c r="P34" s="160"/>
      <c r="Q34" s="159"/>
      <c r="R34" s="160"/>
      <c r="S34" s="226">
        <v>77.5</v>
      </c>
      <c r="T34" s="75"/>
      <c r="V34" s="14">
        <v>155</v>
      </c>
      <c r="W34" s="14">
        <f t="shared" si="0"/>
        <v>77.5</v>
      </c>
      <c r="X34" s="252">
        <f t="shared" si="1"/>
        <v>77.5</v>
      </c>
    </row>
    <row r="35" spans="1:24" ht="16.5" customHeight="1">
      <c r="A35" s="20">
        <v>73</v>
      </c>
      <c r="B35" s="20" t="s">
        <v>4890</v>
      </c>
      <c r="C35" s="25" t="s">
        <v>6143</v>
      </c>
      <c r="D35" s="140"/>
      <c r="E35" s="144"/>
      <c r="F35" s="151"/>
      <c r="G35" s="154"/>
      <c r="H35" s="155"/>
      <c r="I35" s="156"/>
      <c r="J35" s="157"/>
      <c r="K35" s="158"/>
      <c r="L35" s="159"/>
      <c r="M35" s="144"/>
      <c r="N35" s="160"/>
      <c r="O35" s="136" t="s">
        <v>92</v>
      </c>
      <c r="P35" s="163"/>
      <c r="Q35" s="159"/>
      <c r="R35" s="144"/>
      <c r="S35" s="226">
        <v>60.5</v>
      </c>
      <c r="T35" s="75"/>
      <c r="V35" s="14">
        <v>121</v>
      </c>
      <c r="W35" s="14">
        <f t="shared" si="0"/>
        <v>60.5</v>
      </c>
      <c r="X35" s="252">
        <f t="shared" si="1"/>
        <v>60.5</v>
      </c>
    </row>
    <row r="36" spans="1:24" ht="16.5" customHeight="1">
      <c r="A36" s="20">
        <v>73</v>
      </c>
      <c r="B36" s="20" t="s">
        <v>11866</v>
      </c>
      <c r="C36" s="25" t="s">
        <v>276</v>
      </c>
      <c r="D36" s="140"/>
      <c r="E36" s="144"/>
      <c r="F36" s="152"/>
      <c r="G36" s="46"/>
      <c r="H36" s="53"/>
      <c r="I36" s="156" t="s">
        <v>7754</v>
      </c>
      <c r="J36" s="206" t="s">
        <v>53</v>
      </c>
      <c r="K36" s="158">
        <v>1</v>
      </c>
      <c r="L36" s="159"/>
      <c r="M36" s="144"/>
      <c r="N36" s="160"/>
      <c r="O36" s="137"/>
      <c r="P36" s="164"/>
      <c r="Q36" s="159"/>
      <c r="R36" s="144"/>
      <c r="S36" s="226">
        <v>60.5</v>
      </c>
      <c r="T36" s="75"/>
      <c r="V36" s="14">
        <v>121</v>
      </c>
      <c r="W36" s="14">
        <f t="shared" si="0"/>
        <v>60.5</v>
      </c>
      <c r="X36" s="252">
        <f t="shared" si="1"/>
        <v>60.5</v>
      </c>
    </row>
    <row r="37" spans="1:24" ht="16.5" customHeight="1">
      <c r="A37" s="20">
        <v>73</v>
      </c>
      <c r="B37" s="20" t="s">
        <v>11863</v>
      </c>
      <c r="C37" s="25" t="s">
        <v>16337</v>
      </c>
      <c r="D37" s="140"/>
      <c r="E37" s="144"/>
      <c r="F37" s="136" t="s">
        <v>37</v>
      </c>
      <c r="G37" s="204" t="s">
        <v>53</v>
      </c>
      <c r="H37" s="155">
        <v>0.9</v>
      </c>
      <c r="I37" s="156"/>
      <c r="J37" s="157"/>
      <c r="K37" s="158"/>
      <c r="L37" s="159"/>
      <c r="M37" s="144"/>
      <c r="N37" s="160"/>
      <c r="O37" s="137"/>
      <c r="P37" s="164"/>
      <c r="Q37" s="159"/>
      <c r="R37" s="144"/>
      <c r="S37" s="226">
        <v>54.5</v>
      </c>
      <c r="T37" s="75"/>
      <c r="V37" s="14">
        <v>109</v>
      </c>
      <c r="W37" s="14">
        <f t="shared" si="0"/>
        <v>54.5</v>
      </c>
      <c r="X37" s="252">
        <f t="shared" si="1"/>
        <v>54.5</v>
      </c>
    </row>
    <row r="38" spans="1:24" ht="16.5" customHeight="1">
      <c r="A38" s="20">
        <v>73</v>
      </c>
      <c r="B38" s="20" t="s">
        <v>11861</v>
      </c>
      <c r="C38" s="25" t="s">
        <v>3501</v>
      </c>
      <c r="D38" s="140"/>
      <c r="E38" s="144"/>
      <c r="F38" s="153"/>
      <c r="G38" s="46"/>
      <c r="H38" s="53"/>
      <c r="I38" s="156" t="s">
        <v>7754</v>
      </c>
      <c r="J38" s="206" t="s">
        <v>53</v>
      </c>
      <c r="K38" s="158">
        <v>1</v>
      </c>
      <c r="L38" s="159"/>
      <c r="M38" s="144"/>
      <c r="N38" s="160"/>
      <c r="O38" s="208" t="s">
        <v>53</v>
      </c>
      <c r="P38" s="53">
        <v>0.7</v>
      </c>
      <c r="Q38" s="152"/>
      <c r="R38" s="46"/>
      <c r="S38" s="226">
        <v>54.5</v>
      </c>
      <c r="T38" s="75"/>
      <c r="V38" s="14">
        <v>109</v>
      </c>
      <c r="W38" s="14">
        <f t="shared" si="0"/>
        <v>54.5</v>
      </c>
      <c r="X38" s="252">
        <f t="shared" si="1"/>
        <v>54.5</v>
      </c>
    </row>
    <row r="39" spans="1:24" ht="16.5" customHeight="1">
      <c r="A39" s="20">
        <v>73</v>
      </c>
      <c r="B39" s="20" t="s">
        <v>9989</v>
      </c>
      <c r="C39" s="25" t="s">
        <v>2672</v>
      </c>
      <c r="D39" s="140"/>
      <c r="E39" s="144"/>
      <c r="F39" s="151"/>
      <c r="G39" s="154"/>
      <c r="H39" s="155"/>
      <c r="I39" s="156"/>
      <c r="J39" s="157"/>
      <c r="K39" s="158"/>
      <c r="L39" s="159"/>
      <c r="M39" s="144"/>
      <c r="N39" s="160"/>
      <c r="O39" s="151"/>
      <c r="P39" s="154"/>
      <c r="Q39" s="165" t="s">
        <v>150</v>
      </c>
      <c r="R39" s="209"/>
      <c r="S39" s="226">
        <v>78</v>
      </c>
      <c r="T39" s="75"/>
      <c r="V39" s="14">
        <v>156</v>
      </c>
      <c r="W39" s="14">
        <f t="shared" si="0"/>
        <v>78</v>
      </c>
      <c r="X39" s="252">
        <f t="shared" si="1"/>
        <v>78</v>
      </c>
    </row>
    <row r="40" spans="1:24" ht="16.5" customHeight="1">
      <c r="A40" s="20">
        <v>73</v>
      </c>
      <c r="B40" s="20" t="s">
        <v>8861</v>
      </c>
      <c r="C40" s="25" t="s">
        <v>16338</v>
      </c>
      <c r="D40" s="140"/>
      <c r="E40" s="144"/>
      <c r="F40" s="152"/>
      <c r="G40" s="46"/>
      <c r="H40" s="53"/>
      <c r="I40" s="156" t="s">
        <v>7754</v>
      </c>
      <c r="J40" s="206" t="s">
        <v>53</v>
      </c>
      <c r="K40" s="158">
        <v>1</v>
      </c>
      <c r="L40" s="159"/>
      <c r="M40" s="144"/>
      <c r="N40" s="160"/>
      <c r="O40" s="159"/>
      <c r="P40" s="144"/>
      <c r="Q40" s="166"/>
      <c r="R40" s="210"/>
      <c r="S40" s="226">
        <v>78</v>
      </c>
      <c r="T40" s="75"/>
      <c r="V40" s="14">
        <v>156</v>
      </c>
      <c r="W40" s="14">
        <f t="shared" si="0"/>
        <v>78</v>
      </c>
      <c r="X40" s="252">
        <f t="shared" si="1"/>
        <v>78</v>
      </c>
    </row>
    <row r="41" spans="1:24" ht="16.5" customHeight="1">
      <c r="A41" s="20">
        <v>73</v>
      </c>
      <c r="B41" s="20" t="s">
        <v>10402</v>
      </c>
      <c r="C41" s="25" t="s">
        <v>16339</v>
      </c>
      <c r="D41" s="140"/>
      <c r="E41" s="144"/>
      <c r="F41" s="136" t="s">
        <v>37</v>
      </c>
      <c r="G41" s="204" t="s">
        <v>53</v>
      </c>
      <c r="H41" s="155">
        <v>0.9</v>
      </c>
      <c r="I41" s="156"/>
      <c r="J41" s="157"/>
      <c r="K41" s="158"/>
      <c r="L41" s="159"/>
      <c r="M41" s="144"/>
      <c r="N41" s="160"/>
      <c r="O41" s="159"/>
      <c r="P41" s="144"/>
      <c r="Q41" s="166"/>
      <c r="R41" s="210"/>
      <c r="S41" s="226">
        <v>70</v>
      </c>
      <c r="T41" s="75"/>
      <c r="V41" s="14">
        <v>140</v>
      </c>
      <c r="W41" s="14">
        <f t="shared" si="0"/>
        <v>70</v>
      </c>
      <c r="X41" s="252">
        <f t="shared" si="1"/>
        <v>70</v>
      </c>
    </row>
    <row r="42" spans="1:24" ht="16.5" customHeight="1">
      <c r="A42" s="20">
        <v>73</v>
      </c>
      <c r="B42" s="20" t="s">
        <v>10202</v>
      </c>
      <c r="C42" s="25" t="s">
        <v>582</v>
      </c>
      <c r="D42" s="140"/>
      <c r="E42" s="144"/>
      <c r="F42" s="153"/>
      <c r="G42" s="46"/>
      <c r="H42" s="53"/>
      <c r="I42" s="156" t="s">
        <v>7754</v>
      </c>
      <c r="J42" s="206" t="s">
        <v>53</v>
      </c>
      <c r="K42" s="158">
        <v>1</v>
      </c>
      <c r="L42" s="159"/>
      <c r="M42" s="144"/>
      <c r="N42" s="160"/>
      <c r="O42" s="152"/>
      <c r="P42" s="46"/>
      <c r="Q42" s="166"/>
      <c r="R42" s="210"/>
      <c r="S42" s="226">
        <v>70</v>
      </c>
      <c r="T42" s="75"/>
      <c r="V42" s="14">
        <v>140</v>
      </c>
      <c r="W42" s="14">
        <f t="shared" si="0"/>
        <v>70</v>
      </c>
      <c r="X42" s="252">
        <f t="shared" si="1"/>
        <v>70</v>
      </c>
    </row>
    <row r="43" spans="1:24" ht="16.5" customHeight="1">
      <c r="A43" s="20">
        <v>73</v>
      </c>
      <c r="B43" s="20" t="s">
        <v>11859</v>
      </c>
      <c r="C43" s="25" t="s">
        <v>2789</v>
      </c>
      <c r="D43" s="140"/>
      <c r="E43" s="144"/>
      <c r="F43" s="151"/>
      <c r="G43" s="154"/>
      <c r="H43" s="155"/>
      <c r="I43" s="156"/>
      <c r="J43" s="157"/>
      <c r="K43" s="158"/>
      <c r="L43" s="159"/>
      <c r="M43" s="144"/>
      <c r="N43" s="160"/>
      <c r="O43" s="136" t="s">
        <v>92</v>
      </c>
      <c r="P43" s="163"/>
      <c r="Q43" s="166"/>
      <c r="R43" s="210"/>
      <c r="S43" s="226">
        <v>54.5</v>
      </c>
      <c r="T43" s="75"/>
      <c r="V43" s="14">
        <v>109</v>
      </c>
      <c r="W43" s="14">
        <f t="shared" si="0"/>
        <v>54.5</v>
      </c>
      <c r="X43" s="252">
        <f t="shared" si="1"/>
        <v>54.5</v>
      </c>
    </row>
    <row r="44" spans="1:24" ht="16.5" customHeight="1">
      <c r="A44" s="20">
        <v>73</v>
      </c>
      <c r="B44" s="20" t="s">
        <v>7616</v>
      </c>
      <c r="C44" s="25" t="s">
        <v>9418</v>
      </c>
      <c r="D44" s="140"/>
      <c r="E44" s="144"/>
      <c r="F44" s="152"/>
      <c r="G44" s="46"/>
      <c r="H44" s="53"/>
      <c r="I44" s="156" t="s">
        <v>7754</v>
      </c>
      <c r="J44" s="206" t="s">
        <v>53</v>
      </c>
      <c r="K44" s="158">
        <v>1</v>
      </c>
      <c r="L44" s="159"/>
      <c r="M44" s="144"/>
      <c r="N44" s="160"/>
      <c r="O44" s="137"/>
      <c r="P44" s="164"/>
      <c r="Q44" s="166"/>
      <c r="R44" s="210"/>
      <c r="S44" s="226">
        <v>54.5</v>
      </c>
      <c r="T44" s="75"/>
      <c r="V44" s="14">
        <v>109</v>
      </c>
      <c r="W44" s="14">
        <f t="shared" si="0"/>
        <v>54.5</v>
      </c>
      <c r="X44" s="252">
        <f t="shared" si="1"/>
        <v>54.5</v>
      </c>
    </row>
    <row r="45" spans="1:24" ht="16.5" customHeight="1">
      <c r="A45" s="20">
        <v>73</v>
      </c>
      <c r="B45" s="20" t="s">
        <v>11857</v>
      </c>
      <c r="C45" s="25" t="s">
        <v>15525</v>
      </c>
      <c r="D45" s="140"/>
      <c r="E45" s="144"/>
      <c r="F45" s="136" t="s">
        <v>37</v>
      </c>
      <c r="G45" s="204" t="s">
        <v>53</v>
      </c>
      <c r="H45" s="155">
        <v>0.9</v>
      </c>
      <c r="I45" s="156"/>
      <c r="J45" s="157"/>
      <c r="K45" s="158"/>
      <c r="L45" s="159"/>
      <c r="M45" s="144"/>
      <c r="N45" s="160"/>
      <c r="O45" s="137"/>
      <c r="P45" s="164"/>
      <c r="Q45" s="166"/>
      <c r="R45" s="210"/>
      <c r="S45" s="226">
        <v>49</v>
      </c>
      <c r="T45" s="75"/>
      <c r="V45" s="14">
        <v>98</v>
      </c>
      <c r="W45" s="14">
        <f t="shared" si="0"/>
        <v>49</v>
      </c>
      <c r="X45" s="252">
        <f t="shared" si="1"/>
        <v>49</v>
      </c>
    </row>
    <row r="46" spans="1:24" ht="16.5" customHeight="1">
      <c r="A46" s="20">
        <v>73</v>
      </c>
      <c r="B46" s="20" t="s">
        <v>5523</v>
      </c>
      <c r="C46" s="25" t="s">
        <v>16340</v>
      </c>
      <c r="D46" s="140"/>
      <c r="E46" s="144"/>
      <c r="F46" s="153"/>
      <c r="G46" s="46"/>
      <c r="H46" s="53"/>
      <c r="I46" s="156" t="s">
        <v>7754</v>
      </c>
      <c r="J46" s="206" t="s">
        <v>53</v>
      </c>
      <c r="K46" s="158">
        <v>1</v>
      </c>
      <c r="L46" s="159"/>
      <c r="M46" s="144"/>
      <c r="N46" s="160"/>
      <c r="O46" s="208" t="s">
        <v>53</v>
      </c>
      <c r="P46" s="53">
        <v>0.9</v>
      </c>
      <c r="Q46" s="208" t="s">
        <v>53</v>
      </c>
      <c r="R46" s="211">
        <v>0.9</v>
      </c>
      <c r="S46" s="226">
        <v>49</v>
      </c>
      <c r="T46" s="75"/>
      <c r="V46" s="14">
        <v>98</v>
      </c>
      <c r="W46" s="14">
        <f t="shared" si="0"/>
        <v>49</v>
      </c>
      <c r="X46" s="252">
        <f t="shared" si="1"/>
        <v>49</v>
      </c>
    </row>
    <row r="47" spans="1:24" ht="16.5" customHeight="1">
      <c r="A47" s="20">
        <v>73</v>
      </c>
      <c r="B47" s="20" t="s">
        <v>11854</v>
      </c>
      <c r="C47" s="25" t="s">
        <v>1632</v>
      </c>
      <c r="D47" s="140"/>
      <c r="E47" s="144"/>
      <c r="F47" s="151"/>
      <c r="G47" s="154"/>
      <c r="H47" s="155"/>
      <c r="I47" s="156"/>
      <c r="J47" s="157"/>
      <c r="K47" s="158"/>
      <c r="L47" s="159"/>
      <c r="M47" s="144"/>
      <c r="N47" s="160"/>
      <c r="O47" s="151"/>
      <c r="P47" s="154"/>
      <c r="Q47" s="165" t="s">
        <v>69</v>
      </c>
      <c r="R47" s="209"/>
      <c r="S47" s="226">
        <v>73.5</v>
      </c>
      <c r="T47" s="75"/>
      <c r="V47" s="14">
        <v>147</v>
      </c>
      <c r="W47" s="14">
        <f t="shared" si="0"/>
        <v>73.5</v>
      </c>
      <c r="X47" s="252">
        <f t="shared" si="1"/>
        <v>73.5</v>
      </c>
    </row>
    <row r="48" spans="1:24" ht="16.5" customHeight="1">
      <c r="A48" s="20">
        <v>73</v>
      </c>
      <c r="B48" s="20" t="s">
        <v>9875</v>
      </c>
      <c r="C48" s="25" t="s">
        <v>16341</v>
      </c>
      <c r="D48" s="140"/>
      <c r="E48" s="144"/>
      <c r="F48" s="152"/>
      <c r="G48" s="46"/>
      <c r="H48" s="53"/>
      <c r="I48" s="156" t="s">
        <v>7754</v>
      </c>
      <c r="J48" s="206" t="s">
        <v>53</v>
      </c>
      <c r="K48" s="158">
        <v>1</v>
      </c>
      <c r="L48" s="159"/>
      <c r="M48" s="144"/>
      <c r="N48" s="160"/>
      <c r="O48" s="159"/>
      <c r="P48" s="144"/>
      <c r="Q48" s="166"/>
      <c r="R48" s="210"/>
      <c r="S48" s="226">
        <v>73.5</v>
      </c>
      <c r="T48" s="75"/>
      <c r="V48" s="14">
        <v>147</v>
      </c>
      <c r="W48" s="14">
        <f t="shared" si="0"/>
        <v>73.5</v>
      </c>
      <c r="X48" s="252">
        <f t="shared" si="1"/>
        <v>73.5</v>
      </c>
    </row>
    <row r="49" spans="1:24" ht="16.5" customHeight="1">
      <c r="A49" s="20">
        <v>73</v>
      </c>
      <c r="B49" s="20" t="s">
        <v>9627</v>
      </c>
      <c r="C49" s="25" t="s">
        <v>16342</v>
      </c>
      <c r="D49" s="140"/>
      <c r="E49" s="144"/>
      <c r="F49" s="136" t="s">
        <v>37</v>
      </c>
      <c r="G49" s="204" t="s">
        <v>53</v>
      </c>
      <c r="H49" s="155">
        <v>0.9</v>
      </c>
      <c r="I49" s="156"/>
      <c r="J49" s="157"/>
      <c r="K49" s="158"/>
      <c r="L49" s="159"/>
      <c r="M49" s="144"/>
      <c r="N49" s="160"/>
      <c r="O49" s="159"/>
      <c r="P49" s="144"/>
      <c r="Q49" s="166"/>
      <c r="R49" s="210"/>
      <c r="S49" s="226">
        <v>66</v>
      </c>
      <c r="T49" s="75"/>
      <c r="V49" s="14">
        <v>132</v>
      </c>
      <c r="W49" s="14">
        <f t="shared" si="0"/>
        <v>66</v>
      </c>
      <c r="X49" s="252">
        <f t="shared" si="1"/>
        <v>66</v>
      </c>
    </row>
    <row r="50" spans="1:24" ht="16.5" customHeight="1">
      <c r="A50" s="20">
        <v>73</v>
      </c>
      <c r="B50" s="20" t="s">
        <v>6954</v>
      </c>
      <c r="C50" s="25" t="s">
        <v>16343</v>
      </c>
      <c r="D50" s="140"/>
      <c r="E50" s="144"/>
      <c r="F50" s="153"/>
      <c r="G50" s="46"/>
      <c r="H50" s="53"/>
      <c r="I50" s="156" t="s">
        <v>7754</v>
      </c>
      <c r="J50" s="206" t="s">
        <v>53</v>
      </c>
      <c r="K50" s="158">
        <v>1</v>
      </c>
      <c r="L50" s="159"/>
      <c r="M50" s="144"/>
      <c r="N50" s="160"/>
      <c r="O50" s="152"/>
      <c r="P50" s="46"/>
      <c r="Q50" s="166"/>
      <c r="R50" s="210"/>
      <c r="S50" s="226">
        <v>66</v>
      </c>
      <c r="T50" s="75"/>
      <c r="V50" s="14">
        <v>132</v>
      </c>
      <c r="W50" s="14">
        <f t="shared" si="0"/>
        <v>66</v>
      </c>
      <c r="X50" s="252">
        <f t="shared" si="1"/>
        <v>66</v>
      </c>
    </row>
    <row r="51" spans="1:24" ht="16.5" customHeight="1">
      <c r="A51" s="20">
        <v>73</v>
      </c>
      <c r="B51" s="20" t="s">
        <v>1060</v>
      </c>
      <c r="C51" s="25" t="s">
        <v>16344</v>
      </c>
      <c r="D51" s="140"/>
      <c r="E51" s="144"/>
      <c r="F51" s="151"/>
      <c r="G51" s="154"/>
      <c r="H51" s="155"/>
      <c r="I51" s="156"/>
      <c r="J51" s="157"/>
      <c r="K51" s="158"/>
      <c r="L51" s="159"/>
      <c r="M51" s="144"/>
      <c r="N51" s="160"/>
      <c r="O51" s="136" t="s">
        <v>92</v>
      </c>
      <c r="P51" s="163"/>
      <c r="Q51" s="166"/>
      <c r="R51" s="210"/>
      <c r="S51" s="226">
        <v>51.5</v>
      </c>
      <c r="T51" s="75"/>
      <c r="V51" s="14">
        <v>103</v>
      </c>
      <c r="W51" s="14">
        <f t="shared" si="0"/>
        <v>51.5</v>
      </c>
      <c r="X51" s="252">
        <f t="shared" si="1"/>
        <v>51.5</v>
      </c>
    </row>
    <row r="52" spans="1:24" ht="16.5" customHeight="1">
      <c r="A52" s="20">
        <v>73</v>
      </c>
      <c r="B52" s="20" t="s">
        <v>11853</v>
      </c>
      <c r="C52" s="25" t="s">
        <v>11669</v>
      </c>
      <c r="D52" s="140"/>
      <c r="E52" s="144"/>
      <c r="F52" s="152"/>
      <c r="G52" s="46"/>
      <c r="H52" s="53"/>
      <c r="I52" s="156" t="s">
        <v>7754</v>
      </c>
      <c r="J52" s="206" t="s">
        <v>53</v>
      </c>
      <c r="K52" s="158">
        <v>1</v>
      </c>
      <c r="L52" s="159"/>
      <c r="M52" s="144"/>
      <c r="N52" s="160"/>
      <c r="O52" s="137"/>
      <c r="P52" s="164"/>
      <c r="Q52" s="166"/>
      <c r="R52" s="210"/>
      <c r="S52" s="226">
        <v>51.5</v>
      </c>
      <c r="T52" s="75"/>
      <c r="V52" s="14">
        <v>103</v>
      </c>
      <c r="W52" s="14">
        <f t="shared" si="0"/>
        <v>51.5</v>
      </c>
      <c r="X52" s="252">
        <f t="shared" si="1"/>
        <v>51.5</v>
      </c>
    </row>
    <row r="53" spans="1:24" ht="16.5" customHeight="1">
      <c r="A53" s="20">
        <v>73</v>
      </c>
      <c r="B53" s="20" t="s">
        <v>11840</v>
      </c>
      <c r="C53" s="25" t="s">
        <v>7086</v>
      </c>
      <c r="D53" s="140"/>
      <c r="E53" s="144"/>
      <c r="F53" s="136" t="s">
        <v>37</v>
      </c>
      <c r="G53" s="204" t="s">
        <v>53</v>
      </c>
      <c r="H53" s="155">
        <v>0.9</v>
      </c>
      <c r="I53" s="156"/>
      <c r="J53" s="157"/>
      <c r="K53" s="158"/>
      <c r="L53" s="159"/>
      <c r="M53" s="144"/>
      <c r="N53" s="160"/>
      <c r="O53" s="137"/>
      <c r="P53" s="164"/>
      <c r="Q53" s="166"/>
      <c r="R53" s="210"/>
      <c r="S53" s="226">
        <v>46.5</v>
      </c>
      <c r="T53" s="75"/>
      <c r="V53" s="14">
        <v>93</v>
      </c>
      <c r="W53" s="14">
        <f t="shared" si="0"/>
        <v>46.5</v>
      </c>
      <c r="X53" s="252">
        <f t="shared" si="1"/>
        <v>46.5</v>
      </c>
    </row>
    <row r="54" spans="1:24" ht="16.5" customHeight="1">
      <c r="A54" s="20">
        <v>73</v>
      </c>
      <c r="B54" s="20" t="s">
        <v>549</v>
      </c>
      <c r="C54" s="25" t="s">
        <v>16345</v>
      </c>
      <c r="D54" s="141"/>
      <c r="E54" s="46"/>
      <c r="F54" s="153"/>
      <c r="G54" s="46"/>
      <c r="H54" s="53"/>
      <c r="I54" s="156" t="s">
        <v>7754</v>
      </c>
      <c r="J54" s="206" t="s">
        <v>53</v>
      </c>
      <c r="K54" s="158">
        <v>1</v>
      </c>
      <c r="L54" s="159"/>
      <c r="M54" s="144"/>
      <c r="N54" s="160"/>
      <c r="O54" s="208" t="s">
        <v>53</v>
      </c>
      <c r="P54" s="53">
        <v>0.9</v>
      </c>
      <c r="Q54" s="208" t="s">
        <v>53</v>
      </c>
      <c r="R54" s="211">
        <v>0.85</v>
      </c>
      <c r="S54" s="226">
        <v>46.5</v>
      </c>
      <c r="T54" s="75"/>
      <c r="V54" s="14">
        <v>93</v>
      </c>
      <c r="W54" s="14">
        <f t="shared" si="0"/>
        <v>46.5</v>
      </c>
      <c r="X54" s="252">
        <f t="shared" si="1"/>
        <v>46.5</v>
      </c>
    </row>
    <row r="55" spans="1:24" ht="16.5" customHeight="1">
      <c r="A55" s="20">
        <v>73</v>
      </c>
      <c r="B55" s="20">
        <v>7475</v>
      </c>
      <c r="C55" s="25" t="s">
        <v>16999</v>
      </c>
      <c r="D55" s="136" t="s">
        <v>17652</v>
      </c>
      <c r="E55" s="200"/>
      <c r="F55" s="151"/>
      <c r="G55" s="154"/>
      <c r="H55" s="155"/>
      <c r="I55" s="156"/>
      <c r="J55" s="157"/>
      <c r="K55" s="158"/>
      <c r="L55" s="159"/>
      <c r="M55" s="144"/>
      <c r="N55" s="160"/>
      <c r="O55" s="151"/>
      <c r="P55" s="155"/>
      <c r="Q55" s="151"/>
      <c r="R55" s="155"/>
      <c r="S55" s="226">
        <v>129.5</v>
      </c>
      <c r="T55" s="75"/>
      <c r="V55" s="14">
        <v>259</v>
      </c>
      <c r="W55" s="14">
        <f t="shared" si="0"/>
        <v>129.5</v>
      </c>
      <c r="X55" s="252">
        <f t="shared" si="1"/>
        <v>129.5</v>
      </c>
    </row>
    <row r="56" spans="1:24" ht="16.5" customHeight="1">
      <c r="A56" s="20">
        <v>73</v>
      </c>
      <c r="B56" s="20">
        <v>7476</v>
      </c>
      <c r="C56" s="25" t="s">
        <v>12837</v>
      </c>
      <c r="D56" s="199"/>
      <c r="E56" s="201"/>
      <c r="F56" s="152"/>
      <c r="G56" s="46"/>
      <c r="H56" s="53"/>
      <c r="I56" s="156" t="s">
        <v>7754</v>
      </c>
      <c r="J56" s="206" t="s">
        <v>53</v>
      </c>
      <c r="K56" s="158">
        <v>1</v>
      </c>
      <c r="L56" s="159"/>
      <c r="M56" s="144"/>
      <c r="N56" s="160"/>
      <c r="O56" s="159"/>
      <c r="P56" s="160"/>
      <c r="Q56" s="159"/>
      <c r="R56" s="160"/>
      <c r="S56" s="226">
        <v>129.5</v>
      </c>
      <c r="T56" s="75"/>
      <c r="V56" s="14">
        <v>259</v>
      </c>
      <c r="W56" s="14">
        <f t="shared" si="0"/>
        <v>129.5</v>
      </c>
      <c r="X56" s="252">
        <f t="shared" si="1"/>
        <v>129.5</v>
      </c>
    </row>
    <row r="57" spans="1:24" ht="16.5" customHeight="1">
      <c r="A57" s="20">
        <v>73</v>
      </c>
      <c r="B57" s="20">
        <v>7477</v>
      </c>
      <c r="C57" s="25" t="s">
        <v>10406</v>
      </c>
      <c r="D57" s="199"/>
      <c r="E57" s="201"/>
      <c r="F57" s="136" t="s">
        <v>37</v>
      </c>
      <c r="G57" s="204" t="s">
        <v>53</v>
      </c>
      <c r="H57" s="155">
        <v>0.9</v>
      </c>
      <c r="I57" s="156"/>
      <c r="J57" s="157"/>
      <c r="K57" s="158"/>
      <c r="L57" s="159"/>
      <c r="M57" s="144"/>
      <c r="N57" s="160"/>
      <c r="O57" s="159"/>
      <c r="P57" s="160"/>
      <c r="Q57" s="159"/>
      <c r="R57" s="160"/>
      <c r="S57" s="226">
        <v>116.5</v>
      </c>
      <c r="T57" s="75"/>
      <c r="V57" s="14">
        <v>233</v>
      </c>
      <c r="W57" s="14">
        <f t="shared" si="0"/>
        <v>116.5</v>
      </c>
      <c r="X57" s="252">
        <f t="shared" si="1"/>
        <v>116.5</v>
      </c>
    </row>
    <row r="58" spans="1:24" ht="16.5" customHeight="1">
      <c r="A58" s="20">
        <v>73</v>
      </c>
      <c r="B58" s="20">
        <v>7478</v>
      </c>
      <c r="C58" s="25" t="s">
        <v>17000</v>
      </c>
      <c r="D58" s="138">
        <v>207</v>
      </c>
      <c r="E58" s="202" t="s">
        <v>51</v>
      </c>
      <c r="F58" s="153"/>
      <c r="G58" s="46"/>
      <c r="H58" s="53"/>
      <c r="I58" s="156" t="s">
        <v>7754</v>
      </c>
      <c r="J58" s="206" t="s">
        <v>53</v>
      </c>
      <c r="K58" s="158">
        <v>1</v>
      </c>
      <c r="L58" s="159"/>
      <c r="M58" s="144"/>
      <c r="N58" s="160"/>
      <c r="O58" s="159"/>
      <c r="P58" s="160"/>
      <c r="Q58" s="159"/>
      <c r="R58" s="160"/>
      <c r="S58" s="226">
        <v>116.5</v>
      </c>
      <c r="T58" s="75"/>
      <c r="V58" s="14">
        <v>233</v>
      </c>
      <c r="W58" s="14">
        <f t="shared" si="0"/>
        <v>116.5</v>
      </c>
      <c r="X58" s="252">
        <f t="shared" si="1"/>
        <v>116.5</v>
      </c>
    </row>
    <row r="59" spans="1:24" ht="16.5" customHeight="1">
      <c r="A59" s="20">
        <v>73</v>
      </c>
      <c r="B59" s="20" t="s">
        <v>3609</v>
      </c>
      <c r="C59" s="25" t="s">
        <v>5715</v>
      </c>
      <c r="D59" s="140"/>
      <c r="E59" s="144"/>
      <c r="F59" s="151"/>
      <c r="G59" s="154"/>
      <c r="H59" s="155"/>
      <c r="I59" s="156"/>
      <c r="J59" s="157"/>
      <c r="K59" s="158"/>
      <c r="L59" s="159"/>
      <c r="M59" s="144"/>
      <c r="N59" s="160"/>
      <c r="O59" s="136" t="s">
        <v>92</v>
      </c>
      <c r="P59" s="163"/>
      <c r="Q59" s="159"/>
      <c r="R59" s="144"/>
      <c r="S59" s="226">
        <v>90.5</v>
      </c>
      <c r="T59" s="75"/>
      <c r="V59" s="14">
        <v>181</v>
      </c>
      <c r="W59" s="14">
        <f t="shared" si="0"/>
        <v>90.5</v>
      </c>
      <c r="X59" s="252">
        <f t="shared" si="1"/>
        <v>90.5</v>
      </c>
    </row>
    <row r="60" spans="1:24" ht="16.5" customHeight="1">
      <c r="A60" s="20">
        <v>73</v>
      </c>
      <c r="B60" s="20" t="s">
        <v>11850</v>
      </c>
      <c r="C60" s="25" t="s">
        <v>16349</v>
      </c>
      <c r="D60" s="140"/>
      <c r="E60" s="144"/>
      <c r="F60" s="152"/>
      <c r="G60" s="46"/>
      <c r="H60" s="53"/>
      <c r="I60" s="156" t="s">
        <v>7754</v>
      </c>
      <c r="J60" s="206" t="s">
        <v>53</v>
      </c>
      <c r="K60" s="158">
        <v>1</v>
      </c>
      <c r="L60" s="159"/>
      <c r="M60" s="144"/>
      <c r="N60" s="160"/>
      <c r="O60" s="137"/>
      <c r="P60" s="164"/>
      <c r="Q60" s="159"/>
      <c r="R60" s="144"/>
      <c r="S60" s="226">
        <v>90.5</v>
      </c>
      <c r="T60" s="75"/>
      <c r="V60" s="14">
        <v>181</v>
      </c>
      <c r="W60" s="14">
        <f t="shared" si="0"/>
        <v>90.5</v>
      </c>
      <c r="X60" s="252">
        <f t="shared" si="1"/>
        <v>90.5</v>
      </c>
    </row>
    <row r="61" spans="1:24" ht="16.5" customHeight="1">
      <c r="A61" s="20">
        <v>73</v>
      </c>
      <c r="B61" s="20" t="s">
        <v>10636</v>
      </c>
      <c r="C61" s="25" t="s">
        <v>16350</v>
      </c>
      <c r="D61" s="140"/>
      <c r="E61" s="144"/>
      <c r="F61" s="136" t="s">
        <v>37</v>
      </c>
      <c r="G61" s="204" t="s">
        <v>53</v>
      </c>
      <c r="H61" s="155">
        <v>0.9</v>
      </c>
      <c r="I61" s="156"/>
      <c r="J61" s="157"/>
      <c r="K61" s="158"/>
      <c r="L61" s="159"/>
      <c r="M61" s="144"/>
      <c r="N61" s="160"/>
      <c r="O61" s="137"/>
      <c r="P61" s="164"/>
      <c r="Q61" s="159"/>
      <c r="R61" s="144"/>
      <c r="S61" s="226">
        <v>81.5</v>
      </c>
      <c r="T61" s="75"/>
      <c r="V61" s="14">
        <v>163</v>
      </c>
      <c r="W61" s="14">
        <f t="shared" si="0"/>
        <v>81.5</v>
      </c>
      <c r="X61" s="252">
        <f t="shared" si="1"/>
        <v>81.5</v>
      </c>
    </row>
    <row r="62" spans="1:24" ht="16.5" customHeight="1">
      <c r="A62" s="20">
        <v>73</v>
      </c>
      <c r="B62" s="20" t="s">
        <v>11849</v>
      </c>
      <c r="C62" s="25" t="s">
        <v>12928</v>
      </c>
      <c r="D62" s="140"/>
      <c r="E62" s="144"/>
      <c r="F62" s="153"/>
      <c r="G62" s="46"/>
      <c r="H62" s="53"/>
      <c r="I62" s="156" t="s">
        <v>7754</v>
      </c>
      <c r="J62" s="206" t="s">
        <v>53</v>
      </c>
      <c r="K62" s="158">
        <v>1</v>
      </c>
      <c r="L62" s="159"/>
      <c r="M62" s="144"/>
      <c r="N62" s="160"/>
      <c r="O62" s="208" t="s">
        <v>53</v>
      </c>
      <c r="P62" s="53">
        <v>0.7</v>
      </c>
      <c r="Q62" s="152"/>
      <c r="R62" s="46"/>
      <c r="S62" s="226">
        <v>81.5</v>
      </c>
      <c r="T62" s="75"/>
      <c r="V62" s="14">
        <v>163</v>
      </c>
      <c r="W62" s="14">
        <f t="shared" si="0"/>
        <v>81.5</v>
      </c>
      <c r="X62" s="252">
        <f t="shared" si="1"/>
        <v>81.5</v>
      </c>
    </row>
    <row r="63" spans="1:24" ht="16.5" customHeight="1">
      <c r="A63" s="20">
        <v>73</v>
      </c>
      <c r="B63" s="20" t="s">
        <v>10595</v>
      </c>
      <c r="C63" s="25" t="s">
        <v>9044</v>
      </c>
      <c r="D63" s="140"/>
      <c r="E63" s="144"/>
      <c r="F63" s="151"/>
      <c r="G63" s="154"/>
      <c r="H63" s="155"/>
      <c r="I63" s="156"/>
      <c r="J63" s="157"/>
      <c r="K63" s="158"/>
      <c r="L63" s="159"/>
      <c r="M63" s="144"/>
      <c r="N63" s="160"/>
      <c r="O63" s="151"/>
      <c r="P63" s="154"/>
      <c r="Q63" s="165" t="s">
        <v>150</v>
      </c>
      <c r="R63" s="209"/>
      <c r="S63" s="226">
        <v>116.5</v>
      </c>
      <c r="T63" s="75"/>
      <c r="V63" s="14">
        <v>233</v>
      </c>
      <c r="W63" s="14">
        <f t="shared" si="0"/>
        <v>116.5</v>
      </c>
      <c r="X63" s="252">
        <f t="shared" si="1"/>
        <v>116.5</v>
      </c>
    </row>
    <row r="64" spans="1:24" ht="16.5" customHeight="1">
      <c r="A64" s="20">
        <v>73</v>
      </c>
      <c r="B64" s="20" t="s">
        <v>11846</v>
      </c>
      <c r="C64" s="25" t="s">
        <v>16351</v>
      </c>
      <c r="D64" s="140"/>
      <c r="E64" s="144"/>
      <c r="F64" s="152"/>
      <c r="G64" s="46"/>
      <c r="H64" s="53"/>
      <c r="I64" s="156" t="s">
        <v>7754</v>
      </c>
      <c r="J64" s="206" t="s">
        <v>53</v>
      </c>
      <c r="K64" s="158">
        <v>1</v>
      </c>
      <c r="L64" s="159"/>
      <c r="M64" s="144"/>
      <c r="N64" s="160"/>
      <c r="O64" s="159"/>
      <c r="P64" s="144"/>
      <c r="Q64" s="166"/>
      <c r="R64" s="210"/>
      <c r="S64" s="226">
        <v>116.5</v>
      </c>
      <c r="T64" s="75"/>
      <c r="V64" s="14">
        <v>233</v>
      </c>
      <c r="W64" s="14">
        <f t="shared" si="0"/>
        <v>116.5</v>
      </c>
      <c r="X64" s="252">
        <f t="shared" si="1"/>
        <v>116.5</v>
      </c>
    </row>
    <row r="65" spans="1:24" ht="16.5" customHeight="1">
      <c r="A65" s="20">
        <v>73</v>
      </c>
      <c r="B65" s="20" t="s">
        <v>5915</v>
      </c>
      <c r="C65" s="25" t="s">
        <v>7983</v>
      </c>
      <c r="D65" s="140"/>
      <c r="E65" s="144"/>
      <c r="F65" s="136" t="s">
        <v>37</v>
      </c>
      <c r="G65" s="204" t="s">
        <v>53</v>
      </c>
      <c r="H65" s="155">
        <v>0.9</v>
      </c>
      <c r="I65" s="156"/>
      <c r="J65" s="157"/>
      <c r="K65" s="158"/>
      <c r="L65" s="159"/>
      <c r="M65" s="144"/>
      <c r="N65" s="160"/>
      <c r="O65" s="159"/>
      <c r="P65" s="144"/>
      <c r="Q65" s="166"/>
      <c r="R65" s="210"/>
      <c r="S65" s="226">
        <v>105</v>
      </c>
      <c r="T65" s="75"/>
      <c r="V65" s="14">
        <v>210</v>
      </c>
      <c r="W65" s="14">
        <f t="shared" si="0"/>
        <v>105</v>
      </c>
      <c r="X65" s="252">
        <f t="shared" si="1"/>
        <v>105</v>
      </c>
    </row>
    <row r="66" spans="1:24" ht="16.5" customHeight="1">
      <c r="A66" s="20">
        <v>73</v>
      </c>
      <c r="B66" s="20" t="s">
        <v>11843</v>
      </c>
      <c r="C66" s="25" t="s">
        <v>12158</v>
      </c>
      <c r="D66" s="140"/>
      <c r="E66" s="144"/>
      <c r="F66" s="153"/>
      <c r="G66" s="46"/>
      <c r="H66" s="53"/>
      <c r="I66" s="156" t="s">
        <v>7754</v>
      </c>
      <c r="J66" s="206" t="s">
        <v>53</v>
      </c>
      <c r="K66" s="158">
        <v>1</v>
      </c>
      <c r="L66" s="159"/>
      <c r="M66" s="144"/>
      <c r="N66" s="160"/>
      <c r="O66" s="152"/>
      <c r="P66" s="46"/>
      <c r="Q66" s="166"/>
      <c r="R66" s="210"/>
      <c r="S66" s="226">
        <v>105</v>
      </c>
      <c r="T66" s="75"/>
      <c r="V66" s="14">
        <v>210</v>
      </c>
      <c r="W66" s="14">
        <f t="shared" si="0"/>
        <v>105</v>
      </c>
      <c r="X66" s="252">
        <f t="shared" si="1"/>
        <v>105</v>
      </c>
    </row>
    <row r="67" spans="1:24" ht="16.5" customHeight="1">
      <c r="A67" s="20">
        <v>73</v>
      </c>
      <c r="B67" s="20" t="s">
        <v>10496</v>
      </c>
      <c r="C67" s="25" t="s">
        <v>11990</v>
      </c>
      <c r="D67" s="140"/>
      <c r="E67" s="144"/>
      <c r="F67" s="151"/>
      <c r="G67" s="154"/>
      <c r="H67" s="155"/>
      <c r="I67" s="156"/>
      <c r="J67" s="157"/>
      <c r="K67" s="158"/>
      <c r="L67" s="159"/>
      <c r="M67" s="144"/>
      <c r="N67" s="160"/>
      <c r="O67" s="136" t="s">
        <v>92</v>
      </c>
      <c r="P67" s="163"/>
      <c r="Q67" s="166"/>
      <c r="R67" s="210"/>
      <c r="S67" s="226">
        <v>81.5</v>
      </c>
      <c r="T67" s="75"/>
      <c r="V67" s="14">
        <v>163</v>
      </c>
      <c r="W67" s="14">
        <f t="shared" si="0"/>
        <v>81.5</v>
      </c>
      <c r="X67" s="252">
        <f t="shared" si="1"/>
        <v>81.5</v>
      </c>
    </row>
    <row r="68" spans="1:24" ht="16.5" customHeight="1">
      <c r="A68" s="20">
        <v>73</v>
      </c>
      <c r="B68" s="20" t="s">
        <v>1825</v>
      </c>
      <c r="C68" s="25" t="s">
        <v>16008</v>
      </c>
      <c r="D68" s="140"/>
      <c r="E68" s="144"/>
      <c r="F68" s="152"/>
      <c r="G68" s="46"/>
      <c r="H68" s="53"/>
      <c r="I68" s="156" t="s">
        <v>7754</v>
      </c>
      <c r="J68" s="206" t="s">
        <v>53</v>
      </c>
      <c r="K68" s="158">
        <v>1</v>
      </c>
      <c r="L68" s="159"/>
      <c r="M68" s="144"/>
      <c r="N68" s="160"/>
      <c r="O68" s="137"/>
      <c r="P68" s="164"/>
      <c r="Q68" s="166"/>
      <c r="R68" s="210"/>
      <c r="S68" s="226">
        <v>81.5</v>
      </c>
      <c r="T68" s="75"/>
      <c r="V68" s="14">
        <v>163</v>
      </c>
      <c r="W68" s="14">
        <f t="shared" si="0"/>
        <v>81.5</v>
      </c>
      <c r="X68" s="252">
        <f t="shared" si="1"/>
        <v>81.5</v>
      </c>
    </row>
    <row r="69" spans="1:24" ht="16.5" customHeight="1">
      <c r="A69" s="20">
        <v>73</v>
      </c>
      <c r="B69" s="20" t="s">
        <v>3496</v>
      </c>
      <c r="C69" s="25" t="s">
        <v>13666</v>
      </c>
      <c r="D69" s="140"/>
      <c r="E69" s="144"/>
      <c r="F69" s="136" t="s">
        <v>37</v>
      </c>
      <c r="G69" s="204" t="s">
        <v>53</v>
      </c>
      <c r="H69" s="155">
        <v>0.9</v>
      </c>
      <c r="I69" s="156"/>
      <c r="J69" s="157"/>
      <c r="K69" s="158"/>
      <c r="L69" s="159"/>
      <c r="M69" s="144"/>
      <c r="N69" s="160"/>
      <c r="O69" s="137"/>
      <c r="P69" s="164"/>
      <c r="Q69" s="166"/>
      <c r="R69" s="210"/>
      <c r="S69" s="226">
        <v>73.5</v>
      </c>
      <c r="T69" s="75"/>
      <c r="V69" s="14">
        <v>147</v>
      </c>
      <c r="W69" s="14">
        <f t="shared" si="0"/>
        <v>73.5</v>
      </c>
      <c r="X69" s="252">
        <f t="shared" si="1"/>
        <v>73.5</v>
      </c>
    </row>
    <row r="70" spans="1:24" ht="16.5" customHeight="1">
      <c r="A70" s="20">
        <v>73</v>
      </c>
      <c r="B70" s="20" t="s">
        <v>9089</v>
      </c>
      <c r="C70" s="25" t="s">
        <v>16352</v>
      </c>
      <c r="D70" s="140"/>
      <c r="E70" s="144"/>
      <c r="F70" s="153"/>
      <c r="G70" s="46"/>
      <c r="H70" s="53"/>
      <c r="I70" s="156" t="s">
        <v>7754</v>
      </c>
      <c r="J70" s="206" t="s">
        <v>53</v>
      </c>
      <c r="K70" s="158">
        <v>1</v>
      </c>
      <c r="L70" s="159"/>
      <c r="M70" s="144"/>
      <c r="N70" s="160"/>
      <c r="O70" s="208" t="s">
        <v>53</v>
      </c>
      <c r="P70" s="53">
        <v>0.9</v>
      </c>
      <c r="Q70" s="208" t="s">
        <v>53</v>
      </c>
      <c r="R70" s="211">
        <v>0.9</v>
      </c>
      <c r="S70" s="226">
        <v>73.5</v>
      </c>
      <c r="T70" s="75"/>
      <c r="V70" s="14">
        <v>147</v>
      </c>
      <c r="W70" s="14">
        <f t="shared" si="0"/>
        <v>73.5</v>
      </c>
      <c r="X70" s="252">
        <f t="shared" si="1"/>
        <v>73.5</v>
      </c>
    </row>
    <row r="71" spans="1:24" ht="16.5" customHeight="1">
      <c r="A71" s="20">
        <v>73</v>
      </c>
      <c r="B71" s="20" t="s">
        <v>3754</v>
      </c>
      <c r="C71" s="25" t="s">
        <v>5035</v>
      </c>
      <c r="D71" s="140"/>
      <c r="E71" s="144"/>
      <c r="F71" s="151"/>
      <c r="G71" s="154"/>
      <c r="H71" s="155"/>
      <c r="I71" s="156"/>
      <c r="J71" s="157"/>
      <c r="K71" s="158"/>
      <c r="L71" s="159"/>
      <c r="M71" s="144"/>
      <c r="N71" s="160"/>
      <c r="O71" s="151"/>
      <c r="P71" s="154"/>
      <c r="Q71" s="165" t="s">
        <v>69</v>
      </c>
      <c r="R71" s="209"/>
      <c r="S71" s="226">
        <v>110</v>
      </c>
      <c r="T71" s="75"/>
      <c r="V71" s="14">
        <v>220</v>
      </c>
      <c r="W71" s="14">
        <f t="shared" si="0"/>
        <v>110</v>
      </c>
      <c r="X71" s="252">
        <f t="shared" si="1"/>
        <v>110</v>
      </c>
    </row>
    <row r="72" spans="1:24" ht="16.5" customHeight="1">
      <c r="A72" s="20">
        <v>73</v>
      </c>
      <c r="B72" s="20" t="s">
        <v>11842</v>
      </c>
      <c r="C72" s="25" t="s">
        <v>14698</v>
      </c>
      <c r="D72" s="140"/>
      <c r="E72" s="144"/>
      <c r="F72" s="152"/>
      <c r="G72" s="46"/>
      <c r="H72" s="53"/>
      <c r="I72" s="156" t="s">
        <v>7754</v>
      </c>
      <c r="J72" s="206" t="s">
        <v>53</v>
      </c>
      <c r="K72" s="158">
        <v>1</v>
      </c>
      <c r="L72" s="159"/>
      <c r="M72" s="144"/>
      <c r="N72" s="160"/>
      <c r="O72" s="159"/>
      <c r="P72" s="144"/>
      <c r="Q72" s="166"/>
      <c r="R72" s="210"/>
      <c r="S72" s="226">
        <v>110</v>
      </c>
      <c r="T72" s="75"/>
      <c r="V72" s="14">
        <v>220</v>
      </c>
      <c r="W72" s="14">
        <f t="shared" si="0"/>
        <v>110</v>
      </c>
      <c r="X72" s="252">
        <f t="shared" si="1"/>
        <v>110</v>
      </c>
    </row>
    <row r="73" spans="1:24" ht="16.5" customHeight="1">
      <c r="A73" s="20">
        <v>73</v>
      </c>
      <c r="B73" s="20" t="s">
        <v>11553</v>
      </c>
      <c r="C73" s="25" t="s">
        <v>16353</v>
      </c>
      <c r="D73" s="140"/>
      <c r="E73" s="144"/>
      <c r="F73" s="136" t="s">
        <v>37</v>
      </c>
      <c r="G73" s="204" t="s">
        <v>53</v>
      </c>
      <c r="H73" s="155">
        <v>0.9</v>
      </c>
      <c r="I73" s="156"/>
      <c r="J73" s="157"/>
      <c r="K73" s="158"/>
      <c r="L73" s="159"/>
      <c r="M73" s="144"/>
      <c r="N73" s="160"/>
      <c r="O73" s="159"/>
      <c r="P73" s="144"/>
      <c r="Q73" s="166"/>
      <c r="R73" s="210"/>
      <c r="S73" s="226">
        <v>99</v>
      </c>
      <c r="T73" s="75"/>
      <c r="V73" s="14">
        <v>198</v>
      </c>
      <c r="W73" s="14">
        <f t="shared" si="0"/>
        <v>99</v>
      </c>
      <c r="X73" s="252">
        <f t="shared" si="1"/>
        <v>99</v>
      </c>
    </row>
    <row r="74" spans="1:24" ht="16.5" customHeight="1">
      <c r="A74" s="20">
        <v>73</v>
      </c>
      <c r="B74" s="20" t="s">
        <v>11838</v>
      </c>
      <c r="C74" s="25" t="s">
        <v>8774</v>
      </c>
      <c r="D74" s="140"/>
      <c r="E74" s="144"/>
      <c r="F74" s="153"/>
      <c r="G74" s="46"/>
      <c r="H74" s="53"/>
      <c r="I74" s="156" t="s">
        <v>7754</v>
      </c>
      <c r="J74" s="206" t="s">
        <v>53</v>
      </c>
      <c r="K74" s="158">
        <v>1</v>
      </c>
      <c r="L74" s="159"/>
      <c r="M74" s="144"/>
      <c r="N74" s="160"/>
      <c r="O74" s="152"/>
      <c r="P74" s="46"/>
      <c r="Q74" s="166"/>
      <c r="R74" s="210"/>
      <c r="S74" s="226">
        <v>99</v>
      </c>
      <c r="T74" s="75"/>
      <c r="V74" s="14">
        <v>198</v>
      </c>
      <c r="W74" s="14">
        <f t="shared" si="0"/>
        <v>99</v>
      </c>
      <c r="X74" s="252">
        <f t="shared" si="1"/>
        <v>99</v>
      </c>
    </row>
    <row r="75" spans="1:24" ht="16.5" customHeight="1">
      <c r="A75" s="20">
        <v>73</v>
      </c>
      <c r="B75" s="20" t="s">
        <v>11837</v>
      </c>
      <c r="C75" s="25" t="s">
        <v>16354</v>
      </c>
      <c r="D75" s="140"/>
      <c r="E75" s="144"/>
      <c r="F75" s="151"/>
      <c r="G75" s="154"/>
      <c r="H75" s="155"/>
      <c r="I75" s="156"/>
      <c r="J75" s="157"/>
      <c r="K75" s="158"/>
      <c r="L75" s="159"/>
      <c r="M75" s="144"/>
      <c r="N75" s="160"/>
      <c r="O75" s="136" t="s">
        <v>92</v>
      </c>
      <c r="P75" s="163"/>
      <c r="Q75" s="166"/>
      <c r="R75" s="210"/>
      <c r="S75" s="226">
        <v>77</v>
      </c>
      <c r="T75" s="75"/>
      <c r="V75" s="14">
        <v>154</v>
      </c>
      <c r="W75" s="14">
        <f t="shared" si="0"/>
        <v>77</v>
      </c>
      <c r="X75" s="252">
        <f t="shared" si="1"/>
        <v>77</v>
      </c>
    </row>
    <row r="76" spans="1:24" ht="16.5" customHeight="1">
      <c r="A76" s="20">
        <v>73</v>
      </c>
      <c r="B76" s="20" t="s">
        <v>9155</v>
      </c>
      <c r="C76" s="25" t="s">
        <v>16180</v>
      </c>
      <c r="D76" s="140"/>
      <c r="E76" s="144"/>
      <c r="F76" s="152"/>
      <c r="G76" s="46"/>
      <c r="H76" s="53"/>
      <c r="I76" s="156" t="s">
        <v>7754</v>
      </c>
      <c r="J76" s="206" t="s">
        <v>53</v>
      </c>
      <c r="K76" s="158">
        <v>1</v>
      </c>
      <c r="L76" s="159"/>
      <c r="M76" s="144"/>
      <c r="N76" s="160"/>
      <c r="O76" s="137"/>
      <c r="P76" s="164"/>
      <c r="Q76" s="166"/>
      <c r="R76" s="210"/>
      <c r="S76" s="226">
        <v>77</v>
      </c>
      <c r="T76" s="75"/>
      <c r="V76" s="14">
        <v>154</v>
      </c>
      <c r="W76" s="14">
        <f t="shared" si="0"/>
        <v>77</v>
      </c>
      <c r="X76" s="252">
        <f t="shared" si="1"/>
        <v>77</v>
      </c>
    </row>
    <row r="77" spans="1:24" ht="16.5" customHeight="1">
      <c r="A77" s="20">
        <v>73</v>
      </c>
      <c r="B77" s="20" t="s">
        <v>11836</v>
      </c>
      <c r="C77" s="25" t="s">
        <v>6687</v>
      </c>
      <c r="D77" s="140"/>
      <c r="E77" s="144"/>
      <c r="F77" s="136" t="s">
        <v>37</v>
      </c>
      <c r="G77" s="204" t="s">
        <v>53</v>
      </c>
      <c r="H77" s="155">
        <v>0.9</v>
      </c>
      <c r="I77" s="156"/>
      <c r="J77" s="157"/>
      <c r="K77" s="158"/>
      <c r="L77" s="159"/>
      <c r="M77" s="144"/>
      <c r="N77" s="160"/>
      <c r="O77" s="137"/>
      <c r="P77" s="164"/>
      <c r="Q77" s="166"/>
      <c r="R77" s="210"/>
      <c r="S77" s="226">
        <v>69.5</v>
      </c>
      <c r="T77" s="75"/>
      <c r="V77" s="14">
        <v>139</v>
      </c>
      <c r="W77" s="14">
        <f t="shared" si="0"/>
        <v>69.5</v>
      </c>
      <c r="X77" s="252">
        <f t="shared" si="1"/>
        <v>69.5</v>
      </c>
    </row>
    <row r="78" spans="1:24" ht="16.5" customHeight="1">
      <c r="A78" s="20">
        <v>73</v>
      </c>
      <c r="B78" s="20" t="s">
        <v>8912</v>
      </c>
      <c r="C78" s="25" t="s">
        <v>13983</v>
      </c>
      <c r="D78" s="141"/>
      <c r="E78" s="46"/>
      <c r="F78" s="153"/>
      <c r="G78" s="46"/>
      <c r="H78" s="53"/>
      <c r="I78" s="156" t="s">
        <v>7754</v>
      </c>
      <c r="J78" s="206" t="s">
        <v>53</v>
      </c>
      <c r="K78" s="158">
        <v>1</v>
      </c>
      <c r="L78" s="159"/>
      <c r="M78" s="144"/>
      <c r="N78" s="160"/>
      <c r="O78" s="208" t="s">
        <v>53</v>
      </c>
      <c r="P78" s="53">
        <v>0.9</v>
      </c>
      <c r="Q78" s="208" t="s">
        <v>53</v>
      </c>
      <c r="R78" s="211">
        <v>0.85</v>
      </c>
      <c r="S78" s="226">
        <v>69.5</v>
      </c>
      <c r="T78" s="75"/>
      <c r="V78" s="14">
        <v>139</v>
      </c>
      <c r="W78" s="14">
        <f t="shared" si="0"/>
        <v>69.5</v>
      </c>
      <c r="X78" s="252">
        <f t="shared" si="1"/>
        <v>69.5</v>
      </c>
    </row>
    <row r="79" spans="1:24" ht="16.5" customHeight="1">
      <c r="A79" s="20">
        <v>73</v>
      </c>
      <c r="B79" s="20">
        <v>7479</v>
      </c>
      <c r="C79" s="25" t="s">
        <v>17001</v>
      </c>
      <c r="D79" s="136" t="s">
        <v>1306</v>
      </c>
      <c r="E79" s="200"/>
      <c r="F79" s="151"/>
      <c r="G79" s="154"/>
      <c r="H79" s="155"/>
      <c r="I79" s="156"/>
      <c r="J79" s="157"/>
      <c r="K79" s="158"/>
      <c r="L79" s="147" t="s">
        <v>429</v>
      </c>
      <c r="M79" s="154"/>
      <c r="N79" s="217"/>
      <c r="O79" s="151"/>
      <c r="P79" s="155"/>
      <c r="Q79" s="151"/>
      <c r="R79" s="155"/>
      <c r="S79" s="226">
        <v>172.5</v>
      </c>
      <c r="T79" s="75"/>
      <c r="V79" s="14">
        <v>345</v>
      </c>
      <c r="W79" s="14">
        <f t="shared" si="0"/>
        <v>172.5</v>
      </c>
      <c r="X79" s="252">
        <f t="shared" si="1"/>
        <v>172.5</v>
      </c>
    </row>
    <row r="80" spans="1:24" ht="16.5" customHeight="1">
      <c r="A80" s="20">
        <v>73</v>
      </c>
      <c r="B80" s="20">
        <v>7480</v>
      </c>
      <c r="C80" s="25" t="s">
        <v>17002</v>
      </c>
      <c r="D80" s="199"/>
      <c r="E80" s="201"/>
      <c r="F80" s="152"/>
      <c r="G80" s="46"/>
      <c r="H80" s="53"/>
      <c r="I80" s="156" t="s">
        <v>7754</v>
      </c>
      <c r="J80" s="206" t="s">
        <v>53</v>
      </c>
      <c r="K80" s="158">
        <v>1</v>
      </c>
      <c r="L80" s="215" t="s">
        <v>53</v>
      </c>
      <c r="M80" s="160">
        <v>0.25</v>
      </c>
      <c r="N80" s="143" t="s">
        <v>591</v>
      </c>
      <c r="O80" s="159"/>
      <c r="P80" s="160"/>
      <c r="Q80" s="159"/>
      <c r="R80" s="160"/>
      <c r="S80" s="226">
        <v>172.5</v>
      </c>
      <c r="T80" s="75"/>
      <c r="V80" s="14">
        <v>345</v>
      </c>
      <c r="W80" s="14">
        <f t="shared" si="0"/>
        <v>172.5</v>
      </c>
      <c r="X80" s="252">
        <f t="shared" si="1"/>
        <v>172.5</v>
      </c>
    </row>
    <row r="81" spans="1:24" ht="16.5" customHeight="1">
      <c r="A81" s="20">
        <v>73</v>
      </c>
      <c r="B81" s="20">
        <v>7481</v>
      </c>
      <c r="C81" s="25" t="s">
        <v>17003</v>
      </c>
      <c r="D81" s="199"/>
      <c r="E81" s="201"/>
      <c r="F81" s="136" t="s">
        <v>37</v>
      </c>
      <c r="G81" s="204" t="s">
        <v>53</v>
      </c>
      <c r="H81" s="155">
        <v>0.9</v>
      </c>
      <c r="I81" s="156"/>
      <c r="J81" s="157"/>
      <c r="K81" s="158"/>
      <c r="L81" s="159"/>
      <c r="M81" s="144"/>
      <c r="N81" s="201"/>
      <c r="O81" s="159"/>
      <c r="P81" s="160"/>
      <c r="Q81" s="159"/>
      <c r="R81" s="160"/>
      <c r="S81" s="226">
        <v>155</v>
      </c>
      <c r="T81" s="75"/>
      <c r="V81" s="14">
        <v>310</v>
      </c>
      <c r="W81" s="14">
        <f t="shared" si="0"/>
        <v>155</v>
      </c>
      <c r="X81" s="252">
        <f t="shared" si="1"/>
        <v>155</v>
      </c>
    </row>
    <row r="82" spans="1:24" ht="16.5" customHeight="1">
      <c r="A82" s="20">
        <v>73</v>
      </c>
      <c r="B82" s="20">
        <v>7482</v>
      </c>
      <c r="C82" s="25" t="s">
        <v>17004</v>
      </c>
      <c r="D82" s="138">
        <v>276</v>
      </c>
      <c r="E82" s="202" t="s">
        <v>51</v>
      </c>
      <c r="F82" s="153"/>
      <c r="G82" s="46"/>
      <c r="H82" s="53"/>
      <c r="I82" s="156" t="s">
        <v>7754</v>
      </c>
      <c r="J82" s="206" t="s">
        <v>53</v>
      </c>
      <c r="K82" s="158">
        <v>1</v>
      </c>
      <c r="L82" s="159"/>
      <c r="M82" s="144"/>
      <c r="N82" s="160"/>
      <c r="O82" s="159"/>
      <c r="P82" s="160"/>
      <c r="Q82" s="159"/>
      <c r="R82" s="160"/>
      <c r="S82" s="226">
        <v>155</v>
      </c>
      <c r="T82" s="75"/>
      <c r="V82" s="14">
        <v>310</v>
      </c>
      <c r="W82" s="14">
        <f t="shared" si="0"/>
        <v>155</v>
      </c>
      <c r="X82" s="252">
        <f t="shared" si="1"/>
        <v>155</v>
      </c>
    </row>
    <row r="83" spans="1:24" ht="16.5" customHeight="1">
      <c r="A83" s="20">
        <v>73</v>
      </c>
      <c r="B83" s="20" t="s">
        <v>8042</v>
      </c>
      <c r="C83" s="25" t="s">
        <v>13455</v>
      </c>
      <c r="D83" s="140"/>
      <c r="E83" s="144"/>
      <c r="F83" s="151"/>
      <c r="G83" s="154"/>
      <c r="H83" s="155"/>
      <c r="I83" s="156"/>
      <c r="J83" s="157"/>
      <c r="K83" s="158"/>
      <c r="L83" s="159"/>
      <c r="M83" s="144"/>
      <c r="N83" s="160"/>
      <c r="O83" s="136" t="s">
        <v>92</v>
      </c>
      <c r="P83" s="163"/>
      <c r="Q83" s="159"/>
      <c r="R83" s="144"/>
      <c r="S83" s="226">
        <v>121</v>
      </c>
      <c r="T83" s="75"/>
      <c r="V83" s="14">
        <v>242</v>
      </c>
      <c r="W83" s="14">
        <f t="shared" si="0"/>
        <v>121</v>
      </c>
      <c r="X83" s="252">
        <f t="shared" si="1"/>
        <v>121</v>
      </c>
    </row>
    <row r="84" spans="1:24" ht="16.5" customHeight="1">
      <c r="A84" s="20">
        <v>73</v>
      </c>
      <c r="B84" s="20" t="s">
        <v>4392</v>
      </c>
      <c r="C84" s="25" t="s">
        <v>2506</v>
      </c>
      <c r="D84" s="140"/>
      <c r="E84" s="144"/>
      <c r="F84" s="152"/>
      <c r="G84" s="46"/>
      <c r="H84" s="53"/>
      <c r="I84" s="156" t="s">
        <v>7754</v>
      </c>
      <c r="J84" s="206" t="s">
        <v>53</v>
      </c>
      <c r="K84" s="158">
        <v>1</v>
      </c>
      <c r="L84" s="159"/>
      <c r="M84" s="144"/>
      <c r="N84" s="160"/>
      <c r="O84" s="137"/>
      <c r="P84" s="164"/>
      <c r="Q84" s="159"/>
      <c r="R84" s="144"/>
      <c r="S84" s="226">
        <v>121</v>
      </c>
      <c r="T84" s="75"/>
      <c r="V84" s="14">
        <v>242</v>
      </c>
      <c r="W84" s="14">
        <f t="shared" si="0"/>
        <v>121</v>
      </c>
      <c r="X84" s="252">
        <f t="shared" si="1"/>
        <v>121</v>
      </c>
    </row>
    <row r="85" spans="1:24" ht="16.5" customHeight="1">
      <c r="A85" s="20">
        <v>73</v>
      </c>
      <c r="B85" s="20" t="s">
        <v>10933</v>
      </c>
      <c r="C85" s="25" t="s">
        <v>10701</v>
      </c>
      <c r="D85" s="140"/>
      <c r="E85" s="144"/>
      <c r="F85" s="136" t="s">
        <v>37</v>
      </c>
      <c r="G85" s="204" t="s">
        <v>53</v>
      </c>
      <c r="H85" s="155">
        <v>0.9</v>
      </c>
      <c r="I85" s="156"/>
      <c r="J85" s="157"/>
      <c r="K85" s="158"/>
      <c r="L85" s="159"/>
      <c r="M85" s="144"/>
      <c r="N85" s="160"/>
      <c r="O85" s="137"/>
      <c r="P85" s="164"/>
      <c r="Q85" s="159"/>
      <c r="R85" s="144"/>
      <c r="S85" s="226">
        <v>108.5</v>
      </c>
      <c r="T85" s="75"/>
      <c r="V85" s="14">
        <v>217</v>
      </c>
      <c r="W85" s="14">
        <f t="shared" si="0"/>
        <v>108.5</v>
      </c>
      <c r="X85" s="252">
        <f t="shared" si="1"/>
        <v>108.5</v>
      </c>
    </row>
    <row r="86" spans="1:24" ht="16.5" customHeight="1">
      <c r="A86" s="20">
        <v>73</v>
      </c>
      <c r="B86" s="20" t="s">
        <v>10062</v>
      </c>
      <c r="C86" s="25" t="s">
        <v>16356</v>
      </c>
      <c r="D86" s="140"/>
      <c r="E86" s="144"/>
      <c r="F86" s="153"/>
      <c r="G86" s="46"/>
      <c r="H86" s="53"/>
      <c r="I86" s="156" t="s">
        <v>7754</v>
      </c>
      <c r="J86" s="206" t="s">
        <v>53</v>
      </c>
      <c r="K86" s="158">
        <v>1</v>
      </c>
      <c r="L86" s="159"/>
      <c r="M86" s="144"/>
      <c r="N86" s="160"/>
      <c r="O86" s="208" t="s">
        <v>53</v>
      </c>
      <c r="P86" s="53">
        <v>0.7</v>
      </c>
      <c r="Q86" s="152"/>
      <c r="R86" s="46"/>
      <c r="S86" s="226">
        <v>108.5</v>
      </c>
      <c r="T86" s="75"/>
      <c r="V86" s="14">
        <v>217</v>
      </c>
      <c r="W86" s="14">
        <f t="shared" si="0"/>
        <v>108.5</v>
      </c>
      <c r="X86" s="252">
        <f t="shared" si="1"/>
        <v>108.5</v>
      </c>
    </row>
    <row r="87" spans="1:24" ht="16.5" customHeight="1">
      <c r="A87" s="20">
        <v>73</v>
      </c>
      <c r="B87" s="20" t="s">
        <v>2739</v>
      </c>
      <c r="C87" s="25" t="s">
        <v>16357</v>
      </c>
      <c r="D87" s="140"/>
      <c r="E87" s="144"/>
      <c r="F87" s="151"/>
      <c r="G87" s="154"/>
      <c r="H87" s="155"/>
      <c r="I87" s="156"/>
      <c r="J87" s="157"/>
      <c r="K87" s="158"/>
      <c r="L87" s="159"/>
      <c r="M87" s="144"/>
      <c r="N87" s="160"/>
      <c r="O87" s="151"/>
      <c r="P87" s="154"/>
      <c r="Q87" s="165" t="s">
        <v>150</v>
      </c>
      <c r="R87" s="209"/>
      <c r="S87" s="226">
        <v>155.5</v>
      </c>
      <c r="T87" s="75"/>
      <c r="V87" s="14">
        <v>311</v>
      </c>
      <c r="W87" s="14">
        <f t="shared" si="0"/>
        <v>155.5</v>
      </c>
      <c r="X87" s="252">
        <f t="shared" si="1"/>
        <v>155.5</v>
      </c>
    </row>
    <row r="88" spans="1:24" ht="16.5" customHeight="1">
      <c r="A88" s="20">
        <v>73</v>
      </c>
      <c r="B88" s="20" t="s">
        <v>6540</v>
      </c>
      <c r="C88" s="25" t="s">
        <v>16358</v>
      </c>
      <c r="D88" s="140"/>
      <c r="E88" s="144"/>
      <c r="F88" s="152"/>
      <c r="G88" s="46"/>
      <c r="H88" s="53"/>
      <c r="I88" s="156" t="s">
        <v>7754</v>
      </c>
      <c r="J88" s="206" t="s">
        <v>53</v>
      </c>
      <c r="K88" s="158">
        <v>1</v>
      </c>
      <c r="L88" s="159"/>
      <c r="M88" s="144"/>
      <c r="N88" s="160"/>
      <c r="O88" s="159"/>
      <c r="P88" s="144"/>
      <c r="Q88" s="166"/>
      <c r="R88" s="210"/>
      <c r="S88" s="226">
        <v>155.5</v>
      </c>
      <c r="T88" s="75"/>
      <c r="V88" s="14">
        <v>311</v>
      </c>
      <c r="W88" s="14">
        <f t="shared" si="0"/>
        <v>155.5</v>
      </c>
      <c r="X88" s="252">
        <f t="shared" si="1"/>
        <v>155.5</v>
      </c>
    </row>
    <row r="89" spans="1:24" ht="16.5" customHeight="1">
      <c r="A89" s="20">
        <v>73</v>
      </c>
      <c r="B89" s="20" t="s">
        <v>11835</v>
      </c>
      <c r="C89" s="25" t="s">
        <v>9810</v>
      </c>
      <c r="D89" s="140"/>
      <c r="E89" s="144"/>
      <c r="F89" s="136" t="s">
        <v>37</v>
      </c>
      <c r="G89" s="204" t="s">
        <v>53</v>
      </c>
      <c r="H89" s="155">
        <v>0.9</v>
      </c>
      <c r="I89" s="156"/>
      <c r="J89" s="157"/>
      <c r="K89" s="158"/>
      <c r="L89" s="159"/>
      <c r="M89" s="144"/>
      <c r="N89" s="160"/>
      <c r="O89" s="159"/>
      <c r="P89" s="144"/>
      <c r="Q89" s="166"/>
      <c r="R89" s="210"/>
      <c r="S89" s="226">
        <v>139.5</v>
      </c>
      <c r="T89" s="75"/>
      <c r="V89" s="14">
        <v>279</v>
      </c>
      <c r="W89" s="14">
        <f t="shared" si="0"/>
        <v>139.5</v>
      </c>
      <c r="X89" s="252">
        <f t="shared" si="1"/>
        <v>139.5</v>
      </c>
    </row>
    <row r="90" spans="1:24" ht="16.5" customHeight="1">
      <c r="A90" s="20">
        <v>73</v>
      </c>
      <c r="B90" s="20" t="s">
        <v>10001</v>
      </c>
      <c r="C90" s="25" t="s">
        <v>12383</v>
      </c>
      <c r="D90" s="140"/>
      <c r="E90" s="144"/>
      <c r="F90" s="153"/>
      <c r="G90" s="46"/>
      <c r="H90" s="53"/>
      <c r="I90" s="156" t="s">
        <v>7754</v>
      </c>
      <c r="J90" s="206" t="s">
        <v>53</v>
      </c>
      <c r="K90" s="158">
        <v>1</v>
      </c>
      <c r="L90" s="159"/>
      <c r="M90" s="144"/>
      <c r="N90" s="160"/>
      <c r="O90" s="152"/>
      <c r="P90" s="46"/>
      <c r="Q90" s="166"/>
      <c r="R90" s="210"/>
      <c r="S90" s="226">
        <v>139.5</v>
      </c>
      <c r="T90" s="75"/>
      <c r="V90" s="14">
        <v>279</v>
      </c>
      <c r="W90" s="14">
        <f t="shared" si="0"/>
        <v>139.5</v>
      </c>
      <c r="X90" s="252">
        <f t="shared" si="1"/>
        <v>139.5</v>
      </c>
    </row>
    <row r="91" spans="1:24" ht="16.5" customHeight="1">
      <c r="A91" s="20">
        <v>73</v>
      </c>
      <c r="B91" s="20" t="s">
        <v>10336</v>
      </c>
      <c r="C91" s="25" t="s">
        <v>16359</v>
      </c>
      <c r="D91" s="140"/>
      <c r="E91" s="144"/>
      <c r="F91" s="151"/>
      <c r="G91" s="154"/>
      <c r="H91" s="155"/>
      <c r="I91" s="156"/>
      <c r="J91" s="157"/>
      <c r="K91" s="158"/>
      <c r="L91" s="159"/>
      <c r="M91" s="144"/>
      <c r="N91" s="160"/>
      <c r="O91" s="136" t="s">
        <v>92</v>
      </c>
      <c r="P91" s="163"/>
      <c r="Q91" s="166"/>
      <c r="R91" s="210"/>
      <c r="S91" s="226">
        <v>109</v>
      </c>
      <c r="T91" s="75"/>
      <c r="V91" s="14">
        <v>218</v>
      </c>
      <c r="W91" s="14">
        <f t="shared" si="0"/>
        <v>109</v>
      </c>
      <c r="X91" s="252">
        <f t="shared" si="1"/>
        <v>109</v>
      </c>
    </row>
    <row r="92" spans="1:24" ht="16.5" customHeight="1">
      <c r="A92" s="20">
        <v>73</v>
      </c>
      <c r="B92" s="20" t="s">
        <v>7972</v>
      </c>
      <c r="C92" s="25" t="s">
        <v>14866</v>
      </c>
      <c r="D92" s="140"/>
      <c r="E92" s="144"/>
      <c r="F92" s="152"/>
      <c r="G92" s="46"/>
      <c r="H92" s="53"/>
      <c r="I92" s="156" t="s">
        <v>7754</v>
      </c>
      <c r="J92" s="206" t="s">
        <v>53</v>
      </c>
      <c r="K92" s="158">
        <v>1</v>
      </c>
      <c r="L92" s="159"/>
      <c r="M92" s="144"/>
      <c r="N92" s="160"/>
      <c r="O92" s="137"/>
      <c r="P92" s="164"/>
      <c r="Q92" s="166"/>
      <c r="R92" s="210"/>
      <c r="S92" s="226">
        <v>109</v>
      </c>
      <c r="T92" s="75"/>
      <c r="V92" s="14">
        <v>218</v>
      </c>
      <c r="W92" s="14">
        <f t="shared" si="0"/>
        <v>109</v>
      </c>
      <c r="X92" s="252">
        <f t="shared" si="1"/>
        <v>109</v>
      </c>
    </row>
    <row r="93" spans="1:24" ht="16.5" customHeight="1">
      <c r="A93" s="20">
        <v>73</v>
      </c>
      <c r="B93" s="20" t="s">
        <v>9851</v>
      </c>
      <c r="C93" s="25" t="s">
        <v>16360</v>
      </c>
      <c r="D93" s="140"/>
      <c r="E93" s="144"/>
      <c r="F93" s="136" t="s">
        <v>37</v>
      </c>
      <c r="G93" s="204" t="s">
        <v>53</v>
      </c>
      <c r="H93" s="155">
        <v>0.9</v>
      </c>
      <c r="I93" s="156"/>
      <c r="J93" s="157"/>
      <c r="K93" s="158"/>
      <c r="L93" s="159"/>
      <c r="M93" s="144"/>
      <c r="N93" s="160"/>
      <c r="O93" s="137"/>
      <c r="P93" s="164"/>
      <c r="Q93" s="166"/>
      <c r="R93" s="210"/>
      <c r="S93" s="226">
        <v>97.5</v>
      </c>
      <c r="T93" s="75"/>
      <c r="V93" s="14">
        <v>195</v>
      </c>
      <c r="W93" s="14">
        <f t="shared" si="0"/>
        <v>97.5</v>
      </c>
      <c r="X93" s="252">
        <f t="shared" si="1"/>
        <v>97.5</v>
      </c>
    </row>
    <row r="94" spans="1:24" ht="16.5" customHeight="1">
      <c r="A94" s="20">
        <v>73</v>
      </c>
      <c r="B94" s="20" t="s">
        <v>2519</v>
      </c>
      <c r="C94" s="25" t="s">
        <v>16362</v>
      </c>
      <c r="D94" s="140"/>
      <c r="E94" s="144"/>
      <c r="F94" s="153"/>
      <c r="G94" s="46"/>
      <c r="H94" s="53"/>
      <c r="I94" s="156" t="s">
        <v>7754</v>
      </c>
      <c r="J94" s="206" t="s">
        <v>53</v>
      </c>
      <c r="K94" s="158">
        <v>1</v>
      </c>
      <c r="L94" s="159"/>
      <c r="M94" s="144"/>
      <c r="N94" s="160"/>
      <c r="O94" s="208" t="s">
        <v>53</v>
      </c>
      <c r="P94" s="53">
        <v>0.9</v>
      </c>
      <c r="Q94" s="208" t="s">
        <v>53</v>
      </c>
      <c r="R94" s="211">
        <v>0.9</v>
      </c>
      <c r="S94" s="226">
        <v>97.5</v>
      </c>
      <c r="T94" s="75"/>
      <c r="V94" s="14">
        <v>195</v>
      </c>
      <c r="W94" s="14">
        <f t="shared" si="0"/>
        <v>97.5</v>
      </c>
      <c r="X94" s="252">
        <f t="shared" si="1"/>
        <v>97.5</v>
      </c>
    </row>
    <row r="95" spans="1:24" ht="16.5" customHeight="1">
      <c r="A95" s="20">
        <v>73</v>
      </c>
      <c r="B95" s="20" t="s">
        <v>11834</v>
      </c>
      <c r="C95" s="25" t="s">
        <v>16363</v>
      </c>
      <c r="D95" s="140"/>
      <c r="E95" s="144"/>
      <c r="F95" s="151"/>
      <c r="G95" s="154"/>
      <c r="H95" s="155"/>
      <c r="I95" s="156"/>
      <c r="J95" s="157"/>
      <c r="K95" s="158"/>
      <c r="L95" s="159"/>
      <c r="M95" s="144"/>
      <c r="N95" s="160"/>
      <c r="O95" s="151"/>
      <c r="P95" s="154"/>
      <c r="Q95" s="165" t="s">
        <v>69</v>
      </c>
      <c r="R95" s="209"/>
      <c r="S95" s="226">
        <v>146.5</v>
      </c>
      <c r="T95" s="75"/>
      <c r="V95" s="14">
        <v>293</v>
      </c>
      <c r="W95" s="14">
        <f t="shared" si="0"/>
        <v>146.5</v>
      </c>
      <c r="X95" s="252">
        <f t="shared" si="1"/>
        <v>146.5</v>
      </c>
    </row>
    <row r="96" spans="1:24" ht="16.5" customHeight="1">
      <c r="A96" s="20">
        <v>73</v>
      </c>
      <c r="B96" s="20" t="s">
        <v>2885</v>
      </c>
      <c r="C96" s="25" t="s">
        <v>5518</v>
      </c>
      <c r="D96" s="140"/>
      <c r="E96" s="144"/>
      <c r="F96" s="152"/>
      <c r="G96" s="46"/>
      <c r="H96" s="53"/>
      <c r="I96" s="156" t="s">
        <v>7754</v>
      </c>
      <c r="J96" s="206" t="s">
        <v>53</v>
      </c>
      <c r="K96" s="158">
        <v>1</v>
      </c>
      <c r="L96" s="159"/>
      <c r="M96" s="144"/>
      <c r="N96" s="160"/>
      <c r="O96" s="159"/>
      <c r="P96" s="144"/>
      <c r="Q96" s="166"/>
      <c r="R96" s="210"/>
      <c r="S96" s="226">
        <v>146.5</v>
      </c>
      <c r="T96" s="75"/>
      <c r="V96" s="14">
        <v>293</v>
      </c>
      <c r="W96" s="14">
        <f t="shared" si="0"/>
        <v>146.5</v>
      </c>
      <c r="X96" s="252">
        <f t="shared" si="1"/>
        <v>146.5</v>
      </c>
    </row>
    <row r="97" spans="1:24" ht="16.5" customHeight="1">
      <c r="A97" s="20">
        <v>73</v>
      </c>
      <c r="B97" s="20" t="s">
        <v>11832</v>
      </c>
      <c r="C97" s="25" t="s">
        <v>16364</v>
      </c>
      <c r="D97" s="140"/>
      <c r="E97" s="144"/>
      <c r="F97" s="136" t="s">
        <v>37</v>
      </c>
      <c r="G97" s="204" t="s">
        <v>53</v>
      </c>
      <c r="H97" s="155">
        <v>0.9</v>
      </c>
      <c r="I97" s="156"/>
      <c r="J97" s="157"/>
      <c r="K97" s="158"/>
      <c r="L97" s="159"/>
      <c r="M97" s="144"/>
      <c r="N97" s="160"/>
      <c r="O97" s="159"/>
      <c r="P97" s="144"/>
      <c r="Q97" s="166"/>
      <c r="R97" s="210"/>
      <c r="S97" s="226">
        <v>132</v>
      </c>
      <c r="T97" s="75"/>
      <c r="V97" s="14">
        <v>264</v>
      </c>
      <c r="W97" s="14">
        <f t="shared" si="0"/>
        <v>132</v>
      </c>
      <c r="X97" s="252">
        <f t="shared" si="1"/>
        <v>132</v>
      </c>
    </row>
    <row r="98" spans="1:24" ht="16.5" customHeight="1">
      <c r="A98" s="20">
        <v>73</v>
      </c>
      <c r="B98" s="20" t="s">
        <v>4116</v>
      </c>
      <c r="C98" s="25" t="s">
        <v>14718</v>
      </c>
      <c r="D98" s="140"/>
      <c r="E98" s="144"/>
      <c r="F98" s="153"/>
      <c r="G98" s="46"/>
      <c r="H98" s="53"/>
      <c r="I98" s="156" t="s">
        <v>7754</v>
      </c>
      <c r="J98" s="206" t="s">
        <v>53</v>
      </c>
      <c r="K98" s="158">
        <v>1</v>
      </c>
      <c r="L98" s="159"/>
      <c r="M98" s="144"/>
      <c r="N98" s="160"/>
      <c r="O98" s="152"/>
      <c r="P98" s="46"/>
      <c r="Q98" s="166"/>
      <c r="R98" s="210"/>
      <c r="S98" s="226">
        <v>132</v>
      </c>
      <c r="T98" s="75"/>
      <c r="V98" s="14">
        <v>264</v>
      </c>
      <c r="W98" s="14">
        <f t="shared" si="0"/>
        <v>132</v>
      </c>
      <c r="X98" s="252">
        <f t="shared" si="1"/>
        <v>132</v>
      </c>
    </row>
    <row r="99" spans="1:24" ht="16.5" customHeight="1">
      <c r="A99" s="20">
        <v>73</v>
      </c>
      <c r="B99" s="20" t="s">
        <v>11830</v>
      </c>
      <c r="C99" s="25" t="s">
        <v>14540</v>
      </c>
      <c r="D99" s="140"/>
      <c r="E99" s="144"/>
      <c r="F99" s="151"/>
      <c r="G99" s="154"/>
      <c r="H99" s="155"/>
      <c r="I99" s="156"/>
      <c r="J99" s="157"/>
      <c r="K99" s="158"/>
      <c r="L99" s="159"/>
      <c r="M99" s="144"/>
      <c r="N99" s="160"/>
      <c r="O99" s="136" t="s">
        <v>92</v>
      </c>
      <c r="P99" s="163"/>
      <c r="Q99" s="166"/>
      <c r="R99" s="210"/>
      <c r="S99" s="226">
        <v>103</v>
      </c>
      <c r="T99" s="75"/>
      <c r="V99" s="14">
        <v>206</v>
      </c>
      <c r="W99" s="14">
        <f t="shared" si="0"/>
        <v>103</v>
      </c>
      <c r="X99" s="252">
        <f t="shared" si="1"/>
        <v>103</v>
      </c>
    </row>
    <row r="100" spans="1:24" ht="16.5" customHeight="1">
      <c r="A100" s="20">
        <v>73</v>
      </c>
      <c r="B100" s="20" t="s">
        <v>11829</v>
      </c>
      <c r="C100" s="25" t="s">
        <v>8465</v>
      </c>
      <c r="D100" s="140"/>
      <c r="E100" s="144"/>
      <c r="F100" s="152"/>
      <c r="G100" s="46"/>
      <c r="H100" s="53"/>
      <c r="I100" s="156" t="s">
        <v>7754</v>
      </c>
      <c r="J100" s="206" t="s">
        <v>53</v>
      </c>
      <c r="K100" s="158">
        <v>1</v>
      </c>
      <c r="L100" s="159"/>
      <c r="M100" s="144"/>
      <c r="N100" s="160"/>
      <c r="O100" s="137"/>
      <c r="P100" s="164"/>
      <c r="Q100" s="166"/>
      <c r="R100" s="210"/>
      <c r="S100" s="226">
        <v>103</v>
      </c>
      <c r="T100" s="75"/>
      <c r="V100" s="14">
        <v>206</v>
      </c>
      <c r="W100" s="14">
        <f t="shared" si="0"/>
        <v>103</v>
      </c>
      <c r="X100" s="252">
        <f t="shared" si="1"/>
        <v>103</v>
      </c>
    </row>
    <row r="101" spans="1:24" ht="16.5" customHeight="1">
      <c r="A101" s="20">
        <v>73</v>
      </c>
      <c r="B101" s="20" t="s">
        <v>11827</v>
      </c>
      <c r="C101" s="25" t="s">
        <v>16365</v>
      </c>
      <c r="D101" s="140"/>
      <c r="E101" s="144"/>
      <c r="F101" s="136" t="s">
        <v>37</v>
      </c>
      <c r="G101" s="204" t="s">
        <v>53</v>
      </c>
      <c r="H101" s="155">
        <v>0.9</v>
      </c>
      <c r="I101" s="156"/>
      <c r="J101" s="157"/>
      <c r="K101" s="158"/>
      <c r="L101" s="159"/>
      <c r="M101" s="144"/>
      <c r="N101" s="160"/>
      <c r="O101" s="137"/>
      <c r="P101" s="164"/>
      <c r="Q101" s="166"/>
      <c r="R101" s="210"/>
      <c r="S101" s="226">
        <v>92</v>
      </c>
      <c r="T101" s="75"/>
      <c r="V101" s="14">
        <v>184</v>
      </c>
      <c r="W101" s="14">
        <f t="shared" si="0"/>
        <v>92</v>
      </c>
      <c r="X101" s="252">
        <f t="shared" si="1"/>
        <v>92</v>
      </c>
    </row>
    <row r="102" spans="1:24" ht="16.5" customHeight="1">
      <c r="A102" s="20">
        <v>73</v>
      </c>
      <c r="B102" s="20" t="s">
        <v>8854</v>
      </c>
      <c r="C102" s="25" t="s">
        <v>14487</v>
      </c>
      <c r="D102" s="141"/>
      <c r="E102" s="46"/>
      <c r="F102" s="153"/>
      <c r="G102" s="46"/>
      <c r="H102" s="53"/>
      <c r="I102" s="156" t="s">
        <v>7754</v>
      </c>
      <c r="J102" s="206" t="s">
        <v>53</v>
      </c>
      <c r="K102" s="158">
        <v>1</v>
      </c>
      <c r="L102" s="159"/>
      <c r="M102" s="144"/>
      <c r="N102" s="160"/>
      <c r="O102" s="208" t="s">
        <v>53</v>
      </c>
      <c r="P102" s="53">
        <v>0.9</v>
      </c>
      <c r="Q102" s="208" t="s">
        <v>53</v>
      </c>
      <c r="R102" s="211">
        <v>0.85</v>
      </c>
      <c r="S102" s="226">
        <v>92</v>
      </c>
      <c r="T102" s="75"/>
      <c r="V102" s="14">
        <v>184</v>
      </c>
      <c r="W102" s="14">
        <f t="shared" si="0"/>
        <v>92</v>
      </c>
      <c r="X102" s="252">
        <f t="shared" si="1"/>
        <v>92</v>
      </c>
    </row>
    <row r="103" spans="1:24" ht="16.5" customHeight="1">
      <c r="A103" s="20">
        <v>73</v>
      </c>
      <c r="B103" s="20">
        <v>7483</v>
      </c>
      <c r="C103" s="25" t="s">
        <v>17005</v>
      </c>
      <c r="D103" s="136" t="s">
        <v>17653</v>
      </c>
      <c r="E103" s="200"/>
      <c r="F103" s="151"/>
      <c r="G103" s="154"/>
      <c r="H103" s="155"/>
      <c r="I103" s="156"/>
      <c r="J103" s="157"/>
      <c r="K103" s="158"/>
      <c r="L103" s="159"/>
      <c r="M103" s="144"/>
      <c r="N103" s="160"/>
      <c r="O103" s="151"/>
      <c r="P103" s="155"/>
      <c r="Q103" s="151"/>
      <c r="R103" s="155"/>
      <c r="S103" s="226">
        <v>215.5</v>
      </c>
      <c r="T103" s="75"/>
      <c r="V103" s="14">
        <v>431</v>
      </c>
      <c r="W103" s="14">
        <f t="shared" si="0"/>
        <v>215.5</v>
      </c>
      <c r="X103" s="252">
        <f t="shared" si="1"/>
        <v>215.5</v>
      </c>
    </row>
    <row r="104" spans="1:24" ht="16.5" customHeight="1">
      <c r="A104" s="20">
        <v>73</v>
      </c>
      <c r="B104" s="20">
        <v>7484</v>
      </c>
      <c r="C104" s="25" t="s">
        <v>3688</v>
      </c>
      <c r="D104" s="199"/>
      <c r="E104" s="201"/>
      <c r="F104" s="152"/>
      <c r="G104" s="46"/>
      <c r="H104" s="53"/>
      <c r="I104" s="156" t="s">
        <v>7754</v>
      </c>
      <c r="J104" s="206" t="s">
        <v>53</v>
      </c>
      <c r="K104" s="158">
        <v>1</v>
      </c>
      <c r="L104" s="159"/>
      <c r="M104" s="144"/>
      <c r="N104" s="160"/>
      <c r="O104" s="159"/>
      <c r="P104" s="160"/>
      <c r="Q104" s="159"/>
      <c r="R104" s="160"/>
      <c r="S104" s="226">
        <v>215.5</v>
      </c>
      <c r="T104" s="75"/>
      <c r="V104" s="14">
        <v>431</v>
      </c>
      <c r="W104" s="14">
        <f t="shared" si="0"/>
        <v>215.5</v>
      </c>
      <c r="X104" s="252">
        <f t="shared" si="1"/>
        <v>215.5</v>
      </c>
    </row>
    <row r="105" spans="1:24" ht="16.5" customHeight="1">
      <c r="A105" s="20">
        <v>73</v>
      </c>
      <c r="B105" s="20">
        <v>7485</v>
      </c>
      <c r="C105" s="25" t="s">
        <v>7238</v>
      </c>
      <c r="D105" s="199"/>
      <c r="E105" s="201"/>
      <c r="F105" s="136" t="s">
        <v>37</v>
      </c>
      <c r="G105" s="204" t="s">
        <v>53</v>
      </c>
      <c r="H105" s="155">
        <v>0.9</v>
      </c>
      <c r="I105" s="156"/>
      <c r="J105" s="157"/>
      <c r="K105" s="158"/>
      <c r="L105" s="159"/>
      <c r="M105" s="144"/>
      <c r="N105" s="160"/>
      <c r="O105" s="159"/>
      <c r="P105" s="160"/>
      <c r="Q105" s="159"/>
      <c r="R105" s="160"/>
      <c r="S105" s="226">
        <v>194.5</v>
      </c>
      <c r="T105" s="75"/>
      <c r="V105" s="14">
        <v>389</v>
      </c>
      <c r="W105" s="14">
        <f t="shared" si="0"/>
        <v>194.5</v>
      </c>
      <c r="X105" s="252">
        <f t="shared" si="1"/>
        <v>194.5</v>
      </c>
    </row>
    <row r="106" spans="1:24" ht="16.5" customHeight="1">
      <c r="A106" s="20">
        <v>73</v>
      </c>
      <c r="B106" s="20">
        <v>7486</v>
      </c>
      <c r="C106" s="25" t="s">
        <v>17006</v>
      </c>
      <c r="D106" s="138">
        <v>345</v>
      </c>
      <c r="E106" s="202" t="s">
        <v>51</v>
      </c>
      <c r="F106" s="153"/>
      <c r="G106" s="46"/>
      <c r="H106" s="53"/>
      <c r="I106" s="156" t="s">
        <v>7754</v>
      </c>
      <c r="J106" s="206" t="s">
        <v>53</v>
      </c>
      <c r="K106" s="158">
        <v>1</v>
      </c>
      <c r="L106" s="159"/>
      <c r="M106" s="144"/>
      <c r="N106" s="160"/>
      <c r="O106" s="159"/>
      <c r="P106" s="160"/>
      <c r="Q106" s="159"/>
      <c r="R106" s="160"/>
      <c r="S106" s="226">
        <v>194.5</v>
      </c>
      <c r="T106" s="75"/>
      <c r="V106" s="14">
        <v>389</v>
      </c>
      <c r="W106" s="14">
        <f t="shared" si="0"/>
        <v>194.5</v>
      </c>
      <c r="X106" s="252">
        <f t="shared" si="1"/>
        <v>194.5</v>
      </c>
    </row>
    <row r="107" spans="1:24" ht="16.5" customHeight="1">
      <c r="A107" s="20">
        <v>73</v>
      </c>
      <c r="B107" s="20" t="s">
        <v>3467</v>
      </c>
      <c r="C107" s="25" t="s">
        <v>11622</v>
      </c>
      <c r="D107" s="140"/>
      <c r="E107" s="144"/>
      <c r="F107" s="151"/>
      <c r="G107" s="154"/>
      <c r="H107" s="155"/>
      <c r="I107" s="156"/>
      <c r="J107" s="157"/>
      <c r="K107" s="158"/>
      <c r="L107" s="159"/>
      <c r="M107" s="144"/>
      <c r="N107" s="160"/>
      <c r="O107" s="136" t="s">
        <v>92</v>
      </c>
      <c r="P107" s="163"/>
      <c r="Q107" s="159"/>
      <c r="R107" s="144"/>
      <c r="S107" s="226">
        <v>151</v>
      </c>
      <c r="T107" s="75"/>
      <c r="V107" s="14">
        <v>302</v>
      </c>
      <c r="W107" s="14">
        <f t="shared" si="0"/>
        <v>151</v>
      </c>
      <c r="X107" s="252">
        <f t="shared" si="1"/>
        <v>151</v>
      </c>
    </row>
    <row r="108" spans="1:24" ht="16.5" customHeight="1">
      <c r="A108" s="20">
        <v>73</v>
      </c>
      <c r="B108" s="20" t="s">
        <v>11826</v>
      </c>
      <c r="C108" s="25" t="s">
        <v>4256</v>
      </c>
      <c r="D108" s="140"/>
      <c r="E108" s="144"/>
      <c r="F108" s="152"/>
      <c r="G108" s="46"/>
      <c r="H108" s="53"/>
      <c r="I108" s="156" t="s">
        <v>7754</v>
      </c>
      <c r="J108" s="206" t="s">
        <v>53</v>
      </c>
      <c r="K108" s="158">
        <v>1</v>
      </c>
      <c r="L108" s="159"/>
      <c r="M108" s="144"/>
      <c r="N108" s="160"/>
      <c r="O108" s="137"/>
      <c r="P108" s="164"/>
      <c r="Q108" s="159"/>
      <c r="R108" s="144"/>
      <c r="S108" s="226">
        <v>151</v>
      </c>
      <c r="T108" s="75"/>
      <c r="V108" s="14">
        <v>302</v>
      </c>
      <c r="W108" s="14">
        <f t="shared" si="0"/>
        <v>151</v>
      </c>
      <c r="X108" s="252">
        <f t="shared" si="1"/>
        <v>151</v>
      </c>
    </row>
    <row r="109" spans="1:24" ht="16.5" customHeight="1">
      <c r="A109" s="20">
        <v>73</v>
      </c>
      <c r="B109" s="20" t="s">
        <v>11824</v>
      </c>
      <c r="C109" s="25" t="s">
        <v>16366</v>
      </c>
      <c r="D109" s="140"/>
      <c r="E109" s="144"/>
      <c r="F109" s="136" t="s">
        <v>37</v>
      </c>
      <c r="G109" s="204" t="s">
        <v>53</v>
      </c>
      <c r="H109" s="155">
        <v>0.9</v>
      </c>
      <c r="I109" s="156"/>
      <c r="J109" s="157"/>
      <c r="K109" s="158"/>
      <c r="L109" s="159"/>
      <c r="M109" s="144"/>
      <c r="N109" s="160"/>
      <c r="O109" s="137"/>
      <c r="P109" s="164"/>
      <c r="Q109" s="159"/>
      <c r="R109" s="144"/>
      <c r="S109" s="226">
        <v>136</v>
      </c>
      <c r="T109" s="75"/>
      <c r="V109" s="14">
        <v>272</v>
      </c>
      <c r="W109" s="14">
        <f t="shared" si="0"/>
        <v>136</v>
      </c>
      <c r="X109" s="252">
        <f t="shared" si="1"/>
        <v>136</v>
      </c>
    </row>
    <row r="110" spans="1:24" ht="16.5" customHeight="1">
      <c r="A110" s="20">
        <v>73</v>
      </c>
      <c r="B110" s="20" t="s">
        <v>1575</v>
      </c>
      <c r="C110" s="25" t="s">
        <v>12647</v>
      </c>
      <c r="D110" s="140"/>
      <c r="E110" s="144"/>
      <c r="F110" s="153"/>
      <c r="G110" s="46"/>
      <c r="H110" s="53"/>
      <c r="I110" s="156" t="s">
        <v>7754</v>
      </c>
      <c r="J110" s="206" t="s">
        <v>53</v>
      </c>
      <c r="K110" s="158">
        <v>1</v>
      </c>
      <c r="L110" s="159"/>
      <c r="M110" s="144"/>
      <c r="N110" s="160"/>
      <c r="O110" s="208" t="s">
        <v>53</v>
      </c>
      <c r="P110" s="53">
        <v>0.7</v>
      </c>
      <c r="Q110" s="152"/>
      <c r="R110" s="46"/>
      <c r="S110" s="226">
        <v>136</v>
      </c>
      <c r="T110" s="75"/>
      <c r="V110" s="14">
        <v>272</v>
      </c>
      <c r="W110" s="14">
        <f t="shared" si="0"/>
        <v>136</v>
      </c>
      <c r="X110" s="252">
        <f t="shared" si="1"/>
        <v>136</v>
      </c>
    </row>
    <row r="111" spans="1:24" ht="16.5" customHeight="1">
      <c r="A111" s="20">
        <v>73</v>
      </c>
      <c r="B111" s="20" t="s">
        <v>11823</v>
      </c>
      <c r="C111" s="25" t="s">
        <v>16367</v>
      </c>
      <c r="D111" s="140"/>
      <c r="E111" s="144"/>
      <c r="F111" s="151"/>
      <c r="G111" s="154"/>
      <c r="H111" s="155"/>
      <c r="I111" s="156"/>
      <c r="J111" s="157"/>
      <c r="K111" s="158"/>
      <c r="L111" s="159"/>
      <c r="M111" s="144"/>
      <c r="N111" s="160"/>
      <c r="O111" s="151"/>
      <c r="P111" s="154"/>
      <c r="Q111" s="165" t="s">
        <v>150</v>
      </c>
      <c r="R111" s="209"/>
      <c r="S111" s="226">
        <v>194</v>
      </c>
      <c r="T111" s="75"/>
      <c r="V111" s="14">
        <v>388</v>
      </c>
      <c r="W111" s="14">
        <f t="shared" si="0"/>
        <v>194</v>
      </c>
      <c r="X111" s="252">
        <f t="shared" si="1"/>
        <v>194</v>
      </c>
    </row>
    <row r="112" spans="1:24" ht="16.5" customHeight="1">
      <c r="A112" s="20">
        <v>73</v>
      </c>
      <c r="B112" s="20" t="s">
        <v>11822</v>
      </c>
      <c r="C112" s="25" t="s">
        <v>16368</v>
      </c>
      <c r="D112" s="140"/>
      <c r="E112" s="144"/>
      <c r="F112" s="152"/>
      <c r="G112" s="46"/>
      <c r="H112" s="53"/>
      <c r="I112" s="156" t="s">
        <v>7754</v>
      </c>
      <c r="J112" s="206" t="s">
        <v>53</v>
      </c>
      <c r="K112" s="158">
        <v>1</v>
      </c>
      <c r="L112" s="159"/>
      <c r="M112" s="144"/>
      <c r="N112" s="160"/>
      <c r="O112" s="159"/>
      <c r="P112" s="144"/>
      <c r="Q112" s="166"/>
      <c r="R112" s="210"/>
      <c r="S112" s="226">
        <v>194</v>
      </c>
      <c r="T112" s="75"/>
      <c r="V112" s="14">
        <v>388</v>
      </c>
      <c r="W112" s="14">
        <f t="shared" si="0"/>
        <v>194</v>
      </c>
      <c r="X112" s="252">
        <f t="shared" si="1"/>
        <v>194</v>
      </c>
    </row>
    <row r="113" spans="1:24" ht="16.5" customHeight="1">
      <c r="A113" s="20">
        <v>73</v>
      </c>
      <c r="B113" s="20" t="s">
        <v>11821</v>
      </c>
      <c r="C113" s="25" t="s">
        <v>11318</v>
      </c>
      <c r="D113" s="140"/>
      <c r="E113" s="144"/>
      <c r="F113" s="136" t="s">
        <v>37</v>
      </c>
      <c r="G113" s="204" t="s">
        <v>53</v>
      </c>
      <c r="H113" s="155">
        <v>0.9</v>
      </c>
      <c r="I113" s="156"/>
      <c r="J113" s="157"/>
      <c r="K113" s="158"/>
      <c r="L113" s="159"/>
      <c r="M113" s="144"/>
      <c r="N113" s="160"/>
      <c r="O113" s="159"/>
      <c r="P113" s="144"/>
      <c r="Q113" s="166"/>
      <c r="R113" s="210"/>
      <c r="S113" s="226">
        <v>175</v>
      </c>
      <c r="T113" s="75"/>
      <c r="V113" s="14">
        <v>350</v>
      </c>
      <c r="W113" s="14">
        <f t="shared" si="0"/>
        <v>175</v>
      </c>
      <c r="X113" s="252">
        <f t="shared" si="1"/>
        <v>175</v>
      </c>
    </row>
    <row r="114" spans="1:24" ht="16.5" customHeight="1">
      <c r="A114" s="20">
        <v>73</v>
      </c>
      <c r="B114" s="20" t="s">
        <v>2497</v>
      </c>
      <c r="C114" s="25" t="s">
        <v>12180</v>
      </c>
      <c r="D114" s="140"/>
      <c r="E114" s="144"/>
      <c r="F114" s="153"/>
      <c r="G114" s="46"/>
      <c r="H114" s="53"/>
      <c r="I114" s="156" t="s">
        <v>7754</v>
      </c>
      <c r="J114" s="206" t="s">
        <v>53</v>
      </c>
      <c r="K114" s="158">
        <v>1</v>
      </c>
      <c r="L114" s="159"/>
      <c r="M114" s="144"/>
      <c r="N114" s="160"/>
      <c r="O114" s="152"/>
      <c r="P114" s="46"/>
      <c r="Q114" s="166"/>
      <c r="R114" s="210"/>
      <c r="S114" s="226">
        <v>175</v>
      </c>
      <c r="T114" s="75"/>
      <c r="V114" s="14">
        <v>350</v>
      </c>
      <c r="W114" s="14">
        <f t="shared" si="0"/>
        <v>175</v>
      </c>
      <c r="X114" s="252">
        <f t="shared" si="1"/>
        <v>175</v>
      </c>
    </row>
    <row r="115" spans="1:24" ht="16.5" customHeight="1">
      <c r="A115" s="20">
        <v>73</v>
      </c>
      <c r="B115" s="20" t="s">
        <v>11820</v>
      </c>
      <c r="C115" s="25" t="s">
        <v>10593</v>
      </c>
      <c r="D115" s="140"/>
      <c r="E115" s="144"/>
      <c r="F115" s="151"/>
      <c r="G115" s="154"/>
      <c r="H115" s="155"/>
      <c r="I115" s="156"/>
      <c r="J115" s="157"/>
      <c r="K115" s="158"/>
      <c r="L115" s="159"/>
      <c r="M115" s="144"/>
      <c r="N115" s="160"/>
      <c r="O115" s="136" t="s">
        <v>92</v>
      </c>
      <c r="P115" s="163"/>
      <c r="Q115" s="166"/>
      <c r="R115" s="210"/>
      <c r="S115" s="226">
        <v>136</v>
      </c>
      <c r="T115" s="75"/>
      <c r="V115" s="14">
        <v>272</v>
      </c>
      <c r="W115" s="14">
        <f t="shared" si="0"/>
        <v>136</v>
      </c>
      <c r="X115" s="252">
        <f t="shared" si="1"/>
        <v>136</v>
      </c>
    </row>
    <row r="116" spans="1:24" ht="16.5" customHeight="1">
      <c r="A116" s="20">
        <v>73</v>
      </c>
      <c r="B116" s="20" t="s">
        <v>981</v>
      </c>
      <c r="C116" s="25" t="s">
        <v>11125</v>
      </c>
      <c r="D116" s="140"/>
      <c r="E116" s="144"/>
      <c r="F116" s="152"/>
      <c r="G116" s="46"/>
      <c r="H116" s="53"/>
      <c r="I116" s="156" t="s">
        <v>7754</v>
      </c>
      <c r="J116" s="206" t="s">
        <v>53</v>
      </c>
      <c r="K116" s="158">
        <v>1</v>
      </c>
      <c r="L116" s="159"/>
      <c r="M116" s="144"/>
      <c r="N116" s="160"/>
      <c r="O116" s="137"/>
      <c r="P116" s="164"/>
      <c r="Q116" s="166"/>
      <c r="R116" s="210"/>
      <c r="S116" s="226">
        <v>136</v>
      </c>
      <c r="T116" s="75"/>
      <c r="V116" s="14">
        <v>272</v>
      </c>
      <c r="W116" s="14">
        <f t="shared" si="0"/>
        <v>136</v>
      </c>
      <c r="X116" s="252">
        <f t="shared" si="1"/>
        <v>136</v>
      </c>
    </row>
    <row r="117" spans="1:24" ht="16.5" customHeight="1">
      <c r="A117" s="20">
        <v>73</v>
      </c>
      <c r="B117" s="20" t="s">
        <v>11819</v>
      </c>
      <c r="C117" s="25" t="s">
        <v>792</v>
      </c>
      <c r="D117" s="140"/>
      <c r="E117" s="144"/>
      <c r="F117" s="136" t="s">
        <v>37</v>
      </c>
      <c r="G117" s="204" t="s">
        <v>53</v>
      </c>
      <c r="H117" s="155">
        <v>0.9</v>
      </c>
      <c r="I117" s="156"/>
      <c r="J117" s="157"/>
      <c r="K117" s="158"/>
      <c r="L117" s="159"/>
      <c r="M117" s="144"/>
      <c r="N117" s="160"/>
      <c r="O117" s="137"/>
      <c r="P117" s="164"/>
      <c r="Q117" s="166"/>
      <c r="R117" s="210"/>
      <c r="S117" s="226">
        <v>122.5</v>
      </c>
      <c r="T117" s="75"/>
      <c r="V117" s="14">
        <v>245</v>
      </c>
      <c r="W117" s="14">
        <f t="shared" si="0"/>
        <v>122.5</v>
      </c>
      <c r="X117" s="252">
        <f t="shared" si="1"/>
        <v>122.5</v>
      </c>
    </row>
    <row r="118" spans="1:24" ht="16.5" customHeight="1">
      <c r="A118" s="20">
        <v>73</v>
      </c>
      <c r="B118" s="20" t="s">
        <v>94</v>
      </c>
      <c r="C118" s="25" t="s">
        <v>6956</v>
      </c>
      <c r="D118" s="140"/>
      <c r="E118" s="144"/>
      <c r="F118" s="153"/>
      <c r="G118" s="46"/>
      <c r="H118" s="53"/>
      <c r="I118" s="156" t="s">
        <v>7754</v>
      </c>
      <c r="J118" s="206" t="s">
        <v>53</v>
      </c>
      <c r="K118" s="158">
        <v>1</v>
      </c>
      <c r="L118" s="159"/>
      <c r="M118" s="144"/>
      <c r="N118" s="160"/>
      <c r="O118" s="208" t="s">
        <v>53</v>
      </c>
      <c r="P118" s="53">
        <v>0.9</v>
      </c>
      <c r="Q118" s="208" t="s">
        <v>53</v>
      </c>
      <c r="R118" s="211">
        <v>0.9</v>
      </c>
      <c r="S118" s="226">
        <v>122.5</v>
      </c>
      <c r="T118" s="75"/>
      <c r="V118" s="14">
        <v>245</v>
      </c>
      <c r="W118" s="14">
        <f t="shared" si="0"/>
        <v>122.5</v>
      </c>
      <c r="X118" s="252">
        <f t="shared" si="1"/>
        <v>122.5</v>
      </c>
    </row>
    <row r="119" spans="1:24" ht="16.5" customHeight="1">
      <c r="A119" s="20">
        <v>73</v>
      </c>
      <c r="B119" s="20" t="s">
        <v>11818</v>
      </c>
      <c r="C119" s="25" t="s">
        <v>255</v>
      </c>
      <c r="D119" s="140"/>
      <c r="E119" s="144"/>
      <c r="F119" s="151"/>
      <c r="G119" s="154"/>
      <c r="H119" s="155"/>
      <c r="I119" s="156"/>
      <c r="J119" s="157"/>
      <c r="K119" s="158"/>
      <c r="L119" s="159"/>
      <c r="M119" s="144"/>
      <c r="N119" s="160"/>
      <c r="O119" s="151"/>
      <c r="P119" s="154"/>
      <c r="Q119" s="165" t="s">
        <v>69</v>
      </c>
      <c r="R119" s="209"/>
      <c r="S119" s="226">
        <v>183</v>
      </c>
      <c r="T119" s="75"/>
      <c r="V119" s="14">
        <v>366</v>
      </c>
      <c r="W119" s="14">
        <f t="shared" si="0"/>
        <v>183</v>
      </c>
      <c r="X119" s="252">
        <f t="shared" si="1"/>
        <v>183</v>
      </c>
    </row>
    <row r="120" spans="1:24" ht="16.5" customHeight="1">
      <c r="A120" s="20">
        <v>73</v>
      </c>
      <c r="B120" s="20" t="s">
        <v>8057</v>
      </c>
      <c r="C120" s="25" t="s">
        <v>16369</v>
      </c>
      <c r="D120" s="140"/>
      <c r="E120" s="144"/>
      <c r="F120" s="152"/>
      <c r="G120" s="46"/>
      <c r="H120" s="53"/>
      <c r="I120" s="156" t="s">
        <v>7754</v>
      </c>
      <c r="J120" s="206" t="s">
        <v>53</v>
      </c>
      <c r="K120" s="158">
        <v>1</v>
      </c>
      <c r="L120" s="159"/>
      <c r="M120" s="144"/>
      <c r="N120" s="160"/>
      <c r="O120" s="159"/>
      <c r="P120" s="144"/>
      <c r="Q120" s="166"/>
      <c r="R120" s="210"/>
      <c r="S120" s="226">
        <v>183</v>
      </c>
      <c r="T120" s="75"/>
      <c r="V120" s="14">
        <v>366</v>
      </c>
      <c r="W120" s="14">
        <f t="shared" si="0"/>
        <v>183</v>
      </c>
      <c r="X120" s="252">
        <f t="shared" si="1"/>
        <v>183</v>
      </c>
    </row>
    <row r="121" spans="1:24" ht="16.5" customHeight="1">
      <c r="A121" s="20">
        <v>73</v>
      </c>
      <c r="B121" s="20" t="s">
        <v>3911</v>
      </c>
      <c r="C121" s="25" t="s">
        <v>12459</v>
      </c>
      <c r="D121" s="140"/>
      <c r="E121" s="144"/>
      <c r="F121" s="136" t="s">
        <v>37</v>
      </c>
      <c r="G121" s="204" t="s">
        <v>53</v>
      </c>
      <c r="H121" s="155">
        <v>0.9</v>
      </c>
      <c r="I121" s="156"/>
      <c r="J121" s="157"/>
      <c r="K121" s="158"/>
      <c r="L121" s="159"/>
      <c r="M121" s="144"/>
      <c r="N121" s="160"/>
      <c r="O121" s="159"/>
      <c r="P121" s="144"/>
      <c r="Q121" s="166"/>
      <c r="R121" s="210"/>
      <c r="S121" s="226">
        <v>165.5</v>
      </c>
      <c r="T121" s="75"/>
      <c r="V121" s="14">
        <v>331</v>
      </c>
      <c r="W121" s="14">
        <f t="shared" si="0"/>
        <v>165.5</v>
      </c>
      <c r="X121" s="252">
        <f t="shared" si="1"/>
        <v>165.5</v>
      </c>
    </row>
    <row r="122" spans="1:24" ht="16.5" customHeight="1">
      <c r="A122" s="20">
        <v>73</v>
      </c>
      <c r="B122" s="20" t="s">
        <v>11817</v>
      </c>
      <c r="C122" s="25" t="s">
        <v>7125</v>
      </c>
      <c r="D122" s="140"/>
      <c r="E122" s="144"/>
      <c r="F122" s="153"/>
      <c r="G122" s="46"/>
      <c r="H122" s="53"/>
      <c r="I122" s="156" t="s">
        <v>7754</v>
      </c>
      <c r="J122" s="206" t="s">
        <v>53</v>
      </c>
      <c r="K122" s="158">
        <v>1</v>
      </c>
      <c r="L122" s="159"/>
      <c r="M122" s="144"/>
      <c r="N122" s="160"/>
      <c r="O122" s="152"/>
      <c r="P122" s="46"/>
      <c r="Q122" s="166"/>
      <c r="R122" s="210"/>
      <c r="S122" s="226">
        <v>165.5</v>
      </c>
      <c r="T122" s="75"/>
      <c r="V122" s="14">
        <v>331</v>
      </c>
      <c r="W122" s="14">
        <f t="shared" si="0"/>
        <v>165.5</v>
      </c>
      <c r="X122" s="252">
        <f t="shared" si="1"/>
        <v>165.5</v>
      </c>
    </row>
    <row r="123" spans="1:24" ht="16.5" customHeight="1">
      <c r="A123" s="20">
        <v>73</v>
      </c>
      <c r="B123" s="20" t="s">
        <v>2431</v>
      </c>
      <c r="C123" s="25" t="s">
        <v>16370</v>
      </c>
      <c r="D123" s="140"/>
      <c r="E123" s="144"/>
      <c r="F123" s="151"/>
      <c r="G123" s="154"/>
      <c r="H123" s="155"/>
      <c r="I123" s="156"/>
      <c r="J123" s="157"/>
      <c r="K123" s="158"/>
      <c r="L123" s="159"/>
      <c r="M123" s="144"/>
      <c r="N123" s="160"/>
      <c r="O123" s="136" t="s">
        <v>92</v>
      </c>
      <c r="P123" s="163"/>
      <c r="Q123" s="166"/>
      <c r="R123" s="210"/>
      <c r="S123" s="226">
        <v>128.5</v>
      </c>
      <c r="T123" s="75"/>
      <c r="V123" s="14">
        <v>257</v>
      </c>
      <c r="W123" s="14">
        <f t="shared" si="0"/>
        <v>128.5</v>
      </c>
      <c r="X123" s="252">
        <f t="shared" si="1"/>
        <v>128.5</v>
      </c>
    </row>
    <row r="124" spans="1:24" ht="16.5" customHeight="1">
      <c r="A124" s="20">
        <v>73</v>
      </c>
      <c r="B124" s="20" t="s">
        <v>10418</v>
      </c>
      <c r="C124" s="25" t="s">
        <v>16371</v>
      </c>
      <c r="D124" s="140"/>
      <c r="E124" s="144"/>
      <c r="F124" s="152"/>
      <c r="G124" s="46"/>
      <c r="H124" s="53"/>
      <c r="I124" s="156" t="s">
        <v>7754</v>
      </c>
      <c r="J124" s="206" t="s">
        <v>53</v>
      </c>
      <c r="K124" s="158">
        <v>1</v>
      </c>
      <c r="L124" s="159"/>
      <c r="M124" s="144"/>
      <c r="N124" s="160"/>
      <c r="O124" s="137"/>
      <c r="P124" s="164"/>
      <c r="Q124" s="166"/>
      <c r="R124" s="210"/>
      <c r="S124" s="226">
        <v>128.5</v>
      </c>
      <c r="T124" s="75"/>
      <c r="V124" s="14">
        <v>257</v>
      </c>
      <c r="W124" s="14">
        <f t="shared" si="0"/>
        <v>128.5</v>
      </c>
      <c r="X124" s="252">
        <f t="shared" si="1"/>
        <v>128.5</v>
      </c>
    </row>
    <row r="125" spans="1:24" ht="16.5" customHeight="1">
      <c r="A125" s="20">
        <v>73</v>
      </c>
      <c r="B125" s="20" t="s">
        <v>8382</v>
      </c>
      <c r="C125" s="25" t="s">
        <v>12783</v>
      </c>
      <c r="D125" s="140"/>
      <c r="E125" s="144"/>
      <c r="F125" s="136" t="s">
        <v>37</v>
      </c>
      <c r="G125" s="204" t="s">
        <v>53</v>
      </c>
      <c r="H125" s="155">
        <v>0.9</v>
      </c>
      <c r="I125" s="156"/>
      <c r="J125" s="157"/>
      <c r="K125" s="158"/>
      <c r="L125" s="159"/>
      <c r="M125" s="144"/>
      <c r="N125" s="160"/>
      <c r="O125" s="137"/>
      <c r="P125" s="164"/>
      <c r="Q125" s="166"/>
      <c r="R125" s="210"/>
      <c r="S125" s="226">
        <v>115.5</v>
      </c>
      <c r="T125" s="75"/>
      <c r="V125" s="14">
        <v>231</v>
      </c>
      <c r="W125" s="14">
        <f t="shared" si="0"/>
        <v>115.5</v>
      </c>
      <c r="X125" s="252">
        <f t="shared" si="1"/>
        <v>115.5</v>
      </c>
    </row>
    <row r="126" spans="1:24" ht="16.5" customHeight="1">
      <c r="A126" s="20">
        <v>73</v>
      </c>
      <c r="B126" s="20" t="s">
        <v>5354</v>
      </c>
      <c r="C126" s="25" t="s">
        <v>12496</v>
      </c>
      <c r="D126" s="141"/>
      <c r="E126" s="46"/>
      <c r="F126" s="153"/>
      <c r="G126" s="46"/>
      <c r="H126" s="53"/>
      <c r="I126" s="156" t="s">
        <v>7754</v>
      </c>
      <c r="J126" s="206" t="s">
        <v>53</v>
      </c>
      <c r="K126" s="158">
        <v>1</v>
      </c>
      <c r="L126" s="152"/>
      <c r="M126" s="46"/>
      <c r="N126" s="53"/>
      <c r="O126" s="208" t="s">
        <v>53</v>
      </c>
      <c r="P126" s="53">
        <v>0.9</v>
      </c>
      <c r="Q126" s="208" t="s">
        <v>53</v>
      </c>
      <c r="R126" s="211">
        <v>0.85</v>
      </c>
      <c r="S126" s="226">
        <v>115.5</v>
      </c>
      <c r="T126" s="76"/>
      <c r="V126" s="14">
        <v>231</v>
      </c>
      <c r="W126" s="14">
        <f t="shared" si="0"/>
        <v>115.5</v>
      </c>
      <c r="X126" s="252">
        <f t="shared" si="1"/>
        <v>115.5</v>
      </c>
    </row>
    <row r="127" spans="1:24" ht="16.5" customHeight="1">
      <c r="A127" s="245"/>
      <c r="I127" s="16"/>
    </row>
    <row r="128" spans="1:24" ht="16.5" customHeight="1">
      <c r="A128" s="245"/>
      <c r="I128" s="16"/>
    </row>
    <row r="129" spans="1:24" ht="16.5" customHeight="1">
      <c r="A129" s="245"/>
      <c r="B129" s="21" t="s">
        <v>3230</v>
      </c>
      <c r="D129" s="78"/>
      <c r="I129" s="16"/>
    </row>
    <row r="130" spans="1:24" ht="16.5" customHeight="1">
      <c r="A130" s="19" t="s">
        <v>9399</v>
      </c>
      <c r="B130" s="22"/>
      <c r="C130" s="23" t="s">
        <v>6064</v>
      </c>
      <c r="D130" s="79" t="s">
        <v>9403</v>
      </c>
      <c r="E130" s="45"/>
      <c r="F130" s="45"/>
      <c r="G130" s="45"/>
      <c r="H130" s="52"/>
      <c r="I130" s="92"/>
      <c r="J130" s="45"/>
      <c r="K130" s="52"/>
      <c r="L130" s="45"/>
      <c r="M130" s="45"/>
      <c r="N130" s="52"/>
      <c r="O130" s="45"/>
      <c r="P130" s="52"/>
      <c r="Q130" s="45"/>
      <c r="R130" s="52"/>
      <c r="S130" s="70"/>
      <c r="T130" s="73" t="s">
        <v>9411</v>
      </c>
      <c r="V130" s="14" t="s">
        <v>5957</v>
      </c>
    </row>
    <row r="131" spans="1:24" ht="16.5" customHeight="1">
      <c r="A131" s="20" t="s">
        <v>9402</v>
      </c>
      <c r="B131" s="20" t="s">
        <v>2677</v>
      </c>
      <c r="C131" s="24"/>
      <c r="D131" s="80"/>
      <c r="E131" s="46"/>
      <c r="F131" s="46"/>
      <c r="G131" s="46"/>
      <c r="H131" s="53"/>
      <c r="I131" s="57"/>
      <c r="J131" s="46"/>
      <c r="K131" s="53"/>
      <c r="L131" s="144"/>
      <c r="M131" s="144"/>
      <c r="N131" s="160"/>
      <c r="O131" s="46"/>
      <c r="P131" s="53"/>
      <c r="Q131" s="46"/>
      <c r="R131" s="53"/>
      <c r="S131" s="71"/>
      <c r="T131" s="74" t="s">
        <v>51</v>
      </c>
      <c r="V131" s="14" t="s">
        <v>9406</v>
      </c>
    </row>
    <row r="132" spans="1:24" ht="16.5" customHeight="1">
      <c r="A132" s="20">
        <v>73</v>
      </c>
      <c r="B132" s="20">
        <v>7487</v>
      </c>
      <c r="C132" s="25" t="s">
        <v>6429</v>
      </c>
      <c r="D132" s="136" t="s">
        <v>17654</v>
      </c>
      <c r="E132" s="200"/>
      <c r="F132" s="151"/>
      <c r="G132" s="154"/>
      <c r="H132" s="155"/>
      <c r="I132" s="156"/>
      <c r="J132" s="157"/>
      <c r="K132" s="158"/>
      <c r="L132" s="151" t="s">
        <v>1403</v>
      </c>
      <c r="M132" s="154"/>
      <c r="N132" s="217"/>
      <c r="O132" s="151"/>
      <c r="P132" s="155"/>
      <c r="Q132" s="151"/>
      <c r="R132" s="155"/>
      <c r="S132" s="169">
        <v>43</v>
      </c>
      <c r="T132" s="23" t="s">
        <v>2714</v>
      </c>
      <c r="V132" s="14">
        <v>86</v>
      </c>
      <c r="W132" s="14">
        <f t="shared" ref="W132:W347" si="2">V132*$V$4</f>
        <v>43</v>
      </c>
      <c r="X132" s="252">
        <f t="shared" ref="X132:X347" si="3">W132</f>
        <v>43</v>
      </c>
    </row>
    <row r="133" spans="1:24" ht="16.5" customHeight="1">
      <c r="A133" s="20">
        <v>73</v>
      </c>
      <c r="B133" s="20">
        <v>7488</v>
      </c>
      <c r="C133" s="25" t="s">
        <v>15986</v>
      </c>
      <c r="D133" s="199"/>
      <c r="E133" s="201"/>
      <c r="F133" s="152"/>
      <c r="G133" s="46"/>
      <c r="H133" s="53"/>
      <c r="I133" s="156" t="s">
        <v>7754</v>
      </c>
      <c r="J133" s="206" t="s">
        <v>53</v>
      </c>
      <c r="K133" s="158">
        <v>1</v>
      </c>
      <c r="L133" s="215" t="s">
        <v>53</v>
      </c>
      <c r="M133" s="160">
        <v>0.25</v>
      </c>
      <c r="N133" s="143" t="s">
        <v>591</v>
      </c>
      <c r="O133" s="159"/>
      <c r="P133" s="160"/>
      <c r="Q133" s="159"/>
      <c r="R133" s="160"/>
      <c r="S133" s="169">
        <v>43</v>
      </c>
      <c r="T133" s="75"/>
      <c r="V133" s="14">
        <v>86</v>
      </c>
      <c r="W133" s="14">
        <f t="shared" si="2"/>
        <v>43</v>
      </c>
      <c r="X133" s="252">
        <f t="shared" si="3"/>
        <v>43</v>
      </c>
    </row>
    <row r="134" spans="1:24" ht="16.5" customHeight="1">
      <c r="A134" s="20">
        <v>73</v>
      </c>
      <c r="B134" s="20">
        <v>7489</v>
      </c>
      <c r="C134" s="25" t="s">
        <v>17007</v>
      </c>
      <c r="D134" s="199"/>
      <c r="E134" s="201"/>
      <c r="F134" s="136" t="s">
        <v>37</v>
      </c>
      <c r="G134" s="204" t="s">
        <v>53</v>
      </c>
      <c r="H134" s="155">
        <v>0.9</v>
      </c>
      <c r="I134" s="156"/>
      <c r="J134" s="157"/>
      <c r="K134" s="158"/>
      <c r="L134" s="159"/>
      <c r="M134" s="144"/>
      <c r="N134" s="201"/>
      <c r="O134" s="159"/>
      <c r="P134" s="160"/>
      <c r="Q134" s="159"/>
      <c r="R134" s="160"/>
      <c r="S134" s="169">
        <v>39</v>
      </c>
      <c r="T134" s="75"/>
      <c r="V134" s="14">
        <v>78</v>
      </c>
      <c r="W134" s="14">
        <f t="shared" si="2"/>
        <v>39</v>
      </c>
      <c r="X134" s="252">
        <f t="shared" si="3"/>
        <v>39</v>
      </c>
    </row>
    <row r="135" spans="1:24" ht="16.5" customHeight="1">
      <c r="A135" s="20">
        <v>73</v>
      </c>
      <c r="B135" s="20">
        <v>7490</v>
      </c>
      <c r="C135" s="25" t="s">
        <v>17008</v>
      </c>
      <c r="D135" s="138">
        <v>69</v>
      </c>
      <c r="E135" s="202" t="s">
        <v>51</v>
      </c>
      <c r="F135" s="153"/>
      <c r="G135" s="46"/>
      <c r="H135" s="53"/>
      <c r="I135" s="156" t="s">
        <v>7754</v>
      </c>
      <c r="J135" s="206" t="s">
        <v>53</v>
      </c>
      <c r="K135" s="158">
        <v>1</v>
      </c>
      <c r="L135" s="159"/>
      <c r="M135" s="144"/>
      <c r="N135" s="218"/>
      <c r="O135" s="159"/>
      <c r="P135" s="160"/>
      <c r="Q135" s="159"/>
      <c r="R135" s="160"/>
      <c r="S135" s="169">
        <v>39</v>
      </c>
      <c r="T135" s="75"/>
      <c r="V135" s="14">
        <v>78</v>
      </c>
      <c r="W135" s="14">
        <f t="shared" si="2"/>
        <v>39</v>
      </c>
      <c r="X135" s="252">
        <f t="shared" si="3"/>
        <v>39</v>
      </c>
    </row>
    <row r="136" spans="1:24" ht="16.5" customHeight="1">
      <c r="A136" s="20">
        <v>73</v>
      </c>
      <c r="B136" s="20" t="s">
        <v>9480</v>
      </c>
      <c r="C136" s="25" t="s">
        <v>1771</v>
      </c>
      <c r="D136" s="140"/>
      <c r="E136" s="144"/>
      <c r="F136" s="151"/>
      <c r="G136" s="154"/>
      <c r="H136" s="155"/>
      <c r="I136" s="156"/>
      <c r="J136" s="157"/>
      <c r="K136" s="158"/>
      <c r="L136" s="159"/>
      <c r="M136" s="144"/>
      <c r="N136" s="218"/>
      <c r="O136" s="136" t="s">
        <v>92</v>
      </c>
      <c r="P136" s="163"/>
      <c r="Q136" s="159"/>
      <c r="R136" s="144"/>
      <c r="S136" s="169">
        <v>30</v>
      </c>
      <c r="T136" s="75"/>
      <c r="V136" s="14">
        <v>60</v>
      </c>
      <c r="W136" s="14">
        <f t="shared" si="2"/>
        <v>30</v>
      </c>
      <c r="X136" s="252">
        <f t="shared" si="3"/>
        <v>30</v>
      </c>
    </row>
    <row r="137" spans="1:24" ht="16.5" customHeight="1">
      <c r="A137" s="20">
        <v>73</v>
      </c>
      <c r="B137" s="20" t="s">
        <v>6355</v>
      </c>
      <c r="C137" s="25" t="s">
        <v>8257</v>
      </c>
      <c r="D137" s="140"/>
      <c r="E137" s="144"/>
      <c r="F137" s="152"/>
      <c r="G137" s="46"/>
      <c r="H137" s="53"/>
      <c r="I137" s="156" t="s">
        <v>7754</v>
      </c>
      <c r="J137" s="206" t="s">
        <v>53</v>
      </c>
      <c r="K137" s="158">
        <v>1</v>
      </c>
      <c r="L137" s="159"/>
      <c r="M137" s="144"/>
      <c r="N137" s="160"/>
      <c r="O137" s="137"/>
      <c r="P137" s="164"/>
      <c r="Q137" s="159"/>
      <c r="R137" s="144"/>
      <c r="S137" s="169">
        <v>30</v>
      </c>
      <c r="T137" s="75"/>
      <c r="V137" s="14">
        <v>60</v>
      </c>
      <c r="W137" s="14">
        <f t="shared" si="2"/>
        <v>30</v>
      </c>
      <c r="X137" s="252">
        <f t="shared" si="3"/>
        <v>30</v>
      </c>
    </row>
    <row r="138" spans="1:24" ht="16.5" customHeight="1">
      <c r="A138" s="20">
        <v>73</v>
      </c>
      <c r="B138" s="20" t="s">
        <v>11814</v>
      </c>
      <c r="C138" s="25" t="s">
        <v>16375</v>
      </c>
      <c r="D138" s="140"/>
      <c r="E138" s="144"/>
      <c r="F138" s="136" t="s">
        <v>37</v>
      </c>
      <c r="G138" s="204" t="s">
        <v>53</v>
      </c>
      <c r="H138" s="155">
        <v>0.9</v>
      </c>
      <c r="I138" s="156"/>
      <c r="J138" s="157"/>
      <c r="K138" s="158"/>
      <c r="L138" s="159"/>
      <c r="M138" s="144"/>
      <c r="N138" s="160"/>
      <c r="O138" s="137"/>
      <c r="P138" s="164"/>
      <c r="Q138" s="159"/>
      <c r="R138" s="144"/>
      <c r="S138" s="169">
        <v>27.5</v>
      </c>
      <c r="T138" s="75"/>
      <c r="V138" s="14">
        <v>55</v>
      </c>
      <c r="W138" s="14">
        <f t="shared" si="2"/>
        <v>27.5</v>
      </c>
      <c r="X138" s="252">
        <f t="shared" si="3"/>
        <v>27.5</v>
      </c>
    </row>
    <row r="139" spans="1:24" ht="16.5" customHeight="1">
      <c r="A139" s="20">
        <v>73</v>
      </c>
      <c r="B139" s="20" t="s">
        <v>4752</v>
      </c>
      <c r="C139" s="25" t="s">
        <v>13153</v>
      </c>
      <c r="D139" s="140"/>
      <c r="E139" s="144"/>
      <c r="F139" s="153"/>
      <c r="G139" s="46"/>
      <c r="H139" s="53"/>
      <c r="I139" s="156" t="s">
        <v>7754</v>
      </c>
      <c r="J139" s="206" t="s">
        <v>53</v>
      </c>
      <c r="K139" s="158">
        <v>1</v>
      </c>
      <c r="L139" s="159"/>
      <c r="M139" s="144"/>
      <c r="N139" s="160"/>
      <c r="O139" s="208" t="s">
        <v>53</v>
      </c>
      <c r="P139" s="53">
        <v>0.7</v>
      </c>
      <c r="Q139" s="152"/>
      <c r="R139" s="46"/>
      <c r="S139" s="169">
        <v>27.5</v>
      </c>
      <c r="T139" s="75"/>
      <c r="V139" s="14">
        <v>55</v>
      </c>
      <c r="W139" s="14">
        <f t="shared" si="2"/>
        <v>27.5</v>
      </c>
      <c r="X139" s="252">
        <f t="shared" si="3"/>
        <v>27.5</v>
      </c>
    </row>
    <row r="140" spans="1:24" ht="16.5" customHeight="1">
      <c r="A140" s="20">
        <v>73</v>
      </c>
      <c r="B140" s="20" t="s">
        <v>1045</v>
      </c>
      <c r="C140" s="25" t="s">
        <v>16376</v>
      </c>
      <c r="D140" s="140"/>
      <c r="E140" s="144"/>
      <c r="F140" s="151"/>
      <c r="G140" s="154"/>
      <c r="H140" s="155"/>
      <c r="I140" s="156"/>
      <c r="J140" s="157"/>
      <c r="K140" s="158"/>
      <c r="L140" s="159"/>
      <c r="M140" s="144"/>
      <c r="N140" s="160"/>
      <c r="O140" s="151"/>
      <c r="P140" s="154"/>
      <c r="Q140" s="165" t="s">
        <v>150</v>
      </c>
      <c r="R140" s="209"/>
      <c r="S140" s="169">
        <v>38.5</v>
      </c>
      <c r="T140" s="75"/>
      <c r="V140" s="14">
        <v>77</v>
      </c>
      <c r="W140" s="14">
        <f t="shared" si="2"/>
        <v>38.5</v>
      </c>
      <c r="X140" s="252">
        <f t="shared" si="3"/>
        <v>38.5</v>
      </c>
    </row>
    <row r="141" spans="1:24" ht="16.5" customHeight="1">
      <c r="A141" s="20">
        <v>73</v>
      </c>
      <c r="B141" s="20" t="s">
        <v>11813</v>
      </c>
      <c r="C141" s="25" t="s">
        <v>15736</v>
      </c>
      <c r="D141" s="140"/>
      <c r="E141" s="144"/>
      <c r="F141" s="152"/>
      <c r="G141" s="46"/>
      <c r="H141" s="53"/>
      <c r="I141" s="156" t="s">
        <v>7754</v>
      </c>
      <c r="J141" s="206" t="s">
        <v>53</v>
      </c>
      <c r="K141" s="158">
        <v>1</v>
      </c>
      <c r="L141" s="159"/>
      <c r="M141" s="144"/>
      <c r="N141" s="160"/>
      <c r="O141" s="159"/>
      <c r="P141" s="144"/>
      <c r="Q141" s="166"/>
      <c r="R141" s="210"/>
      <c r="S141" s="169">
        <v>38.5</v>
      </c>
      <c r="T141" s="75"/>
      <c r="V141" s="14">
        <v>77</v>
      </c>
      <c r="W141" s="14">
        <f t="shared" si="2"/>
        <v>38.5</v>
      </c>
      <c r="X141" s="252">
        <f t="shared" si="3"/>
        <v>38.5</v>
      </c>
    </row>
    <row r="142" spans="1:24" ht="16.5" customHeight="1">
      <c r="A142" s="20">
        <v>73</v>
      </c>
      <c r="B142" s="20" t="s">
        <v>1959</v>
      </c>
      <c r="C142" s="25" t="s">
        <v>16377</v>
      </c>
      <c r="D142" s="140"/>
      <c r="E142" s="144"/>
      <c r="F142" s="136" t="s">
        <v>37</v>
      </c>
      <c r="G142" s="204" t="s">
        <v>53</v>
      </c>
      <c r="H142" s="155">
        <v>0.9</v>
      </c>
      <c r="I142" s="156"/>
      <c r="J142" s="157"/>
      <c r="K142" s="158"/>
      <c r="L142" s="159"/>
      <c r="M142" s="144"/>
      <c r="N142" s="160"/>
      <c r="O142" s="159"/>
      <c r="P142" s="144"/>
      <c r="Q142" s="166"/>
      <c r="R142" s="210"/>
      <c r="S142" s="169">
        <v>35</v>
      </c>
      <c r="T142" s="75"/>
      <c r="V142" s="14">
        <v>70</v>
      </c>
      <c r="W142" s="14">
        <f t="shared" si="2"/>
        <v>35</v>
      </c>
      <c r="X142" s="252">
        <f t="shared" si="3"/>
        <v>35</v>
      </c>
    </row>
    <row r="143" spans="1:24" ht="16.5" customHeight="1">
      <c r="A143" s="20">
        <v>73</v>
      </c>
      <c r="B143" s="20" t="s">
        <v>2838</v>
      </c>
      <c r="C143" s="25" t="s">
        <v>7464</v>
      </c>
      <c r="D143" s="140"/>
      <c r="E143" s="144"/>
      <c r="F143" s="153"/>
      <c r="G143" s="46"/>
      <c r="H143" s="53"/>
      <c r="I143" s="156" t="s">
        <v>7754</v>
      </c>
      <c r="J143" s="206" t="s">
        <v>53</v>
      </c>
      <c r="K143" s="158">
        <v>1</v>
      </c>
      <c r="L143" s="159"/>
      <c r="M143" s="144"/>
      <c r="N143" s="160"/>
      <c r="O143" s="152"/>
      <c r="P143" s="46"/>
      <c r="Q143" s="166"/>
      <c r="R143" s="210"/>
      <c r="S143" s="169">
        <v>35</v>
      </c>
      <c r="T143" s="75"/>
      <c r="V143" s="14">
        <v>70</v>
      </c>
      <c r="W143" s="14">
        <f t="shared" si="2"/>
        <v>35</v>
      </c>
      <c r="X143" s="252">
        <f t="shared" si="3"/>
        <v>35</v>
      </c>
    </row>
    <row r="144" spans="1:24" ht="16.5" customHeight="1">
      <c r="A144" s="20">
        <v>73</v>
      </c>
      <c r="B144" s="20" t="s">
        <v>5287</v>
      </c>
      <c r="C144" s="25" t="s">
        <v>3611</v>
      </c>
      <c r="D144" s="140"/>
      <c r="E144" s="144"/>
      <c r="F144" s="151"/>
      <c r="G144" s="154"/>
      <c r="H144" s="155"/>
      <c r="I144" s="156"/>
      <c r="J144" s="157"/>
      <c r="K144" s="158"/>
      <c r="L144" s="159"/>
      <c r="M144" s="144"/>
      <c r="N144" s="160"/>
      <c r="O144" s="136" t="s">
        <v>92</v>
      </c>
      <c r="P144" s="163"/>
      <c r="Q144" s="166"/>
      <c r="R144" s="210"/>
      <c r="S144" s="169">
        <v>27</v>
      </c>
      <c r="T144" s="75"/>
      <c r="V144" s="14">
        <v>54</v>
      </c>
      <c r="W144" s="14">
        <f t="shared" si="2"/>
        <v>27</v>
      </c>
      <c r="X144" s="252">
        <f t="shared" si="3"/>
        <v>27</v>
      </c>
    </row>
    <row r="145" spans="1:24" ht="16.5" customHeight="1">
      <c r="A145" s="20">
        <v>73</v>
      </c>
      <c r="B145" s="20" t="s">
        <v>8993</v>
      </c>
      <c r="C145" s="25" t="s">
        <v>16378</v>
      </c>
      <c r="D145" s="140"/>
      <c r="E145" s="144"/>
      <c r="F145" s="152"/>
      <c r="G145" s="46"/>
      <c r="H145" s="53"/>
      <c r="I145" s="156" t="s">
        <v>7754</v>
      </c>
      <c r="J145" s="206" t="s">
        <v>53</v>
      </c>
      <c r="K145" s="158">
        <v>1</v>
      </c>
      <c r="L145" s="159"/>
      <c r="M145" s="144"/>
      <c r="N145" s="160"/>
      <c r="O145" s="137"/>
      <c r="P145" s="164"/>
      <c r="Q145" s="166"/>
      <c r="R145" s="210"/>
      <c r="S145" s="169">
        <v>27</v>
      </c>
      <c r="T145" s="75"/>
      <c r="V145" s="14">
        <v>54</v>
      </c>
      <c r="W145" s="14">
        <f t="shared" si="2"/>
        <v>27</v>
      </c>
      <c r="X145" s="252">
        <f t="shared" si="3"/>
        <v>27</v>
      </c>
    </row>
    <row r="146" spans="1:24" ht="16.5" customHeight="1">
      <c r="A146" s="20">
        <v>73</v>
      </c>
      <c r="B146" s="20" t="s">
        <v>11812</v>
      </c>
      <c r="C146" s="25" t="s">
        <v>5800</v>
      </c>
      <c r="D146" s="140"/>
      <c r="E146" s="144"/>
      <c r="F146" s="136" t="s">
        <v>37</v>
      </c>
      <c r="G146" s="204" t="s">
        <v>53</v>
      </c>
      <c r="H146" s="155">
        <v>0.9</v>
      </c>
      <c r="I146" s="156"/>
      <c r="J146" s="157"/>
      <c r="K146" s="158"/>
      <c r="L146" s="159"/>
      <c r="M146" s="144"/>
      <c r="N146" s="160"/>
      <c r="O146" s="137"/>
      <c r="P146" s="164"/>
      <c r="Q146" s="166"/>
      <c r="R146" s="210"/>
      <c r="S146" s="169">
        <v>25</v>
      </c>
      <c r="T146" s="75"/>
      <c r="V146" s="14">
        <v>50</v>
      </c>
      <c r="W146" s="14">
        <f t="shared" si="2"/>
        <v>25</v>
      </c>
      <c r="X146" s="252">
        <f t="shared" si="3"/>
        <v>25</v>
      </c>
    </row>
    <row r="147" spans="1:24" ht="16.5" customHeight="1">
      <c r="A147" s="20">
        <v>73</v>
      </c>
      <c r="B147" s="20" t="s">
        <v>11810</v>
      </c>
      <c r="C147" s="25" t="s">
        <v>16379</v>
      </c>
      <c r="D147" s="140"/>
      <c r="E147" s="144"/>
      <c r="F147" s="153"/>
      <c r="G147" s="46"/>
      <c r="H147" s="53"/>
      <c r="I147" s="156" t="s">
        <v>7754</v>
      </c>
      <c r="J147" s="206" t="s">
        <v>53</v>
      </c>
      <c r="K147" s="158">
        <v>1</v>
      </c>
      <c r="L147" s="159"/>
      <c r="M147" s="144"/>
      <c r="N147" s="160"/>
      <c r="O147" s="208" t="s">
        <v>53</v>
      </c>
      <c r="P147" s="53">
        <v>0.9</v>
      </c>
      <c r="Q147" s="208" t="s">
        <v>53</v>
      </c>
      <c r="R147" s="211">
        <v>0.9</v>
      </c>
      <c r="S147" s="169">
        <v>25</v>
      </c>
      <c r="T147" s="75"/>
      <c r="V147" s="14">
        <v>50</v>
      </c>
      <c r="W147" s="14">
        <f t="shared" si="2"/>
        <v>25</v>
      </c>
      <c r="X147" s="252">
        <f t="shared" si="3"/>
        <v>25</v>
      </c>
    </row>
    <row r="148" spans="1:24" ht="16.5" customHeight="1">
      <c r="A148" s="20">
        <v>73</v>
      </c>
      <c r="B148" s="20" t="s">
        <v>6854</v>
      </c>
      <c r="C148" s="25" t="s">
        <v>6512</v>
      </c>
      <c r="D148" s="140"/>
      <c r="E148" s="144"/>
      <c r="F148" s="151"/>
      <c r="G148" s="154"/>
      <c r="H148" s="155"/>
      <c r="I148" s="156"/>
      <c r="J148" s="157"/>
      <c r="K148" s="158"/>
      <c r="L148" s="159"/>
      <c r="M148" s="144"/>
      <c r="N148" s="160"/>
      <c r="O148" s="151"/>
      <c r="P148" s="154"/>
      <c r="Q148" s="165" t="s">
        <v>69</v>
      </c>
      <c r="R148" s="209"/>
      <c r="S148" s="169">
        <v>36.5</v>
      </c>
      <c r="T148" s="75"/>
      <c r="V148" s="14">
        <v>73</v>
      </c>
      <c r="W148" s="14">
        <f t="shared" si="2"/>
        <v>36.5</v>
      </c>
      <c r="X148" s="252">
        <f t="shared" si="3"/>
        <v>36.5</v>
      </c>
    </row>
    <row r="149" spans="1:24" ht="16.5" customHeight="1">
      <c r="A149" s="20">
        <v>73</v>
      </c>
      <c r="B149" s="20" t="s">
        <v>11809</v>
      </c>
      <c r="C149" s="25" t="s">
        <v>16380</v>
      </c>
      <c r="D149" s="140"/>
      <c r="E149" s="144"/>
      <c r="F149" s="152"/>
      <c r="G149" s="46"/>
      <c r="H149" s="53"/>
      <c r="I149" s="156" t="s">
        <v>7754</v>
      </c>
      <c r="J149" s="206" t="s">
        <v>53</v>
      </c>
      <c r="K149" s="158">
        <v>1</v>
      </c>
      <c r="L149" s="159"/>
      <c r="M149" s="144"/>
      <c r="N149" s="160"/>
      <c r="O149" s="159"/>
      <c r="P149" s="144"/>
      <c r="Q149" s="166"/>
      <c r="R149" s="210"/>
      <c r="S149" s="169">
        <v>36.5</v>
      </c>
      <c r="T149" s="75"/>
      <c r="V149" s="14">
        <v>73</v>
      </c>
      <c r="W149" s="14">
        <f t="shared" si="2"/>
        <v>36.5</v>
      </c>
      <c r="X149" s="252">
        <f t="shared" si="3"/>
        <v>36.5</v>
      </c>
    </row>
    <row r="150" spans="1:24" ht="16.5" customHeight="1">
      <c r="A150" s="20">
        <v>73</v>
      </c>
      <c r="B150" s="20" t="s">
        <v>10610</v>
      </c>
      <c r="C150" s="25" t="s">
        <v>14767</v>
      </c>
      <c r="D150" s="140"/>
      <c r="E150" s="144"/>
      <c r="F150" s="136" t="s">
        <v>37</v>
      </c>
      <c r="G150" s="204" t="s">
        <v>53</v>
      </c>
      <c r="H150" s="155">
        <v>0.9</v>
      </c>
      <c r="I150" s="156"/>
      <c r="J150" s="157"/>
      <c r="K150" s="158"/>
      <c r="L150" s="159"/>
      <c r="M150" s="144"/>
      <c r="N150" s="160"/>
      <c r="O150" s="159"/>
      <c r="P150" s="144"/>
      <c r="Q150" s="166"/>
      <c r="R150" s="210"/>
      <c r="S150" s="169">
        <v>33</v>
      </c>
      <c r="T150" s="75"/>
      <c r="V150" s="14">
        <v>66</v>
      </c>
      <c r="W150" s="14">
        <f t="shared" si="2"/>
        <v>33</v>
      </c>
      <c r="X150" s="252">
        <f t="shared" si="3"/>
        <v>33</v>
      </c>
    </row>
    <row r="151" spans="1:24" ht="16.5" customHeight="1">
      <c r="A151" s="20">
        <v>73</v>
      </c>
      <c r="B151" s="20" t="s">
        <v>11808</v>
      </c>
      <c r="C151" s="25" t="s">
        <v>16381</v>
      </c>
      <c r="D151" s="140"/>
      <c r="E151" s="144"/>
      <c r="F151" s="153"/>
      <c r="G151" s="46"/>
      <c r="H151" s="53"/>
      <c r="I151" s="156" t="s">
        <v>7754</v>
      </c>
      <c r="J151" s="206" t="s">
        <v>53</v>
      </c>
      <c r="K151" s="158">
        <v>1</v>
      </c>
      <c r="L151" s="159"/>
      <c r="M151" s="144"/>
      <c r="N151" s="160"/>
      <c r="O151" s="152"/>
      <c r="P151" s="46"/>
      <c r="Q151" s="166"/>
      <c r="R151" s="210"/>
      <c r="S151" s="169">
        <v>33</v>
      </c>
      <c r="T151" s="75"/>
      <c r="V151" s="14">
        <v>66</v>
      </c>
      <c r="W151" s="14">
        <f t="shared" si="2"/>
        <v>33</v>
      </c>
      <c r="X151" s="252">
        <f t="shared" si="3"/>
        <v>33</v>
      </c>
    </row>
    <row r="152" spans="1:24" ht="16.5" customHeight="1">
      <c r="A152" s="20">
        <v>73</v>
      </c>
      <c r="B152" s="20" t="s">
        <v>10067</v>
      </c>
      <c r="C152" s="25" t="s">
        <v>4778</v>
      </c>
      <c r="D152" s="140"/>
      <c r="E152" s="144"/>
      <c r="F152" s="151"/>
      <c r="G152" s="154"/>
      <c r="H152" s="155"/>
      <c r="I152" s="156"/>
      <c r="J152" s="157"/>
      <c r="K152" s="158"/>
      <c r="L152" s="159"/>
      <c r="M152" s="144"/>
      <c r="N152" s="160"/>
      <c r="O152" s="136" t="s">
        <v>92</v>
      </c>
      <c r="P152" s="163"/>
      <c r="Q152" s="166"/>
      <c r="R152" s="210"/>
      <c r="S152" s="169">
        <v>25.5</v>
      </c>
      <c r="T152" s="75"/>
      <c r="V152" s="14">
        <v>51</v>
      </c>
      <c r="W152" s="14">
        <f t="shared" si="2"/>
        <v>25.5</v>
      </c>
      <c r="X152" s="252">
        <f t="shared" si="3"/>
        <v>25.5</v>
      </c>
    </row>
    <row r="153" spans="1:24" ht="16.5" customHeight="1">
      <c r="A153" s="20">
        <v>73</v>
      </c>
      <c r="B153" s="20" t="s">
        <v>2291</v>
      </c>
      <c r="C153" s="25" t="s">
        <v>16382</v>
      </c>
      <c r="D153" s="140"/>
      <c r="E153" s="144"/>
      <c r="F153" s="152"/>
      <c r="G153" s="46"/>
      <c r="H153" s="53"/>
      <c r="I153" s="156" t="s">
        <v>7754</v>
      </c>
      <c r="J153" s="206" t="s">
        <v>53</v>
      </c>
      <c r="K153" s="158">
        <v>1</v>
      </c>
      <c r="L153" s="159"/>
      <c r="M153" s="144"/>
      <c r="N153" s="160"/>
      <c r="O153" s="137"/>
      <c r="P153" s="164"/>
      <c r="Q153" s="166"/>
      <c r="R153" s="210"/>
      <c r="S153" s="169">
        <v>25.5</v>
      </c>
      <c r="T153" s="75"/>
      <c r="V153" s="14">
        <v>51</v>
      </c>
      <c r="W153" s="14">
        <f t="shared" si="2"/>
        <v>25.5</v>
      </c>
      <c r="X153" s="252">
        <f t="shared" si="3"/>
        <v>25.5</v>
      </c>
    </row>
    <row r="154" spans="1:24" ht="16.5" customHeight="1">
      <c r="A154" s="20">
        <v>73</v>
      </c>
      <c r="B154" s="20" t="s">
        <v>10244</v>
      </c>
      <c r="C154" s="25" t="s">
        <v>16383</v>
      </c>
      <c r="D154" s="140"/>
      <c r="E154" s="144"/>
      <c r="F154" s="136" t="s">
        <v>37</v>
      </c>
      <c r="G154" s="204" t="s">
        <v>53</v>
      </c>
      <c r="H154" s="155">
        <v>0.9</v>
      </c>
      <c r="I154" s="156"/>
      <c r="J154" s="157"/>
      <c r="K154" s="158"/>
      <c r="L154" s="159"/>
      <c r="M154" s="144"/>
      <c r="N154" s="160"/>
      <c r="O154" s="137"/>
      <c r="P154" s="164"/>
      <c r="Q154" s="166"/>
      <c r="R154" s="210"/>
      <c r="S154" s="169">
        <v>23.5</v>
      </c>
      <c r="T154" s="75"/>
      <c r="V154" s="14">
        <v>47</v>
      </c>
      <c r="W154" s="14">
        <f t="shared" si="2"/>
        <v>23.5</v>
      </c>
      <c r="X154" s="252">
        <f t="shared" si="3"/>
        <v>23.5</v>
      </c>
    </row>
    <row r="155" spans="1:24" ht="16.5" customHeight="1">
      <c r="A155" s="20">
        <v>73</v>
      </c>
      <c r="B155" s="20" t="s">
        <v>11806</v>
      </c>
      <c r="C155" s="25" t="s">
        <v>16384</v>
      </c>
      <c r="D155" s="141"/>
      <c r="E155" s="46"/>
      <c r="F155" s="153"/>
      <c r="G155" s="46"/>
      <c r="H155" s="53"/>
      <c r="I155" s="156" t="s">
        <v>7754</v>
      </c>
      <c r="J155" s="206" t="s">
        <v>53</v>
      </c>
      <c r="K155" s="158">
        <v>1</v>
      </c>
      <c r="L155" s="159"/>
      <c r="M155" s="144"/>
      <c r="N155" s="160"/>
      <c r="O155" s="208" t="s">
        <v>53</v>
      </c>
      <c r="P155" s="53">
        <v>0.9</v>
      </c>
      <c r="Q155" s="208" t="s">
        <v>53</v>
      </c>
      <c r="R155" s="211">
        <v>0.85</v>
      </c>
      <c r="S155" s="169">
        <v>23.5</v>
      </c>
      <c r="T155" s="75"/>
      <c r="V155" s="14">
        <v>47</v>
      </c>
      <c r="W155" s="14">
        <f t="shared" si="2"/>
        <v>23.5</v>
      </c>
      <c r="X155" s="252">
        <f t="shared" si="3"/>
        <v>23.5</v>
      </c>
    </row>
    <row r="156" spans="1:24" ht="16.5" customHeight="1">
      <c r="A156" s="20">
        <v>73</v>
      </c>
      <c r="B156" s="20">
        <v>7491</v>
      </c>
      <c r="C156" s="25" t="s">
        <v>17009</v>
      </c>
      <c r="D156" s="136" t="s">
        <v>17655</v>
      </c>
      <c r="E156" s="200"/>
      <c r="F156" s="151"/>
      <c r="G156" s="154"/>
      <c r="H156" s="155"/>
      <c r="I156" s="156"/>
      <c r="J156" s="157"/>
      <c r="K156" s="158"/>
      <c r="L156" s="151" t="s">
        <v>1403</v>
      </c>
      <c r="M156" s="154"/>
      <c r="N156" s="217"/>
      <c r="O156" s="151"/>
      <c r="P156" s="155"/>
      <c r="Q156" s="151"/>
      <c r="R156" s="155"/>
      <c r="S156" s="169">
        <v>86.5</v>
      </c>
      <c r="T156" s="75"/>
      <c r="V156" s="14">
        <v>173</v>
      </c>
      <c r="W156" s="14">
        <f t="shared" si="2"/>
        <v>86.5</v>
      </c>
      <c r="X156" s="252">
        <f t="shared" si="3"/>
        <v>86.5</v>
      </c>
    </row>
    <row r="157" spans="1:24" ht="16.5" customHeight="1">
      <c r="A157" s="20">
        <v>73</v>
      </c>
      <c r="B157" s="20">
        <v>7492</v>
      </c>
      <c r="C157" s="25" t="s">
        <v>13562</v>
      </c>
      <c r="D157" s="199"/>
      <c r="E157" s="201"/>
      <c r="F157" s="152"/>
      <c r="G157" s="46"/>
      <c r="H157" s="53"/>
      <c r="I157" s="156" t="s">
        <v>7754</v>
      </c>
      <c r="J157" s="206" t="s">
        <v>53</v>
      </c>
      <c r="K157" s="158">
        <v>1</v>
      </c>
      <c r="L157" s="215" t="s">
        <v>53</v>
      </c>
      <c r="M157" s="160">
        <v>0.25</v>
      </c>
      <c r="N157" s="143" t="s">
        <v>591</v>
      </c>
      <c r="O157" s="159"/>
      <c r="P157" s="160"/>
      <c r="Q157" s="159"/>
      <c r="R157" s="160"/>
      <c r="S157" s="169">
        <v>86.5</v>
      </c>
      <c r="T157" s="75"/>
      <c r="V157" s="14">
        <v>173</v>
      </c>
      <c r="W157" s="14">
        <f t="shared" si="2"/>
        <v>86.5</v>
      </c>
      <c r="X157" s="252">
        <f t="shared" si="3"/>
        <v>86.5</v>
      </c>
    </row>
    <row r="158" spans="1:24" ht="16.5" customHeight="1">
      <c r="A158" s="20">
        <v>73</v>
      </c>
      <c r="B158" s="20">
        <v>7493</v>
      </c>
      <c r="C158" s="25" t="s">
        <v>17010</v>
      </c>
      <c r="D158" s="199"/>
      <c r="E158" s="201"/>
      <c r="F158" s="136" t="s">
        <v>37</v>
      </c>
      <c r="G158" s="204" t="s">
        <v>53</v>
      </c>
      <c r="H158" s="155">
        <v>0.9</v>
      </c>
      <c r="I158" s="156"/>
      <c r="J158" s="157"/>
      <c r="K158" s="158"/>
      <c r="L158" s="159"/>
      <c r="M158" s="144"/>
      <c r="N158" s="201"/>
      <c r="O158" s="159"/>
      <c r="P158" s="160"/>
      <c r="Q158" s="159"/>
      <c r="R158" s="160"/>
      <c r="S158" s="169">
        <v>77.5</v>
      </c>
      <c r="T158" s="75"/>
      <c r="V158" s="14">
        <v>155</v>
      </c>
      <c r="W158" s="14">
        <f t="shared" si="2"/>
        <v>77.5</v>
      </c>
      <c r="X158" s="252">
        <f t="shared" si="3"/>
        <v>77.5</v>
      </c>
    </row>
    <row r="159" spans="1:24" ht="16.5" customHeight="1">
      <c r="A159" s="20">
        <v>73</v>
      </c>
      <c r="B159" s="20">
        <v>7494</v>
      </c>
      <c r="C159" s="25" t="s">
        <v>17011</v>
      </c>
      <c r="D159" s="138">
        <v>138</v>
      </c>
      <c r="E159" s="202" t="s">
        <v>51</v>
      </c>
      <c r="F159" s="153"/>
      <c r="G159" s="46"/>
      <c r="H159" s="53"/>
      <c r="I159" s="156" t="s">
        <v>7754</v>
      </c>
      <c r="J159" s="206" t="s">
        <v>53</v>
      </c>
      <c r="K159" s="158">
        <v>1</v>
      </c>
      <c r="L159" s="159"/>
      <c r="M159" s="144"/>
      <c r="N159" s="160"/>
      <c r="O159" s="159"/>
      <c r="P159" s="160"/>
      <c r="Q159" s="159"/>
      <c r="R159" s="160"/>
      <c r="S159" s="169">
        <v>77.5</v>
      </c>
      <c r="T159" s="75"/>
      <c r="V159" s="14">
        <v>155</v>
      </c>
      <c r="W159" s="14">
        <f t="shared" si="2"/>
        <v>77.5</v>
      </c>
      <c r="X159" s="252">
        <f t="shared" si="3"/>
        <v>77.5</v>
      </c>
    </row>
    <row r="160" spans="1:24" ht="16.5" customHeight="1">
      <c r="A160" s="20">
        <v>73</v>
      </c>
      <c r="B160" s="20" t="s">
        <v>5397</v>
      </c>
      <c r="C160" s="25" t="s">
        <v>2178</v>
      </c>
      <c r="D160" s="140"/>
      <c r="E160" s="144"/>
      <c r="F160" s="151"/>
      <c r="G160" s="154"/>
      <c r="H160" s="155"/>
      <c r="I160" s="156"/>
      <c r="J160" s="157"/>
      <c r="K160" s="158"/>
      <c r="L160" s="159"/>
      <c r="M160" s="144"/>
      <c r="N160" s="160"/>
      <c r="O160" s="136" t="s">
        <v>92</v>
      </c>
      <c r="P160" s="163"/>
      <c r="Q160" s="159"/>
      <c r="R160" s="144"/>
      <c r="S160" s="169">
        <v>60.5</v>
      </c>
      <c r="T160" s="75"/>
      <c r="V160" s="14">
        <v>121</v>
      </c>
      <c r="W160" s="14">
        <f t="shared" si="2"/>
        <v>60.5</v>
      </c>
      <c r="X160" s="252">
        <f t="shared" si="3"/>
        <v>60.5</v>
      </c>
    </row>
    <row r="161" spans="1:24" ht="16.5" customHeight="1">
      <c r="A161" s="20">
        <v>73</v>
      </c>
      <c r="B161" s="20" t="s">
        <v>9701</v>
      </c>
      <c r="C161" s="25" t="s">
        <v>16387</v>
      </c>
      <c r="D161" s="140"/>
      <c r="E161" s="144"/>
      <c r="F161" s="152"/>
      <c r="G161" s="46"/>
      <c r="H161" s="53"/>
      <c r="I161" s="156" t="s">
        <v>7754</v>
      </c>
      <c r="J161" s="206" t="s">
        <v>53</v>
      </c>
      <c r="K161" s="158">
        <v>1</v>
      </c>
      <c r="L161" s="159"/>
      <c r="M161" s="144"/>
      <c r="N161" s="160"/>
      <c r="O161" s="137"/>
      <c r="P161" s="164"/>
      <c r="Q161" s="159"/>
      <c r="R161" s="144"/>
      <c r="S161" s="169">
        <v>60.5</v>
      </c>
      <c r="T161" s="75"/>
      <c r="V161" s="14">
        <v>121</v>
      </c>
      <c r="W161" s="14">
        <f t="shared" si="2"/>
        <v>60.5</v>
      </c>
      <c r="X161" s="252">
        <f t="shared" si="3"/>
        <v>60.5</v>
      </c>
    </row>
    <row r="162" spans="1:24" ht="16.5" customHeight="1">
      <c r="A162" s="20">
        <v>73</v>
      </c>
      <c r="B162" s="20" t="s">
        <v>8561</v>
      </c>
      <c r="C162" s="25" t="s">
        <v>11644</v>
      </c>
      <c r="D162" s="140"/>
      <c r="E162" s="144"/>
      <c r="F162" s="136" t="s">
        <v>37</v>
      </c>
      <c r="G162" s="204" t="s">
        <v>53</v>
      </c>
      <c r="H162" s="155">
        <v>0.9</v>
      </c>
      <c r="I162" s="156"/>
      <c r="J162" s="157"/>
      <c r="K162" s="158"/>
      <c r="L162" s="159"/>
      <c r="M162" s="144"/>
      <c r="N162" s="160"/>
      <c r="O162" s="137"/>
      <c r="P162" s="164"/>
      <c r="Q162" s="159"/>
      <c r="R162" s="144"/>
      <c r="S162" s="169">
        <v>54.5</v>
      </c>
      <c r="T162" s="75"/>
      <c r="V162" s="14">
        <v>109</v>
      </c>
      <c r="W162" s="14">
        <f t="shared" si="2"/>
        <v>54.5</v>
      </c>
      <c r="X162" s="252">
        <f t="shared" si="3"/>
        <v>54.5</v>
      </c>
    </row>
    <row r="163" spans="1:24" ht="16.5" customHeight="1">
      <c r="A163" s="20">
        <v>73</v>
      </c>
      <c r="B163" s="20" t="s">
        <v>4120</v>
      </c>
      <c r="C163" s="25" t="s">
        <v>16388</v>
      </c>
      <c r="D163" s="140"/>
      <c r="E163" s="144"/>
      <c r="F163" s="153"/>
      <c r="G163" s="46"/>
      <c r="H163" s="53"/>
      <c r="I163" s="156" t="s">
        <v>7754</v>
      </c>
      <c r="J163" s="206" t="s">
        <v>53</v>
      </c>
      <c r="K163" s="158">
        <v>1</v>
      </c>
      <c r="L163" s="159"/>
      <c r="M163" s="144"/>
      <c r="N163" s="160"/>
      <c r="O163" s="208" t="s">
        <v>53</v>
      </c>
      <c r="P163" s="53">
        <v>0.7</v>
      </c>
      <c r="Q163" s="152"/>
      <c r="R163" s="46"/>
      <c r="S163" s="169">
        <v>54.5</v>
      </c>
      <c r="T163" s="75"/>
      <c r="V163" s="14">
        <v>109</v>
      </c>
      <c r="W163" s="14">
        <f t="shared" si="2"/>
        <v>54.5</v>
      </c>
      <c r="X163" s="252">
        <f t="shared" si="3"/>
        <v>54.5</v>
      </c>
    </row>
    <row r="164" spans="1:24" ht="16.5" customHeight="1">
      <c r="A164" s="20">
        <v>73</v>
      </c>
      <c r="B164" s="20" t="s">
        <v>3674</v>
      </c>
      <c r="C164" s="25" t="s">
        <v>16390</v>
      </c>
      <c r="D164" s="140"/>
      <c r="E164" s="144"/>
      <c r="F164" s="151"/>
      <c r="G164" s="154"/>
      <c r="H164" s="155"/>
      <c r="I164" s="156"/>
      <c r="J164" s="157"/>
      <c r="K164" s="158"/>
      <c r="L164" s="159"/>
      <c r="M164" s="144"/>
      <c r="N164" s="160"/>
      <c r="O164" s="151"/>
      <c r="P164" s="154"/>
      <c r="Q164" s="165" t="s">
        <v>150</v>
      </c>
      <c r="R164" s="209"/>
      <c r="S164" s="169">
        <v>78</v>
      </c>
      <c r="T164" s="75"/>
      <c r="V164" s="14">
        <v>156</v>
      </c>
      <c r="W164" s="14">
        <f t="shared" si="2"/>
        <v>78</v>
      </c>
      <c r="X164" s="252">
        <f t="shared" si="3"/>
        <v>78</v>
      </c>
    </row>
    <row r="165" spans="1:24" ht="16.5" customHeight="1">
      <c r="A165" s="20">
        <v>73</v>
      </c>
      <c r="B165" s="20" t="s">
        <v>11805</v>
      </c>
      <c r="C165" s="25" t="s">
        <v>16391</v>
      </c>
      <c r="D165" s="140"/>
      <c r="E165" s="144"/>
      <c r="F165" s="152"/>
      <c r="G165" s="46"/>
      <c r="H165" s="53"/>
      <c r="I165" s="156" t="s">
        <v>7754</v>
      </c>
      <c r="J165" s="206" t="s">
        <v>53</v>
      </c>
      <c r="K165" s="158">
        <v>1</v>
      </c>
      <c r="L165" s="159"/>
      <c r="M165" s="144"/>
      <c r="N165" s="160"/>
      <c r="O165" s="159"/>
      <c r="P165" s="144"/>
      <c r="Q165" s="166"/>
      <c r="R165" s="210"/>
      <c r="S165" s="169">
        <v>78</v>
      </c>
      <c r="T165" s="75"/>
      <c r="V165" s="14">
        <v>156</v>
      </c>
      <c r="W165" s="14">
        <f t="shared" si="2"/>
        <v>78</v>
      </c>
      <c r="X165" s="252">
        <f t="shared" si="3"/>
        <v>78</v>
      </c>
    </row>
    <row r="166" spans="1:24" ht="16.5" customHeight="1">
      <c r="A166" s="20">
        <v>73</v>
      </c>
      <c r="B166" s="20" t="s">
        <v>4950</v>
      </c>
      <c r="C166" s="25" t="s">
        <v>12270</v>
      </c>
      <c r="D166" s="140"/>
      <c r="E166" s="144"/>
      <c r="F166" s="136" t="s">
        <v>37</v>
      </c>
      <c r="G166" s="204" t="s">
        <v>53</v>
      </c>
      <c r="H166" s="155">
        <v>0.9</v>
      </c>
      <c r="I166" s="156"/>
      <c r="J166" s="157"/>
      <c r="K166" s="158"/>
      <c r="L166" s="159"/>
      <c r="M166" s="144"/>
      <c r="N166" s="160"/>
      <c r="O166" s="159"/>
      <c r="P166" s="144"/>
      <c r="Q166" s="166"/>
      <c r="R166" s="210"/>
      <c r="S166" s="169">
        <v>70</v>
      </c>
      <c r="T166" s="75"/>
      <c r="V166" s="14">
        <v>140</v>
      </c>
      <c r="W166" s="14">
        <f t="shared" si="2"/>
        <v>70</v>
      </c>
      <c r="X166" s="252">
        <f t="shared" si="3"/>
        <v>70</v>
      </c>
    </row>
    <row r="167" spans="1:24" ht="16.5" customHeight="1">
      <c r="A167" s="20">
        <v>73</v>
      </c>
      <c r="B167" s="20" t="s">
        <v>6262</v>
      </c>
      <c r="C167" s="25" t="s">
        <v>12442</v>
      </c>
      <c r="D167" s="140"/>
      <c r="E167" s="144"/>
      <c r="F167" s="153"/>
      <c r="G167" s="46"/>
      <c r="H167" s="53"/>
      <c r="I167" s="156" t="s">
        <v>7754</v>
      </c>
      <c r="J167" s="206" t="s">
        <v>53</v>
      </c>
      <c r="K167" s="158">
        <v>1</v>
      </c>
      <c r="L167" s="159"/>
      <c r="M167" s="144"/>
      <c r="N167" s="160"/>
      <c r="O167" s="152"/>
      <c r="P167" s="46"/>
      <c r="Q167" s="166"/>
      <c r="R167" s="210"/>
      <c r="S167" s="169">
        <v>70</v>
      </c>
      <c r="T167" s="75"/>
      <c r="V167" s="14">
        <v>140</v>
      </c>
      <c r="W167" s="14">
        <f t="shared" si="2"/>
        <v>70</v>
      </c>
      <c r="X167" s="252">
        <f t="shared" si="3"/>
        <v>70</v>
      </c>
    </row>
    <row r="168" spans="1:24" ht="16.5" customHeight="1">
      <c r="A168" s="20">
        <v>73</v>
      </c>
      <c r="B168" s="20" t="s">
        <v>11804</v>
      </c>
      <c r="C168" s="25" t="s">
        <v>16392</v>
      </c>
      <c r="D168" s="140"/>
      <c r="E168" s="144"/>
      <c r="F168" s="151"/>
      <c r="G168" s="154"/>
      <c r="H168" s="155"/>
      <c r="I168" s="156"/>
      <c r="J168" s="157"/>
      <c r="K168" s="158"/>
      <c r="L168" s="159"/>
      <c r="M168" s="144"/>
      <c r="N168" s="160"/>
      <c r="O168" s="136" t="s">
        <v>92</v>
      </c>
      <c r="P168" s="163"/>
      <c r="Q168" s="166"/>
      <c r="R168" s="210"/>
      <c r="S168" s="169">
        <v>54.5</v>
      </c>
      <c r="T168" s="75"/>
      <c r="V168" s="14">
        <v>109</v>
      </c>
      <c r="W168" s="14">
        <f t="shared" si="2"/>
        <v>54.5</v>
      </c>
      <c r="X168" s="252">
        <f t="shared" si="3"/>
        <v>54.5</v>
      </c>
    </row>
    <row r="169" spans="1:24" ht="16.5" customHeight="1">
      <c r="A169" s="20">
        <v>73</v>
      </c>
      <c r="B169" s="20" t="s">
        <v>11803</v>
      </c>
      <c r="C169" s="25" t="s">
        <v>1982</v>
      </c>
      <c r="D169" s="140"/>
      <c r="E169" s="144"/>
      <c r="F169" s="152"/>
      <c r="G169" s="46"/>
      <c r="H169" s="53"/>
      <c r="I169" s="156" t="s">
        <v>7754</v>
      </c>
      <c r="J169" s="206" t="s">
        <v>53</v>
      </c>
      <c r="K169" s="158">
        <v>1</v>
      </c>
      <c r="L169" s="159"/>
      <c r="M169" s="144"/>
      <c r="N169" s="160"/>
      <c r="O169" s="137"/>
      <c r="P169" s="164"/>
      <c r="Q169" s="166"/>
      <c r="R169" s="210"/>
      <c r="S169" s="169">
        <v>54.5</v>
      </c>
      <c r="T169" s="75"/>
      <c r="V169" s="14">
        <v>109</v>
      </c>
      <c r="W169" s="14">
        <f t="shared" si="2"/>
        <v>54.5</v>
      </c>
      <c r="X169" s="252">
        <f t="shared" si="3"/>
        <v>54.5</v>
      </c>
    </row>
    <row r="170" spans="1:24" ht="16.5" customHeight="1">
      <c r="A170" s="20">
        <v>73</v>
      </c>
      <c r="B170" s="20" t="s">
        <v>9579</v>
      </c>
      <c r="C170" s="25" t="s">
        <v>14660</v>
      </c>
      <c r="D170" s="140"/>
      <c r="E170" s="144"/>
      <c r="F170" s="136" t="s">
        <v>37</v>
      </c>
      <c r="G170" s="204" t="s">
        <v>53</v>
      </c>
      <c r="H170" s="155">
        <v>0.9</v>
      </c>
      <c r="I170" s="156"/>
      <c r="J170" s="157"/>
      <c r="K170" s="158"/>
      <c r="L170" s="159"/>
      <c r="M170" s="144"/>
      <c r="N170" s="160"/>
      <c r="O170" s="137"/>
      <c r="P170" s="164"/>
      <c r="Q170" s="166"/>
      <c r="R170" s="210"/>
      <c r="S170" s="169">
        <v>49</v>
      </c>
      <c r="T170" s="75"/>
      <c r="V170" s="14">
        <v>98</v>
      </c>
      <c r="W170" s="14">
        <f t="shared" si="2"/>
        <v>49</v>
      </c>
      <c r="X170" s="252">
        <f t="shared" si="3"/>
        <v>49</v>
      </c>
    </row>
    <row r="171" spans="1:24" ht="16.5" customHeight="1">
      <c r="A171" s="20">
        <v>73</v>
      </c>
      <c r="B171" s="20" t="s">
        <v>11802</v>
      </c>
      <c r="C171" s="25" t="s">
        <v>16393</v>
      </c>
      <c r="D171" s="140"/>
      <c r="E171" s="144"/>
      <c r="F171" s="153"/>
      <c r="G171" s="46"/>
      <c r="H171" s="53"/>
      <c r="I171" s="156" t="s">
        <v>7754</v>
      </c>
      <c r="J171" s="206" t="s">
        <v>53</v>
      </c>
      <c r="K171" s="158">
        <v>1</v>
      </c>
      <c r="L171" s="159"/>
      <c r="M171" s="144"/>
      <c r="N171" s="160"/>
      <c r="O171" s="208" t="s">
        <v>53</v>
      </c>
      <c r="P171" s="53">
        <v>0.9</v>
      </c>
      <c r="Q171" s="208" t="s">
        <v>53</v>
      </c>
      <c r="R171" s="211">
        <v>0.9</v>
      </c>
      <c r="S171" s="169">
        <v>49</v>
      </c>
      <c r="T171" s="75"/>
      <c r="V171" s="14">
        <v>98</v>
      </c>
      <c r="W171" s="14">
        <f t="shared" si="2"/>
        <v>49</v>
      </c>
      <c r="X171" s="252">
        <f t="shared" si="3"/>
        <v>49</v>
      </c>
    </row>
    <row r="172" spans="1:24" ht="16.5" customHeight="1">
      <c r="A172" s="20">
        <v>73</v>
      </c>
      <c r="B172" s="20" t="s">
        <v>11799</v>
      </c>
      <c r="C172" s="25" t="s">
        <v>12968</v>
      </c>
      <c r="D172" s="140"/>
      <c r="E172" s="144"/>
      <c r="F172" s="151"/>
      <c r="G172" s="154"/>
      <c r="H172" s="155"/>
      <c r="I172" s="156"/>
      <c r="J172" s="157"/>
      <c r="K172" s="158"/>
      <c r="L172" s="159"/>
      <c r="M172" s="144"/>
      <c r="N172" s="160"/>
      <c r="O172" s="151"/>
      <c r="P172" s="154"/>
      <c r="Q172" s="165" t="s">
        <v>69</v>
      </c>
      <c r="R172" s="209"/>
      <c r="S172" s="169">
        <v>73.5</v>
      </c>
      <c r="T172" s="75"/>
      <c r="V172" s="14">
        <v>147</v>
      </c>
      <c r="W172" s="14">
        <f t="shared" si="2"/>
        <v>73.5</v>
      </c>
      <c r="X172" s="252">
        <f t="shared" si="3"/>
        <v>73.5</v>
      </c>
    </row>
    <row r="173" spans="1:24" ht="16.5" customHeight="1">
      <c r="A173" s="20">
        <v>73</v>
      </c>
      <c r="B173" s="20" t="s">
        <v>327</v>
      </c>
      <c r="C173" s="25" t="s">
        <v>2262</v>
      </c>
      <c r="D173" s="140"/>
      <c r="E173" s="144"/>
      <c r="F173" s="152"/>
      <c r="G173" s="46"/>
      <c r="H173" s="53"/>
      <c r="I173" s="156" t="s">
        <v>7754</v>
      </c>
      <c r="J173" s="206" t="s">
        <v>53</v>
      </c>
      <c r="K173" s="158">
        <v>1</v>
      </c>
      <c r="L173" s="159"/>
      <c r="M173" s="144"/>
      <c r="N173" s="160"/>
      <c r="O173" s="159"/>
      <c r="P173" s="144"/>
      <c r="Q173" s="166"/>
      <c r="R173" s="210"/>
      <c r="S173" s="169">
        <v>73.5</v>
      </c>
      <c r="T173" s="75"/>
      <c r="V173" s="14">
        <v>147</v>
      </c>
      <c r="W173" s="14">
        <f t="shared" si="2"/>
        <v>73.5</v>
      </c>
      <c r="X173" s="252">
        <f t="shared" si="3"/>
        <v>73.5</v>
      </c>
    </row>
    <row r="174" spans="1:24" ht="16.5" customHeight="1">
      <c r="A174" s="20">
        <v>73</v>
      </c>
      <c r="B174" s="20" t="s">
        <v>11798</v>
      </c>
      <c r="C174" s="25" t="s">
        <v>16394</v>
      </c>
      <c r="D174" s="140"/>
      <c r="E174" s="144"/>
      <c r="F174" s="136" t="s">
        <v>37</v>
      </c>
      <c r="G174" s="204" t="s">
        <v>53</v>
      </c>
      <c r="H174" s="155">
        <v>0.9</v>
      </c>
      <c r="I174" s="156"/>
      <c r="J174" s="157"/>
      <c r="K174" s="158"/>
      <c r="L174" s="159"/>
      <c r="M174" s="144"/>
      <c r="N174" s="160"/>
      <c r="O174" s="159"/>
      <c r="P174" s="144"/>
      <c r="Q174" s="166"/>
      <c r="R174" s="210"/>
      <c r="S174" s="169">
        <v>66</v>
      </c>
      <c r="T174" s="75"/>
      <c r="V174" s="14">
        <v>132</v>
      </c>
      <c r="W174" s="14">
        <f t="shared" si="2"/>
        <v>66</v>
      </c>
      <c r="X174" s="252">
        <f t="shared" si="3"/>
        <v>66</v>
      </c>
    </row>
    <row r="175" spans="1:24" ht="16.5" customHeight="1">
      <c r="A175" s="20">
        <v>73</v>
      </c>
      <c r="B175" s="20" t="s">
        <v>10348</v>
      </c>
      <c r="C175" s="25" t="s">
        <v>16395</v>
      </c>
      <c r="D175" s="140"/>
      <c r="E175" s="144"/>
      <c r="F175" s="153"/>
      <c r="G175" s="46"/>
      <c r="H175" s="53"/>
      <c r="I175" s="156" t="s">
        <v>7754</v>
      </c>
      <c r="J175" s="206" t="s">
        <v>53</v>
      </c>
      <c r="K175" s="158">
        <v>1</v>
      </c>
      <c r="L175" s="159"/>
      <c r="M175" s="144"/>
      <c r="N175" s="160"/>
      <c r="O175" s="152"/>
      <c r="P175" s="46"/>
      <c r="Q175" s="166"/>
      <c r="R175" s="210"/>
      <c r="S175" s="169">
        <v>66</v>
      </c>
      <c r="T175" s="75"/>
      <c r="V175" s="14">
        <v>132</v>
      </c>
      <c r="W175" s="14">
        <f t="shared" si="2"/>
        <v>66</v>
      </c>
      <c r="X175" s="252">
        <f t="shared" si="3"/>
        <v>66</v>
      </c>
    </row>
    <row r="176" spans="1:24" ht="16.5" customHeight="1">
      <c r="A176" s="20">
        <v>73</v>
      </c>
      <c r="B176" s="20" t="s">
        <v>10439</v>
      </c>
      <c r="C176" s="25" t="s">
        <v>2346</v>
      </c>
      <c r="D176" s="140"/>
      <c r="E176" s="144"/>
      <c r="F176" s="151"/>
      <c r="G176" s="154"/>
      <c r="H176" s="155"/>
      <c r="I176" s="156"/>
      <c r="J176" s="157"/>
      <c r="K176" s="158"/>
      <c r="L176" s="159"/>
      <c r="M176" s="144"/>
      <c r="N176" s="160"/>
      <c r="O176" s="136" t="s">
        <v>92</v>
      </c>
      <c r="P176" s="163"/>
      <c r="Q176" s="166"/>
      <c r="R176" s="210"/>
      <c r="S176" s="169">
        <v>51.5</v>
      </c>
      <c r="T176" s="75"/>
      <c r="V176" s="14">
        <v>103</v>
      </c>
      <c r="W176" s="14">
        <f t="shared" si="2"/>
        <v>51.5</v>
      </c>
      <c r="X176" s="252">
        <f t="shared" si="3"/>
        <v>51.5</v>
      </c>
    </row>
    <row r="177" spans="1:24" ht="16.5" customHeight="1">
      <c r="A177" s="20">
        <v>73</v>
      </c>
      <c r="B177" s="20" t="s">
        <v>2796</v>
      </c>
      <c r="C177" s="25" t="s">
        <v>11771</v>
      </c>
      <c r="D177" s="140"/>
      <c r="E177" s="144"/>
      <c r="F177" s="152"/>
      <c r="G177" s="46"/>
      <c r="H177" s="53"/>
      <c r="I177" s="156" t="s">
        <v>7754</v>
      </c>
      <c r="J177" s="206" t="s">
        <v>53</v>
      </c>
      <c r="K177" s="158">
        <v>1</v>
      </c>
      <c r="L177" s="159"/>
      <c r="M177" s="144"/>
      <c r="N177" s="160"/>
      <c r="O177" s="137"/>
      <c r="P177" s="164"/>
      <c r="Q177" s="166"/>
      <c r="R177" s="210"/>
      <c r="S177" s="169">
        <v>51.5</v>
      </c>
      <c r="T177" s="75"/>
      <c r="V177" s="14">
        <v>103</v>
      </c>
      <c r="W177" s="14">
        <f t="shared" si="2"/>
        <v>51.5</v>
      </c>
      <c r="X177" s="252">
        <f t="shared" si="3"/>
        <v>51.5</v>
      </c>
    </row>
    <row r="178" spans="1:24" ht="16.5" customHeight="1">
      <c r="A178" s="20">
        <v>73</v>
      </c>
      <c r="B178" s="20" t="s">
        <v>11797</v>
      </c>
      <c r="C178" s="25" t="s">
        <v>12323</v>
      </c>
      <c r="D178" s="140"/>
      <c r="E178" s="144"/>
      <c r="F178" s="136" t="s">
        <v>37</v>
      </c>
      <c r="G178" s="204" t="s">
        <v>53</v>
      </c>
      <c r="H178" s="155">
        <v>0.9</v>
      </c>
      <c r="I178" s="156"/>
      <c r="J178" s="157"/>
      <c r="K178" s="158"/>
      <c r="L178" s="159"/>
      <c r="M178" s="144"/>
      <c r="N178" s="160"/>
      <c r="O178" s="137"/>
      <c r="P178" s="164"/>
      <c r="Q178" s="166"/>
      <c r="R178" s="210"/>
      <c r="S178" s="169">
        <v>46.5</v>
      </c>
      <c r="T178" s="75"/>
      <c r="V178" s="14">
        <v>93</v>
      </c>
      <c r="W178" s="14">
        <f t="shared" si="2"/>
        <v>46.5</v>
      </c>
      <c r="X178" s="252">
        <f t="shared" si="3"/>
        <v>46.5</v>
      </c>
    </row>
    <row r="179" spans="1:24" ht="16.5" customHeight="1">
      <c r="A179" s="20">
        <v>73</v>
      </c>
      <c r="B179" s="20" t="s">
        <v>2502</v>
      </c>
      <c r="C179" s="25" t="s">
        <v>15677</v>
      </c>
      <c r="D179" s="141"/>
      <c r="E179" s="46"/>
      <c r="F179" s="153"/>
      <c r="G179" s="46"/>
      <c r="H179" s="53"/>
      <c r="I179" s="156" t="s">
        <v>7754</v>
      </c>
      <c r="J179" s="206" t="s">
        <v>53</v>
      </c>
      <c r="K179" s="158">
        <v>1</v>
      </c>
      <c r="L179" s="159"/>
      <c r="M179" s="144"/>
      <c r="N179" s="160"/>
      <c r="O179" s="208" t="s">
        <v>53</v>
      </c>
      <c r="P179" s="53">
        <v>0.9</v>
      </c>
      <c r="Q179" s="208" t="s">
        <v>53</v>
      </c>
      <c r="R179" s="211">
        <v>0.85</v>
      </c>
      <c r="S179" s="169">
        <v>46.5</v>
      </c>
      <c r="T179" s="75"/>
      <c r="V179" s="14">
        <v>93</v>
      </c>
      <c r="W179" s="14">
        <f t="shared" si="2"/>
        <v>46.5</v>
      </c>
      <c r="X179" s="252">
        <f t="shared" si="3"/>
        <v>46.5</v>
      </c>
    </row>
    <row r="180" spans="1:24" ht="16.5" customHeight="1">
      <c r="A180" s="20">
        <v>73</v>
      </c>
      <c r="B180" s="20">
        <v>7495</v>
      </c>
      <c r="C180" s="25" t="s">
        <v>17012</v>
      </c>
      <c r="D180" s="136" t="s">
        <v>17656</v>
      </c>
      <c r="E180" s="200"/>
      <c r="F180" s="151"/>
      <c r="G180" s="154"/>
      <c r="H180" s="155"/>
      <c r="I180" s="156"/>
      <c r="J180" s="157"/>
      <c r="K180" s="158"/>
      <c r="L180" s="159"/>
      <c r="M180" s="144"/>
      <c r="N180" s="160"/>
      <c r="O180" s="151"/>
      <c r="P180" s="155"/>
      <c r="Q180" s="151"/>
      <c r="R180" s="155"/>
      <c r="S180" s="169">
        <v>129.5</v>
      </c>
      <c r="T180" s="75"/>
      <c r="V180" s="14">
        <v>259</v>
      </c>
      <c r="W180" s="14">
        <f t="shared" si="2"/>
        <v>129.5</v>
      </c>
      <c r="X180" s="252">
        <f t="shared" si="3"/>
        <v>129.5</v>
      </c>
    </row>
    <row r="181" spans="1:24" ht="16.5" customHeight="1">
      <c r="A181" s="20">
        <v>73</v>
      </c>
      <c r="B181" s="20">
        <v>7496</v>
      </c>
      <c r="C181" s="25" t="s">
        <v>17013</v>
      </c>
      <c r="D181" s="199"/>
      <c r="E181" s="201"/>
      <c r="F181" s="152"/>
      <c r="G181" s="46"/>
      <c r="H181" s="53"/>
      <c r="I181" s="156" t="s">
        <v>7754</v>
      </c>
      <c r="J181" s="206" t="s">
        <v>53</v>
      </c>
      <c r="K181" s="158">
        <v>1</v>
      </c>
      <c r="L181" s="159"/>
      <c r="M181" s="144"/>
      <c r="N181" s="160"/>
      <c r="O181" s="159"/>
      <c r="P181" s="160"/>
      <c r="Q181" s="159"/>
      <c r="R181" s="160"/>
      <c r="S181" s="169">
        <v>129.5</v>
      </c>
      <c r="T181" s="75"/>
      <c r="V181" s="14">
        <v>259</v>
      </c>
      <c r="W181" s="14">
        <f t="shared" si="2"/>
        <v>129.5</v>
      </c>
      <c r="X181" s="252">
        <f t="shared" si="3"/>
        <v>129.5</v>
      </c>
    </row>
    <row r="182" spans="1:24" ht="16.5" customHeight="1">
      <c r="A182" s="20">
        <v>73</v>
      </c>
      <c r="B182" s="20">
        <v>7497</v>
      </c>
      <c r="C182" s="25" t="s">
        <v>17014</v>
      </c>
      <c r="D182" s="199"/>
      <c r="E182" s="201"/>
      <c r="F182" s="136" t="s">
        <v>37</v>
      </c>
      <c r="G182" s="204" t="s">
        <v>53</v>
      </c>
      <c r="H182" s="155">
        <v>0.9</v>
      </c>
      <c r="I182" s="156"/>
      <c r="J182" s="157"/>
      <c r="K182" s="158"/>
      <c r="L182" s="159"/>
      <c r="M182" s="144"/>
      <c r="N182" s="160"/>
      <c r="O182" s="159"/>
      <c r="P182" s="160"/>
      <c r="Q182" s="159"/>
      <c r="R182" s="160"/>
      <c r="S182" s="169">
        <v>116.5</v>
      </c>
      <c r="T182" s="75"/>
      <c r="V182" s="14">
        <v>233</v>
      </c>
      <c r="W182" s="14">
        <f t="shared" si="2"/>
        <v>116.5</v>
      </c>
      <c r="X182" s="252">
        <f t="shared" si="3"/>
        <v>116.5</v>
      </c>
    </row>
    <row r="183" spans="1:24" ht="16.5" customHeight="1">
      <c r="A183" s="20">
        <v>73</v>
      </c>
      <c r="B183" s="20">
        <v>7498</v>
      </c>
      <c r="C183" s="25" t="s">
        <v>7611</v>
      </c>
      <c r="D183" s="138">
        <v>207</v>
      </c>
      <c r="E183" s="202" t="s">
        <v>51</v>
      </c>
      <c r="F183" s="153"/>
      <c r="G183" s="46"/>
      <c r="H183" s="53"/>
      <c r="I183" s="156" t="s">
        <v>7754</v>
      </c>
      <c r="J183" s="206" t="s">
        <v>53</v>
      </c>
      <c r="K183" s="158">
        <v>1</v>
      </c>
      <c r="L183" s="159"/>
      <c r="M183" s="144"/>
      <c r="N183" s="160"/>
      <c r="O183" s="159"/>
      <c r="P183" s="160"/>
      <c r="Q183" s="159"/>
      <c r="R183" s="160"/>
      <c r="S183" s="169">
        <v>116.5</v>
      </c>
      <c r="T183" s="75"/>
      <c r="V183" s="14">
        <v>233</v>
      </c>
      <c r="W183" s="14">
        <f t="shared" si="2"/>
        <v>116.5</v>
      </c>
      <c r="X183" s="252">
        <f t="shared" si="3"/>
        <v>116.5</v>
      </c>
    </row>
    <row r="184" spans="1:24" ht="16.5" customHeight="1">
      <c r="A184" s="20">
        <v>73</v>
      </c>
      <c r="B184" s="20" t="s">
        <v>11794</v>
      </c>
      <c r="C184" s="25" t="s">
        <v>7471</v>
      </c>
      <c r="D184" s="140"/>
      <c r="E184" s="144"/>
      <c r="F184" s="151"/>
      <c r="G184" s="154"/>
      <c r="H184" s="155"/>
      <c r="I184" s="156"/>
      <c r="J184" s="157"/>
      <c r="K184" s="158"/>
      <c r="L184" s="159"/>
      <c r="M184" s="144"/>
      <c r="N184" s="160"/>
      <c r="O184" s="136" t="s">
        <v>92</v>
      </c>
      <c r="P184" s="163"/>
      <c r="Q184" s="159"/>
      <c r="R184" s="144"/>
      <c r="S184" s="169">
        <v>90.5</v>
      </c>
      <c r="T184" s="75"/>
      <c r="V184" s="14">
        <v>181</v>
      </c>
      <c r="W184" s="14">
        <f t="shared" si="2"/>
        <v>90.5</v>
      </c>
      <c r="X184" s="252">
        <f t="shared" si="3"/>
        <v>90.5</v>
      </c>
    </row>
    <row r="185" spans="1:24" ht="16.5" customHeight="1">
      <c r="A185" s="20">
        <v>73</v>
      </c>
      <c r="B185" s="20" t="s">
        <v>10613</v>
      </c>
      <c r="C185" s="25" t="s">
        <v>9892</v>
      </c>
      <c r="D185" s="140"/>
      <c r="E185" s="144"/>
      <c r="F185" s="152"/>
      <c r="G185" s="46"/>
      <c r="H185" s="53"/>
      <c r="I185" s="156" t="s">
        <v>7754</v>
      </c>
      <c r="J185" s="206" t="s">
        <v>53</v>
      </c>
      <c r="K185" s="158">
        <v>1</v>
      </c>
      <c r="L185" s="159"/>
      <c r="M185" s="144"/>
      <c r="N185" s="160"/>
      <c r="O185" s="137"/>
      <c r="P185" s="164"/>
      <c r="Q185" s="159"/>
      <c r="R185" s="144"/>
      <c r="S185" s="169">
        <v>90.5</v>
      </c>
      <c r="T185" s="75"/>
      <c r="V185" s="14">
        <v>181</v>
      </c>
      <c r="W185" s="14">
        <f t="shared" si="2"/>
        <v>90.5</v>
      </c>
      <c r="X185" s="252">
        <f t="shared" si="3"/>
        <v>90.5</v>
      </c>
    </row>
    <row r="186" spans="1:24" ht="16.5" customHeight="1">
      <c r="A186" s="20">
        <v>73</v>
      </c>
      <c r="B186" s="20" t="s">
        <v>5670</v>
      </c>
      <c r="C186" s="25" t="s">
        <v>16072</v>
      </c>
      <c r="D186" s="140"/>
      <c r="E186" s="144"/>
      <c r="F186" s="136" t="s">
        <v>37</v>
      </c>
      <c r="G186" s="204" t="s">
        <v>53</v>
      </c>
      <c r="H186" s="155">
        <v>0.9</v>
      </c>
      <c r="I186" s="156"/>
      <c r="J186" s="157"/>
      <c r="K186" s="158"/>
      <c r="L186" s="159"/>
      <c r="M186" s="144"/>
      <c r="N186" s="160"/>
      <c r="O186" s="137"/>
      <c r="P186" s="164"/>
      <c r="Q186" s="159"/>
      <c r="R186" s="144"/>
      <c r="S186" s="169">
        <v>81.5</v>
      </c>
      <c r="T186" s="75"/>
      <c r="V186" s="14">
        <v>163</v>
      </c>
      <c r="W186" s="14">
        <f t="shared" si="2"/>
        <v>81.5</v>
      </c>
      <c r="X186" s="252">
        <f t="shared" si="3"/>
        <v>81.5</v>
      </c>
    </row>
    <row r="187" spans="1:24" ht="16.5" customHeight="1">
      <c r="A187" s="20">
        <v>73</v>
      </c>
      <c r="B187" s="20" t="s">
        <v>11792</v>
      </c>
      <c r="C187" s="25" t="s">
        <v>4364</v>
      </c>
      <c r="D187" s="140"/>
      <c r="E187" s="144"/>
      <c r="F187" s="153"/>
      <c r="G187" s="46"/>
      <c r="H187" s="53"/>
      <c r="I187" s="156" t="s">
        <v>7754</v>
      </c>
      <c r="J187" s="206" t="s">
        <v>53</v>
      </c>
      <c r="K187" s="158">
        <v>1</v>
      </c>
      <c r="L187" s="159"/>
      <c r="M187" s="144"/>
      <c r="N187" s="160"/>
      <c r="O187" s="208" t="s">
        <v>53</v>
      </c>
      <c r="P187" s="53">
        <v>0.7</v>
      </c>
      <c r="Q187" s="152"/>
      <c r="R187" s="46"/>
      <c r="S187" s="169">
        <v>81.5</v>
      </c>
      <c r="T187" s="75"/>
      <c r="V187" s="14">
        <v>163</v>
      </c>
      <c r="W187" s="14">
        <f t="shared" si="2"/>
        <v>81.5</v>
      </c>
      <c r="X187" s="252">
        <f t="shared" si="3"/>
        <v>81.5</v>
      </c>
    </row>
    <row r="188" spans="1:24" ht="16.5" customHeight="1">
      <c r="A188" s="20">
        <v>73</v>
      </c>
      <c r="B188" s="20" t="s">
        <v>291</v>
      </c>
      <c r="C188" s="25" t="s">
        <v>14756</v>
      </c>
      <c r="D188" s="140"/>
      <c r="E188" s="144"/>
      <c r="F188" s="151"/>
      <c r="G188" s="154"/>
      <c r="H188" s="155"/>
      <c r="I188" s="156"/>
      <c r="J188" s="157"/>
      <c r="K188" s="158"/>
      <c r="L188" s="159"/>
      <c r="M188" s="144"/>
      <c r="N188" s="160"/>
      <c r="O188" s="151"/>
      <c r="P188" s="154"/>
      <c r="Q188" s="165" t="s">
        <v>150</v>
      </c>
      <c r="R188" s="209"/>
      <c r="S188" s="169">
        <v>116.5</v>
      </c>
      <c r="T188" s="75"/>
      <c r="V188" s="14">
        <v>233</v>
      </c>
      <c r="W188" s="14">
        <f t="shared" si="2"/>
        <v>116.5</v>
      </c>
      <c r="X188" s="252">
        <f t="shared" si="3"/>
        <v>116.5</v>
      </c>
    </row>
    <row r="189" spans="1:24" ht="16.5" customHeight="1">
      <c r="A189" s="20">
        <v>73</v>
      </c>
      <c r="B189" s="20" t="s">
        <v>2622</v>
      </c>
      <c r="C189" s="25" t="s">
        <v>10239</v>
      </c>
      <c r="D189" s="140"/>
      <c r="E189" s="144"/>
      <c r="F189" s="152"/>
      <c r="G189" s="46"/>
      <c r="H189" s="53"/>
      <c r="I189" s="156" t="s">
        <v>7754</v>
      </c>
      <c r="J189" s="206" t="s">
        <v>53</v>
      </c>
      <c r="K189" s="158">
        <v>1</v>
      </c>
      <c r="L189" s="159"/>
      <c r="M189" s="144"/>
      <c r="N189" s="160"/>
      <c r="O189" s="159"/>
      <c r="P189" s="144"/>
      <c r="Q189" s="166"/>
      <c r="R189" s="210"/>
      <c r="S189" s="169">
        <v>116.5</v>
      </c>
      <c r="T189" s="75"/>
      <c r="V189" s="14">
        <v>233</v>
      </c>
      <c r="W189" s="14">
        <f t="shared" si="2"/>
        <v>116.5</v>
      </c>
      <c r="X189" s="252">
        <f t="shared" si="3"/>
        <v>116.5</v>
      </c>
    </row>
    <row r="190" spans="1:24" ht="16.5" customHeight="1">
      <c r="A190" s="20">
        <v>73</v>
      </c>
      <c r="B190" s="20" t="s">
        <v>3103</v>
      </c>
      <c r="C190" s="25" t="s">
        <v>2369</v>
      </c>
      <c r="D190" s="140"/>
      <c r="E190" s="144"/>
      <c r="F190" s="136" t="s">
        <v>37</v>
      </c>
      <c r="G190" s="204" t="s">
        <v>53</v>
      </c>
      <c r="H190" s="155">
        <v>0.9</v>
      </c>
      <c r="I190" s="156"/>
      <c r="J190" s="157"/>
      <c r="K190" s="158"/>
      <c r="L190" s="159"/>
      <c r="M190" s="144"/>
      <c r="N190" s="160"/>
      <c r="O190" s="159"/>
      <c r="P190" s="144"/>
      <c r="Q190" s="166"/>
      <c r="R190" s="210"/>
      <c r="S190" s="169">
        <v>105</v>
      </c>
      <c r="T190" s="75"/>
      <c r="V190" s="14">
        <v>210</v>
      </c>
      <c r="W190" s="14">
        <f t="shared" si="2"/>
        <v>105</v>
      </c>
      <c r="X190" s="252">
        <f t="shared" si="3"/>
        <v>105</v>
      </c>
    </row>
    <row r="191" spans="1:24" ht="16.5" customHeight="1">
      <c r="A191" s="20">
        <v>73</v>
      </c>
      <c r="B191" s="20" t="s">
        <v>11791</v>
      </c>
      <c r="C191" s="25" t="s">
        <v>16397</v>
      </c>
      <c r="D191" s="140"/>
      <c r="E191" s="144"/>
      <c r="F191" s="153"/>
      <c r="G191" s="46"/>
      <c r="H191" s="53"/>
      <c r="I191" s="156" t="s">
        <v>7754</v>
      </c>
      <c r="J191" s="206" t="s">
        <v>53</v>
      </c>
      <c r="K191" s="158">
        <v>1</v>
      </c>
      <c r="L191" s="159"/>
      <c r="M191" s="144"/>
      <c r="N191" s="160"/>
      <c r="O191" s="152"/>
      <c r="P191" s="46"/>
      <c r="Q191" s="166"/>
      <c r="R191" s="210"/>
      <c r="S191" s="169">
        <v>105</v>
      </c>
      <c r="T191" s="75"/>
      <c r="V191" s="14">
        <v>210</v>
      </c>
      <c r="W191" s="14">
        <f t="shared" si="2"/>
        <v>105</v>
      </c>
      <c r="X191" s="252">
        <f t="shared" si="3"/>
        <v>105</v>
      </c>
    </row>
    <row r="192" spans="1:24" ht="16.5" customHeight="1">
      <c r="A192" s="20">
        <v>73</v>
      </c>
      <c r="B192" s="20" t="s">
        <v>5576</v>
      </c>
      <c r="C192" s="25" t="s">
        <v>2765</v>
      </c>
      <c r="D192" s="140"/>
      <c r="E192" s="144"/>
      <c r="F192" s="151"/>
      <c r="G192" s="154"/>
      <c r="H192" s="155"/>
      <c r="I192" s="156"/>
      <c r="J192" s="157"/>
      <c r="K192" s="158"/>
      <c r="L192" s="159"/>
      <c r="M192" s="144"/>
      <c r="N192" s="160"/>
      <c r="O192" s="136" t="s">
        <v>92</v>
      </c>
      <c r="P192" s="163"/>
      <c r="Q192" s="166"/>
      <c r="R192" s="210"/>
      <c r="S192" s="169">
        <v>81.5</v>
      </c>
      <c r="T192" s="75"/>
      <c r="V192" s="14">
        <v>163</v>
      </c>
      <c r="W192" s="14">
        <f t="shared" si="2"/>
        <v>81.5</v>
      </c>
      <c r="X192" s="252">
        <f t="shared" si="3"/>
        <v>81.5</v>
      </c>
    </row>
    <row r="193" spans="1:24" ht="16.5" customHeight="1">
      <c r="A193" s="20">
        <v>73</v>
      </c>
      <c r="B193" s="20" t="s">
        <v>11790</v>
      </c>
      <c r="C193" s="25" t="s">
        <v>13171</v>
      </c>
      <c r="D193" s="140"/>
      <c r="E193" s="144"/>
      <c r="F193" s="152"/>
      <c r="G193" s="46"/>
      <c r="H193" s="53"/>
      <c r="I193" s="156" t="s">
        <v>7754</v>
      </c>
      <c r="J193" s="206" t="s">
        <v>53</v>
      </c>
      <c r="K193" s="158">
        <v>1</v>
      </c>
      <c r="L193" s="159"/>
      <c r="M193" s="144"/>
      <c r="N193" s="160"/>
      <c r="O193" s="137"/>
      <c r="P193" s="164"/>
      <c r="Q193" s="166"/>
      <c r="R193" s="210"/>
      <c r="S193" s="169">
        <v>81.5</v>
      </c>
      <c r="T193" s="75"/>
      <c r="V193" s="14">
        <v>163</v>
      </c>
      <c r="W193" s="14">
        <f t="shared" si="2"/>
        <v>81.5</v>
      </c>
      <c r="X193" s="252">
        <f t="shared" si="3"/>
        <v>81.5</v>
      </c>
    </row>
    <row r="194" spans="1:24" ht="16.5" customHeight="1">
      <c r="A194" s="20">
        <v>73</v>
      </c>
      <c r="B194" s="20" t="s">
        <v>11788</v>
      </c>
      <c r="C194" s="25" t="s">
        <v>16398</v>
      </c>
      <c r="D194" s="140"/>
      <c r="E194" s="144"/>
      <c r="F194" s="136" t="s">
        <v>37</v>
      </c>
      <c r="G194" s="204" t="s">
        <v>53</v>
      </c>
      <c r="H194" s="155">
        <v>0.9</v>
      </c>
      <c r="I194" s="156"/>
      <c r="J194" s="157"/>
      <c r="K194" s="158"/>
      <c r="L194" s="159"/>
      <c r="M194" s="144"/>
      <c r="N194" s="160"/>
      <c r="O194" s="137"/>
      <c r="P194" s="164"/>
      <c r="Q194" s="166"/>
      <c r="R194" s="210"/>
      <c r="S194" s="169">
        <v>73.5</v>
      </c>
      <c r="T194" s="75"/>
      <c r="V194" s="14">
        <v>147</v>
      </c>
      <c r="W194" s="14">
        <f t="shared" si="2"/>
        <v>73.5</v>
      </c>
      <c r="X194" s="252">
        <f t="shared" si="3"/>
        <v>73.5</v>
      </c>
    </row>
    <row r="195" spans="1:24" ht="16.5" customHeight="1">
      <c r="A195" s="20">
        <v>73</v>
      </c>
      <c r="B195" s="20" t="s">
        <v>11787</v>
      </c>
      <c r="C195" s="25" t="s">
        <v>7182</v>
      </c>
      <c r="D195" s="140"/>
      <c r="E195" s="144"/>
      <c r="F195" s="153"/>
      <c r="G195" s="46"/>
      <c r="H195" s="53"/>
      <c r="I195" s="156" t="s">
        <v>7754</v>
      </c>
      <c r="J195" s="206" t="s">
        <v>53</v>
      </c>
      <c r="K195" s="158">
        <v>1</v>
      </c>
      <c r="L195" s="159"/>
      <c r="M195" s="144"/>
      <c r="N195" s="160"/>
      <c r="O195" s="208" t="s">
        <v>53</v>
      </c>
      <c r="P195" s="53">
        <v>0.9</v>
      </c>
      <c r="Q195" s="208" t="s">
        <v>53</v>
      </c>
      <c r="R195" s="211">
        <v>0.9</v>
      </c>
      <c r="S195" s="169">
        <v>73.5</v>
      </c>
      <c r="T195" s="75"/>
      <c r="V195" s="14">
        <v>147</v>
      </c>
      <c r="W195" s="14">
        <f t="shared" si="2"/>
        <v>73.5</v>
      </c>
      <c r="X195" s="252">
        <f t="shared" si="3"/>
        <v>73.5</v>
      </c>
    </row>
    <row r="196" spans="1:24" ht="16.5" customHeight="1">
      <c r="A196" s="20">
        <v>73</v>
      </c>
      <c r="B196" s="20" t="s">
        <v>11786</v>
      </c>
      <c r="C196" s="25" t="s">
        <v>8117</v>
      </c>
      <c r="D196" s="140"/>
      <c r="E196" s="144"/>
      <c r="F196" s="151"/>
      <c r="G196" s="154"/>
      <c r="H196" s="155"/>
      <c r="I196" s="156"/>
      <c r="J196" s="157"/>
      <c r="K196" s="158"/>
      <c r="L196" s="159"/>
      <c r="M196" s="144"/>
      <c r="N196" s="160"/>
      <c r="O196" s="151"/>
      <c r="P196" s="154"/>
      <c r="Q196" s="165" t="s">
        <v>69</v>
      </c>
      <c r="R196" s="209"/>
      <c r="S196" s="169">
        <v>110</v>
      </c>
      <c r="T196" s="75"/>
      <c r="V196" s="14">
        <v>220</v>
      </c>
      <c r="W196" s="14">
        <f t="shared" si="2"/>
        <v>110</v>
      </c>
      <c r="X196" s="252">
        <f t="shared" si="3"/>
        <v>110</v>
      </c>
    </row>
    <row r="197" spans="1:24" ht="16.5" customHeight="1">
      <c r="A197" s="20">
        <v>73</v>
      </c>
      <c r="B197" s="20" t="s">
        <v>4375</v>
      </c>
      <c r="C197" s="25" t="s">
        <v>2313</v>
      </c>
      <c r="D197" s="140"/>
      <c r="E197" s="144"/>
      <c r="F197" s="152"/>
      <c r="G197" s="46"/>
      <c r="H197" s="53"/>
      <c r="I197" s="156" t="s">
        <v>7754</v>
      </c>
      <c r="J197" s="206" t="s">
        <v>53</v>
      </c>
      <c r="K197" s="158">
        <v>1</v>
      </c>
      <c r="L197" s="159"/>
      <c r="M197" s="144"/>
      <c r="N197" s="160"/>
      <c r="O197" s="159"/>
      <c r="P197" s="144"/>
      <c r="Q197" s="166"/>
      <c r="R197" s="210"/>
      <c r="S197" s="169">
        <v>110</v>
      </c>
      <c r="T197" s="75"/>
      <c r="V197" s="14">
        <v>220</v>
      </c>
      <c r="W197" s="14">
        <f t="shared" si="2"/>
        <v>110</v>
      </c>
      <c r="X197" s="252">
        <f t="shared" si="3"/>
        <v>110</v>
      </c>
    </row>
    <row r="198" spans="1:24" ht="16.5" customHeight="1">
      <c r="A198" s="20">
        <v>73</v>
      </c>
      <c r="B198" s="20" t="s">
        <v>11785</v>
      </c>
      <c r="C198" s="25" t="s">
        <v>1918</v>
      </c>
      <c r="D198" s="140"/>
      <c r="E198" s="144"/>
      <c r="F198" s="136" t="s">
        <v>37</v>
      </c>
      <c r="G198" s="204" t="s">
        <v>53</v>
      </c>
      <c r="H198" s="155">
        <v>0.9</v>
      </c>
      <c r="I198" s="156"/>
      <c r="J198" s="157"/>
      <c r="K198" s="158"/>
      <c r="L198" s="159"/>
      <c r="M198" s="144"/>
      <c r="N198" s="160"/>
      <c r="O198" s="159"/>
      <c r="P198" s="144"/>
      <c r="Q198" s="166"/>
      <c r="R198" s="210"/>
      <c r="S198" s="169">
        <v>99</v>
      </c>
      <c r="T198" s="75"/>
      <c r="V198" s="14">
        <v>198</v>
      </c>
      <c r="W198" s="14">
        <f t="shared" si="2"/>
        <v>99</v>
      </c>
      <c r="X198" s="252">
        <f t="shared" si="3"/>
        <v>99</v>
      </c>
    </row>
    <row r="199" spans="1:24" ht="16.5" customHeight="1">
      <c r="A199" s="20">
        <v>73</v>
      </c>
      <c r="B199" s="20" t="s">
        <v>11784</v>
      </c>
      <c r="C199" s="25" t="s">
        <v>16400</v>
      </c>
      <c r="D199" s="140"/>
      <c r="E199" s="144"/>
      <c r="F199" s="153"/>
      <c r="G199" s="46"/>
      <c r="H199" s="53"/>
      <c r="I199" s="156" t="s">
        <v>7754</v>
      </c>
      <c r="J199" s="206" t="s">
        <v>53</v>
      </c>
      <c r="K199" s="158">
        <v>1</v>
      </c>
      <c r="L199" s="159"/>
      <c r="M199" s="144"/>
      <c r="N199" s="160"/>
      <c r="O199" s="152"/>
      <c r="P199" s="46"/>
      <c r="Q199" s="166"/>
      <c r="R199" s="210"/>
      <c r="S199" s="169">
        <v>99</v>
      </c>
      <c r="T199" s="75"/>
      <c r="V199" s="14">
        <v>198</v>
      </c>
      <c r="W199" s="14">
        <f t="shared" si="2"/>
        <v>99</v>
      </c>
      <c r="X199" s="252">
        <f t="shared" si="3"/>
        <v>99</v>
      </c>
    </row>
    <row r="200" spans="1:24" ht="16.5" customHeight="1">
      <c r="A200" s="20">
        <v>73</v>
      </c>
      <c r="B200" s="20" t="s">
        <v>9634</v>
      </c>
      <c r="C200" s="25" t="s">
        <v>1212</v>
      </c>
      <c r="D200" s="140"/>
      <c r="E200" s="144"/>
      <c r="F200" s="151"/>
      <c r="G200" s="154"/>
      <c r="H200" s="155"/>
      <c r="I200" s="156"/>
      <c r="J200" s="157"/>
      <c r="K200" s="158"/>
      <c r="L200" s="159"/>
      <c r="M200" s="144"/>
      <c r="N200" s="160"/>
      <c r="O200" s="136" t="s">
        <v>92</v>
      </c>
      <c r="P200" s="163"/>
      <c r="Q200" s="166"/>
      <c r="R200" s="210"/>
      <c r="S200" s="169">
        <v>77</v>
      </c>
      <c r="T200" s="75"/>
      <c r="V200" s="14">
        <v>154</v>
      </c>
      <c r="W200" s="14">
        <f t="shared" si="2"/>
        <v>77</v>
      </c>
      <c r="X200" s="252">
        <f t="shared" si="3"/>
        <v>77</v>
      </c>
    </row>
    <row r="201" spans="1:24" ht="16.5" customHeight="1">
      <c r="A201" s="20">
        <v>73</v>
      </c>
      <c r="B201" s="20" t="s">
        <v>11782</v>
      </c>
      <c r="C201" s="25" t="s">
        <v>6102</v>
      </c>
      <c r="D201" s="140"/>
      <c r="E201" s="144"/>
      <c r="F201" s="152"/>
      <c r="G201" s="46"/>
      <c r="H201" s="53"/>
      <c r="I201" s="156" t="s">
        <v>7754</v>
      </c>
      <c r="J201" s="206" t="s">
        <v>53</v>
      </c>
      <c r="K201" s="158">
        <v>1</v>
      </c>
      <c r="L201" s="159"/>
      <c r="M201" s="144"/>
      <c r="N201" s="160"/>
      <c r="O201" s="137"/>
      <c r="P201" s="164"/>
      <c r="Q201" s="166"/>
      <c r="R201" s="210"/>
      <c r="S201" s="169">
        <v>77</v>
      </c>
      <c r="T201" s="75"/>
      <c r="V201" s="14">
        <v>154</v>
      </c>
      <c r="W201" s="14">
        <f t="shared" si="2"/>
        <v>77</v>
      </c>
      <c r="X201" s="252">
        <f t="shared" si="3"/>
        <v>77</v>
      </c>
    </row>
    <row r="202" spans="1:24" ht="16.5" customHeight="1">
      <c r="A202" s="20">
        <v>73</v>
      </c>
      <c r="B202" s="20" t="s">
        <v>3003</v>
      </c>
      <c r="C202" s="25" t="s">
        <v>11608</v>
      </c>
      <c r="D202" s="140"/>
      <c r="E202" s="144"/>
      <c r="F202" s="136" t="s">
        <v>37</v>
      </c>
      <c r="G202" s="204" t="s">
        <v>53</v>
      </c>
      <c r="H202" s="155">
        <v>0.9</v>
      </c>
      <c r="I202" s="156"/>
      <c r="J202" s="157"/>
      <c r="K202" s="158"/>
      <c r="L202" s="159"/>
      <c r="M202" s="144"/>
      <c r="N202" s="160"/>
      <c r="O202" s="137"/>
      <c r="P202" s="164"/>
      <c r="Q202" s="166"/>
      <c r="R202" s="210"/>
      <c r="S202" s="169">
        <v>69.5</v>
      </c>
      <c r="T202" s="75"/>
      <c r="V202" s="14">
        <v>139</v>
      </c>
      <c r="W202" s="14">
        <f t="shared" si="2"/>
        <v>69.5</v>
      </c>
      <c r="X202" s="252">
        <f t="shared" si="3"/>
        <v>69.5</v>
      </c>
    </row>
    <row r="203" spans="1:24" ht="16.5" customHeight="1">
      <c r="A203" s="20">
        <v>73</v>
      </c>
      <c r="B203" s="20" t="s">
        <v>11780</v>
      </c>
      <c r="C203" s="25" t="s">
        <v>16401</v>
      </c>
      <c r="D203" s="141"/>
      <c r="E203" s="46"/>
      <c r="F203" s="153"/>
      <c r="G203" s="46"/>
      <c r="H203" s="53"/>
      <c r="I203" s="156" t="s">
        <v>7754</v>
      </c>
      <c r="J203" s="206" t="s">
        <v>53</v>
      </c>
      <c r="K203" s="158">
        <v>1</v>
      </c>
      <c r="L203" s="159"/>
      <c r="M203" s="144"/>
      <c r="N203" s="160"/>
      <c r="O203" s="208" t="s">
        <v>53</v>
      </c>
      <c r="P203" s="53">
        <v>0.9</v>
      </c>
      <c r="Q203" s="208" t="s">
        <v>53</v>
      </c>
      <c r="R203" s="211">
        <v>0.85</v>
      </c>
      <c r="S203" s="169">
        <v>69.5</v>
      </c>
      <c r="T203" s="75"/>
      <c r="V203" s="14">
        <v>139</v>
      </c>
      <c r="W203" s="14">
        <f t="shared" si="2"/>
        <v>69.5</v>
      </c>
      <c r="X203" s="252">
        <f t="shared" si="3"/>
        <v>69.5</v>
      </c>
    </row>
    <row r="204" spans="1:24" ht="16.5" customHeight="1">
      <c r="A204" s="20">
        <v>73</v>
      </c>
      <c r="B204" s="20">
        <v>7499</v>
      </c>
      <c r="C204" s="25" t="s">
        <v>17015</v>
      </c>
      <c r="D204" s="136" t="s">
        <v>1494</v>
      </c>
      <c r="E204" s="200"/>
      <c r="F204" s="151"/>
      <c r="G204" s="154"/>
      <c r="H204" s="155"/>
      <c r="I204" s="156"/>
      <c r="J204" s="157"/>
      <c r="K204" s="158"/>
      <c r="L204" s="159"/>
      <c r="M204" s="144"/>
      <c r="N204" s="160"/>
      <c r="O204" s="151"/>
      <c r="P204" s="155"/>
      <c r="Q204" s="151"/>
      <c r="R204" s="155"/>
      <c r="S204" s="169">
        <v>172.5</v>
      </c>
      <c r="T204" s="75"/>
      <c r="V204" s="14">
        <v>345</v>
      </c>
      <c r="W204" s="14">
        <f t="shared" si="2"/>
        <v>172.5</v>
      </c>
      <c r="X204" s="252">
        <f t="shared" si="3"/>
        <v>172.5</v>
      </c>
    </row>
    <row r="205" spans="1:24" ht="16.5" customHeight="1">
      <c r="A205" s="20">
        <v>73</v>
      </c>
      <c r="B205" s="20">
        <v>7500</v>
      </c>
      <c r="C205" s="25" t="s">
        <v>17016</v>
      </c>
      <c r="D205" s="199"/>
      <c r="E205" s="201"/>
      <c r="F205" s="152"/>
      <c r="G205" s="46"/>
      <c r="H205" s="53"/>
      <c r="I205" s="156" t="s">
        <v>7754</v>
      </c>
      <c r="J205" s="206" t="s">
        <v>53</v>
      </c>
      <c r="K205" s="158">
        <v>1</v>
      </c>
      <c r="L205" s="159"/>
      <c r="M205" s="144"/>
      <c r="N205" s="160"/>
      <c r="O205" s="159"/>
      <c r="P205" s="160"/>
      <c r="Q205" s="159"/>
      <c r="R205" s="160"/>
      <c r="S205" s="169">
        <v>172.5</v>
      </c>
      <c r="T205" s="75"/>
      <c r="V205" s="14">
        <v>345</v>
      </c>
      <c r="W205" s="14">
        <f t="shared" si="2"/>
        <v>172.5</v>
      </c>
      <c r="X205" s="252">
        <f t="shared" si="3"/>
        <v>172.5</v>
      </c>
    </row>
    <row r="206" spans="1:24" ht="16.5" customHeight="1">
      <c r="A206" s="20">
        <v>73</v>
      </c>
      <c r="B206" s="20">
        <v>7501</v>
      </c>
      <c r="C206" s="25" t="s">
        <v>8641</v>
      </c>
      <c r="D206" s="199"/>
      <c r="E206" s="201"/>
      <c r="F206" s="136" t="s">
        <v>37</v>
      </c>
      <c r="G206" s="204" t="s">
        <v>53</v>
      </c>
      <c r="H206" s="155">
        <v>0.9</v>
      </c>
      <c r="I206" s="156"/>
      <c r="J206" s="157"/>
      <c r="K206" s="158"/>
      <c r="L206" s="159"/>
      <c r="M206" s="144"/>
      <c r="N206" s="160"/>
      <c r="O206" s="159"/>
      <c r="P206" s="160"/>
      <c r="Q206" s="159"/>
      <c r="R206" s="160"/>
      <c r="S206" s="169">
        <v>155</v>
      </c>
      <c r="T206" s="75"/>
      <c r="V206" s="14">
        <v>310</v>
      </c>
      <c r="W206" s="14">
        <f t="shared" si="2"/>
        <v>155</v>
      </c>
      <c r="X206" s="252">
        <f t="shared" si="3"/>
        <v>155</v>
      </c>
    </row>
    <row r="207" spans="1:24" ht="16.5" customHeight="1">
      <c r="A207" s="20">
        <v>73</v>
      </c>
      <c r="B207" s="20">
        <v>7502</v>
      </c>
      <c r="C207" s="25" t="s">
        <v>14260</v>
      </c>
      <c r="D207" s="138">
        <v>276</v>
      </c>
      <c r="E207" s="202" t="s">
        <v>51</v>
      </c>
      <c r="F207" s="153"/>
      <c r="G207" s="46"/>
      <c r="H207" s="53"/>
      <c r="I207" s="156" t="s">
        <v>7754</v>
      </c>
      <c r="J207" s="206" t="s">
        <v>53</v>
      </c>
      <c r="K207" s="158">
        <v>1</v>
      </c>
      <c r="L207" s="159"/>
      <c r="M207" s="144"/>
      <c r="N207" s="160"/>
      <c r="O207" s="159"/>
      <c r="P207" s="160"/>
      <c r="Q207" s="159"/>
      <c r="R207" s="160"/>
      <c r="S207" s="169">
        <v>155</v>
      </c>
      <c r="T207" s="75"/>
      <c r="V207" s="14">
        <v>310</v>
      </c>
      <c r="W207" s="14">
        <f t="shared" si="2"/>
        <v>155</v>
      </c>
      <c r="X207" s="252">
        <f t="shared" si="3"/>
        <v>155</v>
      </c>
    </row>
    <row r="208" spans="1:24" ht="16.5" customHeight="1">
      <c r="A208" s="20">
        <v>73</v>
      </c>
      <c r="B208" s="20" t="s">
        <v>11778</v>
      </c>
      <c r="C208" s="25" t="s">
        <v>5996</v>
      </c>
      <c r="D208" s="140"/>
      <c r="E208" s="144"/>
      <c r="F208" s="151"/>
      <c r="G208" s="154"/>
      <c r="H208" s="155"/>
      <c r="I208" s="156"/>
      <c r="J208" s="157"/>
      <c r="K208" s="158"/>
      <c r="L208" s="159"/>
      <c r="M208" s="144"/>
      <c r="N208" s="160"/>
      <c r="O208" s="136" t="s">
        <v>92</v>
      </c>
      <c r="P208" s="163"/>
      <c r="Q208" s="159"/>
      <c r="R208" s="144"/>
      <c r="S208" s="169">
        <v>121</v>
      </c>
      <c r="T208" s="75"/>
      <c r="V208" s="14">
        <v>242</v>
      </c>
      <c r="W208" s="14">
        <f t="shared" si="2"/>
        <v>121</v>
      </c>
      <c r="X208" s="252">
        <f t="shared" si="3"/>
        <v>121</v>
      </c>
    </row>
    <row r="209" spans="1:24" ht="16.5" customHeight="1">
      <c r="A209" s="20">
        <v>73</v>
      </c>
      <c r="B209" s="20" t="s">
        <v>9864</v>
      </c>
      <c r="C209" s="25" t="s">
        <v>16405</v>
      </c>
      <c r="D209" s="140"/>
      <c r="E209" s="144"/>
      <c r="F209" s="152"/>
      <c r="G209" s="46"/>
      <c r="H209" s="53"/>
      <c r="I209" s="156" t="s">
        <v>7754</v>
      </c>
      <c r="J209" s="206" t="s">
        <v>53</v>
      </c>
      <c r="K209" s="158">
        <v>1</v>
      </c>
      <c r="L209" s="159"/>
      <c r="M209" s="144"/>
      <c r="N209" s="160"/>
      <c r="O209" s="137"/>
      <c r="P209" s="164"/>
      <c r="Q209" s="159"/>
      <c r="R209" s="144"/>
      <c r="S209" s="169">
        <v>121</v>
      </c>
      <c r="T209" s="75"/>
      <c r="V209" s="14">
        <v>242</v>
      </c>
      <c r="W209" s="14">
        <f t="shared" si="2"/>
        <v>121</v>
      </c>
      <c r="X209" s="252">
        <f t="shared" si="3"/>
        <v>121</v>
      </c>
    </row>
    <row r="210" spans="1:24" ht="16.5" customHeight="1">
      <c r="A210" s="20">
        <v>73</v>
      </c>
      <c r="B210" s="20" t="s">
        <v>11776</v>
      </c>
      <c r="C210" s="25" t="s">
        <v>16406</v>
      </c>
      <c r="D210" s="140"/>
      <c r="E210" s="144"/>
      <c r="F210" s="136" t="s">
        <v>37</v>
      </c>
      <c r="G210" s="204" t="s">
        <v>53</v>
      </c>
      <c r="H210" s="155">
        <v>0.9</v>
      </c>
      <c r="I210" s="156"/>
      <c r="J210" s="157"/>
      <c r="K210" s="158"/>
      <c r="L210" s="159"/>
      <c r="M210" s="144"/>
      <c r="N210" s="160"/>
      <c r="O210" s="137"/>
      <c r="P210" s="164"/>
      <c r="Q210" s="159"/>
      <c r="R210" s="144"/>
      <c r="S210" s="169">
        <v>108.5</v>
      </c>
      <c r="T210" s="75"/>
      <c r="V210" s="14">
        <v>217</v>
      </c>
      <c r="W210" s="14">
        <f t="shared" si="2"/>
        <v>108.5</v>
      </c>
      <c r="X210" s="252">
        <f t="shared" si="3"/>
        <v>108.5</v>
      </c>
    </row>
    <row r="211" spans="1:24" ht="16.5" customHeight="1">
      <c r="A211" s="20">
        <v>73</v>
      </c>
      <c r="B211" s="20" t="s">
        <v>2935</v>
      </c>
      <c r="C211" s="25" t="s">
        <v>8260</v>
      </c>
      <c r="D211" s="140"/>
      <c r="E211" s="144"/>
      <c r="F211" s="153"/>
      <c r="G211" s="46"/>
      <c r="H211" s="53"/>
      <c r="I211" s="156" t="s">
        <v>7754</v>
      </c>
      <c r="J211" s="206" t="s">
        <v>53</v>
      </c>
      <c r="K211" s="158">
        <v>1</v>
      </c>
      <c r="L211" s="159"/>
      <c r="M211" s="144"/>
      <c r="N211" s="160"/>
      <c r="O211" s="208" t="s">
        <v>53</v>
      </c>
      <c r="P211" s="53">
        <v>0.7</v>
      </c>
      <c r="Q211" s="152"/>
      <c r="R211" s="46"/>
      <c r="S211" s="169">
        <v>108.5</v>
      </c>
      <c r="T211" s="75"/>
      <c r="V211" s="14">
        <v>217</v>
      </c>
      <c r="W211" s="14">
        <f t="shared" si="2"/>
        <v>108.5</v>
      </c>
      <c r="X211" s="252">
        <f t="shared" si="3"/>
        <v>108.5</v>
      </c>
    </row>
    <row r="212" spans="1:24" ht="16.5" customHeight="1">
      <c r="A212" s="20">
        <v>73</v>
      </c>
      <c r="B212" s="20" t="s">
        <v>9650</v>
      </c>
      <c r="C212" s="25" t="s">
        <v>1443</v>
      </c>
      <c r="D212" s="140"/>
      <c r="E212" s="144"/>
      <c r="F212" s="151"/>
      <c r="G212" s="154"/>
      <c r="H212" s="155"/>
      <c r="I212" s="156"/>
      <c r="J212" s="157"/>
      <c r="K212" s="158"/>
      <c r="L212" s="159"/>
      <c r="M212" s="144"/>
      <c r="N212" s="160"/>
      <c r="O212" s="151"/>
      <c r="P212" s="154"/>
      <c r="Q212" s="165" t="s">
        <v>150</v>
      </c>
      <c r="R212" s="209"/>
      <c r="S212" s="169">
        <v>155.5</v>
      </c>
      <c r="T212" s="75"/>
      <c r="V212" s="14">
        <v>311</v>
      </c>
      <c r="W212" s="14">
        <f t="shared" si="2"/>
        <v>155.5</v>
      </c>
      <c r="X212" s="252">
        <f t="shared" si="3"/>
        <v>155.5</v>
      </c>
    </row>
    <row r="213" spans="1:24" ht="16.5" customHeight="1">
      <c r="A213" s="20">
        <v>73</v>
      </c>
      <c r="B213" s="20" t="s">
        <v>4432</v>
      </c>
      <c r="C213" s="25" t="s">
        <v>14567</v>
      </c>
      <c r="D213" s="140"/>
      <c r="E213" s="144"/>
      <c r="F213" s="152"/>
      <c r="G213" s="46"/>
      <c r="H213" s="53"/>
      <c r="I213" s="156" t="s">
        <v>7754</v>
      </c>
      <c r="J213" s="206" t="s">
        <v>53</v>
      </c>
      <c r="K213" s="158">
        <v>1</v>
      </c>
      <c r="L213" s="159"/>
      <c r="M213" s="144"/>
      <c r="N213" s="160"/>
      <c r="O213" s="159"/>
      <c r="P213" s="144"/>
      <c r="Q213" s="166"/>
      <c r="R213" s="210"/>
      <c r="S213" s="169">
        <v>155.5</v>
      </c>
      <c r="T213" s="75"/>
      <c r="V213" s="14">
        <v>311</v>
      </c>
      <c r="W213" s="14">
        <f t="shared" si="2"/>
        <v>155.5</v>
      </c>
      <c r="X213" s="252">
        <f t="shared" si="3"/>
        <v>155.5</v>
      </c>
    </row>
    <row r="214" spans="1:24" ht="16.5" customHeight="1">
      <c r="A214" s="20">
        <v>73</v>
      </c>
      <c r="B214" s="20" t="s">
        <v>11774</v>
      </c>
      <c r="C214" s="25" t="s">
        <v>12593</v>
      </c>
      <c r="D214" s="140"/>
      <c r="E214" s="144"/>
      <c r="F214" s="136" t="s">
        <v>37</v>
      </c>
      <c r="G214" s="204" t="s">
        <v>53</v>
      </c>
      <c r="H214" s="155">
        <v>0.9</v>
      </c>
      <c r="I214" s="156"/>
      <c r="J214" s="157"/>
      <c r="K214" s="158"/>
      <c r="L214" s="159"/>
      <c r="M214" s="144"/>
      <c r="N214" s="160"/>
      <c r="O214" s="159"/>
      <c r="P214" s="144"/>
      <c r="Q214" s="166"/>
      <c r="R214" s="210"/>
      <c r="S214" s="169">
        <v>139.5</v>
      </c>
      <c r="T214" s="75"/>
      <c r="V214" s="14">
        <v>279</v>
      </c>
      <c r="W214" s="14">
        <f t="shared" si="2"/>
        <v>139.5</v>
      </c>
      <c r="X214" s="252">
        <f t="shared" si="3"/>
        <v>139.5</v>
      </c>
    </row>
    <row r="215" spans="1:24" ht="16.5" customHeight="1">
      <c r="A215" s="20">
        <v>73</v>
      </c>
      <c r="B215" s="20" t="s">
        <v>9919</v>
      </c>
      <c r="C215" s="25" t="s">
        <v>3440</v>
      </c>
      <c r="D215" s="140"/>
      <c r="E215" s="144"/>
      <c r="F215" s="153"/>
      <c r="G215" s="46"/>
      <c r="H215" s="53"/>
      <c r="I215" s="156" t="s">
        <v>7754</v>
      </c>
      <c r="J215" s="206" t="s">
        <v>53</v>
      </c>
      <c r="K215" s="158">
        <v>1</v>
      </c>
      <c r="L215" s="159"/>
      <c r="M215" s="144"/>
      <c r="N215" s="160"/>
      <c r="O215" s="152"/>
      <c r="P215" s="46"/>
      <c r="Q215" s="166"/>
      <c r="R215" s="210"/>
      <c r="S215" s="169">
        <v>139.5</v>
      </c>
      <c r="T215" s="75"/>
      <c r="V215" s="14">
        <v>279</v>
      </c>
      <c r="W215" s="14">
        <f t="shared" si="2"/>
        <v>139.5</v>
      </c>
      <c r="X215" s="252">
        <f t="shared" si="3"/>
        <v>139.5</v>
      </c>
    </row>
    <row r="216" spans="1:24" ht="16.5" customHeight="1">
      <c r="A216" s="20">
        <v>73</v>
      </c>
      <c r="B216" s="20" t="s">
        <v>3861</v>
      </c>
      <c r="C216" s="25" t="s">
        <v>3806</v>
      </c>
      <c r="D216" s="140"/>
      <c r="E216" s="144"/>
      <c r="F216" s="151"/>
      <c r="G216" s="154"/>
      <c r="H216" s="155"/>
      <c r="I216" s="156"/>
      <c r="J216" s="157"/>
      <c r="K216" s="158"/>
      <c r="L216" s="159"/>
      <c r="M216" s="144"/>
      <c r="N216" s="160"/>
      <c r="O216" s="136" t="s">
        <v>92</v>
      </c>
      <c r="P216" s="163"/>
      <c r="Q216" s="166"/>
      <c r="R216" s="210"/>
      <c r="S216" s="169">
        <v>109</v>
      </c>
      <c r="T216" s="75"/>
      <c r="V216" s="14">
        <v>218</v>
      </c>
      <c r="W216" s="14">
        <f t="shared" si="2"/>
        <v>109</v>
      </c>
      <c r="X216" s="252">
        <f t="shared" si="3"/>
        <v>109</v>
      </c>
    </row>
    <row r="217" spans="1:24" ht="16.5" customHeight="1">
      <c r="A217" s="20">
        <v>73</v>
      </c>
      <c r="B217" s="20" t="s">
        <v>11772</v>
      </c>
      <c r="C217" s="25" t="s">
        <v>9556</v>
      </c>
      <c r="D217" s="140"/>
      <c r="E217" s="144"/>
      <c r="F217" s="152"/>
      <c r="G217" s="46"/>
      <c r="H217" s="53"/>
      <c r="I217" s="156" t="s">
        <v>7754</v>
      </c>
      <c r="J217" s="206" t="s">
        <v>53</v>
      </c>
      <c r="K217" s="158">
        <v>1</v>
      </c>
      <c r="L217" s="159"/>
      <c r="M217" s="144"/>
      <c r="N217" s="160"/>
      <c r="O217" s="137"/>
      <c r="P217" s="164"/>
      <c r="Q217" s="166"/>
      <c r="R217" s="210"/>
      <c r="S217" s="169">
        <v>109</v>
      </c>
      <c r="T217" s="75"/>
      <c r="V217" s="14">
        <v>218</v>
      </c>
      <c r="W217" s="14">
        <f t="shared" si="2"/>
        <v>109</v>
      </c>
      <c r="X217" s="252">
        <f t="shared" si="3"/>
        <v>109</v>
      </c>
    </row>
    <row r="218" spans="1:24" ht="16.5" customHeight="1">
      <c r="A218" s="20">
        <v>73</v>
      </c>
      <c r="B218" s="20" t="s">
        <v>8087</v>
      </c>
      <c r="C218" s="25" t="s">
        <v>16409</v>
      </c>
      <c r="D218" s="140"/>
      <c r="E218" s="144"/>
      <c r="F218" s="136" t="s">
        <v>37</v>
      </c>
      <c r="G218" s="204" t="s">
        <v>53</v>
      </c>
      <c r="H218" s="155">
        <v>0.9</v>
      </c>
      <c r="I218" s="156"/>
      <c r="J218" s="157"/>
      <c r="K218" s="158"/>
      <c r="L218" s="159"/>
      <c r="M218" s="144"/>
      <c r="N218" s="160"/>
      <c r="O218" s="137"/>
      <c r="P218" s="164"/>
      <c r="Q218" s="166"/>
      <c r="R218" s="210"/>
      <c r="S218" s="169">
        <v>97.5</v>
      </c>
      <c r="T218" s="75"/>
      <c r="V218" s="14">
        <v>195</v>
      </c>
      <c r="W218" s="14">
        <f t="shared" si="2"/>
        <v>97.5</v>
      </c>
      <c r="X218" s="252">
        <f t="shared" si="3"/>
        <v>97.5</v>
      </c>
    </row>
    <row r="219" spans="1:24" ht="16.5" customHeight="1">
      <c r="A219" s="20">
        <v>73</v>
      </c>
      <c r="B219" s="20" t="s">
        <v>7735</v>
      </c>
      <c r="C219" s="25" t="s">
        <v>1682</v>
      </c>
      <c r="D219" s="140"/>
      <c r="E219" s="144"/>
      <c r="F219" s="153"/>
      <c r="G219" s="46"/>
      <c r="H219" s="53"/>
      <c r="I219" s="156" t="s">
        <v>7754</v>
      </c>
      <c r="J219" s="206" t="s">
        <v>53</v>
      </c>
      <c r="K219" s="158">
        <v>1</v>
      </c>
      <c r="L219" s="159"/>
      <c r="M219" s="144"/>
      <c r="N219" s="160"/>
      <c r="O219" s="208" t="s">
        <v>53</v>
      </c>
      <c r="P219" s="53">
        <v>0.9</v>
      </c>
      <c r="Q219" s="208" t="s">
        <v>53</v>
      </c>
      <c r="R219" s="211">
        <v>0.9</v>
      </c>
      <c r="S219" s="169">
        <v>97.5</v>
      </c>
      <c r="T219" s="75"/>
      <c r="V219" s="14">
        <v>195</v>
      </c>
      <c r="W219" s="14">
        <f t="shared" si="2"/>
        <v>97.5</v>
      </c>
      <c r="X219" s="252">
        <f t="shared" si="3"/>
        <v>97.5</v>
      </c>
    </row>
    <row r="220" spans="1:24" ht="16.5" customHeight="1">
      <c r="A220" s="20">
        <v>73</v>
      </c>
      <c r="B220" s="20" t="s">
        <v>9009</v>
      </c>
      <c r="C220" s="25" t="s">
        <v>6912</v>
      </c>
      <c r="D220" s="140"/>
      <c r="E220" s="144"/>
      <c r="F220" s="151"/>
      <c r="G220" s="154"/>
      <c r="H220" s="155"/>
      <c r="I220" s="156"/>
      <c r="J220" s="157"/>
      <c r="K220" s="158"/>
      <c r="L220" s="159"/>
      <c r="M220" s="144"/>
      <c r="N220" s="160"/>
      <c r="O220" s="151"/>
      <c r="P220" s="154"/>
      <c r="Q220" s="165" t="s">
        <v>69</v>
      </c>
      <c r="R220" s="209"/>
      <c r="S220" s="169">
        <v>146.5</v>
      </c>
      <c r="T220" s="75"/>
      <c r="V220" s="14">
        <v>293</v>
      </c>
      <c r="W220" s="14">
        <f t="shared" si="2"/>
        <v>146.5</v>
      </c>
      <c r="X220" s="252">
        <f t="shared" si="3"/>
        <v>146.5</v>
      </c>
    </row>
    <row r="221" spans="1:24" ht="16.5" customHeight="1">
      <c r="A221" s="20">
        <v>73</v>
      </c>
      <c r="B221" s="20" t="s">
        <v>11770</v>
      </c>
      <c r="C221" s="25" t="s">
        <v>4532</v>
      </c>
      <c r="D221" s="140"/>
      <c r="E221" s="144"/>
      <c r="F221" s="152"/>
      <c r="G221" s="46"/>
      <c r="H221" s="53"/>
      <c r="I221" s="156" t="s">
        <v>7754</v>
      </c>
      <c r="J221" s="206" t="s">
        <v>53</v>
      </c>
      <c r="K221" s="158">
        <v>1</v>
      </c>
      <c r="L221" s="159"/>
      <c r="M221" s="144"/>
      <c r="N221" s="160"/>
      <c r="O221" s="159"/>
      <c r="P221" s="144"/>
      <c r="Q221" s="166"/>
      <c r="R221" s="210"/>
      <c r="S221" s="169">
        <v>146.5</v>
      </c>
      <c r="T221" s="75"/>
      <c r="V221" s="14">
        <v>293</v>
      </c>
      <c r="W221" s="14">
        <f t="shared" si="2"/>
        <v>146.5</v>
      </c>
      <c r="X221" s="252">
        <f t="shared" si="3"/>
        <v>146.5</v>
      </c>
    </row>
    <row r="222" spans="1:24" ht="16.5" customHeight="1">
      <c r="A222" s="20">
        <v>73</v>
      </c>
      <c r="B222" s="20" t="s">
        <v>11769</v>
      </c>
      <c r="C222" s="25" t="s">
        <v>16410</v>
      </c>
      <c r="D222" s="140"/>
      <c r="E222" s="144"/>
      <c r="F222" s="136" t="s">
        <v>37</v>
      </c>
      <c r="G222" s="204" t="s">
        <v>53</v>
      </c>
      <c r="H222" s="155">
        <v>0.9</v>
      </c>
      <c r="I222" s="156"/>
      <c r="J222" s="157"/>
      <c r="K222" s="158"/>
      <c r="L222" s="159"/>
      <c r="M222" s="144"/>
      <c r="N222" s="160"/>
      <c r="O222" s="159"/>
      <c r="P222" s="144"/>
      <c r="Q222" s="166"/>
      <c r="R222" s="210"/>
      <c r="S222" s="169">
        <v>132</v>
      </c>
      <c r="T222" s="75"/>
      <c r="V222" s="14">
        <v>264</v>
      </c>
      <c r="W222" s="14">
        <f t="shared" si="2"/>
        <v>132</v>
      </c>
      <c r="X222" s="252">
        <f t="shared" si="3"/>
        <v>132</v>
      </c>
    </row>
    <row r="223" spans="1:24" ht="16.5" customHeight="1">
      <c r="A223" s="20">
        <v>73</v>
      </c>
      <c r="B223" s="20" t="s">
        <v>5500</v>
      </c>
      <c r="C223" s="25" t="s">
        <v>5345</v>
      </c>
      <c r="D223" s="140"/>
      <c r="E223" s="144"/>
      <c r="F223" s="153"/>
      <c r="G223" s="46"/>
      <c r="H223" s="53"/>
      <c r="I223" s="156" t="s">
        <v>7754</v>
      </c>
      <c r="J223" s="206" t="s">
        <v>53</v>
      </c>
      <c r="K223" s="158">
        <v>1</v>
      </c>
      <c r="L223" s="159"/>
      <c r="M223" s="144"/>
      <c r="N223" s="160"/>
      <c r="O223" s="152"/>
      <c r="P223" s="46"/>
      <c r="Q223" s="166"/>
      <c r="R223" s="210"/>
      <c r="S223" s="169">
        <v>132</v>
      </c>
      <c r="T223" s="75"/>
      <c r="V223" s="14">
        <v>264</v>
      </c>
      <c r="W223" s="14">
        <f t="shared" si="2"/>
        <v>132</v>
      </c>
      <c r="X223" s="252">
        <f t="shared" si="3"/>
        <v>132</v>
      </c>
    </row>
    <row r="224" spans="1:24" ht="16.5" customHeight="1">
      <c r="A224" s="20">
        <v>73</v>
      </c>
      <c r="B224" s="20" t="s">
        <v>8621</v>
      </c>
      <c r="C224" s="25" t="s">
        <v>16411</v>
      </c>
      <c r="D224" s="140"/>
      <c r="E224" s="144"/>
      <c r="F224" s="151"/>
      <c r="G224" s="154"/>
      <c r="H224" s="155"/>
      <c r="I224" s="156"/>
      <c r="J224" s="157"/>
      <c r="K224" s="158"/>
      <c r="L224" s="159"/>
      <c r="M224" s="144"/>
      <c r="N224" s="160"/>
      <c r="O224" s="136" t="s">
        <v>92</v>
      </c>
      <c r="P224" s="163"/>
      <c r="Q224" s="166"/>
      <c r="R224" s="210"/>
      <c r="S224" s="169">
        <v>103</v>
      </c>
      <c r="T224" s="75"/>
      <c r="V224" s="14">
        <v>206</v>
      </c>
      <c r="W224" s="14">
        <f t="shared" si="2"/>
        <v>103</v>
      </c>
      <c r="X224" s="252">
        <f t="shared" si="3"/>
        <v>103</v>
      </c>
    </row>
    <row r="225" spans="1:24" ht="16.5" customHeight="1">
      <c r="A225" s="20">
        <v>73</v>
      </c>
      <c r="B225" s="20" t="s">
        <v>8207</v>
      </c>
      <c r="C225" s="25" t="s">
        <v>16413</v>
      </c>
      <c r="D225" s="140"/>
      <c r="E225" s="144"/>
      <c r="F225" s="152"/>
      <c r="G225" s="46"/>
      <c r="H225" s="53"/>
      <c r="I225" s="156" t="s">
        <v>7754</v>
      </c>
      <c r="J225" s="206" t="s">
        <v>53</v>
      </c>
      <c r="K225" s="158">
        <v>1</v>
      </c>
      <c r="L225" s="159"/>
      <c r="M225" s="144"/>
      <c r="N225" s="160"/>
      <c r="O225" s="137"/>
      <c r="P225" s="164"/>
      <c r="Q225" s="166"/>
      <c r="R225" s="210"/>
      <c r="S225" s="169">
        <v>103</v>
      </c>
      <c r="T225" s="75"/>
      <c r="V225" s="14">
        <v>206</v>
      </c>
      <c r="W225" s="14">
        <f t="shared" si="2"/>
        <v>103</v>
      </c>
      <c r="X225" s="252">
        <f t="shared" si="3"/>
        <v>103</v>
      </c>
    </row>
    <row r="226" spans="1:24" ht="16.5" customHeight="1">
      <c r="A226" s="20">
        <v>73</v>
      </c>
      <c r="B226" s="20" t="s">
        <v>5595</v>
      </c>
      <c r="C226" s="25" t="s">
        <v>16414</v>
      </c>
      <c r="D226" s="140"/>
      <c r="E226" s="144"/>
      <c r="F226" s="136" t="s">
        <v>37</v>
      </c>
      <c r="G226" s="204" t="s">
        <v>53</v>
      </c>
      <c r="H226" s="155">
        <v>0.9</v>
      </c>
      <c r="I226" s="156"/>
      <c r="J226" s="157"/>
      <c r="K226" s="158"/>
      <c r="L226" s="159"/>
      <c r="M226" s="144"/>
      <c r="N226" s="160"/>
      <c r="O226" s="137"/>
      <c r="P226" s="164"/>
      <c r="Q226" s="166"/>
      <c r="R226" s="210"/>
      <c r="S226" s="169">
        <v>92</v>
      </c>
      <c r="T226" s="75"/>
      <c r="V226" s="14">
        <v>184</v>
      </c>
      <c r="W226" s="14">
        <f t="shared" si="2"/>
        <v>92</v>
      </c>
      <c r="X226" s="252">
        <f t="shared" si="3"/>
        <v>92</v>
      </c>
    </row>
    <row r="227" spans="1:24" ht="16.5" customHeight="1">
      <c r="A227" s="20">
        <v>73</v>
      </c>
      <c r="B227" s="20" t="s">
        <v>11768</v>
      </c>
      <c r="C227" s="25" t="s">
        <v>16415</v>
      </c>
      <c r="D227" s="141"/>
      <c r="E227" s="46"/>
      <c r="F227" s="153"/>
      <c r="G227" s="46"/>
      <c r="H227" s="53"/>
      <c r="I227" s="156" t="s">
        <v>7754</v>
      </c>
      <c r="J227" s="206" t="s">
        <v>53</v>
      </c>
      <c r="K227" s="158">
        <v>1</v>
      </c>
      <c r="L227" s="159"/>
      <c r="M227" s="144"/>
      <c r="N227" s="160"/>
      <c r="O227" s="208" t="s">
        <v>53</v>
      </c>
      <c r="P227" s="53">
        <v>0.9</v>
      </c>
      <c r="Q227" s="208" t="s">
        <v>53</v>
      </c>
      <c r="R227" s="211">
        <v>0.85</v>
      </c>
      <c r="S227" s="169">
        <v>92</v>
      </c>
      <c r="T227" s="75"/>
      <c r="V227" s="14">
        <v>184</v>
      </c>
      <c r="W227" s="14">
        <f t="shared" si="2"/>
        <v>92</v>
      </c>
      <c r="X227" s="252">
        <f t="shared" si="3"/>
        <v>92</v>
      </c>
    </row>
    <row r="228" spans="1:24" ht="16.5" customHeight="1">
      <c r="A228" s="20">
        <v>73</v>
      </c>
      <c r="B228" s="20">
        <v>7503</v>
      </c>
      <c r="C228" s="25" t="s">
        <v>15984</v>
      </c>
      <c r="D228" s="136" t="s">
        <v>1512</v>
      </c>
      <c r="E228" s="200"/>
      <c r="F228" s="151"/>
      <c r="G228" s="154"/>
      <c r="H228" s="155"/>
      <c r="I228" s="156"/>
      <c r="J228" s="157"/>
      <c r="K228" s="158"/>
      <c r="L228" s="151" t="s">
        <v>1403</v>
      </c>
      <c r="M228" s="154"/>
      <c r="N228" s="217"/>
      <c r="O228" s="151"/>
      <c r="P228" s="155"/>
      <c r="Q228" s="151"/>
      <c r="R228" s="155"/>
      <c r="S228" s="169">
        <v>215.5</v>
      </c>
      <c r="T228" s="75"/>
      <c r="V228" s="14">
        <v>431</v>
      </c>
      <c r="W228" s="14">
        <f t="shared" si="2"/>
        <v>215.5</v>
      </c>
      <c r="X228" s="252">
        <f t="shared" si="3"/>
        <v>215.5</v>
      </c>
    </row>
    <row r="229" spans="1:24" ht="16.5" customHeight="1">
      <c r="A229" s="20">
        <v>73</v>
      </c>
      <c r="B229" s="20">
        <v>7504</v>
      </c>
      <c r="C229" s="25" t="s">
        <v>17017</v>
      </c>
      <c r="D229" s="199"/>
      <c r="E229" s="201"/>
      <c r="F229" s="152"/>
      <c r="G229" s="46"/>
      <c r="H229" s="53"/>
      <c r="I229" s="156" t="s">
        <v>7754</v>
      </c>
      <c r="J229" s="206" t="s">
        <v>53</v>
      </c>
      <c r="K229" s="158">
        <v>1</v>
      </c>
      <c r="L229" s="215" t="s">
        <v>53</v>
      </c>
      <c r="M229" s="160">
        <v>0.25</v>
      </c>
      <c r="N229" s="143" t="s">
        <v>591</v>
      </c>
      <c r="O229" s="159"/>
      <c r="P229" s="160"/>
      <c r="Q229" s="159"/>
      <c r="R229" s="160"/>
      <c r="S229" s="169">
        <v>215.5</v>
      </c>
      <c r="T229" s="75"/>
      <c r="V229" s="14">
        <v>431</v>
      </c>
      <c r="W229" s="14">
        <f t="shared" si="2"/>
        <v>215.5</v>
      </c>
      <c r="X229" s="252">
        <f t="shared" si="3"/>
        <v>215.5</v>
      </c>
    </row>
    <row r="230" spans="1:24" ht="16.5" customHeight="1">
      <c r="A230" s="20">
        <v>73</v>
      </c>
      <c r="B230" s="20">
        <v>7505</v>
      </c>
      <c r="C230" s="25" t="s">
        <v>10797</v>
      </c>
      <c r="D230" s="199"/>
      <c r="E230" s="201"/>
      <c r="F230" s="136" t="s">
        <v>37</v>
      </c>
      <c r="G230" s="204" t="s">
        <v>53</v>
      </c>
      <c r="H230" s="155">
        <v>0.9</v>
      </c>
      <c r="I230" s="156"/>
      <c r="J230" s="157"/>
      <c r="K230" s="158"/>
      <c r="L230" s="159"/>
      <c r="M230" s="144"/>
      <c r="N230" s="201"/>
      <c r="O230" s="159"/>
      <c r="P230" s="160"/>
      <c r="Q230" s="159"/>
      <c r="R230" s="160"/>
      <c r="S230" s="169">
        <v>194.5</v>
      </c>
      <c r="T230" s="75"/>
      <c r="V230" s="14">
        <v>389</v>
      </c>
      <c r="W230" s="14">
        <f t="shared" si="2"/>
        <v>194.5</v>
      </c>
      <c r="X230" s="252">
        <f t="shared" si="3"/>
        <v>194.5</v>
      </c>
    </row>
    <row r="231" spans="1:24" ht="16.5" customHeight="1">
      <c r="A231" s="20">
        <v>73</v>
      </c>
      <c r="B231" s="20">
        <v>7506</v>
      </c>
      <c r="C231" s="25" t="s">
        <v>17018</v>
      </c>
      <c r="D231" s="138">
        <v>345</v>
      </c>
      <c r="E231" s="202" t="s">
        <v>51</v>
      </c>
      <c r="F231" s="153"/>
      <c r="G231" s="46"/>
      <c r="H231" s="53"/>
      <c r="I231" s="156" t="s">
        <v>7754</v>
      </c>
      <c r="J231" s="206" t="s">
        <v>53</v>
      </c>
      <c r="K231" s="158">
        <v>1</v>
      </c>
      <c r="L231" s="159"/>
      <c r="M231" s="144"/>
      <c r="N231" s="160"/>
      <c r="O231" s="159"/>
      <c r="P231" s="160"/>
      <c r="Q231" s="159"/>
      <c r="R231" s="160"/>
      <c r="S231" s="169">
        <v>194.5</v>
      </c>
      <c r="T231" s="75"/>
      <c r="V231" s="14">
        <v>389</v>
      </c>
      <c r="W231" s="14">
        <f t="shared" si="2"/>
        <v>194.5</v>
      </c>
      <c r="X231" s="252">
        <f t="shared" si="3"/>
        <v>194.5</v>
      </c>
    </row>
    <row r="232" spans="1:24" ht="16.5" customHeight="1">
      <c r="A232" s="20">
        <v>73</v>
      </c>
      <c r="B232" s="20" t="s">
        <v>11765</v>
      </c>
      <c r="C232" s="25" t="s">
        <v>16417</v>
      </c>
      <c r="D232" s="140"/>
      <c r="E232" s="144"/>
      <c r="F232" s="151"/>
      <c r="G232" s="154"/>
      <c r="H232" s="155"/>
      <c r="I232" s="156"/>
      <c r="J232" s="157"/>
      <c r="K232" s="158"/>
      <c r="L232" s="159"/>
      <c r="M232" s="144"/>
      <c r="N232" s="160"/>
      <c r="O232" s="136" t="s">
        <v>92</v>
      </c>
      <c r="P232" s="163"/>
      <c r="Q232" s="159"/>
      <c r="R232" s="144"/>
      <c r="S232" s="169">
        <v>151</v>
      </c>
      <c r="T232" s="75"/>
      <c r="V232" s="14">
        <v>302</v>
      </c>
      <c r="W232" s="14">
        <f t="shared" si="2"/>
        <v>151</v>
      </c>
      <c r="X232" s="252">
        <f t="shared" si="3"/>
        <v>151</v>
      </c>
    </row>
    <row r="233" spans="1:24" ht="16.5" customHeight="1">
      <c r="A233" s="20">
        <v>73</v>
      </c>
      <c r="B233" s="20" t="s">
        <v>6096</v>
      </c>
      <c r="C233" s="25" t="s">
        <v>16418</v>
      </c>
      <c r="D233" s="140"/>
      <c r="E233" s="144"/>
      <c r="F233" s="152"/>
      <c r="G233" s="46"/>
      <c r="H233" s="53"/>
      <c r="I233" s="156" t="s">
        <v>7754</v>
      </c>
      <c r="J233" s="206" t="s">
        <v>53</v>
      </c>
      <c r="K233" s="158">
        <v>1</v>
      </c>
      <c r="L233" s="159"/>
      <c r="M233" s="144"/>
      <c r="N233" s="160"/>
      <c r="O233" s="137"/>
      <c r="P233" s="164"/>
      <c r="Q233" s="159"/>
      <c r="R233" s="144"/>
      <c r="S233" s="169">
        <v>151</v>
      </c>
      <c r="T233" s="75"/>
      <c r="V233" s="14">
        <v>302</v>
      </c>
      <c r="W233" s="14">
        <f t="shared" si="2"/>
        <v>151</v>
      </c>
      <c r="X233" s="252">
        <f t="shared" si="3"/>
        <v>151</v>
      </c>
    </row>
    <row r="234" spans="1:24" ht="16.5" customHeight="1">
      <c r="A234" s="20">
        <v>73</v>
      </c>
      <c r="B234" s="20" t="s">
        <v>10545</v>
      </c>
      <c r="C234" s="25" t="s">
        <v>12527</v>
      </c>
      <c r="D234" s="140"/>
      <c r="E234" s="144"/>
      <c r="F234" s="136" t="s">
        <v>37</v>
      </c>
      <c r="G234" s="204" t="s">
        <v>53</v>
      </c>
      <c r="H234" s="155">
        <v>0.9</v>
      </c>
      <c r="I234" s="156"/>
      <c r="J234" s="157"/>
      <c r="K234" s="158"/>
      <c r="L234" s="159"/>
      <c r="M234" s="144"/>
      <c r="N234" s="160"/>
      <c r="O234" s="137"/>
      <c r="P234" s="164"/>
      <c r="Q234" s="159"/>
      <c r="R234" s="144"/>
      <c r="S234" s="169">
        <v>136</v>
      </c>
      <c r="T234" s="75"/>
      <c r="V234" s="14">
        <v>272</v>
      </c>
      <c r="W234" s="14">
        <f t="shared" si="2"/>
        <v>136</v>
      </c>
      <c r="X234" s="252">
        <f t="shared" si="3"/>
        <v>136</v>
      </c>
    </row>
    <row r="235" spans="1:24" ht="16.5" customHeight="1">
      <c r="A235" s="20">
        <v>73</v>
      </c>
      <c r="B235" s="20" t="s">
        <v>11764</v>
      </c>
      <c r="C235" s="25" t="s">
        <v>10179</v>
      </c>
      <c r="D235" s="140"/>
      <c r="E235" s="144"/>
      <c r="F235" s="153"/>
      <c r="G235" s="46"/>
      <c r="H235" s="53"/>
      <c r="I235" s="156" t="s">
        <v>7754</v>
      </c>
      <c r="J235" s="206" t="s">
        <v>53</v>
      </c>
      <c r="K235" s="158">
        <v>1</v>
      </c>
      <c r="L235" s="159"/>
      <c r="M235" s="144"/>
      <c r="N235" s="160"/>
      <c r="O235" s="208" t="s">
        <v>53</v>
      </c>
      <c r="P235" s="53">
        <v>0.7</v>
      </c>
      <c r="Q235" s="152"/>
      <c r="R235" s="46"/>
      <c r="S235" s="169">
        <v>136</v>
      </c>
      <c r="T235" s="75"/>
      <c r="V235" s="14">
        <v>272</v>
      </c>
      <c r="W235" s="14">
        <f t="shared" si="2"/>
        <v>136</v>
      </c>
      <c r="X235" s="252">
        <f t="shared" si="3"/>
        <v>136</v>
      </c>
    </row>
    <row r="236" spans="1:24" ht="16.5" customHeight="1">
      <c r="A236" s="20">
        <v>73</v>
      </c>
      <c r="B236" s="20" t="s">
        <v>11762</v>
      </c>
      <c r="C236" s="25" t="s">
        <v>13268</v>
      </c>
      <c r="D236" s="140"/>
      <c r="E236" s="144"/>
      <c r="F236" s="151"/>
      <c r="G236" s="154"/>
      <c r="H236" s="155"/>
      <c r="I236" s="156"/>
      <c r="J236" s="157"/>
      <c r="K236" s="158"/>
      <c r="L236" s="159"/>
      <c r="M236" s="144"/>
      <c r="N236" s="160"/>
      <c r="O236" s="151"/>
      <c r="P236" s="154"/>
      <c r="Q236" s="165" t="s">
        <v>150</v>
      </c>
      <c r="R236" s="209"/>
      <c r="S236" s="169">
        <v>194</v>
      </c>
      <c r="T236" s="75"/>
      <c r="V236" s="14">
        <v>388</v>
      </c>
      <c r="W236" s="14">
        <f t="shared" si="2"/>
        <v>194</v>
      </c>
      <c r="X236" s="252">
        <f t="shared" si="3"/>
        <v>194</v>
      </c>
    </row>
    <row r="237" spans="1:24" ht="16.5" customHeight="1">
      <c r="A237" s="20">
        <v>73</v>
      </c>
      <c r="B237" s="20" t="s">
        <v>11761</v>
      </c>
      <c r="C237" s="25" t="s">
        <v>14960</v>
      </c>
      <c r="D237" s="140"/>
      <c r="E237" s="144"/>
      <c r="F237" s="152"/>
      <c r="G237" s="46"/>
      <c r="H237" s="53"/>
      <c r="I237" s="156" t="s">
        <v>7754</v>
      </c>
      <c r="J237" s="206" t="s">
        <v>53</v>
      </c>
      <c r="K237" s="158">
        <v>1</v>
      </c>
      <c r="L237" s="159"/>
      <c r="M237" s="144"/>
      <c r="N237" s="160"/>
      <c r="O237" s="159"/>
      <c r="P237" s="144"/>
      <c r="Q237" s="166"/>
      <c r="R237" s="210"/>
      <c r="S237" s="169">
        <v>194</v>
      </c>
      <c r="T237" s="75"/>
      <c r="V237" s="14">
        <v>388</v>
      </c>
      <c r="W237" s="14">
        <f t="shared" si="2"/>
        <v>194</v>
      </c>
      <c r="X237" s="252">
        <f t="shared" si="3"/>
        <v>194</v>
      </c>
    </row>
    <row r="238" spans="1:24" ht="16.5" customHeight="1">
      <c r="A238" s="20">
        <v>73</v>
      </c>
      <c r="B238" s="20" t="s">
        <v>4913</v>
      </c>
      <c r="C238" s="25" t="s">
        <v>3222</v>
      </c>
      <c r="D238" s="140"/>
      <c r="E238" s="144"/>
      <c r="F238" s="136" t="s">
        <v>37</v>
      </c>
      <c r="G238" s="204" t="s">
        <v>53</v>
      </c>
      <c r="H238" s="155">
        <v>0.9</v>
      </c>
      <c r="I238" s="156"/>
      <c r="J238" s="157"/>
      <c r="K238" s="158"/>
      <c r="L238" s="159"/>
      <c r="M238" s="144"/>
      <c r="N238" s="160"/>
      <c r="O238" s="159"/>
      <c r="P238" s="144"/>
      <c r="Q238" s="166"/>
      <c r="R238" s="210"/>
      <c r="S238" s="169">
        <v>175</v>
      </c>
      <c r="T238" s="75"/>
      <c r="V238" s="14">
        <v>350</v>
      </c>
      <c r="W238" s="14">
        <f t="shared" si="2"/>
        <v>175</v>
      </c>
      <c r="X238" s="252">
        <f t="shared" si="3"/>
        <v>175</v>
      </c>
    </row>
    <row r="239" spans="1:24" ht="16.5" customHeight="1">
      <c r="A239" s="20">
        <v>73</v>
      </c>
      <c r="B239" s="20" t="s">
        <v>9646</v>
      </c>
      <c r="C239" s="25" t="s">
        <v>16419</v>
      </c>
      <c r="D239" s="140"/>
      <c r="E239" s="144"/>
      <c r="F239" s="153"/>
      <c r="G239" s="46"/>
      <c r="H239" s="53"/>
      <c r="I239" s="156" t="s">
        <v>7754</v>
      </c>
      <c r="J239" s="206" t="s">
        <v>53</v>
      </c>
      <c r="K239" s="158">
        <v>1</v>
      </c>
      <c r="L239" s="159"/>
      <c r="M239" s="144"/>
      <c r="N239" s="160"/>
      <c r="O239" s="152"/>
      <c r="P239" s="46"/>
      <c r="Q239" s="166"/>
      <c r="R239" s="210"/>
      <c r="S239" s="169">
        <v>175</v>
      </c>
      <c r="T239" s="75"/>
      <c r="V239" s="14">
        <v>350</v>
      </c>
      <c r="W239" s="14">
        <f t="shared" si="2"/>
        <v>175</v>
      </c>
      <c r="X239" s="252">
        <f t="shared" si="3"/>
        <v>175</v>
      </c>
    </row>
    <row r="240" spans="1:24" ht="16.5" customHeight="1">
      <c r="A240" s="20">
        <v>73</v>
      </c>
      <c r="B240" s="20" t="s">
        <v>11760</v>
      </c>
      <c r="C240" s="25" t="s">
        <v>644</v>
      </c>
      <c r="D240" s="140"/>
      <c r="E240" s="144"/>
      <c r="F240" s="151"/>
      <c r="G240" s="154"/>
      <c r="H240" s="155"/>
      <c r="I240" s="156"/>
      <c r="J240" s="157"/>
      <c r="K240" s="158"/>
      <c r="L240" s="159"/>
      <c r="M240" s="144"/>
      <c r="N240" s="160"/>
      <c r="O240" s="136" t="s">
        <v>92</v>
      </c>
      <c r="P240" s="163"/>
      <c r="Q240" s="166"/>
      <c r="R240" s="210"/>
      <c r="S240" s="169">
        <v>136</v>
      </c>
      <c r="T240" s="75"/>
      <c r="V240" s="14">
        <v>272</v>
      </c>
      <c r="W240" s="14">
        <f t="shared" si="2"/>
        <v>136</v>
      </c>
      <c r="X240" s="252">
        <f t="shared" si="3"/>
        <v>136</v>
      </c>
    </row>
    <row r="241" spans="1:24" ht="16.5" customHeight="1">
      <c r="A241" s="20">
        <v>73</v>
      </c>
      <c r="B241" s="20" t="s">
        <v>3108</v>
      </c>
      <c r="C241" s="25" t="s">
        <v>13839</v>
      </c>
      <c r="D241" s="140"/>
      <c r="E241" s="144"/>
      <c r="F241" s="152"/>
      <c r="G241" s="46"/>
      <c r="H241" s="53"/>
      <c r="I241" s="156" t="s">
        <v>7754</v>
      </c>
      <c r="J241" s="206" t="s">
        <v>53</v>
      </c>
      <c r="K241" s="158">
        <v>1</v>
      </c>
      <c r="L241" s="159"/>
      <c r="M241" s="144"/>
      <c r="N241" s="160"/>
      <c r="O241" s="137"/>
      <c r="P241" s="164"/>
      <c r="Q241" s="166"/>
      <c r="R241" s="210"/>
      <c r="S241" s="169">
        <v>136</v>
      </c>
      <c r="T241" s="75"/>
      <c r="V241" s="14">
        <v>272</v>
      </c>
      <c r="W241" s="14">
        <f t="shared" si="2"/>
        <v>136</v>
      </c>
      <c r="X241" s="252">
        <f t="shared" si="3"/>
        <v>136</v>
      </c>
    </row>
    <row r="242" spans="1:24" ht="16.5" customHeight="1">
      <c r="A242" s="20">
        <v>73</v>
      </c>
      <c r="B242" s="20" t="s">
        <v>2795</v>
      </c>
      <c r="C242" s="25" t="s">
        <v>2411</v>
      </c>
      <c r="D242" s="140"/>
      <c r="E242" s="144"/>
      <c r="F242" s="136" t="s">
        <v>37</v>
      </c>
      <c r="G242" s="204" t="s">
        <v>53</v>
      </c>
      <c r="H242" s="155">
        <v>0.9</v>
      </c>
      <c r="I242" s="156"/>
      <c r="J242" s="157"/>
      <c r="K242" s="158"/>
      <c r="L242" s="159"/>
      <c r="M242" s="144"/>
      <c r="N242" s="160"/>
      <c r="O242" s="137"/>
      <c r="P242" s="164"/>
      <c r="Q242" s="166"/>
      <c r="R242" s="210"/>
      <c r="S242" s="169">
        <v>122.5</v>
      </c>
      <c r="T242" s="75"/>
      <c r="V242" s="14">
        <v>245</v>
      </c>
      <c r="W242" s="14">
        <f t="shared" si="2"/>
        <v>122.5</v>
      </c>
      <c r="X242" s="252">
        <f t="shared" si="3"/>
        <v>122.5</v>
      </c>
    </row>
    <row r="243" spans="1:24" ht="16.5" customHeight="1">
      <c r="A243" s="20">
        <v>73</v>
      </c>
      <c r="B243" s="20" t="s">
        <v>7900</v>
      </c>
      <c r="C243" s="25" t="s">
        <v>2663</v>
      </c>
      <c r="D243" s="140"/>
      <c r="E243" s="144"/>
      <c r="F243" s="153"/>
      <c r="G243" s="46"/>
      <c r="H243" s="53"/>
      <c r="I243" s="156" t="s">
        <v>7754</v>
      </c>
      <c r="J243" s="206" t="s">
        <v>53</v>
      </c>
      <c r="K243" s="158">
        <v>1</v>
      </c>
      <c r="L243" s="159"/>
      <c r="M243" s="144"/>
      <c r="N243" s="160"/>
      <c r="O243" s="208" t="s">
        <v>53</v>
      </c>
      <c r="P243" s="53">
        <v>0.9</v>
      </c>
      <c r="Q243" s="208" t="s">
        <v>53</v>
      </c>
      <c r="R243" s="211">
        <v>0.9</v>
      </c>
      <c r="S243" s="169">
        <v>122.5</v>
      </c>
      <c r="T243" s="75"/>
      <c r="V243" s="14">
        <v>245</v>
      </c>
      <c r="W243" s="14">
        <f t="shared" si="2"/>
        <v>122.5</v>
      </c>
      <c r="X243" s="252">
        <f t="shared" si="3"/>
        <v>122.5</v>
      </c>
    </row>
    <row r="244" spans="1:24" ht="16.5" customHeight="1">
      <c r="A244" s="20">
        <v>73</v>
      </c>
      <c r="B244" s="20" t="s">
        <v>9547</v>
      </c>
      <c r="C244" s="25" t="s">
        <v>9078</v>
      </c>
      <c r="D244" s="140"/>
      <c r="E244" s="144"/>
      <c r="F244" s="151"/>
      <c r="G244" s="154"/>
      <c r="H244" s="155"/>
      <c r="I244" s="156"/>
      <c r="J244" s="157"/>
      <c r="K244" s="158"/>
      <c r="L244" s="159"/>
      <c r="M244" s="144"/>
      <c r="N244" s="160"/>
      <c r="O244" s="151"/>
      <c r="P244" s="154"/>
      <c r="Q244" s="165" t="s">
        <v>69</v>
      </c>
      <c r="R244" s="209"/>
      <c r="S244" s="169">
        <v>183</v>
      </c>
      <c r="T244" s="75"/>
      <c r="V244" s="14">
        <v>366</v>
      </c>
      <c r="W244" s="14">
        <f t="shared" si="2"/>
        <v>183</v>
      </c>
      <c r="X244" s="252">
        <f t="shared" si="3"/>
        <v>183</v>
      </c>
    </row>
    <row r="245" spans="1:24" ht="16.5" customHeight="1">
      <c r="A245" s="20">
        <v>73</v>
      </c>
      <c r="B245" s="20" t="s">
        <v>10232</v>
      </c>
      <c r="C245" s="25" t="s">
        <v>12370</v>
      </c>
      <c r="D245" s="140"/>
      <c r="E245" s="144"/>
      <c r="F245" s="152"/>
      <c r="G245" s="46"/>
      <c r="H245" s="53"/>
      <c r="I245" s="156" t="s">
        <v>7754</v>
      </c>
      <c r="J245" s="206" t="s">
        <v>53</v>
      </c>
      <c r="K245" s="158">
        <v>1</v>
      </c>
      <c r="L245" s="159"/>
      <c r="M245" s="144"/>
      <c r="N245" s="160"/>
      <c r="O245" s="159"/>
      <c r="P245" s="144"/>
      <c r="Q245" s="166"/>
      <c r="R245" s="210"/>
      <c r="S245" s="169">
        <v>183</v>
      </c>
      <c r="T245" s="75"/>
      <c r="V245" s="14">
        <v>366</v>
      </c>
      <c r="W245" s="14">
        <f t="shared" si="2"/>
        <v>183</v>
      </c>
      <c r="X245" s="252">
        <f t="shared" si="3"/>
        <v>183</v>
      </c>
    </row>
    <row r="246" spans="1:24" ht="16.5" customHeight="1">
      <c r="A246" s="20">
        <v>73</v>
      </c>
      <c r="B246" s="20" t="s">
        <v>11758</v>
      </c>
      <c r="C246" s="25" t="s">
        <v>16420</v>
      </c>
      <c r="D246" s="140"/>
      <c r="E246" s="144"/>
      <c r="F246" s="136" t="s">
        <v>37</v>
      </c>
      <c r="G246" s="204" t="s">
        <v>53</v>
      </c>
      <c r="H246" s="155">
        <v>0.9</v>
      </c>
      <c r="I246" s="156"/>
      <c r="J246" s="157"/>
      <c r="K246" s="158"/>
      <c r="L246" s="159"/>
      <c r="M246" s="144"/>
      <c r="N246" s="160"/>
      <c r="O246" s="159"/>
      <c r="P246" s="144"/>
      <c r="Q246" s="166"/>
      <c r="R246" s="210"/>
      <c r="S246" s="169">
        <v>165.5</v>
      </c>
      <c r="T246" s="75"/>
      <c r="V246" s="14">
        <v>331</v>
      </c>
      <c r="W246" s="14">
        <f t="shared" si="2"/>
        <v>165.5</v>
      </c>
      <c r="X246" s="252">
        <f t="shared" si="3"/>
        <v>165.5</v>
      </c>
    </row>
    <row r="247" spans="1:24" ht="16.5" customHeight="1">
      <c r="A247" s="20">
        <v>73</v>
      </c>
      <c r="B247" s="20" t="s">
        <v>642</v>
      </c>
      <c r="C247" s="25" t="s">
        <v>1754</v>
      </c>
      <c r="D247" s="140"/>
      <c r="E247" s="144"/>
      <c r="F247" s="153"/>
      <c r="G247" s="46"/>
      <c r="H247" s="53"/>
      <c r="I247" s="156" t="s">
        <v>7754</v>
      </c>
      <c r="J247" s="206" t="s">
        <v>53</v>
      </c>
      <c r="K247" s="158">
        <v>1</v>
      </c>
      <c r="L247" s="159"/>
      <c r="M247" s="144"/>
      <c r="N247" s="160"/>
      <c r="O247" s="152"/>
      <c r="P247" s="46"/>
      <c r="Q247" s="166"/>
      <c r="R247" s="210"/>
      <c r="S247" s="169">
        <v>165.5</v>
      </c>
      <c r="T247" s="75"/>
      <c r="V247" s="14">
        <v>331</v>
      </c>
      <c r="W247" s="14">
        <f t="shared" si="2"/>
        <v>165.5</v>
      </c>
      <c r="X247" s="252">
        <f t="shared" si="3"/>
        <v>165.5</v>
      </c>
    </row>
    <row r="248" spans="1:24" ht="16.5" customHeight="1">
      <c r="A248" s="20">
        <v>73</v>
      </c>
      <c r="B248" s="20" t="s">
        <v>6125</v>
      </c>
      <c r="C248" s="25" t="s">
        <v>15921</v>
      </c>
      <c r="D248" s="140"/>
      <c r="E248" s="144"/>
      <c r="F248" s="151"/>
      <c r="G248" s="154"/>
      <c r="H248" s="155"/>
      <c r="I248" s="156"/>
      <c r="J248" s="157"/>
      <c r="K248" s="158"/>
      <c r="L248" s="159"/>
      <c r="M248" s="144"/>
      <c r="N248" s="160"/>
      <c r="O248" s="136" t="s">
        <v>92</v>
      </c>
      <c r="P248" s="163"/>
      <c r="Q248" s="166"/>
      <c r="R248" s="210"/>
      <c r="S248" s="169">
        <v>128.5</v>
      </c>
      <c r="T248" s="75"/>
      <c r="V248" s="14">
        <v>257</v>
      </c>
      <c r="W248" s="14">
        <f t="shared" si="2"/>
        <v>128.5</v>
      </c>
      <c r="X248" s="252">
        <f t="shared" si="3"/>
        <v>128.5</v>
      </c>
    </row>
    <row r="249" spans="1:24" ht="16.5" customHeight="1">
      <c r="A249" s="20">
        <v>73</v>
      </c>
      <c r="B249" s="20" t="s">
        <v>4686</v>
      </c>
      <c r="C249" s="25" t="s">
        <v>13619</v>
      </c>
      <c r="D249" s="140"/>
      <c r="E249" s="144"/>
      <c r="F249" s="152"/>
      <c r="G249" s="46"/>
      <c r="H249" s="53"/>
      <c r="I249" s="156" t="s">
        <v>7754</v>
      </c>
      <c r="J249" s="206" t="s">
        <v>53</v>
      </c>
      <c r="K249" s="158">
        <v>1</v>
      </c>
      <c r="L249" s="159"/>
      <c r="M249" s="144"/>
      <c r="N249" s="160"/>
      <c r="O249" s="137"/>
      <c r="P249" s="164"/>
      <c r="Q249" s="166"/>
      <c r="R249" s="210"/>
      <c r="S249" s="169">
        <v>128.5</v>
      </c>
      <c r="T249" s="75"/>
      <c r="V249" s="14">
        <v>257</v>
      </c>
      <c r="W249" s="14">
        <f t="shared" si="2"/>
        <v>128.5</v>
      </c>
      <c r="X249" s="252">
        <f t="shared" si="3"/>
        <v>128.5</v>
      </c>
    </row>
    <row r="250" spans="1:24" ht="16.5" customHeight="1">
      <c r="A250" s="20">
        <v>73</v>
      </c>
      <c r="B250" s="20" t="s">
        <v>11757</v>
      </c>
      <c r="C250" s="25" t="s">
        <v>10084</v>
      </c>
      <c r="D250" s="140"/>
      <c r="E250" s="144"/>
      <c r="F250" s="136" t="s">
        <v>37</v>
      </c>
      <c r="G250" s="204" t="s">
        <v>53</v>
      </c>
      <c r="H250" s="155">
        <v>0.9</v>
      </c>
      <c r="I250" s="156"/>
      <c r="J250" s="157"/>
      <c r="K250" s="158"/>
      <c r="L250" s="159"/>
      <c r="M250" s="144"/>
      <c r="N250" s="160"/>
      <c r="O250" s="137"/>
      <c r="P250" s="164"/>
      <c r="Q250" s="166"/>
      <c r="R250" s="210"/>
      <c r="S250" s="169">
        <v>115.5</v>
      </c>
      <c r="T250" s="75"/>
      <c r="V250" s="14">
        <v>231</v>
      </c>
      <c r="W250" s="14">
        <f t="shared" si="2"/>
        <v>115.5</v>
      </c>
      <c r="X250" s="252">
        <f t="shared" si="3"/>
        <v>115.5</v>
      </c>
    </row>
    <row r="251" spans="1:24" ht="16.5" customHeight="1">
      <c r="A251" s="20">
        <v>73</v>
      </c>
      <c r="B251" s="20" t="s">
        <v>11755</v>
      </c>
      <c r="C251" s="25" t="s">
        <v>16421</v>
      </c>
      <c r="D251" s="141"/>
      <c r="E251" s="46"/>
      <c r="F251" s="153"/>
      <c r="G251" s="46"/>
      <c r="H251" s="53"/>
      <c r="I251" s="156" t="s">
        <v>7754</v>
      </c>
      <c r="J251" s="206" t="s">
        <v>53</v>
      </c>
      <c r="K251" s="158">
        <v>1</v>
      </c>
      <c r="L251" s="159"/>
      <c r="M251" s="144"/>
      <c r="N251" s="160"/>
      <c r="O251" s="208" t="s">
        <v>53</v>
      </c>
      <c r="P251" s="53">
        <v>0.9</v>
      </c>
      <c r="Q251" s="208" t="s">
        <v>53</v>
      </c>
      <c r="R251" s="211">
        <v>0.85</v>
      </c>
      <c r="S251" s="169">
        <v>115.5</v>
      </c>
      <c r="T251" s="75"/>
      <c r="V251" s="14">
        <v>231</v>
      </c>
      <c r="W251" s="14">
        <f t="shared" si="2"/>
        <v>115.5</v>
      </c>
      <c r="X251" s="252">
        <f t="shared" si="3"/>
        <v>115.5</v>
      </c>
    </row>
    <row r="252" spans="1:24" ht="16.5" customHeight="1">
      <c r="A252" s="20">
        <v>73</v>
      </c>
      <c r="B252" s="20">
        <v>7507</v>
      </c>
      <c r="C252" s="25" t="s">
        <v>17019</v>
      </c>
      <c r="D252" s="136" t="s">
        <v>17657</v>
      </c>
      <c r="E252" s="200"/>
      <c r="F252" s="151"/>
      <c r="G252" s="154"/>
      <c r="H252" s="155"/>
      <c r="I252" s="156"/>
      <c r="J252" s="157"/>
      <c r="K252" s="158"/>
      <c r="L252" s="159"/>
      <c r="M252" s="144"/>
      <c r="N252" s="160"/>
      <c r="O252" s="151"/>
      <c r="P252" s="155"/>
      <c r="Q252" s="151"/>
      <c r="R252" s="155"/>
      <c r="S252" s="169">
        <v>259</v>
      </c>
      <c r="T252" s="75"/>
      <c r="V252" s="14">
        <v>518</v>
      </c>
      <c r="W252" s="14">
        <f t="shared" si="2"/>
        <v>259</v>
      </c>
      <c r="X252" s="252">
        <f t="shared" si="3"/>
        <v>259</v>
      </c>
    </row>
    <row r="253" spans="1:24" ht="16.5" customHeight="1">
      <c r="A253" s="20">
        <v>73</v>
      </c>
      <c r="B253" s="20">
        <v>7508</v>
      </c>
      <c r="C253" s="25" t="s">
        <v>17021</v>
      </c>
      <c r="D253" s="199"/>
      <c r="E253" s="201"/>
      <c r="F253" s="152"/>
      <c r="G253" s="46"/>
      <c r="H253" s="53"/>
      <c r="I253" s="156" t="s">
        <v>7754</v>
      </c>
      <c r="J253" s="206" t="s">
        <v>53</v>
      </c>
      <c r="K253" s="158">
        <v>1</v>
      </c>
      <c r="L253" s="159"/>
      <c r="M253" s="144"/>
      <c r="N253" s="160"/>
      <c r="O253" s="159"/>
      <c r="P253" s="160"/>
      <c r="Q253" s="159"/>
      <c r="R253" s="160"/>
      <c r="S253" s="169">
        <v>259</v>
      </c>
      <c r="T253" s="75"/>
      <c r="V253" s="14">
        <v>518</v>
      </c>
      <c r="W253" s="14">
        <f t="shared" si="2"/>
        <v>259</v>
      </c>
      <c r="X253" s="252">
        <f t="shared" si="3"/>
        <v>259</v>
      </c>
    </row>
    <row r="254" spans="1:24" ht="16.5" customHeight="1">
      <c r="A254" s="20">
        <v>73</v>
      </c>
      <c r="B254" s="20">
        <v>7509</v>
      </c>
      <c r="C254" s="25" t="s">
        <v>17022</v>
      </c>
      <c r="D254" s="199"/>
      <c r="E254" s="201"/>
      <c r="F254" s="136" t="s">
        <v>37</v>
      </c>
      <c r="G254" s="204" t="s">
        <v>53</v>
      </c>
      <c r="H254" s="155">
        <v>0.9</v>
      </c>
      <c r="I254" s="156"/>
      <c r="J254" s="157"/>
      <c r="K254" s="158"/>
      <c r="L254" s="159"/>
      <c r="M254" s="144"/>
      <c r="N254" s="160"/>
      <c r="O254" s="159"/>
      <c r="P254" s="160"/>
      <c r="Q254" s="159"/>
      <c r="R254" s="160"/>
      <c r="S254" s="169">
        <v>233</v>
      </c>
      <c r="T254" s="75"/>
      <c r="V254" s="14">
        <v>466</v>
      </c>
      <c r="W254" s="14">
        <f t="shared" si="2"/>
        <v>233</v>
      </c>
      <c r="X254" s="252">
        <f t="shared" si="3"/>
        <v>233</v>
      </c>
    </row>
    <row r="255" spans="1:24" ht="16.5" customHeight="1">
      <c r="A255" s="20">
        <v>73</v>
      </c>
      <c r="B255" s="20">
        <v>7510</v>
      </c>
      <c r="C255" s="25" t="s">
        <v>8258</v>
      </c>
      <c r="D255" s="138">
        <v>414</v>
      </c>
      <c r="E255" s="202" t="s">
        <v>51</v>
      </c>
      <c r="F255" s="153"/>
      <c r="G255" s="46"/>
      <c r="H255" s="53"/>
      <c r="I255" s="156" t="s">
        <v>7754</v>
      </c>
      <c r="J255" s="206" t="s">
        <v>53</v>
      </c>
      <c r="K255" s="158">
        <v>1</v>
      </c>
      <c r="L255" s="159"/>
      <c r="M255" s="144"/>
      <c r="N255" s="160"/>
      <c r="O255" s="159"/>
      <c r="P255" s="160"/>
      <c r="Q255" s="159"/>
      <c r="R255" s="160"/>
      <c r="S255" s="169">
        <v>233</v>
      </c>
      <c r="T255" s="75"/>
      <c r="V255" s="14">
        <v>466</v>
      </c>
      <c r="W255" s="14">
        <f t="shared" si="2"/>
        <v>233</v>
      </c>
      <c r="X255" s="252">
        <f t="shared" si="3"/>
        <v>233</v>
      </c>
    </row>
    <row r="256" spans="1:24" ht="16.5" customHeight="1">
      <c r="A256" s="20">
        <v>73</v>
      </c>
      <c r="B256" s="20" t="s">
        <v>2776</v>
      </c>
      <c r="C256" s="25" t="s">
        <v>9453</v>
      </c>
      <c r="D256" s="140"/>
      <c r="E256" s="144"/>
      <c r="F256" s="151"/>
      <c r="G256" s="154"/>
      <c r="H256" s="155"/>
      <c r="I256" s="156"/>
      <c r="J256" s="157"/>
      <c r="K256" s="158"/>
      <c r="L256" s="159"/>
      <c r="M256" s="144"/>
      <c r="N256" s="160"/>
      <c r="O256" s="136" t="s">
        <v>92</v>
      </c>
      <c r="P256" s="163"/>
      <c r="Q256" s="159"/>
      <c r="R256" s="144"/>
      <c r="S256" s="169">
        <v>181.5</v>
      </c>
      <c r="T256" s="75"/>
      <c r="V256" s="14">
        <v>363</v>
      </c>
      <c r="W256" s="14">
        <f t="shared" si="2"/>
        <v>181.5</v>
      </c>
      <c r="X256" s="252">
        <f t="shared" si="3"/>
        <v>181.5</v>
      </c>
    </row>
    <row r="257" spans="1:24" ht="16.5" customHeight="1">
      <c r="A257" s="20">
        <v>73</v>
      </c>
      <c r="B257" s="20" t="s">
        <v>7340</v>
      </c>
      <c r="C257" s="25" t="s">
        <v>12739</v>
      </c>
      <c r="D257" s="140"/>
      <c r="E257" s="144"/>
      <c r="F257" s="152"/>
      <c r="G257" s="46"/>
      <c r="H257" s="53"/>
      <c r="I257" s="156" t="s">
        <v>7754</v>
      </c>
      <c r="J257" s="206" t="s">
        <v>53</v>
      </c>
      <c r="K257" s="158">
        <v>1</v>
      </c>
      <c r="L257" s="159"/>
      <c r="M257" s="144"/>
      <c r="N257" s="160"/>
      <c r="O257" s="137"/>
      <c r="P257" s="164"/>
      <c r="Q257" s="159"/>
      <c r="R257" s="144"/>
      <c r="S257" s="169">
        <v>181.5</v>
      </c>
      <c r="T257" s="75"/>
      <c r="V257" s="14">
        <v>363</v>
      </c>
      <c r="W257" s="14">
        <f t="shared" si="2"/>
        <v>181.5</v>
      </c>
      <c r="X257" s="252">
        <f t="shared" si="3"/>
        <v>181.5</v>
      </c>
    </row>
    <row r="258" spans="1:24" ht="16.5" customHeight="1">
      <c r="A258" s="20">
        <v>73</v>
      </c>
      <c r="B258" s="20" t="s">
        <v>11406</v>
      </c>
      <c r="C258" s="25" t="s">
        <v>3329</v>
      </c>
      <c r="D258" s="140"/>
      <c r="E258" s="144"/>
      <c r="F258" s="136" t="s">
        <v>37</v>
      </c>
      <c r="G258" s="204" t="s">
        <v>53</v>
      </c>
      <c r="H258" s="155">
        <v>0.9</v>
      </c>
      <c r="I258" s="156"/>
      <c r="J258" s="157"/>
      <c r="K258" s="158"/>
      <c r="L258" s="159"/>
      <c r="M258" s="144"/>
      <c r="N258" s="160"/>
      <c r="O258" s="137"/>
      <c r="P258" s="164"/>
      <c r="Q258" s="159"/>
      <c r="R258" s="144"/>
      <c r="S258" s="169">
        <v>163</v>
      </c>
      <c r="T258" s="75"/>
      <c r="V258" s="14">
        <v>326</v>
      </c>
      <c r="W258" s="14">
        <f t="shared" si="2"/>
        <v>163</v>
      </c>
      <c r="X258" s="252">
        <f t="shared" si="3"/>
        <v>163</v>
      </c>
    </row>
    <row r="259" spans="1:24" ht="16.5" customHeight="1">
      <c r="A259" s="20">
        <v>73</v>
      </c>
      <c r="B259" s="20" t="s">
        <v>3930</v>
      </c>
      <c r="C259" s="25" t="s">
        <v>16425</v>
      </c>
      <c r="D259" s="140"/>
      <c r="E259" s="144"/>
      <c r="F259" s="153"/>
      <c r="G259" s="46"/>
      <c r="H259" s="53"/>
      <c r="I259" s="156" t="s">
        <v>7754</v>
      </c>
      <c r="J259" s="206" t="s">
        <v>53</v>
      </c>
      <c r="K259" s="158">
        <v>1</v>
      </c>
      <c r="L259" s="159"/>
      <c r="M259" s="144"/>
      <c r="N259" s="160"/>
      <c r="O259" s="208" t="s">
        <v>53</v>
      </c>
      <c r="P259" s="53">
        <v>0.7</v>
      </c>
      <c r="Q259" s="152"/>
      <c r="R259" s="46"/>
      <c r="S259" s="169">
        <v>163</v>
      </c>
      <c r="T259" s="75"/>
      <c r="V259" s="14">
        <v>326</v>
      </c>
      <c r="W259" s="14">
        <f t="shared" si="2"/>
        <v>163</v>
      </c>
      <c r="X259" s="252">
        <f t="shared" si="3"/>
        <v>163</v>
      </c>
    </row>
    <row r="260" spans="1:24" ht="16.5" customHeight="1">
      <c r="A260" s="20">
        <v>73</v>
      </c>
      <c r="B260" s="20" t="s">
        <v>11754</v>
      </c>
      <c r="C260" s="25" t="s">
        <v>8683</v>
      </c>
      <c r="D260" s="140"/>
      <c r="E260" s="144"/>
      <c r="F260" s="151"/>
      <c r="G260" s="154"/>
      <c r="H260" s="155"/>
      <c r="I260" s="156"/>
      <c r="J260" s="157"/>
      <c r="K260" s="158"/>
      <c r="L260" s="159"/>
      <c r="M260" s="144"/>
      <c r="N260" s="160"/>
      <c r="O260" s="151"/>
      <c r="P260" s="154"/>
      <c r="Q260" s="165" t="s">
        <v>150</v>
      </c>
      <c r="R260" s="209"/>
      <c r="S260" s="169">
        <v>233</v>
      </c>
      <c r="T260" s="75"/>
      <c r="V260" s="14">
        <v>466</v>
      </c>
      <c r="W260" s="14">
        <f t="shared" si="2"/>
        <v>233</v>
      </c>
      <c r="X260" s="252">
        <f t="shared" si="3"/>
        <v>233</v>
      </c>
    </row>
    <row r="261" spans="1:24" ht="16.5" customHeight="1">
      <c r="A261" s="20">
        <v>73</v>
      </c>
      <c r="B261" s="20" t="s">
        <v>11752</v>
      </c>
      <c r="C261" s="25" t="s">
        <v>9692</v>
      </c>
      <c r="D261" s="140"/>
      <c r="E261" s="144"/>
      <c r="F261" s="152"/>
      <c r="G261" s="46"/>
      <c r="H261" s="53"/>
      <c r="I261" s="156" t="s">
        <v>7754</v>
      </c>
      <c r="J261" s="206" t="s">
        <v>53</v>
      </c>
      <c r="K261" s="158">
        <v>1</v>
      </c>
      <c r="L261" s="159"/>
      <c r="M261" s="144"/>
      <c r="N261" s="160"/>
      <c r="O261" s="159"/>
      <c r="P261" s="144"/>
      <c r="Q261" s="166"/>
      <c r="R261" s="210"/>
      <c r="S261" s="169">
        <v>233</v>
      </c>
      <c r="T261" s="75"/>
      <c r="V261" s="14">
        <v>466</v>
      </c>
      <c r="W261" s="14">
        <f t="shared" si="2"/>
        <v>233</v>
      </c>
      <c r="X261" s="252">
        <f t="shared" si="3"/>
        <v>233</v>
      </c>
    </row>
    <row r="262" spans="1:24" ht="16.5" customHeight="1">
      <c r="A262" s="20">
        <v>73</v>
      </c>
      <c r="B262" s="20" t="s">
        <v>4588</v>
      </c>
      <c r="C262" s="25" t="s">
        <v>16426</v>
      </c>
      <c r="D262" s="140"/>
      <c r="E262" s="144"/>
      <c r="F262" s="136" t="s">
        <v>37</v>
      </c>
      <c r="G262" s="204" t="s">
        <v>53</v>
      </c>
      <c r="H262" s="155">
        <v>0.9</v>
      </c>
      <c r="I262" s="156"/>
      <c r="J262" s="157"/>
      <c r="K262" s="158"/>
      <c r="L262" s="159"/>
      <c r="M262" s="144"/>
      <c r="N262" s="160"/>
      <c r="O262" s="159"/>
      <c r="P262" s="144"/>
      <c r="Q262" s="166"/>
      <c r="R262" s="210"/>
      <c r="S262" s="169">
        <v>209.5</v>
      </c>
      <c r="T262" s="75"/>
      <c r="V262" s="14">
        <v>419</v>
      </c>
      <c r="W262" s="14">
        <f t="shared" si="2"/>
        <v>209.5</v>
      </c>
      <c r="X262" s="252">
        <f t="shared" si="3"/>
        <v>209.5</v>
      </c>
    </row>
    <row r="263" spans="1:24" ht="16.5" customHeight="1">
      <c r="A263" s="20">
        <v>73</v>
      </c>
      <c r="B263" s="20" t="s">
        <v>9110</v>
      </c>
      <c r="C263" s="25" t="s">
        <v>16427</v>
      </c>
      <c r="D263" s="140"/>
      <c r="E263" s="144"/>
      <c r="F263" s="153"/>
      <c r="G263" s="46"/>
      <c r="H263" s="53"/>
      <c r="I263" s="156" t="s">
        <v>7754</v>
      </c>
      <c r="J263" s="206" t="s">
        <v>53</v>
      </c>
      <c r="K263" s="158">
        <v>1</v>
      </c>
      <c r="L263" s="159"/>
      <c r="M263" s="144"/>
      <c r="N263" s="160"/>
      <c r="O263" s="152"/>
      <c r="P263" s="46"/>
      <c r="Q263" s="166"/>
      <c r="R263" s="210"/>
      <c r="S263" s="169">
        <v>209.5</v>
      </c>
      <c r="T263" s="75"/>
      <c r="V263" s="14">
        <v>419</v>
      </c>
      <c r="W263" s="14">
        <f t="shared" si="2"/>
        <v>209.5</v>
      </c>
      <c r="X263" s="252">
        <f t="shared" si="3"/>
        <v>209.5</v>
      </c>
    </row>
    <row r="264" spans="1:24" ht="16.5" customHeight="1">
      <c r="A264" s="20">
        <v>73</v>
      </c>
      <c r="B264" s="20" t="s">
        <v>11041</v>
      </c>
      <c r="C264" s="25" t="s">
        <v>16428</v>
      </c>
      <c r="D264" s="140"/>
      <c r="E264" s="144"/>
      <c r="F264" s="151"/>
      <c r="G264" s="154"/>
      <c r="H264" s="155"/>
      <c r="I264" s="156"/>
      <c r="J264" s="157"/>
      <c r="K264" s="158"/>
      <c r="L264" s="159"/>
      <c r="M264" s="144"/>
      <c r="N264" s="160"/>
      <c r="O264" s="136" t="s">
        <v>92</v>
      </c>
      <c r="P264" s="163"/>
      <c r="Q264" s="166"/>
      <c r="R264" s="210"/>
      <c r="S264" s="169">
        <v>163.5</v>
      </c>
      <c r="T264" s="75"/>
      <c r="V264" s="14">
        <v>327</v>
      </c>
      <c r="W264" s="14">
        <f t="shared" si="2"/>
        <v>163.5</v>
      </c>
      <c r="X264" s="252">
        <f t="shared" si="3"/>
        <v>163.5</v>
      </c>
    </row>
    <row r="265" spans="1:24" ht="16.5" customHeight="1">
      <c r="A265" s="20">
        <v>73</v>
      </c>
      <c r="B265" s="20" t="s">
        <v>6107</v>
      </c>
      <c r="C265" s="25" t="s">
        <v>7777</v>
      </c>
      <c r="D265" s="140"/>
      <c r="E265" s="144"/>
      <c r="F265" s="152"/>
      <c r="G265" s="46"/>
      <c r="H265" s="53"/>
      <c r="I265" s="156" t="s">
        <v>7754</v>
      </c>
      <c r="J265" s="206" t="s">
        <v>53</v>
      </c>
      <c r="K265" s="158">
        <v>1</v>
      </c>
      <c r="L265" s="159"/>
      <c r="M265" s="144"/>
      <c r="N265" s="160"/>
      <c r="O265" s="137"/>
      <c r="P265" s="164"/>
      <c r="Q265" s="166"/>
      <c r="R265" s="210"/>
      <c r="S265" s="169">
        <v>163.5</v>
      </c>
      <c r="T265" s="75"/>
      <c r="V265" s="14">
        <v>327</v>
      </c>
      <c r="W265" s="14">
        <f t="shared" si="2"/>
        <v>163.5</v>
      </c>
      <c r="X265" s="252">
        <f t="shared" si="3"/>
        <v>163.5</v>
      </c>
    </row>
    <row r="266" spans="1:24" ht="16.5" customHeight="1">
      <c r="A266" s="20">
        <v>73</v>
      </c>
      <c r="B266" s="20" t="s">
        <v>5083</v>
      </c>
      <c r="C266" s="25" t="s">
        <v>7953</v>
      </c>
      <c r="D266" s="140"/>
      <c r="E266" s="144"/>
      <c r="F266" s="136" t="s">
        <v>37</v>
      </c>
      <c r="G266" s="204" t="s">
        <v>53</v>
      </c>
      <c r="H266" s="155">
        <v>0.9</v>
      </c>
      <c r="I266" s="156"/>
      <c r="J266" s="157"/>
      <c r="K266" s="158"/>
      <c r="L266" s="159"/>
      <c r="M266" s="144"/>
      <c r="N266" s="160"/>
      <c r="O266" s="137"/>
      <c r="P266" s="164"/>
      <c r="Q266" s="166"/>
      <c r="R266" s="210"/>
      <c r="S266" s="169">
        <v>146.5</v>
      </c>
      <c r="T266" s="75"/>
      <c r="V266" s="14">
        <v>293</v>
      </c>
      <c r="W266" s="14">
        <f t="shared" si="2"/>
        <v>146.5</v>
      </c>
      <c r="X266" s="252">
        <f t="shared" si="3"/>
        <v>146.5</v>
      </c>
    </row>
    <row r="267" spans="1:24" ht="16.5" customHeight="1">
      <c r="A267" s="20">
        <v>73</v>
      </c>
      <c r="B267" s="20" t="s">
        <v>5352</v>
      </c>
      <c r="C267" s="25" t="s">
        <v>144</v>
      </c>
      <c r="D267" s="140"/>
      <c r="E267" s="144"/>
      <c r="F267" s="153"/>
      <c r="G267" s="46"/>
      <c r="H267" s="53"/>
      <c r="I267" s="156" t="s">
        <v>7754</v>
      </c>
      <c r="J267" s="206" t="s">
        <v>53</v>
      </c>
      <c r="K267" s="158">
        <v>1</v>
      </c>
      <c r="L267" s="159"/>
      <c r="M267" s="144"/>
      <c r="N267" s="160"/>
      <c r="O267" s="208" t="s">
        <v>53</v>
      </c>
      <c r="P267" s="53">
        <v>0.9</v>
      </c>
      <c r="Q267" s="208" t="s">
        <v>53</v>
      </c>
      <c r="R267" s="211">
        <v>0.9</v>
      </c>
      <c r="S267" s="169">
        <v>146.5</v>
      </c>
      <c r="T267" s="75"/>
      <c r="V267" s="14">
        <v>293</v>
      </c>
      <c r="W267" s="14">
        <f t="shared" si="2"/>
        <v>146.5</v>
      </c>
      <c r="X267" s="252">
        <f t="shared" si="3"/>
        <v>146.5</v>
      </c>
    </row>
    <row r="268" spans="1:24" ht="16.5" customHeight="1">
      <c r="A268" s="20">
        <v>73</v>
      </c>
      <c r="B268" s="20" t="s">
        <v>11750</v>
      </c>
      <c r="C268" s="25" t="s">
        <v>2246</v>
      </c>
      <c r="D268" s="140"/>
      <c r="E268" s="144"/>
      <c r="F268" s="151"/>
      <c r="G268" s="154"/>
      <c r="H268" s="155"/>
      <c r="I268" s="156"/>
      <c r="J268" s="157"/>
      <c r="K268" s="158"/>
      <c r="L268" s="159"/>
      <c r="M268" s="144"/>
      <c r="N268" s="160"/>
      <c r="O268" s="151"/>
      <c r="P268" s="154"/>
      <c r="Q268" s="165" t="s">
        <v>69</v>
      </c>
      <c r="R268" s="209"/>
      <c r="S268" s="169">
        <v>220</v>
      </c>
      <c r="T268" s="75"/>
      <c r="V268" s="14">
        <v>440</v>
      </c>
      <c r="W268" s="14">
        <f t="shared" si="2"/>
        <v>220</v>
      </c>
      <c r="X268" s="252">
        <f t="shared" si="3"/>
        <v>220</v>
      </c>
    </row>
    <row r="269" spans="1:24" ht="16.5" customHeight="1">
      <c r="A269" s="20">
        <v>73</v>
      </c>
      <c r="B269" s="20" t="s">
        <v>11748</v>
      </c>
      <c r="C269" s="25" t="s">
        <v>9637</v>
      </c>
      <c r="D269" s="140"/>
      <c r="E269" s="144"/>
      <c r="F269" s="152"/>
      <c r="G269" s="46"/>
      <c r="H269" s="53"/>
      <c r="I269" s="156" t="s">
        <v>7754</v>
      </c>
      <c r="J269" s="206" t="s">
        <v>53</v>
      </c>
      <c r="K269" s="158">
        <v>1</v>
      </c>
      <c r="L269" s="159"/>
      <c r="M269" s="144"/>
      <c r="N269" s="160"/>
      <c r="O269" s="159"/>
      <c r="P269" s="144"/>
      <c r="Q269" s="166"/>
      <c r="R269" s="210"/>
      <c r="S269" s="169">
        <v>220</v>
      </c>
      <c r="T269" s="75"/>
      <c r="V269" s="14">
        <v>440</v>
      </c>
      <c r="W269" s="14">
        <f t="shared" si="2"/>
        <v>220</v>
      </c>
      <c r="X269" s="252">
        <f t="shared" si="3"/>
        <v>220</v>
      </c>
    </row>
    <row r="270" spans="1:24" ht="16.5" customHeight="1">
      <c r="A270" s="20">
        <v>73</v>
      </c>
      <c r="B270" s="20" t="s">
        <v>11747</v>
      </c>
      <c r="C270" s="25" t="s">
        <v>16332</v>
      </c>
      <c r="D270" s="140"/>
      <c r="E270" s="144"/>
      <c r="F270" s="136" t="s">
        <v>37</v>
      </c>
      <c r="G270" s="204" t="s">
        <v>53</v>
      </c>
      <c r="H270" s="155">
        <v>0.9</v>
      </c>
      <c r="I270" s="156"/>
      <c r="J270" s="157"/>
      <c r="K270" s="158"/>
      <c r="L270" s="159"/>
      <c r="M270" s="144"/>
      <c r="N270" s="160"/>
      <c r="O270" s="159"/>
      <c r="P270" s="144"/>
      <c r="Q270" s="166"/>
      <c r="R270" s="210"/>
      <c r="S270" s="169">
        <v>198</v>
      </c>
      <c r="T270" s="75"/>
      <c r="V270" s="14">
        <v>396</v>
      </c>
      <c r="W270" s="14">
        <f t="shared" si="2"/>
        <v>198</v>
      </c>
      <c r="X270" s="252">
        <f t="shared" si="3"/>
        <v>198</v>
      </c>
    </row>
    <row r="271" spans="1:24" ht="16.5" customHeight="1">
      <c r="A271" s="20">
        <v>73</v>
      </c>
      <c r="B271" s="20" t="s">
        <v>11745</v>
      </c>
      <c r="C271" s="25" t="s">
        <v>16429</v>
      </c>
      <c r="D271" s="140"/>
      <c r="E271" s="144"/>
      <c r="F271" s="153"/>
      <c r="G271" s="46"/>
      <c r="H271" s="53"/>
      <c r="I271" s="156" t="s">
        <v>7754</v>
      </c>
      <c r="J271" s="206" t="s">
        <v>53</v>
      </c>
      <c r="K271" s="158">
        <v>1</v>
      </c>
      <c r="L271" s="159"/>
      <c r="M271" s="144"/>
      <c r="N271" s="160"/>
      <c r="O271" s="152"/>
      <c r="P271" s="46"/>
      <c r="Q271" s="166"/>
      <c r="R271" s="210"/>
      <c r="S271" s="169">
        <v>198</v>
      </c>
      <c r="T271" s="75"/>
      <c r="V271" s="14">
        <v>396</v>
      </c>
      <c r="W271" s="14">
        <f t="shared" si="2"/>
        <v>198</v>
      </c>
      <c r="X271" s="252">
        <f t="shared" si="3"/>
        <v>198</v>
      </c>
    </row>
    <row r="272" spans="1:24" ht="16.5" customHeight="1">
      <c r="A272" s="20">
        <v>73</v>
      </c>
      <c r="B272" s="20" t="s">
        <v>4804</v>
      </c>
      <c r="C272" s="25" t="s">
        <v>7174</v>
      </c>
      <c r="D272" s="140"/>
      <c r="E272" s="144"/>
      <c r="F272" s="151"/>
      <c r="G272" s="154"/>
      <c r="H272" s="155"/>
      <c r="I272" s="156"/>
      <c r="J272" s="157"/>
      <c r="K272" s="158"/>
      <c r="L272" s="159"/>
      <c r="M272" s="144"/>
      <c r="N272" s="160"/>
      <c r="O272" s="136" t="s">
        <v>92</v>
      </c>
      <c r="P272" s="163"/>
      <c r="Q272" s="166"/>
      <c r="R272" s="210"/>
      <c r="S272" s="169">
        <v>154.5</v>
      </c>
      <c r="T272" s="75"/>
      <c r="V272" s="14">
        <v>309</v>
      </c>
      <c r="W272" s="14">
        <f t="shared" si="2"/>
        <v>154.5</v>
      </c>
      <c r="X272" s="252">
        <f t="shared" si="3"/>
        <v>154.5</v>
      </c>
    </row>
    <row r="273" spans="1:24" ht="16.5" customHeight="1">
      <c r="A273" s="20">
        <v>73</v>
      </c>
      <c r="B273" s="20" t="s">
        <v>11744</v>
      </c>
      <c r="C273" s="25" t="s">
        <v>9060</v>
      </c>
      <c r="D273" s="140"/>
      <c r="E273" s="144"/>
      <c r="F273" s="152"/>
      <c r="G273" s="46"/>
      <c r="H273" s="53"/>
      <c r="I273" s="156" t="s">
        <v>7754</v>
      </c>
      <c r="J273" s="206" t="s">
        <v>53</v>
      </c>
      <c r="K273" s="158">
        <v>1</v>
      </c>
      <c r="L273" s="159"/>
      <c r="M273" s="144"/>
      <c r="N273" s="160"/>
      <c r="O273" s="137"/>
      <c r="P273" s="164"/>
      <c r="Q273" s="166"/>
      <c r="R273" s="210"/>
      <c r="S273" s="169">
        <v>154.5</v>
      </c>
      <c r="T273" s="75"/>
      <c r="V273" s="14">
        <v>309</v>
      </c>
      <c r="W273" s="14">
        <f t="shared" si="2"/>
        <v>154.5</v>
      </c>
      <c r="X273" s="252">
        <f t="shared" si="3"/>
        <v>154.5</v>
      </c>
    </row>
    <row r="274" spans="1:24" ht="16.5" customHeight="1">
      <c r="A274" s="20">
        <v>73</v>
      </c>
      <c r="B274" s="20" t="s">
        <v>11743</v>
      </c>
      <c r="C274" s="25" t="s">
        <v>6764</v>
      </c>
      <c r="D274" s="140"/>
      <c r="E274" s="144"/>
      <c r="F274" s="136" t="s">
        <v>37</v>
      </c>
      <c r="G274" s="204" t="s">
        <v>53</v>
      </c>
      <c r="H274" s="155">
        <v>0.9</v>
      </c>
      <c r="I274" s="156"/>
      <c r="J274" s="157"/>
      <c r="K274" s="158"/>
      <c r="L274" s="159"/>
      <c r="M274" s="144"/>
      <c r="N274" s="160"/>
      <c r="O274" s="137"/>
      <c r="P274" s="164"/>
      <c r="Q274" s="166"/>
      <c r="R274" s="210"/>
      <c r="S274" s="169">
        <v>138.5</v>
      </c>
      <c r="T274" s="75"/>
      <c r="V274" s="14">
        <v>277</v>
      </c>
      <c r="W274" s="14">
        <f t="shared" si="2"/>
        <v>138.5</v>
      </c>
      <c r="X274" s="252">
        <f t="shared" si="3"/>
        <v>138.5</v>
      </c>
    </row>
    <row r="275" spans="1:24" ht="16.5" customHeight="1">
      <c r="A275" s="20">
        <v>73</v>
      </c>
      <c r="B275" s="20" t="s">
        <v>9660</v>
      </c>
      <c r="C275" s="25" t="s">
        <v>16430</v>
      </c>
      <c r="D275" s="141"/>
      <c r="E275" s="46"/>
      <c r="F275" s="153"/>
      <c r="G275" s="46"/>
      <c r="H275" s="53"/>
      <c r="I275" s="156" t="s">
        <v>7754</v>
      </c>
      <c r="J275" s="206" t="s">
        <v>53</v>
      </c>
      <c r="K275" s="158">
        <v>1</v>
      </c>
      <c r="L275" s="159"/>
      <c r="M275" s="144"/>
      <c r="N275" s="160"/>
      <c r="O275" s="208" t="s">
        <v>53</v>
      </c>
      <c r="P275" s="53">
        <v>0.9</v>
      </c>
      <c r="Q275" s="208" t="s">
        <v>53</v>
      </c>
      <c r="R275" s="211">
        <v>0.85</v>
      </c>
      <c r="S275" s="169">
        <v>138.5</v>
      </c>
      <c r="T275" s="75"/>
      <c r="V275" s="14">
        <v>277</v>
      </c>
      <c r="W275" s="14">
        <f t="shared" si="2"/>
        <v>138.5</v>
      </c>
      <c r="X275" s="252">
        <f t="shared" si="3"/>
        <v>138.5</v>
      </c>
    </row>
    <row r="276" spans="1:24" ht="16.5" customHeight="1">
      <c r="A276" s="20">
        <v>73</v>
      </c>
      <c r="B276" s="20">
        <v>7511</v>
      </c>
      <c r="C276" s="25" t="s">
        <v>17023</v>
      </c>
      <c r="D276" s="136" t="s">
        <v>17658</v>
      </c>
      <c r="E276" s="200"/>
      <c r="F276" s="151"/>
      <c r="G276" s="154"/>
      <c r="H276" s="155"/>
      <c r="I276" s="156"/>
      <c r="J276" s="157"/>
      <c r="K276" s="158"/>
      <c r="L276" s="159"/>
      <c r="M276" s="144"/>
      <c r="N276" s="160"/>
      <c r="O276" s="151"/>
      <c r="P276" s="155"/>
      <c r="Q276" s="151"/>
      <c r="R276" s="155"/>
      <c r="S276" s="169">
        <v>302</v>
      </c>
      <c r="T276" s="75"/>
      <c r="V276" s="14">
        <v>604</v>
      </c>
      <c r="W276" s="14">
        <f t="shared" si="2"/>
        <v>302</v>
      </c>
      <c r="X276" s="252">
        <f t="shared" si="3"/>
        <v>302</v>
      </c>
    </row>
    <row r="277" spans="1:24" ht="16.5" customHeight="1">
      <c r="A277" s="20">
        <v>73</v>
      </c>
      <c r="B277" s="20">
        <v>7512</v>
      </c>
      <c r="C277" s="25" t="s">
        <v>17024</v>
      </c>
      <c r="D277" s="199"/>
      <c r="E277" s="201"/>
      <c r="F277" s="152"/>
      <c r="G277" s="46"/>
      <c r="H277" s="53"/>
      <c r="I277" s="156" t="s">
        <v>7754</v>
      </c>
      <c r="J277" s="206" t="s">
        <v>53</v>
      </c>
      <c r="K277" s="158">
        <v>1</v>
      </c>
      <c r="L277" s="159"/>
      <c r="M277" s="144"/>
      <c r="N277" s="160"/>
      <c r="O277" s="159"/>
      <c r="P277" s="160"/>
      <c r="Q277" s="159"/>
      <c r="R277" s="160"/>
      <c r="S277" s="169">
        <v>302</v>
      </c>
      <c r="T277" s="75"/>
      <c r="V277" s="14">
        <v>604</v>
      </c>
      <c r="W277" s="14">
        <f t="shared" si="2"/>
        <v>302</v>
      </c>
      <c r="X277" s="252">
        <f t="shared" si="3"/>
        <v>302</v>
      </c>
    </row>
    <row r="278" spans="1:24" ht="16.5" customHeight="1">
      <c r="A278" s="20">
        <v>73</v>
      </c>
      <c r="B278" s="20">
        <v>7513</v>
      </c>
      <c r="C278" s="25" t="s">
        <v>2307</v>
      </c>
      <c r="D278" s="199"/>
      <c r="E278" s="201"/>
      <c r="F278" s="136" t="s">
        <v>37</v>
      </c>
      <c r="G278" s="204" t="s">
        <v>53</v>
      </c>
      <c r="H278" s="155">
        <v>0.9</v>
      </c>
      <c r="I278" s="156"/>
      <c r="J278" s="157"/>
      <c r="K278" s="158"/>
      <c r="L278" s="159"/>
      <c r="M278" s="144"/>
      <c r="N278" s="160"/>
      <c r="O278" s="159"/>
      <c r="P278" s="160"/>
      <c r="Q278" s="159"/>
      <c r="R278" s="160"/>
      <c r="S278" s="169">
        <v>272</v>
      </c>
      <c r="T278" s="75"/>
      <c r="V278" s="14">
        <v>544</v>
      </c>
      <c r="W278" s="14">
        <f t="shared" si="2"/>
        <v>272</v>
      </c>
      <c r="X278" s="252">
        <f t="shared" si="3"/>
        <v>272</v>
      </c>
    </row>
    <row r="279" spans="1:24" ht="16.5" customHeight="1">
      <c r="A279" s="20">
        <v>73</v>
      </c>
      <c r="B279" s="20">
        <v>7514</v>
      </c>
      <c r="C279" s="25" t="s">
        <v>17026</v>
      </c>
      <c r="D279" s="138">
        <v>483</v>
      </c>
      <c r="E279" s="202" t="s">
        <v>51</v>
      </c>
      <c r="F279" s="153"/>
      <c r="G279" s="46"/>
      <c r="H279" s="53"/>
      <c r="I279" s="156" t="s">
        <v>7754</v>
      </c>
      <c r="J279" s="206" t="s">
        <v>53</v>
      </c>
      <c r="K279" s="158">
        <v>1</v>
      </c>
      <c r="L279" s="159"/>
      <c r="M279" s="144"/>
      <c r="N279" s="160"/>
      <c r="O279" s="159"/>
      <c r="P279" s="160"/>
      <c r="Q279" s="159"/>
      <c r="R279" s="160"/>
      <c r="S279" s="169">
        <v>272</v>
      </c>
      <c r="T279" s="75"/>
      <c r="V279" s="14">
        <v>544</v>
      </c>
      <c r="W279" s="14">
        <f t="shared" si="2"/>
        <v>272</v>
      </c>
      <c r="X279" s="252">
        <f t="shared" si="3"/>
        <v>272</v>
      </c>
    </row>
    <row r="280" spans="1:24" ht="16.5" customHeight="1">
      <c r="A280" s="20">
        <v>73</v>
      </c>
      <c r="B280" s="20" t="s">
        <v>5175</v>
      </c>
      <c r="C280" s="25" t="s">
        <v>16433</v>
      </c>
      <c r="D280" s="140"/>
      <c r="E280" s="144"/>
      <c r="F280" s="151"/>
      <c r="G280" s="154"/>
      <c r="H280" s="155"/>
      <c r="I280" s="156"/>
      <c r="J280" s="157"/>
      <c r="K280" s="158"/>
      <c r="L280" s="159"/>
      <c r="M280" s="144"/>
      <c r="N280" s="160"/>
      <c r="O280" s="136" t="s">
        <v>92</v>
      </c>
      <c r="P280" s="163"/>
      <c r="Q280" s="159"/>
      <c r="R280" s="144"/>
      <c r="S280" s="169">
        <v>211.5</v>
      </c>
      <c r="T280" s="75"/>
      <c r="V280" s="14">
        <v>423</v>
      </c>
      <c r="W280" s="14">
        <f t="shared" si="2"/>
        <v>211.5</v>
      </c>
      <c r="X280" s="252">
        <f t="shared" si="3"/>
        <v>211.5</v>
      </c>
    </row>
    <row r="281" spans="1:24" ht="16.5" customHeight="1">
      <c r="A281" s="20">
        <v>73</v>
      </c>
      <c r="B281" s="20" t="s">
        <v>11741</v>
      </c>
      <c r="C281" s="25" t="s">
        <v>16434</v>
      </c>
      <c r="D281" s="140"/>
      <c r="E281" s="144"/>
      <c r="F281" s="152"/>
      <c r="G281" s="46"/>
      <c r="H281" s="53"/>
      <c r="I281" s="156" t="s">
        <v>7754</v>
      </c>
      <c r="J281" s="206" t="s">
        <v>53</v>
      </c>
      <c r="K281" s="158">
        <v>1</v>
      </c>
      <c r="L281" s="159"/>
      <c r="M281" s="144"/>
      <c r="N281" s="160"/>
      <c r="O281" s="137"/>
      <c r="P281" s="164"/>
      <c r="Q281" s="159"/>
      <c r="R281" s="144"/>
      <c r="S281" s="169">
        <v>211.5</v>
      </c>
      <c r="T281" s="75"/>
      <c r="V281" s="14">
        <v>423</v>
      </c>
      <c r="W281" s="14">
        <f t="shared" si="2"/>
        <v>211.5</v>
      </c>
      <c r="X281" s="252">
        <f t="shared" si="3"/>
        <v>211.5</v>
      </c>
    </row>
    <row r="282" spans="1:24" ht="16.5" customHeight="1">
      <c r="A282" s="20">
        <v>73</v>
      </c>
      <c r="B282" s="20" t="s">
        <v>2417</v>
      </c>
      <c r="C282" s="25" t="s">
        <v>12525</v>
      </c>
      <c r="D282" s="140"/>
      <c r="E282" s="144"/>
      <c r="F282" s="136" t="s">
        <v>37</v>
      </c>
      <c r="G282" s="204" t="s">
        <v>53</v>
      </c>
      <c r="H282" s="155">
        <v>0.9</v>
      </c>
      <c r="I282" s="156"/>
      <c r="J282" s="157"/>
      <c r="K282" s="158"/>
      <c r="L282" s="159"/>
      <c r="M282" s="144"/>
      <c r="N282" s="160"/>
      <c r="O282" s="137"/>
      <c r="P282" s="164"/>
      <c r="Q282" s="159"/>
      <c r="R282" s="144"/>
      <c r="S282" s="169">
        <v>190.5</v>
      </c>
      <c r="T282" s="75"/>
      <c r="V282" s="14">
        <v>381</v>
      </c>
      <c r="W282" s="14">
        <f t="shared" si="2"/>
        <v>190.5</v>
      </c>
      <c r="X282" s="252">
        <f t="shared" si="3"/>
        <v>190.5</v>
      </c>
    </row>
    <row r="283" spans="1:24" ht="16.5" customHeight="1">
      <c r="A283" s="20">
        <v>73</v>
      </c>
      <c r="B283" s="20" t="s">
        <v>11739</v>
      </c>
      <c r="C283" s="25" t="s">
        <v>2099</v>
      </c>
      <c r="D283" s="140"/>
      <c r="E283" s="144"/>
      <c r="F283" s="153"/>
      <c r="G283" s="46"/>
      <c r="H283" s="53"/>
      <c r="I283" s="156" t="s">
        <v>7754</v>
      </c>
      <c r="J283" s="206" t="s">
        <v>53</v>
      </c>
      <c r="K283" s="158">
        <v>1</v>
      </c>
      <c r="L283" s="159"/>
      <c r="M283" s="144"/>
      <c r="N283" s="160"/>
      <c r="O283" s="208" t="s">
        <v>53</v>
      </c>
      <c r="P283" s="53">
        <v>0.7</v>
      </c>
      <c r="Q283" s="152"/>
      <c r="R283" s="46"/>
      <c r="S283" s="169">
        <v>190.5</v>
      </c>
      <c r="T283" s="75"/>
      <c r="V283" s="14">
        <v>381</v>
      </c>
      <c r="W283" s="14">
        <f t="shared" si="2"/>
        <v>190.5</v>
      </c>
      <c r="X283" s="252">
        <f t="shared" si="3"/>
        <v>190.5</v>
      </c>
    </row>
    <row r="284" spans="1:24" ht="16.5" customHeight="1">
      <c r="A284" s="20">
        <v>73</v>
      </c>
      <c r="B284" s="20" t="s">
        <v>7738</v>
      </c>
      <c r="C284" s="25" t="s">
        <v>12476</v>
      </c>
      <c r="D284" s="140"/>
      <c r="E284" s="144"/>
      <c r="F284" s="151"/>
      <c r="G284" s="154"/>
      <c r="H284" s="155"/>
      <c r="I284" s="156"/>
      <c r="J284" s="157"/>
      <c r="K284" s="158"/>
      <c r="L284" s="159"/>
      <c r="M284" s="144"/>
      <c r="N284" s="160"/>
      <c r="O284" s="151"/>
      <c r="P284" s="154"/>
      <c r="Q284" s="165" t="s">
        <v>150</v>
      </c>
      <c r="R284" s="209"/>
      <c r="S284" s="169">
        <v>272</v>
      </c>
      <c r="T284" s="75"/>
      <c r="V284" s="14">
        <v>544</v>
      </c>
      <c r="W284" s="14">
        <f t="shared" si="2"/>
        <v>272</v>
      </c>
      <c r="X284" s="252">
        <f t="shared" si="3"/>
        <v>272</v>
      </c>
    </row>
    <row r="285" spans="1:24" ht="16.5" customHeight="1">
      <c r="A285" s="20">
        <v>73</v>
      </c>
      <c r="B285" s="20" t="s">
        <v>854</v>
      </c>
      <c r="C285" s="25" t="s">
        <v>12843</v>
      </c>
      <c r="D285" s="140"/>
      <c r="E285" s="144"/>
      <c r="F285" s="152"/>
      <c r="G285" s="46"/>
      <c r="H285" s="53"/>
      <c r="I285" s="156" t="s">
        <v>7754</v>
      </c>
      <c r="J285" s="206" t="s">
        <v>53</v>
      </c>
      <c r="K285" s="158">
        <v>1</v>
      </c>
      <c r="L285" s="159"/>
      <c r="M285" s="144"/>
      <c r="N285" s="160"/>
      <c r="O285" s="159"/>
      <c r="P285" s="144"/>
      <c r="Q285" s="166"/>
      <c r="R285" s="210"/>
      <c r="S285" s="169">
        <v>272</v>
      </c>
      <c r="T285" s="75"/>
      <c r="V285" s="14">
        <v>544</v>
      </c>
      <c r="W285" s="14">
        <f t="shared" si="2"/>
        <v>272</v>
      </c>
      <c r="X285" s="252">
        <f t="shared" si="3"/>
        <v>272</v>
      </c>
    </row>
    <row r="286" spans="1:24" ht="16.5" customHeight="1">
      <c r="A286" s="20">
        <v>73</v>
      </c>
      <c r="B286" s="20" t="s">
        <v>10376</v>
      </c>
      <c r="C286" s="25" t="s">
        <v>13877</v>
      </c>
      <c r="D286" s="140"/>
      <c r="E286" s="144"/>
      <c r="F286" s="136" t="s">
        <v>37</v>
      </c>
      <c r="G286" s="204" t="s">
        <v>53</v>
      </c>
      <c r="H286" s="155">
        <v>0.9</v>
      </c>
      <c r="I286" s="156"/>
      <c r="J286" s="157"/>
      <c r="K286" s="158"/>
      <c r="L286" s="159"/>
      <c r="M286" s="144"/>
      <c r="N286" s="160"/>
      <c r="O286" s="159"/>
      <c r="P286" s="144"/>
      <c r="Q286" s="166"/>
      <c r="R286" s="210"/>
      <c r="S286" s="169">
        <v>245</v>
      </c>
      <c r="T286" s="75"/>
      <c r="V286" s="14">
        <v>490</v>
      </c>
      <c r="W286" s="14">
        <f t="shared" si="2"/>
        <v>245</v>
      </c>
      <c r="X286" s="252">
        <f t="shared" si="3"/>
        <v>245</v>
      </c>
    </row>
    <row r="287" spans="1:24" ht="16.5" customHeight="1">
      <c r="A287" s="20">
        <v>73</v>
      </c>
      <c r="B287" s="20" t="s">
        <v>9816</v>
      </c>
      <c r="C287" s="25" t="s">
        <v>9022</v>
      </c>
      <c r="D287" s="140"/>
      <c r="E287" s="144"/>
      <c r="F287" s="153"/>
      <c r="G287" s="46"/>
      <c r="H287" s="53"/>
      <c r="I287" s="156" t="s">
        <v>7754</v>
      </c>
      <c r="J287" s="206" t="s">
        <v>53</v>
      </c>
      <c r="K287" s="158">
        <v>1</v>
      </c>
      <c r="L287" s="159"/>
      <c r="M287" s="144"/>
      <c r="N287" s="160"/>
      <c r="O287" s="152"/>
      <c r="P287" s="46"/>
      <c r="Q287" s="166"/>
      <c r="R287" s="210"/>
      <c r="S287" s="169">
        <v>245</v>
      </c>
      <c r="T287" s="75"/>
      <c r="V287" s="14">
        <v>490</v>
      </c>
      <c r="W287" s="14">
        <f t="shared" si="2"/>
        <v>245</v>
      </c>
      <c r="X287" s="252">
        <f t="shared" si="3"/>
        <v>245</v>
      </c>
    </row>
    <row r="288" spans="1:24" ht="16.5" customHeight="1">
      <c r="A288" s="20">
        <v>73</v>
      </c>
      <c r="B288" s="20" t="s">
        <v>9577</v>
      </c>
      <c r="C288" s="25" t="s">
        <v>12982</v>
      </c>
      <c r="D288" s="140"/>
      <c r="E288" s="144"/>
      <c r="F288" s="151"/>
      <c r="G288" s="154"/>
      <c r="H288" s="155"/>
      <c r="I288" s="156"/>
      <c r="J288" s="157"/>
      <c r="K288" s="158"/>
      <c r="L288" s="159"/>
      <c r="M288" s="144"/>
      <c r="N288" s="160"/>
      <c r="O288" s="136" t="s">
        <v>92</v>
      </c>
      <c r="P288" s="163"/>
      <c r="Q288" s="166"/>
      <c r="R288" s="210"/>
      <c r="S288" s="169">
        <v>190.5</v>
      </c>
      <c r="T288" s="75"/>
      <c r="V288" s="14">
        <v>381</v>
      </c>
      <c r="W288" s="14">
        <f t="shared" si="2"/>
        <v>190.5</v>
      </c>
      <c r="X288" s="252">
        <f t="shared" si="3"/>
        <v>190.5</v>
      </c>
    </row>
    <row r="289" spans="1:24" ht="16.5" customHeight="1">
      <c r="A289" s="20">
        <v>73</v>
      </c>
      <c r="B289" s="20" t="s">
        <v>3120</v>
      </c>
      <c r="C289" s="25" t="s">
        <v>16435</v>
      </c>
      <c r="D289" s="140"/>
      <c r="E289" s="144"/>
      <c r="F289" s="152"/>
      <c r="G289" s="46"/>
      <c r="H289" s="53"/>
      <c r="I289" s="156" t="s">
        <v>7754</v>
      </c>
      <c r="J289" s="206" t="s">
        <v>53</v>
      </c>
      <c r="K289" s="158">
        <v>1</v>
      </c>
      <c r="L289" s="159"/>
      <c r="M289" s="144"/>
      <c r="N289" s="160"/>
      <c r="O289" s="137"/>
      <c r="P289" s="164"/>
      <c r="Q289" s="166"/>
      <c r="R289" s="210"/>
      <c r="S289" s="169">
        <v>190.5</v>
      </c>
      <c r="T289" s="75"/>
      <c r="V289" s="14">
        <v>381</v>
      </c>
      <c r="W289" s="14">
        <f t="shared" si="2"/>
        <v>190.5</v>
      </c>
      <c r="X289" s="252">
        <f t="shared" si="3"/>
        <v>190.5</v>
      </c>
    </row>
    <row r="290" spans="1:24" ht="16.5" customHeight="1">
      <c r="A290" s="20">
        <v>73</v>
      </c>
      <c r="B290" s="20" t="s">
        <v>11737</v>
      </c>
      <c r="C290" s="25" t="s">
        <v>16436</v>
      </c>
      <c r="D290" s="140"/>
      <c r="E290" s="144"/>
      <c r="F290" s="136" t="s">
        <v>37</v>
      </c>
      <c r="G290" s="204" t="s">
        <v>53</v>
      </c>
      <c r="H290" s="155">
        <v>0.9</v>
      </c>
      <c r="I290" s="156"/>
      <c r="J290" s="157"/>
      <c r="K290" s="158"/>
      <c r="L290" s="159"/>
      <c r="M290" s="144"/>
      <c r="N290" s="160"/>
      <c r="O290" s="137"/>
      <c r="P290" s="164"/>
      <c r="Q290" s="166"/>
      <c r="R290" s="210"/>
      <c r="S290" s="169">
        <v>171.5</v>
      </c>
      <c r="T290" s="75"/>
      <c r="V290" s="14">
        <v>343</v>
      </c>
      <c r="W290" s="14">
        <f t="shared" si="2"/>
        <v>171.5</v>
      </c>
      <c r="X290" s="252">
        <f t="shared" si="3"/>
        <v>171.5</v>
      </c>
    </row>
    <row r="291" spans="1:24" ht="16.5" customHeight="1">
      <c r="A291" s="20">
        <v>73</v>
      </c>
      <c r="B291" s="20" t="s">
        <v>11735</v>
      </c>
      <c r="C291" s="25" t="s">
        <v>12134</v>
      </c>
      <c r="D291" s="140"/>
      <c r="E291" s="144"/>
      <c r="F291" s="153"/>
      <c r="G291" s="46"/>
      <c r="H291" s="53"/>
      <c r="I291" s="156" t="s">
        <v>7754</v>
      </c>
      <c r="J291" s="206" t="s">
        <v>53</v>
      </c>
      <c r="K291" s="158">
        <v>1</v>
      </c>
      <c r="L291" s="159"/>
      <c r="M291" s="144"/>
      <c r="N291" s="160"/>
      <c r="O291" s="208" t="s">
        <v>53</v>
      </c>
      <c r="P291" s="53">
        <v>0.9</v>
      </c>
      <c r="Q291" s="208" t="s">
        <v>53</v>
      </c>
      <c r="R291" s="211">
        <v>0.9</v>
      </c>
      <c r="S291" s="169">
        <v>171.5</v>
      </c>
      <c r="T291" s="75"/>
      <c r="V291" s="14">
        <v>343</v>
      </c>
      <c r="W291" s="14">
        <f t="shared" si="2"/>
        <v>171.5</v>
      </c>
      <c r="X291" s="252">
        <f t="shared" si="3"/>
        <v>171.5</v>
      </c>
    </row>
    <row r="292" spans="1:24" ht="16.5" customHeight="1">
      <c r="A292" s="20">
        <v>73</v>
      </c>
      <c r="B292" s="20" t="s">
        <v>9602</v>
      </c>
      <c r="C292" s="25" t="s">
        <v>13785</v>
      </c>
      <c r="D292" s="140"/>
      <c r="E292" s="144"/>
      <c r="F292" s="151"/>
      <c r="G292" s="154"/>
      <c r="H292" s="155"/>
      <c r="I292" s="156"/>
      <c r="J292" s="157"/>
      <c r="K292" s="158"/>
      <c r="L292" s="159"/>
      <c r="M292" s="144"/>
      <c r="N292" s="160"/>
      <c r="O292" s="151"/>
      <c r="P292" s="154"/>
      <c r="Q292" s="165" t="s">
        <v>69</v>
      </c>
      <c r="R292" s="209"/>
      <c r="S292" s="169">
        <v>256.5</v>
      </c>
      <c r="T292" s="75"/>
      <c r="V292" s="14">
        <v>513</v>
      </c>
      <c r="W292" s="14">
        <f t="shared" si="2"/>
        <v>256.5</v>
      </c>
      <c r="X292" s="252">
        <f t="shared" si="3"/>
        <v>256.5</v>
      </c>
    </row>
    <row r="293" spans="1:24" ht="16.5" customHeight="1">
      <c r="A293" s="20">
        <v>73</v>
      </c>
      <c r="B293" s="20" t="s">
        <v>11733</v>
      </c>
      <c r="C293" s="25" t="s">
        <v>16437</v>
      </c>
      <c r="D293" s="140"/>
      <c r="E293" s="144"/>
      <c r="F293" s="152"/>
      <c r="G293" s="46"/>
      <c r="H293" s="53"/>
      <c r="I293" s="156" t="s">
        <v>7754</v>
      </c>
      <c r="J293" s="206" t="s">
        <v>53</v>
      </c>
      <c r="K293" s="158">
        <v>1</v>
      </c>
      <c r="L293" s="159"/>
      <c r="M293" s="144"/>
      <c r="N293" s="160"/>
      <c r="O293" s="159"/>
      <c r="P293" s="144"/>
      <c r="Q293" s="166"/>
      <c r="R293" s="210"/>
      <c r="S293" s="169">
        <v>256.5</v>
      </c>
      <c r="T293" s="75"/>
      <c r="V293" s="14">
        <v>513</v>
      </c>
      <c r="W293" s="14">
        <f t="shared" si="2"/>
        <v>256.5</v>
      </c>
      <c r="X293" s="252">
        <f t="shared" si="3"/>
        <v>256.5</v>
      </c>
    </row>
    <row r="294" spans="1:24" ht="16.5" customHeight="1">
      <c r="A294" s="20">
        <v>73</v>
      </c>
      <c r="B294" s="20" t="s">
        <v>11731</v>
      </c>
      <c r="C294" s="25" t="s">
        <v>13235</v>
      </c>
      <c r="D294" s="140"/>
      <c r="E294" s="144"/>
      <c r="F294" s="136" t="s">
        <v>37</v>
      </c>
      <c r="G294" s="204" t="s">
        <v>53</v>
      </c>
      <c r="H294" s="155">
        <v>0.9</v>
      </c>
      <c r="I294" s="156"/>
      <c r="J294" s="157"/>
      <c r="K294" s="158"/>
      <c r="L294" s="159"/>
      <c r="M294" s="144"/>
      <c r="N294" s="160"/>
      <c r="O294" s="159"/>
      <c r="P294" s="144"/>
      <c r="Q294" s="166"/>
      <c r="R294" s="210"/>
      <c r="S294" s="169">
        <v>231</v>
      </c>
      <c r="T294" s="75"/>
      <c r="V294" s="14">
        <v>462</v>
      </c>
      <c r="W294" s="14">
        <f t="shared" si="2"/>
        <v>231</v>
      </c>
      <c r="X294" s="252">
        <f t="shared" si="3"/>
        <v>231</v>
      </c>
    </row>
    <row r="295" spans="1:24" ht="16.5" customHeight="1">
      <c r="A295" s="20">
        <v>73</v>
      </c>
      <c r="B295" s="20" t="s">
        <v>11729</v>
      </c>
      <c r="C295" s="25" t="s">
        <v>11431</v>
      </c>
      <c r="D295" s="140"/>
      <c r="E295" s="144"/>
      <c r="F295" s="153"/>
      <c r="G295" s="46"/>
      <c r="H295" s="53"/>
      <c r="I295" s="156" t="s">
        <v>7754</v>
      </c>
      <c r="J295" s="206" t="s">
        <v>53</v>
      </c>
      <c r="K295" s="158">
        <v>1</v>
      </c>
      <c r="L295" s="159"/>
      <c r="M295" s="144"/>
      <c r="N295" s="160"/>
      <c r="O295" s="152"/>
      <c r="P295" s="46"/>
      <c r="Q295" s="166"/>
      <c r="R295" s="210"/>
      <c r="S295" s="169">
        <v>231</v>
      </c>
      <c r="T295" s="75"/>
      <c r="V295" s="14">
        <v>462</v>
      </c>
      <c r="W295" s="14">
        <f t="shared" si="2"/>
        <v>231</v>
      </c>
      <c r="X295" s="252">
        <f t="shared" si="3"/>
        <v>231</v>
      </c>
    </row>
    <row r="296" spans="1:24" ht="16.5" customHeight="1">
      <c r="A296" s="20">
        <v>73</v>
      </c>
      <c r="B296" s="20" t="s">
        <v>10242</v>
      </c>
      <c r="C296" s="25" t="s">
        <v>16438</v>
      </c>
      <c r="D296" s="140"/>
      <c r="E296" s="144"/>
      <c r="F296" s="151"/>
      <c r="G296" s="154"/>
      <c r="H296" s="155"/>
      <c r="I296" s="156"/>
      <c r="J296" s="157"/>
      <c r="K296" s="158"/>
      <c r="L296" s="159"/>
      <c r="M296" s="144"/>
      <c r="N296" s="160"/>
      <c r="O296" s="136" t="s">
        <v>92</v>
      </c>
      <c r="P296" s="163"/>
      <c r="Q296" s="166"/>
      <c r="R296" s="210"/>
      <c r="S296" s="169">
        <v>180</v>
      </c>
      <c r="T296" s="75"/>
      <c r="V296" s="14">
        <v>360</v>
      </c>
      <c r="W296" s="14">
        <f t="shared" si="2"/>
        <v>180</v>
      </c>
      <c r="X296" s="252">
        <f t="shared" si="3"/>
        <v>180</v>
      </c>
    </row>
    <row r="297" spans="1:24" ht="16.5" customHeight="1">
      <c r="A297" s="20">
        <v>73</v>
      </c>
      <c r="B297" s="20" t="s">
        <v>1282</v>
      </c>
      <c r="C297" s="25" t="s">
        <v>16439</v>
      </c>
      <c r="D297" s="140"/>
      <c r="E297" s="144"/>
      <c r="F297" s="152"/>
      <c r="G297" s="46"/>
      <c r="H297" s="53"/>
      <c r="I297" s="156" t="s">
        <v>7754</v>
      </c>
      <c r="J297" s="206" t="s">
        <v>53</v>
      </c>
      <c r="K297" s="158">
        <v>1</v>
      </c>
      <c r="L297" s="159"/>
      <c r="M297" s="144"/>
      <c r="N297" s="160"/>
      <c r="O297" s="137"/>
      <c r="P297" s="164"/>
      <c r="Q297" s="166"/>
      <c r="R297" s="210"/>
      <c r="S297" s="169">
        <v>180</v>
      </c>
      <c r="T297" s="75"/>
      <c r="V297" s="14">
        <v>360</v>
      </c>
      <c r="W297" s="14">
        <f t="shared" si="2"/>
        <v>180</v>
      </c>
      <c r="X297" s="252">
        <f t="shared" si="3"/>
        <v>180</v>
      </c>
    </row>
    <row r="298" spans="1:24" ht="16.5" customHeight="1">
      <c r="A298" s="20">
        <v>73</v>
      </c>
      <c r="B298" s="20" t="s">
        <v>11728</v>
      </c>
      <c r="C298" s="25" t="s">
        <v>3763</v>
      </c>
      <c r="D298" s="140"/>
      <c r="E298" s="144"/>
      <c r="F298" s="136" t="s">
        <v>37</v>
      </c>
      <c r="G298" s="204" t="s">
        <v>53</v>
      </c>
      <c r="H298" s="155">
        <v>0.9</v>
      </c>
      <c r="I298" s="156"/>
      <c r="J298" s="157"/>
      <c r="K298" s="158"/>
      <c r="L298" s="159"/>
      <c r="M298" s="144"/>
      <c r="N298" s="160"/>
      <c r="O298" s="137"/>
      <c r="P298" s="164"/>
      <c r="Q298" s="166"/>
      <c r="R298" s="210"/>
      <c r="S298" s="169">
        <v>162</v>
      </c>
      <c r="T298" s="75"/>
      <c r="V298" s="14">
        <v>324</v>
      </c>
      <c r="W298" s="14">
        <f t="shared" si="2"/>
        <v>162</v>
      </c>
      <c r="X298" s="252">
        <f t="shared" si="3"/>
        <v>162</v>
      </c>
    </row>
    <row r="299" spans="1:24" ht="16.5" customHeight="1">
      <c r="A299" s="20">
        <v>73</v>
      </c>
      <c r="B299" s="20" t="s">
        <v>11727</v>
      </c>
      <c r="C299" s="25" t="s">
        <v>16441</v>
      </c>
      <c r="D299" s="141"/>
      <c r="E299" s="46"/>
      <c r="F299" s="153"/>
      <c r="G299" s="46"/>
      <c r="H299" s="53"/>
      <c r="I299" s="156" t="s">
        <v>7754</v>
      </c>
      <c r="J299" s="206" t="s">
        <v>53</v>
      </c>
      <c r="K299" s="158">
        <v>1</v>
      </c>
      <c r="L299" s="159"/>
      <c r="M299" s="144"/>
      <c r="N299" s="160"/>
      <c r="O299" s="208" t="s">
        <v>53</v>
      </c>
      <c r="P299" s="53">
        <v>0.9</v>
      </c>
      <c r="Q299" s="208" t="s">
        <v>53</v>
      </c>
      <c r="R299" s="211">
        <v>0.85</v>
      </c>
      <c r="S299" s="169">
        <v>162</v>
      </c>
      <c r="T299" s="75"/>
      <c r="V299" s="14">
        <v>324</v>
      </c>
      <c r="W299" s="14">
        <f t="shared" si="2"/>
        <v>162</v>
      </c>
      <c r="X299" s="252">
        <f t="shared" si="3"/>
        <v>162</v>
      </c>
    </row>
    <row r="300" spans="1:24" ht="16.5" customHeight="1">
      <c r="A300" s="20">
        <v>73</v>
      </c>
      <c r="B300" s="20">
        <v>7515</v>
      </c>
      <c r="C300" s="25" t="s">
        <v>14860</v>
      </c>
      <c r="D300" s="136" t="s">
        <v>17659</v>
      </c>
      <c r="E300" s="200"/>
      <c r="F300" s="151"/>
      <c r="G300" s="154"/>
      <c r="H300" s="155"/>
      <c r="I300" s="156"/>
      <c r="J300" s="157"/>
      <c r="K300" s="158"/>
      <c r="L300" s="151" t="s">
        <v>1403</v>
      </c>
      <c r="M300" s="154"/>
      <c r="N300" s="217"/>
      <c r="O300" s="151"/>
      <c r="P300" s="155"/>
      <c r="Q300" s="151"/>
      <c r="R300" s="155"/>
      <c r="S300" s="169">
        <v>345</v>
      </c>
      <c r="T300" s="75"/>
      <c r="V300" s="14">
        <v>690</v>
      </c>
      <c r="W300" s="14">
        <f t="shared" si="2"/>
        <v>345</v>
      </c>
      <c r="X300" s="252">
        <f t="shared" si="3"/>
        <v>345</v>
      </c>
    </row>
    <row r="301" spans="1:24" ht="16.5" customHeight="1">
      <c r="A301" s="20">
        <v>73</v>
      </c>
      <c r="B301" s="20">
        <v>7516</v>
      </c>
      <c r="C301" s="25" t="s">
        <v>16984</v>
      </c>
      <c r="D301" s="199"/>
      <c r="E301" s="201"/>
      <c r="F301" s="152"/>
      <c r="G301" s="46"/>
      <c r="H301" s="53"/>
      <c r="I301" s="156" t="s">
        <v>7754</v>
      </c>
      <c r="J301" s="206" t="s">
        <v>53</v>
      </c>
      <c r="K301" s="158">
        <v>1</v>
      </c>
      <c r="L301" s="215" t="s">
        <v>53</v>
      </c>
      <c r="M301" s="160">
        <v>0.25</v>
      </c>
      <c r="N301" s="143" t="s">
        <v>591</v>
      </c>
      <c r="O301" s="159"/>
      <c r="P301" s="160"/>
      <c r="Q301" s="159"/>
      <c r="R301" s="160"/>
      <c r="S301" s="169">
        <v>345</v>
      </c>
      <c r="T301" s="75"/>
      <c r="V301" s="14">
        <v>690</v>
      </c>
      <c r="W301" s="14">
        <f t="shared" si="2"/>
        <v>345</v>
      </c>
      <c r="X301" s="252">
        <f t="shared" si="3"/>
        <v>345</v>
      </c>
    </row>
    <row r="302" spans="1:24" ht="16.5" customHeight="1">
      <c r="A302" s="20">
        <v>73</v>
      </c>
      <c r="B302" s="20">
        <v>7517</v>
      </c>
      <c r="C302" s="25" t="s">
        <v>17027</v>
      </c>
      <c r="D302" s="199"/>
      <c r="E302" s="201"/>
      <c r="F302" s="136" t="s">
        <v>37</v>
      </c>
      <c r="G302" s="204" t="s">
        <v>53</v>
      </c>
      <c r="H302" s="155">
        <v>0.9</v>
      </c>
      <c r="I302" s="156"/>
      <c r="J302" s="157"/>
      <c r="K302" s="158"/>
      <c r="L302" s="159"/>
      <c r="M302" s="144"/>
      <c r="N302" s="201"/>
      <c r="O302" s="159"/>
      <c r="P302" s="160"/>
      <c r="Q302" s="159"/>
      <c r="R302" s="160"/>
      <c r="S302" s="169">
        <v>310.5</v>
      </c>
      <c r="T302" s="75"/>
      <c r="V302" s="14">
        <v>621</v>
      </c>
      <c r="W302" s="14">
        <f t="shared" si="2"/>
        <v>310.5</v>
      </c>
      <c r="X302" s="252">
        <f t="shared" si="3"/>
        <v>310.5</v>
      </c>
    </row>
    <row r="303" spans="1:24" ht="16.5" customHeight="1">
      <c r="A303" s="20">
        <v>73</v>
      </c>
      <c r="B303" s="20">
        <v>7518</v>
      </c>
      <c r="C303" s="25" t="s">
        <v>17028</v>
      </c>
      <c r="D303" s="138">
        <v>552</v>
      </c>
      <c r="E303" s="202" t="s">
        <v>51</v>
      </c>
      <c r="F303" s="153"/>
      <c r="G303" s="46"/>
      <c r="H303" s="53"/>
      <c r="I303" s="156" t="s">
        <v>7754</v>
      </c>
      <c r="J303" s="206" t="s">
        <v>53</v>
      </c>
      <c r="K303" s="158">
        <v>1</v>
      </c>
      <c r="L303" s="159"/>
      <c r="M303" s="144"/>
      <c r="N303" s="160"/>
      <c r="O303" s="159"/>
      <c r="P303" s="160"/>
      <c r="Q303" s="159"/>
      <c r="R303" s="160"/>
      <c r="S303" s="169">
        <v>310.5</v>
      </c>
      <c r="T303" s="75"/>
      <c r="V303" s="14">
        <v>621</v>
      </c>
      <c r="W303" s="14">
        <f t="shared" si="2"/>
        <v>310.5</v>
      </c>
      <c r="X303" s="252">
        <f t="shared" si="3"/>
        <v>310.5</v>
      </c>
    </row>
    <row r="304" spans="1:24" ht="16.5" customHeight="1">
      <c r="A304" s="20">
        <v>73</v>
      </c>
      <c r="B304" s="20" t="s">
        <v>2468</v>
      </c>
      <c r="C304" s="25" t="s">
        <v>10643</v>
      </c>
      <c r="D304" s="140"/>
      <c r="E304" s="144"/>
      <c r="F304" s="151"/>
      <c r="G304" s="154"/>
      <c r="H304" s="155"/>
      <c r="I304" s="156"/>
      <c r="J304" s="157"/>
      <c r="K304" s="158"/>
      <c r="L304" s="159"/>
      <c r="M304" s="144"/>
      <c r="N304" s="160"/>
      <c r="O304" s="136" t="s">
        <v>92</v>
      </c>
      <c r="P304" s="163"/>
      <c r="Q304" s="159"/>
      <c r="R304" s="144"/>
      <c r="S304" s="169">
        <v>241.5</v>
      </c>
      <c r="T304" s="75"/>
      <c r="V304" s="14">
        <v>483</v>
      </c>
      <c r="W304" s="14">
        <f t="shared" si="2"/>
        <v>241.5</v>
      </c>
      <c r="X304" s="252">
        <f t="shared" si="3"/>
        <v>241.5</v>
      </c>
    </row>
    <row r="305" spans="1:24" ht="16.5" customHeight="1">
      <c r="A305" s="20">
        <v>73</v>
      </c>
      <c r="B305" s="20" t="s">
        <v>11725</v>
      </c>
      <c r="C305" s="25" t="s">
        <v>16443</v>
      </c>
      <c r="D305" s="140"/>
      <c r="E305" s="144"/>
      <c r="F305" s="152"/>
      <c r="G305" s="46"/>
      <c r="H305" s="53"/>
      <c r="I305" s="156" t="s">
        <v>7754</v>
      </c>
      <c r="J305" s="206" t="s">
        <v>53</v>
      </c>
      <c r="K305" s="158">
        <v>1</v>
      </c>
      <c r="L305" s="159"/>
      <c r="M305" s="144"/>
      <c r="N305" s="160"/>
      <c r="O305" s="137"/>
      <c r="P305" s="164"/>
      <c r="Q305" s="159"/>
      <c r="R305" s="144"/>
      <c r="S305" s="169">
        <v>241.5</v>
      </c>
      <c r="T305" s="75"/>
      <c r="V305" s="14">
        <v>483</v>
      </c>
      <c r="W305" s="14">
        <f t="shared" si="2"/>
        <v>241.5</v>
      </c>
      <c r="X305" s="252">
        <f t="shared" si="3"/>
        <v>241.5</v>
      </c>
    </row>
    <row r="306" spans="1:24" ht="16.5" customHeight="1">
      <c r="A306" s="20">
        <v>73</v>
      </c>
      <c r="B306" s="20" t="s">
        <v>10182</v>
      </c>
      <c r="C306" s="25" t="s">
        <v>15432</v>
      </c>
      <c r="D306" s="140"/>
      <c r="E306" s="144"/>
      <c r="F306" s="136" t="s">
        <v>37</v>
      </c>
      <c r="G306" s="204" t="s">
        <v>53</v>
      </c>
      <c r="H306" s="155">
        <v>0.9</v>
      </c>
      <c r="I306" s="156"/>
      <c r="J306" s="157"/>
      <c r="K306" s="158"/>
      <c r="L306" s="159"/>
      <c r="M306" s="144"/>
      <c r="N306" s="160"/>
      <c r="O306" s="137"/>
      <c r="P306" s="164"/>
      <c r="Q306" s="159"/>
      <c r="R306" s="144"/>
      <c r="S306" s="169">
        <v>217.5</v>
      </c>
      <c r="T306" s="75"/>
      <c r="V306" s="14">
        <v>435</v>
      </c>
      <c r="W306" s="14">
        <f t="shared" si="2"/>
        <v>217.5</v>
      </c>
      <c r="X306" s="252">
        <f t="shared" si="3"/>
        <v>217.5</v>
      </c>
    </row>
    <row r="307" spans="1:24" ht="16.5" customHeight="1">
      <c r="A307" s="20">
        <v>73</v>
      </c>
      <c r="B307" s="20" t="s">
        <v>11724</v>
      </c>
      <c r="C307" s="25" t="s">
        <v>2324</v>
      </c>
      <c r="D307" s="140"/>
      <c r="E307" s="144"/>
      <c r="F307" s="153"/>
      <c r="G307" s="46"/>
      <c r="H307" s="53"/>
      <c r="I307" s="156" t="s">
        <v>7754</v>
      </c>
      <c r="J307" s="206" t="s">
        <v>53</v>
      </c>
      <c r="K307" s="158">
        <v>1</v>
      </c>
      <c r="L307" s="159"/>
      <c r="M307" s="144"/>
      <c r="N307" s="160"/>
      <c r="O307" s="208" t="s">
        <v>53</v>
      </c>
      <c r="P307" s="53">
        <v>0.7</v>
      </c>
      <c r="Q307" s="152"/>
      <c r="R307" s="46"/>
      <c r="S307" s="169">
        <v>217.5</v>
      </c>
      <c r="T307" s="75"/>
      <c r="V307" s="14">
        <v>435</v>
      </c>
      <c r="W307" s="14">
        <f t="shared" si="2"/>
        <v>217.5</v>
      </c>
      <c r="X307" s="252">
        <f t="shared" si="3"/>
        <v>217.5</v>
      </c>
    </row>
    <row r="308" spans="1:24" ht="16.5" customHeight="1">
      <c r="A308" s="20">
        <v>73</v>
      </c>
      <c r="B308" s="20" t="s">
        <v>6480</v>
      </c>
      <c r="C308" s="25" t="s">
        <v>16444</v>
      </c>
      <c r="D308" s="140"/>
      <c r="E308" s="144"/>
      <c r="F308" s="151"/>
      <c r="G308" s="154"/>
      <c r="H308" s="155"/>
      <c r="I308" s="156"/>
      <c r="J308" s="157"/>
      <c r="K308" s="158"/>
      <c r="L308" s="159"/>
      <c r="M308" s="144"/>
      <c r="N308" s="160"/>
      <c r="O308" s="151"/>
      <c r="P308" s="154"/>
      <c r="Q308" s="165" t="s">
        <v>150</v>
      </c>
      <c r="R308" s="209"/>
      <c r="S308" s="169">
        <v>310.5</v>
      </c>
      <c r="T308" s="75"/>
      <c r="V308" s="14">
        <v>621</v>
      </c>
      <c r="W308" s="14">
        <f t="shared" si="2"/>
        <v>310.5</v>
      </c>
      <c r="X308" s="252">
        <f t="shared" si="3"/>
        <v>310.5</v>
      </c>
    </row>
    <row r="309" spans="1:24" ht="16.5" customHeight="1">
      <c r="A309" s="20">
        <v>73</v>
      </c>
      <c r="B309" s="20" t="s">
        <v>11722</v>
      </c>
      <c r="C309" s="25" t="s">
        <v>13122</v>
      </c>
      <c r="D309" s="140"/>
      <c r="E309" s="144"/>
      <c r="F309" s="152"/>
      <c r="G309" s="46"/>
      <c r="H309" s="53"/>
      <c r="I309" s="156" t="s">
        <v>7754</v>
      </c>
      <c r="J309" s="206" t="s">
        <v>53</v>
      </c>
      <c r="K309" s="158">
        <v>1</v>
      </c>
      <c r="L309" s="159"/>
      <c r="M309" s="144"/>
      <c r="N309" s="160"/>
      <c r="O309" s="159"/>
      <c r="P309" s="144"/>
      <c r="Q309" s="166"/>
      <c r="R309" s="210"/>
      <c r="S309" s="169">
        <v>310.5</v>
      </c>
      <c r="T309" s="75"/>
      <c r="V309" s="14">
        <v>621</v>
      </c>
      <c r="W309" s="14">
        <f t="shared" si="2"/>
        <v>310.5</v>
      </c>
      <c r="X309" s="252">
        <f t="shared" si="3"/>
        <v>310.5</v>
      </c>
    </row>
    <row r="310" spans="1:24" ht="16.5" customHeight="1">
      <c r="A310" s="20">
        <v>73</v>
      </c>
      <c r="B310" s="20" t="s">
        <v>11721</v>
      </c>
      <c r="C310" s="25" t="s">
        <v>16445</v>
      </c>
      <c r="D310" s="140"/>
      <c r="E310" s="144"/>
      <c r="F310" s="136" t="s">
        <v>37</v>
      </c>
      <c r="G310" s="204" t="s">
        <v>53</v>
      </c>
      <c r="H310" s="155">
        <v>0.9</v>
      </c>
      <c r="I310" s="156"/>
      <c r="J310" s="157"/>
      <c r="K310" s="158"/>
      <c r="L310" s="159"/>
      <c r="M310" s="144"/>
      <c r="N310" s="160"/>
      <c r="O310" s="159"/>
      <c r="P310" s="144"/>
      <c r="Q310" s="166"/>
      <c r="R310" s="210"/>
      <c r="S310" s="169">
        <v>279.5</v>
      </c>
      <c r="T310" s="75"/>
      <c r="V310" s="14">
        <v>559</v>
      </c>
      <c r="W310" s="14">
        <f t="shared" si="2"/>
        <v>279.5</v>
      </c>
      <c r="X310" s="252">
        <f t="shared" si="3"/>
        <v>279.5</v>
      </c>
    </row>
    <row r="311" spans="1:24" ht="16.5" customHeight="1">
      <c r="A311" s="20">
        <v>73</v>
      </c>
      <c r="B311" s="20" t="s">
        <v>11720</v>
      </c>
      <c r="C311" s="25" t="s">
        <v>6306</v>
      </c>
      <c r="D311" s="140"/>
      <c r="E311" s="144"/>
      <c r="F311" s="153"/>
      <c r="G311" s="46"/>
      <c r="H311" s="53"/>
      <c r="I311" s="156" t="s">
        <v>7754</v>
      </c>
      <c r="J311" s="206" t="s">
        <v>53</v>
      </c>
      <c r="K311" s="158">
        <v>1</v>
      </c>
      <c r="L311" s="159"/>
      <c r="M311" s="144"/>
      <c r="N311" s="160"/>
      <c r="O311" s="152"/>
      <c r="P311" s="46"/>
      <c r="Q311" s="166"/>
      <c r="R311" s="210"/>
      <c r="S311" s="169">
        <v>279.5</v>
      </c>
      <c r="T311" s="75"/>
      <c r="V311" s="14">
        <v>559</v>
      </c>
      <c r="W311" s="14">
        <f t="shared" si="2"/>
        <v>279.5</v>
      </c>
      <c r="X311" s="252">
        <f t="shared" si="3"/>
        <v>279.5</v>
      </c>
    </row>
    <row r="312" spans="1:24" ht="16.5" customHeight="1">
      <c r="A312" s="20">
        <v>73</v>
      </c>
      <c r="B312" s="20" t="s">
        <v>2581</v>
      </c>
      <c r="C312" s="25" t="s">
        <v>12723</v>
      </c>
      <c r="D312" s="140"/>
      <c r="E312" s="144"/>
      <c r="F312" s="151"/>
      <c r="G312" s="154"/>
      <c r="H312" s="155"/>
      <c r="I312" s="156"/>
      <c r="J312" s="157"/>
      <c r="K312" s="158"/>
      <c r="L312" s="159"/>
      <c r="M312" s="144"/>
      <c r="N312" s="160"/>
      <c r="O312" s="136" t="s">
        <v>92</v>
      </c>
      <c r="P312" s="163"/>
      <c r="Q312" s="166"/>
      <c r="R312" s="210"/>
      <c r="S312" s="169">
        <v>217.5</v>
      </c>
      <c r="T312" s="75"/>
      <c r="V312" s="14">
        <v>435</v>
      </c>
      <c r="W312" s="14">
        <f t="shared" si="2"/>
        <v>217.5</v>
      </c>
      <c r="X312" s="252">
        <f t="shared" si="3"/>
        <v>217.5</v>
      </c>
    </row>
    <row r="313" spans="1:24" ht="16.5" customHeight="1">
      <c r="A313" s="20">
        <v>73</v>
      </c>
      <c r="B313" s="20" t="s">
        <v>11719</v>
      </c>
      <c r="C313" s="25" t="s">
        <v>16446</v>
      </c>
      <c r="D313" s="140"/>
      <c r="E313" s="144"/>
      <c r="F313" s="152"/>
      <c r="G313" s="46"/>
      <c r="H313" s="53"/>
      <c r="I313" s="156" t="s">
        <v>7754</v>
      </c>
      <c r="J313" s="206" t="s">
        <v>53</v>
      </c>
      <c r="K313" s="158">
        <v>1</v>
      </c>
      <c r="L313" s="159"/>
      <c r="M313" s="144"/>
      <c r="N313" s="160"/>
      <c r="O313" s="137"/>
      <c r="P313" s="164"/>
      <c r="Q313" s="166"/>
      <c r="R313" s="210"/>
      <c r="S313" s="169">
        <v>217.5</v>
      </c>
      <c r="T313" s="75"/>
      <c r="V313" s="14">
        <v>435</v>
      </c>
      <c r="W313" s="14">
        <f t="shared" si="2"/>
        <v>217.5</v>
      </c>
      <c r="X313" s="252">
        <f t="shared" si="3"/>
        <v>217.5</v>
      </c>
    </row>
    <row r="314" spans="1:24" ht="16.5" customHeight="1">
      <c r="A314" s="20">
        <v>73</v>
      </c>
      <c r="B314" s="20" t="s">
        <v>3560</v>
      </c>
      <c r="C314" s="25" t="s">
        <v>16447</v>
      </c>
      <c r="D314" s="140"/>
      <c r="E314" s="144"/>
      <c r="F314" s="136" t="s">
        <v>37</v>
      </c>
      <c r="G314" s="204" t="s">
        <v>53</v>
      </c>
      <c r="H314" s="155">
        <v>0.9</v>
      </c>
      <c r="I314" s="156"/>
      <c r="J314" s="157"/>
      <c r="K314" s="158"/>
      <c r="L314" s="159"/>
      <c r="M314" s="144"/>
      <c r="N314" s="160"/>
      <c r="O314" s="137"/>
      <c r="P314" s="164"/>
      <c r="Q314" s="166"/>
      <c r="R314" s="210"/>
      <c r="S314" s="169">
        <v>196</v>
      </c>
      <c r="T314" s="75"/>
      <c r="V314" s="14">
        <v>392</v>
      </c>
      <c r="W314" s="14">
        <f t="shared" si="2"/>
        <v>196</v>
      </c>
      <c r="X314" s="252">
        <f t="shared" si="3"/>
        <v>196</v>
      </c>
    </row>
    <row r="315" spans="1:24" ht="16.5" customHeight="1">
      <c r="A315" s="20">
        <v>73</v>
      </c>
      <c r="B315" s="20" t="s">
        <v>11717</v>
      </c>
      <c r="C315" s="25" t="s">
        <v>16448</v>
      </c>
      <c r="D315" s="140"/>
      <c r="E315" s="144"/>
      <c r="F315" s="153"/>
      <c r="G315" s="46"/>
      <c r="H315" s="53"/>
      <c r="I315" s="156" t="s">
        <v>7754</v>
      </c>
      <c r="J315" s="206" t="s">
        <v>53</v>
      </c>
      <c r="K315" s="158">
        <v>1</v>
      </c>
      <c r="L315" s="159"/>
      <c r="M315" s="144"/>
      <c r="N315" s="160"/>
      <c r="O315" s="208" t="s">
        <v>53</v>
      </c>
      <c r="P315" s="53">
        <v>0.9</v>
      </c>
      <c r="Q315" s="208" t="s">
        <v>53</v>
      </c>
      <c r="R315" s="211">
        <v>0.9</v>
      </c>
      <c r="S315" s="169">
        <v>196</v>
      </c>
      <c r="T315" s="75"/>
      <c r="V315" s="14">
        <v>392</v>
      </c>
      <c r="W315" s="14">
        <f t="shared" si="2"/>
        <v>196</v>
      </c>
      <c r="X315" s="252">
        <f t="shared" si="3"/>
        <v>196</v>
      </c>
    </row>
    <row r="316" spans="1:24" ht="16.5" customHeight="1">
      <c r="A316" s="20">
        <v>73</v>
      </c>
      <c r="B316" s="20" t="s">
        <v>1850</v>
      </c>
      <c r="C316" s="25" t="s">
        <v>7378</v>
      </c>
      <c r="D316" s="140"/>
      <c r="E316" s="144"/>
      <c r="F316" s="151"/>
      <c r="G316" s="154"/>
      <c r="H316" s="155"/>
      <c r="I316" s="156"/>
      <c r="J316" s="157"/>
      <c r="K316" s="158"/>
      <c r="L316" s="159"/>
      <c r="M316" s="144"/>
      <c r="N316" s="160"/>
      <c r="O316" s="151"/>
      <c r="P316" s="154"/>
      <c r="Q316" s="165" t="s">
        <v>69</v>
      </c>
      <c r="R316" s="209"/>
      <c r="S316" s="169">
        <v>293.5</v>
      </c>
      <c r="T316" s="75"/>
      <c r="V316" s="14">
        <v>587</v>
      </c>
      <c r="W316" s="14">
        <f t="shared" si="2"/>
        <v>293.5</v>
      </c>
      <c r="X316" s="252">
        <f t="shared" si="3"/>
        <v>293.5</v>
      </c>
    </row>
    <row r="317" spans="1:24" ht="16.5" customHeight="1">
      <c r="A317" s="20">
        <v>73</v>
      </c>
      <c r="B317" s="20" t="s">
        <v>11715</v>
      </c>
      <c r="C317" s="25" t="s">
        <v>9947</v>
      </c>
      <c r="D317" s="140"/>
      <c r="E317" s="144"/>
      <c r="F317" s="152"/>
      <c r="G317" s="46"/>
      <c r="H317" s="53"/>
      <c r="I317" s="156" t="s">
        <v>7754</v>
      </c>
      <c r="J317" s="206" t="s">
        <v>53</v>
      </c>
      <c r="K317" s="158">
        <v>1</v>
      </c>
      <c r="L317" s="159"/>
      <c r="M317" s="144"/>
      <c r="N317" s="160"/>
      <c r="O317" s="159"/>
      <c r="P317" s="144"/>
      <c r="Q317" s="166"/>
      <c r="R317" s="210"/>
      <c r="S317" s="169">
        <v>293.5</v>
      </c>
      <c r="T317" s="75"/>
      <c r="V317" s="14">
        <v>587</v>
      </c>
      <c r="W317" s="14">
        <f t="shared" si="2"/>
        <v>293.5</v>
      </c>
      <c r="X317" s="252">
        <f t="shared" si="3"/>
        <v>293.5</v>
      </c>
    </row>
    <row r="318" spans="1:24" ht="16.5" customHeight="1">
      <c r="A318" s="20">
        <v>73</v>
      </c>
      <c r="B318" s="20" t="s">
        <v>3497</v>
      </c>
      <c r="C318" s="25" t="s">
        <v>16449</v>
      </c>
      <c r="D318" s="140"/>
      <c r="E318" s="144"/>
      <c r="F318" s="136" t="s">
        <v>37</v>
      </c>
      <c r="G318" s="204" t="s">
        <v>53</v>
      </c>
      <c r="H318" s="155">
        <v>0.9</v>
      </c>
      <c r="I318" s="156"/>
      <c r="J318" s="157"/>
      <c r="K318" s="158"/>
      <c r="L318" s="159"/>
      <c r="M318" s="144"/>
      <c r="N318" s="160"/>
      <c r="O318" s="159"/>
      <c r="P318" s="144"/>
      <c r="Q318" s="166"/>
      <c r="R318" s="210"/>
      <c r="S318" s="169">
        <v>264</v>
      </c>
      <c r="T318" s="75"/>
      <c r="V318" s="14">
        <v>528</v>
      </c>
      <c r="W318" s="14">
        <f t="shared" si="2"/>
        <v>264</v>
      </c>
      <c r="X318" s="252">
        <f t="shared" si="3"/>
        <v>264</v>
      </c>
    </row>
    <row r="319" spans="1:24" ht="16.5" customHeight="1">
      <c r="A319" s="20">
        <v>73</v>
      </c>
      <c r="B319" s="20" t="s">
        <v>11714</v>
      </c>
      <c r="C319" s="25" t="s">
        <v>15297</v>
      </c>
      <c r="D319" s="140"/>
      <c r="E319" s="144"/>
      <c r="F319" s="153"/>
      <c r="G319" s="46"/>
      <c r="H319" s="53"/>
      <c r="I319" s="156" t="s">
        <v>7754</v>
      </c>
      <c r="J319" s="206" t="s">
        <v>53</v>
      </c>
      <c r="K319" s="158">
        <v>1</v>
      </c>
      <c r="L319" s="159"/>
      <c r="M319" s="144"/>
      <c r="N319" s="160"/>
      <c r="O319" s="152"/>
      <c r="P319" s="46"/>
      <c r="Q319" s="166"/>
      <c r="R319" s="210"/>
      <c r="S319" s="169">
        <v>264</v>
      </c>
      <c r="T319" s="75"/>
      <c r="V319" s="14">
        <v>528</v>
      </c>
      <c r="W319" s="14">
        <f t="shared" si="2"/>
        <v>264</v>
      </c>
      <c r="X319" s="252">
        <f t="shared" si="3"/>
        <v>264</v>
      </c>
    </row>
    <row r="320" spans="1:24" ht="16.5" customHeight="1">
      <c r="A320" s="20">
        <v>73</v>
      </c>
      <c r="B320" s="20" t="s">
        <v>8472</v>
      </c>
      <c r="C320" s="25" t="s">
        <v>12832</v>
      </c>
      <c r="D320" s="140"/>
      <c r="E320" s="144"/>
      <c r="F320" s="151"/>
      <c r="G320" s="154"/>
      <c r="H320" s="155"/>
      <c r="I320" s="156"/>
      <c r="J320" s="157"/>
      <c r="K320" s="158"/>
      <c r="L320" s="159"/>
      <c r="M320" s="144"/>
      <c r="N320" s="160"/>
      <c r="O320" s="136" t="s">
        <v>92</v>
      </c>
      <c r="P320" s="163"/>
      <c r="Q320" s="166"/>
      <c r="R320" s="210"/>
      <c r="S320" s="169">
        <v>205.5</v>
      </c>
      <c r="T320" s="75"/>
      <c r="V320" s="14">
        <v>411</v>
      </c>
      <c r="W320" s="14">
        <f t="shared" si="2"/>
        <v>205.5</v>
      </c>
      <c r="X320" s="252">
        <f t="shared" si="3"/>
        <v>205.5</v>
      </c>
    </row>
    <row r="321" spans="1:24" ht="16.5" customHeight="1">
      <c r="A321" s="20">
        <v>73</v>
      </c>
      <c r="B321" s="20" t="s">
        <v>11713</v>
      </c>
      <c r="C321" s="25" t="s">
        <v>2625</v>
      </c>
      <c r="D321" s="140"/>
      <c r="E321" s="144"/>
      <c r="F321" s="152"/>
      <c r="G321" s="46"/>
      <c r="H321" s="53"/>
      <c r="I321" s="156" t="s">
        <v>7754</v>
      </c>
      <c r="J321" s="206" t="s">
        <v>53</v>
      </c>
      <c r="K321" s="158">
        <v>1</v>
      </c>
      <c r="L321" s="159"/>
      <c r="M321" s="144"/>
      <c r="N321" s="160"/>
      <c r="O321" s="137"/>
      <c r="P321" s="164"/>
      <c r="Q321" s="166"/>
      <c r="R321" s="210"/>
      <c r="S321" s="169">
        <v>205.5</v>
      </c>
      <c r="T321" s="75"/>
      <c r="V321" s="14">
        <v>411</v>
      </c>
      <c r="W321" s="14">
        <f t="shared" si="2"/>
        <v>205.5</v>
      </c>
      <c r="X321" s="252">
        <f t="shared" si="3"/>
        <v>205.5</v>
      </c>
    </row>
    <row r="322" spans="1:24" ht="16.5" customHeight="1">
      <c r="A322" s="20">
        <v>73</v>
      </c>
      <c r="B322" s="20" t="s">
        <v>11711</v>
      </c>
      <c r="C322" s="25" t="s">
        <v>16450</v>
      </c>
      <c r="D322" s="140"/>
      <c r="E322" s="144"/>
      <c r="F322" s="136" t="s">
        <v>37</v>
      </c>
      <c r="G322" s="204" t="s">
        <v>53</v>
      </c>
      <c r="H322" s="155">
        <v>0.9</v>
      </c>
      <c r="I322" s="156"/>
      <c r="J322" s="157"/>
      <c r="K322" s="158"/>
      <c r="L322" s="159"/>
      <c r="M322" s="144"/>
      <c r="N322" s="160"/>
      <c r="O322" s="137"/>
      <c r="P322" s="164"/>
      <c r="Q322" s="166"/>
      <c r="R322" s="210"/>
      <c r="S322" s="169">
        <v>185</v>
      </c>
      <c r="T322" s="75"/>
      <c r="V322" s="14">
        <v>370</v>
      </c>
      <c r="W322" s="14">
        <f t="shared" si="2"/>
        <v>185</v>
      </c>
      <c r="X322" s="252">
        <f t="shared" si="3"/>
        <v>185</v>
      </c>
    </row>
    <row r="323" spans="1:24" ht="16.5" customHeight="1">
      <c r="A323" s="20">
        <v>73</v>
      </c>
      <c r="B323" s="20" t="s">
        <v>5344</v>
      </c>
      <c r="C323" s="25" t="s">
        <v>5804</v>
      </c>
      <c r="D323" s="141"/>
      <c r="E323" s="46"/>
      <c r="F323" s="153"/>
      <c r="G323" s="46"/>
      <c r="H323" s="53"/>
      <c r="I323" s="156" t="s">
        <v>7754</v>
      </c>
      <c r="J323" s="206" t="s">
        <v>53</v>
      </c>
      <c r="K323" s="158">
        <v>1</v>
      </c>
      <c r="L323" s="159"/>
      <c r="M323" s="144"/>
      <c r="N323" s="160"/>
      <c r="O323" s="208" t="s">
        <v>53</v>
      </c>
      <c r="P323" s="53">
        <v>0.9</v>
      </c>
      <c r="Q323" s="208" t="s">
        <v>53</v>
      </c>
      <c r="R323" s="211">
        <v>0.85</v>
      </c>
      <c r="S323" s="169">
        <v>185</v>
      </c>
      <c r="T323" s="75"/>
      <c r="V323" s="14">
        <v>370</v>
      </c>
      <c r="W323" s="14">
        <f t="shared" si="2"/>
        <v>185</v>
      </c>
      <c r="X323" s="252">
        <f t="shared" si="3"/>
        <v>185</v>
      </c>
    </row>
    <row r="324" spans="1:24" ht="16.5" customHeight="1">
      <c r="A324" s="20">
        <v>73</v>
      </c>
      <c r="B324" s="20">
        <v>7519</v>
      </c>
      <c r="C324" s="25" t="s">
        <v>17029</v>
      </c>
      <c r="D324" s="136" t="s">
        <v>17660</v>
      </c>
      <c r="E324" s="200"/>
      <c r="F324" s="151"/>
      <c r="G324" s="154"/>
      <c r="H324" s="155"/>
      <c r="I324" s="156"/>
      <c r="J324" s="157"/>
      <c r="K324" s="158"/>
      <c r="L324" s="159"/>
      <c r="M324" s="144"/>
      <c r="N324" s="160"/>
      <c r="O324" s="151"/>
      <c r="P324" s="155"/>
      <c r="Q324" s="151"/>
      <c r="R324" s="155"/>
      <c r="S324" s="169">
        <v>388</v>
      </c>
      <c r="T324" s="75"/>
      <c r="V324" s="14">
        <v>776</v>
      </c>
      <c r="W324" s="14">
        <f t="shared" si="2"/>
        <v>388</v>
      </c>
      <c r="X324" s="252">
        <f t="shared" si="3"/>
        <v>388</v>
      </c>
    </row>
    <row r="325" spans="1:24" ht="16.5" customHeight="1">
      <c r="A325" s="20">
        <v>73</v>
      </c>
      <c r="B325" s="20">
        <v>7520</v>
      </c>
      <c r="C325" s="25" t="s">
        <v>12188</v>
      </c>
      <c r="D325" s="199"/>
      <c r="E325" s="201"/>
      <c r="F325" s="152"/>
      <c r="G325" s="46"/>
      <c r="H325" s="53"/>
      <c r="I325" s="156" t="s">
        <v>7754</v>
      </c>
      <c r="J325" s="206" t="s">
        <v>53</v>
      </c>
      <c r="K325" s="158">
        <v>1</v>
      </c>
      <c r="L325" s="159"/>
      <c r="M325" s="144"/>
      <c r="N325" s="160"/>
      <c r="O325" s="159"/>
      <c r="P325" s="160"/>
      <c r="Q325" s="159"/>
      <c r="R325" s="160"/>
      <c r="S325" s="169">
        <v>388</v>
      </c>
      <c r="T325" s="75"/>
      <c r="V325" s="14">
        <v>776</v>
      </c>
      <c r="W325" s="14">
        <f t="shared" si="2"/>
        <v>388</v>
      </c>
      <c r="X325" s="252">
        <f t="shared" si="3"/>
        <v>388</v>
      </c>
    </row>
    <row r="326" spans="1:24" ht="16.5" customHeight="1">
      <c r="A326" s="20">
        <v>73</v>
      </c>
      <c r="B326" s="20">
        <v>7521</v>
      </c>
      <c r="C326" s="25" t="s">
        <v>17030</v>
      </c>
      <c r="D326" s="199"/>
      <c r="E326" s="201"/>
      <c r="F326" s="136" t="s">
        <v>37</v>
      </c>
      <c r="G326" s="204" t="s">
        <v>53</v>
      </c>
      <c r="H326" s="155">
        <v>0.9</v>
      </c>
      <c r="I326" s="156"/>
      <c r="J326" s="157"/>
      <c r="K326" s="158"/>
      <c r="L326" s="159"/>
      <c r="M326" s="144"/>
      <c r="N326" s="160"/>
      <c r="O326" s="159"/>
      <c r="P326" s="160"/>
      <c r="Q326" s="159"/>
      <c r="R326" s="160"/>
      <c r="S326" s="169">
        <v>349.5</v>
      </c>
      <c r="T326" s="75"/>
      <c r="V326" s="14">
        <v>699</v>
      </c>
      <c r="W326" s="14">
        <f t="shared" si="2"/>
        <v>349.5</v>
      </c>
      <c r="X326" s="252">
        <f t="shared" si="3"/>
        <v>349.5</v>
      </c>
    </row>
    <row r="327" spans="1:24" ht="16.5" customHeight="1">
      <c r="A327" s="20">
        <v>73</v>
      </c>
      <c r="B327" s="20">
        <v>7522</v>
      </c>
      <c r="C327" s="25" t="s">
        <v>8082</v>
      </c>
      <c r="D327" s="138">
        <v>621</v>
      </c>
      <c r="E327" s="202" t="s">
        <v>51</v>
      </c>
      <c r="F327" s="153"/>
      <c r="G327" s="46"/>
      <c r="H327" s="53"/>
      <c r="I327" s="156" t="s">
        <v>7754</v>
      </c>
      <c r="J327" s="206" t="s">
        <v>53</v>
      </c>
      <c r="K327" s="158">
        <v>1</v>
      </c>
      <c r="L327" s="159"/>
      <c r="M327" s="144"/>
      <c r="N327" s="160"/>
      <c r="O327" s="159"/>
      <c r="P327" s="160"/>
      <c r="Q327" s="159"/>
      <c r="R327" s="160"/>
      <c r="S327" s="169">
        <v>349.5</v>
      </c>
      <c r="T327" s="75"/>
      <c r="V327" s="14">
        <v>699</v>
      </c>
      <c r="W327" s="14">
        <f t="shared" si="2"/>
        <v>349.5</v>
      </c>
      <c r="X327" s="252">
        <f t="shared" si="3"/>
        <v>349.5</v>
      </c>
    </row>
    <row r="328" spans="1:24" ht="16.5" customHeight="1">
      <c r="A328" s="20">
        <v>73</v>
      </c>
      <c r="B328" s="20" t="s">
        <v>9500</v>
      </c>
      <c r="C328" s="25" t="s">
        <v>16452</v>
      </c>
      <c r="D328" s="140"/>
      <c r="E328" s="144"/>
      <c r="F328" s="151"/>
      <c r="G328" s="154"/>
      <c r="H328" s="155"/>
      <c r="I328" s="156"/>
      <c r="J328" s="157"/>
      <c r="K328" s="158"/>
      <c r="L328" s="159"/>
      <c r="M328" s="144"/>
      <c r="N328" s="160"/>
      <c r="O328" s="136" t="s">
        <v>92</v>
      </c>
      <c r="P328" s="163"/>
      <c r="Q328" s="159"/>
      <c r="R328" s="144"/>
      <c r="S328" s="169">
        <v>271.5</v>
      </c>
      <c r="T328" s="75"/>
      <c r="V328" s="14">
        <v>543</v>
      </c>
      <c r="W328" s="14">
        <f t="shared" si="2"/>
        <v>271.5</v>
      </c>
      <c r="X328" s="252">
        <f t="shared" si="3"/>
        <v>271.5</v>
      </c>
    </row>
    <row r="329" spans="1:24" ht="16.5" customHeight="1">
      <c r="A329" s="20">
        <v>73</v>
      </c>
      <c r="B329" s="20" t="s">
        <v>9562</v>
      </c>
      <c r="C329" s="25" t="s">
        <v>3511</v>
      </c>
      <c r="D329" s="140"/>
      <c r="E329" s="144"/>
      <c r="F329" s="152"/>
      <c r="G329" s="46"/>
      <c r="H329" s="53"/>
      <c r="I329" s="156" t="s">
        <v>7754</v>
      </c>
      <c r="J329" s="206" t="s">
        <v>53</v>
      </c>
      <c r="K329" s="158">
        <v>1</v>
      </c>
      <c r="L329" s="159"/>
      <c r="M329" s="144"/>
      <c r="N329" s="160"/>
      <c r="O329" s="137"/>
      <c r="P329" s="164"/>
      <c r="Q329" s="159"/>
      <c r="R329" s="144"/>
      <c r="S329" s="169">
        <v>271.5</v>
      </c>
      <c r="T329" s="75"/>
      <c r="V329" s="14">
        <v>543</v>
      </c>
      <c r="W329" s="14">
        <f t="shared" si="2"/>
        <v>271.5</v>
      </c>
      <c r="X329" s="252">
        <f t="shared" si="3"/>
        <v>271.5</v>
      </c>
    </row>
    <row r="330" spans="1:24" ht="16.5" customHeight="1">
      <c r="A330" s="20">
        <v>73</v>
      </c>
      <c r="B330" s="20" t="s">
        <v>3534</v>
      </c>
      <c r="C330" s="25" t="s">
        <v>16453</v>
      </c>
      <c r="D330" s="140"/>
      <c r="E330" s="144"/>
      <c r="F330" s="136" t="s">
        <v>37</v>
      </c>
      <c r="G330" s="204" t="s">
        <v>53</v>
      </c>
      <c r="H330" s="155">
        <v>0.9</v>
      </c>
      <c r="I330" s="156"/>
      <c r="J330" s="157"/>
      <c r="K330" s="158"/>
      <c r="L330" s="159"/>
      <c r="M330" s="144"/>
      <c r="N330" s="160"/>
      <c r="O330" s="137"/>
      <c r="P330" s="164"/>
      <c r="Q330" s="159"/>
      <c r="R330" s="144"/>
      <c r="S330" s="169">
        <v>244.5</v>
      </c>
      <c r="T330" s="75"/>
      <c r="V330" s="14">
        <v>489</v>
      </c>
      <c r="W330" s="14">
        <f t="shared" si="2"/>
        <v>244.5</v>
      </c>
      <c r="X330" s="252">
        <f t="shared" si="3"/>
        <v>244.5</v>
      </c>
    </row>
    <row r="331" spans="1:24" ht="16.5" customHeight="1">
      <c r="A331" s="20">
        <v>73</v>
      </c>
      <c r="B331" s="20" t="s">
        <v>7487</v>
      </c>
      <c r="C331" s="25" t="s">
        <v>8324</v>
      </c>
      <c r="D331" s="140"/>
      <c r="E331" s="144"/>
      <c r="F331" s="153"/>
      <c r="G331" s="46"/>
      <c r="H331" s="53"/>
      <c r="I331" s="156" t="s">
        <v>7754</v>
      </c>
      <c r="J331" s="206" t="s">
        <v>53</v>
      </c>
      <c r="K331" s="158">
        <v>1</v>
      </c>
      <c r="L331" s="159"/>
      <c r="M331" s="144"/>
      <c r="N331" s="160"/>
      <c r="O331" s="208" t="s">
        <v>53</v>
      </c>
      <c r="P331" s="53">
        <v>0.7</v>
      </c>
      <c r="Q331" s="152"/>
      <c r="R331" s="46"/>
      <c r="S331" s="169">
        <v>244.5</v>
      </c>
      <c r="T331" s="75"/>
      <c r="V331" s="14">
        <v>489</v>
      </c>
      <c r="W331" s="14">
        <f t="shared" si="2"/>
        <v>244.5</v>
      </c>
      <c r="X331" s="252">
        <f t="shared" si="3"/>
        <v>244.5</v>
      </c>
    </row>
    <row r="332" spans="1:24" ht="16.5" customHeight="1">
      <c r="A332" s="20">
        <v>73</v>
      </c>
      <c r="B332" s="20" t="s">
        <v>304</v>
      </c>
      <c r="C332" s="25" t="s">
        <v>16454</v>
      </c>
      <c r="D332" s="140"/>
      <c r="E332" s="144"/>
      <c r="F332" s="151"/>
      <c r="G332" s="154"/>
      <c r="H332" s="155"/>
      <c r="I332" s="156"/>
      <c r="J332" s="157"/>
      <c r="K332" s="158"/>
      <c r="L332" s="159"/>
      <c r="M332" s="144"/>
      <c r="N332" s="160"/>
      <c r="O332" s="151"/>
      <c r="P332" s="154"/>
      <c r="Q332" s="165" t="s">
        <v>150</v>
      </c>
      <c r="R332" s="209"/>
      <c r="S332" s="169">
        <v>349</v>
      </c>
      <c r="T332" s="75"/>
      <c r="V332" s="14">
        <v>698</v>
      </c>
      <c r="W332" s="14">
        <f t="shared" si="2"/>
        <v>349</v>
      </c>
      <c r="X332" s="252">
        <f t="shared" si="3"/>
        <v>349</v>
      </c>
    </row>
    <row r="333" spans="1:24" ht="16.5" customHeight="1">
      <c r="A333" s="20">
        <v>73</v>
      </c>
      <c r="B333" s="20" t="s">
        <v>10208</v>
      </c>
      <c r="C333" s="25" t="s">
        <v>1525</v>
      </c>
      <c r="D333" s="140"/>
      <c r="E333" s="144"/>
      <c r="F333" s="152"/>
      <c r="G333" s="46"/>
      <c r="H333" s="53"/>
      <c r="I333" s="156" t="s">
        <v>7754</v>
      </c>
      <c r="J333" s="206" t="s">
        <v>53</v>
      </c>
      <c r="K333" s="158">
        <v>1</v>
      </c>
      <c r="L333" s="159"/>
      <c r="M333" s="144"/>
      <c r="N333" s="160"/>
      <c r="O333" s="159"/>
      <c r="P333" s="144"/>
      <c r="Q333" s="166"/>
      <c r="R333" s="210"/>
      <c r="S333" s="169">
        <v>349</v>
      </c>
      <c r="T333" s="75"/>
      <c r="V333" s="14">
        <v>698</v>
      </c>
      <c r="W333" s="14">
        <f t="shared" si="2"/>
        <v>349</v>
      </c>
      <c r="X333" s="252">
        <f t="shared" si="3"/>
        <v>349</v>
      </c>
    </row>
    <row r="334" spans="1:24" ht="16.5" customHeight="1">
      <c r="A334" s="20">
        <v>73</v>
      </c>
      <c r="B334" s="20" t="s">
        <v>11710</v>
      </c>
      <c r="C334" s="25" t="s">
        <v>16455</v>
      </c>
      <c r="D334" s="140"/>
      <c r="E334" s="144"/>
      <c r="F334" s="136" t="s">
        <v>37</v>
      </c>
      <c r="G334" s="204" t="s">
        <v>53</v>
      </c>
      <c r="H334" s="155">
        <v>0.9</v>
      </c>
      <c r="I334" s="156"/>
      <c r="J334" s="157"/>
      <c r="K334" s="158"/>
      <c r="L334" s="159"/>
      <c r="M334" s="144"/>
      <c r="N334" s="160"/>
      <c r="O334" s="159"/>
      <c r="P334" s="144"/>
      <c r="Q334" s="166"/>
      <c r="R334" s="210"/>
      <c r="S334" s="169">
        <v>314.5</v>
      </c>
      <c r="T334" s="75"/>
      <c r="V334" s="14">
        <v>629</v>
      </c>
      <c r="W334" s="14">
        <f t="shared" si="2"/>
        <v>314.5</v>
      </c>
      <c r="X334" s="252">
        <f t="shared" si="3"/>
        <v>314.5</v>
      </c>
    </row>
    <row r="335" spans="1:24" ht="16.5" customHeight="1">
      <c r="A335" s="20">
        <v>73</v>
      </c>
      <c r="B335" s="20" t="s">
        <v>11707</v>
      </c>
      <c r="C335" s="25" t="s">
        <v>15956</v>
      </c>
      <c r="D335" s="140"/>
      <c r="E335" s="144"/>
      <c r="F335" s="153"/>
      <c r="G335" s="46"/>
      <c r="H335" s="53"/>
      <c r="I335" s="156" t="s">
        <v>7754</v>
      </c>
      <c r="J335" s="206" t="s">
        <v>53</v>
      </c>
      <c r="K335" s="158">
        <v>1</v>
      </c>
      <c r="L335" s="159"/>
      <c r="M335" s="144"/>
      <c r="N335" s="160"/>
      <c r="O335" s="152"/>
      <c r="P335" s="46"/>
      <c r="Q335" s="166"/>
      <c r="R335" s="210"/>
      <c r="S335" s="169">
        <v>314.5</v>
      </c>
      <c r="T335" s="75"/>
      <c r="V335" s="14">
        <v>629</v>
      </c>
      <c r="W335" s="14">
        <f t="shared" si="2"/>
        <v>314.5</v>
      </c>
      <c r="X335" s="252">
        <f t="shared" si="3"/>
        <v>314.5</v>
      </c>
    </row>
    <row r="336" spans="1:24" ht="16.5" customHeight="1">
      <c r="A336" s="20">
        <v>73</v>
      </c>
      <c r="B336" s="20" t="s">
        <v>1606</v>
      </c>
      <c r="C336" s="25" t="s">
        <v>16456</v>
      </c>
      <c r="D336" s="140"/>
      <c r="E336" s="144"/>
      <c r="F336" s="151"/>
      <c r="G336" s="154"/>
      <c r="H336" s="155"/>
      <c r="I336" s="156"/>
      <c r="J336" s="157"/>
      <c r="K336" s="158"/>
      <c r="L336" s="159"/>
      <c r="M336" s="144"/>
      <c r="N336" s="160"/>
      <c r="O336" s="136" t="s">
        <v>92</v>
      </c>
      <c r="P336" s="163"/>
      <c r="Q336" s="166"/>
      <c r="R336" s="210"/>
      <c r="S336" s="169">
        <v>244.5</v>
      </c>
      <c r="T336" s="75"/>
      <c r="V336" s="14">
        <v>489</v>
      </c>
      <c r="W336" s="14">
        <f t="shared" si="2"/>
        <v>244.5</v>
      </c>
      <c r="X336" s="252">
        <f t="shared" si="3"/>
        <v>244.5</v>
      </c>
    </row>
    <row r="337" spans="1:24" ht="16.5" customHeight="1">
      <c r="A337" s="20">
        <v>73</v>
      </c>
      <c r="B337" s="20" t="s">
        <v>11706</v>
      </c>
      <c r="C337" s="25" t="s">
        <v>2889</v>
      </c>
      <c r="D337" s="140"/>
      <c r="E337" s="144"/>
      <c r="F337" s="152"/>
      <c r="G337" s="46"/>
      <c r="H337" s="53"/>
      <c r="I337" s="156" t="s">
        <v>7754</v>
      </c>
      <c r="J337" s="206" t="s">
        <v>53</v>
      </c>
      <c r="K337" s="158">
        <v>1</v>
      </c>
      <c r="L337" s="159"/>
      <c r="M337" s="144"/>
      <c r="N337" s="160"/>
      <c r="O337" s="137"/>
      <c r="P337" s="164"/>
      <c r="Q337" s="166"/>
      <c r="R337" s="210"/>
      <c r="S337" s="169">
        <v>244.5</v>
      </c>
      <c r="T337" s="75"/>
      <c r="V337" s="14">
        <v>489</v>
      </c>
      <c r="W337" s="14">
        <f t="shared" si="2"/>
        <v>244.5</v>
      </c>
      <c r="X337" s="252">
        <f t="shared" si="3"/>
        <v>244.5</v>
      </c>
    </row>
    <row r="338" spans="1:24" ht="16.5" customHeight="1">
      <c r="A338" s="20">
        <v>73</v>
      </c>
      <c r="B338" s="20" t="s">
        <v>11705</v>
      </c>
      <c r="C338" s="25" t="s">
        <v>12214</v>
      </c>
      <c r="D338" s="140"/>
      <c r="E338" s="144"/>
      <c r="F338" s="136" t="s">
        <v>37</v>
      </c>
      <c r="G338" s="204" t="s">
        <v>53</v>
      </c>
      <c r="H338" s="155">
        <v>0.9</v>
      </c>
      <c r="I338" s="156"/>
      <c r="J338" s="157"/>
      <c r="K338" s="158"/>
      <c r="L338" s="159"/>
      <c r="M338" s="144"/>
      <c r="N338" s="160"/>
      <c r="O338" s="137"/>
      <c r="P338" s="164"/>
      <c r="Q338" s="166"/>
      <c r="R338" s="210"/>
      <c r="S338" s="169">
        <v>220</v>
      </c>
      <c r="T338" s="75"/>
      <c r="V338" s="14">
        <v>440</v>
      </c>
      <c r="W338" s="14">
        <f t="shared" si="2"/>
        <v>220</v>
      </c>
      <c r="X338" s="252">
        <f t="shared" si="3"/>
        <v>220</v>
      </c>
    </row>
    <row r="339" spans="1:24" ht="16.5" customHeight="1">
      <c r="A339" s="20">
        <v>73</v>
      </c>
      <c r="B339" s="20" t="s">
        <v>11703</v>
      </c>
      <c r="C339" s="25" t="s">
        <v>7978</v>
      </c>
      <c r="D339" s="140"/>
      <c r="E339" s="144"/>
      <c r="F339" s="153"/>
      <c r="G339" s="46"/>
      <c r="H339" s="53"/>
      <c r="I339" s="156" t="s">
        <v>7754</v>
      </c>
      <c r="J339" s="206" t="s">
        <v>53</v>
      </c>
      <c r="K339" s="158">
        <v>1</v>
      </c>
      <c r="L339" s="159"/>
      <c r="M339" s="144"/>
      <c r="N339" s="160"/>
      <c r="O339" s="208" t="s">
        <v>53</v>
      </c>
      <c r="P339" s="53">
        <v>0.9</v>
      </c>
      <c r="Q339" s="208" t="s">
        <v>53</v>
      </c>
      <c r="R339" s="211">
        <v>0.9</v>
      </c>
      <c r="S339" s="169">
        <v>220</v>
      </c>
      <c r="T339" s="75"/>
      <c r="V339" s="14">
        <v>440</v>
      </c>
      <c r="W339" s="14">
        <f t="shared" si="2"/>
        <v>220</v>
      </c>
      <c r="X339" s="252">
        <f t="shared" si="3"/>
        <v>220</v>
      </c>
    </row>
    <row r="340" spans="1:24" ht="16.5" customHeight="1">
      <c r="A340" s="20">
        <v>73</v>
      </c>
      <c r="B340" s="20" t="s">
        <v>3671</v>
      </c>
      <c r="C340" s="25" t="s">
        <v>2589</v>
      </c>
      <c r="D340" s="140"/>
      <c r="E340" s="144"/>
      <c r="F340" s="151"/>
      <c r="G340" s="154"/>
      <c r="H340" s="155"/>
      <c r="I340" s="156"/>
      <c r="J340" s="157"/>
      <c r="K340" s="158"/>
      <c r="L340" s="159"/>
      <c r="M340" s="144"/>
      <c r="N340" s="160"/>
      <c r="O340" s="151"/>
      <c r="P340" s="154"/>
      <c r="Q340" s="165" t="s">
        <v>69</v>
      </c>
      <c r="R340" s="209"/>
      <c r="S340" s="169">
        <v>330</v>
      </c>
      <c r="T340" s="75"/>
      <c r="V340" s="14">
        <v>660</v>
      </c>
      <c r="W340" s="14">
        <f t="shared" si="2"/>
        <v>330</v>
      </c>
      <c r="X340" s="252">
        <f t="shared" si="3"/>
        <v>330</v>
      </c>
    </row>
    <row r="341" spans="1:24" ht="16.5" customHeight="1">
      <c r="A341" s="20">
        <v>73</v>
      </c>
      <c r="B341" s="20" t="s">
        <v>3942</v>
      </c>
      <c r="C341" s="25" t="s">
        <v>16457</v>
      </c>
      <c r="D341" s="140"/>
      <c r="E341" s="144"/>
      <c r="F341" s="152"/>
      <c r="G341" s="46"/>
      <c r="H341" s="53"/>
      <c r="I341" s="156" t="s">
        <v>7754</v>
      </c>
      <c r="J341" s="206" t="s">
        <v>53</v>
      </c>
      <c r="K341" s="158">
        <v>1</v>
      </c>
      <c r="L341" s="159"/>
      <c r="M341" s="144"/>
      <c r="N341" s="160"/>
      <c r="O341" s="159"/>
      <c r="P341" s="144"/>
      <c r="Q341" s="166"/>
      <c r="R341" s="210"/>
      <c r="S341" s="169">
        <v>330</v>
      </c>
      <c r="T341" s="75"/>
      <c r="V341" s="14">
        <v>660</v>
      </c>
      <c r="W341" s="14">
        <f t="shared" si="2"/>
        <v>330</v>
      </c>
      <c r="X341" s="252">
        <f t="shared" si="3"/>
        <v>330</v>
      </c>
    </row>
    <row r="342" spans="1:24" ht="16.5" customHeight="1">
      <c r="A342" s="20">
        <v>73</v>
      </c>
      <c r="B342" s="20" t="s">
        <v>4680</v>
      </c>
      <c r="C342" s="25" t="s">
        <v>7134</v>
      </c>
      <c r="D342" s="140"/>
      <c r="E342" s="144"/>
      <c r="F342" s="136" t="s">
        <v>37</v>
      </c>
      <c r="G342" s="204" t="s">
        <v>53</v>
      </c>
      <c r="H342" s="155">
        <v>0.9</v>
      </c>
      <c r="I342" s="156"/>
      <c r="J342" s="157"/>
      <c r="K342" s="158"/>
      <c r="L342" s="159"/>
      <c r="M342" s="144"/>
      <c r="N342" s="160"/>
      <c r="O342" s="159"/>
      <c r="P342" s="144"/>
      <c r="Q342" s="166"/>
      <c r="R342" s="210"/>
      <c r="S342" s="169">
        <v>297</v>
      </c>
      <c r="T342" s="75"/>
      <c r="V342" s="14">
        <v>594</v>
      </c>
      <c r="W342" s="14">
        <f t="shared" si="2"/>
        <v>297</v>
      </c>
      <c r="X342" s="252">
        <f t="shared" si="3"/>
        <v>297</v>
      </c>
    </row>
    <row r="343" spans="1:24" ht="16.5" customHeight="1">
      <c r="A343" s="20">
        <v>73</v>
      </c>
      <c r="B343" s="20" t="s">
        <v>11700</v>
      </c>
      <c r="C343" s="25" t="s">
        <v>3404</v>
      </c>
      <c r="D343" s="140"/>
      <c r="E343" s="144"/>
      <c r="F343" s="153"/>
      <c r="G343" s="46"/>
      <c r="H343" s="53"/>
      <c r="I343" s="156" t="s">
        <v>7754</v>
      </c>
      <c r="J343" s="206" t="s">
        <v>53</v>
      </c>
      <c r="K343" s="158">
        <v>1</v>
      </c>
      <c r="L343" s="159"/>
      <c r="M343" s="144"/>
      <c r="N343" s="160"/>
      <c r="O343" s="152"/>
      <c r="P343" s="46"/>
      <c r="Q343" s="166"/>
      <c r="R343" s="210"/>
      <c r="S343" s="169">
        <v>297</v>
      </c>
      <c r="T343" s="75"/>
      <c r="V343" s="14">
        <v>594</v>
      </c>
      <c r="W343" s="14">
        <f t="shared" si="2"/>
        <v>297</v>
      </c>
      <c r="X343" s="252">
        <f t="shared" si="3"/>
        <v>297</v>
      </c>
    </row>
    <row r="344" spans="1:24" ht="16.5" customHeight="1">
      <c r="A344" s="20">
        <v>73</v>
      </c>
      <c r="B344" s="20" t="s">
        <v>11699</v>
      </c>
      <c r="C344" s="25" t="s">
        <v>8921</v>
      </c>
      <c r="D344" s="140"/>
      <c r="E344" s="144"/>
      <c r="F344" s="151"/>
      <c r="G344" s="154"/>
      <c r="H344" s="155"/>
      <c r="I344" s="156"/>
      <c r="J344" s="157"/>
      <c r="K344" s="158"/>
      <c r="L344" s="159"/>
      <c r="M344" s="144"/>
      <c r="N344" s="160"/>
      <c r="O344" s="136" t="s">
        <v>92</v>
      </c>
      <c r="P344" s="163"/>
      <c r="Q344" s="166"/>
      <c r="R344" s="210"/>
      <c r="S344" s="169">
        <v>231</v>
      </c>
      <c r="T344" s="75"/>
      <c r="V344" s="14">
        <v>462</v>
      </c>
      <c r="W344" s="14">
        <f t="shared" si="2"/>
        <v>231</v>
      </c>
      <c r="X344" s="252">
        <f t="shared" si="3"/>
        <v>231</v>
      </c>
    </row>
    <row r="345" spans="1:24" ht="16.5" customHeight="1">
      <c r="A345" s="20">
        <v>73</v>
      </c>
      <c r="B345" s="20" t="s">
        <v>9560</v>
      </c>
      <c r="C345" s="25" t="s">
        <v>2344</v>
      </c>
      <c r="D345" s="140"/>
      <c r="E345" s="144"/>
      <c r="F345" s="152"/>
      <c r="G345" s="46"/>
      <c r="H345" s="53"/>
      <c r="I345" s="156" t="s">
        <v>7754</v>
      </c>
      <c r="J345" s="206" t="s">
        <v>53</v>
      </c>
      <c r="K345" s="158">
        <v>1</v>
      </c>
      <c r="L345" s="159"/>
      <c r="M345" s="144"/>
      <c r="N345" s="160"/>
      <c r="O345" s="137"/>
      <c r="P345" s="164"/>
      <c r="Q345" s="166"/>
      <c r="R345" s="210"/>
      <c r="S345" s="169">
        <v>231</v>
      </c>
      <c r="T345" s="75"/>
      <c r="V345" s="14">
        <v>462</v>
      </c>
      <c r="W345" s="14">
        <f t="shared" si="2"/>
        <v>231</v>
      </c>
      <c r="X345" s="252">
        <f t="shared" si="3"/>
        <v>231</v>
      </c>
    </row>
    <row r="346" spans="1:24" ht="16.5" customHeight="1">
      <c r="A346" s="20">
        <v>73</v>
      </c>
      <c r="B346" s="20" t="s">
        <v>11697</v>
      </c>
      <c r="C346" s="25" t="s">
        <v>16458</v>
      </c>
      <c r="D346" s="140"/>
      <c r="E346" s="144"/>
      <c r="F346" s="136" t="s">
        <v>37</v>
      </c>
      <c r="G346" s="204" t="s">
        <v>53</v>
      </c>
      <c r="H346" s="155">
        <v>0.9</v>
      </c>
      <c r="I346" s="156"/>
      <c r="J346" s="157"/>
      <c r="K346" s="158"/>
      <c r="L346" s="159"/>
      <c r="M346" s="144"/>
      <c r="N346" s="160"/>
      <c r="O346" s="137"/>
      <c r="P346" s="164"/>
      <c r="Q346" s="166"/>
      <c r="R346" s="210"/>
      <c r="S346" s="169">
        <v>208</v>
      </c>
      <c r="T346" s="75"/>
      <c r="V346" s="14">
        <v>416</v>
      </c>
      <c r="W346" s="14">
        <f t="shared" si="2"/>
        <v>208</v>
      </c>
      <c r="X346" s="252">
        <f t="shared" si="3"/>
        <v>208</v>
      </c>
    </row>
    <row r="347" spans="1:24" ht="16.5" customHeight="1">
      <c r="A347" s="20">
        <v>73</v>
      </c>
      <c r="B347" s="20" t="s">
        <v>11695</v>
      </c>
      <c r="C347" s="25" t="s">
        <v>5178</v>
      </c>
      <c r="D347" s="141"/>
      <c r="E347" s="46"/>
      <c r="F347" s="153"/>
      <c r="G347" s="46"/>
      <c r="H347" s="53"/>
      <c r="I347" s="156" t="s">
        <v>7754</v>
      </c>
      <c r="J347" s="206" t="s">
        <v>53</v>
      </c>
      <c r="K347" s="158">
        <v>1</v>
      </c>
      <c r="L347" s="152"/>
      <c r="M347" s="46"/>
      <c r="N347" s="53"/>
      <c r="O347" s="208" t="s">
        <v>53</v>
      </c>
      <c r="P347" s="53">
        <v>0.9</v>
      </c>
      <c r="Q347" s="208" t="s">
        <v>53</v>
      </c>
      <c r="R347" s="211">
        <v>0.85</v>
      </c>
      <c r="S347" s="169">
        <v>208</v>
      </c>
      <c r="T347" s="76"/>
      <c r="V347" s="14">
        <v>416</v>
      </c>
      <c r="W347" s="14">
        <f t="shared" si="2"/>
        <v>208</v>
      </c>
      <c r="X347" s="252">
        <f t="shared" si="3"/>
        <v>208</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44.xml><?xml version="1.0" encoding="utf-8"?>
<worksheet xmlns:r="http://schemas.openxmlformats.org/officeDocument/2006/relationships" xmlns:mc="http://schemas.openxmlformats.org/markup-compatibility/2006" xmlns="http://schemas.openxmlformats.org/spreadsheetml/2006/main">
  <sheetPr>
    <tabColor rgb="FF00B050"/>
    <pageSetUpPr fitToPage="1"/>
  </sheetPr>
  <dimension ref="A4:X318"/>
  <sheetViews>
    <sheetView topLeftCell="C297" zoomScale="90" zoomScaleNormal="90" zoomScaleSheetLayoutView="100" workbookViewId="0">
      <selection activeCell="U312" sqref="U312"/>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08984375"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15053</v>
      </c>
      <c r="D4" s="78"/>
      <c r="V4" s="14">
        <v>0.5</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73</v>
      </c>
      <c r="B7" s="20">
        <v>7523</v>
      </c>
      <c r="C7" s="25" t="s">
        <v>17031</v>
      </c>
      <c r="D7" s="136" t="s">
        <v>1630</v>
      </c>
      <c r="E7" s="200"/>
      <c r="F7" s="151"/>
      <c r="G7" s="154"/>
      <c r="H7" s="155"/>
      <c r="I7" s="205"/>
      <c r="J7" s="157"/>
      <c r="K7" s="158"/>
      <c r="L7" s="151" t="s">
        <v>1233</v>
      </c>
      <c r="M7" s="154"/>
      <c r="N7" s="217"/>
      <c r="O7" s="151"/>
      <c r="P7" s="155"/>
      <c r="Q7" s="151"/>
      <c r="R7" s="155"/>
      <c r="S7" s="169">
        <v>52</v>
      </c>
      <c r="T7" s="23" t="s">
        <v>2714</v>
      </c>
      <c r="V7" s="14">
        <v>104</v>
      </c>
      <c r="W7" s="14">
        <f t="shared" ref="W7:W318" si="0">V7*$V$4</f>
        <v>52</v>
      </c>
      <c r="X7" s="252">
        <f t="shared" ref="X7:X318" si="1">W7</f>
        <v>52</v>
      </c>
    </row>
    <row r="8" spans="1:24" ht="16.5" customHeight="1">
      <c r="A8" s="20">
        <v>73</v>
      </c>
      <c r="B8" s="20">
        <v>7524</v>
      </c>
      <c r="C8" s="25" t="s">
        <v>5512</v>
      </c>
      <c r="D8" s="199"/>
      <c r="E8" s="201"/>
      <c r="F8" s="152"/>
      <c r="G8" s="46"/>
      <c r="H8" s="53"/>
      <c r="I8" s="156" t="s">
        <v>7754</v>
      </c>
      <c r="J8" s="206" t="s">
        <v>53</v>
      </c>
      <c r="K8" s="158">
        <v>1</v>
      </c>
      <c r="L8" s="215" t="s">
        <v>53</v>
      </c>
      <c r="M8" s="160">
        <v>0.5</v>
      </c>
      <c r="N8" s="143" t="s">
        <v>591</v>
      </c>
      <c r="O8" s="159"/>
      <c r="P8" s="160"/>
      <c r="Q8" s="159"/>
      <c r="R8" s="160"/>
      <c r="S8" s="169">
        <v>52</v>
      </c>
      <c r="T8" s="75"/>
      <c r="V8" s="14">
        <v>104</v>
      </c>
      <c r="W8" s="14">
        <f t="shared" si="0"/>
        <v>52</v>
      </c>
      <c r="X8" s="252">
        <f t="shared" si="1"/>
        <v>52</v>
      </c>
    </row>
    <row r="9" spans="1:24" ht="16.5" customHeight="1">
      <c r="A9" s="20">
        <v>73</v>
      </c>
      <c r="B9" s="20">
        <v>7525</v>
      </c>
      <c r="C9" s="25" t="s">
        <v>17032</v>
      </c>
      <c r="D9" s="199"/>
      <c r="E9" s="201"/>
      <c r="F9" s="136" t="s">
        <v>37</v>
      </c>
      <c r="G9" s="204" t="s">
        <v>53</v>
      </c>
      <c r="H9" s="155">
        <v>0.9</v>
      </c>
      <c r="I9" s="156"/>
      <c r="J9" s="157"/>
      <c r="K9" s="158"/>
      <c r="L9" s="159"/>
      <c r="M9" s="144"/>
      <c r="N9" s="201"/>
      <c r="O9" s="159"/>
      <c r="P9" s="160"/>
      <c r="Q9" s="159"/>
      <c r="R9" s="160"/>
      <c r="S9" s="169">
        <v>46.5</v>
      </c>
      <c r="T9" s="75"/>
      <c r="V9" s="14">
        <v>93</v>
      </c>
      <c r="W9" s="14">
        <f t="shared" si="0"/>
        <v>46.5</v>
      </c>
      <c r="X9" s="252">
        <f t="shared" si="1"/>
        <v>46.5</v>
      </c>
    </row>
    <row r="10" spans="1:24" ht="16.5" customHeight="1">
      <c r="A10" s="20">
        <v>73</v>
      </c>
      <c r="B10" s="20">
        <v>7526</v>
      </c>
      <c r="C10" s="25" t="s">
        <v>17033</v>
      </c>
      <c r="D10" s="138">
        <v>69</v>
      </c>
      <c r="E10" s="202" t="s">
        <v>51</v>
      </c>
      <c r="F10" s="203"/>
      <c r="G10" s="46"/>
      <c r="H10" s="53"/>
      <c r="I10" s="156" t="s">
        <v>7754</v>
      </c>
      <c r="J10" s="206" t="s">
        <v>53</v>
      </c>
      <c r="K10" s="158">
        <v>1</v>
      </c>
      <c r="L10" s="159"/>
      <c r="M10" s="144"/>
      <c r="N10" s="218"/>
      <c r="O10" s="159"/>
      <c r="P10" s="160"/>
      <c r="Q10" s="159"/>
      <c r="R10" s="160"/>
      <c r="S10" s="169">
        <v>46.5</v>
      </c>
      <c r="T10" s="75"/>
      <c r="V10" s="14">
        <v>93</v>
      </c>
      <c r="W10" s="14">
        <f t="shared" si="0"/>
        <v>46.5</v>
      </c>
      <c r="X10" s="252">
        <f t="shared" si="1"/>
        <v>46.5</v>
      </c>
    </row>
    <row r="11" spans="1:24" ht="16.5" customHeight="1">
      <c r="A11" s="20">
        <v>73</v>
      </c>
      <c r="B11" s="20" t="s">
        <v>8549</v>
      </c>
      <c r="C11" s="25" t="s">
        <v>7882</v>
      </c>
      <c r="D11" s="140"/>
      <c r="E11" s="144"/>
      <c r="F11" s="151"/>
      <c r="G11" s="154"/>
      <c r="H11" s="155"/>
      <c r="I11" s="156"/>
      <c r="J11" s="157"/>
      <c r="K11" s="158"/>
      <c r="L11" s="159"/>
      <c r="M11" s="144"/>
      <c r="N11" s="160"/>
      <c r="O11" s="136" t="s">
        <v>92</v>
      </c>
      <c r="P11" s="163"/>
      <c r="Q11" s="159"/>
      <c r="R11" s="144"/>
      <c r="S11" s="169">
        <v>36.5</v>
      </c>
      <c r="T11" s="75"/>
      <c r="V11" s="14">
        <v>73</v>
      </c>
      <c r="W11" s="14">
        <f t="shared" si="0"/>
        <v>36.5</v>
      </c>
      <c r="X11" s="252">
        <f t="shared" si="1"/>
        <v>36.5</v>
      </c>
    </row>
    <row r="12" spans="1:24" ht="16.5" customHeight="1">
      <c r="A12" s="20">
        <v>73</v>
      </c>
      <c r="B12" s="20" t="s">
        <v>2271</v>
      </c>
      <c r="C12" s="25" t="s">
        <v>16463</v>
      </c>
      <c r="D12" s="140"/>
      <c r="E12" s="144"/>
      <c r="F12" s="152"/>
      <c r="G12" s="46"/>
      <c r="H12" s="53"/>
      <c r="I12" s="156" t="s">
        <v>7754</v>
      </c>
      <c r="J12" s="206" t="s">
        <v>53</v>
      </c>
      <c r="K12" s="158">
        <v>1</v>
      </c>
      <c r="L12" s="159"/>
      <c r="M12" s="144"/>
      <c r="N12" s="160"/>
      <c r="O12" s="137"/>
      <c r="P12" s="164"/>
      <c r="Q12" s="159"/>
      <c r="R12" s="144"/>
      <c r="S12" s="169">
        <v>36.5</v>
      </c>
      <c r="T12" s="75"/>
      <c r="V12" s="14">
        <v>73</v>
      </c>
      <c r="W12" s="14">
        <f t="shared" si="0"/>
        <v>36.5</v>
      </c>
      <c r="X12" s="252">
        <f t="shared" si="1"/>
        <v>36.5</v>
      </c>
    </row>
    <row r="13" spans="1:24" ht="16.5" customHeight="1">
      <c r="A13" s="20">
        <v>73</v>
      </c>
      <c r="B13" s="20" t="s">
        <v>12039</v>
      </c>
      <c r="C13" s="25" t="s">
        <v>16466</v>
      </c>
      <c r="D13" s="140"/>
      <c r="E13" s="144"/>
      <c r="F13" s="136" t="s">
        <v>37</v>
      </c>
      <c r="G13" s="204" t="s">
        <v>53</v>
      </c>
      <c r="H13" s="155">
        <v>0.9</v>
      </c>
      <c r="I13" s="156"/>
      <c r="J13" s="157"/>
      <c r="K13" s="158"/>
      <c r="L13" s="159"/>
      <c r="M13" s="144"/>
      <c r="N13" s="160"/>
      <c r="O13" s="137"/>
      <c r="P13" s="164"/>
      <c r="Q13" s="159"/>
      <c r="R13" s="144"/>
      <c r="S13" s="169">
        <v>32.5</v>
      </c>
      <c r="T13" s="75"/>
      <c r="V13" s="14">
        <v>65</v>
      </c>
      <c r="W13" s="14">
        <f t="shared" si="0"/>
        <v>32.5</v>
      </c>
      <c r="X13" s="252">
        <f t="shared" si="1"/>
        <v>32.5</v>
      </c>
    </row>
    <row r="14" spans="1:24" ht="16.5" customHeight="1">
      <c r="A14" s="20">
        <v>73</v>
      </c>
      <c r="B14" s="20" t="s">
        <v>12038</v>
      </c>
      <c r="C14" s="25" t="s">
        <v>13237</v>
      </c>
      <c r="D14" s="140"/>
      <c r="E14" s="144"/>
      <c r="F14" s="203"/>
      <c r="G14" s="46"/>
      <c r="H14" s="53"/>
      <c r="I14" s="156" t="s">
        <v>7754</v>
      </c>
      <c r="J14" s="206" t="s">
        <v>53</v>
      </c>
      <c r="K14" s="158">
        <v>1</v>
      </c>
      <c r="L14" s="159"/>
      <c r="M14" s="144"/>
      <c r="N14" s="160"/>
      <c r="O14" s="208" t="s">
        <v>53</v>
      </c>
      <c r="P14" s="53">
        <v>0.7</v>
      </c>
      <c r="Q14" s="152"/>
      <c r="R14" s="46"/>
      <c r="S14" s="169">
        <v>32.5</v>
      </c>
      <c r="T14" s="75"/>
      <c r="V14" s="14">
        <v>65</v>
      </c>
      <c r="W14" s="14">
        <f t="shared" si="0"/>
        <v>32.5</v>
      </c>
      <c r="X14" s="252">
        <f t="shared" si="1"/>
        <v>32.5</v>
      </c>
    </row>
    <row r="15" spans="1:24" ht="16.5" customHeight="1">
      <c r="A15" s="20">
        <v>73</v>
      </c>
      <c r="B15" s="20" t="s">
        <v>12037</v>
      </c>
      <c r="C15" s="25" t="s">
        <v>16467</v>
      </c>
      <c r="D15" s="140"/>
      <c r="E15" s="144"/>
      <c r="F15" s="151"/>
      <c r="G15" s="154"/>
      <c r="H15" s="155"/>
      <c r="I15" s="156"/>
      <c r="J15" s="157"/>
      <c r="K15" s="158"/>
      <c r="L15" s="159"/>
      <c r="M15" s="144"/>
      <c r="N15" s="160"/>
      <c r="O15" s="151"/>
      <c r="P15" s="154"/>
      <c r="Q15" s="165" t="s">
        <v>150</v>
      </c>
      <c r="R15" s="209"/>
      <c r="S15" s="169">
        <v>47</v>
      </c>
      <c r="T15" s="75"/>
      <c r="V15" s="14">
        <v>94</v>
      </c>
      <c r="W15" s="14">
        <f t="shared" si="0"/>
        <v>47</v>
      </c>
      <c r="X15" s="252">
        <f t="shared" si="1"/>
        <v>47</v>
      </c>
    </row>
    <row r="16" spans="1:24" ht="16.5" customHeight="1">
      <c r="A16" s="20">
        <v>73</v>
      </c>
      <c r="B16" s="20" t="s">
        <v>11893</v>
      </c>
      <c r="C16" s="25" t="s">
        <v>983</v>
      </c>
      <c r="D16" s="140"/>
      <c r="E16" s="144"/>
      <c r="F16" s="152"/>
      <c r="G16" s="46"/>
      <c r="H16" s="53"/>
      <c r="I16" s="156" t="s">
        <v>7754</v>
      </c>
      <c r="J16" s="206" t="s">
        <v>53</v>
      </c>
      <c r="K16" s="158">
        <v>1</v>
      </c>
      <c r="L16" s="159"/>
      <c r="M16" s="144"/>
      <c r="N16" s="160"/>
      <c r="O16" s="159"/>
      <c r="P16" s="144"/>
      <c r="Q16" s="166"/>
      <c r="R16" s="210"/>
      <c r="S16" s="169">
        <v>47</v>
      </c>
      <c r="T16" s="75"/>
      <c r="V16" s="14">
        <v>94</v>
      </c>
      <c r="W16" s="14">
        <f t="shared" si="0"/>
        <v>47</v>
      </c>
      <c r="X16" s="252">
        <f t="shared" si="1"/>
        <v>47</v>
      </c>
    </row>
    <row r="17" spans="1:24" ht="16.5" customHeight="1">
      <c r="A17" s="20">
        <v>73</v>
      </c>
      <c r="B17" s="20" t="s">
        <v>12036</v>
      </c>
      <c r="C17" s="25" t="s">
        <v>13783</v>
      </c>
      <c r="D17" s="140"/>
      <c r="E17" s="144"/>
      <c r="F17" s="136" t="s">
        <v>37</v>
      </c>
      <c r="G17" s="204" t="s">
        <v>53</v>
      </c>
      <c r="H17" s="155">
        <v>0.9</v>
      </c>
      <c r="I17" s="156"/>
      <c r="J17" s="157"/>
      <c r="K17" s="158"/>
      <c r="L17" s="159"/>
      <c r="M17" s="144"/>
      <c r="N17" s="160"/>
      <c r="O17" s="159"/>
      <c r="P17" s="144"/>
      <c r="Q17" s="166"/>
      <c r="R17" s="210"/>
      <c r="S17" s="169">
        <v>42</v>
      </c>
      <c r="T17" s="75"/>
      <c r="V17" s="14">
        <v>84</v>
      </c>
      <c r="W17" s="14">
        <f t="shared" si="0"/>
        <v>42</v>
      </c>
      <c r="X17" s="252">
        <f t="shared" si="1"/>
        <v>42</v>
      </c>
    </row>
    <row r="18" spans="1:24" ht="16.5" customHeight="1">
      <c r="A18" s="20">
        <v>73</v>
      </c>
      <c r="B18" s="20" t="s">
        <v>12035</v>
      </c>
      <c r="C18" s="25" t="s">
        <v>7435</v>
      </c>
      <c r="D18" s="140"/>
      <c r="E18" s="144"/>
      <c r="F18" s="203"/>
      <c r="G18" s="46"/>
      <c r="H18" s="53"/>
      <c r="I18" s="156" t="s">
        <v>7754</v>
      </c>
      <c r="J18" s="206" t="s">
        <v>53</v>
      </c>
      <c r="K18" s="158">
        <v>1</v>
      </c>
      <c r="L18" s="159"/>
      <c r="M18" s="144"/>
      <c r="N18" s="160"/>
      <c r="O18" s="152"/>
      <c r="P18" s="46"/>
      <c r="Q18" s="166"/>
      <c r="R18" s="210"/>
      <c r="S18" s="169">
        <v>42</v>
      </c>
      <c r="T18" s="75"/>
      <c r="V18" s="14">
        <v>84</v>
      </c>
      <c r="W18" s="14">
        <f t="shared" si="0"/>
        <v>42</v>
      </c>
      <c r="X18" s="252">
        <f t="shared" si="1"/>
        <v>42</v>
      </c>
    </row>
    <row r="19" spans="1:24" ht="16.5" customHeight="1">
      <c r="A19" s="20">
        <v>73</v>
      </c>
      <c r="B19" s="20" t="s">
        <v>10475</v>
      </c>
      <c r="C19" s="25" t="s">
        <v>2460</v>
      </c>
      <c r="D19" s="140"/>
      <c r="E19" s="144"/>
      <c r="F19" s="151"/>
      <c r="G19" s="154"/>
      <c r="H19" s="155"/>
      <c r="I19" s="156"/>
      <c r="J19" s="157"/>
      <c r="K19" s="158"/>
      <c r="L19" s="159"/>
      <c r="M19" s="144"/>
      <c r="N19" s="160"/>
      <c r="O19" s="136" t="s">
        <v>92</v>
      </c>
      <c r="P19" s="163"/>
      <c r="Q19" s="166"/>
      <c r="R19" s="210"/>
      <c r="S19" s="169">
        <v>33</v>
      </c>
      <c r="T19" s="75"/>
      <c r="V19" s="14">
        <v>66</v>
      </c>
      <c r="W19" s="14">
        <f t="shared" si="0"/>
        <v>33</v>
      </c>
      <c r="X19" s="252">
        <f t="shared" si="1"/>
        <v>33</v>
      </c>
    </row>
    <row r="20" spans="1:24" ht="16.5" customHeight="1">
      <c r="A20" s="20">
        <v>73</v>
      </c>
      <c r="B20" s="20" t="s">
        <v>12033</v>
      </c>
      <c r="C20" s="25" t="s">
        <v>16468</v>
      </c>
      <c r="D20" s="140"/>
      <c r="E20" s="144"/>
      <c r="F20" s="152"/>
      <c r="G20" s="46"/>
      <c r="H20" s="53"/>
      <c r="I20" s="156" t="s">
        <v>7754</v>
      </c>
      <c r="J20" s="206" t="s">
        <v>53</v>
      </c>
      <c r="K20" s="158">
        <v>1</v>
      </c>
      <c r="L20" s="159"/>
      <c r="M20" s="144"/>
      <c r="N20" s="160"/>
      <c r="O20" s="137"/>
      <c r="P20" s="164"/>
      <c r="Q20" s="166"/>
      <c r="R20" s="210"/>
      <c r="S20" s="169">
        <v>33</v>
      </c>
      <c r="T20" s="75"/>
      <c r="V20" s="14">
        <v>66</v>
      </c>
      <c r="W20" s="14">
        <f t="shared" si="0"/>
        <v>33</v>
      </c>
      <c r="X20" s="252">
        <f t="shared" si="1"/>
        <v>33</v>
      </c>
    </row>
    <row r="21" spans="1:24" ht="16.5" customHeight="1">
      <c r="A21" s="20">
        <v>73</v>
      </c>
      <c r="B21" s="20" t="s">
        <v>12030</v>
      </c>
      <c r="C21" s="25" t="s">
        <v>16469</v>
      </c>
      <c r="D21" s="140"/>
      <c r="E21" s="144"/>
      <c r="F21" s="136" t="s">
        <v>37</v>
      </c>
      <c r="G21" s="204" t="s">
        <v>53</v>
      </c>
      <c r="H21" s="155">
        <v>0.9</v>
      </c>
      <c r="I21" s="156"/>
      <c r="J21" s="157"/>
      <c r="K21" s="158"/>
      <c r="L21" s="159"/>
      <c r="M21" s="144"/>
      <c r="N21" s="160"/>
      <c r="O21" s="137"/>
      <c r="P21" s="164"/>
      <c r="Q21" s="166"/>
      <c r="R21" s="210"/>
      <c r="S21" s="169">
        <v>29.5</v>
      </c>
      <c r="T21" s="75"/>
      <c r="V21" s="14">
        <v>59</v>
      </c>
      <c r="W21" s="14">
        <f t="shared" si="0"/>
        <v>29.5</v>
      </c>
      <c r="X21" s="252">
        <f t="shared" si="1"/>
        <v>29.5</v>
      </c>
    </row>
    <row r="22" spans="1:24" ht="16.5" customHeight="1">
      <c r="A22" s="20">
        <v>73</v>
      </c>
      <c r="B22" s="20" t="s">
        <v>9762</v>
      </c>
      <c r="C22" s="25" t="s">
        <v>16470</v>
      </c>
      <c r="D22" s="140"/>
      <c r="E22" s="144"/>
      <c r="F22" s="203"/>
      <c r="G22" s="46"/>
      <c r="H22" s="53"/>
      <c r="I22" s="156" t="s">
        <v>7754</v>
      </c>
      <c r="J22" s="206" t="s">
        <v>53</v>
      </c>
      <c r="K22" s="158">
        <v>1</v>
      </c>
      <c r="L22" s="159"/>
      <c r="M22" s="144"/>
      <c r="N22" s="160"/>
      <c r="O22" s="208" t="s">
        <v>53</v>
      </c>
      <c r="P22" s="53">
        <v>0.9</v>
      </c>
      <c r="Q22" s="208" t="s">
        <v>53</v>
      </c>
      <c r="R22" s="211">
        <v>0.9</v>
      </c>
      <c r="S22" s="169">
        <v>29.5</v>
      </c>
      <c r="T22" s="75"/>
      <c r="V22" s="14">
        <v>59</v>
      </c>
      <c r="W22" s="14">
        <f t="shared" si="0"/>
        <v>29.5</v>
      </c>
      <c r="X22" s="252">
        <f t="shared" si="1"/>
        <v>29.5</v>
      </c>
    </row>
    <row r="23" spans="1:24" ht="16.5" customHeight="1">
      <c r="A23" s="20">
        <v>73</v>
      </c>
      <c r="B23" s="20" t="s">
        <v>5060</v>
      </c>
      <c r="C23" s="25" t="s">
        <v>7345</v>
      </c>
      <c r="D23" s="140"/>
      <c r="E23" s="144"/>
      <c r="F23" s="151"/>
      <c r="G23" s="154"/>
      <c r="H23" s="155"/>
      <c r="I23" s="156"/>
      <c r="J23" s="157"/>
      <c r="K23" s="158"/>
      <c r="L23" s="159"/>
      <c r="M23" s="144"/>
      <c r="N23" s="160"/>
      <c r="O23" s="151"/>
      <c r="P23" s="154"/>
      <c r="Q23" s="165" t="s">
        <v>69</v>
      </c>
      <c r="R23" s="209"/>
      <c r="S23" s="169">
        <v>44</v>
      </c>
      <c r="T23" s="75"/>
      <c r="V23" s="14">
        <v>88</v>
      </c>
      <c r="W23" s="14">
        <f t="shared" si="0"/>
        <v>44</v>
      </c>
      <c r="X23" s="252">
        <f t="shared" si="1"/>
        <v>44</v>
      </c>
    </row>
    <row r="24" spans="1:24" ht="16.5" customHeight="1">
      <c r="A24" s="20">
        <v>73</v>
      </c>
      <c r="B24" s="20" t="s">
        <v>5582</v>
      </c>
      <c r="C24" s="25" t="s">
        <v>8611</v>
      </c>
      <c r="D24" s="140"/>
      <c r="E24" s="144"/>
      <c r="F24" s="152"/>
      <c r="G24" s="46"/>
      <c r="H24" s="53"/>
      <c r="I24" s="156" t="s">
        <v>7754</v>
      </c>
      <c r="J24" s="206" t="s">
        <v>53</v>
      </c>
      <c r="K24" s="158">
        <v>1</v>
      </c>
      <c r="L24" s="159"/>
      <c r="M24" s="144"/>
      <c r="N24" s="160"/>
      <c r="O24" s="159"/>
      <c r="P24" s="144"/>
      <c r="Q24" s="166"/>
      <c r="R24" s="210"/>
      <c r="S24" s="169">
        <v>44</v>
      </c>
      <c r="T24" s="75"/>
      <c r="V24" s="14">
        <v>88</v>
      </c>
      <c r="W24" s="14">
        <f t="shared" si="0"/>
        <v>44</v>
      </c>
      <c r="X24" s="252">
        <f t="shared" si="1"/>
        <v>44</v>
      </c>
    </row>
    <row r="25" spans="1:24" ht="16.5" customHeight="1">
      <c r="A25" s="20">
        <v>73</v>
      </c>
      <c r="B25" s="20" t="s">
        <v>9742</v>
      </c>
      <c r="C25" s="25" t="s">
        <v>11388</v>
      </c>
      <c r="D25" s="140"/>
      <c r="E25" s="144"/>
      <c r="F25" s="136" t="s">
        <v>37</v>
      </c>
      <c r="G25" s="204" t="s">
        <v>53</v>
      </c>
      <c r="H25" s="155">
        <v>0.9</v>
      </c>
      <c r="I25" s="156"/>
      <c r="J25" s="157"/>
      <c r="K25" s="158"/>
      <c r="L25" s="159"/>
      <c r="M25" s="144"/>
      <c r="N25" s="160"/>
      <c r="O25" s="159"/>
      <c r="P25" s="144"/>
      <c r="Q25" s="166"/>
      <c r="R25" s="210"/>
      <c r="S25" s="169">
        <v>39.5</v>
      </c>
      <c r="T25" s="75"/>
      <c r="V25" s="14">
        <v>79</v>
      </c>
      <c r="W25" s="14">
        <f t="shared" si="0"/>
        <v>39.5</v>
      </c>
      <c r="X25" s="252">
        <f t="shared" si="1"/>
        <v>39.5</v>
      </c>
    </row>
    <row r="26" spans="1:24" ht="16.5" customHeight="1">
      <c r="A26" s="20">
        <v>73</v>
      </c>
      <c r="B26" s="20" t="s">
        <v>3642</v>
      </c>
      <c r="C26" s="25" t="s">
        <v>54</v>
      </c>
      <c r="D26" s="140"/>
      <c r="E26" s="144"/>
      <c r="F26" s="203"/>
      <c r="G26" s="46"/>
      <c r="H26" s="53"/>
      <c r="I26" s="156" t="s">
        <v>7754</v>
      </c>
      <c r="J26" s="206" t="s">
        <v>53</v>
      </c>
      <c r="K26" s="158">
        <v>1</v>
      </c>
      <c r="L26" s="159"/>
      <c r="M26" s="144"/>
      <c r="N26" s="160"/>
      <c r="O26" s="152"/>
      <c r="P26" s="46"/>
      <c r="Q26" s="166"/>
      <c r="R26" s="210"/>
      <c r="S26" s="169">
        <v>39.5</v>
      </c>
      <c r="T26" s="75"/>
      <c r="V26" s="14">
        <v>79</v>
      </c>
      <c r="W26" s="14">
        <f t="shared" si="0"/>
        <v>39.5</v>
      </c>
      <c r="X26" s="252">
        <f t="shared" si="1"/>
        <v>39.5</v>
      </c>
    </row>
    <row r="27" spans="1:24" ht="16.5" customHeight="1">
      <c r="A27" s="20">
        <v>73</v>
      </c>
      <c r="B27" s="20" t="s">
        <v>12029</v>
      </c>
      <c r="C27" s="25" t="s">
        <v>6534</v>
      </c>
      <c r="D27" s="140"/>
      <c r="E27" s="144"/>
      <c r="F27" s="151"/>
      <c r="G27" s="154"/>
      <c r="H27" s="155"/>
      <c r="I27" s="156"/>
      <c r="J27" s="157"/>
      <c r="K27" s="158"/>
      <c r="L27" s="159"/>
      <c r="M27" s="144"/>
      <c r="N27" s="160"/>
      <c r="O27" s="136" t="s">
        <v>92</v>
      </c>
      <c r="P27" s="163"/>
      <c r="Q27" s="166"/>
      <c r="R27" s="210"/>
      <c r="S27" s="169">
        <v>31</v>
      </c>
      <c r="T27" s="75"/>
      <c r="V27" s="14">
        <v>62</v>
      </c>
      <c r="W27" s="14">
        <f t="shared" si="0"/>
        <v>31</v>
      </c>
      <c r="X27" s="252">
        <f t="shared" si="1"/>
        <v>31</v>
      </c>
    </row>
    <row r="28" spans="1:24" ht="16.5" customHeight="1">
      <c r="A28" s="20">
        <v>73</v>
      </c>
      <c r="B28" s="20" t="s">
        <v>6712</v>
      </c>
      <c r="C28" s="25" t="s">
        <v>16471</v>
      </c>
      <c r="D28" s="140"/>
      <c r="E28" s="144"/>
      <c r="F28" s="152"/>
      <c r="G28" s="46"/>
      <c r="H28" s="53"/>
      <c r="I28" s="156" t="s">
        <v>7754</v>
      </c>
      <c r="J28" s="206" t="s">
        <v>53</v>
      </c>
      <c r="K28" s="158">
        <v>1</v>
      </c>
      <c r="L28" s="159"/>
      <c r="M28" s="144"/>
      <c r="N28" s="160"/>
      <c r="O28" s="137"/>
      <c r="P28" s="164"/>
      <c r="Q28" s="166"/>
      <c r="R28" s="210"/>
      <c r="S28" s="169">
        <v>31</v>
      </c>
      <c r="T28" s="75"/>
      <c r="V28" s="14">
        <v>62</v>
      </c>
      <c r="W28" s="14">
        <f t="shared" si="0"/>
        <v>31</v>
      </c>
      <c r="X28" s="252">
        <f t="shared" si="1"/>
        <v>31</v>
      </c>
    </row>
    <row r="29" spans="1:24" ht="16.5" customHeight="1">
      <c r="A29" s="20">
        <v>73</v>
      </c>
      <c r="B29" s="20" t="s">
        <v>12028</v>
      </c>
      <c r="C29" s="25" t="s">
        <v>16472</v>
      </c>
      <c r="D29" s="140"/>
      <c r="E29" s="144"/>
      <c r="F29" s="136" t="s">
        <v>37</v>
      </c>
      <c r="G29" s="204" t="s">
        <v>53</v>
      </c>
      <c r="H29" s="155">
        <v>0.9</v>
      </c>
      <c r="I29" s="156"/>
      <c r="J29" s="157"/>
      <c r="K29" s="158"/>
      <c r="L29" s="159"/>
      <c r="M29" s="144"/>
      <c r="N29" s="160"/>
      <c r="O29" s="137"/>
      <c r="P29" s="164"/>
      <c r="Q29" s="166"/>
      <c r="R29" s="210"/>
      <c r="S29" s="169">
        <v>27.5</v>
      </c>
      <c r="T29" s="75"/>
      <c r="V29" s="14">
        <v>55</v>
      </c>
      <c r="W29" s="14">
        <f t="shared" si="0"/>
        <v>27.5</v>
      </c>
      <c r="X29" s="252">
        <f t="shared" si="1"/>
        <v>27.5</v>
      </c>
    </row>
    <row r="30" spans="1:24" ht="16.5" customHeight="1">
      <c r="A30" s="20">
        <v>73</v>
      </c>
      <c r="B30" s="20" t="s">
        <v>9444</v>
      </c>
      <c r="C30" s="25" t="s">
        <v>16473</v>
      </c>
      <c r="D30" s="141"/>
      <c r="E30" s="46"/>
      <c r="F30" s="203"/>
      <c r="G30" s="46"/>
      <c r="H30" s="53"/>
      <c r="I30" s="156" t="s">
        <v>7754</v>
      </c>
      <c r="J30" s="206" t="s">
        <v>53</v>
      </c>
      <c r="K30" s="158">
        <v>1</v>
      </c>
      <c r="L30" s="159"/>
      <c r="M30" s="144"/>
      <c r="N30" s="160"/>
      <c r="O30" s="208" t="s">
        <v>53</v>
      </c>
      <c r="P30" s="53">
        <v>0.9</v>
      </c>
      <c r="Q30" s="208" t="s">
        <v>53</v>
      </c>
      <c r="R30" s="211">
        <v>0.85</v>
      </c>
      <c r="S30" s="169">
        <v>27.5</v>
      </c>
      <c r="T30" s="75"/>
      <c r="V30" s="14">
        <v>55</v>
      </c>
      <c r="W30" s="14">
        <f t="shared" si="0"/>
        <v>27.5</v>
      </c>
      <c r="X30" s="252">
        <f t="shared" si="1"/>
        <v>27.5</v>
      </c>
    </row>
    <row r="31" spans="1:24" ht="16.5" customHeight="1">
      <c r="A31" s="20">
        <v>73</v>
      </c>
      <c r="B31" s="20">
        <v>7527</v>
      </c>
      <c r="C31" s="25" t="s">
        <v>17034</v>
      </c>
      <c r="D31" s="136" t="s">
        <v>17661</v>
      </c>
      <c r="E31" s="200"/>
      <c r="F31" s="151"/>
      <c r="G31" s="154"/>
      <c r="H31" s="155"/>
      <c r="I31" s="156"/>
      <c r="J31" s="157"/>
      <c r="K31" s="158"/>
      <c r="L31" s="159"/>
      <c r="M31" s="144"/>
      <c r="N31" s="160"/>
      <c r="O31" s="151"/>
      <c r="P31" s="155"/>
      <c r="Q31" s="151"/>
      <c r="R31" s="155"/>
      <c r="S31" s="169">
        <v>103.5</v>
      </c>
      <c r="T31" s="75"/>
      <c r="V31" s="14">
        <v>207</v>
      </c>
      <c r="W31" s="14">
        <f t="shared" si="0"/>
        <v>103.5</v>
      </c>
      <c r="X31" s="252">
        <f t="shared" si="1"/>
        <v>103.5</v>
      </c>
    </row>
    <row r="32" spans="1:24" ht="16.5" customHeight="1">
      <c r="A32" s="20">
        <v>73</v>
      </c>
      <c r="B32" s="20">
        <v>7528</v>
      </c>
      <c r="C32" s="25" t="s">
        <v>17035</v>
      </c>
      <c r="D32" s="199"/>
      <c r="E32" s="201"/>
      <c r="F32" s="152"/>
      <c r="G32" s="46"/>
      <c r="H32" s="53"/>
      <c r="I32" s="156" t="s">
        <v>7754</v>
      </c>
      <c r="J32" s="206" t="s">
        <v>53</v>
      </c>
      <c r="K32" s="158">
        <v>1</v>
      </c>
      <c r="L32" s="159"/>
      <c r="M32" s="144"/>
      <c r="N32" s="160"/>
      <c r="O32" s="159"/>
      <c r="P32" s="160"/>
      <c r="Q32" s="159"/>
      <c r="R32" s="160"/>
      <c r="S32" s="169">
        <v>103.5</v>
      </c>
      <c r="T32" s="75"/>
      <c r="V32" s="14">
        <v>207</v>
      </c>
      <c r="W32" s="14">
        <f t="shared" si="0"/>
        <v>103.5</v>
      </c>
      <c r="X32" s="252">
        <f t="shared" si="1"/>
        <v>103.5</v>
      </c>
    </row>
    <row r="33" spans="1:24" ht="16.5" customHeight="1">
      <c r="A33" s="20">
        <v>73</v>
      </c>
      <c r="B33" s="20">
        <v>7529</v>
      </c>
      <c r="C33" s="25" t="s">
        <v>17036</v>
      </c>
      <c r="D33" s="199"/>
      <c r="E33" s="201"/>
      <c r="F33" s="136" t="s">
        <v>37</v>
      </c>
      <c r="G33" s="204" t="s">
        <v>53</v>
      </c>
      <c r="H33" s="155">
        <v>0.9</v>
      </c>
      <c r="I33" s="156"/>
      <c r="J33" s="157"/>
      <c r="K33" s="158"/>
      <c r="L33" s="159"/>
      <c r="M33" s="144"/>
      <c r="N33" s="160"/>
      <c r="O33" s="159"/>
      <c r="P33" s="160"/>
      <c r="Q33" s="159"/>
      <c r="R33" s="160"/>
      <c r="S33" s="169">
        <v>93</v>
      </c>
      <c r="T33" s="75"/>
      <c r="V33" s="14">
        <v>186</v>
      </c>
      <c r="W33" s="14">
        <f t="shared" si="0"/>
        <v>93</v>
      </c>
      <c r="X33" s="252">
        <f t="shared" si="1"/>
        <v>93</v>
      </c>
    </row>
    <row r="34" spans="1:24" ht="16.5" customHeight="1">
      <c r="A34" s="20">
        <v>73</v>
      </c>
      <c r="B34" s="20">
        <v>7530</v>
      </c>
      <c r="C34" s="25" t="s">
        <v>17037</v>
      </c>
      <c r="D34" s="138">
        <v>138</v>
      </c>
      <c r="E34" s="202" t="s">
        <v>51</v>
      </c>
      <c r="F34" s="203"/>
      <c r="G34" s="46"/>
      <c r="H34" s="53"/>
      <c r="I34" s="156" t="s">
        <v>7754</v>
      </c>
      <c r="J34" s="206" t="s">
        <v>53</v>
      </c>
      <c r="K34" s="158">
        <v>1</v>
      </c>
      <c r="L34" s="159"/>
      <c r="M34" s="144"/>
      <c r="N34" s="160"/>
      <c r="O34" s="159"/>
      <c r="P34" s="160"/>
      <c r="Q34" s="159"/>
      <c r="R34" s="160"/>
      <c r="S34" s="169">
        <v>93</v>
      </c>
      <c r="T34" s="75"/>
      <c r="V34" s="14">
        <v>186</v>
      </c>
      <c r="W34" s="14">
        <f t="shared" si="0"/>
        <v>93</v>
      </c>
      <c r="X34" s="252">
        <f t="shared" si="1"/>
        <v>93</v>
      </c>
    </row>
    <row r="35" spans="1:24" ht="16.5" customHeight="1">
      <c r="A35" s="20">
        <v>73</v>
      </c>
      <c r="B35" s="20" t="s">
        <v>10568</v>
      </c>
      <c r="C35" s="25" t="s">
        <v>16474</v>
      </c>
      <c r="D35" s="140"/>
      <c r="E35" s="144"/>
      <c r="F35" s="151"/>
      <c r="G35" s="154"/>
      <c r="H35" s="155"/>
      <c r="I35" s="156"/>
      <c r="J35" s="157"/>
      <c r="K35" s="158"/>
      <c r="L35" s="159"/>
      <c r="M35" s="144"/>
      <c r="N35" s="160"/>
      <c r="O35" s="136" t="s">
        <v>92</v>
      </c>
      <c r="P35" s="163"/>
      <c r="Q35" s="159"/>
      <c r="R35" s="144"/>
      <c r="S35" s="169">
        <v>72.5</v>
      </c>
      <c r="T35" s="75"/>
      <c r="V35" s="14">
        <v>145</v>
      </c>
      <c r="W35" s="14">
        <f t="shared" si="0"/>
        <v>72.5</v>
      </c>
      <c r="X35" s="252">
        <f t="shared" si="1"/>
        <v>72.5</v>
      </c>
    </row>
    <row r="36" spans="1:24" ht="16.5" customHeight="1">
      <c r="A36" s="20">
        <v>73</v>
      </c>
      <c r="B36" s="20" t="s">
        <v>9294</v>
      </c>
      <c r="C36" s="25" t="s">
        <v>8193</v>
      </c>
      <c r="D36" s="140"/>
      <c r="E36" s="144"/>
      <c r="F36" s="152"/>
      <c r="G36" s="46"/>
      <c r="H36" s="53"/>
      <c r="I36" s="156" t="s">
        <v>7754</v>
      </c>
      <c r="J36" s="206" t="s">
        <v>53</v>
      </c>
      <c r="K36" s="158">
        <v>1</v>
      </c>
      <c r="L36" s="159"/>
      <c r="M36" s="144"/>
      <c r="N36" s="160"/>
      <c r="O36" s="137"/>
      <c r="P36" s="164"/>
      <c r="Q36" s="159"/>
      <c r="R36" s="144"/>
      <c r="S36" s="169">
        <v>72.5</v>
      </c>
      <c r="T36" s="75"/>
      <c r="V36" s="14">
        <v>145</v>
      </c>
      <c r="W36" s="14">
        <f t="shared" si="0"/>
        <v>72.5</v>
      </c>
      <c r="X36" s="252">
        <f t="shared" si="1"/>
        <v>72.5</v>
      </c>
    </row>
    <row r="37" spans="1:24" ht="16.5" customHeight="1">
      <c r="A37" s="20">
        <v>73</v>
      </c>
      <c r="B37" s="20" t="s">
        <v>10513</v>
      </c>
      <c r="C37" s="25" t="s">
        <v>3211</v>
      </c>
      <c r="D37" s="140"/>
      <c r="E37" s="144"/>
      <c r="F37" s="136" t="s">
        <v>37</v>
      </c>
      <c r="G37" s="204" t="s">
        <v>53</v>
      </c>
      <c r="H37" s="155">
        <v>0.9</v>
      </c>
      <c r="I37" s="156"/>
      <c r="J37" s="157"/>
      <c r="K37" s="158"/>
      <c r="L37" s="159"/>
      <c r="M37" s="144"/>
      <c r="N37" s="160"/>
      <c r="O37" s="137"/>
      <c r="P37" s="164"/>
      <c r="Q37" s="159"/>
      <c r="R37" s="144"/>
      <c r="S37" s="169">
        <v>65</v>
      </c>
      <c r="T37" s="75"/>
      <c r="V37" s="14">
        <v>130</v>
      </c>
      <c r="W37" s="14">
        <f t="shared" si="0"/>
        <v>65</v>
      </c>
      <c r="X37" s="252">
        <f t="shared" si="1"/>
        <v>65</v>
      </c>
    </row>
    <row r="38" spans="1:24" ht="16.5" customHeight="1">
      <c r="A38" s="20">
        <v>73</v>
      </c>
      <c r="B38" s="20" t="s">
        <v>9151</v>
      </c>
      <c r="C38" s="25" t="s">
        <v>2214</v>
      </c>
      <c r="D38" s="140"/>
      <c r="E38" s="144"/>
      <c r="F38" s="203"/>
      <c r="G38" s="46"/>
      <c r="H38" s="53"/>
      <c r="I38" s="156" t="s">
        <v>7754</v>
      </c>
      <c r="J38" s="206" t="s">
        <v>53</v>
      </c>
      <c r="K38" s="158">
        <v>1</v>
      </c>
      <c r="L38" s="159"/>
      <c r="M38" s="144"/>
      <c r="N38" s="160"/>
      <c r="O38" s="208" t="s">
        <v>53</v>
      </c>
      <c r="P38" s="53">
        <v>0.7</v>
      </c>
      <c r="Q38" s="152"/>
      <c r="R38" s="46"/>
      <c r="S38" s="169">
        <v>65</v>
      </c>
      <c r="T38" s="75"/>
      <c r="V38" s="14">
        <v>130</v>
      </c>
      <c r="W38" s="14">
        <f t="shared" si="0"/>
        <v>65</v>
      </c>
      <c r="X38" s="252">
        <f t="shared" si="1"/>
        <v>65</v>
      </c>
    </row>
    <row r="39" spans="1:24" ht="16.5" customHeight="1">
      <c r="A39" s="20">
        <v>73</v>
      </c>
      <c r="B39" s="20" t="s">
        <v>12027</v>
      </c>
      <c r="C39" s="25" t="s">
        <v>999</v>
      </c>
      <c r="D39" s="140"/>
      <c r="E39" s="144"/>
      <c r="F39" s="151"/>
      <c r="G39" s="154"/>
      <c r="H39" s="155"/>
      <c r="I39" s="156"/>
      <c r="J39" s="157"/>
      <c r="K39" s="158"/>
      <c r="L39" s="159"/>
      <c r="M39" s="144"/>
      <c r="N39" s="160"/>
      <c r="O39" s="151"/>
      <c r="P39" s="154"/>
      <c r="Q39" s="165" t="s">
        <v>150</v>
      </c>
      <c r="R39" s="209"/>
      <c r="S39" s="169">
        <v>93</v>
      </c>
      <c r="T39" s="75"/>
      <c r="V39" s="14">
        <v>186</v>
      </c>
      <c r="W39" s="14">
        <f t="shared" si="0"/>
        <v>93</v>
      </c>
      <c r="X39" s="252">
        <f t="shared" si="1"/>
        <v>93</v>
      </c>
    </row>
    <row r="40" spans="1:24" ht="16.5" customHeight="1">
      <c r="A40" s="20">
        <v>73</v>
      </c>
      <c r="B40" s="20" t="s">
        <v>9638</v>
      </c>
      <c r="C40" s="25" t="s">
        <v>13994</v>
      </c>
      <c r="D40" s="140"/>
      <c r="E40" s="144"/>
      <c r="F40" s="152"/>
      <c r="G40" s="46"/>
      <c r="H40" s="53"/>
      <c r="I40" s="156" t="s">
        <v>7754</v>
      </c>
      <c r="J40" s="206" t="s">
        <v>53</v>
      </c>
      <c r="K40" s="158">
        <v>1</v>
      </c>
      <c r="L40" s="159"/>
      <c r="M40" s="144"/>
      <c r="N40" s="160"/>
      <c r="O40" s="159"/>
      <c r="P40" s="144"/>
      <c r="Q40" s="166"/>
      <c r="R40" s="210"/>
      <c r="S40" s="169">
        <v>93</v>
      </c>
      <c r="T40" s="75"/>
      <c r="V40" s="14">
        <v>186</v>
      </c>
      <c r="W40" s="14">
        <f t="shared" si="0"/>
        <v>93</v>
      </c>
      <c r="X40" s="252">
        <f t="shared" si="1"/>
        <v>93</v>
      </c>
    </row>
    <row r="41" spans="1:24" ht="16.5" customHeight="1">
      <c r="A41" s="20">
        <v>73</v>
      </c>
      <c r="B41" s="20" t="s">
        <v>12026</v>
      </c>
      <c r="C41" s="25" t="s">
        <v>16475</v>
      </c>
      <c r="D41" s="140"/>
      <c r="E41" s="144"/>
      <c r="F41" s="136" t="s">
        <v>37</v>
      </c>
      <c r="G41" s="204" t="s">
        <v>53</v>
      </c>
      <c r="H41" s="155">
        <v>0.9</v>
      </c>
      <c r="I41" s="156"/>
      <c r="J41" s="157"/>
      <c r="K41" s="158"/>
      <c r="L41" s="159"/>
      <c r="M41" s="144"/>
      <c r="N41" s="160"/>
      <c r="O41" s="159"/>
      <c r="P41" s="144"/>
      <c r="Q41" s="166"/>
      <c r="R41" s="210"/>
      <c r="S41" s="169">
        <v>83.5</v>
      </c>
      <c r="T41" s="75"/>
      <c r="V41" s="14">
        <v>167</v>
      </c>
      <c r="W41" s="14">
        <f t="shared" si="0"/>
        <v>83.5</v>
      </c>
      <c r="X41" s="252">
        <f t="shared" si="1"/>
        <v>83.5</v>
      </c>
    </row>
    <row r="42" spans="1:24" ht="16.5" customHeight="1">
      <c r="A42" s="20">
        <v>73</v>
      </c>
      <c r="B42" s="20" t="s">
        <v>12023</v>
      </c>
      <c r="C42" s="25" t="s">
        <v>16476</v>
      </c>
      <c r="D42" s="140"/>
      <c r="E42" s="144"/>
      <c r="F42" s="203"/>
      <c r="G42" s="46"/>
      <c r="H42" s="53"/>
      <c r="I42" s="156" t="s">
        <v>7754</v>
      </c>
      <c r="J42" s="206" t="s">
        <v>53</v>
      </c>
      <c r="K42" s="158">
        <v>1</v>
      </c>
      <c r="L42" s="159"/>
      <c r="M42" s="144"/>
      <c r="N42" s="160"/>
      <c r="O42" s="152"/>
      <c r="P42" s="46"/>
      <c r="Q42" s="166"/>
      <c r="R42" s="210"/>
      <c r="S42" s="169">
        <v>83.5</v>
      </c>
      <c r="T42" s="75"/>
      <c r="V42" s="14">
        <v>167</v>
      </c>
      <c r="W42" s="14">
        <f t="shared" si="0"/>
        <v>83.5</v>
      </c>
      <c r="X42" s="252">
        <f t="shared" si="1"/>
        <v>83.5</v>
      </c>
    </row>
    <row r="43" spans="1:24" ht="16.5" customHeight="1">
      <c r="A43" s="20">
        <v>73</v>
      </c>
      <c r="B43" s="20" t="s">
        <v>3725</v>
      </c>
      <c r="C43" s="25" t="s">
        <v>3372</v>
      </c>
      <c r="D43" s="140"/>
      <c r="E43" s="144"/>
      <c r="F43" s="151"/>
      <c r="G43" s="154"/>
      <c r="H43" s="155"/>
      <c r="I43" s="156"/>
      <c r="J43" s="157"/>
      <c r="K43" s="158"/>
      <c r="L43" s="159"/>
      <c r="M43" s="144"/>
      <c r="N43" s="160"/>
      <c r="O43" s="136" t="s">
        <v>92</v>
      </c>
      <c r="P43" s="163"/>
      <c r="Q43" s="166"/>
      <c r="R43" s="210"/>
      <c r="S43" s="169">
        <v>65.5</v>
      </c>
      <c r="T43" s="75"/>
      <c r="V43" s="14">
        <v>131</v>
      </c>
      <c r="W43" s="14">
        <f t="shared" si="0"/>
        <v>65.5</v>
      </c>
      <c r="X43" s="252">
        <f t="shared" si="1"/>
        <v>65.5</v>
      </c>
    </row>
    <row r="44" spans="1:24" ht="16.5" customHeight="1">
      <c r="A44" s="20">
        <v>73</v>
      </c>
      <c r="B44" s="20" t="s">
        <v>12021</v>
      </c>
      <c r="C44" s="25" t="s">
        <v>3624</v>
      </c>
      <c r="D44" s="140"/>
      <c r="E44" s="144"/>
      <c r="F44" s="152"/>
      <c r="G44" s="46"/>
      <c r="H44" s="53"/>
      <c r="I44" s="156" t="s">
        <v>7754</v>
      </c>
      <c r="J44" s="206" t="s">
        <v>53</v>
      </c>
      <c r="K44" s="158">
        <v>1</v>
      </c>
      <c r="L44" s="159"/>
      <c r="M44" s="144"/>
      <c r="N44" s="160"/>
      <c r="O44" s="137"/>
      <c r="P44" s="164"/>
      <c r="Q44" s="166"/>
      <c r="R44" s="210"/>
      <c r="S44" s="169">
        <v>65.5</v>
      </c>
      <c r="T44" s="75"/>
      <c r="V44" s="14">
        <v>131</v>
      </c>
      <c r="W44" s="14">
        <f t="shared" si="0"/>
        <v>65.5</v>
      </c>
      <c r="X44" s="252">
        <f t="shared" si="1"/>
        <v>65.5</v>
      </c>
    </row>
    <row r="45" spans="1:24" ht="16.5" customHeight="1">
      <c r="A45" s="20">
        <v>73</v>
      </c>
      <c r="B45" s="20" t="s">
        <v>11428</v>
      </c>
      <c r="C45" s="25" t="s">
        <v>10299</v>
      </c>
      <c r="D45" s="140"/>
      <c r="E45" s="144"/>
      <c r="F45" s="136" t="s">
        <v>37</v>
      </c>
      <c r="G45" s="204" t="s">
        <v>53</v>
      </c>
      <c r="H45" s="155">
        <v>0.9</v>
      </c>
      <c r="I45" s="156"/>
      <c r="J45" s="157"/>
      <c r="K45" s="158"/>
      <c r="L45" s="159"/>
      <c r="M45" s="144"/>
      <c r="N45" s="160"/>
      <c r="O45" s="137"/>
      <c r="P45" s="164"/>
      <c r="Q45" s="166"/>
      <c r="R45" s="210"/>
      <c r="S45" s="169">
        <v>58.5</v>
      </c>
      <c r="T45" s="75"/>
      <c r="V45" s="14">
        <v>117</v>
      </c>
      <c r="W45" s="14">
        <f t="shared" si="0"/>
        <v>58.5</v>
      </c>
      <c r="X45" s="252">
        <f t="shared" si="1"/>
        <v>58.5</v>
      </c>
    </row>
    <row r="46" spans="1:24" ht="16.5" customHeight="1">
      <c r="A46" s="20">
        <v>73</v>
      </c>
      <c r="B46" s="20" t="s">
        <v>10529</v>
      </c>
      <c r="C46" s="25" t="s">
        <v>16477</v>
      </c>
      <c r="D46" s="140"/>
      <c r="E46" s="144"/>
      <c r="F46" s="203"/>
      <c r="G46" s="46"/>
      <c r="H46" s="53"/>
      <c r="I46" s="156" t="s">
        <v>7754</v>
      </c>
      <c r="J46" s="206" t="s">
        <v>53</v>
      </c>
      <c r="K46" s="158">
        <v>1</v>
      </c>
      <c r="L46" s="159"/>
      <c r="M46" s="144"/>
      <c r="N46" s="160"/>
      <c r="O46" s="208" t="s">
        <v>53</v>
      </c>
      <c r="P46" s="53">
        <v>0.9</v>
      </c>
      <c r="Q46" s="208" t="s">
        <v>53</v>
      </c>
      <c r="R46" s="211">
        <v>0.9</v>
      </c>
      <c r="S46" s="169">
        <v>58.5</v>
      </c>
      <c r="T46" s="75"/>
      <c r="V46" s="14">
        <v>117</v>
      </c>
      <c r="W46" s="14">
        <f t="shared" si="0"/>
        <v>58.5</v>
      </c>
      <c r="X46" s="252">
        <f t="shared" si="1"/>
        <v>58.5</v>
      </c>
    </row>
    <row r="47" spans="1:24" ht="16.5" customHeight="1">
      <c r="A47" s="20">
        <v>73</v>
      </c>
      <c r="B47" s="20" t="s">
        <v>6219</v>
      </c>
      <c r="C47" s="25" t="s">
        <v>11110</v>
      </c>
      <c r="D47" s="140"/>
      <c r="E47" s="144"/>
      <c r="F47" s="151"/>
      <c r="G47" s="154"/>
      <c r="H47" s="155"/>
      <c r="I47" s="156"/>
      <c r="J47" s="157"/>
      <c r="K47" s="158"/>
      <c r="L47" s="159"/>
      <c r="M47" s="144"/>
      <c r="N47" s="160"/>
      <c r="O47" s="151"/>
      <c r="P47" s="154"/>
      <c r="Q47" s="165" t="s">
        <v>69</v>
      </c>
      <c r="R47" s="209"/>
      <c r="S47" s="169">
        <v>88</v>
      </c>
      <c r="T47" s="75"/>
      <c r="V47" s="14">
        <v>176</v>
      </c>
      <c r="W47" s="14">
        <f t="shared" si="0"/>
        <v>88</v>
      </c>
      <c r="X47" s="252">
        <f t="shared" si="1"/>
        <v>88</v>
      </c>
    </row>
    <row r="48" spans="1:24" ht="16.5" customHeight="1">
      <c r="A48" s="20">
        <v>73</v>
      </c>
      <c r="B48" s="20" t="s">
        <v>12018</v>
      </c>
      <c r="C48" s="25" t="s">
        <v>16478</v>
      </c>
      <c r="D48" s="140"/>
      <c r="E48" s="144"/>
      <c r="F48" s="152"/>
      <c r="G48" s="46"/>
      <c r="H48" s="53"/>
      <c r="I48" s="156" t="s">
        <v>7754</v>
      </c>
      <c r="J48" s="206" t="s">
        <v>53</v>
      </c>
      <c r="K48" s="158">
        <v>1</v>
      </c>
      <c r="L48" s="159"/>
      <c r="M48" s="144"/>
      <c r="N48" s="160"/>
      <c r="O48" s="159"/>
      <c r="P48" s="144"/>
      <c r="Q48" s="166"/>
      <c r="R48" s="210"/>
      <c r="S48" s="169">
        <v>88</v>
      </c>
      <c r="T48" s="75"/>
      <c r="V48" s="14">
        <v>176</v>
      </c>
      <c r="W48" s="14">
        <f t="shared" si="0"/>
        <v>88</v>
      </c>
      <c r="X48" s="252">
        <f t="shared" si="1"/>
        <v>88</v>
      </c>
    </row>
    <row r="49" spans="1:24" ht="16.5" customHeight="1">
      <c r="A49" s="20">
        <v>73</v>
      </c>
      <c r="B49" s="20" t="s">
        <v>12017</v>
      </c>
      <c r="C49" s="25" t="s">
        <v>12208</v>
      </c>
      <c r="D49" s="140"/>
      <c r="E49" s="144"/>
      <c r="F49" s="136" t="s">
        <v>37</v>
      </c>
      <c r="G49" s="204" t="s">
        <v>53</v>
      </c>
      <c r="H49" s="155">
        <v>0.9</v>
      </c>
      <c r="I49" s="156"/>
      <c r="J49" s="157"/>
      <c r="K49" s="158"/>
      <c r="L49" s="159"/>
      <c r="M49" s="144"/>
      <c r="N49" s="160"/>
      <c r="O49" s="159"/>
      <c r="P49" s="144"/>
      <c r="Q49" s="166"/>
      <c r="R49" s="210"/>
      <c r="S49" s="169">
        <v>79</v>
      </c>
      <c r="T49" s="75"/>
      <c r="V49" s="14">
        <v>158</v>
      </c>
      <c r="W49" s="14">
        <f t="shared" si="0"/>
        <v>79</v>
      </c>
      <c r="X49" s="252">
        <f t="shared" si="1"/>
        <v>79</v>
      </c>
    </row>
    <row r="50" spans="1:24" ht="16.5" customHeight="1">
      <c r="A50" s="20">
        <v>73</v>
      </c>
      <c r="B50" s="20" t="s">
        <v>10155</v>
      </c>
      <c r="C50" s="25" t="s">
        <v>14820</v>
      </c>
      <c r="D50" s="140"/>
      <c r="E50" s="144"/>
      <c r="F50" s="203"/>
      <c r="G50" s="46"/>
      <c r="H50" s="53"/>
      <c r="I50" s="156" t="s">
        <v>7754</v>
      </c>
      <c r="J50" s="206" t="s">
        <v>53</v>
      </c>
      <c r="K50" s="158">
        <v>1</v>
      </c>
      <c r="L50" s="159"/>
      <c r="M50" s="144"/>
      <c r="N50" s="160"/>
      <c r="O50" s="152"/>
      <c r="P50" s="46"/>
      <c r="Q50" s="166"/>
      <c r="R50" s="210"/>
      <c r="S50" s="169">
        <v>79</v>
      </c>
      <c r="T50" s="75"/>
      <c r="V50" s="14">
        <v>158</v>
      </c>
      <c r="W50" s="14">
        <f t="shared" si="0"/>
        <v>79</v>
      </c>
      <c r="X50" s="252">
        <f t="shared" si="1"/>
        <v>79</v>
      </c>
    </row>
    <row r="51" spans="1:24" ht="16.5" customHeight="1">
      <c r="A51" s="20">
        <v>73</v>
      </c>
      <c r="B51" s="20" t="s">
        <v>8556</v>
      </c>
      <c r="C51" s="25" t="s">
        <v>4694</v>
      </c>
      <c r="D51" s="140"/>
      <c r="E51" s="144"/>
      <c r="F51" s="151"/>
      <c r="G51" s="154"/>
      <c r="H51" s="155"/>
      <c r="I51" s="156"/>
      <c r="J51" s="157"/>
      <c r="K51" s="158"/>
      <c r="L51" s="159"/>
      <c r="M51" s="144"/>
      <c r="N51" s="160"/>
      <c r="O51" s="136" t="s">
        <v>92</v>
      </c>
      <c r="P51" s="163"/>
      <c r="Q51" s="166"/>
      <c r="R51" s="210"/>
      <c r="S51" s="169">
        <v>61.5</v>
      </c>
      <c r="T51" s="75"/>
      <c r="V51" s="14">
        <v>123</v>
      </c>
      <c r="W51" s="14">
        <f t="shared" si="0"/>
        <v>61.5</v>
      </c>
      <c r="X51" s="252">
        <f t="shared" si="1"/>
        <v>61.5</v>
      </c>
    </row>
    <row r="52" spans="1:24" ht="16.5" customHeight="1">
      <c r="A52" s="20">
        <v>73</v>
      </c>
      <c r="B52" s="20" t="s">
        <v>9523</v>
      </c>
      <c r="C52" s="25" t="s">
        <v>9190</v>
      </c>
      <c r="D52" s="140"/>
      <c r="E52" s="144"/>
      <c r="F52" s="152"/>
      <c r="G52" s="46"/>
      <c r="H52" s="53"/>
      <c r="I52" s="156" t="s">
        <v>7754</v>
      </c>
      <c r="J52" s="206" t="s">
        <v>53</v>
      </c>
      <c r="K52" s="158">
        <v>1</v>
      </c>
      <c r="L52" s="159"/>
      <c r="M52" s="144"/>
      <c r="N52" s="160"/>
      <c r="O52" s="137"/>
      <c r="P52" s="164"/>
      <c r="Q52" s="166"/>
      <c r="R52" s="210"/>
      <c r="S52" s="169">
        <v>61.5</v>
      </c>
      <c r="T52" s="75"/>
      <c r="V52" s="14">
        <v>123</v>
      </c>
      <c r="W52" s="14">
        <f t="shared" si="0"/>
        <v>61.5</v>
      </c>
      <c r="X52" s="252">
        <f t="shared" si="1"/>
        <v>61.5</v>
      </c>
    </row>
    <row r="53" spans="1:24" ht="16.5" customHeight="1">
      <c r="A53" s="20">
        <v>73</v>
      </c>
      <c r="B53" s="20" t="s">
        <v>12016</v>
      </c>
      <c r="C53" s="25" t="s">
        <v>16479</v>
      </c>
      <c r="D53" s="140"/>
      <c r="E53" s="144"/>
      <c r="F53" s="136" t="s">
        <v>37</v>
      </c>
      <c r="G53" s="204" t="s">
        <v>53</v>
      </c>
      <c r="H53" s="155">
        <v>0.9</v>
      </c>
      <c r="I53" s="156"/>
      <c r="J53" s="157"/>
      <c r="K53" s="158"/>
      <c r="L53" s="159"/>
      <c r="M53" s="144"/>
      <c r="N53" s="160"/>
      <c r="O53" s="137"/>
      <c r="P53" s="164"/>
      <c r="Q53" s="166"/>
      <c r="R53" s="210"/>
      <c r="S53" s="169">
        <v>55.5</v>
      </c>
      <c r="T53" s="75"/>
      <c r="V53" s="14">
        <v>111</v>
      </c>
      <c r="W53" s="14">
        <f t="shared" si="0"/>
        <v>55.5</v>
      </c>
      <c r="X53" s="252">
        <f t="shared" si="1"/>
        <v>55.5</v>
      </c>
    </row>
    <row r="54" spans="1:24" ht="16.5" customHeight="1">
      <c r="A54" s="20">
        <v>73</v>
      </c>
      <c r="B54" s="20" t="s">
        <v>4390</v>
      </c>
      <c r="C54" s="25" t="s">
        <v>16480</v>
      </c>
      <c r="D54" s="141"/>
      <c r="E54" s="46"/>
      <c r="F54" s="203"/>
      <c r="G54" s="46"/>
      <c r="H54" s="53"/>
      <c r="I54" s="156" t="s">
        <v>7754</v>
      </c>
      <c r="J54" s="206" t="s">
        <v>53</v>
      </c>
      <c r="K54" s="158">
        <v>1</v>
      </c>
      <c r="L54" s="159"/>
      <c r="M54" s="144"/>
      <c r="N54" s="160"/>
      <c r="O54" s="208" t="s">
        <v>53</v>
      </c>
      <c r="P54" s="53">
        <v>0.9</v>
      </c>
      <c r="Q54" s="208" t="s">
        <v>53</v>
      </c>
      <c r="R54" s="211">
        <v>0.85</v>
      </c>
      <c r="S54" s="169">
        <v>55.5</v>
      </c>
      <c r="T54" s="75"/>
      <c r="V54" s="14">
        <v>111</v>
      </c>
      <c r="W54" s="14">
        <f t="shared" si="0"/>
        <v>55.5</v>
      </c>
      <c r="X54" s="252">
        <f t="shared" si="1"/>
        <v>55.5</v>
      </c>
    </row>
    <row r="55" spans="1:24" ht="16.5" customHeight="1">
      <c r="A55" s="20">
        <v>73</v>
      </c>
      <c r="B55" s="20">
        <v>7531</v>
      </c>
      <c r="C55" s="25" t="s">
        <v>7701</v>
      </c>
      <c r="D55" s="136" t="s">
        <v>17662</v>
      </c>
      <c r="E55" s="200"/>
      <c r="F55" s="151"/>
      <c r="G55" s="154"/>
      <c r="H55" s="155"/>
      <c r="I55" s="156"/>
      <c r="J55" s="157"/>
      <c r="K55" s="158"/>
      <c r="L55" s="159"/>
      <c r="M55" s="144"/>
      <c r="N55" s="160"/>
      <c r="O55" s="151"/>
      <c r="P55" s="155"/>
      <c r="Q55" s="151"/>
      <c r="R55" s="155"/>
      <c r="S55" s="169">
        <v>155.5</v>
      </c>
      <c r="T55" s="75"/>
      <c r="V55" s="14">
        <v>311</v>
      </c>
      <c r="W55" s="14">
        <f t="shared" si="0"/>
        <v>155.5</v>
      </c>
      <c r="X55" s="252">
        <f t="shared" si="1"/>
        <v>155.5</v>
      </c>
    </row>
    <row r="56" spans="1:24" ht="16.5" customHeight="1">
      <c r="A56" s="20">
        <v>73</v>
      </c>
      <c r="B56" s="20">
        <v>7532</v>
      </c>
      <c r="C56" s="25" t="s">
        <v>17039</v>
      </c>
      <c r="D56" s="199"/>
      <c r="E56" s="201"/>
      <c r="F56" s="152"/>
      <c r="G56" s="46"/>
      <c r="H56" s="53"/>
      <c r="I56" s="156" t="s">
        <v>7754</v>
      </c>
      <c r="J56" s="206" t="s">
        <v>53</v>
      </c>
      <c r="K56" s="158">
        <v>1</v>
      </c>
      <c r="L56" s="159"/>
      <c r="M56" s="144"/>
      <c r="N56" s="160"/>
      <c r="O56" s="159"/>
      <c r="P56" s="160"/>
      <c r="Q56" s="159"/>
      <c r="R56" s="160"/>
      <c r="S56" s="169">
        <v>155.5</v>
      </c>
      <c r="T56" s="75"/>
      <c r="V56" s="14">
        <v>311</v>
      </c>
      <c r="W56" s="14">
        <f t="shared" si="0"/>
        <v>155.5</v>
      </c>
      <c r="X56" s="252">
        <f t="shared" si="1"/>
        <v>155.5</v>
      </c>
    </row>
    <row r="57" spans="1:24" ht="16.5" customHeight="1">
      <c r="A57" s="20">
        <v>73</v>
      </c>
      <c r="B57" s="20">
        <v>7533</v>
      </c>
      <c r="C57" s="25" t="s">
        <v>11080</v>
      </c>
      <c r="D57" s="199"/>
      <c r="E57" s="201"/>
      <c r="F57" s="136" t="s">
        <v>37</v>
      </c>
      <c r="G57" s="204" t="s">
        <v>53</v>
      </c>
      <c r="H57" s="155">
        <v>0.9</v>
      </c>
      <c r="I57" s="156"/>
      <c r="J57" s="157"/>
      <c r="K57" s="158"/>
      <c r="L57" s="159"/>
      <c r="M57" s="144"/>
      <c r="N57" s="160"/>
      <c r="O57" s="159"/>
      <c r="P57" s="160"/>
      <c r="Q57" s="159"/>
      <c r="R57" s="160"/>
      <c r="S57" s="169">
        <v>139.5</v>
      </c>
      <c r="T57" s="75"/>
      <c r="V57" s="14">
        <v>279</v>
      </c>
      <c r="W57" s="14">
        <f t="shared" si="0"/>
        <v>139.5</v>
      </c>
      <c r="X57" s="252">
        <f t="shared" si="1"/>
        <v>139.5</v>
      </c>
    </row>
    <row r="58" spans="1:24" ht="16.5" customHeight="1">
      <c r="A58" s="20">
        <v>73</v>
      </c>
      <c r="B58" s="20">
        <v>7534</v>
      </c>
      <c r="C58" s="25" t="s">
        <v>10176</v>
      </c>
      <c r="D58" s="138">
        <v>207</v>
      </c>
      <c r="E58" s="202" t="s">
        <v>51</v>
      </c>
      <c r="F58" s="203"/>
      <c r="G58" s="46"/>
      <c r="H58" s="53"/>
      <c r="I58" s="156" t="s">
        <v>7754</v>
      </c>
      <c r="J58" s="206" t="s">
        <v>53</v>
      </c>
      <c r="K58" s="158">
        <v>1</v>
      </c>
      <c r="L58" s="159"/>
      <c r="M58" s="144"/>
      <c r="N58" s="160"/>
      <c r="O58" s="159"/>
      <c r="P58" s="160"/>
      <c r="Q58" s="159"/>
      <c r="R58" s="160"/>
      <c r="S58" s="169">
        <v>139.5</v>
      </c>
      <c r="T58" s="75"/>
      <c r="V58" s="14">
        <v>279</v>
      </c>
      <c r="W58" s="14">
        <f t="shared" si="0"/>
        <v>139.5</v>
      </c>
      <c r="X58" s="252">
        <f t="shared" si="1"/>
        <v>139.5</v>
      </c>
    </row>
    <row r="59" spans="1:24" ht="16.5" customHeight="1">
      <c r="A59" s="20">
        <v>73</v>
      </c>
      <c r="B59" s="20" t="s">
        <v>12015</v>
      </c>
      <c r="C59" s="25" t="s">
        <v>2860</v>
      </c>
      <c r="D59" s="140"/>
      <c r="E59" s="144"/>
      <c r="F59" s="151"/>
      <c r="G59" s="154"/>
      <c r="H59" s="155"/>
      <c r="I59" s="156"/>
      <c r="J59" s="157"/>
      <c r="K59" s="158"/>
      <c r="L59" s="159"/>
      <c r="M59" s="144"/>
      <c r="N59" s="160"/>
      <c r="O59" s="136" t="s">
        <v>92</v>
      </c>
      <c r="P59" s="163"/>
      <c r="Q59" s="159"/>
      <c r="R59" s="144"/>
      <c r="S59" s="169">
        <v>109</v>
      </c>
      <c r="T59" s="75"/>
      <c r="V59" s="14">
        <v>218</v>
      </c>
      <c r="W59" s="14">
        <f t="shared" si="0"/>
        <v>109</v>
      </c>
      <c r="X59" s="252">
        <f t="shared" si="1"/>
        <v>109</v>
      </c>
    </row>
    <row r="60" spans="1:24" ht="16.5" customHeight="1">
      <c r="A60" s="20">
        <v>73</v>
      </c>
      <c r="B60" s="20" t="s">
        <v>979</v>
      </c>
      <c r="C60" s="25" t="s">
        <v>16483</v>
      </c>
      <c r="D60" s="140"/>
      <c r="E60" s="144"/>
      <c r="F60" s="152"/>
      <c r="G60" s="46"/>
      <c r="H60" s="53"/>
      <c r="I60" s="156" t="s">
        <v>7754</v>
      </c>
      <c r="J60" s="206" t="s">
        <v>53</v>
      </c>
      <c r="K60" s="158">
        <v>1</v>
      </c>
      <c r="L60" s="159"/>
      <c r="M60" s="144"/>
      <c r="N60" s="160"/>
      <c r="O60" s="137"/>
      <c r="P60" s="164"/>
      <c r="Q60" s="159"/>
      <c r="R60" s="144"/>
      <c r="S60" s="169">
        <v>109</v>
      </c>
      <c r="T60" s="75"/>
      <c r="V60" s="14">
        <v>218</v>
      </c>
      <c r="W60" s="14">
        <f t="shared" si="0"/>
        <v>109</v>
      </c>
      <c r="X60" s="252">
        <f t="shared" si="1"/>
        <v>109</v>
      </c>
    </row>
    <row r="61" spans="1:24" ht="16.5" customHeight="1">
      <c r="A61" s="20">
        <v>73</v>
      </c>
      <c r="B61" s="20" t="s">
        <v>9825</v>
      </c>
      <c r="C61" s="25" t="s">
        <v>7944</v>
      </c>
      <c r="D61" s="140"/>
      <c r="E61" s="144"/>
      <c r="F61" s="136" t="s">
        <v>37</v>
      </c>
      <c r="G61" s="204" t="s">
        <v>53</v>
      </c>
      <c r="H61" s="155">
        <v>0.9</v>
      </c>
      <c r="I61" s="156"/>
      <c r="J61" s="157"/>
      <c r="K61" s="158"/>
      <c r="L61" s="159"/>
      <c r="M61" s="144"/>
      <c r="N61" s="160"/>
      <c r="O61" s="137"/>
      <c r="P61" s="164"/>
      <c r="Q61" s="159"/>
      <c r="R61" s="144"/>
      <c r="S61" s="169">
        <v>97.5</v>
      </c>
      <c r="T61" s="75"/>
      <c r="V61" s="14">
        <v>195</v>
      </c>
      <c r="W61" s="14">
        <f t="shared" si="0"/>
        <v>97.5</v>
      </c>
      <c r="X61" s="252">
        <f t="shared" si="1"/>
        <v>97.5</v>
      </c>
    </row>
    <row r="62" spans="1:24" ht="16.5" customHeight="1">
      <c r="A62" s="20">
        <v>73</v>
      </c>
      <c r="B62" s="20" t="s">
        <v>12013</v>
      </c>
      <c r="C62" s="25" t="s">
        <v>16440</v>
      </c>
      <c r="D62" s="140"/>
      <c r="E62" s="144"/>
      <c r="F62" s="203"/>
      <c r="G62" s="46"/>
      <c r="H62" s="53"/>
      <c r="I62" s="156" t="s">
        <v>7754</v>
      </c>
      <c r="J62" s="206" t="s">
        <v>53</v>
      </c>
      <c r="K62" s="158">
        <v>1</v>
      </c>
      <c r="L62" s="159"/>
      <c r="M62" s="144"/>
      <c r="N62" s="160"/>
      <c r="O62" s="208" t="s">
        <v>53</v>
      </c>
      <c r="P62" s="53">
        <v>0.7</v>
      </c>
      <c r="Q62" s="152"/>
      <c r="R62" s="46"/>
      <c r="S62" s="169">
        <v>97.5</v>
      </c>
      <c r="T62" s="75"/>
      <c r="V62" s="14">
        <v>195</v>
      </c>
      <c r="W62" s="14">
        <f t="shared" si="0"/>
        <v>97.5</v>
      </c>
      <c r="X62" s="252">
        <f t="shared" si="1"/>
        <v>97.5</v>
      </c>
    </row>
    <row r="63" spans="1:24" ht="16.5" customHeight="1">
      <c r="A63" s="20">
        <v>73</v>
      </c>
      <c r="B63" s="20" t="s">
        <v>4045</v>
      </c>
      <c r="C63" s="25" t="s">
        <v>14402</v>
      </c>
      <c r="D63" s="140"/>
      <c r="E63" s="144"/>
      <c r="F63" s="151"/>
      <c r="G63" s="154"/>
      <c r="H63" s="155"/>
      <c r="I63" s="156"/>
      <c r="J63" s="157"/>
      <c r="K63" s="158"/>
      <c r="L63" s="159"/>
      <c r="M63" s="144"/>
      <c r="N63" s="160"/>
      <c r="O63" s="151"/>
      <c r="P63" s="154"/>
      <c r="Q63" s="165" t="s">
        <v>150</v>
      </c>
      <c r="R63" s="209"/>
      <c r="S63" s="169">
        <v>140</v>
      </c>
      <c r="T63" s="75"/>
      <c r="V63" s="14">
        <v>280</v>
      </c>
      <c r="W63" s="14">
        <f t="shared" si="0"/>
        <v>140</v>
      </c>
      <c r="X63" s="252">
        <f t="shared" si="1"/>
        <v>140</v>
      </c>
    </row>
    <row r="64" spans="1:24" ht="16.5" customHeight="1">
      <c r="A64" s="20">
        <v>73</v>
      </c>
      <c r="B64" s="20" t="s">
        <v>594</v>
      </c>
      <c r="C64" s="25" t="s">
        <v>1006</v>
      </c>
      <c r="D64" s="140"/>
      <c r="E64" s="144"/>
      <c r="F64" s="152"/>
      <c r="G64" s="46"/>
      <c r="H64" s="53"/>
      <c r="I64" s="156" t="s">
        <v>7754</v>
      </c>
      <c r="J64" s="206" t="s">
        <v>53</v>
      </c>
      <c r="K64" s="158">
        <v>1</v>
      </c>
      <c r="L64" s="159"/>
      <c r="M64" s="144"/>
      <c r="N64" s="160"/>
      <c r="O64" s="159"/>
      <c r="P64" s="144"/>
      <c r="Q64" s="166"/>
      <c r="R64" s="210"/>
      <c r="S64" s="169">
        <v>140</v>
      </c>
      <c r="T64" s="75"/>
      <c r="V64" s="14">
        <v>280</v>
      </c>
      <c r="W64" s="14">
        <f t="shared" si="0"/>
        <v>140</v>
      </c>
      <c r="X64" s="252">
        <f t="shared" si="1"/>
        <v>140</v>
      </c>
    </row>
    <row r="65" spans="1:24" ht="16.5" customHeight="1">
      <c r="A65" s="20">
        <v>73</v>
      </c>
      <c r="B65" s="20" t="s">
        <v>12012</v>
      </c>
      <c r="C65" s="25" t="s">
        <v>16484</v>
      </c>
      <c r="D65" s="140"/>
      <c r="E65" s="144"/>
      <c r="F65" s="136" t="s">
        <v>37</v>
      </c>
      <c r="G65" s="204" t="s">
        <v>53</v>
      </c>
      <c r="H65" s="155">
        <v>0.9</v>
      </c>
      <c r="I65" s="156"/>
      <c r="J65" s="157"/>
      <c r="K65" s="158"/>
      <c r="L65" s="159"/>
      <c r="M65" s="144"/>
      <c r="N65" s="160"/>
      <c r="O65" s="159"/>
      <c r="P65" s="144"/>
      <c r="Q65" s="166"/>
      <c r="R65" s="210"/>
      <c r="S65" s="169">
        <v>125.5</v>
      </c>
      <c r="T65" s="75"/>
      <c r="V65" s="14">
        <v>251</v>
      </c>
      <c r="W65" s="14">
        <f t="shared" si="0"/>
        <v>125.5</v>
      </c>
      <c r="X65" s="252">
        <f t="shared" si="1"/>
        <v>125.5</v>
      </c>
    </row>
    <row r="66" spans="1:24" ht="16.5" customHeight="1">
      <c r="A66" s="20">
        <v>73</v>
      </c>
      <c r="B66" s="20" t="s">
        <v>12011</v>
      </c>
      <c r="C66" s="25" t="s">
        <v>9158</v>
      </c>
      <c r="D66" s="140"/>
      <c r="E66" s="144"/>
      <c r="F66" s="203"/>
      <c r="G66" s="46"/>
      <c r="H66" s="53"/>
      <c r="I66" s="156" t="s">
        <v>7754</v>
      </c>
      <c r="J66" s="206" t="s">
        <v>53</v>
      </c>
      <c r="K66" s="158">
        <v>1</v>
      </c>
      <c r="L66" s="159"/>
      <c r="M66" s="144"/>
      <c r="N66" s="160"/>
      <c r="O66" s="152"/>
      <c r="P66" s="46"/>
      <c r="Q66" s="166"/>
      <c r="R66" s="210"/>
      <c r="S66" s="169">
        <v>125.5</v>
      </c>
      <c r="T66" s="75"/>
      <c r="V66" s="14">
        <v>251</v>
      </c>
      <c r="W66" s="14">
        <f t="shared" si="0"/>
        <v>125.5</v>
      </c>
      <c r="X66" s="252">
        <f t="shared" si="1"/>
        <v>125.5</v>
      </c>
    </row>
    <row r="67" spans="1:24" ht="16.5" customHeight="1">
      <c r="A67" s="20">
        <v>73</v>
      </c>
      <c r="B67" s="20" t="s">
        <v>1251</v>
      </c>
      <c r="C67" s="25" t="s">
        <v>5473</v>
      </c>
      <c r="D67" s="140"/>
      <c r="E67" s="144"/>
      <c r="F67" s="151"/>
      <c r="G67" s="154"/>
      <c r="H67" s="155"/>
      <c r="I67" s="156"/>
      <c r="J67" s="157"/>
      <c r="K67" s="158"/>
      <c r="L67" s="159"/>
      <c r="M67" s="144"/>
      <c r="N67" s="160"/>
      <c r="O67" s="136" t="s">
        <v>92</v>
      </c>
      <c r="P67" s="163"/>
      <c r="Q67" s="166"/>
      <c r="R67" s="210"/>
      <c r="S67" s="169">
        <v>98</v>
      </c>
      <c r="T67" s="75"/>
      <c r="V67" s="14">
        <v>196</v>
      </c>
      <c r="W67" s="14">
        <f t="shared" si="0"/>
        <v>98</v>
      </c>
      <c r="X67" s="252">
        <f t="shared" si="1"/>
        <v>98</v>
      </c>
    </row>
    <row r="68" spans="1:24" ht="16.5" customHeight="1">
      <c r="A68" s="20">
        <v>73</v>
      </c>
      <c r="B68" s="20" t="s">
        <v>918</v>
      </c>
      <c r="C68" s="25" t="s">
        <v>9738</v>
      </c>
      <c r="D68" s="140"/>
      <c r="E68" s="144"/>
      <c r="F68" s="152"/>
      <c r="G68" s="46"/>
      <c r="H68" s="53"/>
      <c r="I68" s="156" t="s">
        <v>7754</v>
      </c>
      <c r="J68" s="206" t="s">
        <v>53</v>
      </c>
      <c r="K68" s="158">
        <v>1</v>
      </c>
      <c r="L68" s="159"/>
      <c r="M68" s="144"/>
      <c r="N68" s="160"/>
      <c r="O68" s="137"/>
      <c r="P68" s="164"/>
      <c r="Q68" s="166"/>
      <c r="R68" s="210"/>
      <c r="S68" s="169">
        <v>98</v>
      </c>
      <c r="T68" s="75"/>
      <c r="V68" s="14">
        <v>196</v>
      </c>
      <c r="W68" s="14">
        <f t="shared" si="0"/>
        <v>98</v>
      </c>
      <c r="X68" s="252">
        <f t="shared" si="1"/>
        <v>98</v>
      </c>
    </row>
    <row r="69" spans="1:24" ht="16.5" customHeight="1">
      <c r="A69" s="20">
        <v>73</v>
      </c>
      <c r="B69" s="20" t="s">
        <v>12006</v>
      </c>
      <c r="C69" s="25" t="s">
        <v>16485</v>
      </c>
      <c r="D69" s="140"/>
      <c r="E69" s="144"/>
      <c r="F69" s="136" t="s">
        <v>37</v>
      </c>
      <c r="G69" s="204" t="s">
        <v>53</v>
      </c>
      <c r="H69" s="155">
        <v>0.9</v>
      </c>
      <c r="I69" s="156"/>
      <c r="J69" s="157"/>
      <c r="K69" s="158"/>
      <c r="L69" s="159"/>
      <c r="M69" s="144"/>
      <c r="N69" s="160"/>
      <c r="O69" s="137"/>
      <c r="P69" s="164"/>
      <c r="Q69" s="166"/>
      <c r="R69" s="210"/>
      <c r="S69" s="169">
        <v>88</v>
      </c>
      <c r="T69" s="75"/>
      <c r="V69" s="14">
        <v>176</v>
      </c>
      <c r="W69" s="14">
        <f t="shared" si="0"/>
        <v>88</v>
      </c>
      <c r="X69" s="252">
        <f t="shared" si="1"/>
        <v>88</v>
      </c>
    </row>
    <row r="70" spans="1:24" ht="16.5" customHeight="1">
      <c r="A70" s="20">
        <v>73</v>
      </c>
      <c r="B70" s="20" t="s">
        <v>3782</v>
      </c>
      <c r="C70" s="25" t="s">
        <v>12148</v>
      </c>
      <c r="D70" s="140"/>
      <c r="E70" s="144"/>
      <c r="F70" s="203"/>
      <c r="G70" s="46"/>
      <c r="H70" s="53"/>
      <c r="I70" s="156" t="s">
        <v>7754</v>
      </c>
      <c r="J70" s="206" t="s">
        <v>53</v>
      </c>
      <c r="K70" s="158">
        <v>1</v>
      </c>
      <c r="L70" s="159"/>
      <c r="M70" s="144"/>
      <c r="N70" s="160"/>
      <c r="O70" s="208" t="s">
        <v>53</v>
      </c>
      <c r="P70" s="53">
        <v>0.9</v>
      </c>
      <c r="Q70" s="208" t="s">
        <v>53</v>
      </c>
      <c r="R70" s="211">
        <v>0.9</v>
      </c>
      <c r="S70" s="169">
        <v>88</v>
      </c>
      <c r="T70" s="75"/>
      <c r="V70" s="14">
        <v>176</v>
      </c>
      <c r="W70" s="14">
        <f t="shared" si="0"/>
        <v>88</v>
      </c>
      <c r="X70" s="252">
        <f t="shared" si="1"/>
        <v>88</v>
      </c>
    </row>
    <row r="71" spans="1:24" ht="16.5" customHeight="1">
      <c r="A71" s="20">
        <v>73</v>
      </c>
      <c r="B71" s="20" t="s">
        <v>10235</v>
      </c>
      <c r="C71" s="25" t="s">
        <v>16487</v>
      </c>
      <c r="D71" s="140"/>
      <c r="E71" s="144"/>
      <c r="F71" s="151"/>
      <c r="G71" s="154"/>
      <c r="H71" s="155"/>
      <c r="I71" s="156"/>
      <c r="J71" s="157"/>
      <c r="K71" s="158"/>
      <c r="L71" s="159"/>
      <c r="M71" s="144"/>
      <c r="N71" s="160"/>
      <c r="O71" s="151"/>
      <c r="P71" s="154"/>
      <c r="Q71" s="165" t="s">
        <v>69</v>
      </c>
      <c r="R71" s="209"/>
      <c r="S71" s="169">
        <v>132</v>
      </c>
      <c r="T71" s="75"/>
      <c r="V71" s="14">
        <v>264</v>
      </c>
      <c r="W71" s="14">
        <f t="shared" si="0"/>
        <v>132</v>
      </c>
      <c r="X71" s="252">
        <f t="shared" si="1"/>
        <v>132</v>
      </c>
    </row>
    <row r="72" spans="1:24" ht="16.5" customHeight="1">
      <c r="A72" s="20">
        <v>73</v>
      </c>
      <c r="B72" s="20" t="s">
        <v>9332</v>
      </c>
      <c r="C72" s="25" t="s">
        <v>4832</v>
      </c>
      <c r="D72" s="140"/>
      <c r="E72" s="144"/>
      <c r="F72" s="152"/>
      <c r="G72" s="46"/>
      <c r="H72" s="53"/>
      <c r="I72" s="156" t="s">
        <v>7754</v>
      </c>
      <c r="J72" s="206" t="s">
        <v>53</v>
      </c>
      <c r="K72" s="158">
        <v>1</v>
      </c>
      <c r="L72" s="159"/>
      <c r="M72" s="144"/>
      <c r="N72" s="160"/>
      <c r="O72" s="159"/>
      <c r="P72" s="144"/>
      <c r="Q72" s="166"/>
      <c r="R72" s="210"/>
      <c r="S72" s="169">
        <v>132</v>
      </c>
      <c r="T72" s="75"/>
      <c r="V72" s="14">
        <v>264</v>
      </c>
      <c r="W72" s="14">
        <f t="shared" si="0"/>
        <v>132</v>
      </c>
      <c r="X72" s="252">
        <f t="shared" si="1"/>
        <v>132</v>
      </c>
    </row>
    <row r="73" spans="1:24" ht="16.5" customHeight="1">
      <c r="A73" s="20">
        <v>73</v>
      </c>
      <c r="B73" s="20" t="s">
        <v>12004</v>
      </c>
      <c r="C73" s="25" t="s">
        <v>11816</v>
      </c>
      <c r="D73" s="140"/>
      <c r="E73" s="144"/>
      <c r="F73" s="136" t="s">
        <v>37</v>
      </c>
      <c r="G73" s="204" t="s">
        <v>53</v>
      </c>
      <c r="H73" s="155">
        <v>0.9</v>
      </c>
      <c r="I73" s="156"/>
      <c r="J73" s="157"/>
      <c r="K73" s="158"/>
      <c r="L73" s="159"/>
      <c r="M73" s="144"/>
      <c r="N73" s="160"/>
      <c r="O73" s="159"/>
      <c r="P73" s="144"/>
      <c r="Q73" s="166"/>
      <c r="R73" s="210"/>
      <c r="S73" s="169">
        <v>118.5</v>
      </c>
      <c r="T73" s="75"/>
      <c r="V73" s="14">
        <v>237</v>
      </c>
      <c r="W73" s="14">
        <f t="shared" si="0"/>
        <v>118.5</v>
      </c>
      <c r="X73" s="252">
        <f t="shared" si="1"/>
        <v>118.5</v>
      </c>
    </row>
    <row r="74" spans="1:24" ht="16.5" customHeight="1">
      <c r="A74" s="20">
        <v>73</v>
      </c>
      <c r="B74" s="20" t="s">
        <v>11334</v>
      </c>
      <c r="C74" s="25" t="s">
        <v>1129</v>
      </c>
      <c r="D74" s="140"/>
      <c r="E74" s="144"/>
      <c r="F74" s="203"/>
      <c r="G74" s="46"/>
      <c r="H74" s="53"/>
      <c r="I74" s="156" t="s">
        <v>7754</v>
      </c>
      <c r="J74" s="206" t="s">
        <v>53</v>
      </c>
      <c r="K74" s="158">
        <v>1</v>
      </c>
      <c r="L74" s="159"/>
      <c r="M74" s="144"/>
      <c r="N74" s="160"/>
      <c r="O74" s="152"/>
      <c r="P74" s="46"/>
      <c r="Q74" s="166"/>
      <c r="R74" s="210"/>
      <c r="S74" s="169">
        <v>118.5</v>
      </c>
      <c r="T74" s="75"/>
      <c r="V74" s="14">
        <v>237</v>
      </c>
      <c r="W74" s="14">
        <f t="shared" si="0"/>
        <v>118.5</v>
      </c>
      <c r="X74" s="252">
        <f t="shared" si="1"/>
        <v>118.5</v>
      </c>
    </row>
    <row r="75" spans="1:24" ht="16.5" customHeight="1">
      <c r="A75" s="20">
        <v>73</v>
      </c>
      <c r="B75" s="20" t="s">
        <v>12003</v>
      </c>
      <c r="C75" s="25" t="s">
        <v>11766</v>
      </c>
      <c r="D75" s="140"/>
      <c r="E75" s="144"/>
      <c r="F75" s="151"/>
      <c r="G75" s="154"/>
      <c r="H75" s="155"/>
      <c r="I75" s="156"/>
      <c r="J75" s="157"/>
      <c r="K75" s="158"/>
      <c r="L75" s="159"/>
      <c r="M75" s="144"/>
      <c r="N75" s="160"/>
      <c r="O75" s="136" t="s">
        <v>92</v>
      </c>
      <c r="P75" s="163"/>
      <c r="Q75" s="166"/>
      <c r="R75" s="210"/>
      <c r="S75" s="169">
        <v>92.5</v>
      </c>
      <c r="T75" s="75"/>
      <c r="V75" s="14">
        <v>185</v>
      </c>
      <c r="W75" s="14">
        <f t="shared" si="0"/>
        <v>92.5</v>
      </c>
      <c r="X75" s="252">
        <f t="shared" si="1"/>
        <v>92.5</v>
      </c>
    </row>
    <row r="76" spans="1:24" ht="16.5" customHeight="1">
      <c r="A76" s="20">
        <v>73</v>
      </c>
      <c r="B76" s="20" t="s">
        <v>12000</v>
      </c>
      <c r="C76" s="25" t="s">
        <v>16488</v>
      </c>
      <c r="D76" s="140"/>
      <c r="E76" s="144"/>
      <c r="F76" s="152"/>
      <c r="G76" s="46"/>
      <c r="H76" s="53"/>
      <c r="I76" s="156" t="s">
        <v>7754</v>
      </c>
      <c r="J76" s="206" t="s">
        <v>53</v>
      </c>
      <c r="K76" s="158">
        <v>1</v>
      </c>
      <c r="L76" s="159"/>
      <c r="M76" s="144"/>
      <c r="N76" s="160"/>
      <c r="O76" s="137"/>
      <c r="P76" s="164"/>
      <c r="Q76" s="166"/>
      <c r="R76" s="210"/>
      <c r="S76" s="169">
        <v>92.5</v>
      </c>
      <c r="T76" s="75"/>
      <c r="V76" s="14">
        <v>185</v>
      </c>
      <c r="W76" s="14">
        <f t="shared" si="0"/>
        <v>92.5</v>
      </c>
      <c r="X76" s="252">
        <f t="shared" si="1"/>
        <v>92.5</v>
      </c>
    </row>
    <row r="77" spans="1:24" ht="16.5" customHeight="1">
      <c r="A77" s="20">
        <v>73</v>
      </c>
      <c r="B77" s="20" t="s">
        <v>11999</v>
      </c>
      <c r="C77" s="25" t="s">
        <v>8451</v>
      </c>
      <c r="D77" s="140"/>
      <c r="E77" s="144"/>
      <c r="F77" s="136" t="s">
        <v>37</v>
      </c>
      <c r="G77" s="204" t="s">
        <v>53</v>
      </c>
      <c r="H77" s="155">
        <v>0.9</v>
      </c>
      <c r="I77" s="156"/>
      <c r="J77" s="157"/>
      <c r="K77" s="158"/>
      <c r="L77" s="159"/>
      <c r="M77" s="144"/>
      <c r="N77" s="160"/>
      <c r="O77" s="137"/>
      <c r="P77" s="164"/>
      <c r="Q77" s="166"/>
      <c r="R77" s="210"/>
      <c r="S77" s="169">
        <v>83</v>
      </c>
      <c r="T77" s="75"/>
      <c r="V77" s="14">
        <v>166</v>
      </c>
      <c r="W77" s="14">
        <f t="shared" si="0"/>
        <v>83</v>
      </c>
      <c r="X77" s="252">
        <f t="shared" si="1"/>
        <v>83</v>
      </c>
    </row>
    <row r="78" spans="1:24" ht="16.5" customHeight="1">
      <c r="A78" s="20">
        <v>73</v>
      </c>
      <c r="B78" s="20" t="s">
        <v>11998</v>
      </c>
      <c r="C78" s="25" t="s">
        <v>14200</v>
      </c>
      <c r="D78" s="141"/>
      <c r="E78" s="46"/>
      <c r="F78" s="203"/>
      <c r="G78" s="46"/>
      <c r="H78" s="53"/>
      <c r="I78" s="156" t="s">
        <v>7754</v>
      </c>
      <c r="J78" s="206" t="s">
        <v>53</v>
      </c>
      <c r="K78" s="158">
        <v>1</v>
      </c>
      <c r="L78" s="159"/>
      <c r="M78" s="144"/>
      <c r="N78" s="160"/>
      <c r="O78" s="208" t="s">
        <v>53</v>
      </c>
      <c r="P78" s="53">
        <v>0.9</v>
      </c>
      <c r="Q78" s="208" t="s">
        <v>53</v>
      </c>
      <c r="R78" s="211">
        <v>0.85</v>
      </c>
      <c r="S78" s="169">
        <v>83</v>
      </c>
      <c r="T78" s="75"/>
      <c r="V78" s="14">
        <v>166</v>
      </c>
      <c r="W78" s="14">
        <f t="shared" si="0"/>
        <v>83</v>
      </c>
      <c r="X78" s="252">
        <f t="shared" si="1"/>
        <v>83</v>
      </c>
    </row>
    <row r="79" spans="1:24" ht="16.5" customHeight="1">
      <c r="A79" s="20">
        <v>73</v>
      </c>
      <c r="B79" s="20">
        <v>7535</v>
      </c>
      <c r="C79" s="25" t="s">
        <v>17040</v>
      </c>
      <c r="D79" s="136" t="s">
        <v>17663</v>
      </c>
      <c r="E79" s="200"/>
      <c r="F79" s="151"/>
      <c r="G79" s="154"/>
      <c r="H79" s="155"/>
      <c r="I79" s="156"/>
      <c r="J79" s="157"/>
      <c r="K79" s="158"/>
      <c r="L79" s="151" t="s">
        <v>1233</v>
      </c>
      <c r="M79" s="154"/>
      <c r="N79" s="217"/>
      <c r="O79" s="151"/>
      <c r="P79" s="155"/>
      <c r="Q79" s="151"/>
      <c r="R79" s="155"/>
      <c r="S79" s="169">
        <v>207</v>
      </c>
      <c r="T79" s="75"/>
      <c r="V79" s="14">
        <v>414</v>
      </c>
      <c r="W79" s="14">
        <f t="shared" si="0"/>
        <v>207</v>
      </c>
      <c r="X79" s="252">
        <f t="shared" si="1"/>
        <v>207</v>
      </c>
    </row>
    <row r="80" spans="1:24" ht="16.5" customHeight="1">
      <c r="A80" s="20">
        <v>73</v>
      </c>
      <c r="B80" s="20">
        <v>7536</v>
      </c>
      <c r="C80" s="25" t="s">
        <v>3811</v>
      </c>
      <c r="D80" s="199"/>
      <c r="E80" s="201"/>
      <c r="F80" s="152"/>
      <c r="G80" s="46"/>
      <c r="H80" s="53"/>
      <c r="I80" s="156" t="s">
        <v>7754</v>
      </c>
      <c r="J80" s="206" t="s">
        <v>53</v>
      </c>
      <c r="K80" s="158">
        <v>1</v>
      </c>
      <c r="L80" s="215" t="s">
        <v>53</v>
      </c>
      <c r="M80" s="160">
        <v>0.5</v>
      </c>
      <c r="N80" s="143" t="s">
        <v>591</v>
      </c>
      <c r="O80" s="159"/>
      <c r="P80" s="160"/>
      <c r="Q80" s="159"/>
      <c r="R80" s="160"/>
      <c r="S80" s="169">
        <v>207</v>
      </c>
      <c r="T80" s="75"/>
      <c r="V80" s="14">
        <v>414</v>
      </c>
      <c r="W80" s="14">
        <f t="shared" si="0"/>
        <v>207</v>
      </c>
      <c r="X80" s="252">
        <f t="shared" si="1"/>
        <v>207</v>
      </c>
    </row>
    <row r="81" spans="1:24" ht="16.5" customHeight="1">
      <c r="A81" s="20">
        <v>73</v>
      </c>
      <c r="B81" s="20">
        <v>7537</v>
      </c>
      <c r="C81" s="25" t="s">
        <v>11010</v>
      </c>
      <c r="D81" s="199"/>
      <c r="E81" s="201"/>
      <c r="F81" s="136" t="s">
        <v>37</v>
      </c>
      <c r="G81" s="204" t="s">
        <v>53</v>
      </c>
      <c r="H81" s="155">
        <v>0.9</v>
      </c>
      <c r="I81" s="156"/>
      <c r="J81" s="157"/>
      <c r="K81" s="158"/>
      <c r="L81" s="159"/>
      <c r="M81" s="144"/>
      <c r="N81" s="201"/>
      <c r="O81" s="159"/>
      <c r="P81" s="160"/>
      <c r="Q81" s="159"/>
      <c r="R81" s="160"/>
      <c r="S81" s="169">
        <v>186</v>
      </c>
      <c r="T81" s="75"/>
      <c r="V81" s="14">
        <v>372</v>
      </c>
      <c r="W81" s="14">
        <f t="shared" si="0"/>
        <v>186</v>
      </c>
      <c r="X81" s="252">
        <f t="shared" si="1"/>
        <v>186</v>
      </c>
    </row>
    <row r="82" spans="1:24" ht="16.5" customHeight="1">
      <c r="A82" s="20">
        <v>73</v>
      </c>
      <c r="B82" s="20">
        <v>7538</v>
      </c>
      <c r="C82" s="25" t="s">
        <v>17041</v>
      </c>
      <c r="D82" s="138">
        <v>276</v>
      </c>
      <c r="E82" s="202" t="s">
        <v>51</v>
      </c>
      <c r="F82" s="203"/>
      <c r="G82" s="46"/>
      <c r="H82" s="53"/>
      <c r="I82" s="156" t="s">
        <v>7754</v>
      </c>
      <c r="J82" s="206" t="s">
        <v>53</v>
      </c>
      <c r="K82" s="158">
        <v>1</v>
      </c>
      <c r="L82" s="159"/>
      <c r="M82" s="144"/>
      <c r="N82" s="160"/>
      <c r="O82" s="159"/>
      <c r="P82" s="160"/>
      <c r="Q82" s="159"/>
      <c r="R82" s="160"/>
      <c r="S82" s="169">
        <v>186</v>
      </c>
      <c r="T82" s="75"/>
      <c r="V82" s="14">
        <v>372</v>
      </c>
      <c r="W82" s="14">
        <f t="shared" si="0"/>
        <v>186</v>
      </c>
      <c r="X82" s="252">
        <f t="shared" si="1"/>
        <v>186</v>
      </c>
    </row>
    <row r="83" spans="1:24" ht="16.5" customHeight="1">
      <c r="A83" s="20">
        <v>73</v>
      </c>
      <c r="B83" s="20" t="s">
        <v>11997</v>
      </c>
      <c r="C83" s="25" t="s">
        <v>13507</v>
      </c>
      <c r="D83" s="140"/>
      <c r="E83" s="144"/>
      <c r="F83" s="151"/>
      <c r="G83" s="154"/>
      <c r="H83" s="155"/>
      <c r="I83" s="156"/>
      <c r="J83" s="157"/>
      <c r="K83" s="158"/>
      <c r="L83" s="159"/>
      <c r="M83" s="144"/>
      <c r="N83" s="160"/>
      <c r="O83" s="136" t="s">
        <v>92</v>
      </c>
      <c r="P83" s="163"/>
      <c r="Q83" s="159"/>
      <c r="R83" s="144"/>
      <c r="S83" s="169">
        <v>145</v>
      </c>
      <c r="T83" s="75"/>
      <c r="V83" s="14">
        <v>290</v>
      </c>
      <c r="W83" s="14">
        <f t="shared" si="0"/>
        <v>145</v>
      </c>
      <c r="X83" s="252">
        <f t="shared" si="1"/>
        <v>145</v>
      </c>
    </row>
    <row r="84" spans="1:24" ht="16.5" customHeight="1">
      <c r="A84" s="20">
        <v>73</v>
      </c>
      <c r="B84" s="20" t="s">
        <v>1265</v>
      </c>
      <c r="C84" s="25" t="s">
        <v>16491</v>
      </c>
      <c r="D84" s="140"/>
      <c r="E84" s="144"/>
      <c r="F84" s="152"/>
      <c r="G84" s="46"/>
      <c r="H84" s="53"/>
      <c r="I84" s="156" t="s">
        <v>7754</v>
      </c>
      <c r="J84" s="206" t="s">
        <v>53</v>
      </c>
      <c r="K84" s="158">
        <v>1</v>
      </c>
      <c r="L84" s="159"/>
      <c r="M84" s="144"/>
      <c r="N84" s="160"/>
      <c r="O84" s="137"/>
      <c r="P84" s="164"/>
      <c r="Q84" s="159"/>
      <c r="R84" s="144"/>
      <c r="S84" s="169">
        <v>145</v>
      </c>
      <c r="T84" s="75"/>
      <c r="V84" s="14">
        <v>290</v>
      </c>
      <c r="W84" s="14">
        <f t="shared" si="0"/>
        <v>145</v>
      </c>
      <c r="X84" s="252">
        <f t="shared" si="1"/>
        <v>145</v>
      </c>
    </row>
    <row r="85" spans="1:24" ht="16.5" customHeight="1">
      <c r="A85" s="20">
        <v>73</v>
      </c>
      <c r="B85" s="20" t="s">
        <v>9784</v>
      </c>
      <c r="C85" s="25" t="s">
        <v>11378</v>
      </c>
      <c r="D85" s="140"/>
      <c r="E85" s="144"/>
      <c r="F85" s="136" t="s">
        <v>37</v>
      </c>
      <c r="G85" s="204" t="s">
        <v>53</v>
      </c>
      <c r="H85" s="155">
        <v>0.9</v>
      </c>
      <c r="I85" s="156"/>
      <c r="J85" s="157"/>
      <c r="K85" s="158"/>
      <c r="L85" s="159"/>
      <c r="M85" s="144"/>
      <c r="N85" s="160"/>
      <c r="O85" s="137"/>
      <c r="P85" s="164"/>
      <c r="Q85" s="159"/>
      <c r="R85" s="144"/>
      <c r="S85" s="169">
        <v>130</v>
      </c>
      <c r="T85" s="75"/>
      <c r="V85" s="14">
        <v>260</v>
      </c>
      <c r="W85" s="14">
        <f t="shared" si="0"/>
        <v>130</v>
      </c>
      <c r="X85" s="252">
        <f t="shared" si="1"/>
        <v>130</v>
      </c>
    </row>
    <row r="86" spans="1:24" ht="16.5" customHeight="1">
      <c r="A86" s="20">
        <v>73</v>
      </c>
      <c r="B86" s="20" t="s">
        <v>11996</v>
      </c>
      <c r="C86" s="25" t="s">
        <v>11654</v>
      </c>
      <c r="D86" s="140"/>
      <c r="E86" s="144"/>
      <c r="F86" s="203"/>
      <c r="G86" s="46"/>
      <c r="H86" s="53"/>
      <c r="I86" s="156" t="s">
        <v>7754</v>
      </c>
      <c r="J86" s="206" t="s">
        <v>53</v>
      </c>
      <c r="K86" s="158">
        <v>1</v>
      </c>
      <c r="L86" s="159"/>
      <c r="M86" s="144"/>
      <c r="N86" s="160"/>
      <c r="O86" s="208" t="s">
        <v>53</v>
      </c>
      <c r="P86" s="53">
        <v>0.7</v>
      </c>
      <c r="Q86" s="152"/>
      <c r="R86" s="46"/>
      <c r="S86" s="169">
        <v>130</v>
      </c>
      <c r="T86" s="75"/>
      <c r="V86" s="14">
        <v>260</v>
      </c>
      <c r="W86" s="14">
        <f t="shared" si="0"/>
        <v>130</v>
      </c>
      <c r="X86" s="252">
        <f t="shared" si="1"/>
        <v>130</v>
      </c>
    </row>
    <row r="87" spans="1:24" ht="16.5" customHeight="1">
      <c r="A87" s="20">
        <v>73</v>
      </c>
      <c r="B87" s="20" t="s">
        <v>11415</v>
      </c>
      <c r="C87" s="25" t="s">
        <v>12440</v>
      </c>
      <c r="D87" s="140"/>
      <c r="E87" s="144"/>
      <c r="F87" s="151"/>
      <c r="G87" s="154"/>
      <c r="H87" s="155"/>
      <c r="I87" s="156"/>
      <c r="J87" s="157"/>
      <c r="K87" s="158"/>
      <c r="L87" s="159"/>
      <c r="M87" s="144"/>
      <c r="N87" s="160"/>
      <c r="O87" s="151"/>
      <c r="P87" s="154"/>
      <c r="Q87" s="165" t="s">
        <v>150</v>
      </c>
      <c r="R87" s="209"/>
      <c r="S87" s="169">
        <v>186.5</v>
      </c>
      <c r="T87" s="75"/>
      <c r="V87" s="14">
        <v>373</v>
      </c>
      <c r="W87" s="14">
        <f t="shared" si="0"/>
        <v>186.5</v>
      </c>
      <c r="X87" s="252">
        <f t="shared" si="1"/>
        <v>186.5</v>
      </c>
    </row>
    <row r="88" spans="1:24" ht="16.5" customHeight="1">
      <c r="A88" s="20">
        <v>73</v>
      </c>
      <c r="B88" s="20" t="s">
        <v>476</v>
      </c>
      <c r="C88" s="25" t="s">
        <v>16493</v>
      </c>
      <c r="D88" s="140"/>
      <c r="E88" s="144"/>
      <c r="F88" s="152"/>
      <c r="G88" s="46"/>
      <c r="H88" s="53"/>
      <c r="I88" s="156" t="s">
        <v>7754</v>
      </c>
      <c r="J88" s="206" t="s">
        <v>53</v>
      </c>
      <c r="K88" s="158">
        <v>1</v>
      </c>
      <c r="L88" s="159"/>
      <c r="M88" s="144"/>
      <c r="N88" s="160"/>
      <c r="O88" s="159"/>
      <c r="P88" s="144"/>
      <c r="Q88" s="166"/>
      <c r="R88" s="210"/>
      <c r="S88" s="169">
        <v>186.5</v>
      </c>
      <c r="T88" s="75"/>
      <c r="V88" s="14">
        <v>373</v>
      </c>
      <c r="W88" s="14">
        <f t="shared" si="0"/>
        <v>186.5</v>
      </c>
      <c r="X88" s="252">
        <f t="shared" si="1"/>
        <v>186.5</v>
      </c>
    </row>
    <row r="89" spans="1:24" ht="16.5" customHeight="1">
      <c r="A89" s="20">
        <v>73</v>
      </c>
      <c r="B89" s="20" t="s">
        <v>11995</v>
      </c>
      <c r="C89" s="25" t="s">
        <v>12002</v>
      </c>
      <c r="D89" s="140"/>
      <c r="E89" s="144"/>
      <c r="F89" s="136" t="s">
        <v>37</v>
      </c>
      <c r="G89" s="204" t="s">
        <v>53</v>
      </c>
      <c r="H89" s="155">
        <v>0.9</v>
      </c>
      <c r="I89" s="156"/>
      <c r="J89" s="157"/>
      <c r="K89" s="158"/>
      <c r="L89" s="159"/>
      <c r="M89" s="144"/>
      <c r="N89" s="160"/>
      <c r="O89" s="159"/>
      <c r="P89" s="144"/>
      <c r="Q89" s="166"/>
      <c r="R89" s="210"/>
      <c r="S89" s="169">
        <v>167.5</v>
      </c>
      <c r="T89" s="75"/>
      <c r="V89" s="14">
        <v>335</v>
      </c>
      <c r="W89" s="14">
        <f t="shared" si="0"/>
        <v>167.5</v>
      </c>
      <c r="X89" s="252">
        <f t="shared" si="1"/>
        <v>167.5</v>
      </c>
    </row>
    <row r="90" spans="1:24" ht="16.5" customHeight="1">
      <c r="A90" s="20">
        <v>73</v>
      </c>
      <c r="B90" s="20" t="s">
        <v>11993</v>
      </c>
      <c r="C90" s="25" t="s">
        <v>3282</v>
      </c>
      <c r="D90" s="140"/>
      <c r="E90" s="144"/>
      <c r="F90" s="203"/>
      <c r="G90" s="46"/>
      <c r="H90" s="53"/>
      <c r="I90" s="156" t="s">
        <v>7754</v>
      </c>
      <c r="J90" s="206" t="s">
        <v>53</v>
      </c>
      <c r="K90" s="158">
        <v>1</v>
      </c>
      <c r="L90" s="159"/>
      <c r="M90" s="144"/>
      <c r="N90" s="160"/>
      <c r="O90" s="152"/>
      <c r="P90" s="46"/>
      <c r="Q90" s="166"/>
      <c r="R90" s="210"/>
      <c r="S90" s="169">
        <v>167.5</v>
      </c>
      <c r="T90" s="75"/>
      <c r="V90" s="14">
        <v>335</v>
      </c>
      <c r="W90" s="14">
        <f t="shared" si="0"/>
        <v>167.5</v>
      </c>
      <c r="X90" s="252">
        <f t="shared" si="1"/>
        <v>167.5</v>
      </c>
    </row>
    <row r="91" spans="1:24" ht="16.5" customHeight="1">
      <c r="A91" s="20">
        <v>73</v>
      </c>
      <c r="B91" s="20" t="s">
        <v>11992</v>
      </c>
      <c r="C91" s="25" t="s">
        <v>3804</v>
      </c>
      <c r="D91" s="140"/>
      <c r="E91" s="144"/>
      <c r="F91" s="151"/>
      <c r="G91" s="154"/>
      <c r="H91" s="155"/>
      <c r="I91" s="156"/>
      <c r="J91" s="157"/>
      <c r="K91" s="158"/>
      <c r="L91" s="159"/>
      <c r="M91" s="144"/>
      <c r="N91" s="160"/>
      <c r="O91" s="136" t="s">
        <v>92</v>
      </c>
      <c r="P91" s="163"/>
      <c r="Q91" s="166"/>
      <c r="R91" s="210"/>
      <c r="S91" s="169">
        <v>130.5</v>
      </c>
      <c r="T91" s="75"/>
      <c r="V91" s="14">
        <v>261</v>
      </c>
      <c r="W91" s="14">
        <f t="shared" si="0"/>
        <v>130.5</v>
      </c>
      <c r="X91" s="252">
        <f t="shared" si="1"/>
        <v>130.5</v>
      </c>
    </row>
    <row r="92" spans="1:24" ht="16.5" customHeight="1">
      <c r="A92" s="20">
        <v>73</v>
      </c>
      <c r="B92" s="20" t="s">
        <v>11991</v>
      </c>
      <c r="C92" s="25" t="s">
        <v>16494</v>
      </c>
      <c r="D92" s="140"/>
      <c r="E92" s="144"/>
      <c r="F92" s="152"/>
      <c r="G92" s="46"/>
      <c r="H92" s="53"/>
      <c r="I92" s="156" t="s">
        <v>7754</v>
      </c>
      <c r="J92" s="206" t="s">
        <v>53</v>
      </c>
      <c r="K92" s="158">
        <v>1</v>
      </c>
      <c r="L92" s="159"/>
      <c r="M92" s="144"/>
      <c r="N92" s="160"/>
      <c r="O92" s="137"/>
      <c r="P92" s="164"/>
      <c r="Q92" s="166"/>
      <c r="R92" s="210"/>
      <c r="S92" s="169">
        <v>130.5</v>
      </c>
      <c r="T92" s="75"/>
      <c r="V92" s="14">
        <v>261</v>
      </c>
      <c r="W92" s="14">
        <f t="shared" si="0"/>
        <v>130.5</v>
      </c>
      <c r="X92" s="252">
        <f t="shared" si="1"/>
        <v>130.5</v>
      </c>
    </row>
    <row r="93" spans="1:24" ht="16.5" customHeight="1">
      <c r="A93" s="20">
        <v>73</v>
      </c>
      <c r="B93" s="20" t="s">
        <v>3185</v>
      </c>
      <c r="C93" s="25" t="s">
        <v>9352</v>
      </c>
      <c r="D93" s="140"/>
      <c r="E93" s="144"/>
      <c r="F93" s="136" t="s">
        <v>37</v>
      </c>
      <c r="G93" s="204" t="s">
        <v>53</v>
      </c>
      <c r="H93" s="155">
        <v>0.9</v>
      </c>
      <c r="I93" s="156"/>
      <c r="J93" s="157"/>
      <c r="K93" s="158"/>
      <c r="L93" s="159"/>
      <c r="M93" s="144"/>
      <c r="N93" s="160"/>
      <c r="O93" s="137"/>
      <c r="P93" s="164"/>
      <c r="Q93" s="166"/>
      <c r="R93" s="210"/>
      <c r="S93" s="169">
        <v>117</v>
      </c>
      <c r="T93" s="75"/>
      <c r="V93" s="14">
        <v>234</v>
      </c>
      <c r="W93" s="14">
        <f t="shared" si="0"/>
        <v>117</v>
      </c>
      <c r="X93" s="252">
        <f t="shared" si="1"/>
        <v>117</v>
      </c>
    </row>
    <row r="94" spans="1:24" ht="16.5" customHeight="1">
      <c r="A94" s="20">
        <v>73</v>
      </c>
      <c r="B94" s="20" t="s">
        <v>7041</v>
      </c>
      <c r="C94" s="25" t="s">
        <v>5388</v>
      </c>
      <c r="D94" s="140"/>
      <c r="E94" s="144"/>
      <c r="F94" s="203"/>
      <c r="G94" s="46"/>
      <c r="H94" s="53"/>
      <c r="I94" s="156" t="s">
        <v>7754</v>
      </c>
      <c r="J94" s="206" t="s">
        <v>53</v>
      </c>
      <c r="K94" s="158">
        <v>1</v>
      </c>
      <c r="L94" s="159"/>
      <c r="M94" s="144"/>
      <c r="N94" s="160"/>
      <c r="O94" s="208" t="s">
        <v>53</v>
      </c>
      <c r="P94" s="53">
        <v>0.9</v>
      </c>
      <c r="Q94" s="208" t="s">
        <v>53</v>
      </c>
      <c r="R94" s="211">
        <v>0.9</v>
      </c>
      <c r="S94" s="169">
        <v>117</v>
      </c>
      <c r="T94" s="75"/>
      <c r="V94" s="14">
        <v>234</v>
      </c>
      <c r="W94" s="14">
        <f t="shared" si="0"/>
        <v>117</v>
      </c>
      <c r="X94" s="252">
        <f t="shared" si="1"/>
        <v>117</v>
      </c>
    </row>
    <row r="95" spans="1:24" ht="16.5" customHeight="1">
      <c r="A95" s="20">
        <v>73</v>
      </c>
      <c r="B95" s="20" t="s">
        <v>9503</v>
      </c>
      <c r="C95" s="25" t="s">
        <v>1813</v>
      </c>
      <c r="D95" s="140"/>
      <c r="E95" s="144"/>
      <c r="F95" s="151"/>
      <c r="G95" s="154"/>
      <c r="H95" s="155"/>
      <c r="I95" s="156"/>
      <c r="J95" s="157"/>
      <c r="K95" s="158"/>
      <c r="L95" s="159"/>
      <c r="M95" s="144"/>
      <c r="N95" s="160"/>
      <c r="O95" s="151"/>
      <c r="P95" s="154"/>
      <c r="Q95" s="165" t="s">
        <v>69</v>
      </c>
      <c r="R95" s="209"/>
      <c r="S95" s="169">
        <v>176</v>
      </c>
      <c r="T95" s="75"/>
      <c r="V95" s="14">
        <v>352</v>
      </c>
      <c r="W95" s="14">
        <f t="shared" si="0"/>
        <v>176</v>
      </c>
      <c r="X95" s="252">
        <f t="shared" si="1"/>
        <v>176</v>
      </c>
    </row>
    <row r="96" spans="1:24" ht="16.5" customHeight="1">
      <c r="A96" s="20">
        <v>73</v>
      </c>
      <c r="B96" s="20" t="s">
        <v>10163</v>
      </c>
      <c r="C96" s="25" t="s">
        <v>16495</v>
      </c>
      <c r="D96" s="140"/>
      <c r="E96" s="144"/>
      <c r="F96" s="152"/>
      <c r="G96" s="46"/>
      <c r="H96" s="53"/>
      <c r="I96" s="156" t="s">
        <v>7754</v>
      </c>
      <c r="J96" s="206" t="s">
        <v>53</v>
      </c>
      <c r="K96" s="158">
        <v>1</v>
      </c>
      <c r="L96" s="159"/>
      <c r="M96" s="144"/>
      <c r="N96" s="160"/>
      <c r="O96" s="159"/>
      <c r="P96" s="144"/>
      <c r="Q96" s="166"/>
      <c r="R96" s="210"/>
      <c r="S96" s="169">
        <v>176</v>
      </c>
      <c r="T96" s="75"/>
      <c r="V96" s="14">
        <v>352</v>
      </c>
      <c r="W96" s="14">
        <f t="shared" si="0"/>
        <v>176</v>
      </c>
      <c r="X96" s="252">
        <f t="shared" si="1"/>
        <v>176</v>
      </c>
    </row>
    <row r="97" spans="1:24" ht="16.5" customHeight="1">
      <c r="A97" s="20">
        <v>73</v>
      </c>
      <c r="B97" s="20" t="s">
        <v>10583</v>
      </c>
      <c r="C97" s="25" t="s">
        <v>16497</v>
      </c>
      <c r="D97" s="140"/>
      <c r="E97" s="144"/>
      <c r="F97" s="136" t="s">
        <v>37</v>
      </c>
      <c r="G97" s="204" t="s">
        <v>53</v>
      </c>
      <c r="H97" s="155">
        <v>0.9</v>
      </c>
      <c r="I97" s="156"/>
      <c r="J97" s="157"/>
      <c r="K97" s="158"/>
      <c r="L97" s="159"/>
      <c r="M97" s="144"/>
      <c r="N97" s="160"/>
      <c r="O97" s="159"/>
      <c r="P97" s="144"/>
      <c r="Q97" s="166"/>
      <c r="R97" s="210"/>
      <c r="S97" s="169">
        <v>158</v>
      </c>
      <c r="T97" s="75"/>
      <c r="V97" s="14">
        <v>316</v>
      </c>
      <c r="W97" s="14">
        <f t="shared" si="0"/>
        <v>158</v>
      </c>
      <c r="X97" s="252">
        <f t="shared" si="1"/>
        <v>158</v>
      </c>
    </row>
    <row r="98" spans="1:24" ht="16.5" customHeight="1">
      <c r="A98" s="20">
        <v>73</v>
      </c>
      <c r="B98" s="20" t="s">
        <v>10018</v>
      </c>
      <c r="C98" s="25" t="s">
        <v>15607</v>
      </c>
      <c r="D98" s="140"/>
      <c r="E98" s="144"/>
      <c r="F98" s="203"/>
      <c r="G98" s="46"/>
      <c r="H98" s="53"/>
      <c r="I98" s="156" t="s">
        <v>7754</v>
      </c>
      <c r="J98" s="206" t="s">
        <v>53</v>
      </c>
      <c r="K98" s="158">
        <v>1</v>
      </c>
      <c r="L98" s="159"/>
      <c r="M98" s="144"/>
      <c r="N98" s="160"/>
      <c r="O98" s="152"/>
      <c r="P98" s="46"/>
      <c r="Q98" s="166"/>
      <c r="R98" s="210"/>
      <c r="S98" s="169">
        <v>158</v>
      </c>
      <c r="T98" s="75"/>
      <c r="V98" s="14">
        <v>316</v>
      </c>
      <c r="W98" s="14">
        <f t="shared" si="0"/>
        <v>158</v>
      </c>
      <c r="X98" s="252">
        <f t="shared" si="1"/>
        <v>158</v>
      </c>
    </row>
    <row r="99" spans="1:24" ht="16.5" customHeight="1">
      <c r="A99" s="20">
        <v>73</v>
      </c>
      <c r="B99" s="20" t="s">
        <v>11531</v>
      </c>
      <c r="C99" s="25" t="s">
        <v>13543</v>
      </c>
      <c r="D99" s="140"/>
      <c r="E99" s="144"/>
      <c r="F99" s="151"/>
      <c r="G99" s="154"/>
      <c r="H99" s="155"/>
      <c r="I99" s="156"/>
      <c r="J99" s="157"/>
      <c r="K99" s="158"/>
      <c r="L99" s="159"/>
      <c r="M99" s="144"/>
      <c r="N99" s="160"/>
      <c r="O99" s="136" t="s">
        <v>92</v>
      </c>
      <c r="P99" s="163"/>
      <c r="Q99" s="166"/>
      <c r="R99" s="210"/>
      <c r="S99" s="169">
        <v>123.5</v>
      </c>
      <c r="T99" s="75"/>
      <c r="V99" s="14">
        <v>247</v>
      </c>
      <c r="W99" s="14">
        <f t="shared" si="0"/>
        <v>123.5</v>
      </c>
      <c r="X99" s="252">
        <f t="shared" si="1"/>
        <v>123.5</v>
      </c>
    </row>
    <row r="100" spans="1:24" ht="16.5" customHeight="1">
      <c r="A100" s="20">
        <v>73</v>
      </c>
      <c r="B100" s="20" t="s">
        <v>11989</v>
      </c>
      <c r="C100" s="25" t="s">
        <v>16498</v>
      </c>
      <c r="D100" s="140"/>
      <c r="E100" s="144"/>
      <c r="F100" s="152"/>
      <c r="G100" s="46"/>
      <c r="H100" s="53"/>
      <c r="I100" s="156" t="s">
        <v>7754</v>
      </c>
      <c r="J100" s="206" t="s">
        <v>53</v>
      </c>
      <c r="K100" s="158">
        <v>1</v>
      </c>
      <c r="L100" s="159"/>
      <c r="M100" s="144"/>
      <c r="N100" s="160"/>
      <c r="O100" s="137"/>
      <c r="P100" s="164"/>
      <c r="Q100" s="166"/>
      <c r="R100" s="210"/>
      <c r="S100" s="169">
        <v>123.5</v>
      </c>
      <c r="T100" s="75"/>
      <c r="V100" s="14">
        <v>247</v>
      </c>
      <c r="W100" s="14">
        <f t="shared" si="0"/>
        <v>123.5</v>
      </c>
      <c r="X100" s="252">
        <f t="shared" si="1"/>
        <v>123.5</v>
      </c>
    </row>
    <row r="101" spans="1:24" ht="16.5" customHeight="1">
      <c r="A101" s="20">
        <v>73</v>
      </c>
      <c r="B101" s="20" t="s">
        <v>8493</v>
      </c>
      <c r="C101" s="25" t="s">
        <v>16499</v>
      </c>
      <c r="D101" s="140"/>
      <c r="E101" s="144"/>
      <c r="F101" s="136" t="s">
        <v>37</v>
      </c>
      <c r="G101" s="204" t="s">
        <v>53</v>
      </c>
      <c r="H101" s="155">
        <v>0.9</v>
      </c>
      <c r="I101" s="156"/>
      <c r="J101" s="157"/>
      <c r="K101" s="158"/>
      <c r="L101" s="159"/>
      <c r="M101" s="144"/>
      <c r="N101" s="160"/>
      <c r="O101" s="137"/>
      <c r="P101" s="164"/>
      <c r="Q101" s="166"/>
      <c r="R101" s="210"/>
      <c r="S101" s="169">
        <v>110.5</v>
      </c>
      <c r="T101" s="75"/>
      <c r="V101" s="14">
        <v>221</v>
      </c>
      <c r="W101" s="14">
        <f t="shared" si="0"/>
        <v>110.5</v>
      </c>
      <c r="X101" s="252">
        <f t="shared" si="1"/>
        <v>110.5</v>
      </c>
    </row>
    <row r="102" spans="1:24" ht="16.5" customHeight="1">
      <c r="A102" s="20">
        <v>73</v>
      </c>
      <c r="B102" s="20" t="s">
        <v>11988</v>
      </c>
      <c r="C102" s="25" t="s">
        <v>16002</v>
      </c>
      <c r="D102" s="141"/>
      <c r="E102" s="46"/>
      <c r="F102" s="203"/>
      <c r="G102" s="46"/>
      <c r="H102" s="53"/>
      <c r="I102" s="156" t="s">
        <v>7754</v>
      </c>
      <c r="J102" s="206" t="s">
        <v>53</v>
      </c>
      <c r="K102" s="158">
        <v>1</v>
      </c>
      <c r="L102" s="159"/>
      <c r="M102" s="144"/>
      <c r="N102" s="160"/>
      <c r="O102" s="208" t="s">
        <v>53</v>
      </c>
      <c r="P102" s="53">
        <v>0.9</v>
      </c>
      <c r="Q102" s="208" t="s">
        <v>53</v>
      </c>
      <c r="R102" s="211">
        <v>0.85</v>
      </c>
      <c r="S102" s="169">
        <v>110.5</v>
      </c>
      <c r="T102" s="75"/>
      <c r="V102" s="14">
        <v>221</v>
      </c>
      <c r="W102" s="14">
        <f t="shared" si="0"/>
        <v>110.5</v>
      </c>
      <c r="X102" s="252">
        <f t="shared" si="1"/>
        <v>110.5</v>
      </c>
    </row>
    <row r="103" spans="1:24" ht="16.5" customHeight="1">
      <c r="A103" s="20">
        <v>73</v>
      </c>
      <c r="B103" s="20">
        <v>7539</v>
      </c>
      <c r="C103" s="25" t="s">
        <v>9345</v>
      </c>
      <c r="D103" s="136" t="s">
        <v>1722</v>
      </c>
      <c r="E103" s="200"/>
      <c r="F103" s="151"/>
      <c r="G103" s="154"/>
      <c r="H103" s="155"/>
      <c r="I103" s="156"/>
      <c r="J103" s="157"/>
      <c r="K103" s="158"/>
      <c r="L103" s="159"/>
      <c r="M103" s="144"/>
      <c r="N103" s="160"/>
      <c r="O103" s="151"/>
      <c r="P103" s="155"/>
      <c r="Q103" s="151"/>
      <c r="R103" s="155"/>
      <c r="S103" s="169">
        <v>259</v>
      </c>
      <c r="T103" s="75"/>
      <c r="V103" s="14">
        <v>518</v>
      </c>
      <c r="W103" s="14">
        <f t="shared" si="0"/>
        <v>259</v>
      </c>
      <c r="X103" s="252">
        <f t="shared" si="1"/>
        <v>259</v>
      </c>
    </row>
    <row r="104" spans="1:24" ht="16.5" customHeight="1">
      <c r="A104" s="20">
        <v>73</v>
      </c>
      <c r="B104" s="20">
        <v>7540</v>
      </c>
      <c r="C104" s="25" t="s">
        <v>17042</v>
      </c>
      <c r="D104" s="199"/>
      <c r="E104" s="201"/>
      <c r="F104" s="152"/>
      <c r="G104" s="46"/>
      <c r="H104" s="53"/>
      <c r="I104" s="156" t="s">
        <v>7754</v>
      </c>
      <c r="J104" s="206" t="s">
        <v>53</v>
      </c>
      <c r="K104" s="158">
        <v>1</v>
      </c>
      <c r="L104" s="159"/>
      <c r="M104" s="144"/>
      <c r="N104" s="160"/>
      <c r="O104" s="159"/>
      <c r="P104" s="160"/>
      <c r="Q104" s="159"/>
      <c r="R104" s="160"/>
      <c r="S104" s="169">
        <v>259</v>
      </c>
      <c r="T104" s="75"/>
      <c r="V104" s="14">
        <v>518</v>
      </c>
      <c r="W104" s="14">
        <f t="shared" si="0"/>
        <v>259</v>
      </c>
      <c r="X104" s="252">
        <f t="shared" si="1"/>
        <v>259</v>
      </c>
    </row>
    <row r="105" spans="1:24" ht="16.5" customHeight="1">
      <c r="A105" s="20">
        <v>73</v>
      </c>
      <c r="B105" s="20">
        <v>7541</v>
      </c>
      <c r="C105" s="25" t="s">
        <v>17043</v>
      </c>
      <c r="D105" s="199"/>
      <c r="E105" s="201"/>
      <c r="F105" s="136" t="s">
        <v>37</v>
      </c>
      <c r="G105" s="204" t="s">
        <v>53</v>
      </c>
      <c r="H105" s="155">
        <v>0.9</v>
      </c>
      <c r="I105" s="156"/>
      <c r="J105" s="157"/>
      <c r="K105" s="158"/>
      <c r="L105" s="159"/>
      <c r="M105" s="144"/>
      <c r="N105" s="160"/>
      <c r="O105" s="159"/>
      <c r="P105" s="160"/>
      <c r="Q105" s="159"/>
      <c r="R105" s="160"/>
      <c r="S105" s="169">
        <v>233.5</v>
      </c>
      <c r="T105" s="75"/>
      <c r="V105" s="14">
        <v>467</v>
      </c>
      <c r="W105" s="14">
        <f t="shared" si="0"/>
        <v>233.5</v>
      </c>
      <c r="X105" s="252">
        <f t="shared" si="1"/>
        <v>233.5</v>
      </c>
    </row>
    <row r="106" spans="1:24" ht="16.5" customHeight="1">
      <c r="A106" s="20">
        <v>73</v>
      </c>
      <c r="B106" s="20">
        <v>7542</v>
      </c>
      <c r="C106" s="25" t="s">
        <v>17044</v>
      </c>
      <c r="D106" s="138">
        <v>345</v>
      </c>
      <c r="E106" s="202" t="s">
        <v>51</v>
      </c>
      <c r="F106" s="203"/>
      <c r="G106" s="46"/>
      <c r="H106" s="53"/>
      <c r="I106" s="156" t="s">
        <v>7754</v>
      </c>
      <c r="J106" s="206" t="s">
        <v>53</v>
      </c>
      <c r="K106" s="158">
        <v>1</v>
      </c>
      <c r="L106" s="159"/>
      <c r="M106" s="144"/>
      <c r="N106" s="160"/>
      <c r="O106" s="159"/>
      <c r="P106" s="160"/>
      <c r="Q106" s="159"/>
      <c r="R106" s="160"/>
      <c r="S106" s="169">
        <v>233.5</v>
      </c>
      <c r="T106" s="75"/>
      <c r="V106" s="14">
        <v>467</v>
      </c>
      <c r="W106" s="14">
        <f t="shared" si="0"/>
        <v>233.5</v>
      </c>
      <c r="X106" s="252">
        <f t="shared" si="1"/>
        <v>233.5</v>
      </c>
    </row>
    <row r="107" spans="1:24" ht="16.5" customHeight="1">
      <c r="A107" s="20">
        <v>73</v>
      </c>
      <c r="B107" s="20" t="s">
        <v>7727</v>
      </c>
      <c r="C107" s="25" t="s">
        <v>16501</v>
      </c>
      <c r="D107" s="140"/>
      <c r="E107" s="144"/>
      <c r="F107" s="151"/>
      <c r="G107" s="154"/>
      <c r="H107" s="155"/>
      <c r="I107" s="156"/>
      <c r="J107" s="157"/>
      <c r="K107" s="158"/>
      <c r="L107" s="159"/>
      <c r="M107" s="144"/>
      <c r="N107" s="160"/>
      <c r="O107" s="136" t="s">
        <v>92</v>
      </c>
      <c r="P107" s="163"/>
      <c r="Q107" s="159"/>
      <c r="R107" s="144"/>
      <c r="S107" s="169">
        <v>181.5</v>
      </c>
      <c r="T107" s="75"/>
      <c r="V107" s="14">
        <v>363</v>
      </c>
      <c r="W107" s="14">
        <f t="shared" si="0"/>
        <v>181.5</v>
      </c>
      <c r="X107" s="252">
        <f t="shared" si="1"/>
        <v>181.5</v>
      </c>
    </row>
    <row r="108" spans="1:24" ht="16.5" customHeight="1">
      <c r="A108" s="20">
        <v>73</v>
      </c>
      <c r="B108" s="20" t="s">
        <v>7351</v>
      </c>
      <c r="C108" s="25" t="s">
        <v>3593</v>
      </c>
      <c r="D108" s="140"/>
      <c r="E108" s="144"/>
      <c r="F108" s="152"/>
      <c r="G108" s="46"/>
      <c r="H108" s="53"/>
      <c r="I108" s="156" t="s">
        <v>7754</v>
      </c>
      <c r="J108" s="206" t="s">
        <v>53</v>
      </c>
      <c r="K108" s="158">
        <v>1</v>
      </c>
      <c r="L108" s="159"/>
      <c r="M108" s="144"/>
      <c r="N108" s="160"/>
      <c r="O108" s="137"/>
      <c r="P108" s="164"/>
      <c r="Q108" s="159"/>
      <c r="R108" s="144"/>
      <c r="S108" s="169">
        <v>181.5</v>
      </c>
      <c r="T108" s="75"/>
      <c r="V108" s="14">
        <v>363</v>
      </c>
      <c r="W108" s="14">
        <f t="shared" si="0"/>
        <v>181.5</v>
      </c>
      <c r="X108" s="252">
        <f t="shared" si="1"/>
        <v>181.5</v>
      </c>
    </row>
    <row r="109" spans="1:24" ht="16.5" customHeight="1">
      <c r="A109" s="20">
        <v>73</v>
      </c>
      <c r="B109" s="20" t="s">
        <v>867</v>
      </c>
      <c r="C109" s="25" t="s">
        <v>16503</v>
      </c>
      <c r="D109" s="140"/>
      <c r="E109" s="144"/>
      <c r="F109" s="136" t="s">
        <v>37</v>
      </c>
      <c r="G109" s="204" t="s">
        <v>53</v>
      </c>
      <c r="H109" s="155">
        <v>0.9</v>
      </c>
      <c r="I109" s="156"/>
      <c r="J109" s="157"/>
      <c r="K109" s="158"/>
      <c r="L109" s="159"/>
      <c r="M109" s="144"/>
      <c r="N109" s="160"/>
      <c r="O109" s="137"/>
      <c r="P109" s="164"/>
      <c r="Q109" s="159"/>
      <c r="R109" s="144"/>
      <c r="S109" s="169">
        <v>163.5</v>
      </c>
      <c r="T109" s="75"/>
      <c r="V109" s="14">
        <v>327</v>
      </c>
      <c r="W109" s="14">
        <f t="shared" si="0"/>
        <v>163.5</v>
      </c>
      <c r="X109" s="252">
        <f t="shared" si="1"/>
        <v>163.5</v>
      </c>
    </row>
    <row r="110" spans="1:24" ht="16.5" customHeight="1">
      <c r="A110" s="20">
        <v>73</v>
      </c>
      <c r="B110" s="20" t="s">
        <v>9354</v>
      </c>
      <c r="C110" s="25" t="s">
        <v>15339</v>
      </c>
      <c r="D110" s="140"/>
      <c r="E110" s="144"/>
      <c r="F110" s="203"/>
      <c r="G110" s="46"/>
      <c r="H110" s="53"/>
      <c r="I110" s="156" t="s">
        <v>7754</v>
      </c>
      <c r="J110" s="206" t="s">
        <v>53</v>
      </c>
      <c r="K110" s="158">
        <v>1</v>
      </c>
      <c r="L110" s="159"/>
      <c r="M110" s="144"/>
      <c r="N110" s="160"/>
      <c r="O110" s="208" t="s">
        <v>53</v>
      </c>
      <c r="P110" s="53">
        <v>0.7</v>
      </c>
      <c r="Q110" s="152"/>
      <c r="R110" s="46"/>
      <c r="S110" s="169">
        <v>163.5</v>
      </c>
      <c r="T110" s="75"/>
      <c r="V110" s="14">
        <v>327</v>
      </c>
      <c r="W110" s="14">
        <f t="shared" si="0"/>
        <v>163.5</v>
      </c>
      <c r="X110" s="252">
        <f t="shared" si="1"/>
        <v>163.5</v>
      </c>
    </row>
    <row r="111" spans="1:24" ht="16.5" customHeight="1">
      <c r="A111" s="20">
        <v>73</v>
      </c>
      <c r="B111" s="20" t="s">
        <v>7945</v>
      </c>
      <c r="C111" s="25" t="s">
        <v>12230</v>
      </c>
      <c r="D111" s="140"/>
      <c r="E111" s="144"/>
      <c r="F111" s="151"/>
      <c r="G111" s="154"/>
      <c r="H111" s="155"/>
      <c r="I111" s="156"/>
      <c r="J111" s="157"/>
      <c r="K111" s="158"/>
      <c r="L111" s="159"/>
      <c r="M111" s="144"/>
      <c r="N111" s="160"/>
      <c r="O111" s="151"/>
      <c r="P111" s="154"/>
      <c r="Q111" s="165" t="s">
        <v>150</v>
      </c>
      <c r="R111" s="209"/>
      <c r="S111" s="169">
        <v>233</v>
      </c>
      <c r="T111" s="75"/>
      <c r="V111" s="14">
        <v>466</v>
      </c>
      <c r="W111" s="14">
        <f t="shared" si="0"/>
        <v>233</v>
      </c>
      <c r="X111" s="252">
        <f t="shared" si="1"/>
        <v>233</v>
      </c>
    </row>
    <row r="112" spans="1:24" ht="16.5" customHeight="1">
      <c r="A112" s="20">
        <v>73</v>
      </c>
      <c r="B112" s="20" t="s">
        <v>11985</v>
      </c>
      <c r="C112" s="25" t="s">
        <v>10000</v>
      </c>
      <c r="D112" s="140"/>
      <c r="E112" s="144"/>
      <c r="F112" s="152"/>
      <c r="G112" s="46"/>
      <c r="H112" s="53"/>
      <c r="I112" s="156" t="s">
        <v>7754</v>
      </c>
      <c r="J112" s="206" t="s">
        <v>53</v>
      </c>
      <c r="K112" s="158">
        <v>1</v>
      </c>
      <c r="L112" s="159"/>
      <c r="M112" s="144"/>
      <c r="N112" s="160"/>
      <c r="O112" s="159"/>
      <c r="P112" s="144"/>
      <c r="Q112" s="166"/>
      <c r="R112" s="210"/>
      <c r="S112" s="169">
        <v>233</v>
      </c>
      <c r="T112" s="75"/>
      <c r="V112" s="14">
        <v>466</v>
      </c>
      <c r="W112" s="14">
        <f t="shared" si="0"/>
        <v>233</v>
      </c>
      <c r="X112" s="252">
        <f t="shared" si="1"/>
        <v>233</v>
      </c>
    </row>
    <row r="113" spans="1:24" ht="16.5" customHeight="1">
      <c r="A113" s="20">
        <v>73</v>
      </c>
      <c r="B113" s="20" t="s">
        <v>3173</v>
      </c>
      <c r="C113" s="25" t="s">
        <v>6285</v>
      </c>
      <c r="D113" s="140"/>
      <c r="E113" s="144"/>
      <c r="F113" s="136" t="s">
        <v>37</v>
      </c>
      <c r="G113" s="204" t="s">
        <v>53</v>
      </c>
      <c r="H113" s="155">
        <v>0.9</v>
      </c>
      <c r="I113" s="156"/>
      <c r="J113" s="157"/>
      <c r="K113" s="158"/>
      <c r="L113" s="159"/>
      <c r="M113" s="144"/>
      <c r="N113" s="160"/>
      <c r="O113" s="159"/>
      <c r="P113" s="144"/>
      <c r="Q113" s="166"/>
      <c r="R113" s="210"/>
      <c r="S113" s="169">
        <v>210</v>
      </c>
      <c r="T113" s="75"/>
      <c r="V113" s="14">
        <v>420</v>
      </c>
      <c r="W113" s="14">
        <f t="shared" si="0"/>
        <v>210</v>
      </c>
      <c r="X113" s="252">
        <f t="shared" si="1"/>
        <v>210</v>
      </c>
    </row>
    <row r="114" spans="1:24" ht="16.5" customHeight="1">
      <c r="A114" s="20">
        <v>73</v>
      </c>
      <c r="B114" s="20" t="s">
        <v>11984</v>
      </c>
      <c r="C114" s="25" t="s">
        <v>5192</v>
      </c>
      <c r="D114" s="140"/>
      <c r="E114" s="144"/>
      <c r="F114" s="203"/>
      <c r="G114" s="46"/>
      <c r="H114" s="53"/>
      <c r="I114" s="156" t="s">
        <v>7754</v>
      </c>
      <c r="J114" s="206" t="s">
        <v>53</v>
      </c>
      <c r="K114" s="158">
        <v>1</v>
      </c>
      <c r="L114" s="159"/>
      <c r="M114" s="144"/>
      <c r="N114" s="160"/>
      <c r="O114" s="152"/>
      <c r="P114" s="46"/>
      <c r="Q114" s="166"/>
      <c r="R114" s="210"/>
      <c r="S114" s="169">
        <v>210</v>
      </c>
      <c r="T114" s="75"/>
      <c r="V114" s="14">
        <v>420</v>
      </c>
      <c r="W114" s="14">
        <f t="shared" si="0"/>
        <v>210</v>
      </c>
      <c r="X114" s="252">
        <f t="shared" si="1"/>
        <v>210</v>
      </c>
    </row>
    <row r="115" spans="1:24" ht="16.5" customHeight="1">
      <c r="A115" s="20">
        <v>73</v>
      </c>
      <c r="B115" s="20" t="s">
        <v>11982</v>
      </c>
      <c r="C115" s="25" t="s">
        <v>4484</v>
      </c>
      <c r="D115" s="140"/>
      <c r="E115" s="144"/>
      <c r="F115" s="151"/>
      <c r="G115" s="154"/>
      <c r="H115" s="155"/>
      <c r="I115" s="156"/>
      <c r="J115" s="157"/>
      <c r="K115" s="158"/>
      <c r="L115" s="159"/>
      <c r="M115" s="144"/>
      <c r="N115" s="160"/>
      <c r="O115" s="136" t="s">
        <v>92</v>
      </c>
      <c r="P115" s="163"/>
      <c r="Q115" s="166"/>
      <c r="R115" s="210"/>
      <c r="S115" s="169">
        <v>163.5</v>
      </c>
      <c r="T115" s="75"/>
      <c r="V115" s="14">
        <v>327</v>
      </c>
      <c r="W115" s="14">
        <f t="shared" si="0"/>
        <v>163.5</v>
      </c>
      <c r="X115" s="252">
        <f t="shared" si="1"/>
        <v>163.5</v>
      </c>
    </row>
    <row r="116" spans="1:24" ht="16.5" customHeight="1">
      <c r="A116" s="20">
        <v>73</v>
      </c>
      <c r="B116" s="20" t="s">
        <v>11979</v>
      </c>
      <c r="C116" s="25" t="s">
        <v>4980</v>
      </c>
      <c r="D116" s="140"/>
      <c r="E116" s="144"/>
      <c r="F116" s="152"/>
      <c r="G116" s="46"/>
      <c r="H116" s="53"/>
      <c r="I116" s="156" t="s">
        <v>7754</v>
      </c>
      <c r="J116" s="206" t="s">
        <v>53</v>
      </c>
      <c r="K116" s="158">
        <v>1</v>
      </c>
      <c r="L116" s="159"/>
      <c r="M116" s="144"/>
      <c r="N116" s="160"/>
      <c r="O116" s="137"/>
      <c r="P116" s="164"/>
      <c r="Q116" s="166"/>
      <c r="R116" s="210"/>
      <c r="S116" s="169">
        <v>163.5</v>
      </c>
      <c r="T116" s="75"/>
      <c r="V116" s="14">
        <v>327</v>
      </c>
      <c r="W116" s="14">
        <f t="shared" si="0"/>
        <v>163.5</v>
      </c>
      <c r="X116" s="252">
        <f t="shared" si="1"/>
        <v>163.5</v>
      </c>
    </row>
    <row r="117" spans="1:24" ht="16.5" customHeight="1">
      <c r="A117" s="20">
        <v>73</v>
      </c>
      <c r="B117" s="20" t="s">
        <v>8925</v>
      </c>
      <c r="C117" s="25" t="s">
        <v>16504</v>
      </c>
      <c r="D117" s="140"/>
      <c r="E117" s="144"/>
      <c r="F117" s="136" t="s">
        <v>37</v>
      </c>
      <c r="G117" s="204" t="s">
        <v>53</v>
      </c>
      <c r="H117" s="155">
        <v>0.9</v>
      </c>
      <c r="I117" s="156"/>
      <c r="J117" s="157"/>
      <c r="K117" s="158"/>
      <c r="L117" s="159"/>
      <c r="M117" s="144"/>
      <c r="N117" s="160"/>
      <c r="O117" s="137"/>
      <c r="P117" s="164"/>
      <c r="Q117" s="166"/>
      <c r="R117" s="210"/>
      <c r="S117" s="169">
        <v>147</v>
      </c>
      <c r="T117" s="75"/>
      <c r="V117" s="14">
        <v>294</v>
      </c>
      <c r="W117" s="14">
        <f t="shared" si="0"/>
        <v>147</v>
      </c>
      <c r="X117" s="252">
        <f t="shared" si="1"/>
        <v>147</v>
      </c>
    </row>
    <row r="118" spans="1:24" ht="16.5" customHeight="1">
      <c r="A118" s="20">
        <v>73</v>
      </c>
      <c r="B118" s="20" t="s">
        <v>10579</v>
      </c>
      <c r="C118" s="25" t="s">
        <v>16505</v>
      </c>
      <c r="D118" s="140"/>
      <c r="E118" s="144"/>
      <c r="F118" s="203"/>
      <c r="G118" s="46"/>
      <c r="H118" s="53"/>
      <c r="I118" s="156" t="s">
        <v>7754</v>
      </c>
      <c r="J118" s="206" t="s">
        <v>53</v>
      </c>
      <c r="K118" s="158">
        <v>1</v>
      </c>
      <c r="L118" s="159"/>
      <c r="M118" s="144"/>
      <c r="N118" s="160"/>
      <c r="O118" s="208" t="s">
        <v>53</v>
      </c>
      <c r="P118" s="53">
        <v>0.9</v>
      </c>
      <c r="Q118" s="208" t="s">
        <v>53</v>
      </c>
      <c r="R118" s="211">
        <v>0.9</v>
      </c>
      <c r="S118" s="169">
        <v>147</v>
      </c>
      <c r="T118" s="75"/>
      <c r="V118" s="14">
        <v>294</v>
      </c>
      <c r="W118" s="14">
        <f t="shared" si="0"/>
        <v>147</v>
      </c>
      <c r="X118" s="252">
        <f t="shared" si="1"/>
        <v>147</v>
      </c>
    </row>
    <row r="119" spans="1:24" ht="16.5" customHeight="1">
      <c r="A119" s="20">
        <v>73</v>
      </c>
      <c r="B119" s="20" t="s">
        <v>11978</v>
      </c>
      <c r="C119" s="25" t="s">
        <v>13101</v>
      </c>
      <c r="D119" s="140"/>
      <c r="E119" s="144"/>
      <c r="F119" s="151"/>
      <c r="G119" s="154"/>
      <c r="H119" s="155"/>
      <c r="I119" s="156"/>
      <c r="J119" s="157"/>
      <c r="K119" s="158"/>
      <c r="L119" s="159"/>
      <c r="M119" s="144"/>
      <c r="N119" s="160"/>
      <c r="O119" s="151"/>
      <c r="P119" s="154"/>
      <c r="Q119" s="165" t="s">
        <v>69</v>
      </c>
      <c r="R119" s="209"/>
      <c r="S119" s="169">
        <v>220</v>
      </c>
      <c r="T119" s="75"/>
      <c r="V119" s="14">
        <v>440</v>
      </c>
      <c r="W119" s="14">
        <f t="shared" si="0"/>
        <v>220</v>
      </c>
      <c r="X119" s="252">
        <f t="shared" si="1"/>
        <v>220</v>
      </c>
    </row>
    <row r="120" spans="1:24" ht="16.5" customHeight="1">
      <c r="A120" s="20">
        <v>73</v>
      </c>
      <c r="B120" s="20" t="s">
        <v>4412</v>
      </c>
      <c r="C120" s="25" t="s">
        <v>3449</v>
      </c>
      <c r="D120" s="140"/>
      <c r="E120" s="144"/>
      <c r="F120" s="152"/>
      <c r="G120" s="46"/>
      <c r="H120" s="53"/>
      <c r="I120" s="156" t="s">
        <v>7754</v>
      </c>
      <c r="J120" s="206" t="s">
        <v>53</v>
      </c>
      <c r="K120" s="158">
        <v>1</v>
      </c>
      <c r="L120" s="159"/>
      <c r="M120" s="144"/>
      <c r="N120" s="160"/>
      <c r="O120" s="159"/>
      <c r="P120" s="144"/>
      <c r="Q120" s="166"/>
      <c r="R120" s="210"/>
      <c r="S120" s="169">
        <v>220</v>
      </c>
      <c r="T120" s="75"/>
      <c r="V120" s="14">
        <v>440</v>
      </c>
      <c r="W120" s="14">
        <f t="shared" si="0"/>
        <v>220</v>
      </c>
      <c r="X120" s="252">
        <f t="shared" si="1"/>
        <v>220</v>
      </c>
    </row>
    <row r="121" spans="1:24" ht="16.5" customHeight="1">
      <c r="A121" s="20">
        <v>73</v>
      </c>
      <c r="B121" s="20" t="s">
        <v>7210</v>
      </c>
      <c r="C121" s="25" t="s">
        <v>16506</v>
      </c>
      <c r="D121" s="140"/>
      <c r="E121" s="144"/>
      <c r="F121" s="136" t="s">
        <v>37</v>
      </c>
      <c r="G121" s="204" t="s">
        <v>53</v>
      </c>
      <c r="H121" s="155">
        <v>0.9</v>
      </c>
      <c r="I121" s="156"/>
      <c r="J121" s="157"/>
      <c r="K121" s="158"/>
      <c r="L121" s="159"/>
      <c r="M121" s="144"/>
      <c r="N121" s="160"/>
      <c r="O121" s="159"/>
      <c r="P121" s="144"/>
      <c r="Q121" s="166"/>
      <c r="R121" s="210"/>
      <c r="S121" s="169">
        <v>198.5</v>
      </c>
      <c r="T121" s="75"/>
      <c r="V121" s="14">
        <v>397</v>
      </c>
      <c r="W121" s="14">
        <f t="shared" si="0"/>
        <v>198.5</v>
      </c>
      <c r="X121" s="252">
        <f t="shared" si="1"/>
        <v>198.5</v>
      </c>
    </row>
    <row r="122" spans="1:24" ht="16.5" customHeight="1">
      <c r="A122" s="20">
        <v>73</v>
      </c>
      <c r="B122" s="20" t="s">
        <v>9465</v>
      </c>
      <c r="C122" s="25" t="s">
        <v>16507</v>
      </c>
      <c r="D122" s="140"/>
      <c r="E122" s="144"/>
      <c r="F122" s="203"/>
      <c r="G122" s="46"/>
      <c r="H122" s="53"/>
      <c r="I122" s="156" t="s">
        <v>7754</v>
      </c>
      <c r="J122" s="206" t="s">
        <v>53</v>
      </c>
      <c r="K122" s="158">
        <v>1</v>
      </c>
      <c r="L122" s="159"/>
      <c r="M122" s="144"/>
      <c r="N122" s="160"/>
      <c r="O122" s="152"/>
      <c r="P122" s="46"/>
      <c r="Q122" s="166"/>
      <c r="R122" s="210"/>
      <c r="S122" s="169">
        <v>198.5</v>
      </c>
      <c r="T122" s="75"/>
      <c r="V122" s="14">
        <v>397</v>
      </c>
      <c r="W122" s="14">
        <f t="shared" si="0"/>
        <v>198.5</v>
      </c>
      <c r="X122" s="252">
        <f t="shared" si="1"/>
        <v>198.5</v>
      </c>
    </row>
    <row r="123" spans="1:24" ht="16.5" customHeight="1">
      <c r="A123" s="20">
        <v>73</v>
      </c>
      <c r="B123" s="20" t="s">
        <v>6527</v>
      </c>
      <c r="C123" s="25" t="s">
        <v>15972</v>
      </c>
      <c r="D123" s="140"/>
      <c r="E123" s="144"/>
      <c r="F123" s="151"/>
      <c r="G123" s="154"/>
      <c r="H123" s="155"/>
      <c r="I123" s="156"/>
      <c r="J123" s="157"/>
      <c r="K123" s="158"/>
      <c r="L123" s="159"/>
      <c r="M123" s="144"/>
      <c r="N123" s="160"/>
      <c r="O123" s="136" t="s">
        <v>92</v>
      </c>
      <c r="P123" s="163"/>
      <c r="Q123" s="166"/>
      <c r="R123" s="210"/>
      <c r="S123" s="169">
        <v>154.5</v>
      </c>
      <c r="T123" s="75"/>
      <c r="V123" s="14">
        <v>309</v>
      </c>
      <c r="W123" s="14">
        <f t="shared" si="0"/>
        <v>154.5</v>
      </c>
      <c r="X123" s="252">
        <f t="shared" si="1"/>
        <v>154.5</v>
      </c>
    </row>
    <row r="124" spans="1:24" ht="16.5" customHeight="1">
      <c r="A124" s="20">
        <v>73</v>
      </c>
      <c r="B124" s="20" t="s">
        <v>10125</v>
      </c>
      <c r="C124" s="25" t="s">
        <v>1389</v>
      </c>
      <c r="D124" s="140"/>
      <c r="E124" s="144"/>
      <c r="F124" s="152"/>
      <c r="G124" s="46"/>
      <c r="H124" s="53"/>
      <c r="I124" s="156" t="s">
        <v>7754</v>
      </c>
      <c r="J124" s="206" t="s">
        <v>53</v>
      </c>
      <c r="K124" s="158">
        <v>1</v>
      </c>
      <c r="L124" s="159"/>
      <c r="M124" s="144"/>
      <c r="N124" s="160"/>
      <c r="O124" s="137"/>
      <c r="P124" s="164"/>
      <c r="Q124" s="166"/>
      <c r="R124" s="210"/>
      <c r="S124" s="169">
        <v>154.5</v>
      </c>
      <c r="T124" s="75"/>
      <c r="V124" s="14">
        <v>309</v>
      </c>
      <c r="W124" s="14">
        <f t="shared" si="0"/>
        <v>154.5</v>
      </c>
      <c r="X124" s="252">
        <f t="shared" si="1"/>
        <v>154.5</v>
      </c>
    </row>
    <row r="125" spans="1:24" ht="16.5" customHeight="1">
      <c r="A125" s="20">
        <v>73</v>
      </c>
      <c r="B125" s="20" t="s">
        <v>11977</v>
      </c>
      <c r="C125" s="25" t="s">
        <v>16508</v>
      </c>
      <c r="D125" s="140"/>
      <c r="E125" s="144"/>
      <c r="F125" s="136" t="s">
        <v>37</v>
      </c>
      <c r="G125" s="204" t="s">
        <v>53</v>
      </c>
      <c r="H125" s="155">
        <v>0.9</v>
      </c>
      <c r="I125" s="156"/>
      <c r="J125" s="157"/>
      <c r="K125" s="158"/>
      <c r="L125" s="159"/>
      <c r="M125" s="144"/>
      <c r="N125" s="160"/>
      <c r="O125" s="137"/>
      <c r="P125" s="164"/>
      <c r="Q125" s="166"/>
      <c r="R125" s="210"/>
      <c r="S125" s="169">
        <v>139</v>
      </c>
      <c r="T125" s="75"/>
      <c r="V125" s="14">
        <v>278</v>
      </c>
      <c r="W125" s="14">
        <f t="shared" si="0"/>
        <v>139</v>
      </c>
      <c r="X125" s="252">
        <f t="shared" si="1"/>
        <v>139</v>
      </c>
    </row>
    <row r="126" spans="1:24" ht="16.5" customHeight="1">
      <c r="A126" s="20">
        <v>73</v>
      </c>
      <c r="B126" s="20" t="s">
        <v>11976</v>
      </c>
      <c r="C126" s="25" t="s">
        <v>7138</v>
      </c>
      <c r="D126" s="141"/>
      <c r="E126" s="46"/>
      <c r="F126" s="203"/>
      <c r="G126" s="46"/>
      <c r="H126" s="53"/>
      <c r="I126" s="156" t="s">
        <v>7754</v>
      </c>
      <c r="J126" s="206" t="s">
        <v>53</v>
      </c>
      <c r="K126" s="158">
        <v>1</v>
      </c>
      <c r="L126" s="159"/>
      <c r="M126" s="144"/>
      <c r="N126" s="160"/>
      <c r="O126" s="208" t="s">
        <v>53</v>
      </c>
      <c r="P126" s="53">
        <v>0.9</v>
      </c>
      <c r="Q126" s="208" t="s">
        <v>53</v>
      </c>
      <c r="R126" s="211">
        <v>0.85</v>
      </c>
      <c r="S126" s="169">
        <v>139</v>
      </c>
      <c r="T126" s="75"/>
      <c r="V126" s="14">
        <v>278</v>
      </c>
      <c r="W126" s="14">
        <f t="shared" si="0"/>
        <v>139</v>
      </c>
      <c r="X126" s="252">
        <f t="shared" si="1"/>
        <v>139</v>
      </c>
    </row>
    <row r="127" spans="1:24" ht="16.5" customHeight="1">
      <c r="A127" s="20">
        <v>73</v>
      </c>
      <c r="B127" s="20">
        <v>7543</v>
      </c>
      <c r="C127" s="25" t="s">
        <v>9944</v>
      </c>
      <c r="D127" s="136" t="s">
        <v>17664</v>
      </c>
      <c r="E127" s="200"/>
      <c r="F127" s="151"/>
      <c r="G127" s="154"/>
      <c r="H127" s="155"/>
      <c r="I127" s="156"/>
      <c r="J127" s="157"/>
      <c r="K127" s="158"/>
      <c r="L127" s="159"/>
      <c r="M127" s="144"/>
      <c r="N127" s="160"/>
      <c r="O127" s="151"/>
      <c r="P127" s="155"/>
      <c r="Q127" s="151"/>
      <c r="R127" s="155"/>
      <c r="S127" s="169">
        <v>310.5</v>
      </c>
      <c r="T127" s="75"/>
      <c r="V127" s="14">
        <v>621</v>
      </c>
      <c r="W127" s="14">
        <f t="shared" si="0"/>
        <v>310.5</v>
      </c>
      <c r="X127" s="252">
        <f t="shared" si="1"/>
        <v>310.5</v>
      </c>
    </row>
    <row r="128" spans="1:24" ht="16.5" customHeight="1">
      <c r="A128" s="20">
        <v>73</v>
      </c>
      <c r="B128" s="20">
        <v>7544</v>
      </c>
      <c r="C128" s="25" t="s">
        <v>17045</v>
      </c>
      <c r="D128" s="199"/>
      <c r="E128" s="201"/>
      <c r="F128" s="152"/>
      <c r="G128" s="46"/>
      <c r="H128" s="53"/>
      <c r="I128" s="156" t="s">
        <v>7754</v>
      </c>
      <c r="J128" s="206" t="s">
        <v>53</v>
      </c>
      <c r="K128" s="158">
        <v>1</v>
      </c>
      <c r="L128" s="159"/>
      <c r="M128" s="144"/>
      <c r="N128" s="160"/>
      <c r="O128" s="159"/>
      <c r="P128" s="160"/>
      <c r="Q128" s="159"/>
      <c r="R128" s="160"/>
      <c r="S128" s="169">
        <v>310.5</v>
      </c>
      <c r="T128" s="75"/>
      <c r="V128" s="14">
        <v>621</v>
      </c>
      <c r="W128" s="14">
        <f t="shared" si="0"/>
        <v>310.5</v>
      </c>
      <c r="X128" s="252">
        <f t="shared" si="1"/>
        <v>310.5</v>
      </c>
    </row>
    <row r="129" spans="1:24" ht="16.5" customHeight="1">
      <c r="A129" s="20">
        <v>73</v>
      </c>
      <c r="B129" s="20">
        <v>7545</v>
      </c>
      <c r="C129" s="25" t="s">
        <v>17046</v>
      </c>
      <c r="D129" s="199"/>
      <c r="E129" s="201"/>
      <c r="F129" s="136" t="s">
        <v>37</v>
      </c>
      <c r="G129" s="204" t="s">
        <v>53</v>
      </c>
      <c r="H129" s="155">
        <v>0.9</v>
      </c>
      <c r="I129" s="156"/>
      <c r="J129" s="157"/>
      <c r="K129" s="158"/>
      <c r="L129" s="159"/>
      <c r="M129" s="144"/>
      <c r="N129" s="160"/>
      <c r="O129" s="159"/>
      <c r="P129" s="160"/>
      <c r="Q129" s="159"/>
      <c r="R129" s="160"/>
      <c r="S129" s="169">
        <v>280</v>
      </c>
      <c r="T129" s="75"/>
      <c r="V129" s="14">
        <v>560</v>
      </c>
      <c r="W129" s="14">
        <f t="shared" si="0"/>
        <v>280</v>
      </c>
      <c r="X129" s="252">
        <f t="shared" si="1"/>
        <v>280</v>
      </c>
    </row>
    <row r="130" spans="1:24" ht="16.5" customHeight="1">
      <c r="A130" s="20">
        <v>73</v>
      </c>
      <c r="B130" s="20">
        <v>7546</v>
      </c>
      <c r="C130" s="25" t="s">
        <v>17047</v>
      </c>
      <c r="D130" s="138">
        <v>414</v>
      </c>
      <c r="E130" s="202" t="s">
        <v>51</v>
      </c>
      <c r="F130" s="203"/>
      <c r="G130" s="46"/>
      <c r="H130" s="53"/>
      <c r="I130" s="156" t="s">
        <v>7754</v>
      </c>
      <c r="J130" s="206" t="s">
        <v>53</v>
      </c>
      <c r="K130" s="158">
        <v>1</v>
      </c>
      <c r="L130" s="159"/>
      <c r="M130" s="144"/>
      <c r="N130" s="160"/>
      <c r="O130" s="159"/>
      <c r="P130" s="160"/>
      <c r="Q130" s="159"/>
      <c r="R130" s="160"/>
      <c r="S130" s="169">
        <v>280</v>
      </c>
      <c r="T130" s="75"/>
      <c r="V130" s="14">
        <v>560</v>
      </c>
      <c r="W130" s="14">
        <f t="shared" si="0"/>
        <v>280</v>
      </c>
      <c r="X130" s="252">
        <f t="shared" si="1"/>
        <v>280</v>
      </c>
    </row>
    <row r="131" spans="1:24" ht="16.5" customHeight="1">
      <c r="A131" s="20">
        <v>73</v>
      </c>
      <c r="B131" s="20" t="s">
        <v>9544</v>
      </c>
      <c r="C131" s="25" t="s">
        <v>14140</v>
      </c>
      <c r="D131" s="140"/>
      <c r="E131" s="144"/>
      <c r="F131" s="151"/>
      <c r="G131" s="154"/>
      <c r="H131" s="155"/>
      <c r="I131" s="156"/>
      <c r="J131" s="157"/>
      <c r="K131" s="158"/>
      <c r="L131" s="159"/>
      <c r="M131" s="144"/>
      <c r="N131" s="160"/>
      <c r="O131" s="136" t="s">
        <v>92</v>
      </c>
      <c r="P131" s="163"/>
      <c r="Q131" s="159"/>
      <c r="R131" s="144"/>
      <c r="S131" s="169">
        <v>217.5</v>
      </c>
      <c r="T131" s="75"/>
      <c r="V131" s="14">
        <v>435</v>
      </c>
      <c r="W131" s="14">
        <f t="shared" si="0"/>
        <v>217.5</v>
      </c>
      <c r="X131" s="252">
        <f t="shared" si="1"/>
        <v>217.5</v>
      </c>
    </row>
    <row r="132" spans="1:24" ht="16.5" customHeight="1">
      <c r="A132" s="20">
        <v>73</v>
      </c>
      <c r="B132" s="20" t="s">
        <v>10737</v>
      </c>
      <c r="C132" s="25" t="s">
        <v>15566</v>
      </c>
      <c r="D132" s="140"/>
      <c r="E132" s="144"/>
      <c r="F132" s="152"/>
      <c r="G132" s="46"/>
      <c r="H132" s="53"/>
      <c r="I132" s="156" t="s">
        <v>7754</v>
      </c>
      <c r="J132" s="206" t="s">
        <v>53</v>
      </c>
      <c r="K132" s="158">
        <v>1</v>
      </c>
      <c r="L132" s="159"/>
      <c r="M132" s="144"/>
      <c r="N132" s="160"/>
      <c r="O132" s="137"/>
      <c r="P132" s="164"/>
      <c r="Q132" s="159"/>
      <c r="R132" s="144"/>
      <c r="S132" s="169">
        <v>217.5</v>
      </c>
      <c r="T132" s="75"/>
      <c r="V132" s="14">
        <v>435</v>
      </c>
      <c r="W132" s="14">
        <f t="shared" si="0"/>
        <v>217.5</v>
      </c>
      <c r="X132" s="252">
        <f t="shared" si="1"/>
        <v>217.5</v>
      </c>
    </row>
    <row r="133" spans="1:24" ht="16.5" customHeight="1">
      <c r="A133" s="20">
        <v>73</v>
      </c>
      <c r="B133" s="20" t="s">
        <v>442</v>
      </c>
      <c r="C133" s="25" t="s">
        <v>10060</v>
      </c>
      <c r="D133" s="140"/>
      <c r="E133" s="144"/>
      <c r="F133" s="136" t="s">
        <v>37</v>
      </c>
      <c r="G133" s="204" t="s">
        <v>53</v>
      </c>
      <c r="H133" s="155">
        <v>0.9</v>
      </c>
      <c r="I133" s="156"/>
      <c r="J133" s="157"/>
      <c r="K133" s="158"/>
      <c r="L133" s="159"/>
      <c r="M133" s="144"/>
      <c r="N133" s="160"/>
      <c r="O133" s="137"/>
      <c r="P133" s="164"/>
      <c r="Q133" s="159"/>
      <c r="R133" s="144"/>
      <c r="S133" s="169">
        <v>196</v>
      </c>
      <c r="T133" s="75"/>
      <c r="V133" s="14">
        <v>392</v>
      </c>
      <c r="W133" s="14">
        <f t="shared" si="0"/>
        <v>196</v>
      </c>
      <c r="X133" s="252">
        <f t="shared" si="1"/>
        <v>196</v>
      </c>
    </row>
    <row r="134" spans="1:24" ht="16.5" customHeight="1">
      <c r="A134" s="20">
        <v>73</v>
      </c>
      <c r="B134" s="20" t="s">
        <v>11975</v>
      </c>
      <c r="C134" s="25" t="s">
        <v>4087</v>
      </c>
      <c r="D134" s="140"/>
      <c r="E134" s="144"/>
      <c r="F134" s="203"/>
      <c r="G134" s="46"/>
      <c r="H134" s="53"/>
      <c r="I134" s="156" t="s">
        <v>7754</v>
      </c>
      <c r="J134" s="206" t="s">
        <v>53</v>
      </c>
      <c r="K134" s="158">
        <v>1</v>
      </c>
      <c r="L134" s="159"/>
      <c r="M134" s="144"/>
      <c r="N134" s="160"/>
      <c r="O134" s="208" t="s">
        <v>53</v>
      </c>
      <c r="P134" s="53">
        <v>0.7</v>
      </c>
      <c r="Q134" s="152"/>
      <c r="R134" s="46"/>
      <c r="S134" s="169">
        <v>196</v>
      </c>
      <c r="T134" s="75"/>
      <c r="V134" s="14">
        <v>392</v>
      </c>
      <c r="W134" s="14">
        <f t="shared" si="0"/>
        <v>196</v>
      </c>
      <c r="X134" s="252">
        <f t="shared" si="1"/>
        <v>196</v>
      </c>
    </row>
    <row r="135" spans="1:24" ht="16.5" customHeight="1">
      <c r="A135" s="20">
        <v>73</v>
      </c>
      <c r="B135" s="20" t="s">
        <v>3821</v>
      </c>
      <c r="C135" s="25" t="s">
        <v>3629</v>
      </c>
      <c r="D135" s="140"/>
      <c r="E135" s="144"/>
      <c r="F135" s="151"/>
      <c r="G135" s="154"/>
      <c r="H135" s="155"/>
      <c r="I135" s="156"/>
      <c r="J135" s="157"/>
      <c r="K135" s="158"/>
      <c r="L135" s="159"/>
      <c r="M135" s="144"/>
      <c r="N135" s="160"/>
      <c r="O135" s="151"/>
      <c r="P135" s="154"/>
      <c r="Q135" s="165" t="s">
        <v>150</v>
      </c>
      <c r="R135" s="209"/>
      <c r="S135" s="169">
        <v>279.5</v>
      </c>
      <c r="T135" s="75"/>
      <c r="V135" s="14">
        <v>559</v>
      </c>
      <c r="W135" s="14">
        <f t="shared" si="0"/>
        <v>279.5</v>
      </c>
      <c r="X135" s="252">
        <f t="shared" si="1"/>
        <v>279.5</v>
      </c>
    </row>
    <row r="136" spans="1:24" ht="16.5" customHeight="1">
      <c r="A136" s="20">
        <v>73</v>
      </c>
      <c r="B136" s="20" t="s">
        <v>3586</v>
      </c>
      <c r="C136" s="25" t="s">
        <v>12394</v>
      </c>
      <c r="D136" s="140"/>
      <c r="E136" s="144"/>
      <c r="F136" s="152"/>
      <c r="G136" s="46"/>
      <c r="H136" s="53"/>
      <c r="I136" s="156" t="s">
        <v>7754</v>
      </c>
      <c r="J136" s="206" t="s">
        <v>53</v>
      </c>
      <c r="K136" s="158">
        <v>1</v>
      </c>
      <c r="L136" s="159"/>
      <c r="M136" s="144"/>
      <c r="N136" s="160"/>
      <c r="O136" s="159"/>
      <c r="P136" s="144"/>
      <c r="Q136" s="166"/>
      <c r="R136" s="210"/>
      <c r="S136" s="169">
        <v>279.5</v>
      </c>
      <c r="T136" s="75"/>
      <c r="V136" s="14">
        <v>559</v>
      </c>
      <c r="W136" s="14">
        <f t="shared" si="0"/>
        <v>279.5</v>
      </c>
      <c r="X136" s="252">
        <f t="shared" si="1"/>
        <v>279.5</v>
      </c>
    </row>
    <row r="137" spans="1:24" ht="16.5" customHeight="1">
      <c r="A137" s="20">
        <v>73</v>
      </c>
      <c r="B137" s="20" t="s">
        <v>11974</v>
      </c>
      <c r="C137" s="25" t="s">
        <v>12084</v>
      </c>
      <c r="D137" s="140"/>
      <c r="E137" s="144"/>
      <c r="F137" s="136" t="s">
        <v>37</v>
      </c>
      <c r="G137" s="204" t="s">
        <v>53</v>
      </c>
      <c r="H137" s="155">
        <v>0.9</v>
      </c>
      <c r="I137" s="156"/>
      <c r="J137" s="157"/>
      <c r="K137" s="158"/>
      <c r="L137" s="159"/>
      <c r="M137" s="144"/>
      <c r="N137" s="160"/>
      <c r="O137" s="159"/>
      <c r="P137" s="144"/>
      <c r="Q137" s="166"/>
      <c r="R137" s="210"/>
      <c r="S137" s="169">
        <v>252</v>
      </c>
      <c r="T137" s="75"/>
      <c r="V137" s="14">
        <v>504</v>
      </c>
      <c r="W137" s="14">
        <f t="shared" si="0"/>
        <v>252</v>
      </c>
      <c r="X137" s="252">
        <f t="shared" si="1"/>
        <v>252</v>
      </c>
    </row>
    <row r="138" spans="1:24" ht="16.5" customHeight="1">
      <c r="A138" s="20">
        <v>73</v>
      </c>
      <c r="B138" s="20" t="s">
        <v>2172</v>
      </c>
      <c r="C138" s="25" t="s">
        <v>16512</v>
      </c>
      <c r="D138" s="140"/>
      <c r="E138" s="144"/>
      <c r="F138" s="203"/>
      <c r="G138" s="46"/>
      <c r="H138" s="53"/>
      <c r="I138" s="156" t="s">
        <v>7754</v>
      </c>
      <c r="J138" s="206" t="s">
        <v>53</v>
      </c>
      <c r="K138" s="158">
        <v>1</v>
      </c>
      <c r="L138" s="159"/>
      <c r="M138" s="144"/>
      <c r="N138" s="160"/>
      <c r="O138" s="152"/>
      <c r="P138" s="46"/>
      <c r="Q138" s="166"/>
      <c r="R138" s="210"/>
      <c r="S138" s="169">
        <v>252</v>
      </c>
      <c r="T138" s="75"/>
      <c r="V138" s="14">
        <v>504</v>
      </c>
      <c r="W138" s="14">
        <f t="shared" si="0"/>
        <v>252</v>
      </c>
      <c r="X138" s="252">
        <f t="shared" si="1"/>
        <v>252</v>
      </c>
    </row>
    <row r="139" spans="1:24" ht="16.5" customHeight="1">
      <c r="A139" s="20">
        <v>73</v>
      </c>
      <c r="B139" s="20" t="s">
        <v>11973</v>
      </c>
      <c r="C139" s="25" t="s">
        <v>16513</v>
      </c>
      <c r="D139" s="140"/>
      <c r="E139" s="144"/>
      <c r="F139" s="151"/>
      <c r="G139" s="154"/>
      <c r="H139" s="155"/>
      <c r="I139" s="156"/>
      <c r="J139" s="157"/>
      <c r="K139" s="158"/>
      <c r="L139" s="159"/>
      <c r="M139" s="144"/>
      <c r="N139" s="160"/>
      <c r="O139" s="136" t="s">
        <v>92</v>
      </c>
      <c r="P139" s="163"/>
      <c r="Q139" s="166"/>
      <c r="R139" s="210"/>
      <c r="S139" s="169">
        <v>196</v>
      </c>
      <c r="T139" s="75"/>
      <c r="V139" s="14">
        <v>392</v>
      </c>
      <c r="W139" s="14">
        <f t="shared" si="0"/>
        <v>196</v>
      </c>
      <c r="X139" s="252">
        <f t="shared" si="1"/>
        <v>196</v>
      </c>
    </row>
    <row r="140" spans="1:24" ht="16.5" customHeight="1">
      <c r="A140" s="20">
        <v>73</v>
      </c>
      <c r="B140" s="20" t="s">
        <v>4306</v>
      </c>
      <c r="C140" s="25" t="s">
        <v>16514</v>
      </c>
      <c r="D140" s="140"/>
      <c r="E140" s="144"/>
      <c r="F140" s="152"/>
      <c r="G140" s="46"/>
      <c r="H140" s="53"/>
      <c r="I140" s="156" t="s">
        <v>7754</v>
      </c>
      <c r="J140" s="206" t="s">
        <v>53</v>
      </c>
      <c r="K140" s="158">
        <v>1</v>
      </c>
      <c r="L140" s="159"/>
      <c r="M140" s="144"/>
      <c r="N140" s="160"/>
      <c r="O140" s="137"/>
      <c r="P140" s="164"/>
      <c r="Q140" s="166"/>
      <c r="R140" s="210"/>
      <c r="S140" s="169">
        <v>196</v>
      </c>
      <c r="T140" s="75"/>
      <c r="V140" s="14">
        <v>392</v>
      </c>
      <c r="W140" s="14">
        <f t="shared" si="0"/>
        <v>196</v>
      </c>
      <c r="X140" s="252">
        <f t="shared" si="1"/>
        <v>196</v>
      </c>
    </row>
    <row r="141" spans="1:24" ht="16.5" customHeight="1">
      <c r="A141" s="20">
        <v>73</v>
      </c>
      <c r="B141" s="20" t="s">
        <v>8372</v>
      </c>
      <c r="C141" s="25" t="s">
        <v>15291</v>
      </c>
      <c r="D141" s="140"/>
      <c r="E141" s="144"/>
      <c r="F141" s="136" t="s">
        <v>37</v>
      </c>
      <c r="G141" s="204" t="s">
        <v>53</v>
      </c>
      <c r="H141" s="155">
        <v>0.9</v>
      </c>
      <c r="I141" s="156"/>
      <c r="J141" s="157"/>
      <c r="K141" s="158"/>
      <c r="L141" s="159"/>
      <c r="M141" s="144"/>
      <c r="N141" s="160"/>
      <c r="O141" s="137"/>
      <c r="P141" s="164"/>
      <c r="Q141" s="166"/>
      <c r="R141" s="210"/>
      <c r="S141" s="169">
        <v>176.5</v>
      </c>
      <c r="T141" s="75"/>
      <c r="V141" s="14">
        <v>353</v>
      </c>
      <c r="W141" s="14">
        <f t="shared" si="0"/>
        <v>176.5</v>
      </c>
      <c r="X141" s="252">
        <f t="shared" si="1"/>
        <v>176.5</v>
      </c>
    </row>
    <row r="142" spans="1:24" ht="16.5" customHeight="1">
      <c r="A142" s="20">
        <v>73</v>
      </c>
      <c r="B142" s="20" t="s">
        <v>6535</v>
      </c>
      <c r="C142" s="25" t="s">
        <v>15919</v>
      </c>
      <c r="D142" s="140"/>
      <c r="E142" s="144"/>
      <c r="F142" s="203"/>
      <c r="G142" s="46"/>
      <c r="H142" s="53"/>
      <c r="I142" s="156" t="s">
        <v>7754</v>
      </c>
      <c r="J142" s="206" t="s">
        <v>53</v>
      </c>
      <c r="K142" s="158">
        <v>1</v>
      </c>
      <c r="L142" s="159"/>
      <c r="M142" s="144"/>
      <c r="N142" s="160"/>
      <c r="O142" s="208" t="s">
        <v>53</v>
      </c>
      <c r="P142" s="53">
        <v>0.9</v>
      </c>
      <c r="Q142" s="208" t="s">
        <v>53</v>
      </c>
      <c r="R142" s="211">
        <v>0.9</v>
      </c>
      <c r="S142" s="169">
        <v>176.5</v>
      </c>
      <c r="T142" s="75"/>
      <c r="V142" s="14">
        <v>353</v>
      </c>
      <c r="W142" s="14">
        <f t="shared" si="0"/>
        <v>176.5</v>
      </c>
      <c r="X142" s="252">
        <f t="shared" si="1"/>
        <v>176.5</v>
      </c>
    </row>
    <row r="143" spans="1:24" ht="16.5" customHeight="1">
      <c r="A143" s="20">
        <v>73</v>
      </c>
      <c r="B143" s="20" t="s">
        <v>9557</v>
      </c>
      <c r="C143" s="25" t="s">
        <v>16515</v>
      </c>
      <c r="D143" s="140"/>
      <c r="E143" s="144"/>
      <c r="F143" s="151"/>
      <c r="G143" s="154"/>
      <c r="H143" s="155"/>
      <c r="I143" s="156"/>
      <c r="J143" s="157"/>
      <c r="K143" s="158"/>
      <c r="L143" s="159"/>
      <c r="M143" s="144"/>
      <c r="N143" s="160"/>
      <c r="O143" s="151"/>
      <c r="P143" s="154"/>
      <c r="Q143" s="165" t="s">
        <v>69</v>
      </c>
      <c r="R143" s="209"/>
      <c r="S143" s="169">
        <v>264</v>
      </c>
      <c r="T143" s="75"/>
      <c r="V143" s="14">
        <v>528</v>
      </c>
      <c r="W143" s="14">
        <f t="shared" si="0"/>
        <v>264</v>
      </c>
      <c r="X143" s="252">
        <f t="shared" si="1"/>
        <v>264</v>
      </c>
    </row>
    <row r="144" spans="1:24" ht="16.5" customHeight="1">
      <c r="A144" s="20">
        <v>73</v>
      </c>
      <c r="B144" s="20" t="s">
        <v>9593</v>
      </c>
      <c r="C144" s="25" t="s">
        <v>189</v>
      </c>
      <c r="D144" s="140"/>
      <c r="E144" s="144"/>
      <c r="F144" s="152"/>
      <c r="G144" s="46"/>
      <c r="H144" s="53"/>
      <c r="I144" s="156" t="s">
        <v>7754</v>
      </c>
      <c r="J144" s="206" t="s">
        <v>53</v>
      </c>
      <c r="K144" s="158">
        <v>1</v>
      </c>
      <c r="L144" s="159"/>
      <c r="M144" s="144"/>
      <c r="N144" s="160"/>
      <c r="O144" s="159"/>
      <c r="P144" s="144"/>
      <c r="Q144" s="166"/>
      <c r="R144" s="210"/>
      <c r="S144" s="169">
        <v>264</v>
      </c>
      <c r="T144" s="75"/>
      <c r="V144" s="14">
        <v>528</v>
      </c>
      <c r="W144" s="14">
        <f t="shared" si="0"/>
        <v>264</v>
      </c>
      <c r="X144" s="252">
        <f t="shared" si="1"/>
        <v>264</v>
      </c>
    </row>
    <row r="145" spans="1:24" ht="16.5" customHeight="1">
      <c r="A145" s="20">
        <v>73</v>
      </c>
      <c r="B145" s="20" t="s">
        <v>11972</v>
      </c>
      <c r="C145" s="25" t="s">
        <v>9630</v>
      </c>
      <c r="D145" s="140"/>
      <c r="E145" s="144"/>
      <c r="F145" s="136" t="s">
        <v>37</v>
      </c>
      <c r="G145" s="204" t="s">
        <v>53</v>
      </c>
      <c r="H145" s="155">
        <v>0.9</v>
      </c>
      <c r="I145" s="156"/>
      <c r="J145" s="157"/>
      <c r="K145" s="158"/>
      <c r="L145" s="159"/>
      <c r="M145" s="144"/>
      <c r="N145" s="160"/>
      <c r="O145" s="159"/>
      <c r="P145" s="144"/>
      <c r="Q145" s="166"/>
      <c r="R145" s="210"/>
      <c r="S145" s="169">
        <v>238</v>
      </c>
      <c r="T145" s="75"/>
      <c r="V145" s="14">
        <v>476</v>
      </c>
      <c r="W145" s="14">
        <f t="shared" si="0"/>
        <v>238</v>
      </c>
      <c r="X145" s="252">
        <f t="shared" si="1"/>
        <v>238</v>
      </c>
    </row>
    <row r="146" spans="1:24" ht="16.5" customHeight="1">
      <c r="A146" s="20">
        <v>73</v>
      </c>
      <c r="B146" s="20" t="s">
        <v>11971</v>
      </c>
      <c r="C146" s="25" t="s">
        <v>12720</v>
      </c>
      <c r="D146" s="140"/>
      <c r="E146" s="144"/>
      <c r="F146" s="203"/>
      <c r="G146" s="46"/>
      <c r="H146" s="53"/>
      <c r="I146" s="156" t="s">
        <v>7754</v>
      </c>
      <c r="J146" s="206" t="s">
        <v>53</v>
      </c>
      <c r="K146" s="158">
        <v>1</v>
      </c>
      <c r="L146" s="159"/>
      <c r="M146" s="144"/>
      <c r="N146" s="160"/>
      <c r="O146" s="152"/>
      <c r="P146" s="46"/>
      <c r="Q146" s="166"/>
      <c r="R146" s="210"/>
      <c r="S146" s="169">
        <v>238</v>
      </c>
      <c r="T146" s="75"/>
      <c r="V146" s="14">
        <v>476</v>
      </c>
      <c r="W146" s="14">
        <f t="shared" si="0"/>
        <v>238</v>
      </c>
      <c r="X146" s="252">
        <f t="shared" si="1"/>
        <v>238</v>
      </c>
    </row>
    <row r="147" spans="1:24" ht="16.5" customHeight="1">
      <c r="A147" s="20">
        <v>73</v>
      </c>
      <c r="B147" s="20" t="s">
        <v>1985</v>
      </c>
      <c r="C147" s="25" t="s">
        <v>16516</v>
      </c>
      <c r="D147" s="140"/>
      <c r="E147" s="144"/>
      <c r="F147" s="151"/>
      <c r="G147" s="154"/>
      <c r="H147" s="155"/>
      <c r="I147" s="156"/>
      <c r="J147" s="157"/>
      <c r="K147" s="158"/>
      <c r="L147" s="159"/>
      <c r="M147" s="144"/>
      <c r="N147" s="160"/>
      <c r="O147" s="136" t="s">
        <v>92</v>
      </c>
      <c r="P147" s="163"/>
      <c r="Q147" s="166"/>
      <c r="R147" s="210"/>
      <c r="S147" s="169">
        <v>185</v>
      </c>
      <c r="T147" s="75"/>
      <c r="V147" s="14">
        <v>370</v>
      </c>
      <c r="W147" s="14">
        <f t="shared" si="0"/>
        <v>185</v>
      </c>
      <c r="X147" s="252">
        <f t="shared" si="1"/>
        <v>185</v>
      </c>
    </row>
    <row r="148" spans="1:24" ht="16.5" customHeight="1">
      <c r="A148" s="20">
        <v>73</v>
      </c>
      <c r="B148" s="20" t="s">
        <v>709</v>
      </c>
      <c r="C148" s="25" t="s">
        <v>10653</v>
      </c>
      <c r="D148" s="140"/>
      <c r="E148" s="144"/>
      <c r="F148" s="152"/>
      <c r="G148" s="46"/>
      <c r="H148" s="53"/>
      <c r="I148" s="156" t="s">
        <v>7754</v>
      </c>
      <c r="J148" s="206" t="s">
        <v>53</v>
      </c>
      <c r="K148" s="158">
        <v>1</v>
      </c>
      <c r="L148" s="159"/>
      <c r="M148" s="144"/>
      <c r="N148" s="160"/>
      <c r="O148" s="137"/>
      <c r="P148" s="164"/>
      <c r="Q148" s="166"/>
      <c r="R148" s="210"/>
      <c r="S148" s="169">
        <v>185</v>
      </c>
      <c r="T148" s="75"/>
      <c r="V148" s="14">
        <v>370</v>
      </c>
      <c r="W148" s="14">
        <f t="shared" si="0"/>
        <v>185</v>
      </c>
      <c r="X148" s="252">
        <f t="shared" si="1"/>
        <v>185</v>
      </c>
    </row>
    <row r="149" spans="1:24" ht="16.5" customHeight="1">
      <c r="A149" s="20">
        <v>73</v>
      </c>
      <c r="B149" s="20" t="s">
        <v>646</v>
      </c>
      <c r="C149" s="25" t="s">
        <v>4944</v>
      </c>
      <c r="D149" s="140"/>
      <c r="E149" s="144"/>
      <c r="F149" s="136" t="s">
        <v>37</v>
      </c>
      <c r="G149" s="204" t="s">
        <v>53</v>
      </c>
      <c r="H149" s="155">
        <v>0.9</v>
      </c>
      <c r="I149" s="156"/>
      <c r="J149" s="157"/>
      <c r="K149" s="158"/>
      <c r="L149" s="159"/>
      <c r="M149" s="144"/>
      <c r="N149" s="160"/>
      <c r="O149" s="137"/>
      <c r="P149" s="164"/>
      <c r="Q149" s="166"/>
      <c r="R149" s="210"/>
      <c r="S149" s="169">
        <v>166.5</v>
      </c>
      <c r="T149" s="75"/>
      <c r="V149" s="14">
        <v>333</v>
      </c>
      <c r="W149" s="14">
        <f t="shared" si="0"/>
        <v>166.5</v>
      </c>
      <c r="X149" s="252">
        <f t="shared" si="1"/>
        <v>166.5</v>
      </c>
    </row>
    <row r="150" spans="1:24" ht="16.5" customHeight="1">
      <c r="A150" s="20">
        <v>73</v>
      </c>
      <c r="B150" s="20" t="s">
        <v>2086</v>
      </c>
      <c r="C150" s="25" t="s">
        <v>8541</v>
      </c>
      <c r="D150" s="141"/>
      <c r="E150" s="46"/>
      <c r="F150" s="203"/>
      <c r="G150" s="46"/>
      <c r="H150" s="53"/>
      <c r="I150" s="156" t="s">
        <v>7754</v>
      </c>
      <c r="J150" s="206" t="s">
        <v>53</v>
      </c>
      <c r="K150" s="158">
        <v>1</v>
      </c>
      <c r="L150" s="159"/>
      <c r="M150" s="144"/>
      <c r="N150" s="160"/>
      <c r="O150" s="208" t="s">
        <v>53</v>
      </c>
      <c r="P150" s="53">
        <v>0.9</v>
      </c>
      <c r="Q150" s="208" t="s">
        <v>53</v>
      </c>
      <c r="R150" s="211">
        <v>0.85</v>
      </c>
      <c r="S150" s="169">
        <v>166.5</v>
      </c>
      <c r="T150" s="75"/>
      <c r="V150" s="14">
        <v>333</v>
      </c>
      <c r="W150" s="14">
        <f t="shared" si="0"/>
        <v>166.5</v>
      </c>
      <c r="X150" s="252">
        <f t="shared" si="1"/>
        <v>166.5</v>
      </c>
    </row>
    <row r="151" spans="1:24" ht="16.5" customHeight="1">
      <c r="A151" s="20">
        <v>73</v>
      </c>
      <c r="B151" s="20">
        <v>7547</v>
      </c>
      <c r="C151" s="25" t="s">
        <v>791</v>
      </c>
      <c r="D151" s="136" t="s">
        <v>1791</v>
      </c>
      <c r="E151" s="200"/>
      <c r="F151" s="151"/>
      <c r="G151" s="154"/>
      <c r="H151" s="155"/>
      <c r="I151" s="156"/>
      <c r="J151" s="157"/>
      <c r="K151" s="158"/>
      <c r="L151" s="151" t="s">
        <v>1233</v>
      </c>
      <c r="M151" s="154"/>
      <c r="N151" s="217"/>
      <c r="O151" s="151"/>
      <c r="P151" s="155"/>
      <c r="Q151" s="151"/>
      <c r="R151" s="155"/>
      <c r="S151" s="169">
        <v>362.5</v>
      </c>
      <c r="T151" s="75"/>
      <c r="V151" s="14">
        <v>725</v>
      </c>
      <c r="W151" s="14">
        <f t="shared" si="0"/>
        <v>362.5</v>
      </c>
      <c r="X151" s="252">
        <f t="shared" si="1"/>
        <v>362.5</v>
      </c>
    </row>
    <row r="152" spans="1:24" ht="16.5" customHeight="1">
      <c r="A152" s="20">
        <v>73</v>
      </c>
      <c r="B152" s="20">
        <v>7548</v>
      </c>
      <c r="C152" s="25" t="s">
        <v>17048</v>
      </c>
      <c r="D152" s="199"/>
      <c r="E152" s="201"/>
      <c r="F152" s="152"/>
      <c r="G152" s="46"/>
      <c r="H152" s="53"/>
      <c r="I152" s="156" t="s">
        <v>7754</v>
      </c>
      <c r="J152" s="206" t="s">
        <v>53</v>
      </c>
      <c r="K152" s="158">
        <v>1</v>
      </c>
      <c r="L152" s="215" t="s">
        <v>53</v>
      </c>
      <c r="M152" s="160">
        <v>0.5</v>
      </c>
      <c r="N152" s="143" t="s">
        <v>591</v>
      </c>
      <c r="O152" s="159"/>
      <c r="P152" s="160"/>
      <c r="Q152" s="159"/>
      <c r="R152" s="160"/>
      <c r="S152" s="169">
        <v>362.5</v>
      </c>
      <c r="T152" s="75"/>
      <c r="V152" s="14">
        <v>725</v>
      </c>
      <c r="W152" s="14">
        <f t="shared" si="0"/>
        <v>362.5</v>
      </c>
      <c r="X152" s="252">
        <f t="shared" si="1"/>
        <v>362.5</v>
      </c>
    </row>
    <row r="153" spans="1:24" ht="16.5" customHeight="1">
      <c r="A153" s="20">
        <v>73</v>
      </c>
      <c r="B153" s="20">
        <v>7549</v>
      </c>
      <c r="C153" s="25" t="s">
        <v>17049</v>
      </c>
      <c r="D153" s="199"/>
      <c r="E153" s="201"/>
      <c r="F153" s="136" t="s">
        <v>37</v>
      </c>
      <c r="G153" s="204" t="s">
        <v>53</v>
      </c>
      <c r="H153" s="155">
        <v>0.9</v>
      </c>
      <c r="I153" s="156"/>
      <c r="J153" s="157"/>
      <c r="K153" s="158"/>
      <c r="L153" s="159"/>
      <c r="M153" s="144"/>
      <c r="N153" s="201"/>
      <c r="O153" s="159"/>
      <c r="P153" s="160"/>
      <c r="Q153" s="159"/>
      <c r="R153" s="160"/>
      <c r="S153" s="169">
        <v>326.5</v>
      </c>
      <c r="T153" s="75"/>
      <c r="V153" s="14">
        <v>653</v>
      </c>
      <c r="W153" s="14">
        <f t="shared" si="0"/>
        <v>326.5</v>
      </c>
      <c r="X153" s="252">
        <f t="shared" si="1"/>
        <v>326.5</v>
      </c>
    </row>
    <row r="154" spans="1:24" ht="16.5" customHeight="1">
      <c r="A154" s="20">
        <v>73</v>
      </c>
      <c r="B154" s="20">
        <v>7550</v>
      </c>
      <c r="C154" s="25" t="s">
        <v>17050</v>
      </c>
      <c r="D154" s="138">
        <v>483</v>
      </c>
      <c r="E154" s="202" t="s">
        <v>51</v>
      </c>
      <c r="F154" s="203"/>
      <c r="G154" s="46"/>
      <c r="H154" s="53"/>
      <c r="I154" s="156" t="s">
        <v>7754</v>
      </c>
      <c r="J154" s="206" t="s">
        <v>53</v>
      </c>
      <c r="K154" s="158">
        <v>1</v>
      </c>
      <c r="L154" s="159"/>
      <c r="M154" s="144"/>
      <c r="N154" s="160"/>
      <c r="O154" s="159"/>
      <c r="P154" s="160"/>
      <c r="Q154" s="159"/>
      <c r="R154" s="160"/>
      <c r="S154" s="169">
        <v>326.5</v>
      </c>
      <c r="T154" s="75"/>
      <c r="V154" s="14">
        <v>653</v>
      </c>
      <c r="W154" s="14">
        <f t="shared" si="0"/>
        <v>326.5</v>
      </c>
      <c r="X154" s="252">
        <f t="shared" si="1"/>
        <v>326.5</v>
      </c>
    </row>
    <row r="155" spans="1:24" ht="16.5" customHeight="1">
      <c r="A155" s="20">
        <v>73</v>
      </c>
      <c r="B155" s="20" t="s">
        <v>4165</v>
      </c>
      <c r="C155" s="25" t="s">
        <v>1772</v>
      </c>
      <c r="D155" s="140"/>
      <c r="E155" s="144"/>
      <c r="F155" s="151"/>
      <c r="G155" s="154"/>
      <c r="H155" s="155"/>
      <c r="I155" s="156"/>
      <c r="J155" s="157"/>
      <c r="K155" s="158"/>
      <c r="L155" s="159"/>
      <c r="M155" s="144"/>
      <c r="N155" s="160"/>
      <c r="O155" s="136" t="s">
        <v>92</v>
      </c>
      <c r="P155" s="163"/>
      <c r="Q155" s="159"/>
      <c r="R155" s="144"/>
      <c r="S155" s="169">
        <v>254</v>
      </c>
      <c r="T155" s="75"/>
      <c r="V155" s="14">
        <v>508</v>
      </c>
      <c r="W155" s="14">
        <f t="shared" si="0"/>
        <v>254</v>
      </c>
      <c r="X155" s="252">
        <f t="shared" si="1"/>
        <v>254</v>
      </c>
    </row>
    <row r="156" spans="1:24" ht="16.5" customHeight="1">
      <c r="A156" s="20">
        <v>73</v>
      </c>
      <c r="B156" s="20" t="s">
        <v>7197</v>
      </c>
      <c r="C156" s="25" t="s">
        <v>16518</v>
      </c>
      <c r="D156" s="140"/>
      <c r="E156" s="144"/>
      <c r="F156" s="152"/>
      <c r="G156" s="46"/>
      <c r="H156" s="53"/>
      <c r="I156" s="156" t="s">
        <v>7754</v>
      </c>
      <c r="J156" s="206" t="s">
        <v>53</v>
      </c>
      <c r="K156" s="158">
        <v>1</v>
      </c>
      <c r="L156" s="159"/>
      <c r="M156" s="144"/>
      <c r="N156" s="160"/>
      <c r="O156" s="137"/>
      <c r="P156" s="164"/>
      <c r="Q156" s="159"/>
      <c r="R156" s="144"/>
      <c r="S156" s="169">
        <v>254</v>
      </c>
      <c r="T156" s="75"/>
      <c r="V156" s="14">
        <v>508</v>
      </c>
      <c r="W156" s="14">
        <f t="shared" si="0"/>
        <v>254</v>
      </c>
      <c r="X156" s="252">
        <f t="shared" si="1"/>
        <v>254</v>
      </c>
    </row>
    <row r="157" spans="1:24" ht="16.5" customHeight="1">
      <c r="A157" s="20">
        <v>73</v>
      </c>
      <c r="B157" s="20" t="s">
        <v>9822</v>
      </c>
      <c r="C157" s="25" t="s">
        <v>16519</v>
      </c>
      <c r="D157" s="140"/>
      <c r="E157" s="144"/>
      <c r="F157" s="136" t="s">
        <v>37</v>
      </c>
      <c r="G157" s="204" t="s">
        <v>53</v>
      </c>
      <c r="H157" s="155">
        <v>0.9</v>
      </c>
      <c r="I157" s="156"/>
      <c r="J157" s="157"/>
      <c r="K157" s="158"/>
      <c r="L157" s="159"/>
      <c r="M157" s="144"/>
      <c r="N157" s="160"/>
      <c r="O157" s="137"/>
      <c r="P157" s="164"/>
      <c r="Q157" s="159"/>
      <c r="R157" s="144"/>
      <c r="S157" s="169">
        <v>228.5</v>
      </c>
      <c r="T157" s="75"/>
      <c r="V157" s="14">
        <v>457</v>
      </c>
      <c r="W157" s="14">
        <f t="shared" si="0"/>
        <v>228.5</v>
      </c>
      <c r="X157" s="252">
        <f t="shared" si="1"/>
        <v>228.5</v>
      </c>
    </row>
    <row r="158" spans="1:24" ht="16.5" customHeight="1">
      <c r="A158" s="20">
        <v>73</v>
      </c>
      <c r="B158" s="20" t="s">
        <v>11970</v>
      </c>
      <c r="C158" s="25" t="s">
        <v>3958</v>
      </c>
      <c r="D158" s="140"/>
      <c r="E158" s="144"/>
      <c r="F158" s="203"/>
      <c r="G158" s="46"/>
      <c r="H158" s="53"/>
      <c r="I158" s="156" t="s">
        <v>7754</v>
      </c>
      <c r="J158" s="206" t="s">
        <v>53</v>
      </c>
      <c r="K158" s="158">
        <v>1</v>
      </c>
      <c r="L158" s="159"/>
      <c r="M158" s="144"/>
      <c r="N158" s="160"/>
      <c r="O158" s="208" t="s">
        <v>53</v>
      </c>
      <c r="P158" s="53">
        <v>0.7</v>
      </c>
      <c r="Q158" s="152"/>
      <c r="R158" s="46"/>
      <c r="S158" s="169">
        <v>228.5</v>
      </c>
      <c r="T158" s="75"/>
      <c r="V158" s="14">
        <v>457</v>
      </c>
      <c r="W158" s="14">
        <f t="shared" si="0"/>
        <v>228.5</v>
      </c>
      <c r="X158" s="252">
        <f t="shared" si="1"/>
        <v>228.5</v>
      </c>
    </row>
    <row r="159" spans="1:24" ht="16.5" customHeight="1">
      <c r="A159" s="20">
        <v>73</v>
      </c>
      <c r="B159" s="20" t="s">
        <v>6035</v>
      </c>
      <c r="C159" s="25" t="s">
        <v>8295</v>
      </c>
      <c r="D159" s="140"/>
      <c r="E159" s="144"/>
      <c r="F159" s="151"/>
      <c r="G159" s="154"/>
      <c r="H159" s="155"/>
      <c r="I159" s="156"/>
      <c r="J159" s="157"/>
      <c r="K159" s="158"/>
      <c r="L159" s="159"/>
      <c r="M159" s="144"/>
      <c r="N159" s="160"/>
      <c r="O159" s="151"/>
      <c r="P159" s="154"/>
      <c r="Q159" s="165" t="s">
        <v>150</v>
      </c>
      <c r="R159" s="209"/>
      <c r="S159" s="169">
        <v>326.5</v>
      </c>
      <c r="T159" s="75"/>
      <c r="V159" s="14">
        <v>653</v>
      </c>
      <c r="W159" s="14">
        <f t="shared" si="0"/>
        <v>326.5</v>
      </c>
      <c r="X159" s="252">
        <f t="shared" si="1"/>
        <v>326.5</v>
      </c>
    </row>
    <row r="160" spans="1:24" ht="16.5" customHeight="1">
      <c r="A160" s="20">
        <v>73</v>
      </c>
      <c r="B160" s="20" t="s">
        <v>9507</v>
      </c>
      <c r="C160" s="25" t="s">
        <v>11925</v>
      </c>
      <c r="D160" s="140"/>
      <c r="E160" s="144"/>
      <c r="F160" s="152"/>
      <c r="G160" s="46"/>
      <c r="H160" s="53"/>
      <c r="I160" s="156" t="s">
        <v>7754</v>
      </c>
      <c r="J160" s="206" t="s">
        <v>53</v>
      </c>
      <c r="K160" s="158">
        <v>1</v>
      </c>
      <c r="L160" s="159"/>
      <c r="M160" s="144"/>
      <c r="N160" s="160"/>
      <c r="O160" s="159"/>
      <c r="P160" s="144"/>
      <c r="Q160" s="166"/>
      <c r="R160" s="210"/>
      <c r="S160" s="169">
        <v>326.5</v>
      </c>
      <c r="T160" s="75"/>
      <c r="V160" s="14">
        <v>653</v>
      </c>
      <c r="W160" s="14">
        <f t="shared" si="0"/>
        <v>326.5</v>
      </c>
      <c r="X160" s="252">
        <f t="shared" si="1"/>
        <v>326.5</v>
      </c>
    </row>
    <row r="161" spans="1:24" ht="16.5" customHeight="1">
      <c r="A161" s="20">
        <v>73</v>
      </c>
      <c r="B161" s="20" t="s">
        <v>2912</v>
      </c>
      <c r="C161" s="25" t="s">
        <v>1961</v>
      </c>
      <c r="D161" s="140"/>
      <c r="E161" s="144"/>
      <c r="F161" s="136" t="s">
        <v>37</v>
      </c>
      <c r="G161" s="204" t="s">
        <v>53</v>
      </c>
      <c r="H161" s="155">
        <v>0.9</v>
      </c>
      <c r="I161" s="156"/>
      <c r="J161" s="157"/>
      <c r="K161" s="158"/>
      <c r="L161" s="159"/>
      <c r="M161" s="144"/>
      <c r="N161" s="160"/>
      <c r="O161" s="159"/>
      <c r="P161" s="144"/>
      <c r="Q161" s="166"/>
      <c r="R161" s="210"/>
      <c r="S161" s="169">
        <v>294</v>
      </c>
      <c r="T161" s="75"/>
      <c r="V161" s="14">
        <v>588</v>
      </c>
      <c r="W161" s="14">
        <f t="shared" si="0"/>
        <v>294</v>
      </c>
      <c r="X161" s="252">
        <f t="shared" si="1"/>
        <v>294</v>
      </c>
    </row>
    <row r="162" spans="1:24" ht="16.5" customHeight="1">
      <c r="A162" s="20">
        <v>73</v>
      </c>
      <c r="B162" s="20" t="s">
        <v>9823</v>
      </c>
      <c r="C162" s="25" t="s">
        <v>16520</v>
      </c>
      <c r="D162" s="140"/>
      <c r="E162" s="144"/>
      <c r="F162" s="203"/>
      <c r="G162" s="46"/>
      <c r="H162" s="53"/>
      <c r="I162" s="156" t="s">
        <v>7754</v>
      </c>
      <c r="J162" s="206" t="s">
        <v>53</v>
      </c>
      <c r="K162" s="158">
        <v>1</v>
      </c>
      <c r="L162" s="159"/>
      <c r="M162" s="144"/>
      <c r="N162" s="160"/>
      <c r="O162" s="152"/>
      <c r="P162" s="46"/>
      <c r="Q162" s="166"/>
      <c r="R162" s="210"/>
      <c r="S162" s="169">
        <v>294</v>
      </c>
      <c r="T162" s="75"/>
      <c r="V162" s="14">
        <v>588</v>
      </c>
      <c r="W162" s="14">
        <f t="shared" si="0"/>
        <v>294</v>
      </c>
      <c r="X162" s="252">
        <f t="shared" si="1"/>
        <v>294</v>
      </c>
    </row>
    <row r="163" spans="1:24" ht="16.5" customHeight="1">
      <c r="A163" s="20">
        <v>73</v>
      </c>
      <c r="B163" s="20" t="s">
        <v>11969</v>
      </c>
      <c r="C163" s="25" t="s">
        <v>16521</v>
      </c>
      <c r="D163" s="140"/>
      <c r="E163" s="144"/>
      <c r="F163" s="151"/>
      <c r="G163" s="154"/>
      <c r="H163" s="155"/>
      <c r="I163" s="156"/>
      <c r="J163" s="157"/>
      <c r="K163" s="158"/>
      <c r="L163" s="159"/>
      <c r="M163" s="144"/>
      <c r="N163" s="160"/>
      <c r="O163" s="136" t="s">
        <v>92</v>
      </c>
      <c r="P163" s="163"/>
      <c r="Q163" s="166"/>
      <c r="R163" s="210"/>
      <c r="S163" s="169">
        <v>228.5</v>
      </c>
      <c r="T163" s="75"/>
      <c r="V163" s="14">
        <v>457</v>
      </c>
      <c r="W163" s="14">
        <f t="shared" si="0"/>
        <v>228.5</v>
      </c>
      <c r="X163" s="252">
        <f t="shared" si="1"/>
        <v>228.5</v>
      </c>
    </row>
    <row r="164" spans="1:24" ht="16.5" customHeight="1">
      <c r="A164" s="20">
        <v>73</v>
      </c>
      <c r="B164" s="20" t="s">
        <v>11968</v>
      </c>
      <c r="C164" s="25" t="s">
        <v>3544</v>
      </c>
      <c r="D164" s="140"/>
      <c r="E164" s="144"/>
      <c r="F164" s="152"/>
      <c r="G164" s="46"/>
      <c r="H164" s="53"/>
      <c r="I164" s="156" t="s">
        <v>7754</v>
      </c>
      <c r="J164" s="206" t="s">
        <v>53</v>
      </c>
      <c r="K164" s="158">
        <v>1</v>
      </c>
      <c r="L164" s="159"/>
      <c r="M164" s="144"/>
      <c r="N164" s="160"/>
      <c r="O164" s="137"/>
      <c r="P164" s="164"/>
      <c r="Q164" s="166"/>
      <c r="R164" s="210"/>
      <c r="S164" s="169">
        <v>228.5</v>
      </c>
      <c r="T164" s="75"/>
      <c r="V164" s="14">
        <v>457</v>
      </c>
      <c r="W164" s="14">
        <f t="shared" si="0"/>
        <v>228.5</v>
      </c>
      <c r="X164" s="252">
        <f t="shared" si="1"/>
        <v>228.5</v>
      </c>
    </row>
    <row r="165" spans="1:24" ht="16.5" customHeight="1">
      <c r="A165" s="20">
        <v>73</v>
      </c>
      <c r="B165" s="20" t="s">
        <v>11966</v>
      </c>
      <c r="C165" s="25" t="s">
        <v>14171</v>
      </c>
      <c r="D165" s="140"/>
      <c r="E165" s="144"/>
      <c r="F165" s="136" t="s">
        <v>37</v>
      </c>
      <c r="G165" s="204" t="s">
        <v>53</v>
      </c>
      <c r="H165" s="155">
        <v>0.9</v>
      </c>
      <c r="I165" s="156"/>
      <c r="J165" s="157"/>
      <c r="K165" s="158"/>
      <c r="L165" s="159"/>
      <c r="M165" s="144"/>
      <c r="N165" s="160"/>
      <c r="O165" s="137"/>
      <c r="P165" s="164"/>
      <c r="Q165" s="166"/>
      <c r="R165" s="210"/>
      <c r="S165" s="169">
        <v>205.5</v>
      </c>
      <c r="T165" s="75"/>
      <c r="V165" s="14">
        <v>411</v>
      </c>
      <c r="W165" s="14">
        <f t="shared" si="0"/>
        <v>205.5</v>
      </c>
      <c r="X165" s="252">
        <f t="shared" si="1"/>
        <v>205.5</v>
      </c>
    </row>
    <row r="166" spans="1:24" ht="16.5" customHeight="1">
      <c r="A166" s="20">
        <v>73</v>
      </c>
      <c r="B166" s="20" t="s">
        <v>11964</v>
      </c>
      <c r="C166" s="25" t="s">
        <v>16024</v>
      </c>
      <c r="D166" s="140"/>
      <c r="E166" s="144"/>
      <c r="F166" s="203"/>
      <c r="G166" s="46"/>
      <c r="H166" s="53"/>
      <c r="I166" s="156" t="s">
        <v>7754</v>
      </c>
      <c r="J166" s="206" t="s">
        <v>53</v>
      </c>
      <c r="K166" s="158">
        <v>1</v>
      </c>
      <c r="L166" s="159"/>
      <c r="M166" s="144"/>
      <c r="N166" s="160"/>
      <c r="O166" s="208" t="s">
        <v>53</v>
      </c>
      <c r="P166" s="53">
        <v>0.9</v>
      </c>
      <c r="Q166" s="208" t="s">
        <v>53</v>
      </c>
      <c r="R166" s="211">
        <v>0.9</v>
      </c>
      <c r="S166" s="169">
        <v>205.5</v>
      </c>
      <c r="T166" s="75"/>
      <c r="V166" s="14">
        <v>411</v>
      </c>
      <c r="W166" s="14">
        <f t="shared" si="0"/>
        <v>205.5</v>
      </c>
      <c r="X166" s="252">
        <f t="shared" si="1"/>
        <v>205.5</v>
      </c>
    </row>
    <row r="167" spans="1:24" ht="16.5" customHeight="1">
      <c r="A167" s="20">
        <v>73</v>
      </c>
      <c r="B167" s="20" t="s">
        <v>2398</v>
      </c>
      <c r="C167" s="25" t="s">
        <v>14194</v>
      </c>
      <c r="D167" s="140"/>
      <c r="E167" s="144"/>
      <c r="F167" s="151"/>
      <c r="G167" s="154"/>
      <c r="H167" s="155"/>
      <c r="I167" s="156"/>
      <c r="J167" s="157"/>
      <c r="K167" s="158"/>
      <c r="L167" s="159"/>
      <c r="M167" s="144"/>
      <c r="N167" s="160"/>
      <c r="O167" s="151"/>
      <c r="P167" s="154"/>
      <c r="Q167" s="165" t="s">
        <v>69</v>
      </c>
      <c r="R167" s="209"/>
      <c r="S167" s="169">
        <v>308</v>
      </c>
      <c r="T167" s="75"/>
      <c r="V167" s="14">
        <v>616</v>
      </c>
      <c r="W167" s="14">
        <f t="shared" si="0"/>
        <v>308</v>
      </c>
      <c r="X167" s="252">
        <f t="shared" si="1"/>
        <v>308</v>
      </c>
    </row>
    <row r="168" spans="1:24" ht="16.5" customHeight="1">
      <c r="A168" s="20">
        <v>73</v>
      </c>
      <c r="B168" s="20" t="s">
        <v>11962</v>
      </c>
      <c r="C168" s="25" t="s">
        <v>6057</v>
      </c>
      <c r="D168" s="140"/>
      <c r="E168" s="144"/>
      <c r="F168" s="152"/>
      <c r="G168" s="46"/>
      <c r="H168" s="53"/>
      <c r="I168" s="156" t="s">
        <v>7754</v>
      </c>
      <c r="J168" s="206" t="s">
        <v>53</v>
      </c>
      <c r="K168" s="158">
        <v>1</v>
      </c>
      <c r="L168" s="159"/>
      <c r="M168" s="144"/>
      <c r="N168" s="160"/>
      <c r="O168" s="159"/>
      <c r="P168" s="144"/>
      <c r="Q168" s="166"/>
      <c r="R168" s="210"/>
      <c r="S168" s="169">
        <v>308</v>
      </c>
      <c r="T168" s="75"/>
      <c r="V168" s="14">
        <v>616</v>
      </c>
      <c r="W168" s="14">
        <f t="shared" si="0"/>
        <v>308</v>
      </c>
      <c r="X168" s="252">
        <f t="shared" si="1"/>
        <v>308</v>
      </c>
    </row>
    <row r="169" spans="1:24" ht="16.5" customHeight="1">
      <c r="A169" s="20">
        <v>73</v>
      </c>
      <c r="B169" s="20" t="s">
        <v>11960</v>
      </c>
      <c r="C169" s="25" t="s">
        <v>16522</v>
      </c>
      <c r="D169" s="140"/>
      <c r="E169" s="144"/>
      <c r="F169" s="136" t="s">
        <v>37</v>
      </c>
      <c r="G169" s="204" t="s">
        <v>53</v>
      </c>
      <c r="H169" s="155">
        <v>0.9</v>
      </c>
      <c r="I169" s="156"/>
      <c r="J169" s="157"/>
      <c r="K169" s="158"/>
      <c r="L169" s="159"/>
      <c r="M169" s="144"/>
      <c r="N169" s="160"/>
      <c r="O169" s="159"/>
      <c r="P169" s="144"/>
      <c r="Q169" s="166"/>
      <c r="R169" s="210"/>
      <c r="S169" s="169">
        <v>277.5</v>
      </c>
      <c r="T169" s="75"/>
      <c r="V169" s="14">
        <v>555</v>
      </c>
      <c r="W169" s="14">
        <f t="shared" si="0"/>
        <v>277.5</v>
      </c>
      <c r="X169" s="252">
        <f t="shared" si="1"/>
        <v>277.5</v>
      </c>
    </row>
    <row r="170" spans="1:24" ht="16.5" customHeight="1">
      <c r="A170" s="20">
        <v>73</v>
      </c>
      <c r="B170" s="20" t="s">
        <v>11958</v>
      </c>
      <c r="C170" s="25" t="s">
        <v>5406</v>
      </c>
      <c r="D170" s="140"/>
      <c r="E170" s="144"/>
      <c r="F170" s="203"/>
      <c r="G170" s="46"/>
      <c r="H170" s="53"/>
      <c r="I170" s="156" t="s">
        <v>7754</v>
      </c>
      <c r="J170" s="206" t="s">
        <v>53</v>
      </c>
      <c r="K170" s="158">
        <v>1</v>
      </c>
      <c r="L170" s="159"/>
      <c r="M170" s="144"/>
      <c r="N170" s="160"/>
      <c r="O170" s="152"/>
      <c r="P170" s="46"/>
      <c r="Q170" s="166"/>
      <c r="R170" s="210"/>
      <c r="S170" s="169">
        <v>277.5</v>
      </c>
      <c r="T170" s="75"/>
      <c r="V170" s="14">
        <v>555</v>
      </c>
      <c r="W170" s="14">
        <f t="shared" si="0"/>
        <v>277.5</v>
      </c>
      <c r="X170" s="252">
        <f t="shared" si="1"/>
        <v>277.5</v>
      </c>
    </row>
    <row r="171" spans="1:24" ht="16.5" customHeight="1">
      <c r="A171" s="20">
        <v>73</v>
      </c>
      <c r="B171" s="20" t="s">
        <v>8092</v>
      </c>
      <c r="C171" s="25" t="s">
        <v>6823</v>
      </c>
      <c r="D171" s="140"/>
      <c r="E171" s="144"/>
      <c r="F171" s="151"/>
      <c r="G171" s="154"/>
      <c r="H171" s="155"/>
      <c r="I171" s="156"/>
      <c r="J171" s="157"/>
      <c r="K171" s="158"/>
      <c r="L171" s="159"/>
      <c r="M171" s="144"/>
      <c r="N171" s="160"/>
      <c r="O171" s="136" t="s">
        <v>92</v>
      </c>
      <c r="P171" s="163"/>
      <c r="Q171" s="166"/>
      <c r="R171" s="210"/>
      <c r="S171" s="169">
        <v>216</v>
      </c>
      <c r="T171" s="75"/>
      <c r="V171" s="14">
        <v>432</v>
      </c>
      <c r="W171" s="14">
        <f t="shared" si="0"/>
        <v>216</v>
      </c>
      <c r="X171" s="252">
        <f t="shared" si="1"/>
        <v>216</v>
      </c>
    </row>
    <row r="172" spans="1:24" ht="16.5" customHeight="1">
      <c r="A172" s="20">
        <v>73</v>
      </c>
      <c r="B172" s="20" t="s">
        <v>11095</v>
      </c>
      <c r="C172" s="25" t="s">
        <v>5307</v>
      </c>
      <c r="D172" s="140"/>
      <c r="E172" s="144"/>
      <c r="F172" s="152"/>
      <c r="G172" s="46"/>
      <c r="H172" s="53"/>
      <c r="I172" s="156" t="s">
        <v>7754</v>
      </c>
      <c r="J172" s="206" t="s">
        <v>53</v>
      </c>
      <c r="K172" s="158">
        <v>1</v>
      </c>
      <c r="L172" s="159"/>
      <c r="M172" s="144"/>
      <c r="N172" s="160"/>
      <c r="O172" s="137"/>
      <c r="P172" s="164"/>
      <c r="Q172" s="166"/>
      <c r="R172" s="210"/>
      <c r="S172" s="169">
        <v>216</v>
      </c>
      <c r="T172" s="75"/>
      <c r="V172" s="14">
        <v>432</v>
      </c>
      <c r="W172" s="14">
        <f t="shared" si="0"/>
        <v>216</v>
      </c>
      <c r="X172" s="252">
        <f t="shared" si="1"/>
        <v>216</v>
      </c>
    </row>
    <row r="173" spans="1:24" ht="16.5" customHeight="1">
      <c r="A173" s="20">
        <v>73</v>
      </c>
      <c r="B173" s="20" t="s">
        <v>1658</v>
      </c>
      <c r="C173" s="25" t="s">
        <v>13088</v>
      </c>
      <c r="D173" s="140"/>
      <c r="E173" s="144"/>
      <c r="F173" s="136" t="s">
        <v>37</v>
      </c>
      <c r="G173" s="204" t="s">
        <v>53</v>
      </c>
      <c r="H173" s="155">
        <v>0.9</v>
      </c>
      <c r="I173" s="156"/>
      <c r="J173" s="157"/>
      <c r="K173" s="158"/>
      <c r="L173" s="159"/>
      <c r="M173" s="144"/>
      <c r="N173" s="160"/>
      <c r="O173" s="137"/>
      <c r="P173" s="164"/>
      <c r="Q173" s="166"/>
      <c r="R173" s="210"/>
      <c r="S173" s="169">
        <v>194</v>
      </c>
      <c r="T173" s="75"/>
      <c r="V173" s="14">
        <v>388</v>
      </c>
      <c r="W173" s="14">
        <f t="shared" si="0"/>
        <v>194</v>
      </c>
      <c r="X173" s="252">
        <f t="shared" si="1"/>
        <v>194</v>
      </c>
    </row>
    <row r="174" spans="1:24" ht="16.5" customHeight="1">
      <c r="A174" s="20">
        <v>73</v>
      </c>
      <c r="B174" s="20" t="s">
        <v>1405</v>
      </c>
      <c r="C174" s="25" t="s">
        <v>16523</v>
      </c>
      <c r="D174" s="141"/>
      <c r="E174" s="46"/>
      <c r="F174" s="203"/>
      <c r="G174" s="46"/>
      <c r="H174" s="53"/>
      <c r="I174" s="156" t="s">
        <v>7754</v>
      </c>
      <c r="J174" s="206" t="s">
        <v>53</v>
      </c>
      <c r="K174" s="158">
        <v>1</v>
      </c>
      <c r="L174" s="159"/>
      <c r="M174" s="144"/>
      <c r="N174" s="160"/>
      <c r="O174" s="208" t="s">
        <v>53</v>
      </c>
      <c r="P174" s="53">
        <v>0.9</v>
      </c>
      <c r="Q174" s="208" t="s">
        <v>53</v>
      </c>
      <c r="R174" s="211">
        <v>0.85</v>
      </c>
      <c r="S174" s="169">
        <v>194</v>
      </c>
      <c r="T174" s="75"/>
      <c r="V174" s="14">
        <v>388</v>
      </c>
      <c r="W174" s="14">
        <f t="shared" si="0"/>
        <v>194</v>
      </c>
      <c r="X174" s="252">
        <f t="shared" si="1"/>
        <v>194</v>
      </c>
    </row>
    <row r="175" spans="1:24" ht="16.5" customHeight="1">
      <c r="A175" s="20">
        <v>73</v>
      </c>
      <c r="B175" s="20">
        <v>7551</v>
      </c>
      <c r="C175" s="25" t="s">
        <v>5167</v>
      </c>
      <c r="D175" s="136" t="s">
        <v>972</v>
      </c>
      <c r="E175" s="200"/>
      <c r="F175" s="151"/>
      <c r="G175" s="154"/>
      <c r="H175" s="155"/>
      <c r="I175" s="156"/>
      <c r="J175" s="157"/>
      <c r="K175" s="158"/>
      <c r="L175" s="159"/>
      <c r="M175" s="144"/>
      <c r="N175" s="160"/>
      <c r="O175" s="151"/>
      <c r="P175" s="155"/>
      <c r="Q175" s="151"/>
      <c r="R175" s="155"/>
      <c r="S175" s="169">
        <v>414</v>
      </c>
      <c r="T175" s="75"/>
      <c r="V175" s="14">
        <v>828</v>
      </c>
      <c r="W175" s="14">
        <f t="shared" si="0"/>
        <v>414</v>
      </c>
      <c r="X175" s="252">
        <f t="shared" si="1"/>
        <v>414</v>
      </c>
    </row>
    <row r="176" spans="1:24" ht="16.5" customHeight="1">
      <c r="A176" s="20">
        <v>73</v>
      </c>
      <c r="B176" s="20">
        <v>7552</v>
      </c>
      <c r="C176" s="25" t="s">
        <v>9534</v>
      </c>
      <c r="D176" s="199"/>
      <c r="E176" s="201"/>
      <c r="F176" s="152"/>
      <c r="G176" s="46"/>
      <c r="H176" s="53"/>
      <c r="I176" s="156" t="s">
        <v>7754</v>
      </c>
      <c r="J176" s="206" t="s">
        <v>53</v>
      </c>
      <c r="K176" s="158">
        <v>1</v>
      </c>
      <c r="L176" s="159"/>
      <c r="M176" s="144"/>
      <c r="N176" s="160"/>
      <c r="O176" s="159"/>
      <c r="P176" s="160"/>
      <c r="Q176" s="159"/>
      <c r="R176" s="160"/>
      <c r="S176" s="169">
        <v>414</v>
      </c>
      <c r="T176" s="75"/>
      <c r="V176" s="14">
        <v>828</v>
      </c>
      <c r="W176" s="14">
        <f t="shared" si="0"/>
        <v>414</v>
      </c>
      <c r="X176" s="252">
        <f t="shared" si="1"/>
        <v>414</v>
      </c>
    </row>
    <row r="177" spans="1:24" ht="16.5" customHeight="1">
      <c r="A177" s="20">
        <v>73</v>
      </c>
      <c r="B177" s="20">
        <v>7553</v>
      </c>
      <c r="C177" s="25" t="s">
        <v>17051</v>
      </c>
      <c r="D177" s="199"/>
      <c r="E177" s="201"/>
      <c r="F177" s="136" t="s">
        <v>37</v>
      </c>
      <c r="G177" s="204" t="s">
        <v>53</v>
      </c>
      <c r="H177" s="155">
        <v>0.9</v>
      </c>
      <c r="I177" s="156"/>
      <c r="J177" s="157"/>
      <c r="K177" s="158"/>
      <c r="L177" s="159"/>
      <c r="M177" s="144"/>
      <c r="N177" s="160"/>
      <c r="O177" s="159"/>
      <c r="P177" s="160"/>
      <c r="Q177" s="159"/>
      <c r="R177" s="160"/>
      <c r="S177" s="169">
        <v>373</v>
      </c>
      <c r="T177" s="75"/>
      <c r="V177" s="14">
        <v>746</v>
      </c>
      <c r="W177" s="14">
        <f t="shared" si="0"/>
        <v>373</v>
      </c>
      <c r="X177" s="252">
        <f t="shared" si="1"/>
        <v>373</v>
      </c>
    </row>
    <row r="178" spans="1:24" ht="16.5" customHeight="1">
      <c r="A178" s="20">
        <v>73</v>
      </c>
      <c r="B178" s="20">
        <v>7554</v>
      </c>
      <c r="C178" s="25" t="s">
        <v>17052</v>
      </c>
      <c r="D178" s="138">
        <v>552</v>
      </c>
      <c r="E178" s="202" t="s">
        <v>51</v>
      </c>
      <c r="F178" s="203"/>
      <c r="G178" s="46"/>
      <c r="H178" s="53"/>
      <c r="I178" s="156" t="s">
        <v>7754</v>
      </c>
      <c r="J178" s="206" t="s">
        <v>53</v>
      </c>
      <c r="K178" s="158">
        <v>1</v>
      </c>
      <c r="L178" s="159"/>
      <c r="M178" s="144"/>
      <c r="N178" s="160"/>
      <c r="O178" s="159"/>
      <c r="P178" s="160"/>
      <c r="Q178" s="159"/>
      <c r="R178" s="160"/>
      <c r="S178" s="169">
        <v>373</v>
      </c>
      <c r="T178" s="75"/>
      <c r="V178" s="14">
        <v>746</v>
      </c>
      <c r="W178" s="14">
        <f t="shared" si="0"/>
        <v>373</v>
      </c>
      <c r="X178" s="252">
        <f t="shared" si="1"/>
        <v>373</v>
      </c>
    </row>
    <row r="179" spans="1:24" ht="16.5" customHeight="1">
      <c r="A179" s="20">
        <v>73</v>
      </c>
      <c r="B179" s="20" t="s">
        <v>11923</v>
      </c>
      <c r="C179" s="25" t="s">
        <v>13316</v>
      </c>
      <c r="D179" s="140"/>
      <c r="E179" s="144"/>
      <c r="F179" s="151"/>
      <c r="G179" s="154"/>
      <c r="H179" s="155"/>
      <c r="I179" s="156"/>
      <c r="J179" s="157"/>
      <c r="K179" s="158"/>
      <c r="L179" s="159"/>
      <c r="M179" s="144"/>
      <c r="N179" s="160"/>
      <c r="O179" s="136" t="s">
        <v>92</v>
      </c>
      <c r="P179" s="163"/>
      <c r="Q179" s="159"/>
      <c r="R179" s="144"/>
      <c r="S179" s="169">
        <v>290</v>
      </c>
      <c r="T179" s="75"/>
      <c r="V179" s="14">
        <v>580</v>
      </c>
      <c r="W179" s="14">
        <f t="shared" si="0"/>
        <v>290</v>
      </c>
      <c r="X179" s="252">
        <f t="shared" si="1"/>
        <v>290</v>
      </c>
    </row>
    <row r="180" spans="1:24" ht="16.5" customHeight="1">
      <c r="A180" s="20">
        <v>73</v>
      </c>
      <c r="B180" s="20" t="s">
        <v>5055</v>
      </c>
      <c r="C180" s="25" t="s">
        <v>16525</v>
      </c>
      <c r="D180" s="140"/>
      <c r="E180" s="144"/>
      <c r="F180" s="152"/>
      <c r="G180" s="46"/>
      <c r="H180" s="53"/>
      <c r="I180" s="156" t="s">
        <v>7754</v>
      </c>
      <c r="J180" s="206" t="s">
        <v>53</v>
      </c>
      <c r="K180" s="158">
        <v>1</v>
      </c>
      <c r="L180" s="159"/>
      <c r="M180" s="144"/>
      <c r="N180" s="160"/>
      <c r="O180" s="137"/>
      <c r="P180" s="164"/>
      <c r="Q180" s="159"/>
      <c r="R180" s="144"/>
      <c r="S180" s="169">
        <v>290</v>
      </c>
      <c r="T180" s="75"/>
      <c r="V180" s="14">
        <v>580</v>
      </c>
      <c r="W180" s="14">
        <f t="shared" si="0"/>
        <v>290</v>
      </c>
      <c r="X180" s="252">
        <f t="shared" si="1"/>
        <v>290</v>
      </c>
    </row>
    <row r="181" spans="1:24" ht="16.5" customHeight="1">
      <c r="A181" s="20">
        <v>73</v>
      </c>
      <c r="B181" s="20" t="s">
        <v>10517</v>
      </c>
      <c r="C181" s="25" t="s">
        <v>16526</v>
      </c>
      <c r="D181" s="140"/>
      <c r="E181" s="144"/>
      <c r="F181" s="136" t="s">
        <v>37</v>
      </c>
      <c r="G181" s="204" t="s">
        <v>53</v>
      </c>
      <c r="H181" s="155">
        <v>0.9</v>
      </c>
      <c r="I181" s="156"/>
      <c r="J181" s="157"/>
      <c r="K181" s="158"/>
      <c r="L181" s="159"/>
      <c r="M181" s="144"/>
      <c r="N181" s="160"/>
      <c r="O181" s="137"/>
      <c r="P181" s="164"/>
      <c r="Q181" s="159"/>
      <c r="R181" s="144"/>
      <c r="S181" s="169">
        <v>261</v>
      </c>
      <c r="T181" s="75"/>
      <c r="V181" s="14">
        <v>522</v>
      </c>
      <c r="W181" s="14">
        <f t="shared" si="0"/>
        <v>261</v>
      </c>
      <c r="X181" s="252">
        <f t="shared" si="1"/>
        <v>261</v>
      </c>
    </row>
    <row r="182" spans="1:24" ht="16.5" customHeight="1">
      <c r="A182" s="20">
        <v>73</v>
      </c>
      <c r="B182" s="20" t="s">
        <v>4662</v>
      </c>
      <c r="C182" s="25" t="s">
        <v>14550</v>
      </c>
      <c r="D182" s="140"/>
      <c r="E182" s="144"/>
      <c r="F182" s="203"/>
      <c r="G182" s="46"/>
      <c r="H182" s="53"/>
      <c r="I182" s="156" t="s">
        <v>7754</v>
      </c>
      <c r="J182" s="206" t="s">
        <v>53</v>
      </c>
      <c r="K182" s="158">
        <v>1</v>
      </c>
      <c r="L182" s="159"/>
      <c r="M182" s="144"/>
      <c r="N182" s="160"/>
      <c r="O182" s="208" t="s">
        <v>53</v>
      </c>
      <c r="P182" s="53">
        <v>0.7</v>
      </c>
      <c r="Q182" s="152"/>
      <c r="R182" s="46"/>
      <c r="S182" s="169">
        <v>261</v>
      </c>
      <c r="T182" s="75"/>
      <c r="V182" s="14">
        <v>522</v>
      </c>
      <c r="W182" s="14">
        <f t="shared" si="0"/>
        <v>261</v>
      </c>
      <c r="X182" s="252">
        <f t="shared" si="1"/>
        <v>261</v>
      </c>
    </row>
    <row r="183" spans="1:24" ht="16.5" customHeight="1">
      <c r="A183" s="20">
        <v>73</v>
      </c>
      <c r="B183" s="20" t="s">
        <v>11871</v>
      </c>
      <c r="C183" s="25" t="s">
        <v>15061</v>
      </c>
      <c r="D183" s="140"/>
      <c r="E183" s="144"/>
      <c r="F183" s="151"/>
      <c r="G183" s="154"/>
      <c r="H183" s="155"/>
      <c r="I183" s="156"/>
      <c r="J183" s="157"/>
      <c r="K183" s="158"/>
      <c r="L183" s="159"/>
      <c r="M183" s="144"/>
      <c r="N183" s="160"/>
      <c r="O183" s="151"/>
      <c r="P183" s="154"/>
      <c r="Q183" s="165" t="s">
        <v>150</v>
      </c>
      <c r="R183" s="209"/>
      <c r="S183" s="169">
        <v>372.5</v>
      </c>
      <c r="T183" s="75"/>
      <c r="V183" s="14">
        <v>745</v>
      </c>
      <c r="W183" s="14">
        <f t="shared" si="0"/>
        <v>372.5</v>
      </c>
      <c r="X183" s="252">
        <f t="shared" si="1"/>
        <v>372.5</v>
      </c>
    </row>
    <row r="184" spans="1:24" ht="16.5" customHeight="1">
      <c r="A184" s="20">
        <v>73</v>
      </c>
      <c r="B184" s="20" t="s">
        <v>7492</v>
      </c>
      <c r="C184" s="25" t="s">
        <v>16527</v>
      </c>
      <c r="D184" s="140"/>
      <c r="E184" s="144"/>
      <c r="F184" s="152"/>
      <c r="G184" s="46"/>
      <c r="H184" s="53"/>
      <c r="I184" s="156" t="s">
        <v>7754</v>
      </c>
      <c r="J184" s="206" t="s">
        <v>53</v>
      </c>
      <c r="K184" s="158">
        <v>1</v>
      </c>
      <c r="L184" s="159"/>
      <c r="M184" s="144"/>
      <c r="N184" s="160"/>
      <c r="O184" s="159"/>
      <c r="P184" s="144"/>
      <c r="Q184" s="166"/>
      <c r="R184" s="210"/>
      <c r="S184" s="169">
        <v>372.5</v>
      </c>
      <c r="T184" s="75"/>
      <c r="V184" s="14">
        <v>745</v>
      </c>
      <c r="W184" s="14">
        <f t="shared" si="0"/>
        <v>372.5</v>
      </c>
      <c r="X184" s="252">
        <f t="shared" si="1"/>
        <v>372.5</v>
      </c>
    </row>
    <row r="185" spans="1:24" ht="16.5" customHeight="1">
      <c r="A185" s="20">
        <v>73</v>
      </c>
      <c r="B185" s="20" t="s">
        <v>10031</v>
      </c>
      <c r="C185" s="25" t="s">
        <v>3118</v>
      </c>
      <c r="D185" s="140"/>
      <c r="E185" s="144"/>
      <c r="F185" s="136" t="s">
        <v>37</v>
      </c>
      <c r="G185" s="204" t="s">
        <v>53</v>
      </c>
      <c r="H185" s="155">
        <v>0.9</v>
      </c>
      <c r="I185" s="156"/>
      <c r="J185" s="157"/>
      <c r="K185" s="158"/>
      <c r="L185" s="159"/>
      <c r="M185" s="144"/>
      <c r="N185" s="160"/>
      <c r="O185" s="159"/>
      <c r="P185" s="144"/>
      <c r="Q185" s="166"/>
      <c r="R185" s="210"/>
      <c r="S185" s="169">
        <v>335.5</v>
      </c>
      <c r="T185" s="75"/>
      <c r="V185" s="14">
        <v>671</v>
      </c>
      <c r="W185" s="14">
        <f t="shared" si="0"/>
        <v>335.5</v>
      </c>
      <c r="X185" s="252">
        <f t="shared" si="1"/>
        <v>335.5</v>
      </c>
    </row>
    <row r="186" spans="1:24" ht="16.5" customHeight="1">
      <c r="A186" s="20">
        <v>73</v>
      </c>
      <c r="B186" s="20" t="s">
        <v>4827</v>
      </c>
      <c r="C186" s="25" t="s">
        <v>14010</v>
      </c>
      <c r="D186" s="140"/>
      <c r="E186" s="144"/>
      <c r="F186" s="203"/>
      <c r="G186" s="46"/>
      <c r="H186" s="53"/>
      <c r="I186" s="156" t="s">
        <v>7754</v>
      </c>
      <c r="J186" s="206" t="s">
        <v>53</v>
      </c>
      <c r="K186" s="158">
        <v>1</v>
      </c>
      <c r="L186" s="159"/>
      <c r="M186" s="144"/>
      <c r="N186" s="160"/>
      <c r="O186" s="152"/>
      <c r="P186" s="46"/>
      <c r="Q186" s="166"/>
      <c r="R186" s="210"/>
      <c r="S186" s="169">
        <v>335.5</v>
      </c>
      <c r="T186" s="75"/>
      <c r="V186" s="14">
        <v>671</v>
      </c>
      <c r="W186" s="14">
        <f t="shared" si="0"/>
        <v>335.5</v>
      </c>
      <c r="X186" s="252">
        <f t="shared" si="1"/>
        <v>335.5</v>
      </c>
    </row>
    <row r="187" spans="1:24" ht="16.5" customHeight="1">
      <c r="A187" s="20">
        <v>73</v>
      </c>
      <c r="B187" s="20" t="s">
        <v>11953</v>
      </c>
      <c r="C187" s="25" t="s">
        <v>12144</v>
      </c>
      <c r="D187" s="140"/>
      <c r="E187" s="144"/>
      <c r="F187" s="151"/>
      <c r="G187" s="154"/>
      <c r="H187" s="155"/>
      <c r="I187" s="156"/>
      <c r="J187" s="157"/>
      <c r="K187" s="158"/>
      <c r="L187" s="159"/>
      <c r="M187" s="144"/>
      <c r="N187" s="160"/>
      <c r="O187" s="136" t="s">
        <v>92</v>
      </c>
      <c r="P187" s="163"/>
      <c r="Q187" s="166"/>
      <c r="R187" s="210"/>
      <c r="S187" s="169">
        <v>261</v>
      </c>
      <c r="T187" s="75"/>
      <c r="V187" s="14">
        <v>522</v>
      </c>
      <c r="W187" s="14">
        <f t="shared" si="0"/>
        <v>261</v>
      </c>
      <c r="X187" s="252">
        <f t="shared" si="1"/>
        <v>261</v>
      </c>
    </row>
    <row r="188" spans="1:24" ht="16.5" customHeight="1">
      <c r="A188" s="20">
        <v>73</v>
      </c>
      <c r="B188" s="20" t="s">
        <v>11950</v>
      </c>
      <c r="C188" s="25" t="s">
        <v>1498</v>
      </c>
      <c r="D188" s="140"/>
      <c r="E188" s="144"/>
      <c r="F188" s="152"/>
      <c r="G188" s="46"/>
      <c r="H188" s="53"/>
      <c r="I188" s="156" t="s">
        <v>7754</v>
      </c>
      <c r="J188" s="206" t="s">
        <v>53</v>
      </c>
      <c r="K188" s="158">
        <v>1</v>
      </c>
      <c r="L188" s="159"/>
      <c r="M188" s="144"/>
      <c r="N188" s="160"/>
      <c r="O188" s="137"/>
      <c r="P188" s="164"/>
      <c r="Q188" s="166"/>
      <c r="R188" s="210"/>
      <c r="S188" s="169">
        <v>261</v>
      </c>
      <c r="T188" s="75"/>
      <c r="V188" s="14">
        <v>522</v>
      </c>
      <c r="W188" s="14">
        <f t="shared" si="0"/>
        <v>261</v>
      </c>
      <c r="X188" s="252">
        <f t="shared" si="1"/>
        <v>261</v>
      </c>
    </row>
    <row r="189" spans="1:24" ht="16.5" customHeight="1">
      <c r="A189" s="20">
        <v>73</v>
      </c>
      <c r="B189" s="20" t="s">
        <v>11949</v>
      </c>
      <c r="C189" s="25" t="s">
        <v>14104</v>
      </c>
      <c r="D189" s="140"/>
      <c r="E189" s="144"/>
      <c r="F189" s="136" t="s">
        <v>37</v>
      </c>
      <c r="G189" s="204" t="s">
        <v>53</v>
      </c>
      <c r="H189" s="155">
        <v>0.9</v>
      </c>
      <c r="I189" s="156"/>
      <c r="J189" s="157"/>
      <c r="K189" s="158"/>
      <c r="L189" s="159"/>
      <c r="M189" s="144"/>
      <c r="N189" s="160"/>
      <c r="O189" s="137"/>
      <c r="P189" s="164"/>
      <c r="Q189" s="166"/>
      <c r="R189" s="210"/>
      <c r="S189" s="169">
        <v>235</v>
      </c>
      <c r="T189" s="75"/>
      <c r="V189" s="14">
        <v>470</v>
      </c>
      <c r="W189" s="14">
        <f t="shared" si="0"/>
        <v>235</v>
      </c>
      <c r="X189" s="252">
        <f t="shared" si="1"/>
        <v>235</v>
      </c>
    </row>
    <row r="190" spans="1:24" ht="16.5" customHeight="1">
      <c r="A190" s="20">
        <v>73</v>
      </c>
      <c r="B190" s="20" t="s">
        <v>214</v>
      </c>
      <c r="C190" s="25" t="s">
        <v>16288</v>
      </c>
      <c r="D190" s="140"/>
      <c r="E190" s="144"/>
      <c r="F190" s="203"/>
      <c r="G190" s="46"/>
      <c r="H190" s="53"/>
      <c r="I190" s="156" t="s">
        <v>7754</v>
      </c>
      <c r="J190" s="206" t="s">
        <v>53</v>
      </c>
      <c r="K190" s="158">
        <v>1</v>
      </c>
      <c r="L190" s="159"/>
      <c r="M190" s="144"/>
      <c r="N190" s="160"/>
      <c r="O190" s="208" t="s">
        <v>53</v>
      </c>
      <c r="P190" s="53">
        <v>0.9</v>
      </c>
      <c r="Q190" s="208" t="s">
        <v>53</v>
      </c>
      <c r="R190" s="211">
        <v>0.9</v>
      </c>
      <c r="S190" s="169">
        <v>235</v>
      </c>
      <c r="T190" s="75"/>
      <c r="V190" s="14">
        <v>470</v>
      </c>
      <c r="W190" s="14">
        <f t="shared" si="0"/>
        <v>235</v>
      </c>
      <c r="X190" s="252">
        <f t="shared" si="1"/>
        <v>235</v>
      </c>
    </row>
    <row r="191" spans="1:24" ht="16.5" customHeight="1">
      <c r="A191" s="20">
        <v>73</v>
      </c>
      <c r="B191" s="20" t="s">
        <v>742</v>
      </c>
      <c r="C191" s="25" t="s">
        <v>12565</v>
      </c>
      <c r="D191" s="140"/>
      <c r="E191" s="144"/>
      <c r="F191" s="151"/>
      <c r="G191" s="154"/>
      <c r="H191" s="155"/>
      <c r="I191" s="156"/>
      <c r="J191" s="157"/>
      <c r="K191" s="158"/>
      <c r="L191" s="159"/>
      <c r="M191" s="144"/>
      <c r="N191" s="160"/>
      <c r="O191" s="151"/>
      <c r="P191" s="154"/>
      <c r="Q191" s="165" t="s">
        <v>69</v>
      </c>
      <c r="R191" s="209"/>
      <c r="S191" s="169">
        <v>352</v>
      </c>
      <c r="T191" s="75"/>
      <c r="V191" s="14">
        <v>704</v>
      </c>
      <c r="W191" s="14">
        <f t="shared" si="0"/>
        <v>352</v>
      </c>
      <c r="X191" s="252">
        <f t="shared" si="1"/>
        <v>352</v>
      </c>
    </row>
    <row r="192" spans="1:24" ht="16.5" customHeight="1">
      <c r="A192" s="20">
        <v>73</v>
      </c>
      <c r="B192" s="20" t="s">
        <v>7909</v>
      </c>
      <c r="C192" s="25" t="s">
        <v>9694</v>
      </c>
      <c r="D192" s="140"/>
      <c r="E192" s="144"/>
      <c r="F192" s="152"/>
      <c r="G192" s="46"/>
      <c r="H192" s="53"/>
      <c r="I192" s="156" t="s">
        <v>7754</v>
      </c>
      <c r="J192" s="206" t="s">
        <v>53</v>
      </c>
      <c r="K192" s="158">
        <v>1</v>
      </c>
      <c r="L192" s="159"/>
      <c r="M192" s="144"/>
      <c r="N192" s="160"/>
      <c r="O192" s="159"/>
      <c r="P192" s="144"/>
      <c r="Q192" s="166"/>
      <c r="R192" s="210"/>
      <c r="S192" s="169">
        <v>352</v>
      </c>
      <c r="T192" s="75"/>
      <c r="V192" s="14">
        <v>704</v>
      </c>
      <c r="W192" s="14">
        <f t="shared" si="0"/>
        <v>352</v>
      </c>
      <c r="X192" s="252">
        <f t="shared" si="1"/>
        <v>352</v>
      </c>
    </row>
    <row r="193" spans="1:24" ht="16.5" customHeight="1">
      <c r="A193" s="20">
        <v>73</v>
      </c>
      <c r="B193" s="20" t="s">
        <v>8175</v>
      </c>
      <c r="C193" s="25" t="s">
        <v>16528</v>
      </c>
      <c r="D193" s="140"/>
      <c r="E193" s="144"/>
      <c r="F193" s="136" t="s">
        <v>37</v>
      </c>
      <c r="G193" s="204" t="s">
        <v>53</v>
      </c>
      <c r="H193" s="155">
        <v>0.9</v>
      </c>
      <c r="I193" s="156"/>
      <c r="J193" s="157"/>
      <c r="K193" s="158"/>
      <c r="L193" s="159"/>
      <c r="M193" s="144"/>
      <c r="N193" s="160"/>
      <c r="O193" s="159"/>
      <c r="P193" s="144"/>
      <c r="Q193" s="166"/>
      <c r="R193" s="210"/>
      <c r="S193" s="169">
        <v>317</v>
      </c>
      <c r="T193" s="75"/>
      <c r="V193" s="14">
        <v>634</v>
      </c>
      <c r="W193" s="14">
        <f t="shared" si="0"/>
        <v>317</v>
      </c>
      <c r="X193" s="252">
        <f t="shared" si="1"/>
        <v>317</v>
      </c>
    </row>
    <row r="194" spans="1:24" ht="16.5" customHeight="1">
      <c r="A194" s="20">
        <v>73</v>
      </c>
      <c r="B194" s="20" t="s">
        <v>3676</v>
      </c>
      <c r="C194" s="25" t="s">
        <v>16529</v>
      </c>
      <c r="D194" s="140"/>
      <c r="E194" s="144"/>
      <c r="F194" s="203"/>
      <c r="G194" s="46"/>
      <c r="H194" s="53"/>
      <c r="I194" s="156" t="s">
        <v>7754</v>
      </c>
      <c r="J194" s="206" t="s">
        <v>53</v>
      </c>
      <c r="K194" s="158">
        <v>1</v>
      </c>
      <c r="L194" s="159"/>
      <c r="M194" s="144"/>
      <c r="N194" s="160"/>
      <c r="O194" s="152"/>
      <c r="P194" s="46"/>
      <c r="Q194" s="166"/>
      <c r="R194" s="210"/>
      <c r="S194" s="169">
        <v>317</v>
      </c>
      <c r="T194" s="75"/>
      <c r="V194" s="14">
        <v>634</v>
      </c>
      <c r="W194" s="14">
        <f t="shared" si="0"/>
        <v>317</v>
      </c>
      <c r="X194" s="252">
        <f t="shared" si="1"/>
        <v>317</v>
      </c>
    </row>
    <row r="195" spans="1:24" ht="16.5" customHeight="1">
      <c r="A195" s="20">
        <v>73</v>
      </c>
      <c r="B195" s="20" t="s">
        <v>3206</v>
      </c>
      <c r="C195" s="25" t="s">
        <v>15529</v>
      </c>
      <c r="D195" s="140"/>
      <c r="E195" s="144"/>
      <c r="F195" s="151"/>
      <c r="G195" s="154"/>
      <c r="H195" s="155"/>
      <c r="I195" s="156"/>
      <c r="J195" s="157"/>
      <c r="K195" s="158"/>
      <c r="L195" s="159"/>
      <c r="M195" s="144"/>
      <c r="N195" s="160"/>
      <c r="O195" s="136" t="s">
        <v>92</v>
      </c>
      <c r="P195" s="163"/>
      <c r="Q195" s="166"/>
      <c r="R195" s="210"/>
      <c r="S195" s="169">
        <v>246.5</v>
      </c>
      <c r="T195" s="75"/>
      <c r="V195" s="14">
        <v>493</v>
      </c>
      <c r="W195" s="14">
        <f t="shared" si="0"/>
        <v>246.5</v>
      </c>
      <c r="X195" s="252">
        <f t="shared" si="1"/>
        <v>246.5</v>
      </c>
    </row>
    <row r="196" spans="1:24" ht="16.5" customHeight="1">
      <c r="A196" s="20">
        <v>73</v>
      </c>
      <c r="B196" s="20" t="s">
        <v>10367</v>
      </c>
      <c r="C196" s="25" t="s">
        <v>975</v>
      </c>
      <c r="D196" s="140"/>
      <c r="E196" s="144"/>
      <c r="F196" s="152"/>
      <c r="G196" s="46"/>
      <c r="H196" s="53"/>
      <c r="I196" s="156" t="s">
        <v>7754</v>
      </c>
      <c r="J196" s="206" t="s">
        <v>53</v>
      </c>
      <c r="K196" s="158">
        <v>1</v>
      </c>
      <c r="L196" s="159"/>
      <c r="M196" s="144"/>
      <c r="N196" s="160"/>
      <c r="O196" s="137"/>
      <c r="P196" s="164"/>
      <c r="Q196" s="166"/>
      <c r="R196" s="210"/>
      <c r="S196" s="169">
        <v>246.5</v>
      </c>
      <c r="T196" s="75"/>
      <c r="V196" s="14">
        <v>493</v>
      </c>
      <c r="W196" s="14">
        <f t="shared" si="0"/>
        <v>246.5</v>
      </c>
      <c r="X196" s="252">
        <f t="shared" si="1"/>
        <v>246.5</v>
      </c>
    </row>
    <row r="197" spans="1:24" ht="16.5" customHeight="1">
      <c r="A197" s="20">
        <v>73</v>
      </c>
      <c r="B197" s="20" t="s">
        <v>9657</v>
      </c>
      <c r="C197" s="25" t="s">
        <v>3055</v>
      </c>
      <c r="D197" s="140"/>
      <c r="E197" s="144"/>
      <c r="F197" s="136" t="s">
        <v>37</v>
      </c>
      <c r="G197" s="204" t="s">
        <v>53</v>
      </c>
      <c r="H197" s="155">
        <v>0.9</v>
      </c>
      <c r="I197" s="156"/>
      <c r="J197" s="157"/>
      <c r="K197" s="158"/>
      <c r="L197" s="159"/>
      <c r="M197" s="144"/>
      <c r="N197" s="160"/>
      <c r="O197" s="137"/>
      <c r="P197" s="164"/>
      <c r="Q197" s="166"/>
      <c r="R197" s="210"/>
      <c r="S197" s="169">
        <v>222</v>
      </c>
      <c r="T197" s="75"/>
      <c r="V197" s="14">
        <v>444</v>
      </c>
      <c r="W197" s="14">
        <f t="shared" si="0"/>
        <v>222</v>
      </c>
      <c r="X197" s="252">
        <f t="shared" si="1"/>
        <v>222</v>
      </c>
    </row>
    <row r="198" spans="1:24" ht="16.5" customHeight="1">
      <c r="A198" s="20">
        <v>73</v>
      </c>
      <c r="B198" s="20" t="s">
        <v>11945</v>
      </c>
      <c r="C198" s="25" t="s">
        <v>9205</v>
      </c>
      <c r="D198" s="141"/>
      <c r="E198" s="46"/>
      <c r="F198" s="203"/>
      <c r="G198" s="46"/>
      <c r="H198" s="53"/>
      <c r="I198" s="156" t="s">
        <v>7754</v>
      </c>
      <c r="J198" s="206" t="s">
        <v>53</v>
      </c>
      <c r="K198" s="158">
        <v>1</v>
      </c>
      <c r="L198" s="159"/>
      <c r="M198" s="144"/>
      <c r="N198" s="160"/>
      <c r="O198" s="208" t="s">
        <v>53</v>
      </c>
      <c r="P198" s="53">
        <v>0.9</v>
      </c>
      <c r="Q198" s="208" t="s">
        <v>53</v>
      </c>
      <c r="R198" s="211">
        <v>0.85</v>
      </c>
      <c r="S198" s="169">
        <v>222</v>
      </c>
      <c r="T198" s="75"/>
      <c r="V198" s="14">
        <v>444</v>
      </c>
      <c r="W198" s="14">
        <f t="shared" si="0"/>
        <v>222</v>
      </c>
      <c r="X198" s="252">
        <f t="shared" si="1"/>
        <v>222</v>
      </c>
    </row>
    <row r="199" spans="1:24" ht="16.5" customHeight="1">
      <c r="A199" s="20">
        <v>73</v>
      </c>
      <c r="B199" s="20">
        <v>7555</v>
      </c>
      <c r="C199" s="25" t="s">
        <v>17054</v>
      </c>
      <c r="D199" s="136" t="s">
        <v>17665</v>
      </c>
      <c r="E199" s="200"/>
      <c r="F199" s="151"/>
      <c r="G199" s="154"/>
      <c r="H199" s="155"/>
      <c r="I199" s="156"/>
      <c r="J199" s="157"/>
      <c r="K199" s="158"/>
      <c r="L199" s="159"/>
      <c r="M199" s="144"/>
      <c r="N199" s="160"/>
      <c r="O199" s="151"/>
      <c r="P199" s="155"/>
      <c r="Q199" s="151"/>
      <c r="R199" s="155"/>
      <c r="S199" s="169">
        <v>466</v>
      </c>
      <c r="T199" s="75"/>
      <c r="V199" s="14">
        <v>932</v>
      </c>
      <c r="W199" s="14">
        <f t="shared" si="0"/>
        <v>466</v>
      </c>
      <c r="X199" s="252">
        <f t="shared" si="1"/>
        <v>466</v>
      </c>
    </row>
    <row r="200" spans="1:24" ht="16.5" customHeight="1">
      <c r="A200" s="20">
        <v>73</v>
      </c>
      <c r="B200" s="20">
        <v>7556</v>
      </c>
      <c r="C200" s="25" t="s">
        <v>17055</v>
      </c>
      <c r="D200" s="199"/>
      <c r="E200" s="201"/>
      <c r="F200" s="152"/>
      <c r="G200" s="46"/>
      <c r="H200" s="53"/>
      <c r="I200" s="156" t="s">
        <v>7754</v>
      </c>
      <c r="J200" s="206" t="s">
        <v>53</v>
      </c>
      <c r="K200" s="158">
        <v>1</v>
      </c>
      <c r="L200" s="159"/>
      <c r="M200" s="144"/>
      <c r="N200" s="160"/>
      <c r="O200" s="159"/>
      <c r="P200" s="160"/>
      <c r="Q200" s="159"/>
      <c r="R200" s="160"/>
      <c r="S200" s="169">
        <v>466</v>
      </c>
      <c r="T200" s="75"/>
      <c r="V200" s="14">
        <v>932</v>
      </c>
      <c r="W200" s="14">
        <f t="shared" si="0"/>
        <v>466</v>
      </c>
      <c r="X200" s="252">
        <f t="shared" si="1"/>
        <v>466</v>
      </c>
    </row>
    <row r="201" spans="1:24" ht="16.5" customHeight="1">
      <c r="A201" s="20">
        <v>73</v>
      </c>
      <c r="B201" s="20">
        <v>7557</v>
      </c>
      <c r="C201" s="25" t="s">
        <v>12498</v>
      </c>
      <c r="D201" s="199"/>
      <c r="E201" s="201"/>
      <c r="F201" s="136" t="s">
        <v>37</v>
      </c>
      <c r="G201" s="204" t="s">
        <v>53</v>
      </c>
      <c r="H201" s="155">
        <v>0.9</v>
      </c>
      <c r="I201" s="156"/>
      <c r="J201" s="157"/>
      <c r="K201" s="158"/>
      <c r="L201" s="159"/>
      <c r="M201" s="144"/>
      <c r="N201" s="160"/>
      <c r="O201" s="159"/>
      <c r="P201" s="160"/>
      <c r="Q201" s="159"/>
      <c r="R201" s="160"/>
      <c r="S201" s="169">
        <v>419.5</v>
      </c>
      <c r="T201" s="75"/>
      <c r="V201" s="14">
        <v>839</v>
      </c>
      <c r="W201" s="14">
        <f t="shared" si="0"/>
        <v>419.5</v>
      </c>
      <c r="X201" s="252">
        <f t="shared" si="1"/>
        <v>419.5</v>
      </c>
    </row>
    <row r="202" spans="1:24" ht="16.5" customHeight="1">
      <c r="A202" s="20">
        <v>73</v>
      </c>
      <c r="B202" s="20">
        <v>7558</v>
      </c>
      <c r="C202" s="25" t="s">
        <v>12146</v>
      </c>
      <c r="D202" s="138">
        <v>621</v>
      </c>
      <c r="E202" s="202" t="s">
        <v>51</v>
      </c>
      <c r="F202" s="203"/>
      <c r="G202" s="46"/>
      <c r="H202" s="53"/>
      <c r="I202" s="156" t="s">
        <v>7754</v>
      </c>
      <c r="J202" s="206" t="s">
        <v>53</v>
      </c>
      <c r="K202" s="158">
        <v>1</v>
      </c>
      <c r="L202" s="159"/>
      <c r="M202" s="144"/>
      <c r="N202" s="160"/>
      <c r="O202" s="159"/>
      <c r="P202" s="160"/>
      <c r="Q202" s="159"/>
      <c r="R202" s="160"/>
      <c r="S202" s="169">
        <v>419.5</v>
      </c>
      <c r="T202" s="75"/>
      <c r="V202" s="14">
        <v>839</v>
      </c>
      <c r="W202" s="14">
        <f t="shared" si="0"/>
        <v>419.5</v>
      </c>
      <c r="X202" s="252">
        <f t="shared" si="1"/>
        <v>419.5</v>
      </c>
    </row>
    <row r="203" spans="1:24" ht="16.5" customHeight="1">
      <c r="A203" s="20">
        <v>73</v>
      </c>
      <c r="B203" s="20" t="s">
        <v>3565</v>
      </c>
      <c r="C203" s="25" t="s">
        <v>1423</v>
      </c>
      <c r="D203" s="140"/>
      <c r="E203" s="144"/>
      <c r="F203" s="151"/>
      <c r="G203" s="154"/>
      <c r="H203" s="155"/>
      <c r="I203" s="156"/>
      <c r="J203" s="157"/>
      <c r="K203" s="158"/>
      <c r="L203" s="159"/>
      <c r="M203" s="144"/>
      <c r="N203" s="160"/>
      <c r="O203" s="136" t="s">
        <v>92</v>
      </c>
      <c r="P203" s="163"/>
      <c r="Q203" s="159"/>
      <c r="R203" s="144"/>
      <c r="S203" s="169">
        <v>326</v>
      </c>
      <c r="T203" s="75"/>
      <c r="V203" s="14">
        <v>652</v>
      </c>
      <c r="W203" s="14">
        <f t="shared" si="0"/>
        <v>326</v>
      </c>
      <c r="X203" s="252">
        <f t="shared" si="1"/>
        <v>326</v>
      </c>
    </row>
    <row r="204" spans="1:24" ht="16.5" customHeight="1">
      <c r="A204" s="20">
        <v>73</v>
      </c>
      <c r="B204" s="20" t="s">
        <v>7593</v>
      </c>
      <c r="C204" s="25" t="s">
        <v>16532</v>
      </c>
      <c r="D204" s="140"/>
      <c r="E204" s="144"/>
      <c r="F204" s="152"/>
      <c r="G204" s="46"/>
      <c r="H204" s="53"/>
      <c r="I204" s="156" t="s">
        <v>7754</v>
      </c>
      <c r="J204" s="206" t="s">
        <v>53</v>
      </c>
      <c r="K204" s="158">
        <v>1</v>
      </c>
      <c r="L204" s="159"/>
      <c r="M204" s="144"/>
      <c r="N204" s="160"/>
      <c r="O204" s="137"/>
      <c r="P204" s="164"/>
      <c r="Q204" s="159"/>
      <c r="R204" s="144"/>
      <c r="S204" s="169">
        <v>326</v>
      </c>
      <c r="T204" s="75"/>
      <c r="V204" s="14">
        <v>652</v>
      </c>
      <c r="W204" s="14">
        <f t="shared" si="0"/>
        <v>326</v>
      </c>
      <c r="X204" s="252">
        <f t="shared" si="1"/>
        <v>326</v>
      </c>
    </row>
    <row r="205" spans="1:24" ht="16.5" customHeight="1">
      <c r="A205" s="20">
        <v>73</v>
      </c>
      <c r="B205" s="20" t="s">
        <v>11944</v>
      </c>
      <c r="C205" s="25" t="s">
        <v>15821</v>
      </c>
      <c r="D205" s="140"/>
      <c r="E205" s="144"/>
      <c r="F205" s="136" t="s">
        <v>37</v>
      </c>
      <c r="G205" s="204" t="s">
        <v>53</v>
      </c>
      <c r="H205" s="155">
        <v>0.9</v>
      </c>
      <c r="I205" s="156"/>
      <c r="J205" s="157"/>
      <c r="K205" s="158"/>
      <c r="L205" s="159"/>
      <c r="M205" s="144"/>
      <c r="N205" s="160"/>
      <c r="O205" s="137"/>
      <c r="P205" s="164"/>
      <c r="Q205" s="159"/>
      <c r="R205" s="144"/>
      <c r="S205" s="169">
        <v>293.5</v>
      </c>
      <c r="T205" s="75"/>
      <c r="V205" s="14">
        <v>587</v>
      </c>
      <c r="W205" s="14">
        <f t="shared" si="0"/>
        <v>293.5</v>
      </c>
      <c r="X205" s="252">
        <f t="shared" si="1"/>
        <v>293.5</v>
      </c>
    </row>
    <row r="206" spans="1:24" ht="16.5" customHeight="1">
      <c r="A206" s="20">
        <v>73</v>
      </c>
      <c r="B206" s="20" t="s">
        <v>8575</v>
      </c>
      <c r="C206" s="25" t="s">
        <v>16533</v>
      </c>
      <c r="D206" s="140"/>
      <c r="E206" s="144"/>
      <c r="F206" s="203"/>
      <c r="G206" s="46"/>
      <c r="H206" s="53"/>
      <c r="I206" s="156" t="s">
        <v>7754</v>
      </c>
      <c r="J206" s="206" t="s">
        <v>53</v>
      </c>
      <c r="K206" s="158">
        <v>1</v>
      </c>
      <c r="L206" s="159"/>
      <c r="M206" s="144"/>
      <c r="N206" s="160"/>
      <c r="O206" s="208" t="s">
        <v>53</v>
      </c>
      <c r="P206" s="53">
        <v>0.7</v>
      </c>
      <c r="Q206" s="152"/>
      <c r="R206" s="46"/>
      <c r="S206" s="169">
        <v>293.5</v>
      </c>
      <c r="T206" s="75"/>
      <c r="V206" s="14">
        <v>587</v>
      </c>
      <c r="W206" s="14">
        <f t="shared" si="0"/>
        <v>293.5</v>
      </c>
      <c r="X206" s="252">
        <f t="shared" si="1"/>
        <v>293.5</v>
      </c>
    </row>
    <row r="207" spans="1:24" ht="16.5" customHeight="1">
      <c r="A207" s="20">
        <v>73</v>
      </c>
      <c r="B207" s="20" t="s">
        <v>9564</v>
      </c>
      <c r="C207" s="25" t="s">
        <v>16534</v>
      </c>
      <c r="D207" s="140"/>
      <c r="E207" s="144"/>
      <c r="F207" s="151"/>
      <c r="G207" s="154"/>
      <c r="H207" s="155"/>
      <c r="I207" s="156"/>
      <c r="J207" s="157"/>
      <c r="K207" s="158"/>
      <c r="L207" s="159"/>
      <c r="M207" s="144"/>
      <c r="N207" s="160"/>
      <c r="O207" s="151"/>
      <c r="P207" s="154"/>
      <c r="Q207" s="165" t="s">
        <v>150</v>
      </c>
      <c r="R207" s="209"/>
      <c r="S207" s="169">
        <v>419.5</v>
      </c>
      <c r="T207" s="75"/>
      <c r="V207" s="14">
        <v>839</v>
      </c>
      <c r="W207" s="14">
        <f t="shared" si="0"/>
        <v>419.5</v>
      </c>
      <c r="X207" s="252">
        <f t="shared" si="1"/>
        <v>419.5</v>
      </c>
    </row>
    <row r="208" spans="1:24" ht="16.5" customHeight="1">
      <c r="A208" s="20">
        <v>73</v>
      </c>
      <c r="B208" s="20" t="s">
        <v>11943</v>
      </c>
      <c r="C208" s="25" t="s">
        <v>5806</v>
      </c>
      <c r="D208" s="140"/>
      <c r="E208" s="144"/>
      <c r="F208" s="152"/>
      <c r="G208" s="46"/>
      <c r="H208" s="53"/>
      <c r="I208" s="156" t="s">
        <v>7754</v>
      </c>
      <c r="J208" s="206" t="s">
        <v>53</v>
      </c>
      <c r="K208" s="158">
        <v>1</v>
      </c>
      <c r="L208" s="159"/>
      <c r="M208" s="144"/>
      <c r="N208" s="160"/>
      <c r="O208" s="159"/>
      <c r="P208" s="144"/>
      <c r="Q208" s="166"/>
      <c r="R208" s="210"/>
      <c r="S208" s="169">
        <v>419.5</v>
      </c>
      <c r="T208" s="75"/>
      <c r="V208" s="14">
        <v>839</v>
      </c>
      <c r="W208" s="14">
        <f t="shared" si="0"/>
        <v>419.5</v>
      </c>
      <c r="X208" s="252">
        <f t="shared" si="1"/>
        <v>419.5</v>
      </c>
    </row>
    <row r="209" spans="1:24" ht="16.5" customHeight="1">
      <c r="A209" s="20">
        <v>73</v>
      </c>
      <c r="B209" s="20" t="s">
        <v>11942</v>
      </c>
      <c r="C209" s="25" t="s">
        <v>9260</v>
      </c>
      <c r="D209" s="140"/>
      <c r="E209" s="144"/>
      <c r="F209" s="136" t="s">
        <v>37</v>
      </c>
      <c r="G209" s="204" t="s">
        <v>53</v>
      </c>
      <c r="H209" s="155">
        <v>0.9</v>
      </c>
      <c r="I209" s="156"/>
      <c r="J209" s="157"/>
      <c r="K209" s="158"/>
      <c r="L209" s="159"/>
      <c r="M209" s="144"/>
      <c r="N209" s="160"/>
      <c r="O209" s="159"/>
      <c r="P209" s="144"/>
      <c r="Q209" s="166"/>
      <c r="R209" s="210"/>
      <c r="S209" s="169">
        <v>377.5</v>
      </c>
      <c r="T209" s="75"/>
      <c r="V209" s="14">
        <v>755</v>
      </c>
      <c r="W209" s="14">
        <f t="shared" si="0"/>
        <v>377.5</v>
      </c>
      <c r="X209" s="252">
        <f t="shared" si="1"/>
        <v>377.5</v>
      </c>
    </row>
    <row r="210" spans="1:24" ht="16.5" customHeight="1">
      <c r="A210" s="20">
        <v>73</v>
      </c>
      <c r="B210" s="20" t="s">
        <v>11941</v>
      </c>
      <c r="C210" s="25" t="s">
        <v>16535</v>
      </c>
      <c r="D210" s="140"/>
      <c r="E210" s="144"/>
      <c r="F210" s="203"/>
      <c r="G210" s="46"/>
      <c r="H210" s="53"/>
      <c r="I210" s="156" t="s">
        <v>7754</v>
      </c>
      <c r="J210" s="206" t="s">
        <v>53</v>
      </c>
      <c r="K210" s="158">
        <v>1</v>
      </c>
      <c r="L210" s="159"/>
      <c r="M210" s="144"/>
      <c r="N210" s="160"/>
      <c r="O210" s="152"/>
      <c r="P210" s="46"/>
      <c r="Q210" s="166"/>
      <c r="R210" s="210"/>
      <c r="S210" s="169">
        <v>377.5</v>
      </c>
      <c r="T210" s="75"/>
      <c r="V210" s="14">
        <v>755</v>
      </c>
      <c r="W210" s="14">
        <f t="shared" si="0"/>
        <v>377.5</v>
      </c>
      <c r="X210" s="252">
        <f t="shared" si="1"/>
        <v>377.5</v>
      </c>
    </row>
    <row r="211" spans="1:24" ht="16.5" customHeight="1">
      <c r="A211" s="20">
        <v>73</v>
      </c>
      <c r="B211" s="20" t="s">
        <v>11940</v>
      </c>
      <c r="C211" s="25" t="s">
        <v>6772</v>
      </c>
      <c r="D211" s="140"/>
      <c r="E211" s="144"/>
      <c r="F211" s="151"/>
      <c r="G211" s="154"/>
      <c r="H211" s="155"/>
      <c r="I211" s="156"/>
      <c r="J211" s="157"/>
      <c r="K211" s="158"/>
      <c r="L211" s="159"/>
      <c r="M211" s="144"/>
      <c r="N211" s="160"/>
      <c r="O211" s="136" t="s">
        <v>92</v>
      </c>
      <c r="P211" s="163"/>
      <c r="Q211" s="166"/>
      <c r="R211" s="210"/>
      <c r="S211" s="169">
        <v>293.5</v>
      </c>
      <c r="T211" s="75"/>
      <c r="V211" s="14">
        <v>587</v>
      </c>
      <c r="W211" s="14">
        <f t="shared" si="0"/>
        <v>293.5</v>
      </c>
      <c r="X211" s="252">
        <f t="shared" si="1"/>
        <v>293.5</v>
      </c>
    </row>
    <row r="212" spans="1:24" ht="16.5" customHeight="1">
      <c r="A212" s="20">
        <v>73</v>
      </c>
      <c r="B212" s="20" t="s">
        <v>11938</v>
      </c>
      <c r="C212" s="25" t="s">
        <v>4595</v>
      </c>
      <c r="D212" s="140"/>
      <c r="E212" s="144"/>
      <c r="F212" s="152"/>
      <c r="G212" s="46"/>
      <c r="H212" s="53"/>
      <c r="I212" s="156" t="s">
        <v>7754</v>
      </c>
      <c r="J212" s="206" t="s">
        <v>53</v>
      </c>
      <c r="K212" s="158">
        <v>1</v>
      </c>
      <c r="L212" s="159"/>
      <c r="M212" s="144"/>
      <c r="N212" s="160"/>
      <c r="O212" s="137"/>
      <c r="P212" s="164"/>
      <c r="Q212" s="166"/>
      <c r="R212" s="210"/>
      <c r="S212" s="169">
        <v>293.5</v>
      </c>
      <c r="T212" s="75"/>
      <c r="V212" s="14">
        <v>587</v>
      </c>
      <c r="W212" s="14">
        <f t="shared" si="0"/>
        <v>293.5</v>
      </c>
      <c r="X212" s="252">
        <f t="shared" si="1"/>
        <v>293.5</v>
      </c>
    </row>
    <row r="213" spans="1:24" ht="16.5" customHeight="1">
      <c r="A213" s="20">
        <v>73</v>
      </c>
      <c r="B213" s="20" t="s">
        <v>3296</v>
      </c>
      <c r="C213" s="25" t="s">
        <v>16423</v>
      </c>
      <c r="D213" s="140"/>
      <c r="E213" s="144"/>
      <c r="F213" s="136" t="s">
        <v>37</v>
      </c>
      <c r="G213" s="204" t="s">
        <v>53</v>
      </c>
      <c r="H213" s="155">
        <v>0.9</v>
      </c>
      <c r="I213" s="156"/>
      <c r="J213" s="157"/>
      <c r="K213" s="158"/>
      <c r="L213" s="159"/>
      <c r="M213" s="144"/>
      <c r="N213" s="160"/>
      <c r="O213" s="137"/>
      <c r="P213" s="164"/>
      <c r="Q213" s="166"/>
      <c r="R213" s="210"/>
      <c r="S213" s="169">
        <v>264</v>
      </c>
      <c r="T213" s="75"/>
      <c r="V213" s="14">
        <v>528</v>
      </c>
      <c r="W213" s="14">
        <f t="shared" si="0"/>
        <v>264</v>
      </c>
      <c r="X213" s="252">
        <f t="shared" si="1"/>
        <v>264</v>
      </c>
    </row>
    <row r="214" spans="1:24" ht="16.5" customHeight="1">
      <c r="A214" s="20">
        <v>73</v>
      </c>
      <c r="B214" s="20" t="s">
        <v>11936</v>
      </c>
      <c r="C214" s="25" t="s">
        <v>8096</v>
      </c>
      <c r="D214" s="140"/>
      <c r="E214" s="144"/>
      <c r="F214" s="203"/>
      <c r="G214" s="46"/>
      <c r="H214" s="53"/>
      <c r="I214" s="156" t="s">
        <v>7754</v>
      </c>
      <c r="J214" s="206" t="s">
        <v>53</v>
      </c>
      <c r="K214" s="158">
        <v>1</v>
      </c>
      <c r="L214" s="159"/>
      <c r="M214" s="144"/>
      <c r="N214" s="160"/>
      <c r="O214" s="208" t="s">
        <v>53</v>
      </c>
      <c r="P214" s="53">
        <v>0.9</v>
      </c>
      <c r="Q214" s="208" t="s">
        <v>53</v>
      </c>
      <c r="R214" s="211">
        <v>0.9</v>
      </c>
      <c r="S214" s="169">
        <v>264</v>
      </c>
      <c r="T214" s="75"/>
      <c r="V214" s="14">
        <v>528</v>
      </c>
      <c r="W214" s="14">
        <f t="shared" si="0"/>
        <v>264</v>
      </c>
      <c r="X214" s="252">
        <f t="shared" si="1"/>
        <v>264</v>
      </c>
    </row>
    <row r="215" spans="1:24" ht="16.5" customHeight="1">
      <c r="A215" s="20">
        <v>73</v>
      </c>
      <c r="B215" s="20" t="s">
        <v>8460</v>
      </c>
      <c r="C215" s="25" t="s">
        <v>10192</v>
      </c>
      <c r="D215" s="140"/>
      <c r="E215" s="144"/>
      <c r="F215" s="151"/>
      <c r="G215" s="154"/>
      <c r="H215" s="155"/>
      <c r="I215" s="156"/>
      <c r="J215" s="157"/>
      <c r="K215" s="158"/>
      <c r="L215" s="159"/>
      <c r="M215" s="144"/>
      <c r="N215" s="160"/>
      <c r="O215" s="151"/>
      <c r="P215" s="154"/>
      <c r="Q215" s="165" t="s">
        <v>69</v>
      </c>
      <c r="R215" s="209"/>
      <c r="S215" s="169">
        <v>396</v>
      </c>
      <c r="T215" s="75"/>
      <c r="V215" s="14">
        <v>792</v>
      </c>
      <c r="W215" s="14">
        <f t="shared" si="0"/>
        <v>396</v>
      </c>
      <c r="X215" s="252">
        <f t="shared" si="1"/>
        <v>396</v>
      </c>
    </row>
    <row r="216" spans="1:24" ht="16.5" customHeight="1">
      <c r="A216" s="20">
        <v>73</v>
      </c>
      <c r="B216" s="20" t="s">
        <v>11934</v>
      </c>
      <c r="C216" s="25" t="s">
        <v>16536</v>
      </c>
      <c r="D216" s="140"/>
      <c r="E216" s="144"/>
      <c r="F216" s="152"/>
      <c r="G216" s="46"/>
      <c r="H216" s="53"/>
      <c r="I216" s="156" t="s">
        <v>7754</v>
      </c>
      <c r="J216" s="206" t="s">
        <v>53</v>
      </c>
      <c r="K216" s="158">
        <v>1</v>
      </c>
      <c r="L216" s="159"/>
      <c r="M216" s="144"/>
      <c r="N216" s="160"/>
      <c r="O216" s="159"/>
      <c r="P216" s="144"/>
      <c r="Q216" s="166"/>
      <c r="R216" s="210"/>
      <c r="S216" s="169">
        <v>396</v>
      </c>
      <c r="T216" s="75"/>
      <c r="V216" s="14">
        <v>792</v>
      </c>
      <c r="W216" s="14">
        <f t="shared" si="0"/>
        <v>396</v>
      </c>
      <c r="X216" s="252">
        <f t="shared" si="1"/>
        <v>396</v>
      </c>
    </row>
    <row r="217" spans="1:24" ht="16.5" customHeight="1">
      <c r="A217" s="20">
        <v>73</v>
      </c>
      <c r="B217" s="20" t="s">
        <v>8399</v>
      </c>
      <c r="C217" s="25" t="s">
        <v>4134</v>
      </c>
      <c r="D217" s="140"/>
      <c r="E217" s="144"/>
      <c r="F217" s="136" t="s">
        <v>37</v>
      </c>
      <c r="G217" s="204" t="s">
        <v>53</v>
      </c>
      <c r="H217" s="155">
        <v>0.9</v>
      </c>
      <c r="I217" s="156"/>
      <c r="J217" s="157"/>
      <c r="K217" s="158"/>
      <c r="L217" s="159"/>
      <c r="M217" s="144"/>
      <c r="N217" s="160"/>
      <c r="O217" s="159"/>
      <c r="P217" s="144"/>
      <c r="Q217" s="166"/>
      <c r="R217" s="210"/>
      <c r="S217" s="169">
        <v>356.5</v>
      </c>
      <c r="T217" s="75"/>
      <c r="V217" s="14">
        <v>713</v>
      </c>
      <c r="W217" s="14">
        <f t="shared" si="0"/>
        <v>356.5</v>
      </c>
      <c r="X217" s="252">
        <f t="shared" si="1"/>
        <v>356.5</v>
      </c>
    </row>
    <row r="218" spans="1:24" ht="16.5" customHeight="1">
      <c r="A218" s="20">
        <v>73</v>
      </c>
      <c r="B218" s="20" t="s">
        <v>5028</v>
      </c>
      <c r="C218" s="25" t="s">
        <v>16537</v>
      </c>
      <c r="D218" s="140"/>
      <c r="E218" s="144"/>
      <c r="F218" s="203"/>
      <c r="G218" s="46"/>
      <c r="H218" s="53"/>
      <c r="I218" s="156" t="s">
        <v>7754</v>
      </c>
      <c r="J218" s="206" t="s">
        <v>53</v>
      </c>
      <c r="K218" s="158">
        <v>1</v>
      </c>
      <c r="L218" s="159"/>
      <c r="M218" s="144"/>
      <c r="N218" s="160"/>
      <c r="O218" s="152"/>
      <c r="P218" s="46"/>
      <c r="Q218" s="166"/>
      <c r="R218" s="210"/>
      <c r="S218" s="169">
        <v>356.5</v>
      </c>
      <c r="T218" s="75"/>
      <c r="V218" s="14">
        <v>713</v>
      </c>
      <c r="W218" s="14">
        <f t="shared" si="0"/>
        <v>356.5</v>
      </c>
      <c r="X218" s="252">
        <f t="shared" si="1"/>
        <v>356.5</v>
      </c>
    </row>
    <row r="219" spans="1:24" ht="16.5" customHeight="1">
      <c r="A219" s="20">
        <v>73</v>
      </c>
      <c r="B219" s="20" t="s">
        <v>11933</v>
      </c>
      <c r="C219" s="25" t="s">
        <v>13727</v>
      </c>
      <c r="D219" s="140"/>
      <c r="E219" s="144"/>
      <c r="F219" s="151"/>
      <c r="G219" s="154"/>
      <c r="H219" s="155"/>
      <c r="I219" s="156"/>
      <c r="J219" s="157"/>
      <c r="K219" s="158"/>
      <c r="L219" s="159"/>
      <c r="M219" s="144"/>
      <c r="N219" s="160"/>
      <c r="O219" s="136" t="s">
        <v>92</v>
      </c>
      <c r="P219" s="163"/>
      <c r="Q219" s="166"/>
      <c r="R219" s="210"/>
      <c r="S219" s="169">
        <v>277</v>
      </c>
      <c r="T219" s="75"/>
      <c r="V219" s="14">
        <v>554</v>
      </c>
      <c r="W219" s="14">
        <f t="shared" si="0"/>
        <v>277</v>
      </c>
      <c r="X219" s="252">
        <f t="shared" si="1"/>
        <v>277</v>
      </c>
    </row>
    <row r="220" spans="1:24" ht="16.5" customHeight="1">
      <c r="A220" s="20">
        <v>73</v>
      </c>
      <c r="B220" s="20" t="s">
        <v>11931</v>
      </c>
      <c r="C220" s="25" t="s">
        <v>7588</v>
      </c>
      <c r="D220" s="140"/>
      <c r="E220" s="144"/>
      <c r="F220" s="152"/>
      <c r="G220" s="46"/>
      <c r="H220" s="53"/>
      <c r="I220" s="156" t="s">
        <v>7754</v>
      </c>
      <c r="J220" s="206" t="s">
        <v>53</v>
      </c>
      <c r="K220" s="158">
        <v>1</v>
      </c>
      <c r="L220" s="159"/>
      <c r="M220" s="144"/>
      <c r="N220" s="160"/>
      <c r="O220" s="137"/>
      <c r="P220" s="164"/>
      <c r="Q220" s="166"/>
      <c r="R220" s="210"/>
      <c r="S220" s="169">
        <v>277</v>
      </c>
      <c r="T220" s="75"/>
      <c r="V220" s="14">
        <v>554</v>
      </c>
      <c r="W220" s="14">
        <f t="shared" si="0"/>
        <v>277</v>
      </c>
      <c r="X220" s="252">
        <f t="shared" si="1"/>
        <v>277</v>
      </c>
    </row>
    <row r="221" spans="1:24" ht="16.5" customHeight="1">
      <c r="A221" s="20">
        <v>73</v>
      </c>
      <c r="B221" s="20" t="s">
        <v>4826</v>
      </c>
      <c r="C221" s="25" t="s">
        <v>1909</v>
      </c>
      <c r="D221" s="140"/>
      <c r="E221" s="144"/>
      <c r="F221" s="136" t="s">
        <v>37</v>
      </c>
      <c r="G221" s="204" t="s">
        <v>53</v>
      </c>
      <c r="H221" s="155">
        <v>0.9</v>
      </c>
      <c r="I221" s="156"/>
      <c r="J221" s="157"/>
      <c r="K221" s="158"/>
      <c r="L221" s="159"/>
      <c r="M221" s="144"/>
      <c r="N221" s="160"/>
      <c r="O221" s="137"/>
      <c r="P221" s="164"/>
      <c r="Q221" s="166"/>
      <c r="R221" s="210"/>
      <c r="S221" s="169">
        <v>249.5</v>
      </c>
      <c r="T221" s="75"/>
      <c r="V221" s="14">
        <v>499</v>
      </c>
      <c r="W221" s="14">
        <f t="shared" si="0"/>
        <v>249.5</v>
      </c>
      <c r="X221" s="252">
        <f t="shared" si="1"/>
        <v>249.5</v>
      </c>
    </row>
    <row r="222" spans="1:24" ht="16.5" customHeight="1">
      <c r="A222" s="20">
        <v>73</v>
      </c>
      <c r="B222" s="20" t="s">
        <v>4511</v>
      </c>
      <c r="C222" s="25" t="s">
        <v>10746</v>
      </c>
      <c r="D222" s="141"/>
      <c r="E222" s="46"/>
      <c r="F222" s="203"/>
      <c r="G222" s="46"/>
      <c r="H222" s="53"/>
      <c r="I222" s="156" t="s">
        <v>7754</v>
      </c>
      <c r="J222" s="206" t="s">
        <v>53</v>
      </c>
      <c r="K222" s="158">
        <v>1</v>
      </c>
      <c r="L222" s="159"/>
      <c r="M222" s="144"/>
      <c r="N222" s="160"/>
      <c r="O222" s="208" t="s">
        <v>53</v>
      </c>
      <c r="P222" s="53">
        <v>0.9</v>
      </c>
      <c r="Q222" s="208" t="s">
        <v>53</v>
      </c>
      <c r="R222" s="211">
        <v>0.85</v>
      </c>
      <c r="S222" s="169">
        <v>249.5</v>
      </c>
      <c r="T222" s="75"/>
      <c r="V222" s="14">
        <v>499</v>
      </c>
      <c r="W222" s="14">
        <f t="shared" si="0"/>
        <v>249.5</v>
      </c>
      <c r="X222" s="252">
        <f t="shared" si="1"/>
        <v>249.5</v>
      </c>
    </row>
    <row r="223" spans="1:24" ht="16.5" customHeight="1">
      <c r="A223" s="20">
        <v>73</v>
      </c>
      <c r="B223" s="20">
        <v>7559</v>
      </c>
      <c r="C223" s="25" t="s">
        <v>16502</v>
      </c>
      <c r="D223" s="136" t="s">
        <v>17666</v>
      </c>
      <c r="E223" s="200"/>
      <c r="F223" s="151"/>
      <c r="G223" s="154"/>
      <c r="H223" s="155"/>
      <c r="I223" s="156"/>
      <c r="J223" s="157"/>
      <c r="K223" s="158"/>
      <c r="L223" s="151" t="s">
        <v>1233</v>
      </c>
      <c r="M223" s="154"/>
      <c r="N223" s="217"/>
      <c r="O223" s="151"/>
      <c r="P223" s="155"/>
      <c r="Q223" s="151"/>
      <c r="R223" s="155"/>
      <c r="S223" s="169">
        <v>517.5</v>
      </c>
      <c r="T223" s="75"/>
      <c r="V223" s="14">
        <v>1035</v>
      </c>
      <c r="W223" s="14">
        <f t="shared" si="0"/>
        <v>517.5</v>
      </c>
      <c r="X223" s="252">
        <f t="shared" si="1"/>
        <v>517.5</v>
      </c>
    </row>
    <row r="224" spans="1:24" ht="16.5" customHeight="1">
      <c r="A224" s="20">
        <v>73</v>
      </c>
      <c r="B224" s="20">
        <v>7560</v>
      </c>
      <c r="C224" s="25" t="s">
        <v>17056</v>
      </c>
      <c r="D224" s="199"/>
      <c r="E224" s="201"/>
      <c r="F224" s="152"/>
      <c r="G224" s="46"/>
      <c r="H224" s="53"/>
      <c r="I224" s="156" t="s">
        <v>7754</v>
      </c>
      <c r="J224" s="206" t="s">
        <v>53</v>
      </c>
      <c r="K224" s="158">
        <v>1</v>
      </c>
      <c r="L224" s="215" t="s">
        <v>53</v>
      </c>
      <c r="M224" s="160">
        <v>0.5</v>
      </c>
      <c r="N224" s="143" t="s">
        <v>591</v>
      </c>
      <c r="O224" s="159"/>
      <c r="P224" s="160"/>
      <c r="Q224" s="159"/>
      <c r="R224" s="160"/>
      <c r="S224" s="169">
        <v>517.5</v>
      </c>
      <c r="T224" s="75"/>
      <c r="V224" s="14">
        <v>1035</v>
      </c>
      <c r="W224" s="14">
        <f t="shared" si="0"/>
        <v>517.5</v>
      </c>
      <c r="X224" s="252">
        <f t="shared" si="1"/>
        <v>517.5</v>
      </c>
    </row>
    <row r="225" spans="1:24" ht="16.5" customHeight="1">
      <c r="A225" s="20">
        <v>73</v>
      </c>
      <c r="B225" s="20">
        <v>7561</v>
      </c>
      <c r="C225" s="25" t="s">
        <v>14862</v>
      </c>
      <c r="D225" s="199"/>
      <c r="E225" s="201"/>
      <c r="F225" s="136" t="s">
        <v>37</v>
      </c>
      <c r="G225" s="204" t="s">
        <v>53</v>
      </c>
      <c r="H225" s="155">
        <v>0.9</v>
      </c>
      <c r="I225" s="156"/>
      <c r="J225" s="157"/>
      <c r="K225" s="158"/>
      <c r="L225" s="159"/>
      <c r="M225" s="144"/>
      <c r="N225" s="201"/>
      <c r="O225" s="159"/>
      <c r="P225" s="160"/>
      <c r="Q225" s="159"/>
      <c r="R225" s="160"/>
      <c r="S225" s="169">
        <v>466</v>
      </c>
      <c r="T225" s="75"/>
      <c r="V225" s="14">
        <v>932</v>
      </c>
      <c r="W225" s="14">
        <f t="shared" si="0"/>
        <v>466</v>
      </c>
      <c r="X225" s="252">
        <f t="shared" si="1"/>
        <v>466</v>
      </c>
    </row>
    <row r="226" spans="1:24" ht="16.5" customHeight="1">
      <c r="A226" s="20">
        <v>73</v>
      </c>
      <c r="B226" s="20">
        <v>7562</v>
      </c>
      <c r="C226" s="25" t="s">
        <v>13046</v>
      </c>
      <c r="D226" s="138">
        <v>690</v>
      </c>
      <c r="E226" s="202" t="s">
        <v>51</v>
      </c>
      <c r="F226" s="203"/>
      <c r="G226" s="46"/>
      <c r="H226" s="53"/>
      <c r="I226" s="156" t="s">
        <v>7754</v>
      </c>
      <c r="J226" s="206" t="s">
        <v>53</v>
      </c>
      <c r="K226" s="158">
        <v>1</v>
      </c>
      <c r="L226" s="159"/>
      <c r="M226" s="144"/>
      <c r="N226" s="160"/>
      <c r="O226" s="159"/>
      <c r="P226" s="160"/>
      <c r="Q226" s="159"/>
      <c r="R226" s="160"/>
      <c r="S226" s="169">
        <v>466</v>
      </c>
      <c r="T226" s="75"/>
      <c r="V226" s="14">
        <v>932</v>
      </c>
      <c r="W226" s="14">
        <f t="shared" si="0"/>
        <v>466</v>
      </c>
      <c r="X226" s="252">
        <f t="shared" si="1"/>
        <v>466</v>
      </c>
    </row>
    <row r="227" spans="1:24" ht="16.5" customHeight="1">
      <c r="A227" s="20">
        <v>73</v>
      </c>
      <c r="B227" s="20" t="s">
        <v>9898</v>
      </c>
      <c r="C227" s="25" t="s">
        <v>16538</v>
      </c>
      <c r="D227" s="140"/>
      <c r="E227" s="144"/>
      <c r="F227" s="151"/>
      <c r="G227" s="154"/>
      <c r="H227" s="155"/>
      <c r="I227" s="156"/>
      <c r="J227" s="157"/>
      <c r="K227" s="158"/>
      <c r="L227" s="159"/>
      <c r="M227" s="144"/>
      <c r="N227" s="160"/>
      <c r="O227" s="136" t="s">
        <v>92</v>
      </c>
      <c r="P227" s="163"/>
      <c r="Q227" s="159"/>
      <c r="R227" s="144"/>
      <c r="S227" s="169">
        <v>362.5</v>
      </c>
      <c r="T227" s="75"/>
      <c r="V227" s="14">
        <v>725</v>
      </c>
      <c r="W227" s="14">
        <f t="shared" si="0"/>
        <v>362.5</v>
      </c>
      <c r="X227" s="252">
        <f t="shared" si="1"/>
        <v>362.5</v>
      </c>
    </row>
    <row r="228" spans="1:24" ht="16.5" customHeight="1">
      <c r="A228" s="20">
        <v>73</v>
      </c>
      <c r="B228" s="20" t="s">
        <v>9999</v>
      </c>
      <c r="C228" s="25" t="s">
        <v>16539</v>
      </c>
      <c r="D228" s="140"/>
      <c r="E228" s="144"/>
      <c r="F228" s="152"/>
      <c r="G228" s="46"/>
      <c r="H228" s="53"/>
      <c r="I228" s="156" t="s">
        <v>7754</v>
      </c>
      <c r="J228" s="206" t="s">
        <v>53</v>
      </c>
      <c r="K228" s="158">
        <v>1</v>
      </c>
      <c r="L228" s="159"/>
      <c r="M228" s="144"/>
      <c r="N228" s="160"/>
      <c r="O228" s="137"/>
      <c r="P228" s="164"/>
      <c r="Q228" s="159"/>
      <c r="R228" s="144"/>
      <c r="S228" s="169">
        <v>362.5</v>
      </c>
      <c r="T228" s="75"/>
      <c r="V228" s="14">
        <v>725</v>
      </c>
      <c r="W228" s="14">
        <f t="shared" si="0"/>
        <v>362.5</v>
      </c>
      <c r="X228" s="252">
        <f t="shared" si="1"/>
        <v>362.5</v>
      </c>
    </row>
    <row r="229" spans="1:24" ht="16.5" customHeight="1">
      <c r="A229" s="20">
        <v>73</v>
      </c>
      <c r="B229" s="20" t="s">
        <v>11929</v>
      </c>
      <c r="C229" s="25" t="s">
        <v>8116</v>
      </c>
      <c r="D229" s="140"/>
      <c r="E229" s="144"/>
      <c r="F229" s="136" t="s">
        <v>37</v>
      </c>
      <c r="G229" s="204" t="s">
        <v>53</v>
      </c>
      <c r="H229" s="155">
        <v>0.9</v>
      </c>
      <c r="I229" s="156"/>
      <c r="J229" s="157"/>
      <c r="K229" s="158"/>
      <c r="L229" s="159"/>
      <c r="M229" s="144"/>
      <c r="N229" s="160"/>
      <c r="O229" s="137"/>
      <c r="P229" s="164"/>
      <c r="Q229" s="159"/>
      <c r="R229" s="144"/>
      <c r="S229" s="169">
        <v>326</v>
      </c>
      <c r="T229" s="75"/>
      <c r="V229" s="14">
        <v>652</v>
      </c>
      <c r="W229" s="14">
        <f t="shared" si="0"/>
        <v>326</v>
      </c>
      <c r="X229" s="252">
        <f t="shared" si="1"/>
        <v>326</v>
      </c>
    </row>
    <row r="230" spans="1:24" ht="16.5" customHeight="1">
      <c r="A230" s="20">
        <v>73</v>
      </c>
      <c r="B230" s="20" t="s">
        <v>5217</v>
      </c>
      <c r="C230" s="25" t="s">
        <v>151</v>
      </c>
      <c r="D230" s="140"/>
      <c r="E230" s="144"/>
      <c r="F230" s="203"/>
      <c r="G230" s="46"/>
      <c r="H230" s="53"/>
      <c r="I230" s="156" t="s">
        <v>7754</v>
      </c>
      <c r="J230" s="206" t="s">
        <v>53</v>
      </c>
      <c r="K230" s="158">
        <v>1</v>
      </c>
      <c r="L230" s="159"/>
      <c r="M230" s="144"/>
      <c r="N230" s="160"/>
      <c r="O230" s="208" t="s">
        <v>53</v>
      </c>
      <c r="P230" s="53">
        <v>0.7</v>
      </c>
      <c r="Q230" s="152"/>
      <c r="R230" s="46"/>
      <c r="S230" s="169">
        <v>326</v>
      </c>
      <c r="T230" s="75"/>
      <c r="V230" s="14">
        <v>652</v>
      </c>
      <c r="W230" s="14">
        <f t="shared" si="0"/>
        <v>326</v>
      </c>
      <c r="X230" s="252">
        <f t="shared" si="1"/>
        <v>326</v>
      </c>
    </row>
    <row r="231" spans="1:24" ht="16.5" customHeight="1">
      <c r="A231" s="20">
        <v>73</v>
      </c>
      <c r="B231" s="20" t="s">
        <v>7460</v>
      </c>
      <c r="C231" s="25" t="s">
        <v>14183</v>
      </c>
      <c r="D231" s="140"/>
      <c r="E231" s="144"/>
      <c r="F231" s="151"/>
      <c r="G231" s="154"/>
      <c r="H231" s="155"/>
      <c r="I231" s="156"/>
      <c r="J231" s="157"/>
      <c r="K231" s="158"/>
      <c r="L231" s="159"/>
      <c r="M231" s="144"/>
      <c r="N231" s="160"/>
      <c r="O231" s="151"/>
      <c r="P231" s="154"/>
      <c r="Q231" s="165" t="s">
        <v>150</v>
      </c>
      <c r="R231" s="209"/>
      <c r="S231" s="169">
        <v>466</v>
      </c>
      <c r="T231" s="75"/>
      <c r="V231" s="14">
        <v>932</v>
      </c>
      <c r="W231" s="14">
        <f t="shared" si="0"/>
        <v>466</v>
      </c>
      <c r="X231" s="252">
        <f t="shared" si="1"/>
        <v>466</v>
      </c>
    </row>
    <row r="232" spans="1:24" ht="16.5" customHeight="1">
      <c r="A232" s="20">
        <v>73</v>
      </c>
      <c r="B232" s="20" t="s">
        <v>858</v>
      </c>
      <c r="C232" s="25" t="s">
        <v>16540</v>
      </c>
      <c r="D232" s="140"/>
      <c r="E232" s="144"/>
      <c r="F232" s="152"/>
      <c r="G232" s="46"/>
      <c r="H232" s="53"/>
      <c r="I232" s="156" t="s">
        <v>7754</v>
      </c>
      <c r="J232" s="206" t="s">
        <v>53</v>
      </c>
      <c r="K232" s="158">
        <v>1</v>
      </c>
      <c r="L232" s="159"/>
      <c r="M232" s="144"/>
      <c r="N232" s="160"/>
      <c r="O232" s="159"/>
      <c r="P232" s="144"/>
      <c r="Q232" s="166"/>
      <c r="R232" s="210"/>
      <c r="S232" s="169">
        <v>466</v>
      </c>
      <c r="T232" s="75"/>
      <c r="V232" s="14">
        <v>932</v>
      </c>
      <c r="W232" s="14">
        <f t="shared" si="0"/>
        <v>466</v>
      </c>
      <c r="X232" s="252">
        <f t="shared" si="1"/>
        <v>466</v>
      </c>
    </row>
    <row r="233" spans="1:24" ht="16.5" customHeight="1">
      <c r="A233" s="20">
        <v>73</v>
      </c>
      <c r="B233" s="20" t="s">
        <v>6405</v>
      </c>
      <c r="C233" s="25" t="s">
        <v>1429</v>
      </c>
      <c r="D233" s="140"/>
      <c r="E233" s="144"/>
      <c r="F233" s="136" t="s">
        <v>37</v>
      </c>
      <c r="G233" s="204" t="s">
        <v>53</v>
      </c>
      <c r="H233" s="155">
        <v>0.9</v>
      </c>
      <c r="I233" s="156"/>
      <c r="J233" s="157"/>
      <c r="K233" s="158"/>
      <c r="L233" s="159"/>
      <c r="M233" s="144"/>
      <c r="N233" s="160"/>
      <c r="O233" s="159"/>
      <c r="P233" s="144"/>
      <c r="Q233" s="166"/>
      <c r="R233" s="210"/>
      <c r="S233" s="169">
        <v>419.5</v>
      </c>
      <c r="T233" s="75"/>
      <c r="V233" s="14">
        <v>839</v>
      </c>
      <c r="W233" s="14">
        <f t="shared" si="0"/>
        <v>419.5</v>
      </c>
      <c r="X233" s="252">
        <f t="shared" si="1"/>
        <v>419.5</v>
      </c>
    </row>
    <row r="234" spans="1:24" ht="16.5" customHeight="1">
      <c r="A234" s="20">
        <v>73</v>
      </c>
      <c r="B234" s="20" t="s">
        <v>8288</v>
      </c>
      <c r="C234" s="25" t="s">
        <v>14263</v>
      </c>
      <c r="D234" s="140"/>
      <c r="E234" s="144"/>
      <c r="F234" s="203"/>
      <c r="G234" s="46"/>
      <c r="H234" s="53"/>
      <c r="I234" s="156" t="s">
        <v>7754</v>
      </c>
      <c r="J234" s="206" t="s">
        <v>53</v>
      </c>
      <c r="K234" s="158">
        <v>1</v>
      </c>
      <c r="L234" s="159"/>
      <c r="M234" s="144"/>
      <c r="N234" s="160"/>
      <c r="O234" s="152"/>
      <c r="P234" s="46"/>
      <c r="Q234" s="166"/>
      <c r="R234" s="210"/>
      <c r="S234" s="169">
        <v>419.5</v>
      </c>
      <c r="T234" s="75"/>
      <c r="V234" s="14">
        <v>839</v>
      </c>
      <c r="W234" s="14">
        <f t="shared" si="0"/>
        <v>419.5</v>
      </c>
      <c r="X234" s="252">
        <f t="shared" si="1"/>
        <v>419.5</v>
      </c>
    </row>
    <row r="235" spans="1:24" ht="16.5" customHeight="1">
      <c r="A235" s="20">
        <v>73</v>
      </c>
      <c r="B235" s="20" t="s">
        <v>7207</v>
      </c>
      <c r="C235" s="25" t="s">
        <v>9854</v>
      </c>
      <c r="D235" s="140"/>
      <c r="E235" s="144"/>
      <c r="F235" s="151"/>
      <c r="G235" s="154"/>
      <c r="H235" s="155"/>
      <c r="I235" s="156"/>
      <c r="J235" s="157"/>
      <c r="K235" s="158"/>
      <c r="L235" s="159"/>
      <c r="M235" s="144"/>
      <c r="N235" s="160"/>
      <c r="O235" s="136" t="s">
        <v>92</v>
      </c>
      <c r="P235" s="163"/>
      <c r="Q235" s="166"/>
      <c r="R235" s="210"/>
      <c r="S235" s="169">
        <v>326.5</v>
      </c>
      <c r="T235" s="75"/>
      <c r="V235" s="14">
        <v>653</v>
      </c>
      <c r="W235" s="14">
        <f t="shared" si="0"/>
        <v>326.5</v>
      </c>
      <c r="X235" s="252">
        <f t="shared" si="1"/>
        <v>326.5</v>
      </c>
    </row>
    <row r="236" spans="1:24" ht="16.5" customHeight="1">
      <c r="A236" s="20">
        <v>73</v>
      </c>
      <c r="B236" s="20" t="s">
        <v>6083</v>
      </c>
      <c r="C236" s="25" t="s">
        <v>16541</v>
      </c>
      <c r="D236" s="140"/>
      <c r="E236" s="144"/>
      <c r="F236" s="152"/>
      <c r="G236" s="46"/>
      <c r="H236" s="53"/>
      <c r="I236" s="156" t="s">
        <v>7754</v>
      </c>
      <c r="J236" s="206" t="s">
        <v>53</v>
      </c>
      <c r="K236" s="158">
        <v>1</v>
      </c>
      <c r="L236" s="159"/>
      <c r="M236" s="144"/>
      <c r="N236" s="160"/>
      <c r="O236" s="137"/>
      <c r="P236" s="164"/>
      <c r="Q236" s="166"/>
      <c r="R236" s="210"/>
      <c r="S236" s="169">
        <v>326.5</v>
      </c>
      <c r="T236" s="75"/>
      <c r="V236" s="14">
        <v>653</v>
      </c>
      <c r="W236" s="14">
        <f t="shared" si="0"/>
        <v>326.5</v>
      </c>
      <c r="X236" s="252">
        <f t="shared" si="1"/>
        <v>326.5</v>
      </c>
    </row>
    <row r="237" spans="1:24" ht="16.5" customHeight="1">
      <c r="A237" s="20">
        <v>73</v>
      </c>
      <c r="B237" s="20" t="s">
        <v>3436</v>
      </c>
      <c r="C237" s="25" t="s">
        <v>236</v>
      </c>
      <c r="D237" s="140"/>
      <c r="E237" s="144"/>
      <c r="F237" s="136" t="s">
        <v>37</v>
      </c>
      <c r="G237" s="204" t="s">
        <v>53</v>
      </c>
      <c r="H237" s="155">
        <v>0.9</v>
      </c>
      <c r="I237" s="156"/>
      <c r="J237" s="157"/>
      <c r="K237" s="158"/>
      <c r="L237" s="159"/>
      <c r="M237" s="144"/>
      <c r="N237" s="160"/>
      <c r="O237" s="137"/>
      <c r="P237" s="164"/>
      <c r="Q237" s="166"/>
      <c r="R237" s="210"/>
      <c r="S237" s="169">
        <v>293.5</v>
      </c>
      <c r="T237" s="75"/>
      <c r="V237" s="14">
        <v>587</v>
      </c>
      <c r="W237" s="14">
        <f t="shared" si="0"/>
        <v>293.5</v>
      </c>
      <c r="X237" s="252">
        <f t="shared" si="1"/>
        <v>293.5</v>
      </c>
    </row>
    <row r="238" spans="1:24" ht="16.5" customHeight="1">
      <c r="A238" s="20">
        <v>73</v>
      </c>
      <c r="B238" s="20" t="s">
        <v>11927</v>
      </c>
      <c r="C238" s="25" t="s">
        <v>16014</v>
      </c>
      <c r="D238" s="140"/>
      <c r="E238" s="144"/>
      <c r="F238" s="203"/>
      <c r="G238" s="46"/>
      <c r="H238" s="53"/>
      <c r="I238" s="156" t="s">
        <v>7754</v>
      </c>
      <c r="J238" s="206" t="s">
        <v>53</v>
      </c>
      <c r="K238" s="158">
        <v>1</v>
      </c>
      <c r="L238" s="159"/>
      <c r="M238" s="144"/>
      <c r="N238" s="160"/>
      <c r="O238" s="208" t="s">
        <v>53</v>
      </c>
      <c r="P238" s="53">
        <v>0.9</v>
      </c>
      <c r="Q238" s="208" t="s">
        <v>53</v>
      </c>
      <c r="R238" s="211">
        <v>0.9</v>
      </c>
      <c r="S238" s="169">
        <v>293.5</v>
      </c>
      <c r="T238" s="75"/>
      <c r="V238" s="14">
        <v>587</v>
      </c>
      <c r="W238" s="14">
        <f t="shared" si="0"/>
        <v>293.5</v>
      </c>
      <c r="X238" s="252">
        <f t="shared" si="1"/>
        <v>293.5</v>
      </c>
    </row>
    <row r="239" spans="1:24" ht="16.5" customHeight="1">
      <c r="A239" s="20">
        <v>73</v>
      </c>
      <c r="B239" s="20" t="s">
        <v>11926</v>
      </c>
      <c r="C239" s="25" t="s">
        <v>16542</v>
      </c>
      <c r="D239" s="140"/>
      <c r="E239" s="144"/>
      <c r="F239" s="151"/>
      <c r="G239" s="154"/>
      <c r="H239" s="155"/>
      <c r="I239" s="156"/>
      <c r="J239" s="157"/>
      <c r="K239" s="158"/>
      <c r="L239" s="159"/>
      <c r="M239" s="144"/>
      <c r="N239" s="160"/>
      <c r="O239" s="151"/>
      <c r="P239" s="154"/>
      <c r="Q239" s="165" t="s">
        <v>69</v>
      </c>
      <c r="R239" s="209"/>
      <c r="S239" s="169">
        <v>440</v>
      </c>
      <c r="T239" s="75"/>
      <c r="V239" s="14">
        <v>880</v>
      </c>
      <c r="W239" s="14">
        <f t="shared" si="0"/>
        <v>440</v>
      </c>
      <c r="X239" s="252">
        <f t="shared" si="1"/>
        <v>440</v>
      </c>
    </row>
    <row r="240" spans="1:24" ht="16.5" customHeight="1">
      <c r="A240" s="20">
        <v>73</v>
      </c>
      <c r="B240" s="20" t="s">
        <v>5201</v>
      </c>
      <c r="C240" s="25" t="s">
        <v>5692</v>
      </c>
      <c r="D240" s="140"/>
      <c r="E240" s="144"/>
      <c r="F240" s="152"/>
      <c r="G240" s="46"/>
      <c r="H240" s="53"/>
      <c r="I240" s="156" t="s">
        <v>7754</v>
      </c>
      <c r="J240" s="206" t="s">
        <v>53</v>
      </c>
      <c r="K240" s="158">
        <v>1</v>
      </c>
      <c r="L240" s="159"/>
      <c r="M240" s="144"/>
      <c r="N240" s="160"/>
      <c r="O240" s="159"/>
      <c r="P240" s="144"/>
      <c r="Q240" s="166"/>
      <c r="R240" s="210"/>
      <c r="S240" s="169">
        <v>440</v>
      </c>
      <c r="T240" s="75"/>
      <c r="V240" s="14">
        <v>880</v>
      </c>
      <c r="W240" s="14">
        <f t="shared" si="0"/>
        <v>440</v>
      </c>
      <c r="X240" s="252">
        <f t="shared" si="1"/>
        <v>440</v>
      </c>
    </row>
    <row r="241" spans="1:24" ht="16.5" customHeight="1">
      <c r="A241" s="20">
        <v>73</v>
      </c>
      <c r="B241" s="20" t="s">
        <v>7596</v>
      </c>
      <c r="C241" s="25" t="s">
        <v>16543</v>
      </c>
      <c r="D241" s="140"/>
      <c r="E241" s="144"/>
      <c r="F241" s="136" t="s">
        <v>37</v>
      </c>
      <c r="G241" s="204" t="s">
        <v>53</v>
      </c>
      <c r="H241" s="155">
        <v>0.9</v>
      </c>
      <c r="I241" s="156"/>
      <c r="J241" s="157"/>
      <c r="K241" s="158"/>
      <c r="L241" s="159"/>
      <c r="M241" s="144"/>
      <c r="N241" s="160"/>
      <c r="O241" s="159"/>
      <c r="P241" s="144"/>
      <c r="Q241" s="166"/>
      <c r="R241" s="210"/>
      <c r="S241" s="169">
        <v>396</v>
      </c>
      <c r="T241" s="75"/>
      <c r="V241" s="14">
        <v>792</v>
      </c>
      <c r="W241" s="14">
        <f t="shared" si="0"/>
        <v>396</v>
      </c>
      <c r="X241" s="252">
        <f t="shared" si="1"/>
        <v>396</v>
      </c>
    </row>
    <row r="242" spans="1:24" ht="16.5" customHeight="1">
      <c r="A242" s="20">
        <v>73</v>
      </c>
      <c r="B242" s="20" t="s">
        <v>11924</v>
      </c>
      <c r="C242" s="25" t="s">
        <v>14959</v>
      </c>
      <c r="D242" s="140"/>
      <c r="E242" s="144"/>
      <c r="F242" s="203"/>
      <c r="G242" s="46"/>
      <c r="H242" s="53"/>
      <c r="I242" s="156" t="s">
        <v>7754</v>
      </c>
      <c r="J242" s="206" t="s">
        <v>53</v>
      </c>
      <c r="K242" s="158">
        <v>1</v>
      </c>
      <c r="L242" s="159"/>
      <c r="M242" s="144"/>
      <c r="N242" s="160"/>
      <c r="O242" s="152"/>
      <c r="P242" s="46"/>
      <c r="Q242" s="166"/>
      <c r="R242" s="210"/>
      <c r="S242" s="169">
        <v>396</v>
      </c>
      <c r="T242" s="75"/>
      <c r="V242" s="14">
        <v>792</v>
      </c>
      <c r="W242" s="14">
        <f t="shared" si="0"/>
        <v>396</v>
      </c>
      <c r="X242" s="252">
        <f t="shared" si="1"/>
        <v>396</v>
      </c>
    </row>
    <row r="243" spans="1:24" ht="16.5" customHeight="1">
      <c r="A243" s="20">
        <v>73</v>
      </c>
      <c r="B243" s="20" t="s">
        <v>3510</v>
      </c>
      <c r="C243" s="25" t="s">
        <v>7832</v>
      </c>
      <c r="D243" s="140"/>
      <c r="E243" s="144"/>
      <c r="F243" s="151"/>
      <c r="G243" s="154"/>
      <c r="H243" s="155"/>
      <c r="I243" s="156"/>
      <c r="J243" s="157"/>
      <c r="K243" s="158"/>
      <c r="L243" s="159"/>
      <c r="M243" s="144"/>
      <c r="N243" s="160"/>
      <c r="O243" s="136" t="s">
        <v>92</v>
      </c>
      <c r="P243" s="163"/>
      <c r="Q243" s="166"/>
      <c r="R243" s="210"/>
      <c r="S243" s="169">
        <v>308</v>
      </c>
      <c r="T243" s="75"/>
      <c r="V243" s="14">
        <v>616</v>
      </c>
      <c r="W243" s="14">
        <f t="shared" si="0"/>
        <v>308</v>
      </c>
      <c r="X243" s="252">
        <f t="shared" si="1"/>
        <v>308</v>
      </c>
    </row>
    <row r="244" spans="1:24" ht="16.5" customHeight="1">
      <c r="A244" s="20">
        <v>73</v>
      </c>
      <c r="B244" s="20" t="s">
        <v>1639</v>
      </c>
      <c r="C244" s="25" t="s">
        <v>12114</v>
      </c>
      <c r="D244" s="140"/>
      <c r="E244" s="144"/>
      <c r="F244" s="152"/>
      <c r="G244" s="46"/>
      <c r="H244" s="53"/>
      <c r="I244" s="156" t="s">
        <v>7754</v>
      </c>
      <c r="J244" s="206" t="s">
        <v>53</v>
      </c>
      <c r="K244" s="158">
        <v>1</v>
      </c>
      <c r="L244" s="159"/>
      <c r="M244" s="144"/>
      <c r="N244" s="160"/>
      <c r="O244" s="137"/>
      <c r="P244" s="164"/>
      <c r="Q244" s="166"/>
      <c r="R244" s="210"/>
      <c r="S244" s="169">
        <v>308</v>
      </c>
      <c r="T244" s="75"/>
      <c r="V244" s="14">
        <v>616</v>
      </c>
      <c r="W244" s="14">
        <f t="shared" si="0"/>
        <v>308</v>
      </c>
      <c r="X244" s="252">
        <f t="shared" si="1"/>
        <v>308</v>
      </c>
    </row>
    <row r="245" spans="1:24" ht="16.5" customHeight="1">
      <c r="A245" s="20">
        <v>73</v>
      </c>
      <c r="B245" s="20" t="s">
        <v>9761</v>
      </c>
      <c r="C245" s="25" t="s">
        <v>11065</v>
      </c>
      <c r="D245" s="140"/>
      <c r="E245" s="144"/>
      <c r="F245" s="136" t="s">
        <v>37</v>
      </c>
      <c r="G245" s="204" t="s">
        <v>53</v>
      </c>
      <c r="H245" s="155">
        <v>0.9</v>
      </c>
      <c r="I245" s="156"/>
      <c r="J245" s="157"/>
      <c r="K245" s="158"/>
      <c r="L245" s="159"/>
      <c r="M245" s="144"/>
      <c r="N245" s="160"/>
      <c r="O245" s="137"/>
      <c r="P245" s="164"/>
      <c r="Q245" s="166"/>
      <c r="R245" s="210"/>
      <c r="S245" s="169">
        <v>277</v>
      </c>
      <c r="T245" s="75"/>
      <c r="V245" s="14">
        <v>554</v>
      </c>
      <c r="W245" s="14">
        <f t="shared" si="0"/>
        <v>277</v>
      </c>
      <c r="X245" s="252">
        <f t="shared" si="1"/>
        <v>277</v>
      </c>
    </row>
    <row r="246" spans="1:24" ht="16.5" customHeight="1">
      <c r="A246" s="20">
        <v>73</v>
      </c>
      <c r="B246" s="20" t="s">
        <v>11921</v>
      </c>
      <c r="C246" s="25" t="s">
        <v>7579</v>
      </c>
      <c r="D246" s="141"/>
      <c r="E246" s="46"/>
      <c r="F246" s="203"/>
      <c r="G246" s="46"/>
      <c r="H246" s="53"/>
      <c r="I246" s="156" t="s">
        <v>7754</v>
      </c>
      <c r="J246" s="206" t="s">
        <v>53</v>
      </c>
      <c r="K246" s="158">
        <v>1</v>
      </c>
      <c r="L246" s="159"/>
      <c r="M246" s="144"/>
      <c r="N246" s="160"/>
      <c r="O246" s="208" t="s">
        <v>53</v>
      </c>
      <c r="P246" s="53">
        <v>0.9</v>
      </c>
      <c r="Q246" s="208" t="s">
        <v>53</v>
      </c>
      <c r="R246" s="211">
        <v>0.85</v>
      </c>
      <c r="S246" s="169">
        <v>277</v>
      </c>
      <c r="T246" s="75"/>
      <c r="V246" s="14">
        <v>554</v>
      </c>
      <c r="W246" s="14">
        <f t="shared" si="0"/>
        <v>277</v>
      </c>
      <c r="X246" s="252">
        <f t="shared" si="1"/>
        <v>277</v>
      </c>
    </row>
    <row r="247" spans="1:24" ht="16.5" customHeight="1">
      <c r="A247" s="20">
        <v>73</v>
      </c>
      <c r="B247" s="20">
        <v>7563</v>
      </c>
      <c r="C247" s="25" t="s">
        <v>17057</v>
      </c>
      <c r="D247" s="136" t="s">
        <v>1883</v>
      </c>
      <c r="E247" s="200"/>
      <c r="F247" s="151"/>
      <c r="G247" s="154"/>
      <c r="H247" s="155"/>
      <c r="I247" s="156"/>
      <c r="J247" s="157"/>
      <c r="K247" s="158"/>
      <c r="L247" s="159"/>
      <c r="M247" s="144"/>
      <c r="N247" s="160"/>
      <c r="O247" s="151"/>
      <c r="P247" s="155"/>
      <c r="Q247" s="151"/>
      <c r="R247" s="155"/>
      <c r="S247" s="169">
        <v>569.5</v>
      </c>
      <c r="T247" s="75"/>
      <c r="V247" s="14">
        <v>1139</v>
      </c>
      <c r="W247" s="14">
        <f t="shared" si="0"/>
        <v>569.5</v>
      </c>
      <c r="X247" s="252">
        <f t="shared" si="1"/>
        <v>569.5</v>
      </c>
    </row>
    <row r="248" spans="1:24" ht="16.5" customHeight="1">
      <c r="A248" s="20">
        <v>73</v>
      </c>
      <c r="B248" s="20">
        <v>7564</v>
      </c>
      <c r="C248" s="25" t="s">
        <v>17058</v>
      </c>
      <c r="D248" s="199"/>
      <c r="E248" s="201"/>
      <c r="F248" s="152"/>
      <c r="G248" s="46"/>
      <c r="H248" s="53"/>
      <c r="I248" s="156" t="s">
        <v>7754</v>
      </c>
      <c r="J248" s="206" t="s">
        <v>53</v>
      </c>
      <c r="K248" s="158">
        <v>1</v>
      </c>
      <c r="L248" s="159"/>
      <c r="M248" s="144"/>
      <c r="N248" s="160"/>
      <c r="O248" s="159"/>
      <c r="P248" s="160"/>
      <c r="Q248" s="159"/>
      <c r="R248" s="160"/>
      <c r="S248" s="169">
        <v>569.5</v>
      </c>
      <c r="T248" s="75"/>
      <c r="V248" s="14">
        <v>1139</v>
      </c>
      <c r="W248" s="14">
        <f t="shared" si="0"/>
        <v>569.5</v>
      </c>
      <c r="X248" s="252">
        <f t="shared" si="1"/>
        <v>569.5</v>
      </c>
    </row>
    <row r="249" spans="1:24" ht="16.5" customHeight="1">
      <c r="A249" s="20">
        <v>73</v>
      </c>
      <c r="B249" s="20">
        <v>7565</v>
      </c>
      <c r="C249" s="25" t="s">
        <v>13780</v>
      </c>
      <c r="D249" s="199"/>
      <c r="E249" s="201"/>
      <c r="F249" s="136" t="s">
        <v>37</v>
      </c>
      <c r="G249" s="204" t="s">
        <v>53</v>
      </c>
      <c r="H249" s="155">
        <v>0.9</v>
      </c>
      <c r="I249" s="156"/>
      <c r="J249" s="157"/>
      <c r="K249" s="158"/>
      <c r="L249" s="159"/>
      <c r="M249" s="144"/>
      <c r="N249" s="160"/>
      <c r="O249" s="159"/>
      <c r="P249" s="160"/>
      <c r="Q249" s="159"/>
      <c r="R249" s="160"/>
      <c r="S249" s="169">
        <v>512.5</v>
      </c>
      <c r="T249" s="75"/>
      <c r="V249" s="14">
        <v>1025</v>
      </c>
      <c r="W249" s="14">
        <f t="shared" si="0"/>
        <v>512.5</v>
      </c>
      <c r="X249" s="252">
        <f t="shared" si="1"/>
        <v>512.5</v>
      </c>
    </row>
    <row r="250" spans="1:24" ht="16.5" customHeight="1">
      <c r="A250" s="20">
        <v>73</v>
      </c>
      <c r="B250" s="20">
        <v>7566</v>
      </c>
      <c r="C250" s="25" t="s">
        <v>17059</v>
      </c>
      <c r="D250" s="138">
        <v>759</v>
      </c>
      <c r="E250" s="202" t="s">
        <v>51</v>
      </c>
      <c r="F250" s="203"/>
      <c r="G250" s="46"/>
      <c r="H250" s="53"/>
      <c r="I250" s="156" t="s">
        <v>7754</v>
      </c>
      <c r="J250" s="206" t="s">
        <v>53</v>
      </c>
      <c r="K250" s="158">
        <v>1</v>
      </c>
      <c r="L250" s="159"/>
      <c r="M250" s="144"/>
      <c r="N250" s="160"/>
      <c r="O250" s="159"/>
      <c r="P250" s="160"/>
      <c r="Q250" s="159"/>
      <c r="R250" s="160"/>
      <c r="S250" s="169">
        <v>512.5</v>
      </c>
      <c r="T250" s="75"/>
      <c r="V250" s="14">
        <v>1025</v>
      </c>
      <c r="W250" s="14">
        <f t="shared" si="0"/>
        <v>512.5</v>
      </c>
      <c r="X250" s="252">
        <f t="shared" si="1"/>
        <v>512.5</v>
      </c>
    </row>
    <row r="251" spans="1:24" ht="16.5" customHeight="1">
      <c r="A251" s="20">
        <v>73</v>
      </c>
      <c r="B251" s="20" t="s">
        <v>11919</v>
      </c>
      <c r="C251" s="25" t="s">
        <v>16545</v>
      </c>
      <c r="D251" s="140"/>
      <c r="E251" s="144"/>
      <c r="F251" s="151"/>
      <c r="G251" s="154"/>
      <c r="H251" s="155"/>
      <c r="I251" s="156"/>
      <c r="J251" s="157"/>
      <c r="K251" s="158"/>
      <c r="L251" s="159"/>
      <c r="M251" s="144"/>
      <c r="N251" s="160"/>
      <c r="O251" s="136" t="s">
        <v>92</v>
      </c>
      <c r="P251" s="163"/>
      <c r="Q251" s="159"/>
      <c r="R251" s="144"/>
      <c r="S251" s="169">
        <v>398.5</v>
      </c>
      <c r="T251" s="75"/>
      <c r="V251" s="14">
        <v>797</v>
      </c>
      <c r="W251" s="14">
        <f t="shared" si="0"/>
        <v>398.5</v>
      </c>
      <c r="X251" s="252">
        <f t="shared" si="1"/>
        <v>398.5</v>
      </c>
    </row>
    <row r="252" spans="1:24" ht="16.5" customHeight="1">
      <c r="A252" s="20">
        <v>73</v>
      </c>
      <c r="B252" s="20" t="s">
        <v>11918</v>
      </c>
      <c r="C252" s="25" t="s">
        <v>6745</v>
      </c>
      <c r="D252" s="140"/>
      <c r="E252" s="144"/>
      <c r="F252" s="152"/>
      <c r="G252" s="46"/>
      <c r="H252" s="53"/>
      <c r="I252" s="156" t="s">
        <v>7754</v>
      </c>
      <c r="J252" s="206" t="s">
        <v>53</v>
      </c>
      <c r="K252" s="158">
        <v>1</v>
      </c>
      <c r="L252" s="159"/>
      <c r="M252" s="144"/>
      <c r="N252" s="160"/>
      <c r="O252" s="137"/>
      <c r="P252" s="164"/>
      <c r="Q252" s="159"/>
      <c r="R252" s="144"/>
      <c r="S252" s="169">
        <v>398.5</v>
      </c>
      <c r="T252" s="75"/>
      <c r="V252" s="14">
        <v>797</v>
      </c>
      <c r="W252" s="14">
        <f t="shared" si="0"/>
        <v>398.5</v>
      </c>
      <c r="X252" s="252">
        <f t="shared" si="1"/>
        <v>398.5</v>
      </c>
    </row>
    <row r="253" spans="1:24" ht="16.5" customHeight="1">
      <c r="A253" s="20">
        <v>73</v>
      </c>
      <c r="B253" s="20" t="s">
        <v>11917</v>
      </c>
      <c r="C253" s="25" t="s">
        <v>11922</v>
      </c>
      <c r="D253" s="140"/>
      <c r="E253" s="144"/>
      <c r="F253" s="136" t="s">
        <v>37</v>
      </c>
      <c r="G253" s="204" t="s">
        <v>53</v>
      </c>
      <c r="H253" s="155">
        <v>0.9</v>
      </c>
      <c r="I253" s="156"/>
      <c r="J253" s="157"/>
      <c r="K253" s="158"/>
      <c r="L253" s="159"/>
      <c r="M253" s="144"/>
      <c r="N253" s="160"/>
      <c r="O253" s="137"/>
      <c r="P253" s="164"/>
      <c r="Q253" s="159"/>
      <c r="R253" s="144"/>
      <c r="S253" s="169">
        <v>359</v>
      </c>
      <c r="T253" s="75"/>
      <c r="V253" s="14">
        <v>718</v>
      </c>
      <c r="W253" s="14">
        <f t="shared" si="0"/>
        <v>359</v>
      </c>
      <c r="X253" s="252">
        <f t="shared" si="1"/>
        <v>359</v>
      </c>
    </row>
    <row r="254" spans="1:24" ht="16.5" customHeight="1">
      <c r="A254" s="20">
        <v>73</v>
      </c>
      <c r="B254" s="20" t="s">
        <v>9428</v>
      </c>
      <c r="C254" s="25" t="s">
        <v>7547</v>
      </c>
      <c r="D254" s="140"/>
      <c r="E254" s="144"/>
      <c r="F254" s="203"/>
      <c r="G254" s="46"/>
      <c r="H254" s="53"/>
      <c r="I254" s="156" t="s">
        <v>7754</v>
      </c>
      <c r="J254" s="206" t="s">
        <v>53</v>
      </c>
      <c r="K254" s="158">
        <v>1</v>
      </c>
      <c r="L254" s="159"/>
      <c r="M254" s="144"/>
      <c r="N254" s="160"/>
      <c r="O254" s="208" t="s">
        <v>53</v>
      </c>
      <c r="P254" s="53">
        <v>0.7</v>
      </c>
      <c r="Q254" s="152"/>
      <c r="R254" s="46"/>
      <c r="S254" s="169">
        <v>359</v>
      </c>
      <c r="T254" s="75"/>
      <c r="V254" s="14">
        <v>718</v>
      </c>
      <c r="W254" s="14">
        <f t="shared" si="0"/>
        <v>359</v>
      </c>
      <c r="X254" s="252">
        <f t="shared" si="1"/>
        <v>359</v>
      </c>
    </row>
    <row r="255" spans="1:24" ht="16.5" customHeight="1">
      <c r="A255" s="20">
        <v>73</v>
      </c>
      <c r="B255" s="20" t="s">
        <v>11916</v>
      </c>
      <c r="C255" s="25" t="s">
        <v>14380</v>
      </c>
      <c r="D255" s="140"/>
      <c r="E255" s="144"/>
      <c r="F255" s="151"/>
      <c r="G255" s="154"/>
      <c r="H255" s="155"/>
      <c r="I255" s="156"/>
      <c r="J255" s="157"/>
      <c r="K255" s="158"/>
      <c r="L255" s="159"/>
      <c r="M255" s="144"/>
      <c r="N255" s="160"/>
      <c r="O255" s="151"/>
      <c r="P255" s="154"/>
      <c r="Q255" s="165" t="s">
        <v>150</v>
      </c>
      <c r="R255" s="209"/>
      <c r="S255" s="169">
        <v>512.5</v>
      </c>
      <c r="T255" s="75"/>
      <c r="V255" s="14">
        <v>1025</v>
      </c>
      <c r="W255" s="14">
        <f t="shared" si="0"/>
        <v>512.5</v>
      </c>
      <c r="X255" s="252">
        <f t="shared" si="1"/>
        <v>512.5</v>
      </c>
    </row>
    <row r="256" spans="1:24" ht="16.5" customHeight="1">
      <c r="A256" s="20">
        <v>73</v>
      </c>
      <c r="B256" s="20" t="s">
        <v>2142</v>
      </c>
      <c r="C256" s="25" t="s">
        <v>3396</v>
      </c>
      <c r="D256" s="140"/>
      <c r="E256" s="144"/>
      <c r="F256" s="152"/>
      <c r="G256" s="46"/>
      <c r="H256" s="53"/>
      <c r="I256" s="156" t="s">
        <v>7754</v>
      </c>
      <c r="J256" s="206" t="s">
        <v>53</v>
      </c>
      <c r="K256" s="158">
        <v>1</v>
      </c>
      <c r="L256" s="159"/>
      <c r="M256" s="144"/>
      <c r="N256" s="160"/>
      <c r="O256" s="159"/>
      <c r="P256" s="144"/>
      <c r="Q256" s="166"/>
      <c r="R256" s="210"/>
      <c r="S256" s="169">
        <v>512.5</v>
      </c>
      <c r="T256" s="75"/>
      <c r="V256" s="14">
        <v>1025</v>
      </c>
      <c r="W256" s="14">
        <f t="shared" si="0"/>
        <v>512.5</v>
      </c>
      <c r="X256" s="252">
        <f t="shared" si="1"/>
        <v>512.5</v>
      </c>
    </row>
    <row r="257" spans="1:24" ht="16.5" customHeight="1">
      <c r="A257" s="20">
        <v>73</v>
      </c>
      <c r="B257" s="20" t="s">
        <v>5365</v>
      </c>
      <c r="C257" s="25" t="s">
        <v>16546</v>
      </c>
      <c r="D257" s="140"/>
      <c r="E257" s="144"/>
      <c r="F257" s="136" t="s">
        <v>37</v>
      </c>
      <c r="G257" s="204" t="s">
        <v>53</v>
      </c>
      <c r="H257" s="155">
        <v>0.9</v>
      </c>
      <c r="I257" s="156"/>
      <c r="J257" s="157"/>
      <c r="K257" s="158"/>
      <c r="L257" s="159"/>
      <c r="M257" s="144"/>
      <c r="N257" s="160"/>
      <c r="O257" s="159"/>
      <c r="P257" s="144"/>
      <c r="Q257" s="166"/>
      <c r="R257" s="210"/>
      <c r="S257" s="169">
        <v>461.5</v>
      </c>
      <c r="T257" s="75"/>
      <c r="V257" s="14">
        <v>923</v>
      </c>
      <c r="W257" s="14">
        <f t="shared" si="0"/>
        <v>461.5</v>
      </c>
      <c r="X257" s="252">
        <f t="shared" si="1"/>
        <v>461.5</v>
      </c>
    </row>
    <row r="258" spans="1:24" ht="16.5" customHeight="1">
      <c r="A258" s="20">
        <v>73</v>
      </c>
      <c r="B258" s="20" t="s">
        <v>5403</v>
      </c>
      <c r="C258" s="25" t="s">
        <v>16547</v>
      </c>
      <c r="D258" s="140"/>
      <c r="E258" s="144"/>
      <c r="F258" s="203"/>
      <c r="G258" s="46"/>
      <c r="H258" s="53"/>
      <c r="I258" s="156" t="s">
        <v>7754</v>
      </c>
      <c r="J258" s="206" t="s">
        <v>53</v>
      </c>
      <c r="K258" s="158">
        <v>1</v>
      </c>
      <c r="L258" s="159"/>
      <c r="M258" s="144"/>
      <c r="N258" s="160"/>
      <c r="O258" s="152"/>
      <c r="P258" s="46"/>
      <c r="Q258" s="166"/>
      <c r="R258" s="210"/>
      <c r="S258" s="169">
        <v>461.5</v>
      </c>
      <c r="T258" s="75"/>
      <c r="V258" s="14">
        <v>923</v>
      </c>
      <c r="W258" s="14">
        <f t="shared" si="0"/>
        <v>461.5</v>
      </c>
      <c r="X258" s="252">
        <f t="shared" si="1"/>
        <v>461.5</v>
      </c>
    </row>
    <row r="259" spans="1:24" ht="16.5" customHeight="1">
      <c r="A259" s="20">
        <v>73</v>
      </c>
      <c r="B259" s="20" t="s">
        <v>9552</v>
      </c>
      <c r="C259" s="25" t="s">
        <v>15038</v>
      </c>
      <c r="D259" s="140"/>
      <c r="E259" s="144"/>
      <c r="F259" s="151"/>
      <c r="G259" s="154"/>
      <c r="H259" s="155"/>
      <c r="I259" s="156"/>
      <c r="J259" s="157"/>
      <c r="K259" s="158"/>
      <c r="L259" s="159"/>
      <c r="M259" s="144"/>
      <c r="N259" s="160"/>
      <c r="O259" s="136" t="s">
        <v>92</v>
      </c>
      <c r="P259" s="163"/>
      <c r="Q259" s="166"/>
      <c r="R259" s="210"/>
      <c r="S259" s="169">
        <v>358.5</v>
      </c>
      <c r="T259" s="75"/>
      <c r="V259" s="14">
        <v>717</v>
      </c>
      <c r="W259" s="14">
        <f t="shared" si="0"/>
        <v>358.5</v>
      </c>
      <c r="X259" s="252">
        <f t="shared" si="1"/>
        <v>358.5</v>
      </c>
    </row>
    <row r="260" spans="1:24" ht="16.5" customHeight="1">
      <c r="A260" s="20">
        <v>73</v>
      </c>
      <c r="B260" s="20" t="s">
        <v>4083</v>
      </c>
      <c r="C260" s="25" t="s">
        <v>12314</v>
      </c>
      <c r="D260" s="140"/>
      <c r="E260" s="144"/>
      <c r="F260" s="152"/>
      <c r="G260" s="46"/>
      <c r="H260" s="53"/>
      <c r="I260" s="156" t="s">
        <v>7754</v>
      </c>
      <c r="J260" s="206" t="s">
        <v>53</v>
      </c>
      <c r="K260" s="158">
        <v>1</v>
      </c>
      <c r="L260" s="159"/>
      <c r="M260" s="144"/>
      <c r="N260" s="160"/>
      <c r="O260" s="137"/>
      <c r="P260" s="164"/>
      <c r="Q260" s="166"/>
      <c r="R260" s="210"/>
      <c r="S260" s="169">
        <v>358.5</v>
      </c>
      <c r="T260" s="75"/>
      <c r="V260" s="14">
        <v>717</v>
      </c>
      <c r="W260" s="14">
        <f t="shared" si="0"/>
        <v>358.5</v>
      </c>
      <c r="X260" s="252">
        <f t="shared" si="1"/>
        <v>358.5</v>
      </c>
    </row>
    <row r="261" spans="1:24" ht="16.5" customHeight="1">
      <c r="A261" s="20">
        <v>73</v>
      </c>
      <c r="B261" s="20" t="s">
        <v>11915</v>
      </c>
      <c r="C261" s="25" t="s">
        <v>16548</v>
      </c>
      <c r="D261" s="140"/>
      <c r="E261" s="144"/>
      <c r="F261" s="136" t="s">
        <v>37</v>
      </c>
      <c r="G261" s="204" t="s">
        <v>53</v>
      </c>
      <c r="H261" s="155">
        <v>0.9</v>
      </c>
      <c r="I261" s="156"/>
      <c r="J261" s="157"/>
      <c r="K261" s="158"/>
      <c r="L261" s="159"/>
      <c r="M261" s="144"/>
      <c r="N261" s="160"/>
      <c r="O261" s="137"/>
      <c r="P261" s="164"/>
      <c r="Q261" s="166"/>
      <c r="R261" s="210"/>
      <c r="S261" s="169">
        <v>323</v>
      </c>
      <c r="T261" s="75"/>
      <c r="V261" s="14">
        <v>646</v>
      </c>
      <c r="W261" s="14">
        <f t="shared" si="0"/>
        <v>323</v>
      </c>
      <c r="X261" s="252">
        <f t="shared" si="1"/>
        <v>323</v>
      </c>
    </row>
    <row r="262" spans="1:24" ht="16.5" customHeight="1">
      <c r="A262" s="20">
        <v>73</v>
      </c>
      <c r="B262" s="20" t="s">
        <v>11914</v>
      </c>
      <c r="C262" s="25" t="s">
        <v>6195</v>
      </c>
      <c r="D262" s="140"/>
      <c r="E262" s="144"/>
      <c r="F262" s="203"/>
      <c r="G262" s="46"/>
      <c r="H262" s="53"/>
      <c r="I262" s="156" t="s">
        <v>7754</v>
      </c>
      <c r="J262" s="206" t="s">
        <v>53</v>
      </c>
      <c r="K262" s="158">
        <v>1</v>
      </c>
      <c r="L262" s="159"/>
      <c r="M262" s="144"/>
      <c r="N262" s="160"/>
      <c r="O262" s="208" t="s">
        <v>53</v>
      </c>
      <c r="P262" s="53">
        <v>0.9</v>
      </c>
      <c r="Q262" s="208" t="s">
        <v>53</v>
      </c>
      <c r="R262" s="211">
        <v>0.9</v>
      </c>
      <c r="S262" s="169">
        <v>323</v>
      </c>
      <c r="T262" s="75"/>
      <c r="V262" s="14">
        <v>646</v>
      </c>
      <c r="W262" s="14">
        <f t="shared" si="0"/>
        <v>323</v>
      </c>
      <c r="X262" s="252">
        <f t="shared" si="1"/>
        <v>323</v>
      </c>
    </row>
    <row r="263" spans="1:24" ht="16.5" customHeight="1">
      <c r="A263" s="20">
        <v>73</v>
      </c>
      <c r="B263" s="20" t="s">
        <v>4119</v>
      </c>
      <c r="C263" s="25" t="s">
        <v>16549</v>
      </c>
      <c r="D263" s="140"/>
      <c r="E263" s="144"/>
      <c r="F263" s="151"/>
      <c r="G263" s="154"/>
      <c r="H263" s="155"/>
      <c r="I263" s="156"/>
      <c r="J263" s="157"/>
      <c r="K263" s="158"/>
      <c r="L263" s="159"/>
      <c r="M263" s="144"/>
      <c r="N263" s="160"/>
      <c r="O263" s="151"/>
      <c r="P263" s="154"/>
      <c r="Q263" s="165" t="s">
        <v>69</v>
      </c>
      <c r="R263" s="209"/>
      <c r="S263" s="169">
        <v>484</v>
      </c>
      <c r="T263" s="75"/>
      <c r="V263" s="14">
        <v>968</v>
      </c>
      <c r="W263" s="14">
        <f t="shared" si="0"/>
        <v>484</v>
      </c>
      <c r="X263" s="252">
        <f t="shared" si="1"/>
        <v>484</v>
      </c>
    </row>
    <row r="264" spans="1:24" ht="16.5" customHeight="1">
      <c r="A264" s="20">
        <v>73</v>
      </c>
      <c r="B264" s="20" t="s">
        <v>11912</v>
      </c>
      <c r="C264" s="25" t="s">
        <v>7729</v>
      </c>
      <c r="D264" s="140"/>
      <c r="E264" s="144"/>
      <c r="F264" s="152"/>
      <c r="G264" s="46"/>
      <c r="H264" s="53"/>
      <c r="I264" s="156" t="s">
        <v>7754</v>
      </c>
      <c r="J264" s="206" t="s">
        <v>53</v>
      </c>
      <c r="K264" s="158">
        <v>1</v>
      </c>
      <c r="L264" s="159"/>
      <c r="M264" s="144"/>
      <c r="N264" s="160"/>
      <c r="O264" s="159"/>
      <c r="P264" s="144"/>
      <c r="Q264" s="166"/>
      <c r="R264" s="210"/>
      <c r="S264" s="169">
        <v>484</v>
      </c>
      <c r="T264" s="75"/>
      <c r="V264" s="14">
        <v>968</v>
      </c>
      <c r="W264" s="14">
        <f t="shared" si="0"/>
        <v>484</v>
      </c>
      <c r="X264" s="252">
        <f t="shared" si="1"/>
        <v>484</v>
      </c>
    </row>
    <row r="265" spans="1:24" ht="16.5" customHeight="1">
      <c r="A265" s="20">
        <v>73</v>
      </c>
      <c r="B265" s="20" t="s">
        <v>10180</v>
      </c>
      <c r="C265" s="25" t="s">
        <v>1942</v>
      </c>
      <c r="D265" s="140"/>
      <c r="E265" s="144"/>
      <c r="F265" s="136" t="s">
        <v>37</v>
      </c>
      <c r="G265" s="204" t="s">
        <v>53</v>
      </c>
      <c r="H265" s="155">
        <v>0.9</v>
      </c>
      <c r="I265" s="156"/>
      <c r="J265" s="157"/>
      <c r="K265" s="158"/>
      <c r="L265" s="159"/>
      <c r="M265" s="144"/>
      <c r="N265" s="160"/>
      <c r="O265" s="159"/>
      <c r="P265" s="144"/>
      <c r="Q265" s="166"/>
      <c r="R265" s="210"/>
      <c r="S265" s="169">
        <v>435.5</v>
      </c>
      <c r="T265" s="75"/>
      <c r="V265" s="14">
        <v>871</v>
      </c>
      <c r="W265" s="14">
        <f t="shared" si="0"/>
        <v>435.5</v>
      </c>
      <c r="X265" s="252">
        <f t="shared" si="1"/>
        <v>435.5</v>
      </c>
    </row>
    <row r="266" spans="1:24" ht="16.5" customHeight="1">
      <c r="A266" s="20">
        <v>73</v>
      </c>
      <c r="B266" s="20" t="s">
        <v>11911</v>
      </c>
      <c r="C266" s="25" t="s">
        <v>14934</v>
      </c>
      <c r="D266" s="140"/>
      <c r="E266" s="144"/>
      <c r="F266" s="203"/>
      <c r="G266" s="46"/>
      <c r="H266" s="53"/>
      <c r="I266" s="156" t="s">
        <v>7754</v>
      </c>
      <c r="J266" s="206" t="s">
        <v>53</v>
      </c>
      <c r="K266" s="158">
        <v>1</v>
      </c>
      <c r="L266" s="159"/>
      <c r="M266" s="144"/>
      <c r="N266" s="160"/>
      <c r="O266" s="152"/>
      <c r="P266" s="46"/>
      <c r="Q266" s="166"/>
      <c r="R266" s="210"/>
      <c r="S266" s="169">
        <v>435.5</v>
      </c>
      <c r="T266" s="75"/>
      <c r="V266" s="14">
        <v>871</v>
      </c>
      <c r="W266" s="14">
        <f t="shared" si="0"/>
        <v>435.5</v>
      </c>
      <c r="X266" s="252">
        <f t="shared" si="1"/>
        <v>435.5</v>
      </c>
    </row>
    <row r="267" spans="1:24" ht="16.5" customHeight="1">
      <c r="A267" s="20">
        <v>73</v>
      </c>
      <c r="B267" s="20" t="s">
        <v>11909</v>
      </c>
      <c r="C267" s="25" t="s">
        <v>2211</v>
      </c>
      <c r="D267" s="140"/>
      <c r="E267" s="144"/>
      <c r="F267" s="151"/>
      <c r="G267" s="154"/>
      <c r="H267" s="155"/>
      <c r="I267" s="156"/>
      <c r="J267" s="157"/>
      <c r="K267" s="158"/>
      <c r="L267" s="159"/>
      <c r="M267" s="144"/>
      <c r="N267" s="160"/>
      <c r="O267" s="136" t="s">
        <v>92</v>
      </c>
      <c r="P267" s="163"/>
      <c r="Q267" s="166"/>
      <c r="R267" s="210"/>
      <c r="S267" s="169">
        <v>338.5</v>
      </c>
      <c r="T267" s="75"/>
      <c r="V267" s="14">
        <v>677</v>
      </c>
      <c r="W267" s="14">
        <f t="shared" si="0"/>
        <v>338.5</v>
      </c>
      <c r="X267" s="252">
        <f t="shared" si="1"/>
        <v>338.5</v>
      </c>
    </row>
    <row r="268" spans="1:24" ht="16.5" customHeight="1">
      <c r="A268" s="20">
        <v>73</v>
      </c>
      <c r="B268" s="20" t="s">
        <v>11905</v>
      </c>
      <c r="C268" s="25" t="s">
        <v>6938</v>
      </c>
      <c r="D268" s="140"/>
      <c r="E268" s="144"/>
      <c r="F268" s="152"/>
      <c r="G268" s="46"/>
      <c r="H268" s="53"/>
      <c r="I268" s="156" t="s">
        <v>7754</v>
      </c>
      <c r="J268" s="206" t="s">
        <v>53</v>
      </c>
      <c r="K268" s="158">
        <v>1</v>
      </c>
      <c r="L268" s="159"/>
      <c r="M268" s="144"/>
      <c r="N268" s="160"/>
      <c r="O268" s="137"/>
      <c r="P268" s="164"/>
      <c r="Q268" s="166"/>
      <c r="R268" s="210"/>
      <c r="S268" s="169">
        <v>338.5</v>
      </c>
      <c r="T268" s="75"/>
      <c r="V268" s="14">
        <v>677</v>
      </c>
      <c r="W268" s="14">
        <f t="shared" si="0"/>
        <v>338.5</v>
      </c>
      <c r="X268" s="252">
        <f t="shared" si="1"/>
        <v>338.5</v>
      </c>
    </row>
    <row r="269" spans="1:24" ht="16.5" customHeight="1">
      <c r="A269" s="20">
        <v>73</v>
      </c>
      <c r="B269" s="20" t="s">
        <v>11481</v>
      </c>
      <c r="C269" s="25" t="s">
        <v>391</v>
      </c>
      <c r="D269" s="140"/>
      <c r="E269" s="144"/>
      <c r="F269" s="136" t="s">
        <v>37</v>
      </c>
      <c r="G269" s="204" t="s">
        <v>53</v>
      </c>
      <c r="H269" s="155">
        <v>0.9</v>
      </c>
      <c r="I269" s="156"/>
      <c r="J269" s="157"/>
      <c r="K269" s="158"/>
      <c r="L269" s="159"/>
      <c r="M269" s="144"/>
      <c r="N269" s="160"/>
      <c r="O269" s="137"/>
      <c r="P269" s="164"/>
      <c r="Q269" s="166"/>
      <c r="R269" s="210"/>
      <c r="S269" s="169">
        <v>305</v>
      </c>
      <c r="T269" s="75"/>
      <c r="V269" s="14">
        <v>610</v>
      </c>
      <c r="W269" s="14">
        <f t="shared" si="0"/>
        <v>305</v>
      </c>
      <c r="X269" s="252">
        <f t="shared" si="1"/>
        <v>305</v>
      </c>
    </row>
    <row r="270" spans="1:24" ht="16.5" customHeight="1">
      <c r="A270" s="20">
        <v>73</v>
      </c>
      <c r="B270" s="20" t="s">
        <v>8811</v>
      </c>
      <c r="C270" s="25" t="s">
        <v>16550</v>
      </c>
      <c r="D270" s="141"/>
      <c r="E270" s="46"/>
      <c r="F270" s="203"/>
      <c r="G270" s="46"/>
      <c r="H270" s="53"/>
      <c r="I270" s="156" t="s">
        <v>7754</v>
      </c>
      <c r="J270" s="206" t="s">
        <v>53</v>
      </c>
      <c r="K270" s="158">
        <v>1</v>
      </c>
      <c r="L270" s="159"/>
      <c r="M270" s="144"/>
      <c r="N270" s="160"/>
      <c r="O270" s="208" t="s">
        <v>53</v>
      </c>
      <c r="P270" s="53">
        <v>0.9</v>
      </c>
      <c r="Q270" s="208" t="s">
        <v>53</v>
      </c>
      <c r="R270" s="211">
        <v>0.85</v>
      </c>
      <c r="S270" s="169">
        <v>305</v>
      </c>
      <c r="T270" s="75"/>
      <c r="V270" s="14">
        <v>610</v>
      </c>
      <c r="W270" s="14">
        <f t="shared" si="0"/>
        <v>305</v>
      </c>
      <c r="X270" s="252">
        <f t="shared" si="1"/>
        <v>305</v>
      </c>
    </row>
    <row r="271" spans="1:24" ht="16.5" customHeight="1">
      <c r="A271" s="20">
        <v>73</v>
      </c>
      <c r="B271" s="20">
        <v>7567</v>
      </c>
      <c r="C271" s="25" t="s">
        <v>9231</v>
      </c>
      <c r="D271" s="136" t="s">
        <v>17667</v>
      </c>
      <c r="E271" s="200"/>
      <c r="F271" s="151"/>
      <c r="G271" s="154"/>
      <c r="H271" s="155"/>
      <c r="I271" s="156"/>
      <c r="J271" s="157"/>
      <c r="K271" s="158"/>
      <c r="L271" s="159"/>
      <c r="M271" s="144"/>
      <c r="N271" s="160"/>
      <c r="O271" s="151"/>
      <c r="P271" s="155"/>
      <c r="Q271" s="151"/>
      <c r="R271" s="155"/>
      <c r="S271" s="169">
        <v>621</v>
      </c>
      <c r="T271" s="75"/>
      <c r="V271" s="14">
        <v>1242</v>
      </c>
      <c r="W271" s="14">
        <f t="shared" si="0"/>
        <v>621</v>
      </c>
      <c r="X271" s="252">
        <f t="shared" si="1"/>
        <v>621</v>
      </c>
    </row>
    <row r="272" spans="1:24" ht="16.5" customHeight="1">
      <c r="A272" s="20">
        <v>73</v>
      </c>
      <c r="B272" s="20">
        <v>7568</v>
      </c>
      <c r="C272" s="25" t="s">
        <v>17060</v>
      </c>
      <c r="D272" s="199"/>
      <c r="E272" s="201"/>
      <c r="F272" s="152"/>
      <c r="G272" s="46"/>
      <c r="H272" s="53"/>
      <c r="I272" s="156" t="s">
        <v>7754</v>
      </c>
      <c r="J272" s="206" t="s">
        <v>53</v>
      </c>
      <c r="K272" s="158">
        <v>1</v>
      </c>
      <c r="L272" s="159"/>
      <c r="M272" s="144"/>
      <c r="N272" s="160"/>
      <c r="O272" s="159"/>
      <c r="P272" s="160"/>
      <c r="Q272" s="159"/>
      <c r="R272" s="160"/>
      <c r="S272" s="169">
        <v>621</v>
      </c>
      <c r="T272" s="75"/>
      <c r="V272" s="14">
        <v>1242</v>
      </c>
      <c r="W272" s="14">
        <f t="shared" si="0"/>
        <v>621</v>
      </c>
      <c r="X272" s="252">
        <f t="shared" si="1"/>
        <v>621</v>
      </c>
    </row>
    <row r="273" spans="1:24" ht="16.5" customHeight="1">
      <c r="A273" s="20">
        <v>73</v>
      </c>
      <c r="B273" s="20">
        <v>7569</v>
      </c>
      <c r="C273" s="25" t="s">
        <v>6412</v>
      </c>
      <c r="D273" s="199"/>
      <c r="E273" s="201"/>
      <c r="F273" s="136" t="s">
        <v>37</v>
      </c>
      <c r="G273" s="204" t="s">
        <v>53</v>
      </c>
      <c r="H273" s="155">
        <v>0.9</v>
      </c>
      <c r="I273" s="156"/>
      <c r="J273" s="157"/>
      <c r="K273" s="158"/>
      <c r="L273" s="159"/>
      <c r="M273" s="144"/>
      <c r="N273" s="160"/>
      <c r="O273" s="159"/>
      <c r="P273" s="160"/>
      <c r="Q273" s="159"/>
      <c r="R273" s="160"/>
      <c r="S273" s="169">
        <v>559</v>
      </c>
      <c r="T273" s="75"/>
      <c r="V273" s="14">
        <v>1118</v>
      </c>
      <c r="W273" s="14">
        <f t="shared" si="0"/>
        <v>559</v>
      </c>
      <c r="X273" s="252">
        <f t="shared" si="1"/>
        <v>559</v>
      </c>
    </row>
    <row r="274" spans="1:24" ht="16.5" customHeight="1">
      <c r="A274" s="20">
        <v>73</v>
      </c>
      <c r="B274" s="20">
        <v>7570</v>
      </c>
      <c r="C274" s="25" t="s">
        <v>17061</v>
      </c>
      <c r="D274" s="138">
        <v>828</v>
      </c>
      <c r="E274" s="202" t="s">
        <v>51</v>
      </c>
      <c r="F274" s="203"/>
      <c r="G274" s="46"/>
      <c r="H274" s="53"/>
      <c r="I274" s="156" t="s">
        <v>7754</v>
      </c>
      <c r="J274" s="206" t="s">
        <v>53</v>
      </c>
      <c r="K274" s="158">
        <v>1</v>
      </c>
      <c r="L274" s="159"/>
      <c r="M274" s="144"/>
      <c r="N274" s="160"/>
      <c r="O274" s="159"/>
      <c r="P274" s="160"/>
      <c r="Q274" s="159"/>
      <c r="R274" s="160"/>
      <c r="S274" s="169">
        <v>559</v>
      </c>
      <c r="T274" s="75"/>
      <c r="V274" s="14">
        <v>1118</v>
      </c>
      <c r="W274" s="14">
        <f t="shared" si="0"/>
        <v>559</v>
      </c>
      <c r="X274" s="252">
        <f t="shared" si="1"/>
        <v>559</v>
      </c>
    </row>
    <row r="275" spans="1:24" ht="16.5" customHeight="1">
      <c r="A275" s="20">
        <v>73</v>
      </c>
      <c r="B275" s="20" t="s">
        <v>11903</v>
      </c>
      <c r="C275" s="25" t="s">
        <v>16010</v>
      </c>
      <c r="D275" s="140"/>
      <c r="E275" s="144"/>
      <c r="F275" s="151"/>
      <c r="G275" s="154"/>
      <c r="H275" s="155"/>
      <c r="I275" s="156"/>
      <c r="J275" s="157"/>
      <c r="K275" s="158"/>
      <c r="L275" s="159"/>
      <c r="M275" s="144"/>
      <c r="N275" s="160"/>
      <c r="O275" s="136" t="s">
        <v>92</v>
      </c>
      <c r="P275" s="163"/>
      <c r="Q275" s="159"/>
      <c r="R275" s="144"/>
      <c r="S275" s="169">
        <v>434.5</v>
      </c>
      <c r="T275" s="75"/>
      <c r="V275" s="14">
        <v>869</v>
      </c>
      <c r="W275" s="14">
        <f t="shared" si="0"/>
        <v>434.5</v>
      </c>
      <c r="X275" s="252">
        <f t="shared" si="1"/>
        <v>434.5</v>
      </c>
    </row>
    <row r="276" spans="1:24" ht="16.5" customHeight="1">
      <c r="A276" s="20">
        <v>73</v>
      </c>
      <c r="B276" s="20" t="s">
        <v>10178</v>
      </c>
      <c r="C276" s="25" t="s">
        <v>16553</v>
      </c>
      <c r="D276" s="140"/>
      <c r="E276" s="144"/>
      <c r="F276" s="152"/>
      <c r="G276" s="46"/>
      <c r="H276" s="53"/>
      <c r="I276" s="156" t="s">
        <v>7754</v>
      </c>
      <c r="J276" s="206" t="s">
        <v>53</v>
      </c>
      <c r="K276" s="158">
        <v>1</v>
      </c>
      <c r="L276" s="159"/>
      <c r="M276" s="144"/>
      <c r="N276" s="160"/>
      <c r="O276" s="137"/>
      <c r="P276" s="164"/>
      <c r="Q276" s="159"/>
      <c r="R276" s="144"/>
      <c r="S276" s="169">
        <v>434.5</v>
      </c>
      <c r="T276" s="75"/>
      <c r="V276" s="14">
        <v>869</v>
      </c>
      <c r="W276" s="14">
        <f t="shared" si="0"/>
        <v>434.5</v>
      </c>
      <c r="X276" s="252">
        <f t="shared" si="1"/>
        <v>434.5</v>
      </c>
    </row>
    <row r="277" spans="1:24" ht="16.5" customHeight="1">
      <c r="A277" s="20">
        <v>73</v>
      </c>
      <c r="B277" s="20" t="s">
        <v>3995</v>
      </c>
      <c r="C277" s="25" t="s">
        <v>16554</v>
      </c>
      <c r="D277" s="140"/>
      <c r="E277" s="144"/>
      <c r="F277" s="136" t="s">
        <v>37</v>
      </c>
      <c r="G277" s="204" t="s">
        <v>53</v>
      </c>
      <c r="H277" s="155">
        <v>0.9</v>
      </c>
      <c r="I277" s="156"/>
      <c r="J277" s="157"/>
      <c r="K277" s="158"/>
      <c r="L277" s="159"/>
      <c r="M277" s="144"/>
      <c r="N277" s="160"/>
      <c r="O277" s="137"/>
      <c r="P277" s="164"/>
      <c r="Q277" s="159"/>
      <c r="R277" s="144"/>
      <c r="S277" s="169">
        <v>391.5</v>
      </c>
      <c r="T277" s="75"/>
      <c r="V277" s="14">
        <v>783</v>
      </c>
      <c r="W277" s="14">
        <f t="shared" si="0"/>
        <v>391.5</v>
      </c>
      <c r="X277" s="252">
        <f t="shared" si="1"/>
        <v>391.5</v>
      </c>
    </row>
    <row r="278" spans="1:24" ht="16.5" customHeight="1">
      <c r="A278" s="20">
        <v>73</v>
      </c>
      <c r="B278" s="20" t="s">
        <v>3403</v>
      </c>
      <c r="C278" s="25" t="s">
        <v>12600</v>
      </c>
      <c r="D278" s="140"/>
      <c r="E278" s="144"/>
      <c r="F278" s="203"/>
      <c r="G278" s="46"/>
      <c r="H278" s="53"/>
      <c r="I278" s="156" t="s">
        <v>7754</v>
      </c>
      <c r="J278" s="206" t="s">
        <v>53</v>
      </c>
      <c r="K278" s="158">
        <v>1</v>
      </c>
      <c r="L278" s="159"/>
      <c r="M278" s="144"/>
      <c r="N278" s="160"/>
      <c r="O278" s="208" t="s">
        <v>53</v>
      </c>
      <c r="P278" s="53">
        <v>0.7</v>
      </c>
      <c r="Q278" s="152"/>
      <c r="R278" s="46"/>
      <c r="S278" s="169">
        <v>391.5</v>
      </c>
      <c r="T278" s="75"/>
      <c r="V278" s="14">
        <v>783</v>
      </c>
      <c r="W278" s="14">
        <f t="shared" si="0"/>
        <v>391.5</v>
      </c>
      <c r="X278" s="252">
        <f t="shared" si="1"/>
        <v>391.5</v>
      </c>
    </row>
    <row r="279" spans="1:24" ht="16.5" customHeight="1">
      <c r="A279" s="20">
        <v>73</v>
      </c>
      <c r="B279" s="20" t="s">
        <v>9183</v>
      </c>
      <c r="C279" s="25" t="s">
        <v>3913</v>
      </c>
      <c r="D279" s="140"/>
      <c r="E279" s="144"/>
      <c r="F279" s="151"/>
      <c r="G279" s="154"/>
      <c r="H279" s="155"/>
      <c r="I279" s="156"/>
      <c r="J279" s="157"/>
      <c r="K279" s="158"/>
      <c r="L279" s="159"/>
      <c r="M279" s="144"/>
      <c r="N279" s="160"/>
      <c r="O279" s="151"/>
      <c r="P279" s="154"/>
      <c r="Q279" s="165" t="s">
        <v>150</v>
      </c>
      <c r="R279" s="209"/>
      <c r="S279" s="169">
        <v>559</v>
      </c>
      <c r="T279" s="75"/>
      <c r="V279" s="14">
        <v>1118</v>
      </c>
      <c r="W279" s="14">
        <f t="shared" si="0"/>
        <v>559</v>
      </c>
      <c r="X279" s="252">
        <f t="shared" si="1"/>
        <v>559</v>
      </c>
    </row>
    <row r="280" spans="1:24" ht="16.5" customHeight="1">
      <c r="A280" s="20">
        <v>73</v>
      </c>
      <c r="B280" s="20" t="s">
        <v>5011</v>
      </c>
      <c r="C280" s="25" t="s">
        <v>7957</v>
      </c>
      <c r="D280" s="140"/>
      <c r="E280" s="144"/>
      <c r="F280" s="152"/>
      <c r="G280" s="46"/>
      <c r="H280" s="53"/>
      <c r="I280" s="156" t="s">
        <v>7754</v>
      </c>
      <c r="J280" s="206" t="s">
        <v>53</v>
      </c>
      <c r="K280" s="158">
        <v>1</v>
      </c>
      <c r="L280" s="159"/>
      <c r="M280" s="144"/>
      <c r="N280" s="160"/>
      <c r="O280" s="159"/>
      <c r="P280" s="144"/>
      <c r="Q280" s="166"/>
      <c r="R280" s="210"/>
      <c r="S280" s="169">
        <v>559</v>
      </c>
      <c r="T280" s="75"/>
      <c r="V280" s="14">
        <v>1118</v>
      </c>
      <c r="W280" s="14">
        <f t="shared" si="0"/>
        <v>559</v>
      </c>
      <c r="X280" s="252">
        <f t="shared" si="1"/>
        <v>559</v>
      </c>
    </row>
    <row r="281" spans="1:24" ht="16.5" customHeight="1">
      <c r="A281" s="20">
        <v>73</v>
      </c>
      <c r="B281" s="20" t="s">
        <v>9921</v>
      </c>
      <c r="C281" s="25" t="s">
        <v>3217</v>
      </c>
      <c r="D281" s="140"/>
      <c r="E281" s="144"/>
      <c r="F281" s="136" t="s">
        <v>37</v>
      </c>
      <c r="G281" s="204" t="s">
        <v>53</v>
      </c>
      <c r="H281" s="155">
        <v>0.9</v>
      </c>
      <c r="I281" s="156"/>
      <c r="J281" s="157"/>
      <c r="K281" s="158"/>
      <c r="L281" s="159"/>
      <c r="M281" s="144"/>
      <c r="N281" s="160"/>
      <c r="O281" s="159"/>
      <c r="P281" s="144"/>
      <c r="Q281" s="166"/>
      <c r="R281" s="210"/>
      <c r="S281" s="169">
        <v>503</v>
      </c>
      <c r="T281" s="75"/>
      <c r="V281" s="14">
        <v>1006</v>
      </c>
      <c r="W281" s="14">
        <f t="shared" si="0"/>
        <v>503</v>
      </c>
      <c r="X281" s="252">
        <f t="shared" si="1"/>
        <v>503</v>
      </c>
    </row>
    <row r="282" spans="1:24" ht="16.5" customHeight="1">
      <c r="A282" s="20">
        <v>73</v>
      </c>
      <c r="B282" s="20" t="s">
        <v>11898</v>
      </c>
      <c r="C282" s="25" t="s">
        <v>7801</v>
      </c>
      <c r="D282" s="140"/>
      <c r="E282" s="144"/>
      <c r="F282" s="203"/>
      <c r="G282" s="46"/>
      <c r="H282" s="53"/>
      <c r="I282" s="156" t="s">
        <v>7754</v>
      </c>
      <c r="J282" s="206" t="s">
        <v>53</v>
      </c>
      <c r="K282" s="158">
        <v>1</v>
      </c>
      <c r="L282" s="159"/>
      <c r="M282" s="144"/>
      <c r="N282" s="160"/>
      <c r="O282" s="152"/>
      <c r="P282" s="46"/>
      <c r="Q282" s="166"/>
      <c r="R282" s="210"/>
      <c r="S282" s="169">
        <v>503</v>
      </c>
      <c r="T282" s="75"/>
      <c r="V282" s="14">
        <v>1006</v>
      </c>
      <c r="W282" s="14">
        <f t="shared" si="0"/>
        <v>503</v>
      </c>
      <c r="X282" s="252">
        <f t="shared" si="1"/>
        <v>503</v>
      </c>
    </row>
    <row r="283" spans="1:24" ht="16.5" customHeight="1">
      <c r="A283" s="20">
        <v>73</v>
      </c>
      <c r="B283" s="20" t="s">
        <v>2367</v>
      </c>
      <c r="C283" s="25" t="s">
        <v>10087</v>
      </c>
      <c r="D283" s="140"/>
      <c r="E283" s="144"/>
      <c r="F283" s="151"/>
      <c r="G283" s="154"/>
      <c r="H283" s="155"/>
      <c r="I283" s="156"/>
      <c r="J283" s="157"/>
      <c r="K283" s="158"/>
      <c r="L283" s="159"/>
      <c r="M283" s="144"/>
      <c r="N283" s="160"/>
      <c r="O283" s="136" t="s">
        <v>92</v>
      </c>
      <c r="P283" s="163"/>
      <c r="Q283" s="166"/>
      <c r="R283" s="210"/>
      <c r="S283" s="169">
        <v>391</v>
      </c>
      <c r="T283" s="75"/>
      <c r="V283" s="14">
        <v>782</v>
      </c>
      <c r="W283" s="14">
        <f t="shared" si="0"/>
        <v>391</v>
      </c>
      <c r="X283" s="252">
        <f t="shared" si="1"/>
        <v>391</v>
      </c>
    </row>
    <row r="284" spans="1:24" ht="16.5" customHeight="1">
      <c r="A284" s="20">
        <v>73</v>
      </c>
      <c r="B284" s="20" t="s">
        <v>6344</v>
      </c>
      <c r="C284" s="25" t="s">
        <v>16555</v>
      </c>
      <c r="D284" s="140"/>
      <c r="E284" s="144"/>
      <c r="F284" s="152"/>
      <c r="G284" s="46"/>
      <c r="H284" s="53"/>
      <c r="I284" s="156" t="s">
        <v>7754</v>
      </c>
      <c r="J284" s="206" t="s">
        <v>53</v>
      </c>
      <c r="K284" s="158">
        <v>1</v>
      </c>
      <c r="L284" s="159"/>
      <c r="M284" s="144"/>
      <c r="N284" s="160"/>
      <c r="O284" s="137"/>
      <c r="P284" s="164"/>
      <c r="Q284" s="166"/>
      <c r="R284" s="210"/>
      <c r="S284" s="169">
        <v>391</v>
      </c>
      <c r="T284" s="75"/>
      <c r="V284" s="14">
        <v>782</v>
      </c>
      <c r="W284" s="14">
        <f t="shared" si="0"/>
        <v>391</v>
      </c>
      <c r="X284" s="252">
        <f t="shared" si="1"/>
        <v>391</v>
      </c>
    </row>
    <row r="285" spans="1:24" ht="16.5" customHeight="1">
      <c r="A285" s="20">
        <v>73</v>
      </c>
      <c r="B285" s="20" t="s">
        <v>491</v>
      </c>
      <c r="C285" s="25" t="s">
        <v>12531</v>
      </c>
      <c r="D285" s="140"/>
      <c r="E285" s="144"/>
      <c r="F285" s="136" t="s">
        <v>37</v>
      </c>
      <c r="G285" s="204" t="s">
        <v>53</v>
      </c>
      <c r="H285" s="155">
        <v>0.9</v>
      </c>
      <c r="I285" s="156"/>
      <c r="J285" s="157"/>
      <c r="K285" s="158"/>
      <c r="L285" s="159"/>
      <c r="M285" s="144"/>
      <c r="N285" s="160"/>
      <c r="O285" s="137"/>
      <c r="P285" s="164"/>
      <c r="Q285" s="166"/>
      <c r="R285" s="210"/>
      <c r="S285" s="169">
        <v>352.5</v>
      </c>
      <c r="T285" s="75"/>
      <c r="V285" s="14">
        <v>705</v>
      </c>
      <c r="W285" s="14">
        <f t="shared" si="0"/>
        <v>352.5</v>
      </c>
      <c r="X285" s="252">
        <f t="shared" si="1"/>
        <v>352.5</v>
      </c>
    </row>
    <row r="286" spans="1:24" ht="16.5" customHeight="1">
      <c r="A286" s="20">
        <v>73</v>
      </c>
      <c r="B286" s="20" t="s">
        <v>8112</v>
      </c>
      <c r="C286" s="25" t="s">
        <v>2145</v>
      </c>
      <c r="D286" s="140"/>
      <c r="E286" s="144"/>
      <c r="F286" s="203"/>
      <c r="G286" s="46"/>
      <c r="H286" s="53"/>
      <c r="I286" s="156" t="s">
        <v>7754</v>
      </c>
      <c r="J286" s="206" t="s">
        <v>53</v>
      </c>
      <c r="K286" s="158">
        <v>1</v>
      </c>
      <c r="L286" s="159"/>
      <c r="M286" s="144"/>
      <c r="N286" s="160"/>
      <c r="O286" s="208" t="s">
        <v>53</v>
      </c>
      <c r="P286" s="53">
        <v>0.9</v>
      </c>
      <c r="Q286" s="208" t="s">
        <v>53</v>
      </c>
      <c r="R286" s="211">
        <v>0.9</v>
      </c>
      <c r="S286" s="169">
        <v>352.5</v>
      </c>
      <c r="T286" s="75"/>
      <c r="V286" s="14">
        <v>705</v>
      </c>
      <c r="W286" s="14">
        <f t="shared" si="0"/>
        <v>352.5</v>
      </c>
      <c r="X286" s="252">
        <f t="shared" si="1"/>
        <v>352.5</v>
      </c>
    </row>
    <row r="287" spans="1:24" ht="16.5" customHeight="1">
      <c r="A287" s="20">
        <v>73</v>
      </c>
      <c r="B287" s="20" t="s">
        <v>11896</v>
      </c>
      <c r="C287" s="25" t="s">
        <v>15864</v>
      </c>
      <c r="D287" s="140"/>
      <c r="E287" s="144"/>
      <c r="F287" s="151"/>
      <c r="G287" s="154"/>
      <c r="H287" s="155"/>
      <c r="I287" s="156"/>
      <c r="J287" s="157"/>
      <c r="K287" s="158"/>
      <c r="L287" s="159"/>
      <c r="M287" s="144"/>
      <c r="N287" s="160"/>
      <c r="O287" s="151"/>
      <c r="P287" s="154"/>
      <c r="Q287" s="165" t="s">
        <v>69</v>
      </c>
      <c r="R287" s="209"/>
      <c r="S287" s="169">
        <v>528</v>
      </c>
      <c r="T287" s="75"/>
      <c r="V287" s="14">
        <v>1056</v>
      </c>
      <c r="W287" s="14">
        <f t="shared" si="0"/>
        <v>528</v>
      </c>
      <c r="X287" s="252">
        <f t="shared" si="1"/>
        <v>528</v>
      </c>
    </row>
    <row r="288" spans="1:24" ht="16.5" customHeight="1">
      <c r="A288" s="20">
        <v>73</v>
      </c>
      <c r="B288" s="20" t="s">
        <v>11894</v>
      </c>
      <c r="C288" s="25" t="s">
        <v>15428</v>
      </c>
      <c r="D288" s="140"/>
      <c r="E288" s="144"/>
      <c r="F288" s="152"/>
      <c r="G288" s="46"/>
      <c r="H288" s="53"/>
      <c r="I288" s="156" t="s">
        <v>7754</v>
      </c>
      <c r="J288" s="206" t="s">
        <v>53</v>
      </c>
      <c r="K288" s="158">
        <v>1</v>
      </c>
      <c r="L288" s="159"/>
      <c r="M288" s="144"/>
      <c r="N288" s="160"/>
      <c r="O288" s="159"/>
      <c r="P288" s="144"/>
      <c r="Q288" s="166"/>
      <c r="R288" s="210"/>
      <c r="S288" s="169">
        <v>528</v>
      </c>
      <c r="T288" s="75"/>
      <c r="V288" s="14">
        <v>1056</v>
      </c>
      <c r="W288" s="14">
        <f t="shared" si="0"/>
        <v>528</v>
      </c>
      <c r="X288" s="252">
        <f t="shared" si="1"/>
        <v>528</v>
      </c>
    </row>
    <row r="289" spans="1:24" ht="16.5" customHeight="1">
      <c r="A289" s="20">
        <v>73</v>
      </c>
      <c r="B289" s="20" t="s">
        <v>11402</v>
      </c>
      <c r="C289" s="25" t="s">
        <v>3428</v>
      </c>
      <c r="D289" s="140"/>
      <c r="E289" s="144"/>
      <c r="F289" s="136" t="s">
        <v>37</v>
      </c>
      <c r="G289" s="204" t="s">
        <v>53</v>
      </c>
      <c r="H289" s="155">
        <v>0.9</v>
      </c>
      <c r="I289" s="156"/>
      <c r="J289" s="157"/>
      <c r="K289" s="158"/>
      <c r="L289" s="159"/>
      <c r="M289" s="144"/>
      <c r="N289" s="160"/>
      <c r="O289" s="159"/>
      <c r="P289" s="144"/>
      <c r="Q289" s="166"/>
      <c r="R289" s="210"/>
      <c r="S289" s="169">
        <v>475</v>
      </c>
      <c r="T289" s="75"/>
      <c r="V289" s="14">
        <v>950</v>
      </c>
      <c r="W289" s="14">
        <f t="shared" si="0"/>
        <v>475</v>
      </c>
      <c r="X289" s="252">
        <f t="shared" si="1"/>
        <v>475</v>
      </c>
    </row>
    <row r="290" spans="1:24" ht="16.5" customHeight="1">
      <c r="A290" s="20">
        <v>73</v>
      </c>
      <c r="B290" s="20" t="s">
        <v>11265</v>
      </c>
      <c r="C290" s="25" t="s">
        <v>16556</v>
      </c>
      <c r="D290" s="140"/>
      <c r="E290" s="144"/>
      <c r="F290" s="203"/>
      <c r="G290" s="46"/>
      <c r="H290" s="53"/>
      <c r="I290" s="156" t="s">
        <v>7754</v>
      </c>
      <c r="J290" s="206" t="s">
        <v>53</v>
      </c>
      <c r="K290" s="158">
        <v>1</v>
      </c>
      <c r="L290" s="159"/>
      <c r="M290" s="144"/>
      <c r="N290" s="160"/>
      <c r="O290" s="152"/>
      <c r="P290" s="46"/>
      <c r="Q290" s="166"/>
      <c r="R290" s="210"/>
      <c r="S290" s="169">
        <v>475</v>
      </c>
      <c r="T290" s="75"/>
      <c r="V290" s="14">
        <v>950</v>
      </c>
      <c r="W290" s="14">
        <f t="shared" si="0"/>
        <v>475</v>
      </c>
      <c r="X290" s="252">
        <f t="shared" si="1"/>
        <v>475</v>
      </c>
    </row>
    <row r="291" spans="1:24" ht="16.5" customHeight="1">
      <c r="A291" s="20">
        <v>73</v>
      </c>
      <c r="B291" s="20" t="s">
        <v>11892</v>
      </c>
      <c r="C291" s="25" t="s">
        <v>10399</v>
      </c>
      <c r="D291" s="140"/>
      <c r="E291" s="144"/>
      <c r="F291" s="151"/>
      <c r="G291" s="154"/>
      <c r="H291" s="155"/>
      <c r="I291" s="156"/>
      <c r="J291" s="157"/>
      <c r="K291" s="158"/>
      <c r="L291" s="159"/>
      <c r="M291" s="144"/>
      <c r="N291" s="160"/>
      <c r="O291" s="136" t="s">
        <v>92</v>
      </c>
      <c r="P291" s="163"/>
      <c r="Q291" s="166"/>
      <c r="R291" s="210"/>
      <c r="S291" s="169">
        <v>369.5</v>
      </c>
      <c r="T291" s="75"/>
      <c r="V291" s="14">
        <v>739</v>
      </c>
      <c r="W291" s="14">
        <f t="shared" si="0"/>
        <v>369.5</v>
      </c>
      <c r="X291" s="252">
        <f t="shared" si="1"/>
        <v>369.5</v>
      </c>
    </row>
    <row r="292" spans="1:24" ht="16.5" customHeight="1">
      <c r="A292" s="20">
        <v>73</v>
      </c>
      <c r="B292" s="20" t="s">
        <v>11890</v>
      </c>
      <c r="C292" s="25" t="s">
        <v>7635</v>
      </c>
      <c r="D292" s="140"/>
      <c r="E292" s="144"/>
      <c r="F292" s="152"/>
      <c r="G292" s="46"/>
      <c r="H292" s="53"/>
      <c r="I292" s="156" t="s">
        <v>7754</v>
      </c>
      <c r="J292" s="206" t="s">
        <v>53</v>
      </c>
      <c r="K292" s="158">
        <v>1</v>
      </c>
      <c r="L292" s="159"/>
      <c r="M292" s="144"/>
      <c r="N292" s="160"/>
      <c r="O292" s="137"/>
      <c r="P292" s="164"/>
      <c r="Q292" s="166"/>
      <c r="R292" s="210"/>
      <c r="S292" s="169">
        <v>369.5</v>
      </c>
      <c r="T292" s="75"/>
      <c r="V292" s="14">
        <v>739</v>
      </c>
      <c r="W292" s="14">
        <f t="shared" si="0"/>
        <v>369.5</v>
      </c>
      <c r="X292" s="252">
        <f t="shared" si="1"/>
        <v>369.5</v>
      </c>
    </row>
    <row r="293" spans="1:24" ht="16.5" customHeight="1">
      <c r="A293" s="20">
        <v>73</v>
      </c>
      <c r="B293" s="20" t="s">
        <v>11889</v>
      </c>
      <c r="C293" s="25" t="s">
        <v>16557</v>
      </c>
      <c r="D293" s="140"/>
      <c r="E293" s="144"/>
      <c r="F293" s="136" t="s">
        <v>37</v>
      </c>
      <c r="G293" s="204" t="s">
        <v>53</v>
      </c>
      <c r="H293" s="155">
        <v>0.9</v>
      </c>
      <c r="I293" s="156"/>
      <c r="J293" s="157"/>
      <c r="K293" s="158"/>
      <c r="L293" s="159"/>
      <c r="M293" s="144"/>
      <c r="N293" s="160"/>
      <c r="O293" s="137"/>
      <c r="P293" s="164"/>
      <c r="Q293" s="166"/>
      <c r="R293" s="210"/>
      <c r="S293" s="169">
        <v>333</v>
      </c>
      <c r="T293" s="75"/>
      <c r="V293" s="14">
        <v>666</v>
      </c>
      <c r="W293" s="14">
        <f t="shared" si="0"/>
        <v>333</v>
      </c>
      <c r="X293" s="252">
        <f t="shared" si="1"/>
        <v>333</v>
      </c>
    </row>
    <row r="294" spans="1:24" ht="16.5" customHeight="1">
      <c r="A294" s="20">
        <v>73</v>
      </c>
      <c r="B294" s="20" t="s">
        <v>11887</v>
      </c>
      <c r="C294" s="25" t="s">
        <v>9242</v>
      </c>
      <c r="D294" s="141"/>
      <c r="E294" s="46"/>
      <c r="F294" s="203"/>
      <c r="G294" s="46"/>
      <c r="H294" s="53"/>
      <c r="I294" s="156" t="s">
        <v>7754</v>
      </c>
      <c r="J294" s="206" t="s">
        <v>53</v>
      </c>
      <c r="K294" s="158">
        <v>1</v>
      </c>
      <c r="L294" s="159"/>
      <c r="M294" s="144"/>
      <c r="N294" s="160"/>
      <c r="O294" s="208" t="s">
        <v>53</v>
      </c>
      <c r="P294" s="53">
        <v>0.9</v>
      </c>
      <c r="Q294" s="208" t="s">
        <v>53</v>
      </c>
      <c r="R294" s="211">
        <v>0.85</v>
      </c>
      <c r="S294" s="169">
        <v>333</v>
      </c>
      <c r="T294" s="75"/>
      <c r="V294" s="14">
        <v>666</v>
      </c>
      <c r="W294" s="14">
        <f t="shared" si="0"/>
        <v>333</v>
      </c>
      <c r="X294" s="252">
        <f t="shared" si="1"/>
        <v>333</v>
      </c>
    </row>
    <row r="295" spans="1:24" ht="16.5" customHeight="1">
      <c r="A295" s="20">
        <v>73</v>
      </c>
      <c r="B295" s="20">
        <v>7571</v>
      </c>
      <c r="C295" s="25" t="s">
        <v>17062</v>
      </c>
      <c r="D295" s="136" t="s">
        <v>17668</v>
      </c>
      <c r="E295" s="200"/>
      <c r="F295" s="151"/>
      <c r="G295" s="154"/>
      <c r="H295" s="155"/>
      <c r="I295" s="156"/>
      <c r="J295" s="157"/>
      <c r="K295" s="158"/>
      <c r="L295" s="151" t="s">
        <v>1233</v>
      </c>
      <c r="M295" s="154"/>
      <c r="N295" s="217"/>
      <c r="O295" s="151"/>
      <c r="P295" s="155"/>
      <c r="Q295" s="151"/>
      <c r="R295" s="155"/>
      <c r="S295" s="169">
        <v>673</v>
      </c>
      <c r="T295" s="75"/>
      <c r="V295" s="14">
        <v>1346</v>
      </c>
      <c r="W295" s="14">
        <f t="shared" si="0"/>
        <v>673</v>
      </c>
      <c r="X295" s="252">
        <f t="shared" si="1"/>
        <v>673</v>
      </c>
    </row>
    <row r="296" spans="1:24" ht="16.5" customHeight="1">
      <c r="A296" s="20">
        <v>73</v>
      </c>
      <c r="B296" s="20">
        <v>7572</v>
      </c>
      <c r="C296" s="25" t="s">
        <v>17063</v>
      </c>
      <c r="D296" s="199"/>
      <c r="E296" s="201"/>
      <c r="F296" s="152"/>
      <c r="G296" s="46"/>
      <c r="H296" s="53"/>
      <c r="I296" s="156" t="s">
        <v>7754</v>
      </c>
      <c r="J296" s="206" t="s">
        <v>53</v>
      </c>
      <c r="K296" s="158">
        <v>1</v>
      </c>
      <c r="L296" s="215" t="s">
        <v>53</v>
      </c>
      <c r="M296" s="160">
        <v>0.5</v>
      </c>
      <c r="N296" s="143" t="s">
        <v>591</v>
      </c>
      <c r="O296" s="159"/>
      <c r="P296" s="160"/>
      <c r="Q296" s="159"/>
      <c r="R296" s="160"/>
      <c r="S296" s="169">
        <v>673</v>
      </c>
      <c r="T296" s="75"/>
      <c r="V296" s="14">
        <v>1346</v>
      </c>
      <c r="W296" s="14">
        <f t="shared" si="0"/>
        <v>673</v>
      </c>
      <c r="X296" s="252">
        <f t="shared" si="1"/>
        <v>673</v>
      </c>
    </row>
    <row r="297" spans="1:24" ht="16.5" customHeight="1">
      <c r="A297" s="20">
        <v>73</v>
      </c>
      <c r="B297" s="20">
        <v>7573</v>
      </c>
      <c r="C297" s="25" t="s">
        <v>13159</v>
      </c>
      <c r="D297" s="199"/>
      <c r="E297" s="201"/>
      <c r="F297" s="136" t="s">
        <v>37</v>
      </c>
      <c r="G297" s="204" t="s">
        <v>53</v>
      </c>
      <c r="H297" s="155">
        <v>0.9</v>
      </c>
      <c r="I297" s="156"/>
      <c r="J297" s="157"/>
      <c r="K297" s="158"/>
      <c r="L297" s="159"/>
      <c r="M297" s="144"/>
      <c r="N297" s="201"/>
      <c r="O297" s="159"/>
      <c r="P297" s="160"/>
      <c r="Q297" s="159"/>
      <c r="R297" s="160"/>
      <c r="S297" s="169">
        <v>605.5</v>
      </c>
      <c r="T297" s="75"/>
      <c r="V297" s="14">
        <v>1211</v>
      </c>
      <c r="W297" s="14">
        <f t="shared" si="0"/>
        <v>605.5</v>
      </c>
      <c r="X297" s="252">
        <f t="shared" si="1"/>
        <v>605.5</v>
      </c>
    </row>
    <row r="298" spans="1:24" ht="16.5" customHeight="1">
      <c r="A298" s="20">
        <v>73</v>
      </c>
      <c r="B298" s="20">
        <v>7574</v>
      </c>
      <c r="C298" s="25" t="s">
        <v>17065</v>
      </c>
      <c r="D298" s="138">
        <v>897</v>
      </c>
      <c r="E298" s="202" t="s">
        <v>51</v>
      </c>
      <c r="F298" s="203"/>
      <c r="G298" s="46"/>
      <c r="H298" s="53"/>
      <c r="I298" s="156" t="s">
        <v>7754</v>
      </c>
      <c r="J298" s="206" t="s">
        <v>53</v>
      </c>
      <c r="K298" s="158">
        <v>1</v>
      </c>
      <c r="L298" s="159"/>
      <c r="M298" s="144"/>
      <c r="N298" s="160"/>
      <c r="O298" s="159"/>
      <c r="P298" s="160"/>
      <c r="Q298" s="159"/>
      <c r="R298" s="160"/>
      <c r="S298" s="169">
        <v>605.5</v>
      </c>
      <c r="T298" s="75"/>
      <c r="V298" s="14">
        <v>1211</v>
      </c>
      <c r="W298" s="14">
        <f t="shared" si="0"/>
        <v>605.5</v>
      </c>
      <c r="X298" s="252">
        <f t="shared" si="1"/>
        <v>605.5</v>
      </c>
    </row>
    <row r="299" spans="1:24" ht="16.5" customHeight="1">
      <c r="A299" s="20">
        <v>73</v>
      </c>
      <c r="B299" s="20" t="s">
        <v>11885</v>
      </c>
      <c r="C299" s="25" t="s">
        <v>8454</v>
      </c>
      <c r="D299" s="140"/>
      <c r="E299" s="144"/>
      <c r="F299" s="151"/>
      <c r="G299" s="154"/>
      <c r="H299" s="155"/>
      <c r="I299" s="156"/>
      <c r="J299" s="157"/>
      <c r="K299" s="158"/>
      <c r="L299" s="159"/>
      <c r="M299" s="144"/>
      <c r="N299" s="160"/>
      <c r="O299" s="136" t="s">
        <v>92</v>
      </c>
      <c r="P299" s="163"/>
      <c r="Q299" s="159"/>
      <c r="R299" s="144"/>
      <c r="S299" s="169">
        <v>471</v>
      </c>
      <c r="T299" s="75"/>
      <c r="V299" s="14">
        <v>942</v>
      </c>
      <c r="W299" s="14">
        <f t="shared" si="0"/>
        <v>471</v>
      </c>
      <c r="X299" s="252">
        <f t="shared" si="1"/>
        <v>471</v>
      </c>
    </row>
    <row r="300" spans="1:24" ht="16.5" customHeight="1">
      <c r="A300" s="20">
        <v>73</v>
      </c>
      <c r="B300" s="20" t="s">
        <v>10069</v>
      </c>
      <c r="C300" s="25" t="s">
        <v>4420</v>
      </c>
      <c r="D300" s="140"/>
      <c r="E300" s="144"/>
      <c r="F300" s="152"/>
      <c r="G300" s="46"/>
      <c r="H300" s="53"/>
      <c r="I300" s="156" t="s">
        <v>7754</v>
      </c>
      <c r="J300" s="206" t="s">
        <v>53</v>
      </c>
      <c r="K300" s="158">
        <v>1</v>
      </c>
      <c r="L300" s="159"/>
      <c r="M300" s="144"/>
      <c r="N300" s="160"/>
      <c r="O300" s="137"/>
      <c r="P300" s="164"/>
      <c r="Q300" s="159"/>
      <c r="R300" s="144"/>
      <c r="S300" s="169">
        <v>471</v>
      </c>
      <c r="T300" s="75"/>
      <c r="V300" s="14">
        <v>942</v>
      </c>
      <c r="W300" s="14">
        <f t="shared" si="0"/>
        <v>471</v>
      </c>
      <c r="X300" s="252">
        <f t="shared" si="1"/>
        <v>471</v>
      </c>
    </row>
    <row r="301" spans="1:24" ht="16.5" customHeight="1">
      <c r="A301" s="20">
        <v>73</v>
      </c>
      <c r="B301" s="20" t="s">
        <v>5842</v>
      </c>
      <c r="C301" s="25" t="s">
        <v>10430</v>
      </c>
      <c r="D301" s="140"/>
      <c r="E301" s="144"/>
      <c r="F301" s="136" t="s">
        <v>37</v>
      </c>
      <c r="G301" s="204" t="s">
        <v>53</v>
      </c>
      <c r="H301" s="155">
        <v>0.9</v>
      </c>
      <c r="I301" s="156"/>
      <c r="J301" s="157"/>
      <c r="K301" s="158"/>
      <c r="L301" s="159"/>
      <c r="M301" s="144"/>
      <c r="N301" s="160"/>
      <c r="O301" s="137"/>
      <c r="P301" s="164"/>
      <c r="Q301" s="159"/>
      <c r="R301" s="144"/>
      <c r="S301" s="169">
        <v>424</v>
      </c>
      <c r="T301" s="75"/>
      <c r="V301" s="14">
        <v>848</v>
      </c>
      <c r="W301" s="14">
        <f t="shared" si="0"/>
        <v>424</v>
      </c>
      <c r="X301" s="252">
        <f t="shared" si="1"/>
        <v>424</v>
      </c>
    </row>
    <row r="302" spans="1:24" ht="16.5" customHeight="1">
      <c r="A302" s="20">
        <v>73</v>
      </c>
      <c r="B302" s="20" t="s">
        <v>10454</v>
      </c>
      <c r="C302" s="25" t="s">
        <v>12888</v>
      </c>
      <c r="D302" s="140"/>
      <c r="E302" s="144"/>
      <c r="F302" s="203"/>
      <c r="G302" s="46"/>
      <c r="H302" s="53"/>
      <c r="I302" s="156" t="s">
        <v>7754</v>
      </c>
      <c r="J302" s="206" t="s">
        <v>53</v>
      </c>
      <c r="K302" s="158">
        <v>1</v>
      </c>
      <c r="L302" s="159"/>
      <c r="M302" s="144"/>
      <c r="N302" s="160"/>
      <c r="O302" s="208" t="s">
        <v>53</v>
      </c>
      <c r="P302" s="53">
        <v>0.7</v>
      </c>
      <c r="Q302" s="152"/>
      <c r="R302" s="46"/>
      <c r="S302" s="169">
        <v>424</v>
      </c>
      <c r="T302" s="75"/>
      <c r="V302" s="14">
        <v>848</v>
      </c>
      <c r="W302" s="14">
        <f t="shared" si="0"/>
        <v>424</v>
      </c>
      <c r="X302" s="252">
        <f t="shared" si="1"/>
        <v>424</v>
      </c>
    </row>
    <row r="303" spans="1:24" ht="16.5" customHeight="1">
      <c r="A303" s="20">
        <v>73</v>
      </c>
      <c r="B303" s="20" t="s">
        <v>9831</v>
      </c>
      <c r="C303" s="25" t="s">
        <v>16559</v>
      </c>
      <c r="D303" s="140"/>
      <c r="E303" s="144"/>
      <c r="F303" s="151"/>
      <c r="G303" s="154"/>
      <c r="H303" s="155"/>
      <c r="I303" s="156"/>
      <c r="J303" s="157"/>
      <c r="K303" s="158"/>
      <c r="L303" s="159"/>
      <c r="M303" s="144"/>
      <c r="N303" s="160"/>
      <c r="O303" s="151"/>
      <c r="P303" s="154"/>
      <c r="Q303" s="165" t="s">
        <v>150</v>
      </c>
      <c r="R303" s="209"/>
      <c r="S303" s="169">
        <v>605.5</v>
      </c>
      <c r="T303" s="75"/>
      <c r="V303" s="14">
        <v>1211</v>
      </c>
      <c r="W303" s="14">
        <f t="shared" si="0"/>
        <v>605.5</v>
      </c>
      <c r="X303" s="252">
        <f t="shared" si="1"/>
        <v>605.5</v>
      </c>
    </row>
    <row r="304" spans="1:24" ht="16.5" customHeight="1">
      <c r="A304" s="20">
        <v>73</v>
      </c>
      <c r="B304" s="20" t="s">
        <v>11882</v>
      </c>
      <c r="C304" s="25" t="s">
        <v>5622</v>
      </c>
      <c r="D304" s="140"/>
      <c r="E304" s="144"/>
      <c r="F304" s="152"/>
      <c r="G304" s="46"/>
      <c r="H304" s="53"/>
      <c r="I304" s="156" t="s">
        <v>7754</v>
      </c>
      <c r="J304" s="206" t="s">
        <v>53</v>
      </c>
      <c r="K304" s="158">
        <v>1</v>
      </c>
      <c r="L304" s="159"/>
      <c r="M304" s="144"/>
      <c r="N304" s="160"/>
      <c r="O304" s="159"/>
      <c r="P304" s="144"/>
      <c r="Q304" s="166"/>
      <c r="R304" s="210"/>
      <c r="S304" s="169">
        <v>605.5</v>
      </c>
      <c r="T304" s="75"/>
      <c r="V304" s="14">
        <v>1211</v>
      </c>
      <c r="W304" s="14">
        <f t="shared" si="0"/>
        <v>605.5</v>
      </c>
      <c r="X304" s="252">
        <f t="shared" si="1"/>
        <v>605.5</v>
      </c>
    </row>
    <row r="305" spans="1:24" ht="16.5" customHeight="1">
      <c r="A305" s="20">
        <v>73</v>
      </c>
      <c r="B305" s="20" t="s">
        <v>11881</v>
      </c>
      <c r="C305" s="25" t="s">
        <v>3057</v>
      </c>
      <c r="D305" s="140"/>
      <c r="E305" s="144"/>
      <c r="F305" s="136" t="s">
        <v>37</v>
      </c>
      <c r="G305" s="204" t="s">
        <v>53</v>
      </c>
      <c r="H305" s="155">
        <v>0.9</v>
      </c>
      <c r="I305" s="156"/>
      <c r="J305" s="157"/>
      <c r="K305" s="158"/>
      <c r="L305" s="159"/>
      <c r="M305" s="144"/>
      <c r="N305" s="160"/>
      <c r="O305" s="159"/>
      <c r="P305" s="144"/>
      <c r="Q305" s="166"/>
      <c r="R305" s="210"/>
      <c r="S305" s="169">
        <v>545</v>
      </c>
      <c r="T305" s="75"/>
      <c r="V305" s="14">
        <v>1090</v>
      </c>
      <c r="W305" s="14">
        <f t="shared" si="0"/>
        <v>545</v>
      </c>
      <c r="X305" s="252">
        <f t="shared" si="1"/>
        <v>545</v>
      </c>
    </row>
    <row r="306" spans="1:24" ht="16.5" customHeight="1">
      <c r="A306" s="20">
        <v>73</v>
      </c>
      <c r="B306" s="20" t="s">
        <v>1077</v>
      </c>
      <c r="C306" s="25" t="s">
        <v>16561</v>
      </c>
      <c r="D306" s="140"/>
      <c r="E306" s="144"/>
      <c r="F306" s="203"/>
      <c r="G306" s="46"/>
      <c r="H306" s="53"/>
      <c r="I306" s="156" t="s">
        <v>7754</v>
      </c>
      <c r="J306" s="206" t="s">
        <v>53</v>
      </c>
      <c r="K306" s="158">
        <v>1</v>
      </c>
      <c r="L306" s="159"/>
      <c r="M306" s="144"/>
      <c r="N306" s="160"/>
      <c r="O306" s="152"/>
      <c r="P306" s="46"/>
      <c r="Q306" s="166"/>
      <c r="R306" s="210"/>
      <c r="S306" s="169">
        <v>545</v>
      </c>
      <c r="T306" s="75"/>
      <c r="V306" s="14">
        <v>1090</v>
      </c>
      <c r="W306" s="14">
        <f t="shared" si="0"/>
        <v>545</v>
      </c>
      <c r="X306" s="252">
        <f t="shared" si="1"/>
        <v>545</v>
      </c>
    </row>
    <row r="307" spans="1:24" ht="16.5" customHeight="1">
      <c r="A307" s="20">
        <v>73</v>
      </c>
      <c r="B307" s="20" t="s">
        <v>9734</v>
      </c>
      <c r="C307" s="25" t="s">
        <v>16412</v>
      </c>
      <c r="D307" s="140"/>
      <c r="E307" s="144"/>
      <c r="F307" s="151"/>
      <c r="G307" s="154"/>
      <c r="H307" s="155"/>
      <c r="I307" s="156"/>
      <c r="J307" s="157"/>
      <c r="K307" s="158"/>
      <c r="L307" s="159"/>
      <c r="M307" s="144"/>
      <c r="N307" s="160"/>
      <c r="O307" s="136" t="s">
        <v>92</v>
      </c>
      <c r="P307" s="163"/>
      <c r="Q307" s="166"/>
      <c r="R307" s="210"/>
      <c r="S307" s="169">
        <v>424</v>
      </c>
      <c r="T307" s="75"/>
      <c r="V307" s="14">
        <v>848</v>
      </c>
      <c r="W307" s="14">
        <f t="shared" si="0"/>
        <v>424</v>
      </c>
      <c r="X307" s="252">
        <f t="shared" si="1"/>
        <v>424</v>
      </c>
    </row>
    <row r="308" spans="1:24" ht="16.5" customHeight="1">
      <c r="A308" s="20">
        <v>73</v>
      </c>
      <c r="B308" s="20" t="s">
        <v>3766</v>
      </c>
      <c r="C308" s="25" t="s">
        <v>15146</v>
      </c>
      <c r="D308" s="140"/>
      <c r="E308" s="144"/>
      <c r="F308" s="152"/>
      <c r="G308" s="46"/>
      <c r="H308" s="53"/>
      <c r="I308" s="156" t="s">
        <v>7754</v>
      </c>
      <c r="J308" s="206" t="s">
        <v>53</v>
      </c>
      <c r="K308" s="158">
        <v>1</v>
      </c>
      <c r="L308" s="159"/>
      <c r="M308" s="144"/>
      <c r="N308" s="160"/>
      <c r="O308" s="137"/>
      <c r="P308" s="164"/>
      <c r="Q308" s="166"/>
      <c r="R308" s="210"/>
      <c r="S308" s="169">
        <v>424</v>
      </c>
      <c r="T308" s="75"/>
      <c r="V308" s="14">
        <v>848</v>
      </c>
      <c r="W308" s="14">
        <f t="shared" si="0"/>
        <v>424</v>
      </c>
      <c r="X308" s="252">
        <f t="shared" si="1"/>
        <v>424</v>
      </c>
    </row>
    <row r="309" spans="1:24" ht="16.5" customHeight="1">
      <c r="A309" s="20">
        <v>73</v>
      </c>
      <c r="B309" s="20" t="s">
        <v>8314</v>
      </c>
      <c r="C309" s="25" t="s">
        <v>16562</v>
      </c>
      <c r="D309" s="140"/>
      <c r="E309" s="144"/>
      <c r="F309" s="136" t="s">
        <v>37</v>
      </c>
      <c r="G309" s="204" t="s">
        <v>53</v>
      </c>
      <c r="H309" s="155">
        <v>0.9</v>
      </c>
      <c r="I309" s="156"/>
      <c r="J309" s="157"/>
      <c r="K309" s="158"/>
      <c r="L309" s="159"/>
      <c r="M309" s="144"/>
      <c r="N309" s="160"/>
      <c r="O309" s="137"/>
      <c r="P309" s="164"/>
      <c r="Q309" s="166"/>
      <c r="R309" s="210"/>
      <c r="S309" s="169">
        <v>381.5</v>
      </c>
      <c r="T309" s="75"/>
      <c r="V309" s="14">
        <v>763</v>
      </c>
      <c r="W309" s="14">
        <f t="shared" si="0"/>
        <v>381.5</v>
      </c>
      <c r="X309" s="252">
        <f t="shared" si="1"/>
        <v>381.5</v>
      </c>
    </row>
    <row r="310" spans="1:24" ht="16.5" customHeight="1">
      <c r="A310" s="20">
        <v>73</v>
      </c>
      <c r="B310" s="20" t="s">
        <v>10234</v>
      </c>
      <c r="C310" s="25" t="s">
        <v>16563</v>
      </c>
      <c r="D310" s="140"/>
      <c r="E310" s="144"/>
      <c r="F310" s="203"/>
      <c r="G310" s="46"/>
      <c r="H310" s="53"/>
      <c r="I310" s="156" t="s">
        <v>7754</v>
      </c>
      <c r="J310" s="206" t="s">
        <v>53</v>
      </c>
      <c r="K310" s="158">
        <v>1</v>
      </c>
      <c r="L310" s="159"/>
      <c r="M310" s="144"/>
      <c r="N310" s="160"/>
      <c r="O310" s="208" t="s">
        <v>53</v>
      </c>
      <c r="P310" s="53">
        <v>0.9</v>
      </c>
      <c r="Q310" s="208" t="s">
        <v>53</v>
      </c>
      <c r="R310" s="211">
        <v>0.9</v>
      </c>
      <c r="S310" s="169">
        <v>381.5</v>
      </c>
      <c r="T310" s="75"/>
      <c r="V310" s="14">
        <v>763</v>
      </c>
      <c r="W310" s="14">
        <f t="shared" si="0"/>
        <v>381.5</v>
      </c>
      <c r="X310" s="252">
        <f t="shared" si="1"/>
        <v>381.5</v>
      </c>
    </row>
    <row r="311" spans="1:24" ht="16.5" customHeight="1">
      <c r="A311" s="20">
        <v>73</v>
      </c>
      <c r="B311" s="20" t="s">
        <v>5318</v>
      </c>
      <c r="C311" s="25" t="s">
        <v>6876</v>
      </c>
      <c r="D311" s="140"/>
      <c r="E311" s="144"/>
      <c r="F311" s="151"/>
      <c r="G311" s="154"/>
      <c r="H311" s="155"/>
      <c r="I311" s="156"/>
      <c r="J311" s="157"/>
      <c r="K311" s="158"/>
      <c r="L311" s="159"/>
      <c r="M311" s="144"/>
      <c r="N311" s="160"/>
      <c r="O311" s="151"/>
      <c r="P311" s="154"/>
      <c r="Q311" s="165" t="s">
        <v>69</v>
      </c>
      <c r="R311" s="209"/>
      <c r="S311" s="169">
        <v>572</v>
      </c>
      <c r="T311" s="75"/>
      <c r="V311" s="14">
        <v>1144</v>
      </c>
      <c r="W311" s="14">
        <f t="shared" si="0"/>
        <v>572</v>
      </c>
      <c r="X311" s="252">
        <f t="shared" si="1"/>
        <v>572</v>
      </c>
    </row>
    <row r="312" spans="1:24" ht="16.5" customHeight="1">
      <c r="A312" s="20">
        <v>73</v>
      </c>
      <c r="B312" s="20" t="s">
        <v>7432</v>
      </c>
      <c r="C312" s="25" t="s">
        <v>16564</v>
      </c>
      <c r="D312" s="140"/>
      <c r="E312" s="144"/>
      <c r="F312" s="152"/>
      <c r="G312" s="46"/>
      <c r="H312" s="53"/>
      <c r="I312" s="156" t="s">
        <v>7754</v>
      </c>
      <c r="J312" s="206" t="s">
        <v>53</v>
      </c>
      <c r="K312" s="158">
        <v>1</v>
      </c>
      <c r="L312" s="159"/>
      <c r="M312" s="144"/>
      <c r="N312" s="160"/>
      <c r="O312" s="159"/>
      <c r="P312" s="144"/>
      <c r="Q312" s="166"/>
      <c r="R312" s="210"/>
      <c r="S312" s="169">
        <v>572</v>
      </c>
      <c r="T312" s="75"/>
      <c r="V312" s="14">
        <v>1144</v>
      </c>
      <c r="W312" s="14">
        <f t="shared" si="0"/>
        <v>572</v>
      </c>
      <c r="X312" s="252">
        <f t="shared" si="1"/>
        <v>572</v>
      </c>
    </row>
    <row r="313" spans="1:24" ht="16.5" customHeight="1">
      <c r="A313" s="20">
        <v>73</v>
      </c>
      <c r="B313" s="20" t="s">
        <v>1530</v>
      </c>
      <c r="C313" s="25" t="s">
        <v>16565</v>
      </c>
      <c r="D313" s="140"/>
      <c r="E313" s="144"/>
      <c r="F313" s="136" t="s">
        <v>37</v>
      </c>
      <c r="G313" s="204" t="s">
        <v>53</v>
      </c>
      <c r="H313" s="155">
        <v>0.9</v>
      </c>
      <c r="I313" s="156"/>
      <c r="J313" s="157"/>
      <c r="K313" s="158"/>
      <c r="L313" s="159"/>
      <c r="M313" s="144"/>
      <c r="N313" s="160"/>
      <c r="O313" s="159"/>
      <c r="P313" s="144"/>
      <c r="Q313" s="166"/>
      <c r="R313" s="210"/>
      <c r="S313" s="169">
        <v>514.5</v>
      </c>
      <c r="T313" s="75"/>
      <c r="V313" s="14">
        <v>1029</v>
      </c>
      <c r="W313" s="14">
        <f t="shared" si="0"/>
        <v>514.5</v>
      </c>
      <c r="X313" s="252">
        <f t="shared" si="1"/>
        <v>514.5</v>
      </c>
    </row>
    <row r="314" spans="1:24" ht="16.5" customHeight="1">
      <c r="A314" s="20">
        <v>73</v>
      </c>
      <c r="B314" s="20" t="s">
        <v>5517</v>
      </c>
      <c r="C314" s="25" t="s">
        <v>12285</v>
      </c>
      <c r="D314" s="140"/>
      <c r="E314" s="144"/>
      <c r="F314" s="203"/>
      <c r="G314" s="46"/>
      <c r="H314" s="53"/>
      <c r="I314" s="156" t="s">
        <v>7754</v>
      </c>
      <c r="J314" s="206" t="s">
        <v>53</v>
      </c>
      <c r="K314" s="158">
        <v>1</v>
      </c>
      <c r="L314" s="159"/>
      <c r="M314" s="144"/>
      <c r="N314" s="160"/>
      <c r="O314" s="152"/>
      <c r="P314" s="46"/>
      <c r="Q314" s="166"/>
      <c r="R314" s="210"/>
      <c r="S314" s="169">
        <v>514.5</v>
      </c>
      <c r="T314" s="75"/>
      <c r="V314" s="14">
        <v>1029</v>
      </c>
      <c r="W314" s="14">
        <f t="shared" si="0"/>
        <v>514.5</v>
      </c>
      <c r="X314" s="252">
        <f t="shared" si="1"/>
        <v>514.5</v>
      </c>
    </row>
    <row r="315" spans="1:24" ht="16.5" customHeight="1">
      <c r="A315" s="20">
        <v>73</v>
      </c>
      <c r="B315" s="20" t="s">
        <v>10581</v>
      </c>
      <c r="C315" s="25" t="s">
        <v>16566</v>
      </c>
      <c r="D315" s="140"/>
      <c r="E315" s="144"/>
      <c r="F315" s="151"/>
      <c r="G315" s="154"/>
      <c r="H315" s="155"/>
      <c r="I315" s="156"/>
      <c r="J315" s="157"/>
      <c r="K315" s="158"/>
      <c r="L315" s="159"/>
      <c r="M315" s="144"/>
      <c r="N315" s="160"/>
      <c r="O315" s="136" t="s">
        <v>92</v>
      </c>
      <c r="P315" s="163"/>
      <c r="Q315" s="166"/>
      <c r="R315" s="210"/>
      <c r="S315" s="169">
        <v>400.5</v>
      </c>
      <c r="T315" s="75"/>
      <c r="V315" s="14">
        <v>801</v>
      </c>
      <c r="W315" s="14">
        <f t="shared" si="0"/>
        <v>400.5</v>
      </c>
      <c r="X315" s="252">
        <f t="shared" si="1"/>
        <v>400.5</v>
      </c>
    </row>
    <row r="316" spans="1:24" ht="16.5" customHeight="1">
      <c r="A316" s="20">
        <v>73</v>
      </c>
      <c r="B316" s="20" t="s">
        <v>3405</v>
      </c>
      <c r="C316" s="25" t="s">
        <v>16389</v>
      </c>
      <c r="D316" s="140"/>
      <c r="E316" s="144"/>
      <c r="F316" s="152"/>
      <c r="G316" s="46"/>
      <c r="H316" s="53"/>
      <c r="I316" s="156" t="s">
        <v>7754</v>
      </c>
      <c r="J316" s="206" t="s">
        <v>53</v>
      </c>
      <c r="K316" s="158">
        <v>1</v>
      </c>
      <c r="L316" s="159"/>
      <c r="M316" s="144"/>
      <c r="N316" s="160"/>
      <c r="O316" s="137"/>
      <c r="P316" s="164"/>
      <c r="Q316" s="166"/>
      <c r="R316" s="210"/>
      <c r="S316" s="169">
        <v>400.5</v>
      </c>
      <c r="T316" s="75"/>
      <c r="V316" s="14">
        <v>801</v>
      </c>
      <c r="W316" s="14">
        <f t="shared" si="0"/>
        <v>400.5</v>
      </c>
      <c r="X316" s="252">
        <f t="shared" si="1"/>
        <v>400.5</v>
      </c>
    </row>
    <row r="317" spans="1:24" ht="16.5" customHeight="1">
      <c r="A317" s="20">
        <v>73</v>
      </c>
      <c r="B317" s="20" t="s">
        <v>11880</v>
      </c>
      <c r="C317" s="25" t="s">
        <v>2275</v>
      </c>
      <c r="D317" s="140"/>
      <c r="E317" s="144"/>
      <c r="F317" s="136" t="s">
        <v>37</v>
      </c>
      <c r="G317" s="204" t="s">
        <v>53</v>
      </c>
      <c r="H317" s="155">
        <v>0.9</v>
      </c>
      <c r="I317" s="156"/>
      <c r="J317" s="157"/>
      <c r="K317" s="158"/>
      <c r="L317" s="159"/>
      <c r="M317" s="144"/>
      <c r="N317" s="160"/>
      <c r="O317" s="137"/>
      <c r="P317" s="164"/>
      <c r="Q317" s="166"/>
      <c r="R317" s="210"/>
      <c r="S317" s="169">
        <v>360.5</v>
      </c>
      <c r="T317" s="75"/>
      <c r="V317" s="14">
        <v>721</v>
      </c>
      <c r="W317" s="14">
        <f t="shared" si="0"/>
        <v>360.5</v>
      </c>
      <c r="X317" s="252">
        <f t="shared" si="1"/>
        <v>360.5</v>
      </c>
    </row>
    <row r="318" spans="1:24" ht="16.5" customHeight="1">
      <c r="A318" s="20">
        <v>73</v>
      </c>
      <c r="B318" s="20" t="s">
        <v>21</v>
      </c>
      <c r="C318" s="25" t="s">
        <v>7875</v>
      </c>
      <c r="D318" s="141"/>
      <c r="E318" s="46"/>
      <c r="F318" s="203"/>
      <c r="G318" s="46"/>
      <c r="H318" s="53"/>
      <c r="I318" s="156" t="s">
        <v>7754</v>
      </c>
      <c r="J318" s="206" t="s">
        <v>53</v>
      </c>
      <c r="K318" s="158">
        <v>1</v>
      </c>
      <c r="L318" s="152"/>
      <c r="M318" s="46"/>
      <c r="N318" s="53"/>
      <c r="O318" s="208" t="s">
        <v>53</v>
      </c>
      <c r="P318" s="53">
        <v>0.9</v>
      </c>
      <c r="Q318" s="208" t="s">
        <v>53</v>
      </c>
      <c r="R318" s="211">
        <v>0.85</v>
      </c>
      <c r="S318" s="169">
        <v>360.5</v>
      </c>
      <c r="T318" s="76"/>
      <c r="V318" s="14">
        <v>721</v>
      </c>
      <c r="W318" s="14">
        <f t="shared" si="0"/>
        <v>360.5</v>
      </c>
      <c r="X318" s="252">
        <f t="shared" si="1"/>
        <v>360.5</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45.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U510"/>
  <sheetViews>
    <sheetView topLeftCell="B7" zoomScale="90" zoomScaleNormal="90"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4" customWidth="1"/>
    <col min="8" max="8" width="4.453125" style="15" bestFit="1" customWidth="1"/>
    <col min="9" max="9" width="24.08984375" style="14" bestFit="1"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21" ht="16.5" customHeight="1"/>
    <row r="2" spans="1:21" ht="16.5" customHeight="1"/>
    <row r="3" spans="1:21" ht="16.5" customHeight="1"/>
    <row r="4" spans="1:21" ht="16.5" customHeight="1">
      <c r="B4" s="21" t="s">
        <v>14753</v>
      </c>
      <c r="D4" s="78"/>
      <c r="S4" s="247">
        <v>0.45</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74</v>
      </c>
      <c r="B7" s="20">
        <v>7111</v>
      </c>
      <c r="C7" s="25" t="s">
        <v>17025</v>
      </c>
      <c r="D7" s="136" t="s">
        <v>17675</v>
      </c>
      <c r="E7" s="200"/>
      <c r="F7" s="151"/>
      <c r="G7" s="154"/>
      <c r="H7" s="155"/>
      <c r="I7" s="205"/>
      <c r="J7" s="157"/>
      <c r="K7" s="158"/>
      <c r="L7" s="151"/>
      <c r="M7" s="155"/>
      <c r="N7" s="151"/>
      <c r="O7" s="155"/>
      <c r="P7" s="169">
        <v>47.25</v>
      </c>
      <c r="Q7" s="23" t="s">
        <v>2714</v>
      </c>
      <c r="S7" s="14">
        <v>105</v>
      </c>
      <c r="T7" s="14">
        <f t="shared" ref="T7:T510" si="0">S7*$S$4</f>
        <v>47.25</v>
      </c>
      <c r="U7" s="252">
        <f t="shared" ref="U7:U510" si="1">T7</f>
        <v>47.25</v>
      </c>
    </row>
    <row r="8" spans="1:21" ht="16.5" customHeight="1">
      <c r="A8" s="20">
        <v>74</v>
      </c>
      <c r="B8" s="20">
        <v>7112</v>
      </c>
      <c r="C8" s="25" t="s">
        <v>7584</v>
      </c>
      <c r="D8" s="199"/>
      <c r="E8" s="201"/>
      <c r="F8" s="152"/>
      <c r="G8" s="46"/>
      <c r="H8" s="53"/>
      <c r="I8" s="156" t="s">
        <v>7754</v>
      </c>
      <c r="J8" s="206" t="s">
        <v>53</v>
      </c>
      <c r="K8" s="207">
        <v>1</v>
      </c>
      <c r="L8" s="159"/>
      <c r="M8" s="160"/>
      <c r="N8" s="159"/>
      <c r="O8" s="160"/>
      <c r="P8" s="169">
        <v>47.25</v>
      </c>
      <c r="Q8" s="75"/>
      <c r="S8" s="14">
        <v>105</v>
      </c>
      <c r="T8" s="14">
        <f t="shared" si="0"/>
        <v>47.25</v>
      </c>
      <c r="U8" s="252">
        <f t="shared" si="1"/>
        <v>47.25</v>
      </c>
    </row>
    <row r="9" spans="1:21" ht="16.5" customHeight="1">
      <c r="A9" s="20">
        <v>74</v>
      </c>
      <c r="B9" s="20">
        <v>7113</v>
      </c>
      <c r="C9" s="25" t="s">
        <v>9123</v>
      </c>
      <c r="D9" s="199"/>
      <c r="E9" s="201"/>
      <c r="F9" s="136" t="s">
        <v>37</v>
      </c>
      <c r="G9" s="204" t="s">
        <v>53</v>
      </c>
      <c r="H9" s="155">
        <v>0.9</v>
      </c>
      <c r="I9" s="205"/>
      <c r="J9" s="157"/>
      <c r="K9" s="158"/>
      <c r="L9" s="159"/>
      <c r="M9" s="160"/>
      <c r="N9" s="159"/>
      <c r="O9" s="160"/>
      <c r="P9" s="169">
        <v>42.75</v>
      </c>
      <c r="Q9" s="75"/>
      <c r="S9" s="14">
        <v>95</v>
      </c>
      <c r="T9" s="14">
        <f t="shared" si="0"/>
        <v>42.75</v>
      </c>
      <c r="U9" s="252">
        <f t="shared" si="1"/>
        <v>42.75</v>
      </c>
    </row>
    <row r="10" spans="1:21" ht="16.5" customHeight="1">
      <c r="A10" s="20">
        <v>74</v>
      </c>
      <c r="B10" s="20">
        <v>7114</v>
      </c>
      <c r="C10" s="25" t="s">
        <v>15702</v>
      </c>
      <c r="D10" s="138">
        <v>105</v>
      </c>
      <c r="E10" s="202" t="s">
        <v>51</v>
      </c>
      <c r="F10" s="203"/>
      <c r="G10" s="46"/>
      <c r="H10" s="53"/>
      <c r="I10" s="156" t="s">
        <v>7754</v>
      </c>
      <c r="J10" s="206" t="s">
        <v>53</v>
      </c>
      <c r="K10" s="207">
        <v>1</v>
      </c>
      <c r="L10" s="159"/>
      <c r="M10" s="160"/>
      <c r="N10" s="159"/>
      <c r="O10" s="160"/>
      <c r="P10" s="169">
        <v>42.75</v>
      </c>
      <c r="Q10" s="75"/>
      <c r="S10" s="14">
        <v>95</v>
      </c>
      <c r="T10" s="14">
        <f t="shared" si="0"/>
        <v>42.75</v>
      </c>
      <c r="U10" s="252">
        <f t="shared" si="1"/>
        <v>42.75</v>
      </c>
    </row>
    <row r="11" spans="1:21" ht="16.5" customHeight="1">
      <c r="A11" s="20">
        <v>74</v>
      </c>
      <c r="B11" s="20" t="s">
        <v>10206</v>
      </c>
      <c r="C11" s="25" t="s">
        <v>15415</v>
      </c>
      <c r="D11" s="140"/>
      <c r="E11" s="144"/>
      <c r="F11" s="151"/>
      <c r="G11" s="154"/>
      <c r="H11" s="155"/>
      <c r="I11" s="205"/>
      <c r="J11" s="157"/>
      <c r="K11" s="158"/>
      <c r="L11" s="136" t="s">
        <v>92</v>
      </c>
      <c r="M11" s="163"/>
      <c r="N11" s="159"/>
      <c r="O11" s="144"/>
      <c r="P11" s="169">
        <v>33.300000000000004</v>
      </c>
      <c r="Q11" s="75"/>
      <c r="S11" s="14">
        <v>74</v>
      </c>
      <c r="T11" s="14">
        <f t="shared" si="0"/>
        <v>33.300000000000004</v>
      </c>
      <c r="U11" s="252">
        <f t="shared" si="1"/>
        <v>33.300000000000004</v>
      </c>
    </row>
    <row r="12" spans="1:21" ht="16.5" customHeight="1">
      <c r="A12" s="20">
        <v>74</v>
      </c>
      <c r="B12" s="20" t="s">
        <v>10319</v>
      </c>
      <c r="C12" s="25" t="s">
        <v>8969</v>
      </c>
      <c r="D12" s="140"/>
      <c r="E12" s="144"/>
      <c r="F12" s="152"/>
      <c r="G12" s="46"/>
      <c r="H12" s="53"/>
      <c r="I12" s="156" t="s">
        <v>7754</v>
      </c>
      <c r="J12" s="206" t="s">
        <v>53</v>
      </c>
      <c r="K12" s="158">
        <v>1</v>
      </c>
      <c r="L12" s="137"/>
      <c r="M12" s="164"/>
      <c r="N12" s="159"/>
      <c r="O12" s="144"/>
      <c r="P12" s="169">
        <v>33.300000000000004</v>
      </c>
      <c r="Q12" s="75"/>
      <c r="S12" s="14">
        <v>74</v>
      </c>
      <c r="T12" s="14">
        <f t="shared" si="0"/>
        <v>33.300000000000004</v>
      </c>
      <c r="U12" s="252">
        <f t="shared" si="1"/>
        <v>33.300000000000004</v>
      </c>
    </row>
    <row r="13" spans="1:21" ht="16.5" customHeight="1">
      <c r="A13" s="20">
        <v>74</v>
      </c>
      <c r="B13" s="20" t="s">
        <v>3031</v>
      </c>
      <c r="C13" s="25" t="s">
        <v>11081</v>
      </c>
      <c r="D13" s="140"/>
      <c r="E13" s="144"/>
      <c r="F13" s="136" t="s">
        <v>37</v>
      </c>
      <c r="G13" s="204" t="s">
        <v>53</v>
      </c>
      <c r="H13" s="155">
        <v>0.9</v>
      </c>
      <c r="I13" s="205"/>
      <c r="J13" s="157"/>
      <c r="K13" s="158"/>
      <c r="L13" s="137"/>
      <c r="M13" s="164"/>
      <c r="N13" s="159"/>
      <c r="O13" s="144"/>
      <c r="P13" s="169">
        <v>30.15</v>
      </c>
      <c r="Q13" s="75"/>
      <c r="S13" s="14">
        <v>67</v>
      </c>
      <c r="T13" s="14">
        <f t="shared" si="0"/>
        <v>30.15</v>
      </c>
      <c r="U13" s="252">
        <f t="shared" si="1"/>
        <v>30.15</v>
      </c>
    </row>
    <row r="14" spans="1:21" ht="16.5" customHeight="1">
      <c r="A14" s="20">
        <v>74</v>
      </c>
      <c r="B14" s="20" t="s">
        <v>9763</v>
      </c>
      <c r="C14" s="25" t="s">
        <v>12358</v>
      </c>
      <c r="D14" s="140"/>
      <c r="E14" s="144"/>
      <c r="F14" s="203"/>
      <c r="G14" s="46"/>
      <c r="H14" s="53"/>
      <c r="I14" s="156" t="s">
        <v>7754</v>
      </c>
      <c r="J14" s="206" t="s">
        <v>53</v>
      </c>
      <c r="K14" s="158">
        <v>1</v>
      </c>
      <c r="L14" s="208" t="s">
        <v>53</v>
      </c>
      <c r="M14" s="53">
        <v>0.7</v>
      </c>
      <c r="N14" s="152"/>
      <c r="O14" s="46"/>
      <c r="P14" s="169">
        <v>30.15</v>
      </c>
      <c r="Q14" s="75"/>
      <c r="S14" s="14">
        <v>67</v>
      </c>
      <c r="T14" s="14">
        <f t="shared" si="0"/>
        <v>30.15</v>
      </c>
      <c r="U14" s="252">
        <f t="shared" si="1"/>
        <v>30.15</v>
      </c>
    </row>
    <row r="15" spans="1:21" ht="16.5" customHeight="1">
      <c r="A15" s="20">
        <v>74</v>
      </c>
      <c r="B15" s="20" t="s">
        <v>10919</v>
      </c>
      <c r="C15" s="25" t="s">
        <v>15416</v>
      </c>
      <c r="D15" s="140"/>
      <c r="E15" s="144"/>
      <c r="F15" s="151"/>
      <c r="G15" s="154"/>
      <c r="H15" s="155"/>
      <c r="I15" s="205"/>
      <c r="J15" s="157"/>
      <c r="K15" s="158"/>
      <c r="L15" s="151"/>
      <c r="M15" s="154"/>
      <c r="N15" s="165" t="s">
        <v>150</v>
      </c>
      <c r="O15" s="209"/>
      <c r="P15" s="169">
        <v>42.75</v>
      </c>
      <c r="Q15" s="75"/>
      <c r="S15" s="14">
        <v>95</v>
      </c>
      <c r="T15" s="14">
        <f t="shared" si="0"/>
        <v>42.75</v>
      </c>
      <c r="U15" s="252">
        <f t="shared" si="1"/>
        <v>42.75</v>
      </c>
    </row>
    <row r="16" spans="1:21" ht="16.5" customHeight="1">
      <c r="A16" s="20">
        <v>74</v>
      </c>
      <c r="B16" s="20" t="s">
        <v>3538</v>
      </c>
      <c r="C16" s="25" t="s">
        <v>9737</v>
      </c>
      <c r="D16" s="140"/>
      <c r="E16" s="144"/>
      <c r="F16" s="152"/>
      <c r="G16" s="46"/>
      <c r="H16" s="53"/>
      <c r="I16" s="156" t="s">
        <v>7754</v>
      </c>
      <c r="J16" s="206" t="s">
        <v>53</v>
      </c>
      <c r="K16" s="207">
        <v>1</v>
      </c>
      <c r="L16" s="159"/>
      <c r="M16" s="144"/>
      <c r="N16" s="166"/>
      <c r="O16" s="210"/>
      <c r="P16" s="169">
        <v>42.75</v>
      </c>
      <c r="Q16" s="75"/>
      <c r="S16" s="14">
        <v>95</v>
      </c>
      <c r="T16" s="14">
        <f t="shared" si="0"/>
        <v>42.75</v>
      </c>
      <c r="U16" s="252">
        <f t="shared" si="1"/>
        <v>42.75</v>
      </c>
    </row>
    <row r="17" spans="1:21" ht="16.5" customHeight="1">
      <c r="A17" s="20">
        <v>74</v>
      </c>
      <c r="B17" s="20" t="s">
        <v>8947</v>
      </c>
      <c r="C17" s="25" t="s">
        <v>15417</v>
      </c>
      <c r="D17" s="140"/>
      <c r="E17" s="144"/>
      <c r="F17" s="136" t="s">
        <v>37</v>
      </c>
      <c r="G17" s="204" t="s">
        <v>53</v>
      </c>
      <c r="H17" s="155">
        <v>0.9</v>
      </c>
      <c r="I17" s="205"/>
      <c r="J17" s="157"/>
      <c r="K17" s="158"/>
      <c r="L17" s="159"/>
      <c r="M17" s="144"/>
      <c r="N17" s="166"/>
      <c r="O17" s="210"/>
      <c r="P17" s="169">
        <v>38.700000000000003</v>
      </c>
      <c r="Q17" s="75"/>
      <c r="S17" s="14">
        <v>86</v>
      </c>
      <c r="T17" s="14">
        <f t="shared" si="0"/>
        <v>38.700000000000003</v>
      </c>
      <c r="U17" s="252">
        <f t="shared" si="1"/>
        <v>38.700000000000003</v>
      </c>
    </row>
    <row r="18" spans="1:21" ht="16.5" customHeight="1">
      <c r="A18" s="20">
        <v>74</v>
      </c>
      <c r="B18" s="20" t="s">
        <v>5870</v>
      </c>
      <c r="C18" s="25" t="s">
        <v>8515</v>
      </c>
      <c r="D18" s="140"/>
      <c r="E18" s="144"/>
      <c r="F18" s="203"/>
      <c r="G18" s="46"/>
      <c r="H18" s="53"/>
      <c r="I18" s="156" t="s">
        <v>7754</v>
      </c>
      <c r="J18" s="206" t="s">
        <v>53</v>
      </c>
      <c r="K18" s="207">
        <v>1</v>
      </c>
      <c r="L18" s="152"/>
      <c r="M18" s="46"/>
      <c r="N18" s="166"/>
      <c r="O18" s="210"/>
      <c r="P18" s="169">
        <v>38.700000000000003</v>
      </c>
      <c r="Q18" s="75"/>
      <c r="S18" s="14">
        <v>86</v>
      </c>
      <c r="T18" s="14">
        <f t="shared" si="0"/>
        <v>38.700000000000003</v>
      </c>
      <c r="U18" s="252">
        <f t="shared" si="1"/>
        <v>38.700000000000003</v>
      </c>
    </row>
    <row r="19" spans="1:21" ht="16.5" customHeight="1">
      <c r="A19" s="20">
        <v>74</v>
      </c>
      <c r="B19" s="20" t="s">
        <v>3164</v>
      </c>
      <c r="C19" s="25" t="s">
        <v>15418</v>
      </c>
      <c r="D19" s="140"/>
      <c r="E19" s="144"/>
      <c r="F19" s="151"/>
      <c r="G19" s="154"/>
      <c r="H19" s="155"/>
      <c r="I19" s="205"/>
      <c r="J19" s="157"/>
      <c r="K19" s="158"/>
      <c r="L19" s="136" t="s">
        <v>92</v>
      </c>
      <c r="M19" s="163"/>
      <c r="N19" s="166"/>
      <c r="O19" s="210"/>
      <c r="P19" s="169">
        <v>30.15</v>
      </c>
      <c r="Q19" s="75"/>
      <c r="S19" s="14">
        <v>67</v>
      </c>
      <c r="T19" s="14">
        <f t="shared" si="0"/>
        <v>30.15</v>
      </c>
      <c r="U19" s="252">
        <f t="shared" si="1"/>
        <v>30.15</v>
      </c>
    </row>
    <row r="20" spans="1:21" ht="16.5" customHeight="1">
      <c r="A20" s="20">
        <v>74</v>
      </c>
      <c r="B20" s="20" t="s">
        <v>10918</v>
      </c>
      <c r="C20" s="25" t="s">
        <v>3555</v>
      </c>
      <c r="D20" s="140"/>
      <c r="E20" s="144"/>
      <c r="F20" s="152"/>
      <c r="G20" s="46"/>
      <c r="H20" s="53"/>
      <c r="I20" s="156" t="s">
        <v>7754</v>
      </c>
      <c r="J20" s="206" t="s">
        <v>53</v>
      </c>
      <c r="K20" s="207">
        <v>1</v>
      </c>
      <c r="L20" s="137"/>
      <c r="M20" s="164"/>
      <c r="N20" s="166"/>
      <c r="O20" s="210"/>
      <c r="P20" s="169">
        <v>30.15</v>
      </c>
      <c r="Q20" s="75"/>
      <c r="S20" s="14">
        <v>67</v>
      </c>
      <c r="T20" s="14">
        <f t="shared" si="0"/>
        <v>30.15</v>
      </c>
      <c r="U20" s="252">
        <f t="shared" si="1"/>
        <v>30.15</v>
      </c>
    </row>
    <row r="21" spans="1:21" ht="16.5" customHeight="1">
      <c r="A21" s="20">
        <v>74</v>
      </c>
      <c r="B21" s="20" t="s">
        <v>3188</v>
      </c>
      <c r="C21" s="25" t="s">
        <v>15419</v>
      </c>
      <c r="D21" s="140"/>
      <c r="E21" s="144"/>
      <c r="F21" s="136" t="s">
        <v>37</v>
      </c>
      <c r="G21" s="204" t="s">
        <v>53</v>
      </c>
      <c r="H21" s="155">
        <v>0.9</v>
      </c>
      <c r="I21" s="205"/>
      <c r="J21" s="157"/>
      <c r="K21" s="158"/>
      <c r="L21" s="137"/>
      <c r="M21" s="164"/>
      <c r="N21" s="166"/>
      <c r="O21" s="210"/>
      <c r="P21" s="169">
        <v>27</v>
      </c>
      <c r="Q21" s="75"/>
      <c r="S21" s="14">
        <v>60</v>
      </c>
      <c r="T21" s="14">
        <f t="shared" si="0"/>
        <v>27</v>
      </c>
      <c r="U21" s="252">
        <f t="shared" si="1"/>
        <v>27</v>
      </c>
    </row>
    <row r="22" spans="1:21" ht="16.5" customHeight="1">
      <c r="A22" s="20">
        <v>74</v>
      </c>
      <c r="B22" s="20" t="s">
        <v>7295</v>
      </c>
      <c r="C22" s="25" t="s">
        <v>15421</v>
      </c>
      <c r="D22" s="140"/>
      <c r="E22" s="144"/>
      <c r="F22" s="203"/>
      <c r="G22" s="46"/>
      <c r="H22" s="53"/>
      <c r="I22" s="156" t="s">
        <v>7754</v>
      </c>
      <c r="J22" s="206" t="s">
        <v>53</v>
      </c>
      <c r="K22" s="207">
        <v>1</v>
      </c>
      <c r="L22" s="208" t="s">
        <v>53</v>
      </c>
      <c r="M22" s="53">
        <v>0.9</v>
      </c>
      <c r="N22" s="208" t="s">
        <v>53</v>
      </c>
      <c r="O22" s="211">
        <v>0.9</v>
      </c>
      <c r="P22" s="169">
        <v>27</v>
      </c>
      <c r="Q22" s="75"/>
      <c r="S22" s="14">
        <v>60</v>
      </c>
      <c r="T22" s="14">
        <f t="shared" si="0"/>
        <v>27</v>
      </c>
      <c r="U22" s="252">
        <f t="shared" si="1"/>
        <v>27</v>
      </c>
    </row>
    <row r="23" spans="1:21" ht="16.5" customHeight="1">
      <c r="A23" s="20">
        <v>74</v>
      </c>
      <c r="B23" s="20" t="s">
        <v>10916</v>
      </c>
      <c r="C23" s="25" t="s">
        <v>12234</v>
      </c>
      <c r="D23" s="140"/>
      <c r="E23" s="144"/>
      <c r="F23" s="151"/>
      <c r="G23" s="154"/>
      <c r="H23" s="155"/>
      <c r="I23" s="205"/>
      <c r="J23" s="157"/>
      <c r="K23" s="158"/>
      <c r="L23" s="151"/>
      <c r="M23" s="154"/>
      <c r="N23" s="165" t="s">
        <v>69</v>
      </c>
      <c r="O23" s="209"/>
      <c r="P23" s="169">
        <v>40.050000000000004</v>
      </c>
      <c r="Q23" s="75"/>
      <c r="S23" s="14">
        <v>89</v>
      </c>
      <c r="T23" s="14">
        <f t="shared" si="0"/>
        <v>40.050000000000004</v>
      </c>
      <c r="U23" s="252">
        <f t="shared" si="1"/>
        <v>40.050000000000004</v>
      </c>
    </row>
    <row r="24" spans="1:21" ht="16.5" customHeight="1">
      <c r="A24" s="20">
        <v>74</v>
      </c>
      <c r="B24" s="20" t="s">
        <v>10915</v>
      </c>
      <c r="C24" s="25" t="s">
        <v>1144</v>
      </c>
      <c r="D24" s="140"/>
      <c r="E24" s="144"/>
      <c r="F24" s="152"/>
      <c r="G24" s="46"/>
      <c r="H24" s="53"/>
      <c r="I24" s="156" t="s">
        <v>7754</v>
      </c>
      <c r="J24" s="206" t="s">
        <v>53</v>
      </c>
      <c r="K24" s="207">
        <v>1</v>
      </c>
      <c r="L24" s="159"/>
      <c r="M24" s="144"/>
      <c r="N24" s="166"/>
      <c r="O24" s="210"/>
      <c r="P24" s="169">
        <v>40.050000000000004</v>
      </c>
      <c r="Q24" s="75"/>
      <c r="S24" s="14">
        <v>89</v>
      </c>
      <c r="T24" s="14">
        <f t="shared" si="0"/>
        <v>40.050000000000004</v>
      </c>
      <c r="U24" s="252">
        <f t="shared" si="1"/>
        <v>40.050000000000004</v>
      </c>
    </row>
    <row r="25" spans="1:21" ht="16.5" customHeight="1">
      <c r="A25" s="20">
        <v>74</v>
      </c>
      <c r="B25" s="20" t="s">
        <v>9819</v>
      </c>
      <c r="C25" s="25" t="s">
        <v>12062</v>
      </c>
      <c r="D25" s="140"/>
      <c r="E25" s="144"/>
      <c r="F25" s="136" t="s">
        <v>37</v>
      </c>
      <c r="G25" s="204" t="s">
        <v>53</v>
      </c>
      <c r="H25" s="155">
        <v>0.9</v>
      </c>
      <c r="I25" s="205"/>
      <c r="J25" s="157"/>
      <c r="K25" s="158"/>
      <c r="L25" s="159"/>
      <c r="M25" s="144"/>
      <c r="N25" s="166"/>
      <c r="O25" s="210"/>
      <c r="P25" s="169">
        <v>36.450000000000003</v>
      </c>
      <c r="Q25" s="75"/>
      <c r="S25" s="14">
        <v>81</v>
      </c>
      <c r="T25" s="14">
        <f t="shared" si="0"/>
        <v>36.450000000000003</v>
      </c>
      <c r="U25" s="252">
        <f t="shared" si="1"/>
        <v>36.450000000000003</v>
      </c>
    </row>
    <row r="26" spans="1:21" ht="16.5" customHeight="1">
      <c r="A26" s="20">
        <v>74</v>
      </c>
      <c r="B26" s="20" t="s">
        <v>7455</v>
      </c>
      <c r="C26" s="25" t="s">
        <v>14127</v>
      </c>
      <c r="D26" s="140"/>
      <c r="E26" s="144"/>
      <c r="F26" s="203"/>
      <c r="G26" s="46"/>
      <c r="H26" s="53"/>
      <c r="I26" s="156" t="s">
        <v>7754</v>
      </c>
      <c r="J26" s="206" t="s">
        <v>53</v>
      </c>
      <c r="K26" s="207">
        <v>1</v>
      </c>
      <c r="L26" s="152"/>
      <c r="M26" s="46"/>
      <c r="N26" s="166"/>
      <c r="O26" s="210"/>
      <c r="P26" s="169">
        <v>36.450000000000003</v>
      </c>
      <c r="Q26" s="75"/>
      <c r="S26" s="14">
        <v>81</v>
      </c>
      <c r="T26" s="14">
        <f t="shared" si="0"/>
        <v>36.450000000000003</v>
      </c>
      <c r="U26" s="252">
        <f t="shared" si="1"/>
        <v>36.450000000000003</v>
      </c>
    </row>
    <row r="27" spans="1:21" ht="16.5" customHeight="1">
      <c r="A27" s="20">
        <v>74</v>
      </c>
      <c r="B27" s="20" t="s">
        <v>10463</v>
      </c>
      <c r="C27" s="25" t="s">
        <v>8917</v>
      </c>
      <c r="D27" s="140"/>
      <c r="E27" s="144"/>
      <c r="F27" s="151"/>
      <c r="G27" s="154"/>
      <c r="H27" s="155"/>
      <c r="I27" s="205"/>
      <c r="J27" s="157"/>
      <c r="K27" s="158"/>
      <c r="L27" s="136" t="s">
        <v>92</v>
      </c>
      <c r="M27" s="163"/>
      <c r="N27" s="166"/>
      <c r="O27" s="210"/>
      <c r="P27" s="169">
        <v>28.35</v>
      </c>
      <c r="Q27" s="75"/>
      <c r="S27" s="14">
        <v>63</v>
      </c>
      <c r="T27" s="14">
        <f t="shared" si="0"/>
        <v>28.35</v>
      </c>
      <c r="U27" s="252">
        <f t="shared" si="1"/>
        <v>28.35</v>
      </c>
    </row>
    <row r="28" spans="1:21" ht="16.5" customHeight="1">
      <c r="A28" s="20">
        <v>74</v>
      </c>
      <c r="B28" s="20" t="s">
        <v>2486</v>
      </c>
      <c r="C28" s="25" t="s">
        <v>9355</v>
      </c>
      <c r="D28" s="140"/>
      <c r="E28" s="144"/>
      <c r="F28" s="152"/>
      <c r="G28" s="46"/>
      <c r="H28" s="53"/>
      <c r="I28" s="156" t="s">
        <v>7754</v>
      </c>
      <c r="J28" s="206" t="s">
        <v>53</v>
      </c>
      <c r="K28" s="207">
        <v>1</v>
      </c>
      <c r="L28" s="137"/>
      <c r="M28" s="164"/>
      <c r="N28" s="166"/>
      <c r="O28" s="210"/>
      <c r="P28" s="169">
        <v>28.35</v>
      </c>
      <c r="Q28" s="75"/>
      <c r="S28" s="14">
        <v>63</v>
      </c>
      <c r="T28" s="14">
        <f t="shared" si="0"/>
        <v>28.35</v>
      </c>
      <c r="U28" s="252">
        <f t="shared" si="1"/>
        <v>28.35</v>
      </c>
    </row>
    <row r="29" spans="1:21" ht="16.5" customHeight="1">
      <c r="A29" s="20">
        <v>74</v>
      </c>
      <c r="B29" s="20" t="s">
        <v>8143</v>
      </c>
      <c r="C29" s="25" t="s">
        <v>12517</v>
      </c>
      <c r="D29" s="140"/>
      <c r="E29" s="144"/>
      <c r="F29" s="136" t="s">
        <v>37</v>
      </c>
      <c r="G29" s="204" t="s">
        <v>53</v>
      </c>
      <c r="H29" s="155">
        <v>0.9</v>
      </c>
      <c r="I29" s="205"/>
      <c r="J29" s="157"/>
      <c r="K29" s="158"/>
      <c r="L29" s="137"/>
      <c r="M29" s="164"/>
      <c r="N29" s="166"/>
      <c r="O29" s="210"/>
      <c r="P29" s="169">
        <v>25.65</v>
      </c>
      <c r="Q29" s="75"/>
      <c r="S29" s="14">
        <v>57</v>
      </c>
      <c r="T29" s="14">
        <f t="shared" si="0"/>
        <v>25.65</v>
      </c>
      <c r="U29" s="252">
        <f t="shared" si="1"/>
        <v>25.65</v>
      </c>
    </row>
    <row r="30" spans="1:21" ht="16.5" customHeight="1">
      <c r="A30" s="20">
        <v>74</v>
      </c>
      <c r="B30" s="20" t="s">
        <v>1349</v>
      </c>
      <c r="C30" s="25" t="s">
        <v>9502</v>
      </c>
      <c r="D30" s="141"/>
      <c r="E30" s="46"/>
      <c r="F30" s="203"/>
      <c r="G30" s="46"/>
      <c r="H30" s="53"/>
      <c r="I30" s="156" t="s">
        <v>7754</v>
      </c>
      <c r="J30" s="206" t="s">
        <v>53</v>
      </c>
      <c r="K30" s="207">
        <v>1</v>
      </c>
      <c r="L30" s="208" t="s">
        <v>53</v>
      </c>
      <c r="M30" s="53">
        <v>0.9</v>
      </c>
      <c r="N30" s="208" t="s">
        <v>53</v>
      </c>
      <c r="O30" s="211">
        <v>0.85</v>
      </c>
      <c r="P30" s="169">
        <v>25.65</v>
      </c>
      <c r="Q30" s="75"/>
      <c r="S30" s="14">
        <v>57</v>
      </c>
      <c r="T30" s="14">
        <f t="shared" si="0"/>
        <v>25.65</v>
      </c>
      <c r="U30" s="252">
        <f t="shared" si="1"/>
        <v>25.65</v>
      </c>
    </row>
    <row r="31" spans="1:21" ht="16.5" customHeight="1">
      <c r="A31" s="20">
        <v>74</v>
      </c>
      <c r="B31" s="20">
        <v>7115</v>
      </c>
      <c r="C31" s="25" t="s">
        <v>17066</v>
      </c>
      <c r="D31" s="136" t="s">
        <v>17676</v>
      </c>
      <c r="E31" s="200"/>
      <c r="F31" s="151"/>
      <c r="G31" s="154"/>
      <c r="H31" s="155"/>
      <c r="I31" s="205"/>
      <c r="J31" s="157"/>
      <c r="K31" s="158"/>
      <c r="L31" s="151"/>
      <c r="M31" s="155"/>
      <c r="N31" s="151"/>
      <c r="O31" s="155"/>
      <c r="P31" s="169">
        <v>88.2</v>
      </c>
      <c r="Q31" s="75"/>
      <c r="S31" s="14">
        <v>196</v>
      </c>
      <c r="T31" s="14">
        <f t="shared" si="0"/>
        <v>88.2</v>
      </c>
      <c r="U31" s="252">
        <f t="shared" si="1"/>
        <v>88.2</v>
      </c>
    </row>
    <row r="32" spans="1:21" ht="16.5" customHeight="1">
      <c r="A32" s="20">
        <v>74</v>
      </c>
      <c r="B32" s="20">
        <v>7116</v>
      </c>
      <c r="C32" s="25" t="s">
        <v>17067</v>
      </c>
      <c r="D32" s="199"/>
      <c r="E32" s="201"/>
      <c r="F32" s="152"/>
      <c r="G32" s="46"/>
      <c r="H32" s="53"/>
      <c r="I32" s="156" t="s">
        <v>7754</v>
      </c>
      <c r="J32" s="206" t="s">
        <v>53</v>
      </c>
      <c r="K32" s="207">
        <v>1</v>
      </c>
      <c r="L32" s="159"/>
      <c r="M32" s="160"/>
      <c r="N32" s="159"/>
      <c r="O32" s="160"/>
      <c r="P32" s="169">
        <v>88.2</v>
      </c>
      <c r="Q32" s="75"/>
      <c r="S32" s="14">
        <v>196</v>
      </c>
      <c r="T32" s="14">
        <f t="shared" si="0"/>
        <v>88.2</v>
      </c>
      <c r="U32" s="252">
        <f t="shared" si="1"/>
        <v>88.2</v>
      </c>
    </row>
    <row r="33" spans="1:21" ht="16.5" customHeight="1">
      <c r="A33" s="20">
        <v>74</v>
      </c>
      <c r="B33" s="20">
        <v>7117</v>
      </c>
      <c r="C33" s="25" t="s">
        <v>14963</v>
      </c>
      <c r="D33" s="199"/>
      <c r="E33" s="201"/>
      <c r="F33" s="136" t="s">
        <v>37</v>
      </c>
      <c r="G33" s="204" t="s">
        <v>53</v>
      </c>
      <c r="H33" s="155">
        <v>0.9</v>
      </c>
      <c r="I33" s="205"/>
      <c r="J33" s="157"/>
      <c r="K33" s="158"/>
      <c r="L33" s="159"/>
      <c r="M33" s="160"/>
      <c r="N33" s="159"/>
      <c r="O33" s="160"/>
      <c r="P33" s="169">
        <v>79.2</v>
      </c>
      <c r="Q33" s="75"/>
      <c r="S33" s="14">
        <v>176</v>
      </c>
      <c r="T33" s="14">
        <f t="shared" si="0"/>
        <v>79.2</v>
      </c>
      <c r="U33" s="252">
        <f t="shared" si="1"/>
        <v>79.2</v>
      </c>
    </row>
    <row r="34" spans="1:21" ht="16.5" customHeight="1">
      <c r="A34" s="20">
        <v>74</v>
      </c>
      <c r="B34" s="20">
        <v>7118</v>
      </c>
      <c r="C34" s="25" t="s">
        <v>6531</v>
      </c>
      <c r="D34" s="138">
        <v>196</v>
      </c>
      <c r="E34" s="202" t="s">
        <v>51</v>
      </c>
      <c r="F34" s="203"/>
      <c r="G34" s="46"/>
      <c r="H34" s="53"/>
      <c r="I34" s="156" t="s">
        <v>7754</v>
      </c>
      <c r="J34" s="206" t="s">
        <v>53</v>
      </c>
      <c r="K34" s="207">
        <v>1</v>
      </c>
      <c r="L34" s="159"/>
      <c r="M34" s="160"/>
      <c r="N34" s="159"/>
      <c r="O34" s="160"/>
      <c r="P34" s="169">
        <v>79.2</v>
      </c>
      <c r="Q34" s="75"/>
      <c r="S34" s="14">
        <v>176</v>
      </c>
      <c r="T34" s="14">
        <f t="shared" si="0"/>
        <v>79.2</v>
      </c>
      <c r="U34" s="252">
        <f t="shared" si="1"/>
        <v>79.2</v>
      </c>
    </row>
    <row r="35" spans="1:21" ht="16.5" customHeight="1">
      <c r="A35" s="20">
        <v>74</v>
      </c>
      <c r="B35" s="20" t="s">
        <v>8083</v>
      </c>
      <c r="C35" s="25" t="s">
        <v>15424</v>
      </c>
      <c r="D35" s="140"/>
      <c r="E35" s="144"/>
      <c r="F35" s="151"/>
      <c r="G35" s="154"/>
      <c r="H35" s="155"/>
      <c r="I35" s="205"/>
      <c r="J35" s="157"/>
      <c r="K35" s="158"/>
      <c r="L35" s="136" t="s">
        <v>92</v>
      </c>
      <c r="M35" s="163"/>
      <c r="N35" s="159"/>
      <c r="O35" s="144"/>
      <c r="P35" s="169">
        <v>61.65</v>
      </c>
      <c r="Q35" s="75"/>
      <c r="S35" s="14">
        <v>137</v>
      </c>
      <c r="T35" s="14">
        <f t="shared" si="0"/>
        <v>61.65</v>
      </c>
      <c r="U35" s="252">
        <f t="shared" si="1"/>
        <v>61.65</v>
      </c>
    </row>
    <row r="36" spans="1:21" ht="16.5" customHeight="1">
      <c r="A36" s="20">
        <v>74</v>
      </c>
      <c r="B36" s="20" t="s">
        <v>7070</v>
      </c>
      <c r="C36" s="25" t="s">
        <v>15425</v>
      </c>
      <c r="D36" s="140"/>
      <c r="E36" s="144"/>
      <c r="F36" s="152"/>
      <c r="G36" s="46"/>
      <c r="H36" s="53"/>
      <c r="I36" s="156" t="s">
        <v>7754</v>
      </c>
      <c r="J36" s="206" t="s">
        <v>53</v>
      </c>
      <c r="K36" s="207">
        <v>1</v>
      </c>
      <c r="L36" s="137"/>
      <c r="M36" s="164"/>
      <c r="N36" s="159"/>
      <c r="O36" s="144"/>
      <c r="P36" s="169">
        <v>61.65</v>
      </c>
      <c r="Q36" s="75"/>
      <c r="S36" s="14">
        <v>137</v>
      </c>
      <c r="T36" s="14">
        <f t="shared" si="0"/>
        <v>61.65</v>
      </c>
      <c r="U36" s="252">
        <f t="shared" si="1"/>
        <v>61.65</v>
      </c>
    </row>
    <row r="37" spans="1:21" ht="16.5" customHeight="1">
      <c r="A37" s="20">
        <v>74</v>
      </c>
      <c r="B37" s="20" t="s">
        <v>10329</v>
      </c>
      <c r="C37" s="25" t="s">
        <v>3521</v>
      </c>
      <c r="D37" s="140"/>
      <c r="E37" s="144"/>
      <c r="F37" s="136" t="s">
        <v>37</v>
      </c>
      <c r="G37" s="204" t="s">
        <v>53</v>
      </c>
      <c r="H37" s="155">
        <v>0.9</v>
      </c>
      <c r="I37" s="205"/>
      <c r="J37" s="157"/>
      <c r="K37" s="158"/>
      <c r="L37" s="137"/>
      <c r="M37" s="164"/>
      <c r="N37" s="159"/>
      <c r="O37" s="144"/>
      <c r="P37" s="169">
        <v>55.35</v>
      </c>
      <c r="Q37" s="75"/>
      <c r="S37" s="14">
        <v>123</v>
      </c>
      <c r="T37" s="14">
        <f t="shared" si="0"/>
        <v>55.35</v>
      </c>
      <c r="U37" s="252">
        <f t="shared" si="1"/>
        <v>55.35</v>
      </c>
    </row>
    <row r="38" spans="1:21" ht="16.5" customHeight="1">
      <c r="A38" s="20">
        <v>74</v>
      </c>
      <c r="B38" s="20" t="s">
        <v>2742</v>
      </c>
      <c r="C38" s="25" t="s">
        <v>15426</v>
      </c>
      <c r="D38" s="140"/>
      <c r="E38" s="144"/>
      <c r="F38" s="203"/>
      <c r="G38" s="46"/>
      <c r="H38" s="53"/>
      <c r="I38" s="156" t="s">
        <v>7754</v>
      </c>
      <c r="J38" s="206" t="s">
        <v>53</v>
      </c>
      <c r="K38" s="207">
        <v>1</v>
      </c>
      <c r="L38" s="208" t="s">
        <v>53</v>
      </c>
      <c r="M38" s="53">
        <v>0.7</v>
      </c>
      <c r="N38" s="152"/>
      <c r="O38" s="46"/>
      <c r="P38" s="169">
        <v>55.35</v>
      </c>
      <c r="Q38" s="75"/>
      <c r="S38" s="14">
        <v>123</v>
      </c>
      <c r="T38" s="14">
        <f t="shared" si="0"/>
        <v>55.35</v>
      </c>
      <c r="U38" s="252">
        <f t="shared" si="1"/>
        <v>55.35</v>
      </c>
    </row>
    <row r="39" spans="1:21" ht="16.5" customHeight="1">
      <c r="A39" s="20">
        <v>74</v>
      </c>
      <c r="B39" s="20" t="s">
        <v>10913</v>
      </c>
      <c r="C39" s="25" t="s">
        <v>13124</v>
      </c>
      <c r="D39" s="140"/>
      <c r="E39" s="144"/>
      <c r="F39" s="151"/>
      <c r="G39" s="154"/>
      <c r="H39" s="155"/>
      <c r="I39" s="205"/>
      <c r="J39" s="157"/>
      <c r="K39" s="158"/>
      <c r="L39" s="151"/>
      <c r="M39" s="154"/>
      <c r="N39" s="165" t="s">
        <v>150</v>
      </c>
      <c r="O39" s="209"/>
      <c r="P39" s="169">
        <v>79.2</v>
      </c>
      <c r="Q39" s="75"/>
      <c r="S39" s="14">
        <v>176</v>
      </c>
      <c r="T39" s="14">
        <f t="shared" si="0"/>
        <v>79.2</v>
      </c>
      <c r="U39" s="252">
        <f t="shared" si="1"/>
        <v>79.2</v>
      </c>
    </row>
    <row r="40" spans="1:21" ht="16.5" customHeight="1">
      <c r="A40" s="20">
        <v>74</v>
      </c>
      <c r="B40" s="20" t="s">
        <v>10912</v>
      </c>
      <c r="C40" s="25" t="s">
        <v>14751</v>
      </c>
      <c r="D40" s="140"/>
      <c r="E40" s="144"/>
      <c r="F40" s="152"/>
      <c r="G40" s="46"/>
      <c r="H40" s="53"/>
      <c r="I40" s="156" t="s">
        <v>7754</v>
      </c>
      <c r="J40" s="206" t="s">
        <v>53</v>
      </c>
      <c r="K40" s="207">
        <v>1</v>
      </c>
      <c r="L40" s="159"/>
      <c r="M40" s="144"/>
      <c r="N40" s="166"/>
      <c r="O40" s="210"/>
      <c r="P40" s="169">
        <v>79.2</v>
      </c>
      <c r="Q40" s="75"/>
      <c r="S40" s="14">
        <v>176</v>
      </c>
      <c r="T40" s="14">
        <f t="shared" si="0"/>
        <v>79.2</v>
      </c>
      <c r="U40" s="252">
        <f t="shared" si="1"/>
        <v>79.2</v>
      </c>
    </row>
    <row r="41" spans="1:21" ht="16.5" customHeight="1">
      <c r="A41" s="20">
        <v>74</v>
      </c>
      <c r="B41" s="20" t="s">
        <v>3060</v>
      </c>
      <c r="C41" s="25" t="s">
        <v>15427</v>
      </c>
      <c r="D41" s="140"/>
      <c r="E41" s="144"/>
      <c r="F41" s="136" t="s">
        <v>37</v>
      </c>
      <c r="G41" s="204" t="s">
        <v>53</v>
      </c>
      <c r="H41" s="155">
        <v>0.9</v>
      </c>
      <c r="I41" s="205"/>
      <c r="J41" s="157"/>
      <c r="K41" s="158"/>
      <c r="L41" s="159"/>
      <c r="M41" s="144"/>
      <c r="N41" s="166"/>
      <c r="O41" s="210"/>
      <c r="P41" s="169">
        <v>71.100000000000009</v>
      </c>
      <c r="Q41" s="75"/>
      <c r="S41" s="14">
        <v>158</v>
      </c>
      <c r="T41" s="14">
        <f t="shared" si="0"/>
        <v>71.100000000000009</v>
      </c>
      <c r="U41" s="252">
        <f t="shared" si="1"/>
        <v>71.100000000000009</v>
      </c>
    </row>
    <row r="42" spans="1:21" ht="16.5" customHeight="1">
      <c r="A42" s="20">
        <v>74</v>
      </c>
      <c r="B42" s="20" t="s">
        <v>408</v>
      </c>
      <c r="C42" s="25" t="s">
        <v>11828</v>
      </c>
      <c r="D42" s="140"/>
      <c r="E42" s="144"/>
      <c r="F42" s="203"/>
      <c r="G42" s="46"/>
      <c r="H42" s="53"/>
      <c r="I42" s="156" t="s">
        <v>7754</v>
      </c>
      <c r="J42" s="206" t="s">
        <v>53</v>
      </c>
      <c r="K42" s="207">
        <v>1</v>
      </c>
      <c r="L42" s="152"/>
      <c r="M42" s="46"/>
      <c r="N42" s="166"/>
      <c r="O42" s="210"/>
      <c r="P42" s="169">
        <v>71.100000000000009</v>
      </c>
      <c r="Q42" s="75"/>
      <c r="S42" s="14">
        <v>158</v>
      </c>
      <c r="T42" s="14">
        <f t="shared" si="0"/>
        <v>71.100000000000009</v>
      </c>
      <c r="U42" s="252">
        <f t="shared" si="1"/>
        <v>71.100000000000009</v>
      </c>
    </row>
    <row r="43" spans="1:21" ht="16.5" customHeight="1">
      <c r="A43" s="20">
        <v>74</v>
      </c>
      <c r="B43" s="20" t="s">
        <v>6770</v>
      </c>
      <c r="C43" s="25" t="s">
        <v>10722</v>
      </c>
      <c r="D43" s="140"/>
      <c r="E43" s="144"/>
      <c r="F43" s="151"/>
      <c r="G43" s="154"/>
      <c r="H43" s="155"/>
      <c r="I43" s="205"/>
      <c r="J43" s="157"/>
      <c r="K43" s="158"/>
      <c r="L43" s="136" t="s">
        <v>92</v>
      </c>
      <c r="M43" s="163"/>
      <c r="N43" s="166"/>
      <c r="O43" s="210"/>
      <c r="P43" s="169">
        <v>55.35</v>
      </c>
      <c r="Q43" s="75"/>
      <c r="S43" s="14">
        <v>123</v>
      </c>
      <c r="T43" s="14">
        <f t="shared" si="0"/>
        <v>55.35</v>
      </c>
      <c r="U43" s="252">
        <f t="shared" si="1"/>
        <v>55.35</v>
      </c>
    </row>
    <row r="44" spans="1:21" ht="16.5" customHeight="1">
      <c r="A44" s="20">
        <v>74</v>
      </c>
      <c r="B44" s="20" t="s">
        <v>10911</v>
      </c>
      <c r="C44" s="25" t="s">
        <v>15429</v>
      </c>
      <c r="D44" s="140"/>
      <c r="E44" s="144"/>
      <c r="F44" s="152"/>
      <c r="G44" s="46"/>
      <c r="H44" s="53"/>
      <c r="I44" s="156" t="s">
        <v>7754</v>
      </c>
      <c r="J44" s="206" t="s">
        <v>53</v>
      </c>
      <c r="K44" s="207">
        <v>1</v>
      </c>
      <c r="L44" s="137"/>
      <c r="M44" s="164"/>
      <c r="N44" s="166"/>
      <c r="O44" s="210"/>
      <c r="P44" s="169">
        <v>55.35</v>
      </c>
      <c r="Q44" s="75"/>
      <c r="S44" s="14">
        <v>123</v>
      </c>
      <c r="T44" s="14">
        <f t="shared" si="0"/>
        <v>55.35</v>
      </c>
      <c r="U44" s="252">
        <f t="shared" si="1"/>
        <v>55.35</v>
      </c>
    </row>
    <row r="45" spans="1:21" ht="16.5" customHeight="1">
      <c r="A45" s="20">
        <v>74</v>
      </c>
      <c r="B45" s="20" t="s">
        <v>3628</v>
      </c>
      <c r="C45" s="25" t="s">
        <v>395</v>
      </c>
      <c r="D45" s="140"/>
      <c r="E45" s="144"/>
      <c r="F45" s="136" t="s">
        <v>37</v>
      </c>
      <c r="G45" s="204" t="s">
        <v>53</v>
      </c>
      <c r="H45" s="155">
        <v>0.9</v>
      </c>
      <c r="I45" s="205"/>
      <c r="J45" s="157"/>
      <c r="K45" s="158"/>
      <c r="L45" s="137"/>
      <c r="M45" s="164"/>
      <c r="N45" s="166"/>
      <c r="O45" s="210"/>
      <c r="P45" s="169">
        <v>49.95</v>
      </c>
      <c r="Q45" s="75"/>
      <c r="S45" s="14">
        <v>111</v>
      </c>
      <c r="T45" s="14">
        <f t="shared" si="0"/>
        <v>49.95</v>
      </c>
      <c r="U45" s="252">
        <f t="shared" si="1"/>
        <v>49.95</v>
      </c>
    </row>
    <row r="46" spans="1:21" ht="16.5" customHeight="1">
      <c r="A46" s="20">
        <v>74</v>
      </c>
      <c r="B46" s="20" t="s">
        <v>5010</v>
      </c>
      <c r="C46" s="25" t="s">
        <v>651</v>
      </c>
      <c r="D46" s="140"/>
      <c r="E46" s="144"/>
      <c r="F46" s="203"/>
      <c r="G46" s="46"/>
      <c r="H46" s="53"/>
      <c r="I46" s="156" t="s">
        <v>7754</v>
      </c>
      <c r="J46" s="206" t="s">
        <v>53</v>
      </c>
      <c r="K46" s="207">
        <v>1</v>
      </c>
      <c r="L46" s="208" t="s">
        <v>53</v>
      </c>
      <c r="M46" s="53">
        <v>0.9</v>
      </c>
      <c r="N46" s="208" t="s">
        <v>53</v>
      </c>
      <c r="O46" s="211">
        <v>0.9</v>
      </c>
      <c r="P46" s="169">
        <v>49.95</v>
      </c>
      <c r="Q46" s="75"/>
      <c r="S46" s="14">
        <v>111</v>
      </c>
      <c r="T46" s="14">
        <f t="shared" si="0"/>
        <v>49.95</v>
      </c>
      <c r="U46" s="252">
        <f t="shared" si="1"/>
        <v>49.95</v>
      </c>
    </row>
    <row r="47" spans="1:21" ht="16.5" customHeight="1">
      <c r="A47" s="20">
        <v>74</v>
      </c>
      <c r="B47" s="20" t="s">
        <v>10910</v>
      </c>
      <c r="C47" s="25" t="s">
        <v>3021</v>
      </c>
      <c r="D47" s="140"/>
      <c r="E47" s="144"/>
      <c r="F47" s="151"/>
      <c r="G47" s="154"/>
      <c r="H47" s="155"/>
      <c r="I47" s="205"/>
      <c r="J47" s="157"/>
      <c r="K47" s="158"/>
      <c r="L47" s="151"/>
      <c r="M47" s="154"/>
      <c r="N47" s="165" t="s">
        <v>69</v>
      </c>
      <c r="O47" s="209"/>
      <c r="P47" s="169">
        <v>75.150000000000006</v>
      </c>
      <c r="Q47" s="75"/>
      <c r="S47" s="14">
        <v>167</v>
      </c>
      <c r="T47" s="14">
        <f t="shared" si="0"/>
        <v>75.150000000000006</v>
      </c>
      <c r="U47" s="252">
        <f t="shared" si="1"/>
        <v>75.150000000000006</v>
      </c>
    </row>
    <row r="48" spans="1:21" ht="16.5" customHeight="1">
      <c r="A48" s="20">
        <v>74</v>
      </c>
      <c r="B48" s="20" t="s">
        <v>5459</v>
      </c>
      <c r="C48" s="25" t="s">
        <v>9016</v>
      </c>
      <c r="D48" s="140"/>
      <c r="E48" s="144"/>
      <c r="F48" s="152"/>
      <c r="G48" s="46"/>
      <c r="H48" s="53"/>
      <c r="I48" s="156" t="s">
        <v>7754</v>
      </c>
      <c r="J48" s="206" t="s">
        <v>53</v>
      </c>
      <c r="K48" s="207">
        <v>1</v>
      </c>
      <c r="L48" s="159"/>
      <c r="M48" s="144"/>
      <c r="N48" s="166"/>
      <c r="O48" s="210"/>
      <c r="P48" s="169">
        <v>75.150000000000006</v>
      </c>
      <c r="Q48" s="75"/>
      <c r="S48" s="14">
        <v>167</v>
      </c>
      <c r="T48" s="14">
        <f t="shared" si="0"/>
        <v>75.150000000000006</v>
      </c>
      <c r="U48" s="252">
        <f t="shared" si="1"/>
        <v>75.150000000000006</v>
      </c>
    </row>
    <row r="49" spans="1:21" ht="16.5" customHeight="1">
      <c r="A49" s="20">
        <v>74</v>
      </c>
      <c r="B49" s="20" t="s">
        <v>7326</v>
      </c>
      <c r="C49" s="25" t="s">
        <v>2418</v>
      </c>
      <c r="D49" s="140"/>
      <c r="E49" s="144"/>
      <c r="F49" s="136" t="s">
        <v>37</v>
      </c>
      <c r="G49" s="204" t="s">
        <v>53</v>
      </c>
      <c r="H49" s="155">
        <v>0.9</v>
      </c>
      <c r="I49" s="205"/>
      <c r="J49" s="157"/>
      <c r="K49" s="158"/>
      <c r="L49" s="159"/>
      <c r="M49" s="144"/>
      <c r="N49" s="166"/>
      <c r="O49" s="210"/>
      <c r="P49" s="169">
        <v>67.5</v>
      </c>
      <c r="Q49" s="75"/>
      <c r="S49" s="14">
        <v>150</v>
      </c>
      <c r="T49" s="14">
        <f t="shared" si="0"/>
        <v>67.5</v>
      </c>
      <c r="U49" s="252">
        <f t="shared" si="1"/>
        <v>67.5</v>
      </c>
    </row>
    <row r="50" spans="1:21" ht="16.5" customHeight="1">
      <c r="A50" s="20">
        <v>74</v>
      </c>
      <c r="B50" s="20" t="s">
        <v>10906</v>
      </c>
      <c r="C50" s="25" t="s">
        <v>12869</v>
      </c>
      <c r="D50" s="140"/>
      <c r="E50" s="144"/>
      <c r="F50" s="203"/>
      <c r="G50" s="46"/>
      <c r="H50" s="53"/>
      <c r="I50" s="156" t="s">
        <v>7754</v>
      </c>
      <c r="J50" s="206" t="s">
        <v>53</v>
      </c>
      <c r="K50" s="207">
        <v>1</v>
      </c>
      <c r="L50" s="152"/>
      <c r="M50" s="46"/>
      <c r="N50" s="166"/>
      <c r="O50" s="210"/>
      <c r="P50" s="169">
        <v>67.5</v>
      </c>
      <c r="Q50" s="75"/>
      <c r="S50" s="14">
        <v>150</v>
      </c>
      <c r="T50" s="14">
        <f t="shared" si="0"/>
        <v>67.5</v>
      </c>
      <c r="U50" s="252">
        <f t="shared" si="1"/>
        <v>67.5</v>
      </c>
    </row>
    <row r="51" spans="1:21" ht="16.5" customHeight="1">
      <c r="A51" s="20">
        <v>74</v>
      </c>
      <c r="B51" s="20" t="s">
        <v>6863</v>
      </c>
      <c r="C51" s="25" t="s">
        <v>11223</v>
      </c>
      <c r="D51" s="140"/>
      <c r="E51" s="144"/>
      <c r="F51" s="151"/>
      <c r="G51" s="154"/>
      <c r="H51" s="155"/>
      <c r="I51" s="205"/>
      <c r="J51" s="157"/>
      <c r="K51" s="158"/>
      <c r="L51" s="136" t="s">
        <v>92</v>
      </c>
      <c r="M51" s="163"/>
      <c r="N51" s="166"/>
      <c r="O51" s="210"/>
      <c r="P51" s="169">
        <v>52.2</v>
      </c>
      <c r="Q51" s="75"/>
      <c r="S51" s="14">
        <v>116</v>
      </c>
      <c r="T51" s="14">
        <f t="shared" si="0"/>
        <v>52.2</v>
      </c>
      <c r="U51" s="252">
        <f t="shared" si="1"/>
        <v>52.2</v>
      </c>
    </row>
    <row r="52" spans="1:21" ht="16.5" customHeight="1">
      <c r="A52" s="20">
        <v>74</v>
      </c>
      <c r="B52" s="20" t="s">
        <v>1056</v>
      </c>
      <c r="C52" s="25" t="s">
        <v>2610</v>
      </c>
      <c r="D52" s="140"/>
      <c r="E52" s="144"/>
      <c r="F52" s="152"/>
      <c r="G52" s="46"/>
      <c r="H52" s="53"/>
      <c r="I52" s="156" t="s">
        <v>7754</v>
      </c>
      <c r="J52" s="206" t="s">
        <v>53</v>
      </c>
      <c r="K52" s="207">
        <v>1</v>
      </c>
      <c r="L52" s="137"/>
      <c r="M52" s="164"/>
      <c r="N52" s="166"/>
      <c r="O52" s="210"/>
      <c r="P52" s="169">
        <v>52.2</v>
      </c>
      <c r="Q52" s="75"/>
      <c r="S52" s="14">
        <v>116</v>
      </c>
      <c r="T52" s="14">
        <f t="shared" si="0"/>
        <v>52.2</v>
      </c>
      <c r="U52" s="252">
        <f t="shared" si="1"/>
        <v>52.2</v>
      </c>
    </row>
    <row r="53" spans="1:21" ht="16.5" customHeight="1">
      <c r="A53" s="20">
        <v>74</v>
      </c>
      <c r="B53" s="20" t="s">
        <v>6342</v>
      </c>
      <c r="C53" s="25" t="s">
        <v>13757</v>
      </c>
      <c r="D53" s="140"/>
      <c r="E53" s="144"/>
      <c r="F53" s="136" t="s">
        <v>37</v>
      </c>
      <c r="G53" s="204" t="s">
        <v>53</v>
      </c>
      <c r="H53" s="155">
        <v>0.9</v>
      </c>
      <c r="I53" s="205"/>
      <c r="J53" s="157"/>
      <c r="K53" s="158"/>
      <c r="L53" s="137"/>
      <c r="M53" s="164"/>
      <c r="N53" s="166"/>
      <c r="O53" s="210"/>
      <c r="P53" s="169">
        <v>47.25</v>
      </c>
      <c r="Q53" s="75"/>
      <c r="S53" s="14">
        <v>105</v>
      </c>
      <c r="T53" s="14">
        <f t="shared" si="0"/>
        <v>47.25</v>
      </c>
      <c r="U53" s="252">
        <f t="shared" si="1"/>
        <v>47.25</v>
      </c>
    </row>
    <row r="54" spans="1:21" ht="16.5" customHeight="1">
      <c r="A54" s="20">
        <v>74</v>
      </c>
      <c r="B54" s="20" t="s">
        <v>10904</v>
      </c>
      <c r="C54" s="25" t="s">
        <v>15430</v>
      </c>
      <c r="D54" s="141"/>
      <c r="E54" s="46"/>
      <c r="F54" s="203"/>
      <c r="G54" s="46"/>
      <c r="H54" s="53"/>
      <c r="I54" s="156" t="s">
        <v>7754</v>
      </c>
      <c r="J54" s="206" t="s">
        <v>53</v>
      </c>
      <c r="K54" s="207">
        <v>1</v>
      </c>
      <c r="L54" s="208" t="s">
        <v>53</v>
      </c>
      <c r="M54" s="53">
        <v>0.9</v>
      </c>
      <c r="N54" s="208" t="s">
        <v>53</v>
      </c>
      <c r="O54" s="211">
        <v>0.85</v>
      </c>
      <c r="P54" s="169">
        <v>47.25</v>
      </c>
      <c r="Q54" s="75"/>
      <c r="S54" s="14">
        <v>105</v>
      </c>
      <c r="T54" s="14">
        <f t="shared" si="0"/>
        <v>47.25</v>
      </c>
      <c r="U54" s="252">
        <f t="shared" si="1"/>
        <v>47.25</v>
      </c>
    </row>
    <row r="55" spans="1:21" ht="16.5" customHeight="1">
      <c r="A55" s="20">
        <v>74</v>
      </c>
      <c r="B55" s="20">
        <v>7119</v>
      </c>
      <c r="C55" s="25" t="s">
        <v>17068</v>
      </c>
      <c r="D55" s="136" t="s">
        <v>17678</v>
      </c>
      <c r="E55" s="200"/>
      <c r="F55" s="151"/>
      <c r="G55" s="154"/>
      <c r="H55" s="155"/>
      <c r="I55" s="205"/>
      <c r="J55" s="157"/>
      <c r="K55" s="158"/>
      <c r="L55" s="151"/>
      <c r="M55" s="155"/>
      <c r="N55" s="151"/>
      <c r="O55" s="155"/>
      <c r="P55" s="169">
        <v>123.3</v>
      </c>
      <c r="Q55" s="75"/>
      <c r="S55" s="14">
        <v>274</v>
      </c>
      <c r="T55" s="14">
        <f t="shared" si="0"/>
        <v>123.3</v>
      </c>
      <c r="U55" s="252">
        <f t="shared" si="1"/>
        <v>123.3</v>
      </c>
    </row>
    <row r="56" spans="1:21" ht="16.5" customHeight="1">
      <c r="A56" s="20">
        <v>74</v>
      </c>
      <c r="B56" s="20">
        <v>7120</v>
      </c>
      <c r="C56" s="25" t="s">
        <v>17069</v>
      </c>
      <c r="D56" s="199"/>
      <c r="E56" s="201"/>
      <c r="F56" s="152"/>
      <c r="G56" s="46"/>
      <c r="H56" s="53"/>
      <c r="I56" s="156" t="s">
        <v>7754</v>
      </c>
      <c r="J56" s="206" t="s">
        <v>53</v>
      </c>
      <c r="K56" s="207">
        <v>1</v>
      </c>
      <c r="L56" s="159"/>
      <c r="M56" s="160"/>
      <c r="N56" s="159"/>
      <c r="O56" s="160"/>
      <c r="P56" s="169">
        <v>123.3</v>
      </c>
      <c r="Q56" s="75"/>
      <c r="S56" s="14">
        <v>274</v>
      </c>
      <c r="T56" s="14">
        <f t="shared" si="0"/>
        <v>123.3</v>
      </c>
      <c r="U56" s="252">
        <f t="shared" si="1"/>
        <v>123.3</v>
      </c>
    </row>
    <row r="57" spans="1:21" ht="16.5" customHeight="1">
      <c r="A57" s="20">
        <v>74</v>
      </c>
      <c r="B57" s="20">
        <v>7121</v>
      </c>
      <c r="C57" s="25" t="s">
        <v>12604</v>
      </c>
      <c r="D57" s="199"/>
      <c r="E57" s="201"/>
      <c r="F57" s="136" t="s">
        <v>37</v>
      </c>
      <c r="G57" s="204" t="s">
        <v>53</v>
      </c>
      <c r="H57" s="155">
        <v>0.9</v>
      </c>
      <c r="I57" s="205"/>
      <c r="J57" s="157"/>
      <c r="K57" s="158"/>
      <c r="L57" s="159"/>
      <c r="M57" s="160"/>
      <c r="N57" s="159"/>
      <c r="O57" s="160"/>
      <c r="P57" s="169">
        <v>111.15</v>
      </c>
      <c r="Q57" s="75"/>
      <c r="S57" s="14">
        <v>247</v>
      </c>
      <c r="T57" s="14">
        <f t="shared" si="0"/>
        <v>111.15</v>
      </c>
      <c r="U57" s="252">
        <f t="shared" si="1"/>
        <v>111.15</v>
      </c>
    </row>
    <row r="58" spans="1:21" ht="16.5" customHeight="1">
      <c r="A58" s="20">
        <v>74</v>
      </c>
      <c r="B58" s="20">
        <v>7122</v>
      </c>
      <c r="C58" s="25" t="s">
        <v>17070</v>
      </c>
      <c r="D58" s="138">
        <v>274</v>
      </c>
      <c r="E58" s="202" t="s">
        <v>51</v>
      </c>
      <c r="F58" s="203"/>
      <c r="G58" s="46"/>
      <c r="H58" s="53"/>
      <c r="I58" s="156" t="s">
        <v>7754</v>
      </c>
      <c r="J58" s="206" t="s">
        <v>53</v>
      </c>
      <c r="K58" s="207">
        <v>1</v>
      </c>
      <c r="L58" s="159"/>
      <c r="M58" s="160"/>
      <c r="N58" s="159"/>
      <c r="O58" s="160"/>
      <c r="P58" s="169">
        <v>111.15</v>
      </c>
      <c r="Q58" s="75"/>
      <c r="S58" s="14">
        <v>247</v>
      </c>
      <c r="T58" s="14">
        <f t="shared" si="0"/>
        <v>111.15</v>
      </c>
      <c r="U58" s="252">
        <f t="shared" si="1"/>
        <v>111.15</v>
      </c>
    </row>
    <row r="59" spans="1:21" ht="16.5" customHeight="1">
      <c r="A59" s="20">
        <v>74</v>
      </c>
      <c r="B59" s="20" t="s">
        <v>3981</v>
      </c>
      <c r="C59" s="25" t="s">
        <v>1234</v>
      </c>
      <c r="D59" s="140"/>
      <c r="E59" s="144"/>
      <c r="F59" s="151"/>
      <c r="G59" s="154"/>
      <c r="H59" s="155"/>
      <c r="I59" s="205"/>
      <c r="J59" s="157"/>
      <c r="K59" s="158"/>
      <c r="L59" s="136" t="s">
        <v>92</v>
      </c>
      <c r="M59" s="163"/>
      <c r="N59" s="159"/>
      <c r="O59" s="144"/>
      <c r="P59" s="169">
        <v>86.4</v>
      </c>
      <c r="Q59" s="75"/>
      <c r="S59" s="14">
        <v>192</v>
      </c>
      <c r="T59" s="14">
        <f t="shared" si="0"/>
        <v>86.4</v>
      </c>
      <c r="U59" s="252">
        <f t="shared" si="1"/>
        <v>86.4</v>
      </c>
    </row>
    <row r="60" spans="1:21" ht="16.5" customHeight="1">
      <c r="A60" s="20">
        <v>74</v>
      </c>
      <c r="B60" s="20" t="s">
        <v>8759</v>
      </c>
      <c r="C60" s="25" t="s">
        <v>4721</v>
      </c>
      <c r="D60" s="140"/>
      <c r="E60" s="144"/>
      <c r="F60" s="152"/>
      <c r="G60" s="46"/>
      <c r="H60" s="53"/>
      <c r="I60" s="156" t="s">
        <v>7754</v>
      </c>
      <c r="J60" s="206" t="s">
        <v>53</v>
      </c>
      <c r="K60" s="207">
        <v>1</v>
      </c>
      <c r="L60" s="137"/>
      <c r="M60" s="164"/>
      <c r="N60" s="159"/>
      <c r="O60" s="144"/>
      <c r="P60" s="169">
        <v>86.4</v>
      </c>
      <c r="Q60" s="75"/>
      <c r="S60" s="14">
        <v>192</v>
      </c>
      <c r="T60" s="14">
        <f t="shared" si="0"/>
        <v>86.4</v>
      </c>
      <c r="U60" s="252">
        <f t="shared" si="1"/>
        <v>86.4</v>
      </c>
    </row>
    <row r="61" spans="1:21" ht="16.5" customHeight="1">
      <c r="A61" s="20">
        <v>74</v>
      </c>
      <c r="B61" s="20" t="s">
        <v>6191</v>
      </c>
      <c r="C61" s="25" t="s">
        <v>13948</v>
      </c>
      <c r="D61" s="140"/>
      <c r="E61" s="144"/>
      <c r="F61" s="136" t="s">
        <v>37</v>
      </c>
      <c r="G61" s="204" t="s">
        <v>53</v>
      </c>
      <c r="H61" s="155">
        <v>0.9</v>
      </c>
      <c r="I61" s="205"/>
      <c r="J61" s="157"/>
      <c r="K61" s="158"/>
      <c r="L61" s="137"/>
      <c r="M61" s="164"/>
      <c r="N61" s="159"/>
      <c r="O61" s="144"/>
      <c r="P61" s="169">
        <v>77.850000000000009</v>
      </c>
      <c r="Q61" s="75"/>
      <c r="S61" s="14">
        <v>173</v>
      </c>
      <c r="T61" s="14">
        <f t="shared" si="0"/>
        <v>77.850000000000009</v>
      </c>
      <c r="U61" s="252">
        <f t="shared" si="1"/>
        <v>77.850000000000009</v>
      </c>
    </row>
    <row r="62" spans="1:21" ht="16.5" customHeight="1">
      <c r="A62" s="20">
        <v>74</v>
      </c>
      <c r="B62" s="20" t="s">
        <v>3444</v>
      </c>
      <c r="C62" s="25" t="s">
        <v>5294</v>
      </c>
      <c r="D62" s="140"/>
      <c r="E62" s="144"/>
      <c r="F62" s="203"/>
      <c r="G62" s="46"/>
      <c r="H62" s="53"/>
      <c r="I62" s="156" t="s">
        <v>7754</v>
      </c>
      <c r="J62" s="206" t="s">
        <v>53</v>
      </c>
      <c r="K62" s="207">
        <v>1</v>
      </c>
      <c r="L62" s="208" t="s">
        <v>53</v>
      </c>
      <c r="M62" s="53">
        <v>0.7</v>
      </c>
      <c r="N62" s="152"/>
      <c r="O62" s="46"/>
      <c r="P62" s="169">
        <v>77.850000000000009</v>
      </c>
      <c r="Q62" s="75"/>
      <c r="S62" s="14">
        <v>173</v>
      </c>
      <c r="T62" s="14">
        <f t="shared" si="0"/>
        <v>77.850000000000009</v>
      </c>
      <c r="U62" s="252">
        <f t="shared" si="1"/>
        <v>77.850000000000009</v>
      </c>
    </row>
    <row r="63" spans="1:21" ht="16.5" customHeight="1">
      <c r="A63" s="20">
        <v>74</v>
      </c>
      <c r="B63" s="20" t="s">
        <v>3610</v>
      </c>
      <c r="C63" s="25" t="s">
        <v>4946</v>
      </c>
      <c r="D63" s="140"/>
      <c r="E63" s="144"/>
      <c r="F63" s="151"/>
      <c r="G63" s="154"/>
      <c r="H63" s="155"/>
      <c r="I63" s="205"/>
      <c r="J63" s="157"/>
      <c r="K63" s="158"/>
      <c r="L63" s="151"/>
      <c r="M63" s="154"/>
      <c r="N63" s="165" t="s">
        <v>150</v>
      </c>
      <c r="O63" s="209"/>
      <c r="P63" s="169">
        <v>111.15</v>
      </c>
      <c r="Q63" s="75"/>
      <c r="S63" s="14">
        <v>247</v>
      </c>
      <c r="T63" s="14">
        <f t="shared" si="0"/>
        <v>111.15</v>
      </c>
      <c r="U63" s="252">
        <f t="shared" si="1"/>
        <v>111.15</v>
      </c>
    </row>
    <row r="64" spans="1:21" ht="16.5" customHeight="1">
      <c r="A64" s="20">
        <v>74</v>
      </c>
      <c r="B64" s="20" t="s">
        <v>5183</v>
      </c>
      <c r="C64" s="25" t="s">
        <v>13259</v>
      </c>
      <c r="D64" s="140"/>
      <c r="E64" s="144"/>
      <c r="F64" s="152"/>
      <c r="G64" s="46"/>
      <c r="H64" s="53"/>
      <c r="I64" s="156" t="s">
        <v>7754</v>
      </c>
      <c r="J64" s="206" t="s">
        <v>53</v>
      </c>
      <c r="K64" s="207">
        <v>1</v>
      </c>
      <c r="L64" s="159"/>
      <c r="M64" s="144"/>
      <c r="N64" s="166"/>
      <c r="O64" s="210"/>
      <c r="P64" s="169">
        <v>111.15</v>
      </c>
      <c r="Q64" s="75"/>
      <c r="S64" s="14">
        <v>247</v>
      </c>
      <c r="T64" s="14">
        <f t="shared" si="0"/>
        <v>111.15</v>
      </c>
      <c r="U64" s="252">
        <f t="shared" si="1"/>
        <v>111.15</v>
      </c>
    </row>
    <row r="65" spans="1:21" ht="16.5" customHeight="1">
      <c r="A65" s="20">
        <v>74</v>
      </c>
      <c r="B65" s="20" t="s">
        <v>7002</v>
      </c>
      <c r="C65" s="25" t="s">
        <v>15435</v>
      </c>
      <c r="D65" s="140"/>
      <c r="E65" s="144"/>
      <c r="F65" s="136" t="s">
        <v>37</v>
      </c>
      <c r="G65" s="204" t="s">
        <v>53</v>
      </c>
      <c r="H65" s="155">
        <v>0.9</v>
      </c>
      <c r="I65" s="205"/>
      <c r="J65" s="157"/>
      <c r="K65" s="158"/>
      <c r="L65" s="159"/>
      <c r="M65" s="144"/>
      <c r="N65" s="166"/>
      <c r="O65" s="210"/>
      <c r="P65" s="169">
        <v>99.9</v>
      </c>
      <c r="Q65" s="75"/>
      <c r="S65" s="14">
        <v>222</v>
      </c>
      <c r="T65" s="14">
        <f t="shared" si="0"/>
        <v>99.9</v>
      </c>
      <c r="U65" s="252">
        <f t="shared" si="1"/>
        <v>99.9</v>
      </c>
    </row>
    <row r="66" spans="1:21" ht="16.5" customHeight="1">
      <c r="A66" s="20">
        <v>74</v>
      </c>
      <c r="B66" s="20" t="s">
        <v>5021</v>
      </c>
      <c r="C66" s="25" t="s">
        <v>15436</v>
      </c>
      <c r="D66" s="140"/>
      <c r="E66" s="144"/>
      <c r="F66" s="203"/>
      <c r="G66" s="46"/>
      <c r="H66" s="53"/>
      <c r="I66" s="156" t="s">
        <v>7754</v>
      </c>
      <c r="J66" s="206" t="s">
        <v>53</v>
      </c>
      <c r="K66" s="207">
        <v>1</v>
      </c>
      <c r="L66" s="152"/>
      <c r="M66" s="46"/>
      <c r="N66" s="166"/>
      <c r="O66" s="210"/>
      <c r="P66" s="169">
        <v>99.9</v>
      </c>
      <c r="Q66" s="75"/>
      <c r="S66" s="14">
        <v>222</v>
      </c>
      <c r="T66" s="14">
        <f t="shared" si="0"/>
        <v>99.9</v>
      </c>
      <c r="U66" s="252">
        <f t="shared" si="1"/>
        <v>99.9</v>
      </c>
    </row>
    <row r="67" spans="1:21" ht="16.5" customHeight="1">
      <c r="A67" s="20">
        <v>74</v>
      </c>
      <c r="B67" s="20" t="s">
        <v>9558</v>
      </c>
      <c r="C67" s="25" t="s">
        <v>15437</v>
      </c>
      <c r="D67" s="140"/>
      <c r="E67" s="144"/>
      <c r="F67" s="151"/>
      <c r="G67" s="154"/>
      <c r="H67" s="155"/>
      <c r="I67" s="205"/>
      <c r="J67" s="157"/>
      <c r="K67" s="158"/>
      <c r="L67" s="136" t="s">
        <v>92</v>
      </c>
      <c r="M67" s="163"/>
      <c r="N67" s="166"/>
      <c r="O67" s="210"/>
      <c r="P67" s="169">
        <v>77.850000000000009</v>
      </c>
      <c r="Q67" s="75"/>
      <c r="S67" s="14">
        <v>173</v>
      </c>
      <c r="T67" s="14">
        <f t="shared" si="0"/>
        <v>77.850000000000009</v>
      </c>
      <c r="U67" s="252">
        <f t="shared" si="1"/>
        <v>77.850000000000009</v>
      </c>
    </row>
    <row r="68" spans="1:21" ht="16.5" customHeight="1">
      <c r="A68" s="20">
        <v>74</v>
      </c>
      <c r="B68" s="20" t="s">
        <v>10902</v>
      </c>
      <c r="C68" s="25" t="s">
        <v>14464</v>
      </c>
      <c r="D68" s="140"/>
      <c r="E68" s="144"/>
      <c r="F68" s="152"/>
      <c r="G68" s="46"/>
      <c r="H68" s="53"/>
      <c r="I68" s="156" t="s">
        <v>7754</v>
      </c>
      <c r="J68" s="206" t="s">
        <v>53</v>
      </c>
      <c r="K68" s="207">
        <v>1</v>
      </c>
      <c r="L68" s="137"/>
      <c r="M68" s="164"/>
      <c r="N68" s="166"/>
      <c r="O68" s="210"/>
      <c r="P68" s="169">
        <v>77.850000000000009</v>
      </c>
      <c r="Q68" s="75"/>
      <c r="S68" s="14">
        <v>173</v>
      </c>
      <c r="T68" s="14">
        <f t="shared" si="0"/>
        <v>77.850000000000009</v>
      </c>
      <c r="U68" s="252">
        <f t="shared" si="1"/>
        <v>77.850000000000009</v>
      </c>
    </row>
    <row r="69" spans="1:21" ht="16.5" customHeight="1">
      <c r="A69" s="20">
        <v>74</v>
      </c>
      <c r="B69" s="20" t="s">
        <v>10900</v>
      </c>
      <c r="C69" s="25" t="s">
        <v>8770</v>
      </c>
      <c r="D69" s="140"/>
      <c r="E69" s="144"/>
      <c r="F69" s="136" t="s">
        <v>37</v>
      </c>
      <c r="G69" s="204" t="s">
        <v>53</v>
      </c>
      <c r="H69" s="155">
        <v>0.9</v>
      </c>
      <c r="I69" s="205"/>
      <c r="J69" s="157"/>
      <c r="K69" s="158"/>
      <c r="L69" s="137"/>
      <c r="M69" s="164"/>
      <c r="N69" s="166"/>
      <c r="O69" s="210"/>
      <c r="P69" s="169">
        <v>70.2</v>
      </c>
      <c r="Q69" s="75"/>
      <c r="S69" s="14">
        <v>156</v>
      </c>
      <c r="T69" s="14">
        <f t="shared" si="0"/>
        <v>70.2</v>
      </c>
      <c r="U69" s="252">
        <f t="shared" si="1"/>
        <v>70.2</v>
      </c>
    </row>
    <row r="70" spans="1:21" ht="16.5" customHeight="1">
      <c r="A70" s="20">
        <v>74</v>
      </c>
      <c r="B70" s="20" t="s">
        <v>10899</v>
      </c>
      <c r="C70" s="25" t="s">
        <v>10776</v>
      </c>
      <c r="D70" s="140"/>
      <c r="E70" s="144"/>
      <c r="F70" s="203"/>
      <c r="G70" s="46"/>
      <c r="H70" s="53"/>
      <c r="I70" s="156" t="s">
        <v>7754</v>
      </c>
      <c r="J70" s="206" t="s">
        <v>53</v>
      </c>
      <c r="K70" s="207">
        <v>1</v>
      </c>
      <c r="L70" s="208" t="s">
        <v>53</v>
      </c>
      <c r="M70" s="53">
        <v>0.9</v>
      </c>
      <c r="N70" s="208" t="s">
        <v>53</v>
      </c>
      <c r="O70" s="211">
        <v>0.9</v>
      </c>
      <c r="P70" s="169">
        <v>70.2</v>
      </c>
      <c r="Q70" s="75"/>
      <c r="S70" s="14">
        <v>156</v>
      </c>
      <c r="T70" s="14">
        <f t="shared" si="0"/>
        <v>70.2</v>
      </c>
      <c r="U70" s="252">
        <f t="shared" si="1"/>
        <v>70.2</v>
      </c>
    </row>
    <row r="71" spans="1:21" ht="16.5" customHeight="1">
      <c r="A71" s="20">
        <v>74</v>
      </c>
      <c r="B71" s="20" t="s">
        <v>4073</v>
      </c>
      <c r="C71" s="25" t="s">
        <v>9396</v>
      </c>
      <c r="D71" s="140"/>
      <c r="E71" s="144"/>
      <c r="F71" s="151"/>
      <c r="G71" s="154"/>
      <c r="H71" s="155"/>
      <c r="I71" s="205"/>
      <c r="J71" s="157"/>
      <c r="K71" s="158"/>
      <c r="L71" s="151"/>
      <c r="M71" s="154"/>
      <c r="N71" s="165" t="s">
        <v>69</v>
      </c>
      <c r="O71" s="209"/>
      <c r="P71" s="169">
        <v>104.85</v>
      </c>
      <c r="Q71" s="75"/>
      <c r="S71" s="14">
        <v>233</v>
      </c>
      <c r="T71" s="14">
        <f t="shared" si="0"/>
        <v>104.85</v>
      </c>
      <c r="U71" s="252">
        <f t="shared" si="1"/>
        <v>104.85</v>
      </c>
    </row>
    <row r="72" spans="1:21" ht="16.5" customHeight="1">
      <c r="A72" s="20">
        <v>74</v>
      </c>
      <c r="B72" s="20" t="s">
        <v>6182</v>
      </c>
      <c r="C72" s="25" t="s">
        <v>12446</v>
      </c>
      <c r="D72" s="140"/>
      <c r="E72" s="144"/>
      <c r="F72" s="152"/>
      <c r="G72" s="46"/>
      <c r="H72" s="53"/>
      <c r="I72" s="156" t="s">
        <v>7754</v>
      </c>
      <c r="J72" s="206" t="s">
        <v>53</v>
      </c>
      <c r="K72" s="207">
        <v>1</v>
      </c>
      <c r="L72" s="159"/>
      <c r="M72" s="144"/>
      <c r="N72" s="166"/>
      <c r="O72" s="210"/>
      <c r="P72" s="169">
        <v>104.85</v>
      </c>
      <c r="Q72" s="75"/>
      <c r="S72" s="14">
        <v>233</v>
      </c>
      <c r="T72" s="14">
        <f t="shared" si="0"/>
        <v>104.85</v>
      </c>
      <c r="U72" s="252">
        <f t="shared" si="1"/>
        <v>104.85</v>
      </c>
    </row>
    <row r="73" spans="1:21" ht="16.5" customHeight="1">
      <c r="A73" s="20">
        <v>74</v>
      </c>
      <c r="B73" s="20" t="s">
        <v>10035</v>
      </c>
      <c r="C73" s="25" t="s">
        <v>15438</v>
      </c>
      <c r="D73" s="140"/>
      <c r="E73" s="144"/>
      <c r="F73" s="136" t="s">
        <v>37</v>
      </c>
      <c r="G73" s="204" t="s">
        <v>53</v>
      </c>
      <c r="H73" s="155">
        <v>0.9</v>
      </c>
      <c r="I73" s="205"/>
      <c r="J73" s="157"/>
      <c r="K73" s="158"/>
      <c r="L73" s="159"/>
      <c r="M73" s="144"/>
      <c r="N73" s="166"/>
      <c r="O73" s="210"/>
      <c r="P73" s="169">
        <v>94.5</v>
      </c>
      <c r="Q73" s="75"/>
      <c r="S73" s="14">
        <v>210</v>
      </c>
      <c r="T73" s="14">
        <f t="shared" si="0"/>
        <v>94.5</v>
      </c>
      <c r="U73" s="252">
        <f t="shared" si="1"/>
        <v>94.5</v>
      </c>
    </row>
    <row r="74" spans="1:21" ht="16.5" customHeight="1">
      <c r="A74" s="20">
        <v>74</v>
      </c>
      <c r="B74" s="20" t="s">
        <v>10094</v>
      </c>
      <c r="C74" s="25" t="s">
        <v>15439</v>
      </c>
      <c r="D74" s="140"/>
      <c r="E74" s="144"/>
      <c r="F74" s="203"/>
      <c r="G74" s="46"/>
      <c r="H74" s="53"/>
      <c r="I74" s="156" t="s">
        <v>7754</v>
      </c>
      <c r="J74" s="206" t="s">
        <v>53</v>
      </c>
      <c r="K74" s="207">
        <v>1</v>
      </c>
      <c r="L74" s="152"/>
      <c r="M74" s="46"/>
      <c r="N74" s="166"/>
      <c r="O74" s="210"/>
      <c r="P74" s="169">
        <v>94.5</v>
      </c>
      <c r="Q74" s="75"/>
      <c r="S74" s="14">
        <v>210</v>
      </c>
      <c r="T74" s="14">
        <f t="shared" si="0"/>
        <v>94.5</v>
      </c>
      <c r="U74" s="252">
        <f t="shared" si="1"/>
        <v>94.5</v>
      </c>
    </row>
    <row r="75" spans="1:21" ht="16.5" customHeight="1">
      <c r="A75" s="20">
        <v>74</v>
      </c>
      <c r="B75" s="20" t="s">
        <v>10656</v>
      </c>
      <c r="C75" s="25" t="s">
        <v>337</v>
      </c>
      <c r="D75" s="140"/>
      <c r="E75" s="144"/>
      <c r="F75" s="151"/>
      <c r="G75" s="154"/>
      <c r="H75" s="155"/>
      <c r="I75" s="205"/>
      <c r="J75" s="157"/>
      <c r="K75" s="158"/>
      <c r="L75" s="136" t="s">
        <v>92</v>
      </c>
      <c r="M75" s="163"/>
      <c r="N75" s="166"/>
      <c r="O75" s="210"/>
      <c r="P75" s="169">
        <v>73.350000000000009</v>
      </c>
      <c r="Q75" s="75"/>
      <c r="S75" s="14">
        <v>163</v>
      </c>
      <c r="T75" s="14">
        <f t="shared" si="0"/>
        <v>73.350000000000009</v>
      </c>
      <c r="U75" s="252">
        <f t="shared" si="1"/>
        <v>73.350000000000009</v>
      </c>
    </row>
    <row r="76" spans="1:21" ht="16.5" customHeight="1">
      <c r="A76" s="20">
        <v>74</v>
      </c>
      <c r="B76" s="20" t="s">
        <v>7395</v>
      </c>
      <c r="C76" s="25" t="s">
        <v>6953</v>
      </c>
      <c r="D76" s="140"/>
      <c r="E76" s="144"/>
      <c r="F76" s="152"/>
      <c r="G76" s="46"/>
      <c r="H76" s="53"/>
      <c r="I76" s="156" t="s">
        <v>7754</v>
      </c>
      <c r="J76" s="206" t="s">
        <v>53</v>
      </c>
      <c r="K76" s="207">
        <v>1</v>
      </c>
      <c r="L76" s="137"/>
      <c r="M76" s="164"/>
      <c r="N76" s="166"/>
      <c r="O76" s="210"/>
      <c r="P76" s="169">
        <v>73.350000000000009</v>
      </c>
      <c r="Q76" s="75"/>
      <c r="S76" s="14">
        <v>163</v>
      </c>
      <c r="T76" s="14">
        <f t="shared" si="0"/>
        <v>73.350000000000009</v>
      </c>
      <c r="U76" s="252">
        <f t="shared" si="1"/>
        <v>73.350000000000009</v>
      </c>
    </row>
    <row r="77" spans="1:21" ht="16.5" customHeight="1">
      <c r="A77" s="20">
        <v>74</v>
      </c>
      <c r="B77" s="20" t="s">
        <v>10133</v>
      </c>
      <c r="C77" s="25" t="s">
        <v>15440</v>
      </c>
      <c r="D77" s="140"/>
      <c r="E77" s="144"/>
      <c r="F77" s="136" t="s">
        <v>37</v>
      </c>
      <c r="G77" s="204" t="s">
        <v>53</v>
      </c>
      <c r="H77" s="155">
        <v>0.9</v>
      </c>
      <c r="I77" s="205"/>
      <c r="J77" s="157"/>
      <c r="K77" s="158"/>
      <c r="L77" s="137"/>
      <c r="M77" s="164"/>
      <c r="N77" s="166"/>
      <c r="O77" s="210"/>
      <c r="P77" s="169">
        <v>66.150000000000006</v>
      </c>
      <c r="Q77" s="75"/>
      <c r="S77" s="14">
        <v>147</v>
      </c>
      <c r="T77" s="14">
        <f t="shared" si="0"/>
        <v>66.150000000000006</v>
      </c>
      <c r="U77" s="252">
        <f t="shared" si="1"/>
        <v>66.150000000000006</v>
      </c>
    </row>
    <row r="78" spans="1:21" ht="16.5" customHeight="1">
      <c r="A78" s="20">
        <v>74</v>
      </c>
      <c r="B78" s="20" t="s">
        <v>6131</v>
      </c>
      <c r="C78" s="25" t="s">
        <v>15442</v>
      </c>
      <c r="D78" s="141"/>
      <c r="E78" s="46"/>
      <c r="F78" s="203"/>
      <c r="G78" s="46"/>
      <c r="H78" s="53"/>
      <c r="I78" s="156" t="s">
        <v>7754</v>
      </c>
      <c r="J78" s="206" t="s">
        <v>53</v>
      </c>
      <c r="K78" s="207">
        <v>1</v>
      </c>
      <c r="L78" s="208" t="s">
        <v>53</v>
      </c>
      <c r="M78" s="53">
        <v>0.9</v>
      </c>
      <c r="N78" s="208" t="s">
        <v>53</v>
      </c>
      <c r="O78" s="211">
        <v>0.85</v>
      </c>
      <c r="P78" s="169">
        <v>66.150000000000006</v>
      </c>
      <c r="Q78" s="75"/>
      <c r="S78" s="14">
        <v>147</v>
      </c>
      <c r="T78" s="14">
        <f t="shared" si="0"/>
        <v>66.150000000000006</v>
      </c>
      <c r="U78" s="252">
        <f t="shared" si="1"/>
        <v>66.150000000000006</v>
      </c>
    </row>
    <row r="79" spans="1:21" ht="16.5" customHeight="1">
      <c r="A79" s="20">
        <v>74</v>
      </c>
      <c r="B79" s="20">
        <v>7123</v>
      </c>
      <c r="C79" s="25" t="s">
        <v>426</v>
      </c>
      <c r="D79" s="136" t="s">
        <v>17679</v>
      </c>
      <c r="E79" s="200"/>
      <c r="F79" s="151"/>
      <c r="G79" s="154"/>
      <c r="H79" s="155"/>
      <c r="I79" s="205"/>
      <c r="J79" s="157"/>
      <c r="K79" s="158"/>
      <c r="L79" s="151"/>
      <c r="M79" s="155"/>
      <c r="N79" s="151"/>
      <c r="O79" s="155"/>
      <c r="P79" s="169">
        <v>154.35</v>
      </c>
      <c r="Q79" s="75"/>
      <c r="S79" s="14">
        <v>343</v>
      </c>
      <c r="T79" s="14">
        <f t="shared" si="0"/>
        <v>154.35</v>
      </c>
      <c r="U79" s="252">
        <f t="shared" si="1"/>
        <v>154.35</v>
      </c>
    </row>
    <row r="80" spans="1:21" ht="16.5" customHeight="1">
      <c r="A80" s="20">
        <v>74</v>
      </c>
      <c r="B80" s="20">
        <v>7124</v>
      </c>
      <c r="C80" s="25" t="s">
        <v>10640</v>
      </c>
      <c r="D80" s="199"/>
      <c r="E80" s="201"/>
      <c r="F80" s="152"/>
      <c r="G80" s="46"/>
      <c r="H80" s="53"/>
      <c r="I80" s="156" t="s">
        <v>7754</v>
      </c>
      <c r="J80" s="206" t="s">
        <v>53</v>
      </c>
      <c r="K80" s="207">
        <v>1</v>
      </c>
      <c r="L80" s="159"/>
      <c r="M80" s="160"/>
      <c r="N80" s="159"/>
      <c r="O80" s="160"/>
      <c r="P80" s="169">
        <v>154.35</v>
      </c>
      <c r="Q80" s="75"/>
      <c r="S80" s="14">
        <v>343</v>
      </c>
      <c r="T80" s="14">
        <f t="shared" si="0"/>
        <v>154.35</v>
      </c>
      <c r="U80" s="252">
        <f t="shared" si="1"/>
        <v>154.35</v>
      </c>
    </row>
    <row r="81" spans="1:21" ht="16.5" customHeight="1">
      <c r="A81" s="20">
        <v>74</v>
      </c>
      <c r="B81" s="20">
        <v>7125</v>
      </c>
      <c r="C81" s="25" t="s">
        <v>2003</v>
      </c>
      <c r="D81" s="199"/>
      <c r="E81" s="201"/>
      <c r="F81" s="136" t="s">
        <v>37</v>
      </c>
      <c r="G81" s="204" t="s">
        <v>53</v>
      </c>
      <c r="H81" s="155">
        <v>0.9</v>
      </c>
      <c r="I81" s="205"/>
      <c r="J81" s="157"/>
      <c r="K81" s="158"/>
      <c r="L81" s="159"/>
      <c r="M81" s="160"/>
      <c r="N81" s="159"/>
      <c r="O81" s="160"/>
      <c r="P81" s="169">
        <v>139.05000000000001</v>
      </c>
      <c r="Q81" s="75"/>
      <c r="S81" s="14">
        <v>309</v>
      </c>
      <c r="T81" s="14">
        <f t="shared" si="0"/>
        <v>139.05000000000001</v>
      </c>
      <c r="U81" s="252">
        <f t="shared" si="1"/>
        <v>139.05000000000001</v>
      </c>
    </row>
    <row r="82" spans="1:21" ht="16.5" customHeight="1">
      <c r="A82" s="20">
        <v>74</v>
      </c>
      <c r="B82" s="20">
        <v>7126</v>
      </c>
      <c r="C82" s="25" t="s">
        <v>17071</v>
      </c>
      <c r="D82" s="138">
        <v>343</v>
      </c>
      <c r="E82" s="202" t="s">
        <v>51</v>
      </c>
      <c r="F82" s="203"/>
      <c r="G82" s="46"/>
      <c r="H82" s="53"/>
      <c r="I82" s="156" t="s">
        <v>7754</v>
      </c>
      <c r="J82" s="206" t="s">
        <v>53</v>
      </c>
      <c r="K82" s="207">
        <v>1</v>
      </c>
      <c r="L82" s="159"/>
      <c r="M82" s="160"/>
      <c r="N82" s="159"/>
      <c r="O82" s="160"/>
      <c r="P82" s="169">
        <v>139.05000000000001</v>
      </c>
      <c r="Q82" s="75"/>
      <c r="S82" s="14">
        <v>309</v>
      </c>
      <c r="T82" s="14">
        <f t="shared" si="0"/>
        <v>139.05000000000001</v>
      </c>
      <c r="U82" s="252">
        <f t="shared" si="1"/>
        <v>139.05000000000001</v>
      </c>
    </row>
    <row r="83" spans="1:21" ht="16.5" customHeight="1">
      <c r="A83" s="20">
        <v>74</v>
      </c>
      <c r="B83" s="20" t="s">
        <v>10897</v>
      </c>
      <c r="C83" s="25" t="s">
        <v>10514</v>
      </c>
      <c r="D83" s="140"/>
      <c r="E83" s="144"/>
      <c r="F83" s="151"/>
      <c r="G83" s="154"/>
      <c r="H83" s="155"/>
      <c r="I83" s="205"/>
      <c r="J83" s="157"/>
      <c r="K83" s="158"/>
      <c r="L83" s="136" t="s">
        <v>92</v>
      </c>
      <c r="M83" s="163"/>
      <c r="N83" s="159"/>
      <c r="O83" s="144"/>
      <c r="P83" s="169">
        <v>108</v>
      </c>
      <c r="Q83" s="75"/>
      <c r="S83" s="14">
        <v>240</v>
      </c>
      <c r="T83" s="14">
        <f t="shared" si="0"/>
        <v>108</v>
      </c>
      <c r="U83" s="252">
        <f t="shared" si="1"/>
        <v>108</v>
      </c>
    </row>
    <row r="84" spans="1:21" ht="16.5" customHeight="1">
      <c r="A84" s="20">
        <v>74</v>
      </c>
      <c r="B84" s="20" t="s">
        <v>4292</v>
      </c>
      <c r="C84" s="25" t="s">
        <v>992</v>
      </c>
      <c r="D84" s="140"/>
      <c r="E84" s="144"/>
      <c r="F84" s="152"/>
      <c r="G84" s="46"/>
      <c r="H84" s="53"/>
      <c r="I84" s="156" t="s">
        <v>7754</v>
      </c>
      <c r="J84" s="206" t="s">
        <v>53</v>
      </c>
      <c r="K84" s="207">
        <v>1</v>
      </c>
      <c r="L84" s="137"/>
      <c r="M84" s="164"/>
      <c r="N84" s="159"/>
      <c r="O84" s="144"/>
      <c r="P84" s="169">
        <v>108</v>
      </c>
      <c r="Q84" s="75"/>
      <c r="S84" s="14">
        <v>240</v>
      </c>
      <c r="T84" s="14">
        <f t="shared" si="0"/>
        <v>108</v>
      </c>
      <c r="U84" s="252">
        <f t="shared" si="1"/>
        <v>108</v>
      </c>
    </row>
    <row r="85" spans="1:21" ht="16.5" customHeight="1">
      <c r="A85" s="20">
        <v>74</v>
      </c>
      <c r="B85" s="20" t="s">
        <v>579</v>
      </c>
      <c r="C85" s="25" t="s">
        <v>12875</v>
      </c>
      <c r="D85" s="140"/>
      <c r="E85" s="144"/>
      <c r="F85" s="136" t="s">
        <v>37</v>
      </c>
      <c r="G85" s="204" t="s">
        <v>53</v>
      </c>
      <c r="H85" s="155">
        <v>0.9</v>
      </c>
      <c r="I85" s="205"/>
      <c r="J85" s="157"/>
      <c r="K85" s="158"/>
      <c r="L85" s="137"/>
      <c r="M85" s="164"/>
      <c r="N85" s="159"/>
      <c r="O85" s="144"/>
      <c r="P85" s="169">
        <v>97.2</v>
      </c>
      <c r="Q85" s="75"/>
      <c r="S85" s="14">
        <v>216</v>
      </c>
      <c r="T85" s="14">
        <f t="shared" si="0"/>
        <v>97.2</v>
      </c>
      <c r="U85" s="252">
        <f t="shared" si="1"/>
        <v>97.2</v>
      </c>
    </row>
    <row r="86" spans="1:21" ht="16.5" customHeight="1">
      <c r="A86" s="20">
        <v>74</v>
      </c>
      <c r="B86" s="20" t="s">
        <v>9858</v>
      </c>
      <c r="C86" s="25" t="s">
        <v>15445</v>
      </c>
      <c r="D86" s="140"/>
      <c r="E86" s="144"/>
      <c r="F86" s="203"/>
      <c r="G86" s="46"/>
      <c r="H86" s="53"/>
      <c r="I86" s="156" t="s">
        <v>7754</v>
      </c>
      <c r="J86" s="206" t="s">
        <v>53</v>
      </c>
      <c r="K86" s="207">
        <v>1</v>
      </c>
      <c r="L86" s="208" t="s">
        <v>53</v>
      </c>
      <c r="M86" s="53">
        <v>0.7</v>
      </c>
      <c r="N86" s="152"/>
      <c r="O86" s="46"/>
      <c r="P86" s="169">
        <v>97.2</v>
      </c>
      <c r="Q86" s="75"/>
      <c r="S86" s="14">
        <v>216</v>
      </c>
      <c r="T86" s="14">
        <f t="shared" si="0"/>
        <v>97.2</v>
      </c>
      <c r="U86" s="252">
        <f t="shared" si="1"/>
        <v>97.2</v>
      </c>
    </row>
    <row r="87" spans="1:21" ht="16.5" customHeight="1">
      <c r="A87" s="20">
        <v>74</v>
      </c>
      <c r="B87" s="20" t="s">
        <v>3597</v>
      </c>
      <c r="C87" s="25" t="s">
        <v>15446</v>
      </c>
      <c r="D87" s="140"/>
      <c r="E87" s="144"/>
      <c r="F87" s="151"/>
      <c r="G87" s="154"/>
      <c r="H87" s="155"/>
      <c r="I87" s="205"/>
      <c r="J87" s="157"/>
      <c r="K87" s="158"/>
      <c r="L87" s="151"/>
      <c r="M87" s="154"/>
      <c r="N87" s="165" t="s">
        <v>150</v>
      </c>
      <c r="O87" s="209"/>
      <c r="P87" s="169">
        <v>139.05000000000001</v>
      </c>
      <c r="Q87" s="75"/>
      <c r="S87" s="14">
        <v>309</v>
      </c>
      <c r="T87" s="14">
        <f t="shared" si="0"/>
        <v>139.05000000000001</v>
      </c>
      <c r="U87" s="252">
        <f t="shared" si="1"/>
        <v>139.05000000000001</v>
      </c>
    </row>
    <row r="88" spans="1:21" ht="16.5" customHeight="1">
      <c r="A88" s="20">
        <v>74</v>
      </c>
      <c r="B88" s="20" t="s">
        <v>9383</v>
      </c>
      <c r="C88" s="25" t="s">
        <v>435</v>
      </c>
      <c r="D88" s="140"/>
      <c r="E88" s="144"/>
      <c r="F88" s="152"/>
      <c r="G88" s="46"/>
      <c r="H88" s="53"/>
      <c r="I88" s="156" t="s">
        <v>7754</v>
      </c>
      <c r="J88" s="206" t="s">
        <v>53</v>
      </c>
      <c r="K88" s="207">
        <v>1</v>
      </c>
      <c r="L88" s="159"/>
      <c r="M88" s="144"/>
      <c r="N88" s="166"/>
      <c r="O88" s="210"/>
      <c r="P88" s="169">
        <v>139.05000000000001</v>
      </c>
      <c r="Q88" s="75"/>
      <c r="S88" s="14">
        <v>309</v>
      </c>
      <c r="T88" s="14">
        <f t="shared" si="0"/>
        <v>139.05000000000001</v>
      </c>
      <c r="U88" s="252">
        <f t="shared" si="1"/>
        <v>139.05000000000001</v>
      </c>
    </row>
    <row r="89" spans="1:21" ht="16.5" customHeight="1">
      <c r="A89" s="20">
        <v>74</v>
      </c>
      <c r="B89" s="20" t="s">
        <v>3561</v>
      </c>
      <c r="C89" s="25" t="s">
        <v>14252</v>
      </c>
      <c r="D89" s="140"/>
      <c r="E89" s="144"/>
      <c r="F89" s="136" t="s">
        <v>37</v>
      </c>
      <c r="G89" s="204" t="s">
        <v>53</v>
      </c>
      <c r="H89" s="155">
        <v>0.9</v>
      </c>
      <c r="I89" s="205"/>
      <c r="J89" s="157"/>
      <c r="K89" s="158"/>
      <c r="L89" s="159"/>
      <c r="M89" s="144"/>
      <c r="N89" s="166"/>
      <c r="O89" s="210"/>
      <c r="P89" s="169">
        <v>125.1</v>
      </c>
      <c r="Q89" s="75"/>
      <c r="S89" s="14">
        <v>278</v>
      </c>
      <c r="T89" s="14">
        <f t="shared" si="0"/>
        <v>125.1</v>
      </c>
      <c r="U89" s="252">
        <f t="shared" si="1"/>
        <v>125.1</v>
      </c>
    </row>
    <row r="90" spans="1:21" ht="16.5" customHeight="1">
      <c r="A90" s="20">
        <v>74</v>
      </c>
      <c r="B90" s="20" t="s">
        <v>8528</v>
      </c>
      <c r="C90" s="25" t="s">
        <v>3866</v>
      </c>
      <c r="D90" s="140"/>
      <c r="E90" s="144"/>
      <c r="F90" s="203"/>
      <c r="G90" s="46"/>
      <c r="H90" s="53"/>
      <c r="I90" s="156" t="s">
        <v>7754</v>
      </c>
      <c r="J90" s="206" t="s">
        <v>53</v>
      </c>
      <c r="K90" s="207">
        <v>1</v>
      </c>
      <c r="L90" s="152"/>
      <c r="M90" s="46"/>
      <c r="N90" s="166"/>
      <c r="O90" s="210"/>
      <c r="P90" s="169">
        <v>125.1</v>
      </c>
      <c r="Q90" s="75"/>
      <c r="S90" s="14">
        <v>278</v>
      </c>
      <c r="T90" s="14">
        <f t="shared" si="0"/>
        <v>125.1</v>
      </c>
      <c r="U90" s="252">
        <f t="shared" si="1"/>
        <v>125.1</v>
      </c>
    </row>
    <row r="91" spans="1:21" ht="16.5" customHeight="1">
      <c r="A91" s="20">
        <v>74</v>
      </c>
      <c r="B91" s="20" t="s">
        <v>2638</v>
      </c>
      <c r="C91" s="25" t="s">
        <v>2873</v>
      </c>
      <c r="D91" s="140"/>
      <c r="E91" s="144"/>
      <c r="F91" s="151"/>
      <c r="G91" s="154"/>
      <c r="H91" s="155"/>
      <c r="I91" s="205"/>
      <c r="J91" s="157"/>
      <c r="K91" s="158"/>
      <c r="L91" s="136" t="s">
        <v>92</v>
      </c>
      <c r="M91" s="163"/>
      <c r="N91" s="166"/>
      <c r="O91" s="210"/>
      <c r="P91" s="169">
        <v>97.2</v>
      </c>
      <c r="Q91" s="75"/>
      <c r="S91" s="14">
        <v>216</v>
      </c>
      <c r="T91" s="14">
        <f t="shared" si="0"/>
        <v>97.2</v>
      </c>
      <c r="U91" s="252">
        <f t="shared" si="1"/>
        <v>97.2</v>
      </c>
    </row>
    <row r="92" spans="1:21" ht="16.5" customHeight="1">
      <c r="A92" s="20">
        <v>74</v>
      </c>
      <c r="B92" s="20" t="s">
        <v>10572</v>
      </c>
      <c r="C92" s="25" t="s">
        <v>2082</v>
      </c>
      <c r="D92" s="140"/>
      <c r="E92" s="144"/>
      <c r="F92" s="152"/>
      <c r="G92" s="46"/>
      <c r="H92" s="53"/>
      <c r="I92" s="156" t="s">
        <v>7754</v>
      </c>
      <c r="J92" s="206" t="s">
        <v>53</v>
      </c>
      <c r="K92" s="207">
        <v>1</v>
      </c>
      <c r="L92" s="137"/>
      <c r="M92" s="164"/>
      <c r="N92" s="166"/>
      <c r="O92" s="210"/>
      <c r="P92" s="169">
        <v>97.2</v>
      </c>
      <c r="Q92" s="75"/>
      <c r="S92" s="14">
        <v>216</v>
      </c>
      <c r="T92" s="14">
        <f t="shared" si="0"/>
        <v>97.2</v>
      </c>
      <c r="U92" s="252">
        <f t="shared" si="1"/>
        <v>97.2</v>
      </c>
    </row>
    <row r="93" spans="1:21" ht="16.5" customHeight="1">
      <c r="A93" s="20">
        <v>74</v>
      </c>
      <c r="B93" s="20" t="s">
        <v>512</v>
      </c>
      <c r="C93" s="25" t="s">
        <v>12318</v>
      </c>
      <c r="D93" s="140"/>
      <c r="E93" s="144"/>
      <c r="F93" s="136" t="s">
        <v>37</v>
      </c>
      <c r="G93" s="204" t="s">
        <v>53</v>
      </c>
      <c r="H93" s="155">
        <v>0.9</v>
      </c>
      <c r="I93" s="205"/>
      <c r="J93" s="157"/>
      <c r="K93" s="158"/>
      <c r="L93" s="137"/>
      <c r="M93" s="164"/>
      <c r="N93" s="166"/>
      <c r="O93" s="210"/>
      <c r="P93" s="169">
        <v>87.3</v>
      </c>
      <c r="Q93" s="75"/>
      <c r="S93" s="14">
        <v>194</v>
      </c>
      <c r="T93" s="14">
        <f t="shared" si="0"/>
        <v>87.3</v>
      </c>
      <c r="U93" s="252">
        <f t="shared" si="1"/>
        <v>87.3</v>
      </c>
    </row>
    <row r="94" spans="1:21" ht="16.5" customHeight="1">
      <c r="A94" s="20">
        <v>74</v>
      </c>
      <c r="B94" s="20" t="s">
        <v>10896</v>
      </c>
      <c r="C94" s="25" t="s">
        <v>3379</v>
      </c>
      <c r="D94" s="140"/>
      <c r="E94" s="144"/>
      <c r="F94" s="203"/>
      <c r="G94" s="46"/>
      <c r="H94" s="53"/>
      <c r="I94" s="156" t="s">
        <v>7754</v>
      </c>
      <c r="J94" s="206" t="s">
        <v>53</v>
      </c>
      <c r="K94" s="207">
        <v>1</v>
      </c>
      <c r="L94" s="208" t="s">
        <v>53</v>
      </c>
      <c r="M94" s="53">
        <v>0.9</v>
      </c>
      <c r="N94" s="208" t="s">
        <v>53</v>
      </c>
      <c r="O94" s="211">
        <v>0.9</v>
      </c>
      <c r="P94" s="169">
        <v>87.3</v>
      </c>
      <c r="Q94" s="75"/>
      <c r="S94" s="14">
        <v>194</v>
      </c>
      <c r="T94" s="14">
        <f t="shared" si="0"/>
        <v>87.3</v>
      </c>
      <c r="U94" s="252">
        <f t="shared" si="1"/>
        <v>87.3</v>
      </c>
    </row>
    <row r="95" spans="1:21" ht="16.5" customHeight="1">
      <c r="A95" s="20">
        <v>74</v>
      </c>
      <c r="B95" s="20" t="s">
        <v>4489</v>
      </c>
      <c r="C95" s="25" t="s">
        <v>15447</v>
      </c>
      <c r="D95" s="140"/>
      <c r="E95" s="144"/>
      <c r="F95" s="151"/>
      <c r="G95" s="154"/>
      <c r="H95" s="155"/>
      <c r="I95" s="205"/>
      <c r="J95" s="157"/>
      <c r="K95" s="158"/>
      <c r="L95" s="151"/>
      <c r="M95" s="154"/>
      <c r="N95" s="165" t="s">
        <v>69</v>
      </c>
      <c r="O95" s="209"/>
      <c r="P95" s="169">
        <v>131.4</v>
      </c>
      <c r="Q95" s="75"/>
      <c r="S95" s="14">
        <v>292</v>
      </c>
      <c r="T95" s="14">
        <f t="shared" si="0"/>
        <v>131.4</v>
      </c>
      <c r="U95" s="252">
        <f t="shared" si="1"/>
        <v>131.4</v>
      </c>
    </row>
    <row r="96" spans="1:21" ht="16.5" customHeight="1">
      <c r="A96" s="20">
        <v>74</v>
      </c>
      <c r="B96" s="20" t="s">
        <v>10894</v>
      </c>
      <c r="C96" s="25" t="s">
        <v>11723</v>
      </c>
      <c r="D96" s="140"/>
      <c r="E96" s="144"/>
      <c r="F96" s="152"/>
      <c r="G96" s="46"/>
      <c r="H96" s="53"/>
      <c r="I96" s="156" t="s">
        <v>7754</v>
      </c>
      <c r="J96" s="206" t="s">
        <v>53</v>
      </c>
      <c r="K96" s="207">
        <v>1</v>
      </c>
      <c r="L96" s="159"/>
      <c r="M96" s="144"/>
      <c r="N96" s="166"/>
      <c r="O96" s="210"/>
      <c r="P96" s="169">
        <v>131.4</v>
      </c>
      <c r="Q96" s="75"/>
      <c r="S96" s="14">
        <v>292</v>
      </c>
      <c r="T96" s="14">
        <f t="shared" si="0"/>
        <v>131.4</v>
      </c>
      <c r="U96" s="252">
        <f t="shared" si="1"/>
        <v>131.4</v>
      </c>
    </row>
    <row r="97" spans="1:21" ht="16.5" customHeight="1">
      <c r="A97" s="20">
        <v>74</v>
      </c>
      <c r="B97" s="20" t="s">
        <v>4088</v>
      </c>
      <c r="C97" s="25" t="s">
        <v>2479</v>
      </c>
      <c r="D97" s="140"/>
      <c r="E97" s="144"/>
      <c r="F97" s="136" t="s">
        <v>37</v>
      </c>
      <c r="G97" s="204" t="s">
        <v>53</v>
      </c>
      <c r="H97" s="155">
        <v>0.9</v>
      </c>
      <c r="I97" s="205"/>
      <c r="J97" s="157"/>
      <c r="K97" s="158"/>
      <c r="L97" s="159"/>
      <c r="M97" s="144"/>
      <c r="N97" s="166"/>
      <c r="O97" s="210"/>
      <c r="P97" s="169">
        <v>118.35</v>
      </c>
      <c r="Q97" s="75"/>
      <c r="S97" s="14">
        <v>263</v>
      </c>
      <c r="T97" s="14">
        <f t="shared" si="0"/>
        <v>118.35</v>
      </c>
      <c r="U97" s="252">
        <f t="shared" si="1"/>
        <v>118.35</v>
      </c>
    </row>
    <row r="98" spans="1:21" ht="16.5" customHeight="1">
      <c r="A98" s="20">
        <v>74</v>
      </c>
      <c r="B98" s="20" t="s">
        <v>10303</v>
      </c>
      <c r="C98" s="25" t="s">
        <v>6054</v>
      </c>
      <c r="D98" s="140"/>
      <c r="E98" s="144"/>
      <c r="F98" s="203"/>
      <c r="G98" s="46"/>
      <c r="H98" s="53"/>
      <c r="I98" s="156" t="s">
        <v>7754</v>
      </c>
      <c r="J98" s="206" t="s">
        <v>53</v>
      </c>
      <c r="K98" s="207">
        <v>1</v>
      </c>
      <c r="L98" s="152"/>
      <c r="M98" s="46"/>
      <c r="N98" s="166"/>
      <c r="O98" s="210"/>
      <c r="P98" s="169">
        <v>118.35</v>
      </c>
      <c r="Q98" s="75"/>
      <c r="S98" s="14">
        <v>263</v>
      </c>
      <c r="T98" s="14">
        <f t="shared" si="0"/>
        <v>118.35</v>
      </c>
      <c r="U98" s="252">
        <f t="shared" si="1"/>
        <v>118.35</v>
      </c>
    </row>
    <row r="99" spans="1:21" ht="16.5" customHeight="1">
      <c r="A99" s="20">
        <v>74</v>
      </c>
      <c r="B99" s="20" t="s">
        <v>4798</v>
      </c>
      <c r="C99" s="25" t="s">
        <v>13832</v>
      </c>
      <c r="D99" s="140"/>
      <c r="E99" s="144"/>
      <c r="F99" s="151"/>
      <c r="G99" s="154"/>
      <c r="H99" s="155"/>
      <c r="I99" s="205"/>
      <c r="J99" s="157"/>
      <c r="K99" s="158"/>
      <c r="L99" s="136" t="s">
        <v>92</v>
      </c>
      <c r="M99" s="163"/>
      <c r="N99" s="166"/>
      <c r="O99" s="210"/>
      <c r="P99" s="169">
        <v>91.8</v>
      </c>
      <c r="Q99" s="75"/>
      <c r="S99" s="14">
        <v>204</v>
      </c>
      <c r="T99" s="14">
        <f t="shared" si="0"/>
        <v>91.8</v>
      </c>
      <c r="U99" s="252">
        <f t="shared" si="1"/>
        <v>91.8</v>
      </c>
    </row>
    <row r="100" spans="1:21" ht="16.5" customHeight="1">
      <c r="A100" s="20">
        <v>74</v>
      </c>
      <c r="B100" s="20" t="s">
        <v>9492</v>
      </c>
      <c r="C100" s="25" t="s">
        <v>15449</v>
      </c>
      <c r="D100" s="140"/>
      <c r="E100" s="144"/>
      <c r="F100" s="152"/>
      <c r="G100" s="46"/>
      <c r="H100" s="53"/>
      <c r="I100" s="156" t="s">
        <v>7754</v>
      </c>
      <c r="J100" s="206" t="s">
        <v>53</v>
      </c>
      <c r="K100" s="207">
        <v>1</v>
      </c>
      <c r="L100" s="137"/>
      <c r="M100" s="164"/>
      <c r="N100" s="166"/>
      <c r="O100" s="210"/>
      <c r="P100" s="169">
        <v>91.8</v>
      </c>
      <c r="Q100" s="75"/>
      <c r="S100" s="14">
        <v>204</v>
      </c>
      <c r="T100" s="14">
        <f t="shared" si="0"/>
        <v>91.8</v>
      </c>
      <c r="U100" s="252">
        <f t="shared" si="1"/>
        <v>91.8</v>
      </c>
    </row>
    <row r="101" spans="1:21" ht="16.5" customHeight="1">
      <c r="A101" s="20">
        <v>74</v>
      </c>
      <c r="B101" s="20" t="s">
        <v>10892</v>
      </c>
      <c r="C101" s="25" t="s">
        <v>4111</v>
      </c>
      <c r="D101" s="140"/>
      <c r="E101" s="144"/>
      <c r="F101" s="136" t="s">
        <v>37</v>
      </c>
      <c r="G101" s="204" t="s">
        <v>53</v>
      </c>
      <c r="H101" s="155">
        <v>0.9</v>
      </c>
      <c r="I101" s="205"/>
      <c r="J101" s="157"/>
      <c r="K101" s="158"/>
      <c r="L101" s="137"/>
      <c r="M101" s="164"/>
      <c r="N101" s="166"/>
      <c r="O101" s="210"/>
      <c r="P101" s="169">
        <v>82.8</v>
      </c>
      <c r="Q101" s="75"/>
      <c r="S101" s="14">
        <v>184</v>
      </c>
      <c r="T101" s="14">
        <f t="shared" si="0"/>
        <v>82.8</v>
      </c>
      <c r="U101" s="252">
        <f t="shared" si="1"/>
        <v>82.8</v>
      </c>
    </row>
    <row r="102" spans="1:21" ht="16.5" customHeight="1">
      <c r="A102" s="20">
        <v>74</v>
      </c>
      <c r="B102" s="20" t="s">
        <v>10889</v>
      </c>
      <c r="C102" s="25" t="s">
        <v>15450</v>
      </c>
      <c r="D102" s="141"/>
      <c r="E102" s="46"/>
      <c r="F102" s="203"/>
      <c r="G102" s="46"/>
      <c r="H102" s="53"/>
      <c r="I102" s="156" t="s">
        <v>7754</v>
      </c>
      <c r="J102" s="206" t="s">
        <v>53</v>
      </c>
      <c r="K102" s="207">
        <v>1</v>
      </c>
      <c r="L102" s="208" t="s">
        <v>53</v>
      </c>
      <c r="M102" s="53">
        <v>0.9</v>
      </c>
      <c r="N102" s="208" t="s">
        <v>53</v>
      </c>
      <c r="O102" s="211">
        <v>0.85</v>
      </c>
      <c r="P102" s="169">
        <v>82.8</v>
      </c>
      <c r="Q102" s="75"/>
      <c r="S102" s="14">
        <v>184</v>
      </c>
      <c r="T102" s="14">
        <f t="shared" si="0"/>
        <v>82.8</v>
      </c>
      <c r="U102" s="252">
        <f t="shared" si="1"/>
        <v>82.8</v>
      </c>
    </row>
    <row r="103" spans="1:21" ht="16.5" customHeight="1">
      <c r="A103" s="20">
        <v>74</v>
      </c>
      <c r="B103" s="20">
        <v>7127</v>
      </c>
      <c r="C103" s="25" t="s">
        <v>17072</v>
      </c>
      <c r="D103" s="136" t="s">
        <v>417</v>
      </c>
      <c r="E103" s="200"/>
      <c r="F103" s="151"/>
      <c r="G103" s="154"/>
      <c r="H103" s="155"/>
      <c r="I103" s="205"/>
      <c r="J103" s="157"/>
      <c r="K103" s="158"/>
      <c r="L103" s="151"/>
      <c r="M103" s="155"/>
      <c r="N103" s="151"/>
      <c r="O103" s="155"/>
      <c r="P103" s="169">
        <v>185.4</v>
      </c>
      <c r="Q103" s="75"/>
      <c r="S103" s="14">
        <v>412</v>
      </c>
      <c r="T103" s="14">
        <f t="shared" si="0"/>
        <v>185.4</v>
      </c>
      <c r="U103" s="252">
        <f t="shared" si="1"/>
        <v>185.4</v>
      </c>
    </row>
    <row r="104" spans="1:21" ht="16.5" customHeight="1">
      <c r="A104" s="20">
        <v>74</v>
      </c>
      <c r="B104" s="20">
        <v>7128</v>
      </c>
      <c r="C104" s="25" t="s">
        <v>17073</v>
      </c>
      <c r="D104" s="199"/>
      <c r="E104" s="201"/>
      <c r="F104" s="152"/>
      <c r="G104" s="46"/>
      <c r="H104" s="53"/>
      <c r="I104" s="156" t="s">
        <v>7754</v>
      </c>
      <c r="J104" s="206" t="s">
        <v>53</v>
      </c>
      <c r="K104" s="207">
        <v>1</v>
      </c>
      <c r="L104" s="159"/>
      <c r="M104" s="160"/>
      <c r="N104" s="159"/>
      <c r="O104" s="160"/>
      <c r="P104" s="169">
        <v>185.4</v>
      </c>
      <c r="Q104" s="75"/>
      <c r="S104" s="14">
        <v>412</v>
      </c>
      <c r="T104" s="14">
        <f t="shared" si="0"/>
        <v>185.4</v>
      </c>
      <c r="U104" s="252">
        <f t="shared" si="1"/>
        <v>185.4</v>
      </c>
    </row>
    <row r="105" spans="1:21" ht="16.5" customHeight="1">
      <c r="A105" s="20">
        <v>74</v>
      </c>
      <c r="B105" s="20">
        <v>7129</v>
      </c>
      <c r="C105" s="25" t="s">
        <v>12310</v>
      </c>
      <c r="D105" s="199"/>
      <c r="E105" s="201"/>
      <c r="F105" s="136" t="s">
        <v>37</v>
      </c>
      <c r="G105" s="204" t="s">
        <v>53</v>
      </c>
      <c r="H105" s="155">
        <v>0.9</v>
      </c>
      <c r="I105" s="205"/>
      <c r="J105" s="157"/>
      <c r="K105" s="158"/>
      <c r="L105" s="159"/>
      <c r="M105" s="160"/>
      <c r="N105" s="159"/>
      <c r="O105" s="160"/>
      <c r="P105" s="169">
        <v>166.95</v>
      </c>
      <c r="Q105" s="75"/>
      <c r="S105" s="14">
        <v>371</v>
      </c>
      <c r="T105" s="14">
        <f t="shared" si="0"/>
        <v>166.95</v>
      </c>
      <c r="U105" s="252">
        <f t="shared" si="1"/>
        <v>166.95</v>
      </c>
    </row>
    <row r="106" spans="1:21" ht="16.5" customHeight="1">
      <c r="A106" s="20">
        <v>74</v>
      </c>
      <c r="B106" s="20">
        <v>7130</v>
      </c>
      <c r="C106" s="25" t="s">
        <v>17074</v>
      </c>
      <c r="D106" s="138">
        <v>412</v>
      </c>
      <c r="E106" s="202" t="s">
        <v>51</v>
      </c>
      <c r="F106" s="203"/>
      <c r="G106" s="46"/>
      <c r="H106" s="53"/>
      <c r="I106" s="156" t="s">
        <v>7754</v>
      </c>
      <c r="J106" s="206" t="s">
        <v>53</v>
      </c>
      <c r="K106" s="207">
        <v>1</v>
      </c>
      <c r="L106" s="159"/>
      <c r="M106" s="160"/>
      <c r="N106" s="159"/>
      <c r="O106" s="160"/>
      <c r="P106" s="169">
        <v>166.95</v>
      </c>
      <c r="Q106" s="75"/>
      <c r="S106" s="14">
        <v>371</v>
      </c>
      <c r="T106" s="14">
        <f t="shared" si="0"/>
        <v>166.95</v>
      </c>
      <c r="U106" s="252">
        <f t="shared" si="1"/>
        <v>166.95</v>
      </c>
    </row>
    <row r="107" spans="1:21" ht="16.5" customHeight="1">
      <c r="A107" s="20">
        <v>74</v>
      </c>
      <c r="B107" s="20" t="s">
        <v>1795</v>
      </c>
      <c r="C107" s="25" t="s">
        <v>6753</v>
      </c>
      <c r="D107" s="140"/>
      <c r="E107" s="144"/>
      <c r="F107" s="151"/>
      <c r="G107" s="154"/>
      <c r="H107" s="155"/>
      <c r="I107" s="205"/>
      <c r="J107" s="157"/>
      <c r="K107" s="158"/>
      <c r="L107" s="136" t="s">
        <v>92</v>
      </c>
      <c r="M107" s="163"/>
      <c r="N107" s="159"/>
      <c r="O107" s="144"/>
      <c r="P107" s="169">
        <v>129.6</v>
      </c>
      <c r="Q107" s="75"/>
      <c r="S107" s="14">
        <v>288</v>
      </c>
      <c r="T107" s="14">
        <f t="shared" si="0"/>
        <v>129.6</v>
      </c>
      <c r="U107" s="252">
        <f t="shared" si="1"/>
        <v>129.6</v>
      </c>
    </row>
    <row r="108" spans="1:21" ht="16.5" customHeight="1">
      <c r="A108" s="20">
        <v>74</v>
      </c>
      <c r="B108" s="20" t="s">
        <v>4802</v>
      </c>
      <c r="C108" s="25" t="s">
        <v>15453</v>
      </c>
      <c r="D108" s="140"/>
      <c r="E108" s="144"/>
      <c r="F108" s="152"/>
      <c r="G108" s="46"/>
      <c r="H108" s="53"/>
      <c r="I108" s="156" t="s">
        <v>7754</v>
      </c>
      <c r="J108" s="206" t="s">
        <v>53</v>
      </c>
      <c r="K108" s="207">
        <v>1</v>
      </c>
      <c r="L108" s="137"/>
      <c r="M108" s="164"/>
      <c r="N108" s="159"/>
      <c r="O108" s="144"/>
      <c r="P108" s="169">
        <v>129.6</v>
      </c>
      <c r="Q108" s="75"/>
      <c r="S108" s="14">
        <v>288</v>
      </c>
      <c r="T108" s="14">
        <f t="shared" si="0"/>
        <v>129.6</v>
      </c>
      <c r="U108" s="252">
        <f t="shared" si="1"/>
        <v>129.6</v>
      </c>
    </row>
    <row r="109" spans="1:21" ht="16.5" customHeight="1">
      <c r="A109" s="20">
        <v>74</v>
      </c>
      <c r="B109" s="20" t="s">
        <v>7663</v>
      </c>
      <c r="C109" s="25" t="s">
        <v>13405</v>
      </c>
      <c r="D109" s="140"/>
      <c r="E109" s="144"/>
      <c r="F109" s="136" t="s">
        <v>37</v>
      </c>
      <c r="G109" s="204" t="s">
        <v>53</v>
      </c>
      <c r="H109" s="155">
        <v>0.9</v>
      </c>
      <c r="I109" s="205"/>
      <c r="J109" s="157"/>
      <c r="K109" s="158"/>
      <c r="L109" s="137"/>
      <c r="M109" s="164"/>
      <c r="N109" s="159"/>
      <c r="O109" s="144"/>
      <c r="P109" s="169">
        <v>117</v>
      </c>
      <c r="Q109" s="75"/>
      <c r="S109" s="14">
        <v>260</v>
      </c>
      <c r="T109" s="14">
        <f t="shared" si="0"/>
        <v>117</v>
      </c>
      <c r="U109" s="252">
        <f t="shared" si="1"/>
        <v>117</v>
      </c>
    </row>
    <row r="110" spans="1:21" ht="16.5" customHeight="1">
      <c r="A110" s="20">
        <v>74</v>
      </c>
      <c r="B110" s="20" t="s">
        <v>9296</v>
      </c>
      <c r="C110" s="25" t="s">
        <v>9228</v>
      </c>
      <c r="D110" s="140"/>
      <c r="E110" s="144"/>
      <c r="F110" s="203"/>
      <c r="G110" s="46"/>
      <c r="H110" s="53"/>
      <c r="I110" s="156" t="s">
        <v>7754</v>
      </c>
      <c r="J110" s="206" t="s">
        <v>53</v>
      </c>
      <c r="K110" s="207">
        <v>1</v>
      </c>
      <c r="L110" s="208" t="s">
        <v>53</v>
      </c>
      <c r="M110" s="53">
        <v>0.7</v>
      </c>
      <c r="N110" s="152"/>
      <c r="O110" s="46"/>
      <c r="P110" s="169">
        <v>117</v>
      </c>
      <c r="Q110" s="75"/>
      <c r="S110" s="14">
        <v>260</v>
      </c>
      <c r="T110" s="14">
        <f t="shared" si="0"/>
        <v>117</v>
      </c>
      <c r="U110" s="252">
        <f t="shared" si="1"/>
        <v>117</v>
      </c>
    </row>
    <row r="111" spans="1:21" ht="16.5" customHeight="1">
      <c r="A111" s="20">
        <v>74</v>
      </c>
      <c r="B111" s="20" t="s">
        <v>112</v>
      </c>
      <c r="C111" s="25" t="s">
        <v>15454</v>
      </c>
      <c r="D111" s="140"/>
      <c r="E111" s="144"/>
      <c r="F111" s="151"/>
      <c r="G111" s="154"/>
      <c r="H111" s="155"/>
      <c r="I111" s="205"/>
      <c r="J111" s="157"/>
      <c r="K111" s="158"/>
      <c r="L111" s="151"/>
      <c r="M111" s="154"/>
      <c r="N111" s="165" t="s">
        <v>150</v>
      </c>
      <c r="O111" s="209"/>
      <c r="P111" s="169">
        <v>166.95</v>
      </c>
      <c r="Q111" s="75"/>
      <c r="S111" s="14">
        <v>371</v>
      </c>
      <c r="T111" s="14">
        <f t="shared" si="0"/>
        <v>166.95</v>
      </c>
      <c r="U111" s="252">
        <f t="shared" si="1"/>
        <v>166.95</v>
      </c>
    </row>
    <row r="112" spans="1:21" ht="16.5" customHeight="1">
      <c r="A112" s="20">
        <v>74</v>
      </c>
      <c r="B112" s="20" t="s">
        <v>7365</v>
      </c>
      <c r="C112" s="25" t="s">
        <v>4966</v>
      </c>
      <c r="D112" s="140"/>
      <c r="E112" s="144"/>
      <c r="F112" s="152"/>
      <c r="G112" s="46"/>
      <c r="H112" s="53"/>
      <c r="I112" s="156" t="s">
        <v>7754</v>
      </c>
      <c r="J112" s="206" t="s">
        <v>53</v>
      </c>
      <c r="K112" s="207">
        <v>1</v>
      </c>
      <c r="L112" s="159"/>
      <c r="M112" s="144"/>
      <c r="N112" s="166"/>
      <c r="O112" s="210"/>
      <c r="P112" s="169">
        <v>166.95</v>
      </c>
      <c r="Q112" s="75"/>
      <c r="S112" s="14">
        <v>371</v>
      </c>
      <c r="T112" s="14">
        <f t="shared" si="0"/>
        <v>166.95</v>
      </c>
      <c r="U112" s="252">
        <f t="shared" si="1"/>
        <v>166.95</v>
      </c>
    </row>
    <row r="113" spans="1:21" ht="16.5" customHeight="1">
      <c r="A113" s="20">
        <v>74</v>
      </c>
      <c r="B113" s="20" t="s">
        <v>1680</v>
      </c>
      <c r="C113" s="25" t="s">
        <v>15455</v>
      </c>
      <c r="D113" s="140"/>
      <c r="E113" s="144"/>
      <c r="F113" s="136" t="s">
        <v>37</v>
      </c>
      <c r="G113" s="204" t="s">
        <v>53</v>
      </c>
      <c r="H113" s="155">
        <v>0.9</v>
      </c>
      <c r="I113" s="205"/>
      <c r="J113" s="157"/>
      <c r="K113" s="158"/>
      <c r="L113" s="159"/>
      <c r="M113" s="144"/>
      <c r="N113" s="166"/>
      <c r="O113" s="210"/>
      <c r="P113" s="169">
        <v>150.30000000000001</v>
      </c>
      <c r="Q113" s="75"/>
      <c r="S113" s="14">
        <v>334</v>
      </c>
      <c r="T113" s="14">
        <f t="shared" si="0"/>
        <v>150.30000000000001</v>
      </c>
      <c r="U113" s="252">
        <f t="shared" si="1"/>
        <v>150.30000000000001</v>
      </c>
    </row>
    <row r="114" spans="1:21" ht="16.5" customHeight="1">
      <c r="A114" s="20">
        <v>74</v>
      </c>
      <c r="B114" s="20" t="s">
        <v>10888</v>
      </c>
      <c r="C114" s="25" t="s">
        <v>15456</v>
      </c>
      <c r="D114" s="140"/>
      <c r="E114" s="144"/>
      <c r="F114" s="203"/>
      <c r="G114" s="46"/>
      <c r="H114" s="53"/>
      <c r="I114" s="156" t="s">
        <v>7754</v>
      </c>
      <c r="J114" s="206" t="s">
        <v>53</v>
      </c>
      <c r="K114" s="207">
        <v>1</v>
      </c>
      <c r="L114" s="152"/>
      <c r="M114" s="46"/>
      <c r="N114" s="166"/>
      <c r="O114" s="210"/>
      <c r="P114" s="169">
        <v>150.30000000000001</v>
      </c>
      <c r="Q114" s="75"/>
      <c r="S114" s="14">
        <v>334</v>
      </c>
      <c r="T114" s="14">
        <f t="shared" si="0"/>
        <v>150.30000000000001</v>
      </c>
      <c r="U114" s="252">
        <f t="shared" si="1"/>
        <v>150.30000000000001</v>
      </c>
    </row>
    <row r="115" spans="1:21" ht="16.5" customHeight="1">
      <c r="A115" s="20">
        <v>74</v>
      </c>
      <c r="B115" s="20" t="s">
        <v>2167</v>
      </c>
      <c r="C115" s="25" t="s">
        <v>15457</v>
      </c>
      <c r="D115" s="140"/>
      <c r="E115" s="144"/>
      <c r="F115" s="151"/>
      <c r="G115" s="154"/>
      <c r="H115" s="155"/>
      <c r="I115" s="205"/>
      <c r="J115" s="157"/>
      <c r="K115" s="158"/>
      <c r="L115" s="136" t="s">
        <v>92</v>
      </c>
      <c r="M115" s="163"/>
      <c r="N115" s="166"/>
      <c r="O115" s="210"/>
      <c r="P115" s="169">
        <v>116.55</v>
      </c>
      <c r="Q115" s="75"/>
      <c r="S115" s="14">
        <v>259</v>
      </c>
      <c r="T115" s="14">
        <f t="shared" si="0"/>
        <v>116.55</v>
      </c>
      <c r="U115" s="252">
        <f t="shared" si="1"/>
        <v>116.55</v>
      </c>
    </row>
    <row r="116" spans="1:21" ht="16.5" customHeight="1">
      <c r="A116" s="20">
        <v>74</v>
      </c>
      <c r="B116" s="20" t="s">
        <v>786</v>
      </c>
      <c r="C116" s="25" t="s">
        <v>14801</v>
      </c>
      <c r="D116" s="140"/>
      <c r="E116" s="144"/>
      <c r="F116" s="152"/>
      <c r="G116" s="46"/>
      <c r="H116" s="53"/>
      <c r="I116" s="156" t="s">
        <v>7754</v>
      </c>
      <c r="J116" s="206" t="s">
        <v>53</v>
      </c>
      <c r="K116" s="207">
        <v>1</v>
      </c>
      <c r="L116" s="137"/>
      <c r="M116" s="164"/>
      <c r="N116" s="166"/>
      <c r="O116" s="210"/>
      <c r="P116" s="169">
        <v>116.55</v>
      </c>
      <c r="Q116" s="75"/>
      <c r="S116" s="14">
        <v>259</v>
      </c>
      <c r="T116" s="14">
        <f t="shared" si="0"/>
        <v>116.55</v>
      </c>
      <c r="U116" s="252">
        <f t="shared" si="1"/>
        <v>116.55</v>
      </c>
    </row>
    <row r="117" spans="1:21" ht="16.5" customHeight="1">
      <c r="A117" s="20">
        <v>74</v>
      </c>
      <c r="B117" s="20" t="s">
        <v>10887</v>
      </c>
      <c r="C117" s="25" t="s">
        <v>2837</v>
      </c>
      <c r="D117" s="140"/>
      <c r="E117" s="144"/>
      <c r="F117" s="136" t="s">
        <v>37</v>
      </c>
      <c r="G117" s="204" t="s">
        <v>53</v>
      </c>
      <c r="H117" s="155">
        <v>0.9</v>
      </c>
      <c r="I117" s="205"/>
      <c r="J117" s="157"/>
      <c r="K117" s="158"/>
      <c r="L117" s="137"/>
      <c r="M117" s="164"/>
      <c r="N117" s="166"/>
      <c r="O117" s="210"/>
      <c r="P117" s="169">
        <v>105.3</v>
      </c>
      <c r="Q117" s="75"/>
      <c r="S117" s="14">
        <v>234</v>
      </c>
      <c r="T117" s="14">
        <f t="shared" si="0"/>
        <v>105.3</v>
      </c>
      <c r="U117" s="252">
        <f t="shared" si="1"/>
        <v>105.3</v>
      </c>
    </row>
    <row r="118" spans="1:21" ht="16.5" customHeight="1">
      <c r="A118" s="20">
        <v>74</v>
      </c>
      <c r="B118" s="20" t="s">
        <v>9315</v>
      </c>
      <c r="C118" s="25" t="s">
        <v>15458</v>
      </c>
      <c r="D118" s="140"/>
      <c r="E118" s="144"/>
      <c r="F118" s="203"/>
      <c r="G118" s="46"/>
      <c r="H118" s="53"/>
      <c r="I118" s="156" t="s">
        <v>7754</v>
      </c>
      <c r="J118" s="206" t="s">
        <v>53</v>
      </c>
      <c r="K118" s="207">
        <v>1</v>
      </c>
      <c r="L118" s="208" t="s">
        <v>53</v>
      </c>
      <c r="M118" s="53">
        <v>0.9</v>
      </c>
      <c r="N118" s="208" t="s">
        <v>53</v>
      </c>
      <c r="O118" s="211">
        <v>0.9</v>
      </c>
      <c r="P118" s="169">
        <v>105.3</v>
      </c>
      <c r="Q118" s="75"/>
      <c r="S118" s="14">
        <v>234</v>
      </c>
      <c r="T118" s="14">
        <f t="shared" si="0"/>
        <v>105.3</v>
      </c>
      <c r="U118" s="252">
        <f t="shared" si="1"/>
        <v>105.3</v>
      </c>
    </row>
    <row r="119" spans="1:21" ht="16.5" customHeight="1">
      <c r="A119" s="20">
        <v>74</v>
      </c>
      <c r="B119" s="20" t="s">
        <v>1404</v>
      </c>
      <c r="C119" s="25" t="s">
        <v>15461</v>
      </c>
      <c r="D119" s="140"/>
      <c r="E119" s="144"/>
      <c r="F119" s="151"/>
      <c r="G119" s="154"/>
      <c r="H119" s="155"/>
      <c r="I119" s="205"/>
      <c r="J119" s="157"/>
      <c r="K119" s="158"/>
      <c r="L119" s="151"/>
      <c r="M119" s="154"/>
      <c r="N119" s="165" t="s">
        <v>69</v>
      </c>
      <c r="O119" s="209"/>
      <c r="P119" s="169">
        <v>157.5</v>
      </c>
      <c r="Q119" s="75"/>
      <c r="S119" s="14">
        <v>350</v>
      </c>
      <c r="T119" s="14">
        <f t="shared" si="0"/>
        <v>157.5</v>
      </c>
      <c r="U119" s="252">
        <f t="shared" si="1"/>
        <v>157.5</v>
      </c>
    </row>
    <row r="120" spans="1:21" ht="16.5" customHeight="1">
      <c r="A120" s="20">
        <v>74</v>
      </c>
      <c r="B120" s="20" t="s">
        <v>3327</v>
      </c>
      <c r="C120" s="25" t="s">
        <v>15462</v>
      </c>
      <c r="D120" s="140"/>
      <c r="E120" s="144"/>
      <c r="F120" s="152"/>
      <c r="G120" s="46"/>
      <c r="H120" s="53"/>
      <c r="I120" s="156" t="s">
        <v>7754</v>
      </c>
      <c r="J120" s="206" t="s">
        <v>53</v>
      </c>
      <c r="K120" s="207">
        <v>1</v>
      </c>
      <c r="L120" s="159"/>
      <c r="M120" s="144"/>
      <c r="N120" s="166"/>
      <c r="O120" s="210"/>
      <c r="P120" s="169">
        <v>157.5</v>
      </c>
      <c r="Q120" s="75"/>
      <c r="S120" s="14">
        <v>350</v>
      </c>
      <c r="T120" s="14">
        <f t="shared" si="0"/>
        <v>157.5</v>
      </c>
      <c r="U120" s="252">
        <f t="shared" si="1"/>
        <v>157.5</v>
      </c>
    </row>
    <row r="121" spans="1:21" ht="16.5" customHeight="1">
      <c r="A121" s="20">
        <v>74</v>
      </c>
      <c r="B121" s="20" t="s">
        <v>10885</v>
      </c>
      <c r="C121" s="25" t="s">
        <v>10820</v>
      </c>
      <c r="D121" s="140"/>
      <c r="E121" s="144"/>
      <c r="F121" s="136" t="s">
        <v>37</v>
      </c>
      <c r="G121" s="204" t="s">
        <v>53</v>
      </c>
      <c r="H121" s="155">
        <v>0.9</v>
      </c>
      <c r="I121" s="205"/>
      <c r="J121" s="157"/>
      <c r="K121" s="158"/>
      <c r="L121" s="159"/>
      <c r="M121" s="144"/>
      <c r="N121" s="166"/>
      <c r="O121" s="210"/>
      <c r="P121" s="169">
        <v>141.75</v>
      </c>
      <c r="Q121" s="75"/>
      <c r="S121" s="14">
        <v>315</v>
      </c>
      <c r="T121" s="14">
        <f t="shared" si="0"/>
        <v>141.75</v>
      </c>
      <c r="U121" s="252">
        <f t="shared" si="1"/>
        <v>141.75</v>
      </c>
    </row>
    <row r="122" spans="1:21" ht="16.5" customHeight="1">
      <c r="A122" s="20">
        <v>74</v>
      </c>
      <c r="B122" s="20" t="s">
        <v>264</v>
      </c>
      <c r="C122" s="25" t="s">
        <v>15463</v>
      </c>
      <c r="D122" s="140"/>
      <c r="E122" s="144"/>
      <c r="F122" s="203"/>
      <c r="G122" s="46"/>
      <c r="H122" s="53"/>
      <c r="I122" s="156" t="s">
        <v>7754</v>
      </c>
      <c r="J122" s="206" t="s">
        <v>53</v>
      </c>
      <c r="K122" s="207">
        <v>1</v>
      </c>
      <c r="L122" s="152"/>
      <c r="M122" s="46"/>
      <c r="N122" s="166"/>
      <c r="O122" s="210"/>
      <c r="P122" s="169">
        <v>141.75</v>
      </c>
      <c r="Q122" s="75"/>
      <c r="S122" s="14">
        <v>315</v>
      </c>
      <c r="T122" s="14">
        <f t="shared" si="0"/>
        <v>141.75</v>
      </c>
      <c r="U122" s="252">
        <f t="shared" si="1"/>
        <v>141.75</v>
      </c>
    </row>
    <row r="123" spans="1:21" ht="16.5" customHeight="1">
      <c r="A123" s="20">
        <v>74</v>
      </c>
      <c r="B123" s="20" t="s">
        <v>4968</v>
      </c>
      <c r="C123" s="25" t="s">
        <v>8976</v>
      </c>
      <c r="D123" s="140"/>
      <c r="E123" s="144"/>
      <c r="F123" s="151"/>
      <c r="G123" s="154"/>
      <c r="H123" s="155"/>
      <c r="I123" s="205"/>
      <c r="J123" s="157"/>
      <c r="K123" s="158"/>
      <c r="L123" s="136" t="s">
        <v>92</v>
      </c>
      <c r="M123" s="163"/>
      <c r="N123" s="166"/>
      <c r="O123" s="210"/>
      <c r="P123" s="169">
        <v>110.25</v>
      </c>
      <c r="Q123" s="75"/>
      <c r="S123" s="14">
        <v>245</v>
      </c>
      <c r="T123" s="14">
        <f t="shared" si="0"/>
        <v>110.25</v>
      </c>
      <c r="U123" s="252">
        <f t="shared" si="1"/>
        <v>110.25</v>
      </c>
    </row>
    <row r="124" spans="1:21" ht="16.5" customHeight="1">
      <c r="A124" s="20">
        <v>74</v>
      </c>
      <c r="B124" s="20" t="s">
        <v>10883</v>
      </c>
      <c r="C124" s="25" t="s">
        <v>6368</v>
      </c>
      <c r="D124" s="140"/>
      <c r="E124" s="144"/>
      <c r="F124" s="152"/>
      <c r="G124" s="46"/>
      <c r="H124" s="53"/>
      <c r="I124" s="156" t="s">
        <v>7754</v>
      </c>
      <c r="J124" s="206" t="s">
        <v>53</v>
      </c>
      <c r="K124" s="207">
        <v>1</v>
      </c>
      <c r="L124" s="137"/>
      <c r="M124" s="164"/>
      <c r="N124" s="166"/>
      <c r="O124" s="210"/>
      <c r="P124" s="169">
        <v>110.25</v>
      </c>
      <c r="Q124" s="75"/>
      <c r="S124" s="14">
        <v>245</v>
      </c>
      <c r="T124" s="14">
        <f t="shared" si="0"/>
        <v>110.25</v>
      </c>
      <c r="U124" s="252">
        <f t="shared" si="1"/>
        <v>110.25</v>
      </c>
    </row>
    <row r="125" spans="1:21" ht="16.5" customHeight="1">
      <c r="A125" s="20">
        <v>74</v>
      </c>
      <c r="B125" s="20" t="s">
        <v>2360</v>
      </c>
      <c r="C125" s="25" t="s">
        <v>15464</v>
      </c>
      <c r="D125" s="140"/>
      <c r="E125" s="144"/>
      <c r="F125" s="136" t="s">
        <v>37</v>
      </c>
      <c r="G125" s="204" t="s">
        <v>53</v>
      </c>
      <c r="H125" s="155">
        <v>0.9</v>
      </c>
      <c r="I125" s="205"/>
      <c r="J125" s="157"/>
      <c r="K125" s="158"/>
      <c r="L125" s="137"/>
      <c r="M125" s="164"/>
      <c r="N125" s="166"/>
      <c r="O125" s="210"/>
      <c r="P125" s="169">
        <v>99.45</v>
      </c>
      <c r="Q125" s="75"/>
      <c r="S125" s="14">
        <v>221</v>
      </c>
      <c r="T125" s="14">
        <f t="shared" si="0"/>
        <v>99.45</v>
      </c>
      <c r="U125" s="252">
        <f t="shared" si="1"/>
        <v>99.45</v>
      </c>
    </row>
    <row r="126" spans="1:21" ht="16.5" customHeight="1">
      <c r="A126" s="20">
        <v>74</v>
      </c>
      <c r="B126" s="20" t="s">
        <v>10484</v>
      </c>
      <c r="C126" s="25" t="s">
        <v>15465</v>
      </c>
      <c r="D126" s="141"/>
      <c r="E126" s="46"/>
      <c r="F126" s="203"/>
      <c r="G126" s="46"/>
      <c r="H126" s="53"/>
      <c r="I126" s="156" t="s">
        <v>7754</v>
      </c>
      <c r="J126" s="206" t="s">
        <v>53</v>
      </c>
      <c r="K126" s="207">
        <v>1</v>
      </c>
      <c r="L126" s="208" t="s">
        <v>53</v>
      </c>
      <c r="M126" s="53">
        <v>0.9</v>
      </c>
      <c r="N126" s="208" t="s">
        <v>53</v>
      </c>
      <c r="O126" s="211">
        <v>0.85</v>
      </c>
      <c r="P126" s="169">
        <v>99.45</v>
      </c>
      <c r="Q126" s="75"/>
      <c r="S126" s="14">
        <v>221</v>
      </c>
      <c r="T126" s="14">
        <f t="shared" si="0"/>
        <v>99.45</v>
      </c>
      <c r="U126" s="252">
        <f t="shared" si="1"/>
        <v>99.45</v>
      </c>
    </row>
    <row r="127" spans="1:21" ht="16.5" customHeight="1">
      <c r="A127" s="20">
        <v>74</v>
      </c>
      <c r="B127" s="20">
        <v>7131</v>
      </c>
      <c r="C127" s="25" t="s">
        <v>17075</v>
      </c>
      <c r="D127" s="136" t="s">
        <v>486</v>
      </c>
      <c r="E127" s="200"/>
      <c r="F127" s="151"/>
      <c r="G127" s="154"/>
      <c r="H127" s="155"/>
      <c r="I127" s="205"/>
      <c r="J127" s="157"/>
      <c r="K127" s="158"/>
      <c r="L127" s="151"/>
      <c r="M127" s="155"/>
      <c r="N127" s="151"/>
      <c r="O127" s="155"/>
      <c r="P127" s="169">
        <v>216.45</v>
      </c>
      <c r="Q127" s="75"/>
      <c r="S127" s="14">
        <v>481</v>
      </c>
      <c r="T127" s="14">
        <f t="shared" si="0"/>
        <v>216.45</v>
      </c>
      <c r="U127" s="252">
        <f t="shared" si="1"/>
        <v>216.45</v>
      </c>
    </row>
    <row r="128" spans="1:21" ht="16.5" customHeight="1">
      <c r="A128" s="20">
        <v>74</v>
      </c>
      <c r="B128" s="20">
        <v>7132</v>
      </c>
      <c r="C128" s="25" t="s">
        <v>4922</v>
      </c>
      <c r="D128" s="199"/>
      <c r="E128" s="201"/>
      <c r="F128" s="152"/>
      <c r="G128" s="46"/>
      <c r="H128" s="53"/>
      <c r="I128" s="156" t="s">
        <v>7754</v>
      </c>
      <c r="J128" s="206" t="s">
        <v>53</v>
      </c>
      <c r="K128" s="207">
        <v>1</v>
      </c>
      <c r="L128" s="159"/>
      <c r="M128" s="160"/>
      <c r="N128" s="159"/>
      <c r="O128" s="160"/>
      <c r="P128" s="169">
        <v>216.45</v>
      </c>
      <c r="Q128" s="75"/>
      <c r="S128" s="14">
        <v>481</v>
      </c>
      <c r="T128" s="14">
        <f t="shared" si="0"/>
        <v>216.45</v>
      </c>
      <c r="U128" s="252">
        <f t="shared" si="1"/>
        <v>216.45</v>
      </c>
    </row>
    <row r="129" spans="1:21" ht="16.5" customHeight="1">
      <c r="A129" s="20">
        <v>74</v>
      </c>
      <c r="B129" s="20">
        <v>7133</v>
      </c>
      <c r="C129" s="25" t="s">
        <v>17076</v>
      </c>
      <c r="D129" s="199"/>
      <c r="E129" s="201"/>
      <c r="F129" s="136" t="s">
        <v>37</v>
      </c>
      <c r="G129" s="204" t="s">
        <v>53</v>
      </c>
      <c r="H129" s="155">
        <v>0.9</v>
      </c>
      <c r="I129" s="205"/>
      <c r="J129" s="157"/>
      <c r="K129" s="158"/>
      <c r="L129" s="159"/>
      <c r="M129" s="160"/>
      <c r="N129" s="159"/>
      <c r="O129" s="160"/>
      <c r="P129" s="169">
        <v>194.85</v>
      </c>
      <c r="Q129" s="75"/>
      <c r="S129" s="14">
        <v>433</v>
      </c>
      <c r="T129" s="14">
        <f t="shared" si="0"/>
        <v>194.85</v>
      </c>
      <c r="U129" s="252">
        <f t="shared" si="1"/>
        <v>194.85</v>
      </c>
    </row>
    <row r="130" spans="1:21" ht="16.5" customHeight="1">
      <c r="A130" s="20">
        <v>74</v>
      </c>
      <c r="B130" s="20">
        <v>7134</v>
      </c>
      <c r="C130" s="25" t="s">
        <v>17077</v>
      </c>
      <c r="D130" s="138">
        <v>481</v>
      </c>
      <c r="E130" s="202" t="s">
        <v>51</v>
      </c>
      <c r="F130" s="203"/>
      <c r="G130" s="46"/>
      <c r="H130" s="53"/>
      <c r="I130" s="156" t="s">
        <v>7754</v>
      </c>
      <c r="J130" s="206" t="s">
        <v>53</v>
      </c>
      <c r="K130" s="207">
        <v>1</v>
      </c>
      <c r="L130" s="159"/>
      <c r="M130" s="160"/>
      <c r="N130" s="159"/>
      <c r="O130" s="160"/>
      <c r="P130" s="169">
        <v>194.85</v>
      </c>
      <c r="Q130" s="75"/>
      <c r="S130" s="14">
        <v>433</v>
      </c>
      <c r="T130" s="14">
        <f t="shared" si="0"/>
        <v>194.85</v>
      </c>
      <c r="U130" s="252">
        <f t="shared" si="1"/>
        <v>194.85</v>
      </c>
    </row>
    <row r="131" spans="1:21" ht="16.5" customHeight="1">
      <c r="A131" s="20">
        <v>74</v>
      </c>
      <c r="B131" s="20" t="s">
        <v>10882</v>
      </c>
      <c r="C131" s="25" t="s">
        <v>9549</v>
      </c>
      <c r="D131" s="140"/>
      <c r="E131" s="144"/>
      <c r="F131" s="151"/>
      <c r="G131" s="154"/>
      <c r="H131" s="155"/>
      <c r="I131" s="205"/>
      <c r="J131" s="157"/>
      <c r="K131" s="158"/>
      <c r="L131" s="136" t="s">
        <v>92</v>
      </c>
      <c r="M131" s="163"/>
      <c r="N131" s="159"/>
      <c r="O131" s="144"/>
      <c r="P131" s="169">
        <v>151.65</v>
      </c>
      <c r="Q131" s="75"/>
      <c r="S131" s="14">
        <v>337</v>
      </c>
      <c r="T131" s="14">
        <f t="shared" si="0"/>
        <v>151.65</v>
      </c>
      <c r="U131" s="252">
        <f t="shared" si="1"/>
        <v>151.65</v>
      </c>
    </row>
    <row r="132" spans="1:21" ht="16.5" customHeight="1">
      <c r="A132" s="20">
        <v>74</v>
      </c>
      <c r="B132" s="20" t="s">
        <v>10880</v>
      </c>
      <c r="C132" s="25" t="s">
        <v>15468</v>
      </c>
      <c r="D132" s="140"/>
      <c r="E132" s="144"/>
      <c r="F132" s="152"/>
      <c r="G132" s="46"/>
      <c r="H132" s="53"/>
      <c r="I132" s="156" t="s">
        <v>7754</v>
      </c>
      <c r="J132" s="206" t="s">
        <v>53</v>
      </c>
      <c r="K132" s="207">
        <v>1</v>
      </c>
      <c r="L132" s="137"/>
      <c r="M132" s="164"/>
      <c r="N132" s="159"/>
      <c r="O132" s="144"/>
      <c r="P132" s="169">
        <v>151.65</v>
      </c>
      <c r="Q132" s="75"/>
      <c r="S132" s="14">
        <v>337</v>
      </c>
      <c r="T132" s="14">
        <f t="shared" si="0"/>
        <v>151.65</v>
      </c>
      <c r="U132" s="252">
        <f t="shared" si="1"/>
        <v>151.65</v>
      </c>
    </row>
    <row r="133" spans="1:21" ht="16.5" customHeight="1">
      <c r="A133" s="20">
        <v>74</v>
      </c>
      <c r="B133" s="20" t="s">
        <v>6258</v>
      </c>
      <c r="C133" s="25" t="s">
        <v>15469</v>
      </c>
      <c r="D133" s="140"/>
      <c r="E133" s="144"/>
      <c r="F133" s="136" t="s">
        <v>37</v>
      </c>
      <c r="G133" s="204" t="s">
        <v>53</v>
      </c>
      <c r="H133" s="155">
        <v>0.9</v>
      </c>
      <c r="I133" s="205"/>
      <c r="J133" s="157"/>
      <c r="K133" s="158"/>
      <c r="L133" s="137"/>
      <c r="M133" s="164"/>
      <c r="N133" s="159"/>
      <c r="O133" s="144"/>
      <c r="P133" s="169">
        <v>136.35</v>
      </c>
      <c r="Q133" s="75"/>
      <c r="S133" s="14">
        <v>303</v>
      </c>
      <c r="T133" s="14">
        <f t="shared" si="0"/>
        <v>136.35</v>
      </c>
      <c r="U133" s="252">
        <f t="shared" si="1"/>
        <v>136.35</v>
      </c>
    </row>
    <row r="134" spans="1:21" ht="16.5" customHeight="1">
      <c r="A134" s="20">
        <v>74</v>
      </c>
      <c r="B134" s="20" t="s">
        <v>5841</v>
      </c>
      <c r="C134" s="25" t="s">
        <v>15471</v>
      </c>
      <c r="D134" s="140"/>
      <c r="E134" s="144"/>
      <c r="F134" s="203"/>
      <c r="G134" s="46"/>
      <c r="H134" s="53"/>
      <c r="I134" s="156" t="s">
        <v>7754</v>
      </c>
      <c r="J134" s="206" t="s">
        <v>53</v>
      </c>
      <c r="K134" s="207">
        <v>1</v>
      </c>
      <c r="L134" s="208" t="s">
        <v>53</v>
      </c>
      <c r="M134" s="53">
        <v>0.7</v>
      </c>
      <c r="N134" s="152"/>
      <c r="O134" s="46"/>
      <c r="P134" s="169">
        <v>136.35</v>
      </c>
      <c r="Q134" s="75"/>
      <c r="S134" s="14">
        <v>303</v>
      </c>
      <c r="T134" s="14">
        <f t="shared" si="0"/>
        <v>136.35</v>
      </c>
      <c r="U134" s="252">
        <f t="shared" si="1"/>
        <v>136.35</v>
      </c>
    </row>
    <row r="135" spans="1:21" ht="16.5" customHeight="1">
      <c r="A135" s="20">
        <v>74</v>
      </c>
      <c r="B135" s="20" t="s">
        <v>10879</v>
      </c>
      <c r="C135" s="25" t="s">
        <v>15472</v>
      </c>
      <c r="D135" s="140"/>
      <c r="E135" s="144"/>
      <c r="F135" s="151"/>
      <c r="G135" s="154"/>
      <c r="H135" s="155"/>
      <c r="I135" s="205"/>
      <c r="J135" s="157"/>
      <c r="K135" s="158"/>
      <c r="L135" s="151"/>
      <c r="M135" s="154"/>
      <c r="N135" s="165" t="s">
        <v>150</v>
      </c>
      <c r="O135" s="209"/>
      <c r="P135" s="169">
        <v>194.85</v>
      </c>
      <c r="Q135" s="75"/>
      <c r="S135" s="14">
        <v>433</v>
      </c>
      <c r="T135" s="14">
        <f t="shared" si="0"/>
        <v>194.85</v>
      </c>
      <c r="U135" s="252">
        <f t="shared" si="1"/>
        <v>194.85</v>
      </c>
    </row>
    <row r="136" spans="1:21" ht="16.5" customHeight="1">
      <c r="A136" s="20">
        <v>74</v>
      </c>
      <c r="B136" s="20" t="s">
        <v>888</v>
      </c>
      <c r="C136" s="25" t="s">
        <v>15473</v>
      </c>
      <c r="D136" s="140"/>
      <c r="E136" s="144"/>
      <c r="F136" s="152"/>
      <c r="G136" s="46"/>
      <c r="H136" s="53"/>
      <c r="I136" s="156" t="s">
        <v>7754</v>
      </c>
      <c r="J136" s="206" t="s">
        <v>53</v>
      </c>
      <c r="K136" s="207">
        <v>1</v>
      </c>
      <c r="L136" s="159"/>
      <c r="M136" s="144"/>
      <c r="N136" s="166"/>
      <c r="O136" s="210"/>
      <c r="P136" s="169">
        <v>194.85</v>
      </c>
      <c r="Q136" s="75"/>
      <c r="S136" s="14">
        <v>433</v>
      </c>
      <c r="T136" s="14">
        <f t="shared" si="0"/>
        <v>194.85</v>
      </c>
      <c r="U136" s="252">
        <f t="shared" si="1"/>
        <v>194.85</v>
      </c>
    </row>
    <row r="137" spans="1:21" ht="16.5" customHeight="1">
      <c r="A137" s="20">
        <v>74</v>
      </c>
      <c r="B137" s="20" t="s">
        <v>8709</v>
      </c>
      <c r="C137" s="25" t="s">
        <v>1637</v>
      </c>
      <c r="D137" s="140"/>
      <c r="E137" s="144"/>
      <c r="F137" s="136" t="s">
        <v>37</v>
      </c>
      <c r="G137" s="204" t="s">
        <v>53</v>
      </c>
      <c r="H137" s="155">
        <v>0.9</v>
      </c>
      <c r="I137" s="205"/>
      <c r="J137" s="157"/>
      <c r="K137" s="158"/>
      <c r="L137" s="159"/>
      <c r="M137" s="144"/>
      <c r="N137" s="166"/>
      <c r="O137" s="210"/>
      <c r="P137" s="169">
        <v>175.5</v>
      </c>
      <c r="Q137" s="75"/>
      <c r="S137" s="14">
        <v>390</v>
      </c>
      <c r="T137" s="14">
        <f t="shared" si="0"/>
        <v>175.5</v>
      </c>
      <c r="U137" s="252">
        <f t="shared" si="1"/>
        <v>175.5</v>
      </c>
    </row>
    <row r="138" spans="1:21" ht="16.5" customHeight="1">
      <c r="A138" s="20">
        <v>74</v>
      </c>
      <c r="B138" s="20" t="s">
        <v>10878</v>
      </c>
      <c r="C138" s="25" t="s">
        <v>15474</v>
      </c>
      <c r="D138" s="140"/>
      <c r="E138" s="144"/>
      <c r="F138" s="203"/>
      <c r="G138" s="46"/>
      <c r="H138" s="53"/>
      <c r="I138" s="156" t="s">
        <v>7754</v>
      </c>
      <c r="J138" s="206" t="s">
        <v>53</v>
      </c>
      <c r="K138" s="207">
        <v>1</v>
      </c>
      <c r="L138" s="152"/>
      <c r="M138" s="46"/>
      <c r="N138" s="166"/>
      <c r="O138" s="210"/>
      <c r="P138" s="169">
        <v>175.5</v>
      </c>
      <c r="Q138" s="75"/>
      <c r="S138" s="14">
        <v>390</v>
      </c>
      <c r="T138" s="14">
        <f t="shared" si="0"/>
        <v>175.5</v>
      </c>
      <c r="U138" s="252">
        <f t="shared" si="1"/>
        <v>175.5</v>
      </c>
    </row>
    <row r="139" spans="1:21" ht="16.5" customHeight="1">
      <c r="A139" s="20">
        <v>74</v>
      </c>
      <c r="B139" s="20" t="s">
        <v>5428</v>
      </c>
      <c r="C139" s="25" t="s">
        <v>10309</v>
      </c>
      <c r="D139" s="140"/>
      <c r="E139" s="144"/>
      <c r="F139" s="151"/>
      <c r="G139" s="154"/>
      <c r="H139" s="155"/>
      <c r="I139" s="205"/>
      <c r="J139" s="157"/>
      <c r="K139" s="158"/>
      <c r="L139" s="136" t="s">
        <v>92</v>
      </c>
      <c r="M139" s="163"/>
      <c r="N139" s="166"/>
      <c r="O139" s="210"/>
      <c r="P139" s="169">
        <v>136.35</v>
      </c>
      <c r="Q139" s="75"/>
      <c r="S139" s="14">
        <v>303</v>
      </c>
      <c r="T139" s="14">
        <f t="shared" si="0"/>
        <v>136.35</v>
      </c>
      <c r="U139" s="252">
        <f t="shared" si="1"/>
        <v>136.35</v>
      </c>
    </row>
    <row r="140" spans="1:21" ht="16.5" customHeight="1">
      <c r="A140" s="20">
        <v>74</v>
      </c>
      <c r="B140" s="20" t="s">
        <v>1927</v>
      </c>
      <c r="C140" s="25" t="s">
        <v>13337</v>
      </c>
      <c r="D140" s="140"/>
      <c r="E140" s="144"/>
      <c r="F140" s="152"/>
      <c r="G140" s="46"/>
      <c r="H140" s="53"/>
      <c r="I140" s="156" t="s">
        <v>7754</v>
      </c>
      <c r="J140" s="206" t="s">
        <v>53</v>
      </c>
      <c r="K140" s="207">
        <v>1</v>
      </c>
      <c r="L140" s="137"/>
      <c r="M140" s="164"/>
      <c r="N140" s="166"/>
      <c r="O140" s="210"/>
      <c r="P140" s="169">
        <v>136.35</v>
      </c>
      <c r="Q140" s="75"/>
      <c r="S140" s="14">
        <v>303</v>
      </c>
      <c r="T140" s="14">
        <f t="shared" si="0"/>
        <v>136.35</v>
      </c>
      <c r="U140" s="252">
        <f t="shared" si="1"/>
        <v>136.35</v>
      </c>
    </row>
    <row r="141" spans="1:21" ht="16.5" customHeight="1">
      <c r="A141" s="20">
        <v>74</v>
      </c>
      <c r="B141" s="20" t="s">
        <v>10877</v>
      </c>
      <c r="C141" s="25" t="s">
        <v>179</v>
      </c>
      <c r="D141" s="140"/>
      <c r="E141" s="144"/>
      <c r="F141" s="136" t="s">
        <v>37</v>
      </c>
      <c r="G141" s="204" t="s">
        <v>53</v>
      </c>
      <c r="H141" s="155">
        <v>0.9</v>
      </c>
      <c r="I141" s="205"/>
      <c r="J141" s="157"/>
      <c r="K141" s="158"/>
      <c r="L141" s="137"/>
      <c r="M141" s="164"/>
      <c r="N141" s="166"/>
      <c r="O141" s="210"/>
      <c r="P141" s="169">
        <v>122.85</v>
      </c>
      <c r="Q141" s="75"/>
      <c r="S141" s="14">
        <v>273</v>
      </c>
      <c r="T141" s="14">
        <f t="shared" si="0"/>
        <v>122.85</v>
      </c>
      <c r="U141" s="252">
        <f t="shared" si="1"/>
        <v>122.85</v>
      </c>
    </row>
    <row r="142" spans="1:21" ht="16.5" customHeight="1">
      <c r="A142" s="20">
        <v>74</v>
      </c>
      <c r="B142" s="20" t="s">
        <v>4594</v>
      </c>
      <c r="C142" s="25" t="s">
        <v>5110</v>
      </c>
      <c r="D142" s="140"/>
      <c r="E142" s="144"/>
      <c r="F142" s="203"/>
      <c r="G142" s="46"/>
      <c r="H142" s="53"/>
      <c r="I142" s="156" t="s">
        <v>7754</v>
      </c>
      <c r="J142" s="206" t="s">
        <v>53</v>
      </c>
      <c r="K142" s="207">
        <v>1</v>
      </c>
      <c r="L142" s="208" t="s">
        <v>53</v>
      </c>
      <c r="M142" s="53">
        <v>0.9</v>
      </c>
      <c r="N142" s="208" t="s">
        <v>53</v>
      </c>
      <c r="O142" s="211">
        <v>0.9</v>
      </c>
      <c r="P142" s="169">
        <v>122.85</v>
      </c>
      <c r="Q142" s="75"/>
      <c r="S142" s="14">
        <v>273</v>
      </c>
      <c r="T142" s="14">
        <f t="shared" si="0"/>
        <v>122.85</v>
      </c>
      <c r="U142" s="252">
        <f t="shared" si="1"/>
        <v>122.85</v>
      </c>
    </row>
    <row r="143" spans="1:21" ht="16.5" customHeight="1">
      <c r="A143" s="20">
        <v>74</v>
      </c>
      <c r="B143" s="20" t="s">
        <v>4897</v>
      </c>
      <c r="C143" s="25" t="s">
        <v>12762</v>
      </c>
      <c r="D143" s="140"/>
      <c r="E143" s="144"/>
      <c r="F143" s="151"/>
      <c r="G143" s="154"/>
      <c r="H143" s="155"/>
      <c r="I143" s="205"/>
      <c r="J143" s="157"/>
      <c r="K143" s="158"/>
      <c r="L143" s="151"/>
      <c r="M143" s="154"/>
      <c r="N143" s="165" t="s">
        <v>69</v>
      </c>
      <c r="O143" s="209"/>
      <c r="P143" s="169">
        <v>184.05</v>
      </c>
      <c r="Q143" s="75"/>
      <c r="S143" s="14">
        <v>409</v>
      </c>
      <c r="T143" s="14">
        <f t="shared" si="0"/>
        <v>184.05</v>
      </c>
      <c r="U143" s="252">
        <f t="shared" si="1"/>
        <v>184.05</v>
      </c>
    </row>
    <row r="144" spans="1:21" ht="16.5" customHeight="1">
      <c r="A144" s="20">
        <v>74</v>
      </c>
      <c r="B144" s="20" t="s">
        <v>10057</v>
      </c>
      <c r="C144" s="25" t="s">
        <v>9145</v>
      </c>
      <c r="D144" s="140"/>
      <c r="E144" s="144"/>
      <c r="F144" s="152"/>
      <c r="G144" s="46"/>
      <c r="H144" s="53"/>
      <c r="I144" s="156" t="s">
        <v>7754</v>
      </c>
      <c r="J144" s="206" t="s">
        <v>53</v>
      </c>
      <c r="K144" s="207">
        <v>1</v>
      </c>
      <c r="L144" s="159"/>
      <c r="M144" s="144"/>
      <c r="N144" s="166"/>
      <c r="O144" s="210"/>
      <c r="P144" s="169">
        <v>184.05</v>
      </c>
      <c r="Q144" s="75"/>
      <c r="S144" s="14">
        <v>409</v>
      </c>
      <c r="T144" s="14">
        <f t="shared" si="0"/>
        <v>184.05</v>
      </c>
      <c r="U144" s="252">
        <f t="shared" si="1"/>
        <v>184.05</v>
      </c>
    </row>
    <row r="145" spans="1:21" ht="16.5" customHeight="1">
      <c r="A145" s="20">
        <v>74</v>
      </c>
      <c r="B145" s="20" t="s">
        <v>2084</v>
      </c>
      <c r="C145" s="25" t="s">
        <v>4515</v>
      </c>
      <c r="D145" s="140"/>
      <c r="E145" s="144"/>
      <c r="F145" s="136" t="s">
        <v>37</v>
      </c>
      <c r="G145" s="204" t="s">
        <v>53</v>
      </c>
      <c r="H145" s="155">
        <v>0.9</v>
      </c>
      <c r="I145" s="205"/>
      <c r="J145" s="157"/>
      <c r="K145" s="158"/>
      <c r="L145" s="159"/>
      <c r="M145" s="144"/>
      <c r="N145" s="166"/>
      <c r="O145" s="210"/>
      <c r="P145" s="169">
        <v>165.6</v>
      </c>
      <c r="Q145" s="75"/>
      <c r="S145" s="14">
        <v>368</v>
      </c>
      <c r="T145" s="14">
        <f t="shared" si="0"/>
        <v>165.6</v>
      </c>
      <c r="U145" s="252">
        <f t="shared" si="1"/>
        <v>165.6</v>
      </c>
    </row>
    <row r="146" spans="1:21" ht="16.5" customHeight="1">
      <c r="A146" s="20">
        <v>74</v>
      </c>
      <c r="B146" s="20" t="s">
        <v>10876</v>
      </c>
      <c r="C146" s="25" t="s">
        <v>15475</v>
      </c>
      <c r="D146" s="140"/>
      <c r="E146" s="144"/>
      <c r="F146" s="203"/>
      <c r="G146" s="46"/>
      <c r="H146" s="53"/>
      <c r="I146" s="156" t="s">
        <v>7754</v>
      </c>
      <c r="J146" s="206" t="s">
        <v>53</v>
      </c>
      <c r="K146" s="207">
        <v>1</v>
      </c>
      <c r="L146" s="152"/>
      <c r="M146" s="46"/>
      <c r="N146" s="166"/>
      <c r="O146" s="210"/>
      <c r="P146" s="169">
        <v>165.6</v>
      </c>
      <c r="Q146" s="75"/>
      <c r="S146" s="14">
        <v>368</v>
      </c>
      <c r="T146" s="14">
        <f t="shared" si="0"/>
        <v>165.6</v>
      </c>
      <c r="U146" s="252">
        <f t="shared" si="1"/>
        <v>165.6</v>
      </c>
    </row>
    <row r="147" spans="1:21" ht="16.5" customHeight="1">
      <c r="A147" s="20">
        <v>74</v>
      </c>
      <c r="B147" s="20" t="s">
        <v>9767</v>
      </c>
      <c r="C147" s="25" t="s">
        <v>15476</v>
      </c>
      <c r="D147" s="140"/>
      <c r="E147" s="144"/>
      <c r="F147" s="151"/>
      <c r="G147" s="154"/>
      <c r="H147" s="155"/>
      <c r="I147" s="205"/>
      <c r="J147" s="157"/>
      <c r="K147" s="158"/>
      <c r="L147" s="136" t="s">
        <v>92</v>
      </c>
      <c r="M147" s="163"/>
      <c r="N147" s="166"/>
      <c r="O147" s="210"/>
      <c r="P147" s="169">
        <v>128.70000000000002</v>
      </c>
      <c r="Q147" s="75"/>
      <c r="S147" s="14">
        <v>286</v>
      </c>
      <c r="T147" s="14">
        <f t="shared" si="0"/>
        <v>128.70000000000002</v>
      </c>
      <c r="U147" s="252">
        <f t="shared" si="1"/>
        <v>128.70000000000002</v>
      </c>
    </row>
    <row r="148" spans="1:21" ht="16.5" customHeight="1">
      <c r="A148" s="20">
        <v>74</v>
      </c>
      <c r="B148" s="20" t="s">
        <v>5511</v>
      </c>
      <c r="C148" s="25" t="s">
        <v>15477</v>
      </c>
      <c r="D148" s="140"/>
      <c r="E148" s="144"/>
      <c r="F148" s="152"/>
      <c r="G148" s="46"/>
      <c r="H148" s="53"/>
      <c r="I148" s="156" t="s">
        <v>7754</v>
      </c>
      <c r="J148" s="206" t="s">
        <v>53</v>
      </c>
      <c r="K148" s="207">
        <v>1</v>
      </c>
      <c r="L148" s="137"/>
      <c r="M148" s="164"/>
      <c r="N148" s="166"/>
      <c r="O148" s="210"/>
      <c r="P148" s="169">
        <v>128.70000000000002</v>
      </c>
      <c r="Q148" s="75"/>
      <c r="S148" s="14">
        <v>286</v>
      </c>
      <c r="T148" s="14">
        <f t="shared" si="0"/>
        <v>128.70000000000002</v>
      </c>
      <c r="U148" s="252">
        <f t="shared" si="1"/>
        <v>128.70000000000002</v>
      </c>
    </row>
    <row r="149" spans="1:21" ht="16.5" customHeight="1">
      <c r="A149" s="20">
        <v>74</v>
      </c>
      <c r="B149" s="20" t="s">
        <v>5913</v>
      </c>
      <c r="C149" s="25" t="s">
        <v>15478</v>
      </c>
      <c r="D149" s="140"/>
      <c r="E149" s="144"/>
      <c r="F149" s="136" t="s">
        <v>37</v>
      </c>
      <c r="G149" s="204" t="s">
        <v>53</v>
      </c>
      <c r="H149" s="155">
        <v>0.9</v>
      </c>
      <c r="I149" s="205"/>
      <c r="J149" s="157"/>
      <c r="K149" s="158"/>
      <c r="L149" s="137"/>
      <c r="M149" s="164"/>
      <c r="N149" s="166"/>
      <c r="O149" s="210"/>
      <c r="P149" s="169">
        <v>116.1</v>
      </c>
      <c r="Q149" s="75"/>
      <c r="S149" s="14">
        <v>258</v>
      </c>
      <c r="T149" s="14">
        <f t="shared" si="0"/>
        <v>116.1</v>
      </c>
      <c r="U149" s="252">
        <f t="shared" si="1"/>
        <v>116.1</v>
      </c>
    </row>
    <row r="150" spans="1:21" ht="16.5" customHeight="1">
      <c r="A150" s="20">
        <v>74</v>
      </c>
      <c r="B150" s="20" t="s">
        <v>10577</v>
      </c>
      <c r="C150" s="25" t="s">
        <v>3641</v>
      </c>
      <c r="D150" s="141"/>
      <c r="E150" s="46"/>
      <c r="F150" s="203"/>
      <c r="G150" s="46"/>
      <c r="H150" s="53"/>
      <c r="I150" s="156" t="s">
        <v>7754</v>
      </c>
      <c r="J150" s="206" t="s">
        <v>53</v>
      </c>
      <c r="K150" s="207">
        <v>1</v>
      </c>
      <c r="L150" s="208" t="s">
        <v>53</v>
      </c>
      <c r="M150" s="53">
        <v>0.9</v>
      </c>
      <c r="N150" s="208" t="s">
        <v>53</v>
      </c>
      <c r="O150" s="211">
        <v>0.85</v>
      </c>
      <c r="P150" s="169">
        <v>116.1</v>
      </c>
      <c r="Q150" s="75"/>
      <c r="S150" s="14">
        <v>258</v>
      </c>
      <c r="T150" s="14">
        <f t="shared" si="0"/>
        <v>116.1</v>
      </c>
      <c r="U150" s="252">
        <f t="shared" si="1"/>
        <v>116.1</v>
      </c>
    </row>
    <row r="151" spans="1:21" ht="16.5" customHeight="1">
      <c r="A151" s="20">
        <v>74</v>
      </c>
      <c r="B151" s="20">
        <v>7135</v>
      </c>
      <c r="C151" s="25" t="s">
        <v>13137</v>
      </c>
      <c r="D151" s="136" t="s">
        <v>410</v>
      </c>
      <c r="E151" s="200"/>
      <c r="F151" s="151"/>
      <c r="G151" s="154"/>
      <c r="H151" s="155"/>
      <c r="I151" s="205"/>
      <c r="J151" s="157"/>
      <c r="K151" s="158"/>
      <c r="L151" s="151"/>
      <c r="M151" s="155"/>
      <c r="N151" s="151"/>
      <c r="O151" s="155"/>
      <c r="P151" s="169">
        <v>247.5</v>
      </c>
      <c r="Q151" s="75"/>
      <c r="S151" s="14">
        <v>550</v>
      </c>
      <c r="T151" s="14">
        <f t="shared" si="0"/>
        <v>247.5</v>
      </c>
      <c r="U151" s="252">
        <f t="shared" si="1"/>
        <v>247.5</v>
      </c>
    </row>
    <row r="152" spans="1:21" ht="16.5" customHeight="1">
      <c r="A152" s="20">
        <v>74</v>
      </c>
      <c r="B152" s="20">
        <v>7136</v>
      </c>
      <c r="C152" s="25" t="s">
        <v>5585</v>
      </c>
      <c r="D152" s="199"/>
      <c r="E152" s="201"/>
      <c r="F152" s="152"/>
      <c r="G152" s="46"/>
      <c r="H152" s="53"/>
      <c r="I152" s="156" t="s">
        <v>7754</v>
      </c>
      <c r="J152" s="206" t="s">
        <v>53</v>
      </c>
      <c r="K152" s="207">
        <v>1</v>
      </c>
      <c r="L152" s="159"/>
      <c r="M152" s="160"/>
      <c r="N152" s="159"/>
      <c r="O152" s="160"/>
      <c r="P152" s="169">
        <v>247.5</v>
      </c>
      <c r="Q152" s="75"/>
      <c r="S152" s="14">
        <v>550</v>
      </c>
      <c r="T152" s="14">
        <f t="shared" si="0"/>
        <v>247.5</v>
      </c>
      <c r="U152" s="252">
        <f t="shared" si="1"/>
        <v>247.5</v>
      </c>
    </row>
    <row r="153" spans="1:21" ht="16.5" customHeight="1">
      <c r="A153" s="20">
        <v>74</v>
      </c>
      <c r="B153" s="20">
        <v>7137</v>
      </c>
      <c r="C153" s="25" t="s">
        <v>17078</v>
      </c>
      <c r="D153" s="199"/>
      <c r="E153" s="201"/>
      <c r="F153" s="136" t="s">
        <v>37</v>
      </c>
      <c r="G153" s="204" t="s">
        <v>53</v>
      </c>
      <c r="H153" s="155">
        <v>0.9</v>
      </c>
      <c r="I153" s="205"/>
      <c r="J153" s="157"/>
      <c r="K153" s="158"/>
      <c r="L153" s="159"/>
      <c r="M153" s="160"/>
      <c r="N153" s="159"/>
      <c r="O153" s="160"/>
      <c r="P153" s="169">
        <v>222.75</v>
      </c>
      <c r="Q153" s="75"/>
      <c r="S153" s="14">
        <v>495</v>
      </c>
      <c r="T153" s="14">
        <f t="shared" si="0"/>
        <v>222.75</v>
      </c>
      <c r="U153" s="252">
        <f t="shared" si="1"/>
        <v>222.75</v>
      </c>
    </row>
    <row r="154" spans="1:21" ht="16.5" customHeight="1">
      <c r="A154" s="20">
        <v>74</v>
      </c>
      <c r="B154" s="20">
        <v>7138</v>
      </c>
      <c r="C154" s="25" t="s">
        <v>17079</v>
      </c>
      <c r="D154" s="138">
        <v>550</v>
      </c>
      <c r="E154" s="202" t="s">
        <v>51</v>
      </c>
      <c r="F154" s="203"/>
      <c r="G154" s="46"/>
      <c r="H154" s="53"/>
      <c r="I154" s="156" t="s">
        <v>7754</v>
      </c>
      <c r="J154" s="206" t="s">
        <v>53</v>
      </c>
      <c r="K154" s="207">
        <v>1</v>
      </c>
      <c r="L154" s="159"/>
      <c r="M154" s="160"/>
      <c r="N154" s="159"/>
      <c r="O154" s="160"/>
      <c r="P154" s="169">
        <v>222.75</v>
      </c>
      <c r="Q154" s="75"/>
      <c r="S154" s="14">
        <v>495</v>
      </c>
      <c r="T154" s="14">
        <f t="shared" si="0"/>
        <v>222.75</v>
      </c>
      <c r="U154" s="252">
        <f t="shared" si="1"/>
        <v>222.75</v>
      </c>
    </row>
    <row r="155" spans="1:21" ht="16.5" customHeight="1">
      <c r="A155" s="20">
        <v>74</v>
      </c>
      <c r="B155" s="20" t="s">
        <v>10875</v>
      </c>
      <c r="C155" s="25" t="s">
        <v>2204</v>
      </c>
      <c r="D155" s="140"/>
      <c r="E155" s="144"/>
      <c r="F155" s="151"/>
      <c r="G155" s="154"/>
      <c r="H155" s="155"/>
      <c r="I155" s="205"/>
      <c r="J155" s="157"/>
      <c r="K155" s="158"/>
      <c r="L155" s="136" t="s">
        <v>92</v>
      </c>
      <c r="M155" s="163"/>
      <c r="N155" s="159"/>
      <c r="O155" s="144"/>
      <c r="P155" s="169">
        <v>173.25</v>
      </c>
      <c r="Q155" s="75"/>
      <c r="S155" s="14">
        <v>385</v>
      </c>
      <c r="T155" s="14">
        <f t="shared" si="0"/>
        <v>173.25</v>
      </c>
      <c r="U155" s="252">
        <f t="shared" si="1"/>
        <v>173.25</v>
      </c>
    </row>
    <row r="156" spans="1:21" ht="16.5" customHeight="1">
      <c r="A156" s="20">
        <v>74</v>
      </c>
      <c r="B156" s="20" t="s">
        <v>2733</v>
      </c>
      <c r="C156" s="25" t="s">
        <v>15481</v>
      </c>
      <c r="D156" s="140"/>
      <c r="E156" s="144"/>
      <c r="F156" s="152"/>
      <c r="G156" s="46"/>
      <c r="H156" s="53"/>
      <c r="I156" s="156" t="s">
        <v>7754</v>
      </c>
      <c r="J156" s="206" t="s">
        <v>53</v>
      </c>
      <c r="K156" s="207">
        <v>1</v>
      </c>
      <c r="L156" s="137"/>
      <c r="M156" s="164"/>
      <c r="N156" s="159"/>
      <c r="O156" s="144"/>
      <c r="P156" s="169">
        <v>173.25</v>
      </c>
      <c r="Q156" s="75"/>
      <c r="S156" s="14">
        <v>385</v>
      </c>
      <c r="T156" s="14">
        <f t="shared" si="0"/>
        <v>173.25</v>
      </c>
      <c r="U156" s="252">
        <f t="shared" si="1"/>
        <v>173.25</v>
      </c>
    </row>
    <row r="157" spans="1:21" ht="16.5" customHeight="1">
      <c r="A157" s="20">
        <v>74</v>
      </c>
      <c r="B157" s="20" t="s">
        <v>2983</v>
      </c>
      <c r="C157" s="25" t="s">
        <v>15482</v>
      </c>
      <c r="D157" s="140"/>
      <c r="E157" s="144"/>
      <c r="F157" s="136" t="s">
        <v>37</v>
      </c>
      <c r="G157" s="204" t="s">
        <v>53</v>
      </c>
      <c r="H157" s="155">
        <v>0.9</v>
      </c>
      <c r="I157" s="205"/>
      <c r="J157" s="157"/>
      <c r="K157" s="158"/>
      <c r="L157" s="137"/>
      <c r="M157" s="164"/>
      <c r="N157" s="159"/>
      <c r="O157" s="144"/>
      <c r="P157" s="169">
        <v>156.15</v>
      </c>
      <c r="Q157" s="75"/>
      <c r="S157" s="14">
        <v>347</v>
      </c>
      <c r="T157" s="14">
        <f t="shared" si="0"/>
        <v>156.15</v>
      </c>
      <c r="U157" s="252">
        <f t="shared" si="1"/>
        <v>156.15</v>
      </c>
    </row>
    <row r="158" spans="1:21" ht="16.5" customHeight="1">
      <c r="A158" s="20">
        <v>74</v>
      </c>
      <c r="B158" s="20" t="s">
        <v>10873</v>
      </c>
      <c r="C158" s="25" t="s">
        <v>10253</v>
      </c>
      <c r="D158" s="140"/>
      <c r="E158" s="144"/>
      <c r="F158" s="203"/>
      <c r="G158" s="46"/>
      <c r="H158" s="53"/>
      <c r="I158" s="156" t="s">
        <v>7754</v>
      </c>
      <c r="J158" s="206" t="s">
        <v>53</v>
      </c>
      <c r="K158" s="207">
        <v>1</v>
      </c>
      <c r="L158" s="208" t="s">
        <v>53</v>
      </c>
      <c r="M158" s="53">
        <v>0.7</v>
      </c>
      <c r="N158" s="152"/>
      <c r="O158" s="46"/>
      <c r="P158" s="169">
        <v>156.15</v>
      </c>
      <c r="Q158" s="75"/>
      <c r="S158" s="14">
        <v>347</v>
      </c>
      <c r="T158" s="14">
        <f t="shared" si="0"/>
        <v>156.15</v>
      </c>
      <c r="U158" s="252">
        <f t="shared" si="1"/>
        <v>156.15</v>
      </c>
    </row>
    <row r="159" spans="1:21" ht="16.5" customHeight="1">
      <c r="A159" s="20">
        <v>74</v>
      </c>
      <c r="B159" s="20" t="s">
        <v>10575</v>
      </c>
      <c r="C159" s="25" t="s">
        <v>15483</v>
      </c>
      <c r="D159" s="140"/>
      <c r="E159" s="144"/>
      <c r="F159" s="151"/>
      <c r="G159" s="154"/>
      <c r="H159" s="155"/>
      <c r="I159" s="205"/>
      <c r="J159" s="157"/>
      <c r="K159" s="158"/>
      <c r="L159" s="151"/>
      <c r="M159" s="154"/>
      <c r="N159" s="165" t="s">
        <v>150</v>
      </c>
      <c r="O159" s="209"/>
      <c r="P159" s="169">
        <v>222.75</v>
      </c>
      <c r="Q159" s="75"/>
      <c r="S159" s="14">
        <v>495</v>
      </c>
      <c r="T159" s="14">
        <f t="shared" si="0"/>
        <v>222.75</v>
      </c>
      <c r="U159" s="252">
        <f t="shared" si="1"/>
        <v>222.75</v>
      </c>
    </row>
    <row r="160" spans="1:21" ht="16.5" customHeight="1">
      <c r="A160" s="20">
        <v>74</v>
      </c>
      <c r="B160" s="20" t="s">
        <v>10872</v>
      </c>
      <c r="C160" s="25" t="s">
        <v>3860</v>
      </c>
      <c r="D160" s="140"/>
      <c r="E160" s="144"/>
      <c r="F160" s="152"/>
      <c r="G160" s="46"/>
      <c r="H160" s="53"/>
      <c r="I160" s="156" t="s">
        <v>7754</v>
      </c>
      <c r="J160" s="206" t="s">
        <v>53</v>
      </c>
      <c r="K160" s="207">
        <v>1</v>
      </c>
      <c r="L160" s="159"/>
      <c r="M160" s="144"/>
      <c r="N160" s="166"/>
      <c r="O160" s="210"/>
      <c r="P160" s="169">
        <v>222.75</v>
      </c>
      <c r="Q160" s="75"/>
      <c r="S160" s="14">
        <v>495</v>
      </c>
      <c r="T160" s="14">
        <f t="shared" si="0"/>
        <v>222.75</v>
      </c>
      <c r="U160" s="252">
        <f t="shared" si="1"/>
        <v>222.75</v>
      </c>
    </row>
    <row r="161" spans="1:21" ht="16.5" customHeight="1">
      <c r="A161" s="20">
        <v>74</v>
      </c>
      <c r="B161" s="20" t="s">
        <v>4089</v>
      </c>
      <c r="C161" s="25" t="s">
        <v>5739</v>
      </c>
      <c r="D161" s="140"/>
      <c r="E161" s="144"/>
      <c r="F161" s="136" t="s">
        <v>37</v>
      </c>
      <c r="G161" s="204" t="s">
        <v>53</v>
      </c>
      <c r="H161" s="155">
        <v>0.9</v>
      </c>
      <c r="I161" s="205"/>
      <c r="J161" s="157"/>
      <c r="K161" s="158"/>
      <c r="L161" s="159"/>
      <c r="M161" s="144"/>
      <c r="N161" s="166"/>
      <c r="O161" s="210"/>
      <c r="P161" s="169">
        <v>200.7</v>
      </c>
      <c r="Q161" s="75"/>
      <c r="S161" s="14">
        <v>446</v>
      </c>
      <c r="T161" s="14">
        <f t="shared" si="0"/>
        <v>200.7</v>
      </c>
      <c r="U161" s="252">
        <f t="shared" si="1"/>
        <v>200.7</v>
      </c>
    </row>
    <row r="162" spans="1:21" ht="16.5" customHeight="1">
      <c r="A162" s="20">
        <v>74</v>
      </c>
      <c r="B162" s="20" t="s">
        <v>9601</v>
      </c>
      <c r="C162" s="25" t="s">
        <v>15484</v>
      </c>
      <c r="D162" s="140"/>
      <c r="E162" s="144"/>
      <c r="F162" s="203"/>
      <c r="G162" s="46"/>
      <c r="H162" s="53"/>
      <c r="I162" s="156" t="s">
        <v>7754</v>
      </c>
      <c r="J162" s="206" t="s">
        <v>53</v>
      </c>
      <c r="K162" s="207">
        <v>1</v>
      </c>
      <c r="L162" s="152"/>
      <c r="M162" s="46"/>
      <c r="N162" s="166"/>
      <c r="O162" s="210"/>
      <c r="P162" s="169">
        <v>200.7</v>
      </c>
      <c r="Q162" s="75"/>
      <c r="S162" s="14">
        <v>446</v>
      </c>
      <c r="T162" s="14">
        <f t="shared" si="0"/>
        <v>200.7</v>
      </c>
      <c r="U162" s="252">
        <f t="shared" si="1"/>
        <v>200.7</v>
      </c>
    </row>
    <row r="163" spans="1:21" ht="16.5" customHeight="1">
      <c r="A163" s="20">
        <v>74</v>
      </c>
      <c r="B163" s="20" t="s">
        <v>3043</v>
      </c>
      <c r="C163" s="25" t="s">
        <v>9420</v>
      </c>
      <c r="D163" s="140"/>
      <c r="E163" s="144"/>
      <c r="F163" s="151"/>
      <c r="G163" s="154"/>
      <c r="H163" s="155"/>
      <c r="I163" s="205"/>
      <c r="J163" s="157"/>
      <c r="K163" s="158"/>
      <c r="L163" s="136" t="s">
        <v>92</v>
      </c>
      <c r="M163" s="163"/>
      <c r="N163" s="166"/>
      <c r="O163" s="210"/>
      <c r="P163" s="169">
        <v>156.15</v>
      </c>
      <c r="Q163" s="75"/>
      <c r="S163" s="14">
        <v>347</v>
      </c>
      <c r="T163" s="14">
        <f t="shared" si="0"/>
        <v>156.15</v>
      </c>
      <c r="U163" s="252">
        <f t="shared" si="1"/>
        <v>156.15</v>
      </c>
    </row>
    <row r="164" spans="1:21" ht="16.5" customHeight="1">
      <c r="A164" s="20">
        <v>74</v>
      </c>
      <c r="B164" s="20" t="s">
        <v>10870</v>
      </c>
      <c r="C164" s="25" t="s">
        <v>15485</v>
      </c>
      <c r="D164" s="140"/>
      <c r="E164" s="144"/>
      <c r="F164" s="152"/>
      <c r="G164" s="46"/>
      <c r="H164" s="53"/>
      <c r="I164" s="156" t="s">
        <v>7754</v>
      </c>
      <c r="J164" s="206" t="s">
        <v>53</v>
      </c>
      <c r="K164" s="207">
        <v>1</v>
      </c>
      <c r="L164" s="137"/>
      <c r="M164" s="164"/>
      <c r="N164" s="166"/>
      <c r="O164" s="210"/>
      <c r="P164" s="169">
        <v>156.15</v>
      </c>
      <c r="Q164" s="75"/>
      <c r="S164" s="14">
        <v>347</v>
      </c>
      <c r="T164" s="14">
        <f t="shared" si="0"/>
        <v>156.15</v>
      </c>
      <c r="U164" s="252">
        <f t="shared" si="1"/>
        <v>156.15</v>
      </c>
    </row>
    <row r="165" spans="1:21" ht="16.5" customHeight="1">
      <c r="A165" s="20">
        <v>74</v>
      </c>
      <c r="B165" s="20" t="s">
        <v>8485</v>
      </c>
      <c r="C165" s="25" t="s">
        <v>2451</v>
      </c>
      <c r="D165" s="140"/>
      <c r="E165" s="144"/>
      <c r="F165" s="136" t="s">
        <v>37</v>
      </c>
      <c r="G165" s="204" t="s">
        <v>53</v>
      </c>
      <c r="H165" s="155">
        <v>0.9</v>
      </c>
      <c r="I165" s="205"/>
      <c r="J165" s="157"/>
      <c r="K165" s="158"/>
      <c r="L165" s="137"/>
      <c r="M165" s="164"/>
      <c r="N165" s="166"/>
      <c r="O165" s="210"/>
      <c r="P165" s="169">
        <v>140.4</v>
      </c>
      <c r="Q165" s="75"/>
      <c r="S165" s="14">
        <v>312</v>
      </c>
      <c r="T165" s="14">
        <f t="shared" si="0"/>
        <v>140.4</v>
      </c>
      <c r="U165" s="252">
        <f t="shared" si="1"/>
        <v>140.4</v>
      </c>
    </row>
    <row r="166" spans="1:21" ht="16.5" customHeight="1">
      <c r="A166" s="20">
        <v>74</v>
      </c>
      <c r="B166" s="20" t="s">
        <v>10124</v>
      </c>
      <c r="C166" s="25" t="s">
        <v>8740</v>
      </c>
      <c r="D166" s="140"/>
      <c r="E166" s="144"/>
      <c r="F166" s="203"/>
      <c r="G166" s="46"/>
      <c r="H166" s="53"/>
      <c r="I166" s="156" t="s">
        <v>7754</v>
      </c>
      <c r="J166" s="206" t="s">
        <v>53</v>
      </c>
      <c r="K166" s="207">
        <v>1</v>
      </c>
      <c r="L166" s="208" t="s">
        <v>53</v>
      </c>
      <c r="M166" s="53">
        <v>0.9</v>
      </c>
      <c r="N166" s="208" t="s">
        <v>53</v>
      </c>
      <c r="O166" s="211">
        <v>0.9</v>
      </c>
      <c r="P166" s="169">
        <v>140.4</v>
      </c>
      <c r="Q166" s="75"/>
      <c r="S166" s="14">
        <v>312</v>
      </c>
      <c r="T166" s="14">
        <f t="shared" si="0"/>
        <v>140.4</v>
      </c>
      <c r="U166" s="252">
        <f t="shared" si="1"/>
        <v>140.4</v>
      </c>
    </row>
    <row r="167" spans="1:21" ht="16.5" customHeight="1">
      <c r="A167" s="20">
        <v>74</v>
      </c>
      <c r="B167" s="20" t="s">
        <v>10869</v>
      </c>
      <c r="C167" s="25" t="s">
        <v>15486</v>
      </c>
      <c r="D167" s="140"/>
      <c r="E167" s="144"/>
      <c r="F167" s="151"/>
      <c r="G167" s="154"/>
      <c r="H167" s="155"/>
      <c r="I167" s="205"/>
      <c r="J167" s="157"/>
      <c r="K167" s="158"/>
      <c r="L167" s="151"/>
      <c r="M167" s="154"/>
      <c r="N167" s="165" t="s">
        <v>69</v>
      </c>
      <c r="O167" s="209"/>
      <c r="P167" s="169">
        <v>210.6</v>
      </c>
      <c r="Q167" s="75"/>
      <c r="S167" s="14">
        <v>468</v>
      </c>
      <c r="T167" s="14">
        <f t="shared" si="0"/>
        <v>210.6</v>
      </c>
      <c r="U167" s="252">
        <f t="shared" si="1"/>
        <v>210.6</v>
      </c>
    </row>
    <row r="168" spans="1:21" ht="16.5" customHeight="1">
      <c r="A168" s="20">
        <v>74</v>
      </c>
      <c r="B168" s="20" t="s">
        <v>4885</v>
      </c>
      <c r="C168" s="25" t="s">
        <v>15487</v>
      </c>
      <c r="D168" s="140"/>
      <c r="E168" s="144"/>
      <c r="F168" s="152"/>
      <c r="G168" s="46"/>
      <c r="H168" s="53"/>
      <c r="I168" s="156" t="s">
        <v>7754</v>
      </c>
      <c r="J168" s="206" t="s">
        <v>53</v>
      </c>
      <c r="K168" s="207">
        <v>1</v>
      </c>
      <c r="L168" s="159"/>
      <c r="M168" s="144"/>
      <c r="N168" s="166"/>
      <c r="O168" s="210"/>
      <c r="P168" s="169">
        <v>210.6</v>
      </c>
      <c r="Q168" s="75"/>
      <c r="S168" s="14">
        <v>468</v>
      </c>
      <c r="T168" s="14">
        <f t="shared" si="0"/>
        <v>210.6</v>
      </c>
      <c r="U168" s="252">
        <f t="shared" si="1"/>
        <v>210.6</v>
      </c>
    </row>
    <row r="169" spans="1:21" ht="16.5" customHeight="1">
      <c r="A169" s="20">
        <v>74</v>
      </c>
      <c r="B169" s="20" t="s">
        <v>2938</v>
      </c>
      <c r="C169" s="25" t="s">
        <v>15489</v>
      </c>
      <c r="D169" s="140"/>
      <c r="E169" s="144"/>
      <c r="F169" s="136" t="s">
        <v>37</v>
      </c>
      <c r="G169" s="204" t="s">
        <v>53</v>
      </c>
      <c r="H169" s="155">
        <v>0.9</v>
      </c>
      <c r="I169" s="205"/>
      <c r="J169" s="157"/>
      <c r="K169" s="158"/>
      <c r="L169" s="159"/>
      <c r="M169" s="144"/>
      <c r="N169" s="166"/>
      <c r="O169" s="210"/>
      <c r="P169" s="169">
        <v>189.45</v>
      </c>
      <c r="Q169" s="75"/>
      <c r="S169" s="14">
        <v>421</v>
      </c>
      <c r="T169" s="14">
        <f t="shared" si="0"/>
        <v>189.45</v>
      </c>
      <c r="U169" s="252">
        <f t="shared" si="1"/>
        <v>189.45</v>
      </c>
    </row>
    <row r="170" spans="1:21" ht="16.5" customHeight="1">
      <c r="A170" s="20">
        <v>74</v>
      </c>
      <c r="B170" s="20" t="s">
        <v>9920</v>
      </c>
      <c r="C170" s="25" t="s">
        <v>13449</v>
      </c>
      <c r="D170" s="140"/>
      <c r="E170" s="144"/>
      <c r="F170" s="203"/>
      <c r="G170" s="46"/>
      <c r="H170" s="53"/>
      <c r="I170" s="156" t="s">
        <v>7754</v>
      </c>
      <c r="J170" s="206" t="s">
        <v>53</v>
      </c>
      <c r="K170" s="207">
        <v>1</v>
      </c>
      <c r="L170" s="152"/>
      <c r="M170" s="46"/>
      <c r="N170" s="166"/>
      <c r="O170" s="210"/>
      <c r="P170" s="169">
        <v>189.45</v>
      </c>
      <c r="Q170" s="75"/>
      <c r="S170" s="14">
        <v>421</v>
      </c>
      <c r="T170" s="14">
        <f t="shared" si="0"/>
        <v>189.45</v>
      </c>
      <c r="U170" s="252">
        <f t="shared" si="1"/>
        <v>189.45</v>
      </c>
    </row>
    <row r="171" spans="1:21" ht="16.5" customHeight="1">
      <c r="A171" s="20">
        <v>74</v>
      </c>
      <c r="B171" s="20" t="s">
        <v>9592</v>
      </c>
      <c r="C171" s="25" t="s">
        <v>15491</v>
      </c>
      <c r="D171" s="140"/>
      <c r="E171" s="144"/>
      <c r="F171" s="151"/>
      <c r="G171" s="154"/>
      <c r="H171" s="155"/>
      <c r="I171" s="205"/>
      <c r="J171" s="157"/>
      <c r="K171" s="158"/>
      <c r="L171" s="136" t="s">
        <v>92</v>
      </c>
      <c r="M171" s="163"/>
      <c r="N171" s="166"/>
      <c r="O171" s="210"/>
      <c r="P171" s="169">
        <v>147.15</v>
      </c>
      <c r="Q171" s="75"/>
      <c r="S171" s="14">
        <v>327</v>
      </c>
      <c r="T171" s="14">
        <f t="shared" si="0"/>
        <v>147.15</v>
      </c>
      <c r="U171" s="252">
        <f t="shared" si="1"/>
        <v>147.15</v>
      </c>
    </row>
    <row r="172" spans="1:21" ht="16.5" customHeight="1">
      <c r="A172" s="20">
        <v>74</v>
      </c>
      <c r="B172" s="20" t="s">
        <v>1082</v>
      </c>
      <c r="C172" s="25" t="s">
        <v>12169</v>
      </c>
      <c r="D172" s="140"/>
      <c r="E172" s="144"/>
      <c r="F172" s="152"/>
      <c r="G172" s="46"/>
      <c r="H172" s="53"/>
      <c r="I172" s="156" t="s">
        <v>7754</v>
      </c>
      <c r="J172" s="206" t="s">
        <v>53</v>
      </c>
      <c r="K172" s="207">
        <v>1</v>
      </c>
      <c r="L172" s="137"/>
      <c r="M172" s="164"/>
      <c r="N172" s="166"/>
      <c r="O172" s="210"/>
      <c r="P172" s="169">
        <v>147.15</v>
      </c>
      <c r="Q172" s="75"/>
      <c r="S172" s="14">
        <v>327</v>
      </c>
      <c r="T172" s="14">
        <f t="shared" si="0"/>
        <v>147.15</v>
      </c>
      <c r="U172" s="252">
        <f t="shared" si="1"/>
        <v>147.15</v>
      </c>
    </row>
    <row r="173" spans="1:21" ht="16.5" customHeight="1">
      <c r="A173" s="20">
        <v>74</v>
      </c>
      <c r="B173" s="20" t="s">
        <v>8320</v>
      </c>
      <c r="C173" s="25" t="s">
        <v>7619</v>
      </c>
      <c r="D173" s="140"/>
      <c r="E173" s="144"/>
      <c r="F173" s="136" t="s">
        <v>37</v>
      </c>
      <c r="G173" s="204" t="s">
        <v>53</v>
      </c>
      <c r="H173" s="155">
        <v>0.9</v>
      </c>
      <c r="I173" s="205"/>
      <c r="J173" s="157"/>
      <c r="K173" s="158"/>
      <c r="L173" s="137"/>
      <c r="M173" s="164"/>
      <c r="N173" s="166"/>
      <c r="O173" s="210"/>
      <c r="P173" s="169">
        <v>132.75</v>
      </c>
      <c r="Q173" s="75"/>
      <c r="S173" s="14">
        <v>295</v>
      </c>
      <c r="T173" s="14">
        <f t="shared" si="0"/>
        <v>132.75</v>
      </c>
      <c r="U173" s="252">
        <f t="shared" si="1"/>
        <v>132.75</v>
      </c>
    </row>
    <row r="174" spans="1:21" ht="16.5" customHeight="1">
      <c r="A174" s="20">
        <v>74</v>
      </c>
      <c r="B174" s="20" t="s">
        <v>329</v>
      </c>
      <c r="C174" s="25" t="s">
        <v>15492</v>
      </c>
      <c r="D174" s="141"/>
      <c r="E174" s="46"/>
      <c r="F174" s="203"/>
      <c r="G174" s="46"/>
      <c r="H174" s="53"/>
      <c r="I174" s="156" t="s">
        <v>7754</v>
      </c>
      <c r="J174" s="206" t="s">
        <v>53</v>
      </c>
      <c r="K174" s="207">
        <v>1</v>
      </c>
      <c r="L174" s="208" t="s">
        <v>53</v>
      </c>
      <c r="M174" s="53">
        <v>0.9</v>
      </c>
      <c r="N174" s="208" t="s">
        <v>53</v>
      </c>
      <c r="O174" s="211">
        <v>0.85</v>
      </c>
      <c r="P174" s="169">
        <v>132.75</v>
      </c>
      <c r="Q174" s="75"/>
      <c r="S174" s="14">
        <v>295</v>
      </c>
      <c r="T174" s="14">
        <f t="shared" si="0"/>
        <v>132.75</v>
      </c>
      <c r="U174" s="252">
        <f t="shared" si="1"/>
        <v>132.75</v>
      </c>
    </row>
    <row r="175" spans="1:21" ht="16.5" customHeight="1">
      <c r="A175" s="20">
        <v>74</v>
      </c>
      <c r="B175" s="20">
        <v>7139</v>
      </c>
      <c r="C175" s="25" t="s">
        <v>17080</v>
      </c>
      <c r="D175" s="136" t="s">
        <v>76</v>
      </c>
      <c r="E175" s="200"/>
      <c r="F175" s="151"/>
      <c r="G175" s="154"/>
      <c r="H175" s="155"/>
      <c r="I175" s="205"/>
      <c r="J175" s="157"/>
      <c r="K175" s="158"/>
      <c r="L175" s="151"/>
      <c r="M175" s="155"/>
      <c r="N175" s="151"/>
      <c r="O175" s="155"/>
      <c r="P175" s="169">
        <v>278.55</v>
      </c>
      <c r="Q175" s="75"/>
      <c r="S175" s="14">
        <v>619</v>
      </c>
      <c r="T175" s="14">
        <f t="shared" si="0"/>
        <v>278.55</v>
      </c>
      <c r="U175" s="252">
        <f t="shared" si="1"/>
        <v>278.55</v>
      </c>
    </row>
    <row r="176" spans="1:21" ht="16.5" customHeight="1">
      <c r="A176" s="20">
        <v>74</v>
      </c>
      <c r="B176" s="20">
        <v>7140</v>
      </c>
      <c r="C176" s="25" t="s">
        <v>17081</v>
      </c>
      <c r="D176" s="199"/>
      <c r="E176" s="201"/>
      <c r="F176" s="152"/>
      <c r="G176" s="46"/>
      <c r="H176" s="53"/>
      <c r="I176" s="156" t="s">
        <v>7754</v>
      </c>
      <c r="J176" s="206" t="s">
        <v>53</v>
      </c>
      <c r="K176" s="207">
        <v>1</v>
      </c>
      <c r="L176" s="159"/>
      <c r="M176" s="160"/>
      <c r="N176" s="159"/>
      <c r="O176" s="160"/>
      <c r="P176" s="169">
        <v>278.55</v>
      </c>
      <c r="Q176" s="75"/>
      <c r="S176" s="14">
        <v>619</v>
      </c>
      <c r="T176" s="14">
        <f t="shared" si="0"/>
        <v>278.55</v>
      </c>
      <c r="U176" s="252">
        <f t="shared" si="1"/>
        <v>278.55</v>
      </c>
    </row>
    <row r="177" spans="1:21" ht="16.5" customHeight="1">
      <c r="A177" s="20">
        <v>74</v>
      </c>
      <c r="B177" s="20">
        <v>7141</v>
      </c>
      <c r="C177" s="25" t="s">
        <v>17082</v>
      </c>
      <c r="D177" s="199"/>
      <c r="E177" s="201"/>
      <c r="F177" s="136" t="s">
        <v>37</v>
      </c>
      <c r="G177" s="204" t="s">
        <v>53</v>
      </c>
      <c r="H177" s="155">
        <v>0.9</v>
      </c>
      <c r="I177" s="205"/>
      <c r="J177" s="157"/>
      <c r="K177" s="158"/>
      <c r="L177" s="159"/>
      <c r="M177" s="160"/>
      <c r="N177" s="159"/>
      <c r="O177" s="160"/>
      <c r="P177" s="169">
        <v>250.65</v>
      </c>
      <c r="Q177" s="75"/>
      <c r="S177" s="14">
        <v>557</v>
      </c>
      <c r="T177" s="14">
        <f t="shared" si="0"/>
        <v>250.65</v>
      </c>
      <c r="U177" s="252">
        <f t="shared" si="1"/>
        <v>250.65</v>
      </c>
    </row>
    <row r="178" spans="1:21" ht="16.5" customHeight="1">
      <c r="A178" s="20">
        <v>74</v>
      </c>
      <c r="B178" s="20">
        <v>7142</v>
      </c>
      <c r="C178" s="25" t="s">
        <v>14070</v>
      </c>
      <c r="D178" s="138">
        <v>619</v>
      </c>
      <c r="E178" s="202" t="s">
        <v>51</v>
      </c>
      <c r="F178" s="203"/>
      <c r="G178" s="46"/>
      <c r="H178" s="53"/>
      <c r="I178" s="156" t="s">
        <v>7754</v>
      </c>
      <c r="J178" s="206" t="s">
        <v>53</v>
      </c>
      <c r="K178" s="207">
        <v>1</v>
      </c>
      <c r="L178" s="159"/>
      <c r="M178" s="160"/>
      <c r="N178" s="159"/>
      <c r="O178" s="160"/>
      <c r="P178" s="169">
        <v>250.65</v>
      </c>
      <c r="Q178" s="75"/>
      <c r="S178" s="14">
        <v>557</v>
      </c>
      <c r="T178" s="14">
        <f t="shared" si="0"/>
        <v>250.65</v>
      </c>
      <c r="U178" s="252">
        <f t="shared" si="1"/>
        <v>250.65</v>
      </c>
    </row>
    <row r="179" spans="1:21" ht="16.5" customHeight="1">
      <c r="A179" s="20">
        <v>74</v>
      </c>
      <c r="B179" s="20" t="s">
        <v>1710</v>
      </c>
      <c r="C179" s="25" t="s">
        <v>8747</v>
      </c>
      <c r="D179" s="140"/>
      <c r="E179" s="144"/>
      <c r="F179" s="151"/>
      <c r="G179" s="154"/>
      <c r="H179" s="155"/>
      <c r="I179" s="205"/>
      <c r="J179" s="157"/>
      <c r="K179" s="158"/>
      <c r="L179" s="136" t="s">
        <v>92</v>
      </c>
      <c r="M179" s="163"/>
      <c r="N179" s="159"/>
      <c r="O179" s="144"/>
      <c r="P179" s="169">
        <v>194.85</v>
      </c>
      <c r="Q179" s="75"/>
      <c r="S179" s="14">
        <v>433</v>
      </c>
      <c r="T179" s="14">
        <f t="shared" si="0"/>
        <v>194.85</v>
      </c>
      <c r="U179" s="252">
        <f t="shared" si="1"/>
        <v>194.85</v>
      </c>
    </row>
    <row r="180" spans="1:21" ht="16.5" customHeight="1">
      <c r="A180" s="20">
        <v>74</v>
      </c>
      <c r="B180" s="20" t="s">
        <v>7019</v>
      </c>
      <c r="C180" s="25" t="s">
        <v>15494</v>
      </c>
      <c r="D180" s="140"/>
      <c r="E180" s="144"/>
      <c r="F180" s="152"/>
      <c r="G180" s="46"/>
      <c r="H180" s="53"/>
      <c r="I180" s="156" t="s">
        <v>7754</v>
      </c>
      <c r="J180" s="206" t="s">
        <v>53</v>
      </c>
      <c r="K180" s="207">
        <v>1</v>
      </c>
      <c r="L180" s="137"/>
      <c r="M180" s="164"/>
      <c r="N180" s="159"/>
      <c r="O180" s="144"/>
      <c r="P180" s="169">
        <v>194.85</v>
      </c>
      <c r="Q180" s="75"/>
      <c r="S180" s="14">
        <v>433</v>
      </c>
      <c r="T180" s="14">
        <f t="shared" si="0"/>
        <v>194.85</v>
      </c>
      <c r="U180" s="252">
        <f t="shared" si="1"/>
        <v>194.85</v>
      </c>
    </row>
    <row r="181" spans="1:21" ht="16.5" customHeight="1">
      <c r="A181" s="20">
        <v>74</v>
      </c>
      <c r="B181" s="20" t="s">
        <v>88</v>
      </c>
      <c r="C181" s="25" t="s">
        <v>15495</v>
      </c>
      <c r="D181" s="140"/>
      <c r="E181" s="144"/>
      <c r="F181" s="136" t="s">
        <v>37</v>
      </c>
      <c r="G181" s="204" t="s">
        <v>53</v>
      </c>
      <c r="H181" s="155">
        <v>0.9</v>
      </c>
      <c r="I181" s="205"/>
      <c r="J181" s="157"/>
      <c r="K181" s="158"/>
      <c r="L181" s="137"/>
      <c r="M181" s="164"/>
      <c r="N181" s="159"/>
      <c r="O181" s="144"/>
      <c r="P181" s="169">
        <v>175.5</v>
      </c>
      <c r="Q181" s="75"/>
      <c r="S181" s="14">
        <v>390</v>
      </c>
      <c r="T181" s="14">
        <f t="shared" si="0"/>
        <v>175.5</v>
      </c>
      <c r="U181" s="252">
        <f t="shared" si="1"/>
        <v>175.5</v>
      </c>
    </row>
    <row r="182" spans="1:21" ht="16.5" customHeight="1">
      <c r="A182" s="20">
        <v>74</v>
      </c>
      <c r="B182" s="20" t="s">
        <v>6024</v>
      </c>
      <c r="C182" s="25" t="s">
        <v>15497</v>
      </c>
      <c r="D182" s="140"/>
      <c r="E182" s="144"/>
      <c r="F182" s="203"/>
      <c r="G182" s="46"/>
      <c r="H182" s="53"/>
      <c r="I182" s="156" t="s">
        <v>7754</v>
      </c>
      <c r="J182" s="206" t="s">
        <v>53</v>
      </c>
      <c r="K182" s="207">
        <v>1</v>
      </c>
      <c r="L182" s="208" t="s">
        <v>53</v>
      </c>
      <c r="M182" s="53">
        <v>0.7</v>
      </c>
      <c r="N182" s="152"/>
      <c r="O182" s="46"/>
      <c r="P182" s="169">
        <v>175.5</v>
      </c>
      <c r="Q182" s="75"/>
      <c r="S182" s="14">
        <v>390</v>
      </c>
      <c r="T182" s="14">
        <f t="shared" si="0"/>
        <v>175.5</v>
      </c>
      <c r="U182" s="252">
        <f t="shared" si="1"/>
        <v>175.5</v>
      </c>
    </row>
    <row r="183" spans="1:21" ht="16.5" customHeight="1">
      <c r="A183" s="20">
        <v>74</v>
      </c>
      <c r="B183" s="20" t="s">
        <v>10865</v>
      </c>
      <c r="C183" s="25" t="s">
        <v>2709</v>
      </c>
      <c r="D183" s="140"/>
      <c r="E183" s="144"/>
      <c r="F183" s="151"/>
      <c r="G183" s="154"/>
      <c r="H183" s="155"/>
      <c r="I183" s="205"/>
      <c r="J183" s="157"/>
      <c r="K183" s="158"/>
      <c r="L183" s="151"/>
      <c r="M183" s="154"/>
      <c r="N183" s="165" t="s">
        <v>150</v>
      </c>
      <c r="O183" s="209"/>
      <c r="P183" s="169">
        <v>250.65</v>
      </c>
      <c r="Q183" s="75"/>
      <c r="S183" s="14">
        <v>557</v>
      </c>
      <c r="T183" s="14">
        <f t="shared" si="0"/>
        <v>250.65</v>
      </c>
      <c r="U183" s="252">
        <f t="shared" si="1"/>
        <v>250.65</v>
      </c>
    </row>
    <row r="184" spans="1:21" ht="16.5" customHeight="1">
      <c r="A184" s="20">
        <v>74</v>
      </c>
      <c r="B184" s="20" t="s">
        <v>10489</v>
      </c>
      <c r="C184" s="25" t="s">
        <v>15499</v>
      </c>
      <c r="D184" s="140"/>
      <c r="E184" s="144"/>
      <c r="F184" s="152"/>
      <c r="G184" s="46"/>
      <c r="H184" s="53"/>
      <c r="I184" s="156" t="s">
        <v>7754</v>
      </c>
      <c r="J184" s="206" t="s">
        <v>53</v>
      </c>
      <c r="K184" s="207">
        <v>1</v>
      </c>
      <c r="L184" s="159"/>
      <c r="M184" s="144"/>
      <c r="N184" s="166"/>
      <c r="O184" s="210"/>
      <c r="P184" s="169">
        <v>250.65</v>
      </c>
      <c r="Q184" s="75"/>
      <c r="S184" s="14">
        <v>557</v>
      </c>
      <c r="T184" s="14">
        <f t="shared" si="0"/>
        <v>250.65</v>
      </c>
      <c r="U184" s="252">
        <f t="shared" si="1"/>
        <v>250.65</v>
      </c>
    </row>
    <row r="185" spans="1:21" ht="16.5" customHeight="1">
      <c r="A185" s="20">
        <v>74</v>
      </c>
      <c r="B185" s="20" t="s">
        <v>5570</v>
      </c>
      <c r="C185" s="25" t="s">
        <v>15500</v>
      </c>
      <c r="D185" s="140"/>
      <c r="E185" s="144"/>
      <c r="F185" s="136" t="s">
        <v>37</v>
      </c>
      <c r="G185" s="204" t="s">
        <v>53</v>
      </c>
      <c r="H185" s="155">
        <v>0.9</v>
      </c>
      <c r="I185" s="205"/>
      <c r="J185" s="157"/>
      <c r="K185" s="158"/>
      <c r="L185" s="159"/>
      <c r="M185" s="144"/>
      <c r="N185" s="166"/>
      <c r="O185" s="210"/>
      <c r="P185" s="169">
        <v>225.45</v>
      </c>
      <c r="Q185" s="75"/>
      <c r="S185" s="14">
        <v>501</v>
      </c>
      <c r="T185" s="14">
        <f t="shared" si="0"/>
        <v>225.45</v>
      </c>
      <c r="U185" s="252">
        <f t="shared" si="1"/>
        <v>225.45</v>
      </c>
    </row>
    <row r="186" spans="1:21" ht="16.5" customHeight="1">
      <c r="A186" s="20">
        <v>74</v>
      </c>
      <c r="B186" s="20" t="s">
        <v>10863</v>
      </c>
      <c r="C186" s="25" t="s">
        <v>7630</v>
      </c>
      <c r="D186" s="140"/>
      <c r="E186" s="144"/>
      <c r="F186" s="203"/>
      <c r="G186" s="46"/>
      <c r="H186" s="53"/>
      <c r="I186" s="156" t="s">
        <v>7754</v>
      </c>
      <c r="J186" s="206" t="s">
        <v>53</v>
      </c>
      <c r="K186" s="207">
        <v>1</v>
      </c>
      <c r="L186" s="152"/>
      <c r="M186" s="46"/>
      <c r="N186" s="166"/>
      <c r="O186" s="210"/>
      <c r="P186" s="169">
        <v>225.45</v>
      </c>
      <c r="Q186" s="75"/>
      <c r="S186" s="14">
        <v>501</v>
      </c>
      <c r="T186" s="14">
        <f t="shared" si="0"/>
        <v>225.45</v>
      </c>
      <c r="U186" s="252">
        <f t="shared" si="1"/>
        <v>225.45</v>
      </c>
    </row>
    <row r="187" spans="1:21" ht="16.5" customHeight="1">
      <c r="A187" s="20">
        <v>74</v>
      </c>
      <c r="B187" s="20" t="s">
        <v>10136</v>
      </c>
      <c r="C187" s="25" t="s">
        <v>15501</v>
      </c>
      <c r="D187" s="140"/>
      <c r="E187" s="144"/>
      <c r="F187" s="151"/>
      <c r="G187" s="154"/>
      <c r="H187" s="155"/>
      <c r="I187" s="205"/>
      <c r="J187" s="157"/>
      <c r="K187" s="158"/>
      <c r="L187" s="136" t="s">
        <v>92</v>
      </c>
      <c r="M187" s="163"/>
      <c r="N187" s="166"/>
      <c r="O187" s="210"/>
      <c r="P187" s="169">
        <v>175.5</v>
      </c>
      <c r="Q187" s="75"/>
      <c r="S187" s="14">
        <v>390</v>
      </c>
      <c r="T187" s="14">
        <f t="shared" si="0"/>
        <v>175.5</v>
      </c>
      <c r="U187" s="252">
        <f t="shared" si="1"/>
        <v>175.5</v>
      </c>
    </row>
    <row r="188" spans="1:21" ht="16.5" customHeight="1">
      <c r="A188" s="20">
        <v>74</v>
      </c>
      <c r="B188" s="20" t="s">
        <v>3298</v>
      </c>
      <c r="C188" s="25" t="s">
        <v>4843</v>
      </c>
      <c r="D188" s="140"/>
      <c r="E188" s="144"/>
      <c r="F188" s="152"/>
      <c r="G188" s="46"/>
      <c r="H188" s="53"/>
      <c r="I188" s="156" t="s">
        <v>7754</v>
      </c>
      <c r="J188" s="206" t="s">
        <v>53</v>
      </c>
      <c r="K188" s="207">
        <v>1</v>
      </c>
      <c r="L188" s="137"/>
      <c r="M188" s="164"/>
      <c r="N188" s="166"/>
      <c r="O188" s="210"/>
      <c r="P188" s="169">
        <v>175.5</v>
      </c>
      <c r="Q188" s="75"/>
      <c r="S188" s="14">
        <v>390</v>
      </c>
      <c r="T188" s="14">
        <f t="shared" si="0"/>
        <v>175.5</v>
      </c>
      <c r="U188" s="252">
        <f t="shared" si="1"/>
        <v>175.5</v>
      </c>
    </row>
    <row r="189" spans="1:21" ht="16.5" customHeight="1">
      <c r="A189" s="20">
        <v>74</v>
      </c>
      <c r="B189" s="20" t="s">
        <v>47</v>
      </c>
      <c r="C189" s="25" t="s">
        <v>15502</v>
      </c>
      <c r="D189" s="140"/>
      <c r="E189" s="144"/>
      <c r="F189" s="136" t="s">
        <v>37</v>
      </c>
      <c r="G189" s="204" t="s">
        <v>53</v>
      </c>
      <c r="H189" s="155">
        <v>0.9</v>
      </c>
      <c r="I189" s="205"/>
      <c r="J189" s="157"/>
      <c r="K189" s="158"/>
      <c r="L189" s="137"/>
      <c r="M189" s="164"/>
      <c r="N189" s="166"/>
      <c r="O189" s="210"/>
      <c r="P189" s="169">
        <v>157.95000000000002</v>
      </c>
      <c r="Q189" s="75"/>
      <c r="S189" s="14">
        <v>351</v>
      </c>
      <c r="T189" s="14">
        <f t="shared" si="0"/>
        <v>157.95000000000002</v>
      </c>
      <c r="U189" s="252">
        <f t="shared" si="1"/>
        <v>157.95000000000002</v>
      </c>
    </row>
    <row r="190" spans="1:21" ht="16.5" customHeight="1">
      <c r="A190" s="20">
        <v>74</v>
      </c>
      <c r="B190" s="20" t="s">
        <v>223</v>
      </c>
      <c r="C190" s="25" t="s">
        <v>15503</v>
      </c>
      <c r="D190" s="140"/>
      <c r="E190" s="144"/>
      <c r="F190" s="203"/>
      <c r="G190" s="46"/>
      <c r="H190" s="53"/>
      <c r="I190" s="156" t="s">
        <v>7754</v>
      </c>
      <c r="J190" s="206" t="s">
        <v>53</v>
      </c>
      <c r="K190" s="207">
        <v>1</v>
      </c>
      <c r="L190" s="208" t="s">
        <v>53</v>
      </c>
      <c r="M190" s="53">
        <v>0.9</v>
      </c>
      <c r="N190" s="208" t="s">
        <v>53</v>
      </c>
      <c r="O190" s="211">
        <v>0.9</v>
      </c>
      <c r="P190" s="169">
        <v>157.95000000000002</v>
      </c>
      <c r="Q190" s="75"/>
      <c r="S190" s="14">
        <v>351</v>
      </c>
      <c r="T190" s="14">
        <f t="shared" si="0"/>
        <v>157.95000000000002</v>
      </c>
      <c r="U190" s="252">
        <f t="shared" si="1"/>
        <v>157.95000000000002</v>
      </c>
    </row>
    <row r="191" spans="1:21" ht="16.5" customHeight="1">
      <c r="A191" s="20">
        <v>74</v>
      </c>
      <c r="B191" s="20" t="s">
        <v>5168</v>
      </c>
      <c r="C191" s="25" t="s">
        <v>9293</v>
      </c>
      <c r="D191" s="140"/>
      <c r="E191" s="144"/>
      <c r="F191" s="151"/>
      <c r="G191" s="154"/>
      <c r="H191" s="155"/>
      <c r="I191" s="205"/>
      <c r="J191" s="157"/>
      <c r="K191" s="158"/>
      <c r="L191" s="151"/>
      <c r="M191" s="154"/>
      <c r="N191" s="165" t="s">
        <v>69</v>
      </c>
      <c r="O191" s="209"/>
      <c r="P191" s="169">
        <v>236.7</v>
      </c>
      <c r="Q191" s="75"/>
      <c r="S191" s="14">
        <v>526</v>
      </c>
      <c r="T191" s="14">
        <f t="shared" si="0"/>
        <v>236.7</v>
      </c>
      <c r="U191" s="252">
        <f t="shared" si="1"/>
        <v>236.7</v>
      </c>
    </row>
    <row r="192" spans="1:21" ht="16.5" customHeight="1">
      <c r="A192" s="20">
        <v>74</v>
      </c>
      <c r="B192" s="20" t="s">
        <v>9101</v>
      </c>
      <c r="C192" s="25" t="s">
        <v>1718</v>
      </c>
      <c r="D192" s="140"/>
      <c r="E192" s="144"/>
      <c r="F192" s="152"/>
      <c r="G192" s="46"/>
      <c r="H192" s="53"/>
      <c r="I192" s="156" t="s">
        <v>7754</v>
      </c>
      <c r="J192" s="206" t="s">
        <v>53</v>
      </c>
      <c r="K192" s="207">
        <v>1</v>
      </c>
      <c r="L192" s="159"/>
      <c r="M192" s="144"/>
      <c r="N192" s="166"/>
      <c r="O192" s="210"/>
      <c r="P192" s="169">
        <v>236.7</v>
      </c>
      <c r="Q192" s="75"/>
      <c r="S192" s="14">
        <v>526</v>
      </c>
      <c r="T192" s="14">
        <f t="shared" si="0"/>
        <v>236.7</v>
      </c>
      <c r="U192" s="252">
        <f t="shared" si="1"/>
        <v>236.7</v>
      </c>
    </row>
    <row r="193" spans="1:21" ht="16.5" customHeight="1">
      <c r="A193" s="20">
        <v>74</v>
      </c>
      <c r="B193" s="20" t="s">
        <v>10395</v>
      </c>
      <c r="C193" s="25" t="s">
        <v>15504</v>
      </c>
      <c r="D193" s="140"/>
      <c r="E193" s="144"/>
      <c r="F193" s="136" t="s">
        <v>37</v>
      </c>
      <c r="G193" s="204" t="s">
        <v>53</v>
      </c>
      <c r="H193" s="155">
        <v>0.9</v>
      </c>
      <c r="I193" s="205"/>
      <c r="J193" s="157"/>
      <c r="K193" s="158"/>
      <c r="L193" s="159"/>
      <c r="M193" s="144"/>
      <c r="N193" s="166"/>
      <c r="O193" s="210"/>
      <c r="P193" s="169">
        <v>212.85</v>
      </c>
      <c r="Q193" s="75"/>
      <c r="S193" s="14">
        <v>473</v>
      </c>
      <c r="T193" s="14">
        <f t="shared" si="0"/>
        <v>212.85</v>
      </c>
      <c r="U193" s="252">
        <f t="shared" si="1"/>
        <v>212.85</v>
      </c>
    </row>
    <row r="194" spans="1:21" ht="16.5" customHeight="1">
      <c r="A194" s="20">
        <v>74</v>
      </c>
      <c r="B194" s="20" t="s">
        <v>1743</v>
      </c>
      <c r="C194" s="25" t="s">
        <v>195</v>
      </c>
      <c r="D194" s="140"/>
      <c r="E194" s="144"/>
      <c r="F194" s="203"/>
      <c r="G194" s="46"/>
      <c r="H194" s="53"/>
      <c r="I194" s="156" t="s">
        <v>7754</v>
      </c>
      <c r="J194" s="206" t="s">
        <v>53</v>
      </c>
      <c r="K194" s="207">
        <v>1</v>
      </c>
      <c r="L194" s="152"/>
      <c r="M194" s="46"/>
      <c r="N194" s="166"/>
      <c r="O194" s="210"/>
      <c r="P194" s="169">
        <v>212.85</v>
      </c>
      <c r="Q194" s="75"/>
      <c r="S194" s="14">
        <v>473</v>
      </c>
      <c r="T194" s="14">
        <f t="shared" si="0"/>
        <v>212.85</v>
      </c>
      <c r="U194" s="252">
        <f t="shared" si="1"/>
        <v>212.85</v>
      </c>
    </row>
    <row r="195" spans="1:21" ht="16.5" customHeight="1">
      <c r="A195" s="20">
        <v>74</v>
      </c>
      <c r="B195" s="20" t="s">
        <v>7837</v>
      </c>
      <c r="C195" s="25" t="s">
        <v>14404</v>
      </c>
      <c r="D195" s="140"/>
      <c r="E195" s="144"/>
      <c r="F195" s="151"/>
      <c r="G195" s="154"/>
      <c r="H195" s="155"/>
      <c r="I195" s="205"/>
      <c r="J195" s="157"/>
      <c r="K195" s="158"/>
      <c r="L195" s="136" t="s">
        <v>92</v>
      </c>
      <c r="M195" s="163"/>
      <c r="N195" s="166"/>
      <c r="O195" s="210"/>
      <c r="P195" s="169">
        <v>165.6</v>
      </c>
      <c r="Q195" s="75"/>
      <c r="S195" s="14">
        <v>368</v>
      </c>
      <c r="T195" s="14">
        <f t="shared" si="0"/>
        <v>165.6</v>
      </c>
      <c r="U195" s="252">
        <f t="shared" si="1"/>
        <v>165.6</v>
      </c>
    </row>
    <row r="196" spans="1:21" ht="16.5" customHeight="1">
      <c r="A196" s="20">
        <v>74</v>
      </c>
      <c r="B196" s="20" t="s">
        <v>10862</v>
      </c>
      <c r="C196" s="25" t="s">
        <v>12235</v>
      </c>
      <c r="D196" s="140"/>
      <c r="E196" s="144"/>
      <c r="F196" s="152"/>
      <c r="G196" s="46"/>
      <c r="H196" s="53"/>
      <c r="I196" s="156" t="s">
        <v>7754</v>
      </c>
      <c r="J196" s="206" t="s">
        <v>53</v>
      </c>
      <c r="K196" s="207">
        <v>1</v>
      </c>
      <c r="L196" s="137"/>
      <c r="M196" s="164"/>
      <c r="N196" s="166"/>
      <c r="O196" s="210"/>
      <c r="P196" s="169">
        <v>165.6</v>
      </c>
      <c r="Q196" s="75"/>
      <c r="S196" s="14">
        <v>368</v>
      </c>
      <c r="T196" s="14">
        <f t="shared" si="0"/>
        <v>165.6</v>
      </c>
      <c r="U196" s="252">
        <f t="shared" si="1"/>
        <v>165.6</v>
      </c>
    </row>
    <row r="197" spans="1:21" ht="16.5" customHeight="1">
      <c r="A197" s="20">
        <v>74</v>
      </c>
      <c r="B197" s="20" t="s">
        <v>467</v>
      </c>
      <c r="C197" s="25" t="s">
        <v>15505</v>
      </c>
      <c r="D197" s="140"/>
      <c r="E197" s="144"/>
      <c r="F197" s="136" t="s">
        <v>37</v>
      </c>
      <c r="G197" s="204" t="s">
        <v>53</v>
      </c>
      <c r="H197" s="155">
        <v>0.9</v>
      </c>
      <c r="I197" s="205"/>
      <c r="J197" s="157"/>
      <c r="K197" s="158"/>
      <c r="L197" s="137"/>
      <c r="M197" s="164"/>
      <c r="N197" s="166"/>
      <c r="O197" s="210"/>
      <c r="P197" s="169">
        <v>149.4</v>
      </c>
      <c r="Q197" s="75"/>
      <c r="S197" s="14">
        <v>332</v>
      </c>
      <c r="T197" s="14">
        <f t="shared" si="0"/>
        <v>149.4</v>
      </c>
      <c r="U197" s="252">
        <f t="shared" si="1"/>
        <v>149.4</v>
      </c>
    </row>
    <row r="198" spans="1:21" ht="16.5" customHeight="1">
      <c r="A198" s="20">
        <v>74</v>
      </c>
      <c r="B198" s="20" t="s">
        <v>7778</v>
      </c>
      <c r="C198" s="25" t="s">
        <v>15506</v>
      </c>
      <c r="D198" s="141"/>
      <c r="E198" s="46"/>
      <c r="F198" s="203"/>
      <c r="G198" s="46"/>
      <c r="H198" s="53"/>
      <c r="I198" s="156" t="s">
        <v>7754</v>
      </c>
      <c r="J198" s="206" t="s">
        <v>53</v>
      </c>
      <c r="K198" s="207">
        <v>1</v>
      </c>
      <c r="L198" s="208" t="s">
        <v>53</v>
      </c>
      <c r="M198" s="53">
        <v>0.9</v>
      </c>
      <c r="N198" s="208" t="s">
        <v>53</v>
      </c>
      <c r="O198" s="211">
        <v>0.85</v>
      </c>
      <c r="P198" s="169">
        <v>149.4</v>
      </c>
      <c r="Q198" s="75"/>
      <c r="S198" s="14">
        <v>332</v>
      </c>
      <c r="T198" s="14">
        <f t="shared" si="0"/>
        <v>149.4</v>
      </c>
      <c r="U198" s="252">
        <f t="shared" si="1"/>
        <v>149.4</v>
      </c>
    </row>
    <row r="199" spans="1:21" ht="16.5" customHeight="1">
      <c r="A199" s="20">
        <v>74</v>
      </c>
      <c r="B199" s="20">
        <v>7143</v>
      </c>
      <c r="C199" s="25" t="s">
        <v>17083</v>
      </c>
      <c r="D199" s="136" t="s">
        <v>17695</v>
      </c>
      <c r="E199" s="200"/>
      <c r="F199" s="151"/>
      <c r="G199" s="154"/>
      <c r="H199" s="155"/>
      <c r="I199" s="205"/>
      <c r="J199" s="157"/>
      <c r="K199" s="158"/>
      <c r="L199" s="151"/>
      <c r="M199" s="155"/>
      <c r="N199" s="151"/>
      <c r="O199" s="155"/>
      <c r="P199" s="169">
        <v>309.60000000000002</v>
      </c>
      <c r="Q199" s="75"/>
      <c r="S199" s="14">
        <v>688</v>
      </c>
      <c r="T199" s="14">
        <f t="shared" si="0"/>
        <v>309.60000000000002</v>
      </c>
      <c r="U199" s="252">
        <f t="shared" si="1"/>
        <v>309.60000000000002</v>
      </c>
    </row>
    <row r="200" spans="1:21" ht="16.5" customHeight="1">
      <c r="A200" s="20">
        <v>74</v>
      </c>
      <c r="B200" s="20">
        <v>7144</v>
      </c>
      <c r="C200" s="25" t="s">
        <v>17084</v>
      </c>
      <c r="D200" s="199"/>
      <c r="E200" s="201"/>
      <c r="F200" s="152"/>
      <c r="G200" s="46"/>
      <c r="H200" s="53"/>
      <c r="I200" s="156" t="s">
        <v>7754</v>
      </c>
      <c r="J200" s="206" t="s">
        <v>53</v>
      </c>
      <c r="K200" s="207">
        <v>1</v>
      </c>
      <c r="L200" s="159"/>
      <c r="M200" s="160"/>
      <c r="N200" s="159"/>
      <c r="O200" s="160"/>
      <c r="P200" s="169">
        <v>309.60000000000002</v>
      </c>
      <c r="Q200" s="75"/>
      <c r="S200" s="14">
        <v>688</v>
      </c>
      <c r="T200" s="14">
        <f t="shared" si="0"/>
        <v>309.60000000000002</v>
      </c>
      <c r="U200" s="252">
        <f t="shared" si="1"/>
        <v>309.60000000000002</v>
      </c>
    </row>
    <row r="201" spans="1:21" ht="16.5" customHeight="1">
      <c r="A201" s="20">
        <v>74</v>
      </c>
      <c r="B201" s="20">
        <v>7145</v>
      </c>
      <c r="C201" s="25" t="s">
        <v>9092</v>
      </c>
      <c r="D201" s="199"/>
      <c r="E201" s="201"/>
      <c r="F201" s="136" t="s">
        <v>37</v>
      </c>
      <c r="G201" s="204" t="s">
        <v>53</v>
      </c>
      <c r="H201" s="155">
        <v>0.9</v>
      </c>
      <c r="I201" s="205"/>
      <c r="J201" s="157"/>
      <c r="K201" s="158"/>
      <c r="L201" s="159"/>
      <c r="M201" s="160"/>
      <c r="N201" s="159"/>
      <c r="O201" s="160"/>
      <c r="P201" s="169">
        <v>278.55</v>
      </c>
      <c r="Q201" s="75"/>
      <c r="S201" s="14">
        <v>619</v>
      </c>
      <c r="T201" s="14">
        <f t="shared" si="0"/>
        <v>278.55</v>
      </c>
      <c r="U201" s="252">
        <f t="shared" si="1"/>
        <v>278.55</v>
      </c>
    </row>
    <row r="202" spans="1:21" ht="16.5" customHeight="1">
      <c r="A202" s="20">
        <v>74</v>
      </c>
      <c r="B202" s="20">
        <v>7146</v>
      </c>
      <c r="C202" s="25" t="s">
        <v>17085</v>
      </c>
      <c r="D202" s="138">
        <v>688</v>
      </c>
      <c r="E202" s="202" t="s">
        <v>51</v>
      </c>
      <c r="F202" s="203"/>
      <c r="G202" s="46"/>
      <c r="H202" s="53"/>
      <c r="I202" s="156" t="s">
        <v>7754</v>
      </c>
      <c r="J202" s="206" t="s">
        <v>53</v>
      </c>
      <c r="K202" s="207">
        <v>1</v>
      </c>
      <c r="L202" s="159"/>
      <c r="M202" s="160"/>
      <c r="N202" s="159"/>
      <c r="O202" s="160"/>
      <c r="P202" s="169">
        <v>278.55</v>
      </c>
      <c r="Q202" s="75"/>
      <c r="S202" s="14">
        <v>619</v>
      </c>
      <c r="T202" s="14">
        <f t="shared" si="0"/>
        <v>278.55</v>
      </c>
      <c r="U202" s="252">
        <f t="shared" si="1"/>
        <v>278.55</v>
      </c>
    </row>
    <row r="203" spans="1:21" ht="16.5" customHeight="1">
      <c r="A203" s="20">
        <v>74</v>
      </c>
      <c r="B203" s="20" t="s">
        <v>9686</v>
      </c>
      <c r="C203" s="25" t="s">
        <v>15508</v>
      </c>
      <c r="D203" s="140"/>
      <c r="E203" s="144"/>
      <c r="F203" s="151"/>
      <c r="G203" s="154"/>
      <c r="H203" s="155"/>
      <c r="I203" s="205"/>
      <c r="J203" s="157"/>
      <c r="K203" s="158"/>
      <c r="L203" s="136" t="s">
        <v>92</v>
      </c>
      <c r="M203" s="163"/>
      <c r="N203" s="159"/>
      <c r="O203" s="144"/>
      <c r="P203" s="169">
        <v>216.9</v>
      </c>
      <c r="Q203" s="75"/>
      <c r="S203" s="14">
        <v>482</v>
      </c>
      <c r="T203" s="14">
        <f t="shared" si="0"/>
        <v>216.9</v>
      </c>
      <c r="U203" s="252">
        <f t="shared" si="1"/>
        <v>216.9</v>
      </c>
    </row>
    <row r="204" spans="1:21" ht="16.5" customHeight="1">
      <c r="A204" s="20">
        <v>74</v>
      </c>
      <c r="B204" s="20" t="s">
        <v>4371</v>
      </c>
      <c r="C204" s="25" t="s">
        <v>1817</v>
      </c>
      <c r="D204" s="140"/>
      <c r="E204" s="144"/>
      <c r="F204" s="152"/>
      <c r="G204" s="46"/>
      <c r="H204" s="53"/>
      <c r="I204" s="156" t="s">
        <v>7754</v>
      </c>
      <c r="J204" s="206" t="s">
        <v>53</v>
      </c>
      <c r="K204" s="207">
        <v>1</v>
      </c>
      <c r="L204" s="137"/>
      <c r="M204" s="164"/>
      <c r="N204" s="159"/>
      <c r="O204" s="144"/>
      <c r="P204" s="169">
        <v>216.9</v>
      </c>
      <c r="Q204" s="75"/>
      <c r="S204" s="14">
        <v>482</v>
      </c>
      <c r="T204" s="14">
        <f t="shared" si="0"/>
        <v>216.9</v>
      </c>
      <c r="U204" s="252">
        <f t="shared" si="1"/>
        <v>216.9</v>
      </c>
    </row>
    <row r="205" spans="1:21" ht="16.5" customHeight="1">
      <c r="A205" s="20">
        <v>74</v>
      </c>
      <c r="B205" s="20" t="s">
        <v>9746</v>
      </c>
      <c r="C205" s="25" t="s">
        <v>15509</v>
      </c>
      <c r="D205" s="140"/>
      <c r="E205" s="144"/>
      <c r="F205" s="136" t="s">
        <v>37</v>
      </c>
      <c r="G205" s="204" t="s">
        <v>53</v>
      </c>
      <c r="H205" s="155">
        <v>0.9</v>
      </c>
      <c r="I205" s="205"/>
      <c r="J205" s="157"/>
      <c r="K205" s="158"/>
      <c r="L205" s="137"/>
      <c r="M205" s="164"/>
      <c r="N205" s="159"/>
      <c r="O205" s="144"/>
      <c r="P205" s="169">
        <v>194.85</v>
      </c>
      <c r="Q205" s="75"/>
      <c r="S205" s="14">
        <v>433</v>
      </c>
      <c r="T205" s="14">
        <f t="shared" si="0"/>
        <v>194.85</v>
      </c>
      <c r="U205" s="252">
        <f t="shared" si="1"/>
        <v>194.85</v>
      </c>
    </row>
    <row r="206" spans="1:21" ht="16.5" customHeight="1">
      <c r="A206" s="20">
        <v>74</v>
      </c>
      <c r="B206" s="20" t="s">
        <v>3789</v>
      </c>
      <c r="C206" s="25" t="s">
        <v>15510</v>
      </c>
      <c r="D206" s="140"/>
      <c r="E206" s="144"/>
      <c r="F206" s="203"/>
      <c r="G206" s="46"/>
      <c r="H206" s="53"/>
      <c r="I206" s="156" t="s">
        <v>7754</v>
      </c>
      <c r="J206" s="206" t="s">
        <v>53</v>
      </c>
      <c r="K206" s="207">
        <v>1</v>
      </c>
      <c r="L206" s="208" t="s">
        <v>53</v>
      </c>
      <c r="M206" s="53">
        <v>0.7</v>
      </c>
      <c r="N206" s="152"/>
      <c r="O206" s="46"/>
      <c r="P206" s="169">
        <v>194.85</v>
      </c>
      <c r="Q206" s="75"/>
      <c r="S206" s="14">
        <v>433</v>
      </c>
      <c r="T206" s="14">
        <f t="shared" si="0"/>
        <v>194.85</v>
      </c>
      <c r="U206" s="252">
        <f t="shared" si="1"/>
        <v>194.85</v>
      </c>
    </row>
    <row r="207" spans="1:21" ht="16.5" customHeight="1">
      <c r="A207" s="20">
        <v>74</v>
      </c>
      <c r="B207" s="20" t="s">
        <v>3776</v>
      </c>
      <c r="C207" s="25" t="s">
        <v>15513</v>
      </c>
      <c r="D207" s="140"/>
      <c r="E207" s="144"/>
      <c r="F207" s="151"/>
      <c r="G207" s="154"/>
      <c r="H207" s="155"/>
      <c r="I207" s="205"/>
      <c r="J207" s="157"/>
      <c r="K207" s="158"/>
      <c r="L207" s="151"/>
      <c r="M207" s="154"/>
      <c r="N207" s="165" t="s">
        <v>150</v>
      </c>
      <c r="O207" s="209"/>
      <c r="P207" s="169">
        <v>278.55</v>
      </c>
      <c r="Q207" s="75"/>
      <c r="S207" s="14">
        <v>619</v>
      </c>
      <c r="T207" s="14">
        <f t="shared" si="0"/>
        <v>278.55</v>
      </c>
      <c r="U207" s="252">
        <f t="shared" si="1"/>
        <v>278.55</v>
      </c>
    </row>
    <row r="208" spans="1:21" ht="16.5" customHeight="1">
      <c r="A208" s="20">
        <v>74</v>
      </c>
      <c r="B208" s="20" t="s">
        <v>8349</v>
      </c>
      <c r="C208" s="25" t="s">
        <v>3193</v>
      </c>
      <c r="D208" s="140"/>
      <c r="E208" s="144"/>
      <c r="F208" s="152"/>
      <c r="G208" s="46"/>
      <c r="H208" s="53"/>
      <c r="I208" s="156" t="s">
        <v>7754</v>
      </c>
      <c r="J208" s="206" t="s">
        <v>53</v>
      </c>
      <c r="K208" s="207">
        <v>1</v>
      </c>
      <c r="L208" s="159"/>
      <c r="M208" s="144"/>
      <c r="N208" s="166"/>
      <c r="O208" s="210"/>
      <c r="P208" s="169">
        <v>278.55</v>
      </c>
      <c r="Q208" s="75"/>
      <c r="S208" s="14">
        <v>619</v>
      </c>
      <c r="T208" s="14">
        <f t="shared" si="0"/>
        <v>278.55</v>
      </c>
      <c r="U208" s="252">
        <f t="shared" si="1"/>
        <v>278.55</v>
      </c>
    </row>
    <row r="209" spans="1:21" ht="16.5" customHeight="1">
      <c r="A209" s="20">
        <v>74</v>
      </c>
      <c r="B209" s="20" t="s">
        <v>7998</v>
      </c>
      <c r="C209" s="25" t="s">
        <v>15515</v>
      </c>
      <c r="D209" s="140"/>
      <c r="E209" s="144"/>
      <c r="F209" s="136" t="s">
        <v>37</v>
      </c>
      <c r="G209" s="204" t="s">
        <v>53</v>
      </c>
      <c r="H209" s="155">
        <v>0.9</v>
      </c>
      <c r="I209" s="205"/>
      <c r="J209" s="157"/>
      <c r="K209" s="158"/>
      <c r="L209" s="159"/>
      <c r="M209" s="144"/>
      <c r="N209" s="166"/>
      <c r="O209" s="210"/>
      <c r="P209" s="169">
        <v>250.65</v>
      </c>
      <c r="Q209" s="75"/>
      <c r="S209" s="14">
        <v>557</v>
      </c>
      <c r="T209" s="14">
        <f t="shared" si="0"/>
        <v>250.65</v>
      </c>
      <c r="U209" s="252">
        <f t="shared" si="1"/>
        <v>250.65</v>
      </c>
    </row>
    <row r="210" spans="1:21" ht="16.5" customHeight="1">
      <c r="A210" s="20">
        <v>74</v>
      </c>
      <c r="B210" s="20" t="s">
        <v>8492</v>
      </c>
      <c r="C210" s="25" t="s">
        <v>15516</v>
      </c>
      <c r="D210" s="140"/>
      <c r="E210" s="144"/>
      <c r="F210" s="203"/>
      <c r="G210" s="46"/>
      <c r="H210" s="53"/>
      <c r="I210" s="156" t="s">
        <v>7754</v>
      </c>
      <c r="J210" s="206" t="s">
        <v>53</v>
      </c>
      <c r="K210" s="207">
        <v>1</v>
      </c>
      <c r="L210" s="152"/>
      <c r="M210" s="46"/>
      <c r="N210" s="166"/>
      <c r="O210" s="210"/>
      <c r="P210" s="169">
        <v>250.65</v>
      </c>
      <c r="Q210" s="75"/>
      <c r="S210" s="14">
        <v>557</v>
      </c>
      <c r="T210" s="14">
        <f t="shared" si="0"/>
        <v>250.65</v>
      </c>
      <c r="U210" s="252">
        <f t="shared" si="1"/>
        <v>250.65</v>
      </c>
    </row>
    <row r="211" spans="1:21" ht="16.5" customHeight="1">
      <c r="A211" s="20">
        <v>74</v>
      </c>
      <c r="B211" s="20" t="s">
        <v>7668</v>
      </c>
      <c r="C211" s="25" t="s">
        <v>15517</v>
      </c>
      <c r="D211" s="140"/>
      <c r="E211" s="144"/>
      <c r="F211" s="151"/>
      <c r="G211" s="154"/>
      <c r="H211" s="155"/>
      <c r="I211" s="205"/>
      <c r="J211" s="157"/>
      <c r="K211" s="158"/>
      <c r="L211" s="136" t="s">
        <v>92</v>
      </c>
      <c r="M211" s="163"/>
      <c r="N211" s="166"/>
      <c r="O211" s="210"/>
      <c r="P211" s="169">
        <v>195.3</v>
      </c>
      <c r="Q211" s="75"/>
      <c r="S211" s="14">
        <v>434</v>
      </c>
      <c r="T211" s="14">
        <f t="shared" si="0"/>
        <v>195.3</v>
      </c>
      <c r="U211" s="252">
        <f t="shared" si="1"/>
        <v>195.3</v>
      </c>
    </row>
    <row r="212" spans="1:21" ht="16.5" customHeight="1">
      <c r="A212" s="20">
        <v>74</v>
      </c>
      <c r="B212" s="20" t="s">
        <v>9909</v>
      </c>
      <c r="C212" s="25" t="s">
        <v>2393</v>
      </c>
      <c r="D212" s="140"/>
      <c r="E212" s="144"/>
      <c r="F212" s="152"/>
      <c r="G212" s="46"/>
      <c r="H212" s="53"/>
      <c r="I212" s="156" t="s">
        <v>7754</v>
      </c>
      <c r="J212" s="206" t="s">
        <v>53</v>
      </c>
      <c r="K212" s="207">
        <v>1</v>
      </c>
      <c r="L212" s="137"/>
      <c r="M212" s="164"/>
      <c r="N212" s="166"/>
      <c r="O212" s="210"/>
      <c r="P212" s="169">
        <v>195.3</v>
      </c>
      <c r="Q212" s="75"/>
      <c r="S212" s="14">
        <v>434</v>
      </c>
      <c r="T212" s="14">
        <f t="shared" si="0"/>
        <v>195.3</v>
      </c>
      <c r="U212" s="252">
        <f t="shared" si="1"/>
        <v>195.3</v>
      </c>
    </row>
    <row r="213" spans="1:21" ht="16.5" customHeight="1">
      <c r="A213" s="20">
        <v>74</v>
      </c>
      <c r="B213" s="20" t="s">
        <v>10861</v>
      </c>
      <c r="C213" s="25" t="s">
        <v>9400</v>
      </c>
      <c r="D213" s="140"/>
      <c r="E213" s="144"/>
      <c r="F213" s="136" t="s">
        <v>37</v>
      </c>
      <c r="G213" s="204" t="s">
        <v>53</v>
      </c>
      <c r="H213" s="155">
        <v>0.9</v>
      </c>
      <c r="I213" s="205"/>
      <c r="J213" s="157"/>
      <c r="K213" s="158"/>
      <c r="L213" s="137"/>
      <c r="M213" s="164"/>
      <c r="N213" s="166"/>
      <c r="O213" s="210"/>
      <c r="P213" s="169">
        <v>175.5</v>
      </c>
      <c r="Q213" s="75"/>
      <c r="S213" s="14">
        <v>390</v>
      </c>
      <c r="T213" s="14">
        <f t="shared" si="0"/>
        <v>175.5</v>
      </c>
      <c r="U213" s="252">
        <f t="shared" si="1"/>
        <v>175.5</v>
      </c>
    </row>
    <row r="214" spans="1:21" ht="16.5" customHeight="1">
      <c r="A214" s="20">
        <v>74</v>
      </c>
      <c r="B214" s="20" t="s">
        <v>10015</v>
      </c>
      <c r="C214" s="25" t="s">
        <v>11124</v>
      </c>
      <c r="D214" s="140"/>
      <c r="E214" s="144"/>
      <c r="F214" s="203"/>
      <c r="G214" s="46"/>
      <c r="H214" s="53"/>
      <c r="I214" s="156" t="s">
        <v>7754</v>
      </c>
      <c r="J214" s="206" t="s">
        <v>53</v>
      </c>
      <c r="K214" s="207">
        <v>1</v>
      </c>
      <c r="L214" s="208" t="s">
        <v>53</v>
      </c>
      <c r="M214" s="53">
        <v>0.9</v>
      </c>
      <c r="N214" s="208" t="s">
        <v>53</v>
      </c>
      <c r="O214" s="211">
        <v>0.9</v>
      </c>
      <c r="P214" s="169">
        <v>175.5</v>
      </c>
      <c r="Q214" s="75"/>
      <c r="S214" s="14">
        <v>390</v>
      </c>
      <c r="T214" s="14">
        <f t="shared" si="0"/>
        <v>175.5</v>
      </c>
      <c r="U214" s="252">
        <f t="shared" si="1"/>
        <v>175.5</v>
      </c>
    </row>
    <row r="215" spans="1:21" ht="16.5" customHeight="1">
      <c r="A215" s="20">
        <v>74</v>
      </c>
      <c r="B215" s="20" t="s">
        <v>4760</v>
      </c>
      <c r="C215" s="25" t="s">
        <v>15518</v>
      </c>
      <c r="D215" s="140"/>
      <c r="E215" s="144"/>
      <c r="F215" s="151"/>
      <c r="G215" s="154"/>
      <c r="H215" s="155"/>
      <c r="I215" s="205"/>
      <c r="J215" s="157"/>
      <c r="K215" s="158"/>
      <c r="L215" s="151"/>
      <c r="M215" s="154"/>
      <c r="N215" s="165" t="s">
        <v>69</v>
      </c>
      <c r="O215" s="209"/>
      <c r="P215" s="169">
        <v>263.25</v>
      </c>
      <c r="Q215" s="75"/>
      <c r="S215" s="14">
        <v>585</v>
      </c>
      <c r="T215" s="14">
        <f t="shared" si="0"/>
        <v>263.25</v>
      </c>
      <c r="U215" s="252">
        <f t="shared" si="1"/>
        <v>263.25</v>
      </c>
    </row>
    <row r="216" spans="1:21" ht="16.5" customHeight="1">
      <c r="A216" s="20">
        <v>74</v>
      </c>
      <c r="B216" s="20" t="s">
        <v>9435</v>
      </c>
      <c r="C216" s="25" t="s">
        <v>11963</v>
      </c>
      <c r="D216" s="140"/>
      <c r="E216" s="144"/>
      <c r="F216" s="152"/>
      <c r="G216" s="46"/>
      <c r="H216" s="53"/>
      <c r="I216" s="156" t="s">
        <v>7754</v>
      </c>
      <c r="J216" s="206" t="s">
        <v>53</v>
      </c>
      <c r="K216" s="207">
        <v>1</v>
      </c>
      <c r="L216" s="159"/>
      <c r="M216" s="144"/>
      <c r="N216" s="166"/>
      <c r="O216" s="210"/>
      <c r="P216" s="169">
        <v>263.25</v>
      </c>
      <c r="Q216" s="75"/>
      <c r="S216" s="14">
        <v>585</v>
      </c>
      <c r="T216" s="14">
        <f t="shared" si="0"/>
        <v>263.25</v>
      </c>
      <c r="U216" s="252">
        <f t="shared" si="1"/>
        <v>263.25</v>
      </c>
    </row>
    <row r="217" spans="1:21" ht="16.5" customHeight="1">
      <c r="A217" s="20">
        <v>74</v>
      </c>
      <c r="B217" s="20" t="s">
        <v>6353</v>
      </c>
      <c r="C217" s="25" t="s">
        <v>15519</v>
      </c>
      <c r="D217" s="140"/>
      <c r="E217" s="144"/>
      <c r="F217" s="136" t="s">
        <v>37</v>
      </c>
      <c r="G217" s="204" t="s">
        <v>53</v>
      </c>
      <c r="H217" s="155">
        <v>0.9</v>
      </c>
      <c r="I217" s="205"/>
      <c r="J217" s="157"/>
      <c r="K217" s="158"/>
      <c r="L217" s="159"/>
      <c r="M217" s="144"/>
      <c r="N217" s="166"/>
      <c r="O217" s="210"/>
      <c r="P217" s="169">
        <v>236.7</v>
      </c>
      <c r="Q217" s="75"/>
      <c r="S217" s="14">
        <v>526</v>
      </c>
      <c r="T217" s="14">
        <f t="shared" si="0"/>
        <v>236.7</v>
      </c>
      <c r="U217" s="252">
        <f t="shared" si="1"/>
        <v>236.7</v>
      </c>
    </row>
    <row r="218" spans="1:21" ht="16.5" customHeight="1">
      <c r="A218" s="20">
        <v>74</v>
      </c>
      <c r="B218" s="20" t="s">
        <v>9314</v>
      </c>
      <c r="C218" s="25" t="s">
        <v>1950</v>
      </c>
      <c r="D218" s="140"/>
      <c r="E218" s="144"/>
      <c r="F218" s="203"/>
      <c r="G218" s="46"/>
      <c r="H218" s="53"/>
      <c r="I218" s="156" t="s">
        <v>7754</v>
      </c>
      <c r="J218" s="206" t="s">
        <v>53</v>
      </c>
      <c r="K218" s="207">
        <v>1</v>
      </c>
      <c r="L218" s="152"/>
      <c r="M218" s="46"/>
      <c r="N218" s="166"/>
      <c r="O218" s="210"/>
      <c r="P218" s="169">
        <v>236.7</v>
      </c>
      <c r="Q218" s="75"/>
      <c r="S218" s="14">
        <v>526</v>
      </c>
      <c r="T218" s="14">
        <f t="shared" si="0"/>
        <v>236.7</v>
      </c>
      <c r="U218" s="252">
        <f t="shared" si="1"/>
        <v>236.7</v>
      </c>
    </row>
    <row r="219" spans="1:21" ht="16.5" customHeight="1">
      <c r="A219" s="20">
        <v>74</v>
      </c>
      <c r="B219" s="20" t="s">
        <v>9835</v>
      </c>
      <c r="C219" s="25" t="s">
        <v>7838</v>
      </c>
      <c r="D219" s="140"/>
      <c r="E219" s="144"/>
      <c r="F219" s="151"/>
      <c r="G219" s="154"/>
      <c r="H219" s="155"/>
      <c r="I219" s="205"/>
      <c r="J219" s="157"/>
      <c r="K219" s="158"/>
      <c r="L219" s="136" t="s">
        <v>92</v>
      </c>
      <c r="M219" s="163"/>
      <c r="N219" s="166"/>
      <c r="O219" s="210"/>
      <c r="P219" s="169">
        <v>184.5</v>
      </c>
      <c r="Q219" s="75"/>
      <c r="S219" s="14">
        <v>410</v>
      </c>
      <c r="T219" s="14">
        <f t="shared" si="0"/>
        <v>184.5</v>
      </c>
      <c r="U219" s="252">
        <f t="shared" si="1"/>
        <v>184.5</v>
      </c>
    </row>
    <row r="220" spans="1:21" ht="16.5" customHeight="1">
      <c r="A220" s="20">
        <v>74</v>
      </c>
      <c r="B220" s="20" t="s">
        <v>7075</v>
      </c>
      <c r="C220" s="25" t="s">
        <v>4153</v>
      </c>
      <c r="D220" s="140"/>
      <c r="E220" s="144"/>
      <c r="F220" s="152"/>
      <c r="G220" s="46"/>
      <c r="H220" s="53"/>
      <c r="I220" s="156" t="s">
        <v>7754</v>
      </c>
      <c r="J220" s="206" t="s">
        <v>53</v>
      </c>
      <c r="K220" s="207">
        <v>1</v>
      </c>
      <c r="L220" s="137"/>
      <c r="M220" s="164"/>
      <c r="N220" s="166"/>
      <c r="O220" s="210"/>
      <c r="P220" s="169">
        <v>184.5</v>
      </c>
      <c r="Q220" s="75"/>
      <c r="S220" s="14">
        <v>410</v>
      </c>
      <c r="T220" s="14">
        <f t="shared" si="0"/>
        <v>184.5</v>
      </c>
      <c r="U220" s="252">
        <f t="shared" si="1"/>
        <v>184.5</v>
      </c>
    </row>
    <row r="221" spans="1:21" ht="16.5" customHeight="1">
      <c r="A221" s="20">
        <v>74</v>
      </c>
      <c r="B221" s="20" t="s">
        <v>9814</v>
      </c>
      <c r="C221" s="25" t="s">
        <v>12164</v>
      </c>
      <c r="D221" s="140"/>
      <c r="E221" s="144"/>
      <c r="F221" s="136" t="s">
        <v>37</v>
      </c>
      <c r="G221" s="204" t="s">
        <v>53</v>
      </c>
      <c r="H221" s="155">
        <v>0.9</v>
      </c>
      <c r="I221" s="205"/>
      <c r="J221" s="157"/>
      <c r="K221" s="158"/>
      <c r="L221" s="137"/>
      <c r="M221" s="164"/>
      <c r="N221" s="166"/>
      <c r="O221" s="210"/>
      <c r="P221" s="169">
        <v>165.6</v>
      </c>
      <c r="Q221" s="75"/>
      <c r="S221" s="14">
        <v>368</v>
      </c>
      <c r="T221" s="14">
        <f t="shared" si="0"/>
        <v>165.6</v>
      </c>
      <c r="U221" s="252">
        <f t="shared" si="1"/>
        <v>165.6</v>
      </c>
    </row>
    <row r="222" spans="1:21" ht="16.5" customHeight="1">
      <c r="A222" s="20">
        <v>74</v>
      </c>
      <c r="B222" s="20" t="s">
        <v>10860</v>
      </c>
      <c r="C222" s="25" t="s">
        <v>12744</v>
      </c>
      <c r="D222" s="141"/>
      <c r="E222" s="46"/>
      <c r="F222" s="203"/>
      <c r="G222" s="46"/>
      <c r="H222" s="53"/>
      <c r="I222" s="156" t="s">
        <v>7754</v>
      </c>
      <c r="J222" s="206" t="s">
        <v>53</v>
      </c>
      <c r="K222" s="207">
        <v>1</v>
      </c>
      <c r="L222" s="208" t="s">
        <v>53</v>
      </c>
      <c r="M222" s="53">
        <v>0.9</v>
      </c>
      <c r="N222" s="208" t="s">
        <v>53</v>
      </c>
      <c r="O222" s="211">
        <v>0.85</v>
      </c>
      <c r="P222" s="169">
        <v>165.6</v>
      </c>
      <c r="Q222" s="75"/>
      <c r="S222" s="14">
        <v>368</v>
      </c>
      <c r="T222" s="14">
        <f t="shared" si="0"/>
        <v>165.6</v>
      </c>
      <c r="U222" s="252">
        <f t="shared" si="1"/>
        <v>165.6</v>
      </c>
    </row>
    <row r="223" spans="1:21" ht="16.5" customHeight="1">
      <c r="A223" s="20">
        <v>74</v>
      </c>
      <c r="B223" s="20">
        <v>7147</v>
      </c>
      <c r="C223" s="25" t="s">
        <v>17086</v>
      </c>
      <c r="D223" s="136" t="s">
        <v>17696</v>
      </c>
      <c r="E223" s="200"/>
      <c r="F223" s="151"/>
      <c r="G223" s="154"/>
      <c r="H223" s="155"/>
      <c r="I223" s="205"/>
      <c r="J223" s="157"/>
      <c r="K223" s="158"/>
      <c r="L223" s="151"/>
      <c r="M223" s="155"/>
      <c r="N223" s="151"/>
      <c r="O223" s="155"/>
      <c r="P223" s="169">
        <v>340.65</v>
      </c>
      <c r="Q223" s="75"/>
      <c r="S223" s="14">
        <v>757</v>
      </c>
      <c r="T223" s="14">
        <f t="shared" si="0"/>
        <v>340.65</v>
      </c>
      <c r="U223" s="252">
        <f t="shared" si="1"/>
        <v>340.65</v>
      </c>
    </row>
    <row r="224" spans="1:21" ht="16.5" customHeight="1">
      <c r="A224" s="20">
        <v>74</v>
      </c>
      <c r="B224" s="20">
        <v>7148</v>
      </c>
      <c r="C224" s="25" t="s">
        <v>17087</v>
      </c>
      <c r="D224" s="199"/>
      <c r="E224" s="201"/>
      <c r="F224" s="152"/>
      <c r="G224" s="46"/>
      <c r="H224" s="53"/>
      <c r="I224" s="156" t="s">
        <v>7754</v>
      </c>
      <c r="J224" s="206" t="s">
        <v>53</v>
      </c>
      <c r="K224" s="207">
        <v>1</v>
      </c>
      <c r="L224" s="159"/>
      <c r="M224" s="160"/>
      <c r="N224" s="159"/>
      <c r="O224" s="160"/>
      <c r="P224" s="169">
        <v>340.65</v>
      </c>
      <c r="Q224" s="75"/>
      <c r="S224" s="14">
        <v>757</v>
      </c>
      <c r="T224" s="14">
        <f t="shared" si="0"/>
        <v>340.65</v>
      </c>
      <c r="U224" s="252">
        <f t="shared" si="1"/>
        <v>340.65</v>
      </c>
    </row>
    <row r="225" spans="1:21" ht="16.5" customHeight="1">
      <c r="A225" s="20">
        <v>74</v>
      </c>
      <c r="B225" s="20">
        <v>7149</v>
      </c>
      <c r="C225" s="25" t="s">
        <v>17088</v>
      </c>
      <c r="D225" s="199"/>
      <c r="E225" s="201"/>
      <c r="F225" s="136" t="s">
        <v>37</v>
      </c>
      <c r="G225" s="204" t="s">
        <v>53</v>
      </c>
      <c r="H225" s="155">
        <v>0.9</v>
      </c>
      <c r="I225" s="205"/>
      <c r="J225" s="157"/>
      <c r="K225" s="158"/>
      <c r="L225" s="159"/>
      <c r="M225" s="160"/>
      <c r="N225" s="159"/>
      <c r="O225" s="160"/>
      <c r="P225" s="169">
        <v>306.45</v>
      </c>
      <c r="Q225" s="75"/>
      <c r="S225" s="14">
        <v>681</v>
      </c>
      <c r="T225" s="14">
        <f t="shared" si="0"/>
        <v>306.45</v>
      </c>
      <c r="U225" s="252">
        <f t="shared" si="1"/>
        <v>306.45</v>
      </c>
    </row>
    <row r="226" spans="1:21" ht="16.5" customHeight="1">
      <c r="A226" s="20">
        <v>74</v>
      </c>
      <c r="B226" s="20">
        <v>7150</v>
      </c>
      <c r="C226" s="25" t="s">
        <v>1324</v>
      </c>
      <c r="D226" s="138">
        <v>757</v>
      </c>
      <c r="E226" s="202" t="s">
        <v>51</v>
      </c>
      <c r="F226" s="203"/>
      <c r="G226" s="46"/>
      <c r="H226" s="53"/>
      <c r="I226" s="156" t="s">
        <v>7754</v>
      </c>
      <c r="J226" s="206" t="s">
        <v>53</v>
      </c>
      <c r="K226" s="207">
        <v>1</v>
      </c>
      <c r="L226" s="159"/>
      <c r="M226" s="160"/>
      <c r="N226" s="159"/>
      <c r="O226" s="160"/>
      <c r="P226" s="169">
        <v>306.45</v>
      </c>
      <c r="Q226" s="75"/>
      <c r="S226" s="14">
        <v>681</v>
      </c>
      <c r="T226" s="14">
        <f t="shared" si="0"/>
        <v>306.45</v>
      </c>
      <c r="U226" s="252">
        <f t="shared" si="1"/>
        <v>306.45</v>
      </c>
    </row>
    <row r="227" spans="1:21" ht="16.5" customHeight="1">
      <c r="A227" s="20">
        <v>74</v>
      </c>
      <c r="B227" s="20" t="s">
        <v>10363</v>
      </c>
      <c r="C227" s="25" t="s">
        <v>11862</v>
      </c>
      <c r="D227" s="140"/>
      <c r="E227" s="144"/>
      <c r="F227" s="151"/>
      <c r="G227" s="154"/>
      <c r="H227" s="155"/>
      <c r="I227" s="205"/>
      <c r="J227" s="157"/>
      <c r="K227" s="158"/>
      <c r="L227" s="136" t="s">
        <v>92</v>
      </c>
      <c r="M227" s="163"/>
      <c r="N227" s="159"/>
      <c r="O227" s="144"/>
      <c r="P227" s="169">
        <v>238.5</v>
      </c>
      <c r="Q227" s="75"/>
      <c r="S227" s="14">
        <v>530</v>
      </c>
      <c r="T227" s="14">
        <f t="shared" si="0"/>
        <v>238.5</v>
      </c>
      <c r="U227" s="252">
        <f t="shared" si="1"/>
        <v>238.5</v>
      </c>
    </row>
    <row r="228" spans="1:21" ht="16.5" customHeight="1">
      <c r="A228" s="20">
        <v>74</v>
      </c>
      <c r="B228" s="20" t="s">
        <v>8658</v>
      </c>
      <c r="C228" s="25" t="s">
        <v>14075</v>
      </c>
      <c r="D228" s="140"/>
      <c r="E228" s="144"/>
      <c r="F228" s="152"/>
      <c r="G228" s="46"/>
      <c r="H228" s="53"/>
      <c r="I228" s="156" t="s">
        <v>7754</v>
      </c>
      <c r="J228" s="206" t="s">
        <v>53</v>
      </c>
      <c r="K228" s="207">
        <v>1</v>
      </c>
      <c r="L228" s="137"/>
      <c r="M228" s="164"/>
      <c r="N228" s="159"/>
      <c r="O228" s="144"/>
      <c r="P228" s="169">
        <v>238.5</v>
      </c>
      <c r="Q228" s="75"/>
      <c r="S228" s="14">
        <v>530</v>
      </c>
      <c r="T228" s="14">
        <f t="shared" si="0"/>
        <v>238.5</v>
      </c>
      <c r="U228" s="252">
        <f t="shared" si="1"/>
        <v>238.5</v>
      </c>
    </row>
    <row r="229" spans="1:21" ht="16.5" customHeight="1">
      <c r="A229" s="20">
        <v>74</v>
      </c>
      <c r="B229" s="20" t="s">
        <v>9094</v>
      </c>
      <c r="C229" s="25" t="s">
        <v>2646</v>
      </c>
      <c r="D229" s="140"/>
      <c r="E229" s="144"/>
      <c r="F229" s="136" t="s">
        <v>37</v>
      </c>
      <c r="G229" s="204" t="s">
        <v>53</v>
      </c>
      <c r="H229" s="155">
        <v>0.9</v>
      </c>
      <c r="I229" s="205"/>
      <c r="J229" s="157"/>
      <c r="K229" s="158"/>
      <c r="L229" s="137"/>
      <c r="M229" s="164"/>
      <c r="N229" s="159"/>
      <c r="O229" s="144"/>
      <c r="P229" s="169">
        <v>214.65</v>
      </c>
      <c r="Q229" s="75"/>
      <c r="S229" s="14">
        <v>477</v>
      </c>
      <c r="T229" s="14">
        <f t="shared" si="0"/>
        <v>214.65</v>
      </c>
      <c r="U229" s="252">
        <f t="shared" si="1"/>
        <v>214.65</v>
      </c>
    </row>
    <row r="230" spans="1:21" ht="16.5" customHeight="1">
      <c r="A230" s="20">
        <v>74</v>
      </c>
      <c r="B230" s="20" t="s">
        <v>10856</v>
      </c>
      <c r="C230" s="25" t="s">
        <v>15522</v>
      </c>
      <c r="D230" s="140"/>
      <c r="E230" s="144"/>
      <c r="F230" s="203"/>
      <c r="G230" s="46"/>
      <c r="H230" s="53"/>
      <c r="I230" s="156" t="s">
        <v>7754</v>
      </c>
      <c r="J230" s="206" t="s">
        <v>53</v>
      </c>
      <c r="K230" s="207">
        <v>1</v>
      </c>
      <c r="L230" s="208" t="s">
        <v>53</v>
      </c>
      <c r="M230" s="53">
        <v>0.7</v>
      </c>
      <c r="N230" s="152"/>
      <c r="O230" s="46"/>
      <c r="P230" s="169">
        <v>214.65</v>
      </c>
      <c r="Q230" s="75"/>
      <c r="S230" s="14">
        <v>477</v>
      </c>
      <c r="T230" s="14">
        <f t="shared" si="0"/>
        <v>214.65</v>
      </c>
      <c r="U230" s="252">
        <f t="shared" si="1"/>
        <v>214.65</v>
      </c>
    </row>
    <row r="231" spans="1:21" ht="16.5" customHeight="1">
      <c r="A231" s="20">
        <v>74</v>
      </c>
      <c r="B231" s="20" t="s">
        <v>10855</v>
      </c>
      <c r="C231" s="25" t="s">
        <v>588</v>
      </c>
      <c r="D231" s="140"/>
      <c r="E231" s="144"/>
      <c r="F231" s="151"/>
      <c r="G231" s="154"/>
      <c r="H231" s="155"/>
      <c r="I231" s="205"/>
      <c r="J231" s="157"/>
      <c r="K231" s="158"/>
      <c r="L231" s="151"/>
      <c r="M231" s="154"/>
      <c r="N231" s="165" t="s">
        <v>150</v>
      </c>
      <c r="O231" s="209"/>
      <c r="P231" s="169">
        <v>306.45</v>
      </c>
      <c r="Q231" s="75"/>
      <c r="S231" s="14">
        <v>681</v>
      </c>
      <c r="T231" s="14">
        <f t="shared" si="0"/>
        <v>306.45</v>
      </c>
      <c r="U231" s="252">
        <f t="shared" si="1"/>
        <v>306.45</v>
      </c>
    </row>
    <row r="232" spans="1:21" ht="16.5" customHeight="1">
      <c r="A232" s="20">
        <v>74</v>
      </c>
      <c r="B232" s="20" t="s">
        <v>419</v>
      </c>
      <c r="C232" s="25" t="s">
        <v>8760</v>
      </c>
      <c r="D232" s="140"/>
      <c r="E232" s="144"/>
      <c r="F232" s="152"/>
      <c r="G232" s="46"/>
      <c r="H232" s="53"/>
      <c r="I232" s="156" t="s">
        <v>7754</v>
      </c>
      <c r="J232" s="206" t="s">
        <v>53</v>
      </c>
      <c r="K232" s="207">
        <v>1</v>
      </c>
      <c r="L232" s="159"/>
      <c r="M232" s="144"/>
      <c r="N232" s="166"/>
      <c r="O232" s="210"/>
      <c r="P232" s="169">
        <v>306.45</v>
      </c>
      <c r="Q232" s="75"/>
      <c r="S232" s="14">
        <v>681</v>
      </c>
      <c r="T232" s="14">
        <f t="shared" si="0"/>
        <v>306.45</v>
      </c>
      <c r="U232" s="252">
        <f t="shared" si="1"/>
        <v>306.45</v>
      </c>
    </row>
    <row r="233" spans="1:21" ht="16.5" customHeight="1">
      <c r="A233" s="20">
        <v>74</v>
      </c>
      <c r="B233" s="20" t="s">
        <v>9621</v>
      </c>
      <c r="C233" s="25" t="s">
        <v>15523</v>
      </c>
      <c r="D233" s="140"/>
      <c r="E233" s="144"/>
      <c r="F233" s="136" t="s">
        <v>37</v>
      </c>
      <c r="G233" s="204" t="s">
        <v>53</v>
      </c>
      <c r="H233" s="155">
        <v>0.9</v>
      </c>
      <c r="I233" s="205"/>
      <c r="J233" s="157"/>
      <c r="K233" s="158"/>
      <c r="L233" s="159"/>
      <c r="M233" s="144"/>
      <c r="N233" s="166"/>
      <c r="O233" s="210"/>
      <c r="P233" s="169">
        <v>275.85000000000002</v>
      </c>
      <c r="Q233" s="75"/>
      <c r="S233" s="14">
        <v>613</v>
      </c>
      <c r="T233" s="14">
        <f t="shared" si="0"/>
        <v>275.85000000000002</v>
      </c>
      <c r="U233" s="252">
        <f t="shared" si="1"/>
        <v>275.85000000000002</v>
      </c>
    </row>
    <row r="234" spans="1:21" ht="16.5" customHeight="1">
      <c r="A234" s="20">
        <v>74</v>
      </c>
      <c r="B234" s="20" t="s">
        <v>3557</v>
      </c>
      <c r="C234" s="25" t="s">
        <v>15526</v>
      </c>
      <c r="D234" s="140"/>
      <c r="E234" s="144"/>
      <c r="F234" s="203"/>
      <c r="G234" s="46"/>
      <c r="H234" s="53"/>
      <c r="I234" s="156" t="s">
        <v>7754</v>
      </c>
      <c r="J234" s="206" t="s">
        <v>53</v>
      </c>
      <c r="K234" s="207">
        <v>1</v>
      </c>
      <c r="L234" s="152"/>
      <c r="M234" s="46"/>
      <c r="N234" s="166"/>
      <c r="O234" s="210"/>
      <c r="P234" s="169">
        <v>275.85000000000002</v>
      </c>
      <c r="Q234" s="75"/>
      <c r="S234" s="14">
        <v>613</v>
      </c>
      <c r="T234" s="14">
        <f t="shared" si="0"/>
        <v>275.85000000000002</v>
      </c>
      <c r="U234" s="252">
        <f t="shared" si="1"/>
        <v>275.85000000000002</v>
      </c>
    </row>
    <row r="235" spans="1:21" ht="16.5" customHeight="1">
      <c r="A235" s="20">
        <v>74</v>
      </c>
      <c r="B235" s="20" t="s">
        <v>1715</v>
      </c>
      <c r="C235" s="25" t="s">
        <v>2504</v>
      </c>
      <c r="D235" s="140"/>
      <c r="E235" s="144"/>
      <c r="F235" s="151"/>
      <c r="G235" s="154"/>
      <c r="H235" s="155"/>
      <c r="I235" s="205"/>
      <c r="J235" s="157"/>
      <c r="K235" s="158"/>
      <c r="L235" s="136" t="s">
        <v>92</v>
      </c>
      <c r="M235" s="163"/>
      <c r="N235" s="166"/>
      <c r="O235" s="210"/>
      <c r="P235" s="169">
        <v>214.65</v>
      </c>
      <c r="Q235" s="75"/>
      <c r="S235" s="14">
        <v>477</v>
      </c>
      <c r="T235" s="14">
        <f t="shared" si="0"/>
        <v>214.65</v>
      </c>
      <c r="U235" s="252">
        <f t="shared" si="1"/>
        <v>214.65</v>
      </c>
    </row>
    <row r="236" spans="1:21" ht="16.5" customHeight="1">
      <c r="A236" s="20">
        <v>74</v>
      </c>
      <c r="B236" s="20" t="s">
        <v>7785</v>
      </c>
      <c r="C236" s="25" t="s">
        <v>15527</v>
      </c>
      <c r="D236" s="140"/>
      <c r="E236" s="144"/>
      <c r="F236" s="152"/>
      <c r="G236" s="46"/>
      <c r="H236" s="53"/>
      <c r="I236" s="156" t="s">
        <v>7754</v>
      </c>
      <c r="J236" s="206" t="s">
        <v>53</v>
      </c>
      <c r="K236" s="207">
        <v>1</v>
      </c>
      <c r="L236" s="137"/>
      <c r="M236" s="164"/>
      <c r="N236" s="166"/>
      <c r="O236" s="210"/>
      <c r="P236" s="169">
        <v>214.65</v>
      </c>
      <c r="Q236" s="75"/>
      <c r="S236" s="14">
        <v>477</v>
      </c>
      <c r="T236" s="14">
        <f t="shared" si="0"/>
        <v>214.65</v>
      </c>
      <c r="U236" s="252">
        <f t="shared" si="1"/>
        <v>214.65</v>
      </c>
    </row>
    <row r="237" spans="1:21" ht="16.5" customHeight="1">
      <c r="A237" s="20">
        <v>74</v>
      </c>
      <c r="B237" s="20" t="s">
        <v>3366</v>
      </c>
      <c r="C237" s="25" t="s">
        <v>3025</v>
      </c>
      <c r="D237" s="140"/>
      <c r="E237" s="144"/>
      <c r="F237" s="136" t="s">
        <v>37</v>
      </c>
      <c r="G237" s="204" t="s">
        <v>53</v>
      </c>
      <c r="H237" s="155">
        <v>0.9</v>
      </c>
      <c r="I237" s="205"/>
      <c r="J237" s="157"/>
      <c r="K237" s="158"/>
      <c r="L237" s="137"/>
      <c r="M237" s="164"/>
      <c r="N237" s="166"/>
      <c r="O237" s="210"/>
      <c r="P237" s="169">
        <v>193.05</v>
      </c>
      <c r="Q237" s="75"/>
      <c r="S237" s="14">
        <v>429</v>
      </c>
      <c r="T237" s="14">
        <f t="shared" si="0"/>
        <v>193.05</v>
      </c>
      <c r="U237" s="252">
        <f t="shared" si="1"/>
        <v>193.05</v>
      </c>
    </row>
    <row r="238" spans="1:21" ht="16.5" customHeight="1">
      <c r="A238" s="20">
        <v>74</v>
      </c>
      <c r="B238" s="20" t="s">
        <v>3814</v>
      </c>
      <c r="C238" s="25" t="s">
        <v>5881</v>
      </c>
      <c r="D238" s="140"/>
      <c r="E238" s="144"/>
      <c r="F238" s="203"/>
      <c r="G238" s="46"/>
      <c r="H238" s="53"/>
      <c r="I238" s="156" t="s">
        <v>7754</v>
      </c>
      <c r="J238" s="206" t="s">
        <v>53</v>
      </c>
      <c r="K238" s="207">
        <v>1</v>
      </c>
      <c r="L238" s="208" t="s">
        <v>53</v>
      </c>
      <c r="M238" s="53">
        <v>0.9</v>
      </c>
      <c r="N238" s="208" t="s">
        <v>53</v>
      </c>
      <c r="O238" s="211">
        <v>0.9</v>
      </c>
      <c r="P238" s="169">
        <v>193.05</v>
      </c>
      <c r="Q238" s="75"/>
      <c r="S238" s="14">
        <v>429</v>
      </c>
      <c r="T238" s="14">
        <f t="shared" si="0"/>
        <v>193.05</v>
      </c>
      <c r="U238" s="252">
        <f t="shared" si="1"/>
        <v>193.05</v>
      </c>
    </row>
    <row r="239" spans="1:21" ht="16.5" customHeight="1">
      <c r="A239" s="20">
        <v>74</v>
      </c>
      <c r="B239" s="20" t="s">
        <v>4653</v>
      </c>
      <c r="C239" s="25" t="s">
        <v>15528</v>
      </c>
      <c r="D239" s="140"/>
      <c r="E239" s="144"/>
      <c r="F239" s="151"/>
      <c r="G239" s="154"/>
      <c r="H239" s="155"/>
      <c r="I239" s="205"/>
      <c r="J239" s="157"/>
      <c r="K239" s="158"/>
      <c r="L239" s="151"/>
      <c r="M239" s="154"/>
      <c r="N239" s="165" t="s">
        <v>69</v>
      </c>
      <c r="O239" s="209"/>
      <c r="P239" s="169">
        <v>289.35000000000002</v>
      </c>
      <c r="Q239" s="75"/>
      <c r="S239" s="14">
        <v>643</v>
      </c>
      <c r="T239" s="14">
        <f t="shared" si="0"/>
        <v>289.35000000000002</v>
      </c>
      <c r="U239" s="252">
        <f t="shared" si="1"/>
        <v>289.35000000000002</v>
      </c>
    </row>
    <row r="240" spans="1:21" ht="16.5" customHeight="1">
      <c r="A240" s="20">
        <v>74</v>
      </c>
      <c r="B240" s="20" t="s">
        <v>7168</v>
      </c>
      <c r="C240" s="25" t="s">
        <v>9715</v>
      </c>
      <c r="D240" s="140"/>
      <c r="E240" s="144"/>
      <c r="F240" s="152"/>
      <c r="G240" s="46"/>
      <c r="H240" s="53"/>
      <c r="I240" s="156" t="s">
        <v>7754</v>
      </c>
      <c r="J240" s="206" t="s">
        <v>53</v>
      </c>
      <c r="K240" s="207">
        <v>1</v>
      </c>
      <c r="L240" s="159"/>
      <c r="M240" s="144"/>
      <c r="N240" s="166"/>
      <c r="O240" s="210"/>
      <c r="P240" s="169">
        <v>289.35000000000002</v>
      </c>
      <c r="Q240" s="75"/>
      <c r="S240" s="14">
        <v>643</v>
      </c>
      <c r="T240" s="14">
        <f t="shared" si="0"/>
        <v>289.35000000000002</v>
      </c>
      <c r="U240" s="252">
        <f t="shared" si="1"/>
        <v>289.35000000000002</v>
      </c>
    </row>
    <row r="241" spans="1:21" ht="16.5" customHeight="1">
      <c r="A241" s="20">
        <v>74</v>
      </c>
      <c r="B241" s="20" t="s">
        <v>10061</v>
      </c>
      <c r="C241" s="25" t="s">
        <v>12871</v>
      </c>
      <c r="D241" s="140"/>
      <c r="E241" s="144"/>
      <c r="F241" s="136" t="s">
        <v>37</v>
      </c>
      <c r="G241" s="204" t="s">
        <v>53</v>
      </c>
      <c r="H241" s="155">
        <v>0.9</v>
      </c>
      <c r="I241" s="205"/>
      <c r="J241" s="157"/>
      <c r="K241" s="158"/>
      <c r="L241" s="159"/>
      <c r="M241" s="144"/>
      <c r="N241" s="166"/>
      <c r="O241" s="210"/>
      <c r="P241" s="169">
        <v>260.55</v>
      </c>
      <c r="Q241" s="75"/>
      <c r="S241" s="14">
        <v>579</v>
      </c>
      <c r="T241" s="14">
        <f t="shared" si="0"/>
        <v>260.55</v>
      </c>
      <c r="U241" s="252">
        <f t="shared" si="1"/>
        <v>260.55</v>
      </c>
    </row>
    <row r="242" spans="1:21" ht="16.5" customHeight="1">
      <c r="A242" s="20">
        <v>74</v>
      </c>
      <c r="B242" s="20" t="s">
        <v>10854</v>
      </c>
      <c r="C242" s="25" t="s">
        <v>15531</v>
      </c>
      <c r="D242" s="140"/>
      <c r="E242" s="144"/>
      <c r="F242" s="203"/>
      <c r="G242" s="46"/>
      <c r="H242" s="53"/>
      <c r="I242" s="156" t="s">
        <v>7754</v>
      </c>
      <c r="J242" s="206" t="s">
        <v>53</v>
      </c>
      <c r="K242" s="207">
        <v>1</v>
      </c>
      <c r="L242" s="152"/>
      <c r="M242" s="46"/>
      <c r="N242" s="166"/>
      <c r="O242" s="210"/>
      <c r="P242" s="169">
        <v>260.55</v>
      </c>
      <c r="Q242" s="75"/>
      <c r="S242" s="14">
        <v>579</v>
      </c>
      <c r="T242" s="14">
        <f t="shared" si="0"/>
        <v>260.55</v>
      </c>
      <c r="U242" s="252">
        <f t="shared" si="1"/>
        <v>260.55</v>
      </c>
    </row>
    <row r="243" spans="1:21" ht="16.5" customHeight="1">
      <c r="A243" s="20">
        <v>74</v>
      </c>
      <c r="B243" s="20" t="s">
        <v>7199</v>
      </c>
      <c r="C243" s="25" t="s">
        <v>9918</v>
      </c>
      <c r="D243" s="140"/>
      <c r="E243" s="144"/>
      <c r="F243" s="151"/>
      <c r="G243" s="154"/>
      <c r="H243" s="155"/>
      <c r="I243" s="205"/>
      <c r="J243" s="157"/>
      <c r="K243" s="158"/>
      <c r="L243" s="136" t="s">
        <v>92</v>
      </c>
      <c r="M243" s="163"/>
      <c r="N243" s="166"/>
      <c r="O243" s="210"/>
      <c r="P243" s="169">
        <v>202.95</v>
      </c>
      <c r="Q243" s="75"/>
      <c r="S243" s="14">
        <v>451</v>
      </c>
      <c r="T243" s="14">
        <f t="shared" si="0"/>
        <v>202.95</v>
      </c>
      <c r="U243" s="252">
        <f t="shared" si="1"/>
        <v>202.95</v>
      </c>
    </row>
    <row r="244" spans="1:21" ht="16.5" customHeight="1">
      <c r="A244" s="20">
        <v>74</v>
      </c>
      <c r="B244" s="20" t="s">
        <v>9846</v>
      </c>
      <c r="C244" s="25" t="s">
        <v>9448</v>
      </c>
      <c r="D244" s="140"/>
      <c r="E244" s="144"/>
      <c r="F244" s="152"/>
      <c r="G244" s="46"/>
      <c r="H244" s="53"/>
      <c r="I244" s="156" t="s">
        <v>7754</v>
      </c>
      <c r="J244" s="206" t="s">
        <v>53</v>
      </c>
      <c r="K244" s="207">
        <v>1</v>
      </c>
      <c r="L244" s="137"/>
      <c r="M244" s="164"/>
      <c r="N244" s="166"/>
      <c r="O244" s="210"/>
      <c r="P244" s="169">
        <v>202.95</v>
      </c>
      <c r="Q244" s="75"/>
      <c r="S244" s="14">
        <v>451</v>
      </c>
      <c r="T244" s="14">
        <f t="shared" si="0"/>
        <v>202.95</v>
      </c>
      <c r="U244" s="252">
        <f t="shared" si="1"/>
        <v>202.95</v>
      </c>
    </row>
    <row r="245" spans="1:21" ht="16.5" customHeight="1">
      <c r="A245" s="20">
        <v>74</v>
      </c>
      <c r="B245" s="20" t="s">
        <v>7664</v>
      </c>
      <c r="C245" s="25" t="s">
        <v>15532</v>
      </c>
      <c r="D245" s="140"/>
      <c r="E245" s="144"/>
      <c r="F245" s="136" t="s">
        <v>37</v>
      </c>
      <c r="G245" s="204" t="s">
        <v>53</v>
      </c>
      <c r="H245" s="155">
        <v>0.9</v>
      </c>
      <c r="I245" s="205"/>
      <c r="J245" s="157"/>
      <c r="K245" s="158"/>
      <c r="L245" s="137"/>
      <c r="M245" s="164"/>
      <c r="N245" s="166"/>
      <c r="O245" s="210"/>
      <c r="P245" s="169">
        <v>182.25</v>
      </c>
      <c r="Q245" s="75"/>
      <c r="S245" s="14">
        <v>405</v>
      </c>
      <c r="T245" s="14">
        <f t="shared" si="0"/>
        <v>182.25</v>
      </c>
      <c r="U245" s="252">
        <f t="shared" si="1"/>
        <v>182.25</v>
      </c>
    </row>
    <row r="246" spans="1:21" ht="16.5" customHeight="1">
      <c r="A246" s="20">
        <v>74</v>
      </c>
      <c r="B246" s="20" t="s">
        <v>3039</v>
      </c>
      <c r="C246" s="25" t="s">
        <v>11844</v>
      </c>
      <c r="D246" s="141"/>
      <c r="E246" s="46"/>
      <c r="F246" s="203"/>
      <c r="G246" s="46"/>
      <c r="H246" s="53"/>
      <c r="I246" s="156" t="s">
        <v>7754</v>
      </c>
      <c r="J246" s="206" t="s">
        <v>53</v>
      </c>
      <c r="K246" s="207">
        <v>1</v>
      </c>
      <c r="L246" s="208" t="s">
        <v>53</v>
      </c>
      <c r="M246" s="53">
        <v>0.9</v>
      </c>
      <c r="N246" s="208" t="s">
        <v>53</v>
      </c>
      <c r="O246" s="211">
        <v>0.85</v>
      </c>
      <c r="P246" s="169">
        <v>182.25</v>
      </c>
      <c r="Q246" s="75"/>
      <c r="S246" s="14">
        <v>405</v>
      </c>
      <c r="T246" s="14">
        <f t="shared" si="0"/>
        <v>182.25</v>
      </c>
      <c r="U246" s="252">
        <f t="shared" si="1"/>
        <v>182.25</v>
      </c>
    </row>
    <row r="247" spans="1:21" ht="16.5" customHeight="1">
      <c r="A247" s="20">
        <v>74</v>
      </c>
      <c r="B247" s="20">
        <v>7151</v>
      </c>
      <c r="C247" s="25" t="s">
        <v>17089</v>
      </c>
      <c r="D247" s="136" t="s">
        <v>17697</v>
      </c>
      <c r="E247" s="200"/>
      <c r="F247" s="151"/>
      <c r="G247" s="154"/>
      <c r="H247" s="155"/>
      <c r="I247" s="205"/>
      <c r="J247" s="157"/>
      <c r="K247" s="158"/>
      <c r="L247" s="151"/>
      <c r="M247" s="155"/>
      <c r="N247" s="151"/>
      <c r="O247" s="155"/>
      <c r="P247" s="169">
        <v>371.7</v>
      </c>
      <c r="Q247" s="75"/>
      <c r="S247" s="14">
        <v>826</v>
      </c>
      <c r="T247" s="14">
        <f t="shared" si="0"/>
        <v>371.7</v>
      </c>
      <c r="U247" s="252">
        <f t="shared" si="1"/>
        <v>371.7</v>
      </c>
    </row>
    <row r="248" spans="1:21" ht="16.5" customHeight="1">
      <c r="A248" s="20">
        <v>74</v>
      </c>
      <c r="B248" s="20">
        <v>7152</v>
      </c>
      <c r="C248" s="25" t="s">
        <v>13829</v>
      </c>
      <c r="D248" s="199"/>
      <c r="E248" s="201"/>
      <c r="F248" s="152"/>
      <c r="G248" s="46"/>
      <c r="H248" s="53"/>
      <c r="I248" s="156" t="s">
        <v>7754</v>
      </c>
      <c r="J248" s="206" t="s">
        <v>53</v>
      </c>
      <c r="K248" s="207">
        <v>1</v>
      </c>
      <c r="L248" s="159"/>
      <c r="M248" s="160"/>
      <c r="N248" s="159"/>
      <c r="O248" s="160"/>
      <c r="P248" s="169">
        <v>371.7</v>
      </c>
      <c r="Q248" s="75"/>
      <c r="S248" s="14">
        <v>826</v>
      </c>
      <c r="T248" s="14">
        <f t="shared" si="0"/>
        <v>371.7</v>
      </c>
      <c r="U248" s="252">
        <f t="shared" si="1"/>
        <v>371.7</v>
      </c>
    </row>
    <row r="249" spans="1:21" ht="16.5" customHeight="1">
      <c r="A249" s="20">
        <v>74</v>
      </c>
      <c r="B249" s="20">
        <v>7153</v>
      </c>
      <c r="C249" s="25" t="s">
        <v>17090</v>
      </c>
      <c r="D249" s="199"/>
      <c r="E249" s="201"/>
      <c r="F249" s="136" t="s">
        <v>37</v>
      </c>
      <c r="G249" s="204" t="s">
        <v>53</v>
      </c>
      <c r="H249" s="155">
        <v>0.9</v>
      </c>
      <c r="I249" s="205"/>
      <c r="J249" s="157"/>
      <c r="K249" s="158"/>
      <c r="L249" s="159"/>
      <c r="M249" s="160"/>
      <c r="N249" s="159"/>
      <c r="O249" s="160"/>
      <c r="P249" s="169">
        <v>334.35</v>
      </c>
      <c r="Q249" s="75"/>
      <c r="S249" s="14">
        <v>743</v>
      </c>
      <c r="T249" s="14">
        <f t="shared" si="0"/>
        <v>334.35</v>
      </c>
      <c r="U249" s="252">
        <f t="shared" si="1"/>
        <v>334.35</v>
      </c>
    </row>
    <row r="250" spans="1:21" ht="16.5" customHeight="1">
      <c r="A250" s="20">
        <v>74</v>
      </c>
      <c r="B250" s="20">
        <v>7154</v>
      </c>
      <c r="C250" s="25" t="s">
        <v>15121</v>
      </c>
      <c r="D250" s="138">
        <v>826</v>
      </c>
      <c r="E250" s="202" t="s">
        <v>51</v>
      </c>
      <c r="F250" s="203"/>
      <c r="G250" s="46"/>
      <c r="H250" s="53"/>
      <c r="I250" s="156" t="s">
        <v>7754</v>
      </c>
      <c r="J250" s="206" t="s">
        <v>53</v>
      </c>
      <c r="K250" s="207">
        <v>1</v>
      </c>
      <c r="L250" s="159"/>
      <c r="M250" s="160"/>
      <c r="N250" s="159"/>
      <c r="O250" s="160"/>
      <c r="P250" s="169">
        <v>334.35</v>
      </c>
      <c r="Q250" s="75"/>
      <c r="S250" s="14">
        <v>743</v>
      </c>
      <c r="T250" s="14">
        <f t="shared" si="0"/>
        <v>334.35</v>
      </c>
      <c r="U250" s="252">
        <f t="shared" si="1"/>
        <v>334.35</v>
      </c>
    </row>
    <row r="251" spans="1:21" ht="16.5" customHeight="1">
      <c r="A251" s="20">
        <v>74</v>
      </c>
      <c r="B251" s="20" t="s">
        <v>246</v>
      </c>
      <c r="C251" s="25" t="s">
        <v>15534</v>
      </c>
      <c r="D251" s="140"/>
      <c r="E251" s="144"/>
      <c r="F251" s="151"/>
      <c r="G251" s="154"/>
      <c r="H251" s="155"/>
      <c r="I251" s="205"/>
      <c r="J251" s="157"/>
      <c r="K251" s="158"/>
      <c r="L251" s="136" t="s">
        <v>92</v>
      </c>
      <c r="M251" s="163"/>
      <c r="N251" s="159"/>
      <c r="O251" s="144"/>
      <c r="P251" s="169">
        <v>260.10000000000002</v>
      </c>
      <c r="Q251" s="75"/>
      <c r="S251" s="14">
        <v>578</v>
      </c>
      <c r="T251" s="14">
        <f t="shared" si="0"/>
        <v>260.10000000000002</v>
      </c>
      <c r="U251" s="252">
        <f t="shared" si="1"/>
        <v>260.10000000000002</v>
      </c>
    </row>
    <row r="252" spans="1:21" ht="16.5" customHeight="1">
      <c r="A252" s="20">
        <v>74</v>
      </c>
      <c r="B252" s="20" t="s">
        <v>10852</v>
      </c>
      <c r="C252" s="25" t="s">
        <v>10054</v>
      </c>
      <c r="D252" s="140"/>
      <c r="E252" s="144"/>
      <c r="F252" s="152"/>
      <c r="G252" s="46"/>
      <c r="H252" s="53"/>
      <c r="I252" s="156" t="s">
        <v>7754</v>
      </c>
      <c r="J252" s="206" t="s">
        <v>53</v>
      </c>
      <c r="K252" s="207">
        <v>1</v>
      </c>
      <c r="L252" s="137"/>
      <c r="M252" s="164"/>
      <c r="N252" s="159"/>
      <c r="O252" s="144"/>
      <c r="P252" s="169">
        <v>260.10000000000002</v>
      </c>
      <c r="Q252" s="75"/>
      <c r="S252" s="14">
        <v>578</v>
      </c>
      <c r="T252" s="14">
        <f t="shared" si="0"/>
        <v>260.10000000000002</v>
      </c>
      <c r="U252" s="252">
        <f t="shared" si="1"/>
        <v>260.10000000000002</v>
      </c>
    </row>
    <row r="253" spans="1:21" ht="16.5" customHeight="1">
      <c r="A253" s="20">
        <v>74</v>
      </c>
      <c r="B253" s="20" t="s">
        <v>9050</v>
      </c>
      <c r="C253" s="25" t="s">
        <v>15535</v>
      </c>
      <c r="D253" s="140"/>
      <c r="E253" s="144"/>
      <c r="F253" s="136" t="s">
        <v>37</v>
      </c>
      <c r="G253" s="204" t="s">
        <v>53</v>
      </c>
      <c r="H253" s="155">
        <v>0.9</v>
      </c>
      <c r="I253" s="205"/>
      <c r="J253" s="157"/>
      <c r="K253" s="158"/>
      <c r="L253" s="137"/>
      <c r="M253" s="164"/>
      <c r="N253" s="159"/>
      <c r="O253" s="144"/>
      <c r="P253" s="169">
        <v>234</v>
      </c>
      <c r="Q253" s="75"/>
      <c r="S253" s="14">
        <v>520</v>
      </c>
      <c r="T253" s="14">
        <f t="shared" si="0"/>
        <v>234</v>
      </c>
      <c r="U253" s="252">
        <f t="shared" si="1"/>
        <v>234</v>
      </c>
    </row>
    <row r="254" spans="1:21" ht="16.5" customHeight="1">
      <c r="A254" s="20">
        <v>74</v>
      </c>
      <c r="B254" s="20" t="s">
        <v>10850</v>
      </c>
      <c r="C254" s="25" t="s">
        <v>6471</v>
      </c>
      <c r="D254" s="140"/>
      <c r="E254" s="144"/>
      <c r="F254" s="203"/>
      <c r="G254" s="46"/>
      <c r="H254" s="53"/>
      <c r="I254" s="156" t="s">
        <v>7754</v>
      </c>
      <c r="J254" s="206" t="s">
        <v>53</v>
      </c>
      <c r="K254" s="207">
        <v>1</v>
      </c>
      <c r="L254" s="208" t="s">
        <v>53</v>
      </c>
      <c r="M254" s="53">
        <v>0.7</v>
      </c>
      <c r="N254" s="152"/>
      <c r="O254" s="46"/>
      <c r="P254" s="169">
        <v>234</v>
      </c>
      <c r="Q254" s="75"/>
      <c r="S254" s="14">
        <v>520</v>
      </c>
      <c r="T254" s="14">
        <f t="shared" si="0"/>
        <v>234</v>
      </c>
      <c r="U254" s="252">
        <f t="shared" si="1"/>
        <v>234</v>
      </c>
    </row>
    <row r="255" spans="1:21" ht="16.5" customHeight="1">
      <c r="A255" s="20">
        <v>74</v>
      </c>
      <c r="B255" s="20" t="s">
        <v>7065</v>
      </c>
      <c r="C255" s="25" t="s">
        <v>15536</v>
      </c>
      <c r="D255" s="140"/>
      <c r="E255" s="144"/>
      <c r="F255" s="151"/>
      <c r="G255" s="154"/>
      <c r="H255" s="155"/>
      <c r="I255" s="205"/>
      <c r="J255" s="157"/>
      <c r="K255" s="158"/>
      <c r="L255" s="151"/>
      <c r="M255" s="154"/>
      <c r="N255" s="165" t="s">
        <v>150</v>
      </c>
      <c r="O255" s="209"/>
      <c r="P255" s="169">
        <v>334.35</v>
      </c>
      <c r="Q255" s="75"/>
      <c r="S255" s="14">
        <v>743</v>
      </c>
      <c r="T255" s="14">
        <f t="shared" si="0"/>
        <v>334.35</v>
      </c>
      <c r="U255" s="252">
        <f t="shared" si="1"/>
        <v>334.35</v>
      </c>
    </row>
    <row r="256" spans="1:21" ht="16.5" customHeight="1">
      <c r="A256" s="20">
        <v>74</v>
      </c>
      <c r="B256" s="20" t="s">
        <v>9836</v>
      </c>
      <c r="C256" s="25" t="s">
        <v>1757</v>
      </c>
      <c r="D256" s="140"/>
      <c r="E256" s="144"/>
      <c r="F256" s="152"/>
      <c r="G256" s="46"/>
      <c r="H256" s="53"/>
      <c r="I256" s="156" t="s">
        <v>7754</v>
      </c>
      <c r="J256" s="206" t="s">
        <v>53</v>
      </c>
      <c r="K256" s="207">
        <v>1</v>
      </c>
      <c r="L256" s="159"/>
      <c r="M256" s="144"/>
      <c r="N256" s="166"/>
      <c r="O256" s="210"/>
      <c r="P256" s="169">
        <v>334.35</v>
      </c>
      <c r="Q256" s="75"/>
      <c r="S256" s="14">
        <v>743</v>
      </c>
      <c r="T256" s="14">
        <f t="shared" si="0"/>
        <v>334.35</v>
      </c>
      <c r="U256" s="252">
        <f t="shared" si="1"/>
        <v>334.35</v>
      </c>
    </row>
    <row r="257" spans="1:21" ht="16.5" customHeight="1">
      <c r="A257" s="20">
        <v>74</v>
      </c>
      <c r="B257" s="20" t="s">
        <v>10848</v>
      </c>
      <c r="C257" s="25" t="s">
        <v>15537</v>
      </c>
      <c r="D257" s="140"/>
      <c r="E257" s="144"/>
      <c r="F257" s="136" t="s">
        <v>37</v>
      </c>
      <c r="G257" s="204" t="s">
        <v>53</v>
      </c>
      <c r="H257" s="155">
        <v>0.9</v>
      </c>
      <c r="I257" s="205"/>
      <c r="J257" s="157"/>
      <c r="K257" s="158"/>
      <c r="L257" s="159"/>
      <c r="M257" s="144"/>
      <c r="N257" s="166"/>
      <c r="O257" s="210"/>
      <c r="P257" s="169">
        <v>301.05</v>
      </c>
      <c r="Q257" s="75"/>
      <c r="S257" s="14">
        <v>669</v>
      </c>
      <c r="T257" s="14">
        <f t="shared" si="0"/>
        <v>301.05</v>
      </c>
      <c r="U257" s="252">
        <f t="shared" si="1"/>
        <v>301.05</v>
      </c>
    </row>
    <row r="258" spans="1:21" ht="16.5" customHeight="1">
      <c r="A258" s="20">
        <v>74</v>
      </c>
      <c r="B258" s="20" t="s">
        <v>1856</v>
      </c>
      <c r="C258" s="25" t="s">
        <v>11472</v>
      </c>
      <c r="D258" s="140"/>
      <c r="E258" s="144"/>
      <c r="F258" s="203"/>
      <c r="G258" s="46"/>
      <c r="H258" s="53"/>
      <c r="I258" s="156" t="s">
        <v>7754</v>
      </c>
      <c r="J258" s="206" t="s">
        <v>53</v>
      </c>
      <c r="K258" s="207">
        <v>1</v>
      </c>
      <c r="L258" s="152"/>
      <c r="M258" s="46"/>
      <c r="N258" s="166"/>
      <c r="O258" s="210"/>
      <c r="P258" s="169">
        <v>301.05</v>
      </c>
      <c r="Q258" s="75"/>
      <c r="S258" s="14">
        <v>669</v>
      </c>
      <c r="T258" s="14">
        <f t="shared" si="0"/>
        <v>301.05</v>
      </c>
      <c r="U258" s="252">
        <f t="shared" si="1"/>
        <v>301.05</v>
      </c>
    </row>
    <row r="259" spans="1:21" ht="16.5" customHeight="1">
      <c r="A259" s="20">
        <v>74</v>
      </c>
      <c r="B259" s="20" t="s">
        <v>10846</v>
      </c>
      <c r="C259" s="25" t="s">
        <v>10049</v>
      </c>
      <c r="D259" s="140"/>
      <c r="E259" s="144"/>
      <c r="F259" s="151"/>
      <c r="G259" s="154"/>
      <c r="H259" s="155"/>
      <c r="I259" s="205"/>
      <c r="J259" s="157"/>
      <c r="K259" s="158"/>
      <c r="L259" s="136" t="s">
        <v>92</v>
      </c>
      <c r="M259" s="163"/>
      <c r="N259" s="166"/>
      <c r="O259" s="210"/>
      <c r="P259" s="169">
        <v>234</v>
      </c>
      <c r="Q259" s="75"/>
      <c r="S259" s="14">
        <v>520</v>
      </c>
      <c r="T259" s="14">
        <f t="shared" si="0"/>
        <v>234</v>
      </c>
      <c r="U259" s="252">
        <f t="shared" si="1"/>
        <v>234</v>
      </c>
    </row>
    <row r="260" spans="1:21" ht="16.5" customHeight="1">
      <c r="A260" s="20">
        <v>74</v>
      </c>
      <c r="B260" s="20" t="s">
        <v>949</v>
      </c>
      <c r="C260" s="25" t="s">
        <v>9001</v>
      </c>
      <c r="D260" s="140"/>
      <c r="E260" s="144"/>
      <c r="F260" s="152"/>
      <c r="G260" s="46"/>
      <c r="H260" s="53"/>
      <c r="I260" s="156" t="s">
        <v>7754</v>
      </c>
      <c r="J260" s="206" t="s">
        <v>53</v>
      </c>
      <c r="K260" s="207">
        <v>1</v>
      </c>
      <c r="L260" s="137"/>
      <c r="M260" s="164"/>
      <c r="N260" s="166"/>
      <c r="O260" s="210"/>
      <c r="P260" s="169">
        <v>234</v>
      </c>
      <c r="Q260" s="75"/>
      <c r="S260" s="14">
        <v>520</v>
      </c>
      <c r="T260" s="14">
        <f t="shared" si="0"/>
        <v>234</v>
      </c>
      <c r="U260" s="252">
        <f t="shared" si="1"/>
        <v>234</v>
      </c>
    </row>
    <row r="261" spans="1:21" ht="16.5" customHeight="1">
      <c r="A261" s="20">
        <v>74</v>
      </c>
      <c r="B261" s="20" t="s">
        <v>10440</v>
      </c>
      <c r="C261" s="25" t="s">
        <v>960</v>
      </c>
      <c r="D261" s="140"/>
      <c r="E261" s="144"/>
      <c r="F261" s="136" t="s">
        <v>37</v>
      </c>
      <c r="G261" s="204" t="s">
        <v>53</v>
      </c>
      <c r="H261" s="155">
        <v>0.9</v>
      </c>
      <c r="I261" s="205"/>
      <c r="J261" s="157"/>
      <c r="K261" s="158"/>
      <c r="L261" s="137"/>
      <c r="M261" s="164"/>
      <c r="N261" s="166"/>
      <c r="O261" s="210"/>
      <c r="P261" s="169">
        <v>210.6</v>
      </c>
      <c r="Q261" s="75"/>
      <c r="S261" s="14">
        <v>468</v>
      </c>
      <c r="T261" s="14">
        <f t="shared" si="0"/>
        <v>210.6</v>
      </c>
      <c r="U261" s="252">
        <f t="shared" si="1"/>
        <v>210.6</v>
      </c>
    </row>
    <row r="262" spans="1:21" ht="16.5" customHeight="1">
      <c r="A262" s="20">
        <v>74</v>
      </c>
      <c r="B262" s="20" t="s">
        <v>5006</v>
      </c>
      <c r="C262" s="25" t="s">
        <v>12071</v>
      </c>
      <c r="D262" s="140"/>
      <c r="E262" s="144"/>
      <c r="F262" s="203"/>
      <c r="G262" s="46"/>
      <c r="H262" s="53"/>
      <c r="I262" s="156" t="s">
        <v>7754</v>
      </c>
      <c r="J262" s="206" t="s">
        <v>53</v>
      </c>
      <c r="K262" s="207">
        <v>1</v>
      </c>
      <c r="L262" s="208" t="s">
        <v>53</v>
      </c>
      <c r="M262" s="53">
        <v>0.9</v>
      </c>
      <c r="N262" s="208" t="s">
        <v>53</v>
      </c>
      <c r="O262" s="211">
        <v>0.9</v>
      </c>
      <c r="P262" s="169">
        <v>210.6</v>
      </c>
      <c r="Q262" s="75"/>
      <c r="S262" s="14">
        <v>468</v>
      </c>
      <c r="T262" s="14">
        <f t="shared" si="0"/>
        <v>210.6</v>
      </c>
      <c r="U262" s="252">
        <f t="shared" si="1"/>
        <v>210.6</v>
      </c>
    </row>
    <row r="263" spans="1:21" ht="16.5" customHeight="1">
      <c r="A263" s="20">
        <v>74</v>
      </c>
      <c r="B263" s="20" t="s">
        <v>10844</v>
      </c>
      <c r="C263" s="25" t="s">
        <v>15539</v>
      </c>
      <c r="D263" s="140"/>
      <c r="E263" s="144"/>
      <c r="F263" s="151"/>
      <c r="G263" s="154"/>
      <c r="H263" s="155"/>
      <c r="I263" s="205"/>
      <c r="J263" s="157"/>
      <c r="K263" s="158"/>
      <c r="L263" s="151"/>
      <c r="M263" s="154"/>
      <c r="N263" s="165" t="s">
        <v>69</v>
      </c>
      <c r="O263" s="209"/>
      <c r="P263" s="169">
        <v>315.90000000000003</v>
      </c>
      <c r="Q263" s="75"/>
      <c r="S263" s="14">
        <v>702</v>
      </c>
      <c r="T263" s="14">
        <f t="shared" si="0"/>
        <v>315.90000000000003</v>
      </c>
      <c r="U263" s="252">
        <f t="shared" si="1"/>
        <v>315.90000000000003</v>
      </c>
    </row>
    <row r="264" spans="1:21" ht="16.5" customHeight="1">
      <c r="A264" s="20">
        <v>74</v>
      </c>
      <c r="B264" s="20" t="s">
        <v>10520</v>
      </c>
      <c r="C264" s="25" t="s">
        <v>1138</v>
      </c>
      <c r="D264" s="140"/>
      <c r="E264" s="144"/>
      <c r="F264" s="152"/>
      <c r="G264" s="46"/>
      <c r="H264" s="53"/>
      <c r="I264" s="156" t="s">
        <v>7754</v>
      </c>
      <c r="J264" s="206" t="s">
        <v>53</v>
      </c>
      <c r="K264" s="207">
        <v>1</v>
      </c>
      <c r="L264" s="159"/>
      <c r="M264" s="144"/>
      <c r="N264" s="166"/>
      <c r="O264" s="210"/>
      <c r="P264" s="169">
        <v>315.90000000000003</v>
      </c>
      <c r="Q264" s="75"/>
      <c r="S264" s="14">
        <v>702</v>
      </c>
      <c r="T264" s="14">
        <f t="shared" si="0"/>
        <v>315.90000000000003</v>
      </c>
      <c r="U264" s="252">
        <f t="shared" si="1"/>
        <v>315.90000000000003</v>
      </c>
    </row>
    <row r="265" spans="1:21" ht="16.5" customHeight="1">
      <c r="A265" s="20">
        <v>74</v>
      </c>
      <c r="B265" s="20" t="s">
        <v>4608</v>
      </c>
      <c r="C265" s="25" t="s">
        <v>6650</v>
      </c>
      <c r="D265" s="140"/>
      <c r="E265" s="144"/>
      <c r="F265" s="136" t="s">
        <v>37</v>
      </c>
      <c r="G265" s="204" t="s">
        <v>53</v>
      </c>
      <c r="H265" s="155">
        <v>0.9</v>
      </c>
      <c r="I265" s="205"/>
      <c r="J265" s="157"/>
      <c r="K265" s="158"/>
      <c r="L265" s="159"/>
      <c r="M265" s="144"/>
      <c r="N265" s="166"/>
      <c r="O265" s="210"/>
      <c r="P265" s="169">
        <v>284.40000000000003</v>
      </c>
      <c r="Q265" s="75"/>
      <c r="S265" s="14">
        <v>632</v>
      </c>
      <c r="T265" s="14">
        <f t="shared" si="0"/>
        <v>284.40000000000003</v>
      </c>
      <c r="U265" s="252">
        <f t="shared" si="1"/>
        <v>284.40000000000003</v>
      </c>
    </row>
    <row r="266" spans="1:21" ht="16.5" customHeight="1">
      <c r="A266" s="20">
        <v>74</v>
      </c>
      <c r="B266" s="20" t="s">
        <v>3081</v>
      </c>
      <c r="C266" s="25" t="s">
        <v>11545</v>
      </c>
      <c r="D266" s="140"/>
      <c r="E266" s="144"/>
      <c r="F266" s="203"/>
      <c r="G266" s="46"/>
      <c r="H266" s="53"/>
      <c r="I266" s="156" t="s">
        <v>7754</v>
      </c>
      <c r="J266" s="206" t="s">
        <v>53</v>
      </c>
      <c r="K266" s="207">
        <v>1</v>
      </c>
      <c r="L266" s="152"/>
      <c r="M266" s="46"/>
      <c r="N266" s="166"/>
      <c r="O266" s="210"/>
      <c r="P266" s="169">
        <v>284.40000000000003</v>
      </c>
      <c r="Q266" s="75"/>
      <c r="S266" s="14">
        <v>632</v>
      </c>
      <c r="T266" s="14">
        <f t="shared" si="0"/>
        <v>284.40000000000003</v>
      </c>
      <c r="U266" s="252">
        <f t="shared" si="1"/>
        <v>284.40000000000003</v>
      </c>
    </row>
    <row r="267" spans="1:21" ht="16.5" customHeight="1">
      <c r="A267" s="20">
        <v>74</v>
      </c>
      <c r="B267" s="20" t="s">
        <v>1476</v>
      </c>
      <c r="C267" s="25" t="s">
        <v>2791</v>
      </c>
      <c r="D267" s="140"/>
      <c r="E267" s="144"/>
      <c r="F267" s="151"/>
      <c r="G267" s="154"/>
      <c r="H267" s="155"/>
      <c r="I267" s="205"/>
      <c r="J267" s="157"/>
      <c r="K267" s="158"/>
      <c r="L267" s="136" t="s">
        <v>92</v>
      </c>
      <c r="M267" s="163"/>
      <c r="N267" s="166"/>
      <c r="O267" s="210"/>
      <c r="P267" s="169">
        <v>220.95</v>
      </c>
      <c r="Q267" s="75"/>
      <c r="S267" s="14">
        <v>491</v>
      </c>
      <c r="T267" s="14">
        <f t="shared" si="0"/>
        <v>220.95</v>
      </c>
      <c r="U267" s="252">
        <f t="shared" si="1"/>
        <v>220.95</v>
      </c>
    </row>
    <row r="268" spans="1:21" ht="16.5" customHeight="1">
      <c r="A268" s="20">
        <v>74</v>
      </c>
      <c r="B268" s="20" t="s">
        <v>2881</v>
      </c>
      <c r="C268" s="25" t="s">
        <v>15540</v>
      </c>
      <c r="D268" s="140"/>
      <c r="E268" s="144"/>
      <c r="F268" s="152"/>
      <c r="G268" s="46"/>
      <c r="H268" s="53"/>
      <c r="I268" s="156" t="s">
        <v>7754</v>
      </c>
      <c r="J268" s="206" t="s">
        <v>53</v>
      </c>
      <c r="K268" s="207">
        <v>1</v>
      </c>
      <c r="L268" s="137"/>
      <c r="M268" s="164"/>
      <c r="N268" s="166"/>
      <c r="O268" s="210"/>
      <c r="P268" s="169">
        <v>220.95</v>
      </c>
      <c r="Q268" s="75"/>
      <c r="S268" s="14">
        <v>491</v>
      </c>
      <c r="T268" s="14">
        <f t="shared" si="0"/>
        <v>220.95</v>
      </c>
      <c r="U268" s="252">
        <f t="shared" si="1"/>
        <v>220.95</v>
      </c>
    </row>
    <row r="269" spans="1:21" ht="16.5" customHeight="1">
      <c r="A269" s="20">
        <v>74</v>
      </c>
      <c r="B269" s="20" t="s">
        <v>10175</v>
      </c>
      <c r="C269" s="25" t="s">
        <v>3584</v>
      </c>
      <c r="D269" s="140"/>
      <c r="E269" s="144"/>
      <c r="F269" s="136" t="s">
        <v>37</v>
      </c>
      <c r="G269" s="204" t="s">
        <v>53</v>
      </c>
      <c r="H269" s="155">
        <v>0.9</v>
      </c>
      <c r="I269" s="205"/>
      <c r="J269" s="157"/>
      <c r="K269" s="158"/>
      <c r="L269" s="137"/>
      <c r="M269" s="164"/>
      <c r="N269" s="166"/>
      <c r="O269" s="210"/>
      <c r="P269" s="169">
        <v>198.9</v>
      </c>
      <c r="Q269" s="75"/>
      <c r="S269" s="14">
        <v>442</v>
      </c>
      <c r="T269" s="14">
        <f t="shared" si="0"/>
        <v>198.9</v>
      </c>
      <c r="U269" s="252">
        <f t="shared" si="1"/>
        <v>198.9</v>
      </c>
    </row>
    <row r="270" spans="1:21" ht="16.5" customHeight="1">
      <c r="A270" s="20">
        <v>74</v>
      </c>
      <c r="B270" s="20" t="s">
        <v>3214</v>
      </c>
      <c r="C270" s="25" t="s">
        <v>9196</v>
      </c>
      <c r="D270" s="141"/>
      <c r="E270" s="46"/>
      <c r="F270" s="203"/>
      <c r="G270" s="46"/>
      <c r="H270" s="53"/>
      <c r="I270" s="156" t="s">
        <v>7754</v>
      </c>
      <c r="J270" s="206" t="s">
        <v>53</v>
      </c>
      <c r="K270" s="207">
        <v>1</v>
      </c>
      <c r="L270" s="208" t="s">
        <v>53</v>
      </c>
      <c r="M270" s="53">
        <v>0.9</v>
      </c>
      <c r="N270" s="208" t="s">
        <v>53</v>
      </c>
      <c r="O270" s="211">
        <v>0.85</v>
      </c>
      <c r="P270" s="169">
        <v>198.9</v>
      </c>
      <c r="Q270" s="75"/>
      <c r="S270" s="14">
        <v>442</v>
      </c>
      <c r="T270" s="14">
        <f t="shared" si="0"/>
        <v>198.9</v>
      </c>
      <c r="U270" s="252">
        <f t="shared" si="1"/>
        <v>198.9</v>
      </c>
    </row>
    <row r="271" spans="1:21" ht="16.5" customHeight="1">
      <c r="A271" s="20">
        <v>74</v>
      </c>
      <c r="B271" s="20">
        <v>7155</v>
      </c>
      <c r="C271" s="25" t="s">
        <v>17091</v>
      </c>
      <c r="D271" s="136" t="s">
        <v>277</v>
      </c>
      <c r="E271" s="200"/>
      <c r="F271" s="151"/>
      <c r="G271" s="154"/>
      <c r="H271" s="155"/>
      <c r="I271" s="205"/>
      <c r="J271" s="157"/>
      <c r="K271" s="158"/>
      <c r="L271" s="151"/>
      <c r="M271" s="155"/>
      <c r="N271" s="151"/>
      <c r="O271" s="155"/>
      <c r="P271" s="169">
        <v>402.75</v>
      </c>
      <c r="Q271" s="75"/>
      <c r="S271" s="14">
        <v>895</v>
      </c>
      <c r="T271" s="14">
        <f t="shared" si="0"/>
        <v>402.75</v>
      </c>
      <c r="U271" s="252">
        <f t="shared" si="1"/>
        <v>402.75</v>
      </c>
    </row>
    <row r="272" spans="1:21" ht="16.5" customHeight="1">
      <c r="A272" s="20">
        <v>74</v>
      </c>
      <c r="B272" s="20">
        <v>7156</v>
      </c>
      <c r="C272" s="25" t="s">
        <v>17092</v>
      </c>
      <c r="D272" s="199"/>
      <c r="E272" s="201"/>
      <c r="F272" s="152"/>
      <c r="G272" s="46"/>
      <c r="H272" s="53"/>
      <c r="I272" s="156" t="s">
        <v>7754</v>
      </c>
      <c r="J272" s="206" t="s">
        <v>53</v>
      </c>
      <c r="K272" s="207">
        <v>1</v>
      </c>
      <c r="L272" s="159"/>
      <c r="M272" s="160"/>
      <c r="N272" s="159"/>
      <c r="O272" s="160"/>
      <c r="P272" s="169">
        <v>402.75</v>
      </c>
      <c r="Q272" s="75"/>
      <c r="S272" s="14">
        <v>895</v>
      </c>
      <c r="T272" s="14">
        <f t="shared" si="0"/>
        <v>402.75</v>
      </c>
      <c r="U272" s="252">
        <f t="shared" si="1"/>
        <v>402.75</v>
      </c>
    </row>
    <row r="273" spans="1:21" ht="16.5" customHeight="1">
      <c r="A273" s="20">
        <v>74</v>
      </c>
      <c r="B273" s="20">
        <v>7157</v>
      </c>
      <c r="C273" s="25" t="s">
        <v>15397</v>
      </c>
      <c r="D273" s="199"/>
      <c r="E273" s="201"/>
      <c r="F273" s="136" t="s">
        <v>37</v>
      </c>
      <c r="G273" s="204" t="s">
        <v>53</v>
      </c>
      <c r="H273" s="155">
        <v>0.9</v>
      </c>
      <c r="I273" s="205"/>
      <c r="J273" s="157"/>
      <c r="K273" s="158"/>
      <c r="L273" s="159"/>
      <c r="M273" s="160"/>
      <c r="N273" s="159"/>
      <c r="O273" s="160"/>
      <c r="P273" s="169">
        <v>362.7</v>
      </c>
      <c r="Q273" s="75"/>
      <c r="S273" s="14">
        <v>806</v>
      </c>
      <c r="T273" s="14">
        <f t="shared" si="0"/>
        <v>362.7</v>
      </c>
      <c r="U273" s="252">
        <f t="shared" si="1"/>
        <v>362.7</v>
      </c>
    </row>
    <row r="274" spans="1:21" ht="16.5" customHeight="1">
      <c r="A274" s="20">
        <v>74</v>
      </c>
      <c r="B274" s="20">
        <v>7158</v>
      </c>
      <c r="C274" s="25" t="s">
        <v>8122</v>
      </c>
      <c r="D274" s="138">
        <v>895</v>
      </c>
      <c r="E274" s="202" t="s">
        <v>51</v>
      </c>
      <c r="F274" s="203"/>
      <c r="G274" s="46"/>
      <c r="H274" s="53"/>
      <c r="I274" s="156" t="s">
        <v>7754</v>
      </c>
      <c r="J274" s="206" t="s">
        <v>53</v>
      </c>
      <c r="K274" s="207">
        <v>1</v>
      </c>
      <c r="L274" s="159"/>
      <c r="M274" s="160"/>
      <c r="N274" s="159"/>
      <c r="O274" s="160"/>
      <c r="P274" s="169">
        <v>362.7</v>
      </c>
      <c r="Q274" s="75"/>
      <c r="S274" s="14">
        <v>806</v>
      </c>
      <c r="T274" s="14">
        <f t="shared" si="0"/>
        <v>362.7</v>
      </c>
      <c r="U274" s="252">
        <f t="shared" si="1"/>
        <v>362.7</v>
      </c>
    </row>
    <row r="275" spans="1:21" ht="16.5" customHeight="1">
      <c r="A275" s="20">
        <v>74</v>
      </c>
      <c r="B275" s="20" t="s">
        <v>1217</v>
      </c>
      <c r="C275" s="25" t="s">
        <v>10279</v>
      </c>
      <c r="D275" s="140"/>
      <c r="E275" s="144"/>
      <c r="F275" s="151"/>
      <c r="G275" s="154"/>
      <c r="H275" s="155"/>
      <c r="I275" s="205"/>
      <c r="J275" s="157"/>
      <c r="K275" s="158"/>
      <c r="L275" s="136" t="s">
        <v>92</v>
      </c>
      <c r="M275" s="163"/>
      <c r="N275" s="159"/>
      <c r="O275" s="144"/>
      <c r="P275" s="169">
        <v>282.15000000000003</v>
      </c>
      <c r="Q275" s="75"/>
      <c r="S275" s="14">
        <v>627</v>
      </c>
      <c r="T275" s="14">
        <f t="shared" si="0"/>
        <v>282.15000000000003</v>
      </c>
      <c r="U275" s="252">
        <f t="shared" si="1"/>
        <v>282.15000000000003</v>
      </c>
    </row>
    <row r="276" spans="1:21" ht="16.5" customHeight="1">
      <c r="A276" s="20">
        <v>74</v>
      </c>
      <c r="B276" s="20" t="s">
        <v>10843</v>
      </c>
      <c r="C276" s="25" t="s">
        <v>14553</v>
      </c>
      <c r="D276" s="140"/>
      <c r="E276" s="144"/>
      <c r="F276" s="152"/>
      <c r="G276" s="46"/>
      <c r="H276" s="53"/>
      <c r="I276" s="156" t="s">
        <v>7754</v>
      </c>
      <c r="J276" s="206" t="s">
        <v>53</v>
      </c>
      <c r="K276" s="207">
        <v>1</v>
      </c>
      <c r="L276" s="137"/>
      <c r="M276" s="164"/>
      <c r="N276" s="159"/>
      <c r="O276" s="144"/>
      <c r="P276" s="169">
        <v>282.15000000000003</v>
      </c>
      <c r="Q276" s="75"/>
      <c r="S276" s="14">
        <v>627</v>
      </c>
      <c r="T276" s="14">
        <f t="shared" si="0"/>
        <v>282.15000000000003</v>
      </c>
      <c r="U276" s="252">
        <f t="shared" si="1"/>
        <v>282.15000000000003</v>
      </c>
    </row>
    <row r="277" spans="1:21" ht="16.5" customHeight="1">
      <c r="A277" s="20">
        <v>74</v>
      </c>
      <c r="B277" s="20" t="s">
        <v>10841</v>
      </c>
      <c r="C277" s="25" t="s">
        <v>15541</v>
      </c>
      <c r="D277" s="140"/>
      <c r="E277" s="144"/>
      <c r="F277" s="136" t="s">
        <v>37</v>
      </c>
      <c r="G277" s="204" t="s">
        <v>53</v>
      </c>
      <c r="H277" s="155">
        <v>0.9</v>
      </c>
      <c r="I277" s="205"/>
      <c r="J277" s="157"/>
      <c r="K277" s="158"/>
      <c r="L277" s="137"/>
      <c r="M277" s="164"/>
      <c r="N277" s="159"/>
      <c r="O277" s="144"/>
      <c r="P277" s="169">
        <v>253.8</v>
      </c>
      <c r="Q277" s="75"/>
      <c r="S277" s="14">
        <v>564</v>
      </c>
      <c r="T277" s="14">
        <f t="shared" si="0"/>
        <v>253.8</v>
      </c>
      <c r="U277" s="252">
        <f t="shared" si="1"/>
        <v>253.8</v>
      </c>
    </row>
    <row r="278" spans="1:21" ht="16.5" customHeight="1">
      <c r="A278" s="20">
        <v>74</v>
      </c>
      <c r="B278" s="20" t="s">
        <v>8623</v>
      </c>
      <c r="C278" s="25" t="s">
        <v>9685</v>
      </c>
      <c r="D278" s="140"/>
      <c r="E278" s="144"/>
      <c r="F278" s="203"/>
      <c r="G278" s="46"/>
      <c r="H278" s="53"/>
      <c r="I278" s="156" t="s">
        <v>7754</v>
      </c>
      <c r="J278" s="206" t="s">
        <v>53</v>
      </c>
      <c r="K278" s="207">
        <v>1</v>
      </c>
      <c r="L278" s="208" t="s">
        <v>53</v>
      </c>
      <c r="M278" s="53">
        <v>0.7</v>
      </c>
      <c r="N278" s="152"/>
      <c r="O278" s="46"/>
      <c r="P278" s="169">
        <v>253.8</v>
      </c>
      <c r="Q278" s="75"/>
      <c r="S278" s="14">
        <v>564</v>
      </c>
      <c r="T278" s="14">
        <f t="shared" si="0"/>
        <v>253.8</v>
      </c>
      <c r="U278" s="252">
        <f t="shared" si="1"/>
        <v>253.8</v>
      </c>
    </row>
    <row r="279" spans="1:21" ht="16.5" customHeight="1">
      <c r="A279" s="20">
        <v>74</v>
      </c>
      <c r="B279" s="20" t="s">
        <v>229</v>
      </c>
      <c r="C279" s="25" t="s">
        <v>11532</v>
      </c>
      <c r="D279" s="140"/>
      <c r="E279" s="144"/>
      <c r="F279" s="151"/>
      <c r="G279" s="154"/>
      <c r="H279" s="155"/>
      <c r="I279" s="205"/>
      <c r="J279" s="157"/>
      <c r="K279" s="158"/>
      <c r="L279" s="151"/>
      <c r="M279" s="154"/>
      <c r="N279" s="165" t="s">
        <v>150</v>
      </c>
      <c r="O279" s="209"/>
      <c r="P279" s="169">
        <v>362.7</v>
      </c>
      <c r="Q279" s="75"/>
      <c r="S279" s="14">
        <v>806</v>
      </c>
      <c r="T279" s="14">
        <f t="shared" si="0"/>
        <v>362.7</v>
      </c>
      <c r="U279" s="252">
        <f t="shared" si="1"/>
        <v>362.7</v>
      </c>
    </row>
    <row r="280" spans="1:21" ht="16.5" customHeight="1">
      <c r="A280" s="20">
        <v>74</v>
      </c>
      <c r="B280" s="20" t="s">
        <v>3112</v>
      </c>
      <c r="C280" s="25" t="s">
        <v>5325</v>
      </c>
      <c r="D280" s="140"/>
      <c r="E280" s="144"/>
      <c r="F280" s="152"/>
      <c r="G280" s="46"/>
      <c r="H280" s="53"/>
      <c r="I280" s="156" t="s">
        <v>7754</v>
      </c>
      <c r="J280" s="206" t="s">
        <v>53</v>
      </c>
      <c r="K280" s="207">
        <v>1</v>
      </c>
      <c r="L280" s="159"/>
      <c r="M280" s="144"/>
      <c r="N280" s="166"/>
      <c r="O280" s="210"/>
      <c r="P280" s="169">
        <v>362.7</v>
      </c>
      <c r="Q280" s="75"/>
      <c r="S280" s="14">
        <v>806</v>
      </c>
      <c r="T280" s="14">
        <f t="shared" si="0"/>
        <v>362.7</v>
      </c>
      <c r="U280" s="252">
        <f t="shared" si="1"/>
        <v>362.7</v>
      </c>
    </row>
    <row r="281" spans="1:21" ht="16.5" customHeight="1">
      <c r="A281" s="20">
        <v>74</v>
      </c>
      <c r="B281" s="20" t="s">
        <v>6982</v>
      </c>
      <c r="C281" s="25" t="s">
        <v>2494</v>
      </c>
      <c r="D281" s="140"/>
      <c r="E281" s="144"/>
      <c r="F281" s="136" t="s">
        <v>37</v>
      </c>
      <c r="G281" s="204" t="s">
        <v>53</v>
      </c>
      <c r="H281" s="155">
        <v>0.9</v>
      </c>
      <c r="I281" s="205"/>
      <c r="J281" s="157"/>
      <c r="K281" s="158"/>
      <c r="L281" s="159"/>
      <c r="M281" s="144"/>
      <c r="N281" s="166"/>
      <c r="O281" s="210"/>
      <c r="P281" s="169">
        <v>326.25</v>
      </c>
      <c r="Q281" s="75"/>
      <c r="S281" s="14">
        <v>725</v>
      </c>
      <c r="T281" s="14">
        <f t="shared" si="0"/>
        <v>326.25</v>
      </c>
      <c r="U281" s="252">
        <f t="shared" si="1"/>
        <v>326.25</v>
      </c>
    </row>
    <row r="282" spans="1:21" ht="16.5" customHeight="1">
      <c r="A282" s="20">
        <v>74</v>
      </c>
      <c r="B282" s="20" t="s">
        <v>5120</v>
      </c>
      <c r="C282" s="25" t="s">
        <v>15542</v>
      </c>
      <c r="D282" s="140"/>
      <c r="E282" s="144"/>
      <c r="F282" s="203"/>
      <c r="G282" s="46"/>
      <c r="H282" s="53"/>
      <c r="I282" s="156" t="s">
        <v>7754</v>
      </c>
      <c r="J282" s="206" t="s">
        <v>53</v>
      </c>
      <c r="K282" s="207">
        <v>1</v>
      </c>
      <c r="L282" s="152"/>
      <c r="M282" s="46"/>
      <c r="N282" s="166"/>
      <c r="O282" s="210"/>
      <c r="P282" s="169">
        <v>326.25</v>
      </c>
      <c r="Q282" s="75"/>
      <c r="S282" s="14">
        <v>725</v>
      </c>
      <c r="T282" s="14">
        <f t="shared" si="0"/>
        <v>326.25</v>
      </c>
      <c r="U282" s="252">
        <f t="shared" si="1"/>
        <v>326.25</v>
      </c>
    </row>
    <row r="283" spans="1:21" ht="16.5" customHeight="1">
      <c r="A283" s="20">
        <v>74</v>
      </c>
      <c r="B283" s="20" t="s">
        <v>7528</v>
      </c>
      <c r="C283" s="25" t="s">
        <v>15543</v>
      </c>
      <c r="D283" s="140"/>
      <c r="E283" s="144"/>
      <c r="F283" s="151"/>
      <c r="G283" s="154"/>
      <c r="H283" s="155"/>
      <c r="I283" s="205"/>
      <c r="J283" s="157"/>
      <c r="K283" s="158"/>
      <c r="L283" s="136" t="s">
        <v>92</v>
      </c>
      <c r="M283" s="163"/>
      <c r="N283" s="166"/>
      <c r="O283" s="210"/>
      <c r="P283" s="169">
        <v>253.8</v>
      </c>
      <c r="Q283" s="75"/>
      <c r="S283" s="14">
        <v>564</v>
      </c>
      <c r="T283" s="14">
        <f t="shared" si="0"/>
        <v>253.8</v>
      </c>
      <c r="U283" s="252">
        <f t="shared" si="1"/>
        <v>253.8</v>
      </c>
    </row>
    <row r="284" spans="1:21" ht="16.5" customHeight="1">
      <c r="A284" s="20">
        <v>74</v>
      </c>
      <c r="B284" s="20" t="s">
        <v>8110</v>
      </c>
      <c r="C284" s="25" t="s">
        <v>319</v>
      </c>
      <c r="D284" s="140"/>
      <c r="E284" s="144"/>
      <c r="F284" s="152"/>
      <c r="G284" s="46"/>
      <c r="H284" s="53"/>
      <c r="I284" s="156" t="s">
        <v>7754</v>
      </c>
      <c r="J284" s="206" t="s">
        <v>53</v>
      </c>
      <c r="K284" s="207">
        <v>1</v>
      </c>
      <c r="L284" s="137"/>
      <c r="M284" s="164"/>
      <c r="N284" s="166"/>
      <c r="O284" s="210"/>
      <c r="P284" s="169">
        <v>253.8</v>
      </c>
      <c r="Q284" s="75"/>
      <c r="S284" s="14">
        <v>564</v>
      </c>
      <c r="T284" s="14">
        <f t="shared" si="0"/>
        <v>253.8</v>
      </c>
      <c r="U284" s="252">
        <f t="shared" si="1"/>
        <v>253.8</v>
      </c>
    </row>
    <row r="285" spans="1:21" ht="16.5" customHeight="1">
      <c r="A285" s="20">
        <v>74</v>
      </c>
      <c r="B285" s="20" t="s">
        <v>9616</v>
      </c>
      <c r="C285" s="25" t="s">
        <v>15459</v>
      </c>
      <c r="D285" s="140"/>
      <c r="E285" s="144"/>
      <c r="F285" s="136" t="s">
        <v>37</v>
      </c>
      <c r="G285" s="204" t="s">
        <v>53</v>
      </c>
      <c r="H285" s="155">
        <v>0.9</v>
      </c>
      <c r="I285" s="205"/>
      <c r="J285" s="157"/>
      <c r="K285" s="158"/>
      <c r="L285" s="137"/>
      <c r="M285" s="164"/>
      <c r="N285" s="166"/>
      <c r="O285" s="210"/>
      <c r="P285" s="169">
        <v>228.6</v>
      </c>
      <c r="Q285" s="75"/>
      <c r="S285" s="14">
        <v>508</v>
      </c>
      <c r="T285" s="14">
        <f t="shared" si="0"/>
        <v>228.6</v>
      </c>
      <c r="U285" s="252">
        <f t="shared" si="1"/>
        <v>228.6</v>
      </c>
    </row>
    <row r="286" spans="1:21" ht="16.5" customHeight="1">
      <c r="A286" s="20">
        <v>74</v>
      </c>
      <c r="B286" s="20" t="s">
        <v>10834</v>
      </c>
      <c r="C286" s="25" t="s">
        <v>14135</v>
      </c>
      <c r="D286" s="140"/>
      <c r="E286" s="144"/>
      <c r="F286" s="203"/>
      <c r="G286" s="46"/>
      <c r="H286" s="53"/>
      <c r="I286" s="156" t="s">
        <v>7754</v>
      </c>
      <c r="J286" s="206" t="s">
        <v>53</v>
      </c>
      <c r="K286" s="207">
        <v>1</v>
      </c>
      <c r="L286" s="208" t="s">
        <v>53</v>
      </c>
      <c r="M286" s="53">
        <v>0.9</v>
      </c>
      <c r="N286" s="208" t="s">
        <v>53</v>
      </c>
      <c r="O286" s="211">
        <v>0.9</v>
      </c>
      <c r="P286" s="169">
        <v>228.6</v>
      </c>
      <c r="Q286" s="75"/>
      <c r="S286" s="14">
        <v>508</v>
      </c>
      <c r="T286" s="14">
        <f t="shared" si="0"/>
        <v>228.6</v>
      </c>
      <c r="U286" s="252">
        <f t="shared" si="1"/>
        <v>228.6</v>
      </c>
    </row>
    <row r="287" spans="1:21" ht="16.5" customHeight="1">
      <c r="A287" s="20">
        <v>74</v>
      </c>
      <c r="B287" s="20" t="s">
        <v>9251</v>
      </c>
      <c r="C287" s="25" t="s">
        <v>15544</v>
      </c>
      <c r="D287" s="140"/>
      <c r="E287" s="144"/>
      <c r="F287" s="151"/>
      <c r="G287" s="154"/>
      <c r="H287" s="155"/>
      <c r="I287" s="205"/>
      <c r="J287" s="157"/>
      <c r="K287" s="158"/>
      <c r="L287" s="151"/>
      <c r="M287" s="154"/>
      <c r="N287" s="165" t="s">
        <v>69</v>
      </c>
      <c r="O287" s="209"/>
      <c r="P287" s="169">
        <v>342.45</v>
      </c>
      <c r="Q287" s="75"/>
      <c r="S287" s="14">
        <v>761</v>
      </c>
      <c r="T287" s="14">
        <f t="shared" si="0"/>
        <v>342.45</v>
      </c>
      <c r="U287" s="252">
        <f t="shared" si="1"/>
        <v>342.45</v>
      </c>
    </row>
    <row r="288" spans="1:21" ht="16.5" customHeight="1">
      <c r="A288" s="20">
        <v>74</v>
      </c>
      <c r="B288" s="20" t="s">
        <v>1539</v>
      </c>
      <c r="C288" s="25" t="s">
        <v>15545</v>
      </c>
      <c r="D288" s="140"/>
      <c r="E288" s="144"/>
      <c r="F288" s="152"/>
      <c r="G288" s="46"/>
      <c r="H288" s="53"/>
      <c r="I288" s="156" t="s">
        <v>7754</v>
      </c>
      <c r="J288" s="206" t="s">
        <v>53</v>
      </c>
      <c r="K288" s="207">
        <v>1</v>
      </c>
      <c r="L288" s="159"/>
      <c r="M288" s="144"/>
      <c r="N288" s="166"/>
      <c r="O288" s="210"/>
      <c r="P288" s="169">
        <v>342.45</v>
      </c>
      <c r="Q288" s="75"/>
      <c r="S288" s="14">
        <v>761</v>
      </c>
      <c r="T288" s="14">
        <f t="shared" si="0"/>
        <v>342.45</v>
      </c>
      <c r="U288" s="252">
        <f t="shared" si="1"/>
        <v>342.45</v>
      </c>
    </row>
    <row r="289" spans="1:21" ht="16.5" customHeight="1">
      <c r="A289" s="20">
        <v>74</v>
      </c>
      <c r="B289" s="20" t="s">
        <v>8568</v>
      </c>
      <c r="C289" s="25" t="s">
        <v>11066</v>
      </c>
      <c r="D289" s="140"/>
      <c r="E289" s="144"/>
      <c r="F289" s="136" t="s">
        <v>37</v>
      </c>
      <c r="G289" s="204" t="s">
        <v>53</v>
      </c>
      <c r="H289" s="155">
        <v>0.9</v>
      </c>
      <c r="I289" s="205"/>
      <c r="J289" s="157"/>
      <c r="K289" s="158"/>
      <c r="L289" s="159"/>
      <c r="M289" s="144"/>
      <c r="N289" s="166"/>
      <c r="O289" s="210"/>
      <c r="P289" s="169">
        <v>308.25</v>
      </c>
      <c r="Q289" s="75"/>
      <c r="S289" s="14">
        <v>685</v>
      </c>
      <c r="T289" s="14">
        <f t="shared" si="0"/>
        <v>308.25</v>
      </c>
      <c r="U289" s="252">
        <f t="shared" si="1"/>
        <v>308.25</v>
      </c>
    </row>
    <row r="290" spans="1:21" ht="16.5" customHeight="1">
      <c r="A290" s="20">
        <v>74</v>
      </c>
      <c r="B290" s="20" t="s">
        <v>4262</v>
      </c>
      <c r="C290" s="25" t="s">
        <v>15547</v>
      </c>
      <c r="D290" s="140"/>
      <c r="E290" s="144"/>
      <c r="F290" s="203"/>
      <c r="G290" s="46"/>
      <c r="H290" s="53"/>
      <c r="I290" s="156" t="s">
        <v>7754</v>
      </c>
      <c r="J290" s="206" t="s">
        <v>53</v>
      </c>
      <c r="K290" s="207">
        <v>1</v>
      </c>
      <c r="L290" s="152"/>
      <c r="M290" s="46"/>
      <c r="N290" s="166"/>
      <c r="O290" s="210"/>
      <c r="P290" s="169">
        <v>308.25</v>
      </c>
      <c r="Q290" s="75"/>
      <c r="S290" s="14">
        <v>685</v>
      </c>
      <c r="T290" s="14">
        <f t="shared" si="0"/>
        <v>308.25</v>
      </c>
      <c r="U290" s="252">
        <f t="shared" si="1"/>
        <v>308.25</v>
      </c>
    </row>
    <row r="291" spans="1:21" ht="16.5" customHeight="1">
      <c r="A291" s="20">
        <v>74</v>
      </c>
      <c r="B291" s="20" t="s">
        <v>4095</v>
      </c>
      <c r="C291" s="25" t="s">
        <v>14976</v>
      </c>
      <c r="D291" s="140"/>
      <c r="E291" s="144"/>
      <c r="F291" s="151"/>
      <c r="G291" s="154"/>
      <c r="H291" s="155"/>
      <c r="I291" s="205"/>
      <c r="J291" s="157"/>
      <c r="K291" s="158"/>
      <c r="L291" s="136" t="s">
        <v>92</v>
      </c>
      <c r="M291" s="163"/>
      <c r="N291" s="166"/>
      <c r="O291" s="210"/>
      <c r="P291" s="169">
        <v>239.85</v>
      </c>
      <c r="Q291" s="75"/>
      <c r="S291" s="14">
        <v>533</v>
      </c>
      <c r="T291" s="14">
        <f t="shared" si="0"/>
        <v>239.85</v>
      </c>
      <c r="U291" s="252">
        <f t="shared" si="1"/>
        <v>239.85</v>
      </c>
    </row>
    <row r="292" spans="1:21" ht="16.5" customHeight="1">
      <c r="A292" s="20">
        <v>74</v>
      </c>
      <c r="B292" s="20" t="s">
        <v>6457</v>
      </c>
      <c r="C292" s="25" t="s">
        <v>15548</v>
      </c>
      <c r="D292" s="140"/>
      <c r="E292" s="144"/>
      <c r="F292" s="152"/>
      <c r="G292" s="46"/>
      <c r="H292" s="53"/>
      <c r="I292" s="156" t="s">
        <v>7754</v>
      </c>
      <c r="J292" s="206" t="s">
        <v>53</v>
      </c>
      <c r="K292" s="207">
        <v>1</v>
      </c>
      <c r="L292" s="137"/>
      <c r="M292" s="164"/>
      <c r="N292" s="166"/>
      <c r="O292" s="210"/>
      <c r="P292" s="169">
        <v>239.85</v>
      </c>
      <c r="Q292" s="75"/>
      <c r="S292" s="14">
        <v>533</v>
      </c>
      <c r="T292" s="14">
        <f t="shared" si="0"/>
        <v>239.85</v>
      </c>
      <c r="U292" s="252">
        <f t="shared" si="1"/>
        <v>239.85</v>
      </c>
    </row>
    <row r="293" spans="1:21" ht="16.5" customHeight="1">
      <c r="A293" s="20">
        <v>74</v>
      </c>
      <c r="B293" s="20" t="s">
        <v>1591</v>
      </c>
      <c r="C293" s="25" t="s">
        <v>10076</v>
      </c>
      <c r="D293" s="140"/>
      <c r="E293" s="144"/>
      <c r="F293" s="136" t="s">
        <v>37</v>
      </c>
      <c r="G293" s="204" t="s">
        <v>53</v>
      </c>
      <c r="H293" s="155">
        <v>0.9</v>
      </c>
      <c r="I293" s="205"/>
      <c r="J293" s="157"/>
      <c r="K293" s="158"/>
      <c r="L293" s="137"/>
      <c r="M293" s="164"/>
      <c r="N293" s="166"/>
      <c r="O293" s="210"/>
      <c r="P293" s="169">
        <v>215.55</v>
      </c>
      <c r="Q293" s="75"/>
      <c r="S293" s="14">
        <v>479</v>
      </c>
      <c r="T293" s="14">
        <f t="shared" si="0"/>
        <v>215.55</v>
      </c>
      <c r="U293" s="252">
        <f t="shared" si="1"/>
        <v>215.55</v>
      </c>
    </row>
    <row r="294" spans="1:21" ht="16.5" customHeight="1">
      <c r="A294" s="20">
        <v>74</v>
      </c>
      <c r="B294" s="20" t="s">
        <v>9325</v>
      </c>
      <c r="C294" s="25" t="s">
        <v>12448</v>
      </c>
      <c r="D294" s="141"/>
      <c r="E294" s="46"/>
      <c r="F294" s="203"/>
      <c r="G294" s="46"/>
      <c r="H294" s="53"/>
      <c r="I294" s="156" t="s">
        <v>7754</v>
      </c>
      <c r="J294" s="206" t="s">
        <v>53</v>
      </c>
      <c r="K294" s="207">
        <v>1</v>
      </c>
      <c r="L294" s="208" t="s">
        <v>53</v>
      </c>
      <c r="M294" s="53">
        <v>0.9</v>
      </c>
      <c r="N294" s="208" t="s">
        <v>53</v>
      </c>
      <c r="O294" s="211">
        <v>0.85</v>
      </c>
      <c r="P294" s="169">
        <v>215.55</v>
      </c>
      <c r="Q294" s="75"/>
      <c r="S294" s="14">
        <v>479</v>
      </c>
      <c r="T294" s="14">
        <f t="shared" si="0"/>
        <v>215.55</v>
      </c>
      <c r="U294" s="252">
        <f t="shared" si="1"/>
        <v>215.55</v>
      </c>
    </row>
    <row r="295" spans="1:21" ht="16.5" customHeight="1">
      <c r="A295" s="20">
        <v>74</v>
      </c>
      <c r="B295" s="20">
        <v>7159</v>
      </c>
      <c r="C295" s="25" t="s">
        <v>9362</v>
      </c>
      <c r="D295" s="136" t="s">
        <v>17698</v>
      </c>
      <c r="E295" s="200"/>
      <c r="F295" s="151"/>
      <c r="G295" s="154"/>
      <c r="H295" s="155"/>
      <c r="I295" s="205"/>
      <c r="J295" s="157"/>
      <c r="K295" s="158"/>
      <c r="L295" s="151"/>
      <c r="M295" s="155"/>
      <c r="N295" s="151"/>
      <c r="O295" s="155"/>
      <c r="P295" s="169">
        <v>433.8</v>
      </c>
      <c r="Q295" s="75"/>
      <c r="S295" s="14">
        <v>964</v>
      </c>
      <c r="T295" s="14">
        <f t="shared" si="0"/>
        <v>433.8</v>
      </c>
      <c r="U295" s="252">
        <f t="shared" si="1"/>
        <v>433.8</v>
      </c>
    </row>
    <row r="296" spans="1:21" ht="16.5" customHeight="1">
      <c r="A296" s="20">
        <v>74</v>
      </c>
      <c r="B296" s="20">
        <v>7160</v>
      </c>
      <c r="C296" s="25" t="s">
        <v>17093</v>
      </c>
      <c r="D296" s="199"/>
      <c r="E296" s="201"/>
      <c r="F296" s="152"/>
      <c r="G296" s="46"/>
      <c r="H296" s="53"/>
      <c r="I296" s="156" t="s">
        <v>7754</v>
      </c>
      <c r="J296" s="206" t="s">
        <v>53</v>
      </c>
      <c r="K296" s="207">
        <v>1</v>
      </c>
      <c r="L296" s="159"/>
      <c r="M296" s="160"/>
      <c r="N296" s="159"/>
      <c r="O296" s="160"/>
      <c r="P296" s="169">
        <v>433.8</v>
      </c>
      <c r="Q296" s="75"/>
      <c r="S296" s="14">
        <v>964</v>
      </c>
      <c r="T296" s="14">
        <f t="shared" si="0"/>
        <v>433.8</v>
      </c>
      <c r="U296" s="252">
        <f t="shared" si="1"/>
        <v>433.8</v>
      </c>
    </row>
    <row r="297" spans="1:21" ht="16.5" customHeight="1">
      <c r="A297" s="20">
        <v>74</v>
      </c>
      <c r="B297" s="20">
        <v>7161</v>
      </c>
      <c r="C297" s="25" t="s">
        <v>17094</v>
      </c>
      <c r="D297" s="199"/>
      <c r="E297" s="201"/>
      <c r="F297" s="136" t="s">
        <v>37</v>
      </c>
      <c r="G297" s="204" t="s">
        <v>53</v>
      </c>
      <c r="H297" s="155">
        <v>0.9</v>
      </c>
      <c r="I297" s="205"/>
      <c r="J297" s="157"/>
      <c r="K297" s="158"/>
      <c r="L297" s="159"/>
      <c r="M297" s="160"/>
      <c r="N297" s="159"/>
      <c r="O297" s="160"/>
      <c r="P297" s="169">
        <v>390.6</v>
      </c>
      <c r="Q297" s="75"/>
      <c r="S297" s="14">
        <v>868</v>
      </c>
      <c r="T297" s="14">
        <f t="shared" si="0"/>
        <v>390.6</v>
      </c>
      <c r="U297" s="252">
        <f t="shared" si="1"/>
        <v>390.6</v>
      </c>
    </row>
    <row r="298" spans="1:21" ht="16.5" customHeight="1">
      <c r="A298" s="20">
        <v>74</v>
      </c>
      <c r="B298" s="20">
        <v>7162</v>
      </c>
      <c r="C298" s="25" t="s">
        <v>9533</v>
      </c>
      <c r="D298" s="138">
        <v>964</v>
      </c>
      <c r="E298" s="202" t="s">
        <v>51</v>
      </c>
      <c r="F298" s="203"/>
      <c r="G298" s="46"/>
      <c r="H298" s="53"/>
      <c r="I298" s="156" t="s">
        <v>7754</v>
      </c>
      <c r="J298" s="206" t="s">
        <v>53</v>
      </c>
      <c r="K298" s="207">
        <v>1</v>
      </c>
      <c r="L298" s="159"/>
      <c r="M298" s="160"/>
      <c r="N298" s="159"/>
      <c r="O298" s="160"/>
      <c r="P298" s="169">
        <v>390.6</v>
      </c>
      <c r="Q298" s="75"/>
      <c r="S298" s="14">
        <v>868</v>
      </c>
      <c r="T298" s="14">
        <f t="shared" si="0"/>
        <v>390.6</v>
      </c>
      <c r="U298" s="252">
        <f t="shared" si="1"/>
        <v>390.6</v>
      </c>
    </row>
    <row r="299" spans="1:21" ht="16.5" customHeight="1">
      <c r="A299" s="20">
        <v>74</v>
      </c>
      <c r="B299" s="20" t="s">
        <v>4951</v>
      </c>
      <c r="C299" s="25" t="s">
        <v>12322</v>
      </c>
      <c r="D299" s="140"/>
      <c r="E299" s="144"/>
      <c r="F299" s="151"/>
      <c r="G299" s="154"/>
      <c r="H299" s="155"/>
      <c r="I299" s="205"/>
      <c r="J299" s="157"/>
      <c r="K299" s="158"/>
      <c r="L299" s="136" t="s">
        <v>92</v>
      </c>
      <c r="M299" s="163"/>
      <c r="N299" s="159"/>
      <c r="O299" s="144"/>
      <c r="P299" s="169">
        <v>303.75</v>
      </c>
      <c r="Q299" s="75"/>
      <c r="S299" s="14">
        <v>675</v>
      </c>
      <c r="T299" s="14">
        <f t="shared" si="0"/>
        <v>303.75</v>
      </c>
      <c r="U299" s="252">
        <f t="shared" si="1"/>
        <v>303.75</v>
      </c>
    </row>
    <row r="300" spans="1:21" ht="16.5" customHeight="1">
      <c r="A300" s="20">
        <v>74</v>
      </c>
      <c r="B300" s="20" t="s">
        <v>9623</v>
      </c>
      <c r="C300" s="25" t="s">
        <v>5383</v>
      </c>
      <c r="D300" s="140"/>
      <c r="E300" s="144"/>
      <c r="F300" s="152"/>
      <c r="G300" s="46"/>
      <c r="H300" s="53"/>
      <c r="I300" s="156" t="s">
        <v>7754</v>
      </c>
      <c r="J300" s="206" t="s">
        <v>53</v>
      </c>
      <c r="K300" s="207">
        <v>1</v>
      </c>
      <c r="L300" s="137"/>
      <c r="M300" s="164"/>
      <c r="N300" s="159"/>
      <c r="O300" s="144"/>
      <c r="P300" s="169">
        <v>303.75</v>
      </c>
      <c r="Q300" s="75"/>
      <c r="S300" s="14">
        <v>675</v>
      </c>
      <c r="T300" s="14">
        <f t="shared" si="0"/>
        <v>303.75</v>
      </c>
      <c r="U300" s="252">
        <f t="shared" si="1"/>
        <v>303.75</v>
      </c>
    </row>
    <row r="301" spans="1:21" ht="16.5" customHeight="1">
      <c r="A301" s="20">
        <v>74</v>
      </c>
      <c r="B301" s="20" t="s">
        <v>1545</v>
      </c>
      <c r="C301" s="25" t="s">
        <v>15551</v>
      </c>
      <c r="D301" s="140"/>
      <c r="E301" s="144"/>
      <c r="F301" s="136" t="s">
        <v>37</v>
      </c>
      <c r="G301" s="204" t="s">
        <v>53</v>
      </c>
      <c r="H301" s="155">
        <v>0.9</v>
      </c>
      <c r="I301" s="205"/>
      <c r="J301" s="157"/>
      <c r="K301" s="158"/>
      <c r="L301" s="137"/>
      <c r="M301" s="164"/>
      <c r="N301" s="159"/>
      <c r="O301" s="144"/>
      <c r="P301" s="169">
        <v>273.60000000000002</v>
      </c>
      <c r="Q301" s="75"/>
      <c r="S301" s="14">
        <v>608</v>
      </c>
      <c r="T301" s="14">
        <f t="shared" si="0"/>
        <v>273.60000000000002</v>
      </c>
      <c r="U301" s="252">
        <f t="shared" si="1"/>
        <v>273.60000000000002</v>
      </c>
    </row>
    <row r="302" spans="1:21" ht="16.5" customHeight="1">
      <c r="A302" s="20">
        <v>74</v>
      </c>
      <c r="B302" s="20" t="s">
        <v>4139</v>
      </c>
      <c r="C302" s="25" t="s">
        <v>15553</v>
      </c>
      <c r="D302" s="140"/>
      <c r="E302" s="144"/>
      <c r="F302" s="203"/>
      <c r="G302" s="46"/>
      <c r="H302" s="53"/>
      <c r="I302" s="156" t="s">
        <v>7754</v>
      </c>
      <c r="J302" s="206" t="s">
        <v>53</v>
      </c>
      <c r="K302" s="207">
        <v>1</v>
      </c>
      <c r="L302" s="208" t="s">
        <v>53</v>
      </c>
      <c r="M302" s="53">
        <v>0.7</v>
      </c>
      <c r="N302" s="152"/>
      <c r="O302" s="46"/>
      <c r="P302" s="169">
        <v>273.60000000000002</v>
      </c>
      <c r="Q302" s="75"/>
      <c r="S302" s="14">
        <v>608</v>
      </c>
      <c r="T302" s="14">
        <f t="shared" si="0"/>
        <v>273.60000000000002</v>
      </c>
      <c r="U302" s="252">
        <f t="shared" si="1"/>
        <v>273.60000000000002</v>
      </c>
    </row>
    <row r="303" spans="1:21" ht="16.5" customHeight="1">
      <c r="A303" s="20">
        <v>74</v>
      </c>
      <c r="B303" s="20" t="s">
        <v>10832</v>
      </c>
      <c r="C303" s="25" t="s">
        <v>11987</v>
      </c>
      <c r="D303" s="140"/>
      <c r="E303" s="144"/>
      <c r="F303" s="151"/>
      <c r="G303" s="154"/>
      <c r="H303" s="155"/>
      <c r="I303" s="205"/>
      <c r="J303" s="157"/>
      <c r="K303" s="158"/>
      <c r="L303" s="151"/>
      <c r="M303" s="154"/>
      <c r="N303" s="165" t="s">
        <v>150</v>
      </c>
      <c r="O303" s="209"/>
      <c r="P303" s="169">
        <v>390.6</v>
      </c>
      <c r="Q303" s="75"/>
      <c r="S303" s="14">
        <v>868</v>
      </c>
      <c r="T303" s="14">
        <f t="shared" si="0"/>
        <v>390.6</v>
      </c>
      <c r="U303" s="252">
        <f t="shared" si="1"/>
        <v>390.6</v>
      </c>
    </row>
    <row r="304" spans="1:21" ht="16.5" customHeight="1">
      <c r="A304" s="20">
        <v>74</v>
      </c>
      <c r="B304" s="20" t="s">
        <v>5975</v>
      </c>
      <c r="C304" s="25" t="s">
        <v>12155</v>
      </c>
      <c r="D304" s="140"/>
      <c r="E304" s="144"/>
      <c r="F304" s="152"/>
      <c r="G304" s="46"/>
      <c r="H304" s="53"/>
      <c r="I304" s="156" t="s">
        <v>7754</v>
      </c>
      <c r="J304" s="206" t="s">
        <v>53</v>
      </c>
      <c r="K304" s="207">
        <v>1</v>
      </c>
      <c r="L304" s="159"/>
      <c r="M304" s="144"/>
      <c r="N304" s="166"/>
      <c r="O304" s="210"/>
      <c r="P304" s="169">
        <v>390.6</v>
      </c>
      <c r="Q304" s="75"/>
      <c r="S304" s="14">
        <v>868</v>
      </c>
      <c r="T304" s="14">
        <f t="shared" si="0"/>
        <v>390.6</v>
      </c>
      <c r="U304" s="252">
        <f t="shared" si="1"/>
        <v>390.6</v>
      </c>
    </row>
    <row r="305" spans="1:21" ht="16.5" customHeight="1">
      <c r="A305" s="20">
        <v>74</v>
      </c>
      <c r="B305" s="20" t="s">
        <v>6147</v>
      </c>
      <c r="C305" s="25" t="s">
        <v>8393</v>
      </c>
      <c r="D305" s="140"/>
      <c r="E305" s="144"/>
      <c r="F305" s="136" t="s">
        <v>37</v>
      </c>
      <c r="G305" s="204" t="s">
        <v>53</v>
      </c>
      <c r="H305" s="155">
        <v>0.9</v>
      </c>
      <c r="I305" s="205"/>
      <c r="J305" s="157"/>
      <c r="K305" s="158"/>
      <c r="L305" s="159"/>
      <c r="M305" s="144"/>
      <c r="N305" s="166"/>
      <c r="O305" s="210"/>
      <c r="P305" s="169">
        <v>351.45</v>
      </c>
      <c r="Q305" s="75"/>
      <c r="S305" s="14">
        <v>781</v>
      </c>
      <c r="T305" s="14">
        <f t="shared" si="0"/>
        <v>351.45</v>
      </c>
      <c r="U305" s="252">
        <f t="shared" si="1"/>
        <v>351.45</v>
      </c>
    </row>
    <row r="306" spans="1:21" ht="16.5" customHeight="1">
      <c r="A306" s="20">
        <v>74</v>
      </c>
      <c r="B306" s="20" t="s">
        <v>9318</v>
      </c>
      <c r="C306" s="25" t="s">
        <v>15555</v>
      </c>
      <c r="D306" s="140"/>
      <c r="E306" s="144"/>
      <c r="F306" s="203"/>
      <c r="G306" s="46"/>
      <c r="H306" s="53"/>
      <c r="I306" s="156" t="s">
        <v>7754</v>
      </c>
      <c r="J306" s="206" t="s">
        <v>53</v>
      </c>
      <c r="K306" s="207">
        <v>1</v>
      </c>
      <c r="L306" s="152"/>
      <c r="M306" s="46"/>
      <c r="N306" s="166"/>
      <c r="O306" s="210"/>
      <c r="P306" s="169">
        <v>351.45</v>
      </c>
      <c r="Q306" s="75"/>
      <c r="S306" s="14">
        <v>781</v>
      </c>
      <c r="T306" s="14">
        <f t="shared" si="0"/>
        <v>351.45</v>
      </c>
      <c r="U306" s="252">
        <f t="shared" si="1"/>
        <v>351.45</v>
      </c>
    </row>
    <row r="307" spans="1:21" ht="16.5" customHeight="1">
      <c r="A307" s="20">
        <v>74</v>
      </c>
      <c r="B307" s="20" t="s">
        <v>1214</v>
      </c>
      <c r="C307" s="25" t="s">
        <v>15557</v>
      </c>
      <c r="D307" s="140"/>
      <c r="E307" s="144"/>
      <c r="F307" s="151"/>
      <c r="G307" s="154"/>
      <c r="H307" s="155"/>
      <c r="I307" s="205"/>
      <c r="J307" s="157"/>
      <c r="K307" s="158"/>
      <c r="L307" s="136" t="s">
        <v>92</v>
      </c>
      <c r="M307" s="163"/>
      <c r="N307" s="166"/>
      <c r="O307" s="210"/>
      <c r="P307" s="169">
        <v>273.60000000000002</v>
      </c>
      <c r="Q307" s="75"/>
      <c r="S307" s="14">
        <v>608</v>
      </c>
      <c r="T307" s="14">
        <f t="shared" si="0"/>
        <v>273.60000000000002</v>
      </c>
      <c r="U307" s="252">
        <f t="shared" si="1"/>
        <v>273.60000000000002</v>
      </c>
    </row>
    <row r="308" spans="1:21" ht="16.5" customHeight="1">
      <c r="A308" s="20">
        <v>74</v>
      </c>
      <c r="B308" s="20" t="s">
        <v>2390</v>
      </c>
      <c r="C308" s="25" t="s">
        <v>15558</v>
      </c>
      <c r="D308" s="140"/>
      <c r="E308" s="144"/>
      <c r="F308" s="152"/>
      <c r="G308" s="46"/>
      <c r="H308" s="53"/>
      <c r="I308" s="156" t="s">
        <v>7754</v>
      </c>
      <c r="J308" s="206" t="s">
        <v>53</v>
      </c>
      <c r="K308" s="207">
        <v>1</v>
      </c>
      <c r="L308" s="137"/>
      <c r="M308" s="164"/>
      <c r="N308" s="166"/>
      <c r="O308" s="210"/>
      <c r="P308" s="169">
        <v>273.60000000000002</v>
      </c>
      <c r="Q308" s="75"/>
      <c r="S308" s="14">
        <v>608</v>
      </c>
      <c r="T308" s="14">
        <f t="shared" si="0"/>
        <v>273.60000000000002</v>
      </c>
      <c r="U308" s="252">
        <f t="shared" si="1"/>
        <v>273.60000000000002</v>
      </c>
    </row>
    <row r="309" spans="1:21" ht="16.5" customHeight="1">
      <c r="A309" s="20">
        <v>74</v>
      </c>
      <c r="B309" s="20" t="s">
        <v>2976</v>
      </c>
      <c r="C309" s="25" t="s">
        <v>10393</v>
      </c>
      <c r="D309" s="140"/>
      <c r="E309" s="144"/>
      <c r="F309" s="136" t="s">
        <v>37</v>
      </c>
      <c r="G309" s="204" t="s">
        <v>53</v>
      </c>
      <c r="H309" s="155">
        <v>0.9</v>
      </c>
      <c r="I309" s="205"/>
      <c r="J309" s="157"/>
      <c r="K309" s="158"/>
      <c r="L309" s="137"/>
      <c r="M309" s="164"/>
      <c r="N309" s="166"/>
      <c r="O309" s="210"/>
      <c r="P309" s="169">
        <v>246.15</v>
      </c>
      <c r="Q309" s="75"/>
      <c r="S309" s="14">
        <v>547</v>
      </c>
      <c r="T309" s="14">
        <f t="shared" si="0"/>
        <v>246.15</v>
      </c>
      <c r="U309" s="252">
        <f t="shared" si="1"/>
        <v>246.15</v>
      </c>
    </row>
    <row r="310" spans="1:21" ht="16.5" customHeight="1">
      <c r="A310" s="20">
        <v>74</v>
      </c>
      <c r="B310" s="20" t="s">
        <v>10829</v>
      </c>
      <c r="C310" s="25" t="s">
        <v>15559</v>
      </c>
      <c r="D310" s="140"/>
      <c r="E310" s="144"/>
      <c r="F310" s="203"/>
      <c r="G310" s="46"/>
      <c r="H310" s="53"/>
      <c r="I310" s="156" t="s">
        <v>7754</v>
      </c>
      <c r="J310" s="206" t="s">
        <v>53</v>
      </c>
      <c r="K310" s="207">
        <v>1</v>
      </c>
      <c r="L310" s="208" t="s">
        <v>53</v>
      </c>
      <c r="M310" s="53">
        <v>0.9</v>
      </c>
      <c r="N310" s="208" t="s">
        <v>53</v>
      </c>
      <c r="O310" s="211">
        <v>0.9</v>
      </c>
      <c r="P310" s="169">
        <v>246.15</v>
      </c>
      <c r="Q310" s="75"/>
      <c r="S310" s="14">
        <v>547</v>
      </c>
      <c r="T310" s="14">
        <f t="shared" si="0"/>
        <v>246.15</v>
      </c>
      <c r="U310" s="252">
        <f t="shared" si="1"/>
        <v>246.15</v>
      </c>
    </row>
    <row r="311" spans="1:21" ht="16.5" customHeight="1">
      <c r="A311" s="20">
        <v>74</v>
      </c>
      <c r="B311" s="20" t="s">
        <v>9479</v>
      </c>
      <c r="C311" s="25" t="s">
        <v>6277</v>
      </c>
      <c r="D311" s="140"/>
      <c r="E311" s="144"/>
      <c r="F311" s="151"/>
      <c r="G311" s="154"/>
      <c r="H311" s="155"/>
      <c r="I311" s="205"/>
      <c r="J311" s="157"/>
      <c r="K311" s="158"/>
      <c r="L311" s="151"/>
      <c r="M311" s="154"/>
      <c r="N311" s="165" t="s">
        <v>69</v>
      </c>
      <c r="O311" s="209"/>
      <c r="P311" s="169">
        <v>368.55</v>
      </c>
      <c r="Q311" s="75"/>
      <c r="S311" s="14">
        <v>819</v>
      </c>
      <c r="T311" s="14">
        <f t="shared" si="0"/>
        <v>368.55</v>
      </c>
      <c r="U311" s="252">
        <f t="shared" si="1"/>
        <v>368.55</v>
      </c>
    </row>
    <row r="312" spans="1:21" ht="16.5" customHeight="1">
      <c r="A312" s="20">
        <v>74</v>
      </c>
      <c r="B312" s="20" t="s">
        <v>5607</v>
      </c>
      <c r="C312" s="25" t="s">
        <v>15137</v>
      </c>
      <c r="D312" s="140"/>
      <c r="E312" s="144"/>
      <c r="F312" s="152"/>
      <c r="G312" s="46"/>
      <c r="H312" s="53"/>
      <c r="I312" s="156" t="s">
        <v>7754</v>
      </c>
      <c r="J312" s="206" t="s">
        <v>53</v>
      </c>
      <c r="K312" s="207">
        <v>1</v>
      </c>
      <c r="L312" s="159"/>
      <c r="M312" s="144"/>
      <c r="N312" s="166"/>
      <c r="O312" s="210"/>
      <c r="P312" s="169">
        <v>368.55</v>
      </c>
      <c r="Q312" s="75"/>
      <c r="S312" s="14">
        <v>819</v>
      </c>
      <c r="T312" s="14">
        <f t="shared" si="0"/>
        <v>368.55</v>
      </c>
      <c r="U312" s="252">
        <f t="shared" si="1"/>
        <v>368.55</v>
      </c>
    </row>
    <row r="313" spans="1:21" ht="16.5" customHeight="1">
      <c r="A313" s="20">
        <v>74</v>
      </c>
      <c r="B313" s="20" t="s">
        <v>10827</v>
      </c>
      <c r="C313" s="25" t="s">
        <v>15560</v>
      </c>
      <c r="D313" s="140"/>
      <c r="E313" s="144"/>
      <c r="F313" s="136" t="s">
        <v>37</v>
      </c>
      <c r="G313" s="204" t="s">
        <v>53</v>
      </c>
      <c r="H313" s="155">
        <v>0.9</v>
      </c>
      <c r="I313" s="205"/>
      <c r="J313" s="157"/>
      <c r="K313" s="158"/>
      <c r="L313" s="159"/>
      <c r="M313" s="144"/>
      <c r="N313" s="166"/>
      <c r="O313" s="210"/>
      <c r="P313" s="169">
        <v>332.1</v>
      </c>
      <c r="Q313" s="75"/>
      <c r="S313" s="14">
        <v>738</v>
      </c>
      <c r="T313" s="14">
        <f t="shared" si="0"/>
        <v>332.1</v>
      </c>
      <c r="U313" s="252">
        <f t="shared" si="1"/>
        <v>332.1</v>
      </c>
    </row>
    <row r="314" spans="1:21" ht="16.5" customHeight="1">
      <c r="A314" s="20">
        <v>74</v>
      </c>
      <c r="B314" s="20" t="s">
        <v>1765</v>
      </c>
      <c r="C314" s="25" t="s">
        <v>2933</v>
      </c>
      <c r="D314" s="140"/>
      <c r="E314" s="144"/>
      <c r="F314" s="203"/>
      <c r="G314" s="46"/>
      <c r="H314" s="53"/>
      <c r="I314" s="156" t="s">
        <v>7754</v>
      </c>
      <c r="J314" s="206" t="s">
        <v>53</v>
      </c>
      <c r="K314" s="207">
        <v>1</v>
      </c>
      <c r="L314" s="152"/>
      <c r="M314" s="46"/>
      <c r="N314" s="166"/>
      <c r="O314" s="210"/>
      <c r="P314" s="169">
        <v>332.1</v>
      </c>
      <c r="Q314" s="75"/>
      <c r="S314" s="14">
        <v>738</v>
      </c>
      <c r="T314" s="14">
        <f t="shared" si="0"/>
        <v>332.1</v>
      </c>
      <c r="U314" s="252">
        <f t="shared" si="1"/>
        <v>332.1</v>
      </c>
    </row>
    <row r="315" spans="1:21" ht="16.5" customHeight="1">
      <c r="A315" s="20">
        <v>74</v>
      </c>
      <c r="B315" s="20" t="s">
        <v>9719</v>
      </c>
      <c r="C315" s="25" t="s">
        <v>15561</v>
      </c>
      <c r="D315" s="140"/>
      <c r="E315" s="144"/>
      <c r="F315" s="151"/>
      <c r="G315" s="154"/>
      <c r="H315" s="155"/>
      <c r="I315" s="205"/>
      <c r="J315" s="157"/>
      <c r="K315" s="158"/>
      <c r="L315" s="136" t="s">
        <v>92</v>
      </c>
      <c r="M315" s="163"/>
      <c r="N315" s="166"/>
      <c r="O315" s="210"/>
      <c r="P315" s="169">
        <v>258.3</v>
      </c>
      <c r="Q315" s="75"/>
      <c r="S315" s="14">
        <v>574</v>
      </c>
      <c r="T315" s="14">
        <f t="shared" si="0"/>
        <v>258.3</v>
      </c>
      <c r="U315" s="252">
        <f t="shared" si="1"/>
        <v>258.3</v>
      </c>
    </row>
    <row r="316" spans="1:21" ht="16.5" customHeight="1">
      <c r="A316" s="20">
        <v>74</v>
      </c>
      <c r="B316" s="20" t="s">
        <v>1774</v>
      </c>
      <c r="C316" s="25" t="s">
        <v>15562</v>
      </c>
      <c r="D316" s="140"/>
      <c r="E316" s="144"/>
      <c r="F316" s="152"/>
      <c r="G316" s="46"/>
      <c r="H316" s="53"/>
      <c r="I316" s="156" t="s">
        <v>7754</v>
      </c>
      <c r="J316" s="206" t="s">
        <v>53</v>
      </c>
      <c r="K316" s="207">
        <v>1</v>
      </c>
      <c r="L316" s="137"/>
      <c r="M316" s="164"/>
      <c r="N316" s="166"/>
      <c r="O316" s="210"/>
      <c r="P316" s="169">
        <v>258.3</v>
      </c>
      <c r="Q316" s="75"/>
      <c r="S316" s="14">
        <v>574</v>
      </c>
      <c r="T316" s="14">
        <f t="shared" si="0"/>
        <v>258.3</v>
      </c>
      <c r="U316" s="252">
        <f t="shared" si="1"/>
        <v>258.3</v>
      </c>
    </row>
    <row r="317" spans="1:21" ht="16.5" customHeight="1">
      <c r="A317" s="20">
        <v>74</v>
      </c>
      <c r="B317" s="20" t="s">
        <v>9389</v>
      </c>
      <c r="C317" s="25" t="s">
        <v>15564</v>
      </c>
      <c r="D317" s="140"/>
      <c r="E317" s="144"/>
      <c r="F317" s="136" t="s">
        <v>37</v>
      </c>
      <c r="G317" s="204" t="s">
        <v>53</v>
      </c>
      <c r="H317" s="155">
        <v>0.9</v>
      </c>
      <c r="I317" s="205"/>
      <c r="J317" s="157"/>
      <c r="K317" s="158"/>
      <c r="L317" s="137"/>
      <c r="M317" s="164"/>
      <c r="N317" s="166"/>
      <c r="O317" s="210"/>
      <c r="P317" s="169">
        <v>232.65</v>
      </c>
      <c r="Q317" s="75"/>
      <c r="S317" s="14">
        <v>517</v>
      </c>
      <c r="T317" s="14">
        <f t="shared" si="0"/>
        <v>232.65</v>
      </c>
      <c r="U317" s="252">
        <f t="shared" si="1"/>
        <v>232.65</v>
      </c>
    </row>
    <row r="318" spans="1:21" ht="16.5" customHeight="1">
      <c r="A318" s="20">
        <v>74</v>
      </c>
      <c r="B318" s="20" t="s">
        <v>10025</v>
      </c>
      <c r="C318" s="25" t="s">
        <v>15565</v>
      </c>
      <c r="D318" s="141"/>
      <c r="E318" s="46"/>
      <c r="F318" s="203"/>
      <c r="G318" s="46"/>
      <c r="H318" s="53"/>
      <c r="I318" s="156" t="s">
        <v>7754</v>
      </c>
      <c r="J318" s="206" t="s">
        <v>53</v>
      </c>
      <c r="K318" s="207">
        <v>1</v>
      </c>
      <c r="L318" s="208" t="s">
        <v>53</v>
      </c>
      <c r="M318" s="53">
        <v>0.9</v>
      </c>
      <c r="N318" s="208" t="s">
        <v>53</v>
      </c>
      <c r="O318" s="211">
        <v>0.85</v>
      </c>
      <c r="P318" s="169">
        <v>232.65</v>
      </c>
      <c r="Q318" s="75"/>
      <c r="S318" s="14">
        <v>517</v>
      </c>
      <c r="T318" s="14">
        <f t="shared" si="0"/>
        <v>232.65</v>
      </c>
      <c r="U318" s="252">
        <f t="shared" si="1"/>
        <v>232.65</v>
      </c>
    </row>
    <row r="319" spans="1:21" ht="16.5" customHeight="1">
      <c r="A319" s="20">
        <v>74</v>
      </c>
      <c r="B319" s="20">
        <v>7163</v>
      </c>
      <c r="C319" s="25" t="s">
        <v>17095</v>
      </c>
      <c r="D319" s="136" t="s">
        <v>17699</v>
      </c>
      <c r="E319" s="200"/>
      <c r="F319" s="151"/>
      <c r="G319" s="154"/>
      <c r="H319" s="155"/>
      <c r="I319" s="205"/>
      <c r="J319" s="157"/>
      <c r="K319" s="158"/>
      <c r="L319" s="151"/>
      <c r="M319" s="155"/>
      <c r="N319" s="151"/>
      <c r="O319" s="155"/>
      <c r="P319" s="169">
        <v>464.85</v>
      </c>
      <c r="Q319" s="75"/>
      <c r="S319" s="14">
        <v>1033</v>
      </c>
      <c r="T319" s="14">
        <f t="shared" si="0"/>
        <v>464.85</v>
      </c>
      <c r="U319" s="252">
        <f t="shared" si="1"/>
        <v>464.85</v>
      </c>
    </row>
    <row r="320" spans="1:21" ht="16.5" customHeight="1">
      <c r="A320" s="20">
        <v>74</v>
      </c>
      <c r="B320" s="20">
        <v>7164</v>
      </c>
      <c r="C320" s="25" t="s">
        <v>14685</v>
      </c>
      <c r="D320" s="199"/>
      <c r="E320" s="201"/>
      <c r="F320" s="152"/>
      <c r="G320" s="46"/>
      <c r="H320" s="53"/>
      <c r="I320" s="156" t="s">
        <v>7754</v>
      </c>
      <c r="J320" s="206" t="s">
        <v>53</v>
      </c>
      <c r="K320" s="207">
        <v>1</v>
      </c>
      <c r="L320" s="159"/>
      <c r="M320" s="160"/>
      <c r="N320" s="159"/>
      <c r="O320" s="160"/>
      <c r="P320" s="169">
        <v>464.85</v>
      </c>
      <c r="Q320" s="75"/>
      <c r="S320" s="14">
        <v>1033</v>
      </c>
      <c r="T320" s="14">
        <f t="shared" si="0"/>
        <v>464.85</v>
      </c>
      <c r="U320" s="252">
        <f t="shared" si="1"/>
        <v>464.85</v>
      </c>
    </row>
    <row r="321" spans="1:21" ht="16.5" customHeight="1">
      <c r="A321" s="20">
        <v>74</v>
      </c>
      <c r="B321" s="20">
        <v>7165</v>
      </c>
      <c r="C321" s="25" t="s">
        <v>545</v>
      </c>
      <c r="D321" s="199"/>
      <c r="E321" s="201"/>
      <c r="F321" s="136" t="s">
        <v>37</v>
      </c>
      <c r="G321" s="204" t="s">
        <v>53</v>
      </c>
      <c r="H321" s="155">
        <v>0.9</v>
      </c>
      <c r="I321" s="205"/>
      <c r="J321" s="157"/>
      <c r="K321" s="158"/>
      <c r="L321" s="159"/>
      <c r="M321" s="160"/>
      <c r="N321" s="159"/>
      <c r="O321" s="160"/>
      <c r="P321" s="169">
        <v>418.5</v>
      </c>
      <c r="Q321" s="75"/>
      <c r="S321" s="14">
        <v>930</v>
      </c>
      <c r="T321" s="14">
        <f t="shared" si="0"/>
        <v>418.5</v>
      </c>
      <c r="U321" s="252">
        <f t="shared" si="1"/>
        <v>418.5</v>
      </c>
    </row>
    <row r="322" spans="1:21" ht="16.5" customHeight="1">
      <c r="A322" s="20">
        <v>74</v>
      </c>
      <c r="B322" s="20">
        <v>7166</v>
      </c>
      <c r="C322" s="25" t="s">
        <v>17096</v>
      </c>
      <c r="D322" s="138">
        <v>1033</v>
      </c>
      <c r="E322" s="202" t="s">
        <v>51</v>
      </c>
      <c r="F322" s="203"/>
      <c r="G322" s="46"/>
      <c r="H322" s="53"/>
      <c r="I322" s="156" t="s">
        <v>7754</v>
      </c>
      <c r="J322" s="206" t="s">
        <v>53</v>
      </c>
      <c r="K322" s="207">
        <v>1</v>
      </c>
      <c r="L322" s="159"/>
      <c r="M322" s="160"/>
      <c r="N322" s="159"/>
      <c r="O322" s="160"/>
      <c r="P322" s="169">
        <v>418.5</v>
      </c>
      <c r="Q322" s="75"/>
      <c r="S322" s="14">
        <v>930</v>
      </c>
      <c r="T322" s="14">
        <f t="shared" si="0"/>
        <v>418.5</v>
      </c>
      <c r="U322" s="252">
        <f t="shared" si="1"/>
        <v>418.5</v>
      </c>
    </row>
    <row r="323" spans="1:21" ht="16.5" customHeight="1">
      <c r="A323" s="20">
        <v>74</v>
      </c>
      <c r="B323" s="20" t="s">
        <v>8385</v>
      </c>
      <c r="C323" s="25" t="s">
        <v>562</v>
      </c>
      <c r="D323" s="140"/>
      <c r="E323" s="144"/>
      <c r="F323" s="151"/>
      <c r="G323" s="154"/>
      <c r="H323" s="155"/>
      <c r="I323" s="205"/>
      <c r="J323" s="157"/>
      <c r="K323" s="158"/>
      <c r="L323" s="136" t="s">
        <v>92</v>
      </c>
      <c r="M323" s="163"/>
      <c r="N323" s="159"/>
      <c r="O323" s="144"/>
      <c r="P323" s="169">
        <v>325.35000000000002</v>
      </c>
      <c r="Q323" s="75"/>
      <c r="S323" s="14">
        <v>723</v>
      </c>
      <c r="T323" s="14">
        <f t="shared" si="0"/>
        <v>325.35000000000002</v>
      </c>
      <c r="U323" s="252">
        <f t="shared" si="1"/>
        <v>325.35000000000002</v>
      </c>
    </row>
    <row r="324" spans="1:21" ht="16.5" customHeight="1">
      <c r="A324" s="20">
        <v>74</v>
      </c>
      <c r="B324" s="20" t="s">
        <v>10602</v>
      </c>
      <c r="C324" s="25" t="s">
        <v>15567</v>
      </c>
      <c r="D324" s="140"/>
      <c r="E324" s="144"/>
      <c r="F324" s="152"/>
      <c r="G324" s="46"/>
      <c r="H324" s="53"/>
      <c r="I324" s="156" t="s">
        <v>7754</v>
      </c>
      <c r="J324" s="206" t="s">
        <v>53</v>
      </c>
      <c r="K324" s="207">
        <v>1</v>
      </c>
      <c r="L324" s="137"/>
      <c r="M324" s="164"/>
      <c r="N324" s="159"/>
      <c r="O324" s="144"/>
      <c r="P324" s="169">
        <v>325.35000000000002</v>
      </c>
      <c r="Q324" s="75"/>
      <c r="S324" s="14">
        <v>723</v>
      </c>
      <c r="T324" s="14">
        <f t="shared" si="0"/>
        <v>325.35000000000002</v>
      </c>
      <c r="U324" s="252">
        <f t="shared" si="1"/>
        <v>325.35000000000002</v>
      </c>
    </row>
    <row r="325" spans="1:21" ht="16.5" customHeight="1">
      <c r="A325" s="20">
        <v>74</v>
      </c>
      <c r="B325" s="20" t="s">
        <v>8752</v>
      </c>
      <c r="C325" s="25" t="s">
        <v>14131</v>
      </c>
      <c r="D325" s="140"/>
      <c r="E325" s="144"/>
      <c r="F325" s="136" t="s">
        <v>37</v>
      </c>
      <c r="G325" s="204" t="s">
        <v>53</v>
      </c>
      <c r="H325" s="155">
        <v>0.9</v>
      </c>
      <c r="I325" s="205"/>
      <c r="J325" s="157"/>
      <c r="K325" s="158"/>
      <c r="L325" s="137"/>
      <c r="M325" s="164"/>
      <c r="N325" s="159"/>
      <c r="O325" s="144"/>
      <c r="P325" s="169">
        <v>292.95</v>
      </c>
      <c r="Q325" s="75"/>
      <c r="S325" s="14">
        <v>651</v>
      </c>
      <c r="T325" s="14">
        <f t="shared" si="0"/>
        <v>292.95</v>
      </c>
      <c r="U325" s="252">
        <f t="shared" si="1"/>
        <v>292.95</v>
      </c>
    </row>
    <row r="326" spans="1:21" ht="16.5" customHeight="1">
      <c r="A326" s="20">
        <v>74</v>
      </c>
      <c r="B326" s="20" t="s">
        <v>929</v>
      </c>
      <c r="C326" s="25" t="s">
        <v>14137</v>
      </c>
      <c r="D326" s="140"/>
      <c r="E326" s="144"/>
      <c r="F326" s="203"/>
      <c r="G326" s="46"/>
      <c r="H326" s="53"/>
      <c r="I326" s="156" t="s">
        <v>7754</v>
      </c>
      <c r="J326" s="206" t="s">
        <v>53</v>
      </c>
      <c r="K326" s="207">
        <v>1</v>
      </c>
      <c r="L326" s="208" t="s">
        <v>53</v>
      </c>
      <c r="M326" s="53">
        <v>0.7</v>
      </c>
      <c r="N326" s="152"/>
      <c r="O326" s="46"/>
      <c r="P326" s="169">
        <v>292.95</v>
      </c>
      <c r="Q326" s="75"/>
      <c r="S326" s="14">
        <v>651</v>
      </c>
      <c r="T326" s="14">
        <f t="shared" si="0"/>
        <v>292.95</v>
      </c>
      <c r="U326" s="252">
        <f t="shared" si="1"/>
        <v>292.95</v>
      </c>
    </row>
    <row r="327" spans="1:21" ht="16.5" customHeight="1">
      <c r="A327" s="20">
        <v>74</v>
      </c>
      <c r="B327" s="20" t="s">
        <v>9986</v>
      </c>
      <c r="C327" s="25" t="s">
        <v>10560</v>
      </c>
      <c r="D327" s="140"/>
      <c r="E327" s="144"/>
      <c r="F327" s="151"/>
      <c r="G327" s="154"/>
      <c r="H327" s="155"/>
      <c r="I327" s="205"/>
      <c r="J327" s="157"/>
      <c r="K327" s="158"/>
      <c r="L327" s="151"/>
      <c r="M327" s="154"/>
      <c r="N327" s="165" t="s">
        <v>150</v>
      </c>
      <c r="O327" s="209"/>
      <c r="P327" s="169">
        <v>418.5</v>
      </c>
      <c r="Q327" s="75"/>
      <c r="S327" s="14">
        <v>930</v>
      </c>
      <c r="T327" s="14">
        <f t="shared" si="0"/>
        <v>418.5</v>
      </c>
      <c r="U327" s="252">
        <f t="shared" si="1"/>
        <v>418.5</v>
      </c>
    </row>
    <row r="328" spans="1:21" ht="16.5" customHeight="1">
      <c r="A328" s="20">
        <v>74</v>
      </c>
      <c r="B328" s="20" t="s">
        <v>8483</v>
      </c>
      <c r="C328" s="25" t="s">
        <v>15569</v>
      </c>
      <c r="D328" s="140"/>
      <c r="E328" s="144"/>
      <c r="F328" s="152"/>
      <c r="G328" s="46"/>
      <c r="H328" s="53"/>
      <c r="I328" s="156" t="s">
        <v>7754</v>
      </c>
      <c r="J328" s="206" t="s">
        <v>53</v>
      </c>
      <c r="K328" s="207">
        <v>1</v>
      </c>
      <c r="L328" s="159"/>
      <c r="M328" s="144"/>
      <c r="N328" s="166"/>
      <c r="O328" s="210"/>
      <c r="P328" s="169">
        <v>418.5</v>
      </c>
      <c r="Q328" s="75"/>
      <c r="S328" s="14">
        <v>930</v>
      </c>
      <c r="T328" s="14">
        <f t="shared" si="0"/>
        <v>418.5</v>
      </c>
      <c r="U328" s="252">
        <f t="shared" si="1"/>
        <v>418.5</v>
      </c>
    </row>
    <row r="329" spans="1:21" ht="16.5" customHeight="1">
      <c r="A329" s="20">
        <v>74</v>
      </c>
      <c r="B329" s="20" t="s">
        <v>9942</v>
      </c>
      <c r="C329" s="25" t="s">
        <v>11154</v>
      </c>
      <c r="D329" s="140"/>
      <c r="E329" s="144"/>
      <c r="F329" s="136" t="s">
        <v>37</v>
      </c>
      <c r="G329" s="204" t="s">
        <v>53</v>
      </c>
      <c r="H329" s="155">
        <v>0.9</v>
      </c>
      <c r="I329" s="205"/>
      <c r="J329" s="157"/>
      <c r="K329" s="158"/>
      <c r="L329" s="159"/>
      <c r="M329" s="144"/>
      <c r="N329" s="166"/>
      <c r="O329" s="210"/>
      <c r="P329" s="169">
        <v>376.65</v>
      </c>
      <c r="Q329" s="75"/>
      <c r="S329" s="14">
        <v>837</v>
      </c>
      <c r="T329" s="14">
        <f t="shared" si="0"/>
        <v>376.65</v>
      </c>
      <c r="U329" s="252">
        <f t="shared" si="1"/>
        <v>376.65</v>
      </c>
    </row>
    <row r="330" spans="1:21" ht="16.5" customHeight="1">
      <c r="A330" s="20">
        <v>74</v>
      </c>
      <c r="B330" s="20" t="s">
        <v>2557</v>
      </c>
      <c r="C330" s="25" t="s">
        <v>15570</v>
      </c>
      <c r="D330" s="140"/>
      <c r="E330" s="144"/>
      <c r="F330" s="203"/>
      <c r="G330" s="46"/>
      <c r="H330" s="53"/>
      <c r="I330" s="156" t="s">
        <v>7754</v>
      </c>
      <c r="J330" s="206" t="s">
        <v>53</v>
      </c>
      <c r="K330" s="207">
        <v>1</v>
      </c>
      <c r="L330" s="152"/>
      <c r="M330" s="46"/>
      <c r="N330" s="166"/>
      <c r="O330" s="210"/>
      <c r="P330" s="169">
        <v>376.65</v>
      </c>
      <c r="Q330" s="75"/>
      <c r="S330" s="14">
        <v>837</v>
      </c>
      <c r="T330" s="14">
        <f t="shared" si="0"/>
        <v>376.65</v>
      </c>
      <c r="U330" s="252">
        <f t="shared" si="1"/>
        <v>376.65</v>
      </c>
    </row>
    <row r="331" spans="1:21" ht="16.5" customHeight="1">
      <c r="A331" s="20">
        <v>74</v>
      </c>
      <c r="B331" s="20" t="s">
        <v>9713</v>
      </c>
      <c r="C331" s="25" t="s">
        <v>15571</v>
      </c>
      <c r="D331" s="140"/>
      <c r="E331" s="144"/>
      <c r="F331" s="151"/>
      <c r="G331" s="154"/>
      <c r="H331" s="155"/>
      <c r="I331" s="205"/>
      <c r="J331" s="157"/>
      <c r="K331" s="158"/>
      <c r="L331" s="136" t="s">
        <v>92</v>
      </c>
      <c r="M331" s="163"/>
      <c r="N331" s="166"/>
      <c r="O331" s="210"/>
      <c r="P331" s="169">
        <v>292.95</v>
      </c>
      <c r="Q331" s="75"/>
      <c r="S331" s="14">
        <v>651</v>
      </c>
      <c r="T331" s="14">
        <f t="shared" si="0"/>
        <v>292.95</v>
      </c>
      <c r="U331" s="252">
        <f t="shared" si="1"/>
        <v>292.95</v>
      </c>
    </row>
    <row r="332" spans="1:21" ht="16.5" customHeight="1">
      <c r="A332" s="20">
        <v>74</v>
      </c>
      <c r="B332" s="20" t="s">
        <v>166</v>
      </c>
      <c r="C332" s="25" t="s">
        <v>15572</v>
      </c>
      <c r="D332" s="140"/>
      <c r="E332" s="144"/>
      <c r="F332" s="152"/>
      <c r="G332" s="46"/>
      <c r="H332" s="53"/>
      <c r="I332" s="156" t="s">
        <v>7754</v>
      </c>
      <c r="J332" s="206" t="s">
        <v>53</v>
      </c>
      <c r="K332" s="207">
        <v>1</v>
      </c>
      <c r="L332" s="137"/>
      <c r="M332" s="164"/>
      <c r="N332" s="166"/>
      <c r="O332" s="210"/>
      <c r="P332" s="169">
        <v>292.95</v>
      </c>
      <c r="Q332" s="75"/>
      <c r="S332" s="14">
        <v>651</v>
      </c>
      <c r="T332" s="14">
        <f t="shared" si="0"/>
        <v>292.95</v>
      </c>
      <c r="U332" s="252">
        <f t="shared" si="1"/>
        <v>292.95</v>
      </c>
    </row>
    <row r="333" spans="1:21" ht="16.5" customHeight="1">
      <c r="A333" s="20">
        <v>74</v>
      </c>
      <c r="B333" s="20" t="s">
        <v>10824</v>
      </c>
      <c r="C333" s="25" t="s">
        <v>10851</v>
      </c>
      <c r="D333" s="140"/>
      <c r="E333" s="144"/>
      <c r="F333" s="136" t="s">
        <v>37</v>
      </c>
      <c r="G333" s="204" t="s">
        <v>53</v>
      </c>
      <c r="H333" s="155">
        <v>0.9</v>
      </c>
      <c r="I333" s="205"/>
      <c r="J333" s="157"/>
      <c r="K333" s="158"/>
      <c r="L333" s="137"/>
      <c r="M333" s="164"/>
      <c r="N333" s="166"/>
      <c r="O333" s="210"/>
      <c r="P333" s="169">
        <v>263.7</v>
      </c>
      <c r="Q333" s="75"/>
      <c r="S333" s="14">
        <v>586</v>
      </c>
      <c r="T333" s="14">
        <f t="shared" si="0"/>
        <v>263.7</v>
      </c>
      <c r="U333" s="252">
        <f t="shared" si="1"/>
        <v>263.7</v>
      </c>
    </row>
    <row r="334" spans="1:21" ht="16.5" customHeight="1">
      <c r="A334" s="20">
        <v>74</v>
      </c>
      <c r="B334" s="20" t="s">
        <v>2669</v>
      </c>
      <c r="C334" s="25" t="s">
        <v>15573</v>
      </c>
      <c r="D334" s="140"/>
      <c r="E334" s="144"/>
      <c r="F334" s="203"/>
      <c r="G334" s="46"/>
      <c r="H334" s="53"/>
      <c r="I334" s="156" t="s">
        <v>7754</v>
      </c>
      <c r="J334" s="206" t="s">
        <v>53</v>
      </c>
      <c r="K334" s="207">
        <v>1</v>
      </c>
      <c r="L334" s="208" t="s">
        <v>53</v>
      </c>
      <c r="M334" s="53">
        <v>0.9</v>
      </c>
      <c r="N334" s="208" t="s">
        <v>53</v>
      </c>
      <c r="O334" s="211">
        <v>0.9</v>
      </c>
      <c r="P334" s="169">
        <v>263.7</v>
      </c>
      <c r="Q334" s="75"/>
      <c r="S334" s="14">
        <v>586</v>
      </c>
      <c r="T334" s="14">
        <f t="shared" si="0"/>
        <v>263.7</v>
      </c>
      <c r="U334" s="252">
        <f t="shared" si="1"/>
        <v>263.7</v>
      </c>
    </row>
    <row r="335" spans="1:21" ht="16.5" customHeight="1">
      <c r="A335" s="20">
        <v>74</v>
      </c>
      <c r="B335" s="20" t="s">
        <v>10823</v>
      </c>
      <c r="C335" s="25" t="s">
        <v>15574</v>
      </c>
      <c r="D335" s="140"/>
      <c r="E335" s="144"/>
      <c r="F335" s="151"/>
      <c r="G335" s="154"/>
      <c r="H335" s="155"/>
      <c r="I335" s="205"/>
      <c r="J335" s="157"/>
      <c r="K335" s="158"/>
      <c r="L335" s="151"/>
      <c r="M335" s="154"/>
      <c r="N335" s="165" t="s">
        <v>69</v>
      </c>
      <c r="O335" s="209"/>
      <c r="P335" s="169">
        <v>395.1</v>
      </c>
      <c r="Q335" s="75"/>
      <c r="S335" s="14">
        <v>878</v>
      </c>
      <c r="T335" s="14">
        <f t="shared" si="0"/>
        <v>395.1</v>
      </c>
      <c r="U335" s="252">
        <f t="shared" si="1"/>
        <v>395.1</v>
      </c>
    </row>
    <row r="336" spans="1:21" ht="16.5" customHeight="1">
      <c r="A336" s="20">
        <v>74</v>
      </c>
      <c r="B336" s="20" t="s">
        <v>10821</v>
      </c>
      <c r="C336" s="25" t="s">
        <v>14676</v>
      </c>
      <c r="D336" s="140"/>
      <c r="E336" s="144"/>
      <c r="F336" s="152"/>
      <c r="G336" s="46"/>
      <c r="H336" s="53"/>
      <c r="I336" s="156" t="s">
        <v>7754</v>
      </c>
      <c r="J336" s="206" t="s">
        <v>53</v>
      </c>
      <c r="K336" s="207">
        <v>1</v>
      </c>
      <c r="L336" s="159"/>
      <c r="M336" s="144"/>
      <c r="N336" s="166"/>
      <c r="O336" s="210"/>
      <c r="P336" s="169">
        <v>395.1</v>
      </c>
      <c r="Q336" s="75"/>
      <c r="S336" s="14">
        <v>878</v>
      </c>
      <c r="T336" s="14">
        <f t="shared" si="0"/>
        <v>395.1</v>
      </c>
      <c r="U336" s="252">
        <f t="shared" si="1"/>
        <v>395.1</v>
      </c>
    </row>
    <row r="337" spans="1:21" ht="16.5" customHeight="1">
      <c r="A337" s="20">
        <v>74</v>
      </c>
      <c r="B337" s="20" t="s">
        <v>4446</v>
      </c>
      <c r="C337" s="25" t="s">
        <v>15575</v>
      </c>
      <c r="D337" s="140"/>
      <c r="E337" s="144"/>
      <c r="F337" s="136" t="s">
        <v>37</v>
      </c>
      <c r="G337" s="204" t="s">
        <v>53</v>
      </c>
      <c r="H337" s="155">
        <v>0.9</v>
      </c>
      <c r="I337" s="205"/>
      <c r="J337" s="157"/>
      <c r="K337" s="158"/>
      <c r="L337" s="159"/>
      <c r="M337" s="144"/>
      <c r="N337" s="166"/>
      <c r="O337" s="210"/>
      <c r="P337" s="169">
        <v>355.95</v>
      </c>
      <c r="Q337" s="75"/>
      <c r="S337" s="14">
        <v>791</v>
      </c>
      <c r="T337" s="14">
        <f t="shared" si="0"/>
        <v>355.95</v>
      </c>
      <c r="U337" s="252">
        <f t="shared" si="1"/>
        <v>355.95</v>
      </c>
    </row>
    <row r="338" spans="1:21" ht="16.5" customHeight="1">
      <c r="A338" s="20">
        <v>74</v>
      </c>
      <c r="B338" s="20" t="s">
        <v>10708</v>
      </c>
      <c r="C338" s="25" t="s">
        <v>9348</v>
      </c>
      <c r="D338" s="140"/>
      <c r="E338" s="144"/>
      <c r="F338" s="203"/>
      <c r="G338" s="46"/>
      <c r="H338" s="53"/>
      <c r="I338" s="156" t="s">
        <v>7754</v>
      </c>
      <c r="J338" s="206" t="s">
        <v>53</v>
      </c>
      <c r="K338" s="207">
        <v>1</v>
      </c>
      <c r="L338" s="152"/>
      <c r="M338" s="46"/>
      <c r="N338" s="166"/>
      <c r="O338" s="210"/>
      <c r="P338" s="169">
        <v>355.95</v>
      </c>
      <c r="Q338" s="75"/>
      <c r="S338" s="14">
        <v>791</v>
      </c>
      <c r="T338" s="14">
        <f t="shared" si="0"/>
        <v>355.95</v>
      </c>
      <c r="U338" s="252">
        <f t="shared" si="1"/>
        <v>355.95</v>
      </c>
    </row>
    <row r="339" spans="1:21" ht="16.5" customHeight="1">
      <c r="A339" s="20">
        <v>74</v>
      </c>
      <c r="B339" s="20" t="s">
        <v>8632</v>
      </c>
      <c r="C339" s="25" t="s">
        <v>14346</v>
      </c>
      <c r="D339" s="140"/>
      <c r="E339" s="144"/>
      <c r="F339" s="151"/>
      <c r="G339" s="154"/>
      <c r="H339" s="155"/>
      <c r="I339" s="205"/>
      <c r="J339" s="157"/>
      <c r="K339" s="158"/>
      <c r="L339" s="136" t="s">
        <v>92</v>
      </c>
      <c r="M339" s="163"/>
      <c r="N339" s="166"/>
      <c r="O339" s="210"/>
      <c r="P339" s="169">
        <v>276.75</v>
      </c>
      <c r="Q339" s="75"/>
      <c r="S339" s="14">
        <v>615</v>
      </c>
      <c r="T339" s="14">
        <f t="shared" si="0"/>
        <v>276.75</v>
      </c>
      <c r="U339" s="252">
        <f t="shared" si="1"/>
        <v>276.75</v>
      </c>
    </row>
    <row r="340" spans="1:21" ht="16.5" customHeight="1">
      <c r="A340" s="20">
        <v>74</v>
      </c>
      <c r="B340" s="20" t="s">
        <v>4774</v>
      </c>
      <c r="C340" s="25" t="s">
        <v>15354</v>
      </c>
      <c r="D340" s="140"/>
      <c r="E340" s="144"/>
      <c r="F340" s="152"/>
      <c r="G340" s="46"/>
      <c r="H340" s="53"/>
      <c r="I340" s="156" t="s">
        <v>7754</v>
      </c>
      <c r="J340" s="206" t="s">
        <v>53</v>
      </c>
      <c r="K340" s="207">
        <v>1</v>
      </c>
      <c r="L340" s="137"/>
      <c r="M340" s="164"/>
      <c r="N340" s="166"/>
      <c r="O340" s="210"/>
      <c r="P340" s="169">
        <v>276.75</v>
      </c>
      <c r="Q340" s="75"/>
      <c r="S340" s="14">
        <v>615</v>
      </c>
      <c r="T340" s="14">
        <f t="shared" si="0"/>
        <v>276.75</v>
      </c>
      <c r="U340" s="252">
        <f t="shared" si="1"/>
        <v>276.75</v>
      </c>
    </row>
    <row r="341" spans="1:21" ht="16.5" customHeight="1">
      <c r="A341" s="20">
        <v>74</v>
      </c>
      <c r="B341" s="20" t="s">
        <v>8594</v>
      </c>
      <c r="C341" s="25" t="s">
        <v>10027</v>
      </c>
      <c r="D341" s="140"/>
      <c r="E341" s="144"/>
      <c r="F341" s="136" t="s">
        <v>37</v>
      </c>
      <c r="G341" s="204" t="s">
        <v>53</v>
      </c>
      <c r="H341" s="155">
        <v>0.9</v>
      </c>
      <c r="I341" s="205"/>
      <c r="J341" s="157"/>
      <c r="K341" s="158"/>
      <c r="L341" s="137"/>
      <c r="M341" s="164"/>
      <c r="N341" s="166"/>
      <c r="O341" s="210"/>
      <c r="P341" s="169">
        <v>248.85</v>
      </c>
      <c r="Q341" s="75"/>
      <c r="S341" s="14">
        <v>553</v>
      </c>
      <c r="T341" s="14">
        <f t="shared" si="0"/>
        <v>248.85</v>
      </c>
      <c r="U341" s="252">
        <f t="shared" si="1"/>
        <v>248.85</v>
      </c>
    </row>
    <row r="342" spans="1:21" ht="16.5" customHeight="1">
      <c r="A342" s="20">
        <v>74</v>
      </c>
      <c r="B342" s="20" t="s">
        <v>10818</v>
      </c>
      <c r="C342" s="25" t="s">
        <v>12295</v>
      </c>
      <c r="D342" s="141"/>
      <c r="E342" s="46"/>
      <c r="F342" s="203"/>
      <c r="G342" s="46"/>
      <c r="H342" s="53"/>
      <c r="I342" s="156" t="s">
        <v>7754</v>
      </c>
      <c r="J342" s="206" t="s">
        <v>53</v>
      </c>
      <c r="K342" s="207">
        <v>1</v>
      </c>
      <c r="L342" s="208" t="s">
        <v>53</v>
      </c>
      <c r="M342" s="53">
        <v>0.9</v>
      </c>
      <c r="N342" s="208" t="s">
        <v>53</v>
      </c>
      <c r="O342" s="211">
        <v>0.85</v>
      </c>
      <c r="P342" s="169">
        <v>248.85</v>
      </c>
      <c r="Q342" s="75"/>
      <c r="S342" s="14">
        <v>553</v>
      </c>
      <c r="T342" s="14">
        <f t="shared" si="0"/>
        <v>248.85</v>
      </c>
      <c r="U342" s="252">
        <f t="shared" si="1"/>
        <v>248.85</v>
      </c>
    </row>
    <row r="343" spans="1:21" ht="16.5" customHeight="1">
      <c r="A343" s="20">
        <v>74</v>
      </c>
      <c r="B343" s="20">
        <v>7167</v>
      </c>
      <c r="C343" s="25" t="s">
        <v>10482</v>
      </c>
      <c r="D343" s="136" t="s">
        <v>17700</v>
      </c>
      <c r="E343" s="200"/>
      <c r="F343" s="151"/>
      <c r="G343" s="154"/>
      <c r="H343" s="155"/>
      <c r="I343" s="205"/>
      <c r="J343" s="157"/>
      <c r="K343" s="158"/>
      <c r="L343" s="151"/>
      <c r="M343" s="155"/>
      <c r="N343" s="151"/>
      <c r="O343" s="155"/>
      <c r="P343" s="169">
        <v>495.9</v>
      </c>
      <c r="Q343" s="75"/>
      <c r="S343" s="14">
        <v>1102</v>
      </c>
      <c r="T343" s="14">
        <f t="shared" si="0"/>
        <v>495.9</v>
      </c>
      <c r="U343" s="252">
        <f t="shared" si="1"/>
        <v>495.9</v>
      </c>
    </row>
    <row r="344" spans="1:21" ht="16.5" customHeight="1">
      <c r="A344" s="20">
        <v>74</v>
      </c>
      <c r="B344" s="20">
        <v>7168</v>
      </c>
      <c r="C344" s="25" t="s">
        <v>789</v>
      </c>
      <c r="D344" s="199"/>
      <c r="E344" s="201"/>
      <c r="F344" s="152"/>
      <c r="G344" s="46"/>
      <c r="H344" s="53"/>
      <c r="I344" s="156" t="s">
        <v>7754</v>
      </c>
      <c r="J344" s="206" t="s">
        <v>53</v>
      </c>
      <c r="K344" s="207">
        <v>1</v>
      </c>
      <c r="L344" s="159"/>
      <c r="M344" s="160"/>
      <c r="N344" s="159"/>
      <c r="O344" s="160"/>
      <c r="P344" s="169">
        <v>495.9</v>
      </c>
      <c r="Q344" s="75"/>
      <c r="S344" s="14">
        <v>1102</v>
      </c>
      <c r="T344" s="14">
        <f t="shared" si="0"/>
        <v>495.9</v>
      </c>
      <c r="U344" s="252">
        <f t="shared" si="1"/>
        <v>495.9</v>
      </c>
    </row>
    <row r="345" spans="1:21" ht="16.5" customHeight="1">
      <c r="A345" s="20">
        <v>74</v>
      </c>
      <c r="B345" s="20">
        <v>7169</v>
      </c>
      <c r="C345" s="25" t="s">
        <v>17097</v>
      </c>
      <c r="D345" s="199"/>
      <c r="E345" s="201"/>
      <c r="F345" s="136" t="s">
        <v>37</v>
      </c>
      <c r="G345" s="204" t="s">
        <v>53</v>
      </c>
      <c r="H345" s="155">
        <v>0.9</v>
      </c>
      <c r="I345" s="205"/>
      <c r="J345" s="157"/>
      <c r="K345" s="158"/>
      <c r="L345" s="159"/>
      <c r="M345" s="160"/>
      <c r="N345" s="159"/>
      <c r="O345" s="160"/>
      <c r="P345" s="169">
        <v>446.4</v>
      </c>
      <c r="Q345" s="75"/>
      <c r="S345" s="14">
        <v>992</v>
      </c>
      <c r="T345" s="14">
        <f t="shared" si="0"/>
        <v>446.4</v>
      </c>
      <c r="U345" s="252">
        <f t="shared" si="1"/>
        <v>446.4</v>
      </c>
    </row>
    <row r="346" spans="1:21" ht="16.5" customHeight="1">
      <c r="A346" s="20">
        <v>74</v>
      </c>
      <c r="B346" s="20">
        <v>7170</v>
      </c>
      <c r="C346" s="25" t="s">
        <v>799</v>
      </c>
      <c r="D346" s="138">
        <v>1102</v>
      </c>
      <c r="E346" s="202" t="s">
        <v>51</v>
      </c>
      <c r="F346" s="203"/>
      <c r="G346" s="46"/>
      <c r="H346" s="53"/>
      <c r="I346" s="156" t="s">
        <v>7754</v>
      </c>
      <c r="J346" s="206" t="s">
        <v>53</v>
      </c>
      <c r="K346" s="207">
        <v>1</v>
      </c>
      <c r="L346" s="159"/>
      <c r="M346" s="160"/>
      <c r="N346" s="159"/>
      <c r="O346" s="160"/>
      <c r="P346" s="169">
        <v>446.4</v>
      </c>
      <c r="Q346" s="75"/>
      <c r="S346" s="14">
        <v>992</v>
      </c>
      <c r="T346" s="14">
        <f t="shared" si="0"/>
        <v>446.4</v>
      </c>
      <c r="U346" s="252">
        <f t="shared" si="1"/>
        <v>446.4</v>
      </c>
    </row>
    <row r="347" spans="1:21" ht="16.5" customHeight="1">
      <c r="A347" s="20">
        <v>74</v>
      </c>
      <c r="B347" s="20" t="s">
        <v>9959</v>
      </c>
      <c r="C347" s="25" t="s">
        <v>15369</v>
      </c>
      <c r="D347" s="140"/>
      <c r="E347" s="144"/>
      <c r="F347" s="151"/>
      <c r="G347" s="154"/>
      <c r="H347" s="155"/>
      <c r="I347" s="205"/>
      <c r="J347" s="157"/>
      <c r="K347" s="158"/>
      <c r="L347" s="136" t="s">
        <v>92</v>
      </c>
      <c r="M347" s="163"/>
      <c r="N347" s="159"/>
      <c r="O347" s="144"/>
      <c r="P347" s="169">
        <v>346.95</v>
      </c>
      <c r="Q347" s="75"/>
      <c r="S347" s="14">
        <v>771</v>
      </c>
      <c r="T347" s="14">
        <f t="shared" si="0"/>
        <v>346.95</v>
      </c>
      <c r="U347" s="252">
        <f t="shared" si="1"/>
        <v>346.95</v>
      </c>
    </row>
    <row r="348" spans="1:21" ht="16.5" customHeight="1">
      <c r="A348" s="20">
        <v>74</v>
      </c>
      <c r="B348" s="20" t="s">
        <v>6032</v>
      </c>
      <c r="C348" s="25" t="s">
        <v>11242</v>
      </c>
      <c r="D348" s="140"/>
      <c r="E348" s="144"/>
      <c r="F348" s="152"/>
      <c r="G348" s="46"/>
      <c r="H348" s="53"/>
      <c r="I348" s="156" t="s">
        <v>7754</v>
      </c>
      <c r="J348" s="206" t="s">
        <v>53</v>
      </c>
      <c r="K348" s="207">
        <v>1</v>
      </c>
      <c r="L348" s="137"/>
      <c r="M348" s="164"/>
      <c r="N348" s="159"/>
      <c r="O348" s="144"/>
      <c r="P348" s="169">
        <v>346.95</v>
      </c>
      <c r="Q348" s="75"/>
      <c r="S348" s="14">
        <v>771</v>
      </c>
      <c r="T348" s="14">
        <f t="shared" si="0"/>
        <v>346.95</v>
      </c>
      <c r="U348" s="252">
        <f t="shared" si="1"/>
        <v>346.95</v>
      </c>
    </row>
    <row r="349" spans="1:21" ht="16.5" customHeight="1">
      <c r="A349" s="20">
        <v>74</v>
      </c>
      <c r="B349" s="20" t="s">
        <v>10815</v>
      </c>
      <c r="C349" s="25" t="s">
        <v>2327</v>
      </c>
      <c r="D349" s="140"/>
      <c r="E349" s="144"/>
      <c r="F349" s="136" t="s">
        <v>37</v>
      </c>
      <c r="G349" s="204" t="s">
        <v>53</v>
      </c>
      <c r="H349" s="155">
        <v>0.9</v>
      </c>
      <c r="I349" s="205"/>
      <c r="J349" s="157"/>
      <c r="K349" s="158"/>
      <c r="L349" s="137"/>
      <c r="M349" s="164"/>
      <c r="N349" s="159"/>
      <c r="O349" s="144"/>
      <c r="P349" s="169">
        <v>312.3</v>
      </c>
      <c r="Q349" s="75"/>
      <c r="S349" s="14">
        <v>694</v>
      </c>
      <c r="T349" s="14">
        <f t="shared" si="0"/>
        <v>312.3</v>
      </c>
      <c r="U349" s="252">
        <f t="shared" si="1"/>
        <v>312.3</v>
      </c>
    </row>
    <row r="350" spans="1:21" ht="16.5" customHeight="1">
      <c r="A350" s="20">
        <v>74</v>
      </c>
      <c r="B350" s="20" t="s">
        <v>909</v>
      </c>
      <c r="C350" s="25" t="s">
        <v>13394</v>
      </c>
      <c r="D350" s="140"/>
      <c r="E350" s="144"/>
      <c r="F350" s="203"/>
      <c r="G350" s="46"/>
      <c r="H350" s="53"/>
      <c r="I350" s="156" t="s">
        <v>7754</v>
      </c>
      <c r="J350" s="206" t="s">
        <v>53</v>
      </c>
      <c r="K350" s="207">
        <v>1</v>
      </c>
      <c r="L350" s="208" t="s">
        <v>53</v>
      </c>
      <c r="M350" s="53">
        <v>0.7</v>
      </c>
      <c r="N350" s="152"/>
      <c r="O350" s="46"/>
      <c r="P350" s="169">
        <v>312.3</v>
      </c>
      <c r="Q350" s="75"/>
      <c r="S350" s="14">
        <v>694</v>
      </c>
      <c r="T350" s="14">
        <f t="shared" si="0"/>
        <v>312.3</v>
      </c>
      <c r="U350" s="252">
        <f t="shared" si="1"/>
        <v>312.3</v>
      </c>
    </row>
    <row r="351" spans="1:21" ht="16.5" customHeight="1">
      <c r="A351" s="20">
        <v>74</v>
      </c>
      <c r="B351" s="20" t="s">
        <v>4506</v>
      </c>
      <c r="C351" s="25" t="s">
        <v>3882</v>
      </c>
      <c r="D351" s="140"/>
      <c r="E351" s="144"/>
      <c r="F351" s="151"/>
      <c r="G351" s="154"/>
      <c r="H351" s="155"/>
      <c r="I351" s="205"/>
      <c r="J351" s="157"/>
      <c r="K351" s="158"/>
      <c r="L351" s="151"/>
      <c r="M351" s="154"/>
      <c r="N351" s="165" t="s">
        <v>150</v>
      </c>
      <c r="O351" s="209"/>
      <c r="P351" s="169">
        <v>446.4</v>
      </c>
      <c r="Q351" s="75"/>
      <c r="S351" s="14">
        <v>992</v>
      </c>
      <c r="T351" s="14">
        <f t="shared" si="0"/>
        <v>446.4</v>
      </c>
      <c r="U351" s="252">
        <f t="shared" si="1"/>
        <v>446.4</v>
      </c>
    </row>
    <row r="352" spans="1:21" ht="16.5" customHeight="1">
      <c r="A352" s="20">
        <v>74</v>
      </c>
      <c r="B352" s="20" t="s">
        <v>1504</v>
      </c>
      <c r="C352" s="25" t="s">
        <v>6898</v>
      </c>
      <c r="D352" s="140"/>
      <c r="E352" s="144"/>
      <c r="F352" s="152"/>
      <c r="G352" s="46"/>
      <c r="H352" s="53"/>
      <c r="I352" s="156" t="s">
        <v>7754</v>
      </c>
      <c r="J352" s="206" t="s">
        <v>53</v>
      </c>
      <c r="K352" s="207">
        <v>1</v>
      </c>
      <c r="L352" s="159"/>
      <c r="M352" s="144"/>
      <c r="N352" s="166"/>
      <c r="O352" s="210"/>
      <c r="P352" s="169">
        <v>446.4</v>
      </c>
      <c r="Q352" s="75"/>
      <c r="S352" s="14">
        <v>992</v>
      </c>
      <c r="T352" s="14">
        <f t="shared" si="0"/>
        <v>446.4</v>
      </c>
      <c r="U352" s="252">
        <f t="shared" si="1"/>
        <v>446.4</v>
      </c>
    </row>
    <row r="353" spans="1:21" ht="16.5" customHeight="1">
      <c r="A353" s="20">
        <v>74</v>
      </c>
      <c r="B353" s="20" t="s">
        <v>6244</v>
      </c>
      <c r="C353" s="25" t="s">
        <v>5402</v>
      </c>
      <c r="D353" s="140"/>
      <c r="E353" s="144"/>
      <c r="F353" s="136" t="s">
        <v>37</v>
      </c>
      <c r="G353" s="204" t="s">
        <v>53</v>
      </c>
      <c r="H353" s="155">
        <v>0.9</v>
      </c>
      <c r="I353" s="205"/>
      <c r="J353" s="157"/>
      <c r="K353" s="158"/>
      <c r="L353" s="159"/>
      <c r="M353" s="144"/>
      <c r="N353" s="166"/>
      <c r="O353" s="210"/>
      <c r="P353" s="169">
        <v>401.85</v>
      </c>
      <c r="Q353" s="75"/>
      <c r="S353" s="14">
        <v>893</v>
      </c>
      <c r="T353" s="14">
        <f t="shared" si="0"/>
        <v>401.85</v>
      </c>
      <c r="U353" s="252">
        <f t="shared" si="1"/>
        <v>401.85</v>
      </c>
    </row>
    <row r="354" spans="1:21" ht="16.5" customHeight="1">
      <c r="A354" s="20">
        <v>74</v>
      </c>
      <c r="B354" s="20" t="s">
        <v>9970</v>
      </c>
      <c r="C354" s="25" t="s">
        <v>14949</v>
      </c>
      <c r="D354" s="140"/>
      <c r="E354" s="144"/>
      <c r="F354" s="203"/>
      <c r="G354" s="46"/>
      <c r="H354" s="53"/>
      <c r="I354" s="156" t="s">
        <v>7754</v>
      </c>
      <c r="J354" s="206" t="s">
        <v>53</v>
      </c>
      <c r="K354" s="207">
        <v>1</v>
      </c>
      <c r="L354" s="152"/>
      <c r="M354" s="46"/>
      <c r="N354" s="166"/>
      <c r="O354" s="210"/>
      <c r="P354" s="169">
        <v>401.85</v>
      </c>
      <c r="Q354" s="75"/>
      <c r="S354" s="14">
        <v>893</v>
      </c>
      <c r="T354" s="14">
        <f t="shared" si="0"/>
        <v>401.85</v>
      </c>
      <c r="U354" s="252">
        <f t="shared" si="1"/>
        <v>401.85</v>
      </c>
    </row>
    <row r="355" spans="1:21" ht="16.5" customHeight="1">
      <c r="A355" s="20">
        <v>74</v>
      </c>
      <c r="B355" s="20" t="s">
        <v>3146</v>
      </c>
      <c r="C355" s="25" t="s">
        <v>11285</v>
      </c>
      <c r="D355" s="140"/>
      <c r="E355" s="144"/>
      <c r="F355" s="151"/>
      <c r="G355" s="154"/>
      <c r="H355" s="155"/>
      <c r="I355" s="205"/>
      <c r="J355" s="157"/>
      <c r="K355" s="158"/>
      <c r="L355" s="136" t="s">
        <v>92</v>
      </c>
      <c r="M355" s="163"/>
      <c r="N355" s="166"/>
      <c r="O355" s="210"/>
      <c r="P355" s="169">
        <v>312.3</v>
      </c>
      <c r="Q355" s="75"/>
      <c r="S355" s="14">
        <v>694</v>
      </c>
      <c r="T355" s="14">
        <f t="shared" si="0"/>
        <v>312.3</v>
      </c>
      <c r="U355" s="252">
        <f t="shared" si="1"/>
        <v>312.3</v>
      </c>
    </row>
    <row r="356" spans="1:21" ht="16.5" customHeight="1">
      <c r="A356" s="20">
        <v>74</v>
      </c>
      <c r="B356" s="20" t="s">
        <v>10814</v>
      </c>
      <c r="C356" s="25" t="s">
        <v>12279</v>
      </c>
      <c r="D356" s="140"/>
      <c r="E356" s="144"/>
      <c r="F356" s="152"/>
      <c r="G356" s="46"/>
      <c r="H356" s="53"/>
      <c r="I356" s="156" t="s">
        <v>7754</v>
      </c>
      <c r="J356" s="206" t="s">
        <v>53</v>
      </c>
      <c r="K356" s="207">
        <v>1</v>
      </c>
      <c r="L356" s="137"/>
      <c r="M356" s="164"/>
      <c r="N356" s="166"/>
      <c r="O356" s="210"/>
      <c r="P356" s="169">
        <v>312.3</v>
      </c>
      <c r="Q356" s="75"/>
      <c r="S356" s="14">
        <v>694</v>
      </c>
      <c r="T356" s="14">
        <f t="shared" si="0"/>
        <v>312.3</v>
      </c>
      <c r="U356" s="252">
        <f t="shared" si="1"/>
        <v>312.3</v>
      </c>
    </row>
    <row r="357" spans="1:21" ht="16.5" customHeight="1">
      <c r="A357" s="20">
        <v>74</v>
      </c>
      <c r="B357" s="20" t="s">
        <v>10813</v>
      </c>
      <c r="C357" s="25" t="s">
        <v>11130</v>
      </c>
      <c r="D357" s="140"/>
      <c r="E357" s="144"/>
      <c r="F357" s="136" t="s">
        <v>37</v>
      </c>
      <c r="G357" s="204" t="s">
        <v>53</v>
      </c>
      <c r="H357" s="155">
        <v>0.9</v>
      </c>
      <c r="I357" s="205"/>
      <c r="J357" s="157"/>
      <c r="K357" s="158"/>
      <c r="L357" s="137"/>
      <c r="M357" s="164"/>
      <c r="N357" s="166"/>
      <c r="O357" s="210"/>
      <c r="P357" s="169">
        <v>281.25</v>
      </c>
      <c r="Q357" s="75"/>
      <c r="S357" s="14">
        <v>625</v>
      </c>
      <c r="T357" s="14">
        <f t="shared" si="0"/>
        <v>281.25</v>
      </c>
      <c r="U357" s="252">
        <f t="shared" si="1"/>
        <v>281.25</v>
      </c>
    </row>
    <row r="358" spans="1:21" ht="16.5" customHeight="1">
      <c r="A358" s="20">
        <v>74</v>
      </c>
      <c r="B358" s="20" t="s">
        <v>9535</v>
      </c>
      <c r="C358" s="25" t="s">
        <v>5430</v>
      </c>
      <c r="D358" s="140"/>
      <c r="E358" s="144"/>
      <c r="F358" s="203"/>
      <c r="G358" s="46"/>
      <c r="H358" s="53"/>
      <c r="I358" s="156" t="s">
        <v>7754</v>
      </c>
      <c r="J358" s="206" t="s">
        <v>53</v>
      </c>
      <c r="K358" s="207">
        <v>1</v>
      </c>
      <c r="L358" s="208" t="s">
        <v>53</v>
      </c>
      <c r="M358" s="53">
        <v>0.9</v>
      </c>
      <c r="N358" s="208" t="s">
        <v>53</v>
      </c>
      <c r="O358" s="211">
        <v>0.9</v>
      </c>
      <c r="P358" s="169">
        <v>281.25</v>
      </c>
      <c r="Q358" s="75"/>
      <c r="S358" s="14">
        <v>625</v>
      </c>
      <c r="T358" s="14">
        <f t="shared" si="0"/>
        <v>281.25</v>
      </c>
      <c r="U358" s="252">
        <f t="shared" si="1"/>
        <v>281.25</v>
      </c>
    </row>
    <row r="359" spans="1:21" ht="16.5" customHeight="1">
      <c r="A359" s="20">
        <v>74</v>
      </c>
      <c r="B359" s="20" t="s">
        <v>9543</v>
      </c>
      <c r="C359" s="25" t="s">
        <v>1359</v>
      </c>
      <c r="D359" s="140"/>
      <c r="E359" s="144"/>
      <c r="F359" s="151"/>
      <c r="G359" s="154"/>
      <c r="H359" s="155"/>
      <c r="I359" s="205"/>
      <c r="J359" s="157"/>
      <c r="K359" s="158"/>
      <c r="L359" s="151"/>
      <c r="M359" s="154"/>
      <c r="N359" s="165" t="s">
        <v>69</v>
      </c>
      <c r="O359" s="209"/>
      <c r="P359" s="169">
        <v>421.65</v>
      </c>
      <c r="Q359" s="75"/>
      <c r="S359" s="14">
        <v>937</v>
      </c>
      <c r="T359" s="14">
        <f t="shared" si="0"/>
        <v>421.65</v>
      </c>
      <c r="U359" s="252">
        <f t="shared" si="1"/>
        <v>421.65</v>
      </c>
    </row>
    <row r="360" spans="1:21" ht="16.5" customHeight="1">
      <c r="A360" s="20">
        <v>74</v>
      </c>
      <c r="B360" s="20" t="s">
        <v>5306</v>
      </c>
      <c r="C360" s="25" t="s">
        <v>2984</v>
      </c>
      <c r="D360" s="140"/>
      <c r="E360" s="144"/>
      <c r="F360" s="152"/>
      <c r="G360" s="46"/>
      <c r="H360" s="53"/>
      <c r="I360" s="156" t="s">
        <v>7754</v>
      </c>
      <c r="J360" s="206" t="s">
        <v>53</v>
      </c>
      <c r="K360" s="207">
        <v>1</v>
      </c>
      <c r="L360" s="159"/>
      <c r="M360" s="144"/>
      <c r="N360" s="166"/>
      <c r="O360" s="210"/>
      <c r="P360" s="169">
        <v>421.65</v>
      </c>
      <c r="Q360" s="75"/>
      <c r="S360" s="14">
        <v>937</v>
      </c>
      <c r="T360" s="14">
        <f t="shared" si="0"/>
        <v>421.65</v>
      </c>
      <c r="U360" s="252">
        <f t="shared" si="1"/>
        <v>421.65</v>
      </c>
    </row>
    <row r="361" spans="1:21" ht="16.5" customHeight="1">
      <c r="A361" s="20">
        <v>74</v>
      </c>
      <c r="B361" s="20" t="s">
        <v>9567</v>
      </c>
      <c r="C361" s="25" t="s">
        <v>11910</v>
      </c>
      <c r="D361" s="140"/>
      <c r="E361" s="144"/>
      <c r="F361" s="136" t="s">
        <v>37</v>
      </c>
      <c r="G361" s="204" t="s">
        <v>53</v>
      </c>
      <c r="H361" s="155">
        <v>0.9</v>
      </c>
      <c r="I361" s="205"/>
      <c r="J361" s="157"/>
      <c r="K361" s="158"/>
      <c r="L361" s="159"/>
      <c r="M361" s="144"/>
      <c r="N361" s="166"/>
      <c r="O361" s="210"/>
      <c r="P361" s="169">
        <v>379.35</v>
      </c>
      <c r="Q361" s="75"/>
      <c r="S361" s="14">
        <v>843</v>
      </c>
      <c r="T361" s="14">
        <f t="shared" si="0"/>
        <v>379.35</v>
      </c>
      <c r="U361" s="252">
        <f t="shared" si="1"/>
        <v>379.35</v>
      </c>
    </row>
    <row r="362" spans="1:21" ht="16.5" customHeight="1">
      <c r="A362" s="20">
        <v>74</v>
      </c>
      <c r="B362" s="20" t="s">
        <v>10013</v>
      </c>
      <c r="C362" s="25" t="s">
        <v>12181</v>
      </c>
      <c r="D362" s="140"/>
      <c r="E362" s="144"/>
      <c r="F362" s="203"/>
      <c r="G362" s="46"/>
      <c r="H362" s="53"/>
      <c r="I362" s="156" t="s">
        <v>7754</v>
      </c>
      <c r="J362" s="206" t="s">
        <v>53</v>
      </c>
      <c r="K362" s="207">
        <v>1</v>
      </c>
      <c r="L362" s="152"/>
      <c r="M362" s="46"/>
      <c r="N362" s="166"/>
      <c r="O362" s="210"/>
      <c r="P362" s="169">
        <v>379.35</v>
      </c>
      <c r="Q362" s="75"/>
      <c r="S362" s="14">
        <v>843</v>
      </c>
      <c r="T362" s="14">
        <f t="shared" si="0"/>
        <v>379.35</v>
      </c>
      <c r="U362" s="252">
        <f t="shared" si="1"/>
        <v>379.35</v>
      </c>
    </row>
    <row r="363" spans="1:21" ht="16.5" customHeight="1">
      <c r="A363" s="20">
        <v>74</v>
      </c>
      <c r="B363" s="20" t="s">
        <v>10811</v>
      </c>
      <c r="C363" s="25" t="s">
        <v>8184</v>
      </c>
      <c r="D363" s="140"/>
      <c r="E363" s="144"/>
      <c r="F363" s="151"/>
      <c r="G363" s="154"/>
      <c r="H363" s="155"/>
      <c r="I363" s="205"/>
      <c r="J363" s="157"/>
      <c r="K363" s="158"/>
      <c r="L363" s="136" t="s">
        <v>92</v>
      </c>
      <c r="M363" s="163"/>
      <c r="N363" s="166"/>
      <c r="O363" s="210"/>
      <c r="P363" s="169">
        <v>294.75</v>
      </c>
      <c r="Q363" s="75"/>
      <c r="S363" s="14">
        <v>655</v>
      </c>
      <c r="T363" s="14">
        <f t="shared" si="0"/>
        <v>294.75</v>
      </c>
      <c r="U363" s="252">
        <f t="shared" si="1"/>
        <v>294.75</v>
      </c>
    </row>
    <row r="364" spans="1:21" ht="16.5" customHeight="1">
      <c r="A364" s="20">
        <v>74</v>
      </c>
      <c r="B364" s="20" t="s">
        <v>10808</v>
      </c>
      <c r="C364" s="25" t="s">
        <v>13426</v>
      </c>
      <c r="D364" s="140"/>
      <c r="E364" s="144"/>
      <c r="F364" s="152"/>
      <c r="G364" s="46"/>
      <c r="H364" s="53"/>
      <c r="I364" s="156" t="s">
        <v>7754</v>
      </c>
      <c r="J364" s="206" t="s">
        <v>53</v>
      </c>
      <c r="K364" s="207">
        <v>1</v>
      </c>
      <c r="L364" s="137"/>
      <c r="M364" s="164"/>
      <c r="N364" s="166"/>
      <c r="O364" s="210"/>
      <c r="P364" s="169">
        <v>294.75</v>
      </c>
      <c r="Q364" s="75"/>
      <c r="S364" s="14">
        <v>655</v>
      </c>
      <c r="T364" s="14">
        <f t="shared" si="0"/>
        <v>294.75</v>
      </c>
      <c r="U364" s="252">
        <f t="shared" si="1"/>
        <v>294.75</v>
      </c>
    </row>
    <row r="365" spans="1:21" ht="16.5" customHeight="1">
      <c r="A365" s="20">
        <v>74</v>
      </c>
      <c r="B365" s="20" t="s">
        <v>1843</v>
      </c>
      <c r="C365" s="25" t="s">
        <v>3955</v>
      </c>
      <c r="D365" s="140"/>
      <c r="E365" s="144"/>
      <c r="F365" s="136" t="s">
        <v>37</v>
      </c>
      <c r="G365" s="204" t="s">
        <v>53</v>
      </c>
      <c r="H365" s="155">
        <v>0.9</v>
      </c>
      <c r="I365" s="205"/>
      <c r="J365" s="157"/>
      <c r="K365" s="158"/>
      <c r="L365" s="137"/>
      <c r="M365" s="164"/>
      <c r="N365" s="166"/>
      <c r="O365" s="210"/>
      <c r="P365" s="169">
        <v>265.5</v>
      </c>
      <c r="Q365" s="75"/>
      <c r="S365" s="14">
        <v>590</v>
      </c>
      <c r="T365" s="14">
        <f t="shared" si="0"/>
        <v>265.5</v>
      </c>
      <c r="U365" s="252">
        <f t="shared" si="1"/>
        <v>265.5</v>
      </c>
    </row>
    <row r="366" spans="1:21" ht="16.5" customHeight="1">
      <c r="A366" s="20">
        <v>74</v>
      </c>
      <c r="B366" s="20" t="s">
        <v>10366</v>
      </c>
      <c r="C366" s="25" t="s">
        <v>15579</v>
      </c>
      <c r="D366" s="141"/>
      <c r="E366" s="46"/>
      <c r="F366" s="203"/>
      <c r="G366" s="46"/>
      <c r="H366" s="53"/>
      <c r="I366" s="156" t="s">
        <v>7754</v>
      </c>
      <c r="J366" s="206" t="s">
        <v>53</v>
      </c>
      <c r="K366" s="207">
        <v>1</v>
      </c>
      <c r="L366" s="208" t="s">
        <v>53</v>
      </c>
      <c r="M366" s="53">
        <v>0.9</v>
      </c>
      <c r="N366" s="208" t="s">
        <v>53</v>
      </c>
      <c r="O366" s="211">
        <v>0.85</v>
      </c>
      <c r="P366" s="169">
        <v>265.5</v>
      </c>
      <c r="Q366" s="75"/>
      <c r="S366" s="14">
        <v>590</v>
      </c>
      <c r="T366" s="14">
        <f t="shared" si="0"/>
        <v>265.5</v>
      </c>
      <c r="U366" s="252">
        <f t="shared" si="1"/>
        <v>265.5</v>
      </c>
    </row>
    <row r="367" spans="1:21" ht="16.5" customHeight="1">
      <c r="A367" s="20">
        <v>74</v>
      </c>
      <c r="B367" s="20">
        <v>7171</v>
      </c>
      <c r="C367" s="25" t="s">
        <v>2162</v>
      </c>
      <c r="D367" s="136" t="s">
        <v>17701</v>
      </c>
      <c r="E367" s="200"/>
      <c r="F367" s="151"/>
      <c r="G367" s="154"/>
      <c r="H367" s="155"/>
      <c r="I367" s="205"/>
      <c r="J367" s="157"/>
      <c r="K367" s="158"/>
      <c r="L367" s="151"/>
      <c r="M367" s="155"/>
      <c r="N367" s="151"/>
      <c r="O367" s="155"/>
      <c r="P367" s="169">
        <v>526.95000000000005</v>
      </c>
      <c r="Q367" s="75"/>
      <c r="S367" s="14">
        <v>1171</v>
      </c>
      <c r="T367" s="14">
        <f t="shared" si="0"/>
        <v>526.95000000000005</v>
      </c>
      <c r="U367" s="252">
        <f t="shared" si="1"/>
        <v>526.95000000000005</v>
      </c>
    </row>
    <row r="368" spans="1:21" ht="16.5" customHeight="1">
      <c r="A368" s="20">
        <v>74</v>
      </c>
      <c r="B368" s="20">
        <v>7172</v>
      </c>
      <c r="C368" s="25" t="s">
        <v>15927</v>
      </c>
      <c r="D368" s="199"/>
      <c r="E368" s="201"/>
      <c r="F368" s="152"/>
      <c r="G368" s="46"/>
      <c r="H368" s="53"/>
      <c r="I368" s="156" t="s">
        <v>7754</v>
      </c>
      <c r="J368" s="206" t="s">
        <v>53</v>
      </c>
      <c r="K368" s="207">
        <v>1</v>
      </c>
      <c r="L368" s="159"/>
      <c r="M368" s="160"/>
      <c r="N368" s="159"/>
      <c r="O368" s="160"/>
      <c r="P368" s="169">
        <v>526.95000000000005</v>
      </c>
      <c r="Q368" s="75"/>
      <c r="S368" s="14">
        <v>1171</v>
      </c>
      <c r="T368" s="14">
        <f t="shared" si="0"/>
        <v>526.95000000000005</v>
      </c>
      <c r="U368" s="252">
        <f t="shared" si="1"/>
        <v>526.95000000000005</v>
      </c>
    </row>
    <row r="369" spans="1:21" ht="16.5" customHeight="1">
      <c r="A369" s="20">
        <v>74</v>
      </c>
      <c r="B369" s="20">
        <v>7173</v>
      </c>
      <c r="C369" s="25" t="s">
        <v>17098</v>
      </c>
      <c r="D369" s="199"/>
      <c r="E369" s="201"/>
      <c r="F369" s="136" t="s">
        <v>37</v>
      </c>
      <c r="G369" s="204" t="s">
        <v>53</v>
      </c>
      <c r="H369" s="155">
        <v>0.9</v>
      </c>
      <c r="I369" s="205"/>
      <c r="J369" s="157"/>
      <c r="K369" s="158"/>
      <c r="L369" s="159"/>
      <c r="M369" s="160"/>
      <c r="N369" s="159"/>
      <c r="O369" s="160"/>
      <c r="P369" s="169">
        <v>474.3</v>
      </c>
      <c r="Q369" s="75"/>
      <c r="S369" s="14">
        <v>1054</v>
      </c>
      <c r="T369" s="14">
        <f t="shared" si="0"/>
        <v>474.3</v>
      </c>
      <c r="U369" s="252">
        <f t="shared" si="1"/>
        <v>474.3</v>
      </c>
    </row>
    <row r="370" spans="1:21" ht="16.5" customHeight="1">
      <c r="A370" s="20">
        <v>74</v>
      </c>
      <c r="B370" s="20">
        <v>7174</v>
      </c>
      <c r="C370" s="25" t="s">
        <v>17099</v>
      </c>
      <c r="D370" s="138">
        <v>1171</v>
      </c>
      <c r="E370" s="202" t="s">
        <v>51</v>
      </c>
      <c r="F370" s="203"/>
      <c r="G370" s="46"/>
      <c r="H370" s="53"/>
      <c r="I370" s="156" t="s">
        <v>7754</v>
      </c>
      <c r="J370" s="206" t="s">
        <v>53</v>
      </c>
      <c r="K370" s="207">
        <v>1</v>
      </c>
      <c r="L370" s="159"/>
      <c r="M370" s="160"/>
      <c r="N370" s="159"/>
      <c r="O370" s="160"/>
      <c r="P370" s="169">
        <v>474.3</v>
      </c>
      <c r="Q370" s="75"/>
      <c r="S370" s="14">
        <v>1054</v>
      </c>
      <c r="T370" s="14">
        <f t="shared" si="0"/>
        <v>474.3</v>
      </c>
      <c r="U370" s="252">
        <f t="shared" si="1"/>
        <v>474.3</v>
      </c>
    </row>
    <row r="371" spans="1:21" ht="16.5" customHeight="1">
      <c r="A371" s="20">
        <v>74</v>
      </c>
      <c r="B371" s="20" t="s">
        <v>10806</v>
      </c>
      <c r="C371" s="25" t="s">
        <v>15580</v>
      </c>
      <c r="D371" s="140"/>
      <c r="E371" s="144"/>
      <c r="F371" s="151"/>
      <c r="G371" s="154"/>
      <c r="H371" s="155"/>
      <c r="I371" s="205"/>
      <c r="J371" s="157"/>
      <c r="K371" s="158"/>
      <c r="L371" s="136" t="s">
        <v>92</v>
      </c>
      <c r="M371" s="163"/>
      <c r="N371" s="159"/>
      <c r="O371" s="144"/>
      <c r="P371" s="169">
        <v>369</v>
      </c>
      <c r="Q371" s="75"/>
      <c r="S371" s="14">
        <v>820</v>
      </c>
      <c r="T371" s="14">
        <f t="shared" si="0"/>
        <v>369</v>
      </c>
      <c r="U371" s="252">
        <f t="shared" si="1"/>
        <v>369</v>
      </c>
    </row>
    <row r="372" spans="1:21" ht="16.5" customHeight="1">
      <c r="A372" s="20">
        <v>74</v>
      </c>
      <c r="B372" s="20" t="s">
        <v>10804</v>
      </c>
      <c r="C372" s="25" t="s">
        <v>8913</v>
      </c>
      <c r="D372" s="140"/>
      <c r="E372" s="144"/>
      <c r="F372" s="152"/>
      <c r="G372" s="46"/>
      <c r="H372" s="53"/>
      <c r="I372" s="156" t="s">
        <v>7754</v>
      </c>
      <c r="J372" s="206" t="s">
        <v>53</v>
      </c>
      <c r="K372" s="207">
        <v>1</v>
      </c>
      <c r="L372" s="137"/>
      <c r="M372" s="164"/>
      <c r="N372" s="159"/>
      <c r="O372" s="144"/>
      <c r="P372" s="169">
        <v>369</v>
      </c>
      <c r="Q372" s="75"/>
      <c r="S372" s="14">
        <v>820</v>
      </c>
      <c r="T372" s="14">
        <f t="shared" si="0"/>
        <v>369</v>
      </c>
      <c r="U372" s="252">
        <f t="shared" si="1"/>
        <v>369</v>
      </c>
    </row>
    <row r="373" spans="1:21" ht="16.5" customHeight="1">
      <c r="A373" s="20">
        <v>74</v>
      </c>
      <c r="B373" s="20" t="s">
        <v>1785</v>
      </c>
      <c r="C373" s="25" t="s">
        <v>15581</v>
      </c>
      <c r="D373" s="140"/>
      <c r="E373" s="144"/>
      <c r="F373" s="136" t="s">
        <v>37</v>
      </c>
      <c r="G373" s="204" t="s">
        <v>53</v>
      </c>
      <c r="H373" s="155">
        <v>0.9</v>
      </c>
      <c r="I373" s="205"/>
      <c r="J373" s="157"/>
      <c r="K373" s="158"/>
      <c r="L373" s="137"/>
      <c r="M373" s="164"/>
      <c r="N373" s="159"/>
      <c r="O373" s="144"/>
      <c r="P373" s="169">
        <v>332.1</v>
      </c>
      <c r="Q373" s="75"/>
      <c r="S373" s="14">
        <v>738</v>
      </c>
      <c r="T373" s="14">
        <f t="shared" si="0"/>
        <v>332.1</v>
      </c>
      <c r="U373" s="252">
        <f t="shared" si="1"/>
        <v>332.1</v>
      </c>
    </row>
    <row r="374" spans="1:21" ht="16.5" customHeight="1">
      <c r="A374" s="20">
        <v>74</v>
      </c>
      <c r="B374" s="20" t="s">
        <v>10526</v>
      </c>
      <c r="C374" s="25" t="s">
        <v>15582</v>
      </c>
      <c r="D374" s="140"/>
      <c r="E374" s="144"/>
      <c r="F374" s="203"/>
      <c r="G374" s="46"/>
      <c r="H374" s="53"/>
      <c r="I374" s="156" t="s">
        <v>7754</v>
      </c>
      <c r="J374" s="206" t="s">
        <v>53</v>
      </c>
      <c r="K374" s="207">
        <v>1</v>
      </c>
      <c r="L374" s="208" t="s">
        <v>53</v>
      </c>
      <c r="M374" s="53">
        <v>0.7</v>
      </c>
      <c r="N374" s="152"/>
      <c r="O374" s="46"/>
      <c r="P374" s="169">
        <v>332.1</v>
      </c>
      <c r="Q374" s="75"/>
      <c r="S374" s="14">
        <v>738</v>
      </c>
      <c r="T374" s="14">
        <f t="shared" si="0"/>
        <v>332.1</v>
      </c>
      <c r="U374" s="252">
        <f t="shared" si="1"/>
        <v>332.1</v>
      </c>
    </row>
    <row r="375" spans="1:21" ht="16.5" customHeight="1">
      <c r="A375" s="20">
        <v>74</v>
      </c>
      <c r="B375" s="20" t="s">
        <v>10803</v>
      </c>
      <c r="C375" s="25" t="s">
        <v>10557</v>
      </c>
      <c r="D375" s="140"/>
      <c r="E375" s="144"/>
      <c r="F375" s="151"/>
      <c r="G375" s="154"/>
      <c r="H375" s="155"/>
      <c r="I375" s="205"/>
      <c r="J375" s="157"/>
      <c r="K375" s="158"/>
      <c r="L375" s="151"/>
      <c r="M375" s="154"/>
      <c r="N375" s="165" t="s">
        <v>150</v>
      </c>
      <c r="O375" s="209"/>
      <c r="P375" s="169">
        <v>474.3</v>
      </c>
      <c r="Q375" s="75"/>
      <c r="S375" s="14">
        <v>1054</v>
      </c>
      <c r="T375" s="14">
        <f t="shared" si="0"/>
        <v>474.3</v>
      </c>
      <c r="U375" s="252">
        <f t="shared" si="1"/>
        <v>474.3</v>
      </c>
    </row>
    <row r="376" spans="1:21" ht="16.5" customHeight="1">
      <c r="A376" s="20">
        <v>74</v>
      </c>
      <c r="B376" s="20" t="s">
        <v>1896</v>
      </c>
      <c r="C376" s="25" t="s">
        <v>15583</v>
      </c>
      <c r="D376" s="140"/>
      <c r="E376" s="144"/>
      <c r="F376" s="152"/>
      <c r="G376" s="46"/>
      <c r="H376" s="53"/>
      <c r="I376" s="156" t="s">
        <v>7754</v>
      </c>
      <c r="J376" s="206" t="s">
        <v>53</v>
      </c>
      <c r="K376" s="207">
        <v>1</v>
      </c>
      <c r="L376" s="159"/>
      <c r="M376" s="144"/>
      <c r="N376" s="166"/>
      <c r="O376" s="210"/>
      <c r="P376" s="169">
        <v>474.3</v>
      </c>
      <c r="Q376" s="75"/>
      <c r="S376" s="14">
        <v>1054</v>
      </c>
      <c r="T376" s="14">
        <f t="shared" si="0"/>
        <v>474.3</v>
      </c>
      <c r="U376" s="252">
        <f t="shared" si="1"/>
        <v>474.3</v>
      </c>
    </row>
    <row r="377" spans="1:21" ht="16.5" customHeight="1">
      <c r="A377" s="20">
        <v>74</v>
      </c>
      <c r="B377" s="20" t="s">
        <v>10796</v>
      </c>
      <c r="C377" s="25" t="s">
        <v>13185</v>
      </c>
      <c r="D377" s="140"/>
      <c r="E377" s="144"/>
      <c r="F377" s="136" t="s">
        <v>37</v>
      </c>
      <c r="G377" s="204" t="s">
        <v>53</v>
      </c>
      <c r="H377" s="155">
        <v>0.9</v>
      </c>
      <c r="I377" s="205"/>
      <c r="J377" s="157"/>
      <c r="K377" s="158"/>
      <c r="L377" s="159"/>
      <c r="M377" s="144"/>
      <c r="N377" s="166"/>
      <c r="O377" s="210"/>
      <c r="P377" s="169">
        <v>427.05</v>
      </c>
      <c r="Q377" s="75"/>
      <c r="S377" s="14">
        <v>949</v>
      </c>
      <c r="T377" s="14">
        <f t="shared" si="0"/>
        <v>427.05</v>
      </c>
      <c r="U377" s="252">
        <f t="shared" si="1"/>
        <v>427.05</v>
      </c>
    </row>
    <row r="378" spans="1:21" ht="16.5" customHeight="1">
      <c r="A378" s="20">
        <v>74</v>
      </c>
      <c r="B378" s="20" t="s">
        <v>3212</v>
      </c>
      <c r="C378" s="25" t="s">
        <v>15584</v>
      </c>
      <c r="D378" s="140"/>
      <c r="E378" s="144"/>
      <c r="F378" s="203"/>
      <c r="G378" s="46"/>
      <c r="H378" s="53"/>
      <c r="I378" s="156" t="s">
        <v>7754</v>
      </c>
      <c r="J378" s="206" t="s">
        <v>53</v>
      </c>
      <c r="K378" s="207">
        <v>1</v>
      </c>
      <c r="L378" s="152"/>
      <c r="M378" s="46"/>
      <c r="N378" s="166"/>
      <c r="O378" s="210"/>
      <c r="P378" s="169">
        <v>427.05</v>
      </c>
      <c r="Q378" s="75"/>
      <c r="S378" s="14">
        <v>949</v>
      </c>
      <c r="T378" s="14">
        <f t="shared" si="0"/>
        <v>427.05</v>
      </c>
      <c r="U378" s="252">
        <f t="shared" si="1"/>
        <v>427.05</v>
      </c>
    </row>
    <row r="379" spans="1:21" ht="16.5" customHeight="1">
      <c r="A379" s="20">
        <v>74</v>
      </c>
      <c r="B379" s="20" t="s">
        <v>8802</v>
      </c>
      <c r="C379" s="25" t="s">
        <v>643</v>
      </c>
      <c r="D379" s="140"/>
      <c r="E379" s="144"/>
      <c r="F379" s="151"/>
      <c r="G379" s="154"/>
      <c r="H379" s="155"/>
      <c r="I379" s="205"/>
      <c r="J379" s="157"/>
      <c r="K379" s="158"/>
      <c r="L379" s="136" t="s">
        <v>92</v>
      </c>
      <c r="M379" s="163"/>
      <c r="N379" s="166"/>
      <c r="O379" s="210"/>
      <c r="P379" s="169">
        <v>332.1</v>
      </c>
      <c r="Q379" s="75"/>
      <c r="S379" s="14">
        <v>738</v>
      </c>
      <c r="T379" s="14">
        <f t="shared" si="0"/>
        <v>332.1</v>
      </c>
      <c r="U379" s="252">
        <f t="shared" si="1"/>
        <v>332.1</v>
      </c>
    </row>
    <row r="380" spans="1:21" ht="16.5" customHeight="1">
      <c r="A380" s="20">
        <v>74</v>
      </c>
      <c r="B380" s="20" t="s">
        <v>10800</v>
      </c>
      <c r="C380" s="25" t="s">
        <v>9445</v>
      </c>
      <c r="D380" s="140"/>
      <c r="E380" s="144"/>
      <c r="F380" s="152"/>
      <c r="G380" s="46"/>
      <c r="H380" s="53"/>
      <c r="I380" s="156" t="s">
        <v>7754</v>
      </c>
      <c r="J380" s="206" t="s">
        <v>53</v>
      </c>
      <c r="K380" s="207">
        <v>1</v>
      </c>
      <c r="L380" s="137"/>
      <c r="M380" s="164"/>
      <c r="N380" s="166"/>
      <c r="O380" s="210"/>
      <c r="P380" s="169">
        <v>332.1</v>
      </c>
      <c r="Q380" s="75"/>
      <c r="S380" s="14">
        <v>738</v>
      </c>
      <c r="T380" s="14">
        <f t="shared" si="0"/>
        <v>332.1</v>
      </c>
      <c r="U380" s="252">
        <f t="shared" si="1"/>
        <v>332.1</v>
      </c>
    </row>
    <row r="381" spans="1:21" ht="16.5" customHeight="1">
      <c r="A381" s="20">
        <v>74</v>
      </c>
      <c r="B381" s="20" t="s">
        <v>2105</v>
      </c>
      <c r="C381" s="25" t="s">
        <v>15585</v>
      </c>
      <c r="D381" s="140"/>
      <c r="E381" s="144"/>
      <c r="F381" s="136" t="s">
        <v>37</v>
      </c>
      <c r="G381" s="204" t="s">
        <v>53</v>
      </c>
      <c r="H381" s="155">
        <v>0.9</v>
      </c>
      <c r="I381" s="205"/>
      <c r="J381" s="157"/>
      <c r="K381" s="158"/>
      <c r="L381" s="137"/>
      <c r="M381" s="164"/>
      <c r="N381" s="166"/>
      <c r="O381" s="210"/>
      <c r="P381" s="169">
        <v>298.8</v>
      </c>
      <c r="Q381" s="75"/>
      <c r="S381" s="14">
        <v>664</v>
      </c>
      <c r="T381" s="14">
        <f t="shared" si="0"/>
        <v>298.8</v>
      </c>
      <c r="U381" s="252">
        <f t="shared" si="1"/>
        <v>298.8</v>
      </c>
    </row>
    <row r="382" spans="1:21" ht="16.5" customHeight="1">
      <c r="A382" s="20">
        <v>74</v>
      </c>
      <c r="B382" s="20" t="s">
        <v>10799</v>
      </c>
      <c r="C382" s="25" t="s">
        <v>15586</v>
      </c>
      <c r="D382" s="140"/>
      <c r="E382" s="144"/>
      <c r="F382" s="203"/>
      <c r="G382" s="46"/>
      <c r="H382" s="53"/>
      <c r="I382" s="156" t="s">
        <v>7754</v>
      </c>
      <c r="J382" s="206" t="s">
        <v>53</v>
      </c>
      <c r="K382" s="207">
        <v>1</v>
      </c>
      <c r="L382" s="208" t="s">
        <v>53</v>
      </c>
      <c r="M382" s="53">
        <v>0.9</v>
      </c>
      <c r="N382" s="208" t="s">
        <v>53</v>
      </c>
      <c r="O382" s="211">
        <v>0.9</v>
      </c>
      <c r="P382" s="169">
        <v>298.8</v>
      </c>
      <c r="Q382" s="75"/>
      <c r="S382" s="14">
        <v>664</v>
      </c>
      <c r="T382" s="14">
        <f t="shared" si="0"/>
        <v>298.8</v>
      </c>
      <c r="U382" s="252">
        <f t="shared" si="1"/>
        <v>298.8</v>
      </c>
    </row>
    <row r="383" spans="1:21" ht="16.5" customHeight="1">
      <c r="A383" s="20">
        <v>74</v>
      </c>
      <c r="B383" s="20" t="s">
        <v>10798</v>
      </c>
      <c r="C383" s="25" t="s">
        <v>12103</v>
      </c>
      <c r="D383" s="140"/>
      <c r="E383" s="144"/>
      <c r="F383" s="151"/>
      <c r="G383" s="154"/>
      <c r="H383" s="155"/>
      <c r="I383" s="205"/>
      <c r="J383" s="157"/>
      <c r="K383" s="158"/>
      <c r="L383" s="151"/>
      <c r="M383" s="154"/>
      <c r="N383" s="165" t="s">
        <v>69</v>
      </c>
      <c r="O383" s="209"/>
      <c r="P383" s="169">
        <v>447.75</v>
      </c>
      <c r="Q383" s="75"/>
      <c r="S383" s="14">
        <v>995</v>
      </c>
      <c r="T383" s="14">
        <f t="shared" si="0"/>
        <v>447.75</v>
      </c>
      <c r="U383" s="252">
        <f t="shared" si="1"/>
        <v>447.75</v>
      </c>
    </row>
    <row r="384" spans="1:21" ht="16.5" customHeight="1">
      <c r="A384" s="20">
        <v>74</v>
      </c>
      <c r="B384" s="20" t="s">
        <v>10795</v>
      </c>
      <c r="C384" s="25" t="s">
        <v>15587</v>
      </c>
      <c r="D384" s="140"/>
      <c r="E384" s="144"/>
      <c r="F384" s="152"/>
      <c r="G384" s="46"/>
      <c r="H384" s="53"/>
      <c r="I384" s="156" t="s">
        <v>7754</v>
      </c>
      <c r="J384" s="206" t="s">
        <v>53</v>
      </c>
      <c r="K384" s="207">
        <v>1</v>
      </c>
      <c r="L384" s="159"/>
      <c r="M384" s="144"/>
      <c r="N384" s="166"/>
      <c r="O384" s="210"/>
      <c r="P384" s="169">
        <v>447.75</v>
      </c>
      <c r="Q384" s="75"/>
      <c r="S384" s="14">
        <v>995</v>
      </c>
      <c r="T384" s="14">
        <f t="shared" si="0"/>
        <v>447.75</v>
      </c>
      <c r="U384" s="252">
        <f t="shared" si="1"/>
        <v>447.75</v>
      </c>
    </row>
    <row r="385" spans="1:21" ht="16.5" customHeight="1">
      <c r="A385" s="20">
        <v>74</v>
      </c>
      <c r="B385" s="20" t="s">
        <v>10793</v>
      </c>
      <c r="C385" s="25" t="s">
        <v>15229</v>
      </c>
      <c r="D385" s="140"/>
      <c r="E385" s="144"/>
      <c r="F385" s="136" t="s">
        <v>37</v>
      </c>
      <c r="G385" s="204" t="s">
        <v>53</v>
      </c>
      <c r="H385" s="155">
        <v>0.9</v>
      </c>
      <c r="I385" s="205"/>
      <c r="J385" s="157"/>
      <c r="K385" s="158"/>
      <c r="L385" s="159"/>
      <c r="M385" s="144"/>
      <c r="N385" s="166"/>
      <c r="O385" s="210"/>
      <c r="P385" s="169">
        <v>403.2</v>
      </c>
      <c r="Q385" s="75"/>
      <c r="S385" s="14">
        <v>896</v>
      </c>
      <c r="T385" s="14">
        <f t="shared" si="0"/>
        <v>403.2</v>
      </c>
      <c r="U385" s="252">
        <f t="shared" si="1"/>
        <v>403.2</v>
      </c>
    </row>
    <row r="386" spans="1:21" ht="16.5" customHeight="1">
      <c r="A386" s="20">
        <v>74</v>
      </c>
      <c r="B386" s="20" t="s">
        <v>1179</v>
      </c>
      <c r="C386" s="25" t="s">
        <v>15589</v>
      </c>
      <c r="D386" s="140"/>
      <c r="E386" s="144"/>
      <c r="F386" s="203"/>
      <c r="G386" s="46"/>
      <c r="H386" s="53"/>
      <c r="I386" s="156" t="s">
        <v>7754</v>
      </c>
      <c r="J386" s="206" t="s">
        <v>53</v>
      </c>
      <c r="K386" s="207">
        <v>1</v>
      </c>
      <c r="L386" s="152"/>
      <c r="M386" s="46"/>
      <c r="N386" s="166"/>
      <c r="O386" s="210"/>
      <c r="P386" s="169">
        <v>403.2</v>
      </c>
      <c r="Q386" s="75"/>
      <c r="S386" s="14">
        <v>896</v>
      </c>
      <c r="T386" s="14">
        <f t="shared" si="0"/>
        <v>403.2</v>
      </c>
      <c r="U386" s="252">
        <f t="shared" si="1"/>
        <v>403.2</v>
      </c>
    </row>
    <row r="387" spans="1:21" ht="16.5" customHeight="1">
      <c r="A387" s="20">
        <v>74</v>
      </c>
      <c r="B387" s="20" t="s">
        <v>9953</v>
      </c>
      <c r="C387" s="25" t="s">
        <v>15590</v>
      </c>
      <c r="D387" s="140"/>
      <c r="E387" s="144"/>
      <c r="F387" s="151"/>
      <c r="G387" s="154"/>
      <c r="H387" s="155"/>
      <c r="I387" s="205"/>
      <c r="J387" s="157"/>
      <c r="K387" s="158"/>
      <c r="L387" s="136" t="s">
        <v>92</v>
      </c>
      <c r="M387" s="163"/>
      <c r="N387" s="166"/>
      <c r="O387" s="210"/>
      <c r="P387" s="169">
        <v>313.65000000000003</v>
      </c>
      <c r="Q387" s="75"/>
      <c r="S387" s="14">
        <v>697</v>
      </c>
      <c r="T387" s="14">
        <f t="shared" si="0"/>
        <v>313.65000000000003</v>
      </c>
      <c r="U387" s="252">
        <f t="shared" si="1"/>
        <v>313.65000000000003</v>
      </c>
    </row>
    <row r="388" spans="1:21" ht="16.5" customHeight="1">
      <c r="A388" s="20">
        <v>74</v>
      </c>
      <c r="B388" s="20" t="s">
        <v>10789</v>
      </c>
      <c r="C388" s="25" t="s">
        <v>6573</v>
      </c>
      <c r="D388" s="140"/>
      <c r="E388" s="144"/>
      <c r="F388" s="152"/>
      <c r="G388" s="46"/>
      <c r="H388" s="53"/>
      <c r="I388" s="156" t="s">
        <v>7754</v>
      </c>
      <c r="J388" s="206" t="s">
        <v>53</v>
      </c>
      <c r="K388" s="207">
        <v>1</v>
      </c>
      <c r="L388" s="137"/>
      <c r="M388" s="164"/>
      <c r="N388" s="166"/>
      <c r="O388" s="210"/>
      <c r="P388" s="169">
        <v>313.65000000000003</v>
      </c>
      <c r="Q388" s="75"/>
      <c r="S388" s="14">
        <v>697</v>
      </c>
      <c r="T388" s="14">
        <f t="shared" si="0"/>
        <v>313.65000000000003</v>
      </c>
      <c r="U388" s="252">
        <f t="shared" si="1"/>
        <v>313.65000000000003</v>
      </c>
    </row>
    <row r="389" spans="1:21" ht="16.5" customHeight="1">
      <c r="A389" s="20">
        <v>74</v>
      </c>
      <c r="B389" s="20" t="s">
        <v>2028</v>
      </c>
      <c r="C389" s="25" t="s">
        <v>6536</v>
      </c>
      <c r="D389" s="140"/>
      <c r="E389" s="144"/>
      <c r="F389" s="136" t="s">
        <v>37</v>
      </c>
      <c r="G389" s="204" t="s">
        <v>53</v>
      </c>
      <c r="H389" s="155">
        <v>0.9</v>
      </c>
      <c r="I389" s="205"/>
      <c r="J389" s="157"/>
      <c r="K389" s="158"/>
      <c r="L389" s="137"/>
      <c r="M389" s="164"/>
      <c r="N389" s="166"/>
      <c r="O389" s="210"/>
      <c r="P389" s="169">
        <v>282.15000000000003</v>
      </c>
      <c r="Q389" s="75"/>
      <c r="S389" s="14">
        <v>627</v>
      </c>
      <c r="T389" s="14">
        <f t="shared" si="0"/>
        <v>282.15000000000003</v>
      </c>
      <c r="U389" s="252">
        <f t="shared" si="1"/>
        <v>282.15000000000003</v>
      </c>
    </row>
    <row r="390" spans="1:21" ht="16.5" customHeight="1">
      <c r="A390" s="20">
        <v>74</v>
      </c>
      <c r="B390" s="20" t="s">
        <v>548</v>
      </c>
      <c r="C390" s="25" t="s">
        <v>15591</v>
      </c>
      <c r="D390" s="141"/>
      <c r="E390" s="46"/>
      <c r="F390" s="203"/>
      <c r="G390" s="46"/>
      <c r="H390" s="53"/>
      <c r="I390" s="156" t="s">
        <v>7754</v>
      </c>
      <c r="J390" s="206" t="s">
        <v>53</v>
      </c>
      <c r="K390" s="207">
        <v>1</v>
      </c>
      <c r="L390" s="208" t="s">
        <v>53</v>
      </c>
      <c r="M390" s="53">
        <v>0.9</v>
      </c>
      <c r="N390" s="208" t="s">
        <v>53</v>
      </c>
      <c r="O390" s="211">
        <v>0.85</v>
      </c>
      <c r="P390" s="169">
        <v>282.15000000000003</v>
      </c>
      <c r="Q390" s="75"/>
      <c r="S390" s="14">
        <v>627</v>
      </c>
      <c r="T390" s="14">
        <f t="shared" si="0"/>
        <v>282.15000000000003</v>
      </c>
      <c r="U390" s="252">
        <f t="shared" si="1"/>
        <v>282.15000000000003</v>
      </c>
    </row>
    <row r="391" spans="1:21" ht="16.5" customHeight="1">
      <c r="A391" s="20">
        <v>74</v>
      </c>
      <c r="B391" s="20">
        <v>7175</v>
      </c>
      <c r="C391" s="25" t="s">
        <v>17100</v>
      </c>
      <c r="D391" s="136" t="s">
        <v>1073</v>
      </c>
      <c r="E391" s="200"/>
      <c r="F391" s="151"/>
      <c r="G391" s="154"/>
      <c r="H391" s="155"/>
      <c r="I391" s="205"/>
      <c r="J391" s="157"/>
      <c r="K391" s="158"/>
      <c r="L391" s="151"/>
      <c r="M391" s="155"/>
      <c r="N391" s="151"/>
      <c r="O391" s="155"/>
      <c r="P391" s="169">
        <v>558</v>
      </c>
      <c r="Q391" s="75"/>
      <c r="S391" s="14">
        <v>1240</v>
      </c>
      <c r="T391" s="14">
        <f t="shared" si="0"/>
        <v>558</v>
      </c>
      <c r="U391" s="252">
        <f t="shared" si="1"/>
        <v>558</v>
      </c>
    </row>
    <row r="392" spans="1:21" ht="16.5" customHeight="1">
      <c r="A392" s="20">
        <v>74</v>
      </c>
      <c r="B392" s="20">
        <v>7176</v>
      </c>
      <c r="C392" s="25" t="s">
        <v>17101</v>
      </c>
      <c r="D392" s="199"/>
      <c r="E392" s="201"/>
      <c r="F392" s="152"/>
      <c r="G392" s="46"/>
      <c r="H392" s="53"/>
      <c r="I392" s="156" t="s">
        <v>7754</v>
      </c>
      <c r="J392" s="206" t="s">
        <v>53</v>
      </c>
      <c r="K392" s="207">
        <v>1</v>
      </c>
      <c r="L392" s="159"/>
      <c r="M392" s="160"/>
      <c r="N392" s="159"/>
      <c r="O392" s="160"/>
      <c r="P392" s="169">
        <v>558</v>
      </c>
      <c r="Q392" s="75"/>
      <c r="S392" s="14">
        <v>1240</v>
      </c>
      <c r="T392" s="14">
        <f t="shared" si="0"/>
        <v>558</v>
      </c>
      <c r="U392" s="252">
        <f t="shared" si="1"/>
        <v>558</v>
      </c>
    </row>
    <row r="393" spans="1:21" ht="16.5" customHeight="1">
      <c r="A393" s="20">
        <v>74</v>
      </c>
      <c r="B393" s="20">
        <v>7177</v>
      </c>
      <c r="C393" s="25" t="s">
        <v>6006</v>
      </c>
      <c r="D393" s="199"/>
      <c r="E393" s="201"/>
      <c r="F393" s="136" t="s">
        <v>37</v>
      </c>
      <c r="G393" s="204" t="s">
        <v>53</v>
      </c>
      <c r="H393" s="155">
        <v>0.9</v>
      </c>
      <c r="I393" s="205"/>
      <c r="J393" s="157"/>
      <c r="K393" s="158"/>
      <c r="L393" s="159"/>
      <c r="M393" s="160"/>
      <c r="N393" s="159"/>
      <c r="O393" s="160"/>
      <c r="P393" s="169">
        <v>502.2</v>
      </c>
      <c r="Q393" s="75"/>
      <c r="S393" s="14">
        <v>1116</v>
      </c>
      <c r="T393" s="14">
        <f t="shared" si="0"/>
        <v>502.2</v>
      </c>
      <c r="U393" s="252">
        <f t="shared" si="1"/>
        <v>502.2</v>
      </c>
    </row>
    <row r="394" spans="1:21" ht="16.5" customHeight="1">
      <c r="A394" s="20">
        <v>74</v>
      </c>
      <c r="B394" s="20">
        <v>7178</v>
      </c>
      <c r="C394" s="25" t="s">
        <v>17102</v>
      </c>
      <c r="D394" s="138">
        <v>1240</v>
      </c>
      <c r="E394" s="202" t="s">
        <v>51</v>
      </c>
      <c r="F394" s="203"/>
      <c r="G394" s="46"/>
      <c r="H394" s="53"/>
      <c r="I394" s="156" t="s">
        <v>7754</v>
      </c>
      <c r="J394" s="206" t="s">
        <v>53</v>
      </c>
      <c r="K394" s="207">
        <v>1</v>
      </c>
      <c r="L394" s="159"/>
      <c r="M394" s="160"/>
      <c r="N394" s="159"/>
      <c r="O394" s="160"/>
      <c r="P394" s="169">
        <v>502.2</v>
      </c>
      <c r="Q394" s="75"/>
      <c r="S394" s="14">
        <v>1116</v>
      </c>
      <c r="T394" s="14">
        <f t="shared" si="0"/>
        <v>502.2</v>
      </c>
      <c r="U394" s="252">
        <f t="shared" si="1"/>
        <v>502.2</v>
      </c>
    </row>
    <row r="395" spans="1:21" ht="16.5" customHeight="1">
      <c r="A395" s="20">
        <v>74</v>
      </c>
      <c r="B395" s="20" t="s">
        <v>8274</v>
      </c>
      <c r="C395" s="25" t="s">
        <v>3072</v>
      </c>
      <c r="D395" s="140"/>
      <c r="E395" s="144"/>
      <c r="F395" s="151"/>
      <c r="G395" s="154"/>
      <c r="H395" s="155"/>
      <c r="I395" s="205"/>
      <c r="J395" s="157"/>
      <c r="K395" s="158"/>
      <c r="L395" s="136" t="s">
        <v>92</v>
      </c>
      <c r="M395" s="163"/>
      <c r="N395" s="159"/>
      <c r="O395" s="144"/>
      <c r="P395" s="169">
        <v>390.6</v>
      </c>
      <c r="Q395" s="75"/>
      <c r="S395" s="14">
        <v>868</v>
      </c>
      <c r="T395" s="14">
        <f t="shared" si="0"/>
        <v>390.6</v>
      </c>
      <c r="U395" s="252">
        <f t="shared" si="1"/>
        <v>390.6</v>
      </c>
    </row>
    <row r="396" spans="1:21" ht="16.5" customHeight="1">
      <c r="A396" s="20">
        <v>74</v>
      </c>
      <c r="B396" s="20" t="s">
        <v>10790</v>
      </c>
      <c r="C396" s="25" t="s">
        <v>15593</v>
      </c>
      <c r="D396" s="140"/>
      <c r="E396" s="144"/>
      <c r="F396" s="152"/>
      <c r="G396" s="46"/>
      <c r="H396" s="53"/>
      <c r="I396" s="156" t="s">
        <v>7754</v>
      </c>
      <c r="J396" s="206" t="s">
        <v>53</v>
      </c>
      <c r="K396" s="207">
        <v>1</v>
      </c>
      <c r="L396" s="137"/>
      <c r="M396" s="164"/>
      <c r="N396" s="159"/>
      <c r="O396" s="144"/>
      <c r="P396" s="169">
        <v>390.6</v>
      </c>
      <c r="Q396" s="75"/>
      <c r="S396" s="14">
        <v>868</v>
      </c>
      <c r="T396" s="14">
        <f t="shared" si="0"/>
        <v>390.6</v>
      </c>
      <c r="U396" s="252">
        <f t="shared" si="1"/>
        <v>390.6</v>
      </c>
    </row>
    <row r="397" spans="1:21" ht="16.5" customHeight="1">
      <c r="A397" s="20">
        <v>74</v>
      </c>
      <c r="B397" s="20" t="s">
        <v>3987</v>
      </c>
      <c r="C397" s="25" t="s">
        <v>12236</v>
      </c>
      <c r="D397" s="140"/>
      <c r="E397" s="144"/>
      <c r="F397" s="136" t="s">
        <v>37</v>
      </c>
      <c r="G397" s="204" t="s">
        <v>53</v>
      </c>
      <c r="H397" s="155">
        <v>0.9</v>
      </c>
      <c r="I397" s="205"/>
      <c r="J397" s="157"/>
      <c r="K397" s="158"/>
      <c r="L397" s="137"/>
      <c r="M397" s="164"/>
      <c r="N397" s="159"/>
      <c r="O397" s="144"/>
      <c r="P397" s="169">
        <v>351.45</v>
      </c>
      <c r="Q397" s="75"/>
      <c r="S397" s="14">
        <v>781</v>
      </c>
      <c r="T397" s="14">
        <f t="shared" si="0"/>
        <v>351.45</v>
      </c>
      <c r="U397" s="252">
        <f t="shared" si="1"/>
        <v>351.45</v>
      </c>
    </row>
    <row r="398" spans="1:21" ht="16.5" customHeight="1">
      <c r="A398" s="20">
        <v>74</v>
      </c>
      <c r="B398" s="20" t="s">
        <v>4849</v>
      </c>
      <c r="C398" s="25" t="s">
        <v>15249</v>
      </c>
      <c r="D398" s="140"/>
      <c r="E398" s="144"/>
      <c r="F398" s="203"/>
      <c r="G398" s="46"/>
      <c r="H398" s="53"/>
      <c r="I398" s="156" t="s">
        <v>7754</v>
      </c>
      <c r="J398" s="206" t="s">
        <v>53</v>
      </c>
      <c r="K398" s="207">
        <v>1</v>
      </c>
      <c r="L398" s="208" t="s">
        <v>53</v>
      </c>
      <c r="M398" s="53">
        <v>0.7</v>
      </c>
      <c r="N398" s="152"/>
      <c r="O398" s="46"/>
      <c r="P398" s="169">
        <v>351.45</v>
      </c>
      <c r="Q398" s="75"/>
      <c r="S398" s="14">
        <v>781</v>
      </c>
      <c r="T398" s="14">
        <f t="shared" si="0"/>
        <v>351.45</v>
      </c>
      <c r="U398" s="252">
        <f t="shared" si="1"/>
        <v>351.45</v>
      </c>
    </row>
    <row r="399" spans="1:21" ht="16.5" customHeight="1">
      <c r="A399" s="20">
        <v>74</v>
      </c>
      <c r="B399" s="20" t="s">
        <v>9510</v>
      </c>
      <c r="C399" s="25" t="s">
        <v>8210</v>
      </c>
      <c r="D399" s="140"/>
      <c r="E399" s="144"/>
      <c r="F399" s="151"/>
      <c r="G399" s="154"/>
      <c r="H399" s="155"/>
      <c r="I399" s="205"/>
      <c r="J399" s="157"/>
      <c r="K399" s="158"/>
      <c r="L399" s="151"/>
      <c r="M399" s="154"/>
      <c r="N399" s="165" t="s">
        <v>150</v>
      </c>
      <c r="O399" s="209"/>
      <c r="P399" s="169">
        <v>502.2</v>
      </c>
      <c r="Q399" s="75"/>
      <c r="S399" s="14">
        <v>1116</v>
      </c>
      <c r="T399" s="14">
        <f t="shared" si="0"/>
        <v>502.2</v>
      </c>
      <c r="U399" s="252">
        <f t="shared" si="1"/>
        <v>502.2</v>
      </c>
    </row>
    <row r="400" spans="1:21" ht="16.5" customHeight="1">
      <c r="A400" s="20">
        <v>74</v>
      </c>
      <c r="B400" s="20" t="s">
        <v>1748</v>
      </c>
      <c r="C400" s="25" t="s">
        <v>15595</v>
      </c>
      <c r="D400" s="140"/>
      <c r="E400" s="144"/>
      <c r="F400" s="152"/>
      <c r="G400" s="46"/>
      <c r="H400" s="53"/>
      <c r="I400" s="156" t="s">
        <v>7754</v>
      </c>
      <c r="J400" s="206" t="s">
        <v>53</v>
      </c>
      <c r="K400" s="207">
        <v>1</v>
      </c>
      <c r="L400" s="159"/>
      <c r="M400" s="144"/>
      <c r="N400" s="166"/>
      <c r="O400" s="210"/>
      <c r="P400" s="169">
        <v>502.2</v>
      </c>
      <c r="Q400" s="75"/>
      <c r="S400" s="14">
        <v>1116</v>
      </c>
      <c r="T400" s="14">
        <f t="shared" si="0"/>
        <v>502.2</v>
      </c>
      <c r="U400" s="252">
        <f t="shared" si="1"/>
        <v>502.2</v>
      </c>
    </row>
    <row r="401" spans="1:21" ht="16.5" customHeight="1">
      <c r="A401" s="20">
        <v>74</v>
      </c>
      <c r="B401" s="20" t="s">
        <v>10788</v>
      </c>
      <c r="C401" s="25" t="s">
        <v>805</v>
      </c>
      <c r="D401" s="140"/>
      <c r="E401" s="144"/>
      <c r="F401" s="136" t="s">
        <v>37</v>
      </c>
      <c r="G401" s="204" t="s">
        <v>53</v>
      </c>
      <c r="H401" s="155">
        <v>0.9</v>
      </c>
      <c r="I401" s="205"/>
      <c r="J401" s="157"/>
      <c r="K401" s="158"/>
      <c r="L401" s="159"/>
      <c r="M401" s="144"/>
      <c r="N401" s="166"/>
      <c r="O401" s="210"/>
      <c r="P401" s="169">
        <v>451.8</v>
      </c>
      <c r="Q401" s="75"/>
      <c r="S401" s="14">
        <v>1004</v>
      </c>
      <c r="T401" s="14">
        <f t="shared" si="0"/>
        <v>451.8</v>
      </c>
      <c r="U401" s="252">
        <f t="shared" si="1"/>
        <v>451.8</v>
      </c>
    </row>
    <row r="402" spans="1:21" ht="16.5" customHeight="1">
      <c r="A402" s="20">
        <v>74</v>
      </c>
      <c r="B402" s="20" t="s">
        <v>801</v>
      </c>
      <c r="C402" s="25" t="s">
        <v>10330</v>
      </c>
      <c r="D402" s="140"/>
      <c r="E402" s="144"/>
      <c r="F402" s="203"/>
      <c r="G402" s="46"/>
      <c r="H402" s="53"/>
      <c r="I402" s="156" t="s">
        <v>7754</v>
      </c>
      <c r="J402" s="206" t="s">
        <v>53</v>
      </c>
      <c r="K402" s="207">
        <v>1</v>
      </c>
      <c r="L402" s="152"/>
      <c r="M402" s="46"/>
      <c r="N402" s="166"/>
      <c r="O402" s="210"/>
      <c r="P402" s="169">
        <v>451.8</v>
      </c>
      <c r="Q402" s="75"/>
      <c r="S402" s="14">
        <v>1004</v>
      </c>
      <c r="T402" s="14">
        <f t="shared" si="0"/>
        <v>451.8</v>
      </c>
      <c r="U402" s="252">
        <f t="shared" si="1"/>
        <v>451.8</v>
      </c>
    </row>
    <row r="403" spans="1:21" ht="16.5" customHeight="1">
      <c r="A403" s="20">
        <v>74</v>
      </c>
      <c r="B403" s="20" t="s">
        <v>10784</v>
      </c>
      <c r="C403" s="25" t="s">
        <v>15596</v>
      </c>
      <c r="D403" s="140"/>
      <c r="E403" s="144"/>
      <c r="F403" s="151"/>
      <c r="G403" s="154"/>
      <c r="H403" s="155"/>
      <c r="I403" s="205"/>
      <c r="J403" s="157"/>
      <c r="K403" s="158"/>
      <c r="L403" s="136" t="s">
        <v>92</v>
      </c>
      <c r="M403" s="163"/>
      <c r="N403" s="166"/>
      <c r="O403" s="210"/>
      <c r="P403" s="169">
        <v>351.45</v>
      </c>
      <c r="Q403" s="75"/>
      <c r="S403" s="14">
        <v>781</v>
      </c>
      <c r="T403" s="14">
        <f t="shared" si="0"/>
        <v>351.45</v>
      </c>
      <c r="U403" s="252">
        <f t="shared" si="1"/>
        <v>351.45</v>
      </c>
    </row>
    <row r="404" spans="1:21" ht="16.5" customHeight="1">
      <c r="A404" s="20">
        <v>74</v>
      </c>
      <c r="B404" s="20" t="s">
        <v>522</v>
      </c>
      <c r="C404" s="25" t="s">
        <v>15597</v>
      </c>
      <c r="D404" s="140"/>
      <c r="E404" s="144"/>
      <c r="F404" s="152"/>
      <c r="G404" s="46"/>
      <c r="H404" s="53"/>
      <c r="I404" s="156" t="s">
        <v>7754</v>
      </c>
      <c r="J404" s="206" t="s">
        <v>53</v>
      </c>
      <c r="K404" s="207">
        <v>1</v>
      </c>
      <c r="L404" s="137"/>
      <c r="M404" s="164"/>
      <c r="N404" s="166"/>
      <c r="O404" s="210"/>
      <c r="P404" s="169">
        <v>351.45</v>
      </c>
      <c r="Q404" s="75"/>
      <c r="S404" s="14">
        <v>781</v>
      </c>
      <c r="T404" s="14">
        <f t="shared" si="0"/>
        <v>351.45</v>
      </c>
      <c r="U404" s="252">
        <f t="shared" si="1"/>
        <v>351.45</v>
      </c>
    </row>
    <row r="405" spans="1:21" ht="16.5" customHeight="1">
      <c r="A405" s="20">
        <v>74</v>
      </c>
      <c r="B405" s="20" t="s">
        <v>10783</v>
      </c>
      <c r="C405" s="25" t="s">
        <v>15598</v>
      </c>
      <c r="D405" s="140"/>
      <c r="E405" s="144"/>
      <c r="F405" s="136" t="s">
        <v>37</v>
      </c>
      <c r="G405" s="204" t="s">
        <v>53</v>
      </c>
      <c r="H405" s="155">
        <v>0.9</v>
      </c>
      <c r="I405" s="205"/>
      <c r="J405" s="157"/>
      <c r="K405" s="158"/>
      <c r="L405" s="137"/>
      <c r="M405" s="164"/>
      <c r="N405" s="166"/>
      <c r="O405" s="210"/>
      <c r="P405" s="169">
        <v>316.35000000000002</v>
      </c>
      <c r="Q405" s="75"/>
      <c r="S405" s="14">
        <v>703</v>
      </c>
      <c r="T405" s="14">
        <f t="shared" si="0"/>
        <v>316.35000000000002</v>
      </c>
      <c r="U405" s="252">
        <f t="shared" si="1"/>
        <v>316.35000000000002</v>
      </c>
    </row>
    <row r="406" spans="1:21" ht="16.5" customHeight="1">
      <c r="A406" s="20">
        <v>74</v>
      </c>
      <c r="B406" s="20" t="s">
        <v>10261</v>
      </c>
      <c r="C406" s="25" t="s">
        <v>15599</v>
      </c>
      <c r="D406" s="140"/>
      <c r="E406" s="144"/>
      <c r="F406" s="203"/>
      <c r="G406" s="46"/>
      <c r="H406" s="53"/>
      <c r="I406" s="156" t="s">
        <v>7754</v>
      </c>
      <c r="J406" s="206" t="s">
        <v>53</v>
      </c>
      <c r="K406" s="207">
        <v>1</v>
      </c>
      <c r="L406" s="208" t="s">
        <v>53</v>
      </c>
      <c r="M406" s="53">
        <v>0.9</v>
      </c>
      <c r="N406" s="208" t="s">
        <v>53</v>
      </c>
      <c r="O406" s="211">
        <v>0.9</v>
      </c>
      <c r="P406" s="169">
        <v>316.35000000000002</v>
      </c>
      <c r="Q406" s="75"/>
      <c r="S406" s="14">
        <v>703</v>
      </c>
      <c r="T406" s="14">
        <f t="shared" si="0"/>
        <v>316.35000000000002</v>
      </c>
      <c r="U406" s="252">
        <f t="shared" si="1"/>
        <v>316.35000000000002</v>
      </c>
    </row>
    <row r="407" spans="1:21" ht="16.5" customHeight="1">
      <c r="A407" s="20">
        <v>74</v>
      </c>
      <c r="B407" s="20" t="s">
        <v>4258</v>
      </c>
      <c r="C407" s="25" t="s">
        <v>15600</v>
      </c>
      <c r="D407" s="140"/>
      <c r="E407" s="144"/>
      <c r="F407" s="151"/>
      <c r="G407" s="154"/>
      <c r="H407" s="155"/>
      <c r="I407" s="205"/>
      <c r="J407" s="157"/>
      <c r="K407" s="158"/>
      <c r="L407" s="151"/>
      <c r="M407" s="154"/>
      <c r="N407" s="165" t="s">
        <v>69</v>
      </c>
      <c r="O407" s="209"/>
      <c r="P407" s="169">
        <v>474.3</v>
      </c>
      <c r="Q407" s="75"/>
      <c r="S407" s="14">
        <v>1054</v>
      </c>
      <c r="T407" s="14">
        <f t="shared" si="0"/>
        <v>474.3</v>
      </c>
      <c r="U407" s="252">
        <f t="shared" si="1"/>
        <v>474.3</v>
      </c>
    </row>
    <row r="408" spans="1:21" ht="16.5" customHeight="1">
      <c r="A408" s="20">
        <v>74</v>
      </c>
      <c r="B408" s="20" t="s">
        <v>5525</v>
      </c>
      <c r="C408" s="25" t="s">
        <v>12410</v>
      </c>
      <c r="D408" s="140"/>
      <c r="E408" s="144"/>
      <c r="F408" s="152"/>
      <c r="G408" s="46"/>
      <c r="H408" s="53"/>
      <c r="I408" s="156" t="s">
        <v>7754</v>
      </c>
      <c r="J408" s="206" t="s">
        <v>53</v>
      </c>
      <c r="K408" s="207">
        <v>1</v>
      </c>
      <c r="L408" s="159"/>
      <c r="M408" s="144"/>
      <c r="N408" s="166"/>
      <c r="O408" s="210"/>
      <c r="P408" s="169">
        <v>474.3</v>
      </c>
      <c r="Q408" s="75"/>
      <c r="S408" s="14">
        <v>1054</v>
      </c>
      <c r="T408" s="14">
        <f t="shared" si="0"/>
        <v>474.3</v>
      </c>
      <c r="U408" s="252">
        <f t="shared" si="1"/>
        <v>474.3</v>
      </c>
    </row>
    <row r="409" spans="1:21" ht="16.5" customHeight="1">
      <c r="A409" s="20">
        <v>74</v>
      </c>
      <c r="B409" s="20" t="s">
        <v>4421</v>
      </c>
      <c r="C409" s="25" t="s">
        <v>15601</v>
      </c>
      <c r="D409" s="140"/>
      <c r="E409" s="144"/>
      <c r="F409" s="136" t="s">
        <v>37</v>
      </c>
      <c r="G409" s="204" t="s">
        <v>53</v>
      </c>
      <c r="H409" s="155">
        <v>0.9</v>
      </c>
      <c r="I409" s="205"/>
      <c r="J409" s="157"/>
      <c r="K409" s="158"/>
      <c r="L409" s="159"/>
      <c r="M409" s="144"/>
      <c r="N409" s="166"/>
      <c r="O409" s="210"/>
      <c r="P409" s="169">
        <v>427.05</v>
      </c>
      <c r="Q409" s="75"/>
      <c r="S409" s="14">
        <v>949</v>
      </c>
      <c r="T409" s="14">
        <f t="shared" si="0"/>
        <v>427.05</v>
      </c>
      <c r="U409" s="252">
        <f t="shared" si="1"/>
        <v>427.05</v>
      </c>
    </row>
    <row r="410" spans="1:21" ht="16.5" customHeight="1">
      <c r="A410" s="20">
        <v>74</v>
      </c>
      <c r="B410" s="20" t="s">
        <v>5736</v>
      </c>
      <c r="C410" s="25" t="s">
        <v>12297</v>
      </c>
      <c r="D410" s="140"/>
      <c r="E410" s="144"/>
      <c r="F410" s="203"/>
      <c r="G410" s="46"/>
      <c r="H410" s="53"/>
      <c r="I410" s="156" t="s">
        <v>7754</v>
      </c>
      <c r="J410" s="206" t="s">
        <v>53</v>
      </c>
      <c r="K410" s="207">
        <v>1</v>
      </c>
      <c r="L410" s="152"/>
      <c r="M410" s="46"/>
      <c r="N410" s="166"/>
      <c r="O410" s="210"/>
      <c r="P410" s="169">
        <v>427.05</v>
      </c>
      <c r="Q410" s="75"/>
      <c r="S410" s="14">
        <v>949</v>
      </c>
      <c r="T410" s="14">
        <f t="shared" si="0"/>
        <v>427.05</v>
      </c>
      <c r="U410" s="252">
        <f t="shared" si="1"/>
        <v>427.05</v>
      </c>
    </row>
    <row r="411" spans="1:21" ht="16.5" customHeight="1">
      <c r="A411" s="20">
        <v>74</v>
      </c>
      <c r="B411" s="20" t="s">
        <v>10680</v>
      </c>
      <c r="C411" s="25" t="s">
        <v>12641</v>
      </c>
      <c r="D411" s="140"/>
      <c r="E411" s="144"/>
      <c r="F411" s="151"/>
      <c r="G411" s="154"/>
      <c r="H411" s="155"/>
      <c r="I411" s="205"/>
      <c r="J411" s="157"/>
      <c r="K411" s="158"/>
      <c r="L411" s="136" t="s">
        <v>92</v>
      </c>
      <c r="M411" s="163"/>
      <c r="N411" s="166"/>
      <c r="O411" s="210"/>
      <c r="P411" s="169">
        <v>332.1</v>
      </c>
      <c r="Q411" s="75"/>
      <c r="S411" s="14">
        <v>738</v>
      </c>
      <c r="T411" s="14">
        <f t="shared" si="0"/>
        <v>332.1</v>
      </c>
      <c r="U411" s="252">
        <f t="shared" si="1"/>
        <v>332.1</v>
      </c>
    </row>
    <row r="412" spans="1:21" ht="16.5" customHeight="1">
      <c r="A412" s="20">
        <v>74</v>
      </c>
      <c r="B412" s="20" t="s">
        <v>10780</v>
      </c>
      <c r="C412" s="25" t="s">
        <v>15602</v>
      </c>
      <c r="D412" s="140"/>
      <c r="E412" s="144"/>
      <c r="F412" s="152"/>
      <c r="G412" s="46"/>
      <c r="H412" s="53"/>
      <c r="I412" s="156" t="s">
        <v>7754</v>
      </c>
      <c r="J412" s="206" t="s">
        <v>53</v>
      </c>
      <c r="K412" s="207">
        <v>1</v>
      </c>
      <c r="L412" s="137"/>
      <c r="M412" s="164"/>
      <c r="N412" s="166"/>
      <c r="O412" s="210"/>
      <c r="P412" s="169">
        <v>332.1</v>
      </c>
      <c r="Q412" s="75"/>
      <c r="S412" s="14">
        <v>738</v>
      </c>
      <c r="T412" s="14">
        <f t="shared" si="0"/>
        <v>332.1</v>
      </c>
      <c r="U412" s="252">
        <f t="shared" si="1"/>
        <v>332.1</v>
      </c>
    </row>
    <row r="413" spans="1:21" ht="16.5" customHeight="1">
      <c r="A413" s="20">
        <v>74</v>
      </c>
      <c r="B413" s="20" t="s">
        <v>6639</v>
      </c>
      <c r="C413" s="25" t="s">
        <v>10205</v>
      </c>
      <c r="D413" s="140"/>
      <c r="E413" s="144"/>
      <c r="F413" s="136" t="s">
        <v>37</v>
      </c>
      <c r="G413" s="204" t="s">
        <v>53</v>
      </c>
      <c r="H413" s="155">
        <v>0.9</v>
      </c>
      <c r="I413" s="205"/>
      <c r="J413" s="157"/>
      <c r="K413" s="158"/>
      <c r="L413" s="137"/>
      <c r="M413" s="164"/>
      <c r="N413" s="166"/>
      <c r="O413" s="210"/>
      <c r="P413" s="169">
        <v>298.8</v>
      </c>
      <c r="Q413" s="75"/>
      <c r="S413" s="14">
        <v>664</v>
      </c>
      <c r="T413" s="14">
        <f t="shared" si="0"/>
        <v>298.8</v>
      </c>
      <c r="U413" s="252">
        <f t="shared" si="1"/>
        <v>298.8</v>
      </c>
    </row>
    <row r="414" spans="1:21" ht="16.5" customHeight="1">
      <c r="A414" s="20">
        <v>74</v>
      </c>
      <c r="B414" s="20" t="s">
        <v>9949</v>
      </c>
      <c r="C414" s="25" t="s">
        <v>15603</v>
      </c>
      <c r="D414" s="141"/>
      <c r="E414" s="46"/>
      <c r="F414" s="203"/>
      <c r="G414" s="46"/>
      <c r="H414" s="53"/>
      <c r="I414" s="156" t="s">
        <v>7754</v>
      </c>
      <c r="J414" s="206" t="s">
        <v>53</v>
      </c>
      <c r="K414" s="207">
        <v>1</v>
      </c>
      <c r="L414" s="208" t="s">
        <v>53</v>
      </c>
      <c r="M414" s="53">
        <v>0.9</v>
      </c>
      <c r="N414" s="208" t="s">
        <v>53</v>
      </c>
      <c r="O414" s="211">
        <v>0.85</v>
      </c>
      <c r="P414" s="169">
        <v>298.8</v>
      </c>
      <c r="Q414" s="75"/>
      <c r="S414" s="14">
        <v>664</v>
      </c>
      <c r="T414" s="14">
        <f t="shared" si="0"/>
        <v>298.8</v>
      </c>
      <c r="U414" s="252">
        <f t="shared" si="1"/>
        <v>298.8</v>
      </c>
    </row>
    <row r="415" spans="1:21" ht="16.5" customHeight="1">
      <c r="A415" s="20">
        <v>74</v>
      </c>
      <c r="B415" s="20">
        <v>7179</v>
      </c>
      <c r="C415" s="25" t="s">
        <v>12251</v>
      </c>
      <c r="D415" s="136" t="s">
        <v>705</v>
      </c>
      <c r="E415" s="200"/>
      <c r="F415" s="151"/>
      <c r="G415" s="154"/>
      <c r="H415" s="155"/>
      <c r="I415" s="205"/>
      <c r="J415" s="157"/>
      <c r="K415" s="158"/>
      <c r="L415" s="151"/>
      <c r="M415" s="155"/>
      <c r="N415" s="151"/>
      <c r="O415" s="155"/>
      <c r="P415" s="169">
        <v>589.05000000000007</v>
      </c>
      <c r="Q415" s="75"/>
      <c r="S415" s="14">
        <v>1309</v>
      </c>
      <c r="T415" s="14">
        <f t="shared" si="0"/>
        <v>589.05000000000007</v>
      </c>
      <c r="U415" s="252">
        <f t="shared" si="1"/>
        <v>589.05000000000007</v>
      </c>
    </row>
    <row r="416" spans="1:21" ht="16.5" customHeight="1">
      <c r="A416" s="20">
        <v>74</v>
      </c>
      <c r="B416" s="20">
        <v>7180</v>
      </c>
      <c r="C416" s="25" t="s">
        <v>17103</v>
      </c>
      <c r="D416" s="199"/>
      <c r="E416" s="201"/>
      <c r="F416" s="152"/>
      <c r="G416" s="46"/>
      <c r="H416" s="53"/>
      <c r="I416" s="156" t="s">
        <v>7754</v>
      </c>
      <c r="J416" s="206" t="s">
        <v>53</v>
      </c>
      <c r="K416" s="207">
        <v>1</v>
      </c>
      <c r="L416" s="159"/>
      <c r="M416" s="160"/>
      <c r="N416" s="159"/>
      <c r="O416" s="160"/>
      <c r="P416" s="169">
        <v>589.05000000000007</v>
      </c>
      <c r="Q416" s="75"/>
      <c r="S416" s="14">
        <v>1309</v>
      </c>
      <c r="T416" s="14">
        <f t="shared" si="0"/>
        <v>589.05000000000007</v>
      </c>
      <c r="U416" s="252">
        <f t="shared" si="1"/>
        <v>589.05000000000007</v>
      </c>
    </row>
    <row r="417" spans="1:21" ht="16.5" customHeight="1">
      <c r="A417" s="20">
        <v>74</v>
      </c>
      <c r="B417" s="20">
        <v>7181</v>
      </c>
      <c r="C417" s="25" t="s">
        <v>1521</v>
      </c>
      <c r="D417" s="199"/>
      <c r="E417" s="201"/>
      <c r="F417" s="136" t="s">
        <v>37</v>
      </c>
      <c r="G417" s="204" t="s">
        <v>53</v>
      </c>
      <c r="H417" s="155">
        <v>0.9</v>
      </c>
      <c r="I417" s="205"/>
      <c r="J417" s="157"/>
      <c r="K417" s="158"/>
      <c r="L417" s="159"/>
      <c r="M417" s="160"/>
      <c r="N417" s="159"/>
      <c r="O417" s="160"/>
      <c r="P417" s="169">
        <v>530.1</v>
      </c>
      <c r="Q417" s="75"/>
      <c r="S417" s="14">
        <v>1178</v>
      </c>
      <c r="T417" s="14">
        <f t="shared" si="0"/>
        <v>530.1</v>
      </c>
      <c r="U417" s="252">
        <f t="shared" si="1"/>
        <v>530.1</v>
      </c>
    </row>
    <row r="418" spans="1:21" ht="16.5" customHeight="1">
      <c r="A418" s="20">
        <v>74</v>
      </c>
      <c r="B418" s="20">
        <v>7182</v>
      </c>
      <c r="C418" s="25" t="s">
        <v>17104</v>
      </c>
      <c r="D418" s="138">
        <v>1309</v>
      </c>
      <c r="E418" s="202" t="s">
        <v>51</v>
      </c>
      <c r="F418" s="203"/>
      <c r="G418" s="46"/>
      <c r="H418" s="53"/>
      <c r="I418" s="156" t="s">
        <v>7754</v>
      </c>
      <c r="J418" s="206" t="s">
        <v>53</v>
      </c>
      <c r="K418" s="207">
        <v>1</v>
      </c>
      <c r="L418" s="159"/>
      <c r="M418" s="160"/>
      <c r="N418" s="159"/>
      <c r="O418" s="160"/>
      <c r="P418" s="169">
        <v>530.1</v>
      </c>
      <c r="Q418" s="75"/>
      <c r="S418" s="14">
        <v>1178</v>
      </c>
      <c r="T418" s="14">
        <f t="shared" si="0"/>
        <v>530.1</v>
      </c>
      <c r="U418" s="252">
        <f t="shared" si="1"/>
        <v>530.1</v>
      </c>
    </row>
    <row r="419" spans="1:21" ht="16.5" customHeight="1">
      <c r="A419" s="20">
        <v>74</v>
      </c>
      <c r="B419" s="20" t="s">
        <v>10779</v>
      </c>
      <c r="C419" s="25" t="s">
        <v>15605</v>
      </c>
      <c r="D419" s="140"/>
      <c r="E419" s="144"/>
      <c r="F419" s="151"/>
      <c r="G419" s="154"/>
      <c r="H419" s="155"/>
      <c r="I419" s="205"/>
      <c r="J419" s="157"/>
      <c r="K419" s="158"/>
      <c r="L419" s="136" t="s">
        <v>92</v>
      </c>
      <c r="M419" s="163"/>
      <c r="N419" s="159"/>
      <c r="O419" s="144"/>
      <c r="P419" s="169">
        <v>412.2</v>
      </c>
      <c r="Q419" s="75"/>
      <c r="S419" s="14">
        <v>916</v>
      </c>
      <c r="T419" s="14">
        <f t="shared" si="0"/>
        <v>412.2</v>
      </c>
      <c r="U419" s="252">
        <f t="shared" si="1"/>
        <v>412.2</v>
      </c>
    </row>
    <row r="420" spans="1:21" ht="16.5" customHeight="1">
      <c r="A420" s="20">
        <v>74</v>
      </c>
      <c r="B420" s="20" t="s">
        <v>5337</v>
      </c>
      <c r="C420" s="25" t="s">
        <v>15606</v>
      </c>
      <c r="D420" s="140"/>
      <c r="E420" s="144"/>
      <c r="F420" s="152"/>
      <c r="G420" s="46"/>
      <c r="H420" s="53"/>
      <c r="I420" s="156" t="s">
        <v>7754</v>
      </c>
      <c r="J420" s="206" t="s">
        <v>53</v>
      </c>
      <c r="K420" s="207">
        <v>1</v>
      </c>
      <c r="L420" s="137"/>
      <c r="M420" s="164"/>
      <c r="N420" s="159"/>
      <c r="O420" s="144"/>
      <c r="P420" s="169">
        <v>412.2</v>
      </c>
      <c r="Q420" s="75"/>
      <c r="S420" s="14">
        <v>916</v>
      </c>
      <c r="T420" s="14">
        <f t="shared" si="0"/>
        <v>412.2</v>
      </c>
      <c r="U420" s="252">
        <f t="shared" si="1"/>
        <v>412.2</v>
      </c>
    </row>
    <row r="421" spans="1:21" ht="16.5" customHeight="1">
      <c r="A421" s="20">
        <v>74</v>
      </c>
      <c r="B421" s="20" t="s">
        <v>10778</v>
      </c>
      <c r="C421" s="25" t="s">
        <v>13480</v>
      </c>
      <c r="D421" s="140"/>
      <c r="E421" s="144"/>
      <c r="F421" s="136" t="s">
        <v>37</v>
      </c>
      <c r="G421" s="204" t="s">
        <v>53</v>
      </c>
      <c r="H421" s="155">
        <v>0.9</v>
      </c>
      <c r="I421" s="205"/>
      <c r="J421" s="157"/>
      <c r="K421" s="158"/>
      <c r="L421" s="137"/>
      <c r="M421" s="164"/>
      <c r="N421" s="159"/>
      <c r="O421" s="144"/>
      <c r="P421" s="169">
        <v>371.25</v>
      </c>
      <c r="Q421" s="75"/>
      <c r="S421" s="14">
        <v>825</v>
      </c>
      <c r="T421" s="14">
        <f t="shared" si="0"/>
        <v>371.25</v>
      </c>
      <c r="U421" s="252">
        <f t="shared" si="1"/>
        <v>371.25</v>
      </c>
    </row>
    <row r="422" spans="1:21" ht="16.5" customHeight="1">
      <c r="A422" s="20">
        <v>74</v>
      </c>
      <c r="B422" s="20" t="s">
        <v>10777</v>
      </c>
      <c r="C422" s="25" t="s">
        <v>5441</v>
      </c>
      <c r="D422" s="140"/>
      <c r="E422" s="144"/>
      <c r="F422" s="203"/>
      <c r="G422" s="46"/>
      <c r="H422" s="53"/>
      <c r="I422" s="156" t="s">
        <v>7754</v>
      </c>
      <c r="J422" s="206" t="s">
        <v>53</v>
      </c>
      <c r="K422" s="207">
        <v>1</v>
      </c>
      <c r="L422" s="208" t="s">
        <v>53</v>
      </c>
      <c r="M422" s="53">
        <v>0.7</v>
      </c>
      <c r="N422" s="152"/>
      <c r="O422" s="46"/>
      <c r="P422" s="169">
        <v>371.25</v>
      </c>
      <c r="Q422" s="75"/>
      <c r="S422" s="14">
        <v>825</v>
      </c>
      <c r="T422" s="14">
        <f t="shared" si="0"/>
        <v>371.25</v>
      </c>
      <c r="U422" s="252">
        <f t="shared" si="1"/>
        <v>371.25</v>
      </c>
    </row>
    <row r="423" spans="1:21" ht="16.5" customHeight="1">
      <c r="A423" s="20">
        <v>74</v>
      </c>
      <c r="B423" s="20" t="s">
        <v>7472</v>
      </c>
      <c r="C423" s="25" t="s">
        <v>15608</v>
      </c>
      <c r="D423" s="140"/>
      <c r="E423" s="144"/>
      <c r="F423" s="151"/>
      <c r="G423" s="154"/>
      <c r="H423" s="155"/>
      <c r="I423" s="205"/>
      <c r="J423" s="157"/>
      <c r="K423" s="158"/>
      <c r="L423" s="151"/>
      <c r="M423" s="154"/>
      <c r="N423" s="165" t="s">
        <v>150</v>
      </c>
      <c r="O423" s="209"/>
      <c r="P423" s="169">
        <v>530.1</v>
      </c>
      <c r="Q423" s="75"/>
      <c r="S423" s="14">
        <v>1178</v>
      </c>
      <c r="T423" s="14">
        <f t="shared" si="0"/>
        <v>530.1</v>
      </c>
      <c r="U423" s="252">
        <f t="shared" si="1"/>
        <v>530.1</v>
      </c>
    </row>
    <row r="424" spans="1:21" ht="16.5" customHeight="1">
      <c r="A424" s="20">
        <v>74</v>
      </c>
      <c r="B424" s="20" t="s">
        <v>9066</v>
      </c>
      <c r="C424" s="25" t="s">
        <v>8216</v>
      </c>
      <c r="D424" s="140"/>
      <c r="E424" s="144"/>
      <c r="F424" s="152"/>
      <c r="G424" s="46"/>
      <c r="H424" s="53"/>
      <c r="I424" s="156" t="s">
        <v>7754</v>
      </c>
      <c r="J424" s="206" t="s">
        <v>53</v>
      </c>
      <c r="K424" s="207">
        <v>1</v>
      </c>
      <c r="L424" s="159"/>
      <c r="M424" s="144"/>
      <c r="N424" s="166"/>
      <c r="O424" s="210"/>
      <c r="P424" s="169">
        <v>530.1</v>
      </c>
      <c r="Q424" s="75"/>
      <c r="S424" s="14">
        <v>1178</v>
      </c>
      <c r="T424" s="14">
        <f t="shared" si="0"/>
        <v>530.1</v>
      </c>
      <c r="U424" s="252">
        <f t="shared" si="1"/>
        <v>530.1</v>
      </c>
    </row>
    <row r="425" spans="1:21" ht="16.5" customHeight="1">
      <c r="A425" s="20">
        <v>74</v>
      </c>
      <c r="B425" s="20" t="s">
        <v>1011</v>
      </c>
      <c r="C425" s="25" t="s">
        <v>15319</v>
      </c>
      <c r="D425" s="140"/>
      <c r="E425" s="144"/>
      <c r="F425" s="136" t="s">
        <v>37</v>
      </c>
      <c r="G425" s="204" t="s">
        <v>53</v>
      </c>
      <c r="H425" s="155">
        <v>0.9</v>
      </c>
      <c r="I425" s="205"/>
      <c r="J425" s="157"/>
      <c r="K425" s="158"/>
      <c r="L425" s="159"/>
      <c r="M425" s="144"/>
      <c r="N425" s="166"/>
      <c r="O425" s="210"/>
      <c r="P425" s="169">
        <v>477</v>
      </c>
      <c r="Q425" s="75"/>
      <c r="S425" s="14">
        <v>1060</v>
      </c>
      <c r="T425" s="14">
        <f t="shared" si="0"/>
        <v>477</v>
      </c>
      <c r="U425" s="252">
        <f t="shared" si="1"/>
        <v>477</v>
      </c>
    </row>
    <row r="426" spans="1:21" ht="16.5" customHeight="1">
      <c r="A426" s="20">
        <v>74</v>
      </c>
      <c r="B426" s="20" t="s">
        <v>10775</v>
      </c>
      <c r="C426" s="25" t="s">
        <v>11337</v>
      </c>
      <c r="D426" s="140"/>
      <c r="E426" s="144"/>
      <c r="F426" s="203"/>
      <c r="G426" s="46"/>
      <c r="H426" s="53"/>
      <c r="I426" s="156" t="s">
        <v>7754</v>
      </c>
      <c r="J426" s="206" t="s">
        <v>53</v>
      </c>
      <c r="K426" s="207">
        <v>1</v>
      </c>
      <c r="L426" s="152"/>
      <c r="M426" s="46"/>
      <c r="N426" s="166"/>
      <c r="O426" s="210"/>
      <c r="P426" s="169">
        <v>477</v>
      </c>
      <c r="Q426" s="75"/>
      <c r="S426" s="14">
        <v>1060</v>
      </c>
      <c r="T426" s="14">
        <f t="shared" si="0"/>
        <v>477</v>
      </c>
      <c r="U426" s="252">
        <f t="shared" si="1"/>
        <v>477</v>
      </c>
    </row>
    <row r="427" spans="1:21" ht="16.5" customHeight="1">
      <c r="A427" s="20">
        <v>74</v>
      </c>
      <c r="B427" s="20" t="s">
        <v>10506</v>
      </c>
      <c r="C427" s="25" t="s">
        <v>15609</v>
      </c>
      <c r="D427" s="140"/>
      <c r="E427" s="144"/>
      <c r="F427" s="151"/>
      <c r="G427" s="154"/>
      <c r="H427" s="155"/>
      <c r="I427" s="205"/>
      <c r="J427" s="157"/>
      <c r="K427" s="158"/>
      <c r="L427" s="136" t="s">
        <v>92</v>
      </c>
      <c r="M427" s="163"/>
      <c r="N427" s="166"/>
      <c r="O427" s="210"/>
      <c r="P427" s="169">
        <v>370.8</v>
      </c>
      <c r="Q427" s="75"/>
      <c r="S427" s="14">
        <v>824</v>
      </c>
      <c r="T427" s="14">
        <f t="shared" si="0"/>
        <v>370.8</v>
      </c>
      <c r="U427" s="252">
        <f t="shared" si="1"/>
        <v>370.8</v>
      </c>
    </row>
    <row r="428" spans="1:21" ht="16.5" customHeight="1">
      <c r="A428" s="20">
        <v>74</v>
      </c>
      <c r="B428" s="20" t="s">
        <v>9493</v>
      </c>
      <c r="C428" s="25" t="s">
        <v>5524</v>
      </c>
      <c r="D428" s="140"/>
      <c r="E428" s="144"/>
      <c r="F428" s="152"/>
      <c r="G428" s="46"/>
      <c r="H428" s="53"/>
      <c r="I428" s="156" t="s">
        <v>7754</v>
      </c>
      <c r="J428" s="206" t="s">
        <v>53</v>
      </c>
      <c r="K428" s="207">
        <v>1</v>
      </c>
      <c r="L428" s="137"/>
      <c r="M428" s="164"/>
      <c r="N428" s="166"/>
      <c r="O428" s="210"/>
      <c r="P428" s="169">
        <v>370.8</v>
      </c>
      <c r="Q428" s="75"/>
      <c r="S428" s="14">
        <v>824</v>
      </c>
      <c r="T428" s="14">
        <f t="shared" si="0"/>
        <v>370.8</v>
      </c>
      <c r="U428" s="252">
        <f t="shared" si="1"/>
        <v>370.8</v>
      </c>
    </row>
    <row r="429" spans="1:21" ht="16.5" customHeight="1">
      <c r="A429" s="20">
        <v>74</v>
      </c>
      <c r="B429" s="20" t="s">
        <v>2325</v>
      </c>
      <c r="C429" s="25" t="s">
        <v>6890</v>
      </c>
      <c r="D429" s="140"/>
      <c r="E429" s="144"/>
      <c r="F429" s="136" t="s">
        <v>37</v>
      </c>
      <c r="G429" s="204" t="s">
        <v>53</v>
      </c>
      <c r="H429" s="155">
        <v>0.9</v>
      </c>
      <c r="I429" s="205"/>
      <c r="J429" s="157"/>
      <c r="K429" s="158"/>
      <c r="L429" s="137"/>
      <c r="M429" s="164"/>
      <c r="N429" s="166"/>
      <c r="O429" s="210"/>
      <c r="P429" s="169">
        <v>334.35</v>
      </c>
      <c r="Q429" s="75"/>
      <c r="S429" s="14">
        <v>743</v>
      </c>
      <c r="T429" s="14">
        <f t="shared" si="0"/>
        <v>334.35</v>
      </c>
      <c r="U429" s="252">
        <f t="shared" si="1"/>
        <v>334.35</v>
      </c>
    </row>
    <row r="430" spans="1:21" ht="16.5" customHeight="1">
      <c r="A430" s="20">
        <v>74</v>
      </c>
      <c r="B430" s="20" t="s">
        <v>6189</v>
      </c>
      <c r="C430" s="25" t="s">
        <v>15610</v>
      </c>
      <c r="D430" s="140"/>
      <c r="E430" s="144"/>
      <c r="F430" s="203"/>
      <c r="G430" s="46"/>
      <c r="H430" s="53"/>
      <c r="I430" s="156" t="s">
        <v>7754</v>
      </c>
      <c r="J430" s="206" t="s">
        <v>53</v>
      </c>
      <c r="K430" s="207">
        <v>1</v>
      </c>
      <c r="L430" s="208" t="s">
        <v>53</v>
      </c>
      <c r="M430" s="53">
        <v>0.9</v>
      </c>
      <c r="N430" s="208" t="s">
        <v>53</v>
      </c>
      <c r="O430" s="211">
        <v>0.9</v>
      </c>
      <c r="P430" s="169">
        <v>334.35</v>
      </c>
      <c r="Q430" s="75"/>
      <c r="S430" s="14">
        <v>743</v>
      </c>
      <c r="T430" s="14">
        <f t="shared" si="0"/>
        <v>334.35</v>
      </c>
      <c r="U430" s="252">
        <f t="shared" si="1"/>
        <v>334.35</v>
      </c>
    </row>
    <row r="431" spans="1:21" ht="16.5" customHeight="1">
      <c r="A431" s="20">
        <v>74</v>
      </c>
      <c r="B431" s="20" t="s">
        <v>10477</v>
      </c>
      <c r="C431" s="25" t="s">
        <v>15611</v>
      </c>
      <c r="D431" s="140"/>
      <c r="E431" s="144"/>
      <c r="F431" s="151"/>
      <c r="G431" s="154"/>
      <c r="H431" s="155"/>
      <c r="I431" s="205"/>
      <c r="J431" s="157"/>
      <c r="K431" s="158"/>
      <c r="L431" s="151"/>
      <c r="M431" s="154"/>
      <c r="N431" s="165" t="s">
        <v>69</v>
      </c>
      <c r="O431" s="209"/>
      <c r="P431" s="169">
        <v>500.85</v>
      </c>
      <c r="Q431" s="75"/>
      <c r="S431" s="14">
        <v>1113</v>
      </c>
      <c r="T431" s="14">
        <f t="shared" si="0"/>
        <v>500.85</v>
      </c>
      <c r="U431" s="252">
        <f t="shared" si="1"/>
        <v>500.85</v>
      </c>
    </row>
    <row r="432" spans="1:21" ht="16.5" customHeight="1">
      <c r="A432" s="20">
        <v>74</v>
      </c>
      <c r="B432" s="20" t="s">
        <v>10773</v>
      </c>
      <c r="C432" s="25" t="s">
        <v>3695</v>
      </c>
      <c r="D432" s="140"/>
      <c r="E432" s="144"/>
      <c r="F432" s="152"/>
      <c r="G432" s="46"/>
      <c r="H432" s="53"/>
      <c r="I432" s="156" t="s">
        <v>7754</v>
      </c>
      <c r="J432" s="206" t="s">
        <v>53</v>
      </c>
      <c r="K432" s="207">
        <v>1</v>
      </c>
      <c r="L432" s="159"/>
      <c r="M432" s="144"/>
      <c r="N432" s="166"/>
      <c r="O432" s="210"/>
      <c r="P432" s="169">
        <v>500.85</v>
      </c>
      <c r="Q432" s="75"/>
      <c r="S432" s="14">
        <v>1113</v>
      </c>
      <c r="T432" s="14">
        <f t="shared" si="0"/>
        <v>500.85</v>
      </c>
      <c r="U432" s="252">
        <f t="shared" si="1"/>
        <v>500.85</v>
      </c>
    </row>
    <row r="433" spans="1:21" ht="16.5" customHeight="1">
      <c r="A433" s="20">
        <v>74</v>
      </c>
      <c r="B433" s="20" t="s">
        <v>10771</v>
      </c>
      <c r="C433" s="25" t="s">
        <v>15612</v>
      </c>
      <c r="D433" s="140"/>
      <c r="E433" s="144"/>
      <c r="F433" s="136" t="s">
        <v>37</v>
      </c>
      <c r="G433" s="204" t="s">
        <v>53</v>
      </c>
      <c r="H433" s="155">
        <v>0.9</v>
      </c>
      <c r="I433" s="205"/>
      <c r="J433" s="157"/>
      <c r="K433" s="158"/>
      <c r="L433" s="159"/>
      <c r="M433" s="144"/>
      <c r="N433" s="166"/>
      <c r="O433" s="210"/>
      <c r="P433" s="169">
        <v>450.45</v>
      </c>
      <c r="Q433" s="75"/>
      <c r="S433" s="14">
        <v>1001</v>
      </c>
      <c r="T433" s="14">
        <f t="shared" si="0"/>
        <v>450.45</v>
      </c>
      <c r="U433" s="252">
        <f t="shared" si="1"/>
        <v>450.45</v>
      </c>
    </row>
    <row r="434" spans="1:21" ht="16.5" customHeight="1">
      <c r="A434" s="20">
        <v>74</v>
      </c>
      <c r="B434" s="20" t="s">
        <v>10569</v>
      </c>
      <c r="C434" s="25" t="s">
        <v>1030</v>
      </c>
      <c r="D434" s="140"/>
      <c r="E434" s="144"/>
      <c r="F434" s="203"/>
      <c r="G434" s="46"/>
      <c r="H434" s="53"/>
      <c r="I434" s="156" t="s">
        <v>7754</v>
      </c>
      <c r="J434" s="206" t="s">
        <v>53</v>
      </c>
      <c r="K434" s="207">
        <v>1</v>
      </c>
      <c r="L434" s="152"/>
      <c r="M434" s="46"/>
      <c r="N434" s="166"/>
      <c r="O434" s="210"/>
      <c r="P434" s="169">
        <v>450.45</v>
      </c>
      <c r="Q434" s="75"/>
      <c r="S434" s="14">
        <v>1001</v>
      </c>
      <c r="T434" s="14">
        <f t="shared" si="0"/>
        <v>450.45</v>
      </c>
      <c r="U434" s="252">
        <f t="shared" si="1"/>
        <v>450.45</v>
      </c>
    </row>
    <row r="435" spans="1:21" ht="16.5" customHeight="1">
      <c r="A435" s="20">
        <v>74</v>
      </c>
      <c r="B435" s="20" t="s">
        <v>5130</v>
      </c>
      <c r="C435" s="25" t="s">
        <v>15404</v>
      </c>
      <c r="D435" s="140"/>
      <c r="E435" s="144"/>
      <c r="F435" s="151"/>
      <c r="G435" s="154"/>
      <c r="H435" s="155"/>
      <c r="I435" s="205"/>
      <c r="J435" s="157"/>
      <c r="K435" s="158"/>
      <c r="L435" s="136" t="s">
        <v>92</v>
      </c>
      <c r="M435" s="163"/>
      <c r="N435" s="166"/>
      <c r="O435" s="210"/>
      <c r="P435" s="169">
        <v>350.55</v>
      </c>
      <c r="Q435" s="75"/>
      <c r="S435" s="14">
        <v>779</v>
      </c>
      <c r="T435" s="14">
        <f t="shared" si="0"/>
        <v>350.55</v>
      </c>
      <c r="U435" s="252">
        <f t="shared" si="1"/>
        <v>350.55</v>
      </c>
    </row>
    <row r="436" spans="1:21" ht="16.5" customHeight="1">
      <c r="A436" s="20">
        <v>74</v>
      </c>
      <c r="B436" s="20" t="s">
        <v>10769</v>
      </c>
      <c r="C436" s="25" t="s">
        <v>2713</v>
      </c>
      <c r="D436" s="140"/>
      <c r="E436" s="144"/>
      <c r="F436" s="152"/>
      <c r="G436" s="46"/>
      <c r="H436" s="53"/>
      <c r="I436" s="156" t="s">
        <v>7754</v>
      </c>
      <c r="J436" s="206" t="s">
        <v>53</v>
      </c>
      <c r="K436" s="207">
        <v>1</v>
      </c>
      <c r="L436" s="137"/>
      <c r="M436" s="164"/>
      <c r="N436" s="166"/>
      <c r="O436" s="210"/>
      <c r="P436" s="169">
        <v>350.55</v>
      </c>
      <c r="Q436" s="75"/>
      <c r="S436" s="14">
        <v>779</v>
      </c>
      <c r="T436" s="14">
        <f t="shared" si="0"/>
        <v>350.55</v>
      </c>
      <c r="U436" s="252">
        <f t="shared" si="1"/>
        <v>350.55</v>
      </c>
    </row>
    <row r="437" spans="1:21" ht="16.5" customHeight="1">
      <c r="A437" s="20">
        <v>74</v>
      </c>
      <c r="B437" s="20" t="s">
        <v>1002</v>
      </c>
      <c r="C437" s="25" t="s">
        <v>14936</v>
      </c>
      <c r="D437" s="140"/>
      <c r="E437" s="144"/>
      <c r="F437" s="136" t="s">
        <v>37</v>
      </c>
      <c r="G437" s="204" t="s">
        <v>53</v>
      </c>
      <c r="H437" s="155">
        <v>0.9</v>
      </c>
      <c r="I437" s="205"/>
      <c r="J437" s="157"/>
      <c r="K437" s="158"/>
      <c r="L437" s="137"/>
      <c r="M437" s="164"/>
      <c r="N437" s="166"/>
      <c r="O437" s="210"/>
      <c r="P437" s="169">
        <v>315.45</v>
      </c>
      <c r="Q437" s="75"/>
      <c r="S437" s="14">
        <v>701</v>
      </c>
      <c r="T437" s="14">
        <f t="shared" si="0"/>
        <v>315.45</v>
      </c>
      <c r="U437" s="252">
        <f t="shared" si="1"/>
        <v>315.45</v>
      </c>
    </row>
    <row r="438" spans="1:21" ht="16.5" customHeight="1">
      <c r="A438" s="20">
        <v>74</v>
      </c>
      <c r="B438" s="20" t="s">
        <v>9427</v>
      </c>
      <c r="C438" s="25" t="s">
        <v>2685</v>
      </c>
      <c r="D438" s="141"/>
      <c r="E438" s="46"/>
      <c r="F438" s="203"/>
      <c r="G438" s="46"/>
      <c r="H438" s="53"/>
      <c r="I438" s="156" t="s">
        <v>7754</v>
      </c>
      <c r="J438" s="206" t="s">
        <v>53</v>
      </c>
      <c r="K438" s="207">
        <v>1</v>
      </c>
      <c r="L438" s="208" t="s">
        <v>53</v>
      </c>
      <c r="M438" s="53">
        <v>0.9</v>
      </c>
      <c r="N438" s="208" t="s">
        <v>53</v>
      </c>
      <c r="O438" s="211">
        <v>0.85</v>
      </c>
      <c r="P438" s="169">
        <v>315.45</v>
      </c>
      <c r="Q438" s="75"/>
      <c r="S438" s="14">
        <v>701</v>
      </c>
      <c r="T438" s="14">
        <f t="shared" si="0"/>
        <v>315.45</v>
      </c>
      <c r="U438" s="252">
        <f t="shared" si="1"/>
        <v>315.45</v>
      </c>
    </row>
    <row r="439" spans="1:21" ht="16.5" customHeight="1">
      <c r="A439" s="20">
        <v>74</v>
      </c>
      <c r="B439" s="20">
        <v>7183</v>
      </c>
      <c r="C439" s="25" t="s">
        <v>15341</v>
      </c>
      <c r="D439" s="136" t="s">
        <v>17702</v>
      </c>
      <c r="E439" s="200"/>
      <c r="F439" s="151"/>
      <c r="G439" s="154"/>
      <c r="H439" s="155"/>
      <c r="I439" s="205"/>
      <c r="J439" s="157"/>
      <c r="K439" s="158"/>
      <c r="L439" s="151"/>
      <c r="M439" s="155"/>
      <c r="N439" s="151"/>
      <c r="O439" s="155"/>
      <c r="P439" s="169">
        <v>620.1</v>
      </c>
      <c r="Q439" s="75"/>
      <c r="S439" s="14">
        <v>1378</v>
      </c>
      <c r="T439" s="14">
        <f t="shared" si="0"/>
        <v>620.1</v>
      </c>
      <c r="U439" s="252">
        <f t="shared" si="1"/>
        <v>620.1</v>
      </c>
    </row>
    <row r="440" spans="1:21" ht="16.5" customHeight="1">
      <c r="A440" s="20">
        <v>74</v>
      </c>
      <c r="B440" s="20">
        <v>7184</v>
      </c>
      <c r="C440" s="25" t="s">
        <v>17105</v>
      </c>
      <c r="D440" s="199"/>
      <c r="E440" s="201"/>
      <c r="F440" s="152"/>
      <c r="G440" s="46"/>
      <c r="H440" s="53"/>
      <c r="I440" s="156" t="s">
        <v>7754</v>
      </c>
      <c r="J440" s="206" t="s">
        <v>53</v>
      </c>
      <c r="K440" s="207">
        <v>1</v>
      </c>
      <c r="L440" s="159"/>
      <c r="M440" s="160"/>
      <c r="N440" s="159"/>
      <c r="O440" s="160"/>
      <c r="P440" s="169">
        <v>620.1</v>
      </c>
      <c r="Q440" s="75"/>
      <c r="S440" s="14">
        <v>1378</v>
      </c>
      <c r="T440" s="14">
        <f t="shared" si="0"/>
        <v>620.1</v>
      </c>
      <c r="U440" s="252">
        <f t="shared" si="1"/>
        <v>620.1</v>
      </c>
    </row>
    <row r="441" spans="1:21" ht="16.5" customHeight="1">
      <c r="A441" s="20">
        <v>74</v>
      </c>
      <c r="B441" s="20">
        <v>7185</v>
      </c>
      <c r="C441" s="25" t="s">
        <v>15887</v>
      </c>
      <c r="D441" s="199"/>
      <c r="E441" s="201"/>
      <c r="F441" s="136" t="s">
        <v>37</v>
      </c>
      <c r="G441" s="204" t="s">
        <v>53</v>
      </c>
      <c r="H441" s="155">
        <v>0.9</v>
      </c>
      <c r="I441" s="205"/>
      <c r="J441" s="157"/>
      <c r="K441" s="158"/>
      <c r="L441" s="159"/>
      <c r="M441" s="160"/>
      <c r="N441" s="159"/>
      <c r="O441" s="160"/>
      <c r="P441" s="169">
        <v>558</v>
      </c>
      <c r="Q441" s="75"/>
      <c r="S441" s="14">
        <v>1240</v>
      </c>
      <c r="T441" s="14">
        <f t="shared" si="0"/>
        <v>558</v>
      </c>
      <c r="U441" s="252">
        <f t="shared" si="1"/>
        <v>558</v>
      </c>
    </row>
    <row r="442" spans="1:21" ht="16.5" customHeight="1">
      <c r="A442" s="20">
        <v>74</v>
      </c>
      <c r="B442" s="20">
        <v>7186</v>
      </c>
      <c r="C442" s="25" t="s">
        <v>17106</v>
      </c>
      <c r="D442" s="138">
        <v>1378</v>
      </c>
      <c r="E442" s="202" t="s">
        <v>51</v>
      </c>
      <c r="F442" s="203"/>
      <c r="G442" s="46"/>
      <c r="H442" s="53"/>
      <c r="I442" s="156" t="s">
        <v>7754</v>
      </c>
      <c r="J442" s="206" t="s">
        <v>53</v>
      </c>
      <c r="K442" s="207">
        <v>1</v>
      </c>
      <c r="L442" s="159"/>
      <c r="M442" s="160"/>
      <c r="N442" s="159"/>
      <c r="O442" s="160"/>
      <c r="P442" s="169">
        <v>558</v>
      </c>
      <c r="Q442" s="75"/>
      <c r="S442" s="14">
        <v>1240</v>
      </c>
      <c r="T442" s="14">
        <f t="shared" si="0"/>
        <v>558</v>
      </c>
      <c r="U442" s="252">
        <f t="shared" si="1"/>
        <v>558</v>
      </c>
    </row>
    <row r="443" spans="1:21" ht="16.5" customHeight="1">
      <c r="A443" s="20">
        <v>74</v>
      </c>
      <c r="B443" s="20" t="s">
        <v>10197</v>
      </c>
      <c r="C443" s="25" t="s">
        <v>1763</v>
      </c>
      <c r="D443" s="140"/>
      <c r="E443" s="144"/>
      <c r="F443" s="151"/>
      <c r="G443" s="154"/>
      <c r="H443" s="155"/>
      <c r="I443" s="205"/>
      <c r="J443" s="157"/>
      <c r="K443" s="158"/>
      <c r="L443" s="136" t="s">
        <v>92</v>
      </c>
      <c r="M443" s="163"/>
      <c r="N443" s="159"/>
      <c r="O443" s="144"/>
      <c r="P443" s="169">
        <v>434.25</v>
      </c>
      <c r="Q443" s="75"/>
      <c r="S443" s="14">
        <v>965</v>
      </c>
      <c r="T443" s="14">
        <f t="shared" si="0"/>
        <v>434.25</v>
      </c>
      <c r="U443" s="252">
        <f t="shared" si="1"/>
        <v>434.25</v>
      </c>
    </row>
    <row r="444" spans="1:21" ht="16.5" customHeight="1">
      <c r="A444" s="20">
        <v>74</v>
      </c>
      <c r="B444" s="20" t="s">
        <v>1451</v>
      </c>
      <c r="C444" s="25" t="s">
        <v>14377</v>
      </c>
      <c r="D444" s="140"/>
      <c r="E444" s="144"/>
      <c r="F444" s="152"/>
      <c r="G444" s="46"/>
      <c r="H444" s="53"/>
      <c r="I444" s="156" t="s">
        <v>7754</v>
      </c>
      <c r="J444" s="206" t="s">
        <v>53</v>
      </c>
      <c r="K444" s="207">
        <v>1</v>
      </c>
      <c r="L444" s="137"/>
      <c r="M444" s="164"/>
      <c r="N444" s="159"/>
      <c r="O444" s="144"/>
      <c r="P444" s="169">
        <v>434.25</v>
      </c>
      <c r="Q444" s="75"/>
      <c r="S444" s="14">
        <v>965</v>
      </c>
      <c r="T444" s="14">
        <f t="shared" si="0"/>
        <v>434.25</v>
      </c>
      <c r="U444" s="252">
        <f t="shared" si="1"/>
        <v>434.25</v>
      </c>
    </row>
    <row r="445" spans="1:21" ht="16.5" customHeight="1">
      <c r="A445" s="20">
        <v>74</v>
      </c>
      <c r="B445" s="20" t="s">
        <v>8040</v>
      </c>
      <c r="C445" s="25" t="s">
        <v>15614</v>
      </c>
      <c r="D445" s="140"/>
      <c r="E445" s="144"/>
      <c r="F445" s="136" t="s">
        <v>37</v>
      </c>
      <c r="G445" s="204" t="s">
        <v>53</v>
      </c>
      <c r="H445" s="155">
        <v>0.9</v>
      </c>
      <c r="I445" s="205"/>
      <c r="J445" s="157"/>
      <c r="K445" s="158"/>
      <c r="L445" s="137"/>
      <c r="M445" s="164"/>
      <c r="N445" s="159"/>
      <c r="O445" s="144"/>
      <c r="P445" s="169">
        <v>390.6</v>
      </c>
      <c r="Q445" s="75"/>
      <c r="S445" s="14">
        <v>868</v>
      </c>
      <c r="T445" s="14">
        <f t="shared" si="0"/>
        <v>390.6</v>
      </c>
      <c r="U445" s="252">
        <f t="shared" si="1"/>
        <v>390.6</v>
      </c>
    </row>
    <row r="446" spans="1:21" ht="16.5" customHeight="1">
      <c r="A446" s="20">
        <v>74</v>
      </c>
      <c r="B446" s="20" t="s">
        <v>9526</v>
      </c>
      <c r="C446" s="25" t="s">
        <v>524</v>
      </c>
      <c r="D446" s="140"/>
      <c r="E446" s="144"/>
      <c r="F446" s="203"/>
      <c r="G446" s="46"/>
      <c r="H446" s="53"/>
      <c r="I446" s="156" t="s">
        <v>7754</v>
      </c>
      <c r="J446" s="206" t="s">
        <v>53</v>
      </c>
      <c r="K446" s="207">
        <v>1</v>
      </c>
      <c r="L446" s="208" t="s">
        <v>53</v>
      </c>
      <c r="M446" s="53">
        <v>0.7</v>
      </c>
      <c r="N446" s="152"/>
      <c r="O446" s="46"/>
      <c r="P446" s="169">
        <v>390.6</v>
      </c>
      <c r="Q446" s="75"/>
      <c r="S446" s="14">
        <v>868</v>
      </c>
      <c r="T446" s="14">
        <f t="shared" si="0"/>
        <v>390.6</v>
      </c>
      <c r="U446" s="252">
        <f t="shared" si="1"/>
        <v>390.6</v>
      </c>
    </row>
    <row r="447" spans="1:21" ht="16.5" customHeight="1">
      <c r="A447" s="20">
        <v>74</v>
      </c>
      <c r="B447" s="20" t="s">
        <v>9928</v>
      </c>
      <c r="C447" s="25" t="s">
        <v>12626</v>
      </c>
      <c r="D447" s="140"/>
      <c r="E447" s="144"/>
      <c r="F447" s="151"/>
      <c r="G447" s="154"/>
      <c r="H447" s="155"/>
      <c r="I447" s="205"/>
      <c r="J447" s="157"/>
      <c r="K447" s="158"/>
      <c r="L447" s="151"/>
      <c r="M447" s="154"/>
      <c r="N447" s="165" t="s">
        <v>150</v>
      </c>
      <c r="O447" s="209"/>
      <c r="P447" s="169">
        <v>558</v>
      </c>
      <c r="Q447" s="75"/>
      <c r="S447" s="14">
        <v>1240</v>
      </c>
      <c r="T447" s="14">
        <f t="shared" si="0"/>
        <v>558</v>
      </c>
      <c r="U447" s="252">
        <f t="shared" si="1"/>
        <v>558</v>
      </c>
    </row>
    <row r="448" spans="1:21" ht="16.5" customHeight="1">
      <c r="A448" s="20">
        <v>74</v>
      </c>
      <c r="B448" s="20" t="s">
        <v>9807</v>
      </c>
      <c r="C448" s="25" t="s">
        <v>15615</v>
      </c>
      <c r="D448" s="140"/>
      <c r="E448" s="144"/>
      <c r="F448" s="152"/>
      <c r="G448" s="46"/>
      <c r="H448" s="53"/>
      <c r="I448" s="156" t="s">
        <v>7754</v>
      </c>
      <c r="J448" s="206" t="s">
        <v>53</v>
      </c>
      <c r="K448" s="207">
        <v>1</v>
      </c>
      <c r="L448" s="159"/>
      <c r="M448" s="144"/>
      <c r="N448" s="166"/>
      <c r="O448" s="210"/>
      <c r="P448" s="169">
        <v>558</v>
      </c>
      <c r="Q448" s="75"/>
      <c r="S448" s="14">
        <v>1240</v>
      </c>
      <c r="T448" s="14">
        <f t="shared" si="0"/>
        <v>558</v>
      </c>
      <c r="U448" s="252">
        <f t="shared" si="1"/>
        <v>558</v>
      </c>
    </row>
    <row r="449" spans="1:21" ht="16.5" customHeight="1">
      <c r="A449" s="20">
        <v>74</v>
      </c>
      <c r="B449" s="20" t="s">
        <v>5733</v>
      </c>
      <c r="C449" s="25" t="s">
        <v>15616</v>
      </c>
      <c r="D449" s="140"/>
      <c r="E449" s="144"/>
      <c r="F449" s="136" t="s">
        <v>37</v>
      </c>
      <c r="G449" s="204" t="s">
        <v>53</v>
      </c>
      <c r="H449" s="155">
        <v>0.9</v>
      </c>
      <c r="I449" s="205"/>
      <c r="J449" s="157"/>
      <c r="K449" s="158"/>
      <c r="L449" s="159"/>
      <c r="M449" s="144"/>
      <c r="N449" s="166"/>
      <c r="O449" s="210"/>
      <c r="P449" s="169">
        <v>502.2</v>
      </c>
      <c r="Q449" s="75"/>
      <c r="S449" s="14">
        <v>1116</v>
      </c>
      <c r="T449" s="14">
        <f t="shared" si="0"/>
        <v>502.2</v>
      </c>
      <c r="U449" s="252">
        <f t="shared" si="1"/>
        <v>502.2</v>
      </c>
    </row>
    <row r="450" spans="1:21" ht="16.5" customHeight="1">
      <c r="A450" s="20">
        <v>74</v>
      </c>
      <c r="B450" s="20" t="s">
        <v>10767</v>
      </c>
      <c r="C450" s="25" t="s">
        <v>2628</v>
      </c>
      <c r="D450" s="140"/>
      <c r="E450" s="144"/>
      <c r="F450" s="203"/>
      <c r="G450" s="46"/>
      <c r="H450" s="53"/>
      <c r="I450" s="156" t="s">
        <v>7754</v>
      </c>
      <c r="J450" s="206" t="s">
        <v>53</v>
      </c>
      <c r="K450" s="207">
        <v>1</v>
      </c>
      <c r="L450" s="152"/>
      <c r="M450" s="46"/>
      <c r="N450" s="166"/>
      <c r="O450" s="210"/>
      <c r="P450" s="169">
        <v>502.2</v>
      </c>
      <c r="Q450" s="75"/>
      <c r="S450" s="14">
        <v>1116</v>
      </c>
      <c r="T450" s="14">
        <f t="shared" si="0"/>
        <v>502.2</v>
      </c>
      <c r="U450" s="252">
        <f t="shared" si="1"/>
        <v>502.2</v>
      </c>
    </row>
    <row r="451" spans="1:21" ht="16.5" customHeight="1">
      <c r="A451" s="20">
        <v>74</v>
      </c>
      <c r="B451" s="20" t="s">
        <v>2972</v>
      </c>
      <c r="C451" s="25" t="s">
        <v>14888</v>
      </c>
      <c r="D451" s="140"/>
      <c r="E451" s="144"/>
      <c r="F451" s="151"/>
      <c r="G451" s="154"/>
      <c r="H451" s="155"/>
      <c r="I451" s="205"/>
      <c r="J451" s="157"/>
      <c r="K451" s="158"/>
      <c r="L451" s="136" t="s">
        <v>92</v>
      </c>
      <c r="M451" s="163"/>
      <c r="N451" s="166"/>
      <c r="O451" s="210"/>
      <c r="P451" s="169">
        <v>391.05</v>
      </c>
      <c r="Q451" s="75"/>
      <c r="S451" s="14">
        <v>869</v>
      </c>
      <c r="T451" s="14">
        <f t="shared" si="0"/>
        <v>391.05</v>
      </c>
      <c r="U451" s="252">
        <f t="shared" si="1"/>
        <v>391.05</v>
      </c>
    </row>
    <row r="452" spans="1:21" ht="16.5" customHeight="1">
      <c r="A452" s="20">
        <v>74</v>
      </c>
      <c r="B452" s="20" t="s">
        <v>3738</v>
      </c>
      <c r="C452" s="25" t="s">
        <v>15617</v>
      </c>
      <c r="D452" s="140"/>
      <c r="E452" s="144"/>
      <c r="F452" s="152"/>
      <c r="G452" s="46"/>
      <c r="H452" s="53"/>
      <c r="I452" s="156" t="s">
        <v>7754</v>
      </c>
      <c r="J452" s="206" t="s">
        <v>53</v>
      </c>
      <c r="K452" s="207">
        <v>1</v>
      </c>
      <c r="L452" s="137"/>
      <c r="M452" s="164"/>
      <c r="N452" s="166"/>
      <c r="O452" s="210"/>
      <c r="P452" s="169">
        <v>391.05</v>
      </c>
      <c r="Q452" s="75"/>
      <c r="S452" s="14">
        <v>869</v>
      </c>
      <c r="T452" s="14">
        <f t="shared" si="0"/>
        <v>391.05</v>
      </c>
      <c r="U452" s="252">
        <f t="shared" si="1"/>
        <v>391.05</v>
      </c>
    </row>
    <row r="453" spans="1:21" ht="16.5" customHeight="1">
      <c r="A453" s="20">
        <v>74</v>
      </c>
      <c r="B453" s="20" t="s">
        <v>10766</v>
      </c>
      <c r="C453" s="25" t="s">
        <v>4094</v>
      </c>
      <c r="D453" s="140"/>
      <c r="E453" s="144"/>
      <c r="F453" s="136" t="s">
        <v>37</v>
      </c>
      <c r="G453" s="204" t="s">
        <v>53</v>
      </c>
      <c r="H453" s="155">
        <v>0.9</v>
      </c>
      <c r="I453" s="205"/>
      <c r="J453" s="157"/>
      <c r="K453" s="158"/>
      <c r="L453" s="137"/>
      <c r="M453" s="164"/>
      <c r="N453" s="166"/>
      <c r="O453" s="210"/>
      <c r="P453" s="169">
        <v>351.45</v>
      </c>
      <c r="Q453" s="75"/>
      <c r="S453" s="14">
        <v>781</v>
      </c>
      <c r="T453" s="14">
        <f t="shared" si="0"/>
        <v>351.45</v>
      </c>
      <c r="U453" s="252">
        <f t="shared" si="1"/>
        <v>351.45</v>
      </c>
    </row>
    <row r="454" spans="1:21" ht="16.5" customHeight="1">
      <c r="A454" s="20">
        <v>74</v>
      </c>
      <c r="B454" s="20" t="s">
        <v>4963</v>
      </c>
      <c r="C454" s="25" t="s">
        <v>15618</v>
      </c>
      <c r="D454" s="140"/>
      <c r="E454" s="144"/>
      <c r="F454" s="203"/>
      <c r="G454" s="46"/>
      <c r="H454" s="53"/>
      <c r="I454" s="156" t="s">
        <v>7754</v>
      </c>
      <c r="J454" s="206" t="s">
        <v>53</v>
      </c>
      <c r="K454" s="207">
        <v>1</v>
      </c>
      <c r="L454" s="208" t="s">
        <v>53</v>
      </c>
      <c r="M454" s="53">
        <v>0.9</v>
      </c>
      <c r="N454" s="208" t="s">
        <v>53</v>
      </c>
      <c r="O454" s="211">
        <v>0.9</v>
      </c>
      <c r="P454" s="169">
        <v>351.45</v>
      </c>
      <c r="Q454" s="75"/>
      <c r="S454" s="14">
        <v>781</v>
      </c>
      <c r="T454" s="14">
        <f t="shared" si="0"/>
        <v>351.45</v>
      </c>
      <c r="U454" s="252">
        <f t="shared" si="1"/>
        <v>351.45</v>
      </c>
    </row>
    <row r="455" spans="1:21" ht="16.5" customHeight="1">
      <c r="A455" s="20">
        <v>74</v>
      </c>
      <c r="B455" s="20" t="s">
        <v>8276</v>
      </c>
      <c r="C455" s="25" t="s">
        <v>12797</v>
      </c>
      <c r="D455" s="140"/>
      <c r="E455" s="144"/>
      <c r="F455" s="151"/>
      <c r="G455" s="154"/>
      <c r="H455" s="155"/>
      <c r="I455" s="205"/>
      <c r="J455" s="157"/>
      <c r="K455" s="158"/>
      <c r="L455" s="151"/>
      <c r="M455" s="154"/>
      <c r="N455" s="165" t="s">
        <v>69</v>
      </c>
      <c r="O455" s="209"/>
      <c r="P455" s="169">
        <v>526.95000000000005</v>
      </c>
      <c r="Q455" s="75"/>
      <c r="S455" s="14">
        <v>1171</v>
      </c>
      <c r="T455" s="14">
        <f t="shared" si="0"/>
        <v>526.95000000000005</v>
      </c>
      <c r="U455" s="252">
        <f t="shared" si="1"/>
        <v>526.95000000000005</v>
      </c>
    </row>
    <row r="456" spans="1:21" ht="16.5" customHeight="1">
      <c r="A456" s="20">
        <v>74</v>
      </c>
      <c r="B456" s="20" t="s">
        <v>1786</v>
      </c>
      <c r="C456" s="25" t="s">
        <v>7028</v>
      </c>
      <c r="D456" s="140"/>
      <c r="E456" s="144"/>
      <c r="F456" s="152"/>
      <c r="G456" s="46"/>
      <c r="H456" s="53"/>
      <c r="I456" s="156" t="s">
        <v>7754</v>
      </c>
      <c r="J456" s="206" t="s">
        <v>53</v>
      </c>
      <c r="K456" s="207">
        <v>1</v>
      </c>
      <c r="L456" s="159"/>
      <c r="M456" s="144"/>
      <c r="N456" s="166"/>
      <c r="O456" s="210"/>
      <c r="P456" s="169">
        <v>526.95000000000005</v>
      </c>
      <c r="Q456" s="75"/>
      <c r="S456" s="14">
        <v>1171</v>
      </c>
      <c r="T456" s="14">
        <f t="shared" si="0"/>
        <v>526.95000000000005</v>
      </c>
      <c r="U456" s="252">
        <f t="shared" si="1"/>
        <v>526.95000000000005</v>
      </c>
    </row>
    <row r="457" spans="1:21" ht="16.5" customHeight="1">
      <c r="A457" s="20">
        <v>74</v>
      </c>
      <c r="B457" s="20" t="s">
        <v>6554</v>
      </c>
      <c r="C457" s="25" t="s">
        <v>12454</v>
      </c>
      <c r="D457" s="140"/>
      <c r="E457" s="144"/>
      <c r="F457" s="136" t="s">
        <v>37</v>
      </c>
      <c r="G457" s="204" t="s">
        <v>53</v>
      </c>
      <c r="H457" s="155">
        <v>0.9</v>
      </c>
      <c r="I457" s="205"/>
      <c r="J457" s="157"/>
      <c r="K457" s="158"/>
      <c r="L457" s="159"/>
      <c r="M457" s="144"/>
      <c r="N457" s="166"/>
      <c r="O457" s="210"/>
      <c r="P457" s="169">
        <v>474.3</v>
      </c>
      <c r="Q457" s="75"/>
      <c r="S457" s="14">
        <v>1054</v>
      </c>
      <c r="T457" s="14">
        <f t="shared" si="0"/>
        <v>474.3</v>
      </c>
      <c r="U457" s="252">
        <f t="shared" si="1"/>
        <v>474.3</v>
      </c>
    </row>
    <row r="458" spans="1:21" ht="16.5" customHeight="1">
      <c r="A458" s="20">
        <v>74</v>
      </c>
      <c r="B458" s="20" t="s">
        <v>2819</v>
      </c>
      <c r="C458" s="25" t="s">
        <v>15620</v>
      </c>
      <c r="D458" s="140"/>
      <c r="E458" s="144"/>
      <c r="F458" s="203"/>
      <c r="G458" s="46"/>
      <c r="H458" s="53"/>
      <c r="I458" s="156" t="s">
        <v>7754</v>
      </c>
      <c r="J458" s="206" t="s">
        <v>53</v>
      </c>
      <c r="K458" s="207">
        <v>1</v>
      </c>
      <c r="L458" s="152"/>
      <c r="M458" s="46"/>
      <c r="N458" s="166"/>
      <c r="O458" s="210"/>
      <c r="P458" s="169">
        <v>474.3</v>
      </c>
      <c r="Q458" s="75"/>
      <c r="S458" s="14">
        <v>1054</v>
      </c>
      <c r="T458" s="14">
        <f t="shared" si="0"/>
        <v>474.3</v>
      </c>
      <c r="U458" s="252">
        <f t="shared" si="1"/>
        <v>474.3</v>
      </c>
    </row>
    <row r="459" spans="1:21" ht="16.5" customHeight="1">
      <c r="A459" s="20">
        <v>74</v>
      </c>
      <c r="B459" s="20" t="s">
        <v>9708</v>
      </c>
      <c r="C459" s="25" t="s">
        <v>9849</v>
      </c>
      <c r="D459" s="140"/>
      <c r="E459" s="144"/>
      <c r="F459" s="151"/>
      <c r="G459" s="154"/>
      <c r="H459" s="155"/>
      <c r="I459" s="205"/>
      <c r="J459" s="157"/>
      <c r="K459" s="158"/>
      <c r="L459" s="136" t="s">
        <v>92</v>
      </c>
      <c r="M459" s="163"/>
      <c r="N459" s="166"/>
      <c r="O459" s="210"/>
      <c r="P459" s="169">
        <v>369</v>
      </c>
      <c r="Q459" s="75"/>
      <c r="S459" s="14">
        <v>820</v>
      </c>
      <c r="T459" s="14">
        <f t="shared" si="0"/>
        <v>369</v>
      </c>
      <c r="U459" s="252">
        <f t="shared" si="1"/>
        <v>369</v>
      </c>
    </row>
    <row r="460" spans="1:21" ht="16.5" customHeight="1">
      <c r="A460" s="20">
        <v>74</v>
      </c>
      <c r="B460" s="20" t="s">
        <v>5316</v>
      </c>
      <c r="C460" s="25" t="s">
        <v>13581</v>
      </c>
      <c r="D460" s="140"/>
      <c r="E460" s="144"/>
      <c r="F460" s="152"/>
      <c r="G460" s="46"/>
      <c r="H460" s="53"/>
      <c r="I460" s="156" t="s">
        <v>7754</v>
      </c>
      <c r="J460" s="206" t="s">
        <v>53</v>
      </c>
      <c r="K460" s="207">
        <v>1</v>
      </c>
      <c r="L460" s="137"/>
      <c r="M460" s="164"/>
      <c r="N460" s="166"/>
      <c r="O460" s="210"/>
      <c r="P460" s="169">
        <v>369</v>
      </c>
      <c r="Q460" s="75"/>
      <c r="S460" s="14">
        <v>820</v>
      </c>
      <c r="T460" s="14">
        <f t="shared" si="0"/>
        <v>369</v>
      </c>
      <c r="U460" s="252">
        <f t="shared" si="1"/>
        <v>369</v>
      </c>
    </row>
    <row r="461" spans="1:21" ht="16.5" customHeight="1">
      <c r="A461" s="20">
        <v>74</v>
      </c>
      <c r="B461" s="20" t="s">
        <v>4052</v>
      </c>
      <c r="C461" s="25" t="s">
        <v>12961</v>
      </c>
      <c r="D461" s="140"/>
      <c r="E461" s="144"/>
      <c r="F461" s="136" t="s">
        <v>37</v>
      </c>
      <c r="G461" s="204" t="s">
        <v>53</v>
      </c>
      <c r="H461" s="155">
        <v>0.9</v>
      </c>
      <c r="I461" s="205"/>
      <c r="J461" s="157"/>
      <c r="K461" s="158"/>
      <c r="L461" s="137"/>
      <c r="M461" s="164"/>
      <c r="N461" s="166"/>
      <c r="O461" s="210"/>
      <c r="P461" s="169">
        <v>332.1</v>
      </c>
      <c r="Q461" s="75"/>
      <c r="S461" s="14">
        <v>738</v>
      </c>
      <c r="T461" s="14">
        <f t="shared" si="0"/>
        <v>332.1</v>
      </c>
      <c r="U461" s="252">
        <f t="shared" si="1"/>
        <v>332.1</v>
      </c>
    </row>
    <row r="462" spans="1:21" ht="16.5" customHeight="1">
      <c r="A462" s="20">
        <v>74</v>
      </c>
      <c r="B462" s="20" t="s">
        <v>10763</v>
      </c>
      <c r="C462" s="25" t="s">
        <v>2974</v>
      </c>
      <c r="D462" s="141"/>
      <c r="E462" s="46"/>
      <c r="F462" s="203"/>
      <c r="G462" s="46"/>
      <c r="H462" s="53"/>
      <c r="I462" s="156" t="s">
        <v>7754</v>
      </c>
      <c r="J462" s="206" t="s">
        <v>53</v>
      </c>
      <c r="K462" s="207">
        <v>1</v>
      </c>
      <c r="L462" s="208" t="s">
        <v>53</v>
      </c>
      <c r="M462" s="53">
        <v>0.9</v>
      </c>
      <c r="N462" s="208" t="s">
        <v>53</v>
      </c>
      <c r="O462" s="211">
        <v>0.85</v>
      </c>
      <c r="P462" s="169">
        <v>332.1</v>
      </c>
      <c r="Q462" s="75"/>
      <c r="S462" s="14">
        <v>738</v>
      </c>
      <c r="T462" s="14">
        <f t="shared" si="0"/>
        <v>332.1</v>
      </c>
      <c r="U462" s="252">
        <f t="shared" si="1"/>
        <v>332.1</v>
      </c>
    </row>
    <row r="463" spans="1:21" ht="16.5" customHeight="1">
      <c r="A463" s="20">
        <v>74</v>
      </c>
      <c r="B463" s="20">
        <v>7187</v>
      </c>
      <c r="C463" s="25" t="s">
        <v>2877</v>
      </c>
      <c r="D463" s="136" t="s">
        <v>1156</v>
      </c>
      <c r="E463" s="200"/>
      <c r="F463" s="151"/>
      <c r="G463" s="154"/>
      <c r="H463" s="155"/>
      <c r="I463" s="205"/>
      <c r="J463" s="157"/>
      <c r="K463" s="158"/>
      <c r="L463" s="151"/>
      <c r="M463" s="155"/>
      <c r="N463" s="151"/>
      <c r="O463" s="155"/>
      <c r="P463" s="169">
        <v>651.15</v>
      </c>
      <c r="Q463" s="75"/>
      <c r="S463" s="14">
        <v>1447</v>
      </c>
      <c r="T463" s="14">
        <f t="shared" si="0"/>
        <v>651.15</v>
      </c>
      <c r="U463" s="252">
        <f t="shared" si="1"/>
        <v>651.15</v>
      </c>
    </row>
    <row r="464" spans="1:21" ht="16.5" customHeight="1">
      <c r="A464" s="20">
        <v>74</v>
      </c>
      <c r="B464" s="20">
        <v>7188</v>
      </c>
      <c r="C464" s="25" t="s">
        <v>17107</v>
      </c>
      <c r="D464" s="199"/>
      <c r="E464" s="201"/>
      <c r="F464" s="152"/>
      <c r="G464" s="46"/>
      <c r="H464" s="53"/>
      <c r="I464" s="156" t="s">
        <v>7754</v>
      </c>
      <c r="J464" s="206" t="s">
        <v>53</v>
      </c>
      <c r="K464" s="207">
        <v>1</v>
      </c>
      <c r="L464" s="159"/>
      <c r="M464" s="160"/>
      <c r="N464" s="159"/>
      <c r="O464" s="160"/>
      <c r="P464" s="169">
        <v>651.15</v>
      </c>
      <c r="Q464" s="75"/>
      <c r="S464" s="14">
        <v>1447</v>
      </c>
      <c r="T464" s="14">
        <f t="shared" si="0"/>
        <v>651.15</v>
      </c>
      <c r="U464" s="252">
        <f t="shared" si="1"/>
        <v>651.15</v>
      </c>
    </row>
    <row r="465" spans="1:21" ht="16.5" customHeight="1">
      <c r="A465" s="20">
        <v>74</v>
      </c>
      <c r="B465" s="20">
        <v>7189</v>
      </c>
      <c r="C465" s="25" t="s">
        <v>1600</v>
      </c>
      <c r="D465" s="199"/>
      <c r="E465" s="201"/>
      <c r="F465" s="136" t="s">
        <v>37</v>
      </c>
      <c r="G465" s="204" t="s">
        <v>53</v>
      </c>
      <c r="H465" s="155">
        <v>0.9</v>
      </c>
      <c r="I465" s="205"/>
      <c r="J465" s="157"/>
      <c r="K465" s="158"/>
      <c r="L465" s="159"/>
      <c r="M465" s="160"/>
      <c r="N465" s="159"/>
      <c r="O465" s="160"/>
      <c r="P465" s="169">
        <v>585.9</v>
      </c>
      <c r="Q465" s="75"/>
      <c r="S465" s="14">
        <v>1302</v>
      </c>
      <c r="T465" s="14">
        <f t="shared" si="0"/>
        <v>585.9</v>
      </c>
      <c r="U465" s="252">
        <f t="shared" si="1"/>
        <v>585.9</v>
      </c>
    </row>
    <row r="466" spans="1:21" ht="16.5" customHeight="1">
      <c r="A466" s="20">
        <v>74</v>
      </c>
      <c r="B466" s="20">
        <v>7190</v>
      </c>
      <c r="C466" s="25" t="s">
        <v>14618</v>
      </c>
      <c r="D466" s="138">
        <v>1447</v>
      </c>
      <c r="E466" s="202" t="s">
        <v>51</v>
      </c>
      <c r="F466" s="203"/>
      <c r="G466" s="46"/>
      <c r="H466" s="53"/>
      <c r="I466" s="156" t="s">
        <v>7754</v>
      </c>
      <c r="J466" s="206" t="s">
        <v>53</v>
      </c>
      <c r="K466" s="207">
        <v>1</v>
      </c>
      <c r="L466" s="159"/>
      <c r="M466" s="160"/>
      <c r="N466" s="159"/>
      <c r="O466" s="160"/>
      <c r="P466" s="169">
        <v>585.9</v>
      </c>
      <c r="Q466" s="75"/>
      <c r="S466" s="14">
        <v>1302</v>
      </c>
      <c r="T466" s="14">
        <f t="shared" si="0"/>
        <v>585.9</v>
      </c>
      <c r="U466" s="252">
        <f t="shared" si="1"/>
        <v>585.9</v>
      </c>
    </row>
    <row r="467" spans="1:21" ht="16.5" customHeight="1">
      <c r="A467" s="20">
        <v>74</v>
      </c>
      <c r="B467" s="20" t="s">
        <v>962</v>
      </c>
      <c r="C467" s="25" t="s">
        <v>12303</v>
      </c>
      <c r="D467" s="140"/>
      <c r="E467" s="144"/>
      <c r="F467" s="151"/>
      <c r="G467" s="154"/>
      <c r="H467" s="155"/>
      <c r="I467" s="205"/>
      <c r="J467" s="157"/>
      <c r="K467" s="158"/>
      <c r="L467" s="136" t="s">
        <v>92</v>
      </c>
      <c r="M467" s="163"/>
      <c r="N467" s="159"/>
      <c r="O467" s="144"/>
      <c r="P467" s="169">
        <v>455.85</v>
      </c>
      <c r="Q467" s="75"/>
      <c r="S467" s="14">
        <v>1013</v>
      </c>
      <c r="T467" s="14">
        <f t="shared" si="0"/>
        <v>455.85</v>
      </c>
      <c r="U467" s="252">
        <f t="shared" si="1"/>
        <v>455.85</v>
      </c>
    </row>
    <row r="468" spans="1:21" ht="16.5" customHeight="1">
      <c r="A468" s="20">
        <v>74</v>
      </c>
      <c r="B468" s="20" t="s">
        <v>10696</v>
      </c>
      <c r="C468" s="25" t="s">
        <v>15622</v>
      </c>
      <c r="D468" s="140"/>
      <c r="E468" s="144"/>
      <c r="F468" s="152"/>
      <c r="G468" s="46"/>
      <c r="H468" s="53"/>
      <c r="I468" s="156" t="s">
        <v>7754</v>
      </c>
      <c r="J468" s="206" t="s">
        <v>53</v>
      </c>
      <c r="K468" s="207">
        <v>1</v>
      </c>
      <c r="L468" s="137"/>
      <c r="M468" s="164"/>
      <c r="N468" s="159"/>
      <c r="O468" s="144"/>
      <c r="P468" s="169">
        <v>455.85</v>
      </c>
      <c r="Q468" s="75"/>
      <c r="S468" s="14">
        <v>1013</v>
      </c>
      <c r="T468" s="14">
        <f t="shared" si="0"/>
        <v>455.85</v>
      </c>
      <c r="U468" s="252">
        <f t="shared" si="1"/>
        <v>455.85</v>
      </c>
    </row>
    <row r="469" spans="1:21" ht="16.5" customHeight="1">
      <c r="A469" s="20">
        <v>74</v>
      </c>
      <c r="B469" s="20" t="s">
        <v>10760</v>
      </c>
      <c r="C469" s="25" t="s">
        <v>15623</v>
      </c>
      <c r="D469" s="140"/>
      <c r="E469" s="144"/>
      <c r="F469" s="136" t="s">
        <v>37</v>
      </c>
      <c r="G469" s="204" t="s">
        <v>53</v>
      </c>
      <c r="H469" s="155">
        <v>0.9</v>
      </c>
      <c r="I469" s="205"/>
      <c r="J469" s="157"/>
      <c r="K469" s="158"/>
      <c r="L469" s="137"/>
      <c r="M469" s="164"/>
      <c r="N469" s="159"/>
      <c r="O469" s="144"/>
      <c r="P469" s="169">
        <v>409.95</v>
      </c>
      <c r="Q469" s="75"/>
      <c r="S469" s="14">
        <v>911</v>
      </c>
      <c r="T469" s="14">
        <f t="shared" si="0"/>
        <v>409.95</v>
      </c>
      <c r="U469" s="252">
        <f t="shared" si="1"/>
        <v>409.95</v>
      </c>
    </row>
    <row r="470" spans="1:21" ht="16.5" customHeight="1">
      <c r="A470" s="20">
        <v>74</v>
      </c>
      <c r="B470" s="20" t="s">
        <v>9539</v>
      </c>
      <c r="C470" s="25" t="s">
        <v>3124</v>
      </c>
      <c r="D470" s="140"/>
      <c r="E470" s="144"/>
      <c r="F470" s="203"/>
      <c r="G470" s="46"/>
      <c r="H470" s="53"/>
      <c r="I470" s="156" t="s">
        <v>7754</v>
      </c>
      <c r="J470" s="206" t="s">
        <v>53</v>
      </c>
      <c r="K470" s="207">
        <v>1</v>
      </c>
      <c r="L470" s="208" t="s">
        <v>53</v>
      </c>
      <c r="M470" s="53">
        <v>0.7</v>
      </c>
      <c r="N470" s="152"/>
      <c r="O470" s="46"/>
      <c r="P470" s="169">
        <v>409.95</v>
      </c>
      <c r="Q470" s="75"/>
      <c r="S470" s="14">
        <v>911</v>
      </c>
      <c r="T470" s="14">
        <f t="shared" si="0"/>
        <v>409.95</v>
      </c>
      <c r="U470" s="252">
        <f t="shared" si="1"/>
        <v>409.95</v>
      </c>
    </row>
    <row r="471" spans="1:21" ht="16.5" customHeight="1">
      <c r="A471" s="20">
        <v>74</v>
      </c>
      <c r="B471" s="20" t="s">
        <v>7917</v>
      </c>
      <c r="C471" s="25" t="s">
        <v>11877</v>
      </c>
      <c r="D471" s="140"/>
      <c r="E471" s="144"/>
      <c r="F471" s="151"/>
      <c r="G471" s="154"/>
      <c r="H471" s="155"/>
      <c r="I471" s="205"/>
      <c r="J471" s="157"/>
      <c r="K471" s="158"/>
      <c r="L471" s="151"/>
      <c r="M471" s="154"/>
      <c r="N471" s="165" t="s">
        <v>150</v>
      </c>
      <c r="O471" s="209"/>
      <c r="P471" s="169">
        <v>585.9</v>
      </c>
      <c r="Q471" s="75"/>
      <c r="S471" s="14">
        <v>1302</v>
      </c>
      <c r="T471" s="14">
        <f t="shared" si="0"/>
        <v>585.9</v>
      </c>
      <c r="U471" s="252">
        <f t="shared" si="1"/>
        <v>585.9</v>
      </c>
    </row>
    <row r="472" spans="1:21" ht="16.5" customHeight="1">
      <c r="A472" s="20">
        <v>74</v>
      </c>
      <c r="B472" s="20" t="s">
        <v>190</v>
      </c>
      <c r="C472" s="25" t="s">
        <v>12499</v>
      </c>
      <c r="D472" s="140"/>
      <c r="E472" s="144"/>
      <c r="F472" s="152"/>
      <c r="G472" s="46"/>
      <c r="H472" s="53"/>
      <c r="I472" s="156" t="s">
        <v>7754</v>
      </c>
      <c r="J472" s="206" t="s">
        <v>53</v>
      </c>
      <c r="K472" s="207">
        <v>1</v>
      </c>
      <c r="L472" s="159"/>
      <c r="M472" s="144"/>
      <c r="N472" s="166"/>
      <c r="O472" s="210"/>
      <c r="P472" s="169">
        <v>585.9</v>
      </c>
      <c r="Q472" s="75"/>
      <c r="S472" s="14">
        <v>1302</v>
      </c>
      <c r="T472" s="14">
        <f t="shared" si="0"/>
        <v>585.9</v>
      </c>
      <c r="U472" s="252">
        <f t="shared" si="1"/>
        <v>585.9</v>
      </c>
    </row>
    <row r="473" spans="1:21" ht="16.5" customHeight="1">
      <c r="A473" s="20">
        <v>74</v>
      </c>
      <c r="B473" s="20" t="s">
        <v>7825</v>
      </c>
      <c r="C473" s="25" t="s">
        <v>105</v>
      </c>
      <c r="D473" s="140"/>
      <c r="E473" s="144"/>
      <c r="F473" s="136" t="s">
        <v>37</v>
      </c>
      <c r="G473" s="204" t="s">
        <v>53</v>
      </c>
      <c r="H473" s="155">
        <v>0.9</v>
      </c>
      <c r="I473" s="205"/>
      <c r="J473" s="157"/>
      <c r="K473" s="158"/>
      <c r="L473" s="159"/>
      <c r="M473" s="144"/>
      <c r="N473" s="166"/>
      <c r="O473" s="210"/>
      <c r="P473" s="169">
        <v>527.4</v>
      </c>
      <c r="Q473" s="75"/>
      <c r="S473" s="14">
        <v>1172</v>
      </c>
      <c r="T473" s="14">
        <f t="shared" si="0"/>
        <v>527.4</v>
      </c>
      <c r="U473" s="252">
        <f t="shared" si="1"/>
        <v>527.4</v>
      </c>
    </row>
    <row r="474" spans="1:21" ht="16.5" customHeight="1">
      <c r="A474" s="20">
        <v>74</v>
      </c>
      <c r="B474" s="20" t="s">
        <v>9172</v>
      </c>
      <c r="C474" s="25" t="s">
        <v>4481</v>
      </c>
      <c r="D474" s="140"/>
      <c r="E474" s="144"/>
      <c r="F474" s="203"/>
      <c r="G474" s="46"/>
      <c r="H474" s="53"/>
      <c r="I474" s="156" t="s">
        <v>7754</v>
      </c>
      <c r="J474" s="206" t="s">
        <v>53</v>
      </c>
      <c r="K474" s="207">
        <v>1</v>
      </c>
      <c r="L474" s="152"/>
      <c r="M474" s="46"/>
      <c r="N474" s="166"/>
      <c r="O474" s="210"/>
      <c r="P474" s="169">
        <v>527.4</v>
      </c>
      <c r="Q474" s="75"/>
      <c r="S474" s="14">
        <v>1172</v>
      </c>
      <c r="T474" s="14">
        <f t="shared" si="0"/>
        <v>527.4</v>
      </c>
      <c r="U474" s="252">
        <f t="shared" si="1"/>
        <v>527.4</v>
      </c>
    </row>
    <row r="475" spans="1:21" ht="16.5" customHeight="1">
      <c r="A475" s="20">
        <v>74</v>
      </c>
      <c r="B475" s="20" t="s">
        <v>10040</v>
      </c>
      <c r="C475" s="25" t="s">
        <v>5443</v>
      </c>
      <c r="D475" s="140"/>
      <c r="E475" s="144"/>
      <c r="F475" s="151"/>
      <c r="G475" s="154"/>
      <c r="H475" s="155"/>
      <c r="I475" s="205"/>
      <c r="J475" s="157"/>
      <c r="K475" s="158"/>
      <c r="L475" s="136" t="s">
        <v>92</v>
      </c>
      <c r="M475" s="163"/>
      <c r="N475" s="166"/>
      <c r="O475" s="210"/>
      <c r="P475" s="169">
        <v>410.4</v>
      </c>
      <c r="Q475" s="75"/>
      <c r="S475" s="14">
        <v>912</v>
      </c>
      <c r="T475" s="14">
        <f t="shared" si="0"/>
        <v>410.4</v>
      </c>
      <c r="U475" s="252">
        <f t="shared" si="1"/>
        <v>410.4</v>
      </c>
    </row>
    <row r="476" spans="1:21" ht="16.5" customHeight="1">
      <c r="A476" s="20">
        <v>74</v>
      </c>
      <c r="B476" s="20" t="s">
        <v>5090</v>
      </c>
      <c r="C476" s="25" t="s">
        <v>7853</v>
      </c>
      <c r="D476" s="140"/>
      <c r="E476" s="144"/>
      <c r="F476" s="152"/>
      <c r="G476" s="46"/>
      <c r="H476" s="53"/>
      <c r="I476" s="156" t="s">
        <v>7754</v>
      </c>
      <c r="J476" s="206" t="s">
        <v>53</v>
      </c>
      <c r="K476" s="207">
        <v>1</v>
      </c>
      <c r="L476" s="137"/>
      <c r="M476" s="164"/>
      <c r="N476" s="166"/>
      <c r="O476" s="210"/>
      <c r="P476" s="169">
        <v>410.4</v>
      </c>
      <c r="Q476" s="75"/>
      <c r="S476" s="14">
        <v>912</v>
      </c>
      <c r="T476" s="14">
        <f t="shared" si="0"/>
        <v>410.4</v>
      </c>
      <c r="U476" s="252">
        <f t="shared" si="1"/>
        <v>410.4</v>
      </c>
    </row>
    <row r="477" spans="1:21" ht="16.5" customHeight="1">
      <c r="A477" s="20">
        <v>74</v>
      </c>
      <c r="B477" s="20" t="s">
        <v>4121</v>
      </c>
      <c r="C477" s="25" t="s">
        <v>15624</v>
      </c>
      <c r="D477" s="140"/>
      <c r="E477" s="144"/>
      <c r="F477" s="136" t="s">
        <v>37</v>
      </c>
      <c r="G477" s="204" t="s">
        <v>53</v>
      </c>
      <c r="H477" s="155">
        <v>0.9</v>
      </c>
      <c r="I477" s="205"/>
      <c r="J477" s="157"/>
      <c r="K477" s="158"/>
      <c r="L477" s="137"/>
      <c r="M477" s="164"/>
      <c r="N477" s="166"/>
      <c r="O477" s="210"/>
      <c r="P477" s="169">
        <v>369</v>
      </c>
      <c r="Q477" s="75"/>
      <c r="S477" s="14">
        <v>820</v>
      </c>
      <c r="T477" s="14">
        <f t="shared" si="0"/>
        <v>369</v>
      </c>
      <c r="U477" s="252">
        <f t="shared" si="1"/>
        <v>369</v>
      </c>
    </row>
    <row r="478" spans="1:21" ht="16.5" customHeight="1">
      <c r="A478" s="20">
        <v>74</v>
      </c>
      <c r="B478" s="20" t="s">
        <v>4293</v>
      </c>
      <c r="C478" s="25" t="s">
        <v>15625</v>
      </c>
      <c r="D478" s="140"/>
      <c r="E478" s="144"/>
      <c r="F478" s="203"/>
      <c r="G478" s="46"/>
      <c r="H478" s="53"/>
      <c r="I478" s="156" t="s">
        <v>7754</v>
      </c>
      <c r="J478" s="206" t="s">
        <v>53</v>
      </c>
      <c r="K478" s="207">
        <v>1</v>
      </c>
      <c r="L478" s="208" t="s">
        <v>53</v>
      </c>
      <c r="M478" s="53">
        <v>0.9</v>
      </c>
      <c r="N478" s="208" t="s">
        <v>53</v>
      </c>
      <c r="O478" s="211">
        <v>0.9</v>
      </c>
      <c r="P478" s="169">
        <v>369</v>
      </c>
      <c r="Q478" s="75"/>
      <c r="S478" s="14">
        <v>820</v>
      </c>
      <c r="T478" s="14">
        <f t="shared" si="0"/>
        <v>369</v>
      </c>
      <c r="U478" s="252">
        <f t="shared" si="1"/>
        <v>369</v>
      </c>
    </row>
    <row r="479" spans="1:21" ht="16.5" customHeight="1">
      <c r="A479" s="20">
        <v>74</v>
      </c>
      <c r="B479" s="20" t="s">
        <v>6259</v>
      </c>
      <c r="C479" s="25" t="s">
        <v>15626</v>
      </c>
      <c r="D479" s="140"/>
      <c r="E479" s="144"/>
      <c r="F479" s="151"/>
      <c r="G479" s="154"/>
      <c r="H479" s="155"/>
      <c r="I479" s="205"/>
      <c r="J479" s="157"/>
      <c r="K479" s="158"/>
      <c r="L479" s="151"/>
      <c r="M479" s="154"/>
      <c r="N479" s="165" t="s">
        <v>69</v>
      </c>
      <c r="O479" s="209"/>
      <c r="P479" s="169">
        <v>553.5</v>
      </c>
      <c r="Q479" s="75"/>
      <c r="S479" s="14">
        <v>1230</v>
      </c>
      <c r="T479" s="14">
        <f t="shared" si="0"/>
        <v>553.5</v>
      </c>
      <c r="U479" s="252">
        <f t="shared" si="1"/>
        <v>553.5</v>
      </c>
    </row>
    <row r="480" spans="1:21" ht="16.5" customHeight="1">
      <c r="A480" s="20">
        <v>74</v>
      </c>
      <c r="B480" s="20" t="s">
        <v>9582</v>
      </c>
      <c r="C480" s="25" t="s">
        <v>7359</v>
      </c>
      <c r="D480" s="140"/>
      <c r="E480" s="144"/>
      <c r="F480" s="152"/>
      <c r="G480" s="46"/>
      <c r="H480" s="53"/>
      <c r="I480" s="156" t="s">
        <v>7754</v>
      </c>
      <c r="J480" s="206" t="s">
        <v>53</v>
      </c>
      <c r="K480" s="207">
        <v>1</v>
      </c>
      <c r="L480" s="159"/>
      <c r="M480" s="144"/>
      <c r="N480" s="166"/>
      <c r="O480" s="210"/>
      <c r="P480" s="169">
        <v>553.5</v>
      </c>
      <c r="Q480" s="75"/>
      <c r="S480" s="14">
        <v>1230</v>
      </c>
      <c r="T480" s="14">
        <f t="shared" si="0"/>
        <v>553.5</v>
      </c>
      <c r="U480" s="252">
        <f t="shared" si="1"/>
        <v>553.5</v>
      </c>
    </row>
    <row r="481" spans="1:21" ht="16.5" customHeight="1">
      <c r="A481" s="20">
        <v>74</v>
      </c>
      <c r="B481" s="20" t="s">
        <v>2361</v>
      </c>
      <c r="C481" s="25" t="s">
        <v>15627</v>
      </c>
      <c r="D481" s="140"/>
      <c r="E481" s="144"/>
      <c r="F481" s="136" t="s">
        <v>37</v>
      </c>
      <c r="G481" s="204" t="s">
        <v>53</v>
      </c>
      <c r="H481" s="155">
        <v>0.9</v>
      </c>
      <c r="I481" s="205"/>
      <c r="J481" s="157"/>
      <c r="K481" s="158"/>
      <c r="L481" s="159"/>
      <c r="M481" s="144"/>
      <c r="N481" s="166"/>
      <c r="O481" s="210"/>
      <c r="P481" s="169">
        <v>498.15</v>
      </c>
      <c r="Q481" s="75"/>
      <c r="S481" s="14">
        <v>1107</v>
      </c>
      <c r="T481" s="14">
        <f t="shared" si="0"/>
        <v>498.15</v>
      </c>
      <c r="U481" s="252">
        <f t="shared" si="1"/>
        <v>498.15</v>
      </c>
    </row>
    <row r="482" spans="1:21" ht="16.5" customHeight="1">
      <c r="A482" s="20">
        <v>74</v>
      </c>
      <c r="B482" s="20" t="s">
        <v>2985</v>
      </c>
      <c r="C482" s="25" t="s">
        <v>1151</v>
      </c>
      <c r="D482" s="140"/>
      <c r="E482" s="144"/>
      <c r="F482" s="203"/>
      <c r="G482" s="46"/>
      <c r="H482" s="53"/>
      <c r="I482" s="156" t="s">
        <v>7754</v>
      </c>
      <c r="J482" s="206" t="s">
        <v>53</v>
      </c>
      <c r="K482" s="207">
        <v>1</v>
      </c>
      <c r="L482" s="152"/>
      <c r="M482" s="46"/>
      <c r="N482" s="166"/>
      <c r="O482" s="210"/>
      <c r="P482" s="169">
        <v>498.15</v>
      </c>
      <c r="Q482" s="75"/>
      <c r="S482" s="14">
        <v>1107</v>
      </c>
      <c r="T482" s="14">
        <f t="shared" si="0"/>
        <v>498.15</v>
      </c>
      <c r="U482" s="252">
        <f t="shared" si="1"/>
        <v>498.15</v>
      </c>
    </row>
    <row r="483" spans="1:21" ht="16.5" customHeight="1">
      <c r="A483" s="20">
        <v>74</v>
      </c>
      <c r="B483" s="20" t="s">
        <v>9538</v>
      </c>
      <c r="C483" s="25" t="s">
        <v>12429</v>
      </c>
      <c r="D483" s="140"/>
      <c r="E483" s="144"/>
      <c r="F483" s="151"/>
      <c r="G483" s="154"/>
      <c r="H483" s="155"/>
      <c r="I483" s="205"/>
      <c r="J483" s="157"/>
      <c r="K483" s="158"/>
      <c r="L483" s="136" t="s">
        <v>92</v>
      </c>
      <c r="M483" s="163"/>
      <c r="N483" s="166"/>
      <c r="O483" s="210"/>
      <c r="P483" s="169">
        <v>387.45</v>
      </c>
      <c r="Q483" s="75"/>
      <c r="S483" s="14">
        <v>861</v>
      </c>
      <c r="T483" s="14">
        <f t="shared" si="0"/>
        <v>387.45</v>
      </c>
      <c r="U483" s="252">
        <f t="shared" si="1"/>
        <v>387.45</v>
      </c>
    </row>
    <row r="484" spans="1:21" ht="16.5" customHeight="1">
      <c r="A484" s="20">
        <v>74</v>
      </c>
      <c r="B484" s="20" t="s">
        <v>9350</v>
      </c>
      <c r="C484" s="25" t="s">
        <v>10404</v>
      </c>
      <c r="D484" s="140"/>
      <c r="E484" s="144"/>
      <c r="F484" s="152"/>
      <c r="G484" s="46"/>
      <c r="H484" s="53"/>
      <c r="I484" s="156" t="s">
        <v>7754</v>
      </c>
      <c r="J484" s="206" t="s">
        <v>53</v>
      </c>
      <c r="K484" s="207">
        <v>1</v>
      </c>
      <c r="L484" s="137"/>
      <c r="M484" s="164"/>
      <c r="N484" s="166"/>
      <c r="O484" s="210"/>
      <c r="P484" s="169">
        <v>387.45</v>
      </c>
      <c r="Q484" s="75"/>
      <c r="S484" s="14">
        <v>861</v>
      </c>
      <c r="T484" s="14">
        <f t="shared" si="0"/>
        <v>387.45</v>
      </c>
      <c r="U484" s="252">
        <f t="shared" si="1"/>
        <v>387.45</v>
      </c>
    </row>
    <row r="485" spans="1:21" ht="16.5" customHeight="1">
      <c r="A485" s="20">
        <v>74</v>
      </c>
      <c r="B485" s="20" t="s">
        <v>8841</v>
      </c>
      <c r="C485" s="25" t="s">
        <v>6626</v>
      </c>
      <c r="D485" s="140"/>
      <c r="E485" s="144"/>
      <c r="F485" s="136" t="s">
        <v>37</v>
      </c>
      <c r="G485" s="204" t="s">
        <v>53</v>
      </c>
      <c r="H485" s="155">
        <v>0.9</v>
      </c>
      <c r="I485" s="205"/>
      <c r="J485" s="157"/>
      <c r="K485" s="158"/>
      <c r="L485" s="137"/>
      <c r="M485" s="164"/>
      <c r="N485" s="166"/>
      <c r="O485" s="210"/>
      <c r="P485" s="169">
        <v>348.3</v>
      </c>
      <c r="Q485" s="75"/>
      <c r="S485" s="14">
        <v>774</v>
      </c>
      <c r="T485" s="14">
        <f t="shared" si="0"/>
        <v>348.3</v>
      </c>
      <c r="U485" s="252">
        <f t="shared" si="1"/>
        <v>348.3</v>
      </c>
    </row>
    <row r="486" spans="1:21" ht="16.5" customHeight="1">
      <c r="A486" s="20">
        <v>74</v>
      </c>
      <c r="B486" s="20" t="s">
        <v>10759</v>
      </c>
      <c r="C486" s="25" t="s">
        <v>2924</v>
      </c>
      <c r="D486" s="141"/>
      <c r="E486" s="46"/>
      <c r="F486" s="203"/>
      <c r="G486" s="46"/>
      <c r="H486" s="53"/>
      <c r="I486" s="156" t="s">
        <v>7754</v>
      </c>
      <c r="J486" s="206" t="s">
        <v>53</v>
      </c>
      <c r="K486" s="207">
        <v>1</v>
      </c>
      <c r="L486" s="208" t="s">
        <v>53</v>
      </c>
      <c r="M486" s="53">
        <v>0.9</v>
      </c>
      <c r="N486" s="208" t="s">
        <v>53</v>
      </c>
      <c r="O486" s="211">
        <v>0.85</v>
      </c>
      <c r="P486" s="169">
        <v>348.3</v>
      </c>
      <c r="Q486" s="75"/>
      <c r="S486" s="14">
        <v>774</v>
      </c>
      <c r="T486" s="14">
        <f t="shared" si="0"/>
        <v>348.3</v>
      </c>
      <c r="U486" s="252">
        <f t="shared" si="1"/>
        <v>348.3</v>
      </c>
    </row>
    <row r="487" spans="1:21" ht="16.5" customHeight="1">
      <c r="A487" s="20">
        <v>74</v>
      </c>
      <c r="B487" s="20">
        <v>7191</v>
      </c>
      <c r="C487" s="25" t="s">
        <v>17108</v>
      </c>
      <c r="D487" s="136" t="s">
        <v>1237</v>
      </c>
      <c r="E487" s="200"/>
      <c r="F487" s="151"/>
      <c r="G487" s="154"/>
      <c r="H487" s="155"/>
      <c r="I487" s="205"/>
      <c r="J487" s="157"/>
      <c r="K487" s="158"/>
      <c r="L487" s="151"/>
      <c r="M487" s="155"/>
      <c r="N487" s="151"/>
      <c r="O487" s="155"/>
      <c r="P487" s="169">
        <v>682.2</v>
      </c>
      <c r="Q487" s="75"/>
      <c r="S487" s="14">
        <v>1516</v>
      </c>
      <c r="T487" s="14">
        <f t="shared" si="0"/>
        <v>682.2</v>
      </c>
      <c r="U487" s="252">
        <f t="shared" si="1"/>
        <v>682.2</v>
      </c>
    </row>
    <row r="488" spans="1:21" ht="16.5" customHeight="1">
      <c r="A488" s="20">
        <v>74</v>
      </c>
      <c r="B488" s="20">
        <v>7192</v>
      </c>
      <c r="C488" s="25" t="s">
        <v>1644</v>
      </c>
      <c r="D488" s="199"/>
      <c r="E488" s="201"/>
      <c r="F488" s="152"/>
      <c r="G488" s="46"/>
      <c r="H488" s="53"/>
      <c r="I488" s="156" t="s">
        <v>7754</v>
      </c>
      <c r="J488" s="206" t="s">
        <v>53</v>
      </c>
      <c r="K488" s="207">
        <v>1</v>
      </c>
      <c r="L488" s="159"/>
      <c r="M488" s="160"/>
      <c r="N488" s="159"/>
      <c r="O488" s="160"/>
      <c r="P488" s="169">
        <v>682.2</v>
      </c>
      <c r="Q488" s="75"/>
      <c r="S488" s="14">
        <v>1516</v>
      </c>
      <c r="T488" s="14">
        <f t="shared" si="0"/>
        <v>682.2</v>
      </c>
      <c r="U488" s="252">
        <f t="shared" si="1"/>
        <v>682.2</v>
      </c>
    </row>
    <row r="489" spans="1:21" ht="16.5" customHeight="1">
      <c r="A489" s="20">
        <v>74</v>
      </c>
      <c r="B489" s="20">
        <v>7193</v>
      </c>
      <c r="C489" s="25" t="s">
        <v>16064</v>
      </c>
      <c r="D489" s="199"/>
      <c r="E489" s="201"/>
      <c r="F489" s="136" t="s">
        <v>37</v>
      </c>
      <c r="G489" s="204" t="s">
        <v>53</v>
      </c>
      <c r="H489" s="155">
        <v>0.9</v>
      </c>
      <c r="I489" s="205"/>
      <c r="J489" s="157"/>
      <c r="K489" s="158"/>
      <c r="L489" s="159"/>
      <c r="M489" s="160"/>
      <c r="N489" s="159"/>
      <c r="O489" s="160"/>
      <c r="P489" s="169">
        <v>613.80000000000007</v>
      </c>
      <c r="Q489" s="75"/>
      <c r="S489" s="14">
        <v>1364</v>
      </c>
      <c r="T489" s="14">
        <f t="shared" si="0"/>
        <v>613.80000000000007</v>
      </c>
      <c r="U489" s="252">
        <f t="shared" si="1"/>
        <v>613.80000000000007</v>
      </c>
    </row>
    <row r="490" spans="1:21" ht="16.5" customHeight="1">
      <c r="A490" s="20">
        <v>74</v>
      </c>
      <c r="B490" s="20">
        <v>7194</v>
      </c>
      <c r="C490" s="25" t="s">
        <v>17109</v>
      </c>
      <c r="D490" s="138">
        <v>1516</v>
      </c>
      <c r="E490" s="202" t="s">
        <v>51</v>
      </c>
      <c r="F490" s="203"/>
      <c r="G490" s="46"/>
      <c r="H490" s="53"/>
      <c r="I490" s="156" t="s">
        <v>7754</v>
      </c>
      <c r="J490" s="206" t="s">
        <v>53</v>
      </c>
      <c r="K490" s="207">
        <v>1</v>
      </c>
      <c r="L490" s="159"/>
      <c r="M490" s="160"/>
      <c r="N490" s="159"/>
      <c r="O490" s="160"/>
      <c r="P490" s="169">
        <v>613.80000000000007</v>
      </c>
      <c r="Q490" s="75"/>
      <c r="S490" s="14">
        <v>1364</v>
      </c>
      <c r="T490" s="14">
        <f t="shared" si="0"/>
        <v>613.80000000000007</v>
      </c>
      <c r="U490" s="252">
        <f t="shared" si="1"/>
        <v>613.80000000000007</v>
      </c>
    </row>
    <row r="491" spans="1:21" ht="16.5" customHeight="1">
      <c r="A491" s="20">
        <v>74</v>
      </c>
      <c r="B491" s="20" t="s">
        <v>10758</v>
      </c>
      <c r="C491" s="25" t="s">
        <v>2658</v>
      </c>
      <c r="D491" s="140"/>
      <c r="E491" s="144"/>
      <c r="F491" s="151"/>
      <c r="G491" s="154"/>
      <c r="H491" s="155"/>
      <c r="I491" s="205"/>
      <c r="J491" s="157"/>
      <c r="K491" s="158"/>
      <c r="L491" s="136" t="s">
        <v>92</v>
      </c>
      <c r="M491" s="163"/>
      <c r="N491" s="159"/>
      <c r="O491" s="144"/>
      <c r="P491" s="169">
        <v>477.45</v>
      </c>
      <c r="Q491" s="75"/>
      <c r="S491" s="14">
        <v>1061</v>
      </c>
      <c r="T491" s="14">
        <f t="shared" si="0"/>
        <v>477.45</v>
      </c>
      <c r="U491" s="252">
        <f t="shared" si="1"/>
        <v>477.45</v>
      </c>
    </row>
    <row r="492" spans="1:21" ht="16.5" customHeight="1">
      <c r="A492" s="20">
        <v>74</v>
      </c>
      <c r="B492" s="20" t="s">
        <v>9175</v>
      </c>
      <c r="C492" s="25" t="s">
        <v>15630</v>
      </c>
      <c r="D492" s="140"/>
      <c r="E492" s="144"/>
      <c r="F492" s="152"/>
      <c r="G492" s="46"/>
      <c r="H492" s="53"/>
      <c r="I492" s="156" t="s">
        <v>7754</v>
      </c>
      <c r="J492" s="206" t="s">
        <v>53</v>
      </c>
      <c r="K492" s="207">
        <v>1</v>
      </c>
      <c r="L492" s="137"/>
      <c r="M492" s="164"/>
      <c r="N492" s="159"/>
      <c r="O492" s="144"/>
      <c r="P492" s="169">
        <v>477.45</v>
      </c>
      <c r="Q492" s="75"/>
      <c r="S492" s="14">
        <v>1061</v>
      </c>
      <c r="T492" s="14">
        <f t="shared" si="0"/>
        <v>477.45</v>
      </c>
      <c r="U492" s="252">
        <f t="shared" si="1"/>
        <v>477.45</v>
      </c>
    </row>
    <row r="493" spans="1:21" ht="16.5" customHeight="1">
      <c r="A493" s="20">
        <v>74</v>
      </c>
      <c r="B493" s="20" t="s">
        <v>7384</v>
      </c>
      <c r="C493" s="25" t="s">
        <v>8287</v>
      </c>
      <c r="D493" s="140"/>
      <c r="E493" s="144"/>
      <c r="F493" s="136" t="s">
        <v>37</v>
      </c>
      <c r="G493" s="204" t="s">
        <v>53</v>
      </c>
      <c r="H493" s="155">
        <v>0.9</v>
      </c>
      <c r="I493" s="205"/>
      <c r="J493" s="157"/>
      <c r="K493" s="158"/>
      <c r="L493" s="137"/>
      <c r="M493" s="164"/>
      <c r="N493" s="159"/>
      <c r="O493" s="144"/>
      <c r="P493" s="169">
        <v>429.75</v>
      </c>
      <c r="Q493" s="75"/>
      <c r="S493" s="14">
        <v>955</v>
      </c>
      <c r="T493" s="14">
        <f t="shared" si="0"/>
        <v>429.75</v>
      </c>
      <c r="U493" s="252">
        <f t="shared" si="1"/>
        <v>429.75</v>
      </c>
    </row>
    <row r="494" spans="1:21" ht="16.5" customHeight="1">
      <c r="A494" s="20">
        <v>74</v>
      </c>
      <c r="B494" s="20" t="s">
        <v>7861</v>
      </c>
      <c r="C494" s="25" t="s">
        <v>3441</v>
      </c>
      <c r="D494" s="140"/>
      <c r="E494" s="144"/>
      <c r="F494" s="203"/>
      <c r="G494" s="46"/>
      <c r="H494" s="53"/>
      <c r="I494" s="156" t="s">
        <v>7754</v>
      </c>
      <c r="J494" s="206" t="s">
        <v>53</v>
      </c>
      <c r="K494" s="207">
        <v>1</v>
      </c>
      <c r="L494" s="208" t="s">
        <v>53</v>
      </c>
      <c r="M494" s="53">
        <v>0.7</v>
      </c>
      <c r="N494" s="152"/>
      <c r="O494" s="46"/>
      <c r="P494" s="169">
        <v>429.75</v>
      </c>
      <c r="Q494" s="75"/>
      <c r="S494" s="14">
        <v>955</v>
      </c>
      <c r="T494" s="14">
        <f t="shared" si="0"/>
        <v>429.75</v>
      </c>
      <c r="U494" s="252">
        <f t="shared" si="1"/>
        <v>429.75</v>
      </c>
    </row>
    <row r="495" spans="1:21" ht="16.5" customHeight="1">
      <c r="A495" s="20">
        <v>74</v>
      </c>
      <c r="B495" s="20" t="s">
        <v>3300</v>
      </c>
      <c r="C495" s="25" t="s">
        <v>15631</v>
      </c>
      <c r="D495" s="140"/>
      <c r="E495" s="144"/>
      <c r="F495" s="151"/>
      <c r="G495" s="154"/>
      <c r="H495" s="155"/>
      <c r="I495" s="205"/>
      <c r="J495" s="157"/>
      <c r="K495" s="158"/>
      <c r="L495" s="151"/>
      <c r="M495" s="154"/>
      <c r="N495" s="165" t="s">
        <v>150</v>
      </c>
      <c r="O495" s="209"/>
      <c r="P495" s="169">
        <v>613.80000000000007</v>
      </c>
      <c r="Q495" s="75"/>
      <c r="S495" s="14">
        <v>1364</v>
      </c>
      <c r="T495" s="14">
        <f t="shared" si="0"/>
        <v>613.80000000000007</v>
      </c>
      <c r="U495" s="252">
        <f t="shared" si="1"/>
        <v>613.80000000000007</v>
      </c>
    </row>
    <row r="496" spans="1:21" ht="16.5" customHeight="1">
      <c r="A496" s="20">
        <v>74</v>
      </c>
      <c r="B496" s="20" t="s">
        <v>1241</v>
      </c>
      <c r="C496" s="25" t="s">
        <v>10979</v>
      </c>
      <c r="D496" s="140"/>
      <c r="E496" s="144"/>
      <c r="F496" s="152"/>
      <c r="G496" s="46"/>
      <c r="H496" s="53"/>
      <c r="I496" s="156" t="s">
        <v>7754</v>
      </c>
      <c r="J496" s="206" t="s">
        <v>53</v>
      </c>
      <c r="K496" s="207">
        <v>1</v>
      </c>
      <c r="L496" s="159"/>
      <c r="M496" s="144"/>
      <c r="N496" s="166"/>
      <c r="O496" s="210"/>
      <c r="P496" s="169">
        <v>613.80000000000007</v>
      </c>
      <c r="Q496" s="75"/>
      <c r="S496" s="14">
        <v>1364</v>
      </c>
      <c r="T496" s="14">
        <f t="shared" si="0"/>
        <v>613.80000000000007</v>
      </c>
      <c r="U496" s="252">
        <f t="shared" si="1"/>
        <v>613.80000000000007</v>
      </c>
    </row>
    <row r="497" spans="1:21" ht="16.5" customHeight="1">
      <c r="A497" s="20">
        <v>74</v>
      </c>
      <c r="B497" s="20" t="s">
        <v>10410</v>
      </c>
      <c r="C497" s="25" t="s">
        <v>7417</v>
      </c>
      <c r="D497" s="140"/>
      <c r="E497" s="144"/>
      <c r="F497" s="136" t="s">
        <v>37</v>
      </c>
      <c r="G497" s="204" t="s">
        <v>53</v>
      </c>
      <c r="H497" s="155">
        <v>0.9</v>
      </c>
      <c r="I497" s="205"/>
      <c r="J497" s="157"/>
      <c r="K497" s="158"/>
      <c r="L497" s="159"/>
      <c r="M497" s="144"/>
      <c r="N497" s="166"/>
      <c r="O497" s="210"/>
      <c r="P497" s="169">
        <v>552.6</v>
      </c>
      <c r="Q497" s="75"/>
      <c r="S497" s="14">
        <v>1228</v>
      </c>
      <c r="T497" s="14">
        <f t="shared" si="0"/>
        <v>552.6</v>
      </c>
      <c r="U497" s="252">
        <f t="shared" si="1"/>
        <v>552.6</v>
      </c>
    </row>
    <row r="498" spans="1:21" ht="16.5" customHeight="1">
      <c r="A498" s="20">
        <v>74</v>
      </c>
      <c r="B498" s="20" t="s">
        <v>7329</v>
      </c>
      <c r="C498" s="25" t="s">
        <v>5601</v>
      </c>
      <c r="D498" s="140"/>
      <c r="E498" s="144"/>
      <c r="F498" s="203"/>
      <c r="G498" s="46"/>
      <c r="H498" s="53"/>
      <c r="I498" s="156" t="s">
        <v>7754</v>
      </c>
      <c r="J498" s="206" t="s">
        <v>53</v>
      </c>
      <c r="K498" s="207">
        <v>1</v>
      </c>
      <c r="L498" s="152"/>
      <c r="M498" s="46"/>
      <c r="N498" s="166"/>
      <c r="O498" s="210"/>
      <c r="P498" s="169">
        <v>552.6</v>
      </c>
      <c r="Q498" s="75"/>
      <c r="S498" s="14">
        <v>1228</v>
      </c>
      <c r="T498" s="14">
        <f t="shared" si="0"/>
        <v>552.6</v>
      </c>
      <c r="U498" s="252">
        <f t="shared" si="1"/>
        <v>552.6</v>
      </c>
    </row>
    <row r="499" spans="1:21" ht="16.5" customHeight="1">
      <c r="A499" s="20">
        <v>74</v>
      </c>
      <c r="B499" s="20" t="s">
        <v>5268</v>
      </c>
      <c r="C499" s="25" t="s">
        <v>11287</v>
      </c>
      <c r="D499" s="140"/>
      <c r="E499" s="144"/>
      <c r="F499" s="151"/>
      <c r="G499" s="154"/>
      <c r="H499" s="155"/>
      <c r="I499" s="205"/>
      <c r="J499" s="157"/>
      <c r="K499" s="158"/>
      <c r="L499" s="136" t="s">
        <v>92</v>
      </c>
      <c r="M499" s="163"/>
      <c r="N499" s="166"/>
      <c r="O499" s="210"/>
      <c r="P499" s="169">
        <v>429.75</v>
      </c>
      <c r="Q499" s="75"/>
      <c r="S499" s="14">
        <v>955</v>
      </c>
      <c r="T499" s="14">
        <f t="shared" si="0"/>
        <v>429.75</v>
      </c>
      <c r="U499" s="252">
        <f t="shared" si="1"/>
        <v>429.75</v>
      </c>
    </row>
    <row r="500" spans="1:21" ht="16.5" customHeight="1">
      <c r="A500" s="20">
        <v>74</v>
      </c>
      <c r="B500" s="20" t="s">
        <v>1028</v>
      </c>
      <c r="C500" s="25" t="s">
        <v>12494</v>
      </c>
      <c r="D500" s="140"/>
      <c r="E500" s="144"/>
      <c r="F500" s="152"/>
      <c r="G500" s="46"/>
      <c r="H500" s="53"/>
      <c r="I500" s="156" t="s">
        <v>7754</v>
      </c>
      <c r="J500" s="206" t="s">
        <v>53</v>
      </c>
      <c r="K500" s="207">
        <v>1</v>
      </c>
      <c r="L500" s="137"/>
      <c r="M500" s="164"/>
      <c r="N500" s="166"/>
      <c r="O500" s="210"/>
      <c r="P500" s="169">
        <v>429.75</v>
      </c>
      <c r="Q500" s="75"/>
      <c r="S500" s="14">
        <v>955</v>
      </c>
      <c r="T500" s="14">
        <f t="shared" si="0"/>
        <v>429.75</v>
      </c>
      <c r="U500" s="252">
        <f t="shared" si="1"/>
        <v>429.75</v>
      </c>
    </row>
    <row r="501" spans="1:21" ht="16.5" customHeight="1">
      <c r="A501" s="20">
        <v>74</v>
      </c>
      <c r="B501" s="20" t="s">
        <v>1401</v>
      </c>
      <c r="C501" s="25" t="s">
        <v>14293</v>
      </c>
      <c r="D501" s="140"/>
      <c r="E501" s="144"/>
      <c r="F501" s="136" t="s">
        <v>37</v>
      </c>
      <c r="G501" s="204" t="s">
        <v>53</v>
      </c>
      <c r="H501" s="155">
        <v>0.9</v>
      </c>
      <c r="I501" s="205"/>
      <c r="J501" s="157"/>
      <c r="K501" s="158"/>
      <c r="L501" s="137"/>
      <c r="M501" s="164"/>
      <c r="N501" s="166"/>
      <c r="O501" s="210"/>
      <c r="P501" s="169">
        <v>387</v>
      </c>
      <c r="Q501" s="75"/>
      <c r="S501" s="14">
        <v>860</v>
      </c>
      <c r="T501" s="14">
        <f t="shared" si="0"/>
        <v>387</v>
      </c>
      <c r="U501" s="252">
        <f t="shared" si="1"/>
        <v>387</v>
      </c>
    </row>
    <row r="502" spans="1:21" ht="16.5" customHeight="1">
      <c r="A502" s="20">
        <v>74</v>
      </c>
      <c r="B502" s="20" t="s">
        <v>8414</v>
      </c>
      <c r="C502" s="25" t="s">
        <v>15632</v>
      </c>
      <c r="D502" s="140"/>
      <c r="E502" s="144"/>
      <c r="F502" s="203"/>
      <c r="G502" s="46"/>
      <c r="H502" s="53"/>
      <c r="I502" s="156" t="s">
        <v>7754</v>
      </c>
      <c r="J502" s="206" t="s">
        <v>53</v>
      </c>
      <c r="K502" s="207">
        <v>1</v>
      </c>
      <c r="L502" s="208" t="s">
        <v>53</v>
      </c>
      <c r="M502" s="53">
        <v>0.9</v>
      </c>
      <c r="N502" s="208" t="s">
        <v>53</v>
      </c>
      <c r="O502" s="211">
        <v>0.9</v>
      </c>
      <c r="P502" s="169">
        <v>387</v>
      </c>
      <c r="Q502" s="75"/>
      <c r="S502" s="14">
        <v>860</v>
      </c>
      <c r="T502" s="14">
        <f t="shared" si="0"/>
        <v>387</v>
      </c>
      <c r="U502" s="252">
        <f t="shared" si="1"/>
        <v>387</v>
      </c>
    </row>
    <row r="503" spans="1:21" ht="16.5" customHeight="1">
      <c r="A503" s="20">
        <v>74</v>
      </c>
      <c r="B503" s="20" t="s">
        <v>5405</v>
      </c>
      <c r="C503" s="25" t="s">
        <v>12584</v>
      </c>
      <c r="D503" s="140"/>
      <c r="E503" s="144"/>
      <c r="F503" s="151"/>
      <c r="G503" s="154"/>
      <c r="H503" s="155"/>
      <c r="I503" s="205"/>
      <c r="J503" s="157"/>
      <c r="K503" s="158"/>
      <c r="L503" s="151"/>
      <c r="M503" s="154"/>
      <c r="N503" s="165" t="s">
        <v>69</v>
      </c>
      <c r="O503" s="209"/>
      <c r="P503" s="169">
        <v>580.05000000000007</v>
      </c>
      <c r="Q503" s="75"/>
      <c r="S503" s="14">
        <v>1289</v>
      </c>
      <c r="T503" s="14">
        <f t="shared" si="0"/>
        <v>580.05000000000007</v>
      </c>
      <c r="U503" s="252">
        <f t="shared" si="1"/>
        <v>580.05000000000007</v>
      </c>
    </row>
    <row r="504" spans="1:21" ht="16.5" customHeight="1">
      <c r="A504" s="20">
        <v>74</v>
      </c>
      <c r="B504" s="20" t="s">
        <v>2343</v>
      </c>
      <c r="C504" s="25" t="s">
        <v>15633</v>
      </c>
      <c r="D504" s="140"/>
      <c r="E504" s="144"/>
      <c r="F504" s="152"/>
      <c r="G504" s="46"/>
      <c r="H504" s="53"/>
      <c r="I504" s="156" t="s">
        <v>7754</v>
      </c>
      <c r="J504" s="206" t="s">
        <v>53</v>
      </c>
      <c r="K504" s="207">
        <v>1</v>
      </c>
      <c r="L504" s="159"/>
      <c r="M504" s="144"/>
      <c r="N504" s="166"/>
      <c r="O504" s="210"/>
      <c r="P504" s="169">
        <v>580.05000000000007</v>
      </c>
      <c r="Q504" s="75"/>
      <c r="S504" s="14">
        <v>1289</v>
      </c>
      <c r="T504" s="14">
        <f t="shared" si="0"/>
        <v>580.05000000000007</v>
      </c>
      <c r="U504" s="252">
        <f t="shared" si="1"/>
        <v>580.05000000000007</v>
      </c>
    </row>
    <row r="505" spans="1:21" ht="16.5" customHeight="1">
      <c r="A505" s="20">
        <v>74</v>
      </c>
      <c r="B505" s="20" t="s">
        <v>6960</v>
      </c>
      <c r="C505" s="25" t="s">
        <v>9112</v>
      </c>
      <c r="D505" s="140"/>
      <c r="E505" s="144"/>
      <c r="F505" s="136" t="s">
        <v>37</v>
      </c>
      <c r="G505" s="204" t="s">
        <v>53</v>
      </c>
      <c r="H505" s="155">
        <v>0.9</v>
      </c>
      <c r="I505" s="205"/>
      <c r="J505" s="157"/>
      <c r="K505" s="158"/>
      <c r="L505" s="159"/>
      <c r="M505" s="144"/>
      <c r="N505" s="166"/>
      <c r="O505" s="210"/>
      <c r="P505" s="169">
        <v>521.55000000000007</v>
      </c>
      <c r="Q505" s="75"/>
      <c r="S505" s="14">
        <v>1159</v>
      </c>
      <c r="T505" s="14">
        <f t="shared" si="0"/>
        <v>521.55000000000007</v>
      </c>
      <c r="U505" s="252">
        <f t="shared" si="1"/>
        <v>521.55000000000007</v>
      </c>
    </row>
    <row r="506" spans="1:21" ht="16.5" customHeight="1">
      <c r="A506" s="20">
        <v>74</v>
      </c>
      <c r="B506" s="20" t="s">
        <v>3237</v>
      </c>
      <c r="C506" s="25" t="s">
        <v>5263</v>
      </c>
      <c r="D506" s="140"/>
      <c r="E506" s="144"/>
      <c r="F506" s="203"/>
      <c r="G506" s="46"/>
      <c r="H506" s="53"/>
      <c r="I506" s="156" t="s">
        <v>7754</v>
      </c>
      <c r="J506" s="206" t="s">
        <v>53</v>
      </c>
      <c r="K506" s="207">
        <v>1</v>
      </c>
      <c r="L506" s="152"/>
      <c r="M506" s="46"/>
      <c r="N506" s="166"/>
      <c r="O506" s="210"/>
      <c r="P506" s="169">
        <v>521.55000000000007</v>
      </c>
      <c r="Q506" s="75"/>
      <c r="S506" s="14">
        <v>1159</v>
      </c>
      <c r="T506" s="14">
        <f t="shared" si="0"/>
        <v>521.55000000000007</v>
      </c>
      <c r="U506" s="252">
        <f t="shared" si="1"/>
        <v>521.55000000000007</v>
      </c>
    </row>
    <row r="507" spans="1:21" ht="16.5" customHeight="1">
      <c r="A507" s="20">
        <v>74</v>
      </c>
      <c r="B507" s="20" t="s">
        <v>5637</v>
      </c>
      <c r="C507" s="25" t="s">
        <v>15634</v>
      </c>
      <c r="D507" s="140"/>
      <c r="E507" s="144"/>
      <c r="F507" s="151"/>
      <c r="G507" s="154"/>
      <c r="H507" s="155"/>
      <c r="I507" s="205"/>
      <c r="J507" s="157"/>
      <c r="K507" s="158"/>
      <c r="L507" s="136" t="s">
        <v>92</v>
      </c>
      <c r="M507" s="163"/>
      <c r="N507" s="166"/>
      <c r="O507" s="210"/>
      <c r="P507" s="169">
        <v>405.9</v>
      </c>
      <c r="Q507" s="75"/>
      <c r="S507" s="14">
        <v>902</v>
      </c>
      <c r="T507" s="14">
        <f t="shared" si="0"/>
        <v>405.9</v>
      </c>
      <c r="U507" s="252">
        <f t="shared" si="1"/>
        <v>405.9</v>
      </c>
    </row>
    <row r="508" spans="1:21" ht="16.5" customHeight="1">
      <c r="A508" s="20">
        <v>74</v>
      </c>
      <c r="B508" s="20" t="s">
        <v>10698</v>
      </c>
      <c r="C508" s="25" t="s">
        <v>10781</v>
      </c>
      <c r="D508" s="140"/>
      <c r="E508" s="144"/>
      <c r="F508" s="152"/>
      <c r="G508" s="46"/>
      <c r="H508" s="53"/>
      <c r="I508" s="156" t="s">
        <v>7754</v>
      </c>
      <c r="J508" s="206" t="s">
        <v>53</v>
      </c>
      <c r="K508" s="207">
        <v>1</v>
      </c>
      <c r="L508" s="137"/>
      <c r="M508" s="164"/>
      <c r="N508" s="166"/>
      <c r="O508" s="210"/>
      <c r="P508" s="169">
        <v>405.9</v>
      </c>
      <c r="Q508" s="75"/>
      <c r="S508" s="14">
        <v>902</v>
      </c>
      <c r="T508" s="14">
        <f t="shared" si="0"/>
        <v>405.9</v>
      </c>
      <c r="U508" s="252">
        <f t="shared" si="1"/>
        <v>405.9</v>
      </c>
    </row>
    <row r="509" spans="1:21" ht="16.5" customHeight="1">
      <c r="A509" s="20">
        <v>74</v>
      </c>
      <c r="B509" s="20" t="s">
        <v>5150</v>
      </c>
      <c r="C509" s="25" t="s">
        <v>10895</v>
      </c>
      <c r="D509" s="140"/>
      <c r="E509" s="144"/>
      <c r="F509" s="136" t="s">
        <v>37</v>
      </c>
      <c r="G509" s="204" t="s">
        <v>53</v>
      </c>
      <c r="H509" s="155">
        <v>0.9</v>
      </c>
      <c r="I509" s="205"/>
      <c r="J509" s="157"/>
      <c r="K509" s="158"/>
      <c r="L509" s="137"/>
      <c r="M509" s="164"/>
      <c r="N509" s="166"/>
      <c r="O509" s="210"/>
      <c r="P509" s="169">
        <v>365.4</v>
      </c>
      <c r="Q509" s="75"/>
      <c r="S509" s="14">
        <v>812</v>
      </c>
      <c r="T509" s="14">
        <f t="shared" si="0"/>
        <v>365.4</v>
      </c>
      <c r="U509" s="252">
        <f t="shared" si="1"/>
        <v>365.4</v>
      </c>
    </row>
    <row r="510" spans="1:21" ht="16.5" customHeight="1">
      <c r="A510" s="20">
        <v>74</v>
      </c>
      <c r="B510" s="20" t="s">
        <v>10757</v>
      </c>
      <c r="C510" s="25" t="s">
        <v>15635</v>
      </c>
      <c r="D510" s="141"/>
      <c r="E510" s="46"/>
      <c r="F510" s="203"/>
      <c r="G510" s="46"/>
      <c r="H510" s="53"/>
      <c r="I510" s="156" t="s">
        <v>7754</v>
      </c>
      <c r="J510" s="206" t="s">
        <v>53</v>
      </c>
      <c r="K510" s="207">
        <v>1</v>
      </c>
      <c r="L510" s="208" t="s">
        <v>53</v>
      </c>
      <c r="M510" s="53">
        <v>0.9</v>
      </c>
      <c r="N510" s="208" t="s">
        <v>53</v>
      </c>
      <c r="O510" s="211">
        <v>0.85</v>
      </c>
      <c r="P510" s="169">
        <v>365.4</v>
      </c>
      <c r="Q510" s="76"/>
      <c r="S510" s="14">
        <v>812</v>
      </c>
      <c r="T510" s="14">
        <f t="shared" si="0"/>
        <v>365.4</v>
      </c>
      <c r="U510" s="252">
        <f t="shared" si="1"/>
        <v>365.4</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46.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X347"/>
  <sheetViews>
    <sheetView topLeftCell="D315" zoomScale="90" zoomScaleNormal="90" zoomScaleSheetLayoutView="100" workbookViewId="0">
      <selection activeCell="AB332" sqref="AB332"/>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8"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hidden="1" bestFit="1" customWidth="1"/>
    <col min="21" max="23" width="8.90625" style="14" hidden="1" customWidth="1"/>
    <col min="24" max="16384" width="8.90625" style="14"/>
  </cols>
  <sheetData>
    <row r="1" spans="1:24" ht="16.5" customHeight="1"/>
    <row r="2" spans="1:24" ht="16.5" customHeight="1"/>
    <row r="3" spans="1:24" ht="16.5" customHeight="1"/>
    <row r="4" spans="1:24" ht="16.5" customHeight="1">
      <c r="B4" s="21" t="s">
        <v>17110</v>
      </c>
      <c r="D4" s="78"/>
      <c r="V4" s="247">
        <v>0.45</v>
      </c>
    </row>
    <row r="5" spans="1:24" ht="16.5" customHeight="1">
      <c r="A5" s="19" t="s">
        <v>9399</v>
      </c>
      <c r="B5" s="22"/>
      <c r="C5" s="23" t="s">
        <v>6064</v>
      </c>
      <c r="D5" s="213" t="s">
        <v>9403</v>
      </c>
      <c r="E5" s="45"/>
      <c r="F5" s="45"/>
      <c r="G5" s="79"/>
      <c r="H5" s="52"/>
      <c r="I5" s="45"/>
      <c r="J5" s="45"/>
      <c r="K5" s="52"/>
      <c r="L5" s="45"/>
      <c r="M5" s="45"/>
      <c r="N5" s="52"/>
      <c r="O5" s="45"/>
      <c r="P5" s="52"/>
      <c r="Q5" s="45"/>
      <c r="R5" s="219"/>
      <c r="S5" s="70" t="s">
        <v>5957</v>
      </c>
      <c r="T5" s="73" t="s">
        <v>9411</v>
      </c>
      <c r="V5" s="14" t="s">
        <v>5957</v>
      </c>
    </row>
    <row r="6" spans="1:24" ht="16.5" customHeight="1">
      <c r="A6" s="20" t="s">
        <v>9402</v>
      </c>
      <c r="B6" s="20" t="s">
        <v>2677</v>
      </c>
      <c r="C6" s="24"/>
      <c r="D6" s="141"/>
      <c r="E6" s="46"/>
      <c r="F6" s="46"/>
      <c r="G6" s="214"/>
      <c r="H6" s="53"/>
      <c r="I6" s="46"/>
      <c r="J6" s="46"/>
      <c r="K6" s="53"/>
      <c r="L6" s="46"/>
      <c r="M6" s="46"/>
      <c r="N6" s="53"/>
      <c r="O6" s="46"/>
      <c r="P6" s="53"/>
      <c r="Q6" s="46"/>
      <c r="R6" s="220"/>
      <c r="S6" s="71" t="s">
        <v>9406</v>
      </c>
      <c r="T6" s="74" t="s">
        <v>51</v>
      </c>
      <c r="V6" s="14" t="s">
        <v>9406</v>
      </c>
    </row>
    <row r="7" spans="1:24" ht="16.5" customHeight="1">
      <c r="A7" s="20">
        <v>74</v>
      </c>
      <c r="B7" s="20">
        <v>7195</v>
      </c>
      <c r="C7" s="25" t="s">
        <v>17112</v>
      </c>
      <c r="D7" s="136" t="s">
        <v>17651</v>
      </c>
      <c r="E7" s="200"/>
      <c r="F7" s="151"/>
      <c r="G7" s="204"/>
      <c r="H7" s="155"/>
      <c r="I7" s="205"/>
      <c r="J7" s="157"/>
      <c r="K7" s="158"/>
      <c r="L7" s="151" t="s">
        <v>429</v>
      </c>
      <c r="M7" s="154"/>
      <c r="N7" s="155"/>
      <c r="O7" s="151"/>
      <c r="P7" s="217"/>
      <c r="Q7" s="151"/>
      <c r="R7" s="155"/>
      <c r="S7" s="169">
        <v>58.95</v>
      </c>
      <c r="T7" s="23" t="s">
        <v>2714</v>
      </c>
      <c r="V7" s="14">
        <v>131</v>
      </c>
      <c r="W7" s="14">
        <f t="shared" ref="W7:W126" si="0">V7*$V$4</f>
        <v>58.95</v>
      </c>
      <c r="X7" s="252">
        <f t="shared" ref="X7:X126" si="1">W7</f>
        <v>58.95</v>
      </c>
    </row>
    <row r="8" spans="1:24" ht="16.5" customHeight="1">
      <c r="A8" s="20">
        <v>74</v>
      </c>
      <c r="B8" s="20">
        <v>7196</v>
      </c>
      <c r="C8" s="25" t="s">
        <v>17113</v>
      </c>
      <c r="D8" s="199"/>
      <c r="E8" s="201"/>
      <c r="F8" s="152"/>
      <c r="G8" s="214"/>
      <c r="H8" s="53"/>
      <c r="I8" s="156" t="s">
        <v>7754</v>
      </c>
      <c r="J8" s="206" t="s">
        <v>53</v>
      </c>
      <c r="K8" s="158">
        <v>1</v>
      </c>
      <c r="L8" s="215" t="s">
        <v>53</v>
      </c>
      <c r="M8" s="160">
        <v>0.25</v>
      </c>
      <c r="N8" s="164" t="s">
        <v>591</v>
      </c>
      <c r="O8" s="159"/>
      <c r="P8" s="218"/>
      <c r="Q8" s="159"/>
      <c r="R8" s="160"/>
      <c r="S8" s="169">
        <v>58.95</v>
      </c>
      <c r="T8" s="75"/>
      <c r="V8" s="14">
        <v>131</v>
      </c>
      <c r="W8" s="14">
        <f t="shared" si="0"/>
        <v>58.95</v>
      </c>
      <c r="X8" s="252">
        <f t="shared" si="1"/>
        <v>58.95</v>
      </c>
    </row>
    <row r="9" spans="1:24" ht="16.5" customHeight="1">
      <c r="A9" s="20">
        <v>74</v>
      </c>
      <c r="B9" s="20">
        <v>7197</v>
      </c>
      <c r="C9" s="25" t="s">
        <v>17114</v>
      </c>
      <c r="D9" s="199"/>
      <c r="E9" s="201"/>
      <c r="F9" s="136" t="s">
        <v>37</v>
      </c>
      <c r="G9" s="204" t="s">
        <v>53</v>
      </c>
      <c r="H9" s="155">
        <v>0.9</v>
      </c>
      <c r="I9" s="205"/>
      <c r="J9" s="157"/>
      <c r="K9" s="158"/>
      <c r="L9" s="159"/>
      <c r="M9" s="144"/>
      <c r="N9" s="216"/>
      <c r="O9" s="159"/>
      <c r="P9" s="218"/>
      <c r="Q9" s="159"/>
      <c r="R9" s="160"/>
      <c r="S9" s="169">
        <v>53.55</v>
      </c>
      <c r="T9" s="75"/>
      <c r="V9" s="14">
        <v>119</v>
      </c>
      <c r="W9" s="14">
        <f t="shared" si="0"/>
        <v>53.55</v>
      </c>
      <c r="X9" s="252">
        <f t="shared" si="1"/>
        <v>53.55</v>
      </c>
    </row>
    <row r="10" spans="1:24" ht="16.5" customHeight="1">
      <c r="A10" s="20">
        <v>74</v>
      </c>
      <c r="B10" s="20">
        <v>7198</v>
      </c>
      <c r="C10" s="25" t="s">
        <v>17115</v>
      </c>
      <c r="D10" s="138">
        <v>105</v>
      </c>
      <c r="E10" s="202" t="s">
        <v>51</v>
      </c>
      <c r="F10" s="153"/>
      <c r="G10" s="214"/>
      <c r="H10" s="53"/>
      <c r="I10" s="156" t="s">
        <v>7754</v>
      </c>
      <c r="J10" s="206" t="s">
        <v>53</v>
      </c>
      <c r="K10" s="207">
        <v>1</v>
      </c>
      <c r="L10" s="159"/>
      <c r="M10" s="144"/>
      <c r="N10" s="160"/>
      <c r="O10" s="159"/>
      <c r="P10" s="218"/>
      <c r="Q10" s="159"/>
      <c r="R10" s="160"/>
      <c r="S10" s="169">
        <v>53.55</v>
      </c>
      <c r="T10" s="75"/>
      <c r="V10" s="14">
        <v>119</v>
      </c>
      <c r="W10" s="14">
        <f t="shared" si="0"/>
        <v>53.55</v>
      </c>
      <c r="X10" s="252">
        <f t="shared" si="1"/>
        <v>53.55</v>
      </c>
    </row>
    <row r="11" spans="1:24" ht="16.5" customHeight="1">
      <c r="A11" s="20">
        <v>74</v>
      </c>
      <c r="B11" s="20" t="s">
        <v>11048</v>
      </c>
      <c r="C11" s="25" t="s">
        <v>8835</v>
      </c>
      <c r="D11" s="140"/>
      <c r="E11" s="144"/>
      <c r="F11" s="151"/>
      <c r="G11" s="204"/>
      <c r="H11" s="155"/>
      <c r="I11" s="205"/>
      <c r="J11" s="157"/>
      <c r="K11" s="158"/>
      <c r="L11" s="159"/>
      <c r="M11" s="144"/>
      <c r="N11" s="160"/>
      <c r="O11" s="136" t="s">
        <v>92</v>
      </c>
      <c r="P11" s="163"/>
      <c r="Q11" s="159"/>
      <c r="R11" s="144"/>
      <c r="S11" s="169">
        <v>41.4</v>
      </c>
      <c r="T11" s="75"/>
      <c r="V11" s="14">
        <v>92</v>
      </c>
      <c r="W11" s="14">
        <f t="shared" si="0"/>
        <v>41.4</v>
      </c>
      <c r="X11" s="252">
        <f t="shared" si="1"/>
        <v>41.4</v>
      </c>
    </row>
    <row r="12" spans="1:24" ht="16.5" customHeight="1">
      <c r="A12" s="20">
        <v>74</v>
      </c>
      <c r="B12" s="20" t="s">
        <v>11047</v>
      </c>
      <c r="C12" s="25" t="s">
        <v>15636</v>
      </c>
      <c r="D12" s="140"/>
      <c r="E12" s="144"/>
      <c r="F12" s="152"/>
      <c r="G12" s="214"/>
      <c r="H12" s="53"/>
      <c r="I12" s="156" t="s">
        <v>7754</v>
      </c>
      <c r="J12" s="206" t="s">
        <v>53</v>
      </c>
      <c r="K12" s="207">
        <v>1</v>
      </c>
      <c r="L12" s="159"/>
      <c r="M12" s="144"/>
      <c r="N12" s="160"/>
      <c r="O12" s="137"/>
      <c r="P12" s="164"/>
      <c r="Q12" s="159"/>
      <c r="R12" s="144"/>
      <c r="S12" s="169">
        <v>41.4</v>
      </c>
      <c r="T12" s="75"/>
      <c r="V12" s="14">
        <v>92</v>
      </c>
      <c r="W12" s="14">
        <f t="shared" si="0"/>
        <v>41.4</v>
      </c>
      <c r="X12" s="252">
        <f t="shared" si="1"/>
        <v>41.4</v>
      </c>
    </row>
    <row r="13" spans="1:24" ht="16.5" customHeight="1">
      <c r="A13" s="20">
        <v>74</v>
      </c>
      <c r="B13" s="20" t="s">
        <v>3462</v>
      </c>
      <c r="C13" s="25" t="s">
        <v>13790</v>
      </c>
      <c r="D13" s="140"/>
      <c r="E13" s="144"/>
      <c r="F13" s="136" t="s">
        <v>37</v>
      </c>
      <c r="G13" s="204" t="s">
        <v>53</v>
      </c>
      <c r="H13" s="155">
        <v>0.9</v>
      </c>
      <c r="I13" s="205"/>
      <c r="J13" s="157"/>
      <c r="K13" s="158"/>
      <c r="L13" s="159"/>
      <c r="M13" s="144"/>
      <c r="N13" s="160"/>
      <c r="O13" s="137"/>
      <c r="P13" s="164"/>
      <c r="Q13" s="159"/>
      <c r="R13" s="144"/>
      <c r="S13" s="169">
        <v>37.35</v>
      </c>
      <c r="T13" s="75"/>
      <c r="V13" s="14">
        <v>83</v>
      </c>
      <c r="W13" s="14">
        <f t="shared" si="0"/>
        <v>37.35</v>
      </c>
      <c r="X13" s="252">
        <f t="shared" si="1"/>
        <v>37.35</v>
      </c>
    </row>
    <row r="14" spans="1:24" ht="16.5" customHeight="1">
      <c r="A14" s="20">
        <v>74</v>
      </c>
      <c r="B14" s="20" t="s">
        <v>3830</v>
      </c>
      <c r="C14" s="25" t="s">
        <v>1633</v>
      </c>
      <c r="D14" s="140"/>
      <c r="E14" s="144"/>
      <c r="F14" s="153"/>
      <c r="G14" s="214"/>
      <c r="H14" s="53"/>
      <c r="I14" s="156" t="s">
        <v>7754</v>
      </c>
      <c r="J14" s="206" t="s">
        <v>53</v>
      </c>
      <c r="K14" s="207">
        <v>1</v>
      </c>
      <c r="L14" s="159"/>
      <c r="M14" s="144"/>
      <c r="N14" s="160"/>
      <c r="O14" s="208" t="s">
        <v>53</v>
      </c>
      <c r="P14" s="53">
        <v>0.7</v>
      </c>
      <c r="Q14" s="152"/>
      <c r="R14" s="46"/>
      <c r="S14" s="169">
        <v>37.35</v>
      </c>
      <c r="T14" s="75"/>
      <c r="V14" s="14">
        <v>83</v>
      </c>
      <c r="W14" s="14">
        <f t="shared" si="0"/>
        <v>37.35</v>
      </c>
      <c r="X14" s="252">
        <f t="shared" si="1"/>
        <v>37.35</v>
      </c>
    </row>
    <row r="15" spans="1:24" ht="16.5" customHeight="1">
      <c r="A15" s="20">
        <v>74</v>
      </c>
      <c r="B15" s="20" t="s">
        <v>9756</v>
      </c>
      <c r="C15" s="25" t="s">
        <v>15637</v>
      </c>
      <c r="D15" s="140"/>
      <c r="E15" s="144"/>
      <c r="F15" s="151"/>
      <c r="G15" s="204"/>
      <c r="H15" s="155"/>
      <c r="I15" s="205"/>
      <c r="J15" s="157"/>
      <c r="K15" s="158"/>
      <c r="L15" s="159"/>
      <c r="M15" s="144"/>
      <c r="N15" s="160"/>
      <c r="O15" s="151"/>
      <c r="P15" s="154"/>
      <c r="Q15" s="165" t="s">
        <v>150</v>
      </c>
      <c r="R15" s="209"/>
      <c r="S15" s="169">
        <v>53.1</v>
      </c>
      <c r="T15" s="75"/>
      <c r="V15" s="14">
        <v>118</v>
      </c>
      <c r="W15" s="14">
        <f t="shared" si="0"/>
        <v>53.1</v>
      </c>
      <c r="X15" s="252">
        <f t="shared" si="1"/>
        <v>53.1</v>
      </c>
    </row>
    <row r="16" spans="1:24" ht="16.5" customHeight="1">
      <c r="A16" s="20">
        <v>74</v>
      </c>
      <c r="B16" s="20" t="s">
        <v>11046</v>
      </c>
      <c r="C16" s="25" t="s">
        <v>15638</v>
      </c>
      <c r="D16" s="140"/>
      <c r="E16" s="144"/>
      <c r="F16" s="152"/>
      <c r="G16" s="214"/>
      <c r="H16" s="53"/>
      <c r="I16" s="156" t="s">
        <v>7754</v>
      </c>
      <c r="J16" s="206" t="s">
        <v>53</v>
      </c>
      <c r="K16" s="207">
        <v>1</v>
      </c>
      <c r="L16" s="159"/>
      <c r="M16" s="144"/>
      <c r="N16" s="160"/>
      <c r="O16" s="159"/>
      <c r="P16" s="144"/>
      <c r="Q16" s="166"/>
      <c r="R16" s="210"/>
      <c r="S16" s="169">
        <v>53.1</v>
      </c>
      <c r="T16" s="75"/>
      <c r="V16" s="14">
        <v>118</v>
      </c>
      <c r="W16" s="14">
        <f t="shared" si="0"/>
        <v>53.1</v>
      </c>
      <c r="X16" s="252">
        <f t="shared" si="1"/>
        <v>53.1</v>
      </c>
    </row>
    <row r="17" spans="1:24" ht="16.5" customHeight="1">
      <c r="A17" s="20">
        <v>74</v>
      </c>
      <c r="B17" s="20" t="s">
        <v>8931</v>
      </c>
      <c r="C17" s="25" t="s">
        <v>15639</v>
      </c>
      <c r="D17" s="140"/>
      <c r="E17" s="144"/>
      <c r="F17" s="136" t="s">
        <v>37</v>
      </c>
      <c r="G17" s="204" t="s">
        <v>53</v>
      </c>
      <c r="H17" s="155">
        <v>0.9</v>
      </c>
      <c r="I17" s="205"/>
      <c r="J17" s="157"/>
      <c r="K17" s="158"/>
      <c r="L17" s="159"/>
      <c r="M17" s="144"/>
      <c r="N17" s="160"/>
      <c r="O17" s="159"/>
      <c r="P17" s="144"/>
      <c r="Q17" s="166"/>
      <c r="R17" s="210"/>
      <c r="S17" s="169">
        <v>48.15</v>
      </c>
      <c r="T17" s="75"/>
      <c r="V17" s="14">
        <v>107</v>
      </c>
      <c r="W17" s="14">
        <f t="shared" si="0"/>
        <v>48.15</v>
      </c>
      <c r="X17" s="252">
        <f t="shared" si="1"/>
        <v>48.15</v>
      </c>
    </row>
    <row r="18" spans="1:24" ht="16.5" customHeight="1">
      <c r="A18" s="20">
        <v>74</v>
      </c>
      <c r="B18" s="20" t="s">
        <v>6797</v>
      </c>
      <c r="C18" s="25" t="s">
        <v>15640</v>
      </c>
      <c r="D18" s="140"/>
      <c r="E18" s="144"/>
      <c r="F18" s="153"/>
      <c r="G18" s="214"/>
      <c r="H18" s="53"/>
      <c r="I18" s="156" t="s">
        <v>7754</v>
      </c>
      <c r="J18" s="206" t="s">
        <v>53</v>
      </c>
      <c r="K18" s="207">
        <v>1</v>
      </c>
      <c r="L18" s="159"/>
      <c r="M18" s="144"/>
      <c r="N18" s="160"/>
      <c r="O18" s="152"/>
      <c r="P18" s="46"/>
      <c r="Q18" s="166"/>
      <c r="R18" s="210"/>
      <c r="S18" s="169">
        <v>48.15</v>
      </c>
      <c r="T18" s="75"/>
      <c r="V18" s="14">
        <v>107</v>
      </c>
      <c r="W18" s="14">
        <f t="shared" si="0"/>
        <v>48.15</v>
      </c>
      <c r="X18" s="252">
        <f t="shared" si="1"/>
        <v>48.15</v>
      </c>
    </row>
    <row r="19" spans="1:24" ht="16.5" customHeight="1">
      <c r="A19" s="20">
        <v>74</v>
      </c>
      <c r="B19" s="20" t="s">
        <v>8734</v>
      </c>
      <c r="C19" s="25" t="s">
        <v>12070</v>
      </c>
      <c r="D19" s="140"/>
      <c r="E19" s="144"/>
      <c r="F19" s="151"/>
      <c r="G19" s="204"/>
      <c r="H19" s="155"/>
      <c r="I19" s="205"/>
      <c r="J19" s="157"/>
      <c r="K19" s="158"/>
      <c r="L19" s="159"/>
      <c r="M19" s="144"/>
      <c r="N19" s="160"/>
      <c r="O19" s="136" t="s">
        <v>92</v>
      </c>
      <c r="P19" s="163"/>
      <c r="Q19" s="166"/>
      <c r="R19" s="210"/>
      <c r="S19" s="169">
        <v>37.35</v>
      </c>
      <c r="T19" s="75"/>
      <c r="V19" s="14">
        <v>83</v>
      </c>
      <c r="W19" s="14">
        <f t="shared" si="0"/>
        <v>37.35</v>
      </c>
      <c r="X19" s="252">
        <f t="shared" si="1"/>
        <v>37.35</v>
      </c>
    </row>
    <row r="20" spans="1:24" ht="16.5" customHeight="1">
      <c r="A20" s="20">
        <v>74</v>
      </c>
      <c r="B20" s="20" t="s">
        <v>9152</v>
      </c>
      <c r="C20" s="25" t="s">
        <v>9398</v>
      </c>
      <c r="D20" s="140"/>
      <c r="E20" s="144"/>
      <c r="F20" s="152"/>
      <c r="G20" s="214"/>
      <c r="H20" s="53"/>
      <c r="I20" s="156" t="s">
        <v>7754</v>
      </c>
      <c r="J20" s="206" t="s">
        <v>53</v>
      </c>
      <c r="K20" s="207">
        <v>1</v>
      </c>
      <c r="L20" s="159"/>
      <c r="M20" s="144"/>
      <c r="N20" s="160"/>
      <c r="O20" s="137"/>
      <c r="P20" s="164"/>
      <c r="Q20" s="166"/>
      <c r="R20" s="210"/>
      <c r="S20" s="169">
        <v>37.35</v>
      </c>
      <c r="T20" s="75"/>
      <c r="V20" s="14">
        <v>83</v>
      </c>
      <c r="W20" s="14">
        <f t="shared" si="0"/>
        <v>37.35</v>
      </c>
      <c r="X20" s="252">
        <f t="shared" si="1"/>
        <v>37.35</v>
      </c>
    </row>
    <row r="21" spans="1:24" ht="16.5" customHeight="1">
      <c r="A21" s="20">
        <v>74</v>
      </c>
      <c r="B21" s="20" t="s">
        <v>5547</v>
      </c>
      <c r="C21" s="25" t="s">
        <v>2060</v>
      </c>
      <c r="D21" s="140"/>
      <c r="E21" s="144"/>
      <c r="F21" s="136" t="s">
        <v>37</v>
      </c>
      <c r="G21" s="204" t="s">
        <v>53</v>
      </c>
      <c r="H21" s="155">
        <v>0.9</v>
      </c>
      <c r="I21" s="205"/>
      <c r="J21" s="157"/>
      <c r="K21" s="158"/>
      <c r="L21" s="159"/>
      <c r="M21" s="144"/>
      <c r="N21" s="160"/>
      <c r="O21" s="137"/>
      <c r="P21" s="164"/>
      <c r="Q21" s="166"/>
      <c r="R21" s="210"/>
      <c r="S21" s="169">
        <v>33.75</v>
      </c>
      <c r="T21" s="75"/>
      <c r="V21" s="14">
        <v>75</v>
      </c>
      <c r="W21" s="14">
        <f t="shared" si="0"/>
        <v>33.75</v>
      </c>
      <c r="X21" s="252">
        <f t="shared" si="1"/>
        <v>33.75</v>
      </c>
    </row>
    <row r="22" spans="1:24" ht="16.5" customHeight="1">
      <c r="A22" s="20">
        <v>74</v>
      </c>
      <c r="B22" s="20" t="s">
        <v>11044</v>
      </c>
      <c r="C22" s="25" t="s">
        <v>10679</v>
      </c>
      <c r="D22" s="140"/>
      <c r="E22" s="144"/>
      <c r="F22" s="153"/>
      <c r="G22" s="214"/>
      <c r="H22" s="53"/>
      <c r="I22" s="156" t="s">
        <v>7754</v>
      </c>
      <c r="J22" s="206" t="s">
        <v>53</v>
      </c>
      <c r="K22" s="207">
        <v>1</v>
      </c>
      <c r="L22" s="159"/>
      <c r="M22" s="144"/>
      <c r="N22" s="160"/>
      <c r="O22" s="208" t="s">
        <v>53</v>
      </c>
      <c r="P22" s="53">
        <v>0.9</v>
      </c>
      <c r="Q22" s="208" t="s">
        <v>53</v>
      </c>
      <c r="R22" s="211">
        <v>0.9</v>
      </c>
      <c r="S22" s="169">
        <v>33.75</v>
      </c>
      <c r="T22" s="75"/>
      <c r="V22" s="14">
        <v>75</v>
      </c>
      <c r="W22" s="14">
        <f t="shared" si="0"/>
        <v>33.75</v>
      </c>
      <c r="X22" s="252">
        <f t="shared" si="1"/>
        <v>33.75</v>
      </c>
    </row>
    <row r="23" spans="1:24" ht="16.5" customHeight="1">
      <c r="A23" s="20">
        <v>74</v>
      </c>
      <c r="B23" s="20" t="s">
        <v>11042</v>
      </c>
      <c r="C23" s="25" t="s">
        <v>15641</v>
      </c>
      <c r="D23" s="140"/>
      <c r="E23" s="144"/>
      <c r="F23" s="151"/>
      <c r="G23" s="204"/>
      <c r="H23" s="155"/>
      <c r="I23" s="205"/>
      <c r="J23" s="157"/>
      <c r="K23" s="158"/>
      <c r="L23" s="159"/>
      <c r="M23" s="144"/>
      <c r="N23" s="160"/>
      <c r="O23" s="151"/>
      <c r="P23" s="154"/>
      <c r="Q23" s="165" t="s">
        <v>69</v>
      </c>
      <c r="R23" s="209"/>
      <c r="S23" s="169">
        <v>49.95</v>
      </c>
      <c r="T23" s="75"/>
      <c r="V23" s="14">
        <v>111</v>
      </c>
      <c r="W23" s="14">
        <f t="shared" si="0"/>
        <v>49.95</v>
      </c>
      <c r="X23" s="252">
        <f t="shared" si="1"/>
        <v>49.95</v>
      </c>
    </row>
    <row r="24" spans="1:24" ht="16.5" customHeight="1">
      <c r="A24" s="20">
        <v>74</v>
      </c>
      <c r="B24" s="20" t="s">
        <v>11040</v>
      </c>
      <c r="C24" s="25" t="s">
        <v>15211</v>
      </c>
      <c r="D24" s="140"/>
      <c r="E24" s="144"/>
      <c r="F24" s="152"/>
      <c r="G24" s="214"/>
      <c r="H24" s="53"/>
      <c r="I24" s="156" t="s">
        <v>7754</v>
      </c>
      <c r="J24" s="206" t="s">
        <v>53</v>
      </c>
      <c r="K24" s="207">
        <v>1</v>
      </c>
      <c r="L24" s="159"/>
      <c r="M24" s="144"/>
      <c r="N24" s="160"/>
      <c r="O24" s="159"/>
      <c r="P24" s="144"/>
      <c r="Q24" s="166"/>
      <c r="R24" s="210"/>
      <c r="S24" s="169">
        <v>49.95</v>
      </c>
      <c r="T24" s="75"/>
      <c r="V24" s="14">
        <v>111</v>
      </c>
      <c r="W24" s="14">
        <f t="shared" si="0"/>
        <v>49.95</v>
      </c>
      <c r="X24" s="252">
        <f t="shared" si="1"/>
        <v>49.95</v>
      </c>
    </row>
    <row r="25" spans="1:24" ht="16.5" customHeight="1">
      <c r="A25" s="20">
        <v>74</v>
      </c>
      <c r="B25" s="20" t="s">
        <v>11039</v>
      </c>
      <c r="C25" s="25" t="s">
        <v>5212</v>
      </c>
      <c r="D25" s="140"/>
      <c r="E25" s="144"/>
      <c r="F25" s="136" t="s">
        <v>37</v>
      </c>
      <c r="G25" s="204" t="s">
        <v>53</v>
      </c>
      <c r="H25" s="155">
        <v>0.9</v>
      </c>
      <c r="I25" s="205"/>
      <c r="J25" s="157"/>
      <c r="K25" s="158"/>
      <c r="L25" s="159"/>
      <c r="M25" s="144"/>
      <c r="N25" s="160"/>
      <c r="O25" s="159"/>
      <c r="P25" s="144"/>
      <c r="Q25" s="166"/>
      <c r="R25" s="210"/>
      <c r="S25" s="169">
        <v>45.45</v>
      </c>
      <c r="T25" s="75"/>
      <c r="V25" s="14">
        <v>101</v>
      </c>
      <c r="W25" s="14">
        <f t="shared" si="0"/>
        <v>45.45</v>
      </c>
      <c r="X25" s="252">
        <f t="shared" si="1"/>
        <v>45.45</v>
      </c>
    </row>
    <row r="26" spans="1:24" ht="16.5" customHeight="1">
      <c r="A26" s="20">
        <v>74</v>
      </c>
      <c r="B26" s="20" t="s">
        <v>10162</v>
      </c>
      <c r="C26" s="25" t="s">
        <v>1537</v>
      </c>
      <c r="D26" s="140"/>
      <c r="E26" s="144"/>
      <c r="F26" s="153"/>
      <c r="G26" s="214"/>
      <c r="H26" s="53"/>
      <c r="I26" s="156" t="s">
        <v>7754</v>
      </c>
      <c r="J26" s="206" t="s">
        <v>53</v>
      </c>
      <c r="K26" s="207">
        <v>1</v>
      </c>
      <c r="L26" s="159"/>
      <c r="M26" s="144"/>
      <c r="N26" s="160"/>
      <c r="O26" s="152"/>
      <c r="P26" s="46"/>
      <c r="Q26" s="166"/>
      <c r="R26" s="210"/>
      <c r="S26" s="169">
        <v>45.45</v>
      </c>
      <c r="T26" s="75"/>
      <c r="V26" s="14">
        <v>101</v>
      </c>
      <c r="W26" s="14">
        <f t="shared" si="0"/>
        <v>45.45</v>
      </c>
      <c r="X26" s="252">
        <f t="shared" si="1"/>
        <v>45.45</v>
      </c>
    </row>
    <row r="27" spans="1:24" ht="16.5" customHeight="1">
      <c r="A27" s="20">
        <v>74</v>
      </c>
      <c r="B27" s="20" t="s">
        <v>11038</v>
      </c>
      <c r="C27" s="25" t="s">
        <v>15642</v>
      </c>
      <c r="D27" s="140"/>
      <c r="E27" s="144"/>
      <c r="F27" s="151"/>
      <c r="G27" s="204"/>
      <c r="H27" s="155"/>
      <c r="I27" s="205"/>
      <c r="J27" s="157"/>
      <c r="K27" s="158"/>
      <c r="L27" s="159"/>
      <c r="M27" s="144"/>
      <c r="N27" s="160"/>
      <c r="O27" s="136" t="s">
        <v>92</v>
      </c>
      <c r="P27" s="163"/>
      <c r="Q27" s="166"/>
      <c r="R27" s="210"/>
      <c r="S27" s="169">
        <v>35.1</v>
      </c>
      <c r="T27" s="75"/>
      <c r="V27" s="14">
        <v>78</v>
      </c>
      <c r="W27" s="14">
        <f t="shared" si="0"/>
        <v>35.1</v>
      </c>
      <c r="X27" s="252">
        <f t="shared" si="1"/>
        <v>35.1</v>
      </c>
    </row>
    <row r="28" spans="1:24" ht="16.5" customHeight="1">
      <c r="A28" s="20">
        <v>74</v>
      </c>
      <c r="B28" s="20" t="s">
        <v>11037</v>
      </c>
      <c r="C28" s="25" t="s">
        <v>4018</v>
      </c>
      <c r="D28" s="140"/>
      <c r="E28" s="144"/>
      <c r="F28" s="152"/>
      <c r="G28" s="214"/>
      <c r="H28" s="53"/>
      <c r="I28" s="156" t="s">
        <v>7754</v>
      </c>
      <c r="J28" s="206" t="s">
        <v>53</v>
      </c>
      <c r="K28" s="207">
        <v>1</v>
      </c>
      <c r="L28" s="159"/>
      <c r="M28" s="144"/>
      <c r="N28" s="160"/>
      <c r="O28" s="137"/>
      <c r="P28" s="164"/>
      <c r="Q28" s="166"/>
      <c r="R28" s="210"/>
      <c r="S28" s="169">
        <v>35.1</v>
      </c>
      <c r="T28" s="75"/>
      <c r="V28" s="14">
        <v>78</v>
      </c>
      <c r="W28" s="14">
        <f t="shared" si="0"/>
        <v>35.1</v>
      </c>
      <c r="X28" s="252">
        <f t="shared" si="1"/>
        <v>35.1</v>
      </c>
    </row>
    <row r="29" spans="1:24" ht="16.5" customHeight="1">
      <c r="A29" s="20">
        <v>74</v>
      </c>
      <c r="B29" s="20" t="s">
        <v>11036</v>
      </c>
      <c r="C29" s="25" t="s">
        <v>13911</v>
      </c>
      <c r="D29" s="140"/>
      <c r="E29" s="144"/>
      <c r="F29" s="136" t="s">
        <v>37</v>
      </c>
      <c r="G29" s="204" t="s">
        <v>53</v>
      </c>
      <c r="H29" s="155">
        <v>0.9</v>
      </c>
      <c r="I29" s="205"/>
      <c r="J29" s="157"/>
      <c r="K29" s="158"/>
      <c r="L29" s="159"/>
      <c r="M29" s="144"/>
      <c r="N29" s="160"/>
      <c r="O29" s="137"/>
      <c r="P29" s="164"/>
      <c r="Q29" s="166"/>
      <c r="R29" s="210"/>
      <c r="S29" s="169">
        <v>31.95</v>
      </c>
      <c r="T29" s="75"/>
      <c r="V29" s="14">
        <v>71</v>
      </c>
      <c r="W29" s="14">
        <f t="shared" si="0"/>
        <v>31.95</v>
      </c>
      <c r="X29" s="252">
        <f t="shared" si="1"/>
        <v>31.95</v>
      </c>
    </row>
    <row r="30" spans="1:24" ht="16.5" customHeight="1">
      <c r="A30" s="20">
        <v>74</v>
      </c>
      <c r="B30" s="20" t="s">
        <v>11034</v>
      </c>
      <c r="C30" s="25" t="s">
        <v>12093</v>
      </c>
      <c r="D30" s="141"/>
      <c r="E30" s="46"/>
      <c r="F30" s="153"/>
      <c r="G30" s="214"/>
      <c r="H30" s="53"/>
      <c r="I30" s="156" t="s">
        <v>7754</v>
      </c>
      <c r="J30" s="206" t="s">
        <v>53</v>
      </c>
      <c r="K30" s="207">
        <v>1</v>
      </c>
      <c r="L30" s="159"/>
      <c r="M30" s="144"/>
      <c r="N30" s="160"/>
      <c r="O30" s="208" t="s">
        <v>53</v>
      </c>
      <c r="P30" s="53">
        <v>0.9</v>
      </c>
      <c r="Q30" s="208" t="s">
        <v>53</v>
      </c>
      <c r="R30" s="211">
        <v>0.85</v>
      </c>
      <c r="S30" s="169">
        <v>31.95</v>
      </c>
      <c r="T30" s="75"/>
      <c r="V30" s="14">
        <v>71</v>
      </c>
      <c r="W30" s="14">
        <f t="shared" si="0"/>
        <v>31.95</v>
      </c>
      <c r="X30" s="252">
        <f t="shared" si="1"/>
        <v>31.95</v>
      </c>
    </row>
    <row r="31" spans="1:24" ht="16.5" customHeight="1">
      <c r="A31" s="20">
        <v>74</v>
      </c>
      <c r="B31" s="20">
        <v>7199</v>
      </c>
      <c r="C31" s="25" t="s">
        <v>17116</v>
      </c>
      <c r="D31" s="136" t="s">
        <v>1103</v>
      </c>
      <c r="E31" s="200"/>
      <c r="F31" s="151"/>
      <c r="G31" s="204"/>
      <c r="H31" s="155"/>
      <c r="I31" s="205"/>
      <c r="J31" s="157"/>
      <c r="K31" s="158"/>
      <c r="L31" s="159"/>
      <c r="M31" s="144"/>
      <c r="N31" s="160"/>
      <c r="O31" s="151"/>
      <c r="P31" s="217"/>
      <c r="Q31" s="151"/>
      <c r="R31" s="155"/>
      <c r="S31" s="169">
        <v>110.25</v>
      </c>
      <c r="T31" s="75"/>
      <c r="V31" s="14">
        <v>245</v>
      </c>
      <c r="W31" s="14">
        <f t="shared" si="0"/>
        <v>110.25</v>
      </c>
      <c r="X31" s="252">
        <f t="shared" si="1"/>
        <v>110.25</v>
      </c>
    </row>
    <row r="32" spans="1:24" ht="16.5" customHeight="1">
      <c r="A32" s="20">
        <v>74</v>
      </c>
      <c r="B32" s="20">
        <v>7200</v>
      </c>
      <c r="C32" s="25" t="s">
        <v>9408</v>
      </c>
      <c r="D32" s="199"/>
      <c r="E32" s="201"/>
      <c r="F32" s="152"/>
      <c r="G32" s="214"/>
      <c r="H32" s="53"/>
      <c r="I32" s="156" t="s">
        <v>7754</v>
      </c>
      <c r="J32" s="206" t="s">
        <v>53</v>
      </c>
      <c r="K32" s="207">
        <v>1</v>
      </c>
      <c r="L32" s="159"/>
      <c r="M32" s="144"/>
      <c r="N32" s="160"/>
      <c r="O32" s="159"/>
      <c r="P32" s="218"/>
      <c r="Q32" s="159"/>
      <c r="R32" s="160"/>
      <c r="S32" s="169">
        <v>110.25</v>
      </c>
      <c r="T32" s="75"/>
      <c r="V32" s="14">
        <v>245</v>
      </c>
      <c r="W32" s="14">
        <f t="shared" si="0"/>
        <v>110.25</v>
      </c>
      <c r="X32" s="252">
        <f t="shared" si="1"/>
        <v>110.25</v>
      </c>
    </row>
    <row r="33" spans="1:24" ht="16.5" customHeight="1">
      <c r="A33" s="20">
        <v>74</v>
      </c>
      <c r="B33" s="20">
        <v>7201</v>
      </c>
      <c r="C33" s="25" t="s">
        <v>17117</v>
      </c>
      <c r="D33" s="199"/>
      <c r="E33" s="201"/>
      <c r="F33" s="136" t="s">
        <v>37</v>
      </c>
      <c r="G33" s="204" t="s">
        <v>53</v>
      </c>
      <c r="H33" s="155">
        <v>0.9</v>
      </c>
      <c r="I33" s="205"/>
      <c r="J33" s="157"/>
      <c r="K33" s="158"/>
      <c r="L33" s="159"/>
      <c r="M33" s="144"/>
      <c r="N33" s="160"/>
      <c r="O33" s="159"/>
      <c r="P33" s="218"/>
      <c r="Q33" s="159"/>
      <c r="R33" s="160"/>
      <c r="S33" s="169">
        <v>99</v>
      </c>
      <c r="T33" s="75"/>
      <c r="V33" s="14">
        <v>220</v>
      </c>
      <c r="W33" s="14">
        <f t="shared" si="0"/>
        <v>99</v>
      </c>
      <c r="X33" s="252">
        <f t="shared" si="1"/>
        <v>99</v>
      </c>
    </row>
    <row r="34" spans="1:24" ht="16.5" customHeight="1">
      <c r="A34" s="20">
        <v>74</v>
      </c>
      <c r="B34" s="20">
        <v>7202</v>
      </c>
      <c r="C34" s="25" t="s">
        <v>17118</v>
      </c>
      <c r="D34" s="138">
        <v>196</v>
      </c>
      <c r="E34" s="202" t="s">
        <v>51</v>
      </c>
      <c r="F34" s="153"/>
      <c r="G34" s="214"/>
      <c r="H34" s="53"/>
      <c r="I34" s="156" t="s">
        <v>7754</v>
      </c>
      <c r="J34" s="206" t="s">
        <v>53</v>
      </c>
      <c r="K34" s="207">
        <v>1</v>
      </c>
      <c r="L34" s="159"/>
      <c r="M34" s="144"/>
      <c r="N34" s="160"/>
      <c r="O34" s="159"/>
      <c r="P34" s="218"/>
      <c r="Q34" s="159"/>
      <c r="R34" s="160"/>
      <c r="S34" s="169">
        <v>99</v>
      </c>
      <c r="T34" s="75"/>
      <c r="V34" s="14">
        <v>220</v>
      </c>
      <c r="W34" s="14">
        <f t="shared" si="0"/>
        <v>99</v>
      </c>
      <c r="X34" s="252">
        <f t="shared" si="1"/>
        <v>99</v>
      </c>
    </row>
    <row r="35" spans="1:24" ht="16.5" customHeight="1">
      <c r="A35" s="20">
        <v>74</v>
      </c>
      <c r="B35" s="20" t="s">
        <v>11033</v>
      </c>
      <c r="C35" s="25" t="s">
        <v>15644</v>
      </c>
      <c r="D35" s="140"/>
      <c r="E35" s="144"/>
      <c r="F35" s="151"/>
      <c r="G35" s="204"/>
      <c r="H35" s="155"/>
      <c r="I35" s="205"/>
      <c r="J35" s="157"/>
      <c r="K35" s="158"/>
      <c r="L35" s="159"/>
      <c r="M35" s="144"/>
      <c r="N35" s="160"/>
      <c r="O35" s="136" t="s">
        <v>92</v>
      </c>
      <c r="P35" s="163"/>
      <c r="Q35" s="159"/>
      <c r="R35" s="144"/>
      <c r="S35" s="169">
        <v>77.400000000000006</v>
      </c>
      <c r="T35" s="75"/>
      <c r="V35" s="14">
        <v>172</v>
      </c>
      <c r="W35" s="14">
        <f t="shared" si="0"/>
        <v>77.400000000000006</v>
      </c>
      <c r="X35" s="252">
        <f t="shared" si="1"/>
        <v>77.400000000000006</v>
      </c>
    </row>
    <row r="36" spans="1:24" ht="16.5" customHeight="1">
      <c r="A36" s="20">
        <v>74</v>
      </c>
      <c r="B36" s="20" t="s">
        <v>10287</v>
      </c>
      <c r="C36" s="25" t="s">
        <v>4585</v>
      </c>
      <c r="D36" s="140"/>
      <c r="E36" s="144"/>
      <c r="F36" s="152"/>
      <c r="G36" s="214"/>
      <c r="H36" s="53"/>
      <c r="I36" s="156" t="s">
        <v>7754</v>
      </c>
      <c r="J36" s="206" t="s">
        <v>53</v>
      </c>
      <c r="K36" s="207">
        <v>1</v>
      </c>
      <c r="L36" s="159"/>
      <c r="M36" s="144"/>
      <c r="N36" s="160"/>
      <c r="O36" s="137"/>
      <c r="P36" s="164"/>
      <c r="Q36" s="159"/>
      <c r="R36" s="144"/>
      <c r="S36" s="169">
        <v>77.400000000000006</v>
      </c>
      <c r="T36" s="75"/>
      <c r="V36" s="14">
        <v>172</v>
      </c>
      <c r="W36" s="14">
        <f t="shared" si="0"/>
        <v>77.400000000000006</v>
      </c>
      <c r="X36" s="252">
        <f t="shared" si="1"/>
        <v>77.400000000000006</v>
      </c>
    </row>
    <row r="37" spans="1:24" ht="16.5" customHeight="1">
      <c r="A37" s="20">
        <v>74</v>
      </c>
      <c r="B37" s="20" t="s">
        <v>10435</v>
      </c>
      <c r="C37" s="25" t="s">
        <v>15645</v>
      </c>
      <c r="D37" s="140"/>
      <c r="E37" s="144"/>
      <c r="F37" s="136" t="s">
        <v>37</v>
      </c>
      <c r="G37" s="204" t="s">
        <v>53</v>
      </c>
      <c r="H37" s="155">
        <v>0.9</v>
      </c>
      <c r="I37" s="205"/>
      <c r="J37" s="157"/>
      <c r="K37" s="158"/>
      <c r="L37" s="159"/>
      <c r="M37" s="144"/>
      <c r="N37" s="160"/>
      <c r="O37" s="137"/>
      <c r="P37" s="164"/>
      <c r="Q37" s="159"/>
      <c r="R37" s="144"/>
      <c r="S37" s="169">
        <v>69.3</v>
      </c>
      <c r="T37" s="75"/>
      <c r="V37" s="14">
        <v>154</v>
      </c>
      <c r="W37" s="14">
        <f t="shared" si="0"/>
        <v>69.3</v>
      </c>
      <c r="X37" s="252">
        <f t="shared" si="1"/>
        <v>69.3</v>
      </c>
    </row>
    <row r="38" spans="1:24" ht="16.5" customHeight="1">
      <c r="A38" s="20">
        <v>74</v>
      </c>
      <c r="B38" s="20" t="s">
        <v>2666</v>
      </c>
      <c r="C38" s="25" t="s">
        <v>5087</v>
      </c>
      <c r="D38" s="140"/>
      <c r="E38" s="144"/>
      <c r="F38" s="153"/>
      <c r="G38" s="214"/>
      <c r="H38" s="53"/>
      <c r="I38" s="156" t="s">
        <v>7754</v>
      </c>
      <c r="J38" s="206" t="s">
        <v>53</v>
      </c>
      <c r="K38" s="207">
        <v>1</v>
      </c>
      <c r="L38" s="159"/>
      <c r="M38" s="144"/>
      <c r="N38" s="160"/>
      <c r="O38" s="208" t="s">
        <v>53</v>
      </c>
      <c r="P38" s="53">
        <v>0.7</v>
      </c>
      <c r="Q38" s="152"/>
      <c r="R38" s="46"/>
      <c r="S38" s="169">
        <v>69.3</v>
      </c>
      <c r="T38" s="75"/>
      <c r="V38" s="14">
        <v>154</v>
      </c>
      <c r="W38" s="14">
        <f t="shared" si="0"/>
        <v>69.3</v>
      </c>
      <c r="X38" s="252">
        <f t="shared" si="1"/>
        <v>69.3</v>
      </c>
    </row>
    <row r="39" spans="1:24" ht="16.5" customHeight="1">
      <c r="A39" s="20">
        <v>74</v>
      </c>
      <c r="B39" s="20" t="s">
        <v>11032</v>
      </c>
      <c r="C39" s="25" t="s">
        <v>12465</v>
      </c>
      <c r="D39" s="140"/>
      <c r="E39" s="144"/>
      <c r="F39" s="151"/>
      <c r="G39" s="204"/>
      <c r="H39" s="155"/>
      <c r="I39" s="205"/>
      <c r="J39" s="157"/>
      <c r="K39" s="158"/>
      <c r="L39" s="159"/>
      <c r="M39" s="144"/>
      <c r="N39" s="160"/>
      <c r="O39" s="151"/>
      <c r="P39" s="154"/>
      <c r="Q39" s="165" t="s">
        <v>150</v>
      </c>
      <c r="R39" s="209"/>
      <c r="S39" s="169">
        <v>99.45</v>
      </c>
      <c r="T39" s="75"/>
      <c r="V39" s="14">
        <v>221</v>
      </c>
      <c r="W39" s="14">
        <f t="shared" si="0"/>
        <v>99.45</v>
      </c>
      <c r="X39" s="252">
        <f t="shared" si="1"/>
        <v>99.45</v>
      </c>
    </row>
    <row r="40" spans="1:24" ht="16.5" customHeight="1">
      <c r="A40" s="20">
        <v>74</v>
      </c>
      <c r="B40" s="20" t="s">
        <v>7206</v>
      </c>
      <c r="C40" s="25" t="s">
        <v>15646</v>
      </c>
      <c r="D40" s="140"/>
      <c r="E40" s="144"/>
      <c r="F40" s="152"/>
      <c r="G40" s="214"/>
      <c r="H40" s="53"/>
      <c r="I40" s="156" t="s">
        <v>7754</v>
      </c>
      <c r="J40" s="206" t="s">
        <v>53</v>
      </c>
      <c r="K40" s="207">
        <v>1</v>
      </c>
      <c r="L40" s="159"/>
      <c r="M40" s="144"/>
      <c r="N40" s="160"/>
      <c r="O40" s="159"/>
      <c r="P40" s="144"/>
      <c r="Q40" s="166"/>
      <c r="R40" s="210"/>
      <c r="S40" s="169">
        <v>99.45</v>
      </c>
      <c r="T40" s="75"/>
      <c r="V40" s="14">
        <v>221</v>
      </c>
      <c r="W40" s="14">
        <f t="shared" si="0"/>
        <v>99.45</v>
      </c>
      <c r="X40" s="252">
        <f t="shared" si="1"/>
        <v>99.45</v>
      </c>
    </row>
    <row r="41" spans="1:24" ht="16.5" customHeight="1">
      <c r="A41" s="20">
        <v>74</v>
      </c>
      <c r="B41" s="20" t="s">
        <v>399</v>
      </c>
      <c r="C41" s="25" t="s">
        <v>15647</v>
      </c>
      <c r="D41" s="140"/>
      <c r="E41" s="144"/>
      <c r="F41" s="136" t="s">
        <v>37</v>
      </c>
      <c r="G41" s="204" t="s">
        <v>53</v>
      </c>
      <c r="H41" s="155">
        <v>0.9</v>
      </c>
      <c r="I41" s="205"/>
      <c r="J41" s="157"/>
      <c r="K41" s="158"/>
      <c r="L41" s="159"/>
      <c r="M41" s="144"/>
      <c r="N41" s="160"/>
      <c r="O41" s="159"/>
      <c r="P41" s="144"/>
      <c r="Q41" s="166"/>
      <c r="R41" s="210"/>
      <c r="S41" s="169">
        <v>89.1</v>
      </c>
      <c r="T41" s="75"/>
      <c r="V41" s="14">
        <v>198</v>
      </c>
      <c r="W41" s="14">
        <f t="shared" si="0"/>
        <v>89.1</v>
      </c>
      <c r="X41" s="252">
        <f t="shared" si="1"/>
        <v>89.1</v>
      </c>
    </row>
    <row r="42" spans="1:24" ht="16.5" customHeight="1">
      <c r="A42" s="20">
        <v>74</v>
      </c>
      <c r="B42" s="20" t="s">
        <v>9995</v>
      </c>
      <c r="C42" s="25" t="s">
        <v>15648</v>
      </c>
      <c r="D42" s="140"/>
      <c r="E42" s="144"/>
      <c r="F42" s="153"/>
      <c r="G42" s="214"/>
      <c r="H42" s="53"/>
      <c r="I42" s="156" t="s">
        <v>7754</v>
      </c>
      <c r="J42" s="206" t="s">
        <v>53</v>
      </c>
      <c r="K42" s="207">
        <v>1</v>
      </c>
      <c r="L42" s="159"/>
      <c r="M42" s="144"/>
      <c r="N42" s="160"/>
      <c r="O42" s="152"/>
      <c r="P42" s="46"/>
      <c r="Q42" s="166"/>
      <c r="R42" s="210"/>
      <c r="S42" s="169">
        <v>89.1</v>
      </c>
      <c r="T42" s="75"/>
      <c r="V42" s="14">
        <v>198</v>
      </c>
      <c r="W42" s="14">
        <f t="shared" si="0"/>
        <v>89.1</v>
      </c>
      <c r="X42" s="252">
        <f t="shared" si="1"/>
        <v>89.1</v>
      </c>
    </row>
    <row r="43" spans="1:24" ht="16.5" customHeight="1">
      <c r="A43" s="20">
        <v>74</v>
      </c>
      <c r="B43" s="20" t="s">
        <v>9343</v>
      </c>
      <c r="C43" s="25" t="s">
        <v>15649</v>
      </c>
      <c r="D43" s="140"/>
      <c r="E43" s="144"/>
      <c r="F43" s="151"/>
      <c r="G43" s="204"/>
      <c r="H43" s="155"/>
      <c r="I43" s="205"/>
      <c r="J43" s="157"/>
      <c r="K43" s="158"/>
      <c r="L43" s="159"/>
      <c r="M43" s="144"/>
      <c r="N43" s="160"/>
      <c r="O43" s="136" t="s">
        <v>92</v>
      </c>
      <c r="P43" s="163"/>
      <c r="Q43" s="166"/>
      <c r="R43" s="210"/>
      <c r="S43" s="169">
        <v>69.75</v>
      </c>
      <c r="T43" s="75"/>
      <c r="V43" s="14">
        <v>155</v>
      </c>
      <c r="W43" s="14">
        <f t="shared" si="0"/>
        <v>69.75</v>
      </c>
      <c r="X43" s="252">
        <f t="shared" si="1"/>
        <v>69.75</v>
      </c>
    </row>
    <row r="44" spans="1:24" ht="16.5" customHeight="1">
      <c r="A44" s="20">
        <v>74</v>
      </c>
      <c r="B44" s="20" t="s">
        <v>7562</v>
      </c>
      <c r="C44" s="25" t="s">
        <v>15650</v>
      </c>
      <c r="D44" s="140"/>
      <c r="E44" s="144"/>
      <c r="F44" s="152"/>
      <c r="G44" s="214"/>
      <c r="H44" s="53"/>
      <c r="I44" s="156" t="s">
        <v>7754</v>
      </c>
      <c r="J44" s="206" t="s">
        <v>53</v>
      </c>
      <c r="K44" s="207">
        <v>1</v>
      </c>
      <c r="L44" s="159"/>
      <c r="M44" s="144"/>
      <c r="N44" s="160"/>
      <c r="O44" s="137"/>
      <c r="P44" s="164"/>
      <c r="Q44" s="166"/>
      <c r="R44" s="210"/>
      <c r="S44" s="169">
        <v>69.75</v>
      </c>
      <c r="T44" s="75"/>
      <c r="V44" s="14">
        <v>155</v>
      </c>
      <c r="W44" s="14">
        <f t="shared" si="0"/>
        <v>69.75</v>
      </c>
      <c r="X44" s="252">
        <f t="shared" si="1"/>
        <v>69.75</v>
      </c>
    </row>
    <row r="45" spans="1:24" ht="16.5" customHeight="1">
      <c r="A45" s="20">
        <v>74</v>
      </c>
      <c r="B45" s="20" t="s">
        <v>11030</v>
      </c>
      <c r="C45" s="25" t="s">
        <v>15652</v>
      </c>
      <c r="D45" s="140"/>
      <c r="E45" s="144"/>
      <c r="F45" s="136" t="s">
        <v>37</v>
      </c>
      <c r="G45" s="204" t="s">
        <v>53</v>
      </c>
      <c r="H45" s="155">
        <v>0.9</v>
      </c>
      <c r="I45" s="205"/>
      <c r="J45" s="157"/>
      <c r="K45" s="158"/>
      <c r="L45" s="159"/>
      <c r="M45" s="144"/>
      <c r="N45" s="160"/>
      <c r="O45" s="137"/>
      <c r="P45" s="164"/>
      <c r="Q45" s="166"/>
      <c r="R45" s="210"/>
      <c r="S45" s="169">
        <v>62.55</v>
      </c>
      <c r="T45" s="75"/>
      <c r="V45" s="14">
        <v>139</v>
      </c>
      <c r="W45" s="14">
        <f t="shared" si="0"/>
        <v>62.55</v>
      </c>
      <c r="X45" s="252">
        <f t="shared" si="1"/>
        <v>62.55</v>
      </c>
    </row>
    <row r="46" spans="1:24" ht="16.5" customHeight="1">
      <c r="A46" s="20">
        <v>74</v>
      </c>
      <c r="B46" s="20" t="s">
        <v>7675</v>
      </c>
      <c r="C46" s="25" t="s">
        <v>15653</v>
      </c>
      <c r="D46" s="140"/>
      <c r="E46" s="144"/>
      <c r="F46" s="153"/>
      <c r="G46" s="214"/>
      <c r="H46" s="53"/>
      <c r="I46" s="156" t="s">
        <v>7754</v>
      </c>
      <c r="J46" s="206" t="s">
        <v>53</v>
      </c>
      <c r="K46" s="207">
        <v>1</v>
      </c>
      <c r="L46" s="159"/>
      <c r="M46" s="144"/>
      <c r="N46" s="160"/>
      <c r="O46" s="208" t="s">
        <v>53</v>
      </c>
      <c r="P46" s="53">
        <v>0.9</v>
      </c>
      <c r="Q46" s="208" t="s">
        <v>53</v>
      </c>
      <c r="R46" s="211">
        <v>0.9</v>
      </c>
      <c r="S46" s="169">
        <v>62.55</v>
      </c>
      <c r="T46" s="75"/>
      <c r="V46" s="14">
        <v>139</v>
      </c>
      <c r="W46" s="14">
        <f t="shared" si="0"/>
        <v>62.55</v>
      </c>
      <c r="X46" s="252">
        <f t="shared" si="1"/>
        <v>62.55</v>
      </c>
    </row>
    <row r="47" spans="1:24" ht="16.5" customHeight="1">
      <c r="A47" s="20">
        <v>74</v>
      </c>
      <c r="B47" s="20" t="s">
        <v>11026</v>
      </c>
      <c r="C47" s="25" t="s">
        <v>10502</v>
      </c>
      <c r="D47" s="140"/>
      <c r="E47" s="144"/>
      <c r="F47" s="151"/>
      <c r="G47" s="204"/>
      <c r="H47" s="155"/>
      <c r="I47" s="205"/>
      <c r="J47" s="157"/>
      <c r="K47" s="158"/>
      <c r="L47" s="159"/>
      <c r="M47" s="144"/>
      <c r="N47" s="160"/>
      <c r="O47" s="151"/>
      <c r="P47" s="154"/>
      <c r="Q47" s="165" t="s">
        <v>69</v>
      </c>
      <c r="R47" s="209"/>
      <c r="S47" s="169">
        <v>93.6</v>
      </c>
      <c r="T47" s="75"/>
      <c r="V47" s="14">
        <v>208</v>
      </c>
      <c r="W47" s="14">
        <f t="shared" si="0"/>
        <v>93.6</v>
      </c>
      <c r="X47" s="252">
        <f t="shared" si="1"/>
        <v>93.6</v>
      </c>
    </row>
    <row r="48" spans="1:24" ht="16.5" customHeight="1">
      <c r="A48" s="20">
        <v>74</v>
      </c>
      <c r="B48" s="20" t="s">
        <v>9878</v>
      </c>
      <c r="C48" s="25" t="s">
        <v>1079</v>
      </c>
      <c r="D48" s="140"/>
      <c r="E48" s="144"/>
      <c r="F48" s="152"/>
      <c r="G48" s="214"/>
      <c r="H48" s="53"/>
      <c r="I48" s="156" t="s">
        <v>7754</v>
      </c>
      <c r="J48" s="206" t="s">
        <v>53</v>
      </c>
      <c r="K48" s="207">
        <v>1</v>
      </c>
      <c r="L48" s="159"/>
      <c r="M48" s="144"/>
      <c r="N48" s="160"/>
      <c r="O48" s="159"/>
      <c r="P48" s="144"/>
      <c r="Q48" s="166"/>
      <c r="R48" s="210"/>
      <c r="S48" s="169">
        <v>93.6</v>
      </c>
      <c r="T48" s="75"/>
      <c r="V48" s="14">
        <v>208</v>
      </c>
      <c r="W48" s="14">
        <f t="shared" si="0"/>
        <v>93.6</v>
      </c>
      <c r="X48" s="252">
        <f t="shared" si="1"/>
        <v>93.6</v>
      </c>
    </row>
    <row r="49" spans="1:24" ht="16.5" customHeight="1">
      <c r="A49" s="20">
        <v>74</v>
      </c>
      <c r="B49" s="20" t="s">
        <v>10666</v>
      </c>
      <c r="C49" s="25" t="s">
        <v>15470</v>
      </c>
      <c r="D49" s="140"/>
      <c r="E49" s="144"/>
      <c r="F49" s="136" t="s">
        <v>37</v>
      </c>
      <c r="G49" s="204" t="s">
        <v>53</v>
      </c>
      <c r="H49" s="155">
        <v>0.9</v>
      </c>
      <c r="I49" s="205"/>
      <c r="J49" s="157"/>
      <c r="K49" s="158"/>
      <c r="L49" s="159"/>
      <c r="M49" s="144"/>
      <c r="N49" s="160"/>
      <c r="O49" s="159"/>
      <c r="P49" s="144"/>
      <c r="Q49" s="166"/>
      <c r="R49" s="210"/>
      <c r="S49" s="169">
        <v>84.15</v>
      </c>
      <c r="T49" s="75"/>
      <c r="V49" s="14">
        <v>187</v>
      </c>
      <c r="W49" s="14">
        <f t="shared" si="0"/>
        <v>84.15</v>
      </c>
      <c r="X49" s="252">
        <f t="shared" si="1"/>
        <v>84.15</v>
      </c>
    </row>
    <row r="50" spans="1:24" ht="16.5" customHeight="1">
      <c r="A50" s="20">
        <v>74</v>
      </c>
      <c r="B50" s="20" t="s">
        <v>11024</v>
      </c>
      <c r="C50" s="25" t="s">
        <v>15654</v>
      </c>
      <c r="D50" s="140"/>
      <c r="E50" s="144"/>
      <c r="F50" s="153"/>
      <c r="G50" s="214"/>
      <c r="H50" s="53"/>
      <c r="I50" s="156" t="s">
        <v>7754</v>
      </c>
      <c r="J50" s="206" t="s">
        <v>53</v>
      </c>
      <c r="K50" s="207">
        <v>1</v>
      </c>
      <c r="L50" s="159"/>
      <c r="M50" s="144"/>
      <c r="N50" s="160"/>
      <c r="O50" s="152"/>
      <c r="P50" s="46"/>
      <c r="Q50" s="166"/>
      <c r="R50" s="210"/>
      <c r="S50" s="169">
        <v>84.15</v>
      </c>
      <c r="T50" s="75"/>
      <c r="V50" s="14">
        <v>187</v>
      </c>
      <c r="W50" s="14">
        <f t="shared" si="0"/>
        <v>84.15</v>
      </c>
      <c r="X50" s="252">
        <f t="shared" si="1"/>
        <v>84.15</v>
      </c>
    </row>
    <row r="51" spans="1:24" ht="16.5" customHeight="1">
      <c r="A51" s="20">
        <v>74</v>
      </c>
      <c r="B51" s="20" t="s">
        <v>10228</v>
      </c>
      <c r="C51" s="25" t="s">
        <v>14069</v>
      </c>
      <c r="D51" s="140"/>
      <c r="E51" s="144"/>
      <c r="F51" s="151"/>
      <c r="G51" s="204"/>
      <c r="H51" s="155"/>
      <c r="I51" s="205"/>
      <c r="J51" s="157"/>
      <c r="K51" s="158"/>
      <c r="L51" s="159"/>
      <c r="M51" s="144"/>
      <c r="N51" s="160"/>
      <c r="O51" s="136" t="s">
        <v>92</v>
      </c>
      <c r="P51" s="163"/>
      <c r="Q51" s="166"/>
      <c r="R51" s="210"/>
      <c r="S51" s="169">
        <v>65.7</v>
      </c>
      <c r="T51" s="75"/>
      <c r="V51" s="14">
        <v>146</v>
      </c>
      <c r="W51" s="14">
        <f t="shared" si="0"/>
        <v>65.7</v>
      </c>
      <c r="X51" s="252">
        <f t="shared" si="1"/>
        <v>65.7</v>
      </c>
    </row>
    <row r="52" spans="1:24" ht="16.5" customHeight="1">
      <c r="A52" s="20">
        <v>74</v>
      </c>
      <c r="B52" s="20" t="s">
        <v>10587</v>
      </c>
      <c r="C52" s="25" t="s">
        <v>302</v>
      </c>
      <c r="D52" s="140"/>
      <c r="E52" s="144"/>
      <c r="F52" s="152"/>
      <c r="G52" s="214"/>
      <c r="H52" s="53"/>
      <c r="I52" s="156" t="s">
        <v>7754</v>
      </c>
      <c r="J52" s="206" t="s">
        <v>53</v>
      </c>
      <c r="K52" s="207">
        <v>1</v>
      </c>
      <c r="L52" s="159"/>
      <c r="M52" s="144"/>
      <c r="N52" s="160"/>
      <c r="O52" s="137"/>
      <c r="P52" s="164"/>
      <c r="Q52" s="166"/>
      <c r="R52" s="210"/>
      <c r="S52" s="169">
        <v>65.7</v>
      </c>
      <c r="T52" s="75"/>
      <c r="V52" s="14">
        <v>146</v>
      </c>
      <c r="W52" s="14">
        <f t="shared" si="0"/>
        <v>65.7</v>
      </c>
      <c r="X52" s="252">
        <f t="shared" si="1"/>
        <v>65.7</v>
      </c>
    </row>
    <row r="53" spans="1:24" ht="16.5" customHeight="1">
      <c r="A53" s="20">
        <v>74</v>
      </c>
      <c r="B53" s="20" t="s">
        <v>10327</v>
      </c>
      <c r="C53" s="25" t="s">
        <v>5270</v>
      </c>
      <c r="D53" s="140"/>
      <c r="E53" s="144"/>
      <c r="F53" s="136" t="s">
        <v>37</v>
      </c>
      <c r="G53" s="204" t="s">
        <v>53</v>
      </c>
      <c r="H53" s="155">
        <v>0.9</v>
      </c>
      <c r="I53" s="205"/>
      <c r="J53" s="157"/>
      <c r="K53" s="158"/>
      <c r="L53" s="159"/>
      <c r="M53" s="144"/>
      <c r="N53" s="160"/>
      <c r="O53" s="137"/>
      <c r="P53" s="164"/>
      <c r="Q53" s="166"/>
      <c r="R53" s="210"/>
      <c r="S53" s="169">
        <v>58.95</v>
      </c>
      <c r="T53" s="75"/>
      <c r="V53" s="14">
        <v>131</v>
      </c>
      <c r="W53" s="14">
        <f t="shared" si="0"/>
        <v>58.95</v>
      </c>
      <c r="X53" s="252">
        <f t="shared" si="1"/>
        <v>58.95</v>
      </c>
    </row>
    <row r="54" spans="1:24" ht="16.5" customHeight="1">
      <c r="A54" s="20">
        <v>74</v>
      </c>
      <c r="B54" s="20" t="s">
        <v>4928</v>
      </c>
      <c r="C54" s="25" t="s">
        <v>4607</v>
      </c>
      <c r="D54" s="141"/>
      <c r="E54" s="46"/>
      <c r="F54" s="153"/>
      <c r="G54" s="214"/>
      <c r="H54" s="53"/>
      <c r="I54" s="156" t="s">
        <v>7754</v>
      </c>
      <c r="J54" s="206" t="s">
        <v>53</v>
      </c>
      <c r="K54" s="207">
        <v>1</v>
      </c>
      <c r="L54" s="159"/>
      <c r="M54" s="144"/>
      <c r="N54" s="160"/>
      <c r="O54" s="208" t="s">
        <v>53</v>
      </c>
      <c r="P54" s="53">
        <v>0.9</v>
      </c>
      <c r="Q54" s="208" t="s">
        <v>53</v>
      </c>
      <c r="R54" s="211">
        <v>0.85</v>
      </c>
      <c r="S54" s="169">
        <v>58.95</v>
      </c>
      <c r="T54" s="75"/>
      <c r="V54" s="14">
        <v>131</v>
      </c>
      <c r="W54" s="14">
        <f t="shared" si="0"/>
        <v>58.95</v>
      </c>
      <c r="X54" s="252">
        <f t="shared" si="1"/>
        <v>58.95</v>
      </c>
    </row>
    <row r="55" spans="1:24" ht="16.5" customHeight="1">
      <c r="A55" s="20">
        <v>74</v>
      </c>
      <c r="B55" s="20">
        <v>7203</v>
      </c>
      <c r="C55" s="25" t="s">
        <v>8400</v>
      </c>
      <c r="D55" s="136" t="s">
        <v>17652</v>
      </c>
      <c r="E55" s="200"/>
      <c r="F55" s="151"/>
      <c r="G55" s="204"/>
      <c r="H55" s="155"/>
      <c r="I55" s="205"/>
      <c r="J55" s="157"/>
      <c r="K55" s="158"/>
      <c r="L55" s="159"/>
      <c r="M55" s="144"/>
      <c r="N55" s="160"/>
      <c r="O55" s="151"/>
      <c r="P55" s="217"/>
      <c r="Q55" s="151"/>
      <c r="R55" s="155"/>
      <c r="S55" s="169">
        <v>154.35</v>
      </c>
      <c r="T55" s="75"/>
      <c r="V55" s="14">
        <v>343</v>
      </c>
      <c r="W55" s="14">
        <f t="shared" si="0"/>
        <v>154.35</v>
      </c>
      <c r="X55" s="252">
        <f t="shared" si="1"/>
        <v>154.35</v>
      </c>
    </row>
    <row r="56" spans="1:24" ht="16.5" customHeight="1">
      <c r="A56" s="20">
        <v>74</v>
      </c>
      <c r="B56" s="20">
        <v>7204</v>
      </c>
      <c r="C56" s="25" t="s">
        <v>17119</v>
      </c>
      <c r="D56" s="199"/>
      <c r="E56" s="201"/>
      <c r="F56" s="152"/>
      <c r="G56" s="214"/>
      <c r="H56" s="53"/>
      <c r="I56" s="156" t="s">
        <v>7754</v>
      </c>
      <c r="J56" s="206" t="s">
        <v>53</v>
      </c>
      <c r="K56" s="207">
        <v>1</v>
      </c>
      <c r="L56" s="159"/>
      <c r="M56" s="144"/>
      <c r="N56" s="160"/>
      <c r="O56" s="159"/>
      <c r="P56" s="218"/>
      <c r="Q56" s="159"/>
      <c r="R56" s="160"/>
      <c r="S56" s="169">
        <v>154.35</v>
      </c>
      <c r="T56" s="75"/>
      <c r="V56" s="14">
        <v>343</v>
      </c>
      <c r="W56" s="14">
        <f t="shared" si="0"/>
        <v>154.35</v>
      </c>
      <c r="X56" s="252">
        <f t="shared" si="1"/>
        <v>154.35</v>
      </c>
    </row>
    <row r="57" spans="1:24" ht="16.5" customHeight="1">
      <c r="A57" s="20">
        <v>74</v>
      </c>
      <c r="B57" s="20">
        <v>7205</v>
      </c>
      <c r="C57" s="25" t="s">
        <v>17120</v>
      </c>
      <c r="D57" s="199"/>
      <c r="E57" s="201"/>
      <c r="F57" s="136" t="s">
        <v>37</v>
      </c>
      <c r="G57" s="204" t="s">
        <v>53</v>
      </c>
      <c r="H57" s="155">
        <v>0.9</v>
      </c>
      <c r="I57" s="205"/>
      <c r="J57" s="157"/>
      <c r="K57" s="158"/>
      <c r="L57" s="159"/>
      <c r="M57" s="144"/>
      <c r="N57" s="160"/>
      <c r="O57" s="159"/>
      <c r="P57" s="218"/>
      <c r="Q57" s="159"/>
      <c r="R57" s="160"/>
      <c r="S57" s="169">
        <v>139.05000000000001</v>
      </c>
      <c r="T57" s="75"/>
      <c r="V57" s="14">
        <v>309</v>
      </c>
      <c r="W57" s="14">
        <f t="shared" si="0"/>
        <v>139.05000000000001</v>
      </c>
      <c r="X57" s="252">
        <f t="shared" si="1"/>
        <v>139.05000000000001</v>
      </c>
    </row>
    <row r="58" spans="1:24" ht="16.5" customHeight="1">
      <c r="A58" s="20">
        <v>74</v>
      </c>
      <c r="B58" s="20">
        <v>7206</v>
      </c>
      <c r="C58" s="25" t="s">
        <v>17053</v>
      </c>
      <c r="D58" s="138">
        <v>274</v>
      </c>
      <c r="E58" s="202" t="s">
        <v>51</v>
      </c>
      <c r="F58" s="153"/>
      <c r="G58" s="214"/>
      <c r="H58" s="53"/>
      <c r="I58" s="156" t="s">
        <v>7754</v>
      </c>
      <c r="J58" s="206" t="s">
        <v>53</v>
      </c>
      <c r="K58" s="207">
        <v>1</v>
      </c>
      <c r="L58" s="159"/>
      <c r="M58" s="144"/>
      <c r="N58" s="160"/>
      <c r="O58" s="159"/>
      <c r="P58" s="218"/>
      <c r="Q58" s="159"/>
      <c r="R58" s="160"/>
      <c r="S58" s="169">
        <v>139.05000000000001</v>
      </c>
      <c r="T58" s="75"/>
      <c r="V58" s="14">
        <v>309</v>
      </c>
      <c r="W58" s="14">
        <f t="shared" si="0"/>
        <v>139.05000000000001</v>
      </c>
      <c r="X58" s="252">
        <f t="shared" si="1"/>
        <v>139.05000000000001</v>
      </c>
    </row>
    <row r="59" spans="1:24" ht="16.5" customHeight="1">
      <c r="A59" s="20">
        <v>74</v>
      </c>
      <c r="B59" s="20" t="s">
        <v>7670</v>
      </c>
      <c r="C59" s="25" t="s">
        <v>15658</v>
      </c>
      <c r="D59" s="140"/>
      <c r="E59" s="144"/>
      <c r="F59" s="151"/>
      <c r="G59" s="204"/>
      <c r="H59" s="155"/>
      <c r="I59" s="205"/>
      <c r="J59" s="157"/>
      <c r="K59" s="158"/>
      <c r="L59" s="159"/>
      <c r="M59" s="144"/>
      <c r="N59" s="160"/>
      <c r="O59" s="136" t="s">
        <v>92</v>
      </c>
      <c r="P59" s="163"/>
      <c r="Q59" s="159"/>
      <c r="R59" s="144"/>
      <c r="S59" s="169">
        <v>108</v>
      </c>
      <c r="T59" s="75"/>
      <c r="V59" s="14">
        <v>240</v>
      </c>
      <c r="W59" s="14">
        <f t="shared" si="0"/>
        <v>108</v>
      </c>
      <c r="X59" s="252">
        <f t="shared" si="1"/>
        <v>108</v>
      </c>
    </row>
    <row r="60" spans="1:24" ht="16.5" customHeight="1">
      <c r="A60" s="20">
        <v>74</v>
      </c>
      <c r="B60" s="20" t="s">
        <v>4471</v>
      </c>
      <c r="C60" s="25" t="s">
        <v>14922</v>
      </c>
      <c r="D60" s="140"/>
      <c r="E60" s="144"/>
      <c r="F60" s="152"/>
      <c r="G60" s="214"/>
      <c r="H60" s="53"/>
      <c r="I60" s="156" t="s">
        <v>7754</v>
      </c>
      <c r="J60" s="206" t="s">
        <v>53</v>
      </c>
      <c r="K60" s="207">
        <v>1</v>
      </c>
      <c r="L60" s="159"/>
      <c r="M60" s="144"/>
      <c r="N60" s="160"/>
      <c r="O60" s="137"/>
      <c r="P60" s="164"/>
      <c r="Q60" s="159"/>
      <c r="R60" s="144"/>
      <c r="S60" s="169">
        <v>108</v>
      </c>
      <c r="T60" s="75"/>
      <c r="V60" s="14">
        <v>240</v>
      </c>
      <c r="W60" s="14">
        <f t="shared" si="0"/>
        <v>108</v>
      </c>
      <c r="X60" s="252">
        <f t="shared" si="1"/>
        <v>108</v>
      </c>
    </row>
    <row r="61" spans="1:24" ht="16.5" customHeight="1">
      <c r="A61" s="20">
        <v>74</v>
      </c>
      <c r="B61" s="20" t="s">
        <v>251</v>
      </c>
      <c r="C61" s="25" t="s">
        <v>8613</v>
      </c>
      <c r="D61" s="140"/>
      <c r="E61" s="144"/>
      <c r="F61" s="136" t="s">
        <v>37</v>
      </c>
      <c r="G61" s="204" t="s">
        <v>53</v>
      </c>
      <c r="H61" s="155">
        <v>0.9</v>
      </c>
      <c r="I61" s="205"/>
      <c r="J61" s="157"/>
      <c r="K61" s="158"/>
      <c r="L61" s="159"/>
      <c r="M61" s="144"/>
      <c r="N61" s="160"/>
      <c r="O61" s="137"/>
      <c r="P61" s="164"/>
      <c r="Q61" s="159"/>
      <c r="R61" s="144"/>
      <c r="S61" s="169">
        <v>97.2</v>
      </c>
      <c r="T61" s="75"/>
      <c r="V61" s="14">
        <v>216</v>
      </c>
      <c r="W61" s="14">
        <f t="shared" si="0"/>
        <v>97.2</v>
      </c>
      <c r="X61" s="252">
        <f t="shared" si="1"/>
        <v>97.2</v>
      </c>
    </row>
    <row r="62" spans="1:24" ht="16.5" customHeight="1">
      <c r="A62" s="20">
        <v>74</v>
      </c>
      <c r="B62" s="20" t="s">
        <v>11020</v>
      </c>
      <c r="C62" s="25" t="s">
        <v>15660</v>
      </c>
      <c r="D62" s="140"/>
      <c r="E62" s="144"/>
      <c r="F62" s="153"/>
      <c r="G62" s="214"/>
      <c r="H62" s="53"/>
      <c r="I62" s="156" t="s">
        <v>7754</v>
      </c>
      <c r="J62" s="206" t="s">
        <v>53</v>
      </c>
      <c r="K62" s="207">
        <v>1</v>
      </c>
      <c r="L62" s="159"/>
      <c r="M62" s="144"/>
      <c r="N62" s="160"/>
      <c r="O62" s="208" t="s">
        <v>53</v>
      </c>
      <c r="P62" s="53">
        <v>0.7</v>
      </c>
      <c r="Q62" s="152"/>
      <c r="R62" s="46"/>
      <c r="S62" s="169">
        <v>97.2</v>
      </c>
      <c r="T62" s="75"/>
      <c r="V62" s="14">
        <v>216</v>
      </c>
      <c r="W62" s="14">
        <f t="shared" si="0"/>
        <v>97.2</v>
      </c>
      <c r="X62" s="252">
        <f t="shared" si="1"/>
        <v>97.2</v>
      </c>
    </row>
    <row r="63" spans="1:24" ht="16.5" customHeight="1">
      <c r="A63" s="20">
        <v>74</v>
      </c>
      <c r="B63" s="20" t="s">
        <v>9368</v>
      </c>
      <c r="C63" s="25" t="s">
        <v>12102</v>
      </c>
      <c r="D63" s="140"/>
      <c r="E63" s="144"/>
      <c r="F63" s="151"/>
      <c r="G63" s="204"/>
      <c r="H63" s="155"/>
      <c r="I63" s="205"/>
      <c r="J63" s="157"/>
      <c r="K63" s="158"/>
      <c r="L63" s="159"/>
      <c r="M63" s="144"/>
      <c r="N63" s="160"/>
      <c r="O63" s="151"/>
      <c r="P63" s="154"/>
      <c r="Q63" s="165" t="s">
        <v>150</v>
      </c>
      <c r="R63" s="209"/>
      <c r="S63" s="169">
        <v>139.05000000000001</v>
      </c>
      <c r="T63" s="75"/>
      <c r="V63" s="14">
        <v>309</v>
      </c>
      <c r="W63" s="14">
        <f t="shared" si="0"/>
        <v>139.05000000000001</v>
      </c>
      <c r="X63" s="252">
        <f t="shared" si="1"/>
        <v>139.05000000000001</v>
      </c>
    </row>
    <row r="64" spans="1:24" ht="16.5" customHeight="1">
      <c r="A64" s="20">
        <v>74</v>
      </c>
      <c r="B64" s="20" t="s">
        <v>10416</v>
      </c>
      <c r="C64" s="25" t="s">
        <v>15661</v>
      </c>
      <c r="D64" s="140"/>
      <c r="E64" s="144"/>
      <c r="F64" s="152"/>
      <c r="G64" s="214"/>
      <c r="H64" s="53"/>
      <c r="I64" s="156" t="s">
        <v>7754</v>
      </c>
      <c r="J64" s="206" t="s">
        <v>53</v>
      </c>
      <c r="K64" s="207">
        <v>1</v>
      </c>
      <c r="L64" s="159"/>
      <c r="M64" s="144"/>
      <c r="N64" s="160"/>
      <c r="O64" s="159"/>
      <c r="P64" s="144"/>
      <c r="Q64" s="166"/>
      <c r="R64" s="210"/>
      <c r="S64" s="169">
        <v>139.05000000000001</v>
      </c>
      <c r="T64" s="75"/>
      <c r="V64" s="14">
        <v>309</v>
      </c>
      <c r="W64" s="14">
        <f t="shared" si="0"/>
        <v>139.05000000000001</v>
      </c>
      <c r="X64" s="252">
        <f t="shared" si="1"/>
        <v>139.05000000000001</v>
      </c>
    </row>
    <row r="65" spans="1:24" ht="16.5" customHeight="1">
      <c r="A65" s="20">
        <v>74</v>
      </c>
      <c r="B65" s="20" t="s">
        <v>9698</v>
      </c>
      <c r="C65" s="25" t="s">
        <v>239</v>
      </c>
      <c r="D65" s="140"/>
      <c r="E65" s="144"/>
      <c r="F65" s="136" t="s">
        <v>37</v>
      </c>
      <c r="G65" s="204" t="s">
        <v>53</v>
      </c>
      <c r="H65" s="155">
        <v>0.9</v>
      </c>
      <c r="I65" s="205"/>
      <c r="J65" s="157"/>
      <c r="K65" s="158"/>
      <c r="L65" s="159"/>
      <c r="M65" s="144"/>
      <c r="N65" s="160"/>
      <c r="O65" s="159"/>
      <c r="P65" s="144"/>
      <c r="Q65" s="166"/>
      <c r="R65" s="210"/>
      <c r="S65" s="169">
        <v>125.1</v>
      </c>
      <c r="T65" s="75"/>
      <c r="V65" s="14">
        <v>278</v>
      </c>
      <c r="W65" s="14">
        <f t="shared" si="0"/>
        <v>125.1</v>
      </c>
      <c r="X65" s="252">
        <f t="shared" si="1"/>
        <v>125.1</v>
      </c>
    </row>
    <row r="66" spans="1:24" ht="16.5" customHeight="1">
      <c r="A66" s="20">
        <v>74</v>
      </c>
      <c r="B66" s="20" t="s">
        <v>8161</v>
      </c>
      <c r="C66" s="25" t="s">
        <v>12305</v>
      </c>
      <c r="D66" s="140"/>
      <c r="E66" s="144"/>
      <c r="F66" s="153"/>
      <c r="G66" s="214"/>
      <c r="H66" s="53"/>
      <c r="I66" s="156" t="s">
        <v>7754</v>
      </c>
      <c r="J66" s="206" t="s">
        <v>53</v>
      </c>
      <c r="K66" s="207">
        <v>1</v>
      </c>
      <c r="L66" s="159"/>
      <c r="M66" s="144"/>
      <c r="N66" s="160"/>
      <c r="O66" s="152"/>
      <c r="P66" s="46"/>
      <c r="Q66" s="166"/>
      <c r="R66" s="210"/>
      <c r="S66" s="169">
        <v>125.1</v>
      </c>
      <c r="T66" s="75"/>
      <c r="V66" s="14">
        <v>278</v>
      </c>
      <c r="W66" s="14">
        <f t="shared" si="0"/>
        <v>125.1</v>
      </c>
      <c r="X66" s="252">
        <f t="shared" si="1"/>
        <v>125.1</v>
      </c>
    </row>
    <row r="67" spans="1:24" ht="16.5" customHeight="1">
      <c r="A67" s="20">
        <v>74</v>
      </c>
      <c r="B67" s="20" t="s">
        <v>10909</v>
      </c>
      <c r="C67" s="25" t="s">
        <v>6441</v>
      </c>
      <c r="D67" s="140"/>
      <c r="E67" s="144"/>
      <c r="F67" s="151"/>
      <c r="G67" s="204"/>
      <c r="H67" s="155"/>
      <c r="I67" s="205"/>
      <c r="J67" s="157"/>
      <c r="K67" s="158"/>
      <c r="L67" s="159"/>
      <c r="M67" s="144"/>
      <c r="N67" s="160"/>
      <c r="O67" s="136" t="s">
        <v>92</v>
      </c>
      <c r="P67" s="163"/>
      <c r="Q67" s="166"/>
      <c r="R67" s="210"/>
      <c r="S67" s="169">
        <v>97.2</v>
      </c>
      <c r="T67" s="75"/>
      <c r="V67" s="14">
        <v>216</v>
      </c>
      <c r="W67" s="14">
        <f t="shared" si="0"/>
        <v>97.2</v>
      </c>
      <c r="X67" s="252">
        <f t="shared" si="1"/>
        <v>97.2</v>
      </c>
    </row>
    <row r="68" spans="1:24" ht="16.5" customHeight="1">
      <c r="A68" s="20">
        <v>74</v>
      </c>
      <c r="B68" s="20" t="s">
        <v>2590</v>
      </c>
      <c r="C68" s="25" t="s">
        <v>15662</v>
      </c>
      <c r="D68" s="140"/>
      <c r="E68" s="144"/>
      <c r="F68" s="152"/>
      <c r="G68" s="214"/>
      <c r="H68" s="53"/>
      <c r="I68" s="156" t="s">
        <v>7754</v>
      </c>
      <c r="J68" s="206" t="s">
        <v>53</v>
      </c>
      <c r="K68" s="207">
        <v>1</v>
      </c>
      <c r="L68" s="159"/>
      <c r="M68" s="144"/>
      <c r="N68" s="160"/>
      <c r="O68" s="137"/>
      <c r="P68" s="164"/>
      <c r="Q68" s="166"/>
      <c r="R68" s="210"/>
      <c r="S68" s="169">
        <v>97.2</v>
      </c>
      <c r="T68" s="75"/>
      <c r="V68" s="14">
        <v>216</v>
      </c>
      <c r="W68" s="14">
        <f t="shared" si="0"/>
        <v>97.2</v>
      </c>
      <c r="X68" s="252">
        <f t="shared" si="1"/>
        <v>97.2</v>
      </c>
    </row>
    <row r="69" spans="1:24" ht="16.5" customHeight="1">
      <c r="A69" s="20">
        <v>74</v>
      </c>
      <c r="B69" s="20" t="s">
        <v>4068</v>
      </c>
      <c r="C69" s="25" t="s">
        <v>3289</v>
      </c>
      <c r="D69" s="140"/>
      <c r="E69" s="144"/>
      <c r="F69" s="136" t="s">
        <v>37</v>
      </c>
      <c r="G69" s="204" t="s">
        <v>53</v>
      </c>
      <c r="H69" s="155">
        <v>0.9</v>
      </c>
      <c r="I69" s="205"/>
      <c r="J69" s="157"/>
      <c r="K69" s="158"/>
      <c r="L69" s="159"/>
      <c r="M69" s="144"/>
      <c r="N69" s="160"/>
      <c r="O69" s="137"/>
      <c r="P69" s="164"/>
      <c r="Q69" s="166"/>
      <c r="R69" s="210"/>
      <c r="S69" s="169">
        <v>87.3</v>
      </c>
      <c r="T69" s="75"/>
      <c r="V69" s="14">
        <v>194</v>
      </c>
      <c r="W69" s="14">
        <f t="shared" si="0"/>
        <v>87.3</v>
      </c>
      <c r="X69" s="252">
        <f t="shared" si="1"/>
        <v>87.3</v>
      </c>
    </row>
    <row r="70" spans="1:24" ht="16.5" customHeight="1">
      <c r="A70" s="20">
        <v>74</v>
      </c>
      <c r="B70" s="20" t="s">
        <v>11018</v>
      </c>
      <c r="C70" s="25" t="s">
        <v>15663</v>
      </c>
      <c r="D70" s="140"/>
      <c r="E70" s="144"/>
      <c r="F70" s="153"/>
      <c r="G70" s="214"/>
      <c r="H70" s="53"/>
      <c r="I70" s="156" t="s">
        <v>7754</v>
      </c>
      <c r="J70" s="206" t="s">
        <v>53</v>
      </c>
      <c r="K70" s="207">
        <v>1</v>
      </c>
      <c r="L70" s="159"/>
      <c r="M70" s="144"/>
      <c r="N70" s="160"/>
      <c r="O70" s="208" t="s">
        <v>53</v>
      </c>
      <c r="P70" s="53">
        <v>0.9</v>
      </c>
      <c r="Q70" s="208" t="s">
        <v>53</v>
      </c>
      <c r="R70" s="211">
        <v>0.9</v>
      </c>
      <c r="S70" s="169">
        <v>87.3</v>
      </c>
      <c r="T70" s="75"/>
      <c r="V70" s="14">
        <v>194</v>
      </c>
      <c r="W70" s="14">
        <f t="shared" si="0"/>
        <v>87.3</v>
      </c>
      <c r="X70" s="252">
        <f t="shared" si="1"/>
        <v>87.3</v>
      </c>
    </row>
    <row r="71" spans="1:24" ht="16.5" customHeight="1">
      <c r="A71" s="20">
        <v>74</v>
      </c>
      <c r="B71" s="20" t="s">
        <v>1954</v>
      </c>
      <c r="C71" s="25" t="s">
        <v>12863</v>
      </c>
      <c r="D71" s="140"/>
      <c r="E71" s="144"/>
      <c r="F71" s="151"/>
      <c r="G71" s="204"/>
      <c r="H71" s="155"/>
      <c r="I71" s="205"/>
      <c r="J71" s="157"/>
      <c r="K71" s="158"/>
      <c r="L71" s="159"/>
      <c r="M71" s="144"/>
      <c r="N71" s="160"/>
      <c r="O71" s="151"/>
      <c r="P71" s="154"/>
      <c r="Q71" s="165" t="s">
        <v>69</v>
      </c>
      <c r="R71" s="209"/>
      <c r="S71" s="169">
        <v>131.4</v>
      </c>
      <c r="T71" s="75"/>
      <c r="V71" s="14">
        <v>292</v>
      </c>
      <c r="W71" s="14">
        <f t="shared" si="0"/>
        <v>131.4</v>
      </c>
      <c r="X71" s="252">
        <f t="shared" si="1"/>
        <v>131.4</v>
      </c>
    </row>
    <row r="72" spans="1:24" ht="16.5" customHeight="1">
      <c r="A72" s="20">
        <v>74</v>
      </c>
      <c r="B72" s="20" t="s">
        <v>956</v>
      </c>
      <c r="C72" s="25" t="s">
        <v>3330</v>
      </c>
      <c r="D72" s="140"/>
      <c r="E72" s="144"/>
      <c r="F72" s="152"/>
      <c r="G72" s="214"/>
      <c r="H72" s="53"/>
      <c r="I72" s="156" t="s">
        <v>7754</v>
      </c>
      <c r="J72" s="206" t="s">
        <v>53</v>
      </c>
      <c r="K72" s="207">
        <v>1</v>
      </c>
      <c r="L72" s="159"/>
      <c r="M72" s="144"/>
      <c r="N72" s="160"/>
      <c r="O72" s="159"/>
      <c r="P72" s="144"/>
      <c r="Q72" s="166"/>
      <c r="R72" s="210"/>
      <c r="S72" s="169">
        <v>131.4</v>
      </c>
      <c r="T72" s="75"/>
      <c r="V72" s="14">
        <v>292</v>
      </c>
      <c r="W72" s="14">
        <f t="shared" si="0"/>
        <v>131.4</v>
      </c>
      <c r="X72" s="252">
        <f t="shared" si="1"/>
        <v>131.4</v>
      </c>
    </row>
    <row r="73" spans="1:24" ht="16.5" customHeight="1">
      <c r="A73" s="20">
        <v>74</v>
      </c>
      <c r="B73" s="20" t="s">
        <v>7878</v>
      </c>
      <c r="C73" s="25" t="s">
        <v>15664</v>
      </c>
      <c r="D73" s="140"/>
      <c r="E73" s="144"/>
      <c r="F73" s="136" t="s">
        <v>37</v>
      </c>
      <c r="G73" s="204" t="s">
        <v>53</v>
      </c>
      <c r="H73" s="155">
        <v>0.9</v>
      </c>
      <c r="I73" s="205"/>
      <c r="J73" s="157"/>
      <c r="K73" s="158"/>
      <c r="L73" s="159"/>
      <c r="M73" s="144"/>
      <c r="N73" s="160"/>
      <c r="O73" s="159"/>
      <c r="P73" s="144"/>
      <c r="Q73" s="166"/>
      <c r="R73" s="210"/>
      <c r="S73" s="169">
        <v>118.35</v>
      </c>
      <c r="T73" s="75"/>
      <c r="V73" s="14">
        <v>263</v>
      </c>
      <c r="W73" s="14">
        <f t="shared" si="0"/>
        <v>118.35</v>
      </c>
      <c r="X73" s="252">
        <f t="shared" si="1"/>
        <v>118.35</v>
      </c>
    </row>
    <row r="74" spans="1:24" ht="16.5" customHeight="1">
      <c r="A74" s="20">
        <v>74</v>
      </c>
      <c r="B74" s="20" t="s">
        <v>11017</v>
      </c>
      <c r="C74" s="25" t="s">
        <v>14375</v>
      </c>
      <c r="D74" s="140"/>
      <c r="E74" s="144"/>
      <c r="F74" s="153"/>
      <c r="G74" s="214"/>
      <c r="H74" s="53"/>
      <c r="I74" s="156" t="s">
        <v>7754</v>
      </c>
      <c r="J74" s="206" t="s">
        <v>53</v>
      </c>
      <c r="K74" s="207">
        <v>1</v>
      </c>
      <c r="L74" s="159"/>
      <c r="M74" s="144"/>
      <c r="N74" s="160"/>
      <c r="O74" s="152"/>
      <c r="P74" s="46"/>
      <c r="Q74" s="166"/>
      <c r="R74" s="210"/>
      <c r="S74" s="169">
        <v>118.35</v>
      </c>
      <c r="T74" s="75"/>
      <c r="V74" s="14">
        <v>263</v>
      </c>
      <c r="W74" s="14">
        <f t="shared" si="0"/>
        <v>118.35</v>
      </c>
      <c r="X74" s="252">
        <f t="shared" si="1"/>
        <v>118.35</v>
      </c>
    </row>
    <row r="75" spans="1:24" ht="16.5" customHeight="1">
      <c r="A75" s="20">
        <v>74</v>
      </c>
      <c r="B75" s="20" t="s">
        <v>10077</v>
      </c>
      <c r="C75" s="25" t="s">
        <v>14000</v>
      </c>
      <c r="D75" s="140"/>
      <c r="E75" s="144"/>
      <c r="F75" s="151"/>
      <c r="G75" s="204"/>
      <c r="H75" s="155"/>
      <c r="I75" s="205"/>
      <c r="J75" s="157"/>
      <c r="K75" s="158"/>
      <c r="L75" s="159"/>
      <c r="M75" s="144"/>
      <c r="N75" s="160"/>
      <c r="O75" s="136" t="s">
        <v>92</v>
      </c>
      <c r="P75" s="163"/>
      <c r="Q75" s="166"/>
      <c r="R75" s="210"/>
      <c r="S75" s="169">
        <v>91.8</v>
      </c>
      <c r="T75" s="75"/>
      <c r="V75" s="14">
        <v>204</v>
      </c>
      <c r="W75" s="14">
        <f t="shared" si="0"/>
        <v>91.8</v>
      </c>
      <c r="X75" s="252">
        <f t="shared" si="1"/>
        <v>91.8</v>
      </c>
    </row>
    <row r="76" spans="1:24" ht="16.5" customHeight="1">
      <c r="A76" s="20">
        <v>74</v>
      </c>
      <c r="B76" s="20" t="s">
        <v>8612</v>
      </c>
      <c r="C76" s="25" t="s">
        <v>3410</v>
      </c>
      <c r="D76" s="140"/>
      <c r="E76" s="144"/>
      <c r="F76" s="152"/>
      <c r="G76" s="214"/>
      <c r="H76" s="53"/>
      <c r="I76" s="156" t="s">
        <v>7754</v>
      </c>
      <c r="J76" s="206" t="s">
        <v>53</v>
      </c>
      <c r="K76" s="207">
        <v>1</v>
      </c>
      <c r="L76" s="159"/>
      <c r="M76" s="144"/>
      <c r="N76" s="160"/>
      <c r="O76" s="137"/>
      <c r="P76" s="164"/>
      <c r="Q76" s="166"/>
      <c r="R76" s="210"/>
      <c r="S76" s="169">
        <v>91.8</v>
      </c>
      <c r="T76" s="75"/>
      <c r="V76" s="14">
        <v>204</v>
      </c>
      <c r="W76" s="14">
        <f t="shared" si="0"/>
        <v>91.8</v>
      </c>
      <c r="X76" s="252">
        <f t="shared" si="1"/>
        <v>91.8</v>
      </c>
    </row>
    <row r="77" spans="1:24" ht="16.5" customHeight="1">
      <c r="A77" s="20">
        <v>74</v>
      </c>
      <c r="B77" s="20" t="s">
        <v>5934</v>
      </c>
      <c r="C77" s="25" t="s">
        <v>15665</v>
      </c>
      <c r="D77" s="140"/>
      <c r="E77" s="144"/>
      <c r="F77" s="136" t="s">
        <v>37</v>
      </c>
      <c r="G77" s="204" t="s">
        <v>53</v>
      </c>
      <c r="H77" s="155">
        <v>0.9</v>
      </c>
      <c r="I77" s="205"/>
      <c r="J77" s="157"/>
      <c r="K77" s="158"/>
      <c r="L77" s="159"/>
      <c r="M77" s="144"/>
      <c r="N77" s="160"/>
      <c r="O77" s="137"/>
      <c r="P77" s="164"/>
      <c r="Q77" s="166"/>
      <c r="R77" s="210"/>
      <c r="S77" s="169">
        <v>82.8</v>
      </c>
      <c r="T77" s="75"/>
      <c r="V77" s="14">
        <v>184</v>
      </c>
      <c r="W77" s="14">
        <f t="shared" si="0"/>
        <v>82.8</v>
      </c>
      <c r="X77" s="252">
        <f t="shared" si="1"/>
        <v>82.8</v>
      </c>
    </row>
    <row r="78" spans="1:24" ht="16.5" customHeight="1">
      <c r="A78" s="20">
        <v>74</v>
      </c>
      <c r="B78" s="20" t="s">
        <v>4166</v>
      </c>
      <c r="C78" s="25" t="s">
        <v>11718</v>
      </c>
      <c r="D78" s="141"/>
      <c r="E78" s="46"/>
      <c r="F78" s="153"/>
      <c r="G78" s="214"/>
      <c r="H78" s="53"/>
      <c r="I78" s="156" t="s">
        <v>7754</v>
      </c>
      <c r="J78" s="206" t="s">
        <v>53</v>
      </c>
      <c r="K78" s="207">
        <v>1</v>
      </c>
      <c r="L78" s="159"/>
      <c r="M78" s="144"/>
      <c r="N78" s="160"/>
      <c r="O78" s="208" t="s">
        <v>53</v>
      </c>
      <c r="P78" s="53">
        <v>0.9</v>
      </c>
      <c r="Q78" s="208" t="s">
        <v>53</v>
      </c>
      <c r="R78" s="211">
        <v>0.85</v>
      </c>
      <c r="S78" s="169">
        <v>82.8</v>
      </c>
      <c r="T78" s="75"/>
      <c r="V78" s="14">
        <v>184</v>
      </c>
      <c r="W78" s="14">
        <f t="shared" si="0"/>
        <v>82.8</v>
      </c>
      <c r="X78" s="252">
        <f t="shared" si="1"/>
        <v>82.8</v>
      </c>
    </row>
    <row r="79" spans="1:24" ht="16.5" customHeight="1">
      <c r="A79" s="20">
        <v>74</v>
      </c>
      <c r="B79" s="20">
        <v>7207</v>
      </c>
      <c r="C79" s="25" t="s">
        <v>13902</v>
      </c>
      <c r="D79" s="136" t="s">
        <v>1306</v>
      </c>
      <c r="E79" s="200"/>
      <c r="F79" s="151"/>
      <c r="G79" s="204"/>
      <c r="H79" s="155"/>
      <c r="I79" s="205"/>
      <c r="J79" s="157"/>
      <c r="K79" s="158"/>
      <c r="L79" s="151" t="s">
        <v>429</v>
      </c>
      <c r="M79" s="154"/>
      <c r="N79" s="155"/>
      <c r="O79" s="151"/>
      <c r="P79" s="217"/>
      <c r="Q79" s="151"/>
      <c r="R79" s="155"/>
      <c r="S79" s="169">
        <v>193.05</v>
      </c>
      <c r="T79" s="75"/>
      <c r="V79" s="14">
        <v>429</v>
      </c>
      <c r="W79" s="14">
        <f t="shared" si="0"/>
        <v>193.05</v>
      </c>
      <c r="X79" s="252">
        <f t="shared" si="1"/>
        <v>193.05</v>
      </c>
    </row>
    <row r="80" spans="1:24" ht="16.5" customHeight="1">
      <c r="A80" s="20">
        <v>74</v>
      </c>
      <c r="B80" s="20">
        <v>7208</v>
      </c>
      <c r="C80" s="25" t="s">
        <v>17121</v>
      </c>
      <c r="D80" s="199"/>
      <c r="E80" s="201"/>
      <c r="F80" s="152"/>
      <c r="G80" s="214"/>
      <c r="H80" s="53"/>
      <c r="I80" s="156" t="s">
        <v>7754</v>
      </c>
      <c r="J80" s="206" t="s">
        <v>53</v>
      </c>
      <c r="K80" s="207">
        <v>1</v>
      </c>
      <c r="L80" s="215" t="s">
        <v>53</v>
      </c>
      <c r="M80" s="160">
        <v>0.25</v>
      </c>
      <c r="N80" s="164" t="s">
        <v>591</v>
      </c>
      <c r="O80" s="159"/>
      <c r="P80" s="218"/>
      <c r="Q80" s="159"/>
      <c r="R80" s="160"/>
      <c r="S80" s="169">
        <v>193.05</v>
      </c>
      <c r="T80" s="75"/>
      <c r="V80" s="14">
        <v>429</v>
      </c>
      <c r="W80" s="14">
        <f t="shared" si="0"/>
        <v>193.05</v>
      </c>
      <c r="X80" s="252">
        <f t="shared" si="1"/>
        <v>193.05</v>
      </c>
    </row>
    <row r="81" spans="1:24" ht="16.5" customHeight="1">
      <c r="A81" s="20">
        <v>74</v>
      </c>
      <c r="B81" s="20">
        <v>7209</v>
      </c>
      <c r="C81" s="25" t="s">
        <v>4796</v>
      </c>
      <c r="D81" s="199"/>
      <c r="E81" s="201"/>
      <c r="F81" s="136" t="s">
        <v>37</v>
      </c>
      <c r="G81" s="204" t="s">
        <v>53</v>
      </c>
      <c r="H81" s="155">
        <v>0.9</v>
      </c>
      <c r="I81" s="205"/>
      <c r="J81" s="157"/>
      <c r="K81" s="158"/>
      <c r="L81" s="159"/>
      <c r="M81" s="144"/>
      <c r="N81" s="216"/>
      <c r="O81" s="159"/>
      <c r="P81" s="218"/>
      <c r="Q81" s="159"/>
      <c r="R81" s="160"/>
      <c r="S81" s="169">
        <v>173.7</v>
      </c>
      <c r="T81" s="75"/>
      <c r="V81" s="14">
        <v>386</v>
      </c>
      <c r="W81" s="14">
        <f t="shared" si="0"/>
        <v>173.7</v>
      </c>
      <c r="X81" s="252">
        <f t="shared" si="1"/>
        <v>173.7</v>
      </c>
    </row>
    <row r="82" spans="1:24" ht="16.5" customHeight="1">
      <c r="A82" s="20">
        <v>74</v>
      </c>
      <c r="B82" s="20">
        <v>7210</v>
      </c>
      <c r="C82" s="25" t="s">
        <v>3606</v>
      </c>
      <c r="D82" s="138">
        <v>343</v>
      </c>
      <c r="E82" s="202" t="s">
        <v>51</v>
      </c>
      <c r="F82" s="153"/>
      <c r="G82" s="214"/>
      <c r="H82" s="53"/>
      <c r="I82" s="156" t="s">
        <v>7754</v>
      </c>
      <c r="J82" s="206" t="s">
        <v>53</v>
      </c>
      <c r="K82" s="207">
        <v>1</v>
      </c>
      <c r="L82" s="159"/>
      <c r="M82" s="144"/>
      <c r="N82" s="160"/>
      <c r="O82" s="159"/>
      <c r="P82" s="218"/>
      <c r="Q82" s="159"/>
      <c r="R82" s="160"/>
      <c r="S82" s="169">
        <v>173.7</v>
      </c>
      <c r="T82" s="75"/>
      <c r="V82" s="14">
        <v>386</v>
      </c>
      <c r="W82" s="14">
        <f t="shared" si="0"/>
        <v>173.7</v>
      </c>
      <c r="X82" s="252">
        <f t="shared" si="1"/>
        <v>173.7</v>
      </c>
    </row>
    <row r="83" spans="1:24" ht="16.5" customHeight="1">
      <c r="A83" s="20">
        <v>74</v>
      </c>
      <c r="B83" s="20" t="s">
        <v>1445</v>
      </c>
      <c r="C83" s="25" t="s">
        <v>14781</v>
      </c>
      <c r="D83" s="140"/>
      <c r="E83" s="144"/>
      <c r="F83" s="151"/>
      <c r="G83" s="204"/>
      <c r="H83" s="155"/>
      <c r="I83" s="205"/>
      <c r="J83" s="157"/>
      <c r="K83" s="158"/>
      <c r="L83" s="159"/>
      <c r="M83" s="144"/>
      <c r="N83" s="160"/>
      <c r="O83" s="136" t="s">
        <v>92</v>
      </c>
      <c r="P83" s="163"/>
      <c r="Q83" s="159"/>
      <c r="R83" s="144"/>
      <c r="S83" s="169">
        <v>135</v>
      </c>
      <c r="T83" s="75"/>
      <c r="V83" s="14">
        <v>300</v>
      </c>
      <c r="W83" s="14">
        <f t="shared" si="0"/>
        <v>135</v>
      </c>
      <c r="X83" s="252">
        <f t="shared" si="1"/>
        <v>135</v>
      </c>
    </row>
    <row r="84" spans="1:24" ht="16.5" customHeight="1">
      <c r="A84" s="20">
        <v>74</v>
      </c>
      <c r="B84" s="20" t="s">
        <v>11014</v>
      </c>
      <c r="C84" s="25" t="s">
        <v>1311</v>
      </c>
      <c r="D84" s="140"/>
      <c r="E84" s="144"/>
      <c r="F84" s="152"/>
      <c r="G84" s="214"/>
      <c r="H84" s="53"/>
      <c r="I84" s="156" t="s">
        <v>7754</v>
      </c>
      <c r="J84" s="206" t="s">
        <v>53</v>
      </c>
      <c r="K84" s="207">
        <v>1</v>
      </c>
      <c r="L84" s="159"/>
      <c r="M84" s="144"/>
      <c r="N84" s="160"/>
      <c r="O84" s="137"/>
      <c r="P84" s="164"/>
      <c r="Q84" s="159"/>
      <c r="R84" s="144"/>
      <c r="S84" s="169">
        <v>135</v>
      </c>
      <c r="T84" s="75"/>
      <c r="V84" s="14">
        <v>300</v>
      </c>
      <c r="W84" s="14">
        <f t="shared" si="0"/>
        <v>135</v>
      </c>
      <c r="X84" s="252">
        <f t="shared" si="1"/>
        <v>135</v>
      </c>
    </row>
    <row r="85" spans="1:24" ht="16.5" customHeight="1">
      <c r="A85" s="20">
        <v>74</v>
      </c>
      <c r="B85" s="20" t="s">
        <v>9198</v>
      </c>
      <c r="C85" s="25" t="s">
        <v>2136</v>
      </c>
      <c r="D85" s="140"/>
      <c r="E85" s="144"/>
      <c r="F85" s="136" t="s">
        <v>37</v>
      </c>
      <c r="G85" s="204" t="s">
        <v>53</v>
      </c>
      <c r="H85" s="155">
        <v>0.9</v>
      </c>
      <c r="I85" s="205"/>
      <c r="J85" s="157"/>
      <c r="K85" s="158"/>
      <c r="L85" s="159"/>
      <c r="M85" s="144"/>
      <c r="N85" s="160"/>
      <c r="O85" s="137"/>
      <c r="P85" s="164"/>
      <c r="Q85" s="159"/>
      <c r="R85" s="144"/>
      <c r="S85" s="169">
        <v>121.5</v>
      </c>
      <c r="T85" s="75"/>
      <c r="V85" s="14">
        <v>270</v>
      </c>
      <c r="W85" s="14">
        <f t="shared" si="0"/>
        <v>121.5</v>
      </c>
      <c r="X85" s="252">
        <f t="shared" si="1"/>
        <v>121.5</v>
      </c>
    </row>
    <row r="86" spans="1:24" ht="16.5" customHeight="1">
      <c r="A86" s="20">
        <v>74</v>
      </c>
      <c r="B86" s="20" t="s">
        <v>9488</v>
      </c>
      <c r="C86" s="25" t="s">
        <v>1105</v>
      </c>
      <c r="D86" s="140"/>
      <c r="E86" s="144"/>
      <c r="F86" s="153"/>
      <c r="G86" s="214"/>
      <c r="H86" s="53"/>
      <c r="I86" s="156" t="s">
        <v>7754</v>
      </c>
      <c r="J86" s="206" t="s">
        <v>53</v>
      </c>
      <c r="K86" s="207">
        <v>1</v>
      </c>
      <c r="L86" s="159"/>
      <c r="M86" s="144"/>
      <c r="N86" s="160"/>
      <c r="O86" s="208" t="s">
        <v>53</v>
      </c>
      <c r="P86" s="53">
        <v>0.7</v>
      </c>
      <c r="Q86" s="152"/>
      <c r="R86" s="46"/>
      <c r="S86" s="169">
        <v>121.5</v>
      </c>
      <c r="T86" s="75"/>
      <c r="V86" s="14">
        <v>270</v>
      </c>
      <c r="W86" s="14">
        <f t="shared" si="0"/>
        <v>121.5</v>
      </c>
      <c r="X86" s="252">
        <f t="shared" si="1"/>
        <v>121.5</v>
      </c>
    </row>
    <row r="87" spans="1:24" ht="16.5" customHeight="1">
      <c r="A87" s="20">
        <v>74</v>
      </c>
      <c r="B87" s="20" t="s">
        <v>7677</v>
      </c>
      <c r="C87" s="25" t="s">
        <v>7196</v>
      </c>
      <c r="D87" s="140"/>
      <c r="E87" s="144"/>
      <c r="F87" s="151"/>
      <c r="G87" s="204"/>
      <c r="H87" s="155"/>
      <c r="I87" s="205"/>
      <c r="J87" s="157"/>
      <c r="K87" s="158"/>
      <c r="L87" s="159"/>
      <c r="M87" s="144"/>
      <c r="N87" s="160"/>
      <c r="O87" s="151"/>
      <c r="P87" s="154"/>
      <c r="Q87" s="165" t="s">
        <v>150</v>
      </c>
      <c r="R87" s="209"/>
      <c r="S87" s="169">
        <v>173.7</v>
      </c>
      <c r="T87" s="75"/>
      <c r="V87" s="14">
        <v>386</v>
      </c>
      <c r="W87" s="14">
        <f t="shared" si="0"/>
        <v>173.7</v>
      </c>
      <c r="X87" s="252">
        <f t="shared" si="1"/>
        <v>173.7</v>
      </c>
    </row>
    <row r="88" spans="1:24" ht="16.5" customHeight="1">
      <c r="A88" s="20">
        <v>74</v>
      </c>
      <c r="B88" s="20" t="s">
        <v>11012</v>
      </c>
      <c r="C88" s="25" t="s">
        <v>381</v>
      </c>
      <c r="D88" s="140"/>
      <c r="E88" s="144"/>
      <c r="F88" s="152"/>
      <c r="G88" s="214"/>
      <c r="H88" s="53"/>
      <c r="I88" s="156" t="s">
        <v>7754</v>
      </c>
      <c r="J88" s="206" t="s">
        <v>53</v>
      </c>
      <c r="K88" s="207">
        <v>1</v>
      </c>
      <c r="L88" s="159"/>
      <c r="M88" s="144"/>
      <c r="N88" s="160"/>
      <c r="O88" s="159"/>
      <c r="P88" s="144"/>
      <c r="Q88" s="166"/>
      <c r="R88" s="210"/>
      <c r="S88" s="169">
        <v>173.7</v>
      </c>
      <c r="T88" s="75"/>
      <c r="V88" s="14">
        <v>386</v>
      </c>
      <c r="W88" s="14">
        <f t="shared" si="0"/>
        <v>173.7</v>
      </c>
      <c r="X88" s="252">
        <f t="shared" si="1"/>
        <v>173.7</v>
      </c>
    </row>
    <row r="89" spans="1:24" ht="16.5" customHeight="1">
      <c r="A89" s="20">
        <v>74</v>
      </c>
      <c r="B89" s="20" t="s">
        <v>10353</v>
      </c>
      <c r="C89" s="25" t="s">
        <v>6010</v>
      </c>
      <c r="D89" s="140"/>
      <c r="E89" s="144"/>
      <c r="F89" s="136" t="s">
        <v>37</v>
      </c>
      <c r="G89" s="204" t="s">
        <v>53</v>
      </c>
      <c r="H89" s="155">
        <v>0.9</v>
      </c>
      <c r="I89" s="205"/>
      <c r="J89" s="157"/>
      <c r="K89" s="158"/>
      <c r="L89" s="159"/>
      <c r="M89" s="144"/>
      <c r="N89" s="160"/>
      <c r="O89" s="159"/>
      <c r="P89" s="144"/>
      <c r="Q89" s="166"/>
      <c r="R89" s="210"/>
      <c r="S89" s="169">
        <v>156.15</v>
      </c>
      <c r="T89" s="75"/>
      <c r="V89" s="14">
        <v>347</v>
      </c>
      <c r="W89" s="14">
        <f t="shared" si="0"/>
        <v>156.15</v>
      </c>
      <c r="X89" s="252">
        <f t="shared" si="1"/>
        <v>156.15</v>
      </c>
    </row>
    <row r="90" spans="1:24" ht="16.5" customHeight="1">
      <c r="A90" s="20">
        <v>74</v>
      </c>
      <c r="B90" s="20" t="s">
        <v>737</v>
      </c>
      <c r="C90" s="25" t="s">
        <v>15666</v>
      </c>
      <c r="D90" s="140"/>
      <c r="E90" s="144"/>
      <c r="F90" s="153"/>
      <c r="G90" s="214"/>
      <c r="H90" s="53"/>
      <c r="I90" s="156" t="s">
        <v>7754</v>
      </c>
      <c r="J90" s="206" t="s">
        <v>53</v>
      </c>
      <c r="K90" s="207">
        <v>1</v>
      </c>
      <c r="L90" s="159"/>
      <c r="M90" s="144"/>
      <c r="N90" s="160"/>
      <c r="O90" s="152"/>
      <c r="P90" s="46"/>
      <c r="Q90" s="166"/>
      <c r="R90" s="210"/>
      <c r="S90" s="169">
        <v>156.15</v>
      </c>
      <c r="T90" s="75"/>
      <c r="V90" s="14">
        <v>347</v>
      </c>
      <c r="W90" s="14">
        <f t="shared" si="0"/>
        <v>156.15</v>
      </c>
      <c r="X90" s="252">
        <f t="shared" si="1"/>
        <v>156.15</v>
      </c>
    </row>
    <row r="91" spans="1:24" ht="16.5" customHeight="1">
      <c r="A91" s="20">
        <v>74</v>
      </c>
      <c r="B91" s="20" t="s">
        <v>10237</v>
      </c>
      <c r="C91" s="25" t="s">
        <v>355</v>
      </c>
      <c r="D91" s="140"/>
      <c r="E91" s="144"/>
      <c r="F91" s="151"/>
      <c r="G91" s="204"/>
      <c r="H91" s="155"/>
      <c r="I91" s="205"/>
      <c r="J91" s="157"/>
      <c r="K91" s="158"/>
      <c r="L91" s="159"/>
      <c r="M91" s="144"/>
      <c r="N91" s="160"/>
      <c r="O91" s="136" t="s">
        <v>92</v>
      </c>
      <c r="P91" s="163"/>
      <c r="Q91" s="166"/>
      <c r="R91" s="210"/>
      <c r="S91" s="169">
        <v>121.5</v>
      </c>
      <c r="T91" s="75"/>
      <c r="V91" s="14">
        <v>270</v>
      </c>
      <c r="W91" s="14">
        <f t="shared" si="0"/>
        <v>121.5</v>
      </c>
      <c r="X91" s="252">
        <f t="shared" si="1"/>
        <v>121.5</v>
      </c>
    </row>
    <row r="92" spans="1:24" ht="16.5" customHeight="1">
      <c r="A92" s="20">
        <v>74</v>
      </c>
      <c r="B92" s="20" t="s">
        <v>11011</v>
      </c>
      <c r="C92" s="25" t="s">
        <v>7459</v>
      </c>
      <c r="D92" s="140"/>
      <c r="E92" s="144"/>
      <c r="F92" s="152"/>
      <c r="G92" s="214"/>
      <c r="H92" s="53"/>
      <c r="I92" s="156" t="s">
        <v>7754</v>
      </c>
      <c r="J92" s="206" t="s">
        <v>53</v>
      </c>
      <c r="K92" s="207">
        <v>1</v>
      </c>
      <c r="L92" s="159"/>
      <c r="M92" s="144"/>
      <c r="N92" s="160"/>
      <c r="O92" s="137"/>
      <c r="P92" s="164"/>
      <c r="Q92" s="166"/>
      <c r="R92" s="210"/>
      <c r="S92" s="169">
        <v>121.5</v>
      </c>
      <c r="T92" s="75"/>
      <c r="V92" s="14">
        <v>270</v>
      </c>
      <c r="W92" s="14">
        <f t="shared" si="0"/>
        <v>121.5</v>
      </c>
      <c r="X92" s="252">
        <f t="shared" si="1"/>
        <v>121.5</v>
      </c>
    </row>
    <row r="93" spans="1:24" ht="16.5" customHeight="1">
      <c r="A93" s="20">
        <v>74</v>
      </c>
      <c r="B93" s="20" t="s">
        <v>6868</v>
      </c>
      <c r="C93" s="25" t="s">
        <v>15667</v>
      </c>
      <c r="D93" s="140"/>
      <c r="E93" s="144"/>
      <c r="F93" s="136" t="s">
        <v>37</v>
      </c>
      <c r="G93" s="204" t="s">
        <v>53</v>
      </c>
      <c r="H93" s="155">
        <v>0.9</v>
      </c>
      <c r="I93" s="205"/>
      <c r="J93" s="157"/>
      <c r="K93" s="158"/>
      <c r="L93" s="159"/>
      <c r="M93" s="144"/>
      <c r="N93" s="160"/>
      <c r="O93" s="137"/>
      <c r="P93" s="164"/>
      <c r="Q93" s="166"/>
      <c r="R93" s="210"/>
      <c r="S93" s="169">
        <v>109.35</v>
      </c>
      <c r="T93" s="75"/>
      <c r="V93" s="14">
        <v>243</v>
      </c>
      <c r="W93" s="14">
        <f t="shared" si="0"/>
        <v>109.35</v>
      </c>
      <c r="X93" s="252">
        <f t="shared" si="1"/>
        <v>109.35</v>
      </c>
    </row>
    <row r="94" spans="1:24" ht="16.5" customHeight="1">
      <c r="A94" s="20">
        <v>74</v>
      </c>
      <c r="B94" s="20" t="s">
        <v>2374</v>
      </c>
      <c r="C94" s="25" t="s">
        <v>15668</v>
      </c>
      <c r="D94" s="140"/>
      <c r="E94" s="144"/>
      <c r="F94" s="153"/>
      <c r="G94" s="214"/>
      <c r="H94" s="53"/>
      <c r="I94" s="156" t="s">
        <v>7754</v>
      </c>
      <c r="J94" s="206" t="s">
        <v>53</v>
      </c>
      <c r="K94" s="207">
        <v>1</v>
      </c>
      <c r="L94" s="159"/>
      <c r="M94" s="144"/>
      <c r="N94" s="160"/>
      <c r="O94" s="208" t="s">
        <v>53</v>
      </c>
      <c r="P94" s="53">
        <v>0.9</v>
      </c>
      <c r="Q94" s="208" t="s">
        <v>53</v>
      </c>
      <c r="R94" s="211">
        <v>0.9</v>
      </c>
      <c r="S94" s="169">
        <v>109.35</v>
      </c>
      <c r="T94" s="75"/>
      <c r="V94" s="14">
        <v>243</v>
      </c>
      <c r="W94" s="14">
        <f t="shared" si="0"/>
        <v>109.35</v>
      </c>
      <c r="X94" s="252">
        <f t="shared" si="1"/>
        <v>109.35</v>
      </c>
    </row>
    <row r="95" spans="1:24" ht="16.5" customHeight="1">
      <c r="A95" s="20">
        <v>74</v>
      </c>
      <c r="B95" s="20" t="s">
        <v>9484</v>
      </c>
      <c r="C95" s="25" t="s">
        <v>3394</v>
      </c>
      <c r="D95" s="140"/>
      <c r="E95" s="144"/>
      <c r="F95" s="151"/>
      <c r="G95" s="204"/>
      <c r="H95" s="155"/>
      <c r="I95" s="205"/>
      <c r="J95" s="157"/>
      <c r="K95" s="158"/>
      <c r="L95" s="159"/>
      <c r="M95" s="144"/>
      <c r="N95" s="160"/>
      <c r="O95" s="151"/>
      <c r="P95" s="154"/>
      <c r="Q95" s="165" t="s">
        <v>69</v>
      </c>
      <c r="R95" s="209"/>
      <c r="S95" s="169">
        <v>164.25</v>
      </c>
      <c r="T95" s="75"/>
      <c r="V95" s="14">
        <v>365</v>
      </c>
      <c r="W95" s="14">
        <f t="shared" si="0"/>
        <v>164.25</v>
      </c>
      <c r="X95" s="252">
        <f t="shared" si="1"/>
        <v>164.25</v>
      </c>
    </row>
    <row r="96" spans="1:24" ht="16.5" customHeight="1">
      <c r="A96" s="20">
        <v>74</v>
      </c>
      <c r="B96" s="20" t="s">
        <v>915</v>
      </c>
      <c r="C96" s="25" t="s">
        <v>12443</v>
      </c>
      <c r="D96" s="140"/>
      <c r="E96" s="144"/>
      <c r="F96" s="152"/>
      <c r="G96" s="214"/>
      <c r="H96" s="53"/>
      <c r="I96" s="156" t="s">
        <v>7754</v>
      </c>
      <c r="J96" s="206" t="s">
        <v>53</v>
      </c>
      <c r="K96" s="207">
        <v>1</v>
      </c>
      <c r="L96" s="159"/>
      <c r="M96" s="144"/>
      <c r="N96" s="160"/>
      <c r="O96" s="159"/>
      <c r="P96" s="144"/>
      <c r="Q96" s="166"/>
      <c r="R96" s="210"/>
      <c r="S96" s="169">
        <v>164.25</v>
      </c>
      <c r="T96" s="75"/>
      <c r="V96" s="14">
        <v>365</v>
      </c>
      <c r="W96" s="14">
        <f t="shared" si="0"/>
        <v>164.25</v>
      </c>
      <c r="X96" s="252">
        <f t="shared" si="1"/>
        <v>164.25</v>
      </c>
    </row>
    <row r="97" spans="1:24" ht="16.5" customHeight="1">
      <c r="A97" s="20">
        <v>74</v>
      </c>
      <c r="B97" s="20" t="s">
        <v>10185</v>
      </c>
      <c r="C97" s="25" t="s">
        <v>6795</v>
      </c>
      <c r="D97" s="140"/>
      <c r="E97" s="144"/>
      <c r="F97" s="136" t="s">
        <v>37</v>
      </c>
      <c r="G97" s="204" t="s">
        <v>53</v>
      </c>
      <c r="H97" s="155">
        <v>0.9</v>
      </c>
      <c r="I97" s="205"/>
      <c r="J97" s="157"/>
      <c r="K97" s="158"/>
      <c r="L97" s="159"/>
      <c r="M97" s="144"/>
      <c r="N97" s="160"/>
      <c r="O97" s="159"/>
      <c r="P97" s="144"/>
      <c r="Q97" s="166"/>
      <c r="R97" s="210"/>
      <c r="S97" s="169">
        <v>147.6</v>
      </c>
      <c r="T97" s="75"/>
      <c r="V97" s="14">
        <v>328</v>
      </c>
      <c r="W97" s="14">
        <f t="shared" si="0"/>
        <v>147.6</v>
      </c>
      <c r="X97" s="252">
        <f t="shared" si="1"/>
        <v>147.6</v>
      </c>
    </row>
    <row r="98" spans="1:24" ht="16.5" customHeight="1">
      <c r="A98" s="20">
        <v>74</v>
      </c>
      <c r="B98" s="20" t="s">
        <v>9371</v>
      </c>
      <c r="C98" s="25" t="s">
        <v>861</v>
      </c>
      <c r="D98" s="140"/>
      <c r="E98" s="144"/>
      <c r="F98" s="153"/>
      <c r="G98" s="214"/>
      <c r="H98" s="53"/>
      <c r="I98" s="156" t="s">
        <v>7754</v>
      </c>
      <c r="J98" s="206" t="s">
        <v>53</v>
      </c>
      <c r="K98" s="207">
        <v>1</v>
      </c>
      <c r="L98" s="159"/>
      <c r="M98" s="144"/>
      <c r="N98" s="160"/>
      <c r="O98" s="152"/>
      <c r="P98" s="46"/>
      <c r="Q98" s="166"/>
      <c r="R98" s="210"/>
      <c r="S98" s="169">
        <v>147.6</v>
      </c>
      <c r="T98" s="75"/>
      <c r="V98" s="14">
        <v>328</v>
      </c>
      <c r="W98" s="14">
        <f t="shared" si="0"/>
        <v>147.6</v>
      </c>
      <c r="X98" s="252">
        <f t="shared" si="1"/>
        <v>147.6</v>
      </c>
    </row>
    <row r="99" spans="1:24" ht="16.5" customHeight="1">
      <c r="A99" s="20">
        <v>74</v>
      </c>
      <c r="B99" s="20" t="s">
        <v>1003</v>
      </c>
      <c r="C99" s="25" t="s">
        <v>13676</v>
      </c>
      <c r="D99" s="140"/>
      <c r="E99" s="144"/>
      <c r="F99" s="151"/>
      <c r="G99" s="204"/>
      <c r="H99" s="155"/>
      <c r="I99" s="205"/>
      <c r="J99" s="157"/>
      <c r="K99" s="158"/>
      <c r="L99" s="159"/>
      <c r="M99" s="144"/>
      <c r="N99" s="160"/>
      <c r="O99" s="136" t="s">
        <v>92</v>
      </c>
      <c r="P99" s="163"/>
      <c r="Q99" s="166"/>
      <c r="R99" s="210"/>
      <c r="S99" s="169">
        <v>114.75</v>
      </c>
      <c r="T99" s="75"/>
      <c r="V99" s="14">
        <v>255</v>
      </c>
      <c r="W99" s="14">
        <f t="shared" si="0"/>
        <v>114.75</v>
      </c>
      <c r="X99" s="252">
        <f t="shared" si="1"/>
        <v>114.75</v>
      </c>
    </row>
    <row r="100" spans="1:24" ht="16.5" customHeight="1">
      <c r="A100" s="20">
        <v>74</v>
      </c>
      <c r="B100" s="20" t="s">
        <v>9975</v>
      </c>
      <c r="C100" s="25" t="s">
        <v>2442</v>
      </c>
      <c r="D100" s="140"/>
      <c r="E100" s="144"/>
      <c r="F100" s="152"/>
      <c r="G100" s="214"/>
      <c r="H100" s="53"/>
      <c r="I100" s="156" t="s">
        <v>7754</v>
      </c>
      <c r="J100" s="206" t="s">
        <v>53</v>
      </c>
      <c r="K100" s="207">
        <v>1</v>
      </c>
      <c r="L100" s="159"/>
      <c r="M100" s="144"/>
      <c r="N100" s="160"/>
      <c r="O100" s="137"/>
      <c r="P100" s="164"/>
      <c r="Q100" s="166"/>
      <c r="R100" s="210"/>
      <c r="S100" s="169">
        <v>114.75</v>
      </c>
      <c r="T100" s="75"/>
      <c r="V100" s="14">
        <v>255</v>
      </c>
      <c r="W100" s="14">
        <f t="shared" si="0"/>
        <v>114.75</v>
      </c>
      <c r="X100" s="252">
        <f t="shared" si="1"/>
        <v>114.75</v>
      </c>
    </row>
    <row r="101" spans="1:24" ht="16.5" customHeight="1">
      <c r="A101" s="20">
        <v>74</v>
      </c>
      <c r="B101" s="20" t="s">
        <v>627</v>
      </c>
      <c r="C101" s="25" t="s">
        <v>11874</v>
      </c>
      <c r="D101" s="140"/>
      <c r="E101" s="144"/>
      <c r="F101" s="136" t="s">
        <v>37</v>
      </c>
      <c r="G101" s="204" t="s">
        <v>53</v>
      </c>
      <c r="H101" s="155">
        <v>0.9</v>
      </c>
      <c r="I101" s="205"/>
      <c r="J101" s="157"/>
      <c r="K101" s="158"/>
      <c r="L101" s="159"/>
      <c r="M101" s="144"/>
      <c r="N101" s="160"/>
      <c r="O101" s="137"/>
      <c r="P101" s="164"/>
      <c r="Q101" s="166"/>
      <c r="R101" s="210"/>
      <c r="S101" s="169">
        <v>103.5</v>
      </c>
      <c r="T101" s="75"/>
      <c r="V101" s="14">
        <v>230</v>
      </c>
      <c r="W101" s="14">
        <f t="shared" si="0"/>
        <v>103.5</v>
      </c>
      <c r="X101" s="252">
        <f t="shared" si="1"/>
        <v>103.5</v>
      </c>
    </row>
    <row r="102" spans="1:24" ht="16.5" customHeight="1">
      <c r="A102" s="20">
        <v>74</v>
      </c>
      <c r="B102" s="20" t="s">
        <v>8795</v>
      </c>
      <c r="C102" s="25" t="s">
        <v>15669</v>
      </c>
      <c r="D102" s="141"/>
      <c r="E102" s="46"/>
      <c r="F102" s="153"/>
      <c r="G102" s="214"/>
      <c r="H102" s="53"/>
      <c r="I102" s="156" t="s">
        <v>7754</v>
      </c>
      <c r="J102" s="206" t="s">
        <v>53</v>
      </c>
      <c r="K102" s="207">
        <v>1</v>
      </c>
      <c r="L102" s="159"/>
      <c r="M102" s="144"/>
      <c r="N102" s="160"/>
      <c r="O102" s="208" t="s">
        <v>53</v>
      </c>
      <c r="P102" s="53">
        <v>0.9</v>
      </c>
      <c r="Q102" s="208" t="s">
        <v>53</v>
      </c>
      <c r="R102" s="211">
        <v>0.85</v>
      </c>
      <c r="S102" s="169">
        <v>103.5</v>
      </c>
      <c r="T102" s="75"/>
      <c r="V102" s="14">
        <v>230</v>
      </c>
      <c r="W102" s="14">
        <f t="shared" si="0"/>
        <v>103.5</v>
      </c>
      <c r="X102" s="252">
        <f t="shared" si="1"/>
        <v>103.5</v>
      </c>
    </row>
    <row r="103" spans="1:24" ht="16.5" customHeight="1">
      <c r="A103" s="20">
        <v>74</v>
      </c>
      <c r="B103" s="20">
        <v>7211</v>
      </c>
      <c r="C103" s="25" t="s">
        <v>8450</v>
      </c>
      <c r="D103" s="136" t="s">
        <v>17653</v>
      </c>
      <c r="E103" s="200"/>
      <c r="F103" s="151"/>
      <c r="G103" s="204"/>
      <c r="H103" s="155"/>
      <c r="I103" s="205"/>
      <c r="J103" s="157"/>
      <c r="K103" s="158"/>
      <c r="L103" s="159"/>
      <c r="M103" s="144"/>
      <c r="N103" s="160"/>
      <c r="O103" s="151"/>
      <c r="P103" s="217"/>
      <c r="Q103" s="151"/>
      <c r="R103" s="155"/>
      <c r="S103" s="169">
        <v>231.75</v>
      </c>
      <c r="T103" s="75"/>
      <c r="V103" s="14">
        <v>515</v>
      </c>
      <c r="W103" s="14">
        <f t="shared" si="0"/>
        <v>231.75</v>
      </c>
      <c r="X103" s="252">
        <f t="shared" si="1"/>
        <v>231.75</v>
      </c>
    </row>
    <row r="104" spans="1:24" ht="16.5" customHeight="1">
      <c r="A104" s="20">
        <v>74</v>
      </c>
      <c r="B104" s="20">
        <v>7212</v>
      </c>
      <c r="C104" s="25" t="s">
        <v>17122</v>
      </c>
      <c r="D104" s="199"/>
      <c r="E104" s="201"/>
      <c r="F104" s="152"/>
      <c r="G104" s="214"/>
      <c r="H104" s="53"/>
      <c r="I104" s="156" t="s">
        <v>7754</v>
      </c>
      <c r="J104" s="206" t="s">
        <v>53</v>
      </c>
      <c r="K104" s="207">
        <v>1</v>
      </c>
      <c r="L104" s="159"/>
      <c r="M104" s="144"/>
      <c r="N104" s="160"/>
      <c r="O104" s="159"/>
      <c r="P104" s="218"/>
      <c r="Q104" s="159"/>
      <c r="R104" s="160"/>
      <c r="S104" s="169">
        <v>231.75</v>
      </c>
      <c r="T104" s="75"/>
      <c r="V104" s="14">
        <v>515</v>
      </c>
      <c r="W104" s="14">
        <f t="shared" si="0"/>
        <v>231.75</v>
      </c>
      <c r="X104" s="252">
        <f t="shared" si="1"/>
        <v>231.75</v>
      </c>
    </row>
    <row r="105" spans="1:24" ht="16.5" customHeight="1">
      <c r="A105" s="20">
        <v>74</v>
      </c>
      <c r="B105" s="20">
        <v>7213</v>
      </c>
      <c r="C105" s="25" t="s">
        <v>17123</v>
      </c>
      <c r="D105" s="199"/>
      <c r="E105" s="201"/>
      <c r="F105" s="136" t="s">
        <v>37</v>
      </c>
      <c r="G105" s="204" t="s">
        <v>53</v>
      </c>
      <c r="H105" s="155">
        <v>0.9</v>
      </c>
      <c r="I105" s="205"/>
      <c r="J105" s="157"/>
      <c r="K105" s="158"/>
      <c r="L105" s="159"/>
      <c r="M105" s="144"/>
      <c r="N105" s="160"/>
      <c r="O105" s="159"/>
      <c r="P105" s="218"/>
      <c r="Q105" s="159"/>
      <c r="R105" s="160"/>
      <c r="S105" s="169">
        <v>208.8</v>
      </c>
      <c r="T105" s="75"/>
      <c r="V105" s="14">
        <v>464</v>
      </c>
      <c r="W105" s="14">
        <f t="shared" si="0"/>
        <v>208.8</v>
      </c>
      <c r="X105" s="252">
        <f t="shared" si="1"/>
        <v>208.8</v>
      </c>
    </row>
    <row r="106" spans="1:24" ht="16.5" customHeight="1">
      <c r="A106" s="20">
        <v>74</v>
      </c>
      <c r="B106" s="20">
        <v>7214</v>
      </c>
      <c r="C106" s="25" t="s">
        <v>17124</v>
      </c>
      <c r="D106" s="138">
        <v>412</v>
      </c>
      <c r="E106" s="202" t="s">
        <v>51</v>
      </c>
      <c r="F106" s="153"/>
      <c r="G106" s="214"/>
      <c r="H106" s="53"/>
      <c r="I106" s="156" t="s">
        <v>7754</v>
      </c>
      <c r="J106" s="206" t="s">
        <v>53</v>
      </c>
      <c r="K106" s="207">
        <v>1</v>
      </c>
      <c r="L106" s="159"/>
      <c r="M106" s="144"/>
      <c r="N106" s="160"/>
      <c r="O106" s="159"/>
      <c r="P106" s="218"/>
      <c r="Q106" s="159"/>
      <c r="R106" s="160"/>
      <c r="S106" s="169">
        <v>208.8</v>
      </c>
      <c r="T106" s="75"/>
      <c r="V106" s="14">
        <v>464</v>
      </c>
      <c r="W106" s="14">
        <f t="shared" si="0"/>
        <v>208.8</v>
      </c>
      <c r="X106" s="252">
        <f t="shared" si="1"/>
        <v>208.8</v>
      </c>
    </row>
    <row r="107" spans="1:24" ht="16.5" customHeight="1">
      <c r="A107" s="20">
        <v>74</v>
      </c>
      <c r="B107" s="20" t="s">
        <v>10365</v>
      </c>
      <c r="C107" s="25" t="s">
        <v>8626</v>
      </c>
      <c r="D107" s="140"/>
      <c r="E107" s="144"/>
      <c r="F107" s="151"/>
      <c r="G107" s="204"/>
      <c r="H107" s="155"/>
      <c r="I107" s="205"/>
      <c r="J107" s="157"/>
      <c r="K107" s="158"/>
      <c r="L107" s="159"/>
      <c r="M107" s="144"/>
      <c r="N107" s="160"/>
      <c r="O107" s="136" t="s">
        <v>92</v>
      </c>
      <c r="P107" s="163"/>
      <c r="Q107" s="159"/>
      <c r="R107" s="144"/>
      <c r="S107" s="169">
        <v>162.45000000000002</v>
      </c>
      <c r="T107" s="75"/>
      <c r="V107" s="14">
        <v>361</v>
      </c>
      <c r="W107" s="14">
        <f t="shared" si="0"/>
        <v>162.45000000000002</v>
      </c>
      <c r="X107" s="252">
        <f t="shared" si="1"/>
        <v>162.45000000000002</v>
      </c>
    </row>
    <row r="108" spans="1:24" ht="16.5" customHeight="1">
      <c r="A108" s="20">
        <v>74</v>
      </c>
      <c r="B108" s="20" t="s">
        <v>6313</v>
      </c>
      <c r="C108" s="25" t="s">
        <v>14163</v>
      </c>
      <c r="D108" s="140"/>
      <c r="E108" s="144"/>
      <c r="F108" s="152"/>
      <c r="G108" s="214"/>
      <c r="H108" s="53"/>
      <c r="I108" s="156" t="s">
        <v>7754</v>
      </c>
      <c r="J108" s="206" t="s">
        <v>53</v>
      </c>
      <c r="K108" s="207">
        <v>1</v>
      </c>
      <c r="L108" s="159"/>
      <c r="M108" s="144"/>
      <c r="N108" s="160"/>
      <c r="O108" s="137"/>
      <c r="P108" s="164"/>
      <c r="Q108" s="159"/>
      <c r="R108" s="144"/>
      <c r="S108" s="169">
        <v>162.45000000000002</v>
      </c>
      <c r="T108" s="75"/>
      <c r="V108" s="14">
        <v>361</v>
      </c>
      <c r="W108" s="14">
        <f t="shared" si="0"/>
        <v>162.45000000000002</v>
      </c>
      <c r="X108" s="252">
        <f t="shared" si="1"/>
        <v>162.45000000000002</v>
      </c>
    </row>
    <row r="109" spans="1:24" ht="16.5" customHeight="1">
      <c r="A109" s="20">
        <v>74</v>
      </c>
      <c r="B109" s="20" t="s">
        <v>959</v>
      </c>
      <c r="C109" s="25" t="s">
        <v>12337</v>
      </c>
      <c r="D109" s="140"/>
      <c r="E109" s="144"/>
      <c r="F109" s="136" t="s">
        <v>37</v>
      </c>
      <c r="G109" s="204" t="s">
        <v>53</v>
      </c>
      <c r="H109" s="155">
        <v>0.9</v>
      </c>
      <c r="I109" s="205"/>
      <c r="J109" s="157"/>
      <c r="K109" s="158"/>
      <c r="L109" s="159"/>
      <c r="M109" s="144"/>
      <c r="N109" s="160"/>
      <c r="O109" s="137"/>
      <c r="P109" s="164"/>
      <c r="Q109" s="159"/>
      <c r="R109" s="144"/>
      <c r="S109" s="169">
        <v>146.25</v>
      </c>
      <c r="T109" s="75"/>
      <c r="V109" s="14">
        <v>325</v>
      </c>
      <c r="W109" s="14">
        <f t="shared" si="0"/>
        <v>146.25</v>
      </c>
      <c r="X109" s="252">
        <f t="shared" si="1"/>
        <v>146.25</v>
      </c>
    </row>
    <row r="110" spans="1:24" ht="16.5" customHeight="1">
      <c r="A110" s="20">
        <v>74</v>
      </c>
      <c r="B110" s="20" t="s">
        <v>2338</v>
      </c>
      <c r="C110" s="25" t="s">
        <v>8512</v>
      </c>
      <c r="D110" s="140"/>
      <c r="E110" s="144"/>
      <c r="F110" s="153"/>
      <c r="G110" s="214"/>
      <c r="H110" s="53"/>
      <c r="I110" s="156" t="s">
        <v>7754</v>
      </c>
      <c r="J110" s="206" t="s">
        <v>53</v>
      </c>
      <c r="K110" s="207">
        <v>1</v>
      </c>
      <c r="L110" s="159"/>
      <c r="M110" s="144"/>
      <c r="N110" s="160"/>
      <c r="O110" s="208" t="s">
        <v>53</v>
      </c>
      <c r="P110" s="53">
        <v>0.7</v>
      </c>
      <c r="Q110" s="152"/>
      <c r="R110" s="46"/>
      <c r="S110" s="169">
        <v>146.25</v>
      </c>
      <c r="T110" s="75"/>
      <c r="V110" s="14">
        <v>325</v>
      </c>
      <c r="W110" s="14">
        <f t="shared" si="0"/>
        <v>146.25</v>
      </c>
      <c r="X110" s="252">
        <f t="shared" si="1"/>
        <v>146.25</v>
      </c>
    </row>
    <row r="111" spans="1:24" ht="16.5" customHeight="1">
      <c r="A111" s="20">
        <v>74</v>
      </c>
      <c r="B111" s="20" t="s">
        <v>2822</v>
      </c>
      <c r="C111" s="25" t="s">
        <v>2942</v>
      </c>
      <c r="D111" s="140"/>
      <c r="E111" s="144"/>
      <c r="F111" s="151"/>
      <c r="G111" s="204"/>
      <c r="H111" s="155"/>
      <c r="I111" s="205"/>
      <c r="J111" s="157"/>
      <c r="K111" s="158"/>
      <c r="L111" s="159"/>
      <c r="M111" s="144"/>
      <c r="N111" s="160"/>
      <c r="O111" s="151"/>
      <c r="P111" s="154"/>
      <c r="Q111" s="165" t="s">
        <v>150</v>
      </c>
      <c r="R111" s="209"/>
      <c r="S111" s="169">
        <v>208.8</v>
      </c>
      <c r="T111" s="75"/>
      <c r="V111" s="14">
        <v>464</v>
      </c>
      <c r="W111" s="14">
        <f t="shared" si="0"/>
        <v>208.8</v>
      </c>
      <c r="X111" s="252">
        <f t="shared" si="1"/>
        <v>208.8</v>
      </c>
    </row>
    <row r="112" spans="1:24" ht="16.5" customHeight="1">
      <c r="A112" s="20">
        <v>74</v>
      </c>
      <c r="B112" s="20" t="s">
        <v>11009</v>
      </c>
      <c r="C112" s="25" t="s">
        <v>12162</v>
      </c>
      <c r="D112" s="140"/>
      <c r="E112" s="144"/>
      <c r="F112" s="152"/>
      <c r="G112" s="214"/>
      <c r="H112" s="53"/>
      <c r="I112" s="156" t="s">
        <v>7754</v>
      </c>
      <c r="J112" s="206" t="s">
        <v>53</v>
      </c>
      <c r="K112" s="207">
        <v>1</v>
      </c>
      <c r="L112" s="159"/>
      <c r="M112" s="144"/>
      <c r="N112" s="160"/>
      <c r="O112" s="159"/>
      <c r="P112" s="144"/>
      <c r="Q112" s="166"/>
      <c r="R112" s="210"/>
      <c r="S112" s="169">
        <v>208.8</v>
      </c>
      <c r="T112" s="75"/>
      <c r="V112" s="14">
        <v>464</v>
      </c>
      <c r="W112" s="14">
        <f t="shared" si="0"/>
        <v>208.8</v>
      </c>
      <c r="X112" s="252">
        <f t="shared" si="1"/>
        <v>208.8</v>
      </c>
    </row>
    <row r="113" spans="1:24" ht="16.5" customHeight="1">
      <c r="A113" s="20">
        <v>74</v>
      </c>
      <c r="B113" s="20" t="s">
        <v>2588</v>
      </c>
      <c r="C113" s="25" t="s">
        <v>15672</v>
      </c>
      <c r="D113" s="140"/>
      <c r="E113" s="144"/>
      <c r="F113" s="136" t="s">
        <v>37</v>
      </c>
      <c r="G113" s="204" t="s">
        <v>53</v>
      </c>
      <c r="H113" s="155">
        <v>0.9</v>
      </c>
      <c r="I113" s="205"/>
      <c r="J113" s="157"/>
      <c r="K113" s="158"/>
      <c r="L113" s="159"/>
      <c r="M113" s="144"/>
      <c r="N113" s="160"/>
      <c r="O113" s="159"/>
      <c r="P113" s="144"/>
      <c r="Q113" s="166"/>
      <c r="R113" s="210"/>
      <c r="S113" s="169">
        <v>188.1</v>
      </c>
      <c r="T113" s="75"/>
      <c r="V113" s="14">
        <v>418</v>
      </c>
      <c r="W113" s="14">
        <f t="shared" si="0"/>
        <v>188.1</v>
      </c>
      <c r="X113" s="252">
        <f t="shared" si="1"/>
        <v>188.1</v>
      </c>
    </row>
    <row r="114" spans="1:24" ht="16.5" customHeight="1">
      <c r="A114" s="20">
        <v>74</v>
      </c>
      <c r="B114" s="20" t="s">
        <v>8987</v>
      </c>
      <c r="C114" s="25" t="s">
        <v>15673</v>
      </c>
      <c r="D114" s="140"/>
      <c r="E114" s="144"/>
      <c r="F114" s="153"/>
      <c r="G114" s="214"/>
      <c r="H114" s="53"/>
      <c r="I114" s="156" t="s">
        <v>7754</v>
      </c>
      <c r="J114" s="206" t="s">
        <v>53</v>
      </c>
      <c r="K114" s="207">
        <v>1</v>
      </c>
      <c r="L114" s="159"/>
      <c r="M114" s="144"/>
      <c r="N114" s="160"/>
      <c r="O114" s="152"/>
      <c r="P114" s="46"/>
      <c r="Q114" s="166"/>
      <c r="R114" s="210"/>
      <c r="S114" s="169">
        <v>188.1</v>
      </c>
      <c r="T114" s="75"/>
      <c r="V114" s="14">
        <v>418</v>
      </c>
      <c r="W114" s="14">
        <f t="shared" si="0"/>
        <v>188.1</v>
      </c>
      <c r="X114" s="252">
        <f t="shared" si="1"/>
        <v>188.1</v>
      </c>
    </row>
    <row r="115" spans="1:24" ht="16.5" customHeight="1">
      <c r="A115" s="20">
        <v>74</v>
      </c>
      <c r="B115" s="20" t="s">
        <v>9609</v>
      </c>
      <c r="C115" s="25" t="s">
        <v>3960</v>
      </c>
      <c r="D115" s="140"/>
      <c r="E115" s="144"/>
      <c r="F115" s="151"/>
      <c r="G115" s="204"/>
      <c r="H115" s="155"/>
      <c r="I115" s="205"/>
      <c r="J115" s="157"/>
      <c r="K115" s="158"/>
      <c r="L115" s="159"/>
      <c r="M115" s="144"/>
      <c r="N115" s="160"/>
      <c r="O115" s="136" t="s">
        <v>92</v>
      </c>
      <c r="P115" s="163"/>
      <c r="Q115" s="166"/>
      <c r="R115" s="210"/>
      <c r="S115" s="169">
        <v>146.25</v>
      </c>
      <c r="T115" s="75"/>
      <c r="V115" s="14">
        <v>325</v>
      </c>
      <c r="W115" s="14">
        <f t="shared" si="0"/>
        <v>146.25</v>
      </c>
      <c r="X115" s="252">
        <f t="shared" si="1"/>
        <v>146.25</v>
      </c>
    </row>
    <row r="116" spans="1:24" ht="16.5" customHeight="1">
      <c r="A116" s="20">
        <v>74</v>
      </c>
      <c r="B116" s="20" t="s">
        <v>10682</v>
      </c>
      <c r="C116" s="25" t="s">
        <v>1086</v>
      </c>
      <c r="D116" s="140"/>
      <c r="E116" s="144"/>
      <c r="F116" s="152"/>
      <c r="G116" s="214"/>
      <c r="H116" s="53"/>
      <c r="I116" s="156" t="s">
        <v>7754</v>
      </c>
      <c r="J116" s="206" t="s">
        <v>53</v>
      </c>
      <c r="K116" s="207">
        <v>1</v>
      </c>
      <c r="L116" s="159"/>
      <c r="M116" s="144"/>
      <c r="N116" s="160"/>
      <c r="O116" s="137"/>
      <c r="P116" s="164"/>
      <c r="Q116" s="166"/>
      <c r="R116" s="210"/>
      <c r="S116" s="169">
        <v>146.25</v>
      </c>
      <c r="T116" s="75"/>
      <c r="V116" s="14">
        <v>325</v>
      </c>
      <c r="W116" s="14">
        <f t="shared" si="0"/>
        <v>146.25</v>
      </c>
      <c r="X116" s="252">
        <f t="shared" si="1"/>
        <v>146.25</v>
      </c>
    </row>
    <row r="117" spans="1:24" ht="16.5" customHeight="1">
      <c r="A117" s="20">
        <v>74</v>
      </c>
      <c r="B117" s="20" t="s">
        <v>2620</v>
      </c>
      <c r="C117" s="25" t="s">
        <v>1777</v>
      </c>
      <c r="D117" s="140"/>
      <c r="E117" s="144"/>
      <c r="F117" s="136" t="s">
        <v>37</v>
      </c>
      <c r="G117" s="204" t="s">
        <v>53</v>
      </c>
      <c r="H117" s="155">
        <v>0.9</v>
      </c>
      <c r="I117" s="205"/>
      <c r="J117" s="157"/>
      <c r="K117" s="158"/>
      <c r="L117" s="159"/>
      <c r="M117" s="144"/>
      <c r="N117" s="160"/>
      <c r="O117" s="137"/>
      <c r="P117" s="164"/>
      <c r="Q117" s="166"/>
      <c r="R117" s="210"/>
      <c r="S117" s="169">
        <v>131.85</v>
      </c>
      <c r="T117" s="75"/>
      <c r="V117" s="14">
        <v>293</v>
      </c>
      <c r="W117" s="14">
        <f t="shared" si="0"/>
        <v>131.85</v>
      </c>
      <c r="X117" s="252">
        <f t="shared" si="1"/>
        <v>131.85</v>
      </c>
    </row>
    <row r="118" spans="1:24" ht="16.5" customHeight="1">
      <c r="A118" s="20">
        <v>74</v>
      </c>
      <c r="B118" s="20" t="s">
        <v>9189</v>
      </c>
      <c r="C118" s="25" t="s">
        <v>15674</v>
      </c>
      <c r="D118" s="140"/>
      <c r="E118" s="144"/>
      <c r="F118" s="153"/>
      <c r="G118" s="214"/>
      <c r="H118" s="53"/>
      <c r="I118" s="156" t="s">
        <v>7754</v>
      </c>
      <c r="J118" s="206" t="s">
        <v>53</v>
      </c>
      <c r="K118" s="207">
        <v>1</v>
      </c>
      <c r="L118" s="159"/>
      <c r="M118" s="144"/>
      <c r="N118" s="160"/>
      <c r="O118" s="208" t="s">
        <v>53</v>
      </c>
      <c r="P118" s="53">
        <v>0.9</v>
      </c>
      <c r="Q118" s="208" t="s">
        <v>53</v>
      </c>
      <c r="R118" s="211">
        <v>0.9</v>
      </c>
      <c r="S118" s="169">
        <v>131.85</v>
      </c>
      <c r="T118" s="75"/>
      <c r="V118" s="14">
        <v>293</v>
      </c>
      <c r="W118" s="14">
        <f t="shared" si="0"/>
        <v>131.85</v>
      </c>
      <c r="X118" s="252">
        <f t="shared" si="1"/>
        <v>131.85</v>
      </c>
    </row>
    <row r="119" spans="1:24" ht="16.5" customHeight="1">
      <c r="A119" s="20">
        <v>74</v>
      </c>
      <c r="B119" s="20" t="s">
        <v>11007</v>
      </c>
      <c r="C119" s="25" t="s">
        <v>7223</v>
      </c>
      <c r="D119" s="140"/>
      <c r="E119" s="144"/>
      <c r="F119" s="151"/>
      <c r="G119" s="204"/>
      <c r="H119" s="155"/>
      <c r="I119" s="205"/>
      <c r="J119" s="157"/>
      <c r="K119" s="158"/>
      <c r="L119" s="159"/>
      <c r="M119" s="144"/>
      <c r="N119" s="160"/>
      <c r="O119" s="151"/>
      <c r="P119" s="154"/>
      <c r="Q119" s="165" t="s">
        <v>69</v>
      </c>
      <c r="R119" s="209"/>
      <c r="S119" s="169">
        <v>197.1</v>
      </c>
      <c r="T119" s="75"/>
      <c r="V119" s="14">
        <v>438</v>
      </c>
      <c r="W119" s="14">
        <f t="shared" si="0"/>
        <v>197.1</v>
      </c>
      <c r="X119" s="252">
        <f t="shared" si="1"/>
        <v>197.1</v>
      </c>
    </row>
    <row r="120" spans="1:24" ht="16.5" customHeight="1">
      <c r="A120" s="20">
        <v>74</v>
      </c>
      <c r="B120" s="20" t="s">
        <v>10116</v>
      </c>
      <c r="C120" s="25" t="s">
        <v>953</v>
      </c>
      <c r="D120" s="140"/>
      <c r="E120" s="144"/>
      <c r="F120" s="152"/>
      <c r="G120" s="214"/>
      <c r="H120" s="53"/>
      <c r="I120" s="156" t="s">
        <v>7754</v>
      </c>
      <c r="J120" s="206" t="s">
        <v>53</v>
      </c>
      <c r="K120" s="207">
        <v>1</v>
      </c>
      <c r="L120" s="159"/>
      <c r="M120" s="144"/>
      <c r="N120" s="160"/>
      <c r="O120" s="159"/>
      <c r="P120" s="144"/>
      <c r="Q120" s="166"/>
      <c r="R120" s="210"/>
      <c r="S120" s="169">
        <v>197.1</v>
      </c>
      <c r="T120" s="75"/>
      <c r="V120" s="14">
        <v>438</v>
      </c>
      <c r="W120" s="14">
        <f t="shared" si="0"/>
        <v>197.1</v>
      </c>
      <c r="X120" s="252">
        <f t="shared" si="1"/>
        <v>197.1</v>
      </c>
    </row>
    <row r="121" spans="1:24" ht="16.5" customHeight="1">
      <c r="A121" s="20">
        <v>74</v>
      </c>
      <c r="B121" s="20" t="s">
        <v>169</v>
      </c>
      <c r="C121" s="25" t="s">
        <v>15675</v>
      </c>
      <c r="D121" s="140"/>
      <c r="E121" s="144"/>
      <c r="F121" s="136" t="s">
        <v>37</v>
      </c>
      <c r="G121" s="204" t="s">
        <v>53</v>
      </c>
      <c r="H121" s="155">
        <v>0.9</v>
      </c>
      <c r="I121" s="205"/>
      <c r="J121" s="157"/>
      <c r="K121" s="158"/>
      <c r="L121" s="159"/>
      <c r="M121" s="144"/>
      <c r="N121" s="160"/>
      <c r="O121" s="159"/>
      <c r="P121" s="144"/>
      <c r="Q121" s="166"/>
      <c r="R121" s="210"/>
      <c r="S121" s="169">
        <v>177.3</v>
      </c>
      <c r="T121" s="75"/>
      <c r="V121" s="14">
        <v>394</v>
      </c>
      <c r="W121" s="14">
        <f t="shared" si="0"/>
        <v>177.3</v>
      </c>
      <c r="X121" s="252">
        <f t="shared" si="1"/>
        <v>177.3</v>
      </c>
    </row>
    <row r="122" spans="1:24" ht="16.5" customHeight="1">
      <c r="A122" s="20">
        <v>74</v>
      </c>
      <c r="B122" s="20" t="s">
        <v>10023</v>
      </c>
      <c r="C122" s="25" t="s">
        <v>1192</v>
      </c>
      <c r="D122" s="140"/>
      <c r="E122" s="144"/>
      <c r="F122" s="153"/>
      <c r="G122" s="214"/>
      <c r="H122" s="53"/>
      <c r="I122" s="156" t="s">
        <v>7754</v>
      </c>
      <c r="J122" s="206" t="s">
        <v>53</v>
      </c>
      <c r="K122" s="207">
        <v>1</v>
      </c>
      <c r="L122" s="159"/>
      <c r="M122" s="144"/>
      <c r="N122" s="160"/>
      <c r="O122" s="152"/>
      <c r="P122" s="46"/>
      <c r="Q122" s="166"/>
      <c r="R122" s="210"/>
      <c r="S122" s="169">
        <v>177.3</v>
      </c>
      <c r="T122" s="75"/>
      <c r="V122" s="14">
        <v>394</v>
      </c>
      <c r="W122" s="14">
        <f t="shared" si="0"/>
        <v>177.3</v>
      </c>
      <c r="X122" s="252">
        <f t="shared" si="1"/>
        <v>177.3</v>
      </c>
    </row>
    <row r="123" spans="1:24" ht="16.5" customHeight="1">
      <c r="A123" s="20">
        <v>74</v>
      </c>
      <c r="B123" s="20" t="s">
        <v>11004</v>
      </c>
      <c r="C123" s="25" t="s">
        <v>378</v>
      </c>
      <c r="D123" s="140"/>
      <c r="E123" s="144"/>
      <c r="F123" s="151"/>
      <c r="G123" s="204"/>
      <c r="H123" s="155"/>
      <c r="I123" s="205"/>
      <c r="J123" s="157"/>
      <c r="K123" s="158"/>
      <c r="L123" s="159"/>
      <c r="M123" s="144"/>
      <c r="N123" s="160"/>
      <c r="O123" s="136" t="s">
        <v>92</v>
      </c>
      <c r="P123" s="163"/>
      <c r="Q123" s="166"/>
      <c r="R123" s="210"/>
      <c r="S123" s="169">
        <v>138.15</v>
      </c>
      <c r="T123" s="75"/>
      <c r="V123" s="14">
        <v>307</v>
      </c>
      <c r="W123" s="14">
        <f t="shared" si="0"/>
        <v>138.15</v>
      </c>
      <c r="X123" s="252">
        <f t="shared" si="1"/>
        <v>138.15</v>
      </c>
    </row>
    <row r="124" spans="1:24" ht="16.5" customHeight="1">
      <c r="A124" s="20">
        <v>74</v>
      </c>
      <c r="B124" s="20" t="s">
        <v>3097</v>
      </c>
      <c r="C124" s="25" t="s">
        <v>15676</v>
      </c>
      <c r="D124" s="140"/>
      <c r="E124" s="144"/>
      <c r="F124" s="152"/>
      <c r="G124" s="214"/>
      <c r="H124" s="53"/>
      <c r="I124" s="156" t="s">
        <v>7754</v>
      </c>
      <c r="J124" s="206" t="s">
        <v>53</v>
      </c>
      <c r="K124" s="207">
        <v>1</v>
      </c>
      <c r="L124" s="159"/>
      <c r="M124" s="144"/>
      <c r="N124" s="160"/>
      <c r="O124" s="137"/>
      <c r="P124" s="164"/>
      <c r="Q124" s="166"/>
      <c r="R124" s="210"/>
      <c r="S124" s="169">
        <v>138.15</v>
      </c>
      <c r="T124" s="75"/>
      <c r="V124" s="14">
        <v>307</v>
      </c>
      <c r="W124" s="14">
        <f t="shared" si="0"/>
        <v>138.15</v>
      </c>
      <c r="X124" s="252">
        <f t="shared" si="1"/>
        <v>138.15</v>
      </c>
    </row>
    <row r="125" spans="1:24" ht="16.5" customHeight="1">
      <c r="A125" s="20">
        <v>74</v>
      </c>
      <c r="B125" s="20" t="s">
        <v>10415</v>
      </c>
      <c r="C125" s="25" t="s">
        <v>4967</v>
      </c>
      <c r="D125" s="140"/>
      <c r="E125" s="144"/>
      <c r="F125" s="136" t="s">
        <v>37</v>
      </c>
      <c r="G125" s="204" t="s">
        <v>53</v>
      </c>
      <c r="H125" s="155">
        <v>0.9</v>
      </c>
      <c r="I125" s="205"/>
      <c r="J125" s="157"/>
      <c r="K125" s="158"/>
      <c r="L125" s="159"/>
      <c r="M125" s="144"/>
      <c r="N125" s="160"/>
      <c r="O125" s="137"/>
      <c r="P125" s="164"/>
      <c r="Q125" s="166"/>
      <c r="R125" s="210"/>
      <c r="S125" s="169">
        <v>124.2</v>
      </c>
      <c r="T125" s="75"/>
      <c r="V125" s="14">
        <v>276</v>
      </c>
      <c r="W125" s="14">
        <f t="shared" si="0"/>
        <v>124.2</v>
      </c>
      <c r="X125" s="252">
        <f t="shared" si="1"/>
        <v>124.2</v>
      </c>
    </row>
    <row r="126" spans="1:24" ht="16.5" customHeight="1">
      <c r="A126" s="20">
        <v>74</v>
      </c>
      <c r="B126" s="20" t="s">
        <v>7294</v>
      </c>
      <c r="C126" s="25" t="s">
        <v>11354</v>
      </c>
      <c r="D126" s="141"/>
      <c r="E126" s="46"/>
      <c r="F126" s="153"/>
      <c r="G126" s="214"/>
      <c r="H126" s="53"/>
      <c r="I126" s="156" t="s">
        <v>7754</v>
      </c>
      <c r="J126" s="206" t="s">
        <v>53</v>
      </c>
      <c r="K126" s="207">
        <v>1</v>
      </c>
      <c r="L126" s="152"/>
      <c r="M126" s="46"/>
      <c r="N126" s="53"/>
      <c r="O126" s="208" t="s">
        <v>53</v>
      </c>
      <c r="P126" s="53">
        <v>0.9</v>
      </c>
      <c r="Q126" s="208" t="s">
        <v>53</v>
      </c>
      <c r="R126" s="211">
        <v>0.85</v>
      </c>
      <c r="S126" s="169">
        <v>124.2</v>
      </c>
      <c r="T126" s="76"/>
      <c r="V126" s="14">
        <v>276</v>
      </c>
      <c r="W126" s="14">
        <f t="shared" si="0"/>
        <v>124.2</v>
      </c>
      <c r="X126" s="252">
        <f t="shared" si="1"/>
        <v>124.2</v>
      </c>
    </row>
    <row r="127" spans="1:24" ht="16.5" customHeight="1">
      <c r="A127" s="245"/>
    </row>
    <row r="128" spans="1:24" ht="16.5" customHeight="1">
      <c r="A128" s="245"/>
    </row>
    <row r="129" spans="1:24" ht="16.5" customHeight="1">
      <c r="A129" s="245"/>
      <c r="B129" s="21" t="s">
        <v>17111</v>
      </c>
      <c r="D129" s="78"/>
    </row>
    <row r="130" spans="1:24" ht="16.5" customHeight="1">
      <c r="A130" s="19" t="s">
        <v>9399</v>
      </c>
      <c r="B130" s="22"/>
      <c r="C130" s="23" t="s">
        <v>6064</v>
      </c>
      <c r="D130" s="79"/>
      <c r="E130" s="45"/>
      <c r="F130" s="45"/>
      <c r="G130" s="204"/>
      <c r="H130" s="79" t="s">
        <v>9403</v>
      </c>
      <c r="I130" s="45"/>
      <c r="J130" s="45"/>
      <c r="K130" s="52"/>
      <c r="L130" s="45"/>
      <c r="M130" s="45"/>
      <c r="N130" s="52"/>
      <c r="O130" s="45"/>
      <c r="P130" s="52"/>
      <c r="Q130" s="45"/>
      <c r="R130" s="52"/>
      <c r="S130" s="70" t="s">
        <v>5957</v>
      </c>
      <c r="T130" s="73" t="s">
        <v>9411</v>
      </c>
      <c r="V130" s="14" t="s">
        <v>5957</v>
      </c>
    </row>
    <row r="131" spans="1:24" ht="16.5" customHeight="1">
      <c r="A131" s="20" t="s">
        <v>9402</v>
      </c>
      <c r="B131" s="20" t="s">
        <v>2677</v>
      </c>
      <c r="C131" s="24"/>
      <c r="D131" s="80"/>
      <c r="E131" s="46"/>
      <c r="F131" s="46"/>
      <c r="G131" s="214"/>
      <c r="H131" s="53"/>
      <c r="I131" s="46"/>
      <c r="J131" s="46"/>
      <c r="K131" s="53"/>
      <c r="L131" s="144"/>
      <c r="M131" s="144"/>
      <c r="N131" s="160"/>
      <c r="O131" s="46"/>
      <c r="P131" s="53"/>
      <c r="Q131" s="46"/>
      <c r="R131" s="53"/>
      <c r="S131" s="71" t="s">
        <v>9406</v>
      </c>
      <c r="T131" s="74" t="s">
        <v>51</v>
      </c>
      <c r="V131" s="14" t="s">
        <v>9406</v>
      </c>
    </row>
    <row r="132" spans="1:24" ht="16.5" customHeight="1">
      <c r="A132" s="20">
        <v>74</v>
      </c>
      <c r="B132" s="20">
        <v>7215</v>
      </c>
      <c r="C132" s="25" t="s">
        <v>17125</v>
      </c>
      <c r="D132" s="136" t="s">
        <v>17654</v>
      </c>
      <c r="E132" s="200"/>
      <c r="F132" s="151"/>
      <c r="G132" s="204"/>
      <c r="H132" s="155"/>
      <c r="I132" s="205"/>
      <c r="J132" s="157"/>
      <c r="K132" s="158"/>
      <c r="L132" s="151" t="s">
        <v>1403</v>
      </c>
      <c r="M132" s="154"/>
      <c r="N132" s="155"/>
      <c r="O132" s="151"/>
      <c r="P132" s="217"/>
      <c r="Q132" s="151"/>
      <c r="R132" s="155"/>
      <c r="S132" s="169">
        <v>58.95</v>
      </c>
      <c r="T132" s="23" t="s">
        <v>2714</v>
      </c>
      <c r="V132" s="14">
        <v>131</v>
      </c>
      <c r="W132" s="14">
        <f t="shared" ref="W132:W347" si="2">V132*$V$4</f>
        <v>58.95</v>
      </c>
      <c r="X132" s="252">
        <f t="shared" ref="X132:X347" si="3">W132</f>
        <v>58.95</v>
      </c>
    </row>
    <row r="133" spans="1:24" ht="16.5" customHeight="1">
      <c r="A133" s="20">
        <v>74</v>
      </c>
      <c r="B133" s="20">
        <v>7216</v>
      </c>
      <c r="C133" s="25" t="s">
        <v>16789</v>
      </c>
      <c r="D133" s="199"/>
      <c r="E133" s="201"/>
      <c r="F133" s="152"/>
      <c r="G133" s="214"/>
      <c r="H133" s="53"/>
      <c r="I133" s="156" t="s">
        <v>7754</v>
      </c>
      <c r="J133" s="206" t="s">
        <v>53</v>
      </c>
      <c r="K133" s="158">
        <v>1</v>
      </c>
      <c r="L133" s="215" t="s">
        <v>53</v>
      </c>
      <c r="M133" s="160">
        <v>0.25</v>
      </c>
      <c r="N133" s="164" t="s">
        <v>591</v>
      </c>
      <c r="O133" s="159"/>
      <c r="P133" s="218"/>
      <c r="Q133" s="159"/>
      <c r="R133" s="160"/>
      <c r="S133" s="169">
        <v>58.95</v>
      </c>
      <c r="T133" s="75"/>
      <c r="V133" s="14">
        <v>131</v>
      </c>
      <c r="W133" s="14">
        <f t="shared" si="2"/>
        <v>58.95</v>
      </c>
      <c r="X133" s="252">
        <f t="shared" si="3"/>
        <v>58.95</v>
      </c>
    </row>
    <row r="134" spans="1:24" ht="16.5" customHeight="1">
      <c r="A134" s="20">
        <v>74</v>
      </c>
      <c r="B134" s="20">
        <v>7217</v>
      </c>
      <c r="C134" s="25" t="s">
        <v>17126</v>
      </c>
      <c r="D134" s="199"/>
      <c r="E134" s="201"/>
      <c r="F134" s="136" t="s">
        <v>37</v>
      </c>
      <c r="G134" s="204" t="s">
        <v>53</v>
      </c>
      <c r="H134" s="155">
        <v>0.9</v>
      </c>
      <c r="I134" s="205"/>
      <c r="J134" s="157"/>
      <c r="K134" s="158"/>
      <c r="L134" s="159"/>
      <c r="M134" s="144"/>
      <c r="N134" s="216"/>
      <c r="O134" s="159"/>
      <c r="P134" s="218"/>
      <c r="Q134" s="159"/>
      <c r="R134" s="160"/>
      <c r="S134" s="169">
        <v>53.55</v>
      </c>
      <c r="T134" s="75"/>
      <c r="V134" s="14">
        <v>119</v>
      </c>
      <c r="W134" s="14">
        <f t="shared" si="2"/>
        <v>53.55</v>
      </c>
      <c r="X134" s="252">
        <f t="shared" si="3"/>
        <v>53.55</v>
      </c>
    </row>
    <row r="135" spans="1:24" ht="16.5" customHeight="1">
      <c r="A135" s="20">
        <v>74</v>
      </c>
      <c r="B135" s="20">
        <v>7218</v>
      </c>
      <c r="C135" s="25" t="s">
        <v>15970</v>
      </c>
      <c r="D135" s="138">
        <v>105</v>
      </c>
      <c r="E135" s="202" t="s">
        <v>51</v>
      </c>
      <c r="F135" s="153"/>
      <c r="G135" s="214"/>
      <c r="H135" s="53"/>
      <c r="I135" s="156" t="s">
        <v>7754</v>
      </c>
      <c r="J135" s="206" t="s">
        <v>53</v>
      </c>
      <c r="K135" s="158">
        <v>1</v>
      </c>
      <c r="L135" s="159"/>
      <c r="M135" s="144"/>
      <c r="N135" s="160"/>
      <c r="O135" s="159"/>
      <c r="P135" s="218"/>
      <c r="Q135" s="159"/>
      <c r="R135" s="160"/>
      <c r="S135" s="169">
        <v>53.55</v>
      </c>
      <c r="T135" s="75"/>
      <c r="V135" s="14">
        <v>119</v>
      </c>
      <c r="W135" s="14">
        <f t="shared" si="2"/>
        <v>53.55</v>
      </c>
      <c r="X135" s="252">
        <f t="shared" si="3"/>
        <v>53.55</v>
      </c>
    </row>
    <row r="136" spans="1:24" ht="16.5" customHeight="1">
      <c r="A136" s="20">
        <v>74</v>
      </c>
      <c r="B136" s="20" t="s">
        <v>11003</v>
      </c>
      <c r="C136" s="25" t="s">
        <v>15680</v>
      </c>
      <c r="D136" s="140"/>
      <c r="E136" s="144"/>
      <c r="F136" s="151"/>
      <c r="G136" s="204"/>
      <c r="H136" s="155"/>
      <c r="I136" s="205"/>
      <c r="J136" s="157"/>
      <c r="K136" s="158"/>
      <c r="L136" s="159"/>
      <c r="M136" s="144"/>
      <c r="N136" s="160"/>
      <c r="O136" s="136" t="s">
        <v>92</v>
      </c>
      <c r="P136" s="163"/>
      <c r="Q136" s="159"/>
      <c r="R136" s="144"/>
      <c r="S136" s="169">
        <v>41.4</v>
      </c>
      <c r="T136" s="75"/>
      <c r="V136" s="14">
        <v>92</v>
      </c>
      <c r="W136" s="14">
        <f t="shared" si="2"/>
        <v>41.4</v>
      </c>
      <c r="X136" s="252">
        <f t="shared" si="3"/>
        <v>41.4</v>
      </c>
    </row>
    <row r="137" spans="1:24" ht="16.5" customHeight="1">
      <c r="A137" s="20">
        <v>74</v>
      </c>
      <c r="B137" s="20" t="s">
        <v>9620</v>
      </c>
      <c r="C137" s="25" t="s">
        <v>15681</v>
      </c>
      <c r="D137" s="140"/>
      <c r="E137" s="144"/>
      <c r="F137" s="152"/>
      <c r="G137" s="214"/>
      <c r="H137" s="53"/>
      <c r="I137" s="156" t="s">
        <v>7754</v>
      </c>
      <c r="J137" s="206" t="s">
        <v>53</v>
      </c>
      <c r="K137" s="207">
        <v>1</v>
      </c>
      <c r="L137" s="159"/>
      <c r="M137" s="144"/>
      <c r="N137" s="160"/>
      <c r="O137" s="137"/>
      <c r="P137" s="164"/>
      <c r="Q137" s="159"/>
      <c r="R137" s="144"/>
      <c r="S137" s="169">
        <v>41.4</v>
      </c>
      <c r="T137" s="75"/>
      <c r="V137" s="14">
        <v>92</v>
      </c>
      <c r="W137" s="14">
        <f t="shared" si="2"/>
        <v>41.4</v>
      </c>
      <c r="X137" s="252">
        <f t="shared" si="3"/>
        <v>41.4</v>
      </c>
    </row>
    <row r="138" spans="1:24" ht="16.5" customHeight="1">
      <c r="A138" s="20">
        <v>74</v>
      </c>
      <c r="B138" s="20" t="s">
        <v>4218</v>
      </c>
      <c r="C138" s="25" t="s">
        <v>10558</v>
      </c>
      <c r="D138" s="140"/>
      <c r="E138" s="144"/>
      <c r="F138" s="136" t="s">
        <v>37</v>
      </c>
      <c r="G138" s="204" t="s">
        <v>53</v>
      </c>
      <c r="H138" s="155">
        <v>0.9</v>
      </c>
      <c r="I138" s="205"/>
      <c r="J138" s="157"/>
      <c r="K138" s="158"/>
      <c r="L138" s="159"/>
      <c r="M138" s="144"/>
      <c r="N138" s="160"/>
      <c r="O138" s="137"/>
      <c r="P138" s="164"/>
      <c r="Q138" s="159"/>
      <c r="R138" s="144"/>
      <c r="S138" s="169">
        <v>37.35</v>
      </c>
      <c r="T138" s="75"/>
      <c r="V138" s="14">
        <v>83</v>
      </c>
      <c r="W138" s="14">
        <f t="shared" si="2"/>
        <v>37.35</v>
      </c>
      <c r="X138" s="252">
        <f t="shared" si="3"/>
        <v>37.35</v>
      </c>
    </row>
    <row r="139" spans="1:24" ht="16.5" customHeight="1">
      <c r="A139" s="20">
        <v>74</v>
      </c>
      <c r="B139" s="20" t="s">
        <v>6472</v>
      </c>
      <c r="C139" s="25" t="s">
        <v>5869</v>
      </c>
      <c r="D139" s="140"/>
      <c r="E139" s="144"/>
      <c r="F139" s="153"/>
      <c r="G139" s="214"/>
      <c r="H139" s="53"/>
      <c r="I139" s="156" t="s">
        <v>7754</v>
      </c>
      <c r="J139" s="206" t="s">
        <v>53</v>
      </c>
      <c r="K139" s="207">
        <v>1</v>
      </c>
      <c r="L139" s="159"/>
      <c r="M139" s="144"/>
      <c r="N139" s="160"/>
      <c r="O139" s="208" t="s">
        <v>53</v>
      </c>
      <c r="P139" s="53">
        <v>0.7</v>
      </c>
      <c r="Q139" s="152"/>
      <c r="R139" s="46"/>
      <c r="S139" s="169">
        <v>37.35</v>
      </c>
      <c r="T139" s="75"/>
      <c r="V139" s="14">
        <v>83</v>
      </c>
      <c r="W139" s="14">
        <f t="shared" si="2"/>
        <v>37.35</v>
      </c>
      <c r="X139" s="252">
        <f t="shared" si="3"/>
        <v>37.35</v>
      </c>
    </row>
    <row r="140" spans="1:24" ht="16.5" customHeight="1">
      <c r="A140" s="20">
        <v>74</v>
      </c>
      <c r="B140" s="20" t="s">
        <v>9827</v>
      </c>
      <c r="C140" s="25" t="s">
        <v>12405</v>
      </c>
      <c r="D140" s="140"/>
      <c r="E140" s="144"/>
      <c r="F140" s="151"/>
      <c r="G140" s="204"/>
      <c r="H140" s="155"/>
      <c r="I140" s="205"/>
      <c r="J140" s="157"/>
      <c r="K140" s="158"/>
      <c r="L140" s="159"/>
      <c r="M140" s="144"/>
      <c r="N140" s="160"/>
      <c r="O140" s="151"/>
      <c r="P140" s="154"/>
      <c r="Q140" s="165" t="s">
        <v>150</v>
      </c>
      <c r="R140" s="209"/>
      <c r="S140" s="169">
        <v>53.1</v>
      </c>
      <c r="T140" s="75"/>
      <c r="V140" s="14">
        <v>118</v>
      </c>
      <c r="W140" s="14">
        <f t="shared" si="2"/>
        <v>53.1</v>
      </c>
      <c r="X140" s="252">
        <f t="shared" si="3"/>
        <v>53.1</v>
      </c>
    </row>
    <row r="141" spans="1:24" ht="16.5" customHeight="1">
      <c r="A141" s="20">
        <v>74</v>
      </c>
      <c r="B141" s="20" t="s">
        <v>9876</v>
      </c>
      <c r="C141" s="25" t="s">
        <v>15682</v>
      </c>
      <c r="D141" s="140"/>
      <c r="E141" s="144"/>
      <c r="F141" s="152"/>
      <c r="G141" s="214"/>
      <c r="H141" s="53"/>
      <c r="I141" s="156" t="s">
        <v>7754</v>
      </c>
      <c r="J141" s="206" t="s">
        <v>53</v>
      </c>
      <c r="K141" s="207">
        <v>1</v>
      </c>
      <c r="L141" s="159"/>
      <c r="M141" s="144"/>
      <c r="N141" s="160"/>
      <c r="O141" s="159"/>
      <c r="P141" s="144"/>
      <c r="Q141" s="166"/>
      <c r="R141" s="210"/>
      <c r="S141" s="169">
        <v>53.1</v>
      </c>
      <c r="T141" s="75"/>
      <c r="V141" s="14">
        <v>118</v>
      </c>
      <c r="W141" s="14">
        <f t="shared" si="2"/>
        <v>53.1</v>
      </c>
      <c r="X141" s="252">
        <f t="shared" si="3"/>
        <v>53.1</v>
      </c>
    </row>
    <row r="142" spans="1:24" ht="16.5" customHeight="1">
      <c r="A142" s="20">
        <v>74</v>
      </c>
      <c r="B142" s="20" t="s">
        <v>8822</v>
      </c>
      <c r="C142" s="25" t="s">
        <v>8997</v>
      </c>
      <c r="D142" s="140"/>
      <c r="E142" s="144"/>
      <c r="F142" s="136" t="s">
        <v>37</v>
      </c>
      <c r="G142" s="204" t="s">
        <v>53</v>
      </c>
      <c r="H142" s="155">
        <v>0.9</v>
      </c>
      <c r="I142" s="205"/>
      <c r="J142" s="157"/>
      <c r="K142" s="158"/>
      <c r="L142" s="159"/>
      <c r="M142" s="144"/>
      <c r="N142" s="160"/>
      <c r="O142" s="159"/>
      <c r="P142" s="144"/>
      <c r="Q142" s="166"/>
      <c r="R142" s="210"/>
      <c r="S142" s="169">
        <v>48.15</v>
      </c>
      <c r="T142" s="75"/>
      <c r="V142" s="14">
        <v>107</v>
      </c>
      <c r="W142" s="14">
        <f t="shared" si="2"/>
        <v>48.15</v>
      </c>
      <c r="X142" s="252">
        <f t="shared" si="3"/>
        <v>48.15</v>
      </c>
    </row>
    <row r="143" spans="1:24" ht="16.5" customHeight="1">
      <c r="A143" s="20">
        <v>74</v>
      </c>
      <c r="B143" s="20" t="s">
        <v>3411</v>
      </c>
      <c r="C143" s="25" t="s">
        <v>15683</v>
      </c>
      <c r="D143" s="140"/>
      <c r="E143" s="144"/>
      <c r="F143" s="153"/>
      <c r="G143" s="214"/>
      <c r="H143" s="53"/>
      <c r="I143" s="156" t="s">
        <v>7754</v>
      </c>
      <c r="J143" s="206" t="s">
        <v>53</v>
      </c>
      <c r="K143" s="207">
        <v>1</v>
      </c>
      <c r="L143" s="159"/>
      <c r="M143" s="144"/>
      <c r="N143" s="160"/>
      <c r="O143" s="152"/>
      <c r="P143" s="46"/>
      <c r="Q143" s="166"/>
      <c r="R143" s="210"/>
      <c r="S143" s="169">
        <v>48.15</v>
      </c>
      <c r="T143" s="75"/>
      <c r="V143" s="14">
        <v>107</v>
      </c>
      <c r="W143" s="14">
        <f t="shared" si="2"/>
        <v>48.15</v>
      </c>
      <c r="X143" s="252">
        <f t="shared" si="3"/>
        <v>48.15</v>
      </c>
    </row>
    <row r="144" spans="1:24" ht="16.5" customHeight="1">
      <c r="A144" s="20">
        <v>74</v>
      </c>
      <c r="B144" s="20" t="s">
        <v>9339</v>
      </c>
      <c r="C144" s="25" t="s">
        <v>15684</v>
      </c>
      <c r="D144" s="140"/>
      <c r="E144" s="144"/>
      <c r="F144" s="151"/>
      <c r="G144" s="204"/>
      <c r="H144" s="155"/>
      <c r="I144" s="205"/>
      <c r="J144" s="157"/>
      <c r="K144" s="158"/>
      <c r="L144" s="159"/>
      <c r="M144" s="144"/>
      <c r="N144" s="160"/>
      <c r="O144" s="136" t="s">
        <v>92</v>
      </c>
      <c r="P144" s="163"/>
      <c r="Q144" s="166"/>
      <c r="R144" s="210"/>
      <c r="S144" s="169">
        <v>37.35</v>
      </c>
      <c r="T144" s="75"/>
      <c r="V144" s="14">
        <v>83</v>
      </c>
      <c r="W144" s="14">
        <f t="shared" si="2"/>
        <v>37.35</v>
      </c>
      <c r="X144" s="252">
        <f t="shared" si="3"/>
        <v>37.35</v>
      </c>
    </row>
    <row r="145" spans="1:24" ht="16.5" customHeight="1">
      <c r="A145" s="20">
        <v>74</v>
      </c>
      <c r="B145" s="20" t="s">
        <v>10728</v>
      </c>
      <c r="C145" s="25" t="s">
        <v>11647</v>
      </c>
      <c r="D145" s="140"/>
      <c r="E145" s="144"/>
      <c r="F145" s="152"/>
      <c r="G145" s="214"/>
      <c r="H145" s="53"/>
      <c r="I145" s="156" t="s">
        <v>7754</v>
      </c>
      <c r="J145" s="206" t="s">
        <v>53</v>
      </c>
      <c r="K145" s="207">
        <v>1</v>
      </c>
      <c r="L145" s="159"/>
      <c r="M145" s="144"/>
      <c r="N145" s="160"/>
      <c r="O145" s="137"/>
      <c r="P145" s="164"/>
      <c r="Q145" s="166"/>
      <c r="R145" s="210"/>
      <c r="S145" s="169">
        <v>37.35</v>
      </c>
      <c r="T145" s="75"/>
      <c r="V145" s="14">
        <v>83</v>
      </c>
      <c r="W145" s="14">
        <f t="shared" si="2"/>
        <v>37.35</v>
      </c>
      <c r="X145" s="252">
        <f t="shared" si="3"/>
        <v>37.35</v>
      </c>
    </row>
    <row r="146" spans="1:24" ht="16.5" customHeight="1">
      <c r="A146" s="20">
        <v>74</v>
      </c>
      <c r="B146" s="20" t="s">
        <v>8280</v>
      </c>
      <c r="C146" s="25" t="s">
        <v>11895</v>
      </c>
      <c r="D146" s="140"/>
      <c r="E146" s="144"/>
      <c r="F146" s="136" t="s">
        <v>37</v>
      </c>
      <c r="G146" s="204" t="s">
        <v>53</v>
      </c>
      <c r="H146" s="155">
        <v>0.9</v>
      </c>
      <c r="I146" s="205"/>
      <c r="J146" s="157"/>
      <c r="K146" s="158"/>
      <c r="L146" s="159"/>
      <c r="M146" s="144"/>
      <c r="N146" s="160"/>
      <c r="O146" s="137"/>
      <c r="P146" s="164"/>
      <c r="Q146" s="166"/>
      <c r="R146" s="210"/>
      <c r="S146" s="169">
        <v>33.75</v>
      </c>
      <c r="T146" s="75"/>
      <c r="V146" s="14">
        <v>75</v>
      </c>
      <c r="W146" s="14">
        <f t="shared" si="2"/>
        <v>33.75</v>
      </c>
      <c r="X146" s="252">
        <f t="shared" si="3"/>
        <v>33.75</v>
      </c>
    </row>
    <row r="147" spans="1:24" ht="16.5" customHeight="1">
      <c r="A147" s="20">
        <v>74</v>
      </c>
      <c r="B147" s="20" t="s">
        <v>10573</v>
      </c>
      <c r="C147" s="25" t="s">
        <v>2323</v>
      </c>
      <c r="D147" s="140"/>
      <c r="E147" s="144"/>
      <c r="F147" s="153"/>
      <c r="G147" s="214"/>
      <c r="H147" s="53"/>
      <c r="I147" s="156" t="s">
        <v>7754</v>
      </c>
      <c r="J147" s="206" t="s">
        <v>53</v>
      </c>
      <c r="K147" s="207">
        <v>1</v>
      </c>
      <c r="L147" s="159"/>
      <c r="M147" s="144"/>
      <c r="N147" s="160"/>
      <c r="O147" s="208" t="s">
        <v>53</v>
      </c>
      <c r="P147" s="53">
        <v>0.9</v>
      </c>
      <c r="Q147" s="208" t="s">
        <v>53</v>
      </c>
      <c r="R147" s="211">
        <v>0.9</v>
      </c>
      <c r="S147" s="169">
        <v>33.75</v>
      </c>
      <c r="T147" s="75"/>
      <c r="V147" s="14">
        <v>75</v>
      </c>
      <c r="W147" s="14">
        <f t="shared" si="2"/>
        <v>33.75</v>
      </c>
      <c r="X147" s="252">
        <f t="shared" si="3"/>
        <v>33.75</v>
      </c>
    </row>
    <row r="148" spans="1:24" ht="16.5" customHeight="1">
      <c r="A148" s="20">
        <v>74</v>
      </c>
      <c r="B148" s="20" t="s">
        <v>10119</v>
      </c>
      <c r="C148" s="25" t="s">
        <v>1645</v>
      </c>
      <c r="D148" s="140"/>
      <c r="E148" s="144"/>
      <c r="F148" s="151"/>
      <c r="G148" s="204"/>
      <c r="H148" s="155"/>
      <c r="I148" s="205"/>
      <c r="J148" s="157"/>
      <c r="K148" s="158"/>
      <c r="L148" s="159"/>
      <c r="M148" s="144"/>
      <c r="N148" s="160"/>
      <c r="O148" s="151"/>
      <c r="P148" s="154"/>
      <c r="Q148" s="165" t="s">
        <v>69</v>
      </c>
      <c r="R148" s="209"/>
      <c r="S148" s="169">
        <v>49.95</v>
      </c>
      <c r="T148" s="75"/>
      <c r="V148" s="14">
        <v>111</v>
      </c>
      <c r="W148" s="14">
        <f t="shared" si="2"/>
        <v>49.95</v>
      </c>
      <c r="X148" s="252">
        <f t="shared" si="3"/>
        <v>49.95</v>
      </c>
    </row>
    <row r="149" spans="1:24" ht="16.5" customHeight="1">
      <c r="A149" s="20">
        <v>74</v>
      </c>
      <c r="B149" s="20" t="s">
        <v>5085</v>
      </c>
      <c r="C149" s="25" t="s">
        <v>10699</v>
      </c>
      <c r="D149" s="140"/>
      <c r="E149" s="144"/>
      <c r="F149" s="152"/>
      <c r="G149" s="214"/>
      <c r="H149" s="53"/>
      <c r="I149" s="156" t="s">
        <v>7754</v>
      </c>
      <c r="J149" s="206" t="s">
        <v>53</v>
      </c>
      <c r="K149" s="207">
        <v>1</v>
      </c>
      <c r="L149" s="159"/>
      <c r="M149" s="144"/>
      <c r="N149" s="160"/>
      <c r="O149" s="159"/>
      <c r="P149" s="144"/>
      <c r="Q149" s="166"/>
      <c r="R149" s="210"/>
      <c r="S149" s="169">
        <v>49.95</v>
      </c>
      <c r="T149" s="75"/>
      <c r="V149" s="14">
        <v>111</v>
      </c>
      <c r="W149" s="14">
        <f t="shared" si="2"/>
        <v>49.95</v>
      </c>
      <c r="X149" s="252">
        <f t="shared" si="3"/>
        <v>49.95</v>
      </c>
    </row>
    <row r="150" spans="1:24" ht="16.5" customHeight="1">
      <c r="A150" s="20">
        <v>74</v>
      </c>
      <c r="B150" s="20" t="s">
        <v>9658</v>
      </c>
      <c r="C150" s="25" t="s">
        <v>15685</v>
      </c>
      <c r="D150" s="140"/>
      <c r="E150" s="144"/>
      <c r="F150" s="136" t="s">
        <v>37</v>
      </c>
      <c r="G150" s="204" t="s">
        <v>53</v>
      </c>
      <c r="H150" s="155">
        <v>0.9</v>
      </c>
      <c r="I150" s="205"/>
      <c r="J150" s="157"/>
      <c r="K150" s="158"/>
      <c r="L150" s="159"/>
      <c r="M150" s="144"/>
      <c r="N150" s="160"/>
      <c r="O150" s="159"/>
      <c r="P150" s="144"/>
      <c r="Q150" s="166"/>
      <c r="R150" s="210"/>
      <c r="S150" s="169">
        <v>45.45</v>
      </c>
      <c r="T150" s="75"/>
      <c r="V150" s="14">
        <v>101</v>
      </c>
      <c r="W150" s="14">
        <f t="shared" si="2"/>
        <v>45.45</v>
      </c>
      <c r="X150" s="252">
        <f t="shared" si="3"/>
        <v>45.45</v>
      </c>
    </row>
    <row r="151" spans="1:24" ht="16.5" customHeight="1">
      <c r="A151" s="20">
        <v>74</v>
      </c>
      <c r="B151" s="20" t="s">
        <v>11000</v>
      </c>
      <c r="C151" s="25" t="s">
        <v>10570</v>
      </c>
      <c r="D151" s="140"/>
      <c r="E151" s="144"/>
      <c r="F151" s="153"/>
      <c r="G151" s="214"/>
      <c r="H151" s="53"/>
      <c r="I151" s="156" t="s">
        <v>7754</v>
      </c>
      <c r="J151" s="206" t="s">
        <v>53</v>
      </c>
      <c r="K151" s="207">
        <v>1</v>
      </c>
      <c r="L151" s="159"/>
      <c r="M151" s="144"/>
      <c r="N151" s="160"/>
      <c r="O151" s="152"/>
      <c r="P151" s="46"/>
      <c r="Q151" s="166"/>
      <c r="R151" s="210"/>
      <c r="S151" s="169">
        <v>45.45</v>
      </c>
      <c r="T151" s="75"/>
      <c r="V151" s="14">
        <v>101</v>
      </c>
      <c r="W151" s="14">
        <f t="shared" si="2"/>
        <v>45.45</v>
      </c>
      <c r="X151" s="252">
        <f t="shared" si="3"/>
        <v>45.45</v>
      </c>
    </row>
    <row r="152" spans="1:24" ht="16.5" customHeight="1">
      <c r="A152" s="20">
        <v>74</v>
      </c>
      <c r="B152" s="20" t="s">
        <v>6817</v>
      </c>
      <c r="C152" s="25" t="s">
        <v>9906</v>
      </c>
      <c r="D152" s="140"/>
      <c r="E152" s="144"/>
      <c r="F152" s="151"/>
      <c r="G152" s="204"/>
      <c r="H152" s="155"/>
      <c r="I152" s="205"/>
      <c r="J152" s="157"/>
      <c r="K152" s="158"/>
      <c r="L152" s="159"/>
      <c r="M152" s="144"/>
      <c r="N152" s="160"/>
      <c r="O152" s="136" t="s">
        <v>92</v>
      </c>
      <c r="P152" s="163"/>
      <c r="Q152" s="166"/>
      <c r="R152" s="210"/>
      <c r="S152" s="169">
        <v>35.1</v>
      </c>
      <c r="T152" s="75"/>
      <c r="V152" s="14">
        <v>78</v>
      </c>
      <c r="W152" s="14">
        <f t="shared" si="2"/>
        <v>35.1</v>
      </c>
      <c r="X152" s="252">
        <f t="shared" si="3"/>
        <v>35.1</v>
      </c>
    </row>
    <row r="153" spans="1:24" ht="16.5" customHeight="1">
      <c r="A153" s="20">
        <v>74</v>
      </c>
      <c r="B153" s="20" t="s">
        <v>9891</v>
      </c>
      <c r="C153" s="25" t="s">
        <v>5564</v>
      </c>
      <c r="D153" s="140"/>
      <c r="E153" s="144"/>
      <c r="F153" s="152"/>
      <c r="G153" s="214"/>
      <c r="H153" s="53"/>
      <c r="I153" s="156" t="s">
        <v>7754</v>
      </c>
      <c r="J153" s="206" t="s">
        <v>53</v>
      </c>
      <c r="K153" s="207">
        <v>1</v>
      </c>
      <c r="L153" s="159"/>
      <c r="M153" s="144"/>
      <c r="N153" s="160"/>
      <c r="O153" s="137"/>
      <c r="P153" s="164"/>
      <c r="Q153" s="166"/>
      <c r="R153" s="210"/>
      <c r="S153" s="169">
        <v>35.1</v>
      </c>
      <c r="T153" s="75"/>
      <c r="V153" s="14">
        <v>78</v>
      </c>
      <c r="W153" s="14">
        <f t="shared" si="2"/>
        <v>35.1</v>
      </c>
      <c r="X153" s="252">
        <f t="shared" si="3"/>
        <v>35.1</v>
      </c>
    </row>
    <row r="154" spans="1:24" ht="16.5" customHeight="1">
      <c r="A154" s="20">
        <v>74</v>
      </c>
      <c r="B154" s="20" t="s">
        <v>9559</v>
      </c>
      <c r="C154" s="25" t="s">
        <v>15686</v>
      </c>
      <c r="D154" s="140"/>
      <c r="E154" s="144"/>
      <c r="F154" s="136" t="s">
        <v>37</v>
      </c>
      <c r="G154" s="204" t="s">
        <v>53</v>
      </c>
      <c r="H154" s="155">
        <v>0.9</v>
      </c>
      <c r="I154" s="205"/>
      <c r="J154" s="157"/>
      <c r="K154" s="158"/>
      <c r="L154" s="159"/>
      <c r="M154" s="144"/>
      <c r="N154" s="160"/>
      <c r="O154" s="137"/>
      <c r="P154" s="164"/>
      <c r="Q154" s="166"/>
      <c r="R154" s="210"/>
      <c r="S154" s="169">
        <v>31.95</v>
      </c>
      <c r="T154" s="75"/>
      <c r="V154" s="14">
        <v>71</v>
      </c>
      <c r="W154" s="14">
        <f t="shared" si="2"/>
        <v>31.95</v>
      </c>
      <c r="X154" s="252">
        <f t="shared" si="3"/>
        <v>31.95</v>
      </c>
    </row>
    <row r="155" spans="1:24" ht="16.5" customHeight="1">
      <c r="A155" s="20">
        <v>74</v>
      </c>
      <c r="B155" s="20" t="s">
        <v>10998</v>
      </c>
      <c r="C155" s="25" t="s">
        <v>9457</v>
      </c>
      <c r="D155" s="141"/>
      <c r="E155" s="46"/>
      <c r="F155" s="153"/>
      <c r="G155" s="214"/>
      <c r="H155" s="53"/>
      <c r="I155" s="156" t="s">
        <v>7754</v>
      </c>
      <c r="J155" s="206" t="s">
        <v>53</v>
      </c>
      <c r="K155" s="207">
        <v>1</v>
      </c>
      <c r="L155" s="159"/>
      <c r="M155" s="144"/>
      <c r="N155" s="160"/>
      <c r="O155" s="208" t="s">
        <v>53</v>
      </c>
      <c r="P155" s="53">
        <v>0.9</v>
      </c>
      <c r="Q155" s="208" t="s">
        <v>53</v>
      </c>
      <c r="R155" s="211">
        <v>0.85</v>
      </c>
      <c r="S155" s="169">
        <v>31.95</v>
      </c>
      <c r="T155" s="75"/>
      <c r="V155" s="14">
        <v>71</v>
      </c>
      <c r="W155" s="14">
        <f t="shared" si="2"/>
        <v>31.95</v>
      </c>
      <c r="X155" s="252">
        <f t="shared" si="3"/>
        <v>31.95</v>
      </c>
    </row>
    <row r="156" spans="1:24" ht="16.5" customHeight="1">
      <c r="A156" s="20">
        <v>74</v>
      </c>
      <c r="B156" s="20">
        <v>7219</v>
      </c>
      <c r="C156" s="25" t="s">
        <v>2063</v>
      </c>
      <c r="D156" s="136" t="s">
        <v>17655</v>
      </c>
      <c r="E156" s="200"/>
      <c r="F156" s="151"/>
      <c r="G156" s="204"/>
      <c r="H156" s="155"/>
      <c r="I156" s="205"/>
      <c r="J156" s="157"/>
      <c r="K156" s="158"/>
      <c r="L156" s="151" t="s">
        <v>1403</v>
      </c>
      <c r="M156" s="154"/>
      <c r="N156" s="155"/>
      <c r="O156" s="151"/>
      <c r="P156" s="217"/>
      <c r="Q156" s="151"/>
      <c r="R156" s="155"/>
      <c r="S156" s="169">
        <v>110.25</v>
      </c>
      <c r="T156" s="75"/>
      <c r="V156" s="14">
        <v>245</v>
      </c>
      <c r="W156" s="14">
        <f t="shared" si="2"/>
        <v>110.25</v>
      </c>
      <c r="X156" s="252">
        <f t="shared" si="3"/>
        <v>110.25</v>
      </c>
    </row>
    <row r="157" spans="1:24" ht="16.5" customHeight="1">
      <c r="A157" s="20">
        <v>74</v>
      </c>
      <c r="B157" s="20">
        <v>7220</v>
      </c>
      <c r="C157" s="25" t="s">
        <v>17127</v>
      </c>
      <c r="D157" s="199"/>
      <c r="E157" s="201"/>
      <c r="F157" s="152"/>
      <c r="G157" s="214"/>
      <c r="H157" s="53"/>
      <c r="I157" s="156" t="s">
        <v>7754</v>
      </c>
      <c r="J157" s="206" t="s">
        <v>53</v>
      </c>
      <c r="K157" s="207">
        <v>1</v>
      </c>
      <c r="L157" s="215" t="s">
        <v>53</v>
      </c>
      <c r="M157" s="160">
        <v>0.25</v>
      </c>
      <c r="N157" s="164" t="s">
        <v>591</v>
      </c>
      <c r="O157" s="159"/>
      <c r="P157" s="218"/>
      <c r="Q157" s="159"/>
      <c r="R157" s="160"/>
      <c r="S157" s="169">
        <v>110.25</v>
      </c>
      <c r="T157" s="75"/>
      <c r="V157" s="14">
        <v>245</v>
      </c>
      <c r="W157" s="14">
        <f t="shared" si="2"/>
        <v>110.25</v>
      </c>
      <c r="X157" s="252">
        <f t="shared" si="3"/>
        <v>110.25</v>
      </c>
    </row>
    <row r="158" spans="1:24" ht="16.5" customHeight="1">
      <c r="A158" s="20">
        <v>74</v>
      </c>
      <c r="B158" s="20">
        <v>7221</v>
      </c>
      <c r="C158" s="25" t="s">
        <v>12361</v>
      </c>
      <c r="D158" s="199"/>
      <c r="E158" s="201"/>
      <c r="F158" s="136" t="s">
        <v>37</v>
      </c>
      <c r="G158" s="204" t="s">
        <v>53</v>
      </c>
      <c r="H158" s="155">
        <v>0.9</v>
      </c>
      <c r="I158" s="205"/>
      <c r="J158" s="157"/>
      <c r="K158" s="158"/>
      <c r="L158" s="159"/>
      <c r="M158" s="144"/>
      <c r="N158" s="216"/>
      <c r="O158" s="159"/>
      <c r="P158" s="218"/>
      <c r="Q158" s="159"/>
      <c r="R158" s="160"/>
      <c r="S158" s="169">
        <v>99</v>
      </c>
      <c r="T158" s="75"/>
      <c r="V158" s="14">
        <v>220</v>
      </c>
      <c r="W158" s="14">
        <f t="shared" si="2"/>
        <v>99</v>
      </c>
      <c r="X158" s="252">
        <f t="shared" si="3"/>
        <v>99</v>
      </c>
    </row>
    <row r="159" spans="1:24" ht="16.5" customHeight="1">
      <c r="A159" s="20">
        <v>74</v>
      </c>
      <c r="B159" s="20">
        <v>7222</v>
      </c>
      <c r="C159" s="25" t="s">
        <v>1827</v>
      </c>
      <c r="D159" s="138">
        <v>196</v>
      </c>
      <c r="E159" s="202" t="s">
        <v>51</v>
      </c>
      <c r="F159" s="153"/>
      <c r="G159" s="214"/>
      <c r="H159" s="53"/>
      <c r="I159" s="156" t="s">
        <v>7754</v>
      </c>
      <c r="J159" s="206" t="s">
        <v>53</v>
      </c>
      <c r="K159" s="207">
        <v>1</v>
      </c>
      <c r="L159" s="159"/>
      <c r="M159" s="144"/>
      <c r="N159" s="160"/>
      <c r="O159" s="159"/>
      <c r="P159" s="218"/>
      <c r="Q159" s="159"/>
      <c r="R159" s="160"/>
      <c r="S159" s="169">
        <v>99</v>
      </c>
      <c r="T159" s="75"/>
      <c r="V159" s="14">
        <v>220</v>
      </c>
      <c r="W159" s="14">
        <f t="shared" si="2"/>
        <v>99</v>
      </c>
      <c r="X159" s="252">
        <f t="shared" si="3"/>
        <v>99</v>
      </c>
    </row>
    <row r="160" spans="1:24" ht="16.5" customHeight="1">
      <c r="A160" s="20">
        <v>74</v>
      </c>
      <c r="B160" s="20" t="s">
        <v>9475</v>
      </c>
      <c r="C160" s="25" t="s">
        <v>2386</v>
      </c>
      <c r="D160" s="140"/>
      <c r="E160" s="144"/>
      <c r="F160" s="151"/>
      <c r="G160" s="204"/>
      <c r="H160" s="155"/>
      <c r="I160" s="205"/>
      <c r="J160" s="157"/>
      <c r="K160" s="158"/>
      <c r="L160" s="159"/>
      <c r="M160" s="144"/>
      <c r="N160" s="160"/>
      <c r="O160" s="136" t="s">
        <v>92</v>
      </c>
      <c r="P160" s="163"/>
      <c r="Q160" s="159"/>
      <c r="R160" s="144"/>
      <c r="S160" s="169">
        <v>77.400000000000006</v>
      </c>
      <c r="T160" s="75"/>
      <c r="V160" s="14">
        <v>172</v>
      </c>
      <c r="W160" s="14">
        <f t="shared" si="2"/>
        <v>77.400000000000006</v>
      </c>
      <c r="X160" s="252">
        <f t="shared" si="3"/>
        <v>77.400000000000006</v>
      </c>
    </row>
    <row r="161" spans="1:24" ht="16.5" customHeight="1">
      <c r="A161" s="20">
        <v>74</v>
      </c>
      <c r="B161" s="20" t="s">
        <v>9040</v>
      </c>
      <c r="C161" s="25" t="s">
        <v>2179</v>
      </c>
      <c r="D161" s="140"/>
      <c r="E161" s="144"/>
      <c r="F161" s="152"/>
      <c r="G161" s="214"/>
      <c r="H161" s="53"/>
      <c r="I161" s="156" t="s">
        <v>7754</v>
      </c>
      <c r="J161" s="206" t="s">
        <v>53</v>
      </c>
      <c r="K161" s="207">
        <v>1</v>
      </c>
      <c r="L161" s="159"/>
      <c r="M161" s="144"/>
      <c r="N161" s="160"/>
      <c r="O161" s="137"/>
      <c r="P161" s="164"/>
      <c r="Q161" s="159"/>
      <c r="R161" s="144"/>
      <c r="S161" s="169">
        <v>77.400000000000006</v>
      </c>
      <c r="T161" s="75"/>
      <c r="V161" s="14">
        <v>172</v>
      </c>
      <c r="W161" s="14">
        <f t="shared" si="2"/>
        <v>77.400000000000006</v>
      </c>
      <c r="X161" s="252">
        <f t="shared" si="3"/>
        <v>77.400000000000006</v>
      </c>
    </row>
    <row r="162" spans="1:24" ht="16.5" customHeight="1">
      <c r="A162" s="20">
        <v>74</v>
      </c>
      <c r="B162" s="20" t="s">
        <v>10996</v>
      </c>
      <c r="C162" s="25" t="s">
        <v>14325</v>
      </c>
      <c r="D162" s="140"/>
      <c r="E162" s="144"/>
      <c r="F162" s="136" t="s">
        <v>37</v>
      </c>
      <c r="G162" s="204" t="s">
        <v>53</v>
      </c>
      <c r="H162" s="155">
        <v>0.9</v>
      </c>
      <c r="I162" s="205"/>
      <c r="J162" s="157"/>
      <c r="K162" s="158"/>
      <c r="L162" s="159"/>
      <c r="M162" s="144"/>
      <c r="N162" s="160"/>
      <c r="O162" s="137"/>
      <c r="P162" s="164"/>
      <c r="Q162" s="159"/>
      <c r="R162" s="144"/>
      <c r="S162" s="169">
        <v>69.3</v>
      </c>
      <c r="T162" s="75"/>
      <c r="V162" s="14">
        <v>154</v>
      </c>
      <c r="W162" s="14">
        <f t="shared" si="2"/>
        <v>69.3</v>
      </c>
      <c r="X162" s="252">
        <f t="shared" si="3"/>
        <v>69.3</v>
      </c>
    </row>
    <row r="163" spans="1:24" ht="16.5" customHeight="1">
      <c r="A163" s="20">
        <v>74</v>
      </c>
      <c r="B163" s="20" t="s">
        <v>5387</v>
      </c>
      <c r="C163" s="25" t="s">
        <v>9981</v>
      </c>
      <c r="D163" s="140"/>
      <c r="E163" s="144"/>
      <c r="F163" s="153"/>
      <c r="G163" s="214"/>
      <c r="H163" s="53"/>
      <c r="I163" s="156" t="s">
        <v>7754</v>
      </c>
      <c r="J163" s="206" t="s">
        <v>53</v>
      </c>
      <c r="K163" s="207">
        <v>1</v>
      </c>
      <c r="L163" s="159"/>
      <c r="M163" s="144"/>
      <c r="N163" s="160"/>
      <c r="O163" s="208" t="s">
        <v>53</v>
      </c>
      <c r="P163" s="53">
        <v>0.7</v>
      </c>
      <c r="Q163" s="152"/>
      <c r="R163" s="46"/>
      <c r="S163" s="169">
        <v>69.3</v>
      </c>
      <c r="T163" s="75"/>
      <c r="V163" s="14">
        <v>154</v>
      </c>
      <c r="W163" s="14">
        <f t="shared" si="2"/>
        <v>69.3</v>
      </c>
      <c r="X163" s="252">
        <f t="shared" si="3"/>
        <v>69.3</v>
      </c>
    </row>
    <row r="164" spans="1:24" ht="16.5" customHeight="1">
      <c r="A164" s="20">
        <v>74</v>
      </c>
      <c r="B164" s="20" t="s">
        <v>9771</v>
      </c>
      <c r="C164" s="25" t="s">
        <v>3570</v>
      </c>
      <c r="D164" s="140"/>
      <c r="E164" s="144"/>
      <c r="F164" s="151"/>
      <c r="G164" s="204"/>
      <c r="H164" s="155"/>
      <c r="I164" s="205"/>
      <c r="J164" s="157"/>
      <c r="K164" s="158"/>
      <c r="L164" s="159"/>
      <c r="M164" s="144"/>
      <c r="N164" s="160"/>
      <c r="O164" s="151"/>
      <c r="P164" s="154"/>
      <c r="Q164" s="165" t="s">
        <v>150</v>
      </c>
      <c r="R164" s="209"/>
      <c r="S164" s="169">
        <v>99.45</v>
      </c>
      <c r="T164" s="75"/>
      <c r="V164" s="14">
        <v>221</v>
      </c>
      <c r="W164" s="14">
        <f t="shared" si="2"/>
        <v>99.45</v>
      </c>
      <c r="X164" s="252">
        <f t="shared" si="3"/>
        <v>99.45</v>
      </c>
    </row>
    <row r="165" spans="1:24" ht="16.5" customHeight="1">
      <c r="A165" s="20">
        <v>74</v>
      </c>
      <c r="B165" s="20" t="s">
        <v>571</v>
      </c>
      <c r="C165" s="25" t="s">
        <v>3914</v>
      </c>
      <c r="D165" s="140"/>
      <c r="E165" s="144"/>
      <c r="F165" s="152"/>
      <c r="G165" s="214"/>
      <c r="H165" s="53"/>
      <c r="I165" s="156" t="s">
        <v>7754</v>
      </c>
      <c r="J165" s="206" t="s">
        <v>53</v>
      </c>
      <c r="K165" s="207">
        <v>1</v>
      </c>
      <c r="L165" s="159"/>
      <c r="M165" s="144"/>
      <c r="N165" s="160"/>
      <c r="O165" s="159"/>
      <c r="P165" s="144"/>
      <c r="Q165" s="166"/>
      <c r="R165" s="210"/>
      <c r="S165" s="169">
        <v>99.45</v>
      </c>
      <c r="T165" s="75"/>
      <c r="V165" s="14">
        <v>221</v>
      </c>
      <c r="W165" s="14">
        <f t="shared" si="2"/>
        <v>99.45</v>
      </c>
      <c r="X165" s="252">
        <f t="shared" si="3"/>
        <v>99.45</v>
      </c>
    </row>
    <row r="166" spans="1:24" ht="16.5" customHeight="1">
      <c r="A166" s="20">
        <v>74</v>
      </c>
      <c r="B166" s="20" t="s">
        <v>6615</v>
      </c>
      <c r="C166" s="25" t="s">
        <v>8667</v>
      </c>
      <c r="D166" s="140"/>
      <c r="E166" s="144"/>
      <c r="F166" s="136" t="s">
        <v>37</v>
      </c>
      <c r="G166" s="204" t="s">
        <v>53</v>
      </c>
      <c r="H166" s="155">
        <v>0.9</v>
      </c>
      <c r="I166" s="205"/>
      <c r="J166" s="157"/>
      <c r="K166" s="158"/>
      <c r="L166" s="159"/>
      <c r="M166" s="144"/>
      <c r="N166" s="160"/>
      <c r="O166" s="159"/>
      <c r="P166" s="144"/>
      <c r="Q166" s="166"/>
      <c r="R166" s="210"/>
      <c r="S166" s="169">
        <v>89.1</v>
      </c>
      <c r="T166" s="75"/>
      <c r="V166" s="14">
        <v>198</v>
      </c>
      <c r="W166" s="14">
        <f t="shared" si="2"/>
        <v>89.1</v>
      </c>
      <c r="X166" s="252">
        <f t="shared" si="3"/>
        <v>89.1</v>
      </c>
    </row>
    <row r="167" spans="1:24" ht="16.5" customHeight="1">
      <c r="A167" s="20">
        <v>74</v>
      </c>
      <c r="B167" s="20" t="s">
        <v>4591</v>
      </c>
      <c r="C167" s="25" t="s">
        <v>15688</v>
      </c>
      <c r="D167" s="140"/>
      <c r="E167" s="144"/>
      <c r="F167" s="153"/>
      <c r="G167" s="214"/>
      <c r="H167" s="53"/>
      <c r="I167" s="156" t="s">
        <v>7754</v>
      </c>
      <c r="J167" s="206" t="s">
        <v>53</v>
      </c>
      <c r="K167" s="207">
        <v>1</v>
      </c>
      <c r="L167" s="159"/>
      <c r="M167" s="144"/>
      <c r="N167" s="160"/>
      <c r="O167" s="152"/>
      <c r="P167" s="46"/>
      <c r="Q167" s="166"/>
      <c r="R167" s="210"/>
      <c r="S167" s="169">
        <v>89.1</v>
      </c>
      <c r="T167" s="75"/>
      <c r="V167" s="14">
        <v>198</v>
      </c>
      <c r="W167" s="14">
        <f t="shared" si="2"/>
        <v>89.1</v>
      </c>
      <c r="X167" s="252">
        <f t="shared" si="3"/>
        <v>89.1</v>
      </c>
    </row>
    <row r="168" spans="1:24" ht="16.5" customHeight="1">
      <c r="A168" s="20">
        <v>74</v>
      </c>
      <c r="B168" s="20" t="s">
        <v>6483</v>
      </c>
      <c r="C168" s="25" t="s">
        <v>15689</v>
      </c>
      <c r="D168" s="140"/>
      <c r="E168" s="144"/>
      <c r="F168" s="151"/>
      <c r="G168" s="204"/>
      <c r="H168" s="155"/>
      <c r="I168" s="205"/>
      <c r="J168" s="157"/>
      <c r="K168" s="158"/>
      <c r="L168" s="159"/>
      <c r="M168" s="144"/>
      <c r="N168" s="160"/>
      <c r="O168" s="136" t="s">
        <v>92</v>
      </c>
      <c r="P168" s="163"/>
      <c r="Q168" s="166"/>
      <c r="R168" s="210"/>
      <c r="S168" s="169">
        <v>69.75</v>
      </c>
      <c r="T168" s="75"/>
      <c r="V168" s="14">
        <v>155</v>
      </c>
      <c r="W168" s="14">
        <f t="shared" si="2"/>
        <v>69.75</v>
      </c>
      <c r="X168" s="252">
        <f t="shared" si="3"/>
        <v>69.75</v>
      </c>
    </row>
    <row r="169" spans="1:24" ht="16.5" customHeight="1">
      <c r="A169" s="20">
        <v>74</v>
      </c>
      <c r="B169" s="20" t="s">
        <v>10268</v>
      </c>
      <c r="C169" s="25" t="s">
        <v>15690</v>
      </c>
      <c r="D169" s="140"/>
      <c r="E169" s="144"/>
      <c r="F169" s="152"/>
      <c r="G169" s="214"/>
      <c r="H169" s="53"/>
      <c r="I169" s="156" t="s">
        <v>7754</v>
      </c>
      <c r="J169" s="206" t="s">
        <v>53</v>
      </c>
      <c r="K169" s="207">
        <v>1</v>
      </c>
      <c r="L169" s="159"/>
      <c r="M169" s="144"/>
      <c r="N169" s="160"/>
      <c r="O169" s="137"/>
      <c r="P169" s="164"/>
      <c r="Q169" s="166"/>
      <c r="R169" s="210"/>
      <c r="S169" s="169">
        <v>69.75</v>
      </c>
      <c r="T169" s="75"/>
      <c r="V169" s="14">
        <v>155</v>
      </c>
      <c r="W169" s="14">
        <f t="shared" si="2"/>
        <v>69.75</v>
      </c>
      <c r="X169" s="252">
        <f t="shared" si="3"/>
        <v>69.75</v>
      </c>
    </row>
    <row r="170" spans="1:24" ht="16.5" customHeight="1">
      <c r="A170" s="20">
        <v>74</v>
      </c>
      <c r="B170" s="20" t="s">
        <v>8511</v>
      </c>
      <c r="C170" s="25" t="s">
        <v>15691</v>
      </c>
      <c r="D170" s="140"/>
      <c r="E170" s="144"/>
      <c r="F170" s="136" t="s">
        <v>37</v>
      </c>
      <c r="G170" s="204" t="s">
        <v>53</v>
      </c>
      <c r="H170" s="155">
        <v>0.9</v>
      </c>
      <c r="I170" s="205"/>
      <c r="J170" s="157"/>
      <c r="K170" s="158"/>
      <c r="L170" s="159"/>
      <c r="M170" s="144"/>
      <c r="N170" s="160"/>
      <c r="O170" s="137"/>
      <c r="P170" s="164"/>
      <c r="Q170" s="166"/>
      <c r="R170" s="210"/>
      <c r="S170" s="169">
        <v>62.55</v>
      </c>
      <c r="T170" s="75"/>
      <c r="V170" s="14">
        <v>139</v>
      </c>
      <c r="W170" s="14">
        <f t="shared" si="2"/>
        <v>62.55</v>
      </c>
      <c r="X170" s="252">
        <f t="shared" si="3"/>
        <v>62.55</v>
      </c>
    </row>
    <row r="171" spans="1:24" ht="16.5" customHeight="1">
      <c r="A171" s="20">
        <v>74</v>
      </c>
      <c r="B171" s="20" t="s">
        <v>4818</v>
      </c>
      <c r="C171" s="25" t="s">
        <v>12515</v>
      </c>
      <c r="D171" s="140"/>
      <c r="E171" s="144"/>
      <c r="F171" s="153"/>
      <c r="G171" s="214"/>
      <c r="H171" s="53"/>
      <c r="I171" s="156" t="s">
        <v>7754</v>
      </c>
      <c r="J171" s="206" t="s">
        <v>53</v>
      </c>
      <c r="K171" s="207">
        <v>1</v>
      </c>
      <c r="L171" s="159"/>
      <c r="M171" s="144"/>
      <c r="N171" s="160"/>
      <c r="O171" s="208" t="s">
        <v>53</v>
      </c>
      <c r="P171" s="53">
        <v>0.9</v>
      </c>
      <c r="Q171" s="208" t="s">
        <v>53</v>
      </c>
      <c r="R171" s="211">
        <v>0.9</v>
      </c>
      <c r="S171" s="169">
        <v>62.55</v>
      </c>
      <c r="T171" s="75"/>
      <c r="V171" s="14">
        <v>139</v>
      </c>
      <c r="W171" s="14">
        <f t="shared" si="2"/>
        <v>62.55</v>
      </c>
      <c r="X171" s="252">
        <f t="shared" si="3"/>
        <v>62.55</v>
      </c>
    </row>
    <row r="172" spans="1:24" ht="16.5" customHeight="1">
      <c r="A172" s="20">
        <v>74</v>
      </c>
      <c r="B172" s="20" t="s">
        <v>10994</v>
      </c>
      <c r="C172" s="25" t="s">
        <v>1026</v>
      </c>
      <c r="D172" s="140"/>
      <c r="E172" s="144"/>
      <c r="F172" s="151"/>
      <c r="G172" s="204"/>
      <c r="H172" s="155"/>
      <c r="I172" s="205"/>
      <c r="J172" s="157"/>
      <c r="K172" s="158"/>
      <c r="L172" s="159"/>
      <c r="M172" s="144"/>
      <c r="N172" s="160"/>
      <c r="O172" s="151"/>
      <c r="P172" s="154"/>
      <c r="Q172" s="165" t="s">
        <v>69</v>
      </c>
      <c r="R172" s="209"/>
      <c r="S172" s="169">
        <v>93.6</v>
      </c>
      <c r="T172" s="75"/>
      <c r="V172" s="14">
        <v>208</v>
      </c>
      <c r="W172" s="14">
        <f t="shared" si="2"/>
        <v>93.6</v>
      </c>
      <c r="X172" s="252">
        <f t="shared" si="3"/>
        <v>93.6</v>
      </c>
    </row>
    <row r="173" spans="1:24" ht="16.5" customHeight="1">
      <c r="A173" s="20">
        <v>74</v>
      </c>
      <c r="B173" s="20" t="s">
        <v>1570</v>
      </c>
      <c r="C173" s="25" t="s">
        <v>14560</v>
      </c>
      <c r="D173" s="140"/>
      <c r="E173" s="144"/>
      <c r="F173" s="152"/>
      <c r="G173" s="214"/>
      <c r="H173" s="53"/>
      <c r="I173" s="156" t="s">
        <v>7754</v>
      </c>
      <c r="J173" s="206" t="s">
        <v>53</v>
      </c>
      <c r="K173" s="207">
        <v>1</v>
      </c>
      <c r="L173" s="159"/>
      <c r="M173" s="144"/>
      <c r="N173" s="160"/>
      <c r="O173" s="159"/>
      <c r="P173" s="144"/>
      <c r="Q173" s="166"/>
      <c r="R173" s="210"/>
      <c r="S173" s="169">
        <v>93.6</v>
      </c>
      <c r="T173" s="75"/>
      <c r="V173" s="14">
        <v>208</v>
      </c>
      <c r="W173" s="14">
        <f t="shared" si="2"/>
        <v>93.6</v>
      </c>
      <c r="X173" s="252">
        <f t="shared" si="3"/>
        <v>93.6</v>
      </c>
    </row>
    <row r="174" spans="1:24" ht="16.5" customHeight="1">
      <c r="A174" s="20">
        <v>74</v>
      </c>
      <c r="B174" s="20" t="s">
        <v>7124</v>
      </c>
      <c r="C174" s="25" t="s">
        <v>15693</v>
      </c>
      <c r="D174" s="140"/>
      <c r="E174" s="144"/>
      <c r="F174" s="136" t="s">
        <v>37</v>
      </c>
      <c r="G174" s="204" t="s">
        <v>53</v>
      </c>
      <c r="H174" s="155">
        <v>0.9</v>
      </c>
      <c r="I174" s="205"/>
      <c r="J174" s="157"/>
      <c r="K174" s="158"/>
      <c r="L174" s="159"/>
      <c r="M174" s="144"/>
      <c r="N174" s="160"/>
      <c r="O174" s="159"/>
      <c r="P174" s="144"/>
      <c r="Q174" s="166"/>
      <c r="R174" s="210"/>
      <c r="S174" s="169">
        <v>84.15</v>
      </c>
      <c r="T174" s="75"/>
      <c r="V174" s="14">
        <v>187</v>
      </c>
      <c r="W174" s="14">
        <f t="shared" si="2"/>
        <v>84.15</v>
      </c>
      <c r="X174" s="252">
        <f t="shared" si="3"/>
        <v>84.15</v>
      </c>
    </row>
    <row r="175" spans="1:24" ht="16.5" customHeight="1">
      <c r="A175" s="20">
        <v>74</v>
      </c>
      <c r="B175" s="20" t="s">
        <v>10992</v>
      </c>
      <c r="C175" s="25" t="s">
        <v>15694</v>
      </c>
      <c r="D175" s="140"/>
      <c r="E175" s="144"/>
      <c r="F175" s="153"/>
      <c r="G175" s="214"/>
      <c r="H175" s="53"/>
      <c r="I175" s="156" t="s">
        <v>7754</v>
      </c>
      <c r="J175" s="206" t="s">
        <v>53</v>
      </c>
      <c r="K175" s="207">
        <v>1</v>
      </c>
      <c r="L175" s="159"/>
      <c r="M175" s="144"/>
      <c r="N175" s="160"/>
      <c r="O175" s="152"/>
      <c r="P175" s="46"/>
      <c r="Q175" s="166"/>
      <c r="R175" s="210"/>
      <c r="S175" s="169">
        <v>84.15</v>
      </c>
      <c r="T175" s="75"/>
      <c r="V175" s="14">
        <v>187</v>
      </c>
      <c r="W175" s="14">
        <f t="shared" si="2"/>
        <v>84.15</v>
      </c>
      <c r="X175" s="252">
        <f t="shared" si="3"/>
        <v>84.15</v>
      </c>
    </row>
    <row r="176" spans="1:24" ht="16.5" customHeight="1">
      <c r="A176" s="20">
        <v>74</v>
      </c>
      <c r="B176" s="20" t="s">
        <v>3809</v>
      </c>
      <c r="C176" s="25" t="s">
        <v>818</v>
      </c>
      <c r="D176" s="140"/>
      <c r="E176" s="144"/>
      <c r="F176" s="151"/>
      <c r="G176" s="204"/>
      <c r="H176" s="155"/>
      <c r="I176" s="205"/>
      <c r="J176" s="157"/>
      <c r="K176" s="158"/>
      <c r="L176" s="159"/>
      <c r="M176" s="144"/>
      <c r="N176" s="160"/>
      <c r="O176" s="136" t="s">
        <v>92</v>
      </c>
      <c r="P176" s="163"/>
      <c r="Q176" s="166"/>
      <c r="R176" s="210"/>
      <c r="S176" s="169">
        <v>65.7</v>
      </c>
      <c r="T176" s="75"/>
      <c r="V176" s="14">
        <v>146</v>
      </c>
      <c r="W176" s="14">
        <f t="shared" si="2"/>
        <v>65.7</v>
      </c>
      <c r="X176" s="252">
        <f t="shared" si="3"/>
        <v>65.7</v>
      </c>
    </row>
    <row r="177" spans="1:24" ht="16.5" customHeight="1">
      <c r="A177" s="20">
        <v>74</v>
      </c>
      <c r="B177" s="20" t="s">
        <v>9297</v>
      </c>
      <c r="C177" s="25" t="s">
        <v>15695</v>
      </c>
      <c r="D177" s="140"/>
      <c r="E177" s="144"/>
      <c r="F177" s="152"/>
      <c r="G177" s="214"/>
      <c r="H177" s="53"/>
      <c r="I177" s="156" t="s">
        <v>7754</v>
      </c>
      <c r="J177" s="206" t="s">
        <v>53</v>
      </c>
      <c r="K177" s="207">
        <v>1</v>
      </c>
      <c r="L177" s="159"/>
      <c r="M177" s="144"/>
      <c r="N177" s="160"/>
      <c r="O177" s="137"/>
      <c r="P177" s="164"/>
      <c r="Q177" s="166"/>
      <c r="R177" s="210"/>
      <c r="S177" s="169">
        <v>65.7</v>
      </c>
      <c r="T177" s="75"/>
      <c r="V177" s="14">
        <v>146</v>
      </c>
      <c r="W177" s="14">
        <f t="shared" si="2"/>
        <v>65.7</v>
      </c>
      <c r="X177" s="252">
        <f t="shared" si="3"/>
        <v>65.7</v>
      </c>
    </row>
    <row r="178" spans="1:24" ht="16.5" customHeight="1">
      <c r="A178" s="20">
        <v>74</v>
      </c>
      <c r="B178" s="20" t="s">
        <v>10412</v>
      </c>
      <c r="C178" s="25" t="s">
        <v>13835</v>
      </c>
      <c r="D178" s="140"/>
      <c r="E178" s="144"/>
      <c r="F178" s="136" t="s">
        <v>37</v>
      </c>
      <c r="G178" s="204" t="s">
        <v>53</v>
      </c>
      <c r="H178" s="155">
        <v>0.9</v>
      </c>
      <c r="I178" s="205"/>
      <c r="J178" s="157"/>
      <c r="K178" s="158"/>
      <c r="L178" s="159"/>
      <c r="M178" s="144"/>
      <c r="N178" s="160"/>
      <c r="O178" s="137"/>
      <c r="P178" s="164"/>
      <c r="Q178" s="166"/>
      <c r="R178" s="210"/>
      <c r="S178" s="169">
        <v>58.95</v>
      </c>
      <c r="T178" s="75"/>
      <c r="V178" s="14">
        <v>131</v>
      </c>
      <c r="W178" s="14">
        <f t="shared" si="2"/>
        <v>58.95</v>
      </c>
      <c r="X178" s="252">
        <f t="shared" si="3"/>
        <v>58.95</v>
      </c>
    </row>
    <row r="179" spans="1:24" ht="16.5" customHeight="1">
      <c r="A179" s="20">
        <v>74</v>
      </c>
      <c r="B179" s="20" t="s">
        <v>10495</v>
      </c>
      <c r="C179" s="25" t="s">
        <v>15696</v>
      </c>
      <c r="D179" s="141"/>
      <c r="E179" s="46"/>
      <c r="F179" s="153"/>
      <c r="G179" s="214"/>
      <c r="H179" s="53"/>
      <c r="I179" s="156" t="s">
        <v>7754</v>
      </c>
      <c r="J179" s="206" t="s">
        <v>53</v>
      </c>
      <c r="K179" s="207">
        <v>1</v>
      </c>
      <c r="L179" s="159"/>
      <c r="M179" s="144"/>
      <c r="N179" s="160"/>
      <c r="O179" s="208" t="s">
        <v>53</v>
      </c>
      <c r="P179" s="53">
        <v>0.9</v>
      </c>
      <c r="Q179" s="208" t="s">
        <v>53</v>
      </c>
      <c r="R179" s="211">
        <v>0.85</v>
      </c>
      <c r="S179" s="169">
        <v>58.95</v>
      </c>
      <c r="T179" s="75"/>
      <c r="V179" s="14">
        <v>131</v>
      </c>
      <c r="W179" s="14">
        <f t="shared" si="2"/>
        <v>58.95</v>
      </c>
      <c r="X179" s="252">
        <f t="shared" si="3"/>
        <v>58.95</v>
      </c>
    </row>
    <row r="180" spans="1:24" ht="16.5" customHeight="1">
      <c r="A180" s="20">
        <v>74</v>
      </c>
      <c r="B180" s="20">
        <v>7223</v>
      </c>
      <c r="C180" s="25" t="s">
        <v>17128</v>
      </c>
      <c r="D180" s="136" t="s">
        <v>17656</v>
      </c>
      <c r="E180" s="200"/>
      <c r="F180" s="151"/>
      <c r="G180" s="204"/>
      <c r="H180" s="155"/>
      <c r="I180" s="205"/>
      <c r="J180" s="157"/>
      <c r="K180" s="158"/>
      <c r="L180" s="159"/>
      <c r="M180" s="144"/>
      <c r="N180" s="160"/>
      <c r="O180" s="151"/>
      <c r="P180" s="217"/>
      <c r="Q180" s="151"/>
      <c r="R180" s="155"/>
      <c r="S180" s="169">
        <v>154.35</v>
      </c>
      <c r="T180" s="75"/>
      <c r="V180" s="14">
        <v>343</v>
      </c>
      <c r="W180" s="14">
        <f t="shared" si="2"/>
        <v>154.35</v>
      </c>
      <c r="X180" s="252">
        <f t="shared" si="3"/>
        <v>154.35</v>
      </c>
    </row>
    <row r="181" spans="1:24" ht="16.5" customHeight="1">
      <c r="A181" s="20">
        <v>74</v>
      </c>
      <c r="B181" s="20">
        <v>7224</v>
      </c>
      <c r="C181" s="25" t="s">
        <v>2281</v>
      </c>
      <c r="D181" s="199"/>
      <c r="E181" s="201"/>
      <c r="F181" s="152"/>
      <c r="G181" s="214"/>
      <c r="H181" s="53"/>
      <c r="I181" s="156" t="s">
        <v>7754</v>
      </c>
      <c r="J181" s="206" t="s">
        <v>53</v>
      </c>
      <c r="K181" s="207">
        <v>1</v>
      </c>
      <c r="L181" s="159"/>
      <c r="M181" s="144"/>
      <c r="N181" s="160"/>
      <c r="O181" s="159"/>
      <c r="P181" s="218"/>
      <c r="Q181" s="159"/>
      <c r="R181" s="160"/>
      <c r="S181" s="169">
        <v>154.35</v>
      </c>
      <c r="T181" s="75"/>
      <c r="V181" s="14">
        <v>343</v>
      </c>
      <c r="W181" s="14">
        <f t="shared" si="2"/>
        <v>154.35</v>
      </c>
      <c r="X181" s="252">
        <f t="shared" si="3"/>
        <v>154.35</v>
      </c>
    </row>
    <row r="182" spans="1:24" ht="16.5" customHeight="1">
      <c r="A182" s="20">
        <v>74</v>
      </c>
      <c r="B182" s="20">
        <v>7225</v>
      </c>
      <c r="C182" s="25" t="s">
        <v>17129</v>
      </c>
      <c r="D182" s="199"/>
      <c r="E182" s="201"/>
      <c r="F182" s="136" t="s">
        <v>37</v>
      </c>
      <c r="G182" s="204" t="s">
        <v>53</v>
      </c>
      <c r="H182" s="155">
        <v>0.9</v>
      </c>
      <c r="I182" s="205"/>
      <c r="J182" s="157"/>
      <c r="K182" s="158"/>
      <c r="L182" s="159"/>
      <c r="M182" s="144"/>
      <c r="N182" s="160"/>
      <c r="O182" s="159"/>
      <c r="P182" s="218"/>
      <c r="Q182" s="159"/>
      <c r="R182" s="160"/>
      <c r="S182" s="169">
        <v>139.05000000000001</v>
      </c>
      <c r="T182" s="75"/>
      <c r="V182" s="14">
        <v>309</v>
      </c>
      <c r="W182" s="14">
        <f t="shared" si="2"/>
        <v>139.05000000000001</v>
      </c>
      <c r="X182" s="252">
        <f t="shared" si="3"/>
        <v>139.05000000000001</v>
      </c>
    </row>
    <row r="183" spans="1:24" ht="16.5" customHeight="1">
      <c r="A183" s="20">
        <v>74</v>
      </c>
      <c r="B183" s="20">
        <v>7226</v>
      </c>
      <c r="C183" s="25" t="s">
        <v>14746</v>
      </c>
      <c r="D183" s="138">
        <v>274</v>
      </c>
      <c r="E183" s="202" t="s">
        <v>51</v>
      </c>
      <c r="F183" s="153"/>
      <c r="G183" s="214"/>
      <c r="H183" s="53"/>
      <c r="I183" s="156" t="s">
        <v>7754</v>
      </c>
      <c r="J183" s="206" t="s">
        <v>53</v>
      </c>
      <c r="K183" s="207">
        <v>1</v>
      </c>
      <c r="L183" s="159"/>
      <c r="M183" s="144"/>
      <c r="N183" s="160"/>
      <c r="O183" s="159"/>
      <c r="P183" s="218"/>
      <c r="Q183" s="159"/>
      <c r="R183" s="160"/>
      <c r="S183" s="169">
        <v>139.05000000000001</v>
      </c>
      <c r="T183" s="75"/>
      <c r="V183" s="14">
        <v>309</v>
      </c>
      <c r="W183" s="14">
        <f t="shared" si="2"/>
        <v>139.05000000000001</v>
      </c>
      <c r="X183" s="252">
        <f t="shared" si="3"/>
        <v>139.05000000000001</v>
      </c>
    </row>
    <row r="184" spans="1:24" ht="16.5" customHeight="1">
      <c r="A184" s="20">
        <v>74</v>
      </c>
      <c r="B184" s="20" t="s">
        <v>2800</v>
      </c>
      <c r="C184" s="25" t="s">
        <v>15699</v>
      </c>
      <c r="D184" s="140"/>
      <c r="E184" s="144"/>
      <c r="F184" s="151"/>
      <c r="G184" s="204"/>
      <c r="H184" s="155"/>
      <c r="I184" s="205"/>
      <c r="J184" s="157"/>
      <c r="K184" s="158"/>
      <c r="L184" s="159"/>
      <c r="M184" s="144"/>
      <c r="N184" s="160"/>
      <c r="O184" s="136" t="s">
        <v>92</v>
      </c>
      <c r="P184" s="163"/>
      <c r="Q184" s="159"/>
      <c r="R184" s="144"/>
      <c r="S184" s="169">
        <v>108</v>
      </c>
      <c r="T184" s="75"/>
      <c r="V184" s="14">
        <v>240</v>
      </c>
      <c r="W184" s="14">
        <f t="shared" si="2"/>
        <v>108</v>
      </c>
      <c r="X184" s="252">
        <f t="shared" si="3"/>
        <v>108</v>
      </c>
    </row>
    <row r="185" spans="1:24" ht="16.5" customHeight="1">
      <c r="A185" s="20">
        <v>74</v>
      </c>
      <c r="B185" s="20" t="s">
        <v>10991</v>
      </c>
      <c r="C185" s="25" t="s">
        <v>237</v>
      </c>
      <c r="D185" s="140"/>
      <c r="E185" s="144"/>
      <c r="F185" s="152"/>
      <c r="G185" s="214"/>
      <c r="H185" s="53"/>
      <c r="I185" s="156" t="s">
        <v>7754</v>
      </c>
      <c r="J185" s="206" t="s">
        <v>53</v>
      </c>
      <c r="K185" s="207">
        <v>1</v>
      </c>
      <c r="L185" s="159"/>
      <c r="M185" s="144"/>
      <c r="N185" s="160"/>
      <c r="O185" s="137"/>
      <c r="P185" s="164"/>
      <c r="Q185" s="159"/>
      <c r="R185" s="144"/>
      <c r="S185" s="169">
        <v>108</v>
      </c>
      <c r="T185" s="75"/>
      <c r="V185" s="14">
        <v>240</v>
      </c>
      <c r="W185" s="14">
        <f t="shared" si="2"/>
        <v>108</v>
      </c>
      <c r="X185" s="252">
        <f t="shared" si="3"/>
        <v>108</v>
      </c>
    </row>
    <row r="186" spans="1:24" ht="16.5" customHeight="1">
      <c r="A186" s="20">
        <v>74</v>
      </c>
      <c r="B186" s="20" t="s">
        <v>10988</v>
      </c>
      <c r="C186" s="25" t="s">
        <v>10563</v>
      </c>
      <c r="D186" s="140"/>
      <c r="E186" s="144"/>
      <c r="F186" s="136" t="s">
        <v>37</v>
      </c>
      <c r="G186" s="204" t="s">
        <v>53</v>
      </c>
      <c r="H186" s="155">
        <v>0.9</v>
      </c>
      <c r="I186" s="205"/>
      <c r="J186" s="157"/>
      <c r="K186" s="158"/>
      <c r="L186" s="159"/>
      <c r="M186" s="144"/>
      <c r="N186" s="160"/>
      <c r="O186" s="137"/>
      <c r="P186" s="164"/>
      <c r="Q186" s="159"/>
      <c r="R186" s="144"/>
      <c r="S186" s="169">
        <v>97.2</v>
      </c>
      <c r="T186" s="75"/>
      <c r="V186" s="14">
        <v>216</v>
      </c>
      <c r="W186" s="14">
        <f t="shared" si="2"/>
        <v>97.2</v>
      </c>
      <c r="X186" s="252">
        <f t="shared" si="3"/>
        <v>97.2</v>
      </c>
    </row>
    <row r="187" spans="1:24" ht="16.5" customHeight="1">
      <c r="A187" s="20">
        <v>74</v>
      </c>
      <c r="B187" s="20" t="s">
        <v>10986</v>
      </c>
      <c r="C187" s="25" t="s">
        <v>1741</v>
      </c>
      <c r="D187" s="140"/>
      <c r="E187" s="144"/>
      <c r="F187" s="153"/>
      <c r="G187" s="214"/>
      <c r="H187" s="53"/>
      <c r="I187" s="156" t="s">
        <v>7754</v>
      </c>
      <c r="J187" s="206" t="s">
        <v>53</v>
      </c>
      <c r="K187" s="207">
        <v>1</v>
      </c>
      <c r="L187" s="159"/>
      <c r="M187" s="144"/>
      <c r="N187" s="160"/>
      <c r="O187" s="208" t="s">
        <v>53</v>
      </c>
      <c r="P187" s="53">
        <v>0.7</v>
      </c>
      <c r="Q187" s="152"/>
      <c r="R187" s="46"/>
      <c r="S187" s="169">
        <v>97.2</v>
      </c>
      <c r="T187" s="75"/>
      <c r="V187" s="14">
        <v>216</v>
      </c>
      <c r="W187" s="14">
        <f t="shared" si="2"/>
        <v>97.2</v>
      </c>
      <c r="X187" s="252">
        <f t="shared" si="3"/>
        <v>97.2</v>
      </c>
    </row>
    <row r="188" spans="1:24" ht="16.5" customHeight="1">
      <c r="A188" s="20">
        <v>74</v>
      </c>
      <c r="B188" s="20" t="s">
        <v>10307</v>
      </c>
      <c r="C188" s="25" t="s">
        <v>15514</v>
      </c>
      <c r="D188" s="140"/>
      <c r="E188" s="144"/>
      <c r="F188" s="151"/>
      <c r="G188" s="204"/>
      <c r="H188" s="155"/>
      <c r="I188" s="205"/>
      <c r="J188" s="157"/>
      <c r="K188" s="158"/>
      <c r="L188" s="159"/>
      <c r="M188" s="144"/>
      <c r="N188" s="160"/>
      <c r="O188" s="151"/>
      <c r="P188" s="154"/>
      <c r="Q188" s="165" t="s">
        <v>150</v>
      </c>
      <c r="R188" s="209"/>
      <c r="S188" s="169">
        <v>139.05000000000001</v>
      </c>
      <c r="T188" s="75"/>
      <c r="V188" s="14">
        <v>309</v>
      </c>
      <c r="W188" s="14">
        <f t="shared" si="2"/>
        <v>139.05000000000001</v>
      </c>
      <c r="X188" s="252">
        <f t="shared" si="3"/>
        <v>139.05000000000001</v>
      </c>
    </row>
    <row r="189" spans="1:24" ht="16.5" customHeight="1">
      <c r="A189" s="20">
        <v>74</v>
      </c>
      <c r="B189" s="20" t="s">
        <v>2057</v>
      </c>
      <c r="C189" s="25" t="s">
        <v>5966</v>
      </c>
      <c r="D189" s="140"/>
      <c r="E189" s="144"/>
      <c r="F189" s="152"/>
      <c r="G189" s="214"/>
      <c r="H189" s="53"/>
      <c r="I189" s="156" t="s">
        <v>7754</v>
      </c>
      <c r="J189" s="206" t="s">
        <v>53</v>
      </c>
      <c r="K189" s="207">
        <v>1</v>
      </c>
      <c r="L189" s="159"/>
      <c r="M189" s="144"/>
      <c r="N189" s="160"/>
      <c r="O189" s="159"/>
      <c r="P189" s="144"/>
      <c r="Q189" s="166"/>
      <c r="R189" s="210"/>
      <c r="S189" s="169">
        <v>139.05000000000001</v>
      </c>
      <c r="T189" s="75"/>
      <c r="V189" s="14">
        <v>309</v>
      </c>
      <c r="W189" s="14">
        <f t="shared" si="2"/>
        <v>139.05000000000001</v>
      </c>
      <c r="X189" s="252">
        <f t="shared" si="3"/>
        <v>139.05000000000001</v>
      </c>
    </row>
    <row r="190" spans="1:24" ht="16.5" customHeight="1">
      <c r="A190" s="20">
        <v>74</v>
      </c>
      <c r="B190" s="20" t="s">
        <v>5655</v>
      </c>
      <c r="C190" s="25" t="s">
        <v>13611</v>
      </c>
      <c r="D190" s="140"/>
      <c r="E190" s="144"/>
      <c r="F190" s="136" t="s">
        <v>37</v>
      </c>
      <c r="G190" s="204" t="s">
        <v>53</v>
      </c>
      <c r="H190" s="155">
        <v>0.9</v>
      </c>
      <c r="I190" s="205"/>
      <c r="J190" s="157"/>
      <c r="K190" s="158"/>
      <c r="L190" s="159"/>
      <c r="M190" s="144"/>
      <c r="N190" s="160"/>
      <c r="O190" s="159"/>
      <c r="P190" s="144"/>
      <c r="Q190" s="166"/>
      <c r="R190" s="210"/>
      <c r="S190" s="169">
        <v>125.1</v>
      </c>
      <c r="T190" s="75"/>
      <c r="V190" s="14">
        <v>278</v>
      </c>
      <c r="W190" s="14">
        <f t="shared" si="2"/>
        <v>125.1</v>
      </c>
      <c r="X190" s="252">
        <f t="shared" si="3"/>
        <v>125.1</v>
      </c>
    </row>
    <row r="191" spans="1:24" ht="16.5" customHeight="1">
      <c r="A191" s="20">
        <v>74</v>
      </c>
      <c r="B191" s="20" t="s">
        <v>6679</v>
      </c>
      <c r="C191" s="25" t="s">
        <v>1115</v>
      </c>
      <c r="D191" s="140"/>
      <c r="E191" s="144"/>
      <c r="F191" s="153"/>
      <c r="G191" s="214"/>
      <c r="H191" s="53"/>
      <c r="I191" s="156" t="s">
        <v>7754</v>
      </c>
      <c r="J191" s="206" t="s">
        <v>53</v>
      </c>
      <c r="K191" s="207">
        <v>1</v>
      </c>
      <c r="L191" s="159"/>
      <c r="M191" s="144"/>
      <c r="N191" s="160"/>
      <c r="O191" s="152"/>
      <c r="P191" s="46"/>
      <c r="Q191" s="166"/>
      <c r="R191" s="210"/>
      <c r="S191" s="169">
        <v>125.1</v>
      </c>
      <c r="T191" s="75"/>
      <c r="V191" s="14">
        <v>278</v>
      </c>
      <c r="W191" s="14">
        <f t="shared" si="2"/>
        <v>125.1</v>
      </c>
      <c r="X191" s="252">
        <f t="shared" si="3"/>
        <v>125.1</v>
      </c>
    </row>
    <row r="192" spans="1:24" ht="16.5" customHeight="1">
      <c r="A192" s="20">
        <v>74</v>
      </c>
      <c r="B192" s="20" t="s">
        <v>10703</v>
      </c>
      <c r="C192" s="25" t="s">
        <v>8998</v>
      </c>
      <c r="D192" s="140"/>
      <c r="E192" s="144"/>
      <c r="F192" s="151"/>
      <c r="G192" s="204"/>
      <c r="H192" s="155"/>
      <c r="I192" s="205"/>
      <c r="J192" s="157"/>
      <c r="K192" s="158"/>
      <c r="L192" s="159"/>
      <c r="M192" s="144"/>
      <c r="N192" s="160"/>
      <c r="O192" s="136" t="s">
        <v>92</v>
      </c>
      <c r="P192" s="163"/>
      <c r="Q192" s="166"/>
      <c r="R192" s="210"/>
      <c r="S192" s="169">
        <v>97.2</v>
      </c>
      <c r="T192" s="75"/>
      <c r="V192" s="14">
        <v>216</v>
      </c>
      <c r="W192" s="14">
        <f t="shared" si="2"/>
        <v>97.2</v>
      </c>
      <c r="X192" s="252">
        <f t="shared" si="3"/>
        <v>97.2</v>
      </c>
    </row>
    <row r="193" spans="1:24" ht="16.5" customHeight="1">
      <c r="A193" s="20">
        <v>74</v>
      </c>
      <c r="B193" s="20" t="s">
        <v>2696</v>
      </c>
      <c r="C193" s="25" t="s">
        <v>15700</v>
      </c>
      <c r="D193" s="140"/>
      <c r="E193" s="144"/>
      <c r="F193" s="152"/>
      <c r="G193" s="214"/>
      <c r="H193" s="53"/>
      <c r="I193" s="156" t="s">
        <v>7754</v>
      </c>
      <c r="J193" s="206" t="s">
        <v>53</v>
      </c>
      <c r="K193" s="207">
        <v>1</v>
      </c>
      <c r="L193" s="159"/>
      <c r="M193" s="144"/>
      <c r="N193" s="160"/>
      <c r="O193" s="137"/>
      <c r="P193" s="164"/>
      <c r="Q193" s="166"/>
      <c r="R193" s="210"/>
      <c r="S193" s="169">
        <v>97.2</v>
      </c>
      <c r="T193" s="75"/>
      <c r="V193" s="14">
        <v>216</v>
      </c>
      <c r="W193" s="14">
        <f t="shared" si="2"/>
        <v>97.2</v>
      </c>
      <c r="X193" s="252">
        <f t="shared" si="3"/>
        <v>97.2</v>
      </c>
    </row>
    <row r="194" spans="1:24" ht="16.5" customHeight="1">
      <c r="A194" s="20">
        <v>74</v>
      </c>
      <c r="B194" s="20" t="s">
        <v>4762</v>
      </c>
      <c r="C194" s="25" t="s">
        <v>14954</v>
      </c>
      <c r="D194" s="140"/>
      <c r="E194" s="144"/>
      <c r="F194" s="136" t="s">
        <v>37</v>
      </c>
      <c r="G194" s="204" t="s">
        <v>53</v>
      </c>
      <c r="H194" s="155">
        <v>0.9</v>
      </c>
      <c r="I194" s="205"/>
      <c r="J194" s="157"/>
      <c r="K194" s="158"/>
      <c r="L194" s="159"/>
      <c r="M194" s="144"/>
      <c r="N194" s="160"/>
      <c r="O194" s="137"/>
      <c r="P194" s="164"/>
      <c r="Q194" s="166"/>
      <c r="R194" s="210"/>
      <c r="S194" s="169">
        <v>87.3</v>
      </c>
      <c r="T194" s="75"/>
      <c r="V194" s="14">
        <v>194</v>
      </c>
      <c r="W194" s="14">
        <f t="shared" si="2"/>
        <v>87.3</v>
      </c>
      <c r="X194" s="252">
        <f t="shared" si="3"/>
        <v>87.3</v>
      </c>
    </row>
    <row r="195" spans="1:24" ht="16.5" customHeight="1">
      <c r="A195" s="20">
        <v>74</v>
      </c>
      <c r="B195" s="20" t="s">
        <v>10984</v>
      </c>
      <c r="C195" s="25" t="s">
        <v>15703</v>
      </c>
      <c r="D195" s="140"/>
      <c r="E195" s="144"/>
      <c r="F195" s="153"/>
      <c r="G195" s="214"/>
      <c r="H195" s="53"/>
      <c r="I195" s="156" t="s">
        <v>7754</v>
      </c>
      <c r="J195" s="206" t="s">
        <v>53</v>
      </c>
      <c r="K195" s="207">
        <v>1</v>
      </c>
      <c r="L195" s="159"/>
      <c r="M195" s="144"/>
      <c r="N195" s="160"/>
      <c r="O195" s="208" t="s">
        <v>53</v>
      </c>
      <c r="P195" s="53">
        <v>0.9</v>
      </c>
      <c r="Q195" s="208" t="s">
        <v>53</v>
      </c>
      <c r="R195" s="211">
        <v>0.9</v>
      </c>
      <c r="S195" s="169">
        <v>87.3</v>
      </c>
      <c r="T195" s="75"/>
      <c r="V195" s="14">
        <v>194</v>
      </c>
      <c r="W195" s="14">
        <f t="shared" si="2"/>
        <v>87.3</v>
      </c>
      <c r="X195" s="252">
        <f t="shared" si="3"/>
        <v>87.3</v>
      </c>
    </row>
    <row r="196" spans="1:24" ht="16.5" customHeight="1">
      <c r="A196" s="20">
        <v>74</v>
      </c>
      <c r="B196" s="20" t="s">
        <v>2769</v>
      </c>
      <c r="C196" s="25" t="s">
        <v>157</v>
      </c>
      <c r="D196" s="140"/>
      <c r="E196" s="144"/>
      <c r="F196" s="151"/>
      <c r="G196" s="204"/>
      <c r="H196" s="155"/>
      <c r="I196" s="205"/>
      <c r="J196" s="157"/>
      <c r="K196" s="158"/>
      <c r="L196" s="159"/>
      <c r="M196" s="144"/>
      <c r="N196" s="160"/>
      <c r="O196" s="151"/>
      <c r="P196" s="154"/>
      <c r="Q196" s="165" t="s">
        <v>69</v>
      </c>
      <c r="R196" s="209"/>
      <c r="S196" s="169">
        <v>131.4</v>
      </c>
      <c r="T196" s="75"/>
      <c r="V196" s="14">
        <v>292</v>
      </c>
      <c r="W196" s="14">
        <f t="shared" si="2"/>
        <v>131.4</v>
      </c>
      <c r="X196" s="252">
        <f t="shared" si="3"/>
        <v>131.4</v>
      </c>
    </row>
    <row r="197" spans="1:24" ht="16.5" customHeight="1">
      <c r="A197" s="20">
        <v>74</v>
      </c>
      <c r="B197" s="20" t="s">
        <v>10982</v>
      </c>
      <c r="C197" s="25" t="s">
        <v>15704</v>
      </c>
      <c r="D197" s="140"/>
      <c r="E197" s="144"/>
      <c r="F197" s="152"/>
      <c r="G197" s="214"/>
      <c r="H197" s="53"/>
      <c r="I197" s="156" t="s">
        <v>7754</v>
      </c>
      <c r="J197" s="206" t="s">
        <v>53</v>
      </c>
      <c r="K197" s="207">
        <v>1</v>
      </c>
      <c r="L197" s="159"/>
      <c r="M197" s="144"/>
      <c r="N197" s="160"/>
      <c r="O197" s="159"/>
      <c r="P197" s="144"/>
      <c r="Q197" s="166"/>
      <c r="R197" s="210"/>
      <c r="S197" s="169">
        <v>131.4</v>
      </c>
      <c r="T197" s="75"/>
      <c r="V197" s="14">
        <v>292</v>
      </c>
      <c r="W197" s="14">
        <f t="shared" si="2"/>
        <v>131.4</v>
      </c>
      <c r="X197" s="252">
        <f t="shared" si="3"/>
        <v>131.4</v>
      </c>
    </row>
    <row r="198" spans="1:24" ht="16.5" customHeight="1">
      <c r="A198" s="20">
        <v>74</v>
      </c>
      <c r="B198" s="20" t="s">
        <v>9512</v>
      </c>
      <c r="C198" s="25" t="s">
        <v>9979</v>
      </c>
      <c r="D198" s="140"/>
      <c r="E198" s="144"/>
      <c r="F198" s="136" t="s">
        <v>37</v>
      </c>
      <c r="G198" s="204" t="s">
        <v>53</v>
      </c>
      <c r="H198" s="155">
        <v>0.9</v>
      </c>
      <c r="I198" s="205"/>
      <c r="J198" s="157"/>
      <c r="K198" s="158"/>
      <c r="L198" s="159"/>
      <c r="M198" s="144"/>
      <c r="N198" s="160"/>
      <c r="O198" s="159"/>
      <c r="P198" s="144"/>
      <c r="Q198" s="166"/>
      <c r="R198" s="210"/>
      <c r="S198" s="169">
        <v>118.35</v>
      </c>
      <c r="T198" s="75"/>
      <c r="V198" s="14">
        <v>263</v>
      </c>
      <c r="W198" s="14">
        <f t="shared" si="2"/>
        <v>118.35</v>
      </c>
      <c r="X198" s="252">
        <f t="shared" si="3"/>
        <v>118.35</v>
      </c>
    </row>
    <row r="199" spans="1:24" ht="16.5" customHeight="1">
      <c r="A199" s="20">
        <v>74</v>
      </c>
      <c r="B199" s="20" t="s">
        <v>2575</v>
      </c>
      <c r="C199" s="25" t="s">
        <v>5094</v>
      </c>
      <c r="D199" s="140"/>
      <c r="E199" s="144"/>
      <c r="F199" s="153"/>
      <c r="G199" s="214"/>
      <c r="H199" s="53"/>
      <c r="I199" s="156" t="s">
        <v>7754</v>
      </c>
      <c r="J199" s="206" t="s">
        <v>53</v>
      </c>
      <c r="K199" s="207">
        <v>1</v>
      </c>
      <c r="L199" s="159"/>
      <c r="M199" s="144"/>
      <c r="N199" s="160"/>
      <c r="O199" s="152"/>
      <c r="P199" s="46"/>
      <c r="Q199" s="166"/>
      <c r="R199" s="210"/>
      <c r="S199" s="169">
        <v>118.35</v>
      </c>
      <c r="T199" s="75"/>
      <c r="V199" s="14">
        <v>263</v>
      </c>
      <c r="W199" s="14">
        <f t="shared" si="2"/>
        <v>118.35</v>
      </c>
      <c r="X199" s="252">
        <f t="shared" si="3"/>
        <v>118.35</v>
      </c>
    </row>
    <row r="200" spans="1:24" ht="16.5" customHeight="1">
      <c r="A200" s="20">
        <v>74</v>
      </c>
      <c r="B200" s="20" t="s">
        <v>6931</v>
      </c>
      <c r="C200" s="25" t="s">
        <v>3487</v>
      </c>
      <c r="D200" s="140"/>
      <c r="E200" s="144"/>
      <c r="F200" s="151"/>
      <c r="G200" s="204"/>
      <c r="H200" s="155"/>
      <c r="I200" s="205"/>
      <c r="J200" s="157"/>
      <c r="K200" s="158"/>
      <c r="L200" s="159"/>
      <c r="M200" s="144"/>
      <c r="N200" s="160"/>
      <c r="O200" s="136" t="s">
        <v>92</v>
      </c>
      <c r="P200" s="163"/>
      <c r="Q200" s="166"/>
      <c r="R200" s="210"/>
      <c r="S200" s="169">
        <v>91.8</v>
      </c>
      <c r="T200" s="75"/>
      <c r="V200" s="14">
        <v>204</v>
      </c>
      <c r="W200" s="14">
        <f t="shared" si="2"/>
        <v>91.8</v>
      </c>
      <c r="X200" s="252">
        <f t="shared" si="3"/>
        <v>91.8</v>
      </c>
    </row>
    <row r="201" spans="1:24" ht="16.5" customHeight="1">
      <c r="A201" s="20">
        <v>74</v>
      </c>
      <c r="B201" s="20" t="s">
        <v>10981</v>
      </c>
      <c r="C201" s="25" t="s">
        <v>10425</v>
      </c>
      <c r="D201" s="140"/>
      <c r="E201" s="144"/>
      <c r="F201" s="152"/>
      <c r="G201" s="214"/>
      <c r="H201" s="53"/>
      <c r="I201" s="156" t="s">
        <v>7754</v>
      </c>
      <c r="J201" s="206" t="s">
        <v>53</v>
      </c>
      <c r="K201" s="207">
        <v>1</v>
      </c>
      <c r="L201" s="159"/>
      <c r="M201" s="144"/>
      <c r="N201" s="160"/>
      <c r="O201" s="137"/>
      <c r="P201" s="164"/>
      <c r="Q201" s="166"/>
      <c r="R201" s="210"/>
      <c r="S201" s="169">
        <v>91.8</v>
      </c>
      <c r="T201" s="75"/>
      <c r="V201" s="14">
        <v>204</v>
      </c>
      <c r="W201" s="14">
        <f t="shared" si="2"/>
        <v>91.8</v>
      </c>
      <c r="X201" s="252">
        <f t="shared" si="3"/>
        <v>91.8</v>
      </c>
    </row>
    <row r="202" spans="1:24" ht="16.5" customHeight="1">
      <c r="A202" s="20">
        <v>74</v>
      </c>
      <c r="B202" s="20" t="s">
        <v>519</v>
      </c>
      <c r="C202" s="25" t="s">
        <v>12266</v>
      </c>
      <c r="D202" s="140"/>
      <c r="E202" s="144"/>
      <c r="F202" s="136" t="s">
        <v>37</v>
      </c>
      <c r="G202" s="204" t="s">
        <v>53</v>
      </c>
      <c r="H202" s="155">
        <v>0.9</v>
      </c>
      <c r="I202" s="205"/>
      <c r="J202" s="157"/>
      <c r="K202" s="158"/>
      <c r="L202" s="159"/>
      <c r="M202" s="144"/>
      <c r="N202" s="160"/>
      <c r="O202" s="137"/>
      <c r="P202" s="164"/>
      <c r="Q202" s="166"/>
      <c r="R202" s="210"/>
      <c r="S202" s="169">
        <v>82.8</v>
      </c>
      <c r="T202" s="75"/>
      <c r="V202" s="14">
        <v>184</v>
      </c>
      <c r="W202" s="14">
        <f t="shared" si="2"/>
        <v>82.8</v>
      </c>
      <c r="X202" s="252">
        <f t="shared" si="3"/>
        <v>82.8</v>
      </c>
    </row>
    <row r="203" spans="1:24" ht="16.5" customHeight="1">
      <c r="A203" s="20">
        <v>74</v>
      </c>
      <c r="B203" s="20" t="s">
        <v>3850</v>
      </c>
      <c r="C203" s="25" t="s">
        <v>835</v>
      </c>
      <c r="D203" s="141"/>
      <c r="E203" s="46"/>
      <c r="F203" s="153"/>
      <c r="G203" s="214"/>
      <c r="H203" s="53"/>
      <c r="I203" s="156" t="s">
        <v>7754</v>
      </c>
      <c r="J203" s="206" t="s">
        <v>53</v>
      </c>
      <c r="K203" s="207">
        <v>1</v>
      </c>
      <c r="L203" s="159"/>
      <c r="M203" s="144"/>
      <c r="N203" s="160"/>
      <c r="O203" s="208" t="s">
        <v>53</v>
      </c>
      <c r="P203" s="53">
        <v>0.9</v>
      </c>
      <c r="Q203" s="208" t="s">
        <v>53</v>
      </c>
      <c r="R203" s="211">
        <v>0.85</v>
      </c>
      <c r="S203" s="169">
        <v>82.8</v>
      </c>
      <c r="T203" s="75"/>
      <c r="V203" s="14">
        <v>184</v>
      </c>
      <c r="W203" s="14">
        <f t="shared" si="2"/>
        <v>82.8</v>
      </c>
      <c r="X203" s="252">
        <f t="shared" si="3"/>
        <v>82.8</v>
      </c>
    </row>
    <row r="204" spans="1:24" ht="16.5" customHeight="1">
      <c r="A204" s="20">
        <v>74</v>
      </c>
      <c r="B204" s="20">
        <v>7227</v>
      </c>
      <c r="C204" s="25" t="s">
        <v>17131</v>
      </c>
      <c r="D204" s="136" t="s">
        <v>1494</v>
      </c>
      <c r="E204" s="200"/>
      <c r="F204" s="151"/>
      <c r="G204" s="204"/>
      <c r="H204" s="155"/>
      <c r="I204" s="205"/>
      <c r="J204" s="157"/>
      <c r="K204" s="158"/>
      <c r="L204" s="159"/>
      <c r="M204" s="144"/>
      <c r="N204" s="160"/>
      <c r="O204" s="151"/>
      <c r="P204" s="217"/>
      <c r="Q204" s="151"/>
      <c r="R204" s="155"/>
      <c r="S204" s="169">
        <v>193.05</v>
      </c>
      <c r="T204" s="75"/>
      <c r="V204" s="14">
        <v>429</v>
      </c>
      <c r="W204" s="14">
        <f t="shared" si="2"/>
        <v>193.05</v>
      </c>
      <c r="X204" s="252">
        <f t="shared" si="3"/>
        <v>193.05</v>
      </c>
    </row>
    <row r="205" spans="1:24" ht="16.5" customHeight="1">
      <c r="A205" s="20">
        <v>74</v>
      </c>
      <c r="B205" s="20">
        <v>7228</v>
      </c>
      <c r="C205" s="25" t="s">
        <v>17132</v>
      </c>
      <c r="D205" s="199"/>
      <c r="E205" s="201"/>
      <c r="F205" s="152"/>
      <c r="G205" s="214"/>
      <c r="H205" s="53"/>
      <c r="I205" s="156" t="s">
        <v>7754</v>
      </c>
      <c r="J205" s="206" t="s">
        <v>53</v>
      </c>
      <c r="K205" s="207">
        <v>1</v>
      </c>
      <c r="L205" s="159"/>
      <c r="M205" s="144"/>
      <c r="N205" s="160"/>
      <c r="O205" s="159"/>
      <c r="P205" s="218"/>
      <c r="Q205" s="159"/>
      <c r="R205" s="160"/>
      <c r="S205" s="169">
        <v>193.05</v>
      </c>
      <c r="T205" s="75"/>
      <c r="V205" s="14">
        <v>429</v>
      </c>
      <c r="W205" s="14">
        <f t="shared" si="2"/>
        <v>193.05</v>
      </c>
      <c r="X205" s="252">
        <f t="shared" si="3"/>
        <v>193.05</v>
      </c>
    </row>
    <row r="206" spans="1:24" ht="16.5" customHeight="1">
      <c r="A206" s="20">
        <v>74</v>
      </c>
      <c r="B206" s="20">
        <v>7229</v>
      </c>
      <c r="C206" s="25" t="s">
        <v>14822</v>
      </c>
      <c r="D206" s="199"/>
      <c r="E206" s="201"/>
      <c r="F206" s="136" t="s">
        <v>37</v>
      </c>
      <c r="G206" s="204" t="s">
        <v>53</v>
      </c>
      <c r="H206" s="155">
        <v>0.9</v>
      </c>
      <c r="I206" s="205"/>
      <c r="J206" s="157"/>
      <c r="K206" s="158"/>
      <c r="L206" s="159"/>
      <c r="M206" s="144"/>
      <c r="N206" s="160"/>
      <c r="O206" s="159"/>
      <c r="P206" s="218"/>
      <c r="Q206" s="159"/>
      <c r="R206" s="160"/>
      <c r="S206" s="169">
        <v>173.7</v>
      </c>
      <c r="T206" s="75"/>
      <c r="V206" s="14">
        <v>386</v>
      </c>
      <c r="W206" s="14">
        <f t="shared" si="2"/>
        <v>173.7</v>
      </c>
      <c r="X206" s="252">
        <f t="shared" si="3"/>
        <v>173.7</v>
      </c>
    </row>
    <row r="207" spans="1:24" ht="16.5" customHeight="1">
      <c r="A207" s="20">
        <v>74</v>
      </c>
      <c r="B207" s="20">
        <v>7230</v>
      </c>
      <c r="C207" s="25" t="s">
        <v>7451</v>
      </c>
      <c r="D207" s="138">
        <v>343</v>
      </c>
      <c r="E207" s="202" t="s">
        <v>51</v>
      </c>
      <c r="F207" s="153"/>
      <c r="G207" s="214"/>
      <c r="H207" s="53"/>
      <c r="I207" s="156" t="s">
        <v>7754</v>
      </c>
      <c r="J207" s="206" t="s">
        <v>53</v>
      </c>
      <c r="K207" s="207">
        <v>1</v>
      </c>
      <c r="L207" s="159"/>
      <c r="M207" s="144"/>
      <c r="N207" s="160"/>
      <c r="O207" s="159"/>
      <c r="P207" s="218"/>
      <c r="Q207" s="159"/>
      <c r="R207" s="160"/>
      <c r="S207" s="169">
        <v>173.7</v>
      </c>
      <c r="T207" s="75"/>
      <c r="V207" s="14">
        <v>386</v>
      </c>
      <c r="W207" s="14">
        <f t="shared" si="2"/>
        <v>173.7</v>
      </c>
      <c r="X207" s="252">
        <f t="shared" si="3"/>
        <v>173.7</v>
      </c>
    </row>
    <row r="208" spans="1:24" ht="16.5" customHeight="1">
      <c r="A208" s="20">
        <v>74</v>
      </c>
      <c r="B208" s="20" t="s">
        <v>10978</v>
      </c>
      <c r="C208" s="25" t="s">
        <v>1488</v>
      </c>
      <c r="D208" s="140"/>
      <c r="E208" s="144"/>
      <c r="F208" s="151"/>
      <c r="G208" s="204"/>
      <c r="H208" s="155"/>
      <c r="I208" s="205"/>
      <c r="J208" s="157"/>
      <c r="K208" s="158"/>
      <c r="L208" s="159"/>
      <c r="M208" s="144"/>
      <c r="N208" s="160"/>
      <c r="O208" s="136" t="s">
        <v>92</v>
      </c>
      <c r="P208" s="163"/>
      <c r="Q208" s="159"/>
      <c r="R208" s="144"/>
      <c r="S208" s="169">
        <v>135</v>
      </c>
      <c r="T208" s="75"/>
      <c r="V208" s="14">
        <v>300</v>
      </c>
      <c r="W208" s="14">
        <f t="shared" si="2"/>
        <v>135</v>
      </c>
      <c r="X208" s="252">
        <f t="shared" si="3"/>
        <v>135</v>
      </c>
    </row>
    <row r="209" spans="1:24" ht="16.5" customHeight="1">
      <c r="A209" s="20">
        <v>74</v>
      </c>
      <c r="B209" s="20" t="s">
        <v>7431</v>
      </c>
      <c r="C209" s="25" t="s">
        <v>12415</v>
      </c>
      <c r="D209" s="140"/>
      <c r="E209" s="144"/>
      <c r="F209" s="152"/>
      <c r="G209" s="214"/>
      <c r="H209" s="53"/>
      <c r="I209" s="156" t="s">
        <v>7754</v>
      </c>
      <c r="J209" s="206" t="s">
        <v>53</v>
      </c>
      <c r="K209" s="207">
        <v>1</v>
      </c>
      <c r="L209" s="159"/>
      <c r="M209" s="144"/>
      <c r="N209" s="160"/>
      <c r="O209" s="137"/>
      <c r="P209" s="164"/>
      <c r="Q209" s="159"/>
      <c r="R209" s="144"/>
      <c r="S209" s="169">
        <v>135</v>
      </c>
      <c r="T209" s="75"/>
      <c r="V209" s="14">
        <v>300</v>
      </c>
      <c r="W209" s="14">
        <f t="shared" si="2"/>
        <v>135</v>
      </c>
      <c r="X209" s="252">
        <f t="shared" si="3"/>
        <v>135</v>
      </c>
    </row>
    <row r="210" spans="1:24" ht="16.5" customHeight="1">
      <c r="A210" s="20">
        <v>74</v>
      </c>
      <c r="B210" s="20" t="s">
        <v>942</v>
      </c>
      <c r="C210" s="25" t="s">
        <v>15708</v>
      </c>
      <c r="D210" s="140"/>
      <c r="E210" s="144"/>
      <c r="F210" s="136" t="s">
        <v>37</v>
      </c>
      <c r="G210" s="204" t="s">
        <v>53</v>
      </c>
      <c r="H210" s="155">
        <v>0.9</v>
      </c>
      <c r="I210" s="205"/>
      <c r="J210" s="157"/>
      <c r="K210" s="158"/>
      <c r="L210" s="159"/>
      <c r="M210" s="144"/>
      <c r="N210" s="160"/>
      <c r="O210" s="137"/>
      <c r="P210" s="164"/>
      <c r="Q210" s="159"/>
      <c r="R210" s="144"/>
      <c r="S210" s="169">
        <v>121.5</v>
      </c>
      <c r="T210" s="75"/>
      <c r="V210" s="14">
        <v>270</v>
      </c>
      <c r="W210" s="14">
        <f t="shared" si="2"/>
        <v>121.5</v>
      </c>
      <c r="X210" s="252">
        <f t="shared" si="3"/>
        <v>121.5</v>
      </c>
    </row>
    <row r="211" spans="1:24" ht="16.5" customHeight="1">
      <c r="A211" s="20">
        <v>74</v>
      </c>
      <c r="B211" s="20" t="s">
        <v>8825</v>
      </c>
      <c r="C211" s="25" t="s">
        <v>15710</v>
      </c>
      <c r="D211" s="140"/>
      <c r="E211" s="144"/>
      <c r="F211" s="153"/>
      <c r="G211" s="214"/>
      <c r="H211" s="53"/>
      <c r="I211" s="156" t="s">
        <v>7754</v>
      </c>
      <c r="J211" s="206" t="s">
        <v>53</v>
      </c>
      <c r="K211" s="207">
        <v>1</v>
      </c>
      <c r="L211" s="159"/>
      <c r="M211" s="144"/>
      <c r="N211" s="160"/>
      <c r="O211" s="208" t="s">
        <v>53</v>
      </c>
      <c r="P211" s="53">
        <v>0.7</v>
      </c>
      <c r="Q211" s="152"/>
      <c r="R211" s="46"/>
      <c r="S211" s="169">
        <v>121.5</v>
      </c>
      <c r="T211" s="75"/>
      <c r="V211" s="14">
        <v>270</v>
      </c>
      <c r="W211" s="14">
        <f t="shared" si="2"/>
        <v>121.5</v>
      </c>
      <c r="X211" s="252">
        <f t="shared" si="3"/>
        <v>121.5</v>
      </c>
    </row>
    <row r="212" spans="1:24" ht="16.5" customHeight="1">
      <c r="A212" s="20">
        <v>74</v>
      </c>
      <c r="B212" s="20" t="s">
        <v>5962</v>
      </c>
      <c r="C212" s="25" t="s">
        <v>389</v>
      </c>
      <c r="D212" s="140"/>
      <c r="E212" s="144"/>
      <c r="F212" s="151"/>
      <c r="G212" s="204"/>
      <c r="H212" s="155"/>
      <c r="I212" s="205"/>
      <c r="J212" s="157"/>
      <c r="K212" s="158"/>
      <c r="L212" s="159"/>
      <c r="M212" s="144"/>
      <c r="N212" s="160"/>
      <c r="O212" s="151"/>
      <c r="P212" s="154"/>
      <c r="Q212" s="165" t="s">
        <v>150</v>
      </c>
      <c r="R212" s="209"/>
      <c r="S212" s="169">
        <v>173.7</v>
      </c>
      <c r="T212" s="75"/>
      <c r="V212" s="14">
        <v>386</v>
      </c>
      <c r="W212" s="14">
        <f t="shared" si="2"/>
        <v>173.7</v>
      </c>
      <c r="X212" s="252">
        <f t="shared" si="3"/>
        <v>173.7</v>
      </c>
    </row>
    <row r="213" spans="1:24" ht="16.5" customHeight="1">
      <c r="A213" s="20">
        <v>74</v>
      </c>
      <c r="B213" s="20" t="s">
        <v>10976</v>
      </c>
      <c r="C213" s="25" t="s">
        <v>6384</v>
      </c>
      <c r="D213" s="140"/>
      <c r="E213" s="144"/>
      <c r="F213" s="152"/>
      <c r="G213" s="214"/>
      <c r="H213" s="53"/>
      <c r="I213" s="156" t="s">
        <v>7754</v>
      </c>
      <c r="J213" s="206" t="s">
        <v>53</v>
      </c>
      <c r="K213" s="207">
        <v>1</v>
      </c>
      <c r="L213" s="159"/>
      <c r="M213" s="144"/>
      <c r="N213" s="160"/>
      <c r="O213" s="159"/>
      <c r="P213" s="144"/>
      <c r="Q213" s="166"/>
      <c r="R213" s="210"/>
      <c r="S213" s="169">
        <v>173.7</v>
      </c>
      <c r="T213" s="75"/>
      <c r="V213" s="14">
        <v>386</v>
      </c>
      <c r="W213" s="14">
        <f t="shared" si="2"/>
        <v>173.7</v>
      </c>
      <c r="X213" s="252">
        <f t="shared" si="3"/>
        <v>173.7</v>
      </c>
    </row>
    <row r="214" spans="1:24" ht="16.5" customHeight="1">
      <c r="A214" s="20">
        <v>74</v>
      </c>
      <c r="B214" s="20" t="s">
        <v>5627</v>
      </c>
      <c r="C214" s="25" t="s">
        <v>15711</v>
      </c>
      <c r="D214" s="140"/>
      <c r="E214" s="144"/>
      <c r="F214" s="136" t="s">
        <v>37</v>
      </c>
      <c r="G214" s="204" t="s">
        <v>53</v>
      </c>
      <c r="H214" s="155">
        <v>0.9</v>
      </c>
      <c r="I214" s="205"/>
      <c r="J214" s="157"/>
      <c r="K214" s="158"/>
      <c r="L214" s="159"/>
      <c r="M214" s="144"/>
      <c r="N214" s="160"/>
      <c r="O214" s="159"/>
      <c r="P214" s="144"/>
      <c r="Q214" s="166"/>
      <c r="R214" s="210"/>
      <c r="S214" s="169">
        <v>156.15</v>
      </c>
      <c r="T214" s="75"/>
      <c r="V214" s="14">
        <v>347</v>
      </c>
      <c r="W214" s="14">
        <f t="shared" si="2"/>
        <v>156.15</v>
      </c>
      <c r="X214" s="252">
        <f t="shared" si="3"/>
        <v>156.15</v>
      </c>
    </row>
    <row r="215" spans="1:24" ht="16.5" customHeight="1">
      <c r="A215" s="20">
        <v>74</v>
      </c>
      <c r="B215" s="20" t="s">
        <v>7887</v>
      </c>
      <c r="C215" s="25" t="s">
        <v>15712</v>
      </c>
      <c r="D215" s="140"/>
      <c r="E215" s="144"/>
      <c r="F215" s="153"/>
      <c r="G215" s="214"/>
      <c r="H215" s="53"/>
      <c r="I215" s="156" t="s">
        <v>7754</v>
      </c>
      <c r="J215" s="206" t="s">
        <v>53</v>
      </c>
      <c r="K215" s="207">
        <v>1</v>
      </c>
      <c r="L215" s="159"/>
      <c r="M215" s="144"/>
      <c r="N215" s="160"/>
      <c r="O215" s="152"/>
      <c r="P215" s="46"/>
      <c r="Q215" s="166"/>
      <c r="R215" s="210"/>
      <c r="S215" s="169">
        <v>156.15</v>
      </c>
      <c r="T215" s="75"/>
      <c r="V215" s="14">
        <v>347</v>
      </c>
      <c r="W215" s="14">
        <f t="shared" si="2"/>
        <v>156.15</v>
      </c>
      <c r="X215" s="252">
        <f t="shared" si="3"/>
        <v>156.15</v>
      </c>
    </row>
    <row r="216" spans="1:24" ht="16.5" customHeight="1">
      <c r="A216" s="20">
        <v>74</v>
      </c>
      <c r="B216" s="20" t="s">
        <v>10975</v>
      </c>
      <c r="C216" s="25" t="s">
        <v>3826</v>
      </c>
      <c r="D216" s="140"/>
      <c r="E216" s="144"/>
      <c r="F216" s="151"/>
      <c r="G216" s="204"/>
      <c r="H216" s="155"/>
      <c r="I216" s="205"/>
      <c r="J216" s="157"/>
      <c r="K216" s="158"/>
      <c r="L216" s="159"/>
      <c r="M216" s="144"/>
      <c r="N216" s="160"/>
      <c r="O216" s="136" t="s">
        <v>92</v>
      </c>
      <c r="P216" s="163"/>
      <c r="Q216" s="166"/>
      <c r="R216" s="210"/>
      <c r="S216" s="169">
        <v>121.5</v>
      </c>
      <c r="T216" s="75"/>
      <c r="V216" s="14">
        <v>270</v>
      </c>
      <c r="W216" s="14">
        <f t="shared" si="2"/>
        <v>121.5</v>
      </c>
      <c r="X216" s="252">
        <f t="shared" si="3"/>
        <v>121.5</v>
      </c>
    </row>
    <row r="217" spans="1:24" ht="16.5" customHeight="1">
      <c r="A217" s="20">
        <v>74</v>
      </c>
      <c r="B217" s="20" t="s">
        <v>10652</v>
      </c>
      <c r="C217" s="25" t="s">
        <v>15713</v>
      </c>
      <c r="D217" s="140"/>
      <c r="E217" s="144"/>
      <c r="F217" s="152"/>
      <c r="G217" s="214"/>
      <c r="H217" s="53"/>
      <c r="I217" s="156" t="s">
        <v>7754</v>
      </c>
      <c r="J217" s="206" t="s">
        <v>53</v>
      </c>
      <c r="K217" s="207">
        <v>1</v>
      </c>
      <c r="L217" s="159"/>
      <c r="M217" s="144"/>
      <c r="N217" s="160"/>
      <c r="O217" s="137"/>
      <c r="P217" s="164"/>
      <c r="Q217" s="166"/>
      <c r="R217" s="210"/>
      <c r="S217" s="169">
        <v>121.5</v>
      </c>
      <c r="T217" s="75"/>
      <c r="V217" s="14">
        <v>270</v>
      </c>
      <c r="W217" s="14">
        <f t="shared" si="2"/>
        <v>121.5</v>
      </c>
      <c r="X217" s="252">
        <f t="shared" si="3"/>
        <v>121.5</v>
      </c>
    </row>
    <row r="218" spans="1:24" ht="16.5" customHeight="1">
      <c r="A218" s="20">
        <v>74</v>
      </c>
      <c r="B218" s="20" t="s">
        <v>1493</v>
      </c>
      <c r="C218" s="25" t="s">
        <v>4029</v>
      </c>
      <c r="D218" s="140"/>
      <c r="E218" s="144"/>
      <c r="F218" s="136" t="s">
        <v>37</v>
      </c>
      <c r="G218" s="204" t="s">
        <v>53</v>
      </c>
      <c r="H218" s="155">
        <v>0.9</v>
      </c>
      <c r="I218" s="205"/>
      <c r="J218" s="157"/>
      <c r="K218" s="158"/>
      <c r="L218" s="159"/>
      <c r="M218" s="144"/>
      <c r="N218" s="160"/>
      <c r="O218" s="137"/>
      <c r="P218" s="164"/>
      <c r="Q218" s="166"/>
      <c r="R218" s="210"/>
      <c r="S218" s="169">
        <v>109.35</v>
      </c>
      <c r="T218" s="75"/>
      <c r="V218" s="14">
        <v>243</v>
      </c>
      <c r="W218" s="14">
        <f t="shared" si="2"/>
        <v>109.35</v>
      </c>
      <c r="X218" s="252">
        <f t="shared" si="3"/>
        <v>109.35</v>
      </c>
    </row>
    <row r="219" spans="1:24" ht="16.5" customHeight="1">
      <c r="A219" s="20">
        <v>74</v>
      </c>
      <c r="B219" s="20" t="s">
        <v>10974</v>
      </c>
      <c r="C219" s="25" t="s">
        <v>2356</v>
      </c>
      <c r="D219" s="140"/>
      <c r="E219" s="144"/>
      <c r="F219" s="153"/>
      <c r="G219" s="214"/>
      <c r="H219" s="53"/>
      <c r="I219" s="156" t="s">
        <v>7754</v>
      </c>
      <c r="J219" s="206" t="s">
        <v>53</v>
      </c>
      <c r="K219" s="207">
        <v>1</v>
      </c>
      <c r="L219" s="159"/>
      <c r="M219" s="144"/>
      <c r="N219" s="160"/>
      <c r="O219" s="208" t="s">
        <v>53</v>
      </c>
      <c r="P219" s="53">
        <v>0.9</v>
      </c>
      <c r="Q219" s="208" t="s">
        <v>53</v>
      </c>
      <c r="R219" s="211">
        <v>0.9</v>
      </c>
      <c r="S219" s="169">
        <v>109.35</v>
      </c>
      <c r="T219" s="75"/>
      <c r="V219" s="14">
        <v>243</v>
      </c>
      <c r="W219" s="14">
        <f t="shared" si="2"/>
        <v>109.35</v>
      </c>
      <c r="X219" s="252">
        <f t="shared" si="3"/>
        <v>109.35</v>
      </c>
    </row>
    <row r="220" spans="1:24" ht="16.5" customHeight="1">
      <c r="A220" s="20">
        <v>74</v>
      </c>
      <c r="B220" s="20" t="s">
        <v>10973</v>
      </c>
      <c r="C220" s="25" t="s">
        <v>9639</v>
      </c>
      <c r="D220" s="140"/>
      <c r="E220" s="144"/>
      <c r="F220" s="151"/>
      <c r="G220" s="204"/>
      <c r="H220" s="155"/>
      <c r="I220" s="205"/>
      <c r="J220" s="157"/>
      <c r="K220" s="158"/>
      <c r="L220" s="159"/>
      <c r="M220" s="144"/>
      <c r="N220" s="160"/>
      <c r="O220" s="151"/>
      <c r="P220" s="154"/>
      <c r="Q220" s="165" t="s">
        <v>69</v>
      </c>
      <c r="R220" s="209"/>
      <c r="S220" s="169">
        <v>164.25</v>
      </c>
      <c r="T220" s="75"/>
      <c r="V220" s="14">
        <v>365</v>
      </c>
      <c r="W220" s="14">
        <f t="shared" si="2"/>
        <v>164.25</v>
      </c>
      <c r="X220" s="252">
        <f t="shared" si="3"/>
        <v>164.25</v>
      </c>
    </row>
    <row r="221" spans="1:24" ht="16.5" customHeight="1">
      <c r="A221" s="20">
        <v>74</v>
      </c>
      <c r="B221" s="20" t="s">
        <v>10678</v>
      </c>
      <c r="C221" s="25" t="s">
        <v>517</v>
      </c>
      <c r="D221" s="140"/>
      <c r="E221" s="144"/>
      <c r="F221" s="152"/>
      <c r="G221" s="214"/>
      <c r="H221" s="53"/>
      <c r="I221" s="156" t="s">
        <v>7754</v>
      </c>
      <c r="J221" s="206" t="s">
        <v>53</v>
      </c>
      <c r="K221" s="207">
        <v>1</v>
      </c>
      <c r="L221" s="159"/>
      <c r="M221" s="144"/>
      <c r="N221" s="160"/>
      <c r="O221" s="159"/>
      <c r="P221" s="144"/>
      <c r="Q221" s="166"/>
      <c r="R221" s="210"/>
      <c r="S221" s="169">
        <v>164.25</v>
      </c>
      <c r="T221" s="75"/>
      <c r="V221" s="14">
        <v>365</v>
      </c>
      <c r="W221" s="14">
        <f t="shared" si="2"/>
        <v>164.25</v>
      </c>
      <c r="X221" s="252">
        <f t="shared" si="3"/>
        <v>164.25</v>
      </c>
    </row>
    <row r="222" spans="1:24" ht="16.5" customHeight="1">
      <c r="A222" s="20">
        <v>74</v>
      </c>
      <c r="B222" s="20" t="s">
        <v>7714</v>
      </c>
      <c r="C222" s="25" t="s">
        <v>865</v>
      </c>
      <c r="D222" s="140"/>
      <c r="E222" s="144"/>
      <c r="F222" s="136" t="s">
        <v>37</v>
      </c>
      <c r="G222" s="204" t="s">
        <v>53</v>
      </c>
      <c r="H222" s="155">
        <v>0.9</v>
      </c>
      <c r="I222" s="205"/>
      <c r="J222" s="157"/>
      <c r="K222" s="158"/>
      <c r="L222" s="159"/>
      <c r="M222" s="144"/>
      <c r="N222" s="160"/>
      <c r="O222" s="159"/>
      <c r="P222" s="144"/>
      <c r="Q222" s="166"/>
      <c r="R222" s="210"/>
      <c r="S222" s="169">
        <v>147.6</v>
      </c>
      <c r="T222" s="75"/>
      <c r="V222" s="14">
        <v>328</v>
      </c>
      <c r="W222" s="14">
        <f t="shared" si="2"/>
        <v>147.6</v>
      </c>
      <c r="X222" s="252">
        <f t="shared" si="3"/>
        <v>147.6</v>
      </c>
    </row>
    <row r="223" spans="1:24" ht="16.5" customHeight="1">
      <c r="A223" s="20">
        <v>74</v>
      </c>
      <c r="B223" s="20" t="s">
        <v>10969</v>
      </c>
      <c r="C223" s="25" t="s">
        <v>1890</v>
      </c>
      <c r="D223" s="140"/>
      <c r="E223" s="144"/>
      <c r="F223" s="153"/>
      <c r="G223" s="214"/>
      <c r="H223" s="53"/>
      <c r="I223" s="156" t="s">
        <v>7754</v>
      </c>
      <c r="J223" s="206" t="s">
        <v>53</v>
      </c>
      <c r="K223" s="207">
        <v>1</v>
      </c>
      <c r="L223" s="159"/>
      <c r="M223" s="144"/>
      <c r="N223" s="160"/>
      <c r="O223" s="152"/>
      <c r="P223" s="46"/>
      <c r="Q223" s="166"/>
      <c r="R223" s="210"/>
      <c r="S223" s="169">
        <v>147.6</v>
      </c>
      <c r="T223" s="75"/>
      <c r="V223" s="14">
        <v>328</v>
      </c>
      <c r="W223" s="14">
        <f t="shared" si="2"/>
        <v>147.6</v>
      </c>
      <c r="X223" s="252">
        <f t="shared" si="3"/>
        <v>147.6</v>
      </c>
    </row>
    <row r="224" spans="1:24" ht="16.5" customHeight="1">
      <c r="A224" s="20">
        <v>74</v>
      </c>
      <c r="B224" s="20" t="s">
        <v>2328</v>
      </c>
      <c r="C224" s="25" t="s">
        <v>15715</v>
      </c>
      <c r="D224" s="140"/>
      <c r="E224" s="144"/>
      <c r="F224" s="151"/>
      <c r="G224" s="204"/>
      <c r="H224" s="155"/>
      <c r="I224" s="205"/>
      <c r="J224" s="157"/>
      <c r="K224" s="158"/>
      <c r="L224" s="159"/>
      <c r="M224" s="144"/>
      <c r="N224" s="160"/>
      <c r="O224" s="136" t="s">
        <v>92</v>
      </c>
      <c r="P224" s="163"/>
      <c r="Q224" s="166"/>
      <c r="R224" s="210"/>
      <c r="S224" s="169">
        <v>114.75</v>
      </c>
      <c r="T224" s="75"/>
      <c r="V224" s="14">
        <v>255</v>
      </c>
      <c r="W224" s="14">
        <f t="shared" si="2"/>
        <v>114.75</v>
      </c>
      <c r="X224" s="252">
        <f t="shared" si="3"/>
        <v>114.75</v>
      </c>
    </row>
    <row r="225" spans="1:24" ht="16.5" customHeight="1">
      <c r="A225" s="20">
        <v>74</v>
      </c>
      <c r="B225" s="20" t="s">
        <v>3328</v>
      </c>
      <c r="C225" s="25" t="s">
        <v>5049</v>
      </c>
      <c r="D225" s="140"/>
      <c r="E225" s="144"/>
      <c r="F225" s="152"/>
      <c r="G225" s="214"/>
      <c r="H225" s="53"/>
      <c r="I225" s="156" t="s">
        <v>7754</v>
      </c>
      <c r="J225" s="206" t="s">
        <v>53</v>
      </c>
      <c r="K225" s="207">
        <v>1</v>
      </c>
      <c r="L225" s="159"/>
      <c r="M225" s="144"/>
      <c r="N225" s="160"/>
      <c r="O225" s="137"/>
      <c r="P225" s="164"/>
      <c r="Q225" s="166"/>
      <c r="R225" s="210"/>
      <c r="S225" s="169">
        <v>114.75</v>
      </c>
      <c r="T225" s="75"/>
      <c r="V225" s="14">
        <v>255</v>
      </c>
      <c r="W225" s="14">
        <f t="shared" si="2"/>
        <v>114.75</v>
      </c>
      <c r="X225" s="252">
        <f t="shared" si="3"/>
        <v>114.75</v>
      </c>
    </row>
    <row r="226" spans="1:24" ht="16.5" customHeight="1">
      <c r="A226" s="20">
        <v>74</v>
      </c>
      <c r="B226" s="20" t="s">
        <v>4186</v>
      </c>
      <c r="C226" s="25" t="s">
        <v>3845</v>
      </c>
      <c r="D226" s="140"/>
      <c r="E226" s="144"/>
      <c r="F226" s="136" t="s">
        <v>37</v>
      </c>
      <c r="G226" s="204" t="s">
        <v>53</v>
      </c>
      <c r="H226" s="155">
        <v>0.9</v>
      </c>
      <c r="I226" s="205"/>
      <c r="J226" s="157"/>
      <c r="K226" s="158"/>
      <c r="L226" s="159"/>
      <c r="M226" s="144"/>
      <c r="N226" s="160"/>
      <c r="O226" s="137"/>
      <c r="P226" s="164"/>
      <c r="Q226" s="166"/>
      <c r="R226" s="210"/>
      <c r="S226" s="169">
        <v>103.5</v>
      </c>
      <c r="T226" s="75"/>
      <c r="V226" s="14">
        <v>230</v>
      </c>
      <c r="W226" s="14">
        <f t="shared" si="2"/>
        <v>103.5</v>
      </c>
      <c r="X226" s="252">
        <f t="shared" si="3"/>
        <v>103.5</v>
      </c>
    </row>
    <row r="227" spans="1:24" ht="16.5" customHeight="1">
      <c r="A227" s="20">
        <v>74</v>
      </c>
      <c r="B227" s="20" t="s">
        <v>10965</v>
      </c>
      <c r="C227" s="25" t="s">
        <v>9253</v>
      </c>
      <c r="D227" s="141"/>
      <c r="E227" s="46"/>
      <c r="F227" s="153"/>
      <c r="G227" s="214"/>
      <c r="H227" s="53"/>
      <c r="I227" s="156" t="s">
        <v>7754</v>
      </c>
      <c r="J227" s="206" t="s">
        <v>53</v>
      </c>
      <c r="K227" s="207">
        <v>1</v>
      </c>
      <c r="L227" s="159"/>
      <c r="M227" s="144"/>
      <c r="N227" s="160"/>
      <c r="O227" s="208" t="s">
        <v>53</v>
      </c>
      <c r="P227" s="53">
        <v>0.9</v>
      </c>
      <c r="Q227" s="208" t="s">
        <v>53</v>
      </c>
      <c r="R227" s="211">
        <v>0.85</v>
      </c>
      <c r="S227" s="169">
        <v>103.5</v>
      </c>
      <c r="T227" s="75"/>
      <c r="V227" s="14">
        <v>230</v>
      </c>
      <c r="W227" s="14">
        <f t="shared" si="2"/>
        <v>103.5</v>
      </c>
      <c r="X227" s="252">
        <f t="shared" si="3"/>
        <v>103.5</v>
      </c>
    </row>
    <row r="228" spans="1:24" ht="16.5" customHeight="1">
      <c r="A228" s="20">
        <v>74</v>
      </c>
      <c r="B228" s="20">
        <v>7231</v>
      </c>
      <c r="C228" s="25" t="s">
        <v>17133</v>
      </c>
      <c r="D228" s="136" t="s">
        <v>1512</v>
      </c>
      <c r="E228" s="200"/>
      <c r="F228" s="151"/>
      <c r="G228" s="204"/>
      <c r="H228" s="155"/>
      <c r="I228" s="205"/>
      <c r="J228" s="157"/>
      <c r="K228" s="158"/>
      <c r="L228" s="151" t="s">
        <v>1403</v>
      </c>
      <c r="M228" s="154"/>
      <c r="N228" s="155"/>
      <c r="O228" s="151"/>
      <c r="P228" s="217"/>
      <c r="Q228" s="151"/>
      <c r="R228" s="155"/>
      <c r="S228" s="169">
        <v>231.75</v>
      </c>
      <c r="T228" s="75"/>
      <c r="V228" s="14">
        <v>515</v>
      </c>
      <c r="W228" s="14">
        <f t="shared" si="2"/>
        <v>231.75</v>
      </c>
      <c r="X228" s="252">
        <f t="shared" si="3"/>
        <v>231.75</v>
      </c>
    </row>
    <row r="229" spans="1:24" ht="16.5" customHeight="1">
      <c r="A229" s="20">
        <v>74</v>
      </c>
      <c r="B229" s="20">
        <v>7232</v>
      </c>
      <c r="C229" s="25" t="s">
        <v>17134</v>
      </c>
      <c r="D229" s="199"/>
      <c r="E229" s="201"/>
      <c r="F229" s="152"/>
      <c r="G229" s="214"/>
      <c r="H229" s="53"/>
      <c r="I229" s="156" t="s">
        <v>7754</v>
      </c>
      <c r="J229" s="206" t="s">
        <v>53</v>
      </c>
      <c r="K229" s="207">
        <v>1</v>
      </c>
      <c r="L229" s="215" t="s">
        <v>53</v>
      </c>
      <c r="M229" s="160">
        <v>0.25</v>
      </c>
      <c r="N229" s="164" t="s">
        <v>591</v>
      </c>
      <c r="O229" s="159"/>
      <c r="P229" s="218"/>
      <c r="Q229" s="159"/>
      <c r="R229" s="160"/>
      <c r="S229" s="169">
        <v>231.75</v>
      </c>
      <c r="T229" s="75"/>
      <c r="V229" s="14">
        <v>515</v>
      </c>
      <c r="W229" s="14">
        <f t="shared" si="2"/>
        <v>231.75</v>
      </c>
      <c r="X229" s="252">
        <f t="shared" si="3"/>
        <v>231.75</v>
      </c>
    </row>
    <row r="230" spans="1:24" ht="16.5" customHeight="1">
      <c r="A230" s="20">
        <v>74</v>
      </c>
      <c r="B230" s="20">
        <v>7233</v>
      </c>
      <c r="C230" s="25" t="s">
        <v>7400</v>
      </c>
      <c r="D230" s="199"/>
      <c r="E230" s="201"/>
      <c r="F230" s="136" t="s">
        <v>37</v>
      </c>
      <c r="G230" s="204" t="s">
        <v>53</v>
      </c>
      <c r="H230" s="155">
        <v>0.9</v>
      </c>
      <c r="I230" s="205"/>
      <c r="J230" s="157"/>
      <c r="K230" s="158"/>
      <c r="L230" s="159"/>
      <c r="M230" s="144"/>
      <c r="N230" s="216"/>
      <c r="O230" s="159"/>
      <c r="P230" s="218"/>
      <c r="Q230" s="159"/>
      <c r="R230" s="160"/>
      <c r="S230" s="169">
        <v>208.8</v>
      </c>
      <c r="T230" s="75"/>
      <c r="V230" s="14">
        <v>464</v>
      </c>
      <c r="W230" s="14">
        <f t="shared" si="2"/>
        <v>208.8</v>
      </c>
      <c r="X230" s="252">
        <f t="shared" si="3"/>
        <v>208.8</v>
      </c>
    </row>
    <row r="231" spans="1:24" ht="16.5" customHeight="1">
      <c r="A231" s="20">
        <v>74</v>
      </c>
      <c r="B231" s="20">
        <v>7234</v>
      </c>
      <c r="C231" s="25" t="s">
        <v>17135</v>
      </c>
      <c r="D231" s="138">
        <v>412</v>
      </c>
      <c r="E231" s="202" t="s">
        <v>51</v>
      </c>
      <c r="F231" s="153"/>
      <c r="G231" s="214"/>
      <c r="H231" s="53"/>
      <c r="I231" s="156" t="s">
        <v>7754</v>
      </c>
      <c r="J231" s="206" t="s">
        <v>53</v>
      </c>
      <c r="K231" s="207">
        <v>1</v>
      </c>
      <c r="L231" s="159"/>
      <c r="M231" s="144"/>
      <c r="N231" s="160"/>
      <c r="O231" s="159"/>
      <c r="P231" s="218"/>
      <c r="Q231" s="159"/>
      <c r="R231" s="160"/>
      <c r="S231" s="169">
        <v>208.8</v>
      </c>
      <c r="T231" s="75"/>
      <c r="V231" s="14">
        <v>464</v>
      </c>
      <c r="W231" s="14">
        <f t="shared" si="2"/>
        <v>208.8</v>
      </c>
      <c r="X231" s="252">
        <f t="shared" si="3"/>
        <v>208.8</v>
      </c>
    </row>
    <row r="232" spans="1:24" ht="16.5" customHeight="1">
      <c r="A232" s="20">
        <v>74</v>
      </c>
      <c r="B232" s="20" t="s">
        <v>10964</v>
      </c>
      <c r="C232" s="25" t="s">
        <v>6290</v>
      </c>
      <c r="D232" s="140"/>
      <c r="E232" s="144"/>
      <c r="F232" s="151"/>
      <c r="G232" s="204"/>
      <c r="H232" s="155"/>
      <c r="I232" s="205"/>
      <c r="J232" s="157"/>
      <c r="K232" s="158"/>
      <c r="L232" s="159"/>
      <c r="M232" s="144"/>
      <c r="N232" s="160"/>
      <c r="O232" s="136" t="s">
        <v>92</v>
      </c>
      <c r="P232" s="163"/>
      <c r="Q232" s="159"/>
      <c r="R232" s="144"/>
      <c r="S232" s="169">
        <v>162.45000000000002</v>
      </c>
      <c r="T232" s="75"/>
      <c r="V232" s="14">
        <v>361</v>
      </c>
      <c r="W232" s="14">
        <f t="shared" si="2"/>
        <v>162.45000000000002</v>
      </c>
      <c r="X232" s="252">
        <f t="shared" si="3"/>
        <v>162.45000000000002</v>
      </c>
    </row>
    <row r="233" spans="1:24" ht="16.5" customHeight="1">
      <c r="A233" s="20">
        <v>74</v>
      </c>
      <c r="B233" s="20" t="s">
        <v>10547</v>
      </c>
      <c r="C233" s="25" t="s">
        <v>2096</v>
      </c>
      <c r="D233" s="140"/>
      <c r="E233" s="144"/>
      <c r="F233" s="152"/>
      <c r="G233" s="214"/>
      <c r="H233" s="53"/>
      <c r="I233" s="156" t="s">
        <v>7754</v>
      </c>
      <c r="J233" s="206" t="s">
        <v>53</v>
      </c>
      <c r="K233" s="207">
        <v>1</v>
      </c>
      <c r="L233" s="159"/>
      <c r="M233" s="144"/>
      <c r="N233" s="160"/>
      <c r="O233" s="137"/>
      <c r="P233" s="164"/>
      <c r="Q233" s="159"/>
      <c r="R233" s="144"/>
      <c r="S233" s="169">
        <v>162.45000000000002</v>
      </c>
      <c r="T233" s="75"/>
      <c r="V233" s="14">
        <v>361</v>
      </c>
      <c r="W233" s="14">
        <f t="shared" si="2"/>
        <v>162.45000000000002</v>
      </c>
      <c r="X233" s="252">
        <f t="shared" si="3"/>
        <v>162.45000000000002</v>
      </c>
    </row>
    <row r="234" spans="1:24" ht="16.5" customHeight="1">
      <c r="A234" s="20">
        <v>74</v>
      </c>
      <c r="B234" s="20" t="s">
        <v>6825</v>
      </c>
      <c r="C234" s="25" t="s">
        <v>745</v>
      </c>
      <c r="D234" s="140"/>
      <c r="E234" s="144"/>
      <c r="F234" s="136" t="s">
        <v>37</v>
      </c>
      <c r="G234" s="204" t="s">
        <v>53</v>
      </c>
      <c r="H234" s="155">
        <v>0.9</v>
      </c>
      <c r="I234" s="205"/>
      <c r="J234" s="157"/>
      <c r="K234" s="158"/>
      <c r="L234" s="159"/>
      <c r="M234" s="144"/>
      <c r="N234" s="160"/>
      <c r="O234" s="137"/>
      <c r="P234" s="164"/>
      <c r="Q234" s="159"/>
      <c r="R234" s="144"/>
      <c r="S234" s="169">
        <v>146.25</v>
      </c>
      <c r="T234" s="75"/>
      <c r="V234" s="14">
        <v>325</v>
      </c>
      <c r="W234" s="14">
        <f t="shared" si="2"/>
        <v>146.25</v>
      </c>
      <c r="X234" s="252">
        <f t="shared" si="3"/>
        <v>146.25</v>
      </c>
    </row>
    <row r="235" spans="1:24" ht="16.5" customHeight="1">
      <c r="A235" s="20">
        <v>74</v>
      </c>
      <c r="B235" s="20" t="s">
        <v>10962</v>
      </c>
      <c r="C235" s="25" t="s">
        <v>4147</v>
      </c>
      <c r="D235" s="140"/>
      <c r="E235" s="144"/>
      <c r="F235" s="153"/>
      <c r="G235" s="214"/>
      <c r="H235" s="53"/>
      <c r="I235" s="156" t="s">
        <v>7754</v>
      </c>
      <c r="J235" s="206" t="s">
        <v>53</v>
      </c>
      <c r="K235" s="207">
        <v>1</v>
      </c>
      <c r="L235" s="159"/>
      <c r="M235" s="144"/>
      <c r="N235" s="160"/>
      <c r="O235" s="208" t="s">
        <v>53</v>
      </c>
      <c r="P235" s="53">
        <v>0.7</v>
      </c>
      <c r="Q235" s="152"/>
      <c r="R235" s="46"/>
      <c r="S235" s="169">
        <v>146.25</v>
      </c>
      <c r="T235" s="75"/>
      <c r="V235" s="14">
        <v>325</v>
      </c>
      <c r="W235" s="14">
        <f t="shared" si="2"/>
        <v>146.25</v>
      </c>
      <c r="X235" s="252">
        <f t="shared" si="3"/>
        <v>146.25</v>
      </c>
    </row>
    <row r="236" spans="1:24" ht="16.5" customHeight="1">
      <c r="A236" s="20">
        <v>74</v>
      </c>
      <c r="B236" s="20" t="s">
        <v>10211</v>
      </c>
      <c r="C236" s="25" t="s">
        <v>15717</v>
      </c>
      <c r="D236" s="140"/>
      <c r="E236" s="144"/>
      <c r="F236" s="151"/>
      <c r="G236" s="204"/>
      <c r="H236" s="155"/>
      <c r="I236" s="205"/>
      <c r="J236" s="157"/>
      <c r="K236" s="158"/>
      <c r="L236" s="159"/>
      <c r="M236" s="144"/>
      <c r="N236" s="160"/>
      <c r="O236" s="151"/>
      <c r="P236" s="154"/>
      <c r="Q236" s="165" t="s">
        <v>150</v>
      </c>
      <c r="R236" s="209"/>
      <c r="S236" s="169">
        <v>208.8</v>
      </c>
      <c r="T236" s="75"/>
      <c r="V236" s="14">
        <v>464</v>
      </c>
      <c r="W236" s="14">
        <f t="shared" si="2"/>
        <v>208.8</v>
      </c>
      <c r="X236" s="252">
        <f t="shared" si="3"/>
        <v>208.8</v>
      </c>
    </row>
    <row r="237" spans="1:24" ht="16.5" customHeight="1">
      <c r="A237" s="20">
        <v>74</v>
      </c>
      <c r="B237" s="20" t="s">
        <v>10961</v>
      </c>
      <c r="C237" s="25" t="s">
        <v>13569</v>
      </c>
      <c r="D237" s="140"/>
      <c r="E237" s="144"/>
      <c r="F237" s="152"/>
      <c r="G237" s="214"/>
      <c r="H237" s="53"/>
      <c r="I237" s="156" t="s">
        <v>7754</v>
      </c>
      <c r="J237" s="206" t="s">
        <v>53</v>
      </c>
      <c r="K237" s="207">
        <v>1</v>
      </c>
      <c r="L237" s="159"/>
      <c r="M237" s="144"/>
      <c r="N237" s="160"/>
      <c r="O237" s="159"/>
      <c r="P237" s="144"/>
      <c r="Q237" s="166"/>
      <c r="R237" s="210"/>
      <c r="S237" s="169">
        <v>208.8</v>
      </c>
      <c r="T237" s="75"/>
      <c r="V237" s="14">
        <v>464</v>
      </c>
      <c r="W237" s="14">
        <f t="shared" si="2"/>
        <v>208.8</v>
      </c>
      <c r="X237" s="252">
        <f t="shared" si="3"/>
        <v>208.8</v>
      </c>
    </row>
    <row r="238" spans="1:24" ht="16.5" customHeight="1">
      <c r="A238" s="20">
        <v>74</v>
      </c>
      <c r="B238" s="20" t="s">
        <v>1152</v>
      </c>
      <c r="C238" s="25" t="s">
        <v>14564</v>
      </c>
      <c r="D238" s="140"/>
      <c r="E238" s="144"/>
      <c r="F238" s="136" t="s">
        <v>37</v>
      </c>
      <c r="G238" s="204" t="s">
        <v>53</v>
      </c>
      <c r="H238" s="155">
        <v>0.9</v>
      </c>
      <c r="I238" s="205"/>
      <c r="J238" s="157"/>
      <c r="K238" s="158"/>
      <c r="L238" s="159"/>
      <c r="M238" s="144"/>
      <c r="N238" s="160"/>
      <c r="O238" s="159"/>
      <c r="P238" s="144"/>
      <c r="Q238" s="166"/>
      <c r="R238" s="210"/>
      <c r="S238" s="169">
        <v>188.1</v>
      </c>
      <c r="T238" s="75"/>
      <c r="V238" s="14">
        <v>418</v>
      </c>
      <c r="W238" s="14">
        <f t="shared" si="2"/>
        <v>188.1</v>
      </c>
      <c r="X238" s="252">
        <f t="shared" si="3"/>
        <v>188.1</v>
      </c>
    </row>
    <row r="239" spans="1:24" ht="16.5" customHeight="1">
      <c r="A239" s="20">
        <v>74</v>
      </c>
      <c r="B239" s="20" t="s">
        <v>2582</v>
      </c>
      <c r="C239" s="25" t="s">
        <v>6378</v>
      </c>
      <c r="D239" s="140"/>
      <c r="E239" s="144"/>
      <c r="F239" s="153"/>
      <c r="G239" s="214"/>
      <c r="H239" s="53"/>
      <c r="I239" s="156" t="s">
        <v>7754</v>
      </c>
      <c r="J239" s="206" t="s">
        <v>53</v>
      </c>
      <c r="K239" s="207">
        <v>1</v>
      </c>
      <c r="L239" s="159"/>
      <c r="M239" s="144"/>
      <c r="N239" s="160"/>
      <c r="O239" s="152"/>
      <c r="P239" s="46"/>
      <c r="Q239" s="166"/>
      <c r="R239" s="210"/>
      <c r="S239" s="169">
        <v>188.1</v>
      </c>
      <c r="T239" s="75"/>
      <c r="V239" s="14">
        <v>418</v>
      </c>
      <c r="W239" s="14">
        <f t="shared" si="2"/>
        <v>188.1</v>
      </c>
      <c r="X239" s="252">
        <f t="shared" si="3"/>
        <v>188.1</v>
      </c>
    </row>
    <row r="240" spans="1:24" ht="16.5" customHeight="1">
      <c r="A240" s="20">
        <v>74</v>
      </c>
      <c r="B240" s="20" t="s">
        <v>9531</v>
      </c>
      <c r="C240" s="25" t="s">
        <v>15719</v>
      </c>
      <c r="D240" s="140"/>
      <c r="E240" s="144"/>
      <c r="F240" s="151"/>
      <c r="G240" s="204"/>
      <c r="H240" s="155"/>
      <c r="I240" s="205"/>
      <c r="J240" s="157"/>
      <c r="K240" s="158"/>
      <c r="L240" s="159"/>
      <c r="M240" s="144"/>
      <c r="N240" s="160"/>
      <c r="O240" s="136" t="s">
        <v>92</v>
      </c>
      <c r="P240" s="163"/>
      <c r="Q240" s="166"/>
      <c r="R240" s="210"/>
      <c r="S240" s="169">
        <v>146.25</v>
      </c>
      <c r="T240" s="75"/>
      <c r="V240" s="14">
        <v>325</v>
      </c>
      <c r="W240" s="14">
        <f t="shared" si="2"/>
        <v>146.25</v>
      </c>
      <c r="X240" s="252">
        <f t="shared" si="3"/>
        <v>146.25</v>
      </c>
    </row>
    <row r="241" spans="1:24" ht="16.5" customHeight="1">
      <c r="A241" s="20">
        <v>74</v>
      </c>
      <c r="B241" s="20" t="s">
        <v>1326</v>
      </c>
      <c r="C241" s="25" t="s">
        <v>15720</v>
      </c>
      <c r="D241" s="140"/>
      <c r="E241" s="144"/>
      <c r="F241" s="152"/>
      <c r="G241" s="214"/>
      <c r="H241" s="53"/>
      <c r="I241" s="156" t="s">
        <v>7754</v>
      </c>
      <c r="J241" s="206" t="s">
        <v>53</v>
      </c>
      <c r="K241" s="207">
        <v>1</v>
      </c>
      <c r="L241" s="159"/>
      <c r="M241" s="144"/>
      <c r="N241" s="160"/>
      <c r="O241" s="137"/>
      <c r="P241" s="164"/>
      <c r="Q241" s="166"/>
      <c r="R241" s="210"/>
      <c r="S241" s="169">
        <v>146.25</v>
      </c>
      <c r="T241" s="75"/>
      <c r="V241" s="14">
        <v>325</v>
      </c>
      <c r="W241" s="14">
        <f t="shared" si="2"/>
        <v>146.25</v>
      </c>
      <c r="X241" s="252">
        <f t="shared" si="3"/>
        <v>146.25</v>
      </c>
    </row>
    <row r="242" spans="1:24" ht="16.5" customHeight="1">
      <c r="A242" s="20">
        <v>74</v>
      </c>
      <c r="B242" s="20" t="s">
        <v>10347</v>
      </c>
      <c r="C242" s="25" t="s">
        <v>15721</v>
      </c>
      <c r="D242" s="140"/>
      <c r="E242" s="144"/>
      <c r="F242" s="136" t="s">
        <v>37</v>
      </c>
      <c r="G242" s="204" t="s">
        <v>53</v>
      </c>
      <c r="H242" s="155">
        <v>0.9</v>
      </c>
      <c r="I242" s="205"/>
      <c r="J242" s="157"/>
      <c r="K242" s="158"/>
      <c r="L242" s="159"/>
      <c r="M242" s="144"/>
      <c r="N242" s="160"/>
      <c r="O242" s="137"/>
      <c r="P242" s="164"/>
      <c r="Q242" s="166"/>
      <c r="R242" s="210"/>
      <c r="S242" s="169">
        <v>131.85</v>
      </c>
      <c r="T242" s="75"/>
      <c r="V242" s="14">
        <v>293</v>
      </c>
      <c r="W242" s="14">
        <f t="shared" si="2"/>
        <v>131.85</v>
      </c>
      <c r="X242" s="252">
        <f t="shared" si="3"/>
        <v>131.85</v>
      </c>
    </row>
    <row r="243" spans="1:24" ht="16.5" customHeight="1">
      <c r="A243" s="20">
        <v>74</v>
      </c>
      <c r="B243" s="20" t="s">
        <v>9991</v>
      </c>
      <c r="C243" s="25" t="s">
        <v>11463</v>
      </c>
      <c r="D243" s="140"/>
      <c r="E243" s="144"/>
      <c r="F243" s="153"/>
      <c r="G243" s="214"/>
      <c r="H243" s="53"/>
      <c r="I243" s="156" t="s">
        <v>7754</v>
      </c>
      <c r="J243" s="206" t="s">
        <v>53</v>
      </c>
      <c r="K243" s="207">
        <v>1</v>
      </c>
      <c r="L243" s="159"/>
      <c r="M243" s="144"/>
      <c r="N243" s="160"/>
      <c r="O243" s="208" t="s">
        <v>53</v>
      </c>
      <c r="P243" s="53">
        <v>0.9</v>
      </c>
      <c r="Q243" s="208" t="s">
        <v>53</v>
      </c>
      <c r="R243" s="211">
        <v>0.9</v>
      </c>
      <c r="S243" s="169">
        <v>131.85</v>
      </c>
      <c r="T243" s="75"/>
      <c r="V243" s="14">
        <v>293</v>
      </c>
      <c r="W243" s="14">
        <f t="shared" si="2"/>
        <v>131.85</v>
      </c>
      <c r="X243" s="252">
        <f t="shared" si="3"/>
        <v>131.85</v>
      </c>
    </row>
    <row r="244" spans="1:24" ht="16.5" customHeight="1">
      <c r="A244" s="20">
        <v>74</v>
      </c>
      <c r="B244" s="20" t="s">
        <v>10960</v>
      </c>
      <c r="C244" s="25" t="s">
        <v>15722</v>
      </c>
      <c r="D244" s="140"/>
      <c r="E244" s="144"/>
      <c r="F244" s="151"/>
      <c r="G244" s="204"/>
      <c r="H244" s="155"/>
      <c r="I244" s="205"/>
      <c r="J244" s="157"/>
      <c r="K244" s="158"/>
      <c r="L244" s="159"/>
      <c r="M244" s="144"/>
      <c r="N244" s="160"/>
      <c r="O244" s="151"/>
      <c r="P244" s="154"/>
      <c r="Q244" s="165" t="s">
        <v>69</v>
      </c>
      <c r="R244" s="209"/>
      <c r="S244" s="169">
        <v>197.1</v>
      </c>
      <c r="T244" s="75"/>
      <c r="V244" s="14">
        <v>438</v>
      </c>
      <c r="W244" s="14">
        <f t="shared" si="2"/>
        <v>197.1</v>
      </c>
      <c r="X244" s="252">
        <f t="shared" si="3"/>
        <v>197.1</v>
      </c>
    </row>
    <row r="245" spans="1:24" ht="16.5" customHeight="1">
      <c r="A245" s="20">
        <v>74</v>
      </c>
      <c r="B245" s="20" t="s">
        <v>2434</v>
      </c>
      <c r="C245" s="25" t="s">
        <v>9548</v>
      </c>
      <c r="D245" s="140"/>
      <c r="E245" s="144"/>
      <c r="F245" s="152"/>
      <c r="G245" s="214"/>
      <c r="H245" s="53"/>
      <c r="I245" s="156" t="s">
        <v>7754</v>
      </c>
      <c r="J245" s="206" t="s">
        <v>53</v>
      </c>
      <c r="K245" s="207">
        <v>1</v>
      </c>
      <c r="L245" s="159"/>
      <c r="M245" s="144"/>
      <c r="N245" s="160"/>
      <c r="O245" s="159"/>
      <c r="P245" s="144"/>
      <c r="Q245" s="166"/>
      <c r="R245" s="210"/>
      <c r="S245" s="169">
        <v>197.1</v>
      </c>
      <c r="T245" s="75"/>
      <c r="V245" s="14">
        <v>438</v>
      </c>
      <c r="W245" s="14">
        <f t="shared" si="2"/>
        <v>197.1</v>
      </c>
      <c r="X245" s="252">
        <f t="shared" si="3"/>
        <v>197.1</v>
      </c>
    </row>
    <row r="246" spans="1:24" ht="16.5" customHeight="1">
      <c r="A246" s="20">
        <v>74</v>
      </c>
      <c r="B246" s="20" t="s">
        <v>10959</v>
      </c>
      <c r="C246" s="25" t="s">
        <v>11377</v>
      </c>
      <c r="D246" s="140"/>
      <c r="E246" s="144"/>
      <c r="F246" s="136" t="s">
        <v>37</v>
      </c>
      <c r="G246" s="204" t="s">
        <v>53</v>
      </c>
      <c r="H246" s="155">
        <v>0.9</v>
      </c>
      <c r="I246" s="205"/>
      <c r="J246" s="157"/>
      <c r="K246" s="158"/>
      <c r="L246" s="159"/>
      <c r="M246" s="144"/>
      <c r="N246" s="160"/>
      <c r="O246" s="159"/>
      <c r="P246" s="144"/>
      <c r="Q246" s="166"/>
      <c r="R246" s="210"/>
      <c r="S246" s="169">
        <v>177.3</v>
      </c>
      <c r="T246" s="75"/>
      <c r="V246" s="14">
        <v>394</v>
      </c>
      <c r="W246" s="14">
        <f t="shared" si="2"/>
        <v>177.3</v>
      </c>
      <c r="X246" s="252">
        <f t="shared" si="3"/>
        <v>177.3</v>
      </c>
    </row>
    <row r="247" spans="1:24" ht="16.5" customHeight="1">
      <c r="A247" s="20">
        <v>74</v>
      </c>
      <c r="B247" s="20" t="s">
        <v>2011</v>
      </c>
      <c r="C247" s="25" t="s">
        <v>15723</v>
      </c>
      <c r="D247" s="140"/>
      <c r="E247" s="144"/>
      <c r="F247" s="153"/>
      <c r="G247" s="214"/>
      <c r="H247" s="53"/>
      <c r="I247" s="156" t="s">
        <v>7754</v>
      </c>
      <c r="J247" s="206" t="s">
        <v>53</v>
      </c>
      <c r="K247" s="207">
        <v>1</v>
      </c>
      <c r="L247" s="159"/>
      <c r="M247" s="144"/>
      <c r="N247" s="160"/>
      <c r="O247" s="152"/>
      <c r="P247" s="46"/>
      <c r="Q247" s="166"/>
      <c r="R247" s="210"/>
      <c r="S247" s="169">
        <v>177.3</v>
      </c>
      <c r="T247" s="75"/>
      <c r="V247" s="14">
        <v>394</v>
      </c>
      <c r="W247" s="14">
        <f t="shared" si="2"/>
        <v>177.3</v>
      </c>
      <c r="X247" s="252">
        <f t="shared" si="3"/>
        <v>177.3</v>
      </c>
    </row>
    <row r="248" spans="1:24" ht="16.5" customHeight="1">
      <c r="A248" s="20">
        <v>74</v>
      </c>
      <c r="B248" s="20" t="s">
        <v>10957</v>
      </c>
      <c r="C248" s="25" t="s">
        <v>15724</v>
      </c>
      <c r="D248" s="140"/>
      <c r="E248" s="144"/>
      <c r="F248" s="151"/>
      <c r="G248" s="204"/>
      <c r="H248" s="155"/>
      <c r="I248" s="205"/>
      <c r="J248" s="157"/>
      <c r="K248" s="158"/>
      <c r="L248" s="159"/>
      <c r="M248" s="144"/>
      <c r="N248" s="160"/>
      <c r="O248" s="136" t="s">
        <v>92</v>
      </c>
      <c r="P248" s="163"/>
      <c r="Q248" s="166"/>
      <c r="R248" s="210"/>
      <c r="S248" s="169">
        <v>138.15</v>
      </c>
      <c r="T248" s="75"/>
      <c r="V248" s="14">
        <v>307</v>
      </c>
      <c r="W248" s="14">
        <f t="shared" si="2"/>
        <v>138.15</v>
      </c>
      <c r="X248" s="252">
        <f t="shared" si="3"/>
        <v>138.15</v>
      </c>
    </row>
    <row r="249" spans="1:24" ht="16.5" customHeight="1">
      <c r="A249" s="20">
        <v>74</v>
      </c>
      <c r="B249" s="20" t="s">
        <v>274</v>
      </c>
      <c r="C249" s="25" t="s">
        <v>5399</v>
      </c>
      <c r="D249" s="140"/>
      <c r="E249" s="144"/>
      <c r="F249" s="152"/>
      <c r="G249" s="214"/>
      <c r="H249" s="53"/>
      <c r="I249" s="156" t="s">
        <v>7754</v>
      </c>
      <c r="J249" s="206" t="s">
        <v>53</v>
      </c>
      <c r="K249" s="207">
        <v>1</v>
      </c>
      <c r="L249" s="159"/>
      <c r="M249" s="144"/>
      <c r="N249" s="160"/>
      <c r="O249" s="137"/>
      <c r="P249" s="164"/>
      <c r="Q249" s="166"/>
      <c r="R249" s="210"/>
      <c r="S249" s="169">
        <v>138.15</v>
      </c>
      <c r="T249" s="75"/>
      <c r="V249" s="14">
        <v>307</v>
      </c>
      <c r="W249" s="14">
        <f t="shared" si="2"/>
        <v>138.15</v>
      </c>
      <c r="X249" s="252">
        <f t="shared" si="3"/>
        <v>138.15</v>
      </c>
    </row>
    <row r="250" spans="1:24" ht="16.5" customHeight="1">
      <c r="A250" s="20">
        <v>74</v>
      </c>
      <c r="B250" s="20" t="s">
        <v>9640</v>
      </c>
      <c r="C250" s="25" t="s">
        <v>8013</v>
      </c>
      <c r="D250" s="140"/>
      <c r="E250" s="144"/>
      <c r="F250" s="136" t="s">
        <v>37</v>
      </c>
      <c r="G250" s="204" t="s">
        <v>53</v>
      </c>
      <c r="H250" s="155">
        <v>0.9</v>
      </c>
      <c r="I250" s="205"/>
      <c r="J250" s="157"/>
      <c r="K250" s="158"/>
      <c r="L250" s="159"/>
      <c r="M250" s="144"/>
      <c r="N250" s="160"/>
      <c r="O250" s="137"/>
      <c r="P250" s="164"/>
      <c r="Q250" s="166"/>
      <c r="R250" s="210"/>
      <c r="S250" s="169">
        <v>124.2</v>
      </c>
      <c r="T250" s="75"/>
      <c r="V250" s="14">
        <v>276</v>
      </c>
      <c r="W250" s="14">
        <f t="shared" si="2"/>
        <v>124.2</v>
      </c>
      <c r="X250" s="252">
        <f t="shared" si="3"/>
        <v>124.2</v>
      </c>
    </row>
    <row r="251" spans="1:24" ht="16.5" customHeight="1">
      <c r="A251" s="20">
        <v>74</v>
      </c>
      <c r="B251" s="20" t="s">
        <v>1773</v>
      </c>
      <c r="C251" s="25" t="s">
        <v>7913</v>
      </c>
      <c r="D251" s="141"/>
      <c r="E251" s="46"/>
      <c r="F251" s="153"/>
      <c r="G251" s="214"/>
      <c r="H251" s="53"/>
      <c r="I251" s="156" t="s">
        <v>7754</v>
      </c>
      <c r="J251" s="206" t="s">
        <v>53</v>
      </c>
      <c r="K251" s="207">
        <v>1</v>
      </c>
      <c r="L251" s="159"/>
      <c r="M251" s="144"/>
      <c r="N251" s="160"/>
      <c r="O251" s="208" t="s">
        <v>53</v>
      </c>
      <c r="P251" s="53">
        <v>0.9</v>
      </c>
      <c r="Q251" s="208" t="s">
        <v>53</v>
      </c>
      <c r="R251" s="211">
        <v>0.85</v>
      </c>
      <c r="S251" s="169">
        <v>124.2</v>
      </c>
      <c r="T251" s="75"/>
      <c r="V251" s="14">
        <v>276</v>
      </c>
      <c r="W251" s="14">
        <f t="shared" si="2"/>
        <v>124.2</v>
      </c>
      <c r="X251" s="252">
        <f t="shared" si="3"/>
        <v>124.2</v>
      </c>
    </row>
    <row r="252" spans="1:24" ht="16.5" customHeight="1">
      <c r="A252" s="20">
        <v>74</v>
      </c>
      <c r="B252" s="20">
        <v>7235</v>
      </c>
      <c r="C252" s="25" t="s">
        <v>17136</v>
      </c>
      <c r="D252" s="136" t="s">
        <v>17657</v>
      </c>
      <c r="E252" s="200"/>
      <c r="F252" s="151"/>
      <c r="G252" s="204"/>
      <c r="H252" s="155"/>
      <c r="I252" s="205"/>
      <c r="J252" s="157"/>
      <c r="K252" s="158"/>
      <c r="L252" s="159"/>
      <c r="M252" s="144"/>
      <c r="N252" s="160"/>
      <c r="O252" s="151"/>
      <c r="P252" s="217"/>
      <c r="Q252" s="151"/>
      <c r="R252" s="155"/>
      <c r="S252" s="169">
        <v>270.45</v>
      </c>
      <c r="T252" s="75"/>
      <c r="V252" s="14">
        <v>601</v>
      </c>
      <c r="W252" s="14">
        <f t="shared" si="2"/>
        <v>270.45</v>
      </c>
      <c r="X252" s="252">
        <f t="shared" si="3"/>
        <v>270.45</v>
      </c>
    </row>
    <row r="253" spans="1:24" ht="16.5" customHeight="1">
      <c r="A253" s="20">
        <v>74</v>
      </c>
      <c r="B253" s="20">
        <v>7236</v>
      </c>
      <c r="C253" s="25" t="s">
        <v>2528</v>
      </c>
      <c r="D253" s="199"/>
      <c r="E253" s="201"/>
      <c r="F253" s="152"/>
      <c r="G253" s="214"/>
      <c r="H253" s="53"/>
      <c r="I253" s="156" t="s">
        <v>7754</v>
      </c>
      <c r="J253" s="206" t="s">
        <v>53</v>
      </c>
      <c r="K253" s="207">
        <v>1</v>
      </c>
      <c r="L253" s="159"/>
      <c r="M253" s="144"/>
      <c r="N253" s="160"/>
      <c r="O253" s="159"/>
      <c r="P253" s="218"/>
      <c r="Q253" s="159"/>
      <c r="R253" s="160"/>
      <c r="S253" s="169">
        <v>270.45</v>
      </c>
      <c r="T253" s="75"/>
      <c r="V253" s="14">
        <v>601</v>
      </c>
      <c r="W253" s="14">
        <f t="shared" si="2"/>
        <v>270.45</v>
      </c>
      <c r="X253" s="252">
        <f t="shared" si="3"/>
        <v>270.45</v>
      </c>
    </row>
    <row r="254" spans="1:24" ht="16.5" customHeight="1">
      <c r="A254" s="20">
        <v>74</v>
      </c>
      <c r="B254" s="20">
        <v>7237</v>
      </c>
      <c r="C254" s="25" t="s">
        <v>17137</v>
      </c>
      <c r="D254" s="199"/>
      <c r="E254" s="201"/>
      <c r="F254" s="136" t="s">
        <v>37</v>
      </c>
      <c r="G254" s="204" t="s">
        <v>53</v>
      </c>
      <c r="H254" s="155">
        <v>0.9</v>
      </c>
      <c r="I254" s="205"/>
      <c r="J254" s="157"/>
      <c r="K254" s="158"/>
      <c r="L254" s="159"/>
      <c r="M254" s="144"/>
      <c r="N254" s="160"/>
      <c r="O254" s="159"/>
      <c r="P254" s="218"/>
      <c r="Q254" s="159"/>
      <c r="R254" s="160"/>
      <c r="S254" s="169">
        <v>243.45</v>
      </c>
      <c r="T254" s="75"/>
      <c r="V254" s="14">
        <v>541</v>
      </c>
      <c r="W254" s="14">
        <f t="shared" si="2"/>
        <v>243.45</v>
      </c>
      <c r="X254" s="252">
        <f t="shared" si="3"/>
        <v>243.45</v>
      </c>
    </row>
    <row r="255" spans="1:24" ht="16.5" customHeight="1">
      <c r="A255" s="20">
        <v>74</v>
      </c>
      <c r="B255" s="20">
        <v>7238</v>
      </c>
      <c r="C255" s="25" t="s">
        <v>13304</v>
      </c>
      <c r="D255" s="138">
        <v>481</v>
      </c>
      <c r="E255" s="202" t="s">
        <v>51</v>
      </c>
      <c r="F255" s="153"/>
      <c r="G255" s="214"/>
      <c r="H255" s="53"/>
      <c r="I255" s="156" t="s">
        <v>7754</v>
      </c>
      <c r="J255" s="206" t="s">
        <v>53</v>
      </c>
      <c r="K255" s="207">
        <v>1</v>
      </c>
      <c r="L255" s="159"/>
      <c r="M255" s="144"/>
      <c r="N255" s="160"/>
      <c r="O255" s="159"/>
      <c r="P255" s="218"/>
      <c r="Q255" s="159"/>
      <c r="R255" s="160"/>
      <c r="S255" s="169">
        <v>243.45</v>
      </c>
      <c r="T255" s="75"/>
      <c r="V255" s="14">
        <v>541</v>
      </c>
      <c r="W255" s="14">
        <f t="shared" si="2"/>
        <v>243.45</v>
      </c>
      <c r="X255" s="252">
        <f t="shared" si="3"/>
        <v>243.45</v>
      </c>
    </row>
    <row r="256" spans="1:24" ht="16.5" customHeight="1">
      <c r="A256" s="20">
        <v>74</v>
      </c>
      <c r="B256" s="20" t="s">
        <v>10956</v>
      </c>
      <c r="C256" s="25" t="s">
        <v>14584</v>
      </c>
      <c r="D256" s="140"/>
      <c r="E256" s="144"/>
      <c r="F256" s="151"/>
      <c r="G256" s="204"/>
      <c r="H256" s="155"/>
      <c r="I256" s="205"/>
      <c r="J256" s="157"/>
      <c r="K256" s="158"/>
      <c r="L256" s="159"/>
      <c r="M256" s="144"/>
      <c r="N256" s="160"/>
      <c r="O256" s="136" t="s">
        <v>92</v>
      </c>
      <c r="P256" s="163"/>
      <c r="Q256" s="159"/>
      <c r="R256" s="144"/>
      <c r="S256" s="169">
        <v>189.45</v>
      </c>
      <c r="T256" s="75"/>
      <c r="V256" s="14">
        <v>421</v>
      </c>
      <c r="W256" s="14">
        <f t="shared" si="2"/>
        <v>189.45</v>
      </c>
      <c r="X256" s="252">
        <f t="shared" si="3"/>
        <v>189.45</v>
      </c>
    </row>
    <row r="257" spans="1:24" ht="16.5" customHeight="1">
      <c r="A257" s="20">
        <v>74</v>
      </c>
      <c r="B257" s="20" t="s">
        <v>5244</v>
      </c>
      <c r="C257" s="25" t="s">
        <v>7601</v>
      </c>
      <c r="D257" s="140"/>
      <c r="E257" s="144"/>
      <c r="F257" s="152"/>
      <c r="G257" s="214"/>
      <c r="H257" s="53"/>
      <c r="I257" s="156" t="s">
        <v>7754</v>
      </c>
      <c r="J257" s="206" t="s">
        <v>53</v>
      </c>
      <c r="K257" s="207">
        <v>1</v>
      </c>
      <c r="L257" s="159"/>
      <c r="M257" s="144"/>
      <c r="N257" s="160"/>
      <c r="O257" s="137"/>
      <c r="P257" s="164"/>
      <c r="Q257" s="159"/>
      <c r="R257" s="144"/>
      <c r="S257" s="169">
        <v>189.45</v>
      </c>
      <c r="T257" s="75"/>
      <c r="V257" s="14">
        <v>421</v>
      </c>
      <c r="W257" s="14">
        <f t="shared" si="2"/>
        <v>189.45</v>
      </c>
      <c r="X257" s="252">
        <f t="shared" si="3"/>
        <v>189.45</v>
      </c>
    </row>
    <row r="258" spans="1:24" ht="16.5" customHeight="1">
      <c r="A258" s="20">
        <v>74</v>
      </c>
      <c r="B258" s="20" t="s">
        <v>10954</v>
      </c>
      <c r="C258" s="25" t="s">
        <v>3342</v>
      </c>
      <c r="D258" s="140"/>
      <c r="E258" s="144"/>
      <c r="F258" s="136" t="s">
        <v>37</v>
      </c>
      <c r="G258" s="204" t="s">
        <v>53</v>
      </c>
      <c r="H258" s="155">
        <v>0.9</v>
      </c>
      <c r="I258" s="205"/>
      <c r="J258" s="157"/>
      <c r="K258" s="158"/>
      <c r="L258" s="159"/>
      <c r="M258" s="144"/>
      <c r="N258" s="160"/>
      <c r="O258" s="137"/>
      <c r="P258" s="164"/>
      <c r="Q258" s="159"/>
      <c r="R258" s="144"/>
      <c r="S258" s="169">
        <v>170.55</v>
      </c>
      <c r="T258" s="75"/>
      <c r="V258" s="14">
        <v>379</v>
      </c>
      <c r="W258" s="14">
        <f t="shared" si="2"/>
        <v>170.55</v>
      </c>
      <c r="X258" s="252">
        <f t="shared" si="3"/>
        <v>170.55</v>
      </c>
    </row>
    <row r="259" spans="1:24" ht="16.5" customHeight="1">
      <c r="A259" s="20">
        <v>74</v>
      </c>
      <c r="B259" s="20" t="s">
        <v>5605</v>
      </c>
      <c r="C259" s="25" t="s">
        <v>13571</v>
      </c>
      <c r="D259" s="140"/>
      <c r="E259" s="144"/>
      <c r="F259" s="153"/>
      <c r="G259" s="214"/>
      <c r="H259" s="53"/>
      <c r="I259" s="156" t="s">
        <v>7754</v>
      </c>
      <c r="J259" s="206" t="s">
        <v>53</v>
      </c>
      <c r="K259" s="207">
        <v>1</v>
      </c>
      <c r="L259" s="159"/>
      <c r="M259" s="144"/>
      <c r="N259" s="160"/>
      <c r="O259" s="208" t="s">
        <v>53</v>
      </c>
      <c r="P259" s="53">
        <v>0.7</v>
      </c>
      <c r="Q259" s="152"/>
      <c r="R259" s="46"/>
      <c r="S259" s="169">
        <v>170.55</v>
      </c>
      <c r="T259" s="75"/>
      <c r="V259" s="14">
        <v>379</v>
      </c>
      <c r="W259" s="14">
        <f t="shared" si="2"/>
        <v>170.55</v>
      </c>
      <c r="X259" s="252">
        <f t="shared" si="3"/>
        <v>170.55</v>
      </c>
    </row>
    <row r="260" spans="1:24" ht="16.5" customHeight="1">
      <c r="A260" s="20">
        <v>74</v>
      </c>
      <c r="B260" s="20" t="s">
        <v>5015</v>
      </c>
      <c r="C260" s="25" t="s">
        <v>13499</v>
      </c>
      <c r="D260" s="140"/>
      <c r="E260" s="144"/>
      <c r="F260" s="151"/>
      <c r="G260" s="204"/>
      <c r="H260" s="155"/>
      <c r="I260" s="205"/>
      <c r="J260" s="157"/>
      <c r="K260" s="158"/>
      <c r="L260" s="159"/>
      <c r="M260" s="144"/>
      <c r="N260" s="160"/>
      <c r="O260" s="151"/>
      <c r="P260" s="154"/>
      <c r="Q260" s="165" t="s">
        <v>150</v>
      </c>
      <c r="R260" s="209"/>
      <c r="S260" s="169">
        <v>243.45</v>
      </c>
      <c r="T260" s="75"/>
      <c r="V260" s="14">
        <v>541</v>
      </c>
      <c r="W260" s="14">
        <f t="shared" si="2"/>
        <v>243.45</v>
      </c>
      <c r="X260" s="252">
        <f t="shared" si="3"/>
        <v>243.45</v>
      </c>
    </row>
    <row r="261" spans="1:24" ht="16.5" customHeight="1">
      <c r="A261" s="20">
        <v>74</v>
      </c>
      <c r="B261" s="20" t="s">
        <v>10951</v>
      </c>
      <c r="C261" s="25" t="s">
        <v>8751</v>
      </c>
      <c r="D261" s="140"/>
      <c r="E261" s="144"/>
      <c r="F261" s="152"/>
      <c r="G261" s="214"/>
      <c r="H261" s="53"/>
      <c r="I261" s="156" t="s">
        <v>7754</v>
      </c>
      <c r="J261" s="206" t="s">
        <v>53</v>
      </c>
      <c r="K261" s="207">
        <v>1</v>
      </c>
      <c r="L261" s="159"/>
      <c r="M261" s="144"/>
      <c r="N261" s="160"/>
      <c r="O261" s="159"/>
      <c r="P261" s="144"/>
      <c r="Q261" s="166"/>
      <c r="R261" s="210"/>
      <c r="S261" s="169">
        <v>243.45</v>
      </c>
      <c r="T261" s="75"/>
      <c r="V261" s="14">
        <v>541</v>
      </c>
      <c r="W261" s="14">
        <f t="shared" si="2"/>
        <v>243.45</v>
      </c>
      <c r="X261" s="252">
        <f t="shared" si="3"/>
        <v>243.45</v>
      </c>
    </row>
    <row r="262" spans="1:24" ht="16.5" customHeight="1">
      <c r="A262" s="20">
        <v>74</v>
      </c>
      <c r="B262" s="20" t="s">
        <v>10471</v>
      </c>
      <c r="C262" s="25" t="s">
        <v>12956</v>
      </c>
      <c r="D262" s="140"/>
      <c r="E262" s="144"/>
      <c r="F262" s="136" t="s">
        <v>37</v>
      </c>
      <c r="G262" s="204" t="s">
        <v>53</v>
      </c>
      <c r="H262" s="155">
        <v>0.9</v>
      </c>
      <c r="I262" s="205"/>
      <c r="J262" s="157"/>
      <c r="K262" s="158"/>
      <c r="L262" s="159"/>
      <c r="M262" s="144"/>
      <c r="N262" s="160"/>
      <c r="O262" s="159"/>
      <c r="P262" s="144"/>
      <c r="Q262" s="166"/>
      <c r="R262" s="210"/>
      <c r="S262" s="169">
        <v>219.15</v>
      </c>
      <c r="T262" s="75"/>
      <c r="V262" s="14">
        <v>487</v>
      </c>
      <c r="W262" s="14">
        <f t="shared" si="2"/>
        <v>219.15</v>
      </c>
      <c r="X262" s="252">
        <f t="shared" si="3"/>
        <v>219.15</v>
      </c>
    </row>
    <row r="263" spans="1:24" ht="16.5" customHeight="1">
      <c r="A263" s="20">
        <v>74</v>
      </c>
      <c r="B263" s="20" t="s">
        <v>2389</v>
      </c>
      <c r="C263" s="25" t="s">
        <v>15726</v>
      </c>
      <c r="D263" s="140"/>
      <c r="E263" s="144"/>
      <c r="F263" s="153"/>
      <c r="G263" s="214"/>
      <c r="H263" s="53"/>
      <c r="I263" s="156" t="s">
        <v>7754</v>
      </c>
      <c r="J263" s="206" t="s">
        <v>53</v>
      </c>
      <c r="K263" s="207">
        <v>1</v>
      </c>
      <c r="L263" s="159"/>
      <c r="M263" s="144"/>
      <c r="N263" s="160"/>
      <c r="O263" s="152"/>
      <c r="P263" s="46"/>
      <c r="Q263" s="166"/>
      <c r="R263" s="210"/>
      <c r="S263" s="169">
        <v>219.15</v>
      </c>
      <c r="T263" s="75"/>
      <c r="V263" s="14">
        <v>487</v>
      </c>
      <c r="W263" s="14">
        <f t="shared" si="2"/>
        <v>219.15</v>
      </c>
      <c r="X263" s="252">
        <f t="shared" si="3"/>
        <v>219.15</v>
      </c>
    </row>
    <row r="264" spans="1:24" ht="16.5" customHeight="1">
      <c r="A264" s="20">
        <v>74</v>
      </c>
      <c r="B264" s="20" t="s">
        <v>5578</v>
      </c>
      <c r="C264" s="25" t="s">
        <v>15727</v>
      </c>
      <c r="D264" s="140"/>
      <c r="E264" s="144"/>
      <c r="F264" s="151"/>
      <c r="G264" s="204"/>
      <c r="H264" s="155"/>
      <c r="I264" s="205"/>
      <c r="J264" s="157"/>
      <c r="K264" s="158"/>
      <c r="L264" s="159"/>
      <c r="M264" s="144"/>
      <c r="N264" s="160"/>
      <c r="O264" s="136" t="s">
        <v>92</v>
      </c>
      <c r="P264" s="163"/>
      <c r="Q264" s="166"/>
      <c r="R264" s="210"/>
      <c r="S264" s="169">
        <v>170.55</v>
      </c>
      <c r="T264" s="75"/>
      <c r="V264" s="14">
        <v>379</v>
      </c>
      <c r="W264" s="14">
        <f t="shared" si="2"/>
        <v>170.55</v>
      </c>
      <c r="X264" s="252">
        <f t="shared" si="3"/>
        <v>170.55</v>
      </c>
    </row>
    <row r="265" spans="1:24" ht="16.5" customHeight="1">
      <c r="A265" s="20">
        <v>74</v>
      </c>
      <c r="B265" s="20" t="s">
        <v>10950</v>
      </c>
      <c r="C265" s="25" t="s">
        <v>8332</v>
      </c>
      <c r="D265" s="140"/>
      <c r="E265" s="144"/>
      <c r="F265" s="152"/>
      <c r="G265" s="214"/>
      <c r="H265" s="53"/>
      <c r="I265" s="156" t="s">
        <v>7754</v>
      </c>
      <c r="J265" s="206" t="s">
        <v>53</v>
      </c>
      <c r="K265" s="207">
        <v>1</v>
      </c>
      <c r="L265" s="159"/>
      <c r="M265" s="144"/>
      <c r="N265" s="160"/>
      <c r="O265" s="137"/>
      <c r="P265" s="164"/>
      <c r="Q265" s="166"/>
      <c r="R265" s="210"/>
      <c r="S265" s="169">
        <v>170.55</v>
      </c>
      <c r="T265" s="75"/>
      <c r="V265" s="14">
        <v>379</v>
      </c>
      <c r="W265" s="14">
        <f t="shared" si="2"/>
        <v>170.55</v>
      </c>
      <c r="X265" s="252">
        <f t="shared" si="3"/>
        <v>170.55</v>
      </c>
    </row>
    <row r="266" spans="1:24" ht="16.5" customHeight="1">
      <c r="A266" s="20">
        <v>74</v>
      </c>
      <c r="B266" s="20" t="s">
        <v>10333</v>
      </c>
      <c r="C266" s="25" t="s">
        <v>15728</v>
      </c>
      <c r="D266" s="140"/>
      <c r="E266" s="144"/>
      <c r="F266" s="136" t="s">
        <v>37</v>
      </c>
      <c r="G266" s="204" t="s">
        <v>53</v>
      </c>
      <c r="H266" s="155">
        <v>0.9</v>
      </c>
      <c r="I266" s="205"/>
      <c r="J266" s="157"/>
      <c r="K266" s="158"/>
      <c r="L266" s="159"/>
      <c r="M266" s="144"/>
      <c r="N266" s="160"/>
      <c r="O266" s="137"/>
      <c r="P266" s="164"/>
      <c r="Q266" s="166"/>
      <c r="R266" s="210"/>
      <c r="S266" s="169">
        <v>153.45000000000002</v>
      </c>
      <c r="T266" s="75"/>
      <c r="V266" s="14">
        <v>341</v>
      </c>
      <c r="W266" s="14">
        <f t="shared" si="2"/>
        <v>153.45000000000002</v>
      </c>
      <c r="X266" s="252">
        <f t="shared" si="3"/>
        <v>153.45000000000002</v>
      </c>
    </row>
    <row r="267" spans="1:24" ht="16.5" customHeight="1">
      <c r="A267" s="20">
        <v>74</v>
      </c>
      <c r="B267" s="20" t="s">
        <v>1184</v>
      </c>
      <c r="C267" s="25" t="s">
        <v>1304</v>
      </c>
      <c r="D267" s="140"/>
      <c r="E267" s="144"/>
      <c r="F267" s="153"/>
      <c r="G267" s="214"/>
      <c r="H267" s="53"/>
      <c r="I267" s="156" t="s">
        <v>7754</v>
      </c>
      <c r="J267" s="206" t="s">
        <v>53</v>
      </c>
      <c r="K267" s="207">
        <v>1</v>
      </c>
      <c r="L267" s="159"/>
      <c r="M267" s="144"/>
      <c r="N267" s="160"/>
      <c r="O267" s="208" t="s">
        <v>53</v>
      </c>
      <c r="P267" s="53">
        <v>0.9</v>
      </c>
      <c r="Q267" s="208" t="s">
        <v>53</v>
      </c>
      <c r="R267" s="211">
        <v>0.9</v>
      </c>
      <c r="S267" s="169">
        <v>153.45000000000002</v>
      </c>
      <c r="T267" s="75"/>
      <c r="V267" s="14">
        <v>341</v>
      </c>
      <c r="W267" s="14">
        <f t="shared" si="2"/>
        <v>153.45000000000002</v>
      </c>
      <c r="X267" s="252">
        <f t="shared" si="3"/>
        <v>153.45000000000002</v>
      </c>
    </row>
    <row r="268" spans="1:24" ht="16.5" customHeight="1">
      <c r="A268" s="20">
        <v>74</v>
      </c>
      <c r="B268" s="20" t="s">
        <v>1789</v>
      </c>
      <c r="C268" s="25" t="s">
        <v>15729</v>
      </c>
      <c r="D268" s="140"/>
      <c r="E268" s="144"/>
      <c r="F268" s="151"/>
      <c r="G268" s="204"/>
      <c r="H268" s="155"/>
      <c r="I268" s="205"/>
      <c r="J268" s="157"/>
      <c r="K268" s="158"/>
      <c r="L268" s="159"/>
      <c r="M268" s="144"/>
      <c r="N268" s="160"/>
      <c r="O268" s="151"/>
      <c r="P268" s="154"/>
      <c r="Q268" s="165" t="s">
        <v>69</v>
      </c>
      <c r="R268" s="209"/>
      <c r="S268" s="169">
        <v>229.95</v>
      </c>
      <c r="T268" s="75"/>
      <c r="V268" s="14">
        <v>511</v>
      </c>
      <c r="W268" s="14">
        <f t="shared" si="2"/>
        <v>229.95</v>
      </c>
      <c r="X268" s="252">
        <f t="shared" si="3"/>
        <v>229.95</v>
      </c>
    </row>
    <row r="269" spans="1:24" ht="16.5" customHeight="1">
      <c r="A269" s="20">
        <v>74</v>
      </c>
      <c r="B269" s="20" t="s">
        <v>4245</v>
      </c>
      <c r="C269" s="25" t="s">
        <v>15730</v>
      </c>
      <c r="D269" s="140"/>
      <c r="E269" s="144"/>
      <c r="F269" s="152"/>
      <c r="G269" s="214"/>
      <c r="H269" s="53"/>
      <c r="I269" s="156" t="s">
        <v>7754</v>
      </c>
      <c r="J269" s="206" t="s">
        <v>53</v>
      </c>
      <c r="K269" s="207">
        <v>1</v>
      </c>
      <c r="L269" s="159"/>
      <c r="M269" s="144"/>
      <c r="N269" s="160"/>
      <c r="O269" s="159"/>
      <c r="P269" s="144"/>
      <c r="Q269" s="166"/>
      <c r="R269" s="210"/>
      <c r="S269" s="169">
        <v>229.95</v>
      </c>
      <c r="T269" s="75"/>
      <c r="V269" s="14">
        <v>511</v>
      </c>
      <c r="W269" s="14">
        <f t="shared" si="2"/>
        <v>229.95</v>
      </c>
      <c r="X269" s="252">
        <f t="shared" si="3"/>
        <v>229.95</v>
      </c>
    </row>
    <row r="270" spans="1:24" ht="16.5" customHeight="1">
      <c r="A270" s="20">
        <v>74</v>
      </c>
      <c r="B270" s="20" t="s">
        <v>7590</v>
      </c>
      <c r="C270" s="25" t="s">
        <v>12380</v>
      </c>
      <c r="D270" s="140"/>
      <c r="E270" s="144"/>
      <c r="F270" s="136" t="s">
        <v>37</v>
      </c>
      <c r="G270" s="204" t="s">
        <v>53</v>
      </c>
      <c r="H270" s="155">
        <v>0.9</v>
      </c>
      <c r="I270" s="205"/>
      <c r="J270" s="157"/>
      <c r="K270" s="158"/>
      <c r="L270" s="159"/>
      <c r="M270" s="144"/>
      <c r="N270" s="160"/>
      <c r="O270" s="159"/>
      <c r="P270" s="144"/>
      <c r="Q270" s="166"/>
      <c r="R270" s="210"/>
      <c r="S270" s="169">
        <v>207</v>
      </c>
      <c r="T270" s="75"/>
      <c r="V270" s="14">
        <v>460</v>
      </c>
      <c r="W270" s="14">
        <f t="shared" si="2"/>
        <v>207</v>
      </c>
      <c r="X270" s="252">
        <f t="shared" si="3"/>
        <v>207</v>
      </c>
    </row>
    <row r="271" spans="1:24" ht="16.5" customHeight="1">
      <c r="A271" s="20">
        <v>74</v>
      </c>
      <c r="B271" s="20" t="s">
        <v>10948</v>
      </c>
      <c r="C271" s="25" t="s">
        <v>8410</v>
      </c>
      <c r="D271" s="140"/>
      <c r="E271" s="144"/>
      <c r="F271" s="153"/>
      <c r="G271" s="214"/>
      <c r="H271" s="53"/>
      <c r="I271" s="156" t="s">
        <v>7754</v>
      </c>
      <c r="J271" s="206" t="s">
        <v>53</v>
      </c>
      <c r="K271" s="207">
        <v>1</v>
      </c>
      <c r="L271" s="159"/>
      <c r="M271" s="144"/>
      <c r="N271" s="160"/>
      <c r="O271" s="152"/>
      <c r="P271" s="46"/>
      <c r="Q271" s="166"/>
      <c r="R271" s="210"/>
      <c r="S271" s="169">
        <v>207</v>
      </c>
      <c r="T271" s="75"/>
      <c r="V271" s="14">
        <v>460</v>
      </c>
      <c r="W271" s="14">
        <f t="shared" si="2"/>
        <v>207</v>
      </c>
      <c r="X271" s="252">
        <f t="shared" si="3"/>
        <v>207</v>
      </c>
    </row>
    <row r="272" spans="1:24" ht="16.5" customHeight="1">
      <c r="A272" s="20">
        <v>74</v>
      </c>
      <c r="B272" s="20" t="s">
        <v>4161</v>
      </c>
      <c r="C272" s="25" t="s">
        <v>15731</v>
      </c>
      <c r="D272" s="140"/>
      <c r="E272" s="144"/>
      <c r="F272" s="151"/>
      <c r="G272" s="204"/>
      <c r="H272" s="155"/>
      <c r="I272" s="205"/>
      <c r="J272" s="157"/>
      <c r="K272" s="158"/>
      <c r="L272" s="159"/>
      <c r="M272" s="144"/>
      <c r="N272" s="160"/>
      <c r="O272" s="136" t="s">
        <v>92</v>
      </c>
      <c r="P272" s="163"/>
      <c r="Q272" s="166"/>
      <c r="R272" s="210"/>
      <c r="S272" s="169">
        <v>161.1</v>
      </c>
      <c r="T272" s="75"/>
      <c r="V272" s="14">
        <v>358</v>
      </c>
      <c r="W272" s="14">
        <f t="shared" si="2"/>
        <v>161.1</v>
      </c>
      <c r="X272" s="252">
        <f t="shared" si="3"/>
        <v>161.1</v>
      </c>
    </row>
    <row r="273" spans="1:24" ht="16.5" customHeight="1">
      <c r="A273" s="20">
        <v>74</v>
      </c>
      <c r="B273" s="20" t="s">
        <v>4145</v>
      </c>
      <c r="C273" s="25" t="s">
        <v>416</v>
      </c>
      <c r="D273" s="140"/>
      <c r="E273" s="144"/>
      <c r="F273" s="152"/>
      <c r="G273" s="214"/>
      <c r="H273" s="53"/>
      <c r="I273" s="156" t="s">
        <v>7754</v>
      </c>
      <c r="J273" s="206" t="s">
        <v>53</v>
      </c>
      <c r="K273" s="207">
        <v>1</v>
      </c>
      <c r="L273" s="159"/>
      <c r="M273" s="144"/>
      <c r="N273" s="160"/>
      <c r="O273" s="137"/>
      <c r="P273" s="164"/>
      <c r="Q273" s="166"/>
      <c r="R273" s="210"/>
      <c r="S273" s="169">
        <v>161.1</v>
      </c>
      <c r="T273" s="75"/>
      <c r="V273" s="14">
        <v>358</v>
      </c>
      <c r="W273" s="14">
        <f t="shared" si="2"/>
        <v>161.1</v>
      </c>
      <c r="X273" s="252">
        <f t="shared" si="3"/>
        <v>161.1</v>
      </c>
    </row>
    <row r="274" spans="1:24" ht="16.5" customHeight="1">
      <c r="A274" s="20">
        <v>74</v>
      </c>
      <c r="B274" s="20" t="s">
        <v>5291</v>
      </c>
      <c r="C274" s="25" t="s">
        <v>14116</v>
      </c>
      <c r="D274" s="140"/>
      <c r="E274" s="144"/>
      <c r="F274" s="136" t="s">
        <v>37</v>
      </c>
      <c r="G274" s="204" t="s">
        <v>53</v>
      </c>
      <c r="H274" s="155">
        <v>0.9</v>
      </c>
      <c r="I274" s="205"/>
      <c r="J274" s="157"/>
      <c r="K274" s="158"/>
      <c r="L274" s="159"/>
      <c r="M274" s="144"/>
      <c r="N274" s="160"/>
      <c r="O274" s="137"/>
      <c r="P274" s="164"/>
      <c r="Q274" s="166"/>
      <c r="R274" s="210"/>
      <c r="S274" s="169">
        <v>144.9</v>
      </c>
      <c r="T274" s="75"/>
      <c r="V274" s="14">
        <v>322</v>
      </c>
      <c r="W274" s="14">
        <f t="shared" si="2"/>
        <v>144.9</v>
      </c>
      <c r="X274" s="252">
        <f t="shared" si="3"/>
        <v>144.9</v>
      </c>
    </row>
    <row r="275" spans="1:24" ht="16.5" customHeight="1">
      <c r="A275" s="20">
        <v>74</v>
      </c>
      <c r="B275" s="20" t="s">
        <v>10947</v>
      </c>
      <c r="C275" s="25" t="s">
        <v>7671</v>
      </c>
      <c r="D275" s="141"/>
      <c r="E275" s="46"/>
      <c r="F275" s="153"/>
      <c r="G275" s="214"/>
      <c r="H275" s="53"/>
      <c r="I275" s="156" t="s">
        <v>7754</v>
      </c>
      <c r="J275" s="206" t="s">
        <v>53</v>
      </c>
      <c r="K275" s="207">
        <v>1</v>
      </c>
      <c r="L275" s="159"/>
      <c r="M275" s="144"/>
      <c r="N275" s="160"/>
      <c r="O275" s="208" t="s">
        <v>53</v>
      </c>
      <c r="P275" s="53">
        <v>0.9</v>
      </c>
      <c r="Q275" s="208" t="s">
        <v>53</v>
      </c>
      <c r="R275" s="211">
        <v>0.85</v>
      </c>
      <c r="S275" s="169">
        <v>144.9</v>
      </c>
      <c r="T275" s="75"/>
      <c r="V275" s="14">
        <v>322</v>
      </c>
      <c r="W275" s="14">
        <f t="shared" si="2"/>
        <v>144.9</v>
      </c>
      <c r="X275" s="252">
        <f t="shared" si="3"/>
        <v>144.9</v>
      </c>
    </row>
    <row r="276" spans="1:24" ht="16.5" customHeight="1">
      <c r="A276" s="20">
        <v>74</v>
      </c>
      <c r="B276" s="20">
        <v>7239</v>
      </c>
      <c r="C276" s="25" t="s">
        <v>17138</v>
      </c>
      <c r="D276" s="136" t="s">
        <v>17658</v>
      </c>
      <c r="E276" s="200"/>
      <c r="F276" s="151"/>
      <c r="G276" s="204"/>
      <c r="H276" s="155"/>
      <c r="I276" s="205"/>
      <c r="J276" s="157"/>
      <c r="K276" s="158"/>
      <c r="L276" s="159"/>
      <c r="M276" s="144"/>
      <c r="N276" s="160"/>
      <c r="O276" s="151"/>
      <c r="P276" s="217"/>
      <c r="Q276" s="151"/>
      <c r="R276" s="155"/>
      <c r="S276" s="169">
        <v>309.60000000000002</v>
      </c>
      <c r="T276" s="75"/>
      <c r="V276" s="14">
        <v>688</v>
      </c>
      <c r="W276" s="14">
        <f t="shared" si="2"/>
        <v>309.60000000000002</v>
      </c>
      <c r="X276" s="252">
        <f t="shared" si="3"/>
        <v>309.60000000000002</v>
      </c>
    </row>
    <row r="277" spans="1:24" ht="16.5" customHeight="1">
      <c r="A277" s="20">
        <v>74</v>
      </c>
      <c r="B277" s="20">
        <v>7240</v>
      </c>
      <c r="C277" s="25" t="s">
        <v>6749</v>
      </c>
      <c r="D277" s="199"/>
      <c r="E277" s="201"/>
      <c r="F277" s="152"/>
      <c r="G277" s="214"/>
      <c r="H277" s="53"/>
      <c r="I277" s="156" t="s">
        <v>7754</v>
      </c>
      <c r="J277" s="206" t="s">
        <v>53</v>
      </c>
      <c r="K277" s="207">
        <v>1</v>
      </c>
      <c r="L277" s="159"/>
      <c r="M277" s="144"/>
      <c r="N277" s="160"/>
      <c r="O277" s="159"/>
      <c r="P277" s="218"/>
      <c r="Q277" s="159"/>
      <c r="R277" s="160"/>
      <c r="S277" s="169">
        <v>309.60000000000002</v>
      </c>
      <c r="T277" s="75"/>
      <c r="V277" s="14">
        <v>688</v>
      </c>
      <c r="W277" s="14">
        <f t="shared" si="2"/>
        <v>309.60000000000002</v>
      </c>
      <c r="X277" s="252">
        <f t="shared" si="3"/>
        <v>309.60000000000002</v>
      </c>
    </row>
    <row r="278" spans="1:24" ht="16.5" customHeight="1">
      <c r="A278" s="20">
        <v>74</v>
      </c>
      <c r="B278" s="20">
        <v>7241</v>
      </c>
      <c r="C278" s="25" t="s">
        <v>8852</v>
      </c>
      <c r="D278" s="199"/>
      <c r="E278" s="201"/>
      <c r="F278" s="136" t="s">
        <v>37</v>
      </c>
      <c r="G278" s="204" t="s">
        <v>53</v>
      </c>
      <c r="H278" s="155">
        <v>0.9</v>
      </c>
      <c r="I278" s="205"/>
      <c r="J278" s="157"/>
      <c r="K278" s="158"/>
      <c r="L278" s="159"/>
      <c r="M278" s="144"/>
      <c r="N278" s="160"/>
      <c r="O278" s="159"/>
      <c r="P278" s="218"/>
      <c r="Q278" s="159"/>
      <c r="R278" s="160"/>
      <c r="S278" s="169">
        <v>278.55</v>
      </c>
      <c r="T278" s="75"/>
      <c r="V278" s="14">
        <v>619</v>
      </c>
      <c r="W278" s="14">
        <f t="shared" si="2"/>
        <v>278.55</v>
      </c>
      <c r="X278" s="252">
        <f t="shared" si="3"/>
        <v>278.55</v>
      </c>
    </row>
    <row r="279" spans="1:24" ht="16.5" customHeight="1">
      <c r="A279" s="20">
        <v>74</v>
      </c>
      <c r="B279" s="20">
        <v>7242</v>
      </c>
      <c r="C279" s="25" t="s">
        <v>17139</v>
      </c>
      <c r="D279" s="138">
        <v>550</v>
      </c>
      <c r="E279" s="202" t="s">
        <v>51</v>
      </c>
      <c r="F279" s="153"/>
      <c r="G279" s="214"/>
      <c r="H279" s="53"/>
      <c r="I279" s="156" t="s">
        <v>7754</v>
      </c>
      <c r="J279" s="206" t="s">
        <v>53</v>
      </c>
      <c r="K279" s="207">
        <v>1</v>
      </c>
      <c r="L279" s="159"/>
      <c r="M279" s="144"/>
      <c r="N279" s="160"/>
      <c r="O279" s="159"/>
      <c r="P279" s="218"/>
      <c r="Q279" s="159"/>
      <c r="R279" s="160"/>
      <c r="S279" s="169">
        <v>278.55</v>
      </c>
      <c r="T279" s="75"/>
      <c r="V279" s="14">
        <v>619</v>
      </c>
      <c r="W279" s="14">
        <f t="shared" si="2"/>
        <v>278.55</v>
      </c>
      <c r="X279" s="252">
        <f t="shared" si="3"/>
        <v>278.55</v>
      </c>
    </row>
    <row r="280" spans="1:24" ht="16.5" customHeight="1">
      <c r="A280" s="20">
        <v>74</v>
      </c>
      <c r="B280" s="20" t="s">
        <v>10127</v>
      </c>
      <c r="C280" s="25" t="s">
        <v>15734</v>
      </c>
      <c r="D280" s="140"/>
      <c r="E280" s="144"/>
      <c r="F280" s="151"/>
      <c r="G280" s="204"/>
      <c r="H280" s="155"/>
      <c r="I280" s="205"/>
      <c r="J280" s="157"/>
      <c r="K280" s="158"/>
      <c r="L280" s="159"/>
      <c r="M280" s="144"/>
      <c r="N280" s="160"/>
      <c r="O280" s="136" t="s">
        <v>92</v>
      </c>
      <c r="P280" s="163"/>
      <c r="Q280" s="159"/>
      <c r="R280" s="144"/>
      <c r="S280" s="169">
        <v>216.9</v>
      </c>
      <c r="T280" s="75"/>
      <c r="V280" s="14">
        <v>482</v>
      </c>
      <c r="W280" s="14">
        <f t="shared" si="2"/>
        <v>216.9</v>
      </c>
      <c r="X280" s="252">
        <f t="shared" si="3"/>
        <v>216.9</v>
      </c>
    </row>
    <row r="281" spans="1:24" ht="16.5" customHeight="1">
      <c r="A281" s="20">
        <v>74</v>
      </c>
      <c r="B281" s="20" t="s">
        <v>7007</v>
      </c>
      <c r="C281" s="25" t="s">
        <v>1050</v>
      </c>
      <c r="D281" s="140"/>
      <c r="E281" s="144"/>
      <c r="F281" s="152"/>
      <c r="G281" s="214"/>
      <c r="H281" s="53"/>
      <c r="I281" s="156" t="s">
        <v>7754</v>
      </c>
      <c r="J281" s="206" t="s">
        <v>53</v>
      </c>
      <c r="K281" s="207">
        <v>1</v>
      </c>
      <c r="L281" s="159"/>
      <c r="M281" s="144"/>
      <c r="N281" s="160"/>
      <c r="O281" s="137"/>
      <c r="P281" s="164"/>
      <c r="Q281" s="159"/>
      <c r="R281" s="144"/>
      <c r="S281" s="169">
        <v>216.9</v>
      </c>
      <c r="T281" s="75"/>
      <c r="V281" s="14">
        <v>482</v>
      </c>
      <c r="W281" s="14">
        <f t="shared" si="2"/>
        <v>216.9</v>
      </c>
      <c r="X281" s="252">
        <f t="shared" si="3"/>
        <v>216.9</v>
      </c>
    </row>
    <row r="282" spans="1:24" ht="16.5" customHeight="1">
      <c r="A282" s="20">
        <v>74</v>
      </c>
      <c r="B282" s="20" t="s">
        <v>10946</v>
      </c>
      <c r="C282" s="25" t="s">
        <v>2928</v>
      </c>
      <c r="D282" s="140"/>
      <c r="E282" s="144"/>
      <c r="F282" s="136" t="s">
        <v>37</v>
      </c>
      <c r="G282" s="204" t="s">
        <v>53</v>
      </c>
      <c r="H282" s="155">
        <v>0.9</v>
      </c>
      <c r="I282" s="205"/>
      <c r="J282" s="157"/>
      <c r="K282" s="158"/>
      <c r="L282" s="159"/>
      <c r="M282" s="144"/>
      <c r="N282" s="160"/>
      <c r="O282" s="137"/>
      <c r="P282" s="164"/>
      <c r="Q282" s="159"/>
      <c r="R282" s="144"/>
      <c r="S282" s="169">
        <v>194.85</v>
      </c>
      <c r="T282" s="75"/>
      <c r="V282" s="14">
        <v>433</v>
      </c>
      <c r="W282" s="14">
        <f t="shared" si="2"/>
        <v>194.85</v>
      </c>
      <c r="X282" s="252">
        <f t="shared" si="3"/>
        <v>194.85</v>
      </c>
    </row>
    <row r="283" spans="1:24" ht="16.5" customHeight="1">
      <c r="A283" s="20">
        <v>74</v>
      </c>
      <c r="B283" s="20" t="s">
        <v>10021</v>
      </c>
      <c r="C283" s="25" t="s">
        <v>15735</v>
      </c>
      <c r="D283" s="140"/>
      <c r="E283" s="144"/>
      <c r="F283" s="153"/>
      <c r="G283" s="214"/>
      <c r="H283" s="53"/>
      <c r="I283" s="156" t="s">
        <v>7754</v>
      </c>
      <c r="J283" s="206" t="s">
        <v>53</v>
      </c>
      <c r="K283" s="207">
        <v>1</v>
      </c>
      <c r="L283" s="159"/>
      <c r="M283" s="144"/>
      <c r="N283" s="160"/>
      <c r="O283" s="208" t="s">
        <v>53</v>
      </c>
      <c r="P283" s="53">
        <v>0.7</v>
      </c>
      <c r="Q283" s="152"/>
      <c r="R283" s="46"/>
      <c r="S283" s="169">
        <v>194.85</v>
      </c>
      <c r="T283" s="75"/>
      <c r="V283" s="14">
        <v>433</v>
      </c>
      <c r="W283" s="14">
        <f t="shared" si="2"/>
        <v>194.85</v>
      </c>
      <c r="X283" s="252">
        <f t="shared" si="3"/>
        <v>194.85</v>
      </c>
    </row>
    <row r="284" spans="1:24" ht="16.5" customHeight="1">
      <c r="A284" s="20">
        <v>74</v>
      </c>
      <c r="B284" s="20" t="s">
        <v>7018</v>
      </c>
      <c r="C284" s="25" t="s">
        <v>12174</v>
      </c>
      <c r="D284" s="140"/>
      <c r="E284" s="144"/>
      <c r="F284" s="151"/>
      <c r="G284" s="204"/>
      <c r="H284" s="155"/>
      <c r="I284" s="205"/>
      <c r="J284" s="157"/>
      <c r="K284" s="158"/>
      <c r="L284" s="159"/>
      <c r="M284" s="144"/>
      <c r="N284" s="160"/>
      <c r="O284" s="151"/>
      <c r="P284" s="154"/>
      <c r="Q284" s="165" t="s">
        <v>150</v>
      </c>
      <c r="R284" s="209"/>
      <c r="S284" s="169">
        <v>278.55</v>
      </c>
      <c r="T284" s="75"/>
      <c r="V284" s="14">
        <v>619</v>
      </c>
      <c r="W284" s="14">
        <f t="shared" si="2"/>
        <v>278.55</v>
      </c>
      <c r="X284" s="252">
        <f t="shared" si="3"/>
        <v>278.55</v>
      </c>
    </row>
    <row r="285" spans="1:24" ht="16.5" customHeight="1">
      <c r="A285" s="20">
        <v>74</v>
      </c>
      <c r="B285" s="20" t="s">
        <v>9680</v>
      </c>
      <c r="C285" s="25" t="s">
        <v>12247</v>
      </c>
      <c r="D285" s="140"/>
      <c r="E285" s="144"/>
      <c r="F285" s="152"/>
      <c r="G285" s="214"/>
      <c r="H285" s="53"/>
      <c r="I285" s="156" t="s">
        <v>7754</v>
      </c>
      <c r="J285" s="206" t="s">
        <v>53</v>
      </c>
      <c r="K285" s="207">
        <v>1</v>
      </c>
      <c r="L285" s="159"/>
      <c r="M285" s="144"/>
      <c r="N285" s="160"/>
      <c r="O285" s="159"/>
      <c r="P285" s="144"/>
      <c r="Q285" s="166"/>
      <c r="R285" s="210"/>
      <c r="S285" s="169">
        <v>278.55</v>
      </c>
      <c r="T285" s="75"/>
      <c r="V285" s="14">
        <v>619</v>
      </c>
      <c r="W285" s="14">
        <f t="shared" si="2"/>
        <v>278.55</v>
      </c>
      <c r="X285" s="252">
        <f t="shared" si="3"/>
        <v>278.55</v>
      </c>
    </row>
    <row r="286" spans="1:24" ht="16.5" customHeight="1">
      <c r="A286" s="20">
        <v>74</v>
      </c>
      <c r="B286" s="20" t="s">
        <v>10944</v>
      </c>
      <c r="C286" s="25" t="s">
        <v>15737</v>
      </c>
      <c r="D286" s="140"/>
      <c r="E286" s="144"/>
      <c r="F286" s="136" t="s">
        <v>37</v>
      </c>
      <c r="G286" s="204" t="s">
        <v>53</v>
      </c>
      <c r="H286" s="155">
        <v>0.9</v>
      </c>
      <c r="I286" s="205"/>
      <c r="J286" s="157"/>
      <c r="K286" s="158"/>
      <c r="L286" s="159"/>
      <c r="M286" s="144"/>
      <c r="N286" s="160"/>
      <c r="O286" s="159"/>
      <c r="P286" s="144"/>
      <c r="Q286" s="166"/>
      <c r="R286" s="210"/>
      <c r="S286" s="169">
        <v>250.65</v>
      </c>
      <c r="T286" s="75"/>
      <c r="V286" s="14">
        <v>557</v>
      </c>
      <c r="W286" s="14">
        <f t="shared" si="2"/>
        <v>250.65</v>
      </c>
      <c r="X286" s="252">
        <f t="shared" si="3"/>
        <v>250.65</v>
      </c>
    </row>
    <row r="287" spans="1:24" ht="16.5" customHeight="1">
      <c r="A287" s="20">
        <v>74</v>
      </c>
      <c r="B287" s="20" t="s">
        <v>10693</v>
      </c>
      <c r="C287" s="25" t="s">
        <v>3357</v>
      </c>
      <c r="D287" s="140"/>
      <c r="E287" s="144"/>
      <c r="F287" s="153"/>
      <c r="G287" s="214"/>
      <c r="H287" s="53"/>
      <c r="I287" s="156" t="s">
        <v>7754</v>
      </c>
      <c r="J287" s="206" t="s">
        <v>53</v>
      </c>
      <c r="K287" s="207">
        <v>1</v>
      </c>
      <c r="L287" s="159"/>
      <c r="M287" s="144"/>
      <c r="N287" s="160"/>
      <c r="O287" s="152"/>
      <c r="P287" s="46"/>
      <c r="Q287" s="166"/>
      <c r="R287" s="210"/>
      <c r="S287" s="169">
        <v>250.65</v>
      </c>
      <c r="T287" s="75"/>
      <c r="V287" s="14">
        <v>557</v>
      </c>
      <c r="W287" s="14">
        <f t="shared" si="2"/>
        <v>250.65</v>
      </c>
      <c r="X287" s="252">
        <f t="shared" si="3"/>
        <v>250.65</v>
      </c>
    </row>
    <row r="288" spans="1:24" ht="16.5" customHeight="1">
      <c r="A288" s="20">
        <v>74</v>
      </c>
      <c r="B288" s="20" t="s">
        <v>9983</v>
      </c>
      <c r="C288" s="25" t="s">
        <v>1747</v>
      </c>
      <c r="D288" s="140"/>
      <c r="E288" s="144"/>
      <c r="F288" s="151"/>
      <c r="G288" s="204"/>
      <c r="H288" s="155"/>
      <c r="I288" s="205"/>
      <c r="J288" s="157"/>
      <c r="K288" s="158"/>
      <c r="L288" s="159"/>
      <c r="M288" s="144"/>
      <c r="N288" s="160"/>
      <c r="O288" s="136" t="s">
        <v>92</v>
      </c>
      <c r="P288" s="163"/>
      <c r="Q288" s="166"/>
      <c r="R288" s="210"/>
      <c r="S288" s="169">
        <v>195.3</v>
      </c>
      <c r="T288" s="75"/>
      <c r="V288" s="14">
        <v>434</v>
      </c>
      <c r="W288" s="14">
        <f t="shared" si="2"/>
        <v>195.3</v>
      </c>
      <c r="X288" s="252">
        <f t="shared" si="3"/>
        <v>195.3</v>
      </c>
    </row>
    <row r="289" spans="1:24" ht="16.5" customHeight="1">
      <c r="A289" s="20">
        <v>74</v>
      </c>
      <c r="B289" s="20" t="s">
        <v>9186</v>
      </c>
      <c r="C289" s="25" t="s">
        <v>15738</v>
      </c>
      <c r="D289" s="140"/>
      <c r="E289" s="144"/>
      <c r="F289" s="152"/>
      <c r="G289" s="214"/>
      <c r="H289" s="53"/>
      <c r="I289" s="156" t="s">
        <v>7754</v>
      </c>
      <c r="J289" s="206" t="s">
        <v>53</v>
      </c>
      <c r="K289" s="207">
        <v>1</v>
      </c>
      <c r="L289" s="159"/>
      <c r="M289" s="144"/>
      <c r="N289" s="160"/>
      <c r="O289" s="137"/>
      <c r="P289" s="164"/>
      <c r="Q289" s="166"/>
      <c r="R289" s="210"/>
      <c r="S289" s="169">
        <v>195.3</v>
      </c>
      <c r="T289" s="75"/>
      <c r="V289" s="14">
        <v>434</v>
      </c>
      <c r="W289" s="14">
        <f t="shared" si="2"/>
        <v>195.3</v>
      </c>
      <c r="X289" s="252">
        <f t="shared" si="3"/>
        <v>195.3</v>
      </c>
    </row>
    <row r="290" spans="1:24" ht="16.5" customHeight="1">
      <c r="A290" s="20">
        <v>74</v>
      </c>
      <c r="B290" s="20" t="s">
        <v>3321</v>
      </c>
      <c r="C290" s="25" t="s">
        <v>11079</v>
      </c>
      <c r="D290" s="140"/>
      <c r="E290" s="144"/>
      <c r="F290" s="136" t="s">
        <v>37</v>
      </c>
      <c r="G290" s="204" t="s">
        <v>53</v>
      </c>
      <c r="H290" s="155">
        <v>0.9</v>
      </c>
      <c r="I290" s="205"/>
      <c r="J290" s="157"/>
      <c r="K290" s="158"/>
      <c r="L290" s="159"/>
      <c r="M290" s="144"/>
      <c r="N290" s="160"/>
      <c r="O290" s="137"/>
      <c r="P290" s="164"/>
      <c r="Q290" s="166"/>
      <c r="R290" s="210"/>
      <c r="S290" s="169">
        <v>175.5</v>
      </c>
      <c r="T290" s="75"/>
      <c r="V290" s="14">
        <v>390</v>
      </c>
      <c r="W290" s="14">
        <f t="shared" si="2"/>
        <v>175.5</v>
      </c>
      <c r="X290" s="252">
        <f t="shared" si="3"/>
        <v>175.5</v>
      </c>
    </row>
    <row r="291" spans="1:24" ht="16.5" customHeight="1">
      <c r="A291" s="20">
        <v>74</v>
      </c>
      <c r="B291" s="20" t="s">
        <v>10943</v>
      </c>
      <c r="C291" s="25" t="s">
        <v>15739</v>
      </c>
      <c r="D291" s="140"/>
      <c r="E291" s="144"/>
      <c r="F291" s="153"/>
      <c r="G291" s="214"/>
      <c r="H291" s="53"/>
      <c r="I291" s="156" t="s">
        <v>7754</v>
      </c>
      <c r="J291" s="206" t="s">
        <v>53</v>
      </c>
      <c r="K291" s="207">
        <v>1</v>
      </c>
      <c r="L291" s="159"/>
      <c r="M291" s="144"/>
      <c r="N291" s="160"/>
      <c r="O291" s="208" t="s">
        <v>53</v>
      </c>
      <c r="P291" s="53">
        <v>0.9</v>
      </c>
      <c r="Q291" s="208" t="s">
        <v>53</v>
      </c>
      <c r="R291" s="211">
        <v>0.9</v>
      </c>
      <c r="S291" s="169">
        <v>175.5</v>
      </c>
      <c r="T291" s="75"/>
      <c r="V291" s="14">
        <v>390</v>
      </c>
      <c r="W291" s="14">
        <f t="shared" si="2"/>
        <v>175.5</v>
      </c>
      <c r="X291" s="252">
        <f t="shared" si="3"/>
        <v>175.5</v>
      </c>
    </row>
    <row r="292" spans="1:24" ht="16.5" customHeight="1">
      <c r="A292" s="20">
        <v>74</v>
      </c>
      <c r="B292" s="20" t="s">
        <v>5488</v>
      </c>
      <c r="C292" s="25" t="s">
        <v>14613</v>
      </c>
      <c r="D292" s="140"/>
      <c r="E292" s="144"/>
      <c r="F292" s="151"/>
      <c r="G292" s="204"/>
      <c r="H292" s="155"/>
      <c r="I292" s="205"/>
      <c r="J292" s="157"/>
      <c r="K292" s="158"/>
      <c r="L292" s="159"/>
      <c r="M292" s="144"/>
      <c r="N292" s="160"/>
      <c r="O292" s="151"/>
      <c r="P292" s="154"/>
      <c r="Q292" s="165" t="s">
        <v>69</v>
      </c>
      <c r="R292" s="209"/>
      <c r="S292" s="169">
        <v>263.25</v>
      </c>
      <c r="T292" s="75"/>
      <c r="V292" s="14">
        <v>585</v>
      </c>
      <c r="W292" s="14">
        <f t="shared" si="2"/>
        <v>263.25</v>
      </c>
      <c r="X292" s="252">
        <f t="shared" si="3"/>
        <v>263.25</v>
      </c>
    </row>
    <row r="293" spans="1:24" ht="16.5" customHeight="1">
      <c r="A293" s="20">
        <v>74</v>
      </c>
      <c r="B293" s="20" t="s">
        <v>7082</v>
      </c>
      <c r="C293" s="25" t="s">
        <v>6950</v>
      </c>
      <c r="D293" s="140"/>
      <c r="E293" s="144"/>
      <c r="F293" s="152"/>
      <c r="G293" s="214"/>
      <c r="H293" s="53"/>
      <c r="I293" s="156" t="s">
        <v>7754</v>
      </c>
      <c r="J293" s="206" t="s">
        <v>53</v>
      </c>
      <c r="K293" s="207">
        <v>1</v>
      </c>
      <c r="L293" s="159"/>
      <c r="M293" s="144"/>
      <c r="N293" s="160"/>
      <c r="O293" s="159"/>
      <c r="P293" s="144"/>
      <c r="Q293" s="166"/>
      <c r="R293" s="210"/>
      <c r="S293" s="169">
        <v>263.25</v>
      </c>
      <c r="T293" s="75"/>
      <c r="V293" s="14">
        <v>585</v>
      </c>
      <c r="W293" s="14">
        <f t="shared" si="2"/>
        <v>263.25</v>
      </c>
      <c r="X293" s="252">
        <f t="shared" si="3"/>
        <v>263.25</v>
      </c>
    </row>
    <row r="294" spans="1:24" ht="16.5" customHeight="1">
      <c r="A294" s="20">
        <v>74</v>
      </c>
      <c r="B294" s="20" t="s">
        <v>10719</v>
      </c>
      <c r="C294" s="25" t="s">
        <v>8946</v>
      </c>
      <c r="D294" s="140"/>
      <c r="E294" s="144"/>
      <c r="F294" s="136" t="s">
        <v>37</v>
      </c>
      <c r="G294" s="204" t="s">
        <v>53</v>
      </c>
      <c r="H294" s="155">
        <v>0.9</v>
      </c>
      <c r="I294" s="205"/>
      <c r="J294" s="157"/>
      <c r="K294" s="158"/>
      <c r="L294" s="159"/>
      <c r="M294" s="144"/>
      <c r="N294" s="160"/>
      <c r="O294" s="159"/>
      <c r="P294" s="144"/>
      <c r="Q294" s="166"/>
      <c r="R294" s="210"/>
      <c r="S294" s="169">
        <v>236.7</v>
      </c>
      <c r="T294" s="75"/>
      <c r="V294" s="14">
        <v>526</v>
      </c>
      <c r="W294" s="14">
        <f t="shared" si="2"/>
        <v>236.7</v>
      </c>
      <c r="X294" s="252">
        <f t="shared" si="3"/>
        <v>236.7</v>
      </c>
    </row>
    <row r="295" spans="1:24" ht="16.5" customHeight="1">
      <c r="A295" s="20">
        <v>74</v>
      </c>
      <c r="B295" s="20" t="s">
        <v>7407</v>
      </c>
      <c r="C295" s="25" t="s">
        <v>4851</v>
      </c>
      <c r="D295" s="140"/>
      <c r="E295" s="144"/>
      <c r="F295" s="153"/>
      <c r="G295" s="214"/>
      <c r="H295" s="53"/>
      <c r="I295" s="156" t="s">
        <v>7754</v>
      </c>
      <c r="J295" s="206" t="s">
        <v>53</v>
      </c>
      <c r="K295" s="207">
        <v>1</v>
      </c>
      <c r="L295" s="159"/>
      <c r="M295" s="144"/>
      <c r="N295" s="160"/>
      <c r="O295" s="152"/>
      <c r="P295" s="46"/>
      <c r="Q295" s="166"/>
      <c r="R295" s="210"/>
      <c r="S295" s="169">
        <v>236.7</v>
      </c>
      <c r="T295" s="75"/>
      <c r="V295" s="14">
        <v>526</v>
      </c>
      <c r="W295" s="14">
        <f t="shared" si="2"/>
        <v>236.7</v>
      </c>
      <c r="X295" s="252">
        <f t="shared" si="3"/>
        <v>236.7</v>
      </c>
    </row>
    <row r="296" spans="1:24" ht="16.5" customHeight="1">
      <c r="A296" s="20">
        <v>74</v>
      </c>
      <c r="B296" s="20" t="s">
        <v>10940</v>
      </c>
      <c r="C296" s="25" t="s">
        <v>8832</v>
      </c>
      <c r="D296" s="140"/>
      <c r="E296" s="144"/>
      <c r="F296" s="151"/>
      <c r="G296" s="204"/>
      <c r="H296" s="155"/>
      <c r="I296" s="205"/>
      <c r="J296" s="157"/>
      <c r="K296" s="158"/>
      <c r="L296" s="159"/>
      <c r="M296" s="144"/>
      <c r="N296" s="160"/>
      <c r="O296" s="136" t="s">
        <v>92</v>
      </c>
      <c r="P296" s="163"/>
      <c r="Q296" s="166"/>
      <c r="R296" s="210"/>
      <c r="S296" s="169">
        <v>184.5</v>
      </c>
      <c r="T296" s="75"/>
      <c r="V296" s="14">
        <v>410</v>
      </c>
      <c r="W296" s="14">
        <f t="shared" si="2"/>
        <v>184.5</v>
      </c>
      <c r="X296" s="252">
        <f t="shared" si="3"/>
        <v>184.5</v>
      </c>
    </row>
    <row r="297" spans="1:24" ht="16.5" customHeight="1">
      <c r="A297" s="20">
        <v>74</v>
      </c>
      <c r="B297" s="20" t="s">
        <v>10491</v>
      </c>
      <c r="C297" s="25" t="s">
        <v>15741</v>
      </c>
      <c r="D297" s="140"/>
      <c r="E297" s="144"/>
      <c r="F297" s="152"/>
      <c r="G297" s="214"/>
      <c r="H297" s="53"/>
      <c r="I297" s="156" t="s">
        <v>7754</v>
      </c>
      <c r="J297" s="206" t="s">
        <v>53</v>
      </c>
      <c r="K297" s="207">
        <v>1</v>
      </c>
      <c r="L297" s="159"/>
      <c r="M297" s="144"/>
      <c r="N297" s="160"/>
      <c r="O297" s="137"/>
      <c r="P297" s="164"/>
      <c r="Q297" s="166"/>
      <c r="R297" s="210"/>
      <c r="S297" s="169">
        <v>184.5</v>
      </c>
      <c r="T297" s="75"/>
      <c r="V297" s="14">
        <v>410</v>
      </c>
      <c r="W297" s="14">
        <f t="shared" si="2"/>
        <v>184.5</v>
      </c>
      <c r="X297" s="252">
        <f t="shared" si="3"/>
        <v>184.5</v>
      </c>
    </row>
    <row r="298" spans="1:24" ht="16.5" customHeight="1">
      <c r="A298" s="20">
        <v>74</v>
      </c>
      <c r="B298" s="20" t="s">
        <v>10937</v>
      </c>
      <c r="C298" s="25" t="s">
        <v>9121</v>
      </c>
      <c r="D298" s="140"/>
      <c r="E298" s="144"/>
      <c r="F298" s="136" t="s">
        <v>37</v>
      </c>
      <c r="G298" s="204" t="s">
        <v>53</v>
      </c>
      <c r="H298" s="155">
        <v>0.9</v>
      </c>
      <c r="I298" s="205"/>
      <c r="J298" s="157"/>
      <c r="K298" s="158"/>
      <c r="L298" s="159"/>
      <c r="M298" s="144"/>
      <c r="N298" s="160"/>
      <c r="O298" s="137"/>
      <c r="P298" s="164"/>
      <c r="Q298" s="166"/>
      <c r="R298" s="210"/>
      <c r="S298" s="169">
        <v>165.6</v>
      </c>
      <c r="T298" s="75"/>
      <c r="V298" s="14">
        <v>368</v>
      </c>
      <c r="W298" s="14">
        <f t="shared" si="2"/>
        <v>165.6</v>
      </c>
      <c r="X298" s="252">
        <f t="shared" si="3"/>
        <v>165.6</v>
      </c>
    </row>
    <row r="299" spans="1:24" ht="16.5" customHeight="1">
      <c r="A299" s="20">
        <v>74</v>
      </c>
      <c r="B299" s="20" t="s">
        <v>829</v>
      </c>
      <c r="C299" s="25" t="s">
        <v>1226</v>
      </c>
      <c r="D299" s="141"/>
      <c r="E299" s="46"/>
      <c r="F299" s="153"/>
      <c r="G299" s="214"/>
      <c r="H299" s="53"/>
      <c r="I299" s="156" t="s">
        <v>7754</v>
      </c>
      <c r="J299" s="206" t="s">
        <v>53</v>
      </c>
      <c r="K299" s="207">
        <v>1</v>
      </c>
      <c r="L299" s="159"/>
      <c r="M299" s="144"/>
      <c r="N299" s="160"/>
      <c r="O299" s="208" t="s">
        <v>53</v>
      </c>
      <c r="P299" s="53">
        <v>0.9</v>
      </c>
      <c r="Q299" s="208" t="s">
        <v>53</v>
      </c>
      <c r="R299" s="211">
        <v>0.85</v>
      </c>
      <c r="S299" s="169">
        <v>165.6</v>
      </c>
      <c r="T299" s="75"/>
      <c r="V299" s="14">
        <v>368</v>
      </c>
      <c r="W299" s="14">
        <f t="shared" si="2"/>
        <v>165.6</v>
      </c>
      <c r="X299" s="252">
        <f t="shared" si="3"/>
        <v>165.6</v>
      </c>
    </row>
    <row r="300" spans="1:24" ht="16.5" customHeight="1">
      <c r="A300" s="20">
        <v>74</v>
      </c>
      <c r="B300" s="20">
        <v>7243</v>
      </c>
      <c r="C300" s="25" t="s">
        <v>566</v>
      </c>
      <c r="D300" s="136" t="s">
        <v>17659</v>
      </c>
      <c r="E300" s="200"/>
      <c r="F300" s="151"/>
      <c r="G300" s="204"/>
      <c r="H300" s="155"/>
      <c r="I300" s="205"/>
      <c r="J300" s="157"/>
      <c r="K300" s="158"/>
      <c r="L300" s="151" t="s">
        <v>1403</v>
      </c>
      <c r="M300" s="154"/>
      <c r="N300" s="155"/>
      <c r="O300" s="151"/>
      <c r="P300" s="217"/>
      <c r="Q300" s="151"/>
      <c r="R300" s="155"/>
      <c r="S300" s="169">
        <v>348.3</v>
      </c>
      <c r="T300" s="75"/>
      <c r="V300" s="14">
        <v>774</v>
      </c>
      <c r="W300" s="14">
        <f t="shared" si="2"/>
        <v>348.3</v>
      </c>
      <c r="X300" s="252">
        <f t="shared" si="3"/>
        <v>348.3</v>
      </c>
    </row>
    <row r="301" spans="1:24" ht="16.5" customHeight="1">
      <c r="A301" s="20">
        <v>74</v>
      </c>
      <c r="B301" s="20">
        <v>7244</v>
      </c>
      <c r="C301" s="25" t="s">
        <v>17140</v>
      </c>
      <c r="D301" s="199"/>
      <c r="E301" s="201"/>
      <c r="F301" s="152"/>
      <c r="G301" s="214"/>
      <c r="H301" s="53"/>
      <c r="I301" s="156" t="s">
        <v>7754</v>
      </c>
      <c r="J301" s="206" t="s">
        <v>53</v>
      </c>
      <c r="K301" s="207">
        <v>1</v>
      </c>
      <c r="L301" s="215" t="s">
        <v>53</v>
      </c>
      <c r="M301" s="160">
        <v>0.25</v>
      </c>
      <c r="N301" s="164" t="s">
        <v>591</v>
      </c>
      <c r="O301" s="159"/>
      <c r="P301" s="218"/>
      <c r="Q301" s="159"/>
      <c r="R301" s="160"/>
      <c r="S301" s="169">
        <v>348.3</v>
      </c>
      <c r="T301" s="75"/>
      <c r="V301" s="14">
        <v>774</v>
      </c>
      <c r="W301" s="14">
        <f t="shared" si="2"/>
        <v>348.3</v>
      </c>
      <c r="X301" s="252">
        <f t="shared" si="3"/>
        <v>348.3</v>
      </c>
    </row>
    <row r="302" spans="1:24" ht="16.5" customHeight="1">
      <c r="A302" s="20">
        <v>74</v>
      </c>
      <c r="B302" s="20">
        <v>7245</v>
      </c>
      <c r="C302" s="25" t="s">
        <v>9017</v>
      </c>
      <c r="D302" s="199"/>
      <c r="E302" s="201"/>
      <c r="F302" s="136" t="s">
        <v>37</v>
      </c>
      <c r="G302" s="204" t="s">
        <v>53</v>
      </c>
      <c r="H302" s="155">
        <v>0.9</v>
      </c>
      <c r="I302" s="205"/>
      <c r="J302" s="157"/>
      <c r="K302" s="158"/>
      <c r="L302" s="159"/>
      <c r="M302" s="144"/>
      <c r="N302" s="216"/>
      <c r="O302" s="159"/>
      <c r="P302" s="218"/>
      <c r="Q302" s="159"/>
      <c r="R302" s="160"/>
      <c r="S302" s="169">
        <v>313.2</v>
      </c>
      <c r="T302" s="75"/>
      <c r="V302" s="14">
        <v>696</v>
      </c>
      <c r="W302" s="14">
        <f t="shared" si="2"/>
        <v>313.2</v>
      </c>
      <c r="X302" s="252">
        <f t="shared" si="3"/>
        <v>313.2</v>
      </c>
    </row>
    <row r="303" spans="1:24" ht="16.5" customHeight="1">
      <c r="A303" s="20">
        <v>74</v>
      </c>
      <c r="B303" s="20">
        <v>7246</v>
      </c>
      <c r="C303" s="25" t="s">
        <v>13574</v>
      </c>
      <c r="D303" s="138">
        <v>619</v>
      </c>
      <c r="E303" s="202" t="s">
        <v>51</v>
      </c>
      <c r="F303" s="153"/>
      <c r="G303" s="214"/>
      <c r="H303" s="53"/>
      <c r="I303" s="156" t="s">
        <v>7754</v>
      </c>
      <c r="J303" s="206" t="s">
        <v>53</v>
      </c>
      <c r="K303" s="207">
        <v>1</v>
      </c>
      <c r="L303" s="159"/>
      <c r="M303" s="144"/>
      <c r="N303" s="160"/>
      <c r="O303" s="159"/>
      <c r="P303" s="218"/>
      <c r="Q303" s="159"/>
      <c r="R303" s="160"/>
      <c r="S303" s="169">
        <v>313.2</v>
      </c>
      <c r="T303" s="75"/>
      <c r="V303" s="14">
        <v>696</v>
      </c>
      <c r="W303" s="14">
        <f t="shared" si="2"/>
        <v>313.2</v>
      </c>
      <c r="X303" s="252">
        <f t="shared" si="3"/>
        <v>313.2</v>
      </c>
    </row>
    <row r="304" spans="1:24" ht="16.5" customHeight="1">
      <c r="A304" s="20">
        <v>74</v>
      </c>
      <c r="B304" s="20" t="s">
        <v>10839</v>
      </c>
      <c r="C304" s="25" t="s">
        <v>12559</v>
      </c>
      <c r="D304" s="140"/>
      <c r="E304" s="144"/>
      <c r="F304" s="151"/>
      <c r="G304" s="204"/>
      <c r="H304" s="155"/>
      <c r="I304" s="205"/>
      <c r="J304" s="157"/>
      <c r="K304" s="158"/>
      <c r="L304" s="159"/>
      <c r="M304" s="144"/>
      <c r="N304" s="160"/>
      <c r="O304" s="136" t="s">
        <v>92</v>
      </c>
      <c r="P304" s="163"/>
      <c r="Q304" s="159"/>
      <c r="R304" s="144"/>
      <c r="S304" s="169">
        <v>243.9</v>
      </c>
      <c r="T304" s="75"/>
      <c r="V304" s="14">
        <v>542</v>
      </c>
      <c r="W304" s="14">
        <f t="shared" si="2"/>
        <v>243.9</v>
      </c>
      <c r="X304" s="252">
        <f t="shared" si="3"/>
        <v>243.9</v>
      </c>
    </row>
    <row r="305" spans="1:24" ht="16.5" customHeight="1">
      <c r="A305" s="20">
        <v>74</v>
      </c>
      <c r="B305" s="20" t="s">
        <v>10503</v>
      </c>
      <c r="C305" s="25" t="s">
        <v>9392</v>
      </c>
      <c r="D305" s="140"/>
      <c r="E305" s="144"/>
      <c r="F305" s="152"/>
      <c r="G305" s="214"/>
      <c r="H305" s="53"/>
      <c r="I305" s="156" t="s">
        <v>7754</v>
      </c>
      <c r="J305" s="206" t="s">
        <v>53</v>
      </c>
      <c r="K305" s="207">
        <v>1</v>
      </c>
      <c r="L305" s="159"/>
      <c r="M305" s="144"/>
      <c r="N305" s="160"/>
      <c r="O305" s="137"/>
      <c r="P305" s="164"/>
      <c r="Q305" s="159"/>
      <c r="R305" s="144"/>
      <c r="S305" s="169">
        <v>243.9</v>
      </c>
      <c r="T305" s="75"/>
      <c r="V305" s="14">
        <v>542</v>
      </c>
      <c r="W305" s="14">
        <f t="shared" si="2"/>
        <v>243.9</v>
      </c>
      <c r="X305" s="252">
        <f t="shared" si="3"/>
        <v>243.9</v>
      </c>
    </row>
    <row r="306" spans="1:24" ht="16.5" customHeight="1">
      <c r="A306" s="20">
        <v>74</v>
      </c>
      <c r="B306" s="20" t="s">
        <v>10934</v>
      </c>
      <c r="C306" s="25" t="s">
        <v>12195</v>
      </c>
      <c r="D306" s="140"/>
      <c r="E306" s="144"/>
      <c r="F306" s="136" t="s">
        <v>37</v>
      </c>
      <c r="G306" s="204" t="s">
        <v>53</v>
      </c>
      <c r="H306" s="155">
        <v>0.9</v>
      </c>
      <c r="I306" s="205"/>
      <c r="J306" s="157"/>
      <c r="K306" s="158"/>
      <c r="L306" s="159"/>
      <c r="M306" s="144"/>
      <c r="N306" s="160"/>
      <c r="O306" s="137"/>
      <c r="P306" s="164"/>
      <c r="Q306" s="159"/>
      <c r="R306" s="144"/>
      <c r="S306" s="169">
        <v>219.15</v>
      </c>
      <c r="T306" s="75"/>
      <c r="V306" s="14">
        <v>487</v>
      </c>
      <c r="W306" s="14">
        <f t="shared" si="2"/>
        <v>219.15</v>
      </c>
      <c r="X306" s="252">
        <f t="shared" si="3"/>
        <v>219.15</v>
      </c>
    </row>
    <row r="307" spans="1:24" ht="16.5" customHeight="1">
      <c r="A307" s="20">
        <v>74</v>
      </c>
      <c r="B307" s="20" t="s">
        <v>1946</v>
      </c>
      <c r="C307" s="25" t="s">
        <v>15743</v>
      </c>
      <c r="D307" s="140"/>
      <c r="E307" s="144"/>
      <c r="F307" s="153"/>
      <c r="G307" s="214"/>
      <c r="H307" s="53"/>
      <c r="I307" s="156" t="s">
        <v>7754</v>
      </c>
      <c r="J307" s="206" t="s">
        <v>53</v>
      </c>
      <c r="K307" s="207">
        <v>1</v>
      </c>
      <c r="L307" s="159"/>
      <c r="M307" s="144"/>
      <c r="N307" s="160"/>
      <c r="O307" s="208" t="s">
        <v>53</v>
      </c>
      <c r="P307" s="53">
        <v>0.7</v>
      </c>
      <c r="Q307" s="152"/>
      <c r="R307" s="46"/>
      <c r="S307" s="169">
        <v>219.15</v>
      </c>
      <c r="T307" s="75"/>
      <c r="V307" s="14">
        <v>487</v>
      </c>
      <c r="W307" s="14">
        <f t="shared" si="2"/>
        <v>219.15</v>
      </c>
      <c r="X307" s="252">
        <f t="shared" si="3"/>
        <v>219.15</v>
      </c>
    </row>
    <row r="308" spans="1:24" ht="16.5" customHeight="1">
      <c r="A308" s="20">
        <v>74</v>
      </c>
      <c r="B308" s="20" t="s">
        <v>9025</v>
      </c>
      <c r="C308" s="25" t="s">
        <v>12049</v>
      </c>
      <c r="D308" s="140"/>
      <c r="E308" s="144"/>
      <c r="F308" s="151"/>
      <c r="G308" s="204"/>
      <c r="H308" s="155"/>
      <c r="I308" s="205"/>
      <c r="J308" s="157"/>
      <c r="K308" s="158"/>
      <c r="L308" s="159"/>
      <c r="M308" s="144"/>
      <c r="N308" s="160"/>
      <c r="O308" s="151"/>
      <c r="P308" s="154"/>
      <c r="Q308" s="165" t="s">
        <v>150</v>
      </c>
      <c r="R308" s="209"/>
      <c r="S308" s="169">
        <v>313.65000000000003</v>
      </c>
      <c r="T308" s="75"/>
      <c r="V308" s="14">
        <v>697</v>
      </c>
      <c r="W308" s="14">
        <f t="shared" si="2"/>
        <v>313.65000000000003</v>
      </c>
      <c r="X308" s="252">
        <f t="shared" si="3"/>
        <v>313.65000000000003</v>
      </c>
    </row>
    <row r="309" spans="1:24" ht="16.5" customHeight="1">
      <c r="A309" s="20">
        <v>74</v>
      </c>
      <c r="B309" s="20" t="s">
        <v>10542</v>
      </c>
      <c r="C309" s="25" t="s">
        <v>15163</v>
      </c>
      <c r="D309" s="140"/>
      <c r="E309" s="144"/>
      <c r="F309" s="152"/>
      <c r="G309" s="214"/>
      <c r="H309" s="53"/>
      <c r="I309" s="156" t="s">
        <v>7754</v>
      </c>
      <c r="J309" s="206" t="s">
        <v>53</v>
      </c>
      <c r="K309" s="207">
        <v>1</v>
      </c>
      <c r="L309" s="159"/>
      <c r="M309" s="144"/>
      <c r="N309" s="160"/>
      <c r="O309" s="159"/>
      <c r="P309" s="144"/>
      <c r="Q309" s="166"/>
      <c r="R309" s="210"/>
      <c r="S309" s="169">
        <v>313.65000000000003</v>
      </c>
      <c r="T309" s="75"/>
      <c r="V309" s="14">
        <v>697</v>
      </c>
      <c r="W309" s="14">
        <f t="shared" si="2"/>
        <v>313.65000000000003</v>
      </c>
      <c r="X309" s="252">
        <f t="shared" si="3"/>
        <v>313.65000000000003</v>
      </c>
    </row>
    <row r="310" spans="1:24" ht="16.5" customHeight="1">
      <c r="A310" s="20">
        <v>74</v>
      </c>
      <c r="B310" s="20" t="s">
        <v>7824</v>
      </c>
      <c r="C310" s="25" t="s">
        <v>15744</v>
      </c>
      <c r="D310" s="140"/>
      <c r="E310" s="144"/>
      <c r="F310" s="136" t="s">
        <v>37</v>
      </c>
      <c r="G310" s="204" t="s">
        <v>53</v>
      </c>
      <c r="H310" s="155">
        <v>0.9</v>
      </c>
      <c r="I310" s="205"/>
      <c r="J310" s="157"/>
      <c r="K310" s="158"/>
      <c r="L310" s="159"/>
      <c r="M310" s="144"/>
      <c r="N310" s="160"/>
      <c r="O310" s="159"/>
      <c r="P310" s="144"/>
      <c r="Q310" s="166"/>
      <c r="R310" s="210"/>
      <c r="S310" s="169">
        <v>281.7</v>
      </c>
      <c r="T310" s="75"/>
      <c r="V310" s="14">
        <v>626</v>
      </c>
      <c r="W310" s="14">
        <f t="shared" si="2"/>
        <v>281.7</v>
      </c>
      <c r="X310" s="252">
        <f t="shared" si="3"/>
        <v>281.7</v>
      </c>
    </row>
    <row r="311" spans="1:24" ht="16.5" customHeight="1">
      <c r="A311" s="20">
        <v>74</v>
      </c>
      <c r="B311" s="20" t="s">
        <v>9865</v>
      </c>
      <c r="C311" s="25" t="s">
        <v>10196</v>
      </c>
      <c r="D311" s="140"/>
      <c r="E311" s="144"/>
      <c r="F311" s="153"/>
      <c r="G311" s="214"/>
      <c r="H311" s="53"/>
      <c r="I311" s="156" t="s">
        <v>7754</v>
      </c>
      <c r="J311" s="206" t="s">
        <v>53</v>
      </c>
      <c r="K311" s="207">
        <v>1</v>
      </c>
      <c r="L311" s="159"/>
      <c r="M311" s="144"/>
      <c r="N311" s="160"/>
      <c r="O311" s="152"/>
      <c r="P311" s="46"/>
      <c r="Q311" s="166"/>
      <c r="R311" s="210"/>
      <c r="S311" s="169">
        <v>281.7</v>
      </c>
      <c r="T311" s="75"/>
      <c r="V311" s="14">
        <v>626</v>
      </c>
      <c r="W311" s="14">
        <f t="shared" si="2"/>
        <v>281.7</v>
      </c>
      <c r="X311" s="252">
        <f t="shared" si="3"/>
        <v>281.7</v>
      </c>
    </row>
    <row r="312" spans="1:24" ht="16.5" customHeight="1">
      <c r="A312" s="20">
        <v>74</v>
      </c>
      <c r="B312" s="20" t="s">
        <v>7865</v>
      </c>
      <c r="C312" s="25" t="s">
        <v>15745</v>
      </c>
      <c r="D312" s="140"/>
      <c r="E312" s="144"/>
      <c r="F312" s="151"/>
      <c r="G312" s="204"/>
      <c r="H312" s="155"/>
      <c r="I312" s="205"/>
      <c r="J312" s="157"/>
      <c r="K312" s="158"/>
      <c r="L312" s="159"/>
      <c r="M312" s="144"/>
      <c r="N312" s="160"/>
      <c r="O312" s="136" t="s">
        <v>92</v>
      </c>
      <c r="P312" s="163"/>
      <c r="Q312" s="166"/>
      <c r="R312" s="210"/>
      <c r="S312" s="169">
        <v>219.6</v>
      </c>
      <c r="T312" s="75"/>
      <c r="V312" s="14">
        <v>488</v>
      </c>
      <c r="W312" s="14">
        <f t="shared" si="2"/>
        <v>219.6</v>
      </c>
      <c r="X312" s="252">
        <f t="shared" si="3"/>
        <v>219.6</v>
      </c>
    </row>
    <row r="313" spans="1:24" ht="16.5" customHeight="1">
      <c r="A313" s="20">
        <v>74</v>
      </c>
      <c r="B313" s="20" t="s">
        <v>2673</v>
      </c>
      <c r="C313" s="25" t="s">
        <v>1497</v>
      </c>
      <c r="D313" s="140"/>
      <c r="E313" s="144"/>
      <c r="F313" s="152"/>
      <c r="G313" s="214"/>
      <c r="H313" s="53"/>
      <c r="I313" s="156" t="s">
        <v>7754</v>
      </c>
      <c r="J313" s="206" t="s">
        <v>53</v>
      </c>
      <c r="K313" s="207">
        <v>1</v>
      </c>
      <c r="L313" s="159"/>
      <c r="M313" s="144"/>
      <c r="N313" s="160"/>
      <c r="O313" s="137"/>
      <c r="P313" s="164"/>
      <c r="Q313" s="166"/>
      <c r="R313" s="210"/>
      <c r="S313" s="169">
        <v>219.6</v>
      </c>
      <c r="T313" s="75"/>
      <c r="V313" s="14">
        <v>488</v>
      </c>
      <c r="W313" s="14">
        <f t="shared" si="2"/>
        <v>219.6</v>
      </c>
      <c r="X313" s="252">
        <f t="shared" si="3"/>
        <v>219.6</v>
      </c>
    </row>
    <row r="314" spans="1:24" ht="16.5" customHeight="1">
      <c r="A314" s="20">
        <v>74</v>
      </c>
      <c r="B314" s="20" t="s">
        <v>9743</v>
      </c>
      <c r="C314" s="25" t="s">
        <v>9703</v>
      </c>
      <c r="D314" s="140"/>
      <c r="E314" s="144"/>
      <c r="F314" s="136" t="s">
        <v>37</v>
      </c>
      <c r="G314" s="204" t="s">
        <v>53</v>
      </c>
      <c r="H314" s="155">
        <v>0.9</v>
      </c>
      <c r="I314" s="205"/>
      <c r="J314" s="157"/>
      <c r="K314" s="158"/>
      <c r="L314" s="159"/>
      <c r="M314" s="144"/>
      <c r="N314" s="160"/>
      <c r="O314" s="137"/>
      <c r="P314" s="164"/>
      <c r="Q314" s="166"/>
      <c r="R314" s="210"/>
      <c r="S314" s="169">
        <v>197.1</v>
      </c>
      <c r="T314" s="75"/>
      <c r="V314" s="14">
        <v>438</v>
      </c>
      <c r="W314" s="14">
        <f t="shared" si="2"/>
        <v>197.1</v>
      </c>
      <c r="X314" s="252">
        <f t="shared" si="3"/>
        <v>197.1</v>
      </c>
    </row>
    <row r="315" spans="1:24" ht="16.5" customHeight="1">
      <c r="A315" s="20">
        <v>74</v>
      </c>
      <c r="B315" s="20" t="s">
        <v>10932</v>
      </c>
      <c r="C315" s="25" t="s">
        <v>729</v>
      </c>
      <c r="D315" s="140"/>
      <c r="E315" s="144"/>
      <c r="F315" s="153"/>
      <c r="G315" s="214"/>
      <c r="H315" s="53"/>
      <c r="I315" s="156" t="s">
        <v>7754</v>
      </c>
      <c r="J315" s="206" t="s">
        <v>53</v>
      </c>
      <c r="K315" s="207">
        <v>1</v>
      </c>
      <c r="L315" s="159"/>
      <c r="M315" s="144"/>
      <c r="N315" s="160"/>
      <c r="O315" s="208" t="s">
        <v>53</v>
      </c>
      <c r="P315" s="53">
        <v>0.9</v>
      </c>
      <c r="Q315" s="208" t="s">
        <v>53</v>
      </c>
      <c r="R315" s="211">
        <v>0.9</v>
      </c>
      <c r="S315" s="169">
        <v>197.1</v>
      </c>
      <c r="T315" s="75"/>
      <c r="V315" s="14">
        <v>438</v>
      </c>
      <c r="W315" s="14">
        <f t="shared" si="2"/>
        <v>197.1</v>
      </c>
      <c r="X315" s="252">
        <f t="shared" si="3"/>
        <v>197.1</v>
      </c>
    </row>
    <row r="316" spans="1:24" ht="16.5" customHeight="1">
      <c r="A316" s="20">
        <v>74</v>
      </c>
      <c r="B316" s="20" t="s">
        <v>9161</v>
      </c>
      <c r="C316" s="25" t="s">
        <v>7203</v>
      </c>
      <c r="D316" s="140"/>
      <c r="E316" s="144"/>
      <c r="F316" s="151"/>
      <c r="G316" s="204"/>
      <c r="H316" s="155"/>
      <c r="I316" s="205"/>
      <c r="J316" s="157"/>
      <c r="K316" s="158"/>
      <c r="L316" s="159"/>
      <c r="M316" s="144"/>
      <c r="N316" s="160"/>
      <c r="O316" s="151"/>
      <c r="P316" s="154"/>
      <c r="Q316" s="165" t="s">
        <v>69</v>
      </c>
      <c r="R316" s="209"/>
      <c r="S316" s="169">
        <v>296.10000000000002</v>
      </c>
      <c r="T316" s="75"/>
      <c r="V316" s="14">
        <v>658</v>
      </c>
      <c r="W316" s="14">
        <f t="shared" si="2"/>
        <v>296.10000000000002</v>
      </c>
      <c r="X316" s="252">
        <f t="shared" si="3"/>
        <v>296.10000000000002</v>
      </c>
    </row>
    <row r="317" spans="1:24" ht="16.5" customHeight="1">
      <c r="A317" s="20">
        <v>74</v>
      </c>
      <c r="B317" s="20" t="s">
        <v>1387</v>
      </c>
      <c r="C317" s="25" t="s">
        <v>15747</v>
      </c>
      <c r="D317" s="140"/>
      <c r="E317" s="144"/>
      <c r="F317" s="152"/>
      <c r="G317" s="214"/>
      <c r="H317" s="53"/>
      <c r="I317" s="156" t="s">
        <v>7754</v>
      </c>
      <c r="J317" s="206" t="s">
        <v>53</v>
      </c>
      <c r="K317" s="207">
        <v>1</v>
      </c>
      <c r="L317" s="159"/>
      <c r="M317" s="144"/>
      <c r="N317" s="160"/>
      <c r="O317" s="159"/>
      <c r="P317" s="144"/>
      <c r="Q317" s="166"/>
      <c r="R317" s="210"/>
      <c r="S317" s="169">
        <v>296.10000000000002</v>
      </c>
      <c r="T317" s="75"/>
      <c r="V317" s="14">
        <v>658</v>
      </c>
      <c r="W317" s="14">
        <f t="shared" si="2"/>
        <v>296.10000000000002</v>
      </c>
      <c r="X317" s="252">
        <f t="shared" si="3"/>
        <v>296.10000000000002</v>
      </c>
    </row>
    <row r="318" spans="1:24" ht="16.5" customHeight="1">
      <c r="A318" s="20">
        <v>74</v>
      </c>
      <c r="B318" s="20" t="s">
        <v>10930</v>
      </c>
      <c r="C318" s="25" t="s">
        <v>11783</v>
      </c>
      <c r="D318" s="140"/>
      <c r="E318" s="144"/>
      <c r="F318" s="136" t="s">
        <v>37</v>
      </c>
      <c r="G318" s="204" t="s">
        <v>53</v>
      </c>
      <c r="H318" s="155">
        <v>0.9</v>
      </c>
      <c r="I318" s="205"/>
      <c r="J318" s="157"/>
      <c r="K318" s="158"/>
      <c r="L318" s="159"/>
      <c r="M318" s="144"/>
      <c r="N318" s="160"/>
      <c r="O318" s="159"/>
      <c r="P318" s="144"/>
      <c r="Q318" s="166"/>
      <c r="R318" s="210"/>
      <c r="S318" s="169">
        <v>266.40000000000003</v>
      </c>
      <c r="T318" s="75"/>
      <c r="V318" s="14">
        <v>592</v>
      </c>
      <c r="W318" s="14">
        <f t="shared" si="2"/>
        <v>266.40000000000003</v>
      </c>
      <c r="X318" s="252">
        <f t="shared" si="3"/>
        <v>266.40000000000003</v>
      </c>
    </row>
    <row r="319" spans="1:24" ht="16.5" customHeight="1">
      <c r="A319" s="20">
        <v>74</v>
      </c>
      <c r="B319" s="20" t="s">
        <v>10928</v>
      </c>
      <c r="C319" s="25" t="s">
        <v>6223</v>
      </c>
      <c r="D319" s="140"/>
      <c r="E319" s="144"/>
      <c r="F319" s="153"/>
      <c r="G319" s="214"/>
      <c r="H319" s="53"/>
      <c r="I319" s="156" t="s">
        <v>7754</v>
      </c>
      <c r="J319" s="206" t="s">
        <v>53</v>
      </c>
      <c r="K319" s="207">
        <v>1</v>
      </c>
      <c r="L319" s="159"/>
      <c r="M319" s="144"/>
      <c r="N319" s="160"/>
      <c r="O319" s="152"/>
      <c r="P319" s="46"/>
      <c r="Q319" s="166"/>
      <c r="R319" s="210"/>
      <c r="S319" s="169">
        <v>266.40000000000003</v>
      </c>
      <c r="T319" s="75"/>
      <c r="V319" s="14">
        <v>592</v>
      </c>
      <c r="W319" s="14">
        <f t="shared" si="2"/>
        <v>266.40000000000003</v>
      </c>
      <c r="X319" s="252">
        <f t="shared" si="3"/>
        <v>266.40000000000003</v>
      </c>
    </row>
    <row r="320" spans="1:24" ht="16.5" customHeight="1">
      <c r="A320" s="20">
        <v>74</v>
      </c>
      <c r="B320" s="20" t="s">
        <v>8204</v>
      </c>
      <c r="C320" s="25" t="s">
        <v>809</v>
      </c>
      <c r="D320" s="140"/>
      <c r="E320" s="144"/>
      <c r="F320" s="151"/>
      <c r="G320" s="204"/>
      <c r="H320" s="155"/>
      <c r="I320" s="205"/>
      <c r="J320" s="157"/>
      <c r="K320" s="158"/>
      <c r="L320" s="159"/>
      <c r="M320" s="144"/>
      <c r="N320" s="160"/>
      <c r="O320" s="136" t="s">
        <v>92</v>
      </c>
      <c r="P320" s="163"/>
      <c r="Q320" s="166"/>
      <c r="R320" s="210"/>
      <c r="S320" s="169">
        <v>207.45</v>
      </c>
      <c r="T320" s="75"/>
      <c r="V320" s="14">
        <v>461</v>
      </c>
      <c r="W320" s="14">
        <f t="shared" si="2"/>
        <v>207.45</v>
      </c>
      <c r="X320" s="252">
        <f t="shared" si="3"/>
        <v>207.45</v>
      </c>
    </row>
    <row r="321" spans="1:24" ht="16.5" customHeight="1">
      <c r="A321" s="20">
        <v>74</v>
      </c>
      <c r="B321" s="20" t="s">
        <v>9595</v>
      </c>
      <c r="C321" s="25" t="s">
        <v>5265</v>
      </c>
      <c r="D321" s="140"/>
      <c r="E321" s="144"/>
      <c r="F321" s="152"/>
      <c r="G321" s="214"/>
      <c r="H321" s="53"/>
      <c r="I321" s="156" t="s">
        <v>7754</v>
      </c>
      <c r="J321" s="206" t="s">
        <v>53</v>
      </c>
      <c r="K321" s="207">
        <v>1</v>
      </c>
      <c r="L321" s="159"/>
      <c r="M321" s="144"/>
      <c r="N321" s="160"/>
      <c r="O321" s="137"/>
      <c r="P321" s="164"/>
      <c r="Q321" s="166"/>
      <c r="R321" s="210"/>
      <c r="S321" s="169">
        <v>207.45</v>
      </c>
      <c r="T321" s="75"/>
      <c r="V321" s="14">
        <v>461</v>
      </c>
      <c r="W321" s="14">
        <f t="shared" si="2"/>
        <v>207.45</v>
      </c>
      <c r="X321" s="252">
        <f t="shared" si="3"/>
        <v>207.45</v>
      </c>
    </row>
    <row r="322" spans="1:24" ht="16.5" customHeight="1">
      <c r="A322" s="20">
        <v>74</v>
      </c>
      <c r="B322" s="20" t="s">
        <v>2249</v>
      </c>
      <c r="C322" s="25" t="s">
        <v>5105</v>
      </c>
      <c r="D322" s="140"/>
      <c r="E322" s="144"/>
      <c r="F322" s="136" t="s">
        <v>37</v>
      </c>
      <c r="G322" s="204" t="s">
        <v>53</v>
      </c>
      <c r="H322" s="155">
        <v>0.9</v>
      </c>
      <c r="I322" s="205"/>
      <c r="J322" s="157"/>
      <c r="K322" s="158"/>
      <c r="L322" s="159"/>
      <c r="M322" s="144"/>
      <c r="N322" s="160"/>
      <c r="O322" s="137"/>
      <c r="P322" s="164"/>
      <c r="Q322" s="166"/>
      <c r="R322" s="210"/>
      <c r="S322" s="169">
        <v>186.3</v>
      </c>
      <c r="T322" s="75"/>
      <c r="V322" s="14">
        <v>414</v>
      </c>
      <c r="W322" s="14">
        <f t="shared" si="2"/>
        <v>186.3</v>
      </c>
      <c r="X322" s="252">
        <f t="shared" si="3"/>
        <v>186.3</v>
      </c>
    </row>
    <row r="323" spans="1:24" ht="16.5" customHeight="1">
      <c r="A323" s="20">
        <v>74</v>
      </c>
      <c r="B323" s="20" t="s">
        <v>1027</v>
      </c>
      <c r="C323" s="25" t="s">
        <v>7325</v>
      </c>
      <c r="D323" s="141"/>
      <c r="E323" s="46"/>
      <c r="F323" s="153"/>
      <c r="G323" s="214"/>
      <c r="H323" s="53"/>
      <c r="I323" s="156" t="s">
        <v>7754</v>
      </c>
      <c r="J323" s="206" t="s">
        <v>53</v>
      </c>
      <c r="K323" s="207">
        <v>1</v>
      </c>
      <c r="L323" s="159"/>
      <c r="M323" s="144"/>
      <c r="N323" s="160"/>
      <c r="O323" s="208" t="s">
        <v>53</v>
      </c>
      <c r="P323" s="53">
        <v>0.9</v>
      </c>
      <c r="Q323" s="208" t="s">
        <v>53</v>
      </c>
      <c r="R323" s="211">
        <v>0.85</v>
      </c>
      <c r="S323" s="169">
        <v>186.3</v>
      </c>
      <c r="T323" s="75"/>
      <c r="V323" s="14">
        <v>414</v>
      </c>
      <c r="W323" s="14">
        <f t="shared" si="2"/>
        <v>186.3</v>
      </c>
      <c r="X323" s="252">
        <f t="shared" si="3"/>
        <v>186.3</v>
      </c>
    </row>
    <row r="324" spans="1:24" ht="16.5" customHeight="1">
      <c r="A324" s="20">
        <v>74</v>
      </c>
      <c r="B324" s="20">
        <v>7247</v>
      </c>
      <c r="C324" s="25" t="s">
        <v>17141</v>
      </c>
      <c r="D324" s="136" t="s">
        <v>17660</v>
      </c>
      <c r="E324" s="200"/>
      <c r="F324" s="151"/>
      <c r="G324" s="204"/>
      <c r="H324" s="155"/>
      <c r="I324" s="205"/>
      <c r="J324" s="157"/>
      <c r="K324" s="158"/>
      <c r="L324" s="159"/>
      <c r="M324" s="144"/>
      <c r="N324" s="160"/>
      <c r="O324" s="151"/>
      <c r="P324" s="217"/>
      <c r="Q324" s="151"/>
      <c r="R324" s="155"/>
      <c r="S324" s="169">
        <v>387</v>
      </c>
      <c r="T324" s="75"/>
      <c r="V324" s="14">
        <v>860</v>
      </c>
      <c r="W324" s="14">
        <f t="shared" si="2"/>
        <v>387</v>
      </c>
      <c r="X324" s="252">
        <f t="shared" si="3"/>
        <v>387</v>
      </c>
    </row>
    <row r="325" spans="1:24" ht="16.5" customHeight="1">
      <c r="A325" s="20">
        <v>74</v>
      </c>
      <c r="B325" s="20">
        <v>7248</v>
      </c>
      <c r="C325" s="25" t="s">
        <v>14021</v>
      </c>
      <c r="D325" s="199"/>
      <c r="E325" s="201"/>
      <c r="F325" s="152"/>
      <c r="G325" s="214"/>
      <c r="H325" s="53"/>
      <c r="I325" s="156" t="s">
        <v>7754</v>
      </c>
      <c r="J325" s="206" t="s">
        <v>53</v>
      </c>
      <c r="K325" s="207">
        <v>1</v>
      </c>
      <c r="L325" s="159"/>
      <c r="M325" s="144"/>
      <c r="N325" s="160"/>
      <c r="O325" s="159"/>
      <c r="P325" s="218"/>
      <c r="Q325" s="159"/>
      <c r="R325" s="160"/>
      <c r="S325" s="169">
        <v>387</v>
      </c>
      <c r="T325" s="75"/>
      <c r="V325" s="14">
        <v>860</v>
      </c>
      <c r="W325" s="14">
        <f t="shared" si="2"/>
        <v>387</v>
      </c>
      <c r="X325" s="252">
        <f t="shared" si="3"/>
        <v>387</v>
      </c>
    </row>
    <row r="326" spans="1:24" ht="16.5" customHeight="1">
      <c r="A326" s="20">
        <v>74</v>
      </c>
      <c r="B326" s="20">
        <v>7249</v>
      </c>
      <c r="C326" s="25" t="s">
        <v>17142</v>
      </c>
      <c r="D326" s="199"/>
      <c r="E326" s="201"/>
      <c r="F326" s="136" t="s">
        <v>37</v>
      </c>
      <c r="G326" s="204" t="s">
        <v>53</v>
      </c>
      <c r="H326" s="155">
        <v>0.9</v>
      </c>
      <c r="I326" s="205"/>
      <c r="J326" s="157"/>
      <c r="K326" s="158"/>
      <c r="L326" s="159"/>
      <c r="M326" s="144"/>
      <c r="N326" s="160"/>
      <c r="O326" s="159"/>
      <c r="P326" s="218"/>
      <c r="Q326" s="159"/>
      <c r="R326" s="160"/>
      <c r="S326" s="169">
        <v>348.3</v>
      </c>
      <c r="T326" s="75"/>
      <c r="V326" s="14">
        <v>774</v>
      </c>
      <c r="W326" s="14">
        <f t="shared" si="2"/>
        <v>348.3</v>
      </c>
      <c r="X326" s="252">
        <f t="shared" si="3"/>
        <v>348.3</v>
      </c>
    </row>
    <row r="327" spans="1:24" ht="16.5" customHeight="1">
      <c r="A327" s="20">
        <v>74</v>
      </c>
      <c r="B327" s="20">
        <v>7250</v>
      </c>
      <c r="C327" s="25" t="s">
        <v>17143</v>
      </c>
      <c r="D327" s="138">
        <v>688</v>
      </c>
      <c r="E327" s="202" t="s">
        <v>51</v>
      </c>
      <c r="F327" s="153"/>
      <c r="G327" s="214"/>
      <c r="H327" s="53"/>
      <c r="I327" s="156" t="s">
        <v>7754</v>
      </c>
      <c r="J327" s="206" t="s">
        <v>53</v>
      </c>
      <c r="K327" s="207">
        <v>1</v>
      </c>
      <c r="L327" s="159"/>
      <c r="M327" s="144"/>
      <c r="N327" s="160"/>
      <c r="O327" s="159"/>
      <c r="P327" s="218"/>
      <c r="Q327" s="159"/>
      <c r="R327" s="160"/>
      <c r="S327" s="169">
        <v>348.3</v>
      </c>
      <c r="T327" s="75"/>
      <c r="V327" s="14">
        <v>774</v>
      </c>
      <c r="W327" s="14">
        <f t="shared" si="2"/>
        <v>348.3</v>
      </c>
      <c r="X327" s="252">
        <f t="shared" si="3"/>
        <v>348.3</v>
      </c>
    </row>
    <row r="328" spans="1:24" ht="16.5" customHeight="1">
      <c r="A328" s="20">
        <v>74</v>
      </c>
      <c r="B328" s="20" t="s">
        <v>10927</v>
      </c>
      <c r="C328" s="25" t="s">
        <v>15750</v>
      </c>
      <c r="D328" s="140"/>
      <c r="E328" s="144"/>
      <c r="F328" s="151"/>
      <c r="G328" s="204"/>
      <c r="H328" s="155"/>
      <c r="I328" s="205"/>
      <c r="J328" s="157"/>
      <c r="K328" s="158"/>
      <c r="L328" s="159"/>
      <c r="M328" s="144"/>
      <c r="N328" s="160"/>
      <c r="O328" s="136" t="s">
        <v>92</v>
      </c>
      <c r="P328" s="163"/>
      <c r="Q328" s="159"/>
      <c r="R328" s="144"/>
      <c r="S328" s="169">
        <v>270.90000000000003</v>
      </c>
      <c r="T328" s="75"/>
      <c r="V328" s="14">
        <v>602</v>
      </c>
      <c r="W328" s="14">
        <f t="shared" si="2"/>
        <v>270.90000000000003</v>
      </c>
      <c r="X328" s="252">
        <f t="shared" si="3"/>
        <v>270.90000000000003</v>
      </c>
    </row>
    <row r="329" spans="1:24" ht="16.5" customHeight="1">
      <c r="A329" s="20">
        <v>74</v>
      </c>
      <c r="B329" s="20" t="s">
        <v>2199</v>
      </c>
      <c r="C329" s="25" t="s">
        <v>15751</v>
      </c>
      <c r="D329" s="140"/>
      <c r="E329" s="144"/>
      <c r="F329" s="152"/>
      <c r="G329" s="214"/>
      <c r="H329" s="53"/>
      <c r="I329" s="156" t="s">
        <v>7754</v>
      </c>
      <c r="J329" s="206" t="s">
        <v>53</v>
      </c>
      <c r="K329" s="207">
        <v>1</v>
      </c>
      <c r="L329" s="159"/>
      <c r="M329" s="144"/>
      <c r="N329" s="160"/>
      <c r="O329" s="137"/>
      <c r="P329" s="164"/>
      <c r="Q329" s="159"/>
      <c r="R329" s="144"/>
      <c r="S329" s="169">
        <v>270.90000000000003</v>
      </c>
      <c r="T329" s="75"/>
      <c r="V329" s="14">
        <v>602</v>
      </c>
      <c r="W329" s="14">
        <f t="shared" si="2"/>
        <v>270.90000000000003</v>
      </c>
      <c r="X329" s="252">
        <f t="shared" si="3"/>
        <v>270.90000000000003</v>
      </c>
    </row>
    <row r="330" spans="1:24" ht="16.5" customHeight="1">
      <c r="A330" s="20">
        <v>74</v>
      </c>
      <c r="B330" s="20" t="s">
        <v>10047</v>
      </c>
      <c r="C330" s="25" t="s">
        <v>7820</v>
      </c>
      <c r="D330" s="140"/>
      <c r="E330" s="144"/>
      <c r="F330" s="136" t="s">
        <v>37</v>
      </c>
      <c r="G330" s="204" t="s">
        <v>53</v>
      </c>
      <c r="H330" s="155">
        <v>0.9</v>
      </c>
      <c r="I330" s="205"/>
      <c r="J330" s="157"/>
      <c r="K330" s="158"/>
      <c r="L330" s="159"/>
      <c r="M330" s="144"/>
      <c r="N330" s="160"/>
      <c r="O330" s="137"/>
      <c r="P330" s="164"/>
      <c r="Q330" s="159"/>
      <c r="R330" s="144"/>
      <c r="S330" s="169">
        <v>243.9</v>
      </c>
      <c r="T330" s="75"/>
      <c r="V330" s="14">
        <v>542</v>
      </c>
      <c r="W330" s="14">
        <f t="shared" si="2"/>
        <v>243.9</v>
      </c>
      <c r="X330" s="252">
        <f t="shared" si="3"/>
        <v>243.9</v>
      </c>
    </row>
    <row r="331" spans="1:24" ht="16.5" customHeight="1">
      <c r="A331" s="20">
        <v>74</v>
      </c>
      <c r="B331" s="20" t="s">
        <v>10926</v>
      </c>
      <c r="C331" s="25" t="s">
        <v>3001</v>
      </c>
      <c r="D331" s="140"/>
      <c r="E331" s="144"/>
      <c r="F331" s="153"/>
      <c r="G331" s="214"/>
      <c r="H331" s="53"/>
      <c r="I331" s="156" t="s">
        <v>7754</v>
      </c>
      <c r="J331" s="206" t="s">
        <v>53</v>
      </c>
      <c r="K331" s="207">
        <v>1</v>
      </c>
      <c r="L331" s="159"/>
      <c r="M331" s="144"/>
      <c r="N331" s="160"/>
      <c r="O331" s="208" t="s">
        <v>53</v>
      </c>
      <c r="P331" s="53">
        <v>0.7</v>
      </c>
      <c r="Q331" s="152"/>
      <c r="R331" s="46"/>
      <c r="S331" s="169">
        <v>243.9</v>
      </c>
      <c r="T331" s="75"/>
      <c r="V331" s="14">
        <v>542</v>
      </c>
      <c r="W331" s="14">
        <f t="shared" si="2"/>
        <v>243.9</v>
      </c>
      <c r="X331" s="252">
        <f t="shared" si="3"/>
        <v>243.9</v>
      </c>
    </row>
    <row r="332" spans="1:24" ht="16.5" customHeight="1">
      <c r="A332" s="20">
        <v>74</v>
      </c>
      <c r="B332" s="20" t="s">
        <v>10924</v>
      </c>
      <c r="C332" s="25" t="s">
        <v>5532</v>
      </c>
      <c r="D332" s="140"/>
      <c r="E332" s="144"/>
      <c r="F332" s="151"/>
      <c r="G332" s="204"/>
      <c r="H332" s="155"/>
      <c r="I332" s="205"/>
      <c r="J332" s="157"/>
      <c r="K332" s="158"/>
      <c r="L332" s="159"/>
      <c r="M332" s="144"/>
      <c r="N332" s="160"/>
      <c r="O332" s="151"/>
      <c r="P332" s="154"/>
      <c r="Q332" s="165" t="s">
        <v>150</v>
      </c>
      <c r="R332" s="209"/>
      <c r="S332" s="169">
        <v>348.3</v>
      </c>
      <c r="T332" s="75"/>
      <c r="V332" s="14">
        <v>774</v>
      </c>
      <c r="W332" s="14">
        <f t="shared" si="2"/>
        <v>348.3</v>
      </c>
      <c r="X332" s="252">
        <f t="shared" si="3"/>
        <v>348.3</v>
      </c>
    </row>
    <row r="333" spans="1:24" ht="16.5" customHeight="1">
      <c r="A333" s="20">
        <v>74</v>
      </c>
      <c r="B333" s="20" t="s">
        <v>10580</v>
      </c>
      <c r="C333" s="25" t="s">
        <v>15752</v>
      </c>
      <c r="D333" s="140"/>
      <c r="E333" s="144"/>
      <c r="F333" s="152"/>
      <c r="G333" s="214"/>
      <c r="H333" s="53"/>
      <c r="I333" s="156" t="s">
        <v>7754</v>
      </c>
      <c r="J333" s="206" t="s">
        <v>53</v>
      </c>
      <c r="K333" s="207">
        <v>1</v>
      </c>
      <c r="L333" s="159"/>
      <c r="M333" s="144"/>
      <c r="N333" s="160"/>
      <c r="O333" s="159"/>
      <c r="P333" s="144"/>
      <c r="Q333" s="166"/>
      <c r="R333" s="210"/>
      <c r="S333" s="169">
        <v>348.3</v>
      </c>
      <c r="T333" s="75"/>
      <c r="V333" s="14">
        <v>774</v>
      </c>
      <c r="W333" s="14">
        <f t="shared" si="2"/>
        <v>348.3</v>
      </c>
      <c r="X333" s="252">
        <f t="shared" si="3"/>
        <v>348.3</v>
      </c>
    </row>
    <row r="334" spans="1:24" ht="16.5" customHeight="1">
      <c r="A334" s="20">
        <v>74</v>
      </c>
      <c r="B334" s="20" t="s">
        <v>10383</v>
      </c>
      <c r="C334" s="25" t="s">
        <v>15753</v>
      </c>
      <c r="D334" s="140"/>
      <c r="E334" s="144"/>
      <c r="F334" s="136" t="s">
        <v>37</v>
      </c>
      <c r="G334" s="204" t="s">
        <v>53</v>
      </c>
      <c r="H334" s="155">
        <v>0.9</v>
      </c>
      <c r="I334" s="205"/>
      <c r="J334" s="157"/>
      <c r="K334" s="158"/>
      <c r="L334" s="159"/>
      <c r="M334" s="144"/>
      <c r="N334" s="160"/>
      <c r="O334" s="159"/>
      <c r="P334" s="144"/>
      <c r="Q334" s="166"/>
      <c r="R334" s="210"/>
      <c r="S334" s="169">
        <v>313.65000000000003</v>
      </c>
      <c r="T334" s="75"/>
      <c r="V334" s="14">
        <v>697</v>
      </c>
      <c r="W334" s="14">
        <f t="shared" si="2"/>
        <v>313.65000000000003</v>
      </c>
      <c r="X334" s="252">
        <f t="shared" si="3"/>
        <v>313.65000000000003</v>
      </c>
    </row>
    <row r="335" spans="1:24" ht="16.5" customHeight="1">
      <c r="A335" s="20">
        <v>74</v>
      </c>
      <c r="B335" s="20" t="s">
        <v>2784</v>
      </c>
      <c r="C335" s="25" t="s">
        <v>324</v>
      </c>
      <c r="D335" s="140"/>
      <c r="E335" s="144"/>
      <c r="F335" s="153"/>
      <c r="G335" s="214"/>
      <c r="H335" s="53"/>
      <c r="I335" s="156" t="s">
        <v>7754</v>
      </c>
      <c r="J335" s="206" t="s">
        <v>53</v>
      </c>
      <c r="K335" s="207">
        <v>1</v>
      </c>
      <c r="L335" s="159"/>
      <c r="M335" s="144"/>
      <c r="N335" s="160"/>
      <c r="O335" s="152"/>
      <c r="P335" s="46"/>
      <c r="Q335" s="166"/>
      <c r="R335" s="210"/>
      <c r="S335" s="169">
        <v>313.65000000000003</v>
      </c>
      <c r="T335" s="75"/>
      <c r="V335" s="14">
        <v>697</v>
      </c>
      <c r="W335" s="14">
        <f t="shared" si="2"/>
        <v>313.65000000000003</v>
      </c>
      <c r="X335" s="252">
        <f t="shared" si="3"/>
        <v>313.65000000000003</v>
      </c>
    </row>
    <row r="336" spans="1:24" ht="16.5" customHeight="1">
      <c r="A336" s="20">
        <v>74</v>
      </c>
      <c r="B336" s="20" t="s">
        <v>6799</v>
      </c>
      <c r="C336" s="25" t="s">
        <v>15754</v>
      </c>
      <c r="D336" s="140"/>
      <c r="E336" s="144"/>
      <c r="F336" s="151"/>
      <c r="G336" s="204"/>
      <c r="H336" s="155"/>
      <c r="I336" s="205"/>
      <c r="J336" s="157"/>
      <c r="K336" s="158"/>
      <c r="L336" s="159"/>
      <c r="M336" s="144"/>
      <c r="N336" s="160"/>
      <c r="O336" s="136" t="s">
        <v>92</v>
      </c>
      <c r="P336" s="163"/>
      <c r="Q336" s="166"/>
      <c r="R336" s="210"/>
      <c r="S336" s="169">
        <v>243.9</v>
      </c>
      <c r="T336" s="75"/>
      <c r="V336" s="14">
        <v>542</v>
      </c>
      <c r="W336" s="14">
        <f t="shared" si="2"/>
        <v>243.9</v>
      </c>
      <c r="X336" s="252">
        <f t="shared" si="3"/>
        <v>243.9</v>
      </c>
    </row>
    <row r="337" spans="1:24" ht="16.5" customHeight="1">
      <c r="A337" s="20">
        <v>74</v>
      </c>
      <c r="B337" s="20" t="s">
        <v>1636</v>
      </c>
      <c r="C337" s="25" t="s">
        <v>6142</v>
      </c>
      <c r="D337" s="140"/>
      <c r="E337" s="144"/>
      <c r="F337" s="152"/>
      <c r="G337" s="214"/>
      <c r="H337" s="53"/>
      <c r="I337" s="156" t="s">
        <v>7754</v>
      </c>
      <c r="J337" s="206" t="s">
        <v>53</v>
      </c>
      <c r="K337" s="207">
        <v>1</v>
      </c>
      <c r="L337" s="159"/>
      <c r="M337" s="144"/>
      <c r="N337" s="160"/>
      <c r="O337" s="137"/>
      <c r="P337" s="164"/>
      <c r="Q337" s="166"/>
      <c r="R337" s="210"/>
      <c r="S337" s="169">
        <v>243.9</v>
      </c>
      <c r="T337" s="75"/>
      <c r="V337" s="14">
        <v>542</v>
      </c>
      <c r="W337" s="14">
        <f t="shared" si="2"/>
        <v>243.9</v>
      </c>
      <c r="X337" s="252">
        <f t="shared" si="3"/>
        <v>243.9</v>
      </c>
    </row>
    <row r="338" spans="1:24" ht="16.5" customHeight="1">
      <c r="A338" s="20">
        <v>74</v>
      </c>
      <c r="B338" s="20" t="s">
        <v>10921</v>
      </c>
      <c r="C338" s="25" t="s">
        <v>2501</v>
      </c>
      <c r="D338" s="140"/>
      <c r="E338" s="144"/>
      <c r="F338" s="136" t="s">
        <v>37</v>
      </c>
      <c r="G338" s="204" t="s">
        <v>53</v>
      </c>
      <c r="H338" s="155">
        <v>0.9</v>
      </c>
      <c r="I338" s="205"/>
      <c r="J338" s="157"/>
      <c r="K338" s="158"/>
      <c r="L338" s="159"/>
      <c r="M338" s="144"/>
      <c r="N338" s="160"/>
      <c r="O338" s="137"/>
      <c r="P338" s="164"/>
      <c r="Q338" s="166"/>
      <c r="R338" s="210"/>
      <c r="S338" s="169">
        <v>219.6</v>
      </c>
      <c r="T338" s="75"/>
      <c r="V338" s="14">
        <v>488</v>
      </c>
      <c r="W338" s="14">
        <f t="shared" si="2"/>
        <v>219.6</v>
      </c>
      <c r="X338" s="252">
        <f t="shared" si="3"/>
        <v>219.6</v>
      </c>
    </row>
    <row r="339" spans="1:24" ht="16.5" customHeight="1">
      <c r="A339" s="20">
        <v>74</v>
      </c>
      <c r="B339" s="20" t="s">
        <v>5313</v>
      </c>
      <c r="C339" s="25" t="s">
        <v>5490</v>
      </c>
      <c r="D339" s="140"/>
      <c r="E339" s="144"/>
      <c r="F339" s="153"/>
      <c r="G339" s="214"/>
      <c r="H339" s="53"/>
      <c r="I339" s="156" t="s">
        <v>7754</v>
      </c>
      <c r="J339" s="206" t="s">
        <v>53</v>
      </c>
      <c r="K339" s="207">
        <v>1</v>
      </c>
      <c r="L339" s="159"/>
      <c r="M339" s="144"/>
      <c r="N339" s="160"/>
      <c r="O339" s="208" t="s">
        <v>53</v>
      </c>
      <c r="P339" s="53">
        <v>0.9</v>
      </c>
      <c r="Q339" s="208" t="s">
        <v>53</v>
      </c>
      <c r="R339" s="211">
        <v>0.9</v>
      </c>
      <c r="S339" s="169">
        <v>219.6</v>
      </c>
      <c r="T339" s="75"/>
      <c r="V339" s="14">
        <v>488</v>
      </c>
      <c r="W339" s="14">
        <f t="shared" si="2"/>
        <v>219.6</v>
      </c>
      <c r="X339" s="252">
        <f t="shared" si="3"/>
        <v>219.6</v>
      </c>
    </row>
    <row r="340" spans="1:24" ht="16.5" customHeight="1">
      <c r="A340" s="20">
        <v>74</v>
      </c>
      <c r="B340" s="20" t="s">
        <v>3248</v>
      </c>
      <c r="C340" s="25" t="s">
        <v>5681</v>
      </c>
      <c r="D340" s="140"/>
      <c r="E340" s="144"/>
      <c r="F340" s="151"/>
      <c r="G340" s="204"/>
      <c r="H340" s="155"/>
      <c r="I340" s="205"/>
      <c r="J340" s="157"/>
      <c r="K340" s="158"/>
      <c r="L340" s="159"/>
      <c r="M340" s="144"/>
      <c r="N340" s="160"/>
      <c r="O340" s="151"/>
      <c r="P340" s="154"/>
      <c r="Q340" s="165" t="s">
        <v>69</v>
      </c>
      <c r="R340" s="209"/>
      <c r="S340" s="169">
        <v>328.95</v>
      </c>
      <c r="T340" s="75"/>
      <c r="V340" s="14">
        <v>731</v>
      </c>
      <c r="W340" s="14">
        <f t="shared" si="2"/>
        <v>328.95</v>
      </c>
      <c r="X340" s="252">
        <f t="shared" si="3"/>
        <v>328.95</v>
      </c>
    </row>
    <row r="341" spans="1:24" ht="16.5" customHeight="1">
      <c r="A341" s="20">
        <v>74</v>
      </c>
      <c r="B341" s="20" t="s">
        <v>10515</v>
      </c>
      <c r="C341" s="25" t="s">
        <v>15755</v>
      </c>
      <c r="D341" s="140"/>
      <c r="E341" s="144"/>
      <c r="F341" s="152"/>
      <c r="G341" s="214"/>
      <c r="H341" s="53"/>
      <c r="I341" s="156" t="s">
        <v>7754</v>
      </c>
      <c r="J341" s="206" t="s">
        <v>53</v>
      </c>
      <c r="K341" s="207">
        <v>1</v>
      </c>
      <c r="L341" s="159"/>
      <c r="M341" s="144"/>
      <c r="N341" s="160"/>
      <c r="O341" s="159"/>
      <c r="P341" s="144"/>
      <c r="Q341" s="166"/>
      <c r="R341" s="210"/>
      <c r="S341" s="169">
        <v>328.95</v>
      </c>
      <c r="T341" s="75"/>
      <c r="V341" s="14">
        <v>731</v>
      </c>
      <c r="W341" s="14">
        <f t="shared" si="2"/>
        <v>328.95</v>
      </c>
      <c r="X341" s="252">
        <f t="shared" si="3"/>
        <v>328.95</v>
      </c>
    </row>
    <row r="342" spans="1:24" ht="16.5" customHeight="1">
      <c r="A342" s="20">
        <v>74</v>
      </c>
      <c r="B342" s="20" t="s">
        <v>8583</v>
      </c>
      <c r="C342" s="25" t="s">
        <v>3912</v>
      </c>
      <c r="D342" s="140"/>
      <c r="E342" s="144"/>
      <c r="F342" s="136" t="s">
        <v>37</v>
      </c>
      <c r="G342" s="204" t="s">
        <v>53</v>
      </c>
      <c r="H342" s="155">
        <v>0.9</v>
      </c>
      <c r="I342" s="205"/>
      <c r="J342" s="157"/>
      <c r="K342" s="158"/>
      <c r="L342" s="159"/>
      <c r="M342" s="144"/>
      <c r="N342" s="160"/>
      <c r="O342" s="159"/>
      <c r="P342" s="144"/>
      <c r="Q342" s="166"/>
      <c r="R342" s="210"/>
      <c r="S342" s="169">
        <v>296.10000000000002</v>
      </c>
      <c r="T342" s="75"/>
      <c r="V342" s="14">
        <v>658</v>
      </c>
      <c r="W342" s="14">
        <f t="shared" si="2"/>
        <v>296.10000000000002</v>
      </c>
      <c r="X342" s="252">
        <f t="shared" si="3"/>
        <v>296.10000000000002</v>
      </c>
    </row>
    <row r="343" spans="1:24" ht="16.5" customHeight="1">
      <c r="A343" s="20">
        <v>74</v>
      </c>
      <c r="B343" s="20" t="s">
        <v>10920</v>
      </c>
      <c r="C343" s="25" t="s">
        <v>9837</v>
      </c>
      <c r="D343" s="140"/>
      <c r="E343" s="144"/>
      <c r="F343" s="153"/>
      <c r="G343" s="214"/>
      <c r="H343" s="53"/>
      <c r="I343" s="156" t="s">
        <v>7754</v>
      </c>
      <c r="J343" s="206" t="s">
        <v>53</v>
      </c>
      <c r="K343" s="207">
        <v>1</v>
      </c>
      <c r="L343" s="159"/>
      <c r="M343" s="144"/>
      <c r="N343" s="160"/>
      <c r="O343" s="152"/>
      <c r="P343" s="46"/>
      <c r="Q343" s="166"/>
      <c r="R343" s="210"/>
      <c r="S343" s="169">
        <v>296.10000000000002</v>
      </c>
      <c r="T343" s="75"/>
      <c r="V343" s="14">
        <v>658</v>
      </c>
      <c r="W343" s="14">
        <f t="shared" si="2"/>
        <v>296.10000000000002</v>
      </c>
      <c r="X343" s="252">
        <f t="shared" si="3"/>
        <v>296.10000000000002</v>
      </c>
    </row>
    <row r="344" spans="1:24" ht="16.5" customHeight="1">
      <c r="A344" s="20">
        <v>74</v>
      </c>
      <c r="B344" s="20" t="s">
        <v>10639</v>
      </c>
      <c r="C344" s="25" t="s">
        <v>11777</v>
      </c>
      <c r="D344" s="140"/>
      <c r="E344" s="144"/>
      <c r="F344" s="151"/>
      <c r="G344" s="204"/>
      <c r="H344" s="155"/>
      <c r="I344" s="205"/>
      <c r="J344" s="157"/>
      <c r="K344" s="158"/>
      <c r="L344" s="159"/>
      <c r="M344" s="144"/>
      <c r="N344" s="160"/>
      <c r="O344" s="136" t="s">
        <v>92</v>
      </c>
      <c r="P344" s="163"/>
      <c r="Q344" s="166"/>
      <c r="R344" s="210"/>
      <c r="S344" s="169">
        <v>230.4</v>
      </c>
      <c r="T344" s="75"/>
      <c r="V344" s="14">
        <v>512</v>
      </c>
      <c r="W344" s="14">
        <f t="shared" si="2"/>
        <v>230.4</v>
      </c>
      <c r="X344" s="252">
        <f t="shared" si="3"/>
        <v>230.4</v>
      </c>
    </row>
    <row r="345" spans="1:24" ht="16.5" customHeight="1">
      <c r="A345" s="20">
        <v>74</v>
      </c>
      <c r="B345" s="20" t="s">
        <v>9971</v>
      </c>
      <c r="C345" s="25" t="s">
        <v>14366</v>
      </c>
      <c r="D345" s="140"/>
      <c r="E345" s="144"/>
      <c r="F345" s="152"/>
      <c r="G345" s="214"/>
      <c r="H345" s="53"/>
      <c r="I345" s="156" t="s">
        <v>7754</v>
      </c>
      <c r="J345" s="206" t="s">
        <v>53</v>
      </c>
      <c r="K345" s="207">
        <v>1</v>
      </c>
      <c r="L345" s="159"/>
      <c r="M345" s="144"/>
      <c r="N345" s="160"/>
      <c r="O345" s="137"/>
      <c r="P345" s="164"/>
      <c r="Q345" s="166"/>
      <c r="R345" s="210"/>
      <c r="S345" s="169">
        <v>230.4</v>
      </c>
      <c r="T345" s="75"/>
      <c r="V345" s="14">
        <v>512</v>
      </c>
      <c r="W345" s="14">
        <f t="shared" si="2"/>
        <v>230.4</v>
      </c>
      <c r="X345" s="252">
        <f t="shared" si="3"/>
        <v>230.4</v>
      </c>
    </row>
    <row r="346" spans="1:24" ht="16.5" customHeight="1">
      <c r="A346" s="20">
        <v>74</v>
      </c>
      <c r="B346" s="20" t="s">
        <v>6928</v>
      </c>
      <c r="C346" s="25" t="s">
        <v>4613</v>
      </c>
      <c r="D346" s="140"/>
      <c r="E346" s="144"/>
      <c r="F346" s="136" t="s">
        <v>37</v>
      </c>
      <c r="G346" s="204" t="s">
        <v>53</v>
      </c>
      <c r="H346" s="155">
        <v>0.9</v>
      </c>
      <c r="I346" s="205"/>
      <c r="J346" s="157"/>
      <c r="K346" s="158"/>
      <c r="L346" s="159"/>
      <c r="M346" s="144"/>
      <c r="N346" s="160"/>
      <c r="O346" s="137"/>
      <c r="P346" s="164"/>
      <c r="Q346" s="166"/>
      <c r="R346" s="210"/>
      <c r="S346" s="169">
        <v>207.45</v>
      </c>
      <c r="T346" s="75"/>
      <c r="V346" s="14">
        <v>461</v>
      </c>
      <c r="W346" s="14">
        <f t="shared" si="2"/>
        <v>207.45</v>
      </c>
      <c r="X346" s="252">
        <f t="shared" si="3"/>
        <v>207.45</v>
      </c>
    </row>
    <row r="347" spans="1:24" ht="16.5" customHeight="1">
      <c r="A347" s="20">
        <v>74</v>
      </c>
      <c r="B347" s="20" t="s">
        <v>6392</v>
      </c>
      <c r="C347" s="25" t="s">
        <v>12246</v>
      </c>
      <c r="D347" s="141"/>
      <c r="E347" s="46"/>
      <c r="F347" s="153"/>
      <c r="G347" s="214"/>
      <c r="H347" s="53"/>
      <c r="I347" s="156" t="s">
        <v>7754</v>
      </c>
      <c r="J347" s="206" t="s">
        <v>53</v>
      </c>
      <c r="K347" s="207">
        <v>1</v>
      </c>
      <c r="L347" s="152"/>
      <c r="M347" s="46"/>
      <c r="N347" s="53"/>
      <c r="O347" s="208" t="s">
        <v>53</v>
      </c>
      <c r="P347" s="53">
        <v>0.9</v>
      </c>
      <c r="Q347" s="208" t="s">
        <v>53</v>
      </c>
      <c r="R347" s="211">
        <v>0.85</v>
      </c>
      <c r="S347" s="169">
        <v>207.45</v>
      </c>
      <c r="T347" s="76"/>
      <c r="V347" s="14">
        <v>461</v>
      </c>
      <c r="W347" s="14">
        <f t="shared" si="2"/>
        <v>207.45</v>
      </c>
      <c r="X347" s="252">
        <f t="shared" si="3"/>
        <v>207.45</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47.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X318"/>
  <sheetViews>
    <sheetView topLeftCell="B295" zoomScale="80" zoomScaleNormal="80" zoomScaleSheetLayoutView="100" workbookViewId="0">
      <selection activeCell="S7" sqref="S7:S318"/>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6328125" style="14" customWidth="1"/>
    <col min="7" max="7" width="2.453125" style="14" customWidth="1"/>
    <col min="8" max="8" width="4.453125" style="15" bestFit="1" customWidth="1"/>
    <col min="9" max="9" width="32.6328125" style="14" bestFit="1" customWidth="1"/>
    <col min="10" max="10" width="2.453125" style="14" customWidth="1"/>
    <col min="11" max="11" width="5.453125" style="15" bestFit="1" customWidth="1"/>
    <col min="12" max="12" width="2.6328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17144</v>
      </c>
      <c r="D4" s="78"/>
      <c r="V4" s="14">
        <v>0.45</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74</v>
      </c>
      <c r="B7" s="20">
        <v>7251</v>
      </c>
      <c r="C7" s="25" t="s">
        <v>13865</v>
      </c>
      <c r="D7" s="136" t="s">
        <v>1630</v>
      </c>
      <c r="E7" s="200"/>
      <c r="F7" s="151"/>
      <c r="G7" s="154"/>
      <c r="H7" s="155"/>
      <c r="I7" s="205"/>
      <c r="J7" s="157"/>
      <c r="K7" s="158"/>
      <c r="L7" s="151" t="s">
        <v>1233</v>
      </c>
      <c r="M7" s="154"/>
      <c r="N7" s="155"/>
      <c r="O7" s="151"/>
      <c r="P7" s="217"/>
      <c r="Q7" s="151"/>
      <c r="R7" s="155"/>
      <c r="S7" s="169">
        <v>71.100000000000009</v>
      </c>
      <c r="T7" s="23" t="s">
        <v>2714</v>
      </c>
      <c r="V7" s="14">
        <v>158</v>
      </c>
      <c r="W7" s="14">
        <f t="shared" ref="W7:W318" si="0">V7*$V$4</f>
        <v>71.100000000000009</v>
      </c>
      <c r="X7" s="252">
        <f t="shared" ref="X7:X318" si="1">W7</f>
        <v>71.100000000000009</v>
      </c>
    </row>
    <row r="8" spans="1:24" ht="16.5" customHeight="1">
      <c r="A8" s="20">
        <v>74</v>
      </c>
      <c r="B8" s="20">
        <v>7252</v>
      </c>
      <c r="C8" s="25" t="s">
        <v>17145</v>
      </c>
      <c r="D8" s="199"/>
      <c r="E8" s="201"/>
      <c r="F8" s="152"/>
      <c r="G8" s="46"/>
      <c r="H8" s="53"/>
      <c r="I8" s="156" t="s">
        <v>7754</v>
      </c>
      <c r="J8" s="206" t="s">
        <v>53</v>
      </c>
      <c r="K8" s="158">
        <v>1</v>
      </c>
      <c r="L8" s="215" t="s">
        <v>53</v>
      </c>
      <c r="M8" s="160">
        <v>0.5</v>
      </c>
      <c r="N8" s="164" t="s">
        <v>591</v>
      </c>
      <c r="O8" s="159"/>
      <c r="P8" s="218"/>
      <c r="Q8" s="159"/>
      <c r="R8" s="160"/>
      <c r="S8" s="169">
        <v>71.100000000000009</v>
      </c>
      <c r="T8" s="75"/>
      <c r="V8" s="14">
        <v>158</v>
      </c>
      <c r="W8" s="14">
        <f t="shared" si="0"/>
        <v>71.100000000000009</v>
      </c>
      <c r="X8" s="252">
        <f t="shared" si="1"/>
        <v>71.100000000000009</v>
      </c>
    </row>
    <row r="9" spans="1:24" ht="16.5" customHeight="1">
      <c r="A9" s="20">
        <v>74</v>
      </c>
      <c r="B9" s="20">
        <v>7253</v>
      </c>
      <c r="C9" s="25" t="s">
        <v>16880</v>
      </c>
      <c r="D9" s="199"/>
      <c r="E9" s="201"/>
      <c r="F9" s="136" t="s">
        <v>37</v>
      </c>
      <c r="G9" s="204" t="s">
        <v>53</v>
      </c>
      <c r="H9" s="217">
        <v>0.9</v>
      </c>
      <c r="I9" s="205"/>
      <c r="J9" s="157"/>
      <c r="K9" s="158"/>
      <c r="L9" s="159"/>
      <c r="M9" s="144"/>
      <c r="N9" s="216"/>
      <c r="O9" s="159"/>
      <c r="P9" s="218"/>
      <c r="Q9" s="159"/>
      <c r="R9" s="160"/>
      <c r="S9" s="169">
        <v>64.350000000000009</v>
      </c>
      <c r="T9" s="75"/>
      <c r="V9" s="14">
        <v>143</v>
      </c>
      <c r="W9" s="14">
        <f t="shared" si="0"/>
        <v>64.350000000000009</v>
      </c>
      <c r="X9" s="252">
        <f t="shared" si="1"/>
        <v>64.350000000000009</v>
      </c>
    </row>
    <row r="10" spans="1:24" ht="16.5" customHeight="1">
      <c r="A10" s="20">
        <v>74</v>
      </c>
      <c r="B10" s="20">
        <v>7254</v>
      </c>
      <c r="C10" s="25" t="s">
        <v>17146</v>
      </c>
      <c r="D10" s="241">
        <v>105</v>
      </c>
      <c r="E10" s="202" t="s">
        <v>51</v>
      </c>
      <c r="F10" s="203"/>
      <c r="G10" s="46"/>
      <c r="H10" s="220"/>
      <c r="I10" s="156" t="s">
        <v>7754</v>
      </c>
      <c r="J10" s="206" t="s">
        <v>53</v>
      </c>
      <c r="K10" s="158">
        <v>1</v>
      </c>
      <c r="L10" s="159"/>
      <c r="M10" s="144"/>
      <c r="N10" s="160"/>
      <c r="O10" s="159"/>
      <c r="P10" s="218"/>
      <c r="Q10" s="159"/>
      <c r="R10" s="160"/>
      <c r="S10" s="169">
        <v>64.350000000000009</v>
      </c>
      <c r="T10" s="75"/>
      <c r="V10" s="14">
        <v>143</v>
      </c>
      <c r="W10" s="14">
        <f t="shared" si="0"/>
        <v>64.350000000000009</v>
      </c>
      <c r="X10" s="252">
        <f t="shared" si="1"/>
        <v>64.350000000000009</v>
      </c>
    </row>
    <row r="11" spans="1:24" ht="16.5" customHeight="1">
      <c r="A11" s="20">
        <v>74</v>
      </c>
      <c r="B11" s="20" t="s">
        <v>6265</v>
      </c>
      <c r="C11" s="25" t="s">
        <v>15758</v>
      </c>
      <c r="D11" s="140"/>
      <c r="E11" s="144"/>
      <c r="F11" s="151"/>
      <c r="G11" s="154"/>
      <c r="H11" s="155"/>
      <c r="I11" s="205"/>
      <c r="J11" s="157"/>
      <c r="K11" s="158"/>
      <c r="L11" s="159"/>
      <c r="M11" s="144"/>
      <c r="N11" s="160"/>
      <c r="O11" s="136" t="s">
        <v>92</v>
      </c>
      <c r="P11" s="142"/>
      <c r="Q11" s="159"/>
      <c r="R11" s="144"/>
      <c r="S11" s="169">
        <v>49.95</v>
      </c>
      <c r="T11" s="75"/>
      <c r="V11" s="14">
        <v>111</v>
      </c>
      <c r="W11" s="14">
        <f t="shared" si="0"/>
        <v>49.95</v>
      </c>
      <c r="X11" s="252">
        <f t="shared" si="1"/>
        <v>49.95</v>
      </c>
    </row>
    <row r="12" spans="1:24" ht="16.5" customHeight="1">
      <c r="A12" s="20">
        <v>74</v>
      </c>
      <c r="B12" s="20" t="s">
        <v>202</v>
      </c>
      <c r="C12" s="25" t="s">
        <v>15759</v>
      </c>
      <c r="D12" s="140"/>
      <c r="E12" s="144"/>
      <c r="F12" s="152"/>
      <c r="G12" s="46"/>
      <c r="H12" s="53"/>
      <c r="I12" s="156" t="s">
        <v>7754</v>
      </c>
      <c r="J12" s="206" t="s">
        <v>53</v>
      </c>
      <c r="K12" s="158">
        <v>1</v>
      </c>
      <c r="L12" s="159"/>
      <c r="M12" s="144"/>
      <c r="N12" s="160"/>
      <c r="O12" s="137"/>
      <c r="P12" s="143"/>
      <c r="Q12" s="159"/>
      <c r="R12" s="144"/>
      <c r="S12" s="169">
        <v>49.95</v>
      </c>
      <c r="T12" s="75"/>
      <c r="V12" s="14">
        <v>111</v>
      </c>
      <c r="W12" s="14">
        <f t="shared" si="0"/>
        <v>49.95</v>
      </c>
      <c r="X12" s="252">
        <f t="shared" si="1"/>
        <v>49.95</v>
      </c>
    </row>
    <row r="13" spans="1:24" ht="16.5" customHeight="1">
      <c r="A13" s="20">
        <v>74</v>
      </c>
      <c r="B13" s="20" t="s">
        <v>11215</v>
      </c>
      <c r="C13" s="25" t="s">
        <v>679</v>
      </c>
      <c r="D13" s="140"/>
      <c r="E13" s="144"/>
      <c r="F13" s="136" t="s">
        <v>37</v>
      </c>
      <c r="G13" s="204" t="s">
        <v>53</v>
      </c>
      <c r="H13" s="217">
        <v>0.9</v>
      </c>
      <c r="I13" s="205"/>
      <c r="J13" s="157"/>
      <c r="K13" s="158"/>
      <c r="L13" s="159"/>
      <c r="M13" s="144"/>
      <c r="N13" s="160"/>
      <c r="O13" s="137"/>
      <c r="P13" s="143"/>
      <c r="Q13" s="159"/>
      <c r="R13" s="144"/>
      <c r="S13" s="169">
        <v>45</v>
      </c>
      <c r="T13" s="75"/>
      <c r="V13" s="14">
        <v>100</v>
      </c>
      <c r="W13" s="14">
        <f t="shared" si="0"/>
        <v>45</v>
      </c>
      <c r="X13" s="252">
        <f t="shared" si="1"/>
        <v>45</v>
      </c>
    </row>
    <row r="14" spans="1:24" ht="16.5" customHeight="1">
      <c r="A14" s="20">
        <v>74</v>
      </c>
      <c r="B14" s="20" t="s">
        <v>11214</v>
      </c>
      <c r="C14" s="25" t="s">
        <v>8986</v>
      </c>
      <c r="D14" s="140"/>
      <c r="E14" s="144"/>
      <c r="F14" s="203"/>
      <c r="G14" s="46"/>
      <c r="H14" s="220"/>
      <c r="I14" s="156" t="s">
        <v>7754</v>
      </c>
      <c r="J14" s="206" t="s">
        <v>53</v>
      </c>
      <c r="K14" s="158">
        <v>1</v>
      </c>
      <c r="L14" s="159"/>
      <c r="M14" s="144"/>
      <c r="N14" s="160"/>
      <c r="O14" s="208" t="s">
        <v>53</v>
      </c>
      <c r="P14" s="53">
        <v>0.7</v>
      </c>
      <c r="Q14" s="152"/>
      <c r="R14" s="46"/>
      <c r="S14" s="169">
        <v>45</v>
      </c>
      <c r="T14" s="75"/>
      <c r="V14" s="14">
        <v>100</v>
      </c>
      <c r="W14" s="14">
        <f t="shared" si="0"/>
        <v>45</v>
      </c>
      <c r="X14" s="252">
        <f t="shared" si="1"/>
        <v>45</v>
      </c>
    </row>
    <row r="15" spans="1:24" ht="16.5" customHeight="1">
      <c r="A15" s="20">
        <v>74</v>
      </c>
      <c r="B15" s="20" t="s">
        <v>11213</v>
      </c>
      <c r="C15" s="25" t="s">
        <v>15760</v>
      </c>
      <c r="D15" s="140"/>
      <c r="E15" s="144"/>
      <c r="F15" s="151"/>
      <c r="G15" s="154"/>
      <c r="H15" s="155"/>
      <c r="I15" s="205"/>
      <c r="J15" s="157"/>
      <c r="K15" s="158"/>
      <c r="L15" s="159"/>
      <c r="M15" s="144"/>
      <c r="N15" s="160"/>
      <c r="O15" s="151"/>
      <c r="P15" s="154"/>
      <c r="Q15" s="165" t="s">
        <v>150</v>
      </c>
      <c r="R15" s="209"/>
      <c r="S15" s="169">
        <v>63.9</v>
      </c>
      <c r="T15" s="75"/>
      <c r="V15" s="14">
        <v>142</v>
      </c>
      <c r="W15" s="14">
        <f t="shared" si="0"/>
        <v>63.9</v>
      </c>
      <c r="X15" s="252">
        <f t="shared" si="1"/>
        <v>63.9</v>
      </c>
    </row>
    <row r="16" spans="1:24" ht="16.5" customHeight="1">
      <c r="A16" s="20">
        <v>74</v>
      </c>
      <c r="B16" s="20" t="s">
        <v>11211</v>
      </c>
      <c r="C16" s="25" t="s">
        <v>4505</v>
      </c>
      <c r="D16" s="140"/>
      <c r="E16" s="144"/>
      <c r="F16" s="152"/>
      <c r="G16" s="46"/>
      <c r="H16" s="53"/>
      <c r="I16" s="156" t="s">
        <v>7754</v>
      </c>
      <c r="J16" s="206" t="s">
        <v>53</v>
      </c>
      <c r="K16" s="158">
        <v>1</v>
      </c>
      <c r="L16" s="159"/>
      <c r="M16" s="144"/>
      <c r="N16" s="160"/>
      <c r="O16" s="159"/>
      <c r="P16" s="144"/>
      <c r="Q16" s="166"/>
      <c r="R16" s="210"/>
      <c r="S16" s="169">
        <v>63.9</v>
      </c>
      <c r="T16" s="75"/>
      <c r="V16" s="14">
        <v>142</v>
      </c>
      <c r="W16" s="14">
        <f t="shared" si="0"/>
        <v>63.9</v>
      </c>
      <c r="X16" s="252">
        <f t="shared" si="1"/>
        <v>63.9</v>
      </c>
    </row>
    <row r="17" spans="1:24" ht="16.5" customHeight="1">
      <c r="A17" s="20">
        <v>74</v>
      </c>
      <c r="B17" s="20" t="s">
        <v>11209</v>
      </c>
      <c r="C17" s="25" t="s">
        <v>295</v>
      </c>
      <c r="D17" s="140"/>
      <c r="E17" s="144"/>
      <c r="F17" s="136" t="s">
        <v>37</v>
      </c>
      <c r="G17" s="204" t="s">
        <v>53</v>
      </c>
      <c r="H17" s="217">
        <v>0.9</v>
      </c>
      <c r="I17" s="205"/>
      <c r="J17" s="157"/>
      <c r="K17" s="158"/>
      <c r="L17" s="159"/>
      <c r="M17" s="144"/>
      <c r="N17" s="160"/>
      <c r="O17" s="159"/>
      <c r="P17" s="144"/>
      <c r="Q17" s="166"/>
      <c r="R17" s="210"/>
      <c r="S17" s="169">
        <v>58.05</v>
      </c>
      <c r="T17" s="75"/>
      <c r="V17" s="14">
        <v>129</v>
      </c>
      <c r="W17" s="14">
        <f t="shared" si="0"/>
        <v>58.05</v>
      </c>
      <c r="X17" s="252">
        <f t="shared" si="1"/>
        <v>58.05</v>
      </c>
    </row>
    <row r="18" spans="1:24" ht="16.5" customHeight="1">
      <c r="A18" s="20">
        <v>74</v>
      </c>
      <c r="B18" s="20" t="s">
        <v>9346</v>
      </c>
      <c r="C18" s="25" t="s">
        <v>15761</v>
      </c>
      <c r="D18" s="140"/>
      <c r="E18" s="144"/>
      <c r="F18" s="203"/>
      <c r="G18" s="46"/>
      <c r="H18" s="220"/>
      <c r="I18" s="156" t="s">
        <v>7754</v>
      </c>
      <c r="J18" s="206" t="s">
        <v>53</v>
      </c>
      <c r="K18" s="158">
        <v>1</v>
      </c>
      <c r="L18" s="159"/>
      <c r="M18" s="144"/>
      <c r="N18" s="160"/>
      <c r="O18" s="152"/>
      <c r="P18" s="46"/>
      <c r="Q18" s="166"/>
      <c r="R18" s="210"/>
      <c r="S18" s="169">
        <v>58.05</v>
      </c>
      <c r="T18" s="75"/>
      <c r="V18" s="14">
        <v>129</v>
      </c>
      <c r="W18" s="14">
        <f t="shared" si="0"/>
        <v>58.05</v>
      </c>
      <c r="X18" s="252">
        <f t="shared" si="1"/>
        <v>58.05</v>
      </c>
    </row>
    <row r="19" spans="1:24" ht="16.5" customHeight="1">
      <c r="A19" s="20">
        <v>74</v>
      </c>
      <c r="B19" s="20" t="s">
        <v>10122</v>
      </c>
      <c r="C19" s="25" t="s">
        <v>168</v>
      </c>
      <c r="D19" s="140"/>
      <c r="E19" s="144"/>
      <c r="F19" s="151"/>
      <c r="G19" s="154"/>
      <c r="H19" s="155"/>
      <c r="I19" s="205"/>
      <c r="J19" s="157"/>
      <c r="K19" s="158"/>
      <c r="L19" s="159"/>
      <c r="M19" s="144"/>
      <c r="N19" s="160"/>
      <c r="O19" s="136" t="s">
        <v>92</v>
      </c>
      <c r="P19" s="142"/>
      <c r="Q19" s="166"/>
      <c r="R19" s="210"/>
      <c r="S19" s="169">
        <v>45</v>
      </c>
      <c r="T19" s="75"/>
      <c r="V19" s="14">
        <v>100</v>
      </c>
      <c r="W19" s="14">
        <f t="shared" si="0"/>
        <v>45</v>
      </c>
      <c r="X19" s="252">
        <f t="shared" si="1"/>
        <v>45</v>
      </c>
    </row>
    <row r="20" spans="1:24" ht="16.5" customHeight="1">
      <c r="A20" s="20">
        <v>74</v>
      </c>
      <c r="B20" s="20" t="s">
        <v>10157</v>
      </c>
      <c r="C20" s="25" t="s">
        <v>15496</v>
      </c>
      <c r="D20" s="140"/>
      <c r="E20" s="144"/>
      <c r="F20" s="152"/>
      <c r="G20" s="46"/>
      <c r="H20" s="53"/>
      <c r="I20" s="156" t="s">
        <v>7754</v>
      </c>
      <c r="J20" s="206" t="s">
        <v>53</v>
      </c>
      <c r="K20" s="158">
        <v>1</v>
      </c>
      <c r="L20" s="159"/>
      <c r="M20" s="144"/>
      <c r="N20" s="160"/>
      <c r="O20" s="137"/>
      <c r="P20" s="143"/>
      <c r="Q20" s="166"/>
      <c r="R20" s="210"/>
      <c r="S20" s="169">
        <v>45</v>
      </c>
      <c r="T20" s="75"/>
      <c r="V20" s="14">
        <v>100</v>
      </c>
      <c r="W20" s="14">
        <f t="shared" si="0"/>
        <v>45</v>
      </c>
      <c r="X20" s="252">
        <f t="shared" si="1"/>
        <v>45</v>
      </c>
    </row>
    <row r="21" spans="1:24" ht="16.5" customHeight="1">
      <c r="A21" s="20">
        <v>74</v>
      </c>
      <c r="B21" s="20" t="s">
        <v>4502</v>
      </c>
      <c r="C21" s="25" t="s">
        <v>7841</v>
      </c>
      <c r="D21" s="140"/>
      <c r="E21" s="144"/>
      <c r="F21" s="136" t="s">
        <v>37</v>
      </c>
      <c r="G21" s="204" t="s">
        <v>53</v>
      </c>
      <c r="H21" s="217">
        <v>0.9</v>
      </c>
      <c r="I21" s="205"/>
      <c r="J21" s="157"/>
      <c r="K21" s="158"/>
      <c r="L21" s="159"/>
      <c r="M21" s="144"/>
      <c r="N21" s="160"/>
      <c r="O21" s="137"/>
      <c r="P21" s="143"/>
      <c r="Q21" s="166"/>
      <c r="R21" s="210"/>
      <c r="S21" s="169">
        <v>40.5</v>
      </c>
      <c r="T21" s="75"/>
      <c r="V21" s="14">
        <v>90</v>
      </c>
      <c r="W21" s="14">
        <f t="shared" si="0"/>
        <v>40.5</v>
      </c>
      <c r="X21" s="252">
        <f t="shared" si="1"/>
        <v>40.5</v>
      </c>
    </row>
    <row r="22" spans="1:24" ht="16.5" customHeight="1">
      <c r="A22" s="20">
        <v>74</v>
      </c>
      <c r="B22" s="20" t="s">
        <v>10003</v>
      </c>
      <c r="C22" s="25" t="s">
        <v>50</v>
      </c>
      <c r="D22" s="140"/>
      <c r="E22" s="144"/>
      <c r="F22" s="203"/>
      <c r="G22" s="46"/>
      <c r="H22" s="220"/>
      <c r="I22" s="156" t="s">
        <v>7754</v>
      </c>
      <c r="J22" s="206" t="s">
        <v>53</v>
      </c>
      <c r="K22" s="158">
        <v>1</v>
      </c>
      <c r="L22" s="159"/>
      <c r="M22" s="144"/>
      <c r="N22" s="160"/>
      <c r="O22" s="208" t="s">
        <v>53</v>
      </c>
      <c r="P22" s="53">
        <v>0.9</v>
      </c>
      <c r="Q22" s="208" t="s">
        <v>53</v>
      </c>
      <c r="R22" s="211">
        <v>0.9</v>
      </c>
      <c r="S22" s="169">
        <v>40.5</v>
      </c>
      <c r="T22" s="75"/>
      <c r="V22" s="14">
        <v>90</v>
      </c>
      <c r="W22" s="14">
        <f t="shared" si="0"/>
        <v>40.5</v>
      </c>
      <c r="X22" s="252">
        <f t="shared" si="1"/>
        <v>40.5</v>
      </c>
    </row>
    <row r="23" spans="1:24" ht="16.5" customHeight="1">
      <c r="A23" s="20">
        <v>74</v>
      </c>
      <c r="B23" s="20" t="s">
        <v>10408</v>
      </c>
      <c r="C23" s="25" t="s">
        <v>103</v>
      </c>
      <c r="D23" s="140"/>
      <c r="E23" s="144"/>
      <c r="F23" s="151"/>
      <c r="G23" s="154"/>
      <c r="H23" s="155"/>
      <c r="I23" s="205"/>
      <c r="J23" s="157"/>
      <c r="K23" s="158"/>
      <c r="L23" s="159"/>
      <c r="M23" s="144"/>
      <c r="N23" s="160"/>
      <c r="O23" s="151"/>
      <c r="P23" s="154"/>
      <c r="Q23" s="165" t="s">
        <v>69</v>
      </c>
      <c r="R23" s="209"/>
      <c r="S23" s="169">
        <v>60.3</v>
      </c>
      <c r="T23" s="75"/>
      <c r="V23" s="14">
        <v>134</v>
      </c>
      <c r="W23" s="14">
        <f t="shared" si="0"/>
        <v>60.3</v>
      </c>
      <c r="X23" s="252">
        <f t="shared" si="1"/>
        <v>60.3</v>
      </c>
    </row>
    <row r="24" spans="1:24" ht="16.5" customHeight="1">
      <c r="A24" s="20">
        <v>74</v>
      </c>
      <c r="B24" s="20" t="s">
        <v>11207</v>
      </c>
      <c r="C24" s="25" t="s">
        <v>15762</v>
      </c>
      <c r="D24" s="140"/>
      <c r="E24" s="144"/>
      <c r="F24" s="152"/>
      <c r="G24" s="46"/>
      <c r="H24" s="53"/>
      <c r="I24" s="156" t="s">
        <v>7754</v>
      </c>
      <c r="J24" s="206" t="s">
        <v>53</v>
      </c>
      <c r="K24" s="158">
        <v>1</v>
      </c>
      <c r="L24" s="159"/>
      <c r="M24" s="144"/>
      <c r="N24" s="160"/>
      <c r="O24" s="159"/>
      <c r="P24" s="144"/>
      <c r="Q24" s="166"/>
      <c r="R24" s="210"/>
      <c r="S24" s="169">
        <v>60.3</v>
      </c>
      <c r="T24" s="75"/>
      <c r="V24" s="14">
        <v>134</v>
      </c>
      <c r="W24" s="14">
        <f t="shared" si="0"/>
        <v>60.3</v>
      </c>
      <c r="X24" s="252">
        <f t="shared" si="1"/>
        <v>60.3</v>
      </c>
    </row>
    <row r="25" spans="1:24" ht="16.5" customHeight="1">
      <c r="A25" s="20">
        <v>74</v>
      </c>
      <c r="B25" s="20" t="s">
        <v>10006</v>
      </c>
      <c r="C25" s="25" t="s">
        <v>15763</v>
      </c>
      <c r="D25" s="140"/>
      <c r="E25" s="144"/>
      <c r="F25" s="136" t="s">
        <v>37</v>
      </c>
      <c r="G25" s="204" t="s">
        <v>53</v>
      </c>
      <c r="H25" s="217">
        <v>0.9</v>
      </c>
      <c r="I25" s="205"/>
      <c r="J25" s="157"/>
      <c r="K25" s="158"/>
      <c r="L25" s="159"/>
      <c r="M25" s="144"/>
      <c r="N25" s="160"/>
      <c r="O25" s="159"/>
      <c r="P25" s="144"/>
      <c r="Q25" s="166"/>
      <c r="R25" s="210"/>
      <c r="S25" s="169">
        <v>54.9</v>
      </c>
      <c r="T25" s="75"/>
      <c r="V25" s="14">
        <v>122</v>
      </c>
      <c r="W25" s="14">
        <f t="shared" si="0"/>
        <v>54.9</v>
      </c>
      <c r="X25" s="252">
        <f t="shared" si="1"/>
        <v>54.9</v>
      </c>
    </row>
    <row r="26" spans="1:24" ht="16.5" customHeight="1">
      <c r="A26" s="20">
        <v>74</v>
      </c>
      <c r="B26" s="20" t="s">
        <v>3849</v>
      </c>
      <c r="C26" s="25" t="s">
        <v>10527</v>
      </c>
      <c r="D26" s="140"/>
      <c r="E26" s="144"/>
      <c r="F26" s="203"/>
      <c r="G26" s="46"/>
      <c r="H26" s="220"/>
      <c r="I26" s="156" t="s">
        <v>7754</v>
      </c>
      <c r="J26" s="206" t="s">
        <v>53</v>
      </c>
      <c r="K26" s="158">
        <v>1</v>
      </c>
      <c r="L26" s="159"/>
      <c r="M26" s="144"/>
      <c r="N26" s="160"/>
      <c r="O26" s="152"/>
      <c r="P26" s="46"/>
      <c r="Q26" s="166"/>
      <c r="R26" s="210"/>
      <c r="S26" s="169">
        <v>54.9</v>
      </c>
      <c r="T26" s="75"/>
      <c r="V26" s="14">
        <v>122</v>
      </c>
      <c r="W26" s="14">
        <f t="shared" si="0"/>
        <v>54.9</v>
      </c>
      <c r="X26" s="252">
        <f t="shared" si="1"/>
        <v>54.9</v>
      </c>
    </row>
    <row r="27" spans="1:24" ht="16.5" customHeight="1">
      <c r="A27" s="20">
        <v>74</v>
      </c>
      <c r="B27" s="20" t="s">
        <v>6980</v>
      </c>
      <c r="C27" s="25" t="s">
        <v>5266</v>
      </c>
      <c r="D27" s="140"/>
      <c r="E27" s="144"/>
      <c r="F27" s="151"/>
      <c r="G27" s="154"/>
      <c r="H27" s="155"/>
      <c r="I27" s="205"/>
      <c r="J27" s="157"/>
      <c r="K27" s="158"/>
      <c r="L27" s="159"/>
      <c r="M27" s="144"/>
      <c r="N27" s="160"/>
      <c r="O27" s="136" t="s">
        <v>92</v>
      </c>
      <c r="P27" s="142"/>
      <c r="Q27" s="166"/>
      <c r="R27" s="210"/>
      <c r="S27" s="169">
        <v>42.3</v>
      </c>
      <c r="T27" s="75"/>
      <c r="V27" s="14">
        <v>94</v>
      </c>
      <c r="W27" s="14">
        <f t="shared" si="0"/>
        <v>42.3</v>
      </c>
      <c r="X27" s="252">
        <f t="shared" si="1"/>
        <v>42.3</v>
      </c>
    </row>
    <row r="28" spans="1:24" ht="16.5" customHeight="1">
      <c r="A28" s="20">
        <v>74</v>
      </c>
      <c r="B28" s="20" t="s">
        <v>10024</v>
      </c>
      <c r="C28" s="25" t="s">
        <v>15764</v>
      </c>
      <c r="D28" s="140"/>
      <c r="E28" s="144"/>
      <c r="F28" s="152"/>
      <c r="G28" s="46"/>
      <c r="H28" s="53"/>
      <c r="I28" s="156" t="s">
        <v>7754</v>
      </c>
      <c r="J28" s="206" t="s">
        <v>53</v>
      </c>
      <c r="K28" s="158">
        <v>1</v>
      </c>
      <c r="L28" s="159"/>
      <c r="M28" s="144"/>
      <c r="N28" s="160"/>
      <c r="O28" s="137"/>
      <c r="P28" s="143"/>
      <c r="Q28" s="166"/>
      <c r="R28" s="210"/>
      <c r="S28" s="169">
        <v>42.3</v>
      </c>
      <c r="T28" s="75"/>
      <c r="V28" s="14">
        <v>94</v>
      </c>
      <c r="W28" s="14">
        <f t="shared" si="0"/>
        <v>42.3</v>
      </c>
      <c r="X28" s="252">
        <f t="shared" si="1"/>
        <v>42.3</v>
      </c>
    </row>
    <row r="29" spans="1:24" ht="16.5" customHeight="1">
      <c r="A29" s="20">
        <v>74</v>
      </c>
      <c r="B29" s="20" t="s">
        <v>3635</v>
      </c>
      <c r="C29" s="25" t="s">
        <v>425</v>
      </c>
      <c r="D29" s="140"/>
      <c r="E29" s="144"/>
      <c r="F29" s="136" t="s">
        <v>37</v>
      </c>
      <c r="G29" s="204" t="s">
        <v>53</v>
      </c>
      <c r="H29" s="217">
        <v>0.9</v>
      </c>
      <c r="I29" s="205"/>
      <c r="J29" s="157"/>
      <c r="K29" s="158"/>
      <c r="L29" s="159"/>
      <c r="M29" s="144"/>
      <c r="N29" s="160"/>
      <c r="O29" s="137"/>
      <c r="P29" s="143"/>
      <c r="Q29" s="166"/>
      <c r="R29" s="210"/>
      <c r="S29" s="169">
        <v>38.25</v>
      </c>
      <c r="T29" s="75"/>
      <c r="V29" s="14">
        <v>85</v>
      </c>
      <c r="W29" s="14">
        <f t="shared" si="0"/>
        <v>38.25</v>
      </c>
      <c r="X29" s="252">
        <f t="shared" si="1"/>
        <v>38.25</v>
      </c>
    </row>
    <row r="30" spans="1:24" ht="16.5" customHeight="1">
      <c r="A30" s="20">
        <v>74</v>
      </c>
      <c r="B30" s="20" t="s">
        <v>7321</v>
      </c>
      <c r="C30" s="25" t="s">
        <v>1617</v>
      </c>
      <c r="D30" s="141"/>
      <c r="E30" s="46"/>
      <c r="F30" s="203"/>
      <c r="G30" s="46"/>
      <c r="H30" s="220"/>
      <c r="I30" s="156" t="s">
        <v>7754</v>
      </c>
      <c r="J30" s="206" t="s">
        <v>53</v>
      </c>
      <c r="K30" s="158">
        <v>1</v>
      </c>
      <c r="L30" s="159"/>
      <c r="M30" s="144"/>
      <c r="N30" s="160"/>
      <c r="O30" s="208" t="s">
        <v>53</v>
      </c>
      <c r="P30" s="53">
        <v>0.9</v>
      </c>
      <c r="Q30" s="208" t="s">
        <v>53</v>
      </c>
      <c r="R30" s="211">
        <v>0.85</v>
      </c>
      <c r="S30" s="169">
        <v>38.25</v>
      </c>
      <c r="T30" s="75"/>
      <c r="V30" s="14">
        <v>85</v>
      </c>
      <c r="W30" s="14">
        <f t="shared" si="0"/>
        <v>38.25</v>
      </c>
      <c r="X30" s="252">
        <f t="shared" si="1"/>
        <v>38.25</v>
      </c>
    </row>
    <row r="31" spans="1:24" ht="16.5" customHeight="1">
      <c r="A31" s="20">
        <v>74</v>
      </c>
      <c r="B31" s="20">
        <v>7255</v>
      </c>
      <c r="C31" s="25" t="s">
        <v>17147</v>
      </c>
      <c r="D31" s="136" t="s">
        <v>17661</v>
      </c>
      <c r="E31" s="200"/>
      <c r="F31" s="151"/>
      <c r="G31" s="154"/>
      <c r="H31" s="155"/>
      <c r="I31" s="205"/>
      <c r="J31" s="157"/>
      <c r="K31" s="158"/>
      <c r="L31" s="159"/>
      <c r="M31" s="144"/>
      <c r="N31" s="160"/>
      <c r="O31" s="151"/>
      <c r="P31" s="217"/>
      <c r="Q31" s="151"/>
      <c r="R31" s="155"/>
      <c r="S31" s="169">
        <v>132.30000000000001</v>
      </c>
      <c r="T31" s="75"/>
      <c r="V31" s="14">
        <v>294</v>
      </c>
      <c r="W31" s="14">
        <f t="shared" si="0"/>
        <v>132.30000000000001</v>
      </c>
      <c r="X31" s="252">
        <f t="shared" si="1"/>
        <v>132.30000000000001</v>
      </c>
    </row>
    <row r="32" spans="1:24" ht="16.5" customHeight="1">
      <c r="A32" s="20">
        <v>74</v>
      </c>
      <c r="B32" s="20">
        <v>7256</v>
      </c>
      <c r="C32" s="25" t="s">
        <v>17148</v>
      </c>
      <c r="D32" s="199"/>
      <c r="E32" s="201"/>
      <c r="F32" s="152"/>
      <c r="G32" s="46"/>
      <c r="H32" s="53"/>
      <c r="I32" s="156" t="s">
        <v>7754</v>
      </c>
      <c r="J32" s="206" t="s">
        <v>53</v>
      </c>
      <c r="K32" s="158">
        <v>1</v>
      </c>
      <c r="L32" s="159"/>
      <c r="M32" s="144"/>
      <c r="N32" s="160"/>
      <c r="O32" s="159"/>
      <c r="P32" s="218"/>
      <c r="Q32" s="159"/>
      <c r="R32" s="160"/>
      <c r="S32" s="169">
        <v>132.30000000000001</v>
      </c>
      <c r="T32" s="75"/>
      <c r="V32" s="14">
        <v>294</v>
      </c>
      <c r="W32" s="14">
        <f t="shared" si="0"/>
        <v>132.30000000000001</v>
      </c>
      <c r="X32" s="252">
        <f t="shared" si="1"/>
        <v>132.30000000000001</v>
      </c>
    </row>
    <row r="33" spans="1:24" ht="16.5" customHeight="1">
      <c r="A33" s="20">
        <v>74</v>
      </c>
      <c r="B33" s="20">
        <v>7257</v>
      </c>
      <c r="C33" s="25" t="s">
        <v>17149</v>
      </c>
      <c r="D33" s="199"/>
      <c r="E33" s="201"/>
      <c r="F33" s="136" t="s">
        <v>37</v>
      </c>
      <c r="G33" s="204" t="s">
        <v>53</v>
      </c>
      <c r="H33" s="217">
        <v>0.9</v>
      </c>
      <c r="I33" s="205"/>
      <c r="J33" s="157"/>
      <c r="K33" s="158"/>
      <c r="L33" s="159"/>
      <c r="M33" s="144"/>
      <c r="N33" s="160"/>
      <c r="O33" s="159"/>
      <c r="P33" s="218"/>
      <c r="Q33" s="159"/>
      <c r="R33" s="160"/>
      <c r="S33" s="169">
        <v>118.8</v>
      </c>
      <c r="T33" s="75"/>
      <c r="V33" s="14">
        <v>264</v>
      </c>
      <c r="W33" s="14">
        <f t="shared" si="0"/>
        <v>118.8</v>
      </c>
      <c r="X33" s="252">
        <f t="shared" si="1"/>
        <v>118.8</v>
      </c>
    </row>
    <row r="34" spans="1:24" ht="16.5" customHeight="1">
      <c r="A34" s="20">
        <v>74</v>
      </c>
      <c r="B34" s="20">
        <v>7258</v>
      </c>
      <c r="C34" s="25" t="s">
        <v>15993</v>
      </c>
      <c r="D34" s="241">
        <v>196</v>
      </c>
      <c r="E34" s="202" t="s">
        <v>51</v>
      </c>
      <c r="F34" s="203"/>
      <c r="G34" s="46"/>
      <c r="H34" s="220"/>
      <c r="I34" s="156" t="s">
        <v>7754</v>
      </c>
      <c r="J34" s="206" t="s">
        <v>53</v>
      </c>
      <c r="K34" s="158">
        <v>1</v>
      </c>
      <c r="L34" s="159"/>
      <c r="M34" s="144"/>
      <c r="N34" s="160"/>
      <c r="O34" s="159"/>
      <c r="P34" s="218"/>
      <c r="Q34" s="159"/>
      <c r="R34" s="160"/>
      <c r="S34" s="169">
        <v>118.8</v>
      </c>
      <c r="T34" s="75"/>
      <c r="V34" s="14">
        <v>264</v>
      </c>
      <c r="W34" s="14">
        <f t="shared" si="0"/>
        <v>118.8</v>
      </c>
      <c r="X34" s="252">
        <f t="shared" si="1"/>
        <v>118.8</v>
      </c>
    </row>
    <row r="35" spans="1:24" ht="16.5" customHeight="1">
      <c r="A35" s="20">
        <v>74</v>
      </c>
      <c r="B35" s="20" t="s">
        <v>738</v>
      </c>
      <c r="C35" s="25" t="s">
        <v>15768</v>
      </c>
      <c r="D35" s="140"/>
      <c r="E35" s="144"/>
      <c r="F35" s="151"/>
      <c r="G35" s="154"/>
      <c r="H35" s="155"/>
      <c r="I35" s="205"/>
      <c r="J35" s="157"/>
      <c r="K35" s="158"/>
      <c r="L35" s="159"/>
      <c r="M35" s="144"/>
      <c r="N35" s="160"/>
      <c r="O35" s="136" t="s">
        <v>92</v>
      </c>
      <c r="P35" s="142"/>
      <c r="Q35" s="159"/>
      <c r="R35" s="144"/>
      <c r="S35" s="169">
        <v>92.7</v>
      </c>
      <c r="T35" s="75"/>
      <c r="V35" s="14">
        <v>206</v>
      </c>
      <c r="W35" s="14">
        <f t="shared" si="0"/>
        <v>92.7</v>
      </c>
      <c r="X35" s="252">
        <f t="shared" si="1"/>
        <v>92.7</v>
      </c>
    </row>
    <row r="36" spans="1:24" ht="16.5" customHeight="1">
      <c r="A36" s="20">
        <v>74</v>
      </c>
      <c r="B36" s="20" t="s">
        <v>11204</v>
      </c>
      <c r="C36" s="25" t="s">
        <v>5462</v>
      </c>
      <c r="D36" s="140"/>
      <c r="E36" s="144"/>
      <c r="F36" s="152"/>
      <c r="G36" s="46"/>
      <c r="H36" s="53"/>
      <c r="I36" s="156" t="s">
        <v>7754</v>
      </c>
      <c r="J36" s="206" t="s">
        <v>53</v>
      </c>
      <c r="K36" s="158">
        <v>1</v>
      </c>
      <c r="L36" s="159"/>
      <c r="M36" s="144"/>
      <c r="N36" s="160"/>
      <c r="O36" s="137"/>
      <c r="P36" s="143"/>
      <c r="Q36" s="159"/>
      <c r="R36" s="144"/>
      <c r="S36" s="169">
        <v>92.7</v>
      </c>
      <c r="T36" s="75"/>
      <c r="V36" s="14">
        <v>206</v>
      </c>
      <c r="W36" s="14">
        <f t="shared" si="0"/>
        <v>92.7</v>
      </c>
      <c r="X36" s="252">
        <f t="shared" si="1"/>
        <v>92.7</v>
      </c>
    </row>
    <row r="37" spans="1:24" ht="16.5" customHeight="1">
      <c r="A37" s="20">
        <v>74</v>
      </c>
      <c r="B37" s="20" t="s">
        <v>11203</v>
      </c>
      <c r="C37" s="25" t="s">
        <v>9474</v>
      </c>
      <c r="D37" s="140"/>
      <c r="E37" s="144"/>
      <c r="F37" s="136" t="s">
        <v>37</v>
      </c>
      <c r="G37" s="204" t="s">
        <v>53</v>
      </c>
      <c r="H37" s="217">
        <v>0.9</v>
      </c>
      <c r="I37" s="205"/>
      <c r="J37" s="157"/>
      <c r="K37" s="158"/>
      <c r="L37" s="159"/>
      <c r="M37" s="144"/>
      <c r="N37" s="160"/>
      <c r="O37" s="137"/>
      <c r="P37" s="143"/>
      <c r="Q37" s="159"/>
      <c r="R37" s="144"/>
      <c r="S37" s="169">
        <v>83.25</v>
      </c>
      <c r="T37" s="75"/>
      <c r="V37" s="14">
        <v>185</v>
      </c>
      <c r="W37" s="14">
        <f t="shared" si="0"/>
        <v>83.25</v>
      </c>
      <c r="X37" s="252">
        <f t="shared" si="1"/>
        <v>83.25</v>
      </c>
    </row>
    <row r="38" spans="1:24" ht="16.5" customHeight="1">
      <c r="A38" s="20">
        <v>74</v>
      </c>
      <c r="B38" s="20" t="s">
        <v>11201</v>
      </c>
      <c r="C38" s="25" t="s">
        <v>15769</v>
      </c>
      <c r="D38" s="140"/>
      <c r="E38" s="144"/>
      <c r="F38" s="203"/>
      <c r="G38" s="46"/>
      <c r="H38" s="220"/>
      <c r="I38" s="156" t="s">
        <v>7754</v>
      </c>
      <c r="J38" s="206" t="s">
        <v>53</v>
      </c>
      <c r="K38" s="158">
        <v>1</v>
      </c>
      <c r="L38" s="159"/>
      <c r="M38" s="144"/>
      <c r="N38" s="160"/>
      <c r="O38" s="208" t="s">
        <v>53</v>
      </c>
      <c r="P38" s="53">
        <v>0.7</v>
      </c>
      <c r="Q38" s="152"/>
      <c r="R38" s="46"/>
      <c r="S38" s="169">
        <v>83.25</v>
      </c>
      <c r="T38" s="75"/>
      <c r="V38" s="14">
        <v>185</v>
      </c>
      <c r="W38" s="14">
        <f t="shared" si="0"/>
        <v>83.25</v>
      </c>
      <c r="X38" s="252">
        <f t="shared" si="1"/>
        <v>83.25</v>
      </c>
    </row>
    <row r="39" spans="1:24" ht="16.5" customHeight="1">
      <c r="A39" s="20">
        <v>74</v>
      </c>
      <c r="B39" s="20" t="s">
        <v>9087</v>
      </c>
      <c r="C39" s="25" t="s">
        <v>4063</v>
      </c>
      <c r="D39" s="140"/>
      <c r="E39" s="144"/>
      <c r="F39" s="151"/>
      <c r="G39" s="154"/>
      <c r="H39" s="155"/>
      <c r="I39" s="205"/>
      <c r="J39" s="157"/>
      <c r="K39" s="158"/>
      <c r="L39" s="159"/>
      <c r="M39" s="144"/>
      <c r="N39" s="160"/>
      <c r="O39" s="151"/>
      <c r="P39" s="154"/>
      <c r="Q39" s="165" t="s">
        <v>150</v>
      </c>
      <c r="R39" s="209"/>
      <c r="S39" s="169">
        <v>119.25</v>
      </c>
      <c r="T39" s="75"/>
      <c r="V39" s="14">
        <v>265</v>
      </c>
      <c r="W39" s="14">
        <f t="shared" si="0"/>
        <v>119.25</v>
      </c>
      <c r="X39" s="252">
        <f t="shared" si="1"/>
        <v>119.25</v>
      </c>
    </row>
    <row r="40" spans="1:24" ht="16.5" customHeight="1">
      <c r="A40" s="20">
        <v>74</v>
      </c>
      <c r="B40" s="20" t="s">
        <v>7109</v>
      </c>
      <c r="C40" s="25" t="s">
        <v>15771</v>
      </c>
      <c r="D40" s="140"/>
      <c r="E40" s="144"/>
      <c r="F40" s="152"/>
      <c r="G40" s="46"/>
      <c r="H40" s="53"/>
      <c r="I40" s="156" t="s">
        <v>7754</v>
      </c>
      <c r="J40" s="206" t="s">
        <v>53</v>
      </c>
      <c r="K40" s="158">
        <v>1</v>
      </c>
      <c r="L40" s="159"/>
      <c r="M40" s="144"/>
      <c r="N40" s="160"/>
      <c r="O40" s="159"/>
      <c r="P40" s="144"/>
      <c r="Q40" s="166"/>
      <c r="R40" s="210"/>
      <c r="S40" s="169">
        <v>119.25</v>
      </c>
      <c r="T40" s="75"/>
      <c r="V40" s="14">
        <v>265</v>
      </c>
      <c r="W40" s="14">
        <f t="shared" si="0"/>
        <v>119.25</v>
      </c>
      <c r="X40" s="252">
        <f t="shared" si="1"/>
        <v>119.25</v>
      </c>
    </row>
    <row r="41" spans="1:24" ht="16.5" customHeight="1">
      <c r="A41" s="20">
        <v>74</v>
      </c>
      <c r="B41" s="20" t="s">
        <v>11200</v>
      </c>
      <c r="C41" s="25" t="s">
        <v>4247</v>
      </c>
      <c r="D41" s="140"/>
      <c r="E41" s="144"/>
      <c r="F41" s="136" t="s">
        <v>37</v>
      </c>
      <c r="G41" s="204" t="s">
        <v>53</v>
      </c>
      <c r="H41" s="217">
        <v>0.9</v>
      </c>
      <c r="I41" s="205"/>
      <c r="J41" s="157"/>
      <c r="K41" s="158"/>
      <c r="L41" s="159"/>
      <c r="M41" s="144"/>
      <c r="N41" s="160"/>
      <c r="O41" s="159"/>
      <c r="P41" s="144"/>
      <c r="Q41" s="166"/>
      <c r="R41" s="210"/>
      <c r="S41" s="169">
        <v>107.1</v>
      </c>
      <c r="T41" s="75"/>
      <c r="V41" s="14">
        <v>238</v>
      </c>
      <c r="W41" s="14">
        <f t="shared" si="0"/>
        <v>107.1</v>
      </c>
      <c r="X41" s="252">
        <f t="shared" si="1"/>
        <v>107.1</v>
      </c>
    </row>
    <row r="42" spans="1:24" ht="16.5" customHeight="1">
      <c r="A42" s="20">
        <v>74</v>
      </c>
      <c r="B42" s="20" t="s">
        <v>10421</v>
      </c>
      <c r="C42" s="25" t="s">
        <v>12536</v>
      </c>
      <c r="D42" s="140"/>
      <c r="E42" s="144"/>
      <c r="F42" s="203"/>
      <c r="G42" s="46"/>
      <c r="H42" s="220"/>
      <c r="I42" s="156" t="s">
        <v>7754</v>
      </c>
      <c r="J42" s="206" t="s">
        <v>53</v>
      </c>
      <c r="K42" s="158">
        <v>1</v>
      </c>
      <c r="L42" s="159"/>
      <c r="M42" s="144"/>
      <c r="N42" s="160"/>
      <c r="O42" s="152"/>
      <c r="P42" s="46"/>
      <c r="Q42" s="166"/>
      <c r="R42" s="210"/>
      <c r="S42" s="169">
        <v>107.1</v>
      </c>
      <c r="T42" s="75"/>
      <c r="V42" s="14">
        <v>238</v>
      </c>
      <c r="W42" s="14">
        <f t="shared" si="0"/>
        <v>107.1</v>
      </c>
      <c r="X42" s="252">
        <f t="shared" si="1"/>
        <v>107.1</v>
      </c>
    </row>
    <row r="43" spans="1:24" ht="16.5" customHeight="1">
      <c r="A43" s="20">
        <v>74</v>
      </c>
      <c r="B43" s="20" t="s">
        <v>4158</v>
      </c>
      <c r="C43" s="25" t="s">
        <v>15772</v>
      </c>
      <c r="D43" s="140"/>
      <c r="E43" s="144"/>
      <c r="F43" s="151"/>
      <c r="G43" s="154"/>
      <c r="H43" s="155"/>
      <c r="I43" s="205"/>
      <c r="J43" s="157"/>
      <c r="K43" s="158"/>
      <c r="L43" s="159"/>
      <c r="M43" s="144"/>
      <c r="N43" s="160"/>
      <c r="O43" s="136" t="s">
        <v>92</v>
      </c>
      <c r="P43" s="142"/>
      <c r="Q43" s="166"/>
      <c r="R43" s="210"/>
      <c r="S43" s="169">
        <v>83.25</v>
      </c>
      <c r="T43" s="75"/>
      <c r="V43" s="14">
        <v>185</v>
      </c>
      <c r="W43" s="14">
        <f t="shared" si="0"/>
        <v>83.25</v>
      </c>
      <c r="X43" s="252">
        <f t="shared" si="1"/>
        <v>83.25</v>
      </c>
    </row>
    <row r="44" spans="1:24" ht="16.5" customHeight="1">
      <c r="A44" s="20">
        <v>74</v>
      </c>
      <c r="B44" s="20" t="s">
        <v>2747</v>
      </c>
      <c r="C44" s="25" t="s">
        <v>15773</v>
      </c>
      <c r="D44" s="140"/>
      <c r="E44" s="144"/>
      <c r="F44" s="152"/>
      <c r="G44" s="46"/>
      <c r="H44" s="53"/>
      <c r="I44" s="156" t="s">
        <v>7754</v>
      </c>
      <c r="J44" s="206" t="s">
        <v>53</v>
      </c>
      <c r="K44" s="158">
        <v>1</v>
      </c>
      <c r="L44" s="159"/>
      <c r="M44" s="144"/>
      <c r="N44" s="160"/>
      <c r="O44" s="137"/>
      <c r="P44" s="143"/>
      <c r="Q44" s="166"/>
      <c r="R44" s="210"/>
      <c r="S44" s="169">
        <v>83.25</v>
      </c>
      <c r="T44" s="75"/>
      <c r="V44" s="14">
        <v>185</v>
      </c>
      <c r="W44" s="14">
        <f t="shared" si="0"/>
        <v>83.25</v>
      </c>
      <c r="X44" s="252">
        <f t="shared" si="1"/>
        <v>83.25</v>
      </c>
    </row>
    <row r="45" spans="1:24" ht="16.5" customHeight="1">
      <c r="A45" s="20">
        <v>74</v>
      </c>
      <c r="B45" s="20" t="s">
        <v>11199</v>
      </c>
      <c r="C45" s="25" t="s">
        <v>15774</v>
      </c>
      <c r="D45" s="140"/>
      <c r="E45" s="144"/>
      <c r="F45" s="136" t="s">
        <v>37</v>
      </c>
      <c r="G45" s="204" t="s">
        <v>53</v>
      </c>
      <c r="H45" s="217">
        <v>0.9</v>
      </c>
      <c r="I45" s="205"/>
      <c r="J45" s="157"/>
      <c r="K45" s="158"/>
      <c r="L45" s="159"/>
      <c r="M45" s="144"/>
      <c r="N45" s="160"/>
      <c r="O45" s="137"/>
      <c r="P45" s="143"/>
      <c r="Q45" s="166"/>
      <c r="R45" s="210"/>
      <c r="S45" s="169">
        <v>75.150000000000006</v>
      </c>
      <c r="T45" s="75"/>
      <c r="V45" s="14">
        <v>167</v>
      </c>
      <c r="W45" s="14">
        <f t="shared" si="0"/>
        <v>75.150000000000006</v>
      </c>
      <c r="X45" s="252">
        <f t="shared" si="1"/>
        <v>75.150000000000006</v>
      </c>
    </row>
    <row r="46" spans="1:24" ht="16.5" customHeight="1">
      <c r="A46" s="20">
        <v>74</v>
      </c>
      <c r="B46" s="20" t="s">
        <v>5247</v>
      </c>
      <c r="C46" s="25" t="s">
        <v>15775</v>
      </c>
      <c r="D46" s="140"/>
      <c r="E46" s="144"/>
      <c r="F46" s="203"/>
      <c r="G46" s="46"/>
      <c r="H46" s="220"/>
      <c r="I46" s="156" t="s">
        <v>7754</v>
      </c>
      <c r="J46" s="206" t="s">
        <v>53</v>
      </c>
      <c r="K46" s="158">
        <v>1</v>
      </c>
      <c r="L46" s="159"/>
      <c r="M46" s="144"/>
      <c r="N46" s="160"/>
      <c r="O46" s="208" t="s">
        <v>53</v>
      </c>
      <c r="P46" s="53">
        <v>0.9</v>
      </c>
      <c r="Q46" s="208" t="s">
        <v>53</v>
      </c>
      <c r="R46" s="211">
        <v>0.9</v>
      </c>
      <c r="S46" s="169">
        <v>75.150000000000006</v>
      </c>
      <c r="T46" s="75"/>
      <c r="V46" s="14">
        <v>167</v>
      </c>
      <c r="W46" s="14">
        <f t="shared" si="0"/>
        <v>75.150000000000006</v>
      </c>
      <c r="X46" s="252">
        <f t="shared" si="1"/>
        <v>75.150000000000006</v>
      </c>
    </row>
    <row r="47" spans="1:24" ht="16.5" customHeight="1">
      <c r="A47" s="20">
        <v>74</v>
      </c>
      <c r="B47" s="20" t="s">
        <v>33</v>
      </c>
      <c r="C47" s="25" t="s">
        <v>15776</v>
      </c>
      <c r="D47" s="140"/>
      <c r="E47" s="144"/>
      <c r="F47" s="151"/>
      <c r="G47" s="154"/>
      <c r="H47" s="155"/>
      <c r="I47" s="205"/>
      <c r="J47" s="157"/>
      <c r="K47" s="158"/>
      <c r="L47" s="159"/>
      <c r="M47" s="144"/>
      <c r="N47" s="160"/>
      <c r="O47" s="151"/>
      <c r="P47" s="154"/>
      <c r="Q47" s="165" t="s">
        <v>69</v>
      </c>
      <c r="R47" s="209"/>
      <c r="S47" s="169">
        <v>112.5</v>
      </c>
      <c r="T47" s="75"/>
      <c r="V47" s="14">
        <v>250</v>
      </c>
      <c r="W47" s="14">
        <f t="shared" si="0"/>
        <v>112.5</v>
      </c>
      <c r="X47" s="252">
        <f t="shared" si="1"/>
        <v>112.5</v>
      </c>
    </row>
    <row r="48" spans="1:24" ht="16.5" customHeight="1">
      <c r="A48" s="20">
        <v>74</v>
      </c>
      <c r="B48" s="20" t="s">
        <v>9483</v>
      </c>
      <c r="C48" s="25" t="s">
        <v>15777</v>
      </c>
      <c r="D48" s="140"/>
      <c r="E48" s="144"/>
      <c r="F48" s="152"/>
      <c r="G48" s="46"/>
      <c r="H48" s="53"/>
      <c r="I48" s="156" t="s">
        <v>7754</v>
      </c>
      <c r="J48" s="206" t="s">
        <v>53</v>
      </c>
      <c r="K48" s="158">
        <v>1</v>
      </c>
      <c r="L48" s="159"/>
      <c r="M48" s="144"/>
      <c r="N48" s="160"/>
      <c r="O48" s="159"/>
      <c r="P48" s="144"/>
      <c r="Q48" s="166"/>
      <c r="R48" s="210"/>
      <c r="S48" s="169">
        <v>112.5</v>
      </c>
      <c r="T48" s="75"/>
      <c r="V48" s="14">
        <v>250</v>
      </c>
      <c r="W48" s="14">
        <f t="shared" si="0"/>
        <v>112.5</v>
      </c>
      <c r="X48" s="252">
        <f t="shared" si="1"/>
        <v>112.5</v>
      </c>
    </row>
    <row r="49" spans="1:24" ht="16.5" customHeight="1">
      <c r="A49" s="20">
        <v>74</v>
      </c>
      <c r="B49" s="20" t="s">
        <v>11198</v>
      </c>
      <c r="C49" s="25" t="s">
        <v>15778</v>
      </c>
      <c r="D49" s="140"/>
      <c r="E49" s="144"/>
      <c r="F49" s="136" t="s">
        <v>37</v>
      </c>
      <c r="G49" s="204" t="s">
        <v>53</v>
      </c>
      <c r="H49" s="217">
        <v>0.9</v>
      </c>
      <c r="I49" s="205"/>
      <c r="J49" s="157"/>
      <c r="K49" s="158"/>
      <c r="L49" s="159"/>
      <c r="M49" s="144"/>
      <c r="N49" s="160"/>
      <c r="O49" s="159"/>
      <c r="P49" s="144"/>
      <c r="Q49" s="166"/>
      <c r="R49" s="210"/>
      <c r="S49" s="169">
        <v>100.8</v>
      </c>
      <c r="T49" s="75"/>
      <c r="V49" s="14">
        <v>224</v>
      </c>
      <c r="W49" s="14">
        <f t="shared" si="0"/>
        <v>100.8</v>
      </c>
      <c r="X49" s="252">
        <f t="shared" si="1"/>
        <v>100.8</v>
      </c>
    </row>
    <row r="50" spans="1:24" ht="16.5" customHeight="1">
      <c r="A50" s="20">
        <v>74</v>
      </c>
      <c r="B50" s="20" t="s">
        <v>3122</v>
      </c>
      <c r="C50" s="25" t="s">
        <v>15779</v>
      </c>
      <c r="D50" s="140"/>
      <c r="E50" s="144"/>
      <c r="F50" s="203"/>
      <c r="G50" s="46"/>
      <c r="H50" s="220"/>
      <c r="I50" s="156" t="s">
        <v>7754</v>
      </c>
      <c r="J50" s="206" t="s">
        <v>53</v>
      </c>
      <c r="K50" s="158">
        <v>1</v>
      </c>
      <c r="L50" s="159"/>
      <c r="M50" s="144"/>
      <c r="N50" s="160"/>
      <c r="O50" s="152"/>
      <c r="P50" s="46"/>
      <c r="Q50" s="166"/>
      <c r="R50" s="210"/>
      <c r="S50" s="169">
        <v>100.8</v>
      </c>
      <c r="T50" s="75"/>
      <c r="V50" s="14">
        <v>224</v>
      </c>
      <c r="W50" s="14">
        <f t="shared" si="0"/>
        <v>100.8</v>
      </c>
      <c r="X50" s="252">
        <f t="shared" si="1"/>
        <v>100.8</v>
      </c>
    </row>
    <row r="51" spans="1:24" ht="16.5" customHeight="1">
      <c r="A51" s="20">
        <v>74</v>
      </c>
      <c r="B51" s="20" t="s">
        <v>1984</v>
      </c>
      <c r="C51" s="25" t="s">
        <v>9401</v>
      </c>
      <c r="D51" s="140"/>
      <c r="E51" s="144"/>
      <c r="F51" s="151"/>
      <c r="G51" s="154"/>
      <c r="H51" s="155"/>
      <c r="I51" s="205"/>
      <c r="J51" s="157"/>
      <c r="K51" s="158"/>
      <c r="L51" s="159"/>
      <c r="M51" s="144"/>
      <c r="N51" s="160"/>
      <c r="O51" s="136" t="s">
        <v>92</v>
      </c>
      <c r="P51" s="142"/>
      <c r="Q51" s="166"/>
      <c r="R51" s="210"/>
      <c r="S51" s="169">
        <v>78.75</v>
      </c>
      <c r="T51" s="75"/>
      <c r="V51" s="14">
        <v>175</v>
      </c>
      <c r="W51" s="14">
        <f t="shared" si="0"/>
        <v>78.75</v>
      </c>
      <c r="X51" s="252">
        <f t="shared" si="1"/>
        <v>78.75</v>
      </c>
    </row>
    <row r="52" spans="1:24" ht="16.5" customHeight="1">
      <c r="A52" s="20">
        <v>74</v>
      </c>
      <c r="B52" s="20" t="s">
        <v>11197</v>
      </c>
      <c r="C52" s="25" t="s">
        <v>15780</v>
      </c>
      <c r="D52" s="140"/>
      <c r="E52" s="144"/>
      <c r="F52" s="152"/>
      <c r="G52" s="46"/>
      <c r="H52" s="53"/>
      <c r="I52" s="156" t="s">
        <v>7754</v>
      </c>
      <c r="J52" s="206" t="s">
        <v>53</v>
      </c>
      <c r="K52" s="158">
        <v>1</v>
      </c>
      <c r="L52" s="159"/>
      <c r="M52" s="144"/>
      <c r="N52" s="160"/>
      <c r="O52" s="137"/>
      <c r="P52" s="143"/>
      <c r="Q52" s="166"/>
      <c r="R52" s="210"/>
      <c r="S52" s="169">
        <v>78.75</v>
      </c>
      <c r="T52" s="75"/>
      <c r="V52" s="14">
        <v>175</v>
      </c>
      <c r="W52" s="14">
        <f t="shared" si="0"/>
        <v>78.75</v>
      </c>
      <c r="X52" s="252">
        <f t="shared" si="1"/>
        <v>78.75</v>
      </c>
    </row>
    <row r="53" spans="1:24" ht="16.5" customHeight="1">
      <c r="A53" s="20">
        <v>74</v>
      </c>
      <c r="B53" s="20" t="s">
        <v>11196</v>
      </c>
      <c r="C53" s="25" t="s">
        <v>8064</v>
      </c>
      <c r="D53" s="140"/>
      <c r="E53" s="144"/>
      <c r="F53" s="136" t="s">
        <v>37</v>
      </c>
      <c r="G53" s="204" t="s">
        <v>53</v>
      </c>
      <c r="H53" s="217">
        <v>0.9</v>
      </c>
      <c r="I53" s="205"/>
      <c r="J53" s="157"/>
      <c r="K53" s="158"/>
      <c r="L53" s="159"/>
      <c r="M53" s="144"/>
      <c r="N53" s="160"/>
      <c r="O53" s="137"/>
      <c r="P53" s="143"/>
      <c r="Q53" s="166"/>
      <c r="R53" s="210"/>
      <c r="S53" s="169">
        <v>70.650000000000006</v>
      </c>
      <c r="T53" s="75"/>
      <c r="V53" s="14">
        <v>157</v>
      </c>
      <c r="W53" s="14">
        <f t="shared" si="0"/>
        <v>70.650000000000006</v>
      </c>
      <c r="X53" s="252">
        <f t="shared" si="1"/>
        <v>70.650000000000006</v>
      </c>
    </row>
    <row r="54" spans="1:24" ht="16.5" customHeight="1">
      <c r="A54" s="20">
        <v>74</v>
      </c>
      <c r="B54" s="20" t="s">
        <v>11194</v>
      </c>
      <c r="C54" s="25" t="s">
        <v>9358</v>
      </c>
      <c r="D54" s="141"/>
      <c r="E54" s="46"/>
      <c r="F54" s="203"/>
      <c r="G54" s="46"/>
      <c r="H54" s="220"/>
      <c r="I54" s="156" t="s">
        <v>7754</v>
      </c>
      <c r="J54" s="206" t="s">
        <v>53</v>
      </c>
      <c r="K54" s="158">
        <v>1</v>
      </c>
      <c r="L54" s="159"/>
      <c r="M54" s="144"/>
      <c r="N54" s="160"/>
      <c r="O54" s="208" t="s">
        <v>53</v>
      </c>
      <c r="P54" s="53">
        <v>0.9</v>
      </c>
      <c r="Q54" s="208" t="s">
        <v>53</v>
      </c>
      <c r="R54" s="211">
        <v>0.85</v>
      </c>
      <c r="S54" s="169">
        <v>70.650000000000006</v>
      </c>
      <c r="T54" s="75"/>
      <c r="V54" s="14">
        <v>157</v>
      </c>
      <c r="W54" s="14">
        <f t="shared" si="0"/>
        <v>70.650000000000006</v>
      </c>
      <c r="X54" s="252">
        <f t="shared" si="1"/>
        <v>70.650000000000006</v>
      </c>
    </row>
    <row r="55" spans="1:24" ht="16.5" customHeight="1">
      <c r="A55" s="20">
        <v>74</v>
      </c>
      <c r="B55" s="20">
        <v>7259</v>
      </c>
      <c r="C55" s="25" t="s">
        <v>17150</v>
      </c>
      <c r="D55" s="136" t="s">
        <v>17662</v>
      </c>
      <c r="E55" s="200"/>
      <c r="F55" s="151"/>
      <c r="G55" s="154"/>
      <c r="H55" s="155"/>
      <c r="I55" s="205"/>
      <c r="J55" s="157"/>
      <c r="K55" s="158"/>
      <c r="L55" s="159"/>
      <c r="M55" s="144"/>
      <c r="N55" s="160"/>
      <c r="O55" s="151"/>
      <c r="P55" s="217"/>
      <c r="Q55" s="151"/>
      <c r="R55" s="155"/>
      <c r="S55" s="169">
        <v>184.95</v>
      </c>
      <c r="T55" s="75"/>
      <c r="V55" s="14">
        <v>411</v>
      </c>
      <c r="W55" s="14">
        <f t="shared" si="0"/>
        <v>184.95</v>
      </c>
      <c r="X55" s="252">
        <f t="shared" si="1"/>
        <v>184.95</v>
      </c>
    </row>
    <row r="56" spans="1:24" ht="16.5" customHeight="1">
      <c r="A56" s="20">
        <v>74</v>
      </c>
      <c r="B56" s="20">
        <v>7260</v>
      </c>
      <c r="C56" s="25" t="s">
        <v>17151</v>
      </c>
      <c r="D56" s="199"/>
      <c r="E56" s="201"/>
      <c r="F56" s="152"/>
      <c r="G56" s="46"/>
      <c r="H56" s="53"/>
      <c r="I56" s="156" t="s">
        <v>7754</v>
      </c>
      <c r="J56" s="206" t="s">
        <v>53</v>
      </c>
      <c r="K56" s="158">
        <v>1</v>
      </c>
      <c r="L56" s="159"/>
      <c r="M56" s="144"/>
      <c r="N56" s="160"/>
      <c r="O56" s="159"/>
      <c r="P56" s="218"/>
      <c r="Q56" s="159"/>
      <c r="R56" s="160"/>
      <c r="S56" s="169">
        <v>184.95</v>
      </c>
      <c r="T56" s="75"/>
      <c r="V56" s="14">
        <v>411</v>
      </c>
      <c r="W56" s="14">
        <f t="shared" si="0"/>
        <v>184.95</v>
      </c>
      <c r="X56" s="252">
        <f t="shared" si="1"/>
        <v>184.95</v>
      </c>
    </row>
    <row r="57" spans="1:24" ht="16.5" customHeight="1">
      <c r="A57" s="20">
        <v>74</v>
      </c>
      <c r="B57" s="20">
        <v>7261</v>
      </c>
      <c r="C57" s="25" t="s">
        <v>17152</v>
      </c>
      <c r="D57" s="199"/>
      <c r="E57" s="201"/>
      <c r="F57" s="136" t="s">
        <v>37</v>
      </c>
      <c r="G57" s="204" t="s">
        <v>53</v>
      </c>
      <c r="H57" s="217">
        <v>0.9</v>
      </c>
      <c r="I57" s="205"/>
      <c r="J57" s="157"/>
      <c r="K57" s="158"/>
      <c r="L57" s="159"/>
      <c r="M57" s="144"/>
      <c r="N57" s="160"/>
      <c r="O57" s="159"/>
      <c r="P57" s="218"/>
      <c r="Q57" s="159"/>
      <c r="R57" s="160"/>
      <c r="S57" s="169">
        <v>166.95</v>
      </c>
      <c r="T57" s="75"/>
      <c r="V57" s="14">
        <v>371</v>
      </c>
      <c r="W57" s="14">
        <f t="shared" si="0"/>
        <v>166.95</v>
      </c>
      <c r="X57" s="252">
        <f t="shared" si="1"/>
        <v>166.95</v>
      </c>
    </row>
    <row r="58" spans="1:24" ht="16.5" customHeight="1">
      <c r="A58" s="20">
        <v>74</v>
      </c>
      <c r="B58" s="20">
        <v>7262</v>
      </c>
      <c r="C58" s="25" t="s">
        <v>17153</v>
      </c>
      <c r="D58" s="138">
        <v>274</v>
      </c>
      <c r="E58" s="202" t="s">
        <v>51</v>
      </c>
      <c r="F58" s="203"/>
      <c r="G58" s="46"/>
      <c r="H58" s="220"/>
      <c r="I58" s="156" t="s">
        <v>7754</v>
      </c>
      <c r="J58" s="206" t="s">
        <v>53</v>
      </c>
      <c r="K58" s="158">
        <v>1</v>
      </c>
      <c r="L58" s="159"/>
      <c r="M58" s="144"/>
      <c r="N58" s="160"/>
      <c r="O58" s="159"/>
      <c r="P58" s="218"/>
      <c r="Q58" s="159"/>
      <c r="R58" s="160"/>
      <c r="S58" s="169">
        <v>166.95</v>
      </c>
      <c r="T58" s="75"/>
      <c r="V58" s="14">
        <v>371</v>
      </c>
      <c r="W58" s="14">
        <f t="shared" si="0"/>
        <v>166.95</v>
      </c>
      <c r="X58" s="252">
        <f t="shared" si="1"/>
        <v>166.95</v>
      </c>
    </row>
    <row r="59" spans="1:24" ht="16.5" customHeight="1">
      <c r="A59" s="20">
        <v>74</v>
      </c>
      <c r="B59" s="20" t="s">
        <v>4113</v>
      </c>
      <c r="C59" s="25" t="s">
        <v>11756</v>
      </c>
      <c r="D59" s="140"/>
      <c r="E59" s="144"/>
      <c r="F59" s="151"/>
      <c r="G59" s="154"/>
      <c r="H59" s="155"/>
      <c r="I59" s="205"/>
      <c r="J59" s="157"/>
      <c r="K59" s="158"/>
      <c r="L59" s="159"/>
      <c r="M59" s="144"/>
      <c r="N59" s="160"/>
      <c r="O59" s="136" t="s">
        <v>92</v>
      </c>
      <c r="P59" s="142"/>
      <c r="Q59" s="159"/>
      <c r="R59" s="144"/>
      <c r="S59" s="169">
        <v>129.6</v>
      </c>
      <c r="T59" s="75"/>
      <c r="V59" s="14">
        <v>288</v>
      </c>
      <c r="W59" s="14">
        <f t="shared" si="0"/>
        <v>129.6</v>
      </c>
      <c r="X59" s="252">
        <f t="shared" si="1"/>
        <v>129.6</v>
      </c>
    </row>
    <row r="60" spans="1:24" ht="16.5" customHeight="1">
      <c r="A60" s="20">
        <v>74</v>
      </c>
      <c r="B60" s="20" t="s">
        <v>2864</v>
      </c>
      <c r="C60" s="25" t="s">
        <v>11496</v>
      </c>
      <c r="D60" s="140"/>
      <c r="E60" s="144"/>
      <c r="F60" s="152"/>
      <c r="G60" s="46"/>
      <c r="H60" s="53"/>
      <c r="I60" s="156" t="s">
        <v>7754</v>
      </c>
      <c r="J60" s="206" t="s">
        <v>53</v>
      </c>
      <c r="K60" s="158">
        <v>1</v>
      </c>
      <c r="L60" s="159"/>
      <c r="M60" s="144"/>
      <c r="N60" s="160"/>
      <c r="O60" s="137"/>
      <c r="P60" s="143"/>
      <c r="Q60" s="159"/>
      <c r="R60" s="144"/>
      <c r="S60" s="169">
        <v>129.6</v>
      </c>
      <c r="T60" s="75"/>
      <c r="V60" s="14">
        <v>288</v>
      </c>
      <c r="W60" s="14">
        <f t="shared" si="0"/>
        <v>129.6</v>
      </c>
      <c r="X60" s="252">
        <f t="shared" si="1"/>
        <v>129.6</v>
      </c>
    </row>
    <row r="61" spans="1:24" ht="16.5" customHeight="1">
      <c r="A61" s="20">
        <v>74</v>
      </c>
      <c r="B61" s="20" t="s">
        <v>1675</v>
      </c>
      <c r="C61" s="25" t="s">
        <v>15784</v>
      </c>
      <c r="D61" s="140"/>
      <c r="E61" s="144"/>
      <c r="F61" s="136" t="s">
        <v>37</v>
      </c>
      <c r="G61" s="204" t="s">
        <v>53</v>
      </c>
      <c r="H61" s="217">
        <v>0.9</v>
      </c>
      <c r="I61" s="205"/>
      <c r="J61" s="157"/>
      <c r="K61" s="158"/>
      <c r="L61" s="159"/>
      <c r="M61" s="144"/>
      <c r="N61" s="160"/>
      <c r="O61" s="137"/>
      <c r="P61" s="143"/>
      <c r="Q61" s="159"/>
      <c r="R61" s="144"/>
      <c r="S61" s="169">
        <v>117</v>
      </c>
      <c r="T61" s="75"/>
      <c r="V61" s="14">
        <v>260</v>
      </c>
      <c r="W61" s="14">
        <f t="shared" si="0"/>
        <v>117</v>
      </c>
      <c r="X61" s="252">
        <f t="shared" si="1"/>
        <v>117</v>
      </c>
    </row>
    <row r="62" spans="1:24" ht="16.5" customHeight="1">
      <c r="A62" s="20">
        <v>74</v>
      </c>
      <c r="B62" s="20" t="s">
        <v>9550</v>
      </c>
      <c r="C62" s="25" t="s">
        <v>15785</v>
      </c>
      <c r="D62" s="140"/>
      <c r="E62" s="144"/>
      <c r="F62" s="203"/>
      <c r="G62" s="46"/>
      <c r="H62" s="220"/>
      <c r="I62" s="156" t="s">
        <v>7754</v>
      </c>
      <c r="J62" s="206" t="s">
        <v>53</v>
      </c>
      <c r="K62" s="158">
        <v>1</v>
      </c>
      <c r="L62" s="159"/>
      <c r="M62" s="144"/>
      <c r="N62" s="160"/>
      <c r="O62" s="208" t="s">
        <v>53</v>
      </c>
      <c r="P62" s="53">
        <v>0.7</v>
      </c>
      <c r="Q62" s="152"/>
      <c r="R62" s="46"/>
      <c r="S62" s="169">
        <v>117</v>
      </c>
      <c r="T62" s="75"/>
      <c r="V62" s="14">
        <v>260</v>
      </c>
      <c r="W62" s="14">
        <f t="shared" si="0"/>
        <v>117</v>
      </c>
      <c r="X62" s="252">
        <f t="shared" si="1"/>
        <v>117</v>
      </c>
    </row>
    <row r="63" spans="1:24" ht="16.5" customHeight="1">
      <c r="A63" s="20">
        <v>74</v>
      </c>
      <c r="B63" s="20" t="s">
        <v>6518</v>
      </c>
      <c r="C63" s="25" t="s">
        <v>5123</v>
      </c>
      <c r="D63" s="140"/>
      <c r="E63" s="144"/>
      <c r="F63" s="151"/>
      <c r="G63" s="154"/>
      <c r="H63" s="155"/>
      <c r="I63" s="205"/>
      <c r="J63" s="157"/>
      <c r="K63" s="158"/>
      <c r="L63" s="159"/>
      <c r="M63" s="144"/>
      <c r="N63" s="160"/>
      <c r="O63" s="151"/>
      <c r="P63" s="154"/>
      <c r="Q63" s="165" t="s">
        <v>150</v>
      </c>
      <c r="R63" s="193"/>
      <c r="S63" s="169">
        <v>166.5</v>
      </c>
      <c r="T63" s="75"/>
      <c r="V63" s="14">
        <v>370</v>
      </c>
      <c r="W63" s="14">
        <f t="shared" si="0"/>
        <v>166.5</v>
      </c>
      <c r="X63" s="252">
        <f t="shared" si="1"/>
        <v>166.5</v>
      </c>
    </row>
    <row r="64" spans="1:24" ht="16.5" customHeight="1">
      <c r="A64" s="20">
        <v>74</v>
      </c>
      <c r="B64" s="20" t="s">
        <v>9517</v>
      </c>
      <c r="C64" s="25" t="s">
        <v>10714</v>
      </c>
      <c r="D64" s="140"/>
      <c r="E64" s="144"/>
      <c r="F64" s="152"/>
      <c r="G64" s="46"/>
      <c r="H64" s="53"/>
      <c r="I64" s="156" t="s">
        <v>7754</v>
      </c>
      <c r="J64" s="206" t="s">
        <v>53</v>
      </c>
      <c r="K64" s="158">
        <v>1</v>
      </c>
      <c r="L64" s="159"/>
      <c r="M64" s="144"/>
      <c r="N64" s="160"/>
      <c r="O64" s="159"/>
      <c r="P64" s="144"/>
      <c r="Q64" s="166"/>
      <c r="R64" s="194"/>
      <c r="S64" s="169">
        <v>166.5</v>
      </c>
      <c r="T64" s="75"/>
      <c r="V64" s="14">
        <v>370</v>
      </c>
      <c r="W64" s="14">
        <f t="shared" si="0"/>
        <v>166.5</v>
      </c>
      <c r="X64" s="252">
        <f t="shared" si="1"/>
        <v>166.5</v>
      </c>
    </row>
    <row r="65" spans="1:24" ht="16.5" customHeight="1">
      <c r="A65" s="20">
        <v>74</v>
      </c>
      <c r="B65" s="20" t="s">
        <v>11190</v>
      </c>
      <c r="C65" s="25" t="s">
        <v>10229</v>
      </c>
      <c r="D65" s="140"/>
      <c r="E65" s="144"/>
      <c r="F65" s="136" t="s">
        <v>37</v>
      </c>
      <c r="G65" s="204" t="s">
        <v>53</v>
      </c>
      <c r="H65" s="217">
        <v>0.9</v>
      </c>
      <c r="I65" s="205"/>
      <c r="J65" s="157"/>
      <c r="K65" s="158"/>
      <c r="L65" s="159"/>
      <c r="M65" s="144"/>
      <c r="N65" s="160"/>
      <c r="O65" s="159"/>
      <c r="P65" s="144"/>
      <c r="Q65" s="166"/>
      <c r="R65" s="194"/>
      <c r="S65" s="169">
        <v>150.30000000000001</v>
      </c>
      <c r="T65" s="75"/>
      <c r="V65" s="14">
        <v>334</v>
      </c>
      <c r="W65" s="14">
        <f t="shared" si="0"/>
        <v>150.30000000000001</v>
      </c>
      <c r="X65" s="252">
        <f t="shared" si="1"/>
        <v>150.30000000000001</v>
      </c>
    </row>
    <row r="66" spans="1:24" ht="16.5" customHeight="1">
      <c r="A66" s="20">
        <v>74</v>
      </c>
      <c r="B66" s="20" t="s">
        <v>10388</v>
      </c>
      <c r="C66" s="25" t="s">
        <v>13796</v>
      </c>
      <c r="D66" s="140"/>
      <c r="E66" s="144"/>
      <c r="F66" s="203"/>
      <c r="G66" s="46"/>
      <c r="H66" s="220"/>
      <c r="I66" s="156" t="s">
        <v>7754</v>
      </c>
      <c r="J66" s="206" t="s">
        <v>53</v>
      </c>
      <c r="K66" s="158">
        <v>1</v>
      </c>
      <c r="L66" s="159"/>
      <c r="M66" s="144"/>
      <c r="N66" s="160"/>
      <c r="O66" s="152"/>
      <c r="P66" s="46"/>
      <c r="Q66" s="166"/>
      <c r="R66" s="194"/>
      <c r="S66" s="169">
        <v>150.30000000000001</v>
      </c>
      <c r="T66" s="75"/>
      <c r="V66" s="14">
        <v>334</v>
      </c>
      <c r="W66" s="14">
        <f t="shared" si="0"/>
        <v>150.30000000000001</v>
      </c>
      <c r="X66" s="252">
        <f t="shared" si="1"/>
        <v>150.30000000000001</v>
      </c>
    </row>
    <row r="67" spans="1:24" ht="16.5" customHeight="1">
      <c r="A67" s="20">
        <v>74</v>
      </c>
      <c r="B67" s="20" t="s">
        <v>11189</v>
      </c>
      <c r="C67" s="25" t="s">
        <v>13432</v>
      </c>
      <c r="D67" s="140"/>
      <c r="E67" s="144"/>
      <c r="F67" s="151"/>
      <c r="G67" s="154"/>
      <c r="H67" s="155"/>
      <c r="I67" s="205"/>
      <c r="J67" s="157"/>
      <c r="K67" s="158"/>
      <c r="L67" s="159"/>
      <c r="M67" s="144"/>
      <c r="N67" s="160"/>
      <c r="O67" s="136" t="s">
        <v>92</v>
      </c>
      <c r="P67" s="142"/>
      <c r="Q67" s="166"/>
      <c r="R67" s="194"/>
      <c r="S67" s="169">
        <v>116.55</v>
      </c>
      <c r="T67" s="75"/>
      <c r="V67" s="14">
        <v>259</v>
      </c>
      <c r="W67" s="14">
        <f t="shared" si="0"/>
        <v>116.55</v>
      </c>
      <c r="X67" s="252">
        <f t="shared" si="1"/>
        <v>116.55</v>
      </c>
    </row>
    <row r="68" spans="1:24" ht="16.5" customHeight="1">
      <c r="A68" s="20">
        <v>74</v>
      </c>
      <c r="B68" s="20" t="s">
        <v>775</v>
      </c>
      <c r="C68" s="25" t="s">
        <v>8073</v>
      </c>
      <c r="D68" s="140"/>
      <c r="E68" s="144"/>
      <c r="F68" s="152"/>
      <c r="G68" s="46"/>
      <c r="H68" s="53"/>
      <c r="I68" s="156" t="s">
        <v>7754</v>
      </c>
      <c r="J68" s="206" t="s">
        <v>53</v>
      </c>
      <c r="K68" s="158">
        <v>1</v>
      </c>
      <c r="L68" s="159"/>
      <c r="M68" s="144"/>
      <c r="N68" s="160"/>
      <c r="O68" s="137"/>
      <c r="P68" s="143"/>
      <c r="Q68" s="166"/>
      <c r="R68" s="194"/>
      <c r="S68" s="169">
        <v>116.55</v>
      </c>
      <c r="T68" s="75"/>
      <c r="V68" s="14">
        <v>259</v>
      </c>
      <c r="W68" s="14">
        <f t="shared" si="0"/>
        <v>116.55</v>
      </c>
      <c r="X68" s="252">
        <f t="shared" si="1"/>
        <v>116.55</v>
      </c>
    </row>
    <row r="69" spans="1:24" ht="16.5" customHeight="1">
      <c r="A69" s="20">
        <v>74</v>
      </c>
      <c r="B69" s="20" t="s">
        <v>11188</v>
      </c>
      <c r="C69" s="25" t="s">
        <v>15786</v>
      </c>
      <c r="D69" s="140"/>
      <c r="E69" s="144"/>
      <c r="F69" s="136" t="s">
        <v>37</v>
      </c>
      <c r="G69" s="204" t="s">
        <v>53</v>
      </c>
      <c r="H69" s="217">
        <v>0.9</v>
      </c>
      <c r="I69" s="205"/>
      <c r="J69" s="157"/>
      <c r="K69" s="158"/>
      <c r="L69" s="159"/>
      <c r="M69" s="144"/>
      <c r="N69" s="160"/>
      <c r="O69" s="137"/>
      <c r="P69" s="143"/>
      <c r="Q69" s="166"/>
      <c r="R69" s="194"/>
      <c r="S69" s="169">
        <v>105.3</v>
      </c>
      <c r="T69" s="75"/>
      <c r="V69" s="14">
        <v>234</v>
      </c>
      <c r="W69" s="14">
        <f t="shared" si="0"/>
        <v>105.3</v>
      </c>
      <c r="X69" s="252">
        <f t="shared" si="1"/>
        <v>105.3</v>
      </c>
    </row>
    <row r="70" spans="1:24" ht="16.5" customHeight="1">
      <c r="A70" s="20">
        <v>74</v>
      </c>
      <c r="B70" s="20" t="s">
        <v>3870</v>
      </c>
      <c r="C70" s="25" t="s">
        <v>15787</v>
      </c>
      <c r="D70" s="140"/>
      <c r="E70" s="144"/>
      <c r="F70" s="203"/>
      <c r="G70" s="46"/>
      <c r="H70" s="220"/>
      <c r="I70" s="156" t="s">
        <v>7754</v>
      </c>
      <c r="J70" s="206" t="s">
        <v>53</v>
      </c>
      <c r="K70" s="158">
        <v>1</v>
      </c>
      <c r="L70" s="159"/>
      <c r="M70" s="144"/>
      <c r="N70" s="160"/>
      <c r="O70" s="208" t="s">
        <v>53</v>
      </c>
      <c r="P70" s="53">
        <v>0.9</v>
      </c>
      <c r="Q70" s="208" t="s">
        <v>53</v>
      </c>
      <c r="R70" s="211">
        <v>0.9</v>
      </c>
      <c r="S70" s="169">
        <v>105.3</v>
      </c>
      <c r="T70" s="75"/>
      <c r="V70" s="14">
        <v>234</v>
      </c>
      <c r="W70" s="14">
        <f t="shared" si="0"/>
        <v>105.3</v>
      </c>
      <c r="X70" s="252">
        <f t="shared" si="1"/>
        <v>105.3</v>
      </c>
    </row>
    <row r="71" spans="1:24" ht="16.5" customHeight="1">
      <c r="A71" s="20">
        <v>74</v>
      </c>
      <c r="B71" s="20" t="s">
        <v>3024</v>
      </c>
      <c r="C71" s="25" t="s">
        <v>15788</v>
      </c>
      <c r="D71" s="140"/>
      <c r="E71" s="144"/>
      <c r="F71" s="151"/>
      <c r="G71" s="154"/>
      <c r="H71" s="155"/>
      <c r="I71" s="205"/>
      <c r="J71" s="157"/>
      <c r="K71" s="158"/>
      <c r="L71" s="159"/>
      <c r="M71" s="144"/>
      <c r="N71" s="160"/>
      <c r="O71" s="151"/>
      <c r="P71" s="154"/>
      <c r="Q71" s="165" t="s">
        <v>69</v>
      </c>
      <c r="R71" s="193"/>
      <c r="S71" s="169">
        <v>157.05000000000001</v>
      </c>
      <c r="T71" s="75"/>
      <c r="V71" s="14">
        <v>349</v>
      </c>
      <c r="W71" s="14">
        <f t="shared" si="0"/>
        <v>157.05000000000001</v>
      </c>
      <c r="X71" s="252">
        <f t="shared" si="1"/>
        <v>157.05000000000001</v>
      </c>
    </row>
    <row r="72" spans="1:24" ht="16.5" customHeight="1">
      <c r="A72" s="20">
        <v>74</v>
      </c>
      <c r="B72" s="20" t="s">
        <v>3314</v>
      </c>
      <c r="C72" s="25" t="s">
        <v>9633</v>
      </c>
      <c r="D72" s="140"/>
      <c r="E72" s="144"/>
      <c r="F72" s="152"/>
      <c r="G72" s="46"/>
      <c r="H72" s="53"/>
      <c r="I72" s="156" t="s">
        <v>7754</v>
      </c>
      <c r="J72" s="206" t="s">
        <v>53</v>
      </c>
      <c r="K72" s="158">
        <v>1</v>
      </c>
      <c r="L72" s="159"/>
      <c r="M72" s="144"/>
      <c r="N72" s="160"/>
      <c r="O72" s="159"/>
      <c r="P72" s="144"/>
      <c r="Q72" s="166"/>
      <c r="R72" s="194"/>
      <c r="S72" s="169">
        <v>157.05000000000001</v>
      </c>
      <c r="T72" s="75"/>
      <c r="V72" s="14">
        <v>349</v>
      </c>
      <c r="W72" s="14">
        <f t="shared" si="0"/>
        <v>157.05000000000001</v>
      </c>
      <c r="X72" s="252">
        <f t="shared" si="1"/>
        <v>157.05000000000001</v>
      </c>
    </row>
    <row r="73" spans="1:24" ht="16.5" customHeight="1">
      <c r="A73" s="20">
        <v>74</v>
      </c>
      <c r="B73" s="20" t="s">
        <v>11186</v>
      </c>
      <c r="C73" s="25" t="s">
        <v>185</v>
      </c>
      <c r="D73" s="140"/>
      <c r="E73" s="144"/>
      <c r="F73" s="136" t="s">
        <v>37</v>
      </c>
      <c r="G73" s="204" t="s">
        <v>53</v>
      </c>
      <c r="H73" s="217">
        <v>0.9</v>
      </c>
      <c r="I73" s="205"/>
      <c r="J73" s="157"/>
      <c r="K73" s="158"/>
      <c r="L73" s="159"/>
      <c r="M73" s="144"/>
      <c r="N73" s="160"/>
      <c r="O73" s="159"/>
      <c r="P73" s="144"/>
      <c r="Q73" s="166"/>
      <c r="R73" s="194"/>
      <c r="S73" s="169">
        <v>141.75</v>
      </c>
      <c r="T73" s="75"/>
      <c r="V73" s="14">
        <v>315</v>
      </c>
      <c r="W73" s="14">
        <f t="shared" si="0"/>
        <v>141.75</v>
      </c>
      <c r="X73" s="252">
        <f t="shared" si="1"/>
        <v>141.75</v>
      </c>
    </row>
    <row r="74" spans="1:24" ht="16.5" customHeight="1">
      <c r="A74" s="20">
        <v>74</v>
      </c>
      <c r="B74" s="20" t="s">
        <v>11184</v>
      </c>
      <c r="C74" s="25" t="s">
        <v>7854</v>
      </c>
      <c r="D74" s="140"/>
      <c r="E74" s="144"/>
      <c r="F74" s="203"/>
      <c r="G74" s="46"/>
      <c r="H74" s="220"/>
      <c r="I74" s="156" t="s">
        <v>7754</v>
      </c>
      <c r="J74" s="206" t="s">
        <v>53</v>
      </c>
      <c r="K74" s="158">
        <v>1</v>
      </c>
      <c r="L74" s="159"/>
      <c r="M74" s="144"/>
      <c r="N74" s="160"/>
      <c r="O74" s="152"/>
      <c r="P74" s="46"/>
      <c r="Q74" s="166"/>
      <c r="R74" s="194"/>
      <c r="S74" s="169">
        <v>141.75</v>
      </c>
      <c r="T74" s="75"/>
      <c r="V74" s="14">
        <v>315</v>
      </c>
      <c r="W74" s="14">
        <f t="shared" si="0"/>
        <v>141.75</v>
      </c>
      <c r="X74" s="252">
        <f t="shared" si="1"/>
        <v>141.75</v>
      </c>
    </row>
    <row r="75" spans="1:24" ht="16.5" customHeight="1">
      <c r="A75" s="20">
        <v>74</v>
      </c>
      <c r="B75" s="20" t="s">
        <v>9584</v>
      </c>
      <c r="C75" s="25" t="s">
        <v>10971</v>
      </c>
      <c r="D75" s="140"/>
      <c r="E75" s="144"/>
      <c r="F75" s="151"/>
      <c r="G75" s="154"/>
      <c r="H75" s="155"/>
      <c r="I75" s="205"/>
      <c r="J75" s="157"/>
      <c r="K75" s="158"/>
      <c r="L75" s="159"/>
      <c r="M75" s="144"/>
      <c r="N75" s="160"/>
      <c r="O75" s="136" t="s">
        <v>92</v>
      </c>
      <c r="P75" s="142"/>
      <c r="Q75" s="166"/>
      <c r="R75" s="194"/>
      <c r="S75" s="169">
        <v>110.25</v>
      </c>
      <c r="T75" s="75"/>
      <c r="V75" s="14">
        <v>245</v>
      </c>
      <c r="W75" s="14">
        <f t="shared" si="0"/>
        <v>110.25</v>
      </c>
      <c r="X75" s="252">
        <f t="shared" si="1"/>
        <v>110.25</v>
      </c>
    </row>
    <row r="76" spans="1:24" ht="16.5" customHeight="1">
      <c r="A76" s="20">
        <v>74</v>
      </c>
      <c r="B76" s="20" t="s">
        <v>4593</v>
      </c>
      <c r="C76" s="25" t="s">
        <v>15790</v>
      </c>
      <c r="D76" s="140"/>
      <c r="E76" s="144"/>
      <c r="F76" s="152"/>
      <c r="G76" s="46"/>
      <c r="H76" s="53"/>
      <c r="I76" s="156" t="s">
        <v>7754</v>
      </c>
      <c r="J76" s="206" t="s">
        <v>53</v>
      </c>
      <c r="K76" s="158">
        <v>1</v>
      </c>
      <c r="L76" s="159"/>
      <c r="M76" s="144"/>
      <c r="N76" s="160"/>
      <c r="O76" s="137"/>
      <c r="P76" s="143"/>
      <c r="Q76" s="166"/>
      <c r="R76" s="194"/>
      <c r="S76" s="169">
        <v>110.25</v>
      </c>
      <c r="T76" s="75"/>
      <c r="V76" s="14">
        <v>245</v>
      </c>
      <c r="W76" s="14">
        <f t="shared" si="0"/>
        <v>110.25</v>
      </c>
      <c r="X76" s="252">
        <f t="shared" si="1"/>
        <v>110.25</v>
      </c>
    </row>
    <row r="77" spans="1:24" ht="16.5" customHeight="1">
      <c r="A77" s="20">
        <v>74</v>
      </c>
      <c r="B77" s="20" t="s">
        <v>11182</v>
      </c>
      <c r="C77" s="25" t="s">
        <v>1711</v>
      </c>
      <c r="D77" s="140"/>
      <c r="E77" s="144"/>
      <c r="F77" s="136" t="s">
        <v>37</v>
      </c>
      <c r="G77" s="204" t="s">
        <v>53</v>
      </c>
      <c r="H77" s="217">
        <v>0.9</v>
      </c>
      <c r="I77" s="205"/>
      <c r="J77" s="157"/>
      <c r="K77" s="158"/>
      <c r="L77" s="159"/>
      <c r="M77" s="144"/>
      <c r="N77" s="160"/>
      <c r="O77" s="137"/>
      <c r="P77" s="143"/>
      <c r="Q77" s="166"/>
      <c r="R77" s="194"/>
      <c r="S77" s="169">
        <v>99.45</v>
      </c>
      <c r="T77" s="75"/>
      <c r="V77" s="14">
        <v>221</v>
      </c>
      <c r="W77" s="14">
        <f t="shared" si="0"/>
        <v>99.45</v>
      </c>
      <c r="X77" s="252">
        <f t="shared" si="1"/>
        <v>99.45</v>
      </c>
    </row>
    <row r="78" spans="1:24" ht="16.5" customHeight="1">
      <c r="A78" s="20">
        <v>74</v>
      </c>
      <c r="B78" s="20" t="s">
        <v>11179</v>
      </c>
      <c r="C78" s="25" t="s">
        <v>12283</v>
      </c>
      <c r="D78" s="141"/>
      <c r="E78" s="46"/>
      <c r="F78" s="203"/>
      <c r="G78" s="46"/>
      <c r="H78" s="220"/>
      <c r="I78" s="156" t="s">
        <v>7754</v>
      </c>
      <c r="J78" s="206" t="s">
        <v>53</v>
      </c>
      <c r="K78" s="158">
        <v>1</v>
      </c>
      <c r="L78" s="159"/>
      <c r="M78" s="144"/>
      <c r="N78" s="160"/>
      <c r="O78" s="208" t="s">
        <v>53</v>
      </c>
      <c r="P78" s="53">
        <v>0.9</v>
      </c>
      <c r="Q78" s="208" t="s">
        <v>53</v>
      </c>
      <c r="R78" s="211">
        <v>0.85</v>
      </c>
      <c r="S78" s="169">
        <v>99.45</v>
      </c>
      <c r="T78" s="75"/>
      <c r="V78" s="14">
        <v>221</v>
      </c>
      <c r="W78" s="14">
        <f t="shared" si="0"/>
        <v>99.45</v>
      </c>
      <c r="X78" s="252">
        <f t="shared" si="1"/>
        <v>99.45</v>
      </c>
    </row>
    <row r="79" spans="1:24" ht="16.5" customHeight="1">
      <c r="A79" s="20">
        <v>74</v>
      </c>
      <c r="B79" s="20">
        <v>7263</v>
      </c>
      <c r="C79" s="25" t="s">
        <v>17154</v>
      </c>
      <c r="D79" s="136" t="s">
        <v>17663</v>
      </c>
      <c r="E79" s="200"/>
      <c r="F79" s="151"/>
      <c r="G79" s="154"/>
      <c r="H79" s="155"/>
      <c r="I79" s="205"/>
      <c r="J79" s="157"/>
      <c r="K79" s="158"/>
      <c r="L79" s="151" t="s">
        <v>1233</v>
      </c>
      <c r="M79" s="154"/>
      <c r="N79" s="155"/>
      <c r="O79" s="151"/>
      <c r="P79" s="217"/>
      <c r="Q79" s="151"/>
      <c r="R79" s="155"/>
      <c r="S79" s="169">
        <v>231.75</v>
      </c>
      <c r="T79" s="75"/>
      <c r="V79" s="14">
        <v>515</v>
      </c>
      <c r="W79" s="14">
        <f t="shared" si="0"/>
        <v>231.75</v>
      </c>
      <c r="X79" s="252">
        <f t="shared" si="1"/>
        <v>231.75</v>
      </c>
    </row>
    <row r="80" spans="1:24" ht="16.5" customHeight="1">
      <c r="A80" s="20">
        <v>74</v>
      </c>
      <c r="B80" s="20">
        <v>7264</v>
      </c>
      <c r="C80" s="25" t="s">
        <v>8307</v>
      </c>
      <c r="D80" s="199"/>
      <c r="E80" s="201"/>
      <c r="F80" s="152"/>
      <c r="G80" s="46"/>
      <c r="H80" s="53"/>
      <c r="I80" s="156" t="s">
        <v>7754</v>
      </c>
      <c r="J80" s="206" t="s">
        <v>53</v>
      </c>
      <c r="K80" s="158">
        <v>1</v>
      </c>
      <c r="L80" s="215" t="s">
        <v>53</v>
      </c>
      <c r="M80" s="160">
        <v>0.5</v>
      </c>
      <c r="N80" s="164" t="s">
        <v>591</v>
      </c>
      <c r="O80" s="159"/>
      <c r="P80" s="218"/>
      <c r="Q80" s="159"/>
      <c r="R80" s="160"/>
      <c r="S80" s="169">
        <v>231.75</v>
      </c>
      <c r="T80" s="75"/>
      <c r="V80" s="14">
        <v>515</v>
      </c>
      <c r="W80" s="14">
        <f t="shared" si="0"/>
        <v>231.75</v>
      </c>
      <c r="X80" s="252">
        <f t="shared" si="1"/>
        <v>231.75</v>
      </c>
    </row>
    <row r="81" spans="1:24" ht="16.5" customHeight="1">
      <c r="A81" s="20">
        <v>74</v>
      </c>
      <c r="B81" s="20">
        <v>7265</v>
      </c>
      <c r="C81" s="25" t="s">
        <v>17155</v>
      </c>
      <c r="D81" s="199"/>
      <c r="E81" s="201"/>
      <c r="F81" s="136" t="s">
        <v>37</v>
      </c>
      <c r="G81" s="204" t="s">
        <v>53</v>
      </c>
      <c r="H81" s="217">
        <v>0.9</v>
      </c>
      <c r="I81" s="205"/>
      <c r="J81" s="157"/>
      <c r="K81" s="158"/>
      <c r="L81" s="159"/>
      <c r="M81" s="144"/>
      <c r="N81" s="216"/>
      <c r="O81" s="159"/>
      <c r="P81" s="218"/>
      <c r="Q81" s="159"/>
      <c r="R81" s="160"/>
      <c r="S81" s="169">
        <v>208.8</v>
      </c>
      <c r="T81" s="75"/>
      <c r="V81" s="14">
        <v>464</v>
      </c>
      <c r="W81" s="14">
        <f t="shared" si="0"/>
        <v>208.8</v>
      </c>
      <c r="X81" s="252">
        <f t="shared" si="1"/>
        <v>208.8</v>
      </c>
    </row>
    <row r="82" spans="1:24" ht="16.5" customHeight="1">
      <c r="A82" s="20">
        <v>74</v>
      </c>
      <c r="B82" s="20">
        <v>7266</v>
      </c>
      <c r="C82" s="25" t="s">
        <v>17156</v>
      </c>
      <c r="D82" s="138">
        <v>343</v>
      </c>
      <c r="E82" s="202" t="s">
        <v>51</v>
      </c>
      <c r="F82" s="203"/>
      <c r="G82" s="46"/>
      <c r="H82" s="220"/>
      <c r="I82" s="156" t="s">
        <v>7754</v>
      </c>
      <c r="J82" s="206" t="s">
        <v>53</v>
      </c>
      <c r="K82" s="158">
        <v>1</v>
      </c>
      <c r="L82" s="159"/>
      <c r="M82" s="144"/>
      <c r="N82" s="160"/>
      <c r="O82" s="159"/>
      <c r="P82" s="218"/>
      <c r="Q82" s="159"/>
      <c r="R82" s="160"/>
      <c r="S82" s="169">
        <v>208.8</v>
      </c>
      <c r="T82" s="75"/>
      <c r="V82" s="14">
        <v>464</v>
      </c>
      <c r="W82" s="14">
        <f t="shared" si="0"/>
        <v>208.8</v>
      </c>
      <c r="X82" s="252">
        <f t="shared" si="1"/>
        <v>208.8</v>
      </c>
    </row>
    <row r="83" spans="1:24" ht="16.5" customHeight="1">
      <c r="A83" s="20">
        <v>74</v>
      </c>
      <c r="B83" s="20" t="s">
        <v>11178</v>
      </c>
      <c r="C83" s="25" t="s">
        <v>9034</v>
      </c>
      <c r="D83" s="140"/>
      <c r="E83" s="144"/>
      <c r="F83" s="151"/>
      <c r="G83" s="154"/>
      <c r="H83" s="155"/>
      <c r="I83" s="205"/>
      <c r="J83" s="157"/>
      <c r="K83" s="158"/>
      <c r="L83" s="159"/>
      <c r="M83" s="144"/>
      <c r="N83" s="160"/>
      <c r="O83" s="136" t="s">
        <v>92</v>
      </c>
      <c r="P83" s="142"/>
      <c r="Q83" s="159"/>
      <c r="R83" s="144"/>
      <c r="S83" s="169">
        <v>162.45000000000002</v>
      </c>
      <c r="T83" s="75"/>
      <c r="V83" s="14">
        <v>361</v>
      </c>
      <c r="W83" s="14">
        <f t="shared" si="0"/>
        <v>162.45000000000002</v>
      </c>
      <c r="X83" s="252">
        <f t="shared" si="1"/>
        <v>162.45000000000002</v>
      </c>
    </row>
    <row r="84" spans="1:24" ht="16.5" customHeight="1">
      <c r="A84" s="20">
        <v>74</v>
      </c>
      <c r="B84" s="20" t="s">
        <v>6181</v>
      </c>
      <c r="C84" s="25" t="s">
        <v>15793</v>
      </c>
      <c r="D84" s="140"/>
      <c r="E84" s="144"/>
      <c r="F84" s="152"/>
      <c r="G84" s="46"/>
      <c r="H84" s="53"/>
      <c r="I84" s="156" t="s">
        <v>7754</v>
      </c>
      <c r="J84" s="206" t="s">
        <v>53</v>
      </c>
      <c r="K84" s="158">
        <v>1</v>
      </c>
      <c r="L84" s="159"/>
      <c r="M84" s="144"/>
      <c r="N84" s="160"/>
      <c r="O84" s="137"/>
      <c r="P84" s="143"/>
      <c r="Q84" s="159"/>
      <c r="R84" s="144"/>
      <c r="S84" s="169">
        <v>162.45000000000002</v>
      </c>
      <c r="T84" s="75"/>
      <c r="V84" s="14">
        <v>361</v>
      </c>
      <c r="W84" s="14">
        <f t="shared" si="0"/>
        <v>162.45000000000002</v>
      </c>
      <c r="X84" s="252">
        <f t="shared" si="1"/>
        <v>162.45000000000002</v>
      </c>
    </row>
    <row r="85" spans="1:24" ht="16.5" customHeight="1">
      <c r="A85" s="20">
        <v>74</v>
      </c>
      <c r="B85" s="20" t="s">
        <v>6742</v>
      </c>
      <c r="C85" s="25" t="s">
        <v>6477</v>
      </c>
      <c r="D85" s="140"/>
      <c r="E85" s="144"/>
      <c r="F85" s="136" t="s">
        <v>37</v>
      </c>
      <c r="G85" s="204" t="s">
        <v>53</v>
      </c>
      <c r="H85" s="217">
        <v>0.9</v>
      </c>
      <c r="I85" s="205"/>
      <c r="J85" s="157"/>
      <c r="K85" s="158"/>
      <c r="L85" s="159"/>
      <c r="M85" s="144"/>
      <c r="N85" s="160"/>
      <c r="O85" s="137"/>
      <c r="P85" s="143"/>
      <c r="Q85" s="159"/>
      <c r="R85" s="144"/>
      <c r="S85" s="169">
        <v>146.25</v>
      </c>
      <c r="T85" s="75"/>
      <c r="V85" s="14">
        <v>325</v>
      </c>
      <c r="W85" s="14">
        <f t="shared" si="0"/>
        <v>146.25</v>
      </c>
      <c r="X85" s="252">
        <f t="shared" si="1"/>
        <v>146.25</v>
      </c>
    </row>
    <row r="86" spans="1:24" ht="16.5" customHeight="1">
      <c r="A86" s="20">
        <v>74</v>
      </c>
      <c r="B86" s="20" t="s">
        <v>8942</v>
      </c>
      <c r="C86" s="25" t="s">
        <v>7591</v>
      </c>
      <c r="D86" s="140"/>
      <c r="E86" s="144"/>
      <c r="F86" s="203"/>
      <c r="G86" s="46"/>
      <c r="H86" s="220"/>
      <c r="I86" s="156" t="s">
        <v>7754</v>
      </c>
      <c r="J86" s="206" t="s">
        <v>53</v>
      </c>
      <c r="K86" s="158">
        <v>1</v>
      </c>
      <c r="L86" s="159"/>
      <c r="M86" s="144"/>
      <c r="N86" s="160"/>
      <c r="O86" s="208" t="s">
        <v>53</v>
      </c>
      <c r="P86" s="53">
        <v>0.7</v>
      </c>
      <c r="Q86" s="152"/>
      <c r="R86" s="46"/>
      <c r="S86" s="169">
        <v>146.25</v>
      </c>
      <c r="T86" s="75"/>
      <c r="V86" s="14">
        <v>325</v>
      </c>
      <c r="W86" s="14">
        <f t="shared" si="0"/>
        <v>146.25</v>
      </c>
      <c r="X86" s="252">
        <f t="shared" si="1"/>
        <v>146.25</v>
      </c>
    </row>
    <row r="87" spans="1:24" ht="16.5" customHeight="1">
      <c r="A87" s="20">
        <v>74</v>
      </c>
      <c r="B87" s="20" t="s">
        <v>11177</v>
      </c>
      <c r="C87" s="25" t="s">
        <v>15209</v>
      </c>
      <c r="D87" s="140"/>
      <c r="E87" s="144"/>
      <c r="F87" s="151"/>
      <c r="G87" s="154"/>
      <c r="H87" s="155"/>
      <c r="I87" s="205"/>
      <c r="J87" s="157"/>
      <c r="K87" s="158"/>
      <c r="L87" s="159"/>
      <c r="M87" s="144"/>
      <c r="N87" s="160"/>
      <c r="O87" s="151"/>
      <c r="P87" s="154"/>
      <c r="Q87" s="165" t="s">
        <v>150</v>
      </c>
      <c r="R87" s="193"/>
      <c r="S87" s="169">
        <v>208.8</v>
      </c>
      <c r="T87" s="75"/>
      <c r="V87" s="14">
        <v>464</v>
      </c>
      <c r="W87" s="14">
        <f t="shared" si="0"/>
        <v>208.8</v>
      </c>
      <c r="X87" s="252">
        <f t="shared" si="1"/>
        <v>208.8</v>
      </c>
    </row>
    <row r="88" spans="1:24" ht="16.5" customHeight="1">
      <c r="A88" s="20">
        <v>74</v>
      </c>
      <c r="B88" s="20" t="s">
        <v>11176</v>
      </c>
      <c r="C88" s="25" t="s">
        <v>15795</v>
      </c>
      <c r="D88" s="140"/>
      <c r="E88" s="144"/>
      <c r="F88" s="152"/>
      <c r="G88" s="46"/>
      <c r="H88" s="53"/>
      <c r="I88" s="156" t="s">
        <v>7754</v>
      </c>
      <c r="J88" s="206" t="s">
        <v>53</v>
      </c>
      <c r="K88" s="158">
        <v>1</v>
      </c>
      <c r="L88" s="159"/>
      <c r="M88" s="144"/>
      <c r="N88" s="160"/>
      <c r="O88" s="159"/>
      <c r="P88" s="144"/>
      <c r="Q88" s="166"/>
      <c r="R88" s="194"/>
      <c r="S88" s="169">
        <v>208.8</v>
      </c>
      <c r="T88" s="75"/>
      <c r="V88" s="14">
        <v>464</v>
      </c>
      <c r="W88" s="14">
        <f t="shared" si="0"/>
        <v>208.8</v>
      </c>
      <c r="X88" s="252">
        <f t="shared" si="1"/>
        <v>208.8</v>
      </c>
    </row>
    <row r="89" spans="1:24" ht="16.5" customHeight="1">
      <c r="A89" s="20">
        <v>74</v>
      </c>
      <c r="B89" s="20" t="s">
        <v>10310</v>
      </c>
      <c r="C89" s="25" t="s">
        <v>15796</v>
      </c>
      <c r="D89" s="140"/>
      <c r="E89" s="144"/>
      <c r="F89" s="136" t="s">
        <v>37</v>
      </c>
      <c r="G89" s="204" t="s">
        <v>53</v>
      </c>
      <c r="H89" s="217">
        <v>0.9</v>
      </c>
      <c r="I89" s="205"/>
      <c r="J89" s="157"/>
      <c r="K89" s="158"/>
      <c r="L89" s="159"/>
      <c r="M89" s="144"/>
      <c r="N89" s="160"/>
      <c r="O89" s="159"/>
      <c r="P89" s="144"/>
      <c r="Q89" s="166"/>
      <c r="R89" s="194"/>
      <c r="S89" s="169">
        <v>188.1</v>
      </c>
      <c r="T89" s="75"/>
      <c r="V89" s="14">
        <v>418</v>
      </c>
      <c r="W89" s="14">
        <f t="shared" si="0"/>
        <v>188.1</v>
      </c>
      <c r="X89" s="252">
        <f t="shared" si="1"/>
        <v>188.1</v>
      </c>
    </row>
    <row r="90" spans="1:24" ht="16.5" customHeight="1">
      <c r="A90" s="20">
        <v>74</v>
      </c>
      <c r="B90" s="20" t="s">
        <v>11174</v>
      </c>
      <c r="C90" s="25" t="s">
        <v>15797</v>
      </c>
      <c r="D90" s="140"/>
      <c r="E90" s="144"/>
      <c r="F90" s="203"/>
      <c r="G90" s="46"/>
      <c r="H90" s="220"/>
      <c r="I90" s="156" t="s">
        <v>7754</v>
      </c>
      <c r="J90" s="206" t="s">
        <v>53</v>
      </c>
      <c r="K90" s="158">
        <v>1</v>
      </c>
      <c r="L90" s="159"/>
      <c r="M90" s="144"/>
      <c r="N90" s="160"/>
      <c r="O90" s="152"/>
      <c r="P90" s="46"/>
      <c r="Q90" s="166"/>
      <c r="R90" s="194"/>
      <c r="S90" s="169">
        <v>188.1</v>
      </c>
      <c r="T90" s="75"/>
      <c r="V90" s="14">
        <v>418</v>
      </c>
      <c r="W90" s="14">
        <f t="shared" si="0"/>
        <v>188.1</v>
      </c>
      <c r="X90" s="252">
        <f t="shared" si="1"/>
        <v>188.1</v>
      </c>
    </row>
    <row r="91" spans="1:24" ht="16.5" customHeight="1">
      <c r="A91" s="20">
        <v>74</v>
      </c>
      <c r="B91" s="20" t="s">
        <v>11173</v>
      </c>
      <c r="C91" s="25" t="s">
        <v>12506</v>
      </c>
      <c r="D91" s="140"/>
      <c r="E91" s="144"/>
      <c r="F91" s="151"/>
      <c r="G91" s="154"/>
      <c r="H91" s="155"/>
      <c r="I91" s="205"/>
      <c r="J91" s="157"/>
      <c r="K91" s="158"/>
      <c r="L91" s="159"/>
      <c r="M91" s="144"/>
      <c r="N91" s="160"/>
      <c r="O91" s="136" t="s">
        <v>92</v>
      </c>
      <c r="P91" s="142"/>
      <c r="Q91" s="166"/>
      <c r="R91" s="194"/>
      <c r="S91" s="169">
        <v>146.25</v>
      </c>
      <c r="T91" s="75"/>
      <c r="V91" s="14">
        <v>325</v>
      </c>
      <c r="W91" s="14">
        <f t="shared" si="0"/>
        <v>146.25</v>
      </c>
      <c r="X91" s="252">
        <f t="shared" si="1"/>
        <v>146.25</v>
      </c>
    </row>
    <row r="92" spans="1:24" ht="16.5" customHeight="1">
      <c r="A92" s="20">
        <v>74</v>
      </c>
      <c r="B92" s="20" t="s">
        <v>5057</v>
      </c>
      <c r="C92" s="25" t="s">
        <v>8846</v>
      </c>
      <c r="D92" s="140"/>
      <c r="E92" s="144"/>
      <c r="F92" s="152"/>
      <c r="G92" s="46"/>
      <c r="H92" s="53"/>
      <c r="I92" s="156" t="s">
        <v>7754</v>
      </c>
      <c r="J92" s="206" t="s">
        <v>53</v>
      </c>
      <c r="K92" s="158">
        <v>1</v>
      </c>
      <c r="L92" s="159"/>
      <c r="M92" s="144"/>
      <c r="N92" s="160"/>
      <c r="O92" s="137"/>
      <c r="P92" s="143"/>
      <c r="Q92" s="166"/>
      <c r="R92" s="194"/>
      <c r="S92" s="169">
        <v>146.25</v>
      </c>
      <c r="T92" s="75"/>
      <c r="V92" s="14">
        <v>325</v>
      </c>
      <c r="W92" s="14">
        <f t="shared" si="0"/>
        <v>146.25</v>
      </c>
      <c r="X92" s="252">
        <f t="shared" si="1"/>
        <v>146.25</v>
      </c>
    </row>
    <row r="93" spans="1:24" ht="16.5" customHeight="1">
      <c r="A93" s="20">
        <v>74</v>
      </c>
      <c r="B93" s="20" t="s">
        <v>9857</v>
      </c>
      <c r="C93" s="25" t="s">
        <v>4315</v>
      </c>
      <c r="D93" s="140"/>
      <c r="E93" s="144"/>
      <c r="F93" s="136" t="s">
        <v>37</v>
      </c>
      <c r="G93" s="204" t="s">
        <v>53</v>
      </c>
      <c r="H93" s="217">
        <v>0.9</v>
      </c>
      <c r="I93" s="205"/>
      <c r="J93" s="157"/>
      <c r="K93" s="158"/>
      <c r="L93" s="159"/>
      <c r="M93" s="144"/>
      <c r="N93" s="160"/>
      <c r="O93" s="137"/>
      <c r="P93" s="143"/>
      <c r="Q93" s="166"/>
      <c r="R93" s="194"/>
      <c r="S93" s="169">
        <v>131.85</v>
      </c>
      <c r="T93" s="75"/>
      <c r="V93" s="14">
        <v>293</v>
      </c>
      <c r="W93" s="14">
        <f t="shared" si="0"/>
        <v>131.85</v>
      </c>
      <c r="X93" s="252">
        <f t="shared" si="1"/>
        <v>131.85</v>
      </c>
    </row>
    <row r="94" spans="1:24" ht="16.5" customHeight="1">
      <c r="A94" s="20">
        <v>74</v>
      </c>
      <c r="B94" s="20" t="s">
        <v>6052</v>
      </c>
      <c r="C94" s="25" t="s">
        <v>12779</v>
      </c>
      <c r="D94" s="140"/>
      <c r="E94" s="144"/>
      <c r="F94" s="203"/>
      <c r="G94" s="46"/>
      <c r="H94" s="220"/>
      <c r="I94" s="156" t="s">
        <v>7754</v>
      </c>
      <c r="J94" s="206" t="s">
        <v>53</v>
      </c>
      <c r="K94" s="158">
        <v>1</v>
      </c>
      <c r="L94" s="159"/>
      <c r="M94" s="144"/>
      <c r="N94" s="160"/>
      <c r="O94" s="208" t="s">
        <v>53</v>
      </c>
      <c r="P94" s="53">
        <v>0.9</v>
      </c>
      <c r="Q94" s="208" t="s">
        <v>53</v>
      </c>
      <c r="R94" s="211">
        <v>0.9</v>
      </c>
      <c r="S94" s="169">
        <v>131.85</v>
      </c>
      <c r="T94" s="75"/>
      <c r="V94" s="14">
        <v>293</v>
      </c>
      <c r="W94" s="14">
        <f t="shared" si="0"/>
        <v>131.85</v>
      </c>
      <c r="X94" s="252">
        <f t="shared" si="1"/>
        <v>131.85</v>
      </c>
    </row>
    <row r="95" spans="1:24" ht="16.5" customHeight="1">
      <c r="A95" s="20">
        <v>74</v>
      </c>
      <c r="B95" s="20" t="s">
        <v>11171</v>
      </c>
      <c r="C95" s="25" t="s">
        <v>15798</v>
      </c>
      <c r="D95" s="140"/>
      <c r="E95" s="144"/>
      <c r="F95" s="151"/>
      <c r="G95" s="154"/>
      <c r="H95" s="155"/>
      <c r="I95" s="205"/>
      <c r="J95" s="157"/>
      <c r="K95" s="158"/>
      <c r="L95" s="159"/>
      <c r="M95" s="144"/>
      <c r="N95" s="160"/>
      <c r="O95" s="151"/>
      <c r="P95" s="154"/>
      <c r="Q95" s="165" t="s">
        <v>69</v>
      </c>
      <c r="R95" s="193"/>
      <c r="S95" s="169">
        <v>197.1</v>
      </c>
      <c r="T95" s="75"/>
      <c r="V95" s="14">
        <v>438</v>
      </c>
      <c r="W95" s="14">
        <f t="shared" si="0"/>
        <v>197.1</v>
      </c>
      <c r="X95" s="252">
        <f t="shared" si="1"/>
        <v>197.1</v>
      </c>
    </row>
    <row r="96" spans="1:24" ht="16.5" customHeight="1">
      <c r="A96" s="20">
        <v>74</v>
      </c>
      <c r="B96" s="20" t="s">
        <v>11170</v>
      </c>
      <c r="C96" s="25" t="s">
        <v>2300</v>
      </c>
      <c r="D96" s="140"/>
      <c r="E96" s="144"/>
      <c r="F96" s="152"/>
      <c r="G96" s="46"/>
      <c r="H96" s="53"/>
      <c r="I96" s="156" t="s">
        <v>7754</v>
      </c>
      <c r="J96" s="206" t="s">
        <v>53</v>
      </c>
      <c r="K96" s="158">
        <v>1</v>
      </c>
      <c r="L96" s="159"/>
      <c r="M96" s="144"/>
      <c r="N96" s="160"/>
      <c r="O96" s="159"/>
      <c r="P96" s="144"/>
      <c r="Q96" s="166"/>
      <c r="R96" s="194"/>
      <c r="S96" s="169">
        <v>197.1</v>
      </c>
      <c r="T96" s="75"/>
      <c r="V96" s="14">
        <v>438</v>
      </c>
      <c r="W96" s="14">
        <f t="shared" si="0"/>
        <v>197.1</v>
      </c>
      <c r="X96" s="252">
        <f t="shared" si="1"/>
        <v>197.1</v>
      </c>
    </row>
    <row r="97" spans="1:24" ht="16.5" customHeight="1">
      <c r="A97" s="20">
        <v>74</v>
      </c>
      <c r="B97" s="20" t="s">
        <v>11166</v>
      </c>
      <c r="C97" s="25" t="s">
        <v>7079</v>
      </c>
      <c r="D97" s="140"/>
      <c r="E97" s="144"/>
      <c r="F97" s="136" t="s">
        <v>37</v>
      </c>
      <c r="G97" s="204" t="s">
        <v>53</v>
      </c>
      <c r="H97" s="217">
        <v>0.9</v>
      </c>
      <c r="I97" s="205"/>
      <c r="J97" s="157"/>
      <c r="K97" s="158"/>
      <c r="L97" s="159"/>
      <c r="M97" s="144"/>
      <c r="N97" s="160"/>
      <c r="O97" s="159"/>
      <c r="P97" s="144"/>
      <c r="Q97" s="166"/>
      <c r="R97" s="194"/>
      <c r="S97" s="169">
        <v>177.3</v>
      </c>
      <c r="T97" s="75"/>
      <c r="V97" s="14">
        <v>394</v>
      </c>
      <c r="W97" s="14">
        <f t="shared" si="0"/>
        <v>177.3</v>
      </c>
      <c r="X97" s="252">
        <f t="shared" si="1"/>
        <v>177.3</v>
      </c>
    </row>
    <row r="98" spans="1:24" ht="16.5" customHeight="1">
      <c r="A98" s="20">
        <v>74</v>
      </c>
      <c r="B98" s="20" t="s">
        <v>11164</v>
      </c>
      <c r="C98" s="25" t="s">
        <v>5222</v>
      </c>
      <c r="D98" s="140"/>
      <c r="E98" s="144"/>
      <c r="F98" s="203"/>
      <c r="G98" s="46"/>
      <c r="H98" s="220"/>
      <c r="I98" s="156" t="s">
        <v>7754</v>
      </c>
      <c r="J98" s="206" t="s">
        <v>53</v>
      </c>
      <c r="K98" s="158">
        <v>1</v>
      </c>
      <c r="L98" s="159"/>
      <c r="M98" s="144"/>
      <c r="N98" s="160"/>
      <c r="O98" s="152"/>
      <c r="P98" s="46"/>
      <c r="Q98" s="166"/>
      <c r="R98" s="194"/>
      <c r="S98" s="169">
        <v>177.3</v>
      </c>
      <c r="T98" s="75"/>
      <c r="V98" s="14">
        <v>394</v>
      </c>
      <c r="W98" s="14">
        <f t="shared" si="0"/>
        <v>177.3</v>
      </c>
      <c r="X98" s="252">
        <f t="shared" si="1"/>
        <v>177.3</v>
      </c>
    </row>
    <row r="99" spans="1:24" ht="16.5" customHeight="1">
      <c r="A99" s="20">
        <v>74</v>
      </c>
      <c r="B99" s="20" t="s">
        <v>9184</v>
      </c>
      <c r="C99" s="25" t="s">
        <v>15799</v>
      </c>
      <c r="D99" s="140"/>
      <c r="E99" s="144"/>
      <c r="F99" s="151"/>
      <c r="G99" s="154"/>
      <c r="H99" s="155"/>
      <c r="I99" s="205"/>
      <c r="J99" s="157"/>
      <c r="K99" s="158"/>
      <c r="L99" s="159"/>
      <c r="M99" s="144"/>
      <c r="N99" s="160"/>
      <c r="O99" s="136" t="s">
        <v>92</v>
      </c>
      <c r="P99" s="142"/>
      <c r="Q99" s="166"/>
      <c r="R99" s="194"/>
      <c r="S99" s="169">
        <v>138.15</v>
      </c>
      <c r="T99" s="75"/>
      <c r="V99" s="14">
        <v>307</v>
      </c>
      <c r="W99" s="14">
        <f t="shared" si="0"/>
        <v>138.15</v>
      </c>
      <c r="X99" s="252">
        <f t="shared" si="1"/>
        <v>138.15</v>
      </c>
    </row>
    <row r="100" spans="1:24" ht="16.5" customHeight="1">
      <c r="A100" s="20">
        <v>74</v>
      </c>
      <c r="B100" s="20" t="s">
        <v>11162</v>
      </c>
      <c r="C100" s="25" t="s">
        <v>10141</v>
      </c>
      <c r="D100" s="140"/>
      <c r="E100" s="144"/>
      <c r="F100" s="152"/>
      <c r="G100" s="46"/>
      <c r="H100" s="53"/>
      <c r="I100" s="156" t="s">
        <v>7754</v>
      </c>
      <c r="J100" s="206" t="s">
        <v>53</v>
      </c>
      <c r="K100" s="158">
        <v>1</v>
      </c>
      <c r="L100" s="159"/>
      <c r="M100" s="144"/>
      <c r="N100" s="160"/>
      <c r="O100" s="137"/>
      <c r="P100" s="143"/>
      <c r="Q100" s="166"/>
      <c r="R100" s="194"/>
      <c r="S100" s="169">
        <v>138.15</v>
      </c>
      <c r="T100" s="75"/>
      <c r="V100" s="14">
        <v>307</v>
      </c>
      <c r="W100" s="14">
        <f t="shared" si="0"/>
        <v>138.15</v>
      </c>
      <c r="X100" s="252">
        <f t="shared" si="1"/>
        <v>138.15</v>
      </c>
    </row>
    <row r="101" spans="1:24" ht="16.5" customHeight="1">
      <c r="A101" s="20">
        <v>74</v>
      </c>
      <c r="B101" s="20" t="s">
        <v>1925</v>
      </c>
      <c r="C101" s="25" t="s">
        <v>15800</v>
      </c>
      <c r="D101" s="140"/>
      <c r="E101" s="144"/>
      <c r="F101" s="136" t="s">
        <v>37</v>
      </c>
      <c r="G101" s="204" t="s">
        <v>53</v>
      </c>
      <c r="H101" s="217">
        <v>0.9</v>
      </c>
      <c r="I101" s="205"/>
      <c r="J101" s="157"/>
      <c r="K101" s="158"/>
      <c r="L101" s="159"/>
      <c r="M101" s="144"/>
      <c r="N101" s="160"/>
      <c r="O101" s="137"/>
      <c r="P101" s="143"/>
      <c r="Q101" s="166"/>
      <c r="R101" s="194"/>
      <c r="S101" s="169">
        <v>124.2</v>
      </c>
      <c r="T101" s="75"/>
      <c r="V101" s="14">
        <v>276</v>
      </c>
      <c r="W101" s="14">
        <f t="shared" si="0"/>
        <v>124.2</v>
      </c>
      <c r="X101" s="252">
        <f t="shared" si="1"/>
        <v>124.2</v>
      </c>
    </row>
    <row r="102" spans="1:24" ht="16.5" customHeight="1">
      <c r="A102" s="20">
        <v>74</v>
      </c>
      <c r="B102" s="20" t="s">
        <v>11160</v>
      </c>
      <c r="C102" s="25" t="s">
        <v>438</v>
      </c>
      <c r="D102" s="141"/>
      <c r="E102" s="46"/>
      <c r="F102" s="203"/>
      <c r="G102" s="46"/>
      <c r="H102" s="220"/>
      <c r="I102" s="156" t="s">
        <v>7754</v>
      </c>
      <c r="J102" s="206" t="s">
        <v>53</v>
      </c>
      <c r="K102" s="158">
        <v>1</v>
      </c>
      <c r="L102" s="159"/>
      <c r="M102" s="144"/>
      <c r="N102" s="160"/>
      <c r="O102" s="208" t="s">
        <v>53</v>
      </c>
      <c r="P102" s="53">
        <v>0.9</v>
      </c>
      <c r="Q102" s="208" t="s">
        <v>53</v>
      </c>
      <c r="R102" s="211">
        <v>0.85</v>
      </c>
      <c r="S102" s="169">
        <v>124.2</v>
      </c>
      <c r="T102" s="75"/>
      <c r="V102" s="14">
        <v>276</v>
      </c>
      <c r="W102" s="14">
        <f t="shared" si="0"/>
        <v>124.2</v>
      </c>
      <c r="X102" s="252">
        <f t="shared" si="1"/>
        <v>124.2</v>
      </c>
    </row>
    <row r="103" spans="1:24" ht="16.5" customHeight="1">
      <c r="A103" s="20">
        <v>74</v>
      </c>
      <c r="B103" s="20">
        <v>7267</v>
      </c>
      <c r="C103" s="25" t="s">
        <v>17157</v>
      </c>
      <c r="D103" s="136" t="s">
        <v>1722</v>
      </c>
      <c r="E103" s="200"/>
      <c r="F103" s="151"/>
      <c r="G103" s="154"/>
      <c r="H103" s="155"/>
      <c r="I103" s="205"/>
      <c r="J103" s="157"/>
      <c r="K103" s="158"/>
      <c r="L103" s="159"/>
      <c r="M103" s="144"/>
      <c r="N103" s="160"/>
      <c r="O103" s="151"/>
      <c r="P103" s="217"/>
      <c r="Q103" s="151"/>
      <c r="R103" s="155"/>
      <c r="S103" s="169">
        <v>278.10000000000002</v>
      </c>
      <c r="T103" s="75"/>
      <c r="V103" s="14">
        <v>618</v>
      </c>
      <c r="W103" s="14">
        <f t="shared" si="0"/>
        <v>278.10000000000002</v>
      </c>
      <c r="X103" s="252">
        <f t="shared" si="1"/>
        <v>278.10000000000002</v>
      </c>
    </row>
    <row r="104" spans="1:24" ht="16.5" customHeight="1">
      <c r="A104" s="20">
        <v>74</v>
      </c>
      <c r="B104" s="20">
        <v>7268</v>
      </c>
      <c r="C104" s="25" t="s">
        <v>17158</v>
      </c>
      <c r="D104" s="199"/>
      <c r="E104" s="201"/>
      <c r="F104" s="152"/>
      <c r="G104" s="46"/>
      <c r="H104" s="53"/>
      <c r="I104" s="156" t="s">
        <v>7754</v>
      </c>
      <c r="J104" s="206" t="s">
        <v>53</v>
      </c>
      <c r="K104" s="158">
        <v>1</v>
      </c>
      <c r="L104" s="159"/>
      <c r="M104" s="144"/>
      <c r="N104" s="160"/>
      <c r="O104" s="159"/>
      <c r="P104" s="218"/>
      <c r="Q104" s="159"/>
      <c r="R104" s="160"/>
      <c r="S104" s="169">
        <v>278.10000000000002</v>
      </c>
      <c r="T104" s="75"/>
      <c r="V104" s="14">
        <v>618</v>
      </c>
      <c r="W104" s="14">
        <f t="shared" si="0"/>
        <v>278.10000000000002</v>
      </c>
      <c r="X104" s="252">
        <f t="shared" si="1"/>
        <v>278.10000000000002</v>
      </c>
    </row>
    <row r="105" spans="1:24" ht="16.5" customHeight="1">
      <c r="A105" s="20">
        <v>74</v>
      </c>
      <c r="B105" s="20">
        <v>7269</v>
      </c>
      <c r="C105" s="25" t="s">
        <v>17159</v>
      </c>
      <c r="D105" s="199"/>
      <c r="E105" s="201"/>
      <c r="F105" s="136" t="s">
        <v>37</v>
      </c>
      <c r="G105" s="204" t="s">
        <v>53</v>
      </c>
      <c r="H105" s="217">
        <v>0.9</v>
      </c>
      <c r="I105" s="205"/>
      <c r="J105" s="157"/>
      <c r="K105" s="158"/>
      <c r="L105" s="159"/>
      <c r="M105" s="144"/>
      <c r="N105" s="160"/>
      <c r="O105" s="159"/>
      <c r="P105" s="218"/>
      <c r="Q105" s="159"/>
      <c r="R105" s="160"/>
      <c r="S105" s="169">
        <v>250.65</v>
      </c>
      <c r="T105" s="75"/>
      <c r="V105" s="14">
        <v>557</v>
      </c>
      <c r="W105" s="14">
        <f t="shared" si="0"/>
        <v>250.65</v>
      </c>
      <c r="X105" s="252">
        <f t="shared" si="1"/>
        <v>250.65</v>
      </c>
    </row>
    <row r="106" spans="1:24" ht="16.5" customHeight="1">
      <c r="A106" s="20">
        <v>74</v>
      </c>
      <c r="B106" s="20">
        <v>7270</v>
      </c>
      <c r="C106" s="25" t="s">
        <v>15961</v>
      </c>
      <c r="D106" s="138">
        <v>412</v>
      </c>
      <c r="E106" s="202" t="s">
        <v>51</v>
      </c>
      <c r="F106" s="203"/>
      <c r="G106" s="46"/>
      <c r="H106" s="220"/>
      <c r="I106" s="156" t="s">
        <v>7754</v>
      </c>
      <c r="J106" s="206" t="s">
        <v>53</v>
      </c>
      <c r="K106" s="158">
        <v>1</v>
      </c>
      <c r="L106" s="159"/>
      <c r="M106" s="144"/>
      <c r="N106" s="160"/>
      <c r="O106" s="159"/>
      <c r="P106" s="218"/>
      <c r="Q106" s="159"/>
      <c r="R106" s="160"/>
      <c r="S106" s="169">
        <v>250.65</v>
      </c>
      <c r="T106" s="75"/>
      <c r="V106" s="14">
        <v>557</v>
      </c>
      <c r="W106" s="14">
        <f t="shared" si="0"/>
        <v>250.65</v>
      </c>
      <c r="X106" s="252">
        <f t="shared" si="1"/>
        <v>250.65</v>
      </c>
    </row>
    <row r="107" spans="1:24" ht="16.5" customHeight="1">
      <c r="A107" s="20">
        <v>74</v>
      </c>
      <c r="B107" s="20" t="s">
        <v>11159</v>
      </c>
      <c r="C107" s="25" t="s">
        <v>4124</v>
      </c>
      <c r="D107" s="140"/>
      <c r="E107" s="144"/>
      <c r="F107" s="151"/>
      <c r="G107" s="154"/>
      <c r="H107" s="155"/>
      <c r="I107" s="205"/>
      <c r="J107" s="157"/>
      <c r="K107" s="158"/>
      <c r="L107" s="159"/>
      <c r="M107" s="144"/>
      <c r="N107" s="160"/>
      <c r="O107" s="136" t="s">
        <v>92</v>
      </c>
      <c r="P107" s="142"/>
      <c r="Q107" s="159"/>
      <c r="R107" s="144"/>
      <c r="S107" s="169">
        <v>194.85</v>
      </c>
      <c r="T107" s="75"/>
      <c r="V107" s="14">
        <v>433</v>
      </c>
      <c r="W107" s="14">
        <f t="shared" si="0"/>
        <v>194.85</v>
      </c>
      <c r="X107" s="252">
        <f t="shared" si="1"/>
        <v>194.85</v>
      </c>
    </row>
    <row r="108" spans="1:24" ht="16.5" customHeight="1">
      <c r="A108" s="20">
        <v>74</v>
      </c>
      <c r="B108" s="20" t="s">
        <v>2725</v>
      </c>
      <c r="C108" s="25" t="s">
        <v>9718</v>
      </c>
      <c r="D108" s="140"/>
      <c r="E108" s="144"/>
      <c r="F108" s="152"/>
      <c r="G108" s="46"/>
      <c r="H108" s="53"/>
      <c r="I108" s="156" t="s">
        <v>7754</v>
      </c>
      <c r="J108" s="206" t="s">
        <v>53</v>
      </c>
      <c r="K108" s="158">
        <v>1</v>
      </c>
      <c r="L108" s="159"/>
      <c r="M108" s="144"/>
      <c r="N108" s="160"/>
      <c r="O108" s="137"/>
      <c r="P108" s="143"/>
      <c r="Q108" s="159"/>
      <c r="R108" s="144"/>
      <c r="S108" s="169">
        <v>194.85</v>
      </c>
      <c r="T108" s="75"/>
      <c r="V108" s="14">
        <v>433</v>
      </c>
      <c r="W108" s="14">
        <f t="shared" si="0"/>
        <v>194.85</v>
      </c>
      <c r="X108" s="252">
        <f t="shared" si="1"/>
        <v>194.85</v>
      </c>
    </row>
    <row r="109" spans="1:24" ht="16.5" customHeight="1">
      <c r="A109" s="20">
        <v>74</v>
      </c>
      <c r="B109" s="20" t="s">
        <v>9259</v>
      </c>
      <c r="C109" s="25" t="s">
        <v>1334</v>
      </c>
      <c r="D109" s="140"/>
      <c r="E109" s="144"/>
      <c r="F109" s="136" t="s">
        <v>37</v>
      </c>
      <c r="G109" s="204" t="s">
        <v>53</v>
      </c>
      <c r="H109" s="217">
        <v>0.9</v>
      </c>
      <c r="I109" s="205"/>
      <c r="J109" s="157"/>
      <c r="K109" s="158"/>
      <c r="L109" s="159"/>
      <c r="M109" s="144"/>
      <c r="N109" s="160"/>
      <c r="O109" s="137"/>
      <c r="P109" s="143"/>
      <c r="Q109" s="159"/>
      <c r="R109" s="144"/>
      <c r="S109" s="169">
        <v>175.5</v>
      </c>
      <c r="T109" s="75"/>
      <c r="V109" s="14">
        <v>390</v>
      </c>
      <c r="W109" s="14">
        <f t="shared" si="0"/>
        <v>175.5</v>
      </c>
      <c r="X109" s="252">
        <f t="shared" si="1"/>
        <v>175.5</v>
      </c>
    </row>
    <row r="110" spans="1:24" ht="16.5" customHeight="1">
      <c r="A110" s="20">
        <v>74</v>
      </c>
      <c r="B110" s="20" t="s">
        <v>11157</v>
      </c>
      <c r="C110" s="25" t="s">
        <v>15803</v>
      </c>
      <c r="D110" s="140"/>
      <c r="E110" s="144"/>
      <c r="F110" s="203"/>
      <c r="G110" s="46"/>
      <c r="H110" s="220"/>
      <c r="I110" s="156" t="s">
        <v>7754</v>
      </c>
      <c r="J110" s="206" t="s">
        <v>53</v>
      </c>
      <c r="K110" s="158">
        <v>1</v>
      </c>
      <c r="L110" s="159"/>
      <c r="M110" s="144"/>
      <c r="N110" s="160"/>
      <c r="O110" s="208" t="s">
        <v>53</v>
      </c>
      <c r="P110" s="53">
        <v>0.7</v>
      </c>
      <c r="Q110" s="152"/>
      <c r="R110" s="46"/>
      <c r="S110" s="169">
        <v>175.5</v>
      </c>
      <c r="T110" s="75"/>
      <c r="V110" s="14">
        <v>390</v>
      </c>
      <c r="W110" s="14">
        <f t="shared" si="0"/>
        <v>175.5</v>
      </c>
      <c r="X110" s="252">
        <f t="shared" si="1"/>
        <v>175.5</v>
      </c>
    </row>
    <row r="111" spans="1:24" ht="16.5" customHeight="1">
      <c r="A111" s="20">
        <v>74</v>
      </c>
      <c r="B111" s="20" t="s">
        <v>5203</v>
      </c>
      <c r="C111" s="25" t="s">
        <v>10038</v>
      </c>
      <c r="D111" s="140"/>
      <c r="E111" s="144"/>
      <c r="F111" s="151"/>
      <c r="G111" s="154"/>
      <c r="H111" s="155"/>
      <c r="I111" s="205"/>
      <c r="J111" s="157"/>
      <c r="K111" s="158"/>
      <c r="L111" s="159"/>
      <c r="M111" s="144"/>
      <c r="N111" s="160"/>
      <c r="O111" s="151"/>
      <c r="P111" s="154"/>
      <c r="Q111" s="165" t="s">
        <v>150</v>
      </c>
      <c r="R111" s="209"/>
      <c r="S111" s="169">
        <v>250.2</v>
      </c>
      <c r="T111" s="75"/>
      <c r="V111" s="14">
        <v>556</v>
      </c>
      <c r="W111" s="14">
        <f t="shared" si="0"/>
        <v>250.2</v>
      </c>
      <c r="X111" s="252">
        <f t="shared" si="1"/>
        <v>250.2</v>
      </c>
    </row>
    <row r="112" spans="1:24" ht="16.5" customHeight="1">
      <c r="A112" s="20">
        <v>74</v>
      </c>
      <c r="B112" s="20" t="s">
        <v>1627</v>
      </c>
      <c r="C112" s="25" t="s">
        <v>71</v>
      </c>
      <c r="D112" s="140"/>
      <c r="E112" s="144"/>
      <c r="F112" s="152"/>
      <c r="G112" s="46"/>
      <c r="H112" s="53"/>
      <c r="I112" s="156" t="s">
        <v>7754</v>
      </c>
      <c r="J112" s="206" t="s">
        <v>53</v>
      </c>
      <c r="K112" s="158">
        <v>1</v>
      </c>
      <c r="L112" s="159"/>
      <c r="M112" s="144"/>
      <c r="N112" s="160"/>
      <c r="O112" s="159"/>
      <c r="P112" s="144"/>
      <c r="Q112" s="166"/>
      <c r="R112" s="210"/>
      <c r="S112" s="169">
        <v>250.2</v>
      </c>
      <c r="T112" s="75"/>
      <c r="V112" s="14">
        <v>556</v>
      </c>
      <c r="W112" s="14">
        <f t="shared" si="0"/>
        <v>250.2</v>
      </c>
      <c r="X112" s="252">
        <f t="shared" si="1"/>
        <v>250.2</v>
      </c>
    </row>
    <row r="113" spans="1:24" ht="16.5" customHeight="1">
      <c r="A113" s="20">
        <v>74</v>
      </c>
      <c r="B113" s="20" t="s">
        <v>11153</v>
      </c>
      <c r="C113" s="25" t="s">
        <v>1648</v>
      </c>
      <c r="D113" s="140"/>
      <c r="E113" s="144"/>
      <c r="F113" s="136" t="s">
        <v>37</v>
      </c>
      <c r="G113" s="204" t="s">
        <v>53</v>
      </c>
      <c r="H113" s="217">
        <v>0.9</v>
      </c>
      <c r="I113" s="205"/>
      <c r="J113" s="157"/>
      <c r="K113" s="158"/>
      <c r="L113" s="159"/>
      <c r="M113" s="144"/>
      <c r="N113" s="160"/>
      <c r="O113" s="159"/>
      <c r="P113" s="144"/>
      <c r="Q113" s="166"/>
      <c r="R113" s="210"/>
      <c r="S113" s="169">
        <v>225.45</v>
      </c>
      <c r="T113" s="75"/>
      <c r="V113" s="14">
        <v>501</v>
      </c>
      <c r="W113" s="14">
        <f t="shared" si="0"/>
        <v>225.45</v>
      </c>
      <c r="X113" s="252">
        <f t="shared" si="1"/>
        <v>225.45</v>
      </c>
    </row>
    <row r="114" spans="1:24" ht="16.5" customHeight="1">
      <c r="A114" s="20">
        <v>74</v>
      </c>
      <c r="B114" s="20" t="s">
        <v>10709</v>
      </c>
      <c r="C114" s="25" t="s">
        <v>15804</v>
      </c>
      <c r="D114" s="140"/>
      <c r="E114" s="144"/>
      <c r="F114" s="203"/>
      <c r="G114" s="46"/>
      <c r="H114" s="220"/>
      <c r="I114" s="156" t="s">
        <v>7754</v>
      </c>
      <c r="J114" s="206" t="s">
        <v>53</v>
      </c>
      <c r="K114" s="158">
        <v>1</v>
      </c>
      <c r="L114" s="159"/>
      <c r="M114" s="144"/>
      <c r="N114" s="160"/>
      <c r="O114" s="152"/>
      <c r="P114" s="46"/>
      <c r="Q114" s="166"/>
      <c r="R114" s="210"/>
      <c r="S114" s="169">
        <v>225.45</v>
      </c>
      <c r="T114" s="75"/>
      <c r="V114" s="14">
        <v>501</v>
      </c>
      <c r="W114" s="14">
        <f t="shared" si="0"/>
        <v>225.45</v>
      </c>
      <c r="X114" s="252">
        <f t="shared" si="1"/>
        <v>225.45</v>
      </c>
    </row>
    <row r="115" spans="1:24" ht="16.5" customHeight="1">
      <c r="A115" s="20">
        <v>74</v>
      </c>
      <c r="B115" s="20" t="s">
        <v>3798</v>
      </c>
      <c r="C115" s="25" t="s">
        <v>15805</v>
      </c>
      <c r="D115" s="140"/>
      <c r="E115" s="144"/>
      <c r="F115" s="151"/>
      <c r="G115" s="154"/>
      <c r="H115" s="155"/>
      <c r="I115" s="205"/>
      <c r="J115" s="157"/>
      <c r="K115" s="158"/>
      <c r="L115" s="159"/>
      <c r="M115" s="144"/>
      <c r="N115" s="160"/>
      <c r="O115" s="136" t="s">
        <v>92</v>
      </c>
      <c r="P115" s="142"/>
      <c r="Q115" s="166"/>
      <c r="R115" s="210"/>
      <c r="S115" s="169">
        <v>175.5</v>
      </c>
      <c r="T115" s="75"/>
      <c r="V115" s="14">
        <v>390</v>
      </c>
      <c r="W115" s="14">
        <f t="shared" si="0"/>
        <v>175.5</v>
      </c>
      <c r="X115" s="252">
        <f t="shared" si="1"/>
        <v>175.5</v>
      </c>
    </row>
    <row r="116" spans="1:24" ht="16.5" customHeight="1">
      <c r="A116" s="20">
        <v>74</v>
      </c>
      <c r="B116" s="20" t="s">
        <v>11152</v>
      </c>
      <c r="C116" s="25" t="s">
        <v>15806</v>
      </c>
      <c r="D116" s="140"/>
      <c r="E116" s="144"/>
      <c r="F116" s="152"/>
      <c r="G116" s="46"/>
      <c r="H116" s="53"/>
      <c r="I116" s="156" t="s">
        <v>7754</v>
      </c>
      <c r="J116" s="206" t="s">
        <v>53</v>
      </c>
      <c r="K116" s="158">
        <v>1</v>
      </c>
      <c r="L116" s="159"/>
      <c r="M116" s="144"/>
      <c r="N116" s="160"/>
      <c r="O116" s="137"/>
      <c r="P116" s="143"/>
      <c r="Q116" s="166"/>
      <c r="R116" s="210"/>
      <c r="S116" s="169">
        <v>175.5</v>
      </c>
      <c r="T116" s="75"/>
      <c r="V116" s="14">
        <v>390</v>
      </c>
      <c r="W116" s="14">
        <f t="shared" si="0"/>
        <v>175.5</v>
      </c>
      <c r="X116" s="252">
        <f t="shared" si="1"/>
        <v>175.5</v>
      </c>
    </row>
    <row r="117" spans="1:24" ht="16.5" customHeight="1">
      <c r="A117" s="20">
        <v>74</v>
      </c>
      <c r="B117" s="20" t="s">
        <v>11150</v>
      </c>
      <c r="C117" s="25" t="s">
        <v>10326</v>
      </c>
      <c r="D117" s="140"/>
      <c r="E117" s="144"/>
      <c r="F117" s="136" t="s">
        <v>37</v>
      </c>
      <c r="G117" s="204" t="s">
        <v>53</v>
      </c>
      <c r="H117" s="217">
        <v>0.9</v>
      </c>
      <c r="I117" s="205"/>
      <c r="J117" s="157"/>
      <c r="K117" s="158"/>
      <c r="L117" s="159"/>
      <c r="M117" s="144"/>
      <c r="N117" s="160"/>
      <c r="O117" s="137"/>
      <c r="P117" s="143"/>
      <c r="Q117" s="166"/>
      <c r="R117" s="210"/>
      <c r="S117" s="169">
        <v>157.95000000000002</v>
      </c>
      <c r="T117" s="75"/>
      <c r="V117" s="14">
        <v>351</v>
      </c>
      <c r="W117" s="14">
        <f t="shared" si="0"/>
        <v>157.95000000000002</v>
      </c>
      <c r="X117" s="252">
        <f t="shared" si="1"/>
        <v>157.95000000000002</v>
      </c>
    </row>
    <row r="118" spans="1:24" ht="16.5" customHeight="1">
      <c r="A118" s="20">
        <v>74</v>
      </c>
      <c r="B118" s="20" t="s">
        <v>9862</v>
      </c>
      <c r="C118" s="25" t="s">
        <v>15807</v>
      </c>
      <c r="D118" s="140"/>
      <c r="E118" s="144"/>
      <c r="F118" s="203"/>
      <c r="G118" s="46"/>
      <c r="H118" s="220"/>
      <c r="I118" s="156" t="s">
        <v>7754</v>
      </c>
      <c r="J118" s="206" t="s">
        <v>53</v>
      </c>
      <c r="K118" s="158">
        <v>1</v>
      </c>
      <c r="L118" s="159"/>
      <c r="M118" s="144"/>
      <c r="N118" s="160"/>
      <c r="O118" s="208" t="s">
        <v>53</v>
      </c>
      <c r="P118" s="53">
        <v>0.9</v>
      </c>
      <c r="Q118" s="208" t="s">
        <v>53</v>
      </c>
      <c r="R118" s="211">
        <v>0.9</v>
      </c>
      <c r="S118" s="169">
        <v>157.95000000000002</v>
      </c>
      <c r="T118" s="75"/>
      <c r="V118" s="14">
        <v>351</v>
      </c>
      <c r="W118" s="14">
        <f t="shared" si="0"/>
        <v>157.95000000000002</v>
      </c>
      <c r="X118" s="252">
        <f t="shared" si="1"/>
        <v>157.95000000000002</v>
      </c>
    </row>
    <row r="119" spans="1:24" ht="16.5" customHeight="1">
      <c r="A119" s="20">
        <v>74</v>
      </c>
      <c r="B119" s="20" t="s">
        <v>11148</v>
      </c>
      <c r="C119" s="25" t="s">
        <v>15808</v>
      </c>
      <c r="D119" s="140"/>
      <c r="E119" s="144"/>
      <c r="F119" s="151"/>
      <c r="G119" s="154"/>
      <c r="H119" s="155"/>
      <c r="I119" s="205"/>
      <c r="J119" s="157"/>
      <c r="K119" s="158"/>
      <c r="L119" s="159"/>
      <c r="M119" s="144"/>
      <c r="N119" s="160"/>
      <c r="O119" s="151"/>
      <c r="P119" s="154"/>
      <c r="Q119" s="165" t="s">
        <v>69</v>
      </c>
      <c r="R119" s="209"/>
      <c r="S119" s="169">
        <v>236.25</v>
      </c>
      <c r="T119" s="75"/>
      <c r="V119" s="14">
        <v>525</v>
      </c>
      <c r="W119" s="14">
        <f t="shared" si="0"/>
        <v>236.25</v>
      </c>
      <c r="X119" s="252">
        <f t="shared" si="1"/>
        <v>236.25</v>
      </c>
    </row>
    <row r="120" spans="1:24" ht="16.5" customHeight="1">
      <c r="A120" s="20">
        <v>74</v>
      </c>
      <c r="B120" s="20" t="s">
        <v>11147</v>
      </c>
      <c r="C120" s="25" t="s">
        <v>15809</v>
      </c>
      <c r="D120" s="140"/>
      <c r="E120" s="144"/>
      <c r="F120" s="152"/>
      <c r="G120" s="46"/>
      <c r="H120" s="53"/>
      <c r="I120" s="156" t="s">
        <v>7754</v>
      </c>
      <c r="J120" s="206" t="s">
        <v>53</v>
      </c>
      <c r="K120" s="158">
        <v>1</v>
      </c>
      <c r="L120" s="159"/>
      <c r="M120" s="144"/>
      <c r="N120" s="160"/>
      <c r="O120" s="159"/>
      <c r="P120" s="144"/>
      <c r="Q120" s="166"/>
      <c r="R120" s="210"/>
      <c r="S120" s="169">
        <v>236.25</v>
      </c>
      <c r="T120" s="75"/>
      <c r="V120" s="14">
        <v>525</v>
      </c>
      <c r="W120" s="14">
        <f t="shared" si="0"/>
        <v>236.25</v>
      </c>
      <c r="X120" s="252">
        <f t="shared" si="1"/>
        <v>236.25</v>
      </c>
    </row>
    <row r="121" spans="1:24" ht="16.5" customHeight="1">
      <c r="A121" s="20">
        <v>74</v>
      </c>
      <c r="B121" s="20" t="s">
        <v>511</v>
      </c>
      <c r="C121" s="25" t="s">
        <v>15810</v>
      </c>
      <c r="D121" s="140"/>
      <c r="E121" s="144"/>
      <c r="F121" s="136" t="s">
        <v>37</v>
      </c>
      <c r="G121" s="204" t="s">
        <v>53</v>
      </c>
      <c r="H121" s="217">
        <v>0.9</v>
      </c>
      <c r="I121" s="205"/>
      <c r="J121" s="157"/>
      <c r="K121" s="158"/>
      <c r="L121" s="159"/>
      <c r="M121" s="144"/>
      <c r="N121" s="160"/>
      <c r="O121" s="159"/>
      <c r="P121" s="144"/>
      <c r="Q121" s="166"/>
      <c r="R121" s="210"/>
      <c r="S121" s="169">
        <v>212.85</v>
      </c>
      <c r="T121" s="75"/>
      <c r="V121" s="14">
        <v>473</v>
      </c>
      <c r="W121" s="14">
        <f t="shared" si="0"/>
        <v>212.85</v>
      </c>
      <c r="X121" s="252">
        <f t="shared" si="1"/>
        <v>212.85</v>
      </c>
    </row>
    <row r="122" spans="1:24" ht="16.5" customHeight="1">
      <c r="A122" s="20">
        <v>74</v>
      </c>
      <c r="B122" s="20" t="s">
        <v>9968</v>
      </c>
      <c r="C122" s="25" t="s">
        <v>3133</v>
      </c>
      <c r="D122" s="140"/>
      <c r="E122" s="144"/>
      <c r="F122" s="203"/>
      <c r="G122" s="46"/>
      <c r="H122" s="220"/>
      <c r="I122" s="156" t="s">
        <v>7754</v>
      </c>
      <c r="J122" s="206" t="s">
        <v>53</v>
      </c>
      <c r="K122" s="158">
        <v>1</v>
      </c>
      <c r="L122" s="159"/>
      <c r="M122" s="144"/>
      <c r="N122" s="160"/>
      <c r="O122" s="152"/>
      <c r="P122" s="46"/>
      <c r="Q122" s="166"/>
      <c r="R122" s="210"/>
      <c r="S122" s="169">
        <v>212.85</v>
      </c>
      <c r="T122" s="75"/>
      <c r="V122" s="14">
        <v>473</v>
      </c>
      <c r="W122" s="14">
        <f t="shared" si="0"/>
        <v>212.85</v>
      </c>
      <c r="X122" s="252">
        <f t="shared" si="1"/>
        <v>212.85</v>
      </c>
    </row>
    <row r="123" spans="1:24" ht="16.5" customHeight="1">
      <c r="A123" s="20">
        <v>74</v>
      </c>
      <c r="B123" s="20" t="s">
        <v>3931</v>
      </c>
      <c r="C123" s="25" t="s">
        <v>2027</v>
      </c>
      <c r="D123" s="140"/>
      <c r="E123" s="144"/>
      <c r="F123" s="151"/>
      <c r="G123" s="154"/>
      <c r="H123" s="155"/>
      <c r="I123" s="205"/>
      <c r="J123" s="157"/>
      <c r="K123" s="158"/>
      <c r="L123" s="159"/>
      <c r="M123" s="144"/>
      <c r="N123" s="160"/>
      <c r="O123" s="136" t="s">
        <v>92</v>
      </c>
      <c r="P123" s="142"/>
      <c r="Q123" s="166"/>
      <c r="R123" s="210"/>
      <c r="S123" s="169">
        <v>165.6</v>
      </c>
      <c r="T123" s="75"/>
      <c r="V123" s="14">
        <v>368</v>
      </c>
      <c r="W123" s="14">
        <f t="shared" si="0"/>
        <v>165.6</v>
      </c>
      <c r="X123" s="252">
        <f t="shared" si="1"/>
        <v>165.6</v>
      </c>
    </row>
    <row r="124" spans="1:24" ht="16.5" customHeight="1">
      <c r="A124" s="20">
        <v>74</v>
      </c>
      <c r="B124" s="20" t="s">
        <v>9996</v>
      </c>
      <c r="C124" s="25" t="s">
        <v>3299</v>
      </c>
      <c r="D124" s="140"/>
      <c r="E124" s="144"/>
      <c r="F124" s="152"/>
      <c r="G124" s="46"/>
      <c r="H124" s="53"/>
      <c r="I124" s="156" t="s">
        <v>7754</v>
      </c>
      <c r="J124" s="206" t="s">
        <v>53</v>
      </c>
      <c r="K124" s="158">
        <v>1</v>
      </c>
      <c r="L124" s="159"/>
      <c r="M124" s="144"/>
      <c r="N124" s="160"/>
      <c r="O124" s="137"/>
      <c r="P124" s="143"/>
      <c r="Q124" s="166"/>
      <c r="R124" s="210"/>
      <c r="S124" s="169">
        <v>165.6</v>
      </c>
      <c r="T124" s="75"/>
      <c r="V124" s="14">
        <v>368</v>
      </c>
      <c r="W124" s="14">
        <f t="shared" si="0"/>
        <v>165.6</v>
      </c>
      <c r="X124" s="252">
        <f t="shared" si="1"/>
        <v>165.6</v>
      </c>
    </row>
    <row r="125" spans="1:24" ht="16.5" customHeight="1">
      <c r="A125" s="20">
        <v>74</v>
      </c>
      <c r="B125" s="20" t="s">
        <v>6902</v>
      </c>
      <c r="C125" s="25" t="s">
        <v>15811</v>
      </c>
      <c r="D125" s="140"/>
      <c r="E125" s="144"/>
      <c r="F125" s="136" t="s">
        <v>37</v>
      </c>
      <c r="G125" s="204" t="s">
        <v>53</v>
      </c>
      <c r="H125" s="217">
        <v>0.9</v>
      </c>
      <c r="I125" s="205"/>
      <c r="J125" s="157"/>
      <c r="K125" s="158"/>
      <c r="L125" s="159"/>
      <c r="M125" s="144"/>
      <c r="N125" s="160"/>
      <c r="O125" s="137"/>
      <c r="P125" s="143"/>
      <c r="Q125" s="166"/>
      <c r="R125" s="210"/>
      <c r="S125" s="169">
        <v>149.4</v>
      </c>
      <c r="T125" s="75"/>
      <c r="V125" s="14">
        <v>332</v>
      </c>
      <c r="W125" s="14">
        <f t="shared" si="0"/>
        <v>149.4</v>
      </c>
      <c r="X125" s="252">
        <f t="shared" si="1"/>
        <v>149.4</v>
      </c>
    </row>
    <row r="126" spans="1:24" ht="16.5" customHeight="1">
      <c r="A126" s="20">
        <v>74</v>
      </c>
      <c r="B126" s="20" t="s">
        <v>2347</v>
      </c>
      <c r="C126" s="25" t="s">
        <v>7959</v>
      </c>
      <c r="D126" s="141"/>
      <c r="E126" s="46"/>
      <c r="F126" s="203"/>
      <c r="G126" s="46"/>
      <c r="H126" s="220"/>
      <c r="I126" s="156" t="s">
        <v>7754</v>
      </c>
      <c r="J126" s="206" t="s">
        <v>53</v>
      </c>
      <c r="K126" s="158">
        <v>1</v>
      </c>
      <c r="L126" s="159"/>
      <c r="M126" s="144"/>
      <c r="N126" s="160"/>
      <c r="O126" s="208" t="s">
        <v>53</v>
      </c>
      <c r="P126" s="53">
        <v>0.9</v>
      </c>
      <c r="Q126" s="208" t="s">
        <v>53</v>
      </c>
      <c r="R126" s="211">
        <v>0.85</v>
      </c>
      <c r="S126" s="169">
        <v>149.4</v>
      </c>
      <c r="T126" s="75"/>
      <c r="V126" s="14">
        <v>332</v>
      </c>
      <c r="W126" s="14">
        <f t="shared" si="0"/>
        <v>149.4</v>
      </c>
      <c r="X126" s="252">
        <f t="shared" si="1"/>
        <v>149.4</v>
      </c>
    </row>
    <row r="127" spans="1:24" ht="16.5" customHeight="1">
      <c r="A127" s="20">
        <v>74</v>
      </c>
      <c r="B127" s="20">
        <v>7271</v>
      </c>
      <c r="C127" s="25" t="s">
        <v>17160</v>
      </c>
      <c r="D127" s="136" t="s">
        <v>17664</v>
      </c>
      <c r="E127" s="200"/>
      <c r="F127" s="151"/>
      <c r="G127" s="154"/>
      <c r="H127" s="155"/>
      <c r="I127" s="205"/>
      <c r="J127" s="157"/>
      <c r="K127" s="158"/>
      <c r="L127" s="159"/>
      <c r="M127" s="144"/>
      <c r="N127" s="160"/>
      <c r="O127" s="151"/>
      <c r="P127" s="217"/>
      <c r="Q127" s="151"/>
      <c r="R127" s="155"/>
      <c r="S127" s="169">
        <v>324.90000000000003</v>
      </c>
      <c r="T127" s="75"/>
      <c r="V127" s="14">
        <v>722</v>
      </c>
      <c r="W127" s="14">
        <f t="shared" si="0"/>
        <v>324.90000000000003</v>
      </c>
      <c r="X127" s="252">
        <f t="shared" si="1"/>
        <v>324.90000000000003</v>
      </c>
    </row>
    <row r="128" spans="1:24" ht="16.5" customHeight="1">
      <c r="A128" s="20">
        <v>74</v>
      </c>
      <c r="B128" s="20">
        <v>7272</v>
      </c>
      <c r="C128" s="25" t="s">
        <v>17161</v>
      </c>
      <c r="D128" s="199"/>
      <c r="E128" s="201"/>
      <c r="F128" s="152"/>
      <c r="G128" s="46"/>
      <c r="H128" s="53"/>
      <c r="I128" s="156" t="s">
        <v>7754</v>
      </c>
      <c r="J128" s="206" t="s">
        <v>53</v>
      </c>
      <c r="K128" s="158">
        <v>1</v>
      </c>
      <c r="L128" s="159"/>
      <c r="M128" s="144"/>
      <c r="N128" s="160"/>
      <c r="O128" s="159"/>
      <c r="P128" s="218"/>
      <c r="Q128" s="159"/>
      <c r="R128" s="160"/>
      <c r="S128" s="169">
        <v>324.90000000000003</v>
      </c>
      <c r="T128" s="75"/>
      <c r="V128" s="14">
        <v>722</v>
      </c>
      <c r="W128" s="14">
        <f t="shared" si="0"/>
        <v>324.90000000000003</v>
      </c>
      <c r="X128" s="252">
        <f t="shared" si="1"/>
        <v>324.90000000000003</v>
      </c>
    </row>
    <row r="129" spans="1:24" ht="16.5" customHeight="1">
      <c r="A129" s="20">
        <v>74</v>
      </c>
      <c r="B129" s="20">
        <v>7273</v>
      </c>
      <c r="C129" s="25" t="s">
        <v>8214</v>
      </c>
      <c r="D129" s="199"/>
      <c r="E129" s="201"/>
      <c r="F129" s="136" t="s">
        <v>37</v>
      </c>
      <c r="G129" s="204" t="s">
        <v>53</v>
      </c>
      <c r="H129" s="217">
        <v>0.9</v>
      </c>
      <c r="I129" s="205"/>
      <c r="J129" s="157"/>
      <c r="K129" s="158"/>
      <c r="L129" s="159"/>
      <c r="M129" s="144"/>
      <c r="N129" s="160"/>
      <c r="O129" s="159"/>
      <c r="P129" s="218"/>
      <c r="Q129" s="159"/>
      <c r="R129" s="160"/>
      <c r="S129" s="169">
        <v>292.5</v>
      </c>
      <c r="T129" s="75"/>
      <c r="V129" s="14">
        <v>650</v>
      </c>
      <c r="W129" s="14">
        <f t="shared" si="0"/>
        <v>292.5</v>
      </c>
      <c r="X129" s="252">
        <f t="shared" si="1"/>
        <v>292.5</v>
      </c>
    </row>
    <row r="130" spans="1:24" ht="16.5" customHeight="1">
      <c r="A130" s="20">
        <v>74</v>
      </c>
      <c r="B130" s="20">
        <v>7274</v>
      </c>
      <c r="C130" s="25" t="s">
        <v>12550</v>
      </c>
      <c r="D130" s="138">
        <v>481</v>
      </c>
      <c r="E130" s="202" t="s">
        <v>51</v>
      </c>
      <c r="F130" s="203"/>
      <c r="G130" s="46"/>
      <c r="H130" s="220"/>
      <c r="I130" s="156" t="s">
        <v>7754</v>
      </c>
      <c r="J130" s="206" t="s">
        <v>53</v>
      </c>
      <c r="K130" s="158">
        <v>1</v>
      </c>
      <c r="L130" s="159"/>
      <c r="M130" s="144"/>
      <c r="N130" s="160"/>
      <c r="O130" s="159"/>
      <c r="P130" s="218"/>
      <c r="Q130" s="159"/>
      <c r="R130" s="160"/>
      <c r="S130" s="169">
        <v>292.5</v>
      </c>
      <c r="T130" s="75"/>
      <c r="V130" s="14">
        <v>650</v>
      </c>
      <c r="W130" s="14">
        <f t="shared" si="0"/>
        <v>292.5</v>
      </c>
      <c r="X130" s="252">
        <f t="shared" si="1"/>
        <v>292.5</v>
      </c>
    </row>
    <row r="131" spans="1:24" ht="16.5" customHeight="1">
      <c r="A131" s="20">
        <v>74</v>
      </c>
      <c r="B131" s="20" t="s">
        <v>1908</v>
      </c>
      <c r="C131" s="25" t="s">
        <v>15817</v>
      </c>
      <c r="D131" s="140"/>
      <c r="E131" s="144"/>
      <c r="F131" s="151"/>
      <c r="G131" s="154"/>
      <c r="H131" s="155"/>
      <c r="I131" s="205"/>
      <c r="J131" s="157"/>
      <c r="K131" s="158"/>
      <c r="L131" s="159"/>
      <c r="M131" s="144"/>
      <c r="N131" s="160"/>
      <c r="O131" s="136" t="s">
        <v>92</v>
      </c>
      <c r="P131" s="142"/>
      <c r="Q131" s="159"/>
      <c r="R131" s="144"/>
      <c r="S131" s="169">
        <v>227.25</v>
      </c>
      <c r="T131" s="75"/>
      <c r="V131" s="14">
        <v>505</v>
      </c>
      <c r="W131" s="14">
        <f t="shared" si="0"/>
        <v>227.25</v>
      </c>
      <c r="X131" s="252">
        <f t="shared" si="1"/>
        <v>227.25</v>
      </c>
    </row>
    <row r="132" spans="1:24" ht="16.5" customHeight="1">
      <c r="A132" s="20">
        <v>74</v>
      </c>
      <c r="B132" s="20" t="s">
        <v>8070</v>
      </c>
      <c r="C132" s="25" t="s">
        <v>15818</v>
      </c>
      <c r="D132" s="140"/>
      <c r="E132" s="144"/>
      <c r="F132" s="152"/>
      <c r="G132" s="46"/>
      <c r="H132" s="53"/>
      <c r="I132" s="156" t="s">
        <v>7754</v>
      </c>
      <c r="J132" s="206" t="s">
        <v>53</v>
      </c>
      <c r="K132" s="158">
        <v>1</v>
      </c>
      <c r="L132" s="159"/>
      <c r="M132" s="144"/>
      <c r="N132" s="160"/>
      <c r="O132" s="137"/>
      <c r="P132" s="143"/>
      <c r="Q132" s="159"/>
      <c r="R132" s="144"/>
      <c r="S132" s="169">
        <v>227.25</v>
      </c>
      <c r="T132" s="75"/>
      <c r="V132" s="14">
        <v>505</v>
      </c>
      <c r="W132" s="14">
        <f t="shared" si="0"/>
        <v>227.25</v>
      </c>
      <c r="X132" s="252">
        <f t="shared" si="1"/>
        <v>227.25</v>
      </c>
    </row>
    <row r="133" spans="1:24" ht="16.5" customHeight="1">
      <c r="A133" s="20">
        <v>74</v>
      </c>
      <c r="B133" s="20" t="s">
        <v>6695</v>
      </c>
      <c r="C133" s="25" t="s">
        <v>15819</v>
      </c>
      <c r="D133" s="140"/>
      <c r="E133" s="144"/>
      <c r="F133" s="136" t="s">
        <v>37</v>
      </c>
      <c r="G133" s="204" t="s">
        <v>53</v>
      </c>
      <c r="H133" s="217">
        <v>0.9</v>
      </c>
      <c r="I133" s="205"/>
      <c r="J133" s="157"/>
      <c r="K133" s="158"/>
      <c r="L133" s="159"/>
      <c r="M133" s="144"/>
      <c r="N133" s="160"/>
      <c r="O133" s="137"/>
      <c r="P133" s="143"/>
      <c r="Q133" s="159"/>
      <c r="R133" s="144"/>
      <c r="S133" s="169">
        <v>204.75</v>
      </c>
      <c r="T133" s="75"/>
      <c r="V133" s="14">
        <v>455</v>
      </c>
      <c r="W133" s="14">
        <f t="shared" si="0"/>
        <v>204.75</v>
      </c>
      <c r="X133" s="252">
        <f t="shared" si="1"/>
        <v>204.75</v>
      </c>
    </row>
    <row r="134" spans="1:24" ht="16.5" customHeight="1">
      <c r="A134" s="20">
        <v>74</v>
      </c>
      <c r="B134" s="20" t="s">
        <v>4959</v>
      </c>
      <c r="C134" s="25" t="s">
        <v>3273</v>
      </c>
      <c r="D134" s="140"/>
      <c r="E134" s="144"/>
      <c r="F134" s="203"/>
      <c r="G134" s="46"/>
      <c r="H134" s="220"/>
      <c r="I134" s="156" t="s">
        <v>7754</v>
      </c>
      <c r="J134" s="206" t="s">
        <v>53</v>
      </c>
      <c r="K134" s="158">
        <v>1</v>
      </c>
      <c r="L134" s="159"/>
      <c r="M134" s="144"/>
      <c r="N134" s="160"/>
      <c r="O134" s="208" t="s">
        <v>53</v>
      </c>
      <c r="P134" s="53">
        <v>0.7</v>
      </c>
      <c r="Q134" s="152"/>
      <c r="R134" s="46"/>
      <c r="S134" s="169">
        <v>204.75</v>
      </c>
      <c r="T134" s="75"/>
      <c r="V134" s="14">
        <v>455</v>
      </c>
      <c r="W134" s="14">
        <f t="shared" si="0"/>
        <v>204.75</v>
      </c>
      <c r="X134" s="252">
        <f t="shared" si="1"/>
        <v>204.75</v>
      </c>
    </row>
    <row r="135" spans="1:24" ht="16.5" customHeight="1">
      <c r="A135" s="20">
        <v>74</v>
      </c>
      <c r="B135" s="20" t="s">
        <v>5410</v>
      </c>
      <c r="C135" s="25" t="s">
        <v>8936</v>
      </c>
      <c r="D135" s="140"/>
      <c r="E135" s="144"/>
      <c r="F135" s="151"/>
      <c r="G135" s="154"/>
      <c r="H135" s="155"/>
      <c r="I135" s="205"/>
      <c r="J135" s="157"/>
      <c r="K135" s="158"/>
      <c r="L135" s="159"/>
      <c r="M135" s="144"/>
      <c r="N135" s="160"/>
      <c r="O135" s="151"/>
      <c r="P135" s="154"/>
      <c r="Q135" s="165" t="s">
        <v>150</v>
      </c>
      <c r="R135" s="209"/>
      <c r="S135" s="169">
        <v>292.5</v>
      </c>
      <c r="T135" s="75"/>
      <c r="V135" s="14">
        <v>650</v>
      </c>
      <c r="W135" s="14">
        <f t="shared" si="0"/>
        <v>292.5</v>
      </c>
      <c r="X135" s="252">
        <f t="shared" si="1"/>
        <v>292.5</v>
      </c>
    </row>
    <row r="136" spans="1:24" ht="16.5" customHeight="1">
      <c r="A136" s="20">
        <v>74</v>
      </c>
      <c r="B136" s="20" t="s">
        <v>6566</v>
      </c>
      <c r="C136" s="25" t="s">
        <v>15820</v>
      </c>
      <c r="D136" s="140"/>
      <c r="E136" s="144"/>
      <c r="F136" s="152"/>
      <c r="G136" s="46"/>
      <c r="H136" s="53"/>
      <c r="I136" s="156" t="s">
        <v>7754</v>
      </c>
      <c r="J136" s="206" t="s">
        <v>53</v>
      </c>
      <c r="K136" s="158">
        <v>1</v>
      </c>
      <c r="L136" s="159"/>
      <c r="M136" s="144"/>
      <c r="N136" s="160"/>
      <c r="O136" s="159"/>
      <c r="P136" s="144"/>
      <c r="Q136" s="166"/>
      <c r="R136" s="210"/>
      <c r="S136" s="169">
        <v>292.5</v>
      </c>
      <c r="T136" s="75"/>
      <c r="V136" s="14">
        <v>650</v>
      </c>
      <c r="W136" s="14">
        <f t="shared" si="0"/>
        <v>292.5</v>
      </c>
      <c r="X136" s="252">
        <f t="shared" si="1"/>
        <v>292.5</v>
      </c>
    </row>
    <row r="137" spans="1:24" ht="16.5" customHeight="1">
      <c r="A137" s="20">
        <v>74</v>
      </c>
      <c r="B137" s="20" t="s">
        <v>3851</v>
      </c>
      <c r="C137" s="25" t="s">
        <v>3286</v>
      </c>
      <c r="D137" s="140"/>
      <c r="E137" s="144"/>
      <c r="F137" s="136" t="s">
        <v>37</v>
      </c>
      <c r="G137" s="204" t="s">
        <v>53</v>
      </c>
      <c r="H137" s="217">
        <v>0.9</v>
      </c>
      <c r="I137" s="205"/>
      <c r="J137" s="157"/>
      <c r="K137" s="158"/>
      <c r="L137" s="159"/>
      <c r="M137" s="144"/>
      <c r="N137" s="160"/>
      <c r="O137" s="159"/>
      <c r="P137" s="144"/>
      <c r="Q137" s="166"/>
      <c r="R137" s="210"/>
      <c r="S137" s="169">
        <v>263.25</v>
      </c>
      <c r="T137" s="75"/>
      <c r="V137" s="14">
        <v>585</v>
      </c>
      <c r="W137" s="14">
        <f t="shared" si="0"/>
        <v>263.25</v>
      </c>
      <c r="X137" s="252">
        <f t="shared" si="1"/>
        <v>263.25</v>
      </c>
    </row>
    <row r="138" spans="1:24" ht="16.5" customHeight="1">
      <c r="A138" s="20">
        <v>74</v>
      </c>
      <c r="B138" s="20" t="s">
        <v>11143</v>
      </c>
      <c r="C138" s="25" t="s">
        <v>10977</v>
      </c>
      <c r="D138" s="140"/>
      <c r="E138" s="144"/>
      <c r="F138" s="203"/>
      <c r="G138" s="46"/>
      <c r="H138" s="220"/>
      <c r="I138" s="156" t="s">
        <v>7754</v>
      </c>
      <c r="J138" s="206" t="s">
        <v>53</v>
      </c>
      <c r="K138" s="158">
        <v>1</v>
      </c>
      <c r="L138" s="159"/>
      <c r="M138" s="144"/>
      <c r="N138" s="160"/>
      <c r="O138" s="152"/>
      <c r="P138" s="46"/>
      <c r="Q138" s="166"/>
      <c r="R138" s="210"/>
      <c r="S138" s="169">
        <v>263.25</v>
      </c>
      <c r="T138" s="75"/>
      <c r="V138" s="14">
        <v>585</v>
      </c>
      <c r="W138" s="14">
        <f t="shared" si="0"/>
        <v>263.25</v>
      </c>
      <c r="X138" s="252">
        <f t="shared" si="1"/>
        <v>263.25</v>
      </c>
    </row>
    <row r="139" spans="1:24" ht="16.5" customHeight="1">
      <c r="A139" s="20">
        <v>74</v>
      </c>
      <c r="B139" s="20" t="s">
        <v>11142</v>
      </c>
      <c r="C139" s="25" t="s">
        <v>15822</v>
      </c>
      <c r="D139" s="140"/>
      <c r="E139" s="144"/>
      <c r="F139" s="151"/>
      <c r="G139" s="154"/>
      <c r="H139" s="155"/>
      <c r="I139" s="205"/>
      <c r="J139" s="157"/>
      <c r="K139" s="158"/>
      <c r="L139" s="159"/>
      <c r="M139" s="144"/>
      <c r="N139" s="160"/>
      <c r="O139" s="136" t="s">
        <v>92</v>
      </c>
      <c r="P139" s="142"/>
      <c r="Q139" s="166"/>
      <c r="R139" s="210"/>
      <c r="S139" s="169">
        <v>204.75</v>
      </c>
      <c r="T139" s="75"/>
      <c r="V139" s="14">
        <v>455</v>
      </c>
      <c r="W139" s="14">
        <f t="shared" si="0"/>
        <v>204.75</v>
      </c>
      <c r="X139" s="252">
        <f t="shared" si="1"/>
        <v>204.75</v>
      </c>
    </row>
    <row r="140" spans="1:24" ht="16.5" customHeight="1">
      <c r="A140" s="20">
        <v>74</v>
      </c>
      <c r="B140" s="20" t="s">
        <v>212</v>
      </c>
      <c r="C140" s="25" t="s">
        <v>15823</v>
      </c>
      <c r="D140" s="140"/>
      <c r="E140" s="144"/>
      <c r="F140" s="152"/>
      <c r="G140" s="46"/>
      <c r="H140" s="53"/>
      <c r="I140" s="156" t="s">
        <v>7754</v>
      </c>
      <c r="J140" s="206" t="s">
        <v>53</v>
      </c>
      <c r="K140" s="158">
        <v>1</v>
      </c>
      <c r="L140" s="159"/>
      <c r="M140" s="144"/>
      <c r="N140" s="160"/>
      <c r="O140" s="137"/>
      <c r="P140" s="143"/>
      <c r="Q140" s="166"/>
      <c r="R140" s="210"/>
      <c r="S140" s="169">
        <v>204.75</v>
      </c>
      <c r="T140" s="75"/>
      <c r="V140" s="14">
        <v>455</v>
      </c>
      <c r="W140" s="14">
        <f t="shared" si="0"/>
        <v>204.75</v>
      </c>
      <c r="X140" s="252">
        <f t="shared" si="1"/>
        <v>204.75</v>
      </c>
    </row>
    <row r="141" spans="1:24" ht="16.5" customHeight="1">
      <c r="A141" s="20">
        <v>74</v>
      </c>
      <c r="B141" s="20" t="s">
        <v>9712</v>
      </c>
      <c r="C141" s="25" t="s">
        <v>15824</v>
      </c>
      <c r="D141" s="140"/>
      <c r="E141" s="144"/>
      <c r="F141" s="136" t="s">
        <v>37</v>
      </c>
      <c r="G141" s="204" t="s">
        <v>53</v>
      </c>
      <c r="H141" s="217">
        <v>0.9</v>
      </c>
      <c r="I141" s="205"/>
      <c r="J141" s="157"/>
      <c r="K141" s="158"/>
      <c r="L141" s="159"/>
      <c r="M141" s="144"/>
      <c r="N141" s="160"/>
      <c r="O141" s="137"/>
      <c r="P141" s="143"/>
      <c r="Q141" s="166"/>
      <c r="R141" s="210"/>
      <c r="S141" s="169">
        <v>184.5</v>
      </c>
      <c r="T141" s="75"/>
      <c r="V141" s="14">
        <v>410</v>
      </c>
      <c r="W141" s="14">
        <f t="shared" si="0"/>
        <v>184.5</v>
      </c>
      <c r="X141" s="252">
        <f t="shared" si="1"/>
        <v>184.5</v>
      </c>
    </row>
    <row r="142" spans="1:24" ht="16.5" customHeight="1">
      <c r="A142" s="20">
        <v>74</v>
      </c>
      <c r="B142" s="20" t="s">
        <v>11141</v>
      </c>
      <c r="C142" s="25" t="s">
        <v>15825</v>
      </c>
      <c r="D142" s="140"/>
      <c r="E142" s="144"/>
      <c r="F142" s="203"/>
      <c r="G142" s="46"/>
      <c r="H142" s="220"/>
      <c r="I142" s="156" t="s">
        <v>7754</v>
      </c>
      <c r="J142" s="206" t="s">
        <v>53</v>
      </c>
      <c r="K142" s="158">
        <v>1</v>
      </c>
      <c r="L142" s="159"/>
      <c r="M142" s="144"/>
      <c r="N142" s="160"/>
      <c r="O142" s="208" t="s">
        <v>53</v>
      </c>
      <c r="P142" s="53">
        <v>0.9</v>
      </c>
      <c r="Q142" s="208" t="s">
        <v>53</v>
      </c>
      <c r="R142" s="211">
        <v>0.9</v>
      </c>
      <c r="S142" s="169">
        <v>184.5</v>
      </c>
      <c r="T142" s="75"/>
      <c r="V142" s="14">
        <v>410</v>
      </c>
      <c r="W142" s="14">
        <f t="shared" si="0"/>
        <v>184.5</v>
      </c>
      <c r="X142" s="252">
        <f t="shared" si="1"/>
        <v>184.5</v>
      </c>
    </row>
    <row r="143" spans="1:24" ht="16.5" customHeight="1">
      <c r="A143" s="20">
        <v>74</v>
      </c>
      <c r="B143" s="20" t="s">
        <v>11140</v>
      </c>
      <c r="C143" s="25" t="s">
        <v>15826</v>
      </c>
      <c r="D143" s="140"/>
      <c r="E143" s="144"/>
      <c r="F143" s="151"/>
      <c r="G143" s="154"/>
      <c r="H143" s="155"/>
      <c r="I143" s="205"/>
      <c r="J143" s="157"/>
      <c r="K143" s="158"/>
      <c r="L143" s="159"/>
      <c r="M143" s="144"/>
      <c r="N143" s="160"/>
      <c r="O143" s="151"/>
      <c r="P143" s="154"/>
      <c r="Q143" s="165" t="s">
        <v>69</v>
      </c>
      <c r="R143" s="209"/>
      <c r="S143" s="169">
        <v>276.3</v>
      </c>
      <c r="T143" s="75"/>
      <c r="V143" s="14">
        <v>614</v>
      </c>
      <c r="W143" s="14">
        <f t="shared" si="0"/>
        <v>276.3</v>
      </c>
      <c r="X143" s="252">
        <f t="shared" si="1"/>
        <v>276.3</v>
      </c>
    </row>
    <row r="144" spans="1:24" ht="16.5" customHeight="1">
      <c r="A144" s="20">
        <v>74</v>
      </c>
      <c r="B144" s="20" t="s">
        <v>1605</v>
      </c>
      <c r="C144" s="25" t="s">
        <v>7381</v>
      </c>
      <c r="D144" s="140"/>
      <c r="E144" s="144"/>
      <c r="F144" s="152"/>
      <c r="G144" s="46"/>
      <c r="H144" s="53"/>
      <c r="I144" s="156" t="s">
        <v>7754</v>
      </c>
      <c r="J144" s="206" t="s">
        <v>53</v>
      </c>
      <c r="K144" s="158">
        <v>1</v>
      </c>
      <c r="L144" s="159"/>
      <c r="M144" s="144"/>
      <c r="N144" s="160"/>
      <c r="O144" s="159"/>
      <c r="P144" s="144"/>
      <c r="Q144" s="166"/>
      <c r="R144" s="210"/>
      <c r="S144" s="169">
        <v>276.3</v>
      </c>
      <c r="T144" s="75"/>
      <c r="V144" s="14">
        <v>614</v>
      </c>
      <c r="W144" s="14">
        <f t="shared" si="0"/>
        <v>276.3</v>
      </c>
      <c r="X144" s="252">
        <f t="shared" si="1"/>
        <v>276.3</v>
      </c>
    </row>
    <row r="145" spans="1:24" ht="16.5" customHeight="1">
      <c r="A145" s="20">
        <v>74</v>
      </c>
      <c r="B145" s="20" t="s">
        <v>10426</v>
      </c>
      <c r="C145" s="25" t="s">
        <v>12079</v>
      </c>
      <c r="D145" s="140"/>
      <c r="E145" s="144"/>
      <c r="F145" s="136" t="s">
        <v>37</v>
      </c>
      <c r="G145" s="204" t="s">
        <v>53</v>
      </c>
      <c r="H145" s="217">
        <v>0.9</v>
      </c>
      <c r="I145" s="205"/>
      <c r="J145" s="157"/>
      <c r="K145" s="158"/>
      <c r="L145" s="159"/>
      <c r="M145" s="144"/>
      <c r="N145" s="160"/>
      <c r="O145" s="159"/>
      <c r="P145" s="144"/>
      <c r="Q145" s="166"/>
      <c r="R145" s="210"/>
      <c r="S145" s="169">
        <v>248.85</v>
      </c>
      <c r="T145" s="75"/>
      <c r="V145" s="14">
        <v>553</v>
      </c>
      <c r="W145" s="14">
        <f t="shared" si="0"/>
        <v>248.85</v>
      </c>
      <c r="X145" s="252">
        <f t="shared" si="1"/>
        <v>248.85</v>
      </c>
    </row>
    <row r="146" spans="1:24" ht="16.5" customHeight="1">
      <c r="A146" s="20">
        <v>74</v>
      </c>
      <c r="B146" s="20" t="s">
        <v>11138</v>
      </c>
      <c r="C146" s="25" t="s">
        <v>2487</v>
      </c>
      <c r="D146" s="140"/>
      <c r="E146" s="144"/>
      <c r="F146" s="203"/>
      <c r="G146" s="46"/>
      <c r="H146" s="220"/>
      <c r="I146" s="156" t="s">
        <v>7754</v>
      </c>
      <c r="J146" s="206" t="s">
        <v>53</v>
      </c>
      <c r="K146" s="158">
        <v>1</v>
      </c>
      <c r="L146" s="159"/>
      <c r="M146" s="144"/>
      <c r="N146" s="160"/>
      <c r="O146" s="152"/>
      <c r="P146" s="46"/>
      <c r="Q146" s="166"/>
      <c r="R146" s="210"/>
      <c r="S146" s="169">
        <v>248.85</v>
      </c>
      <c r="T146" s="75"/>
      <c r="V146" s="14">
        <v>553</v>
      </c>
      <c r="W146" s="14">
        <f t="shared" si="0"/>
        <v>248.85</v>
      </c>
      <c r="X146" s="252">
        <f t="shared" si="1"/>
        <v>248.85</v>
      </c>
    </row>
    <row r="147" spans="1:24" ht="16.5" customHeight="1">
      <c r="A147" s="20">
        <v>74</v>
      </c>
      <c r="B147" s="20" t="s">
        <v>11135</v>
      </c>
      <c r="C147" s="25" t="s">
        <v>2378</v>
      </c>
      <c r="D147" s="140"/>
      <c r="E147" s="144"/>
      <c r="F147" s="151"/>
      <c r="G147" s="154"/>
      <c r="H147" s="155"/>
      <c r="I147" s="205"/>
      <c r="J147" s="157"/>
      <c r="K147" s="158"/>
      <c r="L147" s="159"/>
      <c r="M147" s="144"/>
      <c r="N147" s="160"/>
      <c r="O147" s="136" t="s">
        <v>92</v>
      </c>
      <c r="P147" s="142"/>
      <c r="Q147" s="166"/>
      <c r="R147" s="210"/>
      <c r="S147" s="169">
        <v>193.05</v>
      </c>
      <c r="T147" s="75"/>
      <c r="V147" s="14">
        <v>429</v>
      </c>
      <c r="W147" s="14">
        <f t="shared" si="0"/>
        <v>193.05</v>
      </c>
      <c r="X147" s="252">
        <f t="shared" si="1"/>
        <v>193.05</v>
      </c>
    </row>
    <row r="148" spans="1:24" ht="16.5" customHeight="1">
      <c r="A148" s="20">
        <v>74</v>
      </c>
      <c r="B148" s="20" t="s">
        <v>11134</v>
      </c>
      <c r="C148" s="25" t="s">
        <v>2364</v>
      </c>
      <c r="D148" s="140"/>
      <c r="E148" s="144"/>
      <c r="F148" s="152"/>
      <c r="G148" s="46"/>
      <c r="H148" s="53"/>
      <c r="I148" s="156" t="s">
        <v>7754</v>
      </c>
      <c r="J148" s="206" t="s">
        <v>53</v>
      </c>
      <c r="K148" s="158">
        <v>1</v>
      </c>
      <c r="L148" s="159"/>
      <c r="M148" s="144"/>
      <c r="N148" s="160"/>
      <c r="O148" s="137"/>
      <c r="P148" s="143"/>
      <c r="Q148" s="166"/>
      <c r="R148" s="210"/>
      <c r="S148" s="169">
        <v>193.05</v>
      </c>
      <c r="T148" s="75"/>
      <c r="V148" s="14">
        <v>429</v>
      </c>
      <c r="W148" s="14">
        <f t="shared" si="0"/>
        <v>193.05</v>
      </c>
      <c r="X148" s="252">
        <f t="shared" si="1"/>
        <v>193.05</v>
      </c>
    </row>
    <row r="149" spans="1:24" ht="16.5" customHeight="1">
      <c r="A149" s="20">
        <v>74</v>
      </c>
      <c r="B149" s="20" t="s">
        <v>11133</v>
      </c>
      <c r="C149" s="25" t="s">
        <v>13918</v>
      </c>
      <c r="D149" s="140"/>
      <c r="E149" s="144"/>
      <c r="F149" s="136" t="s">
        <v>37</v>
      </c>
      <c r="G149" s="204" t="s">
        <v>53</v>
      </c>
      <c r="H149" s="217">
        <v>0.9</v>
      </c>
      <c r="I149" s="205"/>
      <c r="J149" s="157"/>
      <c r="K149" s="158"/>
      <c r="L149" s="159"/>
      <c r="M149" s="144"/>
      <c r="N149" s="160"/>
      <c r="O149" s="137"/>
      <c r="P149" s="143"/>
      <c r="Q149" s="166"/>
      <c r="R149" s="210"/>
      <c r="S149" s="169">
        <v>174.15</v>
      </c>
      <c r="T149" s="75"/>
      <c r="V149" s="14">
        <v>387</v>
      </c>
      <c r="W149" s="14">
        <f t="shared" si="0"/>
        <v>174.15</v>
      </c>
      <c r="X149" s="252">
        <f t="shared" si="1"/>
        <v>174.15</v>
      </c>
    </row>
    <row r="150" spans="1:24" ht="16.5" customHeight="1">
      <c r="A150" s="20">
        <v>74</v>
      </c>
      <c r="B150" s="20" t="s">
        <v>8953</v>
      </c>
      <c r="C150" s="25" t="s">
        <v>11796</v>
      </c>
      <c r="D150" s="141"/>
      <c r="E150" s="46"/>
      <c r="F150" s="203"/>
      <c r="G150" s="46"/>
      <c r="H150" s="220"/>
      <c r="I150" s="156" t="s">
        <v>7754</v>
      </c>
      <c r="J150" s="206" t="s">
        <v>53</v>
      </c>
      <c r="K150" s="158">
        <v>1</v>
      </c>
      <c r="L150" s="159"/>
      <c r="M150" s="144"/>
      <c r="N150" s="160"/>
      <c r="O150" s="208" t="s">
        <v>53</v>
      </c>
      <c r="P150" s="53">
        <v>0.9</v>
      </c>
      <c r="Q150" s="208" t="s">
        <v>53</v>
      </c>
      <c r="R150" s="211">
        <v>0.85</v>
      </c>
      <c r="S150" s="169">
        <v>174.15</v>
      </c>
      <c r="T150" s="75"/>
      <c r="V150" s="14">
        <v>387</v>
      </c>
      <c r="W150" s="14">
        <f t="shared" si="0"/>
        <v>174.15</v>
      </c>
      <c r="X150" s="252">
        <f t="shared" si="1"/>
        <v>174.15</v>
      </c>
    </row>
    <row r="151" spans="1:24" ht="16.5" customHeight="1">
      <c r="A151" s="20">
        <v>74</v>
      </c>
      <c r="B151" s="20">
        <v>7275</v>
      </c>
      <c r="C151" s="25" t="s">
        <v>17162</v>
      </c>
      <c r="D151" s="136" t="s">
        <v>1791</v>
      </c>
      <c r="E151" s="200"/>
      <c r="F151" s="151"/>
      <c r="G151" s="154"/>
      <c r="H151" s="155"/>
      <c r="I151" s="205"/>
      <c r="J151" s="157"/>
      <c r="K151" s="158"/>
      <c r="L151" s="151" t="s">
        <v>1233</v>
      </c>
      <c r="M151" s="154"/>
      <c r="N151" s="155"/>
      <c r="O151" s="151"/>
      <c r="P151" s="217"/>
      <c r="Q151" s="151"/>
      <c r="R151" s="155"/>
      <c r="S151" s="169">
        <v>371.25</v>
      </c>
      <c r="T151" s="75"/>
      <c r="V151" s="14">
        <v>825</v>
      </c>
      <c r="W151" s="14">
        <f t="shared" si="0"/>
        <v>371.25</v>
      </c>
      <c r="X151" s="252">
        <f t="shared" si="1"/>
        <v>371.25</v>
      </c>
    </row>
    <row r="152" spans="1:24" ht="16.5" customHeight="1">
      <c r="A152" s="20">
        <v>74</v>
      </c>
      <c r="B152" s="20">
        <v>7276</v>
      </c>
      <c r="C152" s="25" t="s">
        <v>17163</v>
      </c>
      <c r="D152" s="199"/>
      <c r="E152" s="201"/>
      <c r="F152" s="152"/>
      <c r="G152" s="46"/>
      <c r="H152" s="53"/>
      <c r="I152" s="156" t="s">
        <v>7754</v>
      </c>
      <c r="J152" s="206" t="s">
        <v>53</v>
      </c>
      <c r="K152" s="158">
        <v>1</v>
      </c>
      <c r="L152" s="215" t="s">
        <v>53</v>
      </c>
      <c r="M152" s="160">
        <v>0.5</v>
      </c>
      <c r="N152" s="164" t="s">
        <v>591</v>
      </c>
      <c r="O152" s="159"/>
      <c r="P152" s="218"/>
      <c r="Q152" s="159"/>
      <c r="R152" s="160"/>
      <c r="S152" s="169">
        <v>371.25</v>
      </c>
      <c r="T152" s="75"/>
      <c r="V152" s="14">
        <v>825</v>
      </c>
      <c r="W152" s="14">
        <f t="shared" si="0"/>
        <v>371.25</v>
      </c>
      <c r="X152" s="252">
        <f t="shared" si="1"/>
        <v>371.25</v>
      </c>
    </row>
    <row r="153" spans="1:24" ht="16.5" customHeight="1">
      <c r="A153" s="20">
        <v>74</v>
      </c>
      <c r="B153" s="20">
        <v>7277</v>
      </c>
      <c r="C153" s="25" t="s">
        <v>13753</v>
      </c>
      <c r="D153" s="199"/>
      <c r="E153" s="201"/>
      <c r="F153" s="136" t="s">
        <v>37</v>
      </c>
      <c r="G153" s="204" t="s">
        <v>53</v>
      </c>
      <c r="H153" s="217">
        <v>0.9</v>
      </c>
      <c r="I153" s="205"/>
      <c r="J153" s="157"/>
      <c r="K153" s="158"/>
      <c r="L153" s="159"/>
      <c r="M153" s="144"/>
      <c r="N153" s="216"/>
      <c r="O153" s="159"/>
      <c r="P153" s="218"/>
      <c r="Q153" s="159"/>
      <c r="R153" s="160"/>
      <c r="S153" s="169">
        <v>334.35</v>
      </c>
      <c r="T153" s="75"/>
      <c r="V153" s="14">
        <v>743</v>
      </c>
      <c r="W153" s="14">
        <f t="shared" si="0"/>
        <v>334.35</v>
      </c>
      <c r="X153" s="252">
        <f t="shared" si="1"/>
        <v>334.35</v>
      </c>
    </row>
    <row r="154" spans="1:24" ht="16.5" customHeight="1">
      <c r="A154" s="20">
        <v>74</v>
      </c>
      <c r="B154" s="20">
        <v>7278</v>
      </c>
      <c r="C154" s="25" t="s">
        <v>17164</v>
      </c>
      <c r="D154" s="138">
        <v>550</v>
      </c>
      <c r="E154" s="202" t="s">
        <v>51</v>
      </c>
      <c r="F154" s="203"/>
      <c r="G154" s="46"/>
      <c r="H154" s="220"/>
      <c r="I154" s="156" t="s">
        <v>7754</v>
      </c>
      <c r="J154" s="206" t="s">
        <v>53</v>
      </c>
      <c r="K154" s="158">
        <v>1</v>
      </c>
      <c r="L154" s="159"/>
      <c r="M154" s="144"/>
      <c r="N154" s="160"/>
      <c r="O154" s="159"/>
      <c r="P154" s="218"/>
      <c r="Q154" s="159"/>
      <c r="R154" s="160"/>
      <c r="S154" s="169">
        <v>334.35</v>
      </c>
      <c r="T154" s="75"/>
      <c r="V154" s="14">
        <v>743</v>
      </c>
      <c r="W154" s="14">
        <f t="shared" si="0"/>
        <v>334.35</v>
      </c>
      <c r="X154" s="252">
        <f t="shared" si="1"/>
        <v>334.35</v>
      </c>
    </row>
    <row r="155" spans="1:24" ht="16.5" customHeight="1">
      <c r="A155" s="20">
        <v>74</v>
      </c>
      <c r="B155" s="20" t="s">
        <v>10014</v>
      </c>
      <c r="C155" s="25" t="s">
        <v>5959</v>
      </c>
      <c r="D155" s="140"/>
      <c r="E155" s="144"/>
      <c r="F155" s="151"/>
      <c r="G155" s="154"/>
      <c r="H155" s="155"/>
      <c r="I155" s="205"/>
      <c r="J155" s="157"/>
      <c r="K155" s="158"/>
      <c r="L155" s="159"/>
      <c r="M155" s="144"/>
      <c r="N155" s="160"/>
      <c r="O155" s="136" t="s">
        <v>92</v>
      </c>
      <c r="P155" s="142"/>
      <c r="Q155" s="159"/>
      <c r="R155" s="144"/>
      <c r="S155" s="169">
        <v>260.10000000000002</v>
      </c>
      <c r="T155" s="75"/>
      <c r="V155" s="14">
        <v>578</v>
      </c>
      <c r="W155" s="14">
        <f t="shared" si="0"/>
        <v>260.10000000000002</v>
      </c>
      <c r="X155" s="252">
        <f t="shared" si="1"/>
        <v>260.10000000000002</v>
      </c>
    </row>
    <row r="156" spans="1:24" ht="16.5" customHeight="1">
      <c r="A156" s="20">
        <v>74</v>
      </c>
      <c r="B156" s="20" t="s">
        <v>11132</v>
      </c>
      <c r="C156" s="25" t="s">
        <v>10607</v>
      </c>
      <c r="D156" s="140"/>
      <c r="E156" s="144"/>
      <c r="F156" s="152"/>
      <c r="G156" s="46"/>
      <c r="H156" s="53"/>
      <c r="I156" s="156" t="s">
        <v>7754</v>
      </c>
      <c r="J156" s="206" t="s">
        <v>53</v>
      </c>
      <c r="K156" s="158">
        <v>1</v>
      </c>
      <c r="L156" s="159"/>
      <c r="M156" s="144"/>
      <c r="N156" s="160"/>
      <c r="O156" s="137"/>
      <c r="P156" s="143"/>
      <c r="Q156" s="159"/>
      <c r="R156" s="144"/>
      <c r="S156" s="169">
        <v>260.10000000000002</v>
      </c>
      <c r="T156" s="75"/>
      <c r="V156" s="14">
        <v>578</v>
      </c>
      <c r="W156" s="14">
        <f t="shared" si="0"/>
        <v>260.10000000000002</v>
      </c>
      <c r="X156" s="252">
        <f t="shared" si="1"/>
        <v>260.10000000000002</v>
      </c>
    </row>
    <row r="157" spans="1:24" ht="16.5" customHeight="1">
      <c r="A157" s="20">
        <v>74</v>
      </c>
      <c r="B157" s="20" t="s">
        <v>11129</v>
      </c>
      <c r="C157" s="25" t="s">
        <v>3854</v>
      </c>
      <c r="D157" s="140"/>
      <c r="E157" s="144"/>
      <c r="F157" s="136" t="s">
        <v>37</v>
      </c>
      <c r="G157" s="204" t="s">
        <v>53</v>
      </c>
      <c r="H157" s="217">
        <v>0.9</v>
      </c>
      <c r="I157" s="205"/>
      <c r="J157" s="157"/>
      <c r="K157" s="158"/>
      <c r="L157" s="159"/>
      <c r="M157" s="144"/>
      <c r="N157" s="160"/>
      <c r="O157" s="137"/>
      <c r="P157" s="143"/>
      <c r="Q157" s="159"/>
      <c r="R157" s="144"/>
      <c r="S157" s="169">
        <v>234</v>
      </c>
      <c r="T157" s="75"/>
      <c r="V157" s="14">
        <v>520</v>
      </c>
      <c r="W157" s="14">
        <f t="shared" si="0"/>
        <v>234</v>
      </c>
      <c r="X157" s="252">
        <f t="shared" si="1"/>
        <v>234</v>
      </c>
    </row>
    <row r="158" spans="1:24" ht="16.5" customHeight="1">
      <c r="A158" s="20">
        <v>74</v>
      </c>
      <c r="B158" s="20" t="s">
        <v>7106</v>
      </c>
      <c r="C158" s="25" t="s">
        <v>12466</v>
      </c>
      <c r="D158" s="140"/>
      <c r="E158" s="144"/>
      <c r="F158" s="203"/>
      <c r="G158" s="46"/>
      <c r="H158" s="220"/>
      <c r="I158" s="156" t="s">
        <v>7754</v>
      </c>
      <c r="J158" s="206" t="s">
        <v>53</v>
      </c>
      <c r="K158" s="158">
        <v>1</v>
      </c>
      <c r="L158" s="159"/>
      <c r="M158" s="144"/>
      <c r="N158" s="160"/>
      <c r="O158" s="208" t="s">
        <v>53</v>
      </c>
      <c r="P158" s="53">
        <v>0.7</v>
      </c>
      <c r="Q158" s="152"/>
      <c r="R158" s="46"/>
      <c r="S158" s="169">
        <v>234</v>
      </c>
      <c r="T158" s="75"/>
      <c r="V158" s="14">
        <v>520</v>
      </c>
      <c r="W158" s="14">
        <f t="shared" si="0"/>
        <v>234</v>
      </c>
      <c r="X158" s="252">
        <f t="shared" si="1"/>
        <v>234</v>
      </c>
    </row>
    <row r="159" spans="1:24" ht="16.5" customHeight="1">
      <c r="A159" s="20">
        <v>74</v>
      </c>
      <c r="B159" s="20" t="s">
        <v>11128</v>
      </c>
      <c r="C159" s="25" t="s">
        <v>9753</v>
      </c>
      <c r="D159" s="140"/>
      <c r="E159" s="144"/>
      <c r="F159" s="151"/>
      <c r="G159" s="154"/>
      <c r="H159" s="155"/>
      <c r="I159" s="205"/>
      <c r="J159" s="157"/>
      <c r="K159" s="158"/>
      <c r="L159" s="159"/>
      <c r="M159" s="144"/>
      <c r="N159" s="160"/>
      <c r="O159" s="151"/>
      <c r="P159" s="154"/>
      <c r="Q159" s="165" t="s">
        <v>150</v>
      </c>
      <c r="R159" s="209"/>
      <c r="S159" s="169">
        <v>334.35</v>
      </c>
      <c r="T159" s="75"/>
      <c r="V159" s="14">
        <v>743</v>
      </c>
      <c r="W159" s="14">
        <f t="shared" si="0"/>
        <v>334.35</v>
      </c>
      <c r="X159" s="252">
        <f t="shared" si="1"/>
        <v>334.35</v>
      </c>
    </row>
    <row r="160" spans="1:24" ht="16.5" customHeight="1">
      <c r="A160" s="20">
        <v>74</v>
      </c>
      <c r="B160" s="20" t="s">
        <v>10233</v>
      </c>
      <c r="C160" s="25" t="s">
        <v>3834</v>
      </c>
      <c r="D160" s="140"/>
      <c r="E160" s="144"/>
      <c r="F160" s="152"/>
      <c r="G160" s="46"/>
      <c r="H160" s="53"/>
      <c r="I160" s="156" t="s">
        <v>7754</v>
      </c>
      <c r="J160" s="206" t="s">
        <v>53</v>
      </c>
      <c r="K160" s="158">
        <v>1</v>
      </c>
      <c r="L160" s="159"/>
      <c r="M160" s="144"/>
      <c r="N160" s="160"/>
      <c r="O160" s="159"/>
      <c r="P160" s="144"/>
      <c r="Q160" s="166"/>
      <c r="R160" s="210"/>
      <c r="S160" s="169">
        <v>334.35</v>
      </c>
      <c r="T160" s="75"/>
      <c r="V160" s="14">
        <v>743</v>
      </c>
      <c r="W160" s="14">
        <f t="shared" si="0"/>
        <v>334.35</v>
      </c>
      <c r="X160" s="252">
        <f t="shared" si="1"/>
        <v>334.35</v>
      </c>
    </row>
    <row r="161" spans="1:24" ht="16.5" customHeight="1">
      <c r="A161" s="20">
        <v>74</v>
      </c>
      <c r="B161" s="20" t="s">
        <v>9051</v>
      </c>
      <c r="C161" s="25" t="s">
        <v>12088</v>
      </c>
      <c r="D161" s="140"/>
      <c r="E161" s="144"/>
      <c r="F161" s="136" t="s">
        <v>37</v>
      </c>
      <c r="G161" s="204" t="s">
        <v>53</v>
      </c>
      <c r="H161" s="217">
        <v>0.9</v>
      </c>
      <c r="I161" s="205"/>
      <c r="J161" s="157"/>
      <c r="K161" s="158"/>
      <c r="L161" s="159"/>
      <c r="M161" s="144"/>
      <c r="N161" s="160"/>
      <c r="O161" s="159"/>
      <c r="P161" s="144"/>
      <c r="Q161" s="166"/>
      <c r="R161" s="210"/>
      <c r="S161" s="169">
        <v>301.05</v>
      </c>
      <c r="T161" s="75"/>
      <c r="V161" s="14">
        <v>669</v>
      </c>
      <c r="W161" s="14">
        <f t="shared" si="0"/>
        <v>301.05</v>
      </c>
      <c r="X161" s="252">
        <f t="shared" si="1"/>
        <v>301.05</v>
      </c>
    </row>
    <row r="162" spans="1:24" ht="16.5" customHeight="1">
      <c r="A162" s="20">
        <v>74</v>
      </c>
      <c r="B162" s="20" t="s">
        <v>6404</v>
      </c>
      <c r="C162" s="25" t="s">
        <v>15827</v>
      </c>
      <c r="D162" s="140"/>
      <c r="E162" s="144"/>
      <c r="F162" s="203"/>
      <c r="G162" s="46"/>
      <c r="H162" s="220"/>
      <c r="I162" s="156" t="s">
        <v>7754</v>
      </c>
      <c r="J162" s="206" t="s">
        <v>53</v>
      </c>
      <c r="K162" s="158">
        <v>1</v>
      </c>
      <c r="L162" s="159"/>
      <c r="M162" s="144"/>
      <c r="N162" s="160"/>
      <c r="O162" s="152"/>
      <c r="P162" s="46"/>
      <c r="Q162" s="166"/>
      <c r="R162" s="210"/>
      <c r="S162" s="169">
        <v>301.05</v>
      </c>
      <c r="T162" s="75"/>
      <c r="V162" s="14">
        <v>669</v>
      </c>
      <c r="W162" s="14">
        <f t="shared" si="0"/>
        <v>301.05</v>
      </c>
      <c r="X162" s="252">
        <f t="shared" si="1"/>
        <v>301.05</v>
      </c>
    </row>
    <row r="163" spans="1:24" ht="16.5" customHeight="1">
      <c r="A163" s="20">
        <v>74</v>
      </c>
      <c r="B163" s="20" t="s">
        <v>1598</v>
      </c>
      <c r="C163" s="25" t="s">
        <v>5803</v>
      </c>
      <c r="D163" s="140"/>
      <c r="E163" s="144"/>
      <c r="F163" s="151"/>
      <c r="G163" s="154"/>
      <c r="H163" s="155"/>
      <c r="I163" s="205"/>
      <c r="J163" s="157"/>
      <c r="K163" s="158"/>
      <c r="L163" s="159"/>
      <c r="M163" s="144"/>
      <c r="N163" s="160"/>
      <c r="O163" s="136" t="s">
        <v>92</v>
      </c>
      <c r="P163" s="142"/>
      <c r="Q163" s="166"/>
      <c r="R163" s="210"/>
      <c r="S163" s="169">
        <v>234</v>
      </c>
      <c r="T163" s="75"/>
      <c r="V163" s="14">
        <v>520</v>
      </c>
      <c r="W163" s="14">
        <f t="shared" si="0"/>
        <v>234</v>
      </c>
      <c r="X163" s="252">
        <f t="shared" si="1"/>
        <v>234</v>
      </c>
    </row>
    <row r="164" spans="1:24" ht="16.5" customHeight="1">
      <c r="A164" s="20">
        <v>74</v>
      </c>
      <c r="B164" s="20" t="s">
        <v>4776</v>
      </c>
      <c r="C164" s="25" t="s">
        <v>11270</v>
      </c>
      <c r="D164" s="140"/>
      <c r="E164" s="144"/>
      <c r="F164" s="152"/>
      <c r="G164" s="46"/>
      <c r="H164" s="53"/>
      <c r="I164" s="156" t="s">
        <v>7754</v>
      </c>
      <c r="J164" s="206" t="s">
        <v>53</v>
      </c>
      <c r="K164" s="158">
        <v>1</v>
      </c>
      <c r="L164" s="159"/>
      <c r="M164" s="144"/>
      <c r="N164" s="160"/>
      <c r="O164" s="137"/>
      <c r="P164" s="143"/>
      <c r="Q164" s="166"/>
      <c r="R164" s="210"/>
      <c r="S164" s="169">
        <v>234</v>
      </c>
      <c r="T164" s="75"/>
      <c r="V164" s="14">
        <v>520</v>
      </c>
      <c r="W164" s="14">
        <f t="shared" si="0"/>
        <v>234</v>
      </c>
      <c r="X164" s="252">
        <f t="shared" si="1"/>
        <v>234</v>
      </c>
    </row>
    <row r="165" spans="1:24" ht="16.5" customHeight="1">
      <c r="A165" s="20">
        <v>74</v>
      </c>
      <c r="B165" s="20" t="s">
        <v>4355</v>
      </c>
      <c r="C165" s="25" t="s">
        <v>12254</v>
      </c>
      <c r="D165" s="140"/>
      <c r="E165" s="144"/>
      <c r="F165" s="136" t="s">
        <v>37</v>
      </c>
      <c r="G165" s="204" t="s">
        <v>53</v>
      </c>
      <c r="H165" s="217">
        <v>0.9</v>
      </c>
      <c r="I165" s="205"/>
      <c r="J165" s="157"/>
      <c r="K165" s="158"/>
      <c r="L165" s="159"/>
      <c r="M165" s="144"/>
      <c r="N165" s="160"/>
      <c r="O165" s="137"/>
      <c r="P165" s="143"/>
      <c r="Q165" s="166"/>
      <c r="R165" s="210"/>
      <c r="S165" s="169">
        <v>210.6</v>
      </c>
      <c r="T165" s="75"/>
      <c r="V165" s="14">
        <v>468</v>
      </c>
      <c r="W165" s="14">
        <f t="shared" si="0"/>
        <v>210.6</v>
      </c>
      <c r="X165" s="252">
        <f t="shared" si="1"/>
        <v>210.6</v>
      </c>
    </row>
    <row r="166" spans="1:24" ht="16.5" customHeight="1">
      <c r="A166" s="20">
        <v>74</v>
      </c>
      <c r="B166" s="20" t="s">
        <v>2626</v>
      </c>
      <c r="C166" s="25" t="s">
        <v>15828</v>
      </c>
      <c r="D166" s="140"/>
      <c r="E166" s="144"/>
      <c r="F166" s="203"/>
      <c r="G166" s="46"/>
      <c r="H166" s="220"/>
      <c r="I166" s="156" t="s">
        <v>7754</v>
      </c>
      <c r="J166" s="206" t="s">
        <v>53</v>
      </c>
      <c r="K166" s="158">
        <v>1</v>
      </c>
      <c r="L166" s="159"/>
      <c r="M166" s="144"/>
      <c r="N166" s="160"/>
      <c r="O166" s="208" t="s">
        <v>53</v>
      </c>
      <c r="P166" s="53">
        <v>0.9</v>
      </c>
      <c r="Q166" s="208" t="s">
        <v>53</v>
      </c>
      <c r="R166" s="211">
        <v>0.9</v>
      </c>
      <c r="S166" s="169">
        <v>210.6</v>
      </c>
      <c r="T166" s="75"/>
      <c r="V166" s="14">
        <v>468</v>
      </c>
      <c r="W166" s="14">
        <f t="shared" si="0"/>
        <v>210.6</v>
      </c>
      <c r="X166" s="252">
        <f t="shared" si="1"/>
        <v>210.6</v>
      </c>
    </row>
    <row r="167" spans="1:24" ht="16.5" customHeight="1">
      <c r="A167" s="20">
        <v>74</v>
      </c>
      <c r="B167" s="20" t="s">
        <v>9130</v>
      </c>
      <c r="C167" s="25" t="s">
        <v>3216</v>
      </c>
      <c r="D167" s="140"/>
      <c r="E167" s="144"/>
      <c r="F167" s="151"/>
      <c r="G167" s="154"/>
      <c r="H167" s="155"/>
      <c r="I167" s="205"/>
      <c r="J167" s="157"/>
      <c r="K167" s="158"/>
      <c r="L167" s="159"/>
      <c r="M167" s="144"/>
      <c r="N167" s="160"/>
      <c r="O167" s="151"/>
      <c r="P167" s="154"/>
      <c r="Q167" s="165" t="s">
        <v>69</v>
      </c>
      <c r="R167" s="209"/>
      <c r="S167" s="169">
        <v>315.45</v>
      </c>
      <c r="T167" s="75"/>
      <c r="V167" s="14">
        <v>701</v>
      </c>
      <c r="W167" s="14">
        <f t="shared" si="0"/>
        <v>315.45</v>
      </c>
      <c r="X167" s="252">
        <f t="shared" si="1"/>
        <v>315.45</v>
      </c>
    </row>
    <row r="168" spans="1:24" ht="16.5" customHeight="1">
      <c r="A168" s="20">
        <v>74</v>
      </c>
      <c r="B168" s="20" t="s">
        <v>11127</v>
      </c>
      <c r="C168" s="25" t="s">
        <v>15829</v>
      </c>
      <c r="D168" s="140"/>
      <c r="E168" s="144"/>
      <c r="F168" s="152"/>
      <c r="G168" s="46"/>
      <c r="H168" s="53"/>
      <c r="I168" s="156" t="s">
        <v>7754</v>
      </c>
      <c r="J168" s="206" t="s">
        <v>53</v>
      </c>
      <c r="K168" s="158">
        <v>1</v>
      </c>
      <c r="L168" s="159"/>
      <c r="M168" s="144"/>
      <c r="N168" s="160"/>
      <c r="O168" s="159"/>
      <c r="P168" s="144"/>
      <c r="Q168" s="166"/>
      <c r="R168" s="210"/>
      <c r="S168" s="169">
        <v>315.45</v>
      </c>
      <c r="T168" s="75"/>
      <c r="V168" s="14">
        <v>701</v>
      </c>
      <c r="W168" s="14">
        <f t="shared" si="0"/>
        <v>315.45</v>
      </c>
      <c r="X168" s="252">
        <f t="shared" si="1"/>
        <v>315.45</v>
      </c>
    </row>
    <row r="169" spans="1:24" ht="16.5" customHeight="1">
      <c r="A169" s="20">
        <v>74</v>
      </c>
      <c r="B169" s="20" t="s">
        <v>1066</v>
      </c>
      <c r="C169" s="25" t="s">
        <v>3292</v>
      </c>
      <c r="D169" s="140"/>
      <c r="E169" s="144"/>
      <c r="F169" s="136" t="s">
        <v>37</v>
      </c>
      <c r="G169" s="204" t="s">
        <v>53</v>
      </c>
      <c r="H169" s="217">
        <v>0.9</v>
      </c>
      <c r="I169" s="205"/>
      <c r="J169" s="157"/>
      <c r="K169" s="158"/>
      <c r="L169" s="159"/>
      <c r="M169" s="144"/>
      <c r="N169" s="160"/>
      <c r="O169" s="159"/>
      <c r="P169" s="144"/>
      <c r="Q169" s="166"/>
      <c r="R169" s="210"/>
      <c r="S169" s="169">
        <v>284.40000000000003</v>
      </c>
      <c r="T169" s="75"/>
      <c r="V169" s="14">
        <v>632</v>
      </c>
      <c r="W169" s="14">
        <f t="shared" si="0"/>
        <v>284.40000000000003</v>
      </c>
      <c r="X169" s="252">
        <f t="shared" si="1"/>
        <v>284.40000000000003</v>
      </c>
    </row>
    <row r="170" spans="1:24" ht="16.5" customHeight="1">
      <c r="A170" s="20">
        <v>74</v>
      </c>
      <c r="B170" s="20" t="s">
        <v>4075</v>
      </c>
      <c r="C170" s="25" t="s">
        <v>9447</v>
      </c>
      <c r="D170" s="140"/>
      <c r="E170" s="144"/>
      <c r="F170" s="203"/>
      <c r="G170" s="46"/>
      <c r="H170" s="220"/>
      <c r="I170" s="156" t="s">
        <v>7754</v>
      </c>
      <c r="J170" s="206" t="s">
        <v>53</v>
      </c>
      <c r="K170" s="158">
        <v>1</v>
      </c>
      <c r="L170" s="159"/>
      <c r="M170" s="144"/>
      <c r="N170" s="160"/>
      <c r="O170" s="152"/>
      <c r="P170" s="46"/>
      <c r="Q170" s="166"/>
      <c r="R170" s="210"/>
      <c r="S170" s="169">
        <v>284.40000000000003</v>
      </c>
      <c r="T170" s="75"/>
      <c r="V170" s="14">
        <v>632</v>
      </c>
      <c r="W170" s="14">
        <f t="shared" si="0"/>
        <v>284.40000000000003</v>
      </c>
      <c r="X170" s="252">
        <f t="shared" si="1"/>
        <v>284.40000000000003</v>
      </c>
    </row>
    <row r="171" spans="1:24" ht="16.5" customHeight="1">
      <c r="A171" s="20">
        <v>74</v>
      </c>
      <c r="B171" s="20" t="s">
        <v>1186</v>
      </c>
      <c r="C171" s="25" t="s">
        <v>4076</v>
      </c>
      <c r="D171" s="140"/>
      <c r="E171" s="144"/>
      <c r="F171" s="151"/>
      <c r="G171" s="154"/>
      <c r="H171" s="155"/>
      <c r="I171" s="205"/>
      <c r="J171" s="157"/>
      <c r="K171" s="158"/>
      <c r="L171" s="159"/>
      <c r="M171" s="144"/>
      <c r="N171" s="160"/>
      <c r="O171" s="136" t="s">
        <v>92</v>
      </c>
      <c r="P171" s="142"/>
      <c r="Q171" s="166"/>
      <c r="R171" s="210"/>
      <c r="S171" s="169">
        <v>220.95</v>
      </c>
      <c r="T171" s="75"/>
      <c r="V171" s="14">
        <v>491</v>
      </c>
      <c r="W171" s="14">
        <f t="shared" si="0"/>
        <v>220.95</v>
      </c>
      <c r="X171" s="252">
        <f t="shared" si="1"/>
        <v>220.95</v>
      </c>
    </row>
    <row r="172" spans="1:24" ht="16.5" customHeight="1">
      <c r="A172" s="20">
        <v>74</v>
      </c>
      <c r="B172" s="20" t="s">
        <v>10135</v>
      </c>
      <c r="C172" s="25" t="s">
        <v>9676</v>
      </c>
      <c r="D172" s="140"/>
      <c r="E172" s="144"/>
      <c r="F172" s="152"/>
      <c r="G172" s="46"/>
      <c r="H172" s="53"/>
      <c r="I172" s="156" t="s">
        <v>7754</v>
      </c>
      <c r="J172" s="206" t="s">
        <v>53</v>
      </c>
      <c r="K172" s="158">
        <v>1</v>
      </c>
      <c r="L172" s="159"/>
      <c r="M172" s="144"/>
      <c r="N172" s="160"/>
      <c r="O172" s="137"/>
      <c r="P172" s="143"/>
      <c r="Q172" s="166"/>
      <c r="R172" s="210"/>
      <c r="S172" s="169">
        <v>220.95</v>
      </c>
      <c r="T172" s="75"/>
      <c r="V172" s="14">
        <v>491</v>
      </c>
      <c r="W172" s="14">
        <f t="shared" si="0"/>
        <v>220.95</v>
      </c>
      <c r="X172" s="252">
        <f t="shared" si="1"/>
        <v>220.95</v>
      </c>
    </row>
    <row r="173" spans="1:24" ht="16.5" customHeight="1">
      <c r="A173" s="20">
        <v>74</v>
      </c>
      <c r="B173" s="20" t="s">
        <v>9385</v>
      </c>
      <c r="C173" s="25" t="s">
        <v>15830</v>
      </c>
      <c r="D173" s="140"/>
      <c r="E173" s="144"/>
      <c r="F173" s="136" t="s">
        <v>37</v>
      </c>
      <c r="G173" s="204" t="s">
        <v>53</v>
      </c>
      <c r="H173" s="217">
        <v>0.9</v>
      </c>
      <c r="I173" s="205"/>
      <c r="J173" s="157"/>
      <c r="K173" s="158"/>
      <c r="L173" s="159"/>
      <c r="M173" s="144"/>
      <c r="N173" s="160"/>
      <c r="O173" s="137"/>
      <c r="P173" s="143"/>
      <c r="Q173" s="166"/>
      <c r="R173" s="210"/>
      <c r="S173" s="169">
        <v>198.9</v>
      </c>
      <c r="T173" s="75"/>
      <c r="V173" s="14">
        <v>442</v>
      </c>
      <c r="W173" s="14">
        <f t="shared" si="0"/>
        <v>198.9</v>
      </c>
      <c r="X173" s="252">
        <f t="shared" si="1"/>
        <v>198.9</v>
      </c>
    </row>
    <row r="174" spans="1:24" ht="16.5" customHeight="1">
      <c r="A174" s="20">
        <v>74</v>
      </c>
      <c r="B174" s="20" t="s">
        <v>9055</v>
      </c>
      <c r="C174" s="25" t="s">
        <v>4670</v>
      </c>
      <c r="D174" s="141"/>
      <c r="E174" s="46"/>
      <c r="F174" s="203"/>
      <c r="G174" s="46"/>
      <c r="H174" s="220"/>
      <c r="I174" s="156" t="s">
        <v>7754</v>
      </c>
      <c r="J174" s="206" t="s">
        <v>53</v>
      </c>
      <c r="K174" s="158">
        <v>1</v>
      </c>
      <c r="L174" s="159"/>
      <c r="M174" s="144"/>
      <c r="N174" s="160"/>
      <c r="O174" s="208" t="s">
        <v>53</v>
      </c>
      <c r="P174" s="53">
        <v>0.9</v>
      </c>
      <c r="Q174" s="208" t="s">
        <v>53</v>
      </c>
      <c r="R174" s="211">
        <v>0.85</v>
      </c>
      <c r="S174" s="169">
        <v>198.9</v>
      </c>
      <c r="T174" s="75"/>
      <c r="V174" s="14">
        <v>442</v>
      </c>
      <c r="W174" s="14">
        <f t="shared" si="0"/>
        <v>198.9</v>
      </c>
      <c r="X174" s="252">
        <f t="shared" si="1"/>
        <v>198.9</v>
      </c>
    </row>
    <row r="175" spans="1:24" ht="16.5" customHeight="1">
      <c r="A175" s="20">
        <v>74</v>
      </c>
      <c r="B175" s="20">
        <v>7279</v>
      </c>
      <c r="C175" s="25" t="s">
        <v>17165</v>
      </c>
      <c r="D175" s="136" t="s">
        <v>972</v>
      </c>
      <c r="E175" s="200"/>
      <c r="F175" s="151"/>
      <c r="G175" s="154"/>
      <c r="H175" s="155"/>
      <c r="I175" s="205"/>
      <c r="J175" s="157"/>
      <c r="K175" s="158"/>
      <c r="L175" s="159"/>
      <c r="M175" s="144"/>
      <c r="N175" s="160"/>
      <c r="O175" s="151"/>
      <c r="P175" s="217"/>
      <c r="Q175" s="151"/>
      <c r="R175" s="155"/>
      <c r="S175" s="169">
        <v>418.05</v>
      </c>
      <c r="T175" s="75"/>
      <c r="V175" s="14">
        <v>929</v>
      </c>
      <c r="W175" s="14">
        <f t="shared" si="0"/>
        <v>418.05</v>
      </c>
      <c r="X175" s="252">
        <f t="shared" si="1"/>
        <v>418.05</v>
      </c>
    </row>
    <row r="176" spans="1:24" ht="16.5" customHeight="1">
      <c r="A176" s="20">
        <v>74</v>
      </c>
      <c r="B176" s="20">
        <v>7280</v>
      </c>
      <c r="C176" s="25" t="s">
        <v>17166</v>
      </c>
      <c r="D176" s="199"/>
      <c r="E176" s="201"/>
      <c r="F176" s="152"/>
      <c r="G176" s="46"/>
      <c r="H176" s="53"/>
      <c r="I176" s="156" t="s">
        <v>7754</v>
      </c>
      <c r="J176" s="206" t="s">
        <v>53</v>
      </c>
      <c r="K176" s="158">
        <v>1</v>
      </c>
      <c r="L176" s="159"/>
      <c r="M176" s="144"/>
      <c r="N176" s="160"/>
      <c r="O176" s="159"/>
      <c r="P176" s="218"/>
      <c r="Q176" s="159"/>
      <c r="R176" s="160"/>
      <c r="S176" s="169">
        <v>418.05</v>
      </c>
      <c r="T176" s="75"/>
      <c r="V176" s="14">
        <v>929</v>
      </c>
      <c r="W176" s="14">
        <f t="shared" si="0"/>
        <v>418.05</v>
      </c>
      <c r="X176" s="252">
        <f t="shared" si="1"/>
        <v>418.05</v>
      </c>
    </row>
    <row r="177" spans="1:24" ht="16.5" customHeight="1">
      <c r="A177" s="20">
        <v>74</v>
      </c>
      <c r="B177" s="20">
        <v>7281</v>
      </c>
      <c r="C177" s="25" t="s">
        <v>17167</v>
      </c>
      <c r="D177" s="199"/>
      <c r="E177" s="201"/>
      <c r="F177" s="136" t="s">
        <v>37</v>
      </c>
      <c r="G177" s="204" t="s">
        <v>53</v>
      </c>
      <c r="H177" s="217">
        <v>0.9</v>
      </c>
      <c r="I177" s="205"/>
      <c r="J177" s="157"/>
      <c r="K177" s="158"/>
      <c r="L177" s="159"/>
      <c r="M177" s="144"/>
      <c r="N177" s="160"/>
      <c r="O177" s="159"/>
      <c r="P177" s="218"/>
      <c r="Q177" s="159"/>
      <c r="R177" s="160"/>
      <c r="S177" s="169">
        <v>376.2</v>
      </c>
      <c r="T177" s="75"/>
      <c r="V177" s="14">
        <v>836</v>
      </c>
      <c r="W177" s="14">
        <f t="shared" si="0"/>
        <v>376.2</v>
      </c>
      <c r="X177" s="252">
        <f t="shared" si="1"/>
        <v>376.2</v>
      </c>
    </row>
    <row r="178" spans="1:24" ht="16.5" customHeight="1">
      <c r="A178" s="20">
        <v>74</v>
      </c>
      <c r="B178" s="20">
        <v>7282</v>
      </c>
      <c r="C178" s="25" t="s">
        <v>17168</v>
      </c>
      <c r="D178" s="138">
        <v>619</v>
      </c>
      <c r="E178" s="202" t="s">
        <v>51</v>
      </c>
      <c r="F178" s="203"/>
      <c r="G178" s="46"/>
      <c r="H178" s="220"/>
      <c r="I178" s="156" t="s">
        <v>7754</v>
      </c>
      <c r="J178" s="206" t="s">
        <v>53</v>
      </c>
      <c r="K178" s="158">
        <v>1</v>
      </c>
      <c r="L178" s="159"/>
      <c r="M178" s="144"/>
      <c r="N178" s="160"/>
      <c r="O178" s="159"/>
      <c r="P178" s="218"/>
      <c r="Q178" s="159"/>
      <c r="R178" s="160"/>
      <c r="S178" s="169">
        <v>376.2</v>
      </c>
      <c r="T178" s="75"/>
      <c r="V178" s="14">
        <v>836</v>
      </c>
      <c r="W178" s="14">
        <f t="shared" si="0"/>
        <v>376.2</v>
      </c>
      <c r="X178" s="252">
        <f t="shared" si="1"/>
        <v>376.2</v>
      </c>
    </row>
    <row r="179" spans="1:24" ht="16.5" customHeight="1">
      <c r="A179" s="20">
        <v>74</v>
      </c>
      <c r="B179" s="20" t="s">
        <v>7607</v>
      </c>
      <c r="C179" s="25" t="s">
        <v>10332</v>
      </c>
      <c r="D179" s="140"/>
      <c r="E179" s="144"/>
      <c r="F179" s="151"/>
      <c r="G179" s="154"/>
      <c r="H179" s="155"/>
      <c r="I179" s="205"/>
      <c r="J179" s="157"/>
      <c r="K179" s="158"/>
      <c r="L179" s="159"/>
      <c r="M179" s="144"/>
      <c r="N179" s="160"/>
      <c r="O179" s="136" t="s">
        <v>92</v>
      </c>
      <c r="P179" s="142"/>
      <c r="Q179" s="159"/>
      <c r="R179" s="144"/>
      <c r="S179" s="169">
        <v>292.5</v>
      </c>
      <c r="T179" s="75"/>
      <c r="V179" s="14">
        <v>650</v>
      </c>
      <c r="W179" s="14">
        <f t="shared" si="0"/>
        <v>292.5</v>
      </c>
      <c r="X179" s="252">
        <f t="shared" si="1"/>
        <v>292.5</v>
      </c>
    </row>
    <row r="180" spans="1:24" ht="16.5" customHeight="1">
      <c r="A180" s="20">
        <v>74</v>
      </c>
      <c r="B180" s="20" t="s">
        <v>11123</v>
      </c>
      <c r="C180" s="25" t="s">
        <v>15834</v>
      </c>
      <c r="D180" s="140"/>
      <c r="E180" s="144"/>
      <c r="F180" s="152"/>
      <c r="G180" s="46"/>
      <c r="H180" s="53"/>
      <c r="I180" s="156" t="s">
        <v>7754</v>
      </c>
      <c r="J180" s="206" t="s">
        <v>53</v>
      </c>
      <c r="K180" s="158">
        <v>1</v>
      </c>
      <c r="L180" s="159"/>
      <c r="M180" s="144"/>
      <c r="N180" s="160"/>
      <c r="O180" s="137"/>
      <c r="P180" s="143"/>
      <c r="Q180" s="159"/>
      <c r="R180" s="144"/>
      <c r="S180" s="169">
        <v>292.5</v>
      </c>
      <c r="T180" s="75"/>
      <c r="V180" s="14">
        <v>650</v>
      </c>
      <c r="W180" s="14">
        <f t="shared" si="0"/>
        <v>292.5</v>
      </c>
      <c r="X180" s="252">
        <f t="shared" si="1"/>
        <v>292.5</v>
      </c>
    </row>
    <row r="181" spans="1:24" ht="16.5" customHeight="1">
      <c r="A181" s="20">
        <v>74</v>
      </c>
      <c r="B181" s="20" t="s">
        <v>636</v>
      </c>
      <c r="C181" s="25" t="s">
        <v>15835</v>
      </c>
      <c r="D181" s="140"/>
      <c r="E181" s="144"/>
      <c r="F181" s="136" t="s">
        <v>37</v>
      </c>
      <c r="G181" s="204" t="s">
        <v>53</v>
      </c>
      <c r="H181" s="217">
        <v>0.9</v>
      </c>
      <c r="I181" s="205"/>
      <c r="J181" s="157"/>
      <c r="K181" s="158"/>
      <c r="L181" s="159"/>
      <c r="M181" s="144"/>
      <c r="N181" s="160"/>
      <c r="O181" s="137"/>
      <c r="P181" s="143"/>
      <c r="Q181" s="159"/>
      <c r="R181" s="144"/>
      <c r="S181" s="169">
        <v>263.25</v>
      </c>
      <c r="T181" s="75"/>
      <c r="V181" s="14">
        <v>585</v>
      </c>
      <c r="W181" s="14">
        <f t="shared" si="0"/>
        <v>263.25</v>
      </c>
      <c r="X181" s="252">
        <f t="shared" si="1"/>
        <v>263.25</v>
      </c>
    </row>
    <row r="182" spans="1:24" ht="16.5" customHeight="1">
      <c r="A182" s="20">
        <v>74</v>
      </c>
      <c r="B182" s="20" t="s">
        <v>11121</v>
      </c>
      <c r="C182" s="25" t="s">
        <v>12346</v>
      </c>
      <c r="D182" s="140"/>
      <c r="E182" s="144"/>
      <c r="F182" s="203"/>
      <c r="G182" s="46"/>
      <c r="H182" s="220"/>
      <c r="I182" s="156" t="s">
        <v>7754</v>
      </c>
      <c r="J182" s="206" t="s">
        <v>53</v>
      </c>
      <c r="K182" s="158">
        <v>1</v>
      </c>
      <c r="L182" s="159"/>
      <c r="M182" s="144"/>
      <c r="N182" s="160"/>
      <c r="O182" s="208" t="s">
        <v>53</v>
      </c>
      <c r="P182" s="53">
        <v>0.7</v>
      </c>
      <c r="Q182" s="152"/>
      <c r="R182" s="46"/>
      <c r="S182" s="169">
        <v>263.25</v>
      </c>
      <c r="T182" s="75"/>
      <c r="V182" s="14">
        <v>585</v>
      </c>
      <c r="W182" s="14">
        <f t="shared" si="0"/>
        <v>263.25</v>
      </c>
      <c r="X182" s="252">
        <f t="shared" si="1"/>
        <v>263.25</v>
      </c>
    </row>
    <row r="183" spans="1:24" ht="16.5" customHeight="1">
      <c r="A183" s="20">
        <v>74</v>
      </c>
      <c r="B183" s="20" t="s">
        <v>2761</v>
      </c>
      <c r="C183" s="25" t="s">
        <v>15837</v>
      </c>
      <c r="D183" s="140"/>
      <c r="E183" s="144"/>
      <c r="F183" s="151"/>
      <c r="G183" s="154"/>
      <c r="H183" s="155"/>
      <c r="I183" s="205"/>
      <c r="J183" s="157"/>
      <c r="K183" s="158"/>
      <c r="L183" s="159"/>
      <c r="M183" s="144"/>
      <c r="N183" s="160"/>
      <c r="O183" s="151"/>
      <c r="P183" s="154"/>
      <c r="Q183" s="165" t="s">
        <v>150</v>
      </c>
      <c r="R183" s="209"/>
      <c r="S183" s="169">
        <v>376.2</v>
      </c>
      <c r="T183" s="75"/>
      <c r="V183" s="14">
        <v>836</v>
      </c>
      <c r="W183" s="14">
        <f t="shared" si="0"/>
        <v>376.2</v>
      </c>
      <c r="X183" s="252">
        <f t="shared" si="1"/>
        <v>376.2</v>
      </c>
    </row>
    <row r="184" spans="1:24" ht="16.5" customHeight="1">
      <c r="A184" s="20">
        <v>74</v>
      </c>
      <c r="B184" s="20" t="s">
        <v>7808</v>
      </c>
      <c r="C184" s="25" t="s">
        <v>1395</v>
      </c>
      <c r="D184" s="140"/>
      <c r="E184" s="144"/>
      <c r="F184" s="152"/>
      <c r="G184" s="46"/>
      <c r="H184" s="53"/>
      <c r="I184" s="156" t="s">
        <v>7754</v>
      </c>
      <c r="J184" s="206" t="s">
        <v>53</v>
      </c>
      <c r="K184" s="158">
        <v>1</v>
      </c>
      <c r="L184" s="159"/>
      <c r="M184" s="144"/>
      <c r="N184" s="160"/>
      <c r="O184" s="159"/>
      <c r="P184" s="144"/>
      <c r="Q184" s="166"/>
      <c r="R184" s="210"/>
      <c r="S184" s="169">
        <v>376.2</v>
      </c>
      <c r="T184" s="75"/>
      <c r="V184" s="14">
        <v>836</v>
      </c>
      <c r="W184" s="14">
        <f t="shared" si="0"/>
        <v>376.2</v>
      </c>
      <c r="X184" s="252">
        <f t="shared" si="1"/>
        <v>376.2</v>
      </c>
    </row>
    <row r="185" spans="1:24" ht="16.5" customHeight="1">
      <c r="A185" s="20">
        <v>74</v>
      </c>
      <c r="B185" s="20" t="s">
        <v>11050</v>
      </c>
      <c r="C185" s="25" t="s">
        <v>15838</v>
      </c>
      <c r="D185" s="140"/>
      <c r="E185" s="144"/>
      <c r="F185" s="136" t="s">
        <v>37</v>
      </c>
      <c r="G185" s="204" t="s">
        <v>53</v>
      </c>
      <c r="H185" s="217">
        <v>0.9</v>
      </c>
      <c r="I185" s="205"/>
      <c r="J185" s="157"/>
      <c r="K185" s="158"/>
      <c r="L185" s="159"/>
      <c r="M185" s="144"/>
      <c r="N185" s="160"/>
      <c r="O185" s="159"/>
      <c r="P185" s="144"/>
      <c r="Q185" s="166"/>
      <c r="R185" s="210"/>
      <c r="S185" s="169">
        <v>338.4</v>
      </c>
      <c r="T185" s="75"/>
      <c r="V185" s="14">
        <v>752</v>
      </c>
      <c r="W185" s="14">
        <f t="shared" si="0"/>
        <v>338.4</v>
      </c>
      <c r="X185" s="252">
        <f t="shared" si="1"/>
        <v>338.4</v>
      </c>
    </row>
    <row r="186" spans="1:24" ht="16.5" customHeight="1">
      <c r="A186" s="20">
        <v>74</v>
      </c>
      <c r="B186" s="20" t="s">
        <v>7032</v>
      </c>
      <c r="C186" s="25" t="s">
        <v>15839</v>
      </c>
      <c r="D186" s="140"/>
      <c r="E186" s="144"/>
      <c r="F186" s="203"/>
      <c r="G186" s="46"/>
      <c r="H186" s="220"/>
      <c r="I186" s="156" t="s">
        <v>7754</v>
      </c>
      <c r="J186" s="206" t="s">
        <v>53</v>
      </c>
      <c r="K186" s="158">
        <v>1</v>
      </c>
      <c r="L186" s="159"/>
      <c r="M186" s="144"/>
      <c r="N186" s="160"/>
      <c r="O186" s="152"/>
      <c r="P186" s="46"/>
      <c r="Q186" s="166"/>
      <c r="R186" s="210"/>
      <c r="S186" s="169">
        <v>338.4</v>
      </c>
      <c r="T186" s="75"/>
      <c r="V186" s="14">
        <v>752</v>
      </c>
      <c r="W186" s="14">
        <f t="shared" si="0"/>
        <v>338.4</v>
      </c>
      <c r="X186" s="252">
        <f t="shared" si="1"/>
        <v>338.4</v>
      </c>
    </row>
    <row r="187" spans="1:24" ht="16.5" customHeight="1">
      <c r="A187" s="20">
        <v>74</v>
      </c>
      <c r="B187" s="20" t="s">
        <v>174</v>
      </c>
      <c r="C187" s="25" t="s">
        <v>15840</v>
      </c>
      <c r="D187" s="140"/>
      <c r="E187" s="144"/>
      <c r="F187" s="151"/>
      <c r="G187" s="154"/>
      <c r="H187" s="155"/>
      <c r="I187" s="205"/>
      <c r="J187" s="157"/>
      <c r="K187" s="158"/>
      <c r="L187" s="159"/>
      <c r="M187" s="144"/>
      <c r="N187" s="160"/>
      <c r="O187" s="136" t="s">
        <v>92</v>
      </c>
      <c r="P187" s="142"/>
      <c r="Q187" s="166"/>
      <c r="R187" s="210"/>
      <c r="S187" s="169">
        <v>263.25</v>
      </c>
      <c r="T187" s="75"/>
      <c r="V187" s="14">
        <v>585</v>
      </c>
      <c r="W187" s="14">
        <f t="shared" si="0"/>
        <v>263.25</v>
      </c>
      <c r="X187" s="252">
        <f t="shared" si="1"/>
        <v>263.25</v>
      </c>
    </row>
    <row r="188" spans="1:24" ht="16.5" customHeight="1">
      <c r="A188" s="20">
        <v>74</v>
      </c>
      <c r="B188" s="20" t="s">
        <v>9706</v>
      </c>
      <c r="C188" s="25" t="s">
        <v>357</v>
      </c>
      <c r="D188" s="140"/>
      <c r="E188" s="144"/>
      <c r="F188" s="152"/>
      <c r="G188" s="46"/>
      <c r="H188" s="53"/>
      <c r="I188" s="156" t="s">
        <v>7754</v>
      </c>
      <c r="J188" s="206" t="s">
        <v>53</v>
      </c>
      <c r="K188" s="158">
        <v>1</v>
      </c>
      <c r="L188" s="159"/>
      <c r="M188" s="144"/>
      <c r="N188" s="160"/>
      <c r="O188" s="137"/>
      <c r="P188" s="143"/>
      <c r="Q188" s="166"/>
      <c r="R188" s="210"/>
      <c r="S188" s="169">
        <v>263.25</v>
      </c>
      <c r="T188" s="75"/>
      <c r="V188" s="14">
        <v>585</v>
      </c>
      <c r="W188" s="14">
        <f t="shared" si="0"/>
        <v>263.25</v>
      </c>
      <c r="X188" s="252">
        <f t="shared" si="1"/>
        <v>263.25</v>
      </c>
    </row>
    <row r="189" spans="1:24" ht="16.5" customHeight="1">
      <c r="A189" s="20">
        <v>74</v>
      </c>
      <c r="B189" s="20" t="s">
        <v>11119</v>
      </c>
      <c r="C189" s="25" t="s">
        <v>15568</v>
      </c>
      <c r="D189" s="140"/>
      <c r="E189" s="144"/>
      <c r="F189" s="136" t="s">
        <v>37</v>
      </c>
      <c r="G189" s="204" t="s">
        <v>53</v>
      </c>
      <c r="H189" s="217">
        <v>0.9</v>
      </c>
      <c r="I189" s="205"/>
      <c r="J189" s="157"/>
      <c r="K189" s="158"/>
      <c r="L189" s="159"/>
      <c r="M189" s="144"/>
      <c r="N189" s="160"/>
      <c r="O189" s="137"/>
      <c r="P189" s="143"/>
      <c r="Q189" s="166"/>
      <c r="R189" s="210"/>
      <c r="S189" s="169">
        <v>237.15</v>
      </c>
      <c r="T189" s="75"/>
      <c r="V189" s="14">
        <v>527</v>
      </c>
      <c r="W189" s="14">
        <f t="shared" si="0"/>
        <v>237.15</v>
      </c>
      <c r="X189" s="252">
        <f t="shared" si="1"/>
        <v>237.15</v>
      </c>
    </row>
    <row r="190" spans="1:24" ht="16.5" customHeight="1">
      <c r="A190" s="20">
        <v>74</v>
      </c>
      <c r="B190" s="20" t="s">
        <v>8534</v>
      </c>
      <c r="C190" s="25" t="s">
        <v>1559</v>
      </c>
      <c r="D190" s="140"/>
      <c r="E190" s="144"/>
      <c r="F190" s="203"/>
      <c r="G190" s="46"/>
      <c r="H190" s="220"/>
      <c r="I190" s="156" t="s">
        <v>7754</v>
      </c>
      <c r="J190" s="206" t="s">
        <v>53</v>
      </c>
      <c r="K190" s="158">
        <v>1</v>
      </c>
      <c r="L190" s="159"/>
      <c r="M190" s="144"/>
      <c r="N190" s="160"/>
      <c r="O190" s="208" t="s">
        <v>53</v>
      </c>
      <c r="P190" s="53">
        <v>0.9</v>
      </c>
      <c r="Q190" s="208" t="s">
        <v>53</v>
      </c>
      <c r="R190" s="211">
        <v>0.9</v>
      </c>
      <c r="S190" s="169">
        <v>237.15</v>
      </c>
      <c r="T190" s="75"/>
      <c r="V190" s="14">
        <v>527</v>
      </c>
      <c r="W190" s="14">
        <f t="shared" si="0"/>
        <v>237.15</v>
      </c>
      <c r="X190" s="252">
        <f t="shared" si="1"/>
        <v>237.15</v>
      </c>
    </row>
    <row r="191" spans="1:24" ht="16.5" customHeight="1">
      <c r="A191" s="20">
        <v>74</v>
      </c>
      <c r="B191" s="20" t="s">
        <v>422</v>
      </c>
      <c r="C191" s="25" t="s">
        <v>9140</v>
      </c>
      <c r="D191" s="140"/>
      <c r="E191" s="144"/>
      <c r="F191" s="151"/>
      <c r="G191" s="154"/>
      <c r="H191" s="155"/>
      <c r="I191" s="205"/>
      <c r="J191" s="157"/>
      <c r="K191" s="158"/>
      <c r="L191" s="159"/>
      <c r="M191" s="144"/>
      <c r="N191" s="160"/>
      <c r="O191" s="151"/>
      <c r="P191" s="154"/>
      <c r="Q191" s="165" t="s">
        <v>69</v>
      </c>
      <c r="R191" s="209"/>
      <c r="S191" s="169">
        <v>355.5</v>
      </c>
      <c r="T191" s="75"/>
      <c r="V191" s="14">
        <v>790</v>
      </c>
      <c r="W191" s="14">
        <f t="shared" si="0"/>
        <v>355.5</v>
      </c>
      <c r="X191" s="252">
        <f t="shared" si="1"/>
        <v>355.5</v>
      </c>
    </row>
    <row r="192" spans="1:24" ht="16.5" customHeight="1">
      <c r="A192" s="20">
        <v>74</v>
      </c>
      <c r="B192" s="20" t="s">
        <v>11118</v>
      </c>
      <c r="C192" s="25" t="s">
        <v>15265</v>
      </c>
      <c r="D192" s="140"/>
      <c r="E192" s="144"/>
      <c r="F192" s="152"/>
      <c r="G192" s="46"/>
      <c r="H192" s="53"/>
      <c r="I192" s="156" t="s">
        <v>7754</v>
      </c>
      <c r="J192" s="206" t="s">
        <v>53</v>
      </c>
      <c r="K192" s="158">
        <v>1</v>
      </c>
      <c r="L192" s="159"/>
      <c r="M192" s="144"/>
      <c r="N192" s="160"/>
      <c r="O192" s="159"/>
      <c r="P192" s="144"/>
      <c r="Q192" s="166"/>
      <c r="R192" s="210"/>
      <c r="S192" s="169">
        <v>355.5</v>
      </c>
      <c r="T192" s="75"/>
      <c r="V192" s="14">
        <v>790</v>
      </c>
      <c r="W192" s="14">
        <f t="shared" si="0"/>
        <v>355.5</v>
      </c>
      <c r="X192" s="252">
        <f t="shared" si="1"/>
        <v>355.5</v>
      </c>
    </row>
    <row r="193" spans="1:24" ht="16.5" customHeight="1">
      <c r="A193" s="20">
        <v>74</v>
      </c>
      <c r="B193" s="20" t="s">
        <v>9578</v>
      </c>
      <c r="C193" s="25" t="s">
        <v>15831</v>
      </c>
      <c r="D193" s="140"/>
      <c r="E193" s="144"/>
      <c r="F193" s="136" t="s">
        <v>37</v>
      </c>
      <c r="G193" s="204" t="s">
        <v>53</v>
      </c>
      <c r="H193" s="217">
        <v>0.9</v>
      </c>
      <c r="I193" s="205"/>
      <c r="J193" s="157"/>
      <c r="K193" s="158"/>
      <c r="L193" s="159"/>
      <c r="M193" s="144"/>
      <c r="N193" s="160"/>
      <c r="O193" s="159"/>
      <c r="P193" s="144"/>
      <c r="Q193" s="166"/>
      <c r="R193" s="210"/>
      <c r="S193" s="169">
        <v>319.95</v>
      </c>
      <c r="T193" s="75"/>
      <c r="V193" s="14">
        <v>711</v>
      </c>
      <c r="W193" s="14">
        <f t="shared" si="0"/>
        <v>319.95</v>
      </c>
      <c r="X193" s="252">
        <f t="shared" si="1"/>
        <v>319.95</v>
      </c>
    </row>
    <row r="194" spans="1:24" ht="16.5" customHeight="1">
      <c r="A194" s="20">
        <v>74</v>
      </c>
      <c r="B194" s="20" t="s">
        <v>10549</v>
      </c>
      <c r="C194" s="25" t="s">
        <v>15841</v>
      </c>
      <c r="D194" s="140"/>
      <c r="E194" s="144"/>
      <c r="F194" s="203"/>
      <c r="G194" s="46"/>
      <c r="H194" s="220"/>
      <c r="I194" s="156" t="s">
        <v>7754</v>
      </c>
      <c r="J194" s="206" t="s">
        <v>53</v>
      </c>
      <c r="K194" s="158">
        <v>1</v>
      </c>
      <c r="L194" s="159"/>
      <c r="M194" s="144"/>
      <c r="N194" s="160"/>
      <c r="O194" s="152"/>
      <c r="P194" s="46"/>
      <c r="Q194" s="166"/>
      <c r="R194" s="210"/>
      <c r="S194" s="169">
        <v>319.95</v>
      </c>
      <c r="T194" s="75"/>
      <c r="V194" s="14">
        <v>711</v>
      </c>
      <c r="W194" s="14">
        <f t="shared" si="0"/>
        <v>319.95</v>
      </c>
      <c r="X194" s="252">
        <f t="shared" si="1"/>
        <v>319.95</v>
      </c>
    </row>
    <row r="195" spans="1:24" ht="16.5" customHeight="1">
      <c r="A195" s="20">
        <v>74</v>
      </c>
      <c r="B195" s="20" t="s">
        <v>2279</v>
      </c>
      <c r="C195" s="25" t="s">
        <v>1824</v>
      </c>
      <c r="D195" s="140"/>
      <c r="E195" s="144"/>
      <c r="F195" s="151"/>
      <c r="G195" s="154"/>
      <c r="H195" s="155"/>
      <c r="I195" s="205"/>
      <c r="J195" s="157"/>
      <c r="K195" s="158"/>
      <c r="L195" s="159"/>
      <c r="M195" s="144"/>
      <c r="N195" s="160"/>
      <c r="O195" s="136" t="s">
        <v>92</v>
      </c>
      <c r="P195" s="142"/>
      <c r="Q195" s="166"/>
      <c r="R195" s="210"/>
      <c r="S195" s="169">
        <v>248.85</v>
      </c>
      <c r="T195" s="75"/>
      <c r="V195" s="14">
        <v>553</v>
      </c>
      <c r="W195" s="14">
        <f t="shared" si="0"/>
        <v>248.85</v>
      </c>
      <c r="X195" s="252">
        <f t="shared" si="1"/>
        <v>248.85</v>
      </c>
    </row>
    <row r="196" spans="1:24" ht="16.5" customHeight="1">
      <c r="A196" s="20">
        <v>74</v>
      </c>
      <c r="B196" s="20" t="s">
        <v>11116</v>
      </c>
      <c r="C196" s="25" t="s">
        <v>12957</v>
      </c>
      <c r="D196" s="140"/>
      <c r="E196" s="144"/>
      <c r="F196" s="152"/>
      <c r="G196" s="46"/>
      <c r="H196" s="53"/>
      <c r="I196" s="156" t="s">
        <v>7754</v>
      </c>
      <c r="J196" s="206" t="s">
        <v>53</v>
      </c>
      <c r="K196" s="158">
        <v>1</v>
      </c>
      <c r="L196" s="159"/>
      <c r="M196" s="144"/>
      <c r="N196" s="160"/>
      <c r="O196" s="137"/>
      <c r="P196" s="143"/>
      <c r="Q196" s="166"/>
      <c r="R196" s="210"/>
      <c r="S196" s="169">
        <v>248.85</v>
      </c>
      <c r="T196" s="75"/>
      <c r="V196" s="14">
        <v>553</v>
      </c>
      <c r="W196" s="14">
        <f t="shared" si="0"/>
        <v>248.85</v>
      </c>
      <c r="X196" s="252">
        <f t="shared" si="1"/>
        <v>248.85</v>
      </c>
    </row>
    <row r="197" spans="1:24" ht="16.5" customHeight="1">
      <c r="A197" s="20">
        <v>74</v>
      </c>
      <c r="B197" s="20" t="s">
        <v>4846</v>
      </c>
      <c r="C197" s="25" t="s">
        <v>2728</v>
      </c>
      <c r="D197" s="140"/>
      <c r="E197" s="144"/>
      <c r="F197" s="136" t="s">
        <v>37</v>
      </c>
      <c r="G197" s="204" t="s">
        <v>53</v>
      </c>
      <c r="H197" s="217">
        <v>0.9</v>
      </c>
      <c r="I197" s="205"/>
      <c r="J197" s="157"/>
      <c r="K197" s="158"/>
      <c r="L197" s="159"/>
      <c r="M197" s="144"/>
      <c r="N197" s="160"/>
      <c r="O197" s="137"/>
      <c r="P197" s="143"/>
      <c r="Q197" s="166"/>
      <c r="R197" s="210"/>
      <c r="S197" s="169">
        <v>223.65</v>
      </c>
      <c r="T197" s="75"/>
      <c r="V197" s="14">
        <v>497</v>
      </c>
      <c r="W197" s="14">
        <f t="shared" si="0"/>
        <v>223.65</v>
      </c>
      <c r="X197" s="252">
        <f t="shared" si="1"/>
        <v>223.65</v>
      </c>
    </row>
    <row r="198" spans="1:24" ht="16.5" customHeight="1">
      <c r="A198" s="20">
        <v>74</v>
      </c>
      <c r="B198" s="20" t="s">
        <v>2541</v>
      </c>
      <c r="C198" s="25" t="s">
        <v>15842</v>
      </c>
      <c r="D198" s="141"/>
      <c r="E198" s="46"/>
      <c r="F198" s="203"/>
      <c r="G198" s="46"/>
      <c r="H198" s="220"/>
      <c r="I198" s="156" t="s">
        <v>7754</v>
      </c>
      <c r="J198" s="206" t="s">
        <v>53</v>
      </c>
      <c r="K198" s="158">
        <v>1</v>
      </c>
      <c r="L198" s="159"/>
      <c r="M198" s="144"/>
      <c r="N198" s="160"/>
      <c r="O198" s="208" t="s">
        <v>53</v>
      </c>
      <c r="P198" s="53">
        <v>0.9</v>
      </c>
      <c r="Q198" s="208" t="s">
        <v>53</v>
      </c>
      <c r="R198" s="211">
        <v>0.85</v>
      </c>
      <c r="S198" s="169">
        <v>223.65</v>
      </c>
      <c r="T198" s="75"/>
      <c r="V198" s="14">
        <v>497</v>
      </c>
      <c r="W198" s="14">
        <f t="shared" si="0"/>
        <v>223.65</v>
      </c>
      <c r="X198" s="252">
        <f t="shared" si="1"/>
        <v>223.65</v>
      </c>
    </row>
    <row r="199" spans="1:24" ht="16.5" customHeight="1">
      <c r="A199" s="20">
        <v>74</v>
      </c>
      <c r="B199" s="20">
        <v>7283</v>
      </c>
      <c r="C199" s="25" t="s">
        <v>17169</v>
      </c>
      <c r="D199" s="136" t="s">
        <v>17665</v>
      </c>
      <c r="E199" s="200"/>
      <c r="F199" s="151"/>
      <c r="G199" s="154"/>
      <c r="H199" s="155"/>
      <c r="I199" s="205"/>
      <c r="J199" s="157"/>
      <c r="K199" s="158"/>
      <c r="L199" s="159"/>
      <c r="M199" s="144"/>
      <c r="N199" s="160"/>
      <c r="O199" s="151"/>
      <c r="P199" s="217"/>
      <c r="Q199" s="151"/>
      <c r="R199" s="155"/>
      <c r="S199" s="169">
        <v>464.4</v>
      </c>
      <c r="T199" s="75"/>
      <c r="V199" s="14">
        <v>1032</v>
      </c>
      <c r="W199" s="14">
        <f t="shared" si="0"/>
        <v>464.4</v>
      </c>
      <c r="X199" s="252">
        <f t="shared" si="1"/>
        <v>464.4</v>
      </c>
    </row>
    <row r="200" spans="1:24" ht="16.5" customHeight="1">
      <c r="A200" s="20">
        <v>74</v>
      </c>
      <c r="B200" s="20">
        <v>7284</v>
      </c>
      <c r="C200" s="25" t="s">
        <v>2922</v>
      </c>
      <c r="D200" s="199"/>
      <c r="E200" s="201"/>
      <c r="F200" s="152"/>
      <c r="G200" s="46"/>
      <c r="H200" s="53"/>
      <c r="I200" s="156" t="s">
        <v>7754</v>
      </c>
      <c r="J200" s="206" t="s">
        <v>53</v>
      </c>
      <c r="K200" s="158">
        <v>1</v>
      </c>
      <c r="L200" s="159"/>
      <c r="M200" s="144"/>
      <c r="N200" s="160"/>
      <c r="O200" s="159"/>
      <c r="P200" s="218"/>
      <c r="Q200" s="159"/>
      <c r="R200" s="160"/>
      <c r="S200" s="169">
        <v>464.4</v>
      </c>
      <c r="T200" s="75"/>
      <c r="V200" s="14">
        <v>1032</v>
      </c>
      <c r="W200" s="14">
        <f t="shared" si="0"/>
        <v>464.4</v>
      </c>
      <c r="X200" s="252">
        <f t="shared" si="1"/>
        <v>464.4</v>
      </c>
    </row>
    <row r="201" spans="1:24" ht="16.5" customHeight="1">
      <c r="A201" s="20">
        <v>74</v>
      </c>
      <c r="B201" s="20">
        <v>7285</v>
      </c>
      <c r="C201" s="25" t="s">
        <v>17170</v>
      </c>
      <c r="D201" s="199"/>
      <c r="E201" s="201"/>
      <c r="F201" s="136" t="s">
        <v>37</v>
      </c>
      <c r="G201" s="204" t="s">
        <v>53</v>
      </c>
      <c r="H201" s="217">
        <v>0.9</v>
      </c>
      <c r="I201" s="205"/>
      <c r="J201" s="157"/>
      <c r="K201" s="158"/>
      <c r="L201" s="159"/>
      <c r="M201" s="144"/>
      <c r="N201" s="160"/>
      <c r="O201" s="159"/>
      <c r="P201" s="218"/>
      <c r="Q201" s="159"/>
      <c r="R201" s="160"/>
      <c r="S201" s="169">
        <v>418.05</v>
      </c>
      <c r="T201" s="75"/>
      <c r="V201" s="14">
        <v>929</v>
      </c>
      <c r="W201" s="14">
        <f t="shared" si="0"/>
        <v>418.05</v>
      </c>
      <c r="X201" s="252">
        <f t="shared" si="1"/>
        <v>418.05</v>
      </c>
    </row>
    <row r="202" spans="1:24" ht="16.5" customHeight="1">
      <c r="A202" s="20">
        <v>74</v>
      </c>
      <c r="B202" s="20">
        <v>7286</v>
      </c>
      <c r="C202" s="25" t="s">
        <v>17171</v>
      </c>
      <c r="D202" s="138">
        <v>688</v>
      </c>
      <c r="E202" s="202" t="s">
        <v>51</v>
      </c>
      <c r="F202" s="203"/>
      <c r="G202" s="46"/>
      <c r="H202" s="220"/>
      <c r="I202" s="156" t="s">
        <v>7754</v>
      </c>
      <c r="J202" s="206" t="s">
        <v>53</v>
      </c>
      <c r="K202" s="158">
        <v>1</v>
      </c>
      <c r="L202" s="159"/>
      <c r="M202" s="144"/>
      <c r="N202" s="160"/>
      <c r="O202" s="159"/>
      <c r="P202" s="218"/>
      <c r="Q202" s="159"/>
      <c r="R202" s="160"/>
      <c r="S202" s="169">
        <v>418.05</v>
      </c>
      <c r="T202" s="75"/>
      <c r="V202" s="14">
        <v>929</v>
      </c>
      <c r="W202" s="14">
        <f t="shared" si="0"/>
        <v>418.05</v>
      </c>
      <c r="X202" s="252">
        <f t="shared" si="1"/>
        <v>418.05</v>
      </c>
    </row>
    <row r="203" spans="1:24" ht="16.5" customHeight="1">
      <c r="A203" s="20">
        <v>74</v>
      </c>
      <c r="B203" s="20" t="s">
        <v>11115</v>
      </c>
      <c r="C203" s="25" t="s">
        <v>15846</v>
      </c>
      <c r="D203" s="140"/>
      <c r="E203" s="144"/>
      <c r="F203" s="151"/>
      <c r="G203" s="154"/>
      <c r="H203" s="155"/>
      <c r="I203" s="205"/>
      <c r="J203" s="157"/>
      <c r="K203" s="158"/>
      <c r="L203" s="159"/>
      <c r="M203" s="144"/>
      <c r="N203" s="160"/>
      <c r="O203" s="136" t="s">
        <v>92</v>
      </c>
      <c r="P203" s="142"/>
      <c r="Q203" s="159"/>
      <c r="R203" s="144"/>
      <c r="S203" s="169">
        <v>324.90000000000003</v>
      </c>
      <c r="T203" s="75"/>
      <c r="V203" s="14">
        <v>722</v>
      </c>
      <c r="W203" s="14">
        <f t="shared" si="0"/>
        <v>324.90000000000003</v>
      </c>
      <c r="X203" s="252">
        <f t="shared" si="1"/>
        <v>324.90000000000003</v>
      </c>
    </row>
    <row r="204" spans="1:24" ht="16.5" customHeight="1">
      <c r="A204" s="20">
        <v>74</v>
      </c>
      <c r="B204" s="20" t="s">
        <v>11114</v>
      </c>
      <c r="C204" s="25" t="s">
        <v>12931</v>
      </c>
      <c r="D204" s="140"/>
      <c r="E204" s="144"/>
      <c r="F204" s="152"/>
      <c r="G204" s="46"/>
      <c r="H204" s="53"/>
      <c r="I204" s="156" t="s">
        <v>7754</v>
      </c>
      <c r="J204" s="206" t="s">
        <v>53</v>
      </c>
      <c r="K204" s="158">
        <v>1</v>
      </c>
      <c r="L204" s="159"/>
      <c r="M204" s="144"/>
      <c r="N204" s="160"/>
      <c r="O204" s="137"/>
      <c r="P204" s="143"/>
      <c r="Q204" s="159"/>
      <c r="R204" s="144"/>
      <c r="S204" s="169">
        <v>324.90000000000003</v>
      </c>
      <c r="T204" s="75"/>
      <c r="V204" s="14">
        <v>722</v>
      </c>
      <c r="W204" s="14">
        <f t="shared" si="0"/>
        <v>324.90000000000003</v>
      </c>
      <c r="X204" s="252">
        <f t="shared" si="1"/>
        <v>324.90000000000003</v>
      </c>
    </row>
    <row r="205" spans="1:24" ht="16.5" customHeight="1">
      <c r="A205" s="20">
        <v>74</v>
      </c>
      <c r="B205" s="20" t="s">
        <v>11112</v>
      </c>
      <c r="C205" s="25" t="s">
        <v>15847</v>
      </c>
      <c r="D205" s="140"/>
      <c r="E205" s="144"/>
      <c r="F205" s="136" t="s">
        <v>37</v>
      </c>
      <c r="G205" s="204" t="s">
        <v>53</v>
      </c>
      <c r="H205" s="217">
        <v>0.9</v>
      </c>
      <c r="I205" s="205"/>
      <c r="J205" s="157"/>
      <c r="K205" s="158"/>
      <c r="L205" s="159"/>
      <c r="M205" s="144"/>
      <c r="N205" s="160"/>
      <c r="O205" s="137"/>
      <c r="P205" s="143"/>
      <c r="Q205" s="159"/>
      <c r="R205" s="144"/>
      <c r="S205" s="169">
        <v>292.5</v>
      </c>
      <c r="T205" s="75"/>
      <c r="V205" s="14">
        <v>650</v>
      </c>
      <c r="W205" s="14">
        <f t="shared" si="0"/>
        <v>292.5</v>
      </c>
      <c r="X205" s="252">
        <f t="shared" si="1"/>
        <v>292.5</v>
      </c>
    </row>
    <row r="206" spans="1:24" ht="16.5" customHeight="1">
      <c r="A206" s="20">
        <v>74</v>
      </c>
      <c r="B206" s="20" t="s">
        <v>3553</v>
      </c>
      <c r="C206" s="25" t="s">
        <v>15801</v>
      </c>
      <c r="D206" s="140"/>
      <c r="E206" s="144"/>
      <c r="F206" s="203"/>
      <c r="G206" s="46"/>
      <c r="H206" s="220"/>
      <c r="I206" s="156" t="s">
        <v>7754</v>
      </c>
      <c r="J206" s="206" t="s">
        <v>53</v>
      </c>
      <c r="K206" s="158">
        <v>1</v>
      </c>
      <c r="L206" s="159"/>
      <c r="M206" s="144"/>
      <c r="N206" s="160"/>
      <c r="O206" s="208" t="s">
        <v>53</v>
      </c>
      <c r="P206" s="53">
        <v>0.7</v>
      </c>
      <c r="Q206" s="152"/>
      <c r="R206" s="46"/>
      <c r="S206" s="169">
        <v>292.5</v>
      </c>
      <c r="T206" s="75"/>
      <c r="V206" s="14">
        <v>650</v>
      </c>
      <c r="W206" s="14">
        <f t="shared" si="0"/>
        <v>292.5</v>
      </c>
      <c r="X206" s="252">
        <f t="shared" si="1"/>
        <v>292.5</v>
      </c>
    </row>
    <row r="207" spans="1:24" ht="16.5" customHeight="1">
      <c r="A207" s="20">
        <v>74</v>
      </c>
      <c r="B207" s="20" t="s">
        <v>11108</v>
      </c>
      <c r="C207" s="25" t="s">
        <v>1889</v>
      </c>
      <c r="D207" s="140"/>
      <c r="E207" s="144"/>
      <c r="F207" s="151"/>
      <c r="G207" s="154"/>
      <c r="H207" s="155"/>
      <c r="I207" s="205"/>
      <c r="J207" s="157"/>
      <c r="K207" s="158"/>
      <c r="L207" s="159"/>
      <c r="M207" s="144"/>
      <c r="N207" s="160"/>
      <c r="O207" s="151"/>
      <c r="P207" s="154"/>
      <c r="Q207" s="165" t="s">
        <v>150</v>
      </c>
      <c r="R207" s="209"/>
      <c r="S207" s="169">
        <v>418.05</v>
      </c>
      <c r="T207" s="75"/>
      <c r="V207" s="14">
        <v>929</v>
      </c>
      <c r="W207" s="14">
        <f t="shared" si="0"/>
        <v>418.05</v>
      </c>
      <c r="X207" s="252">
        <f t="shared" si="1"/>
        <v>418.05</v>
      </c>
    </row>
    <row r="208" spans="1:24" ht="16.5" customHeight="1">
      <c r="A208" s="20">
        <v>74</v>
      </c>
      <c r="B208" s="20" t="s">
        <v>3012</v>
      </c>
      <c r="C208" s="25" t="s">
        <v>2153</v>
      </c>
      <c r="D208" s="140"/>
      <c r="E208" s="144"/>
      <c r="F208" s="152"/>
      <c r="G208" s="46"/>
      <c r="H208" s="53"/>
      <c r="I208" s="156" t="s">
        <v>7754</v>
      </c>
      <c r="J208" s="206" t="s">
        <v>53</v>
      </c>
      <c r="K208" s="158">
        <v>1</v>
      </c>
      <c r="L208" s="159"/>
      <c r="M208" s="144"/>
      <c r="N208" s="160"/>
      <c r="O208" s="159"/>
      <c r="P208" s="144"/>
      <c r="Q208" s="166"/>
      <c r="R208" s="210"/>
      <c r="S208" s="169">
        <v>418.05</v>
      </c>
      <c r="T208" s="75"/>
      <c r="V208" s="14">
        <v>929</v>
      </c>
      <c r="W208" s="14">
        <f t="shared" si="0"/>
        <v>418.05</v>
      </c>
      <c r="X208" s="252">
        <f t="shared" si="1"/>
        <v>418.05</v>
      </c>
    </row>
    <row r="209" spans="1:24" ht="16.5" customHeight="1">
      <c r="A209" s="20">
        <v>74</v>
      </c>
      <c r="B209" s="20" t="s">
        <v>9379</v>
      </c>
      <c r="C209" s="25" t="s">
        <v>12621</v>
      </c>
      <c r="D209" s="140"/>
      <c r="E209" s="144"/>
      <c r="F209" s="136" t="s">
        <v>37</v>
      </c>
      <c r="G209" s="204" t="s">
        <v>53</v>
      </c>
      <c r="H209" s="217">
        <v>0.9</v>
      </c>
      <c r="I209" s="205"/>
      <c r="J209" s="157"/>
      <c r="K209" s="158"/>
      <c r="L209" s="159"/>
      <c r="M209" s="144"/>
      <c r="N209" s="160"/>
      <c r="O209" s="159"/>
      <c r="P209" s="144"/>
      <c r="Q209" s="166"/>
      <c r="R209" s="210"/>
      <c r="S209" s="169">
        <v>376.2</v>
      </c>
      <c r="T209" s="75"/>
      <c r="V209" s="14">
        <v>836</v>
      </c>
      <c r="W209" s="14">
        <f t="shared" si="0"/>
        <v>376.2</v>
      </c>
      <c r="X209" s="252">
        <f t="shared" si="1"/>
        <v>376.2</v>
      </c>
    </row>
    <row r="210" spans="1:24" ht="16.5" customHeight="1">
      <c r="A210" s="20">
        <v>74</v>
      </c>
      <c r="B210" s="20" t="s">
        <v>11107</v>
      </c>
      <c r="C210" s="25" t="s">
        <v>10600</v>
      </c>
      <c r="D210" s="140"/>
      <c r="E210" s="144"/>
      <c r="F210" s="203"/>
      <c r="G210" s="46"/>
      <c r="H210" s="220"/>
      <c r="I210" s="156" t="s">
        <v>7754</v>
      </c>
      <c r="J210" s="206" t="s">
        <v>53</v>
      </c>
      <c r="K210" s="158">
        <v>1</v>
      </c>
      <c r="L210" s="159"/>
      <c r="M210" s="144"/>
      <c r="N210" s="160"/>
      <c r="O210" s="152"/>
      <c r="P210" s="46"/>
      <c r="Q210" s="166"/>
      <c r="R210" s="210"/>
      <c r="S210" s="169">
        <v>376.2</v>
      </c>
      <c r="T210" s="75"/>
      <c r="V210" s="14">
        <v>836</v>
      </c>
      <c r="W210" s="14">
        <f t="shared" si="0"/>
        <v>376.2</v>
      </c>
      <c r="X210" s="252">
        <f t="shared" si="1"/>
        <v>376.2</v>
      </c>
    </row>
    <row r="211" spans="1:24" ht="16.5" customHeight="1">
      <c r="A211" s="20">
        <v>74</v>
      </c>
      <c r="B211" s="20" t="s">
        <v>11106</v>
      </c>
      <c r="C211" s="25" t="s">
        <v>15848</v>
      </c>
      <c r="D211" s="140"/>
      <c r="E211" s="144"/>
      <c r="F211" s="151"/>
      <c r="G211" s="154"/>
      <c r="H211" s="155"/>
      <c r="I211" s="205"/>
      <c r="J211" s="157"/>
      <c r="K211" s="158"/>
      <c r="L211" s="159"/>
      <c r="M211" s="144"/>
      <c r="N211" s="160"/>
      <c r="O211" s="136" t="s">
        <v>92</v>
      </c>
      <c r="P211" s="142"/>
      <c r="Q211" s="166"/>
      <c r="R211" s="210"/>
      <c r="S211" s="169">
        <v>292.5</v>
      </c>
      <c r="T211" s="75"/>
      <c r="V211" s="14">
        <v>650</v>
      </c>
      <c r="W211" s="14">
        <f t="shared" si="0"/>
        <v>292.5</v>
      </c>
      <c r="X211" s="252">
        <f t="shared" si="1"/>
        <v>292.5</v>
      </c>
    </row>
    <row r="212" spans="1:24" ht="16.5" customHeight="1">
      <c r="A212" s="20">
        <v>74</v>
      </c>
      <c r="B212" s="20" t="s">
        <v>11105</v>
      </c>
      <c r="C212" s="25" t="s">
        <v>15851</v>
      </c>
      <c r="D212" s="140"/>
      <c r="E212" s="144"/>
      <c r="F212" s="152"/>
      <c r="G212" s="46"/>
      <c r="H212" s="53"/>
      <c r="I212" s="156" t="s">
        <v>7754</v>
      </c>
      <c r="J212" s="206" t="s">
        <v>53</v>
      </c>
      <c r="K212" s="158">
        <v>1</v>
      </c>
      <c r="L212" s="159"/>
      <c r="M212" s="144"/>
      <c r="N212" s="160"/>
      <c r="O212" s="137"/>
      <c r="P212" s="143"/>
      <c r="Q212" s="166"/>
      <c r="R212" s="210"/>
      <c r="S212" s="169">
        <v>292.5</v>
      </c>
      <c r="T212" s="75"/>
      <c r="V212" s="14">
        <v>650</v>
      </c>
      <c r="W212" s="14">
        <f t="shared" si="0"/>
        <v>292.5</v>
      </c>
      <c r="X212" s="252">
        <f t="shared" si="1"/>
        <v>292.5</v>
      </c>
    </row>
    <row r="213" spans="1:24" ht="16.5" customHeight="1">
      <c r="A213" s="20">
        <v>74</v>
      </c>
      <c r="B213" s="20" t="s">
        <v>10034</v>
      </c>
      <c r="C213" s="25" t="s">
        <v>4742</v>
      </c>
      <c r="D213" s="140"/>
      <c r="E213" s="144"/>
      <c r="F213" s="136" t="s">
        <v>37</v>
      </c>
      <c r="G213" s="204" t="s">
        <v>53</v>
      </c>
      <c r="H213" s="217">
        <v>0.9</v>
      </c>
      <c r="I213" s="205"/>
      <c r="J213" s="157"/>
      <c r="K213" s="158"/>
      <c r="L213" s="159"/>
      <c r="M213" s="144"/>
      <c r="N213" s="160"/>
      <c r="O213" s="137"/>
      <c r="P213" s="143"/>
      <c r="Q213" s="166"/>
      <c r="R213" s="210"/>
      <c r="S213" s="169">
        <v>263.25</v>
      </c>
      <c r="T213" s="75"/>
      <c r="V213" s="14">
        <v>585</v>
      </c>
      <c r="W213" s="14">
        <f t="shared" si="0"/>
        <v>263.25</v>
      </c>
      <c r="X213" s="252">
        <f t="shared" si="1"/>
        <v>263.25</v>
      </c>
    </row>
    <row r="214" spans="1:24" ht="16.5" customHeight="1">
      <c r="A214" s="20">
        <v>74</v>
      </c>
      <c r="B214" s="20" t="s">
        <v>1153</v>
      </c>
      <c r="C214" s="25" t="s">
        <v>14013</v>
      </c>
      <c r="D214" s="140"/>
      <c r="E214" s="144"/>
      <c r="F214" s="203"/>
      <c r="G214" s="46"/>
      <c r="H214" s="220"/>
      <c r="I214" s="156" t="s">
        <v>7754</v>
      </c>
      <c r="J214" s="206" t="s">
        <v>53</v>
      </c>
      <c r="K214" s="158">
        <v>1</v>
      </c>
      <c r="L214" s="159"/>
      <c r="M214" s="144"/>
      <c r="N214" s="160"/>
      <c r="O214" s="208" t="s">
        <v>53</v>
      </c>
      <c r="P214" s="53">
        <v>0.9</v>
      </c>
      <c r="Q214" s="208" t="s">
        <v>53</v>
      </c>
      <c r="R214" s="211">
        <v>0.9</v>
      </c>
      <c r="S214" s="169">
        <v>263.25</v>
      </c>
      <c r="T214" s="75"/>
      <c r="V214" s="14">
        <v>585</v>
      </c>
      <c r="W214" s="14">
        <f t="shared" si="0"/>
        <v>263.25</v>
      </c>
      <c r="X214" s="252">
        <f t="shared" si="1"/>
        <v>263.25</v>
      </c>
    </row>
    <row r="215" spans="1:24" ht="16.5" customHeight="1">
      <c r="A215" s="20">
        <v>74</v>
      </c>
      <c r="B215" s="20" t="s">
        <v>11104</v>
      </c>
      <c r="C215" s="25" t="s">
        <v>8785</v>
      </c>
      <c r="D215" s="140"/>
      <c r="E215" s="144"/>
      <c r="F215" s="151"/>
      <c r="G215" s="154"/>
      <c r="H215" s="155"/>
      <c r="I215" s="205"/>
      <c r="J215" s="157"/>
      <c r="K215" s="158"/>
      <c r="L215" s="159"/>
      <c r="M215" s="144"/>
      <c r="N215" s="160"/>
      <c r="O215" s="151"/>
      <c r="P215" s="154"/>
      <c r="Q215" s="165" t="s">
        <v>69</v>
      </c>
      <c r="R215" s="209"/>
      <c r="S215" s="169">
        <v>394.65</v>
      </c>
      <c r="T215" s="75"/>
      <c r="V215" s="14">
        <v>877</v>
      </c>
      <c r="W215" s="14">
        <f t="shared" si="0"/>
        <v>394.65</v>
      </c>
      <c r="X215" s="252">
        <f t="shared" si="1"/>
        <v>394.65</v>
      </c>
    </row>
    <row r="216" spans="1:24" ht="16.5" customHeight="1">
      <c r="A216" s="20">
        <v>74</v>
      </c>
      <c r="B216" s="20" t="s">
        <v>7621</v>
      </c>
      <c r="C216" s="25" t="s">
        <v>15853</v>
      </c>
      <c r="D216" s="140"/>
      <c r="E216" s="144"/>
      <c r="F216" s="152"/>
      <c r="G216" s="46"/>
      <c r="H216" s="53"/>
      <c r="I216" s="156" t="s">
        <v>7754</v>
      </c>
      <c r="J216" s="206" t="s">
        <v>53</v>
      </c>
      <c r="K216" s="158">
        <v>1</v>
      </c>
      <c r="L216" s="159"/>
      <c r="M216" s="144"/>
      <c r="N216" s="160"/>
      <c r="O216" s="159"/>
      <c r="P216" s="144"/>
      <c r="Q216" s="166"/>
      <c r="R216" s="210"/>
      <c r="S216" s="169">
        <v>394.65</v>
      </c>
      <c r="T216" s="75"/>
      <c r="V216" s="14">
        <v>877</v>
      </c>
      <c r="W216" s="14">
        <f t="shared" si="0"/>
        <v>394.65</v>
      </c>
      <c r="X216" s="252">
        <f t="shared" si="1"/>
        <v>394.65</v>
      </c>
    </row>
    <row r="217" spans="1:24" ht="16.5" customHeight="1">
      <c r="A217" s="20">
        <v>74</v>
      </c>
      <c r="B217" s="20" t="s">
        <v>11102</v>
      </c>
      <c r="C217" s="25" t="s">
        <v>12019</v>
      </c>
      <c r="D217" s="140"/>
      <c r="E217" s="144"/>
      <c r="F217" s="136" t="s">
        <v>37</v>
      </c>
      <c r="G217" s="204" t="s">
        <v>53</v>
      </c>
      <c r="H217" s="217">
        <v>0.9</v>
      </c>
      <c r="I217" s="205"/>
      <c r="J217" s="157"/>
      <c r="K217" s="158"/>
      <c r="L217" s="159"/>
      <c r="M217" s="144"/>
      <c r="N217" s="160"/>
      <c r="O217" s="159"/>
      <c r="P217" s="144"/>
      <c r="Q217" s="166"/>
      <c r="R217" s="210"/>
      <c r="S217" s="169">
        <v>355.5</v>
      </c>
      <c r="T217" s="75"/>
      <c r="V217" s="14">
        <v>790</v>
      </c>
      <c r="W217" s="14">
        <f t="shared" si="0"/>
        <v>355.5</v>
      </c>
      <c r="X217" s="252">
        <f t="shared" si="1"/>
        <v>355.5</v>
      </c>
    </row>
    <row r="218" spans="1:24" ht="16.5" customHeight="1">
      <c r="A218" s="20">
        <v>74</v>
      </c>
      <c r="B218" s="20" t="s">
        <v>11101</v>
      </c>
      <c r="C218" s="25" t="s">
        <v>11163</v>
      </c>
      <c r="D218" s="140"/>
      <c r="E218" s="144"/>
      <c r="F218" s="203"/>
      <c r="G218" s="46"/>
      <c r="H218" s="220"/>
      <c r="I218" s="156" t="s">
        <v>7754</v>
      </c>
      <c r="J218" s="206" t="s">
        <v>53</v>
      </c>
      <c r="K218" s="158">
        <v>1</v>
      </c>
      <c r="L218" s="159"/>
      <c r="M218" s="144"/>
      <c r="N218" s="160"/>
      <c r="O218" s="152"/>
      <c r="P218" s="46"/>
      <c r="Q218" s="166"/>
      <c r="R218" s="210"/>
      <c r="S218" s="169">
        <v>355.5</v>
      </c>
      <c r="T218" s="75"/>
      <c r="V218" s="14">
        <v>790</v>
      </c>
      <c r="W218" s="14">
        <f t="shared" si="0"/>
        <v>355.5</v>
      </c>
      <c r="X218" s="252">
        <f t="shared" si="1"/>
        <v>355.5</v>
      </c>
    </row>
    <row r="219" spans="1:24" ht="16.5" customHeight="1">
      <c r="A219" s="20">
        <v>74</v>
      </c>
      <c r="B219" s="20" t="s">
        <v>6395</v>
      </c>
      <c r="C219" s="25" t="s">
        <v>15855</v>
      </c>
      <c r="D219" s="140"/>
      <c r="E219" s="144"/>
      <c r="F219" s="151"/>
      <c r="G219" s="154"/>
      <c r="H219" s="155"/>
      <c r="I219" s="205"/>
      <c r="J219" s="157"/>
      <c r="K219" s="158"/>
      <c r="L219" s="159"/>
      <c r="M219" s="144"/>
      <c r="N219" s="160"/>
      <c r="O219" s="136" t="s">
        <v>92</v>
      </c>
      <c r="P219" s="142"/>
      <c r="Q219" s="166"/>
      <c r="R219" s="210"/>
      <c r="S219" s="169">
        <v>276.3</v>
      </c>
      <c r="T219" s="75"/>
      <c r="V219" s="14">
        <v>614</v>
      </c>
      <c r="W219" s="14">
        <f t="shared" si="0"/>
        <v>276.3</v>
      </c>
      <c r="X219" s="252">
        <f t="shared" si="1"/>
        <v>276.3</v>
      </c>
    </row>
    <row r="220" spans="1:24" ht="16.5" customHeight="1">
      <c r="A220" s="20">
        <v>74</v>
      </c>
      <c r="B220" s="20" t="s">
        <v>10665</v>
      </c>
      <c r="C220" s="25" t="s">
        <v>12694</v>
      </c>
      <c r="D220" s="140"/>
      <c r="E220" s="144"/>
      <c r="F220" s="152"/>
      <c r="G220" s="46"/>
      <c r="H220" s="53"/>
      <c r="I220" s="156" t="s">
        <v>7754</v>
      </c>
      <c r="J220" s="206" t="s">
        <v>53</v>
      </c>
      <c r="K220" s="158">
        <v>1</v>
      </c>
      <c r="L220" s="159"/>
      <c r="M220" s="144"/>
      <c r="N220" s="160"/>
      <c r="O220" s="137"/>
      <c r="P220" s="143"/>
      <c r="Q220" s="166"/>
      <c r="R220" s="210"/>
      <c r="S220" s="169">
        <v>276.3</v>
      </c>
      <c r="T220" s="75"/>
      <c r="V220" s="14">
        <v>614</v>
      </c>
      <c r="W220" s="14">
        <f t="shared" si="0"/>
        <v>276.3</v>
      </c>
      <c r="X220" s="252">
        <f t="shared" si="1"/>
        <v>276.3</v>
      </c>
    </row>
    <row r="221" spans="1:24" ht="16.5" customHeight="1">
      <c r="A221" s="20">
        <v>74</v>
      </c>
      <c r="B221" s="20" t="s">
        <v>10609</v>
      </c>
      <c r="C221" s="25" t="s">
        <v>10544</v>
      </c>
      <c r="D221" s="140"/>
      <c r="E221" s="144"/>
      <c r="F221" s="136" t="s">
        <v>37</v>
      </c>
      <c r="G221" s="204" t="s">
        <v>53</v>
      </c>
      <c r="H221" s="217">
        <v>0.9</v>
      </c>
      <c r="I221" s="205"/>
      <c r="J221" s="157"/>
      <c r="K221" s="158"/>
      <c r="L221" s="159"/>
      <c r="M221" s="144"/>
      <c r="N221" s="160"/>
      <c r="O221" s="137"/>
      <c r="P221" s="143"/>
      <c r="Q221" s="166"/>
      <c r="R221" s="210"/>
      <c r="S221" s="169">
        <v>248.85</v>
      </c>
      <c r="T221" s="75"/>
      <c r="V221" s="14">
        <v>553</v>
      </c>
      <c r="W221" s="14">
        <f t="shared" si="0"/>
        <v>248.85</v>
      </c>
      <c r="X221" s="252">
        <f t="shared" si="1"/>
        <v>248.85</v>
      </c>
    </row>
    <row r="222" spans="1:24" ht="16.5" customHeight="1">
      <c r="A222" s="20">
        <v>74</v>
      </c>
      <c r="B222" s="20" t="s">
        <v>11100</v>
      </c>
      <c r="C222" s="25" t="s">
        <v>15856</v>
      </c>
      <c r="D222" s="141"/>
      <c r="E222" s="46"/>
      <c r="F222" s="203"/>
      <c r="G222" s="46"/>
      <c r="H222" s="220"/>
      <c r="I222" s="156" t="s">
        <v>7754</v>
      </c>
      <c r="J222" s="206" t="s">
        <v>53</v>
      </c>
      <c r="K222" s="158">
        <v>1</v>
      </c>
      <c r="L222" s="159"/>
      <c r="M222" s="144"/>
      <c r="N222" s="160"/>
      <c r="O222" s="208" t="s">
        <v>53</v>
      </c>
      <c r="P222" s="53">
        <v>0.9</v>
      </c>
      <c r="Q222" s="208" t="s">
        <v>53</v>
      </c>
      <c r="R222" s="211">
        <v>0.85</v>
      </c>
      <c r="S222" s="169">
        <v>248.85</v>
      </c>
      <c r="T222" s="75"/>
      <c r="V222" s="14">
        <v>553</v>
      </c>
      <c r="W222" s="14">
        <f t="shared" si="0"/>
        <v>248.85</v>
      </c>
      <c r="X222" s="252">
        <f t="shared" si="1"/>
        <v>248.85</v>
      </c>
    </row>
    <row r="223" spans="1:24" ht="16.5" customHeight="1">
      <c r="A223" s="20">
        <v>74</v>
      </c>
      <c r="B223" s="20">
        <v>7287</v>
      </c>
      <c r="C223" s="25" t="s">
        <v>4604</v>
      </c>
      <c r="D223" s="136" t="s">
        <v>17666</v>
      </c>
      <c r="E223" s="200"/>
      <c r="F223" s="151"/>
      <c r="G223" s="154"/>
      <c r="H223" s="155"/>
      <c r="I223" s="205"/>
      <c r="J223" s="157"/>
      <c r="K223" s="158"/>
      <c r="L223" s="151" t="s">
        <v>1233</v>
      </c>
      <c r="M223" s="154"/>
      <c r="N223" s="155"/>
      <c r="O223" s="151"/>
      <c r="P223" s="217"/>
      <c r="Q223" s="151"/>
      <c r="R223" s="155"/>
      <c r="S223" s="169">
        <v>511.2</v>
      </c>
      <c r="T223" s="75"/>
      <c r="V223" s="14">
        <v>1136</v>
      </c>
      <c r="W223" s="14">
        <f t="shared" si="0"/>
        <v>511.2</v>
      </c>
      <c r="X223" s="252">
        <f t="shared" si="1"/>
        <v>511.2</v>
      </c>
    </row>
    <row r="224" spans="1:24" ht="16.5" customHeight="1">
      <c r="A224" s="20">
        <v>74</v>
      </c>
      <c r="B224" s="20">
        <v>7288</v>
      </c>
      <c r="C224" s="25" t="s">
        <v>17172</v>
      </c>
      <c r="D224" s="199"/>
      <c r="E224" s="201"/>
      <c r="F224" s="152"/>
      <c r="G224" s="46"/>
      <c r="H224" s="53"/>
      <c r="I224" s="156" t="s">
        <v>7754</v>
      </c>
      <c r="J224" s="206" t="s">
        <v>53</v>
      </c>
      <c r="K224" s="158">
        <v>1</v>
      </c>
      <c r="L224" s="215" t="s">
        <v>53</v>
      </c>
      <c r="M224" s="160">
        <v>0.5</v>
      </c>
      <c r="N224" s="164" t="s">
        <v>591</v>
      </c>
      <c r="O224" s="159"/>
      <c r="P224" s="218"/>
      <c r="Q224" s="159"/>
      <c r="R224" s="160"/>
      <c r="S224" s="169">
        <v>511.2</v>
      </c>
      <c r="T224" s="75"/>
      <c r="V224" s="14">
        <v>1136</v>
      </c>
      <c r="W224" s="14">
        <f t="shared" si="0"/>
        <v>511.2</v>
      </c>
      <c r="X224" s="252">
        <f t="shared" si="1"/>
        <v>511.2</v>
      </c>
    </row>
    <row r="225" spans="1:24" ht="16.5" customHeight="1">
      <c r="A225" s="20">
        <v>74</v>
      </c>
      <c r="B225" s="20">
        <v>7289</v>
      </c>
      <c r="C225" s="25" t="s">
        <v>17173</v>
      </c>
      <c r="D225" s="199"/>
      <c r="E225" s="201"/>
      <c r="F225" s="136" t="s">
        <v>37</v>
      </c>
      <c r="G225" s="204" t="s">
        <v>53</v>
      </c>
      <c r="H225" s="217">
        <v>0.9</v>
      </c>
      <c r="I225" s="205"/>
      <c r="J225" s="157"/>
      <c r="K225" s="158"/>
      <c r="L225" s="159"/>
      <c r="M225" s="144"/>
      <c r="N225" s="216"/>
      <c r="O225" s="159"/>
      <c r="P225" s="218"/>
      <c r="Q225" s="159"/>
      <c r="R225" s="160"/>
      <c r="S225" s="169">
        <v>459.9</v>
      </c>
      <c r="T225" s="75"/>
      <c r="V225" s="14">
        <v>1022</v>
      </c>
      <c r="W225" s="14">
        <f t="shared" si="0"/>
        <v>459.9</v>
      </c>
      <c r="X225" s="252">
        <f t="shared" si="1"/>
        <v>459.9</v>
      </c>
    </row>
    <row r="226" spans="1:24" ht="16.5" customHeight="1">
      <c r="A226" s="20">
        <v>74</v>
      </c>
      <c r="B226" s="20">
        <v>7290</v>
      </c>
      <c r="C226" s="25" t="s">
        <v>13164</v>
      </c>
      <c r="D226" s="138">
        <v>757</v>
      </c>
      <c r="E226" s="202" t="s">
        <v>51</v>
      </c>
      <c r="F226" s="203"/>
      <c r="G226" s="46"/>
      <c r="H226" s="220"/>
      <c r="I226" s="156" t="s">
        <v>7754</v>
      </c>
      <c r="J226" s="206" t="s">
        <v>53</v>
      </c>
      <c r="K226" s="158">
        <v>1</v>
      </c>
      <c r="L226" s="159"/>
      <c r="M226" s="144"/>
      <c r="N226" s="160"/>
      <c r="O226" s="159"/>
      <c r="P226" s="218"/>
      <c r="Q226" s="159"/>
      <c r="R226" s="160"/>
      <c r="S226" s="169">
        <v>459.9</v>
      </c>
      <c r="T226" s="75"/>
      <c r="V226" s="14">
        <v>1022</v>
      </c>
      <c r="W226" s="14">
        <f t="shared" si="0"/>
        <v>459.9</v>
      </c>
      <c r="X226" s="252">
        <f t="shared" si="1"/>
        <v>459.9</v>
      </c>
    </row>
    <row r="227" spans="1:24" ht="16.5" customHeight="1">
      <c r="A227" s="20">
        <v>74</v>
      </c>
      <c r="B227" s="20" t="s">
        <v>3853</v>
      </c>
      <c r="C227" s="25" t="s">
        <v>6047</v>
      </c>
      <c r="D227" s="140"/>
      <c r="E227" s="144"/>
      <c r="F227" s="151"/>
      <c r="G227" s="154"/>
      <c r="H227" s="155"/>
      <c r="I227" s="205"/>
      <c r="J227" s="157"/>
      <c r="K227" s="158"/>
      <c r="L227" s="159"/>
      <c r="M227" s="144"/>
      <c r="N227" s="160"/>
      <c r="O227" s="136" t="s">
        <v>92</v>
      </c>
      <c r="P227" s="142"/>
      <c r="Q227" s="159"/>
      <c r="R227" s="144"/>
      <c r="S227" s="169">
        <v>357.75</v>
      </c>
      <c r="T227" s="75"/>
      <c r="V227" s="14">
        <v>795</v>
      </c>
      <c r="W227" s="14">
        <f t="shared" si="0"/>
        <v>357.75</v>
      </c>
      <c r="X227" s="252">
        <f t="shared" si="1"/>
        <v>357.75</v>
      </c>
    </row>
    <row r="228" spans="1:24" ht="16.5" customHeight="1">
      <c r="A228" s="20">
        <v>74</v>
      </c>
      <c r="B228" s="20" t="s">
        <v>9951</v>
      </c>
      <c r="C228" s="25" t="s">
        <v>4637</v>
      </c>
      <c r="D228" s="140"/>
      <c r="E228" s="144"/>
      <c r="F228" s="152"/>
      <c r="G228" s="46"/>
      <c r="H228" s="53"/>
      <c r="I228" s="156" t="s">
        <v>7754</v>
      </c>
      <c r="J228" s="206" t="s">
        <v>53</v>
      </c>
      <c r="K228" s="158">
        <v>1</v>
      </c>
      <c r="L228" s="159"/>
      <c r="M228" s="144"/>
      <c r="N228" s="160"/>
      <c r="O228" s="137"/>
      <c r="P228" s="143"/>
      <c r="Q228" s="159"/>
      <c r="R228" s="144"/>
      <c r="S228" s="169">
        <v>357.75</v>
      </c>
      <c r="T228" s="75"/>
      <c r="V228" s="14">
        <v>795</v>
      </c>
      <c r="W228" s="14">
        <f t="shared" si="0"/>
        <v>357.75</v>
      </c>
      <c r="X228" s="252">
        <f t="shared" si="1"/>
        <v>357.75</v>
      </c>
    </row>
    <row r="229" spans="1:24" ht="16.5" customHeight="1">
      <c r="A229" s="20">
        <v>74</v>
      </c>
      <c r="B229" s="20" t="s">
        <v>6348</v>
      </c>
      <c r="C229" s="25" t="s">
        <v>15859</v>
      </c>
      <c r="D229" s="140"/>
      <c r="E229" s="144"/>
      <c r="F229" s="136" t="s">
        <v>37</v>
      </c>
      <c r="G229" s="204" t="s">
        <v>53</v>
      </c>
      <c r="H229" s="217">
        <v>0.9</v>
      </c>
      <c r="I229" s="205"/>
      <c r="J229" s="157"/>
      <c r="K229" s="158"/>
      <c r="L229" s="159"/>
      <c r="M229" s="144"/>
      <c r="N229" s="160"/>
      <c r="O229" s="137"/>
      <c r="P229" s="143"/>
      <c r="Q229" s="159"/>
      <c r="R229" s="144"/>
      <c r="S229" s="169">
        <v>321.75</v>
      </c>
      <c r="T229" s="75"/>
      <c r="V229" s="14">
        <v>715</v>
      </c>
      <c r="W229" s="14">
        <f t="shared" si="0"/>
        <v>321.75</v>
      </c>
      <c r="X229" s="252">
        <f t="shared" si="1"/>
        <v>321.75</v>
      </c>
    </row>
    <row r="230" spans="1:24" ht="16.5" customHeight="1">
      <c r="A230" s="20">
        <v>74</v>
      </c>
      <c r="B230" s="20" t="s">
        <v>9600</v>
      </c>
      <c r="C230" s="25" t="s">
        <v>7673</v>
      </c>
      <c r="D230" s="140"/>
      <c r="E230" s="144"/>
      <c r="F230" s="203"/>
      <c r="G230" s="46"/>
      <c r="H230" s="220"/>
      <c r="I230" s="156" t="s">
        <v>7754</v>
      </c>
      <c r="J230" s="206" t="s">
        <v>53</v>
      </c>
      <c r="K230" s="158">
        <v>1</v>
      </c>
      <c r="L230" s="159"/>
      <c r="M230" s="144"/>
      <c r="N230" s="160"/>
      <c r="O230" s="208" t="s">
        <v>53</v>
      </c>
      <c r="P230" s="53">
        <v>0.7</v>
      </c>
      <c r="Q230" s="152"/>
      <c r="R230" s="46"/>
      <c r="S230" s="169">
        <v>321.75</v>
      </c>
      <c r="T230" s="75"/>
      <c r="V230" s="14">
        <v>715</v>
      </c>
      <c r="W230" s="14">
        <f t="shared" si="0"/>
        <v>321.75</v>
      </c>
      <c r="X230" s="252">
        <f t="shared" si="1"/>
        <v>321.75</v>
      </c>
    </row>
    <row r="231" spans="1:24" ht="16.5" customHeight="1">
      <c r="A231" s="20">
        <v>74</v>
      </c>
      <c r="B231" s="20" t="s">
        <v>7684</v>
      </c>
      <c r="C231" s="25" t="s">
        <v>6077</v>
      </c>
      <c r="D231" s="140"/>
      <c r="E231" s="144"/>
      <c r="F231" s="151"/>
      <c r="G231" s="154"/>
      <c r="H231" s="155"/>
      <c r="I231" s="205"/>
      <c r="J231" s="157"/>
      <c r="K231" s="158"/>
      <c r="L231" s="159"/>
      <c r="M231" s="144"/>
      <c r="N231" s="160"/>
      <c r="O231" s="151"/>
      <c r="P231" s="154"/>
      <c r="Q231" s="165" t="s">
        <v>150</v>
      </c>
      <c r="R231" s="209"/>
      <c r="S231" s="169">
        <v>459.9</v>
      </c>
      <c r="T231" s="75"/>
      <c r="V231" s="14">
        <v>1022</v>
      </c>
      <c r="W231" s="14">
        <f t="shared" si="0"/>
        <v>459.9</v>
      </c>
      <c r="X231" s="252">
        <f t="shared" si="1"/>
        <v>459.9</v>
      </c>
    </row>
    <row r="232" spans="1:24" ht="16.5" customHeight="1">
      <c r="A232" s="20">
        <v>74</v>
      </c>
      <c r="B232" s="20" t="s">
        <v>11097</v>
      </c>
      <c r="C232" s="25" t="s">
        <v>1917</v>
      </c>
      <c r="D232" s="140"/>
      <c r="E232" s="144"/>
      <c r="F232" s="152"/>
      <c r="G232" s="46"/>
      <c r="H232" s="53"/>
      <c r="I232" s="156" t="s">
        <v>7754</v>
      </c>
      <c r="J232" s="206" t="s">
        <v>53</v>
      </c>
      <c r="K232" s="158">
        <v>1</v>
      </c>
      <c r="L232" s="159"/>
      <c r="M232" s="144"/>
      <c r="N232" s="160"/>
      <c r="O232" s="159"/>
      <c r="P232" s="144"/>
      <c r="Q232" s="166"/>
      <c r="R232" s="210"/>
      <c r="S232" s="169">
        <v>459.9</v>
      </c>
      <c r="T232" s="75"/>
      <c r="V232" s="14">
        <v>1022</v>
      </c>
      <c r="W232" s="14">
        <f t="shared" si="0"/>
        <v>459.9</v>
      </c>
      <c r="X232" s="252">
        <f t="shared" si="1"/>
        <v>459.9</v>
      </c>
    </row>
    <row r="233" spans="1:24" ht="16.5" customHeight="1">
      <c r="A233" s="20">
        <v>74</v>
      </c>
      <c r="B233" s="20" t="s">
        <v>3915</v>
      </c>
      <c r="C233" s="25" t="s">
        <v>12005</v>
      </c>
      <c r="D233" s="140"/>
      <c r="E233" s="144"/>
      <c r="F233" s="136" t="s">
        <v>37</v>
      </c>
      <c r="G233" s="204" t="s">
        <v>53</v>
      </c>
      <c r="H233" s="217">
        <v>0.9</v>
      </c>
      <c r="I233" s="205"/>
      <c r="J233" s="157"/>
      <c r="K233" s="158"/>
      <c r="L233" s="159"/>
      <c r="M233" s="144"/>
      <c r="N233" s="160"/>
      <c r="O233" s="159"/>
      <c r="P233" s="144"/>
      <c r="Q233" s="166"/>
      <c r="R233" s="210"/>
      <c r="S233" s="169">
        <v>414</v>
      </c>
      <c r="T233" s="75"/>
      <c r="V233" s="14">
        <v>920</v>
      </c>
      <c r="W233" s="14">
        <f t="shared" si="0"/>
        <v>414</v>
      </c>
      <c r="X233" s="252">
        <f t="shared" si="1"/>
        <v>414</v>
      </c>
    </row>
    <row r="234" spans="1:24" ht="16.5" customHeight="1">
      <c r="A234" s="20">
        <v>74</v>
      </c>
      <c r="B234" s="20" t="s">
        <v>653</v>
      </c>
      <c r="C234" s="25" t="s">
        <v>13777</v>
      </c>
      <c r="D234" s="140"/>
      <c r="E234" s="144"/>
      <c r="F234" s="203"/>
      <c r="G234" s="46"/>
      <c r="H234" s="220"/>
      <c r="I234" s="156" t="s">
        <v>7754</v>
      </c>
      <c r="J234" s="206" t="s">
        <v>53</v>
      </c>
      <c r="K234" s="158">
        <v>1</v>
      </c>
      <c r="L234" s="159"/>
      <c r="M234" s="144"/>
      <c r="N234" s="160"/>
      <c r="O234" s="152"/>
      <c r="P234" s="46"/>
      <c r="Q234" s="166"/>
      <c r="R234" s="210"/>
      <c r="S234" s="169">
        <v>414</v>
      </c>
      <c r="T234" s="75"/>
      <c r="V234" s="14">
        <v>920</v>
      </c>
      <c r="W234" s="14">
        <f t="shared" si="0"/>
        <v>414</v>
      </c>
      <c r="X234" s="252">
        <f t="shared" si="1"/>
        <v>414</v>
      </c>
    </row>
    <row r="235" spans="1:24" ht="16.5" customHeight="1">
      <c r="A235" s="20">
        <v>74</v>
      </c>
      <c r="B235" s="20" t="s">
        <v>3035</v>
      </c>
      <c r="C235" s="25" t="s">
        <v>15860</v>
      </c>
      <c r="D235" s="140"/>
      <c r="E235" s="144"/>
      <c r="F235" s="151"/>
      <c r="G235" s="154"/>
      <c r="H235" s="155"/>
      <c r="I235" s="205"/>
      <c r="J235" s="157"/>
      <c r="K235" s="158"/>
      <c r="L235" s="159"/>
      <c r="M235" s="144"/>
      <c r="N235" s="160"/>
      <c r="O235" s="136" t="s">
        <v>92</v>
      </c>
      <c r="P235" s="142"/>
      <c r="Q235" s="166"/>
      <c r="R235" s="210"/>
      <c r="S235" s="169">
        <v>322.2</v>
      </c>
      <c r="T235" s="75"/>
      <c r="V235" s="14">
        <v>716</v>
      </c>
      <c r="W235" s="14">
        <f t="shared" si="0"/>
        <v>322.2</v>
      </c>
      <c r="X235" s="252">
        <f t="shared" si="1"/>
        <v>322.2</v>
      </c>
    </row>
    <row r="236" spans="1:24" ht="16.5" customHeight="1">
      <c r="A236" s="20">
        <v>74</v>
      </c>
      <c r="B236" s="20" t="s">
        <v>11093</v>
      </c>
      <c r="C236" s="25" t="s">
        <v>8763</v>
      </c>
      <c r="D236" s="140"/>
      <c r="E236" s="144"/>
      <c r="F236" s="152"/>
      <c r="G236" s="46"/>
      <c r="H236" s="53"/>
      <c r="I236" s="156" t="s">
        <v>7754</v>
      </c>
      <c r="J236" s="206" t="s">
        <v>53</v>
      </c>
      <c r="K236" s="158">
        <v>1</v>
      </c>
      <c r="L236" s="159"/>
      <c r="M236" s="144"/>
      <c r="N236" s="160"/>
      <c r="O236" s="137"/>
      <c r="P236" s="143"/>
      <c r="Q236" s="166"/>
      <c r="R236" s="210"/>
      <c r="S236" s="169">
        <v>322.2</v>
      </c>
      <c r="T236" s="75"/>
      <c r="V236" s="14">
        <v>716</v>
      </c>
      <c r="W236" s="14">
        <f t="shared" si="0"/>
        <v>322.2</v>
      </c>
      <c r="X236" s="252">
        <f t="shared" si="1"/>
        <v>322.2</v>
      </c>
    </row>
    <row r="237" spans="1:24" ht="16.5" customHeight="1">
      <c r="A237" s="20">
        <v>74</v>
      </c>
      <c r="B237" s="20" t="s">
        <v>7624</v>
      </c>
      <c r="C237" s="25" t="s">
        <v>12849</v>
      </c>
      <c r="D237" s="140"/>
      <c r="E237" s="144"/>
      <c r="F237" s="136" t="s">
        <v>37</v>
      </c>
      <c r="G237" s="204" t="s">
        <v>53</v>
      </c>
      <c r="H237" s="217">
        <v>0.9</v>
      </c>
      <c r="I237" s="205"/>
      <c r="J237" s="157"/>
      <c r="K237" s="158"/>
      <c r="L237" s="159"/>
      <c r="M237" s="144"/>
      <c r="N237" s="160"/>
      <c r="O237" s="137"/>
      <c r="P237" s="143"/>
      <c r="Q237" s="166"/>
      <c r="R237" s="210"/>
      <c r="S237" s="169">
        <v>289.8</v>
      </c>
      <c r="T237" s="75"/>
      <c r="V237" s="14">
        <v>644</v>
      </c>
      <c r="W237" s="14">
        <f t="shared" si="0"/>
        <v>289.8</v>
      </c>
      <c r="X237" s="252">
        <f t="shared" si="1"/>
        <v>289.8</v>
      </c>
    </row>
    <row r="238" spans="1:24" ht="16.5" customHeight="1">
      <c r="A238" s="20">
        <v>74</v>
      </c>
      <c r="B238" s="20" t="s">
        <v>11092</v>
      </c>
      <c r="C238" s="25" t="s">
        <v>66</v>
      </c>
      <c r="D238" s="140"/>
      <c r="E238" s="144"/>
      <c r="F238" s="203"/>
      <c r="G238" s="46"/>
      <c r="H238" s="220"/>
      <c r="I238" s="156" t="s">
        <v>7754</v>
      </c>
      <c r="J238" s="206" t="s">
        <v>53</v>
      </c>
      <c r="K238" s="158">
        <v>1</v>
      </c>
      <c r="L238" s="159"/>
      <c r="M238" s="144"/>
      <c r="N238" s="160"/>
      <c r="O238" s="208" t="s">
        <v>53</v>
      </c>
      <c r="P238" s="53">
        <v>0.9</v>
      </c>
      <c r="Q238" s="208" t="s">
        <v>53</v>
      </c>
      <c r="R238" s="211">
        <v>0.9</v>
      </c>
      <c r="S238" s="169">
        <v>289.8</v>
      </c>
      <c r="T238" s="75"/>
      <c r="V238" s="14">
        <v>644</v>
      </c>
      <c r="W238" s="14">
        <f t="shared" si="0"/>
        <v>289.8</v>
      </c>
      <c r="X238" s="252">
        <f t="shared" si="1"/>
        <v>289.8</v>
      </c>
    </row>
    <row r="239" spans="1:24" ht="16.5" customHeight="1">
      <c r="A239" s="20">
        <v>74</v>
      </c>
      <c r="B239" s="20" t="s">
        <v>1277</v>
      </c>
      <c r="C239" s="25" t="s">
        <v>1781</v>
      </c>
      <c r="D239" s="140"/>
      <c r="E239" s="144"/>
      <c r="F239" s="151"/>
      <c r="G239" s="154"/>
      <c r="H239" s="155"/>
      <c r="I239" s="205"/>
      <c r="J239" s="157"/>
      <c r="K239" s="158"/>
      <c r="L239" s="159"/>
      <c r="M239" s="144"/>
      <c r="N239" s="160"/>
      <c r="O239" s="151"/>
      <c r="P239" s="154"/>
      <c r="Q239" s="165" t="s">
        <v>69</v>
      </c>
      <c r="R239" s="209"/>
      <c r="S239" s="169">
        <v>434.7</v>
      </c>
      <c r="T239" s="75"/>
      <c r="V239" s="14">
        <v>966</v>
      </c>
      <c r="W239" s="14">
        <f t="shared" si="0"/>
        <v>434.7</v>
      </c>
      <c r="X239" s="252">
        <f t="shared" si="1"/>
        <v>434.7</v>
      </c>
    </row>
    <row r="240" spans="1:24" ht="16.5" customHeight="1">
      <c r="A240" s="20">
        <v>74</v>
      </c>
      <c r="B240" s="20" t="s">
        <v>11090</v>
      </c>
      <c r="C240" s="25" t="s">
        <v>15861</v>
      </c>
      <c r="D240" s="140"/>
      <c r="E240" s="144"/>
      <c r="F240" s="152"/>
      <c r="G240" s="46"/>
      <c r="H240" s="53"/>
      <c r="I240" s="156" t="s">
        <v>7754</v>
      </c>
      <c r="J240" s="206" t="s">
        <v>53</v>
      </c>
      <c r="K240" s="158">
        <v>1</v>
      </c>
      <c r="L240" s="159"/>
      <c r="M240" s="144"/>
      <c r="N240" s="160"/>
      <c r="O240" s="159"/>
      <c r="P240" s="144"/>
      <c r="Q240" s="166"/>
      <c r="R240" s="210"/>
      <c r="S240" s="169">
        <v>434.7</v>
      </c>
      <c r="T240" s="75"/>
      <c r="V240" s="14">
        <v>966</v>
      </c>
      <c r="W240" s="14">
        <f t="shared" si="0"/>
        <v>434.7</v>
      </c>
      <c r="X240" s="252">
        <f t="shared" si="1"/>
        <v>434.7</v>
      </c>
    </row>
    <row r="241" spans="1:24" ht="16.5" customHeight="1">
      <c r="A241" s="20">
        <v>74</v>
      </c>
      <c r="B241" s="20" t="s">
        <v>11089</v>
      </c>
      <c r="C241" s="25" t="s">
        <v>15862</v>
      </c>
      <c r="D241" s="140"/>
      <c r="E241" s="144"/>
      <c r="F241" s="136" t="s">
        <v>37</v>
      </c>
      <c r="G241" s="204" t="s">
        <v>53</v>
      </c>
      <c r="H241" s="217">
        <v>0.9</v>
      </c>
      <c r="I241" s="205"/>
      <c r="J241" s="157"/>
      <c r="K241" s="158"/>
      <c r="L241" s="159"/>
      <c r="M241" s="144"/>
      <c r="N241" s="160"/>
      <c r="O241" s="159"/>
      <c r="P241" s="144"/>
      <c r="Q241" s="166"/>
      <c r="R241" s="210"/>
      <c r="S241" s="169">
        <v>391.05</v>
      </c>
      <c r="T241" s="75"/>
      <c r="V241" s="14">
        <v>869</v>
      </c>
      <c r="W241" s="14">
        <f t="shared" si="0"/>
        <v>391.05</v>
      </c>
      <c r="X241" s="252">
        <f t="shared" si="1"/>
        <v>391.05</v>
      </c>
    </row>
    <row r="242" spans="1:24" ht="16.5" customHeight="1">
      <c r="A242" s="20">
        <v>74</v>
      </c>
      <c r="B242" s="20" t="s">
        <v>518</v>
      </c>
      <c r="C242" s="25" t="s">
        <v>294</v>
      </c>
      <c r="D242" s="140"/>
      <c r="E242" s="144"/>
      <c r="F242" s="203"/>
      <c r="G242" s="46"/>
      <c r="H242" s="220"/>
      <c r="I242" s="156" t="s">
        <v>7754</v>
      </c>
      <c r="J242" s="206" t="s">
        <v>53</v>
      </c>
      <c r="K242" s="158">
        <v>1</v>
      </c>
      <c r="L242" s="159"/>
      <c r="M242" s="144"/>
      <c r="N242" s="160"/>
      <c r="O242" s="152"/>
      <c r="P242" s="46"/>
      <c r="Q242" s="166"/>
      <c r="R242" s="210"/>
      <c r="S242" s="169">
        <v>391.05</v>
      </c>
      <c r="T242" s="75"/>
      <c r="V242" s="14">
        <v>869</v>
      </c>
      <c r="W242" s="14">
        <f t="shared" si="0"/>
        <v>391.05</v>
      </c>
      <c r="X242" s="252">
        <f t="shared" si="1"/>
        <v>391.05</v>
      </c>
    </row>
    <row r="243" spans="1:24" ht="16.5" customHeight="1">
      <c r="A243" s="20">
        <v>74</v>
      </c>
      <c r="B243" s="20" t="s">
        <v>2209</v>
      </c>
      <c r="C243" s="25" t="s">
        <v>15863</v>
      </c>
      <c r="D243" s="140"/>
      <c r="E243" s="144"/>
      <c r="F243" s="151"/>
      <c r="G243" s="154"/>
      <c r="H243" s="155"/>
      <c r="I243" s="205"/>
      <c r="J243" s="157"/>
      <c r="K243" s="158"/>
      <c r="L243" s="159"/>
      <c r="M243" s="144"/>
      <c r="N243" s="160"/>
      <c r="O243" s="136" t="s">
        <v>92</v>
      </c>
      <c r="P243" s="142"/>
      <c r="Q243" s="166"/>
      <c r="R243" s="210"/>
      <c r="S243" s="169">
        <v>304.2</v>
      </c>
      <c r="T243" s="75"/>
      <c r="V243" s="14">
        <v>676</v>
      </c>
      <c r="W243" s="14">
        <f t="shared" si="0"/>
        <v>304.2</v>
      </c>
      <c r="X243" s="252">
        <f t="shared" si="1"/>
        <v>304.2</v>
      </c>
    </row>
    <row r="244" spans="1:24" ht="16.5" customHeight="1">
      <c r="A244" s="20">
        <v>74</v>
      </c>
      <c r="B244" s="20" t="s">
        <v>10721</v>
      </c>
      <c r="C244" s="25" t="s">
        <v>10787</v>
      </c>
      <c r="D244" s="140"/>
      <c r="E244" s="144"/>
      <c r="F244" s="152"/>
      <c r="G244" s="46"/>
      <c r="H244" s="53"/>
      <c r="I244" s="156" t="s">
        <v>7754</v>
      </c>
      <c r="J244" s="206" t="s">
        <v>53</v>
      </c>
      <c r="K244" s="158">
        <v>1</v>
      </c>
      <c r="L244" s="159"/>
      <c r="M244" s="144"/>
      <c r="N244" s="160"/>
      <c r="O244" s="137"/>
      <c r="P244" s="143"/>
      <c r="Q244" s="166"/>
      <c r="R244" s="210"/>
      <c r="S244" s="169">
        <v>304.2</v>
      </c>
      <c r="T244" s="75"/>
      <c r="V244" s="14">
        <v>676</v>
      </c>
      <c r="W244" s="14">
        <f t="shared" si="0"/>
        <v>304.2</v>
      </c>
      <c r="X244" s="252">
        <f t="shared" si="1"/>
        <v>304.2</v>
      </c>
    </row>
    <row r="245" spans="1:24" ht="16.5" customHeight="1">
      <c r="A245" s="20">
        <v>74</v>
      </c>
      <c r="B245" s="20" t="s">
        <v>5048</v>
      </c>
      <c r="C245" s="25" t="s">
        <v>5218</v>
      </c>
      <c r="D245" s="140"/>
      <c r="E245" s="144"/>
      <c r="F245" s="136" t="s">
        <v>37</v>
      </c>
      <c r="G245" s="204" t="s">
        <v>53</v>
      </c>
      <c r="H245" s="217">
        <v>0.9</v>
      </c>
      <c r="I245" s="205"/>
      <c r="J245" s="157"/>
      <c r="K245" s="158"/>
      <c r="L245" s="159"/>
      <c r="M245" s="144"/>
      <c r="N245" s="160"/>
      <c r="O245" s="137"/>
      <c r="P245" s="143"/>
      <c r="Q245" s="166"/>
      <c r="R245" s="210"/>
      <c r="S245" s="169">
        <v>273.60000000000002</v>
      </c>
      <c r="T245" s="75"/>
      <c r="V245" s="14">
        <v>608</v>
      </c>
      <c r="W245" s="14">
        <f t="shared" si="0"/>
        <v>273.60000000000002</v>
      </c>
      <c r="X245" s="252">
        <f t="shared" si="1"/>
        <v>273.60000000000002</v>
      </c>
    </row>
    <row r="246" spans="1:24" ht="16.5" customHeight="1">
      <c r="A246" s="20">
        <v>74</v>
      </c>
      <c r="B246" s="20" t="s">
        <v>11088</v>
      </c>
      <c r="C246" s="25" t="s">
        <v>7656</v>
      </c>
      <c r="D246" s="141"/>
      <c r="E246" s="46"/>
      <c r="F246" s="203"/>
      <c r="G246" s="46"/>
      <c r="H246" s="220"/>
      <c r="I246" s="156" t="s">
        <v>7754</v>
      </c>
      <c r="J246" s="206" t="s">
        <v>53</v>
      </c>
      <c r="K246" s="158">
        <v>1</v>
      </c>
      <c r="L246" s="159"/>
      <c r="M246" s="144"/>
      <c r="N246" s="160"/>
      <c r="O246" s="208" t="s">
        <v>53</v>
      </c>
      <c r="P246" s="53">
        <v>0.9</v>
      </c>
      <c r="Q246" s="208" t="s">
        <v>53</v>
      </c>
      <c r="R246" s="211">
        <v>0.85</v>
      </c>
      <c r="S246" s="169">
        <v>273.60000000000002</v>
      </c>
      <c r="T246" s="75"/>
      <c r="V246" s="14">
        <v>608</v>
      </c>
      <c r="W246" s="14">
        <f t="shared" si="0"/>
        <v>273.60000000000002</v>
      </c>
      <c r="X246" s="252">
        <f t="shared" si="1"/>
        <v>273.60000000000002</v>
      </c>
    </row>
    <row r="247" spans="1:24" ht="16.5" customHeight="1">
      <c r="A247" s="20">
        <v>74</v>
      </c>
      <c r="B247" s="20">
        <v>7291</v>
      </c>
      <c r="C247" s="25" t="s">
        <v>17174</v>
      </c>
      <c r="D247" s="136" t="s">
        <v>1883</v>
      </c>
      <c r="E247" s="200"/>
      <c r="F247" s="151"/>
      <c r="G247" s="154"/>
      <c r="H247" s="155"/>
      <c r="I247" s="205"/>
      <c r="J247" s="157"/>
      <c r="K247" s="158"/>
      <c r="L247" s="159"/>
      <c r="M247" s="144"/>
      <c r="N247" s="160"/>
      <c r="O247" s="151"/>
      <c r="P247" s="217"/>
      <c r="Q247" s="151"/>
      <c r="R247" s="155"/>
      <c r="S247" s="169">
        <v>557.55000000000007</v>
      </c>
      <c r="T247" s="75"/>
      <c r="V247" s="14">
        <v>1239</v>
      </c>
      <c r="W247" s="14">
        <f t="shared" si="0"/>
        <v>557.55000000000007</v>
      </c>
      <c r="X247" s="252">
        <f t="shared" si="1"/>
        <v>557.55000000000007</v>
      </c>
    </row>
    <row r="248" spans="1:24" ht="16.5" customHeight="1">
      <c r="A248" s="20">
        <v>74</v>
      </c>
      <c r="B248" s="20">
        <v>7292</v>
      </c>
      <c r="C248" s="25" t="s">
        <v>10831</v>
      </c>
      <c r="D248" s="199"/>
      <c r="E248" s="201"/>
      <c r="F248" s="152"/>
      <c r="G248" s="46"/>
      <c r="H248" s="53"/>
      <c r="I248" s="156" t="s">
        <v>7754</v>
      </c>
      <c r="J248" s="206" t="s">
        <v>53</v>
      </c>
      <c r="K248" s="158">
        <v>1</v>
      </c>
      <c r="L248" s="159"/>
      <c r="M248" s="144"/>
      <c r="N248" s="160"/>
      <c r="O248" s="159"/>
      <c r="P248" s="218"/>
      <c r="Q248" s="159"/>
      <c r="R248" s="160"/>
      <c r="S248" s="169">
        <v>557.55000000000007</v>
      </c>
      <c r="T248" s="75"/>
      <c r="V248" s="14">
        <v>1239</v>
      </c>
      <c r="W248" s="14">
        <f t="shared" si="0"/>
        <v>557.55000000000007</v>
      </c>
      <c r="X248" s="252">
        <f t="shared" si="1"/>
        <v>557.55000000000007</v>
      </c>
    </row>
    <row r="249" spans="1:24" ht="16.5" customHeight="1">
      <c r="A249" s="20">
        <v>74</v>
      </c>
      <c r="B249" s="20">
        <v>7293</v>
      </c>
      <c r="C249" s="25" t="s">
        <v>17175</v>
      </c>
      <c r="D249" s="199"/>
      <c r="E249" s="201"/>
      <c r="F249" s="136" t="s">
        <v>37</v>
      </c>
      <c r="G249" s="204" t="s">
        <v>53</v>
      </c>
      <c r="H249" s="217">
        <v>0.9</v>
      </c>
      <c r="I249" s="205"/>
      <c r="J249" s="157"/>
      <c r="K249" s="158"/>
      <c r="L249" s="159"/>
      <c r="M249" s="144"/>
      <c r="N249" s="160"/>
      <c r="O249" s="159"/>
      <c r="P249" s="218"/>
      <c r="Q249" s="159"/>
      <c r="R249" s="160"/>
      <c r="S249" s="169">
        <v>501.75</v>
      </c>
      <c r="T249" s="75"/>
      <c r="V249" s="14">
        <v>1115</v>
      </c>
      <c r="W249" s="14">
        <f t="shared" si="0"/>
        <v>501.75</v>
      </c>
      <c r="X249" s="252">
        <f t="shared" si="1"/>
        <v>501.75</v>
      </c>
    </row>
    <row r="250" spans="1:24" ht="16.5" customHeight="1">
      <c r="A250" s="20">
        <v>74</v>
      </c>
      <c r="B250" s="20">
        <v>7294</v>
      </c>
      <c r="C250" s="25" t="s">
        <v>12850</v>
      </c>
      <c r="D250" s="138">
        <v>826</v>
      </c>
      <c r="E250" s="202" t="s">
        <v>51</v>
      </c>
      <c r="F250" s="203"/>
      <c r="G250" s="46"/>
      <c r="H250" s="220"/>
      <c r="I250" s="156" t="s">
        <v>7754</v>
      </c>
      <c r="J250" s="206" t="s">
        <v>53</v>
      </c>
      <c r="K250" s="158">
        <v>1</v>
      </c>
      <c r="L250" s="159"/>
      <c r="M250" s="144"/>
      <c r="N250" s="160"/>
      <c r="O250" s="159"/>
      <c r="P250" s="218"/>
      <c r="Q250" s="159"/>
      <c r="R250" s="160"/>
      <c r="S250" s="169">
        <v>501.75</v>
      </c>
      <c r="T250" s="75"/>
      <c r="V250" s="14">
        <v>1115</v>
      </c>
      <c r="W250" s="14">
        <f t="shared" si="0"/>
        <v>501.75</v>
      </c>
      <c r="X250" s="252">
        <f t="shared" si="1"/>
        <v>501.75</v>
      </c>
    </row>
    <row r="251" spans="1:24" ht="16.5" customHeight="1">
      <c r="A251" s="20">
        <v>74</v>
      </c>
      <c r="B251" s="20" t="s">
        <v>10050</v>
      </c>
      <c r="C251" s="25" t="s">
        <v>10243</v>
      </c>
      <c r="D251" s="140"/>
      <c r="E251" s="144"/>
      <c r="F251" s="151"/>
      <c r="G251" s="154"/>
      <c r="H251" s="155"/>
      <c r="I251" s="205"/>
      <c r="J251" s="157"/>
      <c r="K251" s="158"/>
      <c r="L251" s="159"/>
      <c r="M251" s="144"/>
      <c r="N251" s="160"/>
      <c r="O251" s="136" t="s">
        <v>92</v>
      </c>
      <c r="P251" s="142"/>
      <c r="Q251" s="159"/>
      <c r="R251" s="144"/>
      <c r="S251" s="169">
        <v>390.15</v>
      </c>
      <c r="T251" s="75"/>
      <c r="V251" s="14">
        <v>867</v>
      </c>
      <c r="W251" s="14">
        <f t="shared" si="0"/>
        <v>390.15</v>
      </c>
      <c r="X251" s="252">
        <f t="shared" si="1"/>
        <v>390.15</v>
      </c>
    </row>
    <row r="252" spans="1:24" ht="16.5" customHeight="1">
      <c r="A252" s="20">
        <v>74</v>
      </c>
      <c r="B252" s="20" t="s">
        <v>11085</v>
      </c>
      <c r="C252" s="25" t="s">
        <v>8162</v>
      </c>
      <c r="D252" s="140"/>
      <c r="E252" s="144"/>
      <c r="F252" s="152"/>
      <c r="G252" s="46"/>
      <c r="H252" s="53"/>
      <c r="I252" s="156" t="s">
        <v>7754</v>
      </c>
      <c r="J252" s="206" t="s">
        <v>53</v>
      </c>
      <c r="K252" s="158">
        <v>1</v>
      </c>
      <c r="L252" s="159"/>
      <c r="M252" s="144"/>
      <c r="N252" s="160"/>
      <c r="O252" s="137"/>
      <c r="P252" s="143"/>
      <c r="Q252" s="159"/>
      <c r="R252" s="144"/>
      <c r="S252" s="169">
        <v>390.15</v>
      </c>
      <c r="T252" s="75"/>
      <c r="V252" s="14">
        <v>867</v>
      </c>
      <c r="W252" s="14">
        <f t="shared" si="0"/>
        <v>390.15</v>
      </c>
      <c r="X252" s="252">
        <f t="shared" si="1"/>
        <v>390.15</v>
      </c>
    </row>
    <row r="253" spans="1:24" ht="16.5" customHeight="1">
      <c r="A253" s="20">
        <v>74</v>
      </c>
      <c r="B253" s="20" t="s">
        <v>1418</v>
      </c>
      <c r="C253" s="25" t="s">
        <v>15866</v>
      </c>
      <c r="D253" s="140"/>
      <c r="E253" s="144"/>
      <c r="F253" s="136" t="s">
        <v>37</v>
      </c>
      <c r="G253" s="204" t="s">
        <v>53</v>
      </c>
      <c r="H253" s="217">
        <v>0.9</v>
      </c>
      <c r="I253" s="205"/>
      <c r="J253" s="157"/>
      <c r="K253" s="158"/>
      <c r="L253" s="159"/>
      <c r="M253" s="144"/>
      <c r="N253" s="160"/>
      <c r="O253" s="137"/>
      <c r="P253" s="143"/>
      <c r="Q253" s="159"/>
      <c r="R253" s="144"/>
      <c r="S253" s="169">
        <v>351.45</v>
      </c>
      <c r="T253" s="75"/>
      <c r="V253" s="14">
        <v>781</v>
      </c>
      <c r="W253" s="14">
        <f t="shared" si="0"/>
        <v>351.45</v>
      </c>
      <c r="X253" s="252">
        <f t="shared" si="1"/>
        <v>351.45</v>
      </c>
    </row>
    <row r="254" spans="1:24" ht="16.5" customHeight="1">
      <c r="A254" s="20">
        <v>74</v>
      </c>
      <c r="B254" s="20" t="s">
        <v>9732</v>
      </c>
      <c r="C254" s="25" t="s">
        <v>6197</v>
      </c>
      <c r="D254" s="140"/>
      <c r="E254" s="144"/>
      <c r="F254" s="203"/>
      <c r="G254" s="46"/>
      <c r="H254" s="220"/>
      <c r="I254" s="156" t="s">
        <v>7754</v>
      </c>
      <c r="J254" s="206" t="s">
        <v>53</v>
      </c>
      <c r="K254" s="158">
        <v>1</v>
      </c>
      <c r="L254" s="159"/>
      <c r="M254" s="144"/>
      <c r="N254" s="160"/>
      <c r="O254" s="208" t="s">
        <v>53</v>
      </c>
      <c r="P254" s="53">
        <v>0.7</v>
      </c>
      <c r="Q254" s="152"/>
      <c r="R254" s="46"/>
      <c r="S254" s="169">
        <v>351.45</v>
      </c>
      <c r="T254" s="75"/>
      <c r="V254" s="14">
        <v>781</v>
      </c>
      <c r="W254" s="14">
        <f t="shared" si="0"/>
        <v>351.45</v>
      </c>
      <c r="X254" s="252">
        <f t="shared" si="1"/>
        <v>351.45</v>
      </c>
    </row>
    <row r="255" spans="1:24" ht="16.5" customHeight="1">
      <c r="A255" s="20">
        <v>74</v>
      </c>
      <c r="B255" s="20" t="s">
        <v>8248</v>
      </c>
      <c r="C255" s="25" t="s">
        <v>7051</v>
      </c>
      <c r="D255" s="140"/>
      <c r="E255" s="144"/>
      <c r="F255" s="151"/>
      <c r="G255" s="154"/>
      <c r="H255" s="155"/>
      <c r="I255" s="205"/>
      <c r="J255" s="157"/>
      <c r="K255" s="158"/>
      <c r="L255" s="159"/>
      <c r="M255" s="144"/>
      <c r="N255" s="160"/>
      <c r="O255" s="151"/>
      <c r="P255" s="154"/>
      <c r="Q255" s="165" t="s">
        <v>150</v>
      </c>
      <c r="R255" s="209"/>
      <c r="S255" s="169">
        <v>501.75</v>
      </c>
      <c r="T255" s="75"/>
      <c r="V255" s="14">
        <v>1115</v>
      </c>
      <c r="W255" s="14">
        <f t="shared" si="0"/>
        <v>501.75</v>
      </c>
      <c r="X255" s="252">
        <f t="shared" si="1"/>
        <v>501.75</v>
      </c>
    </row>
    <row r="256" spans="1:24" ht="16.5" customHeight="1">
      <c r="A256" s="20">
        <v>74</v>
      </c>
      <c r="B256" s="20" t="s">
        <v>10272</v>
      </c>
      <c r="C256" s="25" t="s">
        <v>15867</v>
      </c>
      <c r="D256" s="140"/>
      <c r="E256" s="144"/>
      <c r="F256" s="152"/>
      <c r="G256" s="46"/>
      <c r="H256" s="53"/>
      <c r="I256" s="156" t="s">
        <v>7754</v>
      </c>
      <c r="J256" s="206" t="s">
        <v>53</v>
      </c>
      <c r="K256" s="158">
        <v>1</v>
      </c>
      <c r="L256" s="159"/>
      <c r="M256" s="144"/>
      <c r="N256" s="160"/>
      <c r="O256" s="159"/>
      <c r="P256" s="144"/>
      <c r="Q256" s="166"/>
      <c r="R256" s="210"/>
      <c r="S256" s="169">
        <v>501.75</v>
      </c>
      <c r="T256" s="75"/>
      <c r="V256" s="14">
        <v>1115</v>
      </c>
      <c r="W256" s="14">
        <f t="shared" si="0"/>
        <v>501.75</v>
      </c>
      <c r="X256" s="252">
        <f t="shared" si="1"/>
        <v>501.75</v>
      </c>
    </row>
    <row r="257" spans="1:24" ht="16.5" customHeight="1">
      <c r="A257" s="20">
        <v>74</v>
      </c>
      <c r="B257" s="20" t="s">
        <v>5662</v>
      </c>
      <c r="C257" s="25" t="s">
        <v>15868</v>
      </c>
      <c r="D257" s="140"/>
      <c r="E257" s="144"/>
      <c r="F257" s="136" t="s">
        <v>37</v>
      </c>
      <c r="G257" s="204" t="s">
        <v>53</v>
      </c>
      <c r="H257" s="217">
        <v>0.9</v>
      </c>
      <c r="I257" s="205"/>
      <c r="J257" s="157"/>
      <c r="K257" s="158"/>
      <c r="L257" s="159"/>
      <c r="M257" s="144"/>
      <c r="N257" s="160"/>
      <c r="O257" s="159"/>
      <c r="P257" s="144"/>
      <c r="Q257" s="166"/>
      <c r="R257" s="210"/>
      <c r="S257" s="169">
        <v>451.8</v>
      </c>
      <c r="T257" s="75"/>
      <c r="V257" s="14">
        <v>1004</v>
      </c>
      <c r="W257" s="14">
        <f t="shared" si="0"/>
        <v>451.8</v>
      </c>
      <c r="X257" s="252">
        <f t="shared" si="1"/>
        <v>451.8</v>
      </c>
    </row>
    <row r="258" spans="1:24" ht="16.5" customHeight="1">
      <c r="A258" s="20">
        <v>74</v>
      </c>
      <c r="B258" s="20" t="s">
        <v>11083</v>
      </c>
      <c r="C258" s="25" t="s">
        <v>4146</v>
      </c>
      <c r="D258" s="140"/>
      <c r="E258" s="144"/>
      <c r="F258" s="203"/>
      <c r="G258" s="46"/>
      <c r="H258" s="220"/>
      <c r="I258" s="156" t="s">
        <v>7754</v>
      </c>
      <c r="J258" s="206" t="s">
        <v>53</v>
      </c>
      <c r="K258" s="158">
        <v>1</v>
      </c>
      <c r="L258" s="159"/>
      <c r="M258" s="144"/>
      <c r="N258" s="160"/>
      <c r="O258" s="152"/>
      <c r="P258" s="46"/>
      <c r="Q258" s="166"/>
      <c r="R258" s="210"/>
      <c r="S258" s="169">
        <v>451.8</v>
      </c>
      <c r="T258" s="75"/>
      <c r="V258" s="14">
        <v>1004</v>
      </c>
      <c r="W258" s="14">
        <f t="shared" si="0"/>
        <v>451.8</v>
      </c>
      <c r="X258" s="252">
        <f t="shared" si="1"/>
        <v>451.8</v>
      </c>
    </row>
    <row r="259" spans="1:24" ht="16.5" customHeight="1">
      <c r="A259" s="20">
        <v>74</v>
      </c>
      <c r="B259" s="20" t="s">
        <v>10686</v>
      </c>
      <c r="C259" s="25" t="s">
        <v>482</v>
      </c>
      <c r="D259" s="140"/>
      <c r="E259" s="144"/>
      <c r="F259" s="151"/>
      <c r="G259" s="154"/>
      <c r="H259" s="155"/>
      <c r="I259" s="205"/>
      <c r="J259" s="157"/>
      <c r="K259" s="158"/>
      <c r="L259" s="159"/>
      <c r="M259" s="144"/>
      <c r="N259" s="160"/>
      <c r="O259" s="136" t="s">
        <v>92</v>
      </c>
      <c r="P259" s="142"/>
      <c r="Q259" s="166"/>
      <c r="R259" s="210"/>
      <c r="S259" s="169">
        <v>351</v>
      </c>
      <c r="T259" s="75"/>
      <c r="V259" s="14">
        <v>780</v>
      </c>
      <c r="W259" s="14">
        <f t="shared" si="0"/>
        <v>351</v>
      </c>
      <c r="X259" s="252">
        <f t="shared" si="1"/>
        <v>351</v>
      </c>
    </row>
    <row r="260" spans="1:24" ht="16.5" customHeight="1">
      <c r="A260" s="20">
        <v>74</v>
      </c>
      <c r="B260" s="20" t="s">
        <v>9817</v>
      </c>
      <c r="C260" s="25" t="s">
        <v>10422</v>
      </c>
      <c r="D260" s="140"/>
      <c r="E260" s="144"/>
      <c r="F260" s="152"/>
      <c r="G260" s="46"/>
      <c r="H260" s="53"/>
      <c r="I260" s="156" t="s">
        <v>7754</v>
      </c>
      <c r="J260" s="206" t="s">
        <v>53</v>
      </c>
      <c r="K260" s="158">
        <v>1</v>
      </c>
      <c r="L260" s="159"/>
      <c r="M260" s="144"/>
      <c r="N260" s="160"/>
      <c r="O260" s="137"/>
      <c r="P260" s="143"/>
      <c r="Q260" s="166"/>
      <c r="R260" s="210"/>
      <c r="S260" s="169">
        <v>351</v>
      </c>
      <c r="T260" s="75"/>
      <c r="V260" s="14">
        <v>780</v>
      </c>
      <c r="W260" s="14">
        <f t="shared" si="0"/>
        <v>351</v>
      </c>
      <c r="X260" s="252">
        <f t="shared" si="1"/>
        <v>351</v>
      </c>
    </row>
    <row r="261" spans="1:24" ht="16.5" customHeight="1">
      <c r="A261" s="20">
        <v>74</v>
      </c>
      <c r="B261" s="20" t="s">
        <v>11077</v>
      </c>
      <c r="C261" s="25" t="s">
        <v>15869</v>
      </c>
      <c r="D261" s="140"/>
      <c r="E261" s="144"/>
      <c r="F261" s="136" t="s">
        <v>37</v>
      </c>
      <c r="G261" s="204" t="s">
        <v>53</v>
      </c>
      <c r="H261" s="217">
        <v>0.9</v>
      </c>
      <c r="I261" s="205"/>
      <c r="J261" s="157"/>
      <c r="K261" s="158"/>
      <c r="L261" s="159"/>
      <c r="M261" s="144"/>
      <c r="N261" s="160"/>
      <c r="O261" s="137"/>
      <c r="P261" s="143"/>
      <c r="Q261" s="166"/>
      <c r="R261" s="210"/>
      <c r="S261" s="169">
        <v>316.35000000000002</v>
      </c>
      <c r="T261" s="75"/>
      <c r="V261" s="14">
        <v>703</v>
      </c>
      <c r="W261" s="14">
        <f t="shared" si="0"/>
        <v>316.35000000000002</v>
      </c>
      <c r="X261" s="252">
        <f t="shared" si="1"/>
        <v>316.35000000000002</v>
      </c>
    </row>
    <row r="262" spans="1:24" ht="16.5" customHeight="1">
      <c r="A262" s="20">
        <v>74</v>
      </c>
      <c r="B262" s="20" t="s">
        <v>1875</v>
      </c>
      <c r="C262" s="25" t="s">
        <v>15870</v>
      </c>
      <c r="D262" s="140"/>
      <c r="E262" s="144"/>
      <c r="F262" s="203"/>
      <c r="G262" s="46"/>
      <c r="H262" s="220"/>
      <c r="I262" s="156" t="s">
        <v>7754</v>
      </c>
      <c r="J262" s="206" t="s">
        <v>53</v>
      </c>
      <c r="K262" s="158">
        <v>1</v>
      </c>
      <c r="L262" s="159"/>
      <c r="M262" s="144"/>
      <c r="N262" s="160"/>
      <c r="O262" s="208" t="s">
        <v>53</v>
      </c>
      <c r="P262" s="53">
        <v>0.9</v>
      </c>
      <c r="Q262" s="208" t="s">
        <v>53</v>
      </c>
      <c r="R262" s="211">
        <v>0.9</v>
      </c>
      <c r="S262" s="169">
        <v>316.35000000000002</v>
      </c>
      <c r="T262" s="75"/>
      <c r="V262" s="14">
        <v>703</v>
      </c>
      <c r="W262" s="14">
        <f t="shared" si="0"/>
        <v>316.35000000000002</v>
      </c>
      <c r="X262" s="252">
        <f t="shared" si="1"/>
        <v>316.35000000000002</v>
      </c>
    </row>
    <row r="263" spans="1:24" ht="16.5" customHeight="1">
      <c r="A263" s="20">
        <v>74</v>
      </c>
      <c r="B263" s="20" t="s">
        <v>11076</v>
      </c>
      <c r="C263" s="25" t="s">
        <v>15871</v>
      </c>
      <c r="D263" s="140"/>
      <c r="E263" s="144"/>
      <c r="F263" s="151"/>
      <c r="G263" s="154"/>
      <c r="H263" s="155"/>
      <c r="I263" s="205"/>
      <c r="J263" s="157"/>
      <c r="K263" s="158"/>
      <c r="L263" s="159"/>
      <c r="M263" s="144"/>
      <c r="N263" s="160"/>
      <c r="O263" s="151"/>
      <c r="P263" s="154"/>
      <c r="Q263" s="165" t="s">
        <v>69</v>
      </c>
      <c r="R263" s="209"/>
      <c r="S263" s="169">
        <v>473.85</v>
      </c>
      <c r="T263" s="75"/>
      <c r="V263" s="14">
        <v>1053</v>
      </c>
      <c r="W263" s="14">
        <f t="shared" si="0"/>
        <v>473.85</v>
      </c>
      <c r="X263" s="252">
        <f t="shared" si="1"/>
        <v>473.85</v>
      </c>
    </row>
    <row r="264" spans="1:24" ht="16.5" customHeight="1">
      <c r="A264" s="20">
        <v>74</v>
      </c>
      <c r="B264" s="20" t="s">
        <v>4681</v>
      </c>
      <c r="C264" s="25" t="s">
        <v>15872</v>
      </c>
      <c r="D264" s="140"/>
      <c r="E264" s="144"/>
      <c r="F264" s="152"/>
      <c r="G264" s="46"/>
      <c r="H264" s="53"/>
      <c r="I264" s="156" t="s">
        <v>7754</v>
      </c>
      <c r="J264" s="206" t="s">
        <v>53</v>
      </c>
      <c r="K264" s="158">
        <v>1</v>
      </c>
      <c r="L264" s="159"/>
      <c r="M264" s="144"/>
      <c r="N264" s="160"/>
      <c r="O264" s="159"/>
      <c r="P264" s="144"/>
      <c r="Q264" s="166"/>
      <c r="R264" s="210"/>
      <c r="S264" s="169">
        <v>473.85</v>
      </c>
      <c r="T264" s="75"/>
      <c r="V264" s="14">
        <v>1053</v>
      </c>
      <c r="W264" s="14">
        <f t="shared" si="0"/>
        <v>473.85</v>
      </c>
      <c r="X264" s="252">
        <f t="shared" si="1"/>
        <v>473.85</v>
      </c>
    </row>
    <row r="265" spans="1:24" ht="16.5" customHeight="1">
      <c r="A265" s="20">
        <v>74</v>
      </c>
      <c r="B265" s="20" t="s">
        <v>11075</v>
      </c>
      <c r="C265" s="25" t="s">
        <v>15873</v>
      </c>
      <c r="D265" s="140"/>
      <c r="E265" s="144"/>
      <c r="F265" s="136" t="s">
        <v>37</v>
      </c>
      <c r="G265" s="204" t="s">
        <v>53</v>
      </c>
      <c r="H265" s="217">
        <v>0.9</v>
      </c>
      <c r="I265" s="205"/>
      <c r="J265" s="157"/>
      <c r="K265" s="158"/>
      <c r="L265" s="159"/>
      <c r="M265" s="144"/>
      <c r="N265" s="160"/>
      <c r="O265" s="159"/>
      <c r="P265" s="144"/>
      <c r="Q265" s="166"/>
      <c r="R265" s="210"/>
      <c r="S265" s="169">
        <v>426.6</v>
      </c>
      <c r="T265" s="75"/>
      <c r="V265" s="14">
        <v>948</v>
      </c>
      <c r="W265" s="14">
        <f t="shared" si="0"/>
        <v>426.6</v>
      </c>
      <c r="X265" s="252">
        <f t="shared" si="1"/>
        <v>426.6</v>
      </c>
    </row>
    <row r="266" spans="1:24" ht="16.5" customHeight="1">
      <c r="A266" s="20">
        <v>74</v>
      </c>
      <c r="B266" s="20" t="s">
        <v>11073</v>
      </c>
      <c r="C266" s="25" t="s">
        <v>15874</v>
      </c>
      <c r="D266" s="140"/>
      <c r="E266" s="144"/>
      <c r="F266" s="203"/>
      <c r="G266" s="46"/>
      <c r="H266" s="220"/>
      <c r="I266" s="156" t="s">
        <v>7754</v>
      </c>
      <c r="J266" s="206" t="s">
        <v>53</v>
      </c>
      <c r="K266" s="158">
        <v>1</v>
      </c>
      <c r="L266" s="159"/>
      <c r="M266" s="144"/>
      <c r="N266" s="160"/>
      <c r="O266" s="152"/>
      <c r="P266" s="46"/>
      <c r="Q266" s="166"/>
      <c r="R266" s="210"/>
      <c r="S266" s="169">
        <v>426.6</v>
      </c>
      <c r="T266" s="75"/>
      <c r="V266" s="14">
        <v>948</v>
      </c>
      <c r="W266" s="14">
        <f t="shared" si="0"/>
        <v>426.6</v>
      </c>
      <c r="X266" s="252">
        <f t="shared" si="1"/>
        <v>426.6</v>
      </c>
    </row>
    <row r="267" spans="1:24" ht="16.5" customHeight="1">
      <c r="A267" s="20">
        <v>74</v>
      </c>
      <c r="B267" s="20" t="s">
        <v>9787</v>
      </c>
      <c r="C267" s="25" t="s">
        <v>9072</v>
      </c>
      <c r="D267" s="140"/>
      <c r="E267" s="144"/>
      <c r="F267" s="151"/>
      <c r="G267" s="154"/>
      <c r="H267" s="155"/>
      <c r="I267" s="205"/>
      <c r="J267" s="157"/>
      <c r="K267" s="158"/>
      <c r="L267" s="159"/>
      <c r="M267" s="144"/>
      <c r="N267" s="160"/>
      <c r="O267" s="136" t="s">
        <v>92</v>
      </c>
      <c r="P267" s="142"/>
      <c r="Q267" s="166"/>
      <c r="R267" s="210"/>
      <c r="S267" s="169">
        <v>331.65</v>
      </c>
      <c r="T267" s="75"/>
      <c r="V267" s="14">
        <v>737</v>
      </c>
      <c r="W267" s="14">
        <f t="shared" si="0"/>
        <v>331.65</v>
      </c>
      <c r="X267" s="252">
        <f t="shared" si="1"/>
        <v>331.65</v>
      </c>
    </row>
    <row r="268" spans="1:24" ht="16.5" customHeight="1">
      <c r="A268" s="20">
        <v>74</v>
      </c>
      <c r="B268" s="20" t="s">
        <v>368</v>
      </c>
      <c r="C268" s="25" t="s">
        <v>790</v>
      </c>
      <c r="D268" s="140"/>
      <c r="E268" s="144"/>
      <c r="F268" s="152"/>
      <c r="G268" s="46"/>
      <c r="H268" s="53"/>
      <c r="I268" s="156" t="s">
        <v>7754</v>
      </c>
      <c r="J268" s="206" t="s">
        <v>53</v>
      </c>
      <c r="K268" s="158">
        <v>1</v>
      </c>
      <c r="L268" s="159"/>
      <c r="M268" s="144"/>
      <c r="N268" s="160"/>
      <c r="O268" s="137"/>
      <c r="P268" s="143"/>
      <c r="Q268" s="166"/>
      <c r="R268" s="210"/>
      <c r="S268" s="169">
        <v>331.65</v>
      </c>
      <c r="T268" s="75"/>
      <c r="V268" s="14">
        <v>737</v>
      </c>
      <c r="W268" s="14">
        <f t="shared" si="0"/>
        <v>331.65</v>
      </c>
      <c r="X268" s="252">
        <f t="shared" si="1"/>
        <v>331.65</v>
      </c>
    </row>
    <row r="269" spans="1:24" ht="16.5" customHeight="1">
      <c r="A269" s="20">
        <v>74</v>
      </c>
      <c r="B269" s="20" t="s">
        <v>11072</v>
      </c>
      <c r="C269" s="25" t="s">
        <v>14667</v>
      </c>
      <c r="D269" s="140"/>
      <c r="E269" s="144"/>
      <c r="F269" s="136" t="s">
        <v>37</v>
      </c>
      <c r="G269" s="204" t="s">
        <v>53</v>
      </c>
      <c r="H269" s="217">
        <v>0.9</v>
      </c>
      <c r="I269" s="205"/>
      <c r="J269" s="157"/>
      <c r="K269" s="158"/>
      <c r="L269" s="159"/>
      <c r="M269" s="144"/>
      <c r="N269" s="160"/>
      <c r="O269" s="137"/>
      <c r="P269" s="143"/>
      <c r="Q269" s="166"/>
      <c r="R269" s="210"/>
      <c r="S269" s="169">
        <v>298.8</v>
      </c>
      <c r="T269" s="75"/>
      <c r="V269" s="14">
        <v>664</v>
      </c>
      <c r="W269" s="14">
        <f t="shared" si="0"/>
        <v>298.8</v>
      </c>
      <c r="X269" s="252">
        <f t="shared" si="1"/>
        <v>298.8</v>
      </c>
    </row>
    <row r="270" spans="1:24" ht="16.5" customHeight="1">
      <c r="A270" s="20">
        <v>74</v>
      </c>
      <c r="B270" s="20" t="s">
        <v>10073</v>
      </c>
      <c r="C270" s="25" t="s">
        <v>12341</v>
      </c>
      <c r="D270" s="141"/>
      <c r="E270" s="46"/>
      <c r="F270" s="203"/>
      <c r="G270" s="46"/>
      <c r="H270" s="220"/>
      <c r="I270" s="156" t="s">
        <v>7754</v>
      </c>
      <c r="J270" s="206" t="s">
        <v>53</v>
      </c>
      <c r="K270" s="158">
        <v>1</v>
      </c>
      <c r="L270" s="159"/>
      <c r="M270" s="144"/>
      <c r="N270" s="160"/>
      <c r="O270" s="208" t="s">
        <v>53</v>
      </c>
      <c r="P270" s="53">
        <v>0.9</v>
      </c>
      <c r="Q270" s="208" t="s">
        <v>53</v>
      </c>
      <c r="R270" s="211">
        <v>0.85</v>
      </c>
      <c r="S270" s="169">
        <v>298.8</v>
      </c>
      <c r="T270" s="75"/>
      <c r="V270" s="14">
        <v>664</v>
      </c>
      <c r="W270" s="14">
        <f t="shared" si="0"/>
        <v>298.8</v>
      </c>
      <c r="X270" s="252">
        <f t="shared" si="1"/>
        <v>298.8</v>
      </c>
    </row>
    <row r="271" spans="1:24" ht="16.5" customHeight="1">
      <c r="A271" s="20">
        <v>74</v>
      </c>
      <c r="B271" s="20">
        <v>7295</v>
      </c>
      <c r="C271" s="25" t="s">
        <v>17176</v>
      </c>
      <c r="D271" s="136" t="s">
        <v>17667</v>
      </c>
      <c r="E271" s="200"/>
      <c r="F271" s="151"/>
      <c r="G271" s="154"/>
      <c r="H271" s="155"/>
      <c r="I271" s="205"/>
      <c r="J271" s="157"/>
      <c r="K271" s="158"/>
      <c r="L271" s="159"/>
      <c r="M271" s="144"/>
      <c r="N271" s="160"/>
      <c r="O271" s="151"/>
      <c r="P271" s="217"/>
      <c r="Q271" s="151"/>
      <c r="R271" s="155"/>
      <c r="S271" s="169">
        <v>604.35</v>
      </c>
      <c r="T271" s="75"/>
      <c r="V271" s="14">
        <v>1343</v>
      </c>
      <c r="W271" s="14">
        <f t="shared" si="0"/>
        <v>604.35</v>
      </c>
      <c r="X271" s="252">
        <f t="shared" si="1"/>
        <v>604.35</v>
      </c>
    </row>
    <row r="272" spans="1:24" ht="16.5" customHeight="1">
      <c r="A272" s="20">
        <v>74</v>
      </c>
      <c r="B272" s="20">
        <v>7296</v>
      </c>
      <c r="C272" s="25" t="s">
        <v>7335</v>
      </c>
      <c r="D272" s="199"/>
      <c r="E272" s="201"/>
      <c r="F272" s="152"/>
      <c r="G272" s="46"/>
      <c r="H272" s="53"/>
      <c r="I272" s="156" t="s">
        <v>7754</v>
      </c>
      <c r="J272" s="206" t="s">
        <v>53</v>
      </c>
      <c r="K272" s="158">
        <v>1</v>
      </c>
      <c r="L272" s="159"/>
      <c r="M272" s="144"/>
      <c r="N272" s="160"/>
      <c r="O272" s="159"/>
      <c r="P272" s="218"/>
      <c r="Q272" s="159"/>
      <c r="R272" s="160"/>
      <c r="S272" s="169">
        <v>604.35</v>
      </c>
      <c r="T272" s="75"/>
      <c r="V272" s="14">
        <v>1343</v>
      </c>
      <c r="W272" s="14">
        <f t="shared" si="0"/>
        <v>604.35</v>
      </c>
      <c r="X272" s="252">
        <f t="shared" si="1"/>
        <v>604.35</v>
      </c>
    </row>
    <row r="273" spans="1:24" ht="16.5" customHeight="1">
      <c r="A273" s="20">
        <v>74</v>
      </c>
      <c r="B273" s="20">
        <v>7297</v>
      </c>
      <c r="C273" s="25" t="s">
        <v>17177</v>
      </c>
      <c r="D273" s="199"/>
      <c r="E273" s="201"/>
      <c r="F273" s="136" t="s">
        <v>37</v>
      </c>
      <c r="G273" s="204" t="s">
        <v>53</v>
      </c>
      <c r="H273" s="217">
        <v>0.9</v>
      </c>
      <c r="I273" s="205"/>
      <c r="J273" s="157"/>
      <c r="K273" s="158"/>
      <c r="L273" s="159"/>
      <c r="M273" s="144"/>
      <c r="N273" s="160"/>
      <c r="O273" s="159"/>
      <c r="P273" s="218"/>
      <c r="Q273" s="159"/>
      <c r="R273" s="160"/>
      <c r="S273" s="169">
        <v>544.05000000000007</v>
      </c>
      <c r="T273" s="75"/>
      <c r="V273" s="14">
        <v>1209</v>
      </c>
      <c r="W273" s="14">
        <f t="shared" si="0"/>
        <v>544.05000000000007</v>
      </c>
      <c r="X273" s="252">
        <f t="shared" si="1"/>
        <v>544.05000000000007</v>
      </c>
    </row>
    <row r="274" spans="1:24" ht="16.5" customHeight="1">
      <c r="A274" s="20">
        <v>74</v>
      </c>
      <c r="B274" s="20">
        <v>7298</v>
      </c>
      <c r="C274" s="25" t="s">
        <v>17178</v>
      </c>
      <c r="D274" s="138">
        <v>895</v>
      </c>
      <c r="E274" s="202" t="s">
        <v>51</v>
      </c>
      <c r="F274" s="203"/>
      <c r="G274" s="46"/>
      <c r="H274" s="220"/>
      <c r="I274" s="156" t="s">
        <v>7754</v>
      </c>
      <c r="J274" s="206" t="s">
        <v>53</v>
      </c>
      <c r="K274" s="158">
        <v>1</v>
      </c>
      <c r="L274" s="159"/>
      <c r="M274" s="144"/>
      <c r="N274" s="160"/>
      <c r="O274" s="159"/>
      <c r="P274" s="218"/>
      <c r="Q274" s="159"/>
      <c r="R274" s="160"/>
      <c r="S274" s="169">
        <v>544.05000000000007</v>
      </c>
      <c r="T274" s="75"/>
      <c r="V274" s="14">
        <v>1209</v>
      </c>
      <c r="W274" s="14">
        <f t="shared" si="0"/>
        <v>544.05000000000007</v>
      </c>
      <c r="X274" s="252">
        <f t="shared" si="1"/>
        <v>544.05000000000007</v>
      </c>
    </row>
    <row r="275" spans="1:24" ht="16.5" customHeight="1">
      <c r="A275" s="20">
        <v>74</v>
      </c>
      <c r="B275" s="20" t="s">
        <v>9675</v>
      </c>
      <c r="C275" s="25" t="s">
        <v>12513</v>
      </c>
      <c r="D275" s="140"/>
      <c r="E275" s="144"/>
      <c r="F275" s="151"/>
      <c r="G275" s="154"/>
      <c r="H275" s="155"/>
      <c r="I275" s="205"/>
      <c r="J275" s="157"/>
      <c r="K275" s="158"/>
      <c r="L275" s="159"/>
      <c r="M275" s="144"/>
      <c r="N275" s="160"/>
      <c r="O275" s="136" t="s">
        <v>92</v>
      </c>
      <c r="P275" s="142"/>
      <c r="Q275" s="159"/>
      <c r="R275" s="144"/>
      <c r="S275" s="169">
        <v>423</v>
      </c>
      <c r="T275" s="75"/>
      <c r="V275" s="14">
        <v>940</v>
      </c>
      <c r="W275" s="14">
        <f t="shared" si="0"/>
        <v>423</v>
      </c>
      <c r="X275" s="252">
        <f t="shared" si="1"/>
        <v>423</v>
      </c>
    </row>
    <row r="276" spans="1:24" ht="16.5" customHeight="1">
      <c r="A276" s="20">
        <v>74</v>
      </c>
      <c r="B276" s="20" t="s">
        <v>3117</v>
      </c>
      <c r="C276" s="25" t="s">
        <v>15877</v>
      </c>
      <c r="D276" s="140"/>
      <c r="E276" s="144"/>
      <c r="F276" s="152"/>
      <c r="G276" s="46"/>
      <c r="H276" s="53"/>
      <c r="I276" s="156" t="s">
        <v>7754</v>
      </c>
      <c r="J276" s="206" t="s">
        <v>53</v>
      </c>
      <c r="K276" s="158">
        <v>1</v>
      </c>
      <c r="L276" s="159"/>
      <c r="M276" s="144"/>
      <c r="N276" s="160"/>
      <c r="O276" s="137"/>
      <c r="P276" s="143"/>
      <c r="Q276" s="159"/>
      <c r="R276" s="144"/>
      <c r="S276" s="169">
        <v>423</v>
      </c>
      <c r="T276" s="75"/>
      <c r="V276" s="14">
        <v>940</v>
      </c>
      <c r="W276" s="14">
        <f t="shared" si="0"/>
        <v>423</v>
      </c>
      <c r="X276" s="252">
        <f t="shared" si="1"/>
        <v>423</v>
      </c>
    </row>
    <row r="277" spans="1:24" ht="16.5" customHeight="1">
      <c r="A277" s="20">
        <v>74</v>
      </c>
      <c r="B277" s="20" t="s">
        <v>9903</v>
      </c>
      <c r="C277" s="25" t="s">
        <v>3074</v>
      </c>
      <c r="D277" s="140"/>
      <c r="E277" s="144"/>
      <c r="F277" s="136" t="s">
        <v>37</v>
      </c>
      <c r="G277" s="204" t="s">
        <v>53</v>
      </c>
      <c r="H277" s="217">
        <v>0.9</v>
      </c>
      <c r="I277" s="205"/>
      <c r="J277" s="157"/>
      <c r="K277" s="158"/>
      <c r="L277" s="159"/>
      <c r="M277" s="144"/>
      <c r="N277" s="160"/>
      <c r="O277" s="137"/>
      <c r="P277" s="143"/>
      <c r="Q277" s="159"/>
      <c r="R277" s="144"/>
      <c r="S277" s="169">
        <v>380.7</v>
      </c>
      <c r="T277" s="75"/>
      <c r="V277" s="14">
        <v>846</v>
      </c>
      <c r="W277" s="14">
        <f t="shared" si="0"/>
        <v>380.7</v>
      </c>
      <c r="X277" s="252">
        <f t="shared" si="1"/>
        <v>380.7</v>
      </c>
    </row>
    <row r="278" spans="1:24" ht="16.5" customHeight="1">
      <c r="A278" s="20">
        <v>74</v>
      </c>
      <c r="B278" s="20" t="s">
        <v>2034</v>
      </c>
      <c r="C278" s="25" t="s">
        <v>6833</v>
      </c>
      <c r="D278" s="140"/>
      <c r="E278" s="144"/>
      <c r="F278" s="203"/>
      <c r="G278" s="46"/>
      <c r="H278" s="220"/>
      <c r="I278" s="156" t="s">
        <v>7754</v>
      </c>
      <c r="J278" s="206" t="s">
        <v>53</v>
      </c>
      <c r="K278" s="158">
        <v>1</v>
      </c>
      <c r="L278" s="159"/>
      <c r="M278" s="144"/>
      <c r="N278" s="160"/>
      <c r="O278" s="208" t="s">
        <v>53</v>
      </c>
      <c r="P278" s="53">
        <v>0.7</v>
      </c>
      <c r="Q278" s="152"/>
      <c r="R278" s="46"/>
      <c r="S278" s="169">
        <v>380.7</v>
      </c>
      <c r="T278" s="75"/>
      <c r="V278" s="14">
        <v>846</v>
      </c>
      <c r="W278" s="14">
        <f t="shared" si="0"/>
        <v>380.7</v>
      </c>
      <c r="X278" s="252">
        <f t="shared" si="1"/>
        <v>380.7</v>
      </c>
    </row>
    <row r="279" spans="1:24" ht="16.5" customHeight="1">
      <c r="A279" s="20">
        <v>74</v>
      </c>
      <c r="B279" s="20" t="s">
        <v>11069</v>
      </c>
      <c r="C279" s="25" t="s">
        <v>6721</v>
      </c>
      <c r="D279" s="140"/>
      <c r="E279" s="144"/>
      <c r="F279" s="151"/>
      <c r="G279" s="154"/>
      <c r="H279" s="155"/>
      <c r="I279" s="205"/>
      <c r="J279" s="157"/>
      <c r="K279" s="158"/>
      <c r="L279" s="159"/>
      <c r="M279" s="144"/>
      <c r="N279" s="160"/>
      <c r="O279" s="151"/>
      <c r="P279" s="154"/>
      <c r="Q279" s="165" t="s">
        <v>150</v>
      </c>
      <c r="R279" s="209"/>
      <c r="S279" s="169">
        <v>544.05000000000007</v>
      </c>
      <c r="T279" s="75"/>
      <c r="V279" s="14">
        <v>1209</v>
      </c>
      <c r="W279" s="14">
        <f t="shared" si="0"/>
        <v>544.05000000000007</v>
      </c>
      <c r="X279" s="252">
        <f t="shared" si="1"/>
        <v>544.05000000000007</v>
      </c>
    </row>
    <row r="280" spans="1:24" ht="16.5" customHeight="1">
      <c r="A280" s="20">
        <v>74</v>
      </c>
      <c r="B280" s="20" t="s">
        <v>11067</v>
      </c>
      <c r="C280" s="25" t="s">
        <v>8005</v>
      </c>
      <c r="D280" s="140"/>
      <c r="E280" s="144"/>
      <c r="F280" s="152"/>
      <c r="G280" s="46"/>
      <c r="H280" s="53"/>
      <c r="I280" s="156" t="s">
        <v>7754</v>
      </c>
      <c r="J280" s="206" t="s">
        <v>53</v>
      </c>
      <c r="K280" s="158">
        <v>1</v>
      </c>
      <c r="L280" s="159"/>
      <c r="M280" s="144"/>
      <c r="N280" s="160"/>
      <c r="O280" s="159"/>
      <c r="P280" s="144"/>
      <c r="Q280" s="166"/>
      <c r="R280" s="210"/>
      <c r="S280" s="169">
        <v>544.05000000000007</v>
      </c>
      <c r="T280" s="75"/>
      <c r="V280" s="14">
        <v>1209</v>
      </c>
      <c r="W280" s="14">
        <f t="shared" si="0"/>
        <v>544.05000000000007</v>
      </c>
      <c r="X280" s="252">
        <f t="shared" si="1"/>
        <v>544.05000000000007</v>
      </c>
    </row>
    <row r="281" spans="1:24" ht="16.5" customHeight="1">
      <c r="A281" s="20">
        <v>74</v>
      </c>
      <c r="B281" s="20" t="s">
        <v>312</v>
      </c>
      <c r="C281" s="25" t="s">
        <v>12060</v>
      </c>
      <c r="D281" s="140"/>
      <c r="E281" s="144"/>
      <c r="F281" s="136" t="s">
        <v>37</v>
      </c>
      <c r="G281" s="204" t="s">
        <v>53</v>
      </c>
      <c r="H281" s="217">
        <v>0.9</v>
      </c>
      <c r="I281" s="205"/>
      <c r="J281" s="157"/>
      <c r="K281" s="158"/>
      <c r="L281" s="159"/>
      <c r="M281" s="144"/>
      <c r="N281" s="160"/>
      <c r="O281" s="159"/>
      <c r="P281" s="144"/>
      <c r="Q281" s="166"/>
      <c r="R281" s="210"/>
      <c r="S281" s="169">
        <v>489.6</v>
      </c>
      <c r="T281" s="75"/>
      <c r="V281" s="14">
        <v>1088</v>
      </c>
      <c r="W281" s="14">
        <f t="shared" si="0"/>
        <v>489.6</v>
      </c>
      <c r="X281" s="252">
        <f t="shared" si="1"/>
        <v>489.6</v>
      </c>
    </row>
    <row r="282" spans="1:24" ht="16.5" customHeight="1">
      <c r="A282" s="20">
        <v>74</v>
      </c>
      <c r="B282" s="20" t="s">
        <v>484</v>
      </c>
      <c r="C282" s="25" t="s">
        <v>15878</v>
      </c>
      <c r="D282" s="140"/>
      <c r="E282" s="144"/>
      <c r="F282" s="203"/>
      <c r="G282" s="46"/>
      <c r="H282" s="220"/>
      <c r="I282" s="156" t="s">
        <v>7754</v>
      </c>
      <c r="J282" s="206" t="s">
        <v>53</v>
      </c>
      <c r="K282" s="158">
        <v>1</v>
      </c>
      <c r="L282" s="159"/>
      <c r="M282" s="144"/>
      <c r="N282" s="160"/>
      <c r="O282" s="152"/>
      <c r="P282" s="46"/>
      <c r="Q282" s="166"/>
      <c r="R282" s="210"/>
      <c r="S282" s="169">
        <v>489.6</v>
      </c>
      <c r="T282" s="75"/>
      <c r="V282" s="14">
        <v>1088</v>
      </c>
      <c r="W282" s="14">
        <f t="shared" si="0"/>
        <v>489.6</v>
      </c>
      <c r="X282" s="252">
        <f t="shared" si="1"/>
        <v>489.6</v>
      </c>
    </row>
    <row r="283" spans="1:24" ht="16.5" customHeight="1">
      <c r="A283" s="20">
        <v>74</v>
      </c>
      <c r="B283" s="20" t="s">
        <v>5300</v>
      </c>
      <c r="C283" s="25" t="s">
        <v>15880</v>
      </c>
      <c r="D283" s="140"/>
      <c r="E283" s="144"/>
      <c r="F283" s="151"/>
      <c r="G283" s="154"/>
      <c r="H283" s="155"/>
      <c r="I283" s="205"/>
      <c r="J283" s="157"/>
      <c r="K283" s="158"/>
      <c r="L283" s="159"/>
      <c r="M283" s="144"/>
      <c r="N283" s="160"/>
      <c r="O283" s="136" t="s">
        <v>92</v>
      </c>
      <c r="P283" s="142"/>
      <c r="Q283" s="166"/>
      <c r="R283" s="210"/>
      <c r="S283" s="169">
        <v>380.7</v>
      </c>
      <c r="T283" s="75"/>
      <c r="V283" s="14">
        <v>846</v>
      </c>
      <c r="W283" s="14">
        <f t="shared" si="0"/>
        <v>380.7</v>
      </c>
      <c r="X283" s="252">
        <f t="shared" si="1"/>
        <v>380.7</v>
      </c>
    </row>
    <row r="284" spans="1:24" ht="16.5" customHeight="1">
      <c r="A284" s="20">
        <v>74</v>
      </c>
      <c r="B284" s="20" t="s">
        <v>603</v>
      </c>
      <c r="C284" s="25" t="s">
        <v>3433</v>
      </c>
      <c r="D284" s="140"/>
      <c r="E284" s="144"/>
      <c r="F284" s="152"/>
      <c r="G284" s="46"/>
      <c r="H284" s="53"/>
      <c r="I284" s="156" t="s">
        <v>7754</v>
      </c>
      <c r="J284" s="206" t="s">
        <v>53</v>
      </c>
      <c r="K284" s="158">
        <v>1</v>
      </c>
      <c r="L284" s="159"/>
      <c r="M284" s="144"/>
      <c r="N284" s="160"/>
      <c r="O284" s="137"/>
      <c r="P284" s="143"/>
      <c r="Q284" s="166"/>
      <c r="R284" s="210"/>
      <c r="S284" s="169">
        <v>380.7</v>
      </c>
      <c r="T284" s="75"/>
      <c r="V284" s="14">
        <v>846</v>
      </c>
      <c r="W284" s="14">
        <f t="shared" si="0"/>
        <v>380.7</v>
      </c>
      <c r="X284" s="252">
        <f t="shared" si="1"/>
        <v>380.7</v>
      </c>
    </row>
    <row r="285" spans="1:24" ht="16.5" customHeight="1">
      <c r="A285" s="20">
        <v>74</v>
      </c>
      <c r="B285" s="20" t="s">
        <v>11064</v>
      </c>
      <c r="C285" s="25" t="s">
        <v>15882</v>
      </c>
      <c r="D285" s="140"/>
      <c r="E285" s="144"/>
      <c r="F285" s="136" t="s">
        <v>37</v>
      </c>
      <c r="G285" s="204" t="s">
        <v>53</v>
      </c>
      <c r="H285" s="217">
        <v>0.9</v>
      </c>
      <c r="I285" s="205"/>
      <c r="J285" s="157"/>
      <c r="K285" s="158"/>
      <c r="L285" s="159"/>
      <c r="M285" s="144"/>
      <c r="N285" s="160"/>
      <c r="O285" s="137"/>
      <c r="P285" s="143"/>
      <c r="Q285" s="166"/>
      <c r="R285" s="210"/>
      <c r="S285" s="169">
        <v>342.45</v>
      </c>
      <c r="T285" s="75"/>
      <c r="V285" s="14">
        <v>761</v>
      </c>
      <c r="W285" s="14">
        <f t="shared" si="0"/>
        <v>342.45</v>
      </c>
      <c r="X285" s="252">
        <f t="shared" si="1"/>
        <v>342.45</v>
      </c>
    </row>
    <row r="286" spans="1:24" ht="16.5" customHeight="1">
      <c r="A286" s="20">
        <v>74</v>
      </c>
      <c r="B286" s="20" t="s">
        <v>2773</v>
      </c>
      <c r="C286" s="25" t="s">
        <v>15883</v>
      </c>
      <c r="D286" s="140"/>
      <c r="E286" s="144"/>
      <c r="F286" s="203"/>
      <c r="G286" s="46"/>
      <c r="H286" s="220"/>
      <c r="I286" s="156" t="s">
        <v>7754</v>
      </c>
      <c r="J286" s="206" t="s">
        <v>53</v>
      </c>
      <c r="K286" s="158">
        <v>1</v>
      </c>
      <c r="L286" s="159"/>
      <c r="M286" s="144"/>
      <c r="N286" s="160"/>
      <c r="O286" s="208" t="s">
        <v>53</v>
      </c>
      <c r="P286" s="53">
        <v>0.9</v>
      </c>
      <c r="Q286" s="208" t="s">
        <v>53</v>
      </c>
      <c r="R286" s="211">
        <v>0.9</v>
      </c>
      <c r="S286" s="169">
        <v>342.45</v>
      </c>
      <c r="T286" s="75"/>
      <c r="V286" s="14">
        <v>761</v>
      </c>
      <c r="W286" s="14">
        <f t="shared" si="0"/>
        <v>342.45</v>
      </c>
      <c r="X286" s="252">
        <f t="shared" si="1"/>
        <v>342.45</v>
      </c>
    </row>
    <row r="287" spans="1:24" ht="16.5" customHeight="1">
      <c r="A287" s="20">
        <v>74</v>
      </c>
      <c r="B287" s="20" t="s">
        <v>2592</v>
      </c>
      <c r="C287" s="25" t="s">
        <v>14182</v>
      </c>
      <c r="D287" s="140"/>
      <c r="E287" s="144"/>
      <c r="F287" s="151"/>
      <c r="G287" s="154"/>
      <c r="H287" s="155"/>
      <c r="I287" s="205"/>
      <c r="J287" s="157"/>
      <c r="K287" s="158"/>
      <c r="L287" s="159"/>
      <c r="M287" s="144"/>
      <c r="N287" s="160"/>
      <c r="O287" s="151"/>
      <c r="P287" s="154"/>
      <c r="Q287" s="165" t="s">
        <v>69</v>
      </c>
      <c r="R287" s="209"/>
      <c r="S287" s="169">
        <v>513.9</v>
      </c>
      <c r="T287" s="75"/>
      <c r="V287" s="14">
        <v>1142</v>
      </c>
      <c r="W287" s="14">
        <f t="shared" si="0"/>
        <v>513.9</v>
      </c>
      <c r="X287" s="252">
        <f t="shared" si="1"/>
        <v>513.9</v>
      </c>
    </row>
    <row r="288" spans="1:24" ht="16.5" customHeight="1">
      <c r="A288" s="20">
        <v>74</v>
      </c>
      <c r="B288" s="20" t="s">
        <v>7190</v>
      </c>
      <c r="C288" s="25" t="s">
        <v>15884</v>
      </c>
      <c r="D288" s="140"/>
      <c r="E288" s="144"/>
      <c r="F288" s="152"/>
      <c r="G288" s="46"/>
      <c r="H288" s="53"/>
      <c r="I288" s="156" t="s">
        <v>7754</v>
      </c>
      <c r="J288" s="206" t="s">
        <v>53</v>
      </c>
      <c r="K288" s="158">
        <v>1</v>
      </c>
      <c r="L288" s="159"/>
      <c r="M288" s="144"/>
      <c r="N288" s="160"/>
      <c r="O288" s="159"/>
      <c r="P288" s="144"/>
      <c r="Q288" s="166"/>
      <c r="R288" s="210"/>
      <c r="S288" s="169">
        <v>513.9</v>
      </c>
      <c r="T288" s="75"/>
      <c r="V288" s="14">
        <v>1142</v>
      </c>
      <c r="W288" s="14">
        <f t="shared" si="0"/>
        <v>513.9</v>
      </c>
      <c r="X288" s="252">
        <f t="shared" si="1"/>
        <v>513.9</v>
      </c>
    </row>
    <row r="289" spans="1:24" ht="16.5" customHeight="1">
      <c r="A289" s="20">
        <v>74</v>
      </c>
      <c r="B289" s="20" t="s">
        <v>9079</v>
      </c>
      <c r="C289" s="25" t="s">
        <v>14306</v>
      </c>
      <c r="D289" s="140"/>
      <c r="E289" s="144"/>
      <c r="F289" s="136" t="s">
        <v>37</v>
      </c>
      <c r="G289" s="204" t="s">
        <v>53</v>
      </c>
      <c r="H289" s="217">
        <v>0.9</v>
      </c>
      <c r="I289" s="205"/>
      <c r="J289" s="157"/>
      <c r="K289" s="158"/>
      <c r="L289" s="159"/>
      <c r="M289" s="144"/>
      <c r="N289" s="160"/>
      <c r="O289" s="159"/>
      <c r="P289" s="144"/>
      <c r="Q289" s="166"/>
      <c r="R289" s="210"/>
      <c r="S289" s="169">
        <v>462.6</v>
      </c>
      <c r="T289" s="75"/>
      <c r="V289" s="14">
        <v>1028</v>
      </c>
      <c r="W289" s="14">
        <f t="shared" si="0"/>
        <v>462.6</v>
      </c>
      <c r="X289" s="252">
        <f t="shared" si="1"/>
        <v>462.6</v>
      </c>
    </row>
    <row r="290" spans="1:24" ht="16.5" customHeight="1">
      <c r="A290" s="20">
        <v>74</v>
      </c>
      <c r="B290" s="20" t="s">
        <v>4140</v>
      </c>
      <c r="C290" s="25" t="s">
        <v>15885</v>
      </c>
      <c r="D290" s="140"/>
      <c r="E290" s="144"/>
      <c r="F290" s="203"/>
      <c r="G290" s="46"/>
      <c r="H290" s="220"/>
      <c r="I290" s="156" t="s">
        <v>7754</v>
      </c>
      <c r="J290" s="206" t="s">
        <v>53</v>
      </c>
      <c r="K290" s="158">
        <v>1</v>
      </c>
      <c r="L290" s="159"/>
      <c r="M290" s="144"/>
      <c r="N290" s="160"/>
      <c r="O290" s="152"/>
      <c r="P290" s="46"/>
      <c r="Q290" s="166"/>
      <c r="R290" s="210"/>
      <c r="S290" s="169">
        <v>462.6</v>
      </c>
      <c r="T290" s="75"/>
      <c r="V290" s="14">
        <v>1028</v>
      </c>
      <c r="W290" s="14">
        <f t="shared" si="0"/>
        <v>462.6</v>
      </c>
      <c r="X290" s="252">
        <f t="shared" si="1"/>
        <v>462.6</v>
      </c>
    </row>
    <row r="291" spans="1:24" ht="16.5" customHeight="1">
      <c r="A291" s="20">
        <v>74</v>
      </c>
      <c r="B291" s="20" t="s">
        <v>11060</v>
      </c>
      <c r="C291" s="25" t="s">
        <v>3050</v>
      </c>
      <c r="D291" s="140"/>
      <c r="E291" s="144"/>
      <c r="F291" s="151"/>
      <c r="G291" s="154"/>
      <c r="H291" s="155"/>
      <c r="I291" s="205"/>
      <c r="J291" s="157"/>
      <c r="K291" s="158"/>
      <c r="L291" s="159"/>
      <c r="M291" s="144"/>
      <c r="N291" s="160"/>
      <c r="O291" s="136" t="s">
        <v>92</v>
      </c>
      <c r="P291" s="142"/>
      <c r="Q291" s="166"/>
      <c r="R291" s="210"/>
      <c r="S291" s="169">
        <v>359.55</v>
      </c>
      <c r="T291" s="75"/>
      <c r="V291" s="14">
        <v>799</v>
      </c>
      <c r="W291" s="14">
        <f t="shared" si="0"/>
        <v>359.55</v>
      </c>
      <c r="X291" s="252">
        <f t="shared" si="1"/>
        <v>359.55</v>
      </c>
    </row>
    <row r="292" spans="1:24" ht="16.5" customHeight="1">
      <c r="A292" s="20">
        <v>74</v>
      </c>
      <c r="B292" s="20" t="s">
        <v>9446</v>
      </c>
      <c r="C292" s="25" t="s">
        <v>15886</v>
      </c>
      <c r="D292" s="140"/>
      <c r="E292" s="144"/>
      <c r="F292" s="152"/>
      <c r="G292" s="46"/>
      <c r="H292" s="53"/>
      <c r="I292" s="156" t="s">
        <v>7754</v>
      </c>
      <c r="J292" s="206" t="s">
        <v>53</v>
      </c>
      <c r="K292" s="158">
        <v>1</v>
      </c>
      <c r="L292" s="159"/>
      <c r="M292" s="144"/>
      <c r="N292" s="160"/>
      <c r="O292" s="137"/>
      <c r="P292" s="143"/>
      <c r="Q292" s="166"/>
      <c r="R292" s="210"/>
      <c r="S292" s="169">
        <v>359.55</v>
      </c>
      <c r="T292" s="75"/>
      <c r="V292" s="14">
        <v>799</v>
      </c>
      <c r="W292" s="14">
        <f t="shared" si="0"/>
        <v>359.55</v>
      </c>
      <c r="X292" s="252">
        <f t="shared" si="1"/>
        <v>359.55</v>
      </c>
    </row>
    <row r="293" spans="1:24" ht="16.5" customHeight="1">
      <c r="A293" s="20">
        <v>74</v>
      </c>
      <c r="B293" s="20" t="s">
        <v>11059</v>
      </c>
      <c r="C293" s="25" t="s">
        <v>6634</v>
      </c>
      <c r="D293" s="140"/>
      <c r="E293" s="144"/>
      <c r="F293" s="136" t="s">
        <v>37</v>
      </c>
      <c r="G293" s="204" t="s">
        <v>53</v>
      </c>
      <c r="H293" s="217">
        <v>0.9</v>
      </c>
      <c r="I293" s="205"/>
      <c r="J293" s="157"/>
      <c r="K293" s="158"/>
      <c r="L293" s="159"/>
      <c r="M293" s="144"/>
      <c r="N293" s="160"/>
      <c r="O293" s="137"/>
      <c r="P293" s="143"/>
      <c r="Q293" s="166"/>
      <c r="R293" s="210"/>
      <c r="S293" s="169">
        <v>323.55</v>
      </c>
      <c r="T293" s="75"/>
      <c r="V293" s="14">
        <v>719</v>
      </c>
      <c r="W293" s="14">
        <f t="shared" si="0"/>
        <v>323.55</v>
      </c>
      <c r="X293" s="252">
        <f t="shared" si="1"/>
        <v>323.55</v>
      </c>
    </row>
    <row r="294" spans="1:24" ht="16.5" customHeight="1">
      <c r="A294" s="20">
        <v>74</v>
      </c>
      <c r="B294" s="20" t="s">
        <v>10567</v>
      </c>
      <c r="C294" s="25" t="s">
        <v>15888</v>
      </c>
      <c r="D294" s="141"/>
      <c r="E294" s="46"/>
      <c r="F294" s="203"/>
      <c r="G294" s="46"/>
      <c r="H294" s="220"/>
      <c r="I294" s="156" t="s">
        <v>7754</v>
      </c>
      <c r="J294" s="206" t="s">
        <v>53</v>
      </c>
      <c r="K294" s="158">
        <v>1</v>
      </c>
      <c r="L294" s="159"/>
      <c r="M294" s="144"/>
      <c r="N294" s="160"/>
      <c r="O294" s="208" t="s">
        <v>53</v>
      </c>
      <c r="P294" s="53">
        <v>0.9</v>
      </c>
      <c r="Q294" s="208" t="s">
        <v>53</v>
      </c>
      <c r="R294" s="211">
        <v>0.85</v>
      </c>
      <c r="S294" s="169">
        <v>323.55</v>
      </c>
      <c r="T294" s="75"/>
      <c r="V294" s="14">
        <v>719</v>
      </c>
      <c r="W294" s="14">
        <f t="shared" si="0"/>
        <v>323.55</v>
      </c>
      <c r="X294" s="252">
        <f t="shared" si="1"/>
        <v>323.55</v>
      </c>
    </row>
    <row r="295" spans="1:24" ht="16.5" customHeight="1">
      <c r="A295" s="20">
        <v>74</v>
      </c>
      <c r="B295" s="20">
        <v>7299</v>
      </c>
      <c r="C295" s="25" t="s">
        <v>17179</v>
      </c>
      <c r="D295" s="136" t="s">
        <v>17668</v>
      </c>
      <c r="E295" s="200"/>
      <c r="F295" s="151"/>
      <c r="G295" s="154"/>
      <c r="H295" s="155"/>
      <c r="I295" s="205"/>
      <c r="J295" s="157"/>
      <c r="K295" s="158"/>
      <c r="L295" s="151" t="s">
        <v>1233</v>
      </c>
      <c r="M295" s="154"/>
      <c r="N295" s="155"/>
      <c r="O295" s="151"/>
      <c r="P295" s="217"/>
      <c r="Q295" s="151"/>
      <c r="R295" s="155"/>
      <c r="S295" s="169">
        <v>650.70000000000005</v>
      </c>
      <c r="T295" s="75"/>
      <c r="V295" s="14">
        <v>1446</v>
      </c>
      <c r="W295" s="14">
        <f t="shared" si="0"/>
        <v>650.70000000000005</v>
      </c>
      <c r="X295" s="252">
        <f t="shared" si="1"/>
        <v>650.70000000000005</v>
      </c>
    </row>
    <row r="296" spans="1:24" ht="16.5" customHeight="1">
      <c r="A296" s="20">
        <v>74</v>
      </c>
      <c r="B296" s="20">
        <v>7300</v>
      </c>
      <c r="C296" s="25" t="s">
        <v>3709</v>
      </c>
      <c r="D296" s="199"/>
      <c r="E296" s="201"/>
      <c r="F296" s="152"/>
      <c r="G296" s="46"/>
      <c r="H296" s="53"/>
      <c r="I296" s="156" t="s">
        <v>7754</v>
      </c>
      <c r="J296" s="206" t="s">
        <v>53</v>
      </c>
      <c r="K296" s="158">
        <v>1</v>
      </c>
      <c r="L296" s="215" t="s">
        <v>53</v>
      </c>
      <c r="M296" s="160">
        <v>0.5</v>
      </c>
      <c r="N296" s="164" t="s">
        <v>591</v>
      </c>
      <c r="O296" s="159"/>
      <c r="P296" s="218"/>
      <c r="Q296" s="159"/>
      <c r="R296" s="160"/>
      <c r="S296" s="169">
        <v>650.70000000000005</v>
      </c>
      <c r="T296" s="75"/>
      <c r="V296" s="14">
        <v>1446</v>
      </c>
      <c r="W296" s="14">
        <f t="shared" si="0"/>
        <v>650.70000000000005</v>
      </c>
      <c r="X296" s="252">
        <f t="shared" si="1"/>
        <v>650.70000000000005</v>
      </c>
    </row>
    <row r="297" spans="1:24" ht="16.5" customHeight="1">
      <c r="A297" s="20">
        <v>74</v>
      </c>
      <c r="B297" s="20">
        <v>7301</v>
      </c>
      <c r="C297" s="25" t="s">
        <v>17180</v>
      </c>
      <c r="D297" s="199"/>
      <c r="E297" s="201"/>
      <c r="F297" s="136" t="s">
        <v>37</v>
      </c>
      <c r="G297" s="204" t="s">
        <v>53</v>
      </c>
      <c r="H297" s="217">
        <v>0.9</v>
      </c>
      <c r="I297" s="205"/>
      <c r="J297" s="157"/>
      <c r="K297" s="158"/>
      <c r="L297" s="159"/>
      <c r="M297" s="144"/>
      <c r="N297" s="216"/>
      <c r="O297" s="159"/>
      <c r="P297" s="218"/>
      <c r="Q297" s="159"/>
      <c r="R297" s="160"/>
      <c r="S297" s="169">
        <v>585.9</v>
      </c>
      <c r="T297" s="75"/>
      <c r="V297" s="14">
        <v>1302</v>
      </c>
      <c r="W297" s="14">
        <f t="shared" si="0"/>
        <v>585.9</v>
      </c>
      <c r="X297" s="252">
        <f t="shared" si="1"/>
        <v>585.9</v>
      </c>
    </row>
    <row r="298" spans="1:24" ht="16.5" customHeight="1">
      <c r="A298" s="20">
        <v>74</v>
      </c>
      <c r="B298" s="20">
        <v>7302</v>
      </c>
      <c r="C298" s="25" t="s">
        <v>10132</v>
      </c>
      <c r="D298" s="138">
        <v>964</v>
      </c>
      <c r="E298" s="202" t="s">
        <v>51</v>
      </c>
      <c r="F298" s="203"/>
      <c r="G298" s="46"/>
      <c r="H298" s="220"/>
      <c r="I298" s="156" t="s">
        <v>7754</v>
      </c>
      <c r="J298" s="206" t="s">
        <v>53</v>
      </c>
      <c r="K298" s="158">
        <v>1</v>
      </c>
      <c r="L298" s="159"/>
      <c r="M298" s="144"/>
      <c r="N298" s="160"/>
      <c r="O298" s="159"/>
      <c r="P298" s="218"/>
      <c r="Q298" s="159"/>
      <c r="R298" s="160"/>
      <c r="S298" s="169">
        <v>585.9</v>
      </c>
      <c r="T298" s="75"/>
      <c r="V298" s="14">
        <v>1302</v>
      </c>
      <c r="W298" s="14">
        <f t="shared" si="0"/>
        <v>585.9</v>
      </c>
      <c r="X298" s="252">
        <f t="shared" si="1"/>
        <v>585.9</v>
      </c>
    </row>
    <row r="299" spans="1:24" ht="16.5" customHeight="1">
      <c r="A299" s="20">
        <v>74</v>
      </c>
      <c r="B299" s="20" t="s">
        <v>11058</v>
      </c>
      <c r="C299" s="25" t="s">
        <v>9894</v>
      </c>
      <c r="D299" s="221"/>
      <c r="E299" s="144"/>
      <c r="F299" s="151"/>
      <c r="G299" s="154"/>
      <c r="H299" s="155"/>
      <c r="I299" s="205"/>
      <c r="J299" s="157"/>
      <c r="K299" s="158"/>
      <c r="L299" s="159"/>
      <c r="M299" s="144"/>
      <c r="N299" s="160"/>
      <c r="O299" s="136" t="s">
        <v>92</v>
      </c>
      <c r="P299" s="142"/>
      <c r="Q299" s="159"/>
      <c r="R299" s="144"/>
      <c r="S299" s="169">
        <v>455.4</v>
      </c>
      <c r="T299" s="75"/>
      <c r="V299" s="14">
        <v>1012</v>
      </c>
      <c r="W299" s="14">
        <f t="shared" si="0"/>
        <v>455.4</v>
      </c>
      <c r="X299" s="252">
        <f t="shared" si="1"/>
        <v>455.4</v>
      </c>
    </row>
    <row r="300" spans="1:24" ht="16.5" customHeight="1">
      <c r="A300" s="20">
        <v>74</v>
      </c>
      <c r="B300" s="20" t="s">
        <v>10725</v>
      </c>
      <c r="C300" s="25" t="s">
        <v>15889</v>
      </c>
      <c r="D300" s="140"/>
      <c r="E300" s="144"/>
      <c r="F300" s="152"/>
      <c r="G300" s="46"/>
      <c r="H300" s="53"/>
      <c r="I300" s="156" t="s">
        <v>7754</v>
      </c>
      <c r="J300" s="206" t="s">
        <v>53</v>
      </c>
      <c r="K300" s="158">
        <v>1</v>
      </c>
      <c r="L300" s="159"/>
      <c r="M300" s="144"/>
      <c r="N300" s="160"/>
      <c r="O300" s="137"/>
      <c r="P300" s="143"/>
      <c r="Q300" s="159"/>
      <c r="R300" s="144"/>
      <c r="S300" s="169">
        <v>455.4</v>
      </c>
      <c r="T300" s="75"/>
      <c r="V300" s="14">
        <v>1012</v>
      </c>
      <c r="W300" s="14">
        <f t="shared" si="0"/>
        <v>455.4</v>
      </c>
      <c r="X300" s="252">
        <f t="shared" si="1"/>
        <v>455.4</v>
      </c>
    </row>
    <row r="301" spans="1:24" ht="16.5" customHeight="1">
      <c r="A301" s="20">
        <v>74</v>
      </c>
      <c r="B301" s="20" t="s">
        <v>3877</v>
      </c>
      <c r="C301" s="25" t="s">
        <v>5833</v>
      </c>
      <c r="D301" s="140"/>
      <c r="E301" s="144"/>
      <c r="F301" s="136" t="s">
        <v>37</v>
      </c>
      <c r="G301" s="204" t="s">
        <v>53</v>
      </c>
      <c r="H301" s="217">
        <v>0.9</v>
      </c>
      <c r="I301" s="205"/>
      <c r="J301" s="157"/>
      <c r="K301" s="158"/>
      <c r="L301" s="159"/>
      <c r="M301" s="144"/>
      <c r="N301" s="160"/>
      <c r="O301" s="137"/>
      <c r="P301" s="143"/>
      <c r="Q301" s="159"/>
      <c r="R301" s="144"/>
      <c r="S301" s="169">
        <v>409.95</v>
      </c>
      <c r="T301" s="75"/>
      <c r="V301" s="14">
        <v>911</v>
      </c>
      <c r="W301" s="14">
        <f t="shared" si="0"/>
        <v>409.95</v>
      </c>
      <c r="X301" s="252">
        <f t="shared" si="1"/>
        <v>409.95</v>
      </c>
    </row>
    <row r="302" spans="1:24" ht="16.5" customHeight="1">
      <c r="A302" s="20">
        <v>74</v>
      </c>
      <c r="B302" s="20" t="s">
        <v>1593</v>
      </c>
      <c r="C302" s="25" t="s">
        <v>15890</v>
      </c>
      <c r="D302" s="140"/>
      <c r="E302" s="144"/>
      <c r="F302" s="203"/>
      <c r="G302" s="46"/>
      <c r="H302" s="220"/>
      <c r="I302" s="156" t="s">
        <v>7754</v>
      </c>
      <c r="J302" s="206" t="s">
        <v>53</v>
      </c>
      <c r="K302" s="158">
        <v>1</v>
      </c>
      <c r="L302" s="159"/>
      <c r="M302" s="144"/>
      <c r="N302" s="160"/>
      <c r="O302" s="208" t="s">
        <v>53</v>
      </c>
      <c r="P302" s="53">
        <v>0.7</v>
      </c>
      <c r="Q302" s="152"/>
      <c r="R302" s="46"/>
      <c r="S302" s="169">
        <v>409.95</v>
      </c>
      <c r="T302" s="75"/>
      <c r="V302" s="14">
        <v>911</v>
      </c>
      <c r="W302" s="14">
        <f t="shared" si="0"/>
        <v>409.95</v>
      </c>
      <c r="X302" s="252">
        <f t="shared" si="1"/>
        <v>409.95</v>
      </c>
    </row>
    <row r="303" spans="1:24" ht="16.5" customHeight="1">
      <c r="A303" s="20">
        <v>74</v>
      </c>
      <c r="B303" s="20" t="s">
        <v>2915</v>
      </c>
      <c r="C303" s="25" t="s">
        <v>2694</v>
      </c>
      <c r="D303" s="140"/>
      <c r="E303" s="144"/>
      <c r="F303" s="151"/>
      <c r="G303" s="154"/>
      <c r="H303" s="155"/>
      <c r="I303" s="205"/>
      <c r="J303" s="157"/>
      <c r="K303" s="158"/>
      <c r="L303" s="159"/>
      <c r="M303" s="144"/>
      <c r="N303" s="160"/>
      <c r="O303" s="151"/>
      <c r="P303" s="154"/>
      <c r="Q303" s="165" t="s">
        <v>150</v>
      </c>
      <c r="R303" s="209"/>
      <c r="S303" s="169">
        <v>585.45000000000005</v>
      </c>
      <c r="T303" s="75"/>
      <c r="V303" s="14">
        <v>1301</v>
      </c>
      <c r="W303" s="14">
        <f t="shared" si="0"/>
        <v>585.45000000000005</v>
      </c>
      <c r="X303" s="252">
        <f t="shared" si="1"/>
        <v>585.45000000000005</v>
      </c>
    </row>
    <row r="304" spans="1:24" ht="16.5" customHeight="1">
      <c r="A304" s="20">
        <v>74</v>
      </c>
      <c r="B304" s="20" t="s">
        <v>7475</v>
      </c>
      <c r="C304" s="25" t="s">
        <v>4861</v>
      </c>
      <c r="D304" s="140"/>
      <c r="E304" s="144"/>
      <c r="F304" s="152"/>
      <c r="G304" s="46"/>
      <c r="H304" s="53"/>
      <c r="I304" s="156" t="s">
        <v>7754</v>
      </c>
      <c r="J304" s="206" t="s">
        <v>53</v>
      </c>
      <c r="K304" s="158">
        <v>1</v>
      </c>
      <c r="L304" s="159"/>
      <c r="M304" s="144"/>
      <c r="N304" s="160"/>
      <c r="O304" s="159"/>
      <c r="P304" s="144"/>
      <c r="Q304" s="166"/>
      <c r="R304" s="210"/>
      <c r="S304" s="169">
        <v>585.45000000000005</v>
      </c>
      <c r="T304" s="75"/>
      <c r="V304" s="14">
        <v>1301</v>
      </c>
      <c r="W304" s="14">
        <f t="shared" si="0"/>
        <v>585.45000000000005</v>
      </c>
      <c r="X304" s="252">
        <f t="shared" si="1"/>
        <v>585.45000000000005</v>
      </c>
    </row>
    <row r="305" spans="1:24" ht="16.5" customHeight="1">
      <c r="A305" s="20">
        <v>74</v>
      </c>
      <c r="B305" s="20" t="s">
        <v>11054</v>
      </c>
      <c r="C305" s="25" t="s">
        <v>503</v>
      </c>
      <c r="D305" s="140"/>
      <c r="E305" s="144"/>
      <c r="F305" s="136" t="s">
        <v>37</v>
      </c>
      <c r="G305" s="204" t="s">
        <v>53</v>
      </c>
      <c r="H305" s="217">
        <v>0.9</v>
      </c>
      <c r="I305" s="205"/>
      <c r="J305" s="157"/>
      <c r="K305" s="158"/>
      <c r="L305" s="159"/>
      <c r="M305" s="144"/>
      <c r="N305" s="160"/>
      <c r="O305" s="159"/>
      <c r="P305" s="144"/>
      <c r="Q305" s="166"/>
      <c r="R305" s="210"/>
      <c r="S305" s="169">
        <v>527.4</v>
      </c>
      <c r="T305" s="75"/>
      <c r="V305" s="14">
        <v>1172</v>
      </c>
      <c r="W305" s="14">
        <f t="shared" si="0"/>
        <v>527.4</v>
      </c>
      <c r="X305" s="252">
        <f t="shared" si="1"/>
        <v>527.4</v>
      </c>
    </row>
    <row r="306" spans="1:24" ht="16.5" customHeight="1">
      <c r="A306" s="20">
        <v>74</v>
      </c>
      <c r="B306" s="20" t="s">
        <v>11052</v>
      </c>
      <c r="C306" s="25" t="s">
        <v>15891</v>
      </c>
      <c r="D306" s="140"/>
      <c r="E306" s="144"/>
      <c r="F306" s="203"/>
      <c r="G306" s="46"/>
      <c r="H306" s="220"/>
      <c r="I306" s="156" t="s">
        <v>7754</v>
      </c>
      <c r="J306" s="206" t="s">
        <v>53</v>
      </c>
      <c r="K306" s="158">
        <v>1</v>
      </c>
      <c r="L306" s="159"/>
      <c r="M306" s="144"/>
      <c r="N306" s="160"/>
      <c r="O306" s="152"/>
      <c r="P306" s="46"/>
      <c r="Q306" s="166"/>
      <c r="R306" s="210"/>
      <c r="S306" s="169">
        <v>527.4</v>
      </c>
      <c r="T306" s="75"/>
      <c r="V306" s="14">
        <v>1172</v>
      </c>
      <c r="W306" s="14">
        <f t="shared" si="0"/>
        <v>527.4</v>
      </c>
      <c r="X306" s="252">
        <f t="shared" si="1"/>
        <v>527.4</v>
      </c>
    </row>
    <row r="307" spans="1:24" ht="16.5" customHeight="1">
      <c r="A307" s="20">
        <v>74</v>
      </c>
      <c r="B307" s="20" t="s">
        <v>5542</v>
      </c>
      <c r="C307" s="25" t="s">
        <v>15892</v>
      </c>
      <c r="D307" s="140"/>
      <c r="E307" s="144"/>
      <c r="F307" s="151"/>
      <c r="G307" s="154"/>
      <c r="H307" s="155"/>
      <c r="I307" s="205"/>
      <c r="J307" s="157"/>
      <c r="K307" s="158"/>
      <c r="L307" s="159"/>
      <c r="M307" s="144"/>
      <c r="N307" s="160"/>
      <c r="O307" s="136" t="s">
        <v>92</v>
      </c>
      <c r="P307" s="142"/>
      <c r="Q307" s="166"/>
      <c r="R307" s="210"/>
      <c r="S307" s="169">
        <v>409.95</v>
      </c>
      <c r="T307" s="75"/>
      <c r="V307" s="14">
        <v>911</v>
      </c>
      <c r="W307" s="14">
        <f t="shared" si="0"/>
        <v>409.95</v>
      </c>
      <c r="X307" s="252">
        <f t="shared" si="1"/>
        <v>409.95</v>
      </c>
    </row>
    <row r="308" spans="1:24" ht="16.5" customHeight="1">
      <c r="A308" s="20">
        <v>74</v>
      </c>
      <c r="B308" s="20" t="s">
        <v>4622</v>
      </c>
      <c r="C308" s="25" t="s">
        <v>15893</v>
      </c>
      <c r="D308" s="140"/>
      <c r="E308" s="144"/>
      <c r="F308" s="152"/>
      <c r="G308" s="46"/>
      <c r="H308" s="53"/>
      <c r="I308" s="156" t="s">
        <v>7754</v>
      </c>
      <c r="J308" s="206" t="s">
        <v>53</v>
      </c>
      <c r="K308" s="158">
        <v>1</v>
      </c>
      <c r="L308" s="159"/>
      <c r="M308" s="144"/>
      <c r="N308" s="160"/>
      <c r="O308" s="137"/>
      <c r="P308" s="143"/>
      <c r="Q308" s="166"/>
      <c r="R308" s="210"/>
      <c r="S308" s="169">
        <v>409.95</v>
      </c>
      <c r="T308" s="75"/>
      <c r="V308" s="14">
        <v>911</v>
      </c>
      <c r="W308" s="14">
        <f t="shared" si="0"/>
        <v>409.95</v>
      </c>
      <c r="X308" s="252">
        <f t="shared" si="1"/>
        <v>409.95</v>
      </c>
    </row>
    <row r="309" spans="1:24" ht="16.5" customHeight="1">
      <c r="A309" s="20">
        <v>74</v>
      </c>
      <c r="B309" s="20" t="s">
        <v>11051</v>
      </c>
      <c r="C309" s="25" t="s">
        <v>15894</v>
      </c>
      <c r="D309" s="140"/>
      <c r="E309" s="144"/>
      <c r="F309" s="136" t="s">
        <v>37</v>
      </c>
      <c r="G309" s="204" t="s">
        <v>53</v>
      </c>
      <c r="H309" s="217">
        <v>0.9</v>
      </c>
      <c r="I309" s="205"/>
      <c r="J309" s="157"/>
      <c r="K309" s="158"/>
      <c r="L309" s="159"/>
      <c r="M309" s="144"/>
      <c r="N309" s="160"/>
      <c r="O309" s="137"/>
      <c r="P309" s="143"/>
      <c r="Q309" s="166"/>
      <c r="R309" s="210"/>
      <c r="S309" s="169">
        <v>369</v>
      </c>
      <c r="T309" s="75"/>
      <c r="V309" s="14">
        <v>820</v>
      </c>
      <c r="W309" s="14">
        <f t="shared" si="0"/>
        <v>369</v>
      </c>
      <c r="X309" s="252">
        <f t="shared" si="1"/>
        <v>369</v>
      </c>
    </row>
    <row r="310" spans="1:24" ht="16.5" customHeight="1">
      <c r="A310" s="20">
        <v>74</v>
      </c>
      <c r="B310" s="20" t="s">
        <v>10589</v>
      </c>
      <c r="C310" s="25" t="s">
        <v>15895</v>
      </c>
      <c r="D310" s="140"/>
      <c r="E310" s="144"/>
      <c r="F310" s="203"/>
      <c r="G310" s="46"/>
      <c r="H310" s="220"/>
      <c r="I310" s="156" t="s">
        <v>7754</v>
      </c>
      <c r="J310" s="206" t="s">
        <v>53</v>
      </c>
      <c r="K310" s="158">
        <v>1</v>
      </c>
      <c r="L310" s="159"/>
      <c r="M310" s="144"/>
      <c r="N310" s="160"/>
      <c r="O310" s="208" t="s">
        <v>53</v>
      </c>
      <c r="P310" s="53">
        <v>0.9</v>
      </c>
      <c r="Q310" s="208" t="s">
        <v>53</v>
      </c>
      <c r="R310" s="211">
        <v>0.9</v>
      </c>
      <c r="S310" s="169">
        <v>369</v>
      </c>
      <c r="T310" s="75"/>
      <c r="V310" s="14">
        <v>820</v>
      </c>
      <c r="W310" s="14">
        <f t="shared" si="0"/>
        <v>369</v>
      </c>
      <c r="X310" s="252">
        <f t="shared" si="1"/>
        <v>369</v>
      </c>
    </row>
    <row r="311" spans="1:24" ht="16.5" customHeight="1">
      <c r="A311" s="20">
        <v>74</v>
      </c>
      <c r="B311" s="20" t="s">
        <v>4734</v>
      </c>
      <c r="C311" s="25" t="s">
        <v>5200</v>
      </c>
      <c r="D311" s="140"/>
      <c r="E311" s="144"/>
      <c r="F311" s="151"/>
      <c r="G311" s="154"/>
      <c r="H311" s="155"/>
      <c r="I311" s="205"/>
      <c r="J311" s="157"/>
      <c r="K311" s="158"/>
      <c r="L311" s="159"/>
      <c r="M311" s="144"/>
      <c r="N311" s="160"/>
      <c r="O311" s="151"/>
      <c r="P311" s="154"/>
      <c r="Q311" s="165" t="s">
        <v>69</v>
      </c>
      <c r="R311" s="209"/>
      <c r="S311" s="169">
        <v>553.05000000000007</v>
      </c>
      <c r="T311" s="75"/>
      <c r="V311" s="14">
        <v>1229</v>
      </c>
      <c r="W311" s="14">
        <f t="shared" si="0"/>
        <v>553.05000000000007</v>
      </c>
      <c r="X311" s="252">
        <f t="shared" si="1"/>
        <v>553.05000000000007</v>
      </c>
    </row>
    <row r="312" spans="1:24" ht="16.5" customHeight="1">
      <c r="A312" s="20">
        <v>74</v>
      </c>
      <c r="B312" s="20" t="s">
        <v>9377</v>
      </c>
      <c r="C312" s="25" t="s">
        <v>15896</v>
      </c>
      <c r="D312" s="140"/>
      <c r="E312" s="144"/>
      <c r="F312" s="152"/>
      <c r="G312" s="46"/>
      <c r="H312" s="53"/>
      <c r="I312" s="156" t="s">
        <v>7754</v>
      </c>
      <c r="J312" s="206" t="s">
        <v>53</v>
      </c>
      <c r="K312" s="158">
        <v>1</v>
      </c>
      <c r="L312" s="159"/>
      <c r="M312" s="144"/>
      <c r="N312" s="160"/>
      <c r="O312" s="159"/>
      <c r="P312" s="144"/>
      <c r="Q312" s="166"/>
      <c r="R312" s="210"/>
      <c r="S312" s="169">
        <v>553.05000000000007</v>
      </c>
      <c r="T312" s="75"/>
      <c r="V312" s="14">
        <v>1229</v>
      </c>
      <c r="W312" s="14">
        <f t="shared" si="0"/>
        <v>553.05000000000007</v>
      </c>
      <c r="X312" s="252">
        <f t="shared" si="1"/>
        <v>553.05000000000007</v>
      </c>
    </row>
    <row r="313" spans="1:24" ht="16.5" customHeight="1">
      <c r="A313" s="20">
        <v>74</v>
      </c>
      <c r="B313" s="20" t="s">
        <v>7184</v>
      </c>
      <c r="C313" s="25" t="s">
        <v>11053</v>
      </c>
      <c r="D313" s="140"/>
      <c r="E313" s="144"/>
      <c r="F313" s="136" t="s">
        <v>37</v>
      </c>
      <c r="G313" s="204" t="s">
        <v>53</v>
      </c>
      <c r="H313" s="217">
        <v>0.9</v>
      </c>
      <c r="I313" s="205"/>
      <c r="J313" s="157"/>
      <c r="K313" s="158"/>
      <c r="L313" s="159"/>
      <c r="M313" s="144"/>
      <c r="N313" s="160"/>
      <c r="O313" s="159"/>
      <c r="P313" s="144"/>
      <c r="Q313" s="166"/>
      <c r="R313" s="210"/>
      <c r="S313" s="169">
        <v>498.15</v>
      </c>
      <c r="T313" s="75"/>
      <c r="V313" s="14">
        <v>1107</v>
      </c>
      <c r="W313" s="14">
        <f t="shared" si="0"/>
        <v>498.15</v>
      </c>
      <c r="X313" s="252">
        <f t="shared" si="1"/>
        <v>498.15</v>
      </c>
    </row>
    <row r="314" spans="1:24" ht="16.5" customHeight="1">
      <c r="A314" s="20">
        <v>74</v>
      </c>
      <c r="B314" s="20" t="s">
        <v>7651</v>
      </c>
      <c r="C314" s="25" t="s">
        <v>15897</v>
      </c>
      <c r="D314" s="140"/>
      <c r="E314" s="144"/>
      <c r="F314" s="203"/>
      <c r="G314" s="46"/>
      <c r="H314" s="220"/>
      <c r="I314" s="156" t="s">
        <v>7754</v>
      </c>
      <c r="J314" s="206" t="s">
        <v>53</v>
      </c>
      <c r="K314" s="158">
        <v>1</v>
      </c>
      <c r="L314" s="159"/>
      <c r="M314" s="144"/>
      <c r="N314" s="160"/>
      <c r="O314" s="152"/>
      <c r="P314" s="46"/>
      <c r="Q314" s="166"/>
      <c r="R314" s="210"/>
      <c r="S314" s="169">
        <v>498.15</v>
      </c>
      <c r="T314" s="75"/>
      <c r="V314" s="14">
        <v>1107</v>
      </c>
      <c r="W314" s="14">
        <f t="shared" si="0"/>
        <v>498.15</v>
      </c>
      <c r="X314" s="252">
        <f t="shared" si="1"/>
        <v>498.15</v>
      </c>
    </row>
    <row r="315" spans="1:24" ht="16.5" customHeight="1">
      <c r="A315" s="20">
        <v>74</v>
      </c>
      <c r="B315" s="20" t="s">
        <v>8126</v>
      </c>
      <c r="C315" s="25" t="s">
        <v>15898</v>
      </c>
      <c r="D315" s="140"/>
      <c r="E315" s="144"/>
      <c r="F315" s="151"/>
      <c r="G315" s="154"/>
      <c r="H315" s="155"/>
      <c r="I315" s="205"/>
      <c r="J315" s="157"/>
      <c r="K315" s="158"/>
      <c r="L315" s="159"/>
      <c r="M315" s="144"/>
      <c r="N315" s="160"/>
      <c r="O315" s="136" t="s">
        <v>92</v>
      </c>
      <c r="P315" s="142"/>
      <c r="Q315" s="166"/>
      <c r="R315" s="210"/>
      <c r="S315" s="169">
        <v>387</v>
      </c>
      <c r="T315" s="75"/>
      <c r="V315" s="14">
        <v>860</v>
      </c>
      <c r="W315" s="14">
        <f t="shared" si="0"/>
        <v>387</v>
      </c>
      <c r="X315" s="252">
        <f t="shared" si="1"/>
        <v>387</v>
      </c>
    </row>
    <row r="316" spans="1:24" ht="16.5" customHeight="1">
      <c r="A316" s="20">
        <v>74</v>
      </c>
      <c r="B316" s="20" t="s">
        <v>10029</v>
      </c>
      <c r="C316" s="25" t="s">
        <v>12554</v>
      </c>
      <c r="D316" s="140"/>
      <c r="E316" s="144"/>
      <c r="F316" s="152"/>
      <c r="G316" s="46"/>
      <c r="H316" s="53"/>
      <c r="I316" s="156" t="s">
        <v>7754</v>
      </c>
      <c r="J316" s="206" t="s">
        <v>53</v>
      </c>
      <c r="K316" s="158">
        <v>1</v>
      </c>
      <c r="L316" s="159"/>
      <c r="M316" s="144"/>
      <c r="N316" s="160"/>
      <c r="O316" s="137"/>
      <c r="P316" s="143"/>
      <c r="Q316" s="166"/>
      <c r="R316" s="210"/>
      <c r="S316" s="169">
        <v>387</v>
      </c>
      <c r="T316" s="75"/>
      <c r="V316" s="14">
        <v>860</v>
      </c>
      <c r="W316" s="14">
        <f t="shared" si="0"/>
        <v>387</v>
      </c>
      <c r="X316" s="252">
        <f t="shared" si="1"/>
        <v>387</v>
      </c>
    </row>
    <row r="317" spans="1:24" ht="16.5" customHeight="1">
      <c r="A317" s="20">
        <v>74</v>
      </c>
      <c r="B317" s="20" t="s">
        <v>3547</v>
      </c>
      <c r="C317" s="25" t="s">
        <v>15849</v>
      </c>
      <c r="D317" s="140"/>
      <c r="E317" s="144"/>
      <c r="F317" s="136" t="s">
        <v>37</v>
      </c>
      <c r="G317" s="204" t="s">
        <v>53</v>
      </c>
      <c r="H317" s="217">
        <v>0.9</v>
      </c>
      <c r="I317" s="205"/>
      <c r="J317" s="157"/>
      <c r="K317" s="158"/>
      <c r="L317" s="159"/>
      <c r="M317" s="144"/>
      <c r="N317" s="160"/>
      <c r="O317" s="137"/>
      <c r="P317" s="143"/>
      <c r="Q317" s="166"/>
      <c r="R317" s="210"/>
      <c r="S317" s="169">
        <v>348.3</v>
      </c>
      <c r="T317" s="75"/>
      <c r="V317" s="14">
        <v>774</v>
      </c>
      <c r="W317" s="14">
        <f t="shared" si="0"/>
        <v>348.3</v>
      </c>
      <c r="X317" s="252">
        <f t="shared" si="1"/>
        <v>348.3</v>
      </c>
    </row>
    <row r="318" spans="1:24" ht="16.5" customHeight="1">
      <c r="A318" s="20">
        <v>74</v>
      </c>
      <c r="B318" s="20" t="s">
        <v>2165</v>
      </c>
      <c r="C318" s="25" t="s">
        <v>694</v>
      </c>
      <c r="D318" s="141"/>
      <c r="E318" s="46"/>
      <c r="F318" s="203"/>
      <c r="G318" s="46"/>
      <c r="H318" s="220"/>
      <c r="I318" s="156" t="s">
        <v>7754</v>
      </c>
      <c r="J318" s="206" t="s">
        <v>53</v>
      </c>
      <c r="K318" s="158">
        <v>1</v>
      </c>
      <c r="L318" s="152"/>
      <c r="M318" s="46"/>
      <c r="N318" s="53"/>
      <c r="O318" s="208" t="s">
        <v>53</v>
      </c>
      <c r="P318" s="53">
        <v>0.9</v>
      </c>
      <c r="Q318" s="208" t="s">
        <v>53</v>
      </c>
      <c r="R318" s="211">
        <v>0.85</v>
      </c>
      <c r="S318" s="169">
        <v>348.3</v>
      </c>
      <c r="T318" s="76"/>
      <c r="V318" s="14">
        <v>774</v>
      </c>
      <c r="W318" s="14">
        <f t="shared" si="0"/>
        <v>348.3</v>
      </c>
      <c r="X318" s="252">
        <f t="shared" si="1"/>
        <v>348.3</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0"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48.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AC232"/>
  <sheetViews>
    <sheetView topLeftCell="B1" zoomScale="80" zoomScaleNormal="80" zoomScaleSheetLayoutView="100" workbookViewId="0">
      <selection activeCell="Y2" sqref="Y2"/>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4.90625" style="11" customWidth="1"/>
    <col min="7" max="7" width="4.90625" style="14" customWidth="1"/>
    <col min="8" max="8" width="11.7265625" style="14" customWidth="1"/>
    <col min="9" max="9" width="2.453125" style="14" customWidth="1"/>
    <col min="10" max="10" width="4.453125" style="15" bestFit="1" customWidth="1"/>
    <col min="11" max="11" width="24.08984375" style="14" bestFit="1" customWidth="1"/>
    <col min="12" max="12" width="2.453125" style="14" customWidth="1"/>
    <col min="13" max="13" width="5.453125" style="15" bestFit="1" customWidth="1"/>
    <col min="14" max="14" width="2.453125" style="14" customWidth="1"/>
    <col min="15" max="15" width="3.7265625" style="14" customWidth="1"/>
    <col min="16" max="16" width="4.453125" style="15" customWidth="1"/>
    <col min="17" max="17" width="2.453125" style="14" customWidth="1"/>
    <col min="18" max="18" width="3.7265625" style="14" customWidth="1"/>
    <col min="19" max="19" width="4.453125" style="15" bestFit="1" customWidth="1"/>
    <col min="20" max="20" width="9.7265625" style="14" customWidth="1"/>
    <col min="21" max="21" width="4.453125" style="15" bestFit="1" customWidth="1"/>
    <col min="22" max="22" width="6.08984375" style="14" customWidth="1"/>
    <col min="23" max="23" width="4.453125" style="15" bestFit="1" customWidth="1"/>
    <col min="24" max="24" width="7.26953125" style="17" bestFit="1" customWidth="1"/>
    <col min="25" max="25" width="8.453125" style="18" bestFit="1" customWidth="1"/>
    <col min="26" max="26" width="1.875" style="14" customWidth="1"/>
    <col min="27" max="16384" width="8.90625" style="14"/>
  </cols>
  <sheetData>
    <row r="1" spans="1:29" ht="16.5" customHeight="1"/>
    <row r="2" spans="1:29" ht="16.5" customHeight="1"/>
    <row r="3" spans="1:29" ht="16.5" customHeight="1"/>
    <row r="4" spans="1:29" ht="16.5" customHeight="1">
      <c r="B4" s="21" t="s">
        <v>17181</v>
      </c>
      <c r="D4" s="78"/>
      <c r="AA4" s="14">
        <v>0.45</v>
      </c>
    </row>
    <row r="5" spans="1:29" ht="16.5" customHeight="1">
      <c r="A5" s="19" t="s">
        <v>9399</v>
      </c>
      <c r="B5" s="22"/>
      <c r="C5" s="23" t="s">
        <v>6064</v>
      </c>
      <c r="D5" s="79" t="s">
        <v>9403</v>
      </c>
      <c r="E5" s="45"/>
      <c r="F5" s="79"/>
      <c r="G5" s="45"/>
      <c r="H5" s="45"/>
      <c r="I5" s="45"/>
      <c r="J5" s="52"/>
      <c r="K5" s="45"/>
      <c r="L5" s="45"/>
      <c r="M5" s="52"/>
      <c r="N5" s="45"/>
      <c r="O5" s="45"/>
      <c r="P5" s="52"/>
      <c r="Q5" s="45"/>
      <c r="R5" s="45"/>
      <c r="S5" s="52"/>
      <c r="T5" s="45"/>
      <c r="U5" s="52"/>
      <c r="V5" s="45"/>
      <c r="W5" s="52"/>
      <c r="X5" s="70" t="s">
        <v>5957</v>
      </c>
      <c r="Y5" s="73" t="s">
        <v>9411</v>
      </c>
      <c r="AA5" s="14" t="s">
        <v>5957</v>
      </c>
    </row>
    <row r="6" spans="1:29" ht="16.5" customHeight="1">
      <c r="A6" s="20" t="s">
        <v>9402</v>
      </c>
      <c r="B6" s="20" t="s">
        <v>2677</v>
      </c>
      <c r="C6" s="24"/>
      <c r="D6" s="117" t="s">
        <v>9415</v>
      </c>
      <c r="E6" s="170"/>
      <c r="F6" s="117" t="s">
        <v>9419</v>
      </c>
      <c r="G6" s="171"/>
      <c r="H6" s="46"/>
      <c r="I6" s="46"/>
      <c r="J6" s="53"/>
      <c r="K6" s="46"/>
      <c r="L6" s="46"/>
      <c r="M6" s="53"/>
      <c r="N6" s="144"/>
      <c r="O6" s="144"/>
      <c r="P6" s="160"/>
      <c r="Q6" s="144"/>
      <c r="R6" s="144"/>
      <c r="S6" s="160"/>
      <c r="T6" s="46"/>
      <c r="U6" s="53"/>
      <c r="V6" s="46"/>
      <c r="W6" s="53"/>
      <c r="X6" s="71" t="s">
        <v>9406</v>
      </c>
      <c r="Y6" s="74" t="s">
        <v>51</v>
      </c>
      <c r="AA6" s="14" t="s">
        <v>9406</v>
      </c>
    </row>
    <row r="7" spans="1:29" ht="16.5" customHeight="1">
      <c r="A7" s="20">
        <v>74</v>
      </c>
      <c r="B7" s="20">
        <v>7303</v>
      </c>
      <c r="C7" s="25" t="s">
        <v>10886</v>
      </c>
      <c r="D7" s="136" t="s">
        <v>1630</v>
      </c>
      <c r="E7" s="200"/>
      <c r="F7" s="136" t="s">
        <v>17669</v>
      </c>
      <c r="G7" s="200"/>
      <c r="H7" s="151"/>
      <c r="I7" s="154"/>
      <c r="J7" s="155"/>
      <c r="K7" s="205"/>
      <c r="L7" s="157"/>
      <c r="M7" s="158"/>
      <c r="N7" s="147" t="s">
        <v>637</v>
      </c>
      <c r="O7" s="154"/>
      <c r="P7" s="217"/>
      <c r="Q7" s="147" t="s">
        <v>9218</v>
      </c>
      <c r="R7" s="154"/>
      <c r="S7" s="217"/>
      <c r="T7" s="151"/>
      <c r="U7" s="155"/>
      <c r="V7" s="151"/>
      <c r="W7" s="155"/>
      <c r="X7" s="226">
        <v>122.4</v>
      </c>
      <c r="Y7" s="23" t="s">
        <v>2714</v>
      </c>
      <c r="AA7" s="14">
        <v>272</v>
      </c>
      <c r="AB7" s="14">
        <f t="shared" ref="AB7:AB78" si="0">AA7*$AA$4</f>
        <v>122.4</v>
      </c>
      <c r="AC7" s="252">
        <f t="shared" ref="AC7:AC78" si="1">AB7</f>
        <v>122.4</v>
      </c>
    </row>
    <row r="8" spans="1:29" ht="16.5" customHeight="1">
      <c r="A8" s="20">
        <v>74</v>
      </c>
      <c r="B8" s="20">
        <v>7304</v>
      </c>
      <c r="C8" s="25" t="s">
        <v>17184</v>
      </c>
      <c r="D8" s="199"/>
      <c r="E8" s="201"/>
      <c r="F8" s="199"/>
      <c r="G8" s="201"/>
      <c r="H8" s="152"/>
      <c r="I8" s="46"/>
      <c r="J8" s="53"/>
      <c r="K8" s="156" t="s">
        <v>7754</v>
      </c>
      <c r="L8" s="206" t="s">
        <v>53</v>
      </c>
      <c r="M8" s="158">
        <v>1</v>
      </c>
      <c r="N8" s="215" t="s">
        <v>53</v>
      </c>
      <c r="O8" s="160">
        <v>0.5</v>
      </c>
      <c r="P8" s="143" t="s">
        <v>591</v>
      </c>
      <c r="Q8" s="215" t="s">
        <v>53</v>
      </c>
      <c r="R8" s="160">
        <v>0.25</v>
      </c>
      <c r="S8" s="143" t="s">
        <v>591</v>
      </c>
      <c r="T8" s="159"/>
      <c r="U8" s="160"/>
      <c r="V8" s="159"/>
      <c r="W8" s="160"/>
      <c r="X8" s="226">
        <v>122.4</v>
      </c>
      <c r="Y8" s="75"/>
      <c r="AA8" s="14">
        <v>272</v>
      </c>
      <c r="AB8" s="14">
        <f t="shared" si="0"/>
        <v>122.4</v>
      </c>
      <c r="AC8" s="252">
        <f t="shared" si="1"/>
        <v>122.4</v>
      </c>
    </row>
    <row r="9" spans="1:29" ht="16.5" customHeight="1">
      <c r="A9" s="20">
        <v>74</v>
      </c>
      <c r="B9" s="20">
        <v>7305</v>
      </c>
      <c r="C9" s="25" t="s">
        <v>14651</v>
      </c>
      <c r="D9" s="199"/>
      <c r="E9" s="201"/>
      <c r="F9" s="199"/>
      <c r="G9" s="201"/>
      <c r="H9" s="136" t="s">
        <v>37</v>
      </c>
      <c r="I9" s="204" t="s">
        <v>53</v>
      </c>
      <c r="J9" s="155">
        <v>0.9</v>
      </c>
      <c r="K9" s="205"/>
      <c r="L9" s="157"/>
      <c r="M9" s="158"/>
      <c r="N9" s="159"/>
      <c r="O9" s="144"/>
      <c r="P9" s="201"/>
      <c r="Q9" s="159"/>
      <c r="R9" s="144"/>
      <c r="S9" s="201"/>
      <c r="T9" s="159"/>
      <c r="U9" s="160"/>
      <c r="V9" s="159"/>
      <c r="W9" s="160"/>
      <c r="X9" s="226">
        <v>110.7</v>
      </c>
      <c r="Y9" s="75"/>
      <c r="AA9" s="14">
        <v>246</v>
      </c>
      <c r="AB9" s="14">
        <f t="shared" si="0"/>
        <v>110.7</v>
      </c>
      <c r="AC9" s="252">
        <f t="shared" si="1"/>
        <v>110.7</v>
      </c>
    </row>
    <row r="10" spans="1:29" ht="16.5" customHeight="1">
      <c r="A10" s="20">
        <v>74</v>
      </c>
      <c r="B10" s="20">
        <v>7306</v>
      </c>
      <c r="C10" s="25" t="s">
        <v>17185</v>
      </c>
      <c r="D10" s="138">
        <v>105</v>
      </c>
      <c r="E10" s="202" t="s">
        <v>51</v>
      </c>
      <c r="F10" s="138">
        <v>91</v>
      </c>
      <c r="G10" s="202" t="s">
        <v>51</v>
      </c>
      <c r="H10" s="153"/>
      <c r="I10" s="46"/>
      <c r="J10" s="53"/>
      <c r="K10" s="156" t="s">
        <v>7754</v>
      </c>
      <c r="L10" s="206" t="s">
        <v>53</v>
      </c>
      <c r="M10" s="158">
        <v>1</v>
      </c>
      <c r="N10" s="159"/>
      <c r="O10" s="144"/>
      <c r="P10" s="218"/>
      <c r="Q10" s="159"/>
      <c r="R10" s="144"/>
      <c r="S10" s="218"/>
      <c r="T10" s="159"/>
      <c r="U10" s="160"/>
      <c r="V10" s="159"/>
      <c r="W10" s="160"/>
      <c r="X10" s="226">
        <v>110.7</v>
      </c>
      <c r="Y10" s="75"/>
      <c r="AA10" s="14">
        <v>246</v>
      </c>
      <c r="AB10" s="14">
        <f t="shared" si="0"/>
        <v>110.7</v>
      </c>
      <c r="AC10" s="252">
        <f t="shared" si="1"/>
        <v>110.7</v>
      </c>
    </row>
    <row r="11" spans="1:29" ht="16.5" customHeight="1">
      <c r="A11" s="20">
        <v>74</v>
      </c>
      <c r="B11" s="20" t="s">
        <v>2548</v>
      </c>
      <c r="C11" s="25" t="s">
        <v>14405</v>
      </c>
      <c r="D11" s="140"/>
      <c r="E11" s="144"/>
      <c r="F11" s="140"/>
      <c r="G11" s="144"/>
      <c r="H11" s="151"/>
      <c r="I11" s="154"/>
      <c r="J11" s="155"/>
      <c r="K11" s="205"/>
      <c r="L11" s="157"/>
      <c r="M11" s="158"/>
      <c r="N11" s="159"/>
      <c r="O11" s="144"/>
      <c r="P11" s="160"/>
      <c r="Q11" s="159"/>
      <c r="R11" s="144"/>
      <c r="S11" s="160"/>
      <c r="T11" s="136" t="s">
        <v>92</v>
      </c>
      <c r="U11" s="163"/>
      <c r="V11" s="159"/>
      <c r="W11" s="144"/>
      <c r="X11" s="226">
        <v>85.95</v>
      </c>
      <c r="Y11" s="75"/>
      <c r="AA11" s="14">
        <v>191</v>
      </c>
      <c r="AB11" s="14">
        <f t="shared" si="0"/>
        <v>85.95</v>
      </c>
      <c r="AC11" s="252">
        <f t="shared" si="1"/>
        <v>85.95</v>
      </c>
    </row>
    <row r="12" spans="1:29" ht="16.5" customHeight="1">
      <c r="A12" s="20">
        <v>74</v>
      </c>
      <c r="B12" s="20" t="s">
        <v>11317</v>
      </c>
      <c r="C12" s="25" t="s">
        <v>11708</v>
      </c>
      <c r="D12" s="140"/>
      <c r="E12" s="144"/>
      <c r="F12" s="140"/>
      <c r="G12" s="144"/>
      <c r="H12" s="152"/>
      <c r="I12" s="46"/>
      <c r="J12" s="53"/>
      <c r="K12" s="156" t="s">
        <v>7754</v>
      </c>
      <c r="L12" s="206" t="s">
        <v>53</v>
      </c>
      <c r="M12" s="207">
        <v>1</v>
      </c>
      <c r="N12" s="159"/>
      <c r="O12" s="144"/>
      <c r="P12" s="160"/>
      <c r="Q12" s="159"/>
      <c r="R12" s="144"/>
      <c r="S12" s="160"/>
      <c r="T12" s="137"/>
      <c r="U12" s="164"/>
      <c r="V12" s="159"/>
      <c r="W12" s="144"/>
      <c r="X12" s="226">
        <v>85.95</v>
      </c>
      <c r="Y12" s="75"/>
      <c r="AA12" s="14">
        <v>191</v>
      </c>
      <c r="AB12" s="14">
        <f t="shared" si="0"/>
        <v>85.95</v>
      </c>
      <c r="AC12" s="252">
        <f t="shared" si="1"/>
        <v>85.95</v>
      </c>
    </row>
    <row r="13" spans="1:29" ht="16.5" customHeight="1">
      <c r="A13" s="20">
        <v>74</v>
      </c>
      <c r="B13" s="20" t="s">
        <v>3885</v>
      </c>
      <c r="C13" s="25" t="s">
        <v>10945</v>
      </c>
      <c r="D13" s="140"/>
      <c r="E13" s="144"/>
      <c r="F13" s="140"/>
      <c r="G13" s="144"/>
      <c r="H13" s="136" t="s">
        <v>37</v>
      </c>
      <c r="I13" s="204" t="s">
        <v>53</v>
      </c>
      <c r="J13" s="155">
        <v>0.9</v>
      </c>
      <c r="K13" s="205"/>
      <c r="L13" s="157"/>
      <c r="M13" s="158"/>
      <c r="N13" s="159"/>
      <c r="O13" s="144"/>
      <c r="P13" s="160"/>
      <c r="Q13" s="159"/>
      <c r="R13" s="144"/>
      <c r="S13" s="160"/>
      <c r="T13" s="137"/>
      <c r="U13" s="164"/>
      <c r="V13" s="159"/>
      <c r="W13" s="144"/>
      <c r="X13" s="226">
        <v>77.400000000000006</v>
      </c>
      <c r="Y13" s="75"/>
      <c r="AA13" s="14">
        <v>172</v>
      </c>
      <c r="AB13" s="14">
        <f t="shared" si="0"/>
        <v>77.400000000000006</v>
      </c>
      <c r="AC13" s="252">
        <f t="shared" si="1"/>
        <v>77.400000000000006</v>
      </c>
    </row>
    <row r="14" spans="1:29" ht="16.5" customHeight="1">
      <c r="A14" s="20">
        <v>74</v>
      </c>
      <c r="B14" s="20" t="s">
        <v>11316</v>
      </c>
      <c r="C14" s="25" t="s">
        <v>14754</v>
      </c>
      <c r="D14" s="140"/>
      <c r="E14" s="144"/>
      <c r="F14" s="140"/>
      <c r="G14" s="144"/>
      <c r="H14" s="153"/>
      <c r="I14" s="46"/>
      <c r="J14" s="53"/>
      <c r="K14" s="156" t="s">
        <v>7754</v>
      </c>
      <c r="L14" s="206" t="s">
        <v>53</v>
      </c>
      <c r="M14" s="207">
        <v>1</v>
      </c>
      <c r="N14" s="159"/>
      <c r="O14" s="144"/>
      <c r="P14" s="160"/>
      <c r="Q14" s="159"/>
      <c r="R14" s="144"/>
      <c r="S14" s="160"/>
      <c r="T14" s="208" t="s">
        <v>53</v>
      </c>
      <c r="U14" s="53">
        <v>0.7</v>
      </c>
      <c r="V14" s="152"/>
      <c r="W14" s="46"/>
      <c r="X14" s="226">
        <v>77.400000000000006</v>
      </c>
      <c r="Y14" s="75"/>
      <c r="AA14" s="14">
        <v>172</v>
      </c>
      <c r="AB14" s="14">
        <f t="shared" si="0"/>
        <v>77.400000000000006</v>
      </c>
      <c r="AC14" s="252">
        <f t="shared" si="1"/>
        <v>77.400000000000006</v>
      </c>
    </row>
    <row r="15" spans="1:29" ht="16.5" customHeight="1">
      <c r="A15" s="20">
        <v>74</v>
      </c>
      <c r="B15" s="20" t="s">
        <v>5458</v>
      </c>
      <c r="C15" s="25" t="s">
        <v>12418</v>
      </c>
      <c r="D15" s="140"/>
      <c r="E15" s="144"/>
      <c r="F15" s="140"/>
      <c r="G15" s="144"/>
      <c r="H15" s="151"/>
      <c r="I15" s="154"/>
      <c r="J15" s="155"/>
      <c r="K15" s="205"/>
      <c r="L15" s="157"/>
      <c r="M15" s="158"/>
      <c r="N15" s="159"/>
      <c r="O15" s="144"/>
      <c r="P15" s="160"/>
      <c r="Q15" s="159"/>
      <c r="R15" s="144"/>
      <c r="S15" s="160"/>
      <c r="T15" s="151"/>
      <c r="U15" s="154"/>
      <c r="V15" s="165" t="s">
        <v>150</v>
      </c>
      <c r="W15" s="209"/>
      <c r="X15" s="226">
        <v>110.25</v>
      </c>
      <c r="Y15" s="75"/>
      <c r="AA15" s="14">
        <v>245</v>
      </c>
      <c r="AB15" s="14">
        <f t="shared" si="0"/>
        <v>110.25</v>
      </c>
      <c r="AC15" s="252">
        <f t="shared" si="1"/>
        <v>110.25</v>
      </c>
    </row>
    <row r="16" spans="1:29" ht="16.5" customHeight="1">
      <c r="A16" s="20">
        <v>74</v>
      </c>
      <c r="B16" s="20" t="s">
        <v>7284</v>
      </c>
      <c r="C16" s="25" t="s">
        <v>10871</v>
      </c>
      <c r="D16" s="140"/>
      <c r="E16" s="144"/>
      <c r="F16" s="140"/>
      <c r="G16" s="144"/>
      <c r="H16" s="152"/>
      <c r="I16" s="46"/>
      <c r="J16" s="53"/>
      <c r="K16" s="156" t="s">
        <v>7754</v>
      </c>
      <c r="L16" s="206" t="s">
        <v>53</v>
      </c>
      <c r="M16" s="207">
        <v>1</v>
      </c>
      <c r="N16" s="159"/>
      <c r="O16" s="144"/>
      <c r="P16" s="160"/>
      <c r="Q16" s="159"/>
      <c r="R16" s="144"/>
      <c r="S16" s="160"/>
      <c r="T16" s="159"/>
      <c r="U16" s="144"/>
      <c r="V16" s="166"/>
      <c r="W16" s="210"/>
      <c r="X16" s="226">
        <v>110.25</v>
      </c>
      <c r="Y16" s="75"/>
      <c r="AA16" s="14">
        <v>245</v>
      </c>
      <c r="AB16" s="14">
        <f t="shared" si="0"/>
        <v>110.25</v>
      </c>
      <c r="AC16" s="252">
        <f t="shared" si="1"/>
        <v>110.25</v>
      </c>
    </row>
    <row r="17" spans="1:29" ht="16.5" customHeight="1">
      <c r="A17" s="20">
        <v>74</v>
      </c>
      <c r="B17" s="20" t="s">
        <v>10438</v>
      </c>
      <c r="C17" s="25" t="s">
        <v>12682</v>
      </c>
      <c r="D17" s="140"/>
      <c r="E17" s="144"/>
      <c r="F17" s="140"/>
      <c r="G17" s="144"/>
      <c r="H17" s="136" t="s">
        <v>37</v>
      </c>
      <c r="I17" s="204" t="s">
        <v>53</v>
      </c>
      <c r="J17" s="155">
        <v>0.9</v>
      </c>
      <c r="K17" s="205"/>
      <c r="L17" s="157"/>
      <c r="M17" s="158"/>
      <c r="N17" s="159"/>
      <c r="O17" s="144"/>
      <c r="P17" s="160"/>
      <c r="Q17" s="159"/>
      <c r="R17" s="144"/>
      <c r="S17" s="160"/>
      <c r="T17" s="159"/>
      <c r="U17" s="144"/>
      <c r="V17" s="166"/>
      <c r="W17" s="210"/>
      <c r="X17" s="226">
        <v>99.9</v>
      </c>
      <c r="Y17" s="75"/>
      <c r="AA17" s="14">
        <v>222</v>
      </c>
      <c r="AB17" s="14">
        <f t="shared" si="0"/>
        <v>99.9</v>
      </c>
      <c r="AC17" s="252">
        <f t="shared" si="1"/>
        <v>99.9</v>
      </c>
    </row>
    <row r="18" spans="1:29" ht="16.5" customHeight="1">
      <c r="A18" s="20">
        <v>74</v>
      </c>
      <c r="B18" s="20" t="s">
        <v>3591</v>
      </c>
      <c r="C18" s="25" t="s">
        <v>15448</v>
      </c>
      <c r="D18" s="140"/>
      <c r="E18" s="144"/>
      <c r="F18" s="140"/>
      <c r="G18" s="144"/>
      <c r="H18" s="153"/>
      <c r="I18" s="46"/>
      <c r="J18" s="53"/>
      <c r="K18" s="156" t="s">
        <v>7754</v>
      </c>
      <c r="L18" s="206" t="s">
        <v>53</v>
      </c>
      <c r="M18" s="207">
        <v>1</v>
      </c>
      <c r="N18" s="159"/>
      <c r="O18" s="144"/>
      <c r="P18" s="160"/>
      <c r="Q18" s="159"/>
      <c r="R18" s="144"/>
      <c r="S18" s="160"/>
      <c r="T18" s="152"/>
      <c r="U18" s="46"/>
      <c r="V18" s="166"/>
      <c r="W18" s="210"/>
      <c r="X18" s="226">
        <v>99.9</v>
      </c>
      <c r="Y18" s="75"/>
      <c r="AA18" s="14">
        <v>222</v>
      </c>
      <c r="AB18" s="14">
        <f t="shared" si="0"/>
        <v>99.9</v>
      </c>
      <c r="AC18" s="252">
        <f t="shared" si="1"/>
        <v>99.9</v>
      </c>
    </row>
    <row r="19" spans="1:29" ht="16.5" customHeight="1">
      <c r="A19" s="20">
        <v>74</v>
      </c>
      <c r="B19" s="20" t="s">
        <v>10429</v>
      </c>
      <c r="C19" s="25" t="s">
        <v>15900</v>
      </c>
      <c r="D19" s="140"/>
      <c r="E19" s="144"/>
      <c r="F19" s="140"/>
      <c r="G19" s="144"/>
      <c r="H19" s="151"/>
      <c r="I19" s="154"/>
      <c r="J19" s="155"/>
      <c r="K19" s="205"/>
      <c r="L19" s="157"/>
      <c r="M19" s="158"/>
      <c r="N19" s="159"/>
      <c r="O19" s="144"/>
      <c r="P19" s="160"/>
      <c r="Q19" s="159"/>
      <c r="R19" s="144"/>
      <c r="S19" s="160"/>
      <c r="T19" s="136" t="s">
        <v>92</v>
      </c>
      <c r="U19" s="163"/>
      <c r="V19" s="166"/>
      <c r="W19" s="210"/>
      <c r="X19" s="226">
        <v>77.400000000000006</v>
      </c>
      <c r="Y19" s="75"/>
      <c r="AA19" s="14">
        <v>172</v>
      </c>
      <c r="AB19" s="14">
        <f t="shared" si="0"/>
        <v>77.400000000000006</v>
      </c>
      <c r="AC19" s="252">
        <f t="shared" si="1"/>
        <v>77.400000000000006</v>
      </c>
    </row>
    <row r="20" spans="1:29" ht="16.5" customHeight="1">
      <c r="A20" s="20">
        <v>74</v>
      </c>
      <c r="B20" s="20" t="s">
        <v>9545</v>
      </c>
      <c r="C20" s="25" t="s">
        <v>5261</v>
      </c>
      <c r="D20" s="140"/>
      <c r="E20" s="144"/>
      <c r="F20" s="140"/>
      <c r="G20" s="144"/>
      <c r="H20" s="152"/>
      <c r="I20" s="46"/>
      <c r="J20" s="53"/>
      <c r="K20" s="156" t="s">
        <v>7754</v>
      </c>
      <c r="L20" s="206" t="s">
        <v>53</v>
      </c>
      <c r="M20" s="207">
        <v>1</v>
      </c>
      <c r="N20" s="159"/>
      <c r="O20" s="144"/>
      <c r="P20" s="160"/>
      <c r="Q20" s="159"/>
      <c r="R20" s="144"/>
      <c r="S20" s="160"/>
      <c r="T20" s="137"/>
      <c r="U20" s="164"/>
      <c r="V20" s="166"/>
      <c r="W20" s="210"/>
      <c r="X20" s="226">
        <v>77.400000000000006</v>
      </c>
      <c r="Y20" s="75"/>
      <c r="AA20" s="14">
        <v>172</v>
      </c>
      <c r="AB20" s="14">
        <f t="shared" si="0"/>
        <v>77.400000000000006</v>
      </c>
      <c r="AC20" s="252">
        <f t="shared" si="1"/>
        <v>77.400000000000006</v>
      </c>
    </row>
    <row r="21" spans="1:29" ht="16.5" customHeight="1">
      <c r="A21" s="20">
        <v>74</v>
      </c>
      <c r="B21" s="20" t="s">
        <v>9925</v>
      </c>
      <c r="C21" s="25" t="s">
        <v>15901</v>
      </c>
      <c r="D21" s="140"/>
      <c r="E21" s="144"/>
      <c r="F21" s="140"/>
      <c r="G21" s="144"/>
      <c r="H21" s="136" t="s">
        <v>37</v>
      </c>
      <c r="I21" s="204" t="s">
        <v>53</v>
      </c>
      <c r="J21" s="155">
        <v>0.9</v>
      </c>
      <c r="K21" s="205"/>
      <c r="L21" s="157"/>
      <c r="M21" s="158"/>
      <c r="N21" s="159"/>
      <c r="O21" s="144"/>
      <c r="P21" s="160"/>
      <c r="Q21" s="159"/>
      <c r="R21" s="144"/>
      <c r="S21" s="160"/>
      <c r="T21" s="137"/>
      <c r="U21" s="164"/>
      <c r="V21" s="166"/>
      <c r="W21" s="210"/>
      <c r="X21" s="226">
        <v>69.75</v>
      </c>
      <c r="Y21" s="75"/>
      <c r="AA21" s="14">
        <v>155</v>
      </c>
      <c r="AB21" s="14">
        <f t="shared" si="0"/>
        <v>69.75</v>
      </c>
      <c r="AC21" s="252">
        <f t="shared" si="1"/>
        <v>69.75</v>
      </c>
    </row>
    <row r="22" spans="1:29" ht="16.5" customHeight="1">
      <c r="A22" s="20">
        <v>74</v>
      </c>
      <c r="B22" s="20" t="s">
        <v>10830</v>
      </c>
      <c r="C22" s="25" t="s">
        <v>15902</v>
      </c>
      <c r="D22" s="140"/>
      <c r="E22" s="144"/>
      <c r="F22" s="140"/>
      <c r="G22" s="144"/>
      <c r="H22" s="153"/>
      <c r="I22" s="46"/>
      <c r="J22" s="53"/>
      <c r="K22" s="156" t="s">
        <v>7754</v>
      </c>
      <c r="L22" s="206" t="s">
        <v>53</v>
      </c>
      <c r="M22" s="207">
        <v>1</v>
      </c>
      <c r="N22" s="159"/>
      <c r="O22" s="144"/>
      <c r="P22" s="160"/>
      <c r="Q22" s="159"/>
      <c r="R22" s="144"/>
      <c r="S22" s="160"/>
      <c r="T22" s="208" t="s">
        <v>53</v>
      </c>
      <c r="U22" s="53">
        <v>0.9</v>
      </c>
      <c r="V22" s="208" t="s">
        <v>53</v>
      </c>
      <c r="W22" s="211">
        <v>0.9</v>
      </c>
      <c r="X22" s="226">
        <v>69.75</v>
      </c>
      <c r="Y22" s="75"/>
      <c r="AA22" s="14">
        <v>155</v>
      </c>
      <c r="AB22" s="14">
        <f t="shared" si="0"/>
        <v>69.75</v>
      </c>
      <c r="AC22" s="252">
        <f t="shared" si="1"/>
        <v>69.75</v>
      </c>
    </row>
    <row r="23" spans="1:29" ht="16.5" customHeight="1">
      <c r="A23" s="20">
        <v>74</v>
      </c>
      <c r="B23" s="20" t="s">
        <v>10694</v>
      </c>
      <c r="C23" s="25" t="s">
        <v>10677</v>
      </c>
      <c r="D23" s="140"/>
      <c r="E23" s="144"/>
      <c r="F23" s="140"/>
      <c r="G23" s="144"/>
      <c r="H23" s="151"/>
      <c r="I23" s="154"/>
      <c r="J23" s="155"/>
      <c r="K23" s="205"/>
      <c r="L23" s="157"/>
      <c r="M23" s="158"/>
      <c r="N23" s="159"/>
      <c r="O23" s="144"/>
      <c r="P23" s="160"/>
      <c r="Q23" s="159"/>
      <c r="R23" s="144"/>
      <c r="S23" s="160"/>
      <c r="T23" s="151"/>
      <c r="U23" s="154"/>
      <c r="V23" s="165" t="s">
        <v>69</v>
      </c>
      <c r="W23" s="209"/>
      <c r="X23" s="226">
        <v>103.95</v>
      </c>
      <c r="Y23" s="75"/>
      <c r="AA23" s="14">
        <v>231</v>
      </c>
      <c r="AB23" s="14">
        <f t="shared" si="0"/>
        <v>103.95</v>
      </c>
      <c r="AC23" s="252">
        <f t="shared" si="1"/>
        <v>103.95</v>
      </c>
    </row>
    <row r="24" spans="1:29" ht="16.5" customHeight="1">
      <c r="A24" s="20">
        <v>74</v>
      </c>
      <c r="B24" s="20" t="s">
        <v>8828</v>
      </c>
      <c r="C24" s="25" t="s">
        <v>15511</v>
      </c>
      <c r="D24" s="140"/>
      <c r="E24" s="144"/>
      <c r="F24" s="140"/>
      <c r="G24" s="144"/>
      <c r="H24" s="152"/>
      <c r="I24" s="46"/>
      <c r="J24" s="53"/>
      <c r="K24" s="156" t="s">
        <v>7754</v>
      </c>
      <c r="L24" s="206" t="s">
        <v>53</v>
      </c>
      <c r="M24" s="207">
        <v>1</v>
      </c>
      <c r="N24" s="159"/>
      <c r="O24" s="144"/>
      <c r="P24" s="160"/>
      <c r="Q24" s="159"/>
      <c r="R24" s="144"/>
      <c r="S24" s="160"/>
      <c r="T24" s="159"/>
      <c r="U24" s="144"/>
      <c r="V24" s="166"/>
      <c r="W24" s="210"/>
      <c r="X24" s="226">
        <v>103.95</v>
      </c>
      <c r="Y24" s="75"/>
      <c r="AA24" s="14">
        <v>231</v>
      </c>
      <c r="AB24" s="14">
        <f t="shared" si="0"/>
        <v>103.95</v>
      </c>
      <c r="AC24" s="252">
        <f t="shared" si="1"/>
        <v>103.95</v>
      </c>
    </row>
    <row r="25" spans="1:29" ht="16.5" customHeight="1">
      <c r="A25" s="20">
        <v>74</v>
      </c>
      <c r="B25" s="20" t="s">
        <v>9631</v>
      </c>
      <c r="C25" s="25" t="s">
        <v>1095</v>
      </c>
      <c r="D25" s="140"/>
      <c r="E25" s="144"/>
      <c r="F25" s="140"/>
      <c r="G25" s="144"/>
      <c r="H25" s="136" t="s">
        <v>37</v>
      </c>
      <c r="I25" s="204" t="s">
        <v>53</v>
      </c>
      <c r="J25" s="155">
        <v>0.9</v>
      </c>
      <c r="K25" s="205"/>
      <c r="L25" s="157"/>
      <c r="M25" s="158"/>
      <c r="N25" s="159"/>
      <c r="O25" s="144"/>
      <c r="P25" s="160"/>
      <c r="Q25" s="159"/>
      <c r="R25" s="144"/>
      <c r="S25" s="160"/>
      <c r="T25" s="159"/>
      <c r="U25" s="144"/>
      <c r="V25" s="166"/>
      <c r="W25" s="210"/>
      <c r="X25" s="226">
        <v>94.5</v>
      </c>
      <c r="Y25" s="75"/>
      <c r="AA25" s="14">
        <v>210</v>
      </c>
      <c r="AB25" s="14">
        <f t="shared" si="0"/>
        <v>94.5</v>
      </c>
      <c r="AC25" s="252">
        <f t="shared" si="1"/>
        <v>94.5</v>
      </c>
    </row>
    <row r="26" spans="1:29" ht="16.5" customHeight="1">
      <c r="A26" s="20">
        <v>74</v>
      </c>
      <c r="B26" s="20" t="s">
        <v>8648</v>
      </c>
      <c r="C26" s="25" t="s">
        <v>7639</v>
      </c>
      <c r="D26" s="140"/>
      <c r="E26" s="144"/>
      <c r="F26" s="140"/>
      <c r="G26" s="144"/>
      <c r="H26" s="153"/>
      <c r="I26" s="46"/>
      <c r="J26" s="53"/>
      <c r="K26" s="156" t="s">
        <v>7754</v>
      </c>
      <c r="L26" s="206" t="s">
        <v>53</v>
      </c>
      <c r="M26" s="207">
        <v>1</v>
      </c>
      <c r="N26" s="159"/>
      <c r="O26" s="144"/>
      <c r="P26" s="160"/>
      <c r="Q26" s="159"/>
      <c r="R26" s="144"/>
      <c r="S26" s="160"/>
      <c r="T26" s="152"/>
      <c r="U26" s="46"/>
      <c r="V26" s="166"/>
      <c r="W26" s="210"/>
      <c r="X26" s="226">
        <v>94.5</v>
      </c>
      <c r="Y26" s="75"/>
      <c r="AA26" s="14">
        <v>210</v>
      </c>
      <c r="AB26" s="14">
        <f t="shared" si="0"/>
        <v>94.5</v>
      </c>
      <c r="AC26" s="252">
        <f t="shared" si="1"/>
        <v>94.5</v>
      </c>
    </row>
    <row r="27" spans="1:29" ht="16.5" customHeight="1">
      <c r="A27" s="20">
        <v>74</v>
      </c>
      <c r="B27" s="20" t="s">
        <v>11315</v>
      </c>
      <c r="C27" s="25" t="s">
        <v>13493</v>
      </c>
      <c r="D27" s="140"/>
      <c r="E27" s="144"/>
      <c r="F27" s="140"/>
      <c r="G27" s="144"/>
      <c r="H27" s="151"/>
      <c r="I27" s="154"/>
      <c r="J27" s="155"/>
      <c r="K27" s="205"/>
      <c r="L27" s="157"/>
      <c r="M27" s="158"/>
      <c r="N27" s="159"/>
      <c r="O27" s="144"/>
      <c r="P27" s="160"/>
      <c r="Q27" s="159"/>
      <c r="R27" s="144"/>
      <c r="S27" s="160"/>
      <c r="T27" s="136" t="s">
        <v>92</v>
      </c>
      <c r="U27" s="163"/>
      <c r="V27" s="166"/>
      <c r="W27" s="210"/>
      <c r="X27" s="226">
        <v>72.900000000000006</v>
      </c>
      <c r="Y27" s="75"/>
      <c r="AA27" s="14">
        <v>162</v>
      </c>
      <c r="AB27" s="14">
        <f t="shared" si="0"/>
        <v>72.900000000000006</v>
      </c>
      <c r="AC27" s="252">
        <f t="shared" si="1"/>
        <v>72.900000000000006</v>
      </c>
    </row>
    <row r="28" spans="1:29" ht="16.5" customHeight="1">
      <c r="A28" s="20">
        <v>74</v>
      </c>
      <c r="B28" s="20" t="s">
        <v>8566</v>
      </c>
      <c r="C28" s="25" t="s">
        <v>14128</v>
      </c>
      <c r="D28" s="140"/>
      <c r="E28" s="144"/>
      <c r="F28" s="140"/>
      <c r="G28" s="144"/>
      <c r="H28" s="152"/>
      <c r="I28" s="46"/>
      <c r="J28" s="53"/>
      <c r="K28" s="156" t="s">
        <v>7754</v>
      </c>
      <c r="L28" s="206" t="s">
        <v>53</v>
      </c>
      <c r="M28" s="207">
        <v>1</v>
      </c>
      <c r="N28" s="159"/>
      <c r="O28" s="144"/>
      <c r="P28" s="160"/>
      <c r="Q28" s="159"/>
      <c r="R28" s="144"/>
      <c r="S28" s="160"/>
      <c r="T28" s="137"/>
      <c r="U28" s="164"/>
      <c r="V28" s="166"/>
      <c r="W28" s="210"/>
      <c r="X28" s="226">
        <v>72.900000000000006</v>
      </c>
      <c r="Y28" s="75"/>
      <c r="AA28" s="14">
        <v>162</v>
      </c>
      <c r="AB28" s="14">
        <f t="shared" si="0"/>
        <v>72.900000000000006</v>
      </c>
      <c r="AC28" s="252">
        <f t="shared" si="1"/>
        <v>72.900000000000006</v>
      </c>
    </row>
    <row r="29" spans="1:29" ht="16.5" customHeight="1">
      <c r="A29" s="20">
        <v>74</v>
      </c>
      <c r="B29" s="20" t="s">
        <v>2106</v>
      </c>
      <c r="C29" s="25" t="s">
        <v>15903</v>
      </c>
      <c r="D29" s="140"/>
      <c r="E29" s="144"/>
      <c r="F29" s="140"/>
      <c r="G29" s="144"/>
      <c r="H29" s="136" t="s">
        <v>37</v>
      </c>
      <c r="I29" s="204" t="s">
        <v>53</v>
      </c>
      <c r="J29" s="155">
        <v>0.9</v>
      </c>
      <c r="K29" s="205"/>
      <c r="L29" s="157"/>
      <c r="M29" s="158"/>
      <c r="N29" s="159"/>
      <c r="O29" s="144"/>
      <c r="P29" s="160"/>
      <c r="Q29" s="159"/>
      <c r="R29" s="144"/>
      <c r="S29" s="160"/>
      <c r="T29" s="137"/>
      <c r="U29" s="164"/>
      <c r="V29" s="166"/>
      <c r="W29" s="210"/>
      <c r="X29" s="226">
        <v>65.7</v>
      </c>
      <c r="Y29" s="75"/>
      <c r="AA29" s="14">
        <v>146</v>
      </c>
      <c r="AB29" s="14">
        <f t="shared" si="0"/>
        <v>65.7</v>
      </c>
      <c r="AC29" s="252">
        <f t="shared" si="1"/>
        <v>65.7</v>
      </c>
    </row>
    <row r="30" spans="1:29" ht="16.5" customHeight="1">
      <c r="A30" s="20">
        <v>74</v>
      </c>
      <c r="B30" s="20" t="s">
        <v>11314</v>
      </c>
      <c r="C30" s="25" t="s">
        <v>15904</v>
      </c>
      <c r="D30" s="140"/>
      <c r="E30" s="144"/>
      <c r="F30" s="141"/>
      <c r="G30" s="46"/>
      <c r="H30" s="153"/>
      <c r="I30" s="46"/>
      <c r="J30" s="53"/>
      <c r="K30" s="156" t="s">
        <v>7754</v>
      </c>
      <c r="L30" s="206" t="s">
        <v>53</v>
      </c>
      <c r="M30" s="207">
        <v>1</v>
      </c>
      <c r="N30" s="159"/>
      <c r="O30" s="144"/>
      <c r="P30" s="160"/>
      <c r="Q30" s="159"/>
      <c r="R30" s="144"/>
      <c r="S30" s="160"/>
      <c r="T30" s="208" t="s">
        <v>53</v>
      </c>
      <c r="U30" s="53">
        <v>0.9</v>
      </c>
      <c r="V30" s="208" t="s">
        <v>53</v>
      </c>
      <c r="W30" s="211">
        <v>0.85</v>
      </c>
      <c r="X30" s="226">
        <v>65.7</v>
      </c>
      <c r="Y30" s="75"/>
      <c r="AA30" s="14">
        <v>146</v>
      </c>
      <c r="AB30" s="14">
        <f t="shared" si="0"/>
        <v>65.7</v>
      </c>
      <c r="AC30" s="252">
        <f t="shared" si="1"/>
        <v>65.7</v>
      </c>
    </row>
    <row r="31" spans="1:29" ht="16.5" customHeight="1">
      <c r="A31" s="20">
        <v>74</v>
      </c>
      <c r="B31" s="20">
        <v>7307</v>
      </c>
      <c r="C31" s="25" t="s">
        <v>17186</v>
      </c>
      <c r="D31" s="140"/>
      <c r="E31" s="144"/>
      <c r="F31" s="136" t="s">
        <v>17670</v>
      </c>
      <c r="G31" s="200"/>
      <c r="H31" s="151"/>
      <c r="I31" s="154"/>
      <c r="J31" s="155"/>
      <c r="K31" s="205"/>
      <c r="L31" s="157"/>
      <c r="M31" s="158"/>
      <c r="N31" s="159"/>
      <c r="O31" s="144"/>
      <c r="P31" s="160"/>
      <c r="Q31" s="159"/>
      <c r="R31" s="144"/>
      <c r="S31" s="160"/>
      <c r="T31" s="151"/>
      <c r="U31" s="155"/>
      <c r="V31" s="151"/>
      <c r="W31" s="155"/>
      <c r="X31" s="226">
        <v>166.05</v>
      </c>
      <c r="Y31" s="75"/>
      <c r="AA31" s="14">
        <v>369</v>
      </c>
      <c r="AB31" s="14">
        <f t="shared" si="0"/>
        <v>166.05</v>
      </c>
      <c r="AC31" s="252">
        <f t="shared" si="1"/>
        <v>166.05</v>
      </c>
    </row>
    <row r="32" spans="1:29" ht="16.5" customHeight="1">
      <c r="A32" s="20">
        <v>74</v>
      </c>
      <c r="B32" s="20">
        <v>7308</v>
      </c>
      <c r="C32" s="25" t="s">
        <v>17187</v>
      </c>
      <c r="D32" s="140"/>
      <c r="E32" s="144"/>
      <c r="F32" s="199"/>
      <c r="G32" s="201"/>
      <c r="H32" s="152"/>
      <c r="I32" s="46"/>
      <c r="J32" s="53"/>
      <c r="K32" s="156" t="s">
        <v>7754</v>
      </c>
      <c r="L32" s="206" t="s">
        <v>53</v>
      </c>
      <c r="M32" s="207">
        <v>1</v>
      </c>
      <c r="N32" s="159"/>
      <c r="O32" s="144"/>
      <c r="P32" s="160"/>
      <c r="Q32" s="159"/>
      <c r="R32" s="144"/>
      <c r="S32" s="160"/>
      <c r="T32" s="159"/>
      <c r="U32" s="160"/>
      <c r="V32" s="159"/>
      <c r="W32" s="160"/>
      <c r="X32" s="226">
        <v>166.05</v>
      </c>
      <c r="Y32" s="75"/>
      <c r="AA32" s="14">
        <v>369</v>
      </c>
      <c r="AB32" s="14">
        <f t="shared" si="0"/>
        <v>166.05</v>
      </c>
      <c r="AC32" s="252">
        <f t="shared" si="1"/>
        <v>166.05</v>
      </c>
    </row>
    <row r="33" spans="1:29" ht="16.5" customHeight="1">
      <c r="A33" s="20">
        <v>74</v>
      </c>
      <c r="B33" s="20">
        <v>7309</v>
      </c>
      <c r="C33" s="25" t="s">
        <v>17188</v>
      </c>
      <c r="D33" s="140"/>
      <c r="E33" s="144"/>
      <c r="F33" s="199"/>
      <c r="G33" s="201"/>
      <c r="H33" s="136" t="s">
        <v>37</v>
      </c>
      <c r="I33" s="204" t="s">
        <v>53</v>
      </c>
      <c r="J33" s="155">
        <v>0.9</v>
      </c>
      <c r="K33" s="205"/>
      <c r="L33" s="157"/>
      <c r="M33" s="158"/>
      <c r="N33" s="159"/>
      <c r="O33" s="144"/>
      <c r="P33" s="160"/>
      <c r="Q33" s="159"/>
      <c r="R33" s="144"/>
      <c r="S33" s="160"/>
      <c r="T33" s="159"/>
      <c r="U33" s="160"/>
      <c r="V33" s="159"/>
      <c r="W33" s="160"/>
      <c r="X33" s="226">
        <v>149.85</v>
      </c>
      <c r="Y33" s="75"/>
      <c r="AA33" s="14">
        <v>333</v>
      </c>
      <c r="AB33" s="14">
        <f t="shared" si="0"/>
        <v>149.85</v>
      </c>
      <c r="AC33" s="252">
        <f t="shared" si="1"/>
        <v>149.85</v>
      </c>
    </row>
    <row r="34" spans="1:29" ht="16.5" customHeight="1">
      <c r="A34" s="20">
        <v>74</v>
      </c>
      <c r="B34" s="20">
        <v>7310</v>
      </c>
      <c r="C34" s="25" t="s">
        <v>17189</v>
      </c>
      <c r="D34" s="140"/>
      <c r="E34" s="144"/>
      <c r="F34" s="138">
        <v>169</v>
      </c>
      <c r="G34" s="202" t="s">
        <v>51</v>
      </c>
      <c r="H34" s="153"/>
      <c r="I34" s="46"/>
      <c r="J34" s="53"/>
      <c r="K34" s="156" t="s">
        <v>7754</v>
      </c>
      <c r="L34" s="206" t="s">
        <v>53</v>
      </c>
      <c r="M34" s="207">
        <v>1</v>
      </c>
      <c r="N34" s="159"/>
      <c r="O34" s="144"/>
      <c r="P34" s="160"/>
      <c r="Q34" s="159"/>
      <c r="R34" s="144"/>
      <c r="S34" s="160"/>
      <c r="T34" s="159"/>
      <c r="U34" s="160"/>
      <c r="V34" s="159"/>
      <c r="W34" s="160"/>
      <c r="X34" s="226">
        <v>149.85</v>
      </c>
      <c r="Y34" s="75"/>
      <c r="AA34" s="14">
        <v>333</v>
      </c>
      <c r="AB34" s="14">
        <f t="shared" si="0"/>
        <v>149.85</v>
      </c>
      <c r="AC34" s="252">
        <f t="shared" si="1"/>
        <v>149.85</v>
      </c>
    </row>
    <row r="35" spans="1:29" ht="16.5" customHeight="1">
      <c r="A35" s="20">
        <v>74</v>
      </c>
      <c r="B35" s="20" t="s">
        <v>9955</v>
      </c>
      <c r="C35" s="25" t="s">
        <v>15907</v>
      </c>
      <c r="D35" s="140"/>
      <c r="E35" s="144"/>
      <c r="F35" s="140"/>
      <c r="G35" s="144"/>
      <c r="H35" s="151"/>
      <c r="I35" s="154"/>
      <c r="J35" s="155"/>
      <c r="K35" s="205"/>
      <c r="L35" s="157"/>
      <c r="M35" s="158"/>
      <c r="N35" s="159"/>
      <c r="O35" s="144"/>
      <c r="P35" s="160"/>
      <c r="Q35" s="159"/>
      <c r="R35" s="144"/>
      <c r="S35" s="160"/>
      <c r="T35" s="136" t="s">
        <v>92</v>
      </c>
      <c r="U35" s="163"/>
      <c r="V35" s="159"/>
      <c r="W35" s="144"/>
      <c r="X35" s="226">
        <v>116.55</v>
      </c>
      <c r="Y35" s="75"/>
      <c r="AA35" s="14">
        <v>259</v>
      </c>
      <c r="AB35" s="14">
        <f t="shared" si="0"/>
        <v>116.55</v>
      </c>
      <c r="AC35" s="252">
        <f t="shared" si="1"/>
        <v>116.55</v>
      </c>
    </row>
    <row r="36" spans="1:29" ht="16.5" customHeight="1">
      <c r="A36" s="20">
        <v>74</v>
      </c>
      <c r="B36" s="20" t="s">
        <v>8203</v>
      </c>
      <c r="C36" s="25" t="s">
        <v>2591</v>
      </c>
      <c r="D36" s="140"/>
      <c r="E36" s="144"/>
      <c r="F36" s="140"/>
      <c r="G36" s="144"/>
      <c r="H36" s="152"/>
      <c r="I36" s="46"/>
      <c r="J36" s="53"/>
      <c r="K36" s="156" t="s">
        <v>7754</v>
      </c>
      <c r="L36" s="206" t="s">
        <v>53</v>
      </c>
      <c r="M36" s="207">
        <v>1</v>
      </c>
      <c r="N36" s="159"/>
      <c r="O36" s="144"/>
      <c r="P36" s="160"/>
      <c r="Q36" s="159"/>
      <c r="R36" s="144"/>
      <c r="S36" s="160"/>
      <c r="T36" s="137"/>
      <c r="U36" s="164"/>
      <c r="V36" s="159"/>
      <c r="W36" s="144"/>
      <c r="X36" s="226">
        <v>116.55</v>
      </c>
      <c r="Y36" s="75"/>
      <c r="AA36" s="14">
        <v>259</v>
      </c>
      <c r="AB36" s="14">
        <f t="shared" si="0"/>
        <v>116.55</v>
      </c>
      <c r="AC36" s="252">
        <f t="shared" si="1"/>
        <v>116.55</v>
      </c>
    </row>
    <row r="37" spans="1:29" ht="16.5" customHeight="1">
      <c r="A37" s="20">
        <v>74</v>
      </c>
      <c r="B37" s="20" t="s">
        <v>11312</v>
      </c>
      <c r="C37" s="25" t="s">
        <v>15908</v>
      </c>
      <c r="D37" s="140"/>
      <c r="E37" s="144"/>
      <c r="F37" s="140"/>
      <c r="G37" s="144"/>
      <c r="H37" s="136" t="s">
        <v>37</v>
      </c>
      <c r="I37" s="204" t="s">
        <v>53</v>
      </c>
      <c r="J37" s="155">
        <v>0.9</v>
      </c>
      <c r="K37" s="205"/>
      <c r="L37" s="157"/>
      <c r="M37" s="158"/>
      <c r="N37" s="159"/>
      <c r="O37" s="144"/>
      <c r="P37" s="160"/>
      <c r="Q37" s="159"/>
      <c r="R37" s="144"/>
      <c r="S37" s="160"/>
      <c r="T37" s="137"/>
      <c r="U37" s="164"/>
      <c r="V37" s="159"/>
      <c r="W37" s="144"/>
      <c r="X37" s="226">
        <v>104.85</v>
      </c>
      <c r="Y37" s="75"/>
      <c r="AA37" s="14">
        <v>233</v>
      </c>
      <c r="AB37" s="14">
        <f t="shared" si="0"/>
        <v>104.85</v>
      </c>
      <c r="AC37" s="252">
        <f t="shared" si="1"/>
        <v>104.85</v>
      </c>
    </row>
    <row r="38" spans="1:29" ht="16.5" customHeight="1">
      <c r="A38" s="20">
        <v>74</v>
      </c>
      <c r="B38" s="20" t="s">
        <v>10391</v>
      </c>
      <c r="C38" s="25" t="s">
        <v>15909</v>
      </c>
      <c r="D38" s="140"/>
      <c r="E38" s="144"/>
      <c r="F38" s="140"/>
      <c r="G38" s="144"/>
      <c r="H38" s="153"/>
      <c r="I38" s="46"/>
      <c r="J38" s="53"/>
      <c r="K38" s="156" t="s">
        <v>7754</v>
      </c>
      <c r="L38" s="206" t="s">
        <v>53</v>
      </c>
      <c r="M38" s="207">
        <v>1</v>
      </c>
      <c r="N38" s="159"/>
      <c r="O38" s="144"/>
      <c r="P38" s="160"/>
      <c r="Q38" s="159"/>
      <c r="R38" s="144"/>
      <c r="S38" s="160"/>
      <c r="T38" s="208" t="s">
        <v>53</v>
      </c>
      <c r="U38" s="53">
        <v>0.7</v>
      </c>
      <c r="V38" s="152"/>
      <c r="W38" s="46"/>
      <c r="X38" s="226">
        <v>104.85</v>
      </c>
      <c r="Y38" s="75"/>
      <c r="AA38" s="14">
        <v>233</v>
      </c>
      <c r="AB38" s="14">
        <f t="shared" si="0"/>
        <v>104.85</v>
      </c>
      <c r="AC38" s="252">
        <f t="shared" si="1"/>
        <v>104.85</v>
      </c>
    </row>
    <row r="39" spans="1:29" ht="16.5" customHeight="1">
      <c r="A39" s="20">
        <v>74</v>
      </c>
      <c r="B39" s="20" t="s">
        <v>9716</v>
      </c>
      <c r="C39" s="25" t="s">
        <v>8898</v>
      </c>
      <c r="D39" s="140"/>
      <c r="E39" s="144"/>
      <c r="F39" s="140"/>
      <c r="G39" s="144"/>
      <c r="H39" s="151"/>
      <c r="I39" s="154"/>
      <c r="J39" s="155"/>
      <c r="K39" s="205"/>
      <c r="L39" s="157"/>
      <c r="M39" s="158"/>
      <c r="N39" s="159"/>
      <c r="O39" s="144"/>
      <c r="P39" s="160"/>
      <c r="Q39" s="159"/>
      <c r="R39" s="144"/>
      <c r="S39" s="160"/>
      <c r="T39" s="151"/>
      <c r="U39" s="154"/>
      <c r="V39" s="165" t="s">
        <v>150</v>
      </c>
      <c r="W39" s="167"/>
      <c r="X39" s="226">
        <v>149.4</v>
      </c>
      <c r="Y39" s="75"/>
      <c r="AA39" s="14">
        <v>332</v>
      </c>
      <c r="AB39" s="14">
        <f t="shared" si="0"/>
        <v>149.4</v>
      </c>
      <c r="AC39" s="252">
        <f t="shared" si="1"/>
        <v>149.4</v>
      </c>
    </row>
    <row r="40" spans="1:29" ht="16.5" customHeight="1">
      <c r="A40" s="20">
        <v>74</v>
      </c>
      <c r="B40" s="20" t="s">
        <v>10437</v>
      </c>
      <c r="C40" s="25" t="s">
        <v>15910</v>
      </c>
      <c r="D40" s="140"/>
      <c r="E40" s="144"/>
      <c r="F40" s="140"/>
      <c r="G40" s="144"/>
      <c r="H40" s="152"/>
      <c r="I40" s="46"/>
      <c r="J40" s="53"/>
      <c r="K40" s="156" t="s">
        <v>7754</v>
      </c>
      <c r="L40" s="206" t="s">
        <v>53</v>
      </c>
      <c r="M40" s="207">
        <v>1</v>
      </c>
      <c r="N40" s="159"/>
      <c r="O40" s="144"/>
      <c r="P40" s="160"/>
      <c r="Q40" s="159"/>
      <c r="R40" s="144"/>
      <c r="S40" s="160"/>
      <c r="T40" s="159"/>
      <c r="U40" s="144"/>
      <c r="V40" s="166"/>
      <c r="W40" s="168"/>
      <c r="X40" s="226">
        <v>149.4</v>
      </c>
      <c r="Y40" s="75"/>
      <c r="AA40" s="14">
        <v>332</v>
      </c>
      <c r="AB40" s="14">
        <f t="shared" si="0"/>
        <v>149.4</v>
      </c>
      <c r="AC40" s="252">
        <f t="shared" si="1"/>
        <v>149.4</v>
      </c>
    </row>
    <row r="41" spans="1:29" ht="16.5" customHeight="1">
      <c r="A41" s="20">
        <v>74</v>
      </c>
      <c r="B41" s="20" t="s">
        <v>11311</v>
      </c>
      <c r="C41" s="25" t="s">
        <v>15911</v>
      </c>
      <c r="D41" s="140"/>
      <c r="E41" s="144"/>
      <c r="F41" s="140"/>
      <c r="G41" s="144"/>
      <c r="H41" s="136" t="s">
        <v>37</v>
      </c>
      <c r="I41" s="204" t="s">
        <v>53</v>
      </c>
      <c r="J41" s="155">
        <v>0.9</v>
      </c>
      <c r="K41" s="205"/>
      <c r="L41" s="157"/>
      <c r="M41" s="158"/>
      <c r="N41" s="159"/>
      <c r="O41" s="144"/>
      <c r="P41" s="160"/>
      <c r="Q41" s="159"/>
      <c r="R41" s="144"/>
      <c r="S41" s="160"/>
      <c r="T41" s="159"/>
      <c r="U41" s="144"/>
      <c r="V41" s="166"/>
      <c r="W41" s="168"/>
      <c r="X41" s="226">
        <v>135</v>
      </c>
      <c r="Y41" s="75"/>
      <c r="AA41" s="14">
        <v>300</v>
      </c>
      <c r="AB41" s="14">
        <f t="shared" si="0"/>
        <v>135</v>
      </c>
      <c r="AC41" s="252">
        <f t="shared" si="1"/>
        <v>135</v>
      </c>
    </row>
    <row r="42" spans="1:29" ht="16.5" customHeight="1">
      <c r="A42" s="20">
        <v>74</v>
      </c>
      <c r="B42" s="20" t="s">
        <v>11309</v>
      </c>
      <c r="C42" s="25" t="s">
        <v>6094</v>
      </c>
      <c r="D42" s="140"/>
      <c r="E42" s="144"/>
      <c r="F42" s="140"/>
      <c r="G42" s="144"/>
      <c r="H42" s="153"/>
      <c r="I42" s="46"/>
      <c r="J42" s="53"/>
      <c r="K42" s="156" t="s">
        <v>7754</v>
      </c>
      <c r="L42" s="206" t="s">
        <v>53</v>
      </c>
      <c r="M42" s="207">
        <v>1</v>
      </c>
      <c r="N42" s="159"/>
      <c r="O42" s="144"/>
      <c r="P42" s="160"/>
      <c r="Q42" s="159"/>
      <c r="R42" s="144"/>
      <c r="S42" s="160"/>
      <c r="T42" s="152"/>
      <c r="U42" s="46"/>
      <c r="V42" s="166"/>
      <c r="W42" s="168"/>
      <c r="X42" s="226">
        <v>135</v>
      </c>
      <c r="Y42" s="75"/>
      <c r="AA42" s="14">
        <v>300</v>
      </c>
      <c r="AB42" s="14">
        <f t="shared" si="0"/>
        <v>135</v>
      </c>
      <c r="AC42" s="252">
        <f t="shared" si="1"/>
        <v>135</v>
      </c>
    </row>
    <row r="43" spans="1:29" ht="16.5" customHeight="1">
      <c r="A43" s="20">
        <v>74</v>
      </c>
      <c r="B43" s="20" t="s">
        <v>11308</v>
      </c>
      <c r="C43" s="25" t="s">
        <v>5277</v>
      </c>
      <c r="D43" s="140"/>
      <c r="E43" s="144"/>
      <c r="F43" s="140"/>
      <c r="G43" s="144"/>
      <c r="H43" s="151"/>
      <c r="I43" s="154"/>
      <c r="J43" s="155"/>
      <c r="K43" s="205"/>
      <c r="L43" s="157"/>
      <c r="M43" s="158"/>
      <c r="N43" s="159"/>
      <c r="O43" s="144"/>
      <c r="P43" s="160"/>
      <c r="Q43" s="159"/>
      <c r="R43" s="144"/>
      <c r="S43" s="160"/>
      <c r="T43" s="136" t="s">
        <v>92</v>
      </c>
      <c r="U43" s="163"/>
      <c r="V43" s="166"/>
      <c r="W43" s="168"/>
      <c r="X43" s="226">
        <v>104.85</v>
      </c>
      <c r="Y43" s="75"/>
      <c r="AA43" s="14">
        <v>233</v>
      </c>
      <c r="AB43" s="14">
        <f t="shared" si="0"/>
        <v>104.85</v>
      </c>
      <c r="AC43" s="252">
        <f t="shared" si="1"/>
        <v>104.85</v>
      </c>
    </row>
    <row r="44" spans="1:29" ht="16.5" customHeight="1">
      <c r="A44" s="20">
        <v>74</v>
      </c>
      <c r="B44" s="20" t="s">
        <v>8415</v>
      </c>
      <c r="C44" s="25" t="s">
        <v>15912</v>
      </c>
      <c r="D44" s="140"/>
      <c r="E44" s="144"/>
      <c r="F44" s="140"/>
      <c r="G44" s="144"/>
      <c r="H44" s="152"/>
      <c r="I44" s="46"/>
      <c r="J44" s="53"/>
      <c r="K44" s="156" t="s">
        <v>7754</v>
      </c>
      <c r="L44" s="206" t="s">
        <v>53</v>
      </c>
      <c r="M44" s="207">
        <v>1</v>
      </c>
      <c r="N44" s="159"/>
      <c r="O44" s="144"/>
      <c r="P44" s="160"/>
      <c r="Q44" s="159"/>
      <c r="R44" s="144"/>
      <c r="S44" s="160"/>
      <c r="T44" s="137"/>
      <c r="U44" s="164"/>
      <c r="V44" s="166"/>
      <c r="W44" s="168"/>
      <c r="X44" s="226">
        <v>104.85</v>
      </c>
      <c r="Y44" s="75"/>
      <c r="AA44" s="14">
        <v>233</v>
      </c>
      <c r="AB44" s="14">
        <f t="shared" si="0"/>
        <v>104.85</v>
      </c>
      <c r="AC44" s="252">
        <f t="shared" si="1"/>
        <v>104.85</v>
      </c>
    </row>
    <row r="45" spans="1:29" ht="16.5" customHeight="1">
      <c r="A45" s="20">
        <v>74</v>
      </c>
      <c r="B45" s="20" t="s">
        <v>11307</v>
      </c>
      <c r="C45" s="25" t="s">
        <v>3550</v>
      </c>
      <c r="D45" s="140"/>
      <c r="E45" s="144"/>
      <c r="F45" s="140"/>
      <c r="G45" s="144"/>
      <c r="H45" s="136" t="s">
        <v>37</v>
      </c>
      <c r="I45" s="204" t="s">
        <v>53</v>
      </c>
      <c r="J45" s="155">
        <v>0.9</v>
      </c>
      <c r="K45" s="205"/>
      <c r="L45" s="157"/>
      <c r="M45" s="158"/>
      <c r="N45" s="159"/>
      <c r="O45" s="144"/>
      <c r="P45" s="160"/>
      <c r="Q45" s="159"/>
      <c r="R45" s="144"/>
      <c r="S45" s="160"/>
      <c r="T45" s="137"/>
      <c r="U45" s="164"/>
      <c r="V45" s="166"/>
      <c r="W45" s="168"/>
      <c r="X45" s="226">
        <v>94.5</v>
      </c>
      <c r="Y45" s="75"/>
      <c r="AA45" s="14">
        <v>210</v>
      </c>
      <c r="AB45" s="14">
        <f t="shared" si="0"/>
        <v>94.5</v>
      </c>
      <c r="AC45" s="252">
        <f t="shared" si="1"/>
        <v>94.5</v>
      </c>
    </row>
    <row r="46" spans="1:29" ht="16.5" customHeight="1">
      <c r="A46" s="20">
        <v>74</v>
      </c>
      <c r="B46" s="20" t="s">
        <v>9863</v>
      </c>
      <c r="C46" s="25" t="s">
        <v>15913</v>
      </c>
      <c r="D46" s="140"/>
      <c r="E46" s="144"/>
      <c r="F46" s="140"/>
      <c r="G46" s="144"/>
      <c r="H46" s="153"/>
      <c r="I46" s="46"/>
      <c r="J46" s="53"/>
      <c r="K46" s="156" t="s">
        <v>7754</v>
      </c>
      <c r="L46" s="206" t="s">
        <v>53</v>
      </c>
      <c r="M46" s="207">
        <v>1</v>
      </c>
      <c r="N46" s="159"/>
      <c r="O46" s="144"/>
      <c r="P46" s="160"/>
      <c r="Q46" s="159"/>
      <c r="R46" s="144"/>
      <c r="S46" s="160"/>
      <c r="T46" s="208" t="s">
        <v>53</v>
      </c>
      <c r="U46" s="53">
        <v>0.9</v>
      </c>
      <c r="V46" s="208" t="s">
        <v>53</v>
      </c>
      <c r="W46" s="53">
        <v>0.9</v>
      </c>
      <c r="X46" s="226">
        <v>94.5</v>
      </c>
      <c r="Y46" s="75"/>
      <c r="AA46" s="14">
        <v>210</v>
      </c>
      <c r="AB46" s="14">
        <f t="shared" si="0"/>
        <v>94.5</v>
      </c>
      <c r="AC46" s="252">
        <f t="shared" si="1"/>
        <v>94.5</v>
      </c>
    </row>
    <row r="47" spans="1:29" ht="16.5" customHeight="1">
      <c r="A47" s="20">
        <v>74</v>
      </c>
      <c r="B47" s="20" t="s">
        <v>5373</v>
      </c>
      <c r="C47" s="25" t="s">
        <v>5706</v>
      </c>
      <c r="D47" s="140"/>
      <c r="E47" s="144"/>
      <c r="F47" s="140"/>
      <c r="G47" s="144"/>
      <c r="H47" s="151"/>
      <c r="I47" s="154"/>
      <c r="J47" s="155"/>
      <c r="K47" s="205"/>
      <c r="L47" s="157"/>
      <c r="M47" s="158"/>
      <c r="N47" s="159"/>
      <c r="O47" s="144"/>
      <c r="P47" s="160"/>
      <c r="Q47" s="159"/>
      <c r="R47" s="144"/>
      <c r="S47" s="160"/>
      <c r="T47" s="151"/>
      <c r="U47" s="154"/>
      <c r="V47" s="165" t="s">
        <v>69</v>
      </c>
      <c r="W47" s="167"/>
      <c r="X47" s="226">
        <v>140.85</v>
      </c>
      <c r="Y47" s="75"/>
      <c r="AA47" s="14">
        <v>313</v>
      </c>
      <c r="AB47" s="14">
        <f t="shared" si="0"/>
        <v>140.85</v>
      </c>
      <c r="AC47" s="252">
        <f t="shared" si="1"/>
        <v>140.85</v>
      </c>
    </row>
    <row r="48" spans="1:29" ht="16.5" customHeight="1">
      <c r="A48" s="20">
        <v>74</v>
      </c>
      <c r="B48" s="20" t="s">
        <v>9023</v>
      </c>
      <c r="C48" s="25" t="s">
        <v>15914</v>
      </c>
      <c r="D48" s="140"/>
      <c r="E48" s="144"/>
      <c r="F48" s="140"/>
      <c r="G48" s="144"/>
      <c r="H48" s="152"/>
      <c r="I48" s="46"/>
      <c r="J48" s="53"/>
      <c r="K48" s="156" t="s">
        <v>7754</v>
      </c>
      <c r="L48" s="206" t="s">
        <v>53</v>
      </c>
      <c r="M48" s="207">
        <v>1</v>
      </c>
      <c r="N48" s="159"/>
      <c r="O48" s="144"/>
      <c r="P48" s="160"/>
      <c r="Q48" s="159"/>
      <c r="R48" s="144"/>
      <c r="S48" s="160"/>
      <c r="T48" s="159"/>
      <c r="U48" s="144"/>
      <c r="V48" s="166"/>
      <c r="W48" s="168"/>
      <c r="X48" s="226">
        <v>140.85</v>
      </c>
      <c r="Y48" s="75"/>
      <c r="AA48" s="14">
        <v>313</v>
      </c>
      <c r="AB48" s="14">
        <f t="shared" si="0"/>
        <v>140.85</v>
      </c>
      <c r="AC48" s="252">
        <f t="shared" si="1"/>
        <v>140.85</v>
      </c>
    </row>
    <row r="49" spans="1:29" ht="16.5" customHeight="1">
      <c r="A49" s="20">
        <v>74</v>
      </c>
      <c r="B49" s="20" t="s">
        <v>11305</v>
      </c>
      <c r="C49" s="25" t="s">
        <v>15915</v>
      </c>
      <c r="D49" s="140"/>
      <c r="E49" s="144"/>
      <c r="F49" s="140"/>
      <c r="G49" s="144"/>
      <c r="H49" s="136" t="s">
        <v>37</v>
      </c>
      <c r="I49" s="204" t="s">
        <v>53</v>
      </c>
      <c r="J49" s="155">
        <v>0.9</v>
      </c>
      <c r="K49" s="205"/>
      <c r="L49" s="157"/>
      <c r="M49" s="158"/>
      <c r="N49" s="159"/>
      <c r="O49" s="144"/>
      <c r="P49" s="160"/>
      <c r="Q49" s="159"/>
      <c r="R49" s="144"/>
      <c r="S49" s="160"/>
      <c r="T49" s="159"/>
      <c r="U49" s="144"/>
      <c r="V49" s="166"/>
      <c r="W49" s="168"/>
      <c r="X49" s="226">
        <v>127.8</v>
      </c>
      <c r="Y49" s="75"/>
      <c r="AA49" s="14">
        <v>284</v>
      </c>
      <c r="AB49" s="14">
        <f t="shared" si="0"/>
        <v>127.8</v>
      </c>
      <c r="AC49" s="252">
        <f t="shared" si="1"/>
        <v>127.8</v>
      </c>
    </row>
    <row r="50" spans="1:29" ht="16.5" customHeight="1">
      <c r="A50" s="20">
        <v>74</v>
      </c>
      <c r="B50" s="20" t="s">
        <v>3905</v>
      </c>
      <c r="C50" s="25" t="s">
        <v>6791</v>
      </c>
      <c r="D50" s="140"/>
      <c r="E50" s="144"/>
      <c r="F50" s="140"/>
      <c r="G50" s="144"/>
      <c r="H50" s="153"/>
      <c r="I50" s="46"/>
      <c r="J50" s="53"/>
      <c r="K50" s="156" t="s">
        <v>7754</v>
      </c>
      <c r="L50" s="206" t="s">
        <v>53</v>
      </c>
      <c r="M50" s="207">
        <v>1</v>
      </c>
      <c r="N50" s="159"/>
      <c r="O50" s="144"/>
      <c r="P50" s="160"/>
      <c r="Q50" s="159"/>
      <c r="R50" s="144"/>
      <c r="S50" s="160"/>
      <c r="T50" s="152"/>
      <c r="U50" s="46"/>
      <c r="V50" s="166"/>
      <c r="W50" s="168"/>
      <c r="X50" s="226">
        <v>127.8</v>
      </c>
      <c r="Y50" s="75"/>
      <c r="AA50" s="14">
        <v>284</v>
      </c>
      <c r="AB50" s="14">
        <f t="shared" si="0"/>
        <v>127.8</v>
      </c>
      <c r="AC50" s="252">
        <f t="shared" si="1"/>
        <v>127.8</v>
      </c>
    </row>
    <row r="51" spans="1:29" ht="16.5" customHeight="1">
      <c r="A51" s="20">
        <v>74</v>
      </c>
      <c r="B51" s="20" t="s">
        <v>9554</v>
      </c>
      <c r="C51" s="25" t="s">
        <v>15916</v>
      </c>
      <c r="D51" s="140"/>
      <c r="E51" s="144"/>
      <c r="F51" s="140"/>
      <c r="G51" s="144"/>
      <c r="H51" s="151"/>
      <c r="I51" s="154"/>
      <c r="J51" s="155"/>
      <c r="K51" s="205"/>
      <c r="L51" s="157"/>
      <c r="M51" s="158"/>
      <c r="N51" s="159"/>
      <c r="O51" s="144"/>
      <c r="P51" s="160"/>
      <c r="Q51" s="159"/>
      <c r="R51" s="144"/>
      <c r="S51" s="160"/>
      <c r="T51" s="136" t="s">
        <v>92</v>
      </c>
      <c r="U51" s="163"/>
      <c r="V51" s="166"/>
      <c r="W51" s="168"/>
      <c r="X51" s="226">
        <v>99</v>
      </c>
      <c r="Y51" s="75"/>
      <c r="AA51" s="14">
        <v>220</v>
      </c>
      <c r="AB51" s="14">
        <f t="shared" si="0"/>
        <v>99</v>
      </c>
      <c r="AC51" s="252">
        <f t="shared" si="1"/>
        <v>99</v>
      </c>
    </row>
    <row r="52" spans="1:29" ht="16.5" customHeight="1">
      <c r="A52" s="20">
        <v>74</v>
      </c>
      <c r="B52" s="20" t="s">
        <v>9937</v>
      </c>
      <c r="C52" s="25" t="s">
        <v>12085</v>
      </c>
      <c r="D52" s="140"/>
      <c r="E52" s="144"/>
      <c r="F52" s="140"/>
      <c r="G52" s="144"/>
      <c r="H52" s="152"/>
      <c r="I52" s="46"/>
      <c r="J52" s="53"/>
      <c r="K52" s="156" t="s">
        <v>7754</v>
      </c>
      <c r="L52" s="206" t="s">
        <v>53</v>
      </c>
      <c r="M52" s="207">
        <v>1</v>
      </c>
      <c r="N52" s="159"/>
      <c r="O52" s="144"/>
      <c r="P52" s="160"/>
      <c r="Q52" s="159"/>
      <c r="R52" s="144"/>
      <c r="S52" s="160"/>
      <c r="T52" s="137"/>
      <c r="U52" s="164"/>
      <c r="V52" s="166"/>
      <c r="W52" s="168"/>
      <c r="X52" s="226">
        <v>99</v>
      </c>
      <c r="Y52" s="75"/>
      <c r="AA52" s="14">
        <v>220</v>
      </c>
      <c r="AB52" s="14">
        <f t="shared" si="0"/>
        <v>99</v>
      </c>
      <c r="AC52" s="252">
        <f t="shared" si="1"/>
        <v>99</v>
      </c>
    </row>
    <row r="53" spans="1:29" ht="16.5" customHeight="1">
      <c r="A53" s="20">
        <v>74</v>
      </c>
      <c r="B53" s="20" t="s">
        <v>11303</v>
      </c>
      <c r="C53" s="25" t="s">
        <v>15917</v>
      </c>
      <c r="D53" s="140"/>
      <c r="E53" s="144"/>
      <c r="F53" s="140"/>
      <c r="G53" s="144"/>
      <c r="H53" s="136" t="s">
        <v>37</v>
      </c>
      <c r="I53" s="204" t="s">
        <v>53</v>
      </c>
      <c r="J53" s="155">
        <v>0.9</v>
      </c>
      <c r="K53" s="205"/>
      <c r="L53" s="157"/>
      <c r="M53" s="158"/>
      <c r="N53" s="159"/>
      <c r="O53" s="144"/>
      <c r="P53" s="160"/>
      <c r="Q53" s="159"/>
      <c r="R53" s="144"/>
      <c r="S53" s="160"/>
      <c r="T53" s="137"/>
      <c r="U53" s="164"/>
      <c r="V53" s="166"/>
      <c r="W53" s="168"/>
      <c r="X53" s="226">
        <v>89.1</v>
      </c>
      <c r="Y53" s="75"/>
      <c r="AA53" s="14">
        <v>198</v>
      </c>
      <c r="AB53" s="14">
        <f t="shared" si="0"/>
        <v>89.1</v>
      </c>
      <c r="AC53" s="252">
        <f t="shared" si="1"/>
        <v>89.1</v>
      </c>
    </row>
    <row r="54" spans="1:29" ht="16.5" customHeight="1">
      <c r="A54" s="20">
        <v>74</v>
      </c>
      <c r="B54" s="20" t="s">
        <v>11301</v>
      </c>
      <c r="C54" s="25" t="s">
        <v>15025</v>
      </c>
      <c r="D54" s="141"/>
      <c r="E54" s="46"/>
      <c r="F54" s="141"/>
      <c r="G54" s="46"/>
      <c r="H54" s="153"/>
      <c r="I54" s="46"/>
      <c r="J54" s="53"/>
      <c r="K54" s="156" t="s">
        <v>7754</v>
      </c>
      <c r="L54" s="206" t="s">
        <v>53</v>
      </c>
      <c r="M54" s="207">
        <v>1</v>
      </c>
      <c r="N54" s="159"/>
      <c r="O54" s="144"/>
      <c r="P54" s="160"/>
      <c r="Q54" s="159"/>
      <c r="R54" s="144"/>
      <c r="S54" s="160"/>
      <c r="T54" s="208" t="s">
        <v>53</v>
      </c>
      <c r="U54" s="53">
        <v>0.9</v>
      </c>
      <c r="V54" s="208" t="s">
        <v>53</v>
      </c>
      <c r="W54" s="53">
        <v>0.85</v>
      </c>
      <c r="X54" s="226">
        <v>89.1</v>
      </c>
      <c r="Y54" s="75"/>
      <c r="AA54" s="14">
        <v>198</v>
      </c>
      <c r="AB54" s="14">
        <f t="shared" si="0"/>
        <v>89.1</v>
      </c>
      <c r="AC54" s="252">
        <f t="shared" si="1"/>
        <v>89.1</v>
      </c>
    </row>
    <row r="55" spans="1:29" ht="16.5" customHeight="1">
      <c r="A55" s="20">
        <v>74</v>
      </c>
      <c r="B55" s="20">
        <v>7311</v>
      </c>
      <c r="C55" s="25" t="s">
        <v>14351</v>
      </c>
      <c r="D55" s="136" t="s">
        <v>17661</v>
      </c>
      <c r="E55" s="200"/>
      <c r="F55" s="136" t="s">
        <v>17669</v>
      </c>
      <c r="G55" s="200"/>
      <c r="H55" s="151"/>
      <c r="I55" s="154"/>
      <c r="J55" s="155"/>
      <c r="K55" s="205"/>
      <c r="L55" s="157"/>
      <c r="M55" s="158"/>
      <c r="N55" s="159"/>
      <c r="O55" s="144"/>
      <c r="P55" s="160"/>
      <c r="Q55" s="159"/>
      <c r="R55" s="144"/>
      <c r="S55" s="160"/>
      <c r="T55" s="151"/>
      <c r="U55" s="155"/>
      <c r="V55" s="151"/>
      <c r="W55" s="155"/>
      <c r="X55" s="226">
        <v>176.4</v>
      </c>
      <c r="Y55" s="75"/>
      <c r="AA55" s="14">
        <v>392</v>
      </c>
      <c r="AB55" s="14">
        <f t="shared" si="0"/>
        <v>176.4</v>
      </c>
      <c r="AC55" s="252">
        <f t="shared" si="1"/>
        <v>176.4</v>
      </c>
    </row>
    <row r="56" spans="1:29" ht="16.5" customHeight="1">
      <c r="A56" s="20">
        <v>74</v>
      </c>
      <c r="B56" s="20">
        <v>7312</v>
      </c>
      <c r="C56" s="25" t="s">
        <v>17190</v>
      </c>
      <c r="D56" s="199"/>
      <c r="E56" s="201"/>
      <c r="F56" s="199"/>
      <c r="G56" s="201"/>
      <c r="H56" s="152"/>
      <c r="I56" s="46"/>
      <c r="J56" s="53"/>
      <c r="K56" s="156" t="s">
        <v>7754</v>
      </c>
      <c r="L56" s="206" t="s">
        <v>53</v>
      </c>
      <c r="M56" s="207">
        <v>1</v>
      </c>
      <c r="N56" s="159"/>
      <c r="O56" s="144"/>
      <c r="P56" s="160"/>
      <c r="Q56" s="159"/>
      <c r="R56" s="144"/>
      <c r="S56" s="160"/>
      <c r="T56" s="159"/>
      <c r="U56" s="160"/>
      <c r="V56" s="159"/>
      <c r="W56" s="160"/>
      <c r="X56" s="226">
        <v>176.4</v>
      </c>
      <c r="Y56" s="75"/>
      <c r="AA56" s="14">
        <v>392</v>
      </c>
      <c r="AB56" s="14">
        <f t="shared" si="0"/>
        <v>176.4</v>
      </c>
      <c r="AC56" s="252">
        <f t="shared" si="1"/>
        <v>176.4</v>
      </c>
    </row>
    <row r="57" spans="1:29" ht="16.5" customHeight="1">
      <c r="A57" s="20">
        <v>74</v>
      </c>
      <c r="B57" s="20">
        <v>7313</v>
      </c>
      <c r="C57" s="25" t="s">
        <v>2463</v>
      </c>
      <c r="D57" s="199"/>
      <c r="E57" s="201"/>
      <c r="F57" s="199"/>
      <c r="G57" s="201"/>
      <c r="H57" s="136" t="s">
        <v>37</v>
      </c>
      <c r="I57" s="204" t="s">
        <v>53</v>
      </c>
      <c r="J57" s="155">
        <v>0.9</v>
      </c>
      <c r="K57" s="205"/>
      <c r="L57" s="157"/>
      <c r="M57" s="158"/>
      <c r="N57" s="159"/>
      <c r="O57" s="144"/>
      <c r="P57" s="160"/>
      <c r="Q57" s="159"/>
      <c r="R57" s="144"/>
      <c r="S57" s="160"/>
      <c r="T57" s="159"/>
      <c r="U57" s="160"/>
      <c r="V57" s="159"/>
      <c r="W57" s="160"/>
      <c r="X57" s="226">
        <v>158.4</v>
      </c>
      <c r="Y57" s="75"/>
      <c r="AA57" s="14">
        <v>352</v>
      </c>
      <c r="AB57" s="14">
        <f t="shared" si="0"/>
        <v>158.4</v>
      </c>
      <c r="AC57" s="252">
        <f t="shared" si="1"/>
        <v>158.4</v>
      </c>
    </row>
    <row r="58" spans="1:29" ht="16.5" customHeight="1">
      <c r="A58" s="20">
        <v>74</v>
      </c>
      <c r="B58" s="20">
        <v>7314</v>
      </c>
      <c r="C58" s="25" t="s">
        <v>16191</v>
      </c>
      <c r="D58" s="138">
        <v>196</v>
      </c>
      <c r="E58" s="202" t="s">
        <v>51</v>
      </c>
      <c r="F58" s="138">
        <v>78</v>
      </c>
      <c r="G58" s="202" t="s">
        <v>51</v>
      </c>
      <c r="H58" s="153"/>
      <c r="I58" s="46"/>
      <c r="J58" s="53"/>
      <c r="K58" s="156" t="s">
        <v>7754</v>
      </c>
      <c r="L58" s="206" t="s">
        <v>53</v>
      </c>
      <c r="M58" s="207">
        <v>1</v>
      </c>
      <c r="N58" s="159"/>
      <c r="O58" s="144"/>
      <c r="P58" s="160"/>
      <c r="Q58" s="159"/>
      <c r="R58" s="144"/>
      <c r="S58" s="160"/>
      <c r="T58" s="152"/>
      <c r="U58" s="53"/>
      <c r="V58" s="159"/>
      <c r="W58" s="160"/>
      <c r="X58" s="226">
        <v>158.4</v>
      </c>
      <c r="Y58" s="75"/>
      <c r="AA58" s="14">
        <v>352</v>
      </c>
      <c r="AB58" s="14">
        <f t="shared" si="0"/>
        <v>158.4</v>
      </c>
      <c r="AC58" s="252">
        <f t="shared" si="1"/>
        <v>158.4</v>
      </c>
    </row>
    <row r="59" spans="1:29" ht="16.5" customHeight="1">
      <c r="A59" s="20">
        <v>74</v>
      </c>
      <c r="B59" s="20" t="s">
        <v>11300</v>
      </c>
      <c r="C59" s="25" t="s">
        <v>15920</v>
      </c>
      <c r="D59" s="140"/>
      <c r="E59" s="144"/>
      <c r="F59" s="140"/>
      <c r="G59" s="144"/>
      <c r="H59" s="151"/>
      <c r="I59" s="154"/>
      <c r="J59" s="155"/>
      <c r="K59" s="205"/>
      <c r="L59" s="157"/>
      <c r="M59" s="158"/>
      <c r="N59" s="159"/>
      <c r="O59" s="144"/>
      <c r="P59" s="160"/>
      <c r="Q59" s="159"/>
      <c r="R59" s="144"/>
      <c r="S59" s="160"/>
      <c r="T59" s="136" t="s">
        <v>92</v>
      </c>
      <c r="U59" s="163"/>
      <c r="V59" s="159"/>
      <c r="W59" s="144"/>
      <c r="X59" s="226">
        <v>123.75</v>
      </c>
      <c r="Y59" s="75"/>
      <c r="AA59" s="14">
        <v>275</v>
      </c>
      <c r="AB59" s="14">
        <f t="shared" si="0"/>
        <v>123.75</v>
      </c>
      <c r="AC59" s="252">
        <f t="shared" si="1"/>
        <v>123.75</v>
      </c>
    </row>
    <row r="60" spans="1:29" ht="16.5" customHeight="1">
      <c r="A60" s="20">
        <v>74</v>
      </c>
      <c r="B60" s="20" t="s">
        <v>9636</v>
      </c>
      <c r="C60" s="25" t="s">
        <v>15922</v>
      </c>
      <c r="D60" s="140"/>
      <c r="E60" s="144"/>
      <c r="F60" s="140"/>
      <c r="G60" s="144"/>
      <c r="H60" s="152"/>
      <c r="I60" s="46"/>
      <c r="J60" s="53"/>
      <c r="K60" s="156" t="s">
        <v>7754</v>
      </c>
      <c r="L60" s="206" t="s">
        <v>53</v>
      </c>
      <c r="M60" s="207">
        <v>1</v>
      </c>
      <c r="N60" s="159"/>
      <c r="O60" s="144"/>
      <c r="P60" s="160"/>
      <c r="Q60" s="159"/>
      <c r="R60" s="144"/>
      <c r="S60" s="160"/>
      <c r="T60" s="137"/>
      <c r="U60" s="164"/>
      <c r="V60" s="159"/>
      <c r="W60" s="144"/>
      <c r="X60" s="226">
        <v>123.75</v>
      </c>
      <c r="Y60" s="75"/>
      <c r="AA60" s="14">
        <v>275</v>
      </c>
      <c r="AB60" s="14">
        <f t="shared" si="0"/>
        <v>123.75</v>
      </c>
      <c r="AC60" s="252">
        <f t="shared" si="1"/>
        <v>123.75</v>
      </c>
    </row>
    <row r="61" spans="1:29" ht="16.5" customHeight="1">
      <c r="A61" s="20">
        <v>74</v>
      </c>
      <c r="B61" s="20" t="s">
        <v>11299</v>
      </c>
      <c r="C61" s="25" t="s">
        <v>8187</v>
      </c>
      <c r="D61" s="140"/>
      <c r="E61" s="144"/>
      <c r="F61" s="140"/>
      <c r="G61" s="144"/>
      <c r="H61" s="136" t="s">
        <v>37</v>
      </c>
      <c r="I61" s="204" t="s">
        <v>53</v>
      </c>
      <c r="J61" s="155">
        <v>0.9</v>
      </c>
      <c r="K61" s="205"/>
      <c r="L61" s="157"/>
      <c r="M61" s="158"/>
      <c r="N61" s="159"/>
      <c r="O61" s="144"/>
      <c r="P61" s="160"/>
      <c r="Q61" s="159"/>
      <c r="R61" s="144"/>
      <c r="S61" s="160"/>
      <c r="T61" s="137"/>
      <c r="U61" s="164"/>
      <c r="V61" s="159"/>
      <c r="W61" s="144"/>
      <c r="X61" s="226">
        <v>111.15</v>
      </c>
      <c r="Y61" s="75"/>
      <c r="AA61" s="14">
        <v>247</v>
      </c>
      <c r="AB61" s="14">
        <f t="shared" si="0"/>
        <v>111.15</v>
      </c>
      <c r="AC61" s="252">
        <f t="shared" si="1"/>
        <v>111.15</v>
      </c>
    </row>
    <row r="62" spans="1:29" ht="16.5" customHeight="1">
      <c r="A62" s="20">
        <v>74</v>
      </c>
      <c r="B62" s="20" t="s">
        <v>10604</v>
      </c>
      <c r="C62" s="25" t="s">
        <v>4751</v>
      </c>
      <c r="D62" s="140"/>
      <c r="E62" s="144"/>
      <c r="F62" s="140"/>
      <c r="G62" s="144"/>
      <c r="H62" s="153"/>
      <c r="I62" s="46"/>
      <c r="J62" s="53"/>
      <c r="K62" s="156" t="s">
        <v>7754</v>
      </c>
      <c r="L62" s="206" t="s">
        <v>53</v>
      </c>
      <c r="M62" s="207">
        <v>1</v>
      </c>
      <c r="N62" s="159"/>
      <c r="O62" s="144"/>
      <c r="P62" s="160"/>
      <c r="Q62" s="159"/>
      <c r="R62" s="144"/>
      <c r="S62" s="160"/>
      <c r="T62" s="208" t="s">
        <v>53</v>
      </c>
      <c r="U62" s="53">
        <v>0.7</v>
      </c>
      <c r="V62" s="152"/>
      <c r="W62" s="46"/>
      <c r="X62" s="226">
        <v>111.15</v>
      </c>
      <c r="Y62" s="75"/>
      <c r="AA62" s="14">
        <v>247</v>
      </c>
      <c r="AB62" s="14">
        <f t="shared" si="0"/>
        <v>111.15</v>
      </c>
      <c r="AC62" s="252">
        <f t="shared" si="1"/>
        <v>111.15</v>
      </c>
    </row>
    <row r="63" spans="1:29" ht="16.5" customHeight="1">
      <c r="A63" s="20">
        <v>74</v>
      </c>
      <c r="B63" s="20" t="s">
        <v>10423</v>
      </c>
      <c r="C63" s="25" t="s">
        <v>60</v>
      </c>
      <c r="D63" s="140"/>
      <c r="E63" s="144"/>
      <c r="F63" s="140"/>
      <c r="G63" s="144"/>
      <c r="H63" s="151"/>
      <c r="I63" s="154"/>
      <c r="J63" s="155"/>
      <c r="K63" s="205"/>
      <c r="L63" s="157"/>
      <c r="M63" s="158"/>
      <c r="N63" s="159"/>
      <c r="O63" s="144"/>
      <c r="P63" s="160"/>
      <c r="Q63" s="159"/>
      <c r="R63" s="144"/>
      <c r="S63" s="160"/>
      <c r="T63" s="151"/>
      <c r="U63" s="154"/>
      <c r="V63" s="165" t="s">
        <v>150</v>
      </c>
      <c r="W63" s="167"/>
      <c r="X63" s="226">
        <v>158.85</v>
      </c>
      <c r="Y63" s="75"/>
      <c r="AA63" s="14">
        <v>353</v>
      </c>
      <c r="AB63" s="14">
        <f t="shared" si="0"/>
        <v>158.85</v>
      </c>
      <c r="AC63" s="252">
        <f t="shared" si="1"/>
        <v>158.85</v>
      </c>
    </row>
    <row r="64" spans="1:29" ht="16.5" customHeight="1">
      <c r="A64" s="20">
        <v>74</v>
      </c>
      <c r="B64" s="20" t="s">
        <v>10396</v>
      </c>
      <c r="C64" s="25" t="s">
        <v>2348</v>
      </c>
      <c r="D64" s="140"/>
      <c r="E64" s="144"/>
      <c r="F64" s="140"/>
      <c r="G64" s="144"/>
      <c r="H64" s="152"/>
      <c r="I64" s="46"/>
      <c r="J64" s="53"/>
      <c r="K64" s="156" t="s">
        <v>7754</v>
      </c>
      <c r="L64" s="206" t="s">
        <v>53</v>
      </c>
      <c r="M64" s="207">
        <v>1</v>
      </c>
      <c r="N64" s="159"/>
      <c r="O64" s="144"/>
      <c r="P64" s="160"/>
      <c r="Q64" s="159"/>
      <c r="R64" s="144"/>
      <c r="S64" s="160"/>
      <c r="T64" s="159"/>
      <c r="U64" s="144"/>
      <c r="V64" s="166"/>
      <c r="W64" s="168"/>
      <c r="X64" s="226">
        <v>158.85</v>
      </c>
      <c r="Y64" s="75"/>
      <c r="AA64" s="14">
        <v>353</v>
      </c>
      <c r="AB64" s="14">
        <f t="shared" si="0"/>
        <v>158.85</v>
      </c>
      <c r="AC64" s="252">
        <f t="shared" si="1"/>
        <v>158.85</v>
      </c>
    </row>
    <row r="65" spans="1:29" ht="16.5" customHeight="1">
      <c r="A65" s="20">
        <v>74</v>
      </c>
      <c r="B65" s="20" t="s">
        <v>9160</v>
      </c>
      <c r="C65" s="25" t="s">
        <v>15923</v>
      </c>
      <c r="D65" s="140"/>
      <c r="E65" s="144"/>
      <c r="F65" s="140"/>
      <c r="G65" s="144"/>
      <c r="H65" s="136" t="s">
        <v>37</v>
      </c>
      <c r="I65" s="204" t="s">
        <v>53</v>
      </c>
      <c r="J65" s="155">
        <v>0.9</v>
      </c>
      <c r="K65" s="205"/>
      <c r="L65" s="157"/>
      <c r="M65" s="158"/>
      <c r="N65" s="159"/>
      <c r="O65" s="144"/>
      <c r="P65" s="160"/>
      <c r="Q65" s="159"/>
      <c r="R65" s="144"/>
      <c r="S65" s="160"/>
      <c r="T65" s="159"/>
      <c r="U65" s="144"/>
      <c r="V65" s="166"/>
      <c r="W65" s="168"/>
      <c r="X65" s="226">
        <v>142.65</v>
      </c>
      <c r="Y65" s="75"/>
      <c r="AA65" s="14">
        <v>317</v>
      </c>
      <c r="AB65" s="14">
        <f t="shared" si="0"/>
        <v>142.65</v>
      </c>
      <c r="AC65" s="252">
        <f t="shared" si="1"/>
        <v>142.65</v>
      </c>
    </row>
    <row r="66" spans="1:29" ht="16.5" customHeight="1">
      <c r="A66" s="20">
        <v>74</v>
      </c>
      <c r="B66" s="20" t="s">
        <v>11297</v>
      </c>
      <c r="C66" s="25" t="s">
        <v>4005</v>
      </c>
      <c r="D66" s="140"/>
      <c r="E66" s="144"/>
      <c r="F66" s="140"/>
      <c r="G66" s="144"/>
      <c r="H66" s="153"/>
      <c r="I66" s="46"/>
      <c r="J66" s="53"/>
      <c r="K66" s="156" t="s">
        <v>7754</v>
      </c>
      <c r="L66" s="206" t="s">
        <v>53</v>
      </c>
      <c r="M66" s="207">
        <v>1</v>
      </c>
      <c r="N66" s="159"/>
      <c r="O66" s="144"/>
      <c r="P66" s="160"/>
      <c r="Q66" s="159"/>
      <c r="R66" s="144"/>
      <c r="S66" s="160"/>
      <c r="T66" s="152"/>
      <c r="U66" s="46"/>
      <c r="V66" s="166"/>
      <c r="W66" s="168"/>
      <c r="X66" s="226">
        <v>142.65</v>
      </c>
      <c r="Y66" s="75"/>
      <c r="AA66" s="14">
        <v>317</v>
      </c>
      <c r="AB66" s="14">
        <f t="shared" si="0"/>
        <v>142.65</v>
      </c>
      <c r="AC66" s="252">
        <f t="shared" si="1"/>
        <v>142.65</v>
      </c>
    </row>
    <row r="67" spans="1:29" ht="16.5" customHeight="1">
      <c r="A67" s="20">
        <v>74</v>
      </c>
      <c r="B67" s="20" t="s">
        <v>6316</v>
      </c>
      <c r="C67" s="25" t="s">
        <v>15924</v>
      </c>
      <c r="D67" s="140"/>
      <c r="E67" s="144"/>
      <c r="F67" s="140"/>
      <c r="G67" s="144"/>
      <c r="H67" s="151"/>
      <c r="I67" s="154"/>
      <c r="J67" s="155"/>
      <c r="K67" s="205"/>
      <c r="L67" s="157"/>
      <c r="M67" s="158"/>
      <c r="N67" s="159"/>
      <c r="O67" s="144"/>
      <c r="P67" s="160"/>
      <c r="Q67" s="159"/>
      <c r="R67" s="144"/>
      <c r="S67" s="160"/>
      <c r="T67" s="136" t="s">
        <v>92</v>
      </c>
      <c r="U67" s="163"/>
      <c r="V67" s="166"/>
      <c r="W67" s="168"/>
      <c r="X67" s="226">
        <v>111.15</v>
      </c>
      <c r="Y67" s="75"/>
      <c r="AA67" s="14">
        <v>247</v>
      </c>
      <c r="AB67" s="14">
        <f t="shared" si="0"/>
        <v>111.15</v>
      </c>
      <c r="AC67" s="252">
        <f t="shared" si="1"/>
        <v>111.15</v>
      </c>
    </row>
    <row r="68" spans="1:29" ht="16.5" customHeight="1">
      <c r="A68" s="20">
        <v>74</v>
      </c>
      <c r="B68" s="20" t="s">
        <v>4470</v>
      </c>
      <c r="C68" s="25" t="s">
        <v>15925</v>
      </c>
      <c r="D68" s="140"/>
      <c r="E68" s="144"/>
      <c r="F68" s="140"/>
      <c r="G68" s="144"/>
      <c r="H68" s="152"/>
      <c r="I68" s="46"/>
      <c r="J68" s="53"/>
      <c r="K68" s="156" t="s">
        <v>7754</v>
      </c>
      <c r="L68" s="206" t="s">
        <v>53</v>
      </c>
      <c r="M68" s="207">
        <v>1</v>
      </c>
      <c r="N68" s="159"/>
      <c r="O68" s="144"/>
      <c r="P68" s="160"/>
      <c r="Q68" s="159"/>
      <c r="R68" s="144"/>
      <c r="S68" s="160"/>
      <c r="T68" s="137"/>
      <c r="U68" s="164"/>
      <c r="V68" s="166"/>
      <c r="W68" s="168"/>
      <c r="X68" s="226">
        <v>111.15</v>
      </c>
      <c r="Y68" s="75"/>
      <c r="AA68" s="14">
        <v>247</v>
      </c>
      <c r="AB68" s="14">
        <f t="shared" si="0"/>
        <v>111.15</v>
      </c>
      <c r="AC68" s="252">
        <f t="shared" si="1"/>
        <v>111.15</v>
      </c>
    </row>
    <row r="69" spans="1:29" ht="16.5" customHeight="1">
      <c r="A69" s="20">
        <v>74</v>
      </c>
      <c r="B69" s="20" t="s">
        <v>11296</v>
      </c>
      <c r="C69" s="25" t="s">
        <v>15926</v>
      </c>
      <c r="D69" s="140"/>
      <c r="E69" s="144"/>
      <c r="F69" s="140"/>
      <c r="G69" s="144"/>
      <c r="H69" s="136" t="s">
        <v>37</v>
      </c>
      <c r="I69" s="204" t="s">
        <v>53</v>
      </c>
      <c r="J69" s="155">
        <v>0.9</v>
      </c>
      <c r="K69" s="205"/>
      <c r="L69" s="157"/>
      <c r="M69" s="158"/>
      <c r="N69" s="159"/>
      <c r="O69" s="144"/>
      <c r="P69" s="160"/>
      <c r="Q69" s="159"/>
      <c r="R69" s="144"/>
      <c r="S69" s="160"/>
      <c r="T69" s="137"/>
      <c r="U69" s="164"/>
      <c r="V69" s="166"/>
      <c r="W69" s="168"/>
      <c r="X69" s="226">
        <v>100.35</v>
      </c>
      <c r="Y69" s="75"/>
      <c r="AA69" s="14">
        <v>223</v>
      </c>
      <c r="AB69" s="14">
        <f t="shared" si="0"/>
        <v>100.35</v>
      </c>
      <c r="AC69" s="252">
        <f t="shared" si="1"/>
        <v>100.35</v>
      </c>
    </row>
    <row r="70" spans="1:29" ht="16.5" customHeight="1">
      <c r="A70" s="20">
        <v>74</v>
      </c>
      <c r="B70" s="20" t="s">
        <v>10664</v>
      </c>
      <c r="C70" s="25" t="s">
        <v>8570</v>
      </c>
      <c r="D70" s="140"/>
      <c r="E70" s="144"/>
      <c r="F70" s="140"/>
      <c r="G70" s="144"/>
      <c r="H70" s="153"/>
      <c r="I70" s="46"/>
      <c r="J70" s="53"/>
      <c r="K70" s="156" t="s">
        <v>7754</v>
      </c>
      <c r="L70" s="206" t="s">
        <v>53</v>
      </c>
      <c r="M70" s="207">
        <v>1</v>
      </c>
      <c r="N70" s="159"/>
      <c r="O70" s="144"/>
      <c r="P70" s="160"/>
      <c r="Q70" s="159"/>
      <c r="R70" s="144"/>
      <c r="S70" s="160"/>
      <c r="T70" s="208" t="s">
        <v>53</v>
      </c>
      <c r="U70" s="53">
        <v>0.9</v>
      </c>
      <c r="V70" s="208" t="s">
        <v>53</v>
      </c>
      <c r="W70" s="53">
        <v>0.9</v>
      </c>
      <c r="X70" s="226">
        <v>100.35</v>
      </c>
      <c r="Y70" s="75"/>
      <c r="AA70" s="14">
        <v>223</v>
      </c>
      <c r="AB70" s="14">
        <f t="shared" si="0"/>
        <v>100.35</v>
      </c>
      <c r="AC70" s="252">
        <f t="shared" si="1"/>
        <v>100.35</v>
      </c>
    </row>
    <row r="71" spans="1:29" ht="16.5" customHeight="1">
      <c r="A71" s="20">
        <v>74</v>
      </c>
      <c r="B71" s="20" t="s">
        <v>10256</v>
      </c>
      <c r="C71" s="25" t="s">
        <v>8278</v>
      </c>
      <c r="D71" s="140"/>
      <c r="E71" s="144"/>
      <c r="F71" s="140"/>
      <c r="G71" s="144"/>
      <c r="H71" s="151"/>
      <c r="I71" s="154"/>
      <c r="J71" s="155"/>
      <c r="K71" s="205"/>
      <c r="L71" s="157"/>
      <c r="M71" s="158"/>
      <c r="N71" s="159"/>
      <c r="O71" s="144"/>
      <c r="P71" s="160"/>
      <c r="Q71" s="159"/>
      <c r="R71" s="144"/>
      <c r="S71" s="160"/>
      <c r="T71" s="151"/>
      <c r="U71" s="154"/>
      <c r="V71" s="165" t="s">
        <v>69</v>
      </c>
      <c r="W71" s="167"/>
      <c r="X71" s="226">
        <v>149.85</v>
      </c>
      <c r="Y71" s="75"/>
      <c r="AA71" s="14">
        <v>333</v>
      </c>
      <c r="AB71" s="14">
        <f t="shared" si="0"/>
        <v>149.85</v>
      </c>
      <c r="AC71" s="252">
        <f t="shared" si="1"/>
        <v>149.85</v>
      </c>
    </row>
    <row r="72" spans="1:29" ht="16.5" customHeight="1">
      <c r="A72" s="20">
        <v>74</v>
      </c>
      <c r="B72" s="20" t="s">
        <v>11294</v>
      </c>
      <c r="C72" s="25" t="s">
        <v>15929</v>
      </c>
      <c r="D72" s="140"/>
      <c r="E72" s="144"/>
      <c r="F72" s="140"/>
      <c r="G72" s="144"/>
      <c r="H72" s="152"/>
      <c r="I72" s="46"/>
      <c r="J72" s="53"/>
      <c r="K72" s="156" t="s">
        <v>7754</v>
      </c>
      <c r="L72" s="206" t="s">
        <v>53</v>
      </c>
      <c r="M72" s="207">
        <v>1</v>
      </c>
      <c r="N72" s="159"/>
      <c r="O72" s="144"/>
      <c r="P72" s="160"/>
      <c r="Q72" s="159"/>
      <c r="R72" s="144"/>
      <c r="S72" s="160"/>
      <c r="T72" s="159"/>
      <c r="U72" s="144"/>
      <c r="V72" s="166"/>
      <c r="W72" s="168"/>
      <c r="X72" s="226">
        <v>149.85</v>
      </c>
      <c r="Y72" s="75"/>
      <c r="AA72" s="14">
        <v>333</v>
      </c>
      <c r="AB72" s="14">
        <f t="shared" si="0"/>
        <v>149.85</v>
      </c>
      <c r="AC72" s="252">
        <f t="shared" si="1"/>
        <v>149.85</v>
      </c>
    </row>
    <row r="73" spans="1:29" ht="16.5" customHeight="1">
      <c r="A73" s="20">
        <v>74</v>
      </c>
      <c r="B73" s="20" t="s">
        <v>11293</v>
      </c>
      <c r="C73" s="25" t="s">
        <v>15930</v>
      </c>
      <c r="D73" s="140"/>
      <c r="E73" s="144"/>
      <c r="F73" s="140"/>
      <c r="G73" s="144"/>
      <c r="H73" s="136" t="s">
        <v>37</v>
      </c>
      <c r="I73" s="204" t="s">
        <v>53</v>
      </c>
      <c r="J73" s="155">
        <v>0.9</v>
      </c>
      <c r="K73" s="205"/>
      <c r="L73" s="157"/>
      <c r="M73" s="158"/>
      <c r="N73" s="159"/>
      <c r="O73" s="144"/>
      <c r="P73" s="160"/>
      <c r="Q73" s="159"/>
      <c r="R73" s="144"/>
      <c r="S73" s="160"/>
      <c r="T73" s="159"/>
      <c r="U73" s="144"/>
      <c r="V73" s="166"/>
      <c r="W73" s="168"/>
      <c r="X73" s="226">
        <v>134.55000000000001</v>
      </c>
      <c r="Y73" s="75"/>
      <c r="AA73" s="14">
        <v>299</v>
      </c>
      <c r="AB73" s="14">
        <f t="shared" si="0"/>
        <v>134.55000000000001</v>
      </c>
      <c r="AC73" s="252">
        <f t="shared" si="1"/>
        <v>134.55000000000001</v>
      </c>
    </row>
    <row r="74" spans="1:29" ht="16.5" customHeight="1">
      <c r="A74" s="20">
        <v>74</v>
      </c>
      <c r="B74" s="20" t="s">
        <v>11291</v>
      </c>
      <c r="C74" s="25" t="s">
        <v>15931</v>
      </c>
      <c r="D74" s="140"/>
      <c r="E74" s="144"/>
      <c r="F74" s="140"/>
      <c r="G74" s="144"/>
      <c r="H74" s="153"/>
      <c r="I74" s="46"/>
      <c r="J74" s="53"/>
      <c r="K74" s="156" t="s">
        <v>7754</v>
      </c>
      <c r="L74" s="206" t="s">
        <v>53</v>
      </c>
      <c r="M74" s="207">
        <v>1</v>
      </c>
      <c r="N74" s="159"/>
      <c r="O74" s="144"/>
      <c r="P74" s="160"/>
      <c r="Q74" s="159"/>
      <c r="R74" s="144"/>
      <c r="S74" s="160"/>
      <c r="T74" s="152"/>
      <c r="U74" s="46"/>
      <c r="V74" s="166"/>
      <c r="W74" s="168"/>
      <c r="X74" s="226">
        <v>134.55000000000001</v>
      </c>
      <c r="Y74" s="75"/>
      <c r="AA74" s="14">
        <v>299</v>
      </c>
      <c r="AB74" s="14">
        <f t="shared" si="0"/>
        <v>134.55000000000001</v>
      </c>
      <c r="AC74" s="252">
        <f t="shared" si="1"/>
        <v>134.55000000000001</v>
      </c>
    </row>
    <row r="75" spans="1:29" ht="16.5" customHeight="1">
      <c r="A75" s="20">
        <v>74</v>
      </c>
      <c r="B75" s="20" t="s">
        <v>301</v>
      </c>
      <c r="C75" s="25" t="s">
        <v>2091</v>
      </c>
      <c r="D75" s="140"/>
      <c r="E75" s="144"/>
      <c r="F75" s="140"/>
      <c r="G75" s="144"/>
      <c r="H75" s="151"/>
      <c r="I75" s="154"/>
      <c r="J75" s="155"/>
      <c r="K75" s="205"/>
      <c r="L75" s="157"/>
      <c r="M75" s="158"/>
      <c r="N75" s="159"/>
      <c r="O75" s="144"/>
      <c r="P75" s="160"/>
      <c r="Q75" s="159"/>
      <c r="R75" s="144"/>
      <c r="S75" s="160"/>
      <c r="T75" s="136" t="s">
        <v>92</v>
      </c>
      <c r="U75" s="163"/>
      <c r="V75" s="166"/>
      <c r="W75" s="168"/>
      <c r="X75" s="226">
        <v>105.3</v>
      </c>
      <c r="Y75" s="75"/>
      <c r="AA75" s="14">
        <v>234</v>
      </c>
      <c r="AB75" s="14">
        <f t="shared" si="0"/>
        <v>105.3</v>
      </c>
      <c r="AC75" s="252">
        <f t="shared" si="1"/>
        <v>105.3</v>
      </c>
    </row>
    <row r="76" spans="1:29" ht="16.5" customHeight="1">
      <c r="A76" s="20">
        <v>74</v>
      </c>
      <c r="B76" s="20" t="s">
        <v>11290</v>
      </c>
      <c r="C76" s="25" t="s">
        <v>15932</v>
      </c>
      <c r="D76" s="140"/>
      <c r="E76" s="144"/>
      <c r="F76" s="140"/>
      <c r="G76" s="144"/>
      <c r="H76" s="152"/>
      <c r="I76" s="46"/>
      <c r="J76" s="53"/>
      <c r="K76" s="156" t="s">
        <v>7754</v>
      </c>
      <c r="L76" s="206" t="s">
        <v>53</v>
      </c>
      <c r="M76" s="207">
        <v>1</v>
      </c>
      <c r="N76" s="159"/>
      <c r="O76" s="144"/>
      <c r="P76" s="160"/>
      <c r="Q76" s="159"/>
      <c r="R76" s="144"/>
      <c r="S76" s="160"/>
      <c r="T76" s="137"/>
      <c r="U76" s="164"/>
      <c r="V76" s="166"/>
      <c r="W76" s="168"/>
      <c r="X76" s="226">
        <v>105.3</v>
      </c>
      <c r="Y76" s="75"/>
      <c r="AA76" s="14">
        <v>234</v>
      </c>
      <c r="AB76" s="14">
        <f t="shared" si="0"/>
        <v>105.3</v>
      </c>
      <c r="AC76" s="252">
        <f t="shared" si="1"/>
        <v>105.3</v>
      </c>
    </row>
    <row r="77" spans="1:29" ht="16.5" customHeight="1">
      <c r="A77" s="20">
        <v>74</v>
      </c>
      <c r="B77" s="20" t="s">
        <v>7211</v>
      </c>
      <c r="C77" s="25" t="s">
        <v>9096</v>
      </c>
      <c r="D77" s="140"/>
      <c r="E77" s="144"/>
      <c r="F77" s="140"/>
      <c r="G77" s="144"/>
      <c r="H77" s="136" t="s">
        <v>37</v>
      </c>
      <c r="I77" s="204" t="s">
        <v>53</v>
      </c>
      <c r="J77" s="155">
        <v>0.9</v>
      </c>
      <c r="K77" s="205"/>
      <c r="L77" s="157"/>
      <c r="M77" s="158"/>
      <c r="N77" s="159"/>
      <c r="O77" s="144"/>
      <c r="P77" s="160"/>
      <c r="Q77" s="159"/>
      <c r="R77" s="144"/>
      <c r="S77" s="160"/>
      <c r="T77" s="137"/>
      <c r="U77" s="164"/>
      <c r="V77" s="166"/>
      <c r="W77" s="168"/>
      <c r="X77" s="226">
        <v>94.5</v>
      </c>
      <c r="Y77" s="75"/>
      <c r="AA77" s="14">
        <v>210</v>
      </c>
      <c r="AB77" s="14">
        <f t="shared" si="0"/>
        <v>94.5</v>
      </c>
      <c r="AC77" s="252">
        <f t="shared" si="1"/>
        <v>94.5</v>
      </c>
    </row>
    <row r="78" spans="1:29" ht="16.5" customHeight="1">
      <c r="A78" s="20">
        <v>74</v>
      </c>
      <c r="B78" s="20" t="s">
        <v>9015</v>
      </c>
      <c r="C78" s="25" t="s">
        <v>15933</v>
      </c>
      <c r="D78" s="141"/>
      <c r="E78" s="46"/>
      <c r="F78" s="141"/>
      <c r="G78" s="46"/>
      <c r="H78" s="153"/>
      <c r="I78" s="46"/>
      <c r="J78" s="53"/>
      <c r="K78" s="156" t="s">
        <v>7754</v>
      </c>
      <c r="L78" s="206" t="s">
        <v>53</v>
      </c>
      <c r="M78" s="207">
        <v>1</v>
      </c>
      <c r="N78" s="152"/>
      <c r="O78" s="46"/>
      <c r="P78" s="53"/>
      <c r="Q78" s="152"/>
      <c r="R78" s="46"/>
      <c r="S78" s="53"/>
      <c r="T78" s="208" t="s">
        <v>53</v>
      </c>
      <c r="U78" s="53">
        <v>0.9</v>
      </c>
      <c r="V78" s="208" t="s">
        <v>53</v>
      </c>
      <c r="W78" s="53">
        <v>0.85</v>
      </c>
      <c r="X78" s="226">
        <v>94.5</v>
      </c>
      <c r="Y78" s="76"/>
      <c r="AA78" s="14">
        <v>210</v>
      </c>
      <c r="AB78" s="14">
        <f t="shared" si="0"/>
        <v>94.5</v>
      </c>
      <c r="AC78" s="252">
        <f t="shared" si="1"/>
        <v>94.5</v>
      </c>
    </row>
    <row r="79" spans="1:29" ht="16.5" customHeight="1"/>
    <row r="80" spans="1:29" ht="16.5" customHeight="1"/>
    <row r="81" spans="1:29" ht="16.5" customHeight="1">
      <c r="B81" s="21" t="s">
        <v>17182</v>
      </c>
      <c r="D81" s="78"/>
    </row>
    <row r="82" spans="1:29" ht="16.5" customHeight="1">
      <c r="A82" s="19" t="s">
        <v>9399</v>
      </c>
      <c r="B82" s="22"/>
      <c r="C82" s="23" t="s">
        <v>6064</v>
      </c>
      <c r="D82" s="79" t="s">
        <v>9403</v>
      </c>
      <c r="E82" s="45"/>
      <c r="F82" s="79"/>
      <c r="G82" s="45"/>
      <c r="H82" s="45"/>
      <c r="I82" s="45"/>
      <c r="J82" s="52"/>
      <c r="K82" s="45"/>
      <c r="L82" s="45"/>
      <c r="M82" s="52"/>
      <c r="N82" s="45"/>
      <c r="O82" s="45"/>
      <c r="P82" s="52"/>
      <c r="Q82" s="45"/>
      <c r="R82" s="45"/>
      <c r="S82" s="52"/>
      <c r="T82" s="45"/>
      <c r="U82" s="52"/>
      <c r="V82" s="45"/>
      <c r="W82" s="52"/>
      <c r="X82" s="70" t="s">
        <v>5957</v>
      </c>
      <c r="Y82" s="73" t="s">
        <v>9411</v>
      </c>
      <c r="AA82" s="14" t="s">
        <v>5957</v>
      </c>
    </row>
    <row r="83" spans="1:29" ht="16.5" customHeight="1">
      <c r="A83" s="20" t="s">
        <v>9402</v>
      </c>
      <c r="B83" s="20" t="s">
        <v>2677</v>
      </c>
      <c r="C83" s="24"/>
      <c r="D83" s="117" t="s">
        <v>9415</v>
      </c>
      <c r="E83" s="171"/>
      <c r="F83" s="80"/>
      <c r="G83" s="46"/>
      <c r="H83" s="46"/>
      <c r="I83" s="46"/>
      <c r="J83" s="53"/>
      <c r="K83" s="46"/>
      <c r="L83" s="46"/>
      <c r="M83" s="53"/>
      <c r="N83" s="144"/>
      <c r="O83" s="144"/>
      <c r="P83" s="160"/>
      <c r="Q83" s="144"/>
      <c r="R83" s="144"/>
      <c r="S83" s="160"/>
      <c r="T83" s="46"/>
      <c r="U83" s="53"/>
      <c r="V83" s="46"/>
      <c r="W83" s="53"/>
      <c r="X83" s="71" t="s">
        <v>9406</v>
      </c>
      <c r="Y83" s="74" t="s">
        <v>51</v>
      </c>
      <c r="AA83" s="14" t="s">
        <v>9406</v>
      </c>
    </row>
    <row r="84" spans="1:29" ht="16.5" customHeight="1">
      <c r="A84" s="20">
        <v>74</v>
      </c>
      <c r="B84" s="20">
        <v>7315</v>
      </c>
      <c r="C84" s="25" t="s">
        <v>5351</v>
      </c>
      <c r="D84" s="136" t="s">
        <v>17651</v>
      </c>
      <c r="E84" s="200"/>
      <c r="F84" s="136" t="s">
        <v>17672</v>
      </c>
      <c r="G84" s="200"/>
      <c r="H84" s="151"/>
      <c r="I84" s="154"/>
      <c r="J84" s="155"/>
      <c r="K84" s="205"/>
      <c r="L84" s="157"/>
      <c r="M84" s="158"/>
      <c r="N84" s="147" t="s">
        <v>4664</v>
      </c>
      <c r="O84" s="154"/>
      <c r="P84" s="217"/>
      <c r="Q84" s="151"/>
      <c r="R84" s="154"/>
      <c r="S84" s="217"/>
      <c r="T84" s="151"/>
      <c r="U84" s="155"/>
      <c r="V84" s="151"/>
      <c r="W84" s="155"/>
      <c r="X84" s="169">
        <v>99.9</v>
      </c>
      <c r="Y84" s="23" t="s">
        <v>2714</v>
      </c>
      <c r="AA84" s="14">
        <v>222</v>
      </c>
      <c r="AB84" s="14">
        <f t="shared" ref="AB84:AB155" si="2">AA84*$AA$4</f>
        <v>99.9</v>
      </c>
      <c r="AC84" s="252">
        <f t="shared" ref="AC84:AC155" si="3">AB84</f>
        <v>99.9</v>
      </c>
    </row>
    <row r="85" spans="1:29" ht="16.5" customHeight="1">
      <c r="A85" s="20">
        <v>74</v>
      </c>
      <c r="B85" s="20">
        <v>7316</v>
      </c>
      <c r="C85" s="25" t="s">
        <v>12268</v>
      </c>
      <c r="D85" s="199"/>
      <c r="E85" s="201"/>
      <c r="F85" s="199"/>
      <c r="G85" s="201"/>
      <c r="H85" s="152"/>
      <c r="I85" s="46"/>
      <c r="J85" s="53"/>
      <c r="K85" s="156" t="s">
        <v>7754</v>
      </c>
      <c r="L85" s="206" t="s">
        <v>53</v>
      </c>
      <c r="M85" s="158">
        <v>1</v>
      </c>
      <c r="N85" s="223" t="s">
        <v>53</v>
      </c>
      <c r="O85" s="160">
        <v>0.25</v>
      </c>
      <c r="P85" s="143" t="s">
        <v>591</v>
      </c>
      <c r="Q85" s="159"/>
      <c r="R85" s="144"/>
      <c r="S85" s="218"/>
      <c r="T85" s="159"/>
      <c r="U85" s="160"/>
      <c r="V85" s="159"/>
      <c r="W85" s="160"/>
      <c r="X85" s="169">
        <v>99.9</v>
      </c>
      <c r="Y85" s="75"/>
      <c r="AA85" s="14">
        <v>222</v>
      </c>
      <c r="AB85" s="14">
        <f t="shared" si="2"/>
        <v>99.9</v>
      </c>
      <c r="AC85" s="252">
        <f t="shared" si="3"/>
        <v>99.9</v>
      </c>
    </row>
    <row r="86" spans="1:29" ht="16.5" customHeight="1">
      <c r="A86" s="20">
        <v>74</v>
      </c>
      <c r="B86" s="20">
        <v>7317</v>
      </c>
      <c r="C86" s="25" t="s">
        <v>11595</v>
      </c>
      <c r="D86" s="199"/>
      <c r="E86" s="201"/>
      <c r="F86" s="199"/>
      <c r="G86" s="201"/>
      <c r="H86" s="136" t="s">
        <v>37</v>
      </c>
      <c r="I86" s="204" t="s">
        <v>53</v>
      </c>
      <c r="J86" s="155">
        <v>0.9</v>
      </c>
      <c r="K86" s="205"/>
      <c r="L86" s="157"/>
      <c r="M86" s="158"/>
      <c r="N86" s="159"/>
      <c r="O86" s="144"/>
      <c r="P86" s="201"/>
      <c r="Q86" s="159"/>
      <c r="R86" s="144"/>
      <c r="S86" s="218"/>
      <c r="T86" s="159"/>
      <c r="U86" s="160"/>
      <c r="V86" s="159"/>
      <c r="W86" s="160"/>
      <c r="X86" s="169">
        <v>90.45</v>
      </c>
      <c r="Y86" s="75"/>
      <c r="AA86" s="14">
        <v>201</v>
      </c>
      <c r="AB86" s="14">
        <f t="shared" si="2"/>
        <v>90.45</v>
      </c>
      <c r="AC86" s="252">
        <f t="shared" si="3"/>
        <v>90.45</v>
      </c>
    </row>
    <row r="87" spans="1:29" ht="16.5" customHeight="1">
      <c r="A87" s="20">
        <v>74</v>
      </c>
      <c r="B87" s="20">
        <v>7318</v>
      </c>
      <c r="C87" s="25" t="s">
        <v>17191</v>
      </c>
      <c r="D87" s="138">
        <v>105</v>
      </c>
      <c r="E87" s="202" t="s">
        <v>51</v>
      </c>
      <c r="F87" s="138">
        <v>91</v>
      </c>
      <c r="G87" s="202" t="s">
        <v>51</v>
      </c>
      <c r="H87" s="153"/>
      <c r="I87" s="46"/>
      <c r="J87" s="53"/>
      <c r="K87" s="156" t="s">
        <v>7754</v>
      </c>
      <c r="L87" s="206" t="s">
        <v>53</v>
      </c>
      <c r="M87" s="158">
        <v>1</v>
      </c>
      <c r="N87" s="159"/>
      <c r="O87" s="144"/>
      <c r="P87" s="218"/>
      <c r="Q87" s="159"/>
      <c r="R87" s="144"/>
      <c r="S87" s="218"/>
      <c r="T87" s="159"/>
      <c r="U87" s="160"/>
      <c r="V87" s="159"/>
      <c r="W87" s="160"/>
      <c r="X87" s="169">
        <v>90.45</v>
      </c>
      <c r="Y87" s="75"/>
      <c r="AA87" s="14">
        <v>201</v>
      </c>
      <c r="AB87" s="14">
        <f t="shared" si="2"/>
        <v>90.45</v>
      </c>
      <c r="AC87" s="252">
        <f t="shared" si="3"/>
        <v>90.45</v>
      </c>
    </row>
    <row r="88" spans="1:29" ht="16.5" customHeight="1">
      <c r="A88" s="20">
        <v>74</v>
      </c>
      <c r="B88" s="20" t="s">
        <v>11284</v>
      </c>
      <c r="C88" s="25" t="s">
        <v>1274</v>
      </c>
      <c r="D88" s="140"/>
      <c r="E88" s="144"/>
      <c r="F88" s="140"/>
      <c r="G88" s="144"/>
      <c r="H88" s="151"/>
      <c r="I88" s="154"/>
      <c r="J88" s="155"/>
      <c r="K88" s="205"/>
      <c r="L88" s="157"/>
      <c r="M88" s="158"/>
      <c r="N88" s="159"/>
      <c r="O88" s="144"/>
      <c r="P88" s="160"/>
      <c r="Q88" s="159"/>
      <c r="R88" s="144"/>
      <c r="S88" s="218"/>
      <c r="T88" s="136" t="s">
        <v>92</v>
      </c>
      <c r="U88" s="163"/>
      <c r="V88" s="159"/>
      <c r="W88" s="144"/>
      <c r="X88" s="169">
        <v>70.2</v>
      </c>
      <c r="Y88" s="75"/>
      <c r="AA88" s="14">
        <v>156</v>
      </c>
      <c r="AB88" s="14">
        <f t="shared" si="2"/>
        <v>70.2</v>
      </c>
      <c r="AC88" s="252">
        <f t="shared" si="3"/>
        <v>70.2</v>
      </c>
    </row>
    <row r="89" spans="1:29" ht="16.5" customHeight="1">
      <c r="A89" s="20">
        <v>74</v>
      </c>
      <c r="B89" s="20" t="s">
        <v>4022</v>
      </c>
      <c r="C89" s="25" t="s">
        <v>15936</v>
      </c>
      <c r="D89" s="140"/>
      <c r="E89" s="144"/>
      <c r="F89" s="140"/>
      <c r="G89" s="144"/>
      <c r="H89" s="152"/>
      <c r="I89" s="46"/>
      <c r="J89" s="53"/>
      <c r="K89" s="156" t="s">
        <v>7754</v>
      </c>
      <c r="L89" s="206" t="s">
        <v>53</v>
      </c>
      <c r="M89" s="207">
        <v>1</v>
      </c>
      <c r="N89" s="159"/>
      <c r="O89" s="144"/>
      <c r="P89" s="160"/>
      <c r="Q89" s="159"/>
      <c r="R89" s="144"/>
      <c r="S89" s="218"/>
      <c r="T89" s="137"/>
      <c r="U89" s="164"/>
      <c r="V89" s="159"/>
      <c r="W89" s="144"/>
      <c r="X89" s="169">
        <v>70.2</v>
      </c>
      <c r="Y89" s="75"/>
      <c r="AA89" s="14">
        <v>156</v>
      </c>
      <c r="AB89" s="14">
        <f t="shared" si="2"/>
        <v>70.2</v>
      </c>
      <c r="AC89" s="252">
        <f t="shared" si="3"/>
        <v>70.2</v>
      </c>
    </row>
    <row r="90" spans="1:29" ht="16.5" customHeight="1">
      <c r="A90" s="20">
        <v>74</v>
      </c>
      <c r="B90" s="20" t="s">
        <v>6903</v>
      </c>
      <c r="C90" s="25" t="s">
        <v>15937</v>
      </c>
      <c r="D90" s="140"/>
      <c r="E90" s="144"/>
      <c r="F90" s="140"/>
      <c r="G90" s="144"/>
      <c r="H90" s="136" t="s">
        <v>37</v>
      </c>
      <c r="I90" s="204" t="s">
        <v>53</v>
      </c>
      <c r="J90" s="155">
        <v>0.9</v>
      </c>
      <c r="K90" s="205"/>
      <c r="L90" s="157"/>
      <c r="M90" s="158"/>
      <c r="N90" s="159"/>
      <c r="O90" s="144"/>
      <c r="P90" s="160"/>
      <c r="Q90" s="159"/>
      <c r="R90" s="144"/>
      <c r="S90" s="218"/>
      <c r="T90" s="137"/>
      <c r="U90" s="164"/>
      <c r="V90" s="159"/>
      <c r="W90" s="144"/>
      <c r="X90" s="169">
        <v>63</v>
      </c>
      <c r="Y90" s="75"/>
      <c r="AA90" s="14">
        <v>140</v>
      </c>
      <c r="AB90" s="14">
        <f t="shared" si="2"/>
        <v>63</v>
      </c>
      <c r="AC90" s="252">
        <f t="shared" si="3"/>
        <v>63</v>
      </c>
    </row>
    <row r="91" spans="1:29" ht="16.5" customHeight="1">
      <c r="A91" s="20">
        <v>74</v>
      </c>
      <c r="B91" s="20" t="s">
        <v>8603</v>
      </c>
      <c r="C91" s="25" t="s">
        <v>96</v>
      </c>
      <c r="D91" s="140"/>
      <c r="E91" s="144"/>
      <c r="F91" s="140"/>
      <c r="G91" s="144"/>
      <c r="H91" s="153"/>
      <c r="I91" s="46"/>
      <c r="J91" s="53"/>
      <c r="K91" s="156" t="s">
        <v>7754</v>
      </c>
      <c r="L91" s="206" t="s">
        <v>53</v>
      </c>
      <c r="M91" s="207">
        <v>1</v>
      </c>
      <c r="N91" s="159"/>
      <c r="O91" s="144"/>
      <c r="P91" s="160"/>
      <c r="Q91" s="159"/>
      <c r="R91" s="144"/>
      <c r="S91" s="218"/>
      <c r="T91" s="208" t="s">
        <v>53</v>
      </c>
      <c r="U91" s="53">
        <v>0.7</v>
      </c>
      <c r="V91" s="152"/>
      <c r="W91" s="46"/>
      <c r="X91" s="169">
        <v>63</v>
      </c>
      <c r="Y91" s="75"/>
      <c r="AA91" s="14">
        <v>140</v>
      </c>
      <c r="AB91" s="14">
        <f t="shared" si="2"/>
        <v>63</v>
      </c>
      <c r="AC91" s="252">
        <f t="shared" si="3"/>
        <v>63</v>
      </c>
    </row>
    <row r="92" spans="1:29" ht="16.5" customHeight="1">
      <c r="A92" s="20">
        <v>74</v>
      </c>
      <c r="B92" s="20" t="s">
        <v>11283</v>
      </c>
      <c r="C92" s="25" t="s">
        <v>14833</v>
      </c>
      <c r="D92" s="140"/>
      <c r="E92" s="144"/>
      <c r="F92" s="140"/>
      <c r="G92" s="144"/>
      <c r="H92" s="151"/>
      <c r="I92" s="154"/>
      <c r="J92" s="155"/>
      <c r="K92" s="205"/>
      <c r="L92" s="157"/>
      <c r="M92" s="158"/>
      <c r="N92" s="159"/>
      <c r="O92" s="144"/>
      <c r="P92" s="160"/>
      <c r="Q92" s="159"/>
      <c r="R92" s="144"/>
      <c r="S92" s="218"/>
      <c r="T92" s="151"/>
      <c r="U92" s="154"/>
      <c r="V92" s="165" t="s">
        <v>150</v>
      </c>
      <c r="W92" s="167"/>
      <c r="X92" s="169">
        <v>90</v>
      </c>
      <c r="Y92" s="75"/>
      <c r="AA92" s="14">
        <v>200</v>
      </c>
      <c r="AB92" s="14">
        <f t="shared" si="2"/>
        <v>90</v>
      </c>
      <c r="AC92" s="252">
        <f t="shared" si="3"/>
        <v>90</v>
      </c>
    </row>
    <row r="93" spans="1:29" ht="16.5" customHeight="1">
      <c r="A93" s="20">
        <v>74</v>
      </c>
      <c r="B93" s="20" t="s">
        <v>7306</v>
      </c>
      <c r="C93" s="25" t="s">
        <v>3952</v>
      </c>
      <c r="D93" s="140"/>
      <c r="E93" s="144"/>
      <c r="F93" s="140"/>
      <c r="G93" s="144"/>
      <c r="H93" s="152"/>
      <c r="I93" s="46"/>
      <c r="J93" s="53"/>
      <c r="K93" s="156" t="s">
        <v>7754</v>
      </c>
      <c r="L93" s="206" t="s">
        <v>53</v>
      </c>
      <c r="M93" s="207">
        <v>1</v>
      </c>
      <c r="N93" s="159"/>
      <c r="O93" s="144"/>
      <c r="P93" s="160"/>
      <c r="Q93" s="159"/>
      <c r="R93" s="144"/>
      <c r="S93" s="218"/>
      <c r="T93" s="159"/>
      <c r="U93" s="144"/>
      <c r="V93" s="166"/>
      <c r="W93" s="168"/>
      <c r="X93" s="169">
        <v>90</v>
      </c>
      <c r="Y93" s="75"/>
      <c r="AA93" s="14">
        <v>200</v>
      </c>
      <c r="AB93" s="14">
        <f t="shared" si="2"/>
        <v>90</v>
      </c>
      <c r="AC93" s="252">
        <f t="shared" si="3"/>
        <v>90</v>
      </c>
    </row>
    <row r="94" spans="1:29" ht="16.5" customHeight="1">
      <c r="A94" s="20">
        <v>74</v>
      </c>
      <c r="B94" s="20" t="s">
        <v>1288</v>
      </c>
      <c r="C94" s="25" t="s">
        <v>15938</v>
      </c>
      <c r="D94" s="140"/>
      <c r="E94" s="144"/>
      <c r="F94" s="140"/>
      <c r="G94" s="144"/>
      <c r="H94" s="136" t="s">
        <v>37</v>
      </c>
      <c r="I94" s="204" t="s">
        <v>53</v>
      </c>
      <c r="J94" s="155">
        <v>0.9</v>
      </c>
      <c r="K94" s="205"/>
      <c r="L94" s="157"/>
      <c r="M94" s="158"/>
      <c r="N94" s="159"/>
      <c r="O94" s="144"/>
      <c r="P94" s="160"/>
      <c r="Q94" s="159"/>
      <c r="R94" s="144"/>
      <c r="S94" s="218"/>
      <c r="T94" s="159"/>
      <c r="U94" s="144"/>
      <c r="V94" s="166"/>
      <c r="W94" s="168"/>
      <c r="X94" s="169">
        <v>81.45</v>
      </c>
      <c r="Y94" s="75"/>
      <c r="AA94" s="14">
        <v>181</v>
      </c>
      <c r="AB94" s="14">
        <f t="shared" si="2"/>
        <v>81.45</v>
      </c>
      <c r="AC94" s="252">
        <f t="shared" si="3"/>
        <v>81.45</v>
      </c>
    </row>
    <row r="95" spans="1:29" ht="16.5" customHeight="1">
      <c r="A95" s="20">
        <v>74</v>
      </c>
      <c r="B95" s="20" t="s">
        <v>7888</v>
      </c>
      <c r="C95" s="25" t="s">
        <v>5696</v>
      </c>
      <c r="D95" s="140"/>
      <c r="E95" s="144"/>
      <c r="F95" s="140"/>
      <c r="G95" s="144"/>
      <c r="H95" s="153"/>
      <c r="I95" s="46"/>
      <c r="J95" s="53"/>
      <c r="K95" s="156" t="s">
        <v>7754</v>
      </c>
      <c r="L95" s="206" t="s">
        <v>53</v>
      </c>
      <c r="M95" s="207">
        <v>1</v>
      </c>
      <c r="N95" s="159"/>
      <c r="O95" s="144"/>
      <c r="P95" s="160"/>
      <c r="Q95" s="159"/>
      <c r="R95" s="144"/>
      <c r="S95" s="218"/>
      <c r="T95" s="152"/>
      <c r="U95" s="46"/>
      <c r="V95" s="166"/>
      <c r="W95" s="168"/>
      <c r="X95" s="169">
        <v>81.45</v>
      </c>
      <c r="Y95" s="75"/>
      <c r="AA95" s="14">
        <v>181</v>
      </c>
      <c r="AB95" s="14">
        <f t="shared" si="2"/>
        <v>81.45</v>
      </c>
      <c r="AC95" s="252">
        <f t="shared" si="3"/>
        <v>81.45</v>
      </c>
    </row>
    <row r="96" spans="1:29" ht="16.5" customHeight="1">
      <c r="A96" s="20">
        <v>74</v>
      </c>
      <c r="B96" s="20" t="s">
        <v>8904</v>
      </c>
      <c r="C96" s="25" t="s">
        <v>10486</v>
      </c>
      <c r="D96" s="140"/>
      <c r="E96" s="144"/>
      <c r="F96" s="140"/>
      <c r="G96" s="144"/>
      <c r="H96" s="151"/>
      <c r="I96" s="154"/>
      <c r="J96" s="155"/>
      <c r="K96" s="205"/>
      <c r="L96" s="157"/>
      <c r="M96" s="158"/>
      <c r="N96" s="159"/>
      <c r="O96" s="144"/>
      <c r="P96" s="160"/>
      <c r="Q96" s="159"/>
      <c r="R96" s="144"/>
      <c r="S96" s="218"/>
      <c r="T96" s="136" t="s">
        <v>92</v>
      </c>
      <c r="U96" s="163"/>
      <c r="V96" s="166"/>
      <c r="W96" s="168"/>
      <c r="X96" s="169">
        <v>63.45</v>
      </c>
      <c r="Y96" s="75"/>
      <c r="AA96" s="14">
        <v>141</v>
      </c>
      <c r="AB96" s="14">
        <f t="shared" si="2"/>
        <v>63.45</v>
      </c>
      <c r="AC96" s="252">
        <f t="shared" si="3"/>
        <v>63.45</v>
      </c>
    </row>
    <row r="97" spans="1:29" ht="16.5" customHeight="1">
      <c r="A97" s="20">
        <v>74</v>
      </c>
      <c r="B97" s="20" t="s">
        <v>6215</v>
      </c>
      <c r="C97" s="25" t="s">
        <v>704</v>
      </c>
      <c r="D97" s="140"/>
      <c r="E97" s="144"/>
      <c r="F97" s="140"/>
      <c r="G97" s="144"/>
      <c r="H97" s="152"/>
      <c r="I97" s="46"/>
      <c r="J97" s="53"/>
      <c r="K97" s="156" t="s">
        <v>7754</v>
      </c>
      <c r="L97" s="206" t="s">
        <v>53</v>
      </c>
      <c r="M97" s="207">
        <v>1</v>
      </c>
      <c r="N97" s="159"/>
      <c r="O97" s="144"/>
      <c r="P97" s="160"/>
      <c r="Q97" s="159"/>
      <c r="R97" s="144"/>
      <c r="S97" s="218"/>
      <c r="T97" s="137"/>
      <c r="U97" s="164"/>
      <c r="V97" s="166"/>
      <c r="W97" s="168"/>
      <c r="X97" s="169">
        <v>63.45</v>
      </c>
      <c r="Y97" s="75"/>
      <c r="AA97" s="14">
        <v>141</v>
      </c>
      <c r="AB97" s="14">
        <f t="shared" si="2"/>
        <v>63.45</v>
      </c>
      <c r="AC97" s="252">
        <f t="shared" si="3"/>
        <v>63.45</v>
      </c>
    </row>
    <row r="98" spans="1:29" ht="16.5" customHeight="1">
      <c r="A98" s="20">
        <v>74</v>
      </c>
      <c r="B98" s="20" t="s">
        <v>9596</v>
      </c>
      <c r="C98" s="25" t="s">
        <v>15651</v>
      </c>
      <c r="D98" s="140"/>
      <c r="E98" s="144"/>
      <c r="F98" s="140"/>
      <c r="G98" s="144"/>
      <c r="H98" s="136" t="s">
        <v>37</v>
      </c>
      <c r="I98" s="204" t="s">
        <v>53</v>
      </c>
      <c r="J98" s="155">
        <v>0.9</v>
      </c>
      <c r="K98" s="205"/>
      <c r="L98" s="157"/>
      <c r="M98" s="158"/>
      <c r="N98" s="159"/>
      <c r="O98" s="144"/>
      <c r="P98" s="160"/>
      <c r="Q98" s="159"/>
      <c r="R98" s="144"/>
      <c r="S98" s="218"/>
      <c r="T98" s="137"/>
      <c r="U98" s="164"/>
      <c r="V98" s="166"/>
      <c r="W98" s="168"/>
      <c r="X98" s="169">
        <v>56.7</v>
      </c>
      <c r="Y98" s="75"/>
      <c r="AA98" s="14">
        <v>126</v>
      </c>
      <c r="AB98" s="14">
        <f t="shared" si="2"/>
        <v>56.7</v>
      </c>
      <c r="AC98" s="252">
        <f t="shared" si="3"/>
        <v>56.7</v>
      </c>
    </row>
    <row r="99" spans="1:29" ht="16.5" customHeight="1">
      <c r="A99" s="20">
        <v>74</v>
      </c>
      <c r="B99" s="20" t="s">
        <v>1788</v>
      </c>
      <c r="C99" s="25" t="s">
        <v>13685</v>
      </c>
      <c r="D99" s="140"/>
      <c r="E99" s="144"/>
      <c r="F99" s="140"/>
      <c r="G99" s="144"/>
      <c r="H99" s="153"/>
      <c r="I99" s="46"/>
      <c r="J99" s="53"/>
      <c r="K99" s="156" t="s">
        <v>7754</v>
      </c>
      <c r="L99" s="206" t="s">
        <v>53</v>
      </c>
      <c r="M99" s="207">
        <v>1</v>
      </c>
      <c r="N99" s="159"/>
      <c r="O99" s="144"/>
      <c r="P99" s="160"/>
      <c r="Q99" s="159"/>
      <c r="R99" s="144"/>
      <c r="S99" s="218"/>
      <c r="T99" s="208" t="s">
        <v>53</v>
      </c>
      <c r="U99" s="53">
        <v>0.9</v>
      </c>
      <c r="V99" s="208" t="s">
        <v>53</v>
      </c>
      <c r="W99" s="53">
        <v>0.9</v>
      </c>
      <c r="X99" s="169">
        <v>56.7</v>
      </c>
      <c r="Y99" s="75"/>
      <c r="AA99" s="14">
        <v>126</v>
      </c>
      <c r="AB99" s="14">
        <f t="shared" si="2"/>
        <v>56.7</v>
      </c>
      <c r="AC99" s="252">
        <f t="shared" si="3"/>
        <v>56.7</v>
      </c>
    </row>
    <row r="100" spans="1:29" ht="16.5" customHeight="1">
      <c r="A100" s="20">
        <v>74</v>
      </c>
      <c r="B100" s="20" t="s">
        <v>9796</v>
      </c>
      <c r="C100" s="25" t="s">
        <v>15939</v>
      </c>
      <c r="D100" s="140"/>
      <c r="E100" s="144"/>
      <c r="F100" s="140"/>
      <c r="G100" s="144"/>
      <c r="H100" s="151"/>
      <c r="I100" s="154"/>
      <c r="J100" s="155"/>
      <c r="K100" s="205"/>
      <c r="L100" s="157"/>
      <c r="M100" s="158"/>
      <c r="N100" s="159"/>
      <c r="O100" s="144"/>
      <c r="P100" s="160"/>
      <c r="Q100" s="159"/>
      <c r="R100" s="144"/>
      <c r="S100" s="218"/>
      <c r="T100" s="151"/>
      <c r="U100" s="154"/>
      <c r="V100" s="165" t="s">
        <v>69</v>
      </c>
      <c r="W100" s="167"/>
      <c r="X100" s="169">
        <v>84.6</v>
      </c>
      <c r="Y100" s="75"/>
      <c r="AA100" s="14">
        <v>188</v>
      </c>
      <c r="AB100" s="14">
        <f t="shared" si="2"/>
        <v>84.6</v>
      </c>
      <c r="AC100" s="252">
        <f t="shared" si="3"/>
        <v>84.6</v>
      </c>
    </row>
    <row r="101" spans="1:29" ht="16.5" customHeight="1">
      <c r="A101" s="20">
        <v>74</v>
      </c>
      <c r="B101" s="20" t="s">
        <v>95</v>
      </c>
      <c r="C101" s="25" t="s">
        <v>12510</v>
      </c>
      <c r="D101" s="140"/>
      <c r="E101" s="144"/>
      <c r="F101" s="140"/>
      <c r="G101" s="144"/>
      <c r="H101" s="152"/>
      <c r="I101" s="46"/>
      <c r="J101" s="53"/>
      <c r="K101" s="156" t="s">
        <v>7754</v>
      </c>
      <c r="L101" s="206" t="s">
        <v>53</v>
      </c>
      <c r="M101" s="207">
        <v>1</v>
      </c>
      <c r="N101" s="159"/>
      <c r="O101" s="144"/>
      <c r="P101" s="160"/>
      <c r="Q101" s="159"/>
      <c r="R101" s="144"/>
      <c r="S101" s="218"/>
      <c r="T101" s="159"/>
      <c r="U101" s="144"/>
      <c r="V101" s="166"/>
      <c r="W101" s="168"/>
      <c r="X101" s="169">
        <v>84.6</v>
      </c>
      <c r="Y101" s="75"/>
      <c r="AA101" s="14">
        <v>188</v>
      </c>
      <c r="AB101" s="14">
        <f t="shared" si="2"/>
        <v>84.6</v>
      </c>
      <c r="AC101" s="252">
        <f t="shared" si="3"/>
        <v>84.6</v>
      </c>
    </row>
    <row r="102" spans="1:29" ht="16.5" customHeight="1">
      <c r="A102" s="20">
        <v>74</v>
      </c>
      <c r="B102" s="20" t="s">
        <v>8322</v>
      </c>
      <c r="C102" s="25" t="s">
        <v>887</v>
      </c>
      <c r="D102" s="140"/>
      <c r="E102" s="144"/>
      <c r="F102" s="140"/>
      <c r="G102" s="144"/>
      <c r="H102" s="136" t="s">
        <v>37</v>
      </c>
      <c r="I102" s="204" t="s">
        <v>53</v>
      </c>
      <c r="J102" s="155">
        <v>0.9</v>
      </c>
      <c r="K102" s="205"/>
      <c r="L102" s="157"/>
      <c r="M102" s="158"/>
      <c r="N102" s="159"/>
      <c r="O102" s="144"/>
      <c r="P102" s="160"/>
      <c r="Q102" s="159"/>
      <c r="R102" s="144"/>
      <c r="S102" s="218"/>
      <c r="T102" s="159"/>
      <c r="U102" s="144"/>
      <c r="V102" s="166"/>
      <c r="W102" s="168"/>
      <c r="X102" s="169">
        <v>76.95</v>
      </c>
      <c r="Y102" s="75"/>
      <c r="AA102" s="14">
        <v>171</v>
      </c>
      <c r="AB102" s="14">
        <f t="shared" si="2"/>
        <v>76.95</v>
      </c>
      <c r="AC102" s="252">
        <f t="shared" si="3"/>
        <v>76.95</v>
      </c>
    </row>
    <row r="103" spans="1:29" ht="16.5" customHeight="1">
      <c r="A103" s="20">
        <v>74</v>
      </c>
      <c r="B103" s="20" t="s">
        <v>4410</v>
      </c>
      <c r="C103" s="25" t="s">
        <v>509</v>
      </c>
      <c r="D103" s="140"/>
      <c r="E103" s="144"/>
      <c r="F103" s="140"/>
      <c r="G103" s="144"/>
      <c r="H103" s="153"/>
      <c r="I103" s="46"/>
      <c r="J103" s="53"/>
      <c r="K103" s="156" t="s">
        <v>7754</v>
      </c>
      <c r="L103" s="206" t="s">
        <v>53</v>
      </c>
      <c r="M103" s="207">
        <v>1</v>
      </c>
      <c r="N103" s="159"/>
      <c r="O103" s="144"/>
      <c r="P103" s="160"/>
      <c r="Q103" s="159"/>
      <c r="R103" s="144"/>
      <c r="S103" s="218"/>
      <c r="T103" s="152"/>
      <c r="U103" s="46"/>
      <c r="V103" s="166"/>
      <c r="W103" s="168"/>
      <c r="X103" s="169">
        <v>76.95</v>
      </c>
      <c r="Y103" s="75"/>
      <c r="AA103" s="14">
        <v>171</v>
      </c>
      <c r="AB103" s="14">
        <f t="shared" si="2"/>
        <v>76.95</v>
      </c>
      <c r="AC103" s="252">
        <f t="shared" si="3"/>
        <v>76.95</v>
      </c>
    </row>
    <row r="104" spans="1:29" ht="16.5" customHeight="1">
      <c r="A104" s="20">
        <v>74</v>
      </c>
      <c r="B104" s="20" t="s">
        <v>7112</v>
      </c>
      <c r="C104" s="25" t="s">
        <v>2274</v>
      </c>
      <c r="D104" s="140"/>
      <c r="E104" s="144"/>
      <c r="F104" s="140"/>
      <c r="G104" s="144"/>
      <c r="H104" s="151"/>
      <c r="I104" s="154"/>
      <c r="J104" s="155"/>
      <c r="K104" s="205"/>
      <c r="L104" s="157"/>
      <c r="M104" s="158"/>
      <c r="N104" s="159"/>
      <c r="O104" s="144"/>
      <c r="P104" s="160"/>
      <c r="Q104" s="159"/>
      <c r="R104" s="144"/>
      <c r="S104" s="218"/>
      <c r="T104" s="136" t="s">
        <v>92</v>
      </c>
      <c r="U104" s="163"/>
      <c r="V104" s="166"/>
      <c r="W104" s="168"/>
      <c r="X104" s="169">
        <v>59.4</v>
      </c>
      <c r="Y104" s="75"/>
      <c r="AA104" s="14">
        <v>132</v>
      </c>
      <c r="AB104" s="14">
        <f t="shared" si="2"/>
        <v>59.4</v>
      </c>
      <c r="AC104" s="252">
        <f t="shared" si="3"/>
        <v>59.4</v>
      </c>
    </row>
    <row r="105" spans="1:29" ht="16.5" customHeight="1">
      <c r="A105" s="20">
        <v>74</v>
      </c>
      <c r="B105" s="20" t="s">
        <v>6606</v>
      </c>
      <c r="C105" s="25" t="s">
        <v>3935</v>
      </c>
      <c r="D105" s="140"/>
      <c r="E105" s="144"/>
      <c r="F105" s="140"/>
      <c r="G105" s="144"/>
      <c r="H105" s="152"/>
      <c r="I105" s="46"/>
      <c r="J105" s="53"/>
      <c r="K105" s="156" t="s">
        <v>7754</v>
      </c>
      <c r="L105" s="206" t="s">
        <v>53</v>
      </c>
      <c r="M105" s="207">
        <v>1</v>
      </c>
      <c r="N105" s="159"/>
      <c r="O105" s="144"/>
      <c r="P105" s="160"/>
      <c r="Q105" s="159"/>
      <c r="R105" s="144"/>
      <c r="S105" s="218"/>
      <c r="T105" s="137"/>
      <c r="U105" s="164"/>
      <c r="V105" s="166"/>
      <c r="W105" s="168"/>
      <c r="X105" s="169">
        <v>59.4</v>
      </c>
      <c r="Y105" s="75"/>
      <c r="AA105" s="14">
        <v>132</v>
      </c>
      <c r="AB105" s="14">
        <f t="shared" si="2"/>
        <v>59.4</v>
      </c>
      <c r="AC105" s="252">
        <f t="shared" si="3"/>
        <v>59.4</v>
      </c>
    </row>
    <row r="106" spans="1:29" ht="16.5" customHeight="1">
      <c r="A106" s="20">
        <v>74</v>
      </c>
      <c r="B106" s="20" t="s">
        <v>10465</v>
      </c>
      <c r="C106" s="25" t="s">
        <v>15940</v>
      </c>
      <c r="D106" s="140"/>
      <c r="E106" s="144"/>
      <c r="F106" s="140"/>
      <c r="G106" s="144"/>
      <c r="H106" s="136" t="s">
        <v>37</v>
      </c>
      <c r="I106" s="204" t="s">
        <v>53</v>
      </c>
      <c r="J106" s="155">
        <v>0.9</v>
      </c>
      <c r="K106" s="205"/>
      <c r="L106" s="157"/>
      <c r="M106" s="158"/>
      <c r="N106" s="159"/>
      <c r="O106" s="144"/>
      <c r="P106" s="160"/>
      <c r="Q106" s="159"/>
      <c r="R106" s="144"/>
      <c r="S106" s="218"/>
      <c r="T106" s="137"/>
      <c r="U106" s="164"/>
      <c r="V106" s="166"/>
      <c r="W106" s="168"/>
      <c r="X106" s="169">
        <v>53.55</v>
      </c>
      <c r="Y106" s="75"/>
      <c r="AA106" s="14">
        <v>119</v>
      </c>
      <c r="AB106" s="14">
        <f t="shared" si="2"/>
        <v>53.55</v>
      </c>
      <c r="AC106" s="252">
        <f t="shared" si="3"/>
        <v>53.55</v>
      </c>
    </row>
    <row r="107" spans="1:29" ht="16.5" customHeight="1">
      <c r="A107" s="20">
        <v>74</v>
      </c>
      <c r="B107" s="20" t="s">
        <v>10387</v>
      </c>
      <c r="C107" s="25" t="s">
        <v>15941</v>
      </c>
      <c r="D107" s="140"/>
      <c r="E107" s="144"/>
      <c r="F107" s="141"/>
      <c r="G107" s="46"/>
      <c r="H107" s="153"/>
      <c r="I107" s="46"/>
      <c r="J107" s="53"/>
      <c r="K107" s="156" t="s">
        <v>7754</v>
      </c>
      <c r="L107" s="206" t="s">
        <v>53</v>
      </c>
      <c r="M107" s="207">
        <v>1</v>
      </c>
      <c r="N107" s="159"/>
      <c r="O107" s="144"/>
      <c r="P107" s="160"/>
      <c r="Q107" s="159"/>
      <c r="R107" s="144"/>
      <c r="S107" s="218"/>
      <c r="T107" s="208" t="s">
        <v>53</v>
      </c>
      <c r="U107" s="53">
        <v>0.9</v>
      </c>
      <c r="V107" s="208" t="s">
        <v>53</v>
      </c>
      <c r="W107" s="53">
        <v>0.85</v>
      </c>
      <c r="X107" s="169">
        <v>53.55</v>
      </c>
      <c r="Y107" s="75"/>
      <c r="AA107" s="14">
        <v>119</v>
      </c>
      <c r="AB107" s="14">
        <f t="shared" si="2"/>
        <v>53.55</v>
      </c>
      <c r="AC107" s="252">
        <f t="shared" si="3"/>
        <v>53.55</v>
      </c>
    </row>
    <row r="108" spans="1:29" ht="16.5" customHeight="1">
      <c r="A108" s="20">
        <v>74</v>
      </c>
      <c r="B108" s="20">
        <v>7319</v>
      </c>
      <c r="C108" s="25" t="s">
        <v>3743</v>
      </c>
      <c r="D108" s="140"/>
      <c r="E108" s="144"/>
      <c r="F108" s="136" t="s">
        <v>563</v>
      </c>
      <c r="G108" s="200"/>
      <c r="H108" s="151"/>
      <c r="I108" s="154"/>
      <c r="J108" s="155"/>
      <c r="K108" s="205"/>
      <c r="L108" s="157"/>
      <c r="M108" s="158"/>
      <c r="N108" s="159"/>
      <c r="O108" s="144"/>
      <c r="P108" s="160"/>
      <c r="Q108" s="159"/>
      <c r="R108" s="144"/>
      <c r="S108" s="218"/>
      <c r="T108" s="151"/>
      <c r="U108" s="155"/>
      <c r="V108" s="151"/>
      <c r="W108" s="155"/>
      <c r="X108" s="169">
        <v>135</v>
      </c>
      <c r="Y108" s="75"/>
      <c r="AA108" s="14">
        <v>300</v>
      </c>
      <c r="AB108" s="14">
        <f t="shared" si="2"/>
        <v>135</v>
      </c>
      <c r="AC108" s="252">
        <f t="shared" si="3"/>
        <v>135</v>
      </c>
    </row>
    <row r="109" spans="1:29" ht="16.5" customHeight="1">
      <c r="A109" s="20">
        <v>74</v>
      </c>
      <c r="B109" s="20">
        <v>7320</v>
      </c>
      <c r="C109" s="25" t="s">
        <v>12834</v>
      </c>
      <c r="D109" s="140"/>
      <c r="E109" s="144"/>
      <c r="F109" s="199"/>
      <c r="G109" s="201"/>
      <c r="H109" s="152"/>
      <c r="I109" s="46"/>
      <c r="J109" s="53"/>
      <c r="K109" s="156" t="s">
        <v>7754</v>
      </c>
      <c r="L109" s="206" t="s">
        <v>53</v>
      </c>
      <c r="M109" s="207">
        <v>1</v>
      </c>
      <c r="N109" s="159"/>
      <c r="O109" s="144"/>
      <c r="P109" s="160"/>
      <c r="Q109" s="159"/>
      <c r="R109" s="144"/>
      <c r="S109" s="218"/>
      <c r="T109" s="159"/>
      <c r="U109" s="160"/>
      <c r="V109" s="159"/>
      <c r="W109" s="160"/>
      <c r="X109" s="169">
        <v>135</v>
      </c>
      <c r="Y109" s="75"/>
      <c r="AA109" s="14">
        <v>300</v>
      </c>
      <c r="AB109" s="14">
        <f t="shared" si="2"/>
        <v>135</v>
      </c>
      <c r="AC109" s="252">
        <f t="shared" si="3"/>
        <v>135</v>
      </c>
    </row>
    <row r="110" spans="1:29" ht="16.5" customHeight="1">
      <c r="A110" s="20">
        <v>74</v>
      </c>
      <c r="B110" s="20">
        <v>7321</v>
      </c>
      <c r="C110" s="25" t="s">
        <v>17192</v>
      </c>
      <c r="D110" s="140"/>
      <c r="E110" s="144"/>
      <c r="F110" s="199"/>
      <c r="G110" s="201"/>
      <c r="H110" s="136" t="s">
        <v>37</v>
      </c>
      <c r="I110" s="204" t="s">
        <v>53</v>
      </c>
      <c r="J110" s="155">
        <v>0.9</v>
      </c>
      <c r="K110" s="205"/>
      <c r="L110" s="157"/>
      <c r="M110" s="158"/>
      <c r="N110" s="159"/>
      <c r="O110" s="144"/>
      <c r="P110" s="160"/>
      <c r="Q110" s="159"/>
      <c r="R110" s="144"/>
      <c r="S110" s="218"/>
      <c r="T110" s="159"/>
      <c r="U110" s="160"/>
      <c r="V110" s="159"/>
      <c r="W110" s="160"/>
      <c r="X110" s="169">
        <v>121.95</v>
      </c>
      <c r="Y110" s="75"/>
      <c r="AA110" s="14">
        <v>271</v>
      </c>
      <c r="AB110" s="14">
        <f t="shared" si="2"/>
        <v>121.95</v>
      </c>
      <c r="AC110" s="252">
        <f t="shared" si="3"/>
        <v>121.95</v>
      </c>
    </row>
    <row r="111" spans="1:29" ht="16.5" customHeight="1">
      <c r="A111" s="20">
        <v>74</v>
      </c>
      <c r="B111" s="20">
        <v>7322</v>
      </c>
      <c r="C111" s="25" t="s">
        <v>17193</v>
      </c>
      <c r="D111" s="140"/>
      <c r="E111" s="144"/>
      <c r="F111" s="138">
        <v>169</v>
      </c>
      <c r="G111" s="202" t="s">
        <v>51</v>
      </c>
      <c r="H111" s="153"/>
      <c r="I111" s="46"/>
      <c r="J111" s="53"/>
      <c r="K111" s="156" t="s">
        <v>7754</v>
      </c>
      <c r="L111" s="206" t="s">
        <v>53</v>
      </c>
      <c r="M111" s="207">
        <v>1</v>
      </c>
      <c r="N111" s="159"/>
      <c r="O111" s="144"/>
      <c r="P111" s="160"/>
      <c r="Q111" s="159"/>
      <c r="R111" s="144"/>
      <c r="S111" s="218"/>
      <c r="T111" s="152"/>
      <c r="U111" s="53"/>
      <c r="V111" s="159"/>
      <c r="W111" s="160"/>
      <c r="X111" s="169">
        <v>121.95</v>
      </c>
      <c r="Y111" s="75"/>
      <c r="AA111" s="14">
        <v>271</v>
      </c>
      <c r="AB111" s="14">
        <f t="shared" si="2"/>
        <v>121.95</v>
      </c>
      <c r="AC111" s="252">
        <f t="shared" si="3"/>
        <v>121.95</v>
      </c>
    </row>
    <row r="112" spans="1:29" ht="16.5" customHeight="1">
      <c r="A112" s="20">
        <v>74</v>
      </c>
      <c r="B112" s="20" t="s">
        <v>9924</v>
      </c>
      <c r="C112" s="25" t="s">
        <v>15943</v>
      </c>
      <c r="D112" s="140"/>
      <c r="E112" s="144"/>
      <c r="F112" s="140"/>
      <c r="G112" s="144"/>
      <c r="H112" s="151"/>
      <c r="I112" s="154"/>
      <c r="J112" s="155"/>
      <c r="K112" s="205"/>
      <c r="L112" s="157"/>
      <c r="M112" s="158"/>
      <c r="N112" s="159"/>
      <c r="O112" s="144"/>
      <c r="P112" s="160"/>
      <c r="Q112" s="159"/>
      <c r="R112" s="144"/>
      <c r="S112" s="218"/>
      <c r="T112" s="136" t="s">
        <v>92</v>
      </c>
      <c r="U112" s="163"/>
      <c r="V112" s="159"/>
      <c r="W112" s="144"/>
      <c r="X112" s="169">
        <v>94.5</v>
      </c>
      <c r="Y112" s="75"/>
      <c r="AA112" s="14">
        <v>210</v>
      </c>
      <c r="AB112" s="14">
        <f t="shared" si="2"/>
        <v>94.5</v>
      </c>
      <c r="AC112" s="252">
        <f t="shared" si="3"/>
        <v>94.5</v>
      </c>
    </row>
    <row r="113" spans="1:29" ht="16.5" customHeight="1">
      <c r="A113" s="20">
        <v>74</v>
      </c>
      <c r="B113" s="20" t="s">
        <v>2878</v>
      </c>
      <c r="C113" s="25" t="s">
        <v>15944</v>
      </c>
      <c r="D113" s="140"/>
      <c r="E113" s="144"/>
      <c r="F113" s="140"/>
      <c r="G113" s="144"/>
      <c r="H113" s="152"/>
      <c r="I113" s="46"/>
      <c r="J113" s="53"/>
      <c r="K113" s="156" t="s">
        <v>7754</v>
      </c>
      <c r="L113" s="206" t="s">
        <v>53</v>
      </c>
      <c r="M113" s="207">
        <v>1</v>
      </c>
      <c r="N113" s="159"/>
      <c r="O113" s="144"/>
      <c r="P113" s="160"/>
      <c r="Q113" s="159"/>
      <c r="R113" s="144"/>
      <c r="S113" s="218"/>
      <c r="T113" s="137"/>
      <c r="U113" s="164"/>
      <c r="V113" s="159"/>
      <c r="W113" s="144"/>
      <c r="X113" s="169">
        <v>94.5</v>
      </c>
      <c r="Y113" s="75"/>
      <c r="AA113" s="14">
        <v>210</v>
      </c>
      <c r="AB113" s="14">
        <f t="shared" si="2"/>
        <v>94.5</v>
      </c>
      <c r="AC113" s="252">
        <f t="shared" si="3"/>
        <v>94.5</v>
      </c>
    </row>
    <row r="114" spans="1:29" ht="16.5" customHeight="1">
      <c r="A114" s="20">
        <v>74</v>
      </c>
      <c r="B114" s="20" t="s">
        <v>1343</v>
      </c>
      <c r="C114" s="25" t="s">
        <v>15945</v>
      </c>
      <c r="D114" s="140"/>
      <c r="E114" s="144"/>
      <c r="F114" s="140"/>
      <c r="G114" s="144"/>
      <c r="H114" s="136" t="s">
        <v>37</v>
      </c>
      <c r="I114" s="204" t="s">
        <v>53</v>
      </c>
      <c r="J114" s="155">
        <v>0.9</v>
      </c>
      <c r="K114" s="205"/>
      <c r="L114" s="157"/>
      <c r="M114" s="158"/>
      <c r="N114" s="159"/>
      <c r="O114" s="144"/>
      <c r="P114" s="160"/>
      <c r="Q114" s="159"/>
      <c r="R114" s="144"/>
      <c r="S114" s="218"/>
      <c r="T114" s="137"/>
      <c r="U114" s="164"/>
      <c r="V114" s="159"/>
      <c r="W114" s="144"/>
      <c r="X114" s="169">
        <v>85.05</v>
      </c>
      <c r="Y114" s="75"/>
      <c r="AA114" s="14">
        <v>189</v>
      </c>
      <c r="AB114" s="14">
        <f t="shared" si="2"/>
        <v>85.05</v>
      </c>
      <c r="AC114" s="252">
        <f t="shared" si="3"/>
        <v>85.05</v>
      </c>
    </row>
    <row r="115" spans="1:29" ht="16.5" customHeight="1">
      <c r="A115" s="20">
        <v>74</v>
      </c>
      <c r="B115" s="20" t="s">
        <v>11281</v>
      </c>
      <c r="C115" s="25" t="s">
        <v>13315</v>
      </c>
      <c r="D115" s="140"/>
      <c r="E115" s="144"/>
      <c r="F115" s="140"/>
      <c r="G115" s="144"/>
      <c r="H115" s="153"/>
      <c r="I115" s="46"/>
      <c r="J115" s="53"/>
      <c r="K115" s="156" t="s">
        <v>7754</v>
      </c>
      <c r="L115" s="206" t="s">
        <v>53</v>
      </c>
      <c r="M115" s="207">
        <v>1</v>
      </c>
      <c r="N115" s="159"/>
      <c r="O115" s="144"/>
      <c r="P115" s="160"/>
      <c r="Q115" s="159"/>
      <c r="R115" s="144"/>
      <c r="S115" s="218"/>
      <c r="T115" s="208" t="s">
        <v>53</v>
      </c>
      <c r="U115" s="53">
        <v>0.7</v>
      </c>
      <c r="V115" s="152"/>
      <c r="W115" s="46"/>
      <c r="X115" s="169">
        <v>85.05</v>
      </c>
      <c r="Y115" s="75"/>
      <c r="AA115" s="14">
        <v>189</v>
      </c>
      <c r="AB115" s="14">
        <f t="shared" si="2"/>
        <v>85.05</v>
      </c>
      <c r="AC115" s="252">
        <f t="shared" si="3"/>
        <v>85.05</v>
      </c>
    </row>
    <row r="116" spans="1:29" ht="16.5" customHeight="1">
      <c r="A116" s="20">
        <v>74</v>
      </c>
      <c r="B116" s="20" t="s">
        <v>9372</v>
      </c>
      <c r="C116" s="25" t="s">
        <v>10657</v>
      </c>
      <c r="D116" s="140"/>
      <c r="E116" s="144"/>
      <c r="F116" s="140"/>
      <c r="G116" s="144"/>
      <c r="H116" s="151"/>
      <c r="I116" s="154"/>
      <c r="J116" s="155"/>
      <c r="K116" s="205"/>
      <c r="L116" s="157"/>
      <c r="M116" s="158"/>
      <c r="N116" s="159"/>
      <c r="O116" s="144"/>
      <c r="P116" s="160"/>
      <c r="Q116" s="159"/>
      <c r="R116" s="144"/>
      <c r="S116" s="218"/>
      <c r="T116" s="151"/>
      <c r="U116" s="154"/>
      <c r="V116" s="165" t="s">
        <v>150</v>
      </c>
      <c r="W116" s="167"/>
      <c r="X116" s="169">
        <v>121.5</v>
      </c>
      <c r="Y116" s="75"/>
      <c r="AA116" s="14">
        <v>270</v>
      </c>
      <c r="AB116" s="14">
        <f t="shared" si="2"/>
        <v>121.5</v>
      </c>
      <c r="AC116" s="252">
        <f t="shared" si="3"/>
        <v>121.5</v>
      </c>
    </row>
    <row r="117" spans="1:29" ht="16.5" customHeight="1">
      <c r="A117" s="20">
        <v>74</v>
      </c>
      <c r="B117" s="20" t="s">
        <v>1676</v>
      </c>
      <c r="C117" s="25" t="s">
        <v>15946</v>
      </c>
      <c r="D117" s="140"/>
      <c r="E117" s="144"/>
      <c r="F117" s="140"/>
      <c r="G117" s="144"/>
      <c r="H117" s="152"/>
      <c r="I117" s="46"/>
      <c r="J117" s="53"/>
      <c r="K117" s="156" t="s">
        <v>7754</v>
      </c>
      <c r="L117" s="206" t="s">
        <v>53</v>
      </c>
      <c r="M117" s="207">
        <v>1</v>
      </c>
      <c r="N117" s="159"/>
      <c r="O117" s="144"/>
      <c r="P117" s="160"/>
      <c r="Q117" s="159"/>
      <c r="R117" s="144"/>
      <c r="S117" s="218"/>
      <c r="T117" s="159"/>
      <c r="U117" s="144"/>
      <c r="V117" s="166"/>
      <c r="W117" s="168"/>
      <c r="X117" s="169">
        <v>121.5</v>
      </c>
      <c r="Y117" s="75"/>
      <c r="AA117" s="14">
        <v>270</v>
      </c>
      <c r="AB117" s="14">
        <f t="shared" si="2"/>
        <v>121.5</v>
      </c>
      <c r="AC117" s="252">
        <f t="shared" si="3"/>
        <v>121.5</v>
      </c>
    </row>
    <row r="118" spans="1:29" ht="16.5" customHeight="1">
      <c r="A118" s="20">
        <v>74</v>
      </c>
      <c r="B118" s="20" t="s">
        <v>10553</v>
      </c>
      <c r="C118" s="25" t="s">
        <v>15947</v>
      </c>
      <c r="D118" s="140"/>
      <c r="E118" s="144"/>
      <c r="F118" s="140"/>
      <c r="G118" s="144"/>
      <c r="H118" s="136" t="s">
        <v>37</v>
      </c>
      <c r="I118" s="204" t="s">
        <v>53</v>
      </c>
      <c r="J118" s="155">
        <v>0.9</v>
      </c>
      <c r="K118" s="205"/>
      <c r="L118" s="157"/>
      <c r="M118" s="158"/>
      <c r="N118" s="159"/>
      <c r="O118" s="144"/>
      <c r="P118" s="160"/>
      <c r="Q118" s="159"/>
      <c r="R118" s="144"/>
      <c r="S118" s="218"/>
      <c r="T118" s="159"/>
      <c r="U118" s="144"/>
      <c r="V118" s="166"/>
      <c r="W118" s="168"/>
      <c r="X118" s="169">
        <v>109.8</v>
      </c>
      <c r="Y118" s="75"/>
      <c r="AA118" s="14">
        <v>244</v>
      </c>
      <c r="AB118" s="14">
        <f t="shared" si="2"/>
        <v>109.8</v>
      </c>
      <c r="AC118" s="252">
        <f t="shared" si="3"/>
        <v>109.8</v>
      </c>
    </row>
    <row r="119" spans="1:29" ht="16.5" customHeight="1">
      <c r="A119" s="20">
        <v>74</v>
      </c>
      <c r="B119" s="20" t="s">
        <v>10561</v>
      </c>
      <c r="C119" s="25" t="s">
        <v>9739</v>
      </c>
      <c r="D119" s="140"/>
      <c r="E119" s="144"/>
      <c r="F119" s="140"/>
      <c r="G119" s="144"/>
      <c r="H119" s="153"/>
      <c r="I119" s="46"/>
      <c r="J119" s="53"/>
      <c r="K119" s="156" t="s">
        <v>7754</v>
      </c>
      <c r="L119" s="206" t="s">
        <v>53</v>
      </c>
      <c r="M119" s="207">
        <v>1</v>
      </c>
      <c r="N119" s="159"/>
      <c r="O119" s="144"/>
      <c r="P119" s="160"/>
      <c r="Q119" s="159"/>
      <c r="R119" s="144"/>
      <c r="S119" s="218"/>
      <c r="T119" s="152"/>
      <c r="U119" s="46"/>
      <c r="V119" s="166"/>
      <c r="W119" s="168"/>
      <c r="X119" s="169">
        <v>109.8</v>
      </c>
      <c r="Y119" s="75"/>
      <c r="AA119" s="14">
        <v>244</v>
      </c>
      <c r="AB119" s="14">
        <f t="shared" si="2"/>
        <v>109.8</v>
      </c>
      <c r="AC119" s="252">
        <f t="shared" si="3"/>
        <v>109.8</v>
      </c>
    </row>
    <row r="120" spans="1:29" ht="16.5" customHeight="1">
      <c r="A120" s="20">
        <v>74</v>
      </c>
      <c r="B120" s="20" t="s">
        <v>7716</v>
      </c>
      <c r="C120" s="25" t="s">
        <v>13609</v>
      </c>
      <c r="D120" s="140"/>
      <c r="E120" s="144"/>
      <c r="F120" s="140"/>
      <c r="G120" s="144"/>
      <c r="H120" s="151"/>
      <c r="I120" s="154"/>
      <c r="J120" s="155"/>
      <c r="K120" s="205"/>
      <c r="L120" s="157"/>
      <c r="M120" s="158"/>
      <c r="N120" s="159"/>
      <c r="O120" s="144"/>
      <c r="P120" s="160"/>
      <c r="Q120" s="159"/>
      <c r="R120" s="144"/>
      <c r="S120" s="218"/>
      <c r="T120" s="136" t="s">
        <v>92</v>
      </c>
      <c r="U120" s="163"/>
      <c r="V120" s="166"/>
      <c r="W120" s="168"/>
      <c r="X120" s="169">
        <v>85.05</v>
      </c>
      <c r="Y120" s="75"/>
      <c r="AA120" s="14">
        <v>189</v>
      </c>
      <c r="AB120" s="14">
        <f t="shared" si="2"/>
        <v>85.05</v>
      </c>
      <c r="AC120" s="252">
        <f t="shared" si="3"/>
        <v>85.05</v>
      </c>
    </row>
    <row r="121" spans="1:29" ht="16.5" customHeight="1">
      <c r="A121" s="20">
        <v>74</v>
      </c>
      <c r="B121" s="20" t="s">
        <v>11279</v>
      </c>
      <c r="C121" s="25" t="s">
        <v>15948</v>
      </c>
      <c r="D121" s="140"/>
      <c r="E121" s="144"/>
      <c r="F121" s="140"/>
      <c r="G121" s="144"/>
      <c r="H121" s="152"/>
      <c r="I121" s="46"/>
      <c r="J121" s="53"/>
      <c r="K121" s="156" t="s">
        <v>7754</v>
      </c>
      <c r="L121" s="206" t="s">
        <v>53</v>
      </c>
      <c r="M121" s="207">
        <v>1</v>
      </c>
      <c r="N121" s="159"/>
      <c r="O121" s="144"/>
      <c r="P121" s="160"/>
      <c r="Q121" s="159"/>
      <c r="R121" s="144"/>
      <c r="S121" s="218"/>
      <c r="T121" s="137"/>
      <c r="U121" s="164"/>
      <c r="V121" s="166"/>
      <c r="W121" s="168"/>
      <c r="X121" s="169">
        <v>85.05</v>
      </c>
      <c r="Y121" s="75"/>
      <c r="AA121" s="14">
        <v>189</v>
      </c>
      <c r="AB121" s="14">
        <f t="shared" si="2"/>
        <v>85.05</v>
      </c>
      <c r="AC121" s="252">
        <f t="shared" si="3"/>
        <v>85.05</v>
      </c>
    </row>
    <row r="122" spans="1:29" ht="16.5" customHeight="1">
      <c r="A122" s="20">
        <v>74</v>
      </c>
      <c r="B122" s="20" t="s">
        <v>6357</v>
      </c>
      <c r="C122" s="25" t="s">
        <v>7529</v>
      </c>
      <c r="D122" s="140"/>
      <c r="E122" s="144"/>
      <c r="F122" s="140"/>
      <c r="G122" s="144"/>
      <c r="H122" s="136" t="s">
        <v>37</v>
      </c>
      <c r="I122" s="204" t="s">
        <v>53</v>
      </c>
      <c r="J122" s="155">
        <v>0.9</v>
      </c>
      <c r="K122" s="205"/>
      <c r="L122" s="157"/>
      <c r="M122" s="158"/>
      <c r="N122" s="159"/>
      <c r="O122" s="144"/>
      <c r="P122" s="160"/>
      <c r="Q122" s="159"/>
      <c r="R122" s="144"/>
      <c r="S122" s="218"/>
      <c r="T122" s="137"/>
      <c r="U122" s="164"/>
      <c r="V122" s="166"/>
      <c r="W122" s="168"/>
      <c r="X122" s="169">
        <v>76.5</v>
      </c>
      <c r="Y122" s="75"/>
      <c r="AA122" s="14">
        <v>170</v>
      </c>
      <c r="AB122" s="14">
        <f t="shared" si="2"/>
        <v>76.5</v>
      </c>
      <c r="AC122" s="252">
        <f t="shared" si="3"/>
        <v>76.5</v>
      </c>
    </row>
    <row r="123" spans="1:29" ht="16.5" customHeight="1">
      <c r="A123" s="20">
        <v>74</v>
      </c>
      <c r="B123" s="20" t="s">
        <v>4427</v>
      </c>
      <c r="C123" s="25" t="s">
        <v>15951</v>
      </c>
      <c r="D123" s="140"/>
      <c r="E123" s="144"/>
      <c r="F123" s="140"/>
      <c r="G123" s="144"/>
      <c r="H123" s="153"/>
      <c r="I123" s="46"/>
      <c r="J123" s="53"/>
      <c r="K123" s="156" t="s">
        <v>7754</v>
      </c>
      <c r="L123" s="206" t="s">
        <v>53</v>
      </c>
      <c r="M123" s="207">
        <v>1</v>
      </c>
      <c r="N123" s="159"/>
      <c r="O123" s="144"/>
      <c r="P123" s="160"/>
      <c r="Q123" s="159"/>
      <c r="R123" s="144"/>
      <c r="S123" s="218"/>
      <c r="T123" s="208" t="s">
        <v>53</v>
      </c>
      <c r="U123" s="53">
        <v>0.9</v>
      </c>
      <c r="V123" s="208" t="s">
        <v>53</v>
      </c>
      <c r="W123" s="53">
        <v>0.9</v>
      </c>
      <c r="X123" s="169">
        <v>76.5</v>
      </c>
      <c r="Y123" s="75"/>
      <c r="AA123" s="14">
        <v>170</v>
      </c>
      <c r="AB123" s="14">
        <f t="shared" si="2"/>
        <v>76.5</v>
      </c>
      <c r="AC123" s="252">
        <f t="shared" si="3"/>
        <v>76.5</v>
      </c>
    </row>
    <row r="124" spans="1:29" ht="16.5" customHeight="1">
      <c r="A124" s="20">
        <v>74</v>
      </c>
      <c r="B124" s="20" t="s">
        <v>2304</v>
      </c>
      <c r="C124" s="25" t="s">
        <v>15953</v>
      </c>
      <c r="D124" s="140"/>
      <c r="E124" s="144"/>
      <c r="F124" s="140"/>
      <c r="G124" s="144"/>
      <c r="H124" s="151"/>
      <c r="I124" s="154"/>
      <c r="J124" s="155"/>
      <c r="K124" s="205"/>
      <c r="L124" s="157"/>
      <c r="M124" s="158"/>
      <c r="N124" s="159"/>
      <c r="O124" s="144"/>
      <c r="P124" s="160"/>
      <c r="Q124" s="159"/>
      <c r="R124" s="144"/>
      <c r="S124" s="218"/>
      <c r="T124" s="151"/>
      <c r="U124" s="154"/>
      <c r="V124" s="165" t="s">
        <v>69</v>
      </c>
      <c r="W124" s="167"/>
      <c r="X124" s="169">
        <v>114.75</v>
      </c>
      <c r="Y124" s="75"/>
      <c r="AA124" s="14">
        <v>255</v>
      </c>
      <c r="AB124" s="14">
        <f t="shared" si="2"/>
        <v>114.75</v>
      </c>
      <c r="AC124" s="252">
        <f t="shared" si="3"/>
        <v>114.75</v>
      </c>
    </row>
    <row r="125" spans="1:29" ht="16.5" customHeight="1">
      <c r="A125" s="20">
        <v>74</v>
      </c>
      <c r="B125" s="20" t="s">
        <v>11277</v>
      </c>
      <c r="C125" s="25" t="s">
        <v>5065</v>
      </c>
      <c r="D125" s="140"/>
      <c r="E125" s="144"/>
      <c r="F125" s="140"/>
      <c r="G125" s="144"/>
      <c r="H125" s="152"/>
      <c r="I125" s="46"/>
      <c r="J125" s="53"/>
      <c r="K125" s="156" t="s">
        <v>7754</v>
      </c>
      <c r="L125" s="206" t="s">
        <v>53</v>
      </c>
      <c r="M125" s="207">
        <v>1</v>
      </c>
      <c r="N125" s="159"/>
      <c r="O125" s="144"/>
      <c r="P125" s="160"/>
      <c r="Q125" s="159"/>
      <c r="R125" s="144"/>
      <c r="S125" s="218"/>
      <c r="T125" s="159"/>
      <c r="U125" s="144"/>
      <c r="V125" s="166"/>
      <c r="W125" s="168"/>
      <c r="X125" s="169">
        <v>114.75</v>
      </c>
      <c r="Y125" s="75"/>
      <c r="AA125" s="14">
        <v>255</v>
      </c>
      <c r="AB125" s="14">
        <f t="shared" si="2"/>
        <v>114.75</v>
      </c>
      <c r="AC125" s="252">
        <f t="shared" si="3"/>
        <v>114.75</v>
      </c>
    </row>
    <row r="126" spans="1:29" ht="16.5" customHeight="1">
      <c r="A126" s="20">
        <v>74</v>
      </c>
      <c r="B126" s="20" t="s">
        <v>5705</v>
      </c>
      <c r="C126" s="25" t="s">
        <v>15954</v>
      </c>
      <c r="D126" s="140"/>
      <c r="E126" s="144"/>
      <c r="F126" s="140"/>
      <c r="G126" s="144"/>
      <c r="H126" s="136" t="s">
        <v>37</v>
      </c>
      <c r="I126" s="204" t="s">
        <v>53</v>
      </c>
      <c r="J126" s="155">
        <v>0.9</v>
      </c>
      <c r="K126" s="205"/>
      <c r="L126" s="157"/>
      <c r="M126" s="158"/>
      <c r="N126" s="159"/>
      <c r="O126" s="144"/>
      <c r="P126" s="160"/>
      <c r="Q126" s="159"/>
      <c r="R126" s="144"/>
      <c r="S126" s="218"/>
      <c r="T126" s="159"/>
      <c r="U126" s="144"/>
      <c r="V126" s="166"/>
      <c r="W126" s="168"/>
      <c r="X126" s="169">
        <v>103.5</v>
      </c>
      <c r="Y126" s="75"/>
      <c r="AA126" s="14">
        <v>230</v>
      </c>
      <c r="AB126" s="14">
        <f t="shared" si="2"/>
        <v>103.5</v>
      </c>
      <c r="AC126" s="252">
        <f t="shared" si="3"/>
        <v>103.5</v>
      </c>
    </row>
    <row r="127" spans="1:29" ht="16.5" customHeight="1">
      <c r="A127" s="20">
        <v>74</v>
      </c>
      <c r="B127" s="20" t="s">
        <v>10516</v>
      </c>
      <c r="C127" s="25" t="s">
        <v>9100</v>
      </c>
      <c r="D127" s="140"/>
      <c r="E127" s="144"/>
      <c r="F127" s="140"/>
      <c r="G127" s="144"/>
      <c r="H127" s="153"/>
      <c r="I127" s="46"/>
      <c r="J127" s="53"/>
      <c r="K127" s="156" t="s">
        <v>7754</v>
      </c>
      <c r="L127" s="206" t="s">
        <v>53</v>
      </c>
      <c r="M127" s="207">
        <v>1</v>
      </c>
      <c r="N127" s="159"/>
      <c r="O127" s="144"/>
      <c r="P127" s="160"/>
      <c r="Q127" s="159"/>
      <c r="R127" s="144"/>
      <c r="S127" s="218"/>
      <c r="T127" s="152"/>
      <c r="U127" s="46"/>
      <c r="V127" s="166"/>
      <c r="W127" s="168"/>
      <c r="X127" s="169">
        <v>103.5</v>
      </c>
      <c r="Y127" s="75"/>
      <c r="AA127" s="14">
        <v>230</v>
      </c>
      <c r="AB127" s="14">
        <f t="shared" si="2"/>
        <v>103.5</v>
      </c>
      <c r="AC127" s="252">
        <f t="shared" si="3"/>
        <v>103.5</v>
      </c>
    </row>
    <row r="128" spans="1:29" ht="16.5" customHeight="1">
      <c r="A128" s="20">
        <v>74</v>
      </c>
      <c r="B128" s="20" t="s">
        <v>10631</v>
      </c>
      <c r="C128" s="25" t="s">
        <v>2481</v>
      </c>
      <c r="D128" s="140"/>
      <c r="E128" s="144"/>
      <c r="F128" s="140"/>
      <c r="G128" s="144"/>
      <c r="H128" s="151"/>
      <c r="I128" s="154"/>
      <c r="J128" s="155"/>
      <c r="K128" s="205"/>
      <c r="L128" s="157"/>
      <c r="M128" s="158"/>
      <c r="N128" s="159"/>
      <c r="O128" s="144"/>
      <c r="P128" s="160"/>
      <c r="Q128" s="159"/>
      <c r="R128" s="144"/>
      <c r="S128" s="218"/>
      <c r="T128" s="136" t="s">
        <v>92</v>
      </c>
      <c r="U128" s="163"/>
      <c r="V128" s="166"/>
      <c r="W128" s="168"/>
      <c r="X128" s="169">
        <v>80.100000000000009</v>
      </c>
      <c r="Y128" s="75"/>
      <c r="AA128" s="14">
        <v>178</v>
      </c>
      <c r="AB128" s="14">
        <f t="shared" si="2"/>
        <v>80.100000000000009</v>
      </c>
      <c r="AC128" s="252">
        <f t="shared" si="3"/>
        <v>80.100000000000009</v>
      </c>
    </row>
    <row r="129" spans="1:29" ht="16.5" customHeight="1">
      <c r="A129" s="20">
        <v>74</v>
      </c>
      <c r="B129" s="20" t="s">
        <v>11275</v>
      </c>
      <c r="C129" s="25" t="s">
        <v>15955</v>
      </c>
      <c r="D129" s="140"/>
      <c r="E129" s="144"/>
      <c r="F129" s="140"/>
      <c r="G129" s="144"/>
      <c r="H129" s="152"/>
      <c r="I129" s="46"/>
      <c r="J129" s="53"/>
      <c r="K129" s="156" t="s">
        <v>7754</v>
      </c>
      <c r="L129" s="206" t="s">
        <v>53</v>
      </c>
      <c r="M129" s="207">
        <v>1</v>
      </c>
      <c r="N129" s="159"/>
      <c r="O129" s="144"/>
      <c r="P129" s="160"/>
      <c r="Q129" s="159"/>
      <c r="R129" s="144"/>
      <c r="S129" s="218"/>
      <c r="T129" s="137"/>
      <c r="U129" s="164"/>
      <c r="V129" s="166"/>
      <c r="W129" s="168"/>
      <c r="X129" s="169">
        <v>80.100000000000009</v>
      </c>
      <c r="Y129" s="75"/>
      <c r="AA129" s="14">
        <v>178</v>
      </c>
      <c r="AB129" s="14">
        <f t="shared" si="2"/>
        <v>80.100000000000009</v>
      </c>
      <c r="AC129" s="252">
        <f t="shared" si="3"/>
        <v>80.100000000000009</v>
      </c>
    </row>
    <row r="130" spans="1:29" ht="16.5" customHeight="1">
      <c r="A130" s="20">
        <v>74</v>
      </c>
      <c r="B130" s="20" t="s">
        <v>10868</v>
      </c>
      <c r="C130" s="25" t="s">
        <v>15957</v>
      </c>
      <c r="D130" s="140"/>
      <c r="E130" s="144"/>
      <c r="F130" s="140"/>
      <c r="G130" s="144"/>
      <c r="H130" s="136" t="s">
        <v>37</v>
      </c>
      <c r="I130" s="204" t="s">
        <v>53</v>
      </c>
      <c r="J130" s="155">
        <v>0.9</v>
      </c>
      <c r="K130" s="205"/>
      <c r="L130" s="157"/>
      <c r="M130" s="158"/>
      <c r="N130" s="159"/>
      <c r="O130" s="144"/>
      <c r="P130" s="160"/>
      <c r="Q130" s="159"/>
      <c r="R130" s="144"/>
      <c r="S130" s="218"/>
      <c r="T130" s="137"/>
      <c r="U130" s="164"/>
      <c r="V130" s="166"/>
      <c r="W130" s="168"/>
      <c r="X130" s="169">
        <v>72.45</v>
      </c>
      <c r="Y130" s="75"/>
      <c r="AA130" s="14">
        <v>161</v>
      </c>
      <c r="AB130" s="14">
        <f t="shared" si="2"/>
        <v>72.45</v>
      </c>
      <c r="AC130" s="252">
        <f t="shared" si="3"/>
        <v>72.45</v>
      </c>
    </row>
    <row r="131" spans="1:29" ht="16.5" customHeight="1">
      <c r="A131" s="20">
        <v>74</v>
      </c>
      <c r="B131" s="20" t="s">
        <v>2235</v>
      </c>
      <c r="C131" s="25" t="s">
        <v>15959</v>
      </c>
      <c r="D131" s="141"/>
      <c r="E131" s="46"/>
      <c r="F131" s="141"/>
      <c r="G131" s="46"/>
      <c r="H131" s="153"/>
      <c r="I131" s="46"/>
      <c r="J131" s="53"/>
      <c r="K131" s="156" t="s">
        <v>7754</v>
      </c>
      <c r="L131" s="206" t="s">
        <v>53</v>
      </c>
      <c r="M131" s="207">
        <v>1</v>
      </c>
      <c r="N131" s="159"/>
      <c r="O131" s="144"/>
      <c r="P131" s="160"/>
      <c r="Q131" s="159"/>
      <c r="R131" s="144"/>
      <c r="S131" s="218"/>
      <c r="T131" s="208" t="s">
        <v>53</v>
      </c>
      <c r="U131" s="53">
        <v>0.9</v>
      </c>
      <c r="V131" s="208" t="s">
        <v>53</v>
      </c>
      <c r="W131" s="53">
        <v>0.85</v>
      </c>
      <c r="X131" s="169">
        <v>72.45</v>
      </c>
      <c r="Y131" s="75"/>
      <c r="AA131" s="14">
        <v>161</v>
      </c>
      <c r="AB131" s="14">
        <f t="shared" si="2"/>
        <v>72.45</v>
      </c>
      <c r="AC131" s="252">
        <f t="shared" si="3"/>
        <v>72.45</v>
      </c>
    </row>
    <row r="132" spans="1:29" ht="16.5" customHeight="1">
      <c r="A132" s="20">
        <v>74</v>
      </c>
      <c r="B132" s="20">
        <v>7323</v>
      </c>
      <c r="C132" s="25" t="s">
        <v>17194</v>
      </c>
      <c r="D132" s="136" t="s">
        <v>1103</v>
      </c>
      <c r="E132" s="200"/>
      <c r="F132" s="136" t="s">
        <v>17672</v>
      </c>
      <c r="G132" s="200"/>
      <c r="H132" s="151"/>
      <c r="I132" s="154"/>
      <c r="J132" s="155"/>
      <c r="K132" s="205"/>
      <c r="L132" s="157"/>
      <c r="M132" s="158"/>
      <c r="N132" s="159"/>
      <c r="O132" s="144"/>
      <c r="P132" s="160"/>
      <c r="Q132" s="159"/>
      <c r="R132" s="144"/>
      <c r="S132" s="218"/>
      <c r="T132" s="151"/>
      <c r="U132" s="155"/>
      <c r="V132" s="151"/>
      <c r="W132" s="155"/>
      <c r="X132" s="169">
        <v>145.35</v>
      </c>
      <c r="Y132" s="75"/>
      <c r="AA132" s="14">
        <v>323</v>
      </c>
      <c r="AB132" s="14">
        <f t="shared" si="2"/>
        <v>145.35</v>
      </c>
      <c r="AC132" s="252">
        <f t="shared" si="3"/>
        <v>145.35</v>
      </c>
    </row>
    <row r="133" spans="1:29" ht="16.5" customHeight="1">
      <c r="A133" s="20">
        <v>74</v>
      </c>
      <c r="B133" s="20">
        <v>7324</v>
      </c>
      <c r="C133" s="25" t="s">
        <v>17195</v>
      </c>
      <c r="D133" s="199"/>
      <c r="E133" s="201"/>
      <c r="F133" s="199"/>
      <c r="G133" s="201"/>
      <c r="H133" s="152"/>
      <c r="I133" s="46"/>
      <c r="J133" s="53"/>
      <c r="K133" s="156" t="s">
        <v>7754</v>
      </c>
      <c r="L133" s="206" t="s">
        <v>53</v>
      </c>
      <c r="M133" s="207">
        <v>1</v>
      </c>
      <c r="N133" s="159"/>
      <c r="O133" s="144"/>
      <c r="P133" s="160"/>
      <c r="Q133" s="159"/>
      <c r="R133" s="144"/>
      <c r="S133" s="218"/>
      <c r="T133" s="159"/>
      <c r="U133" s="160"/>
      <c r="V133" s="159"/>
      <c r="W133" s="160"/>
      <c r="X133" s="169">
        <v>145.35</v>
      </c>
      <c r="Y133" s="75"/>
      <c r="AA133" s="14">
        <v>323</v>
      </c>
      <c r="AB133" s="14">
        <f t="shared" si="2"/>
        <v>145.35</v>
      </c>
      <c r="AC133" s="252">
        <f t="shared" si="3"/>
        <v>145.35</v>
      </c>
    </row>
    <row r="134" spans="1:29" ht="16.5" customHeight="1">
      <c r="A134" s="20">
        <v>74</v>
      </c>
      <c r="B134" s="20">
        <v>7325</v>
      </c>
      <c r="C134" s="25" t="s">
        <v>5850</v>
      </c>
      <c r="D134" s="199"/>
      <c r="E134" s="201"/>
      <c r="F134" s="199"/>
      <c r="G134" s="201"/>
      <c r="H134" s="136" t="s">
        <v>37</v>
      </c>
      <c r="I134" s="204" t="s">
        <v>53</v>
      </c>
      <c r="J134" s="155">
        <v>0.9</v>
      </c>
      <c r="K134" s="205"/>
      <c r="L134" s="157"/>
      <c r="M134" s="158"/>
      <c r="N134" s="159"/>
      <c r="O134" s="144"/>
      <c r="P134" s="160"/>
      <c r="Q134" s="159"/>
      <c r="R134" s="144"/>
      <c r="S134" s="218"/>
      <c r="T134" s="159"/>
      <c r="U134" s="160"/>
      <c r="V134" s="159"/>
      <c r="W134" s="160"/>
      <c r="X134" s="169">
        <v>130.5</v>
      </c>
      <c r="Y134" s="75"/>
      <c r="AA134" s="14">
        <v>290</v>
      </c>
      <c r="AB134" s="14">
        <f t="shared" si="2"/>
        <v>130.5</v>
      </c>
      <c r="AC134" s="252">
        <f t="shared" si="3"/>
        <v>130.5</v>
      </c>
    </row>
    <row r="135" spans="1:29" ht="16.5" customHeight="1">
      <c r="A135" s="20">
        <v>74</v>
      </c>
      <c r="B135" s="20">
        <v>7326</v>
      </c>
      <c r="C135" s="25" t="s">
        <v>17196</v>
      </c>
      <c r="D135" s="138">
        <v>196</v>
      </c>
      <c r="E135" s="202" t="s">
        <v>51</v>
      </c>
      <c r="F135" s="138">
        <v>78</v>
      </c>
      <c r="G135" s="202" t="s">
        <v>51</v>
      </c>
      <c r="H135" s="153"/>
      <c r="I135" s="46"/>
      <c r="J135" s="53"/>
      <c r="K135" s="156" t="s">
        <v>7754</v>
      </c>
      <c r="L135" s="206" t="s">
        <v>53</v>
      </c>
      <c r="M135" s="207">
        <v>1</v>
      </c>
      <c r="N135" s="159"/>
      <c r="O135" s="144"/>
      <c r="P135" s="160"/>
      <c r="Q135" s="159"/>
      <c r="R135" s="144"/>
      <c r="S135" s="218"/>
      <c r="T135" s="152"/>
      <c r="U135" s="53"/>
      <c r="V135" s="159"/>
      <c r="W135" s="160"/>
      <c r="X135" s="169">
        <v>130.5</v>
      </c>
      <c r="Y135" s="75"/>
      <c r="AA135" s="14">
        <v>290</v>
      </c>
      <c r="AB135" s="14">
        <f t="shared" si="2"/>
        <v>130.5</v>
      </c>
      <c r="AC135" s="252">
        <f t="shared" si="3"/>
        <v>130.5</v>
      </c>
    </row>
    <row r="136" spans="1:29" ht="16.5" customHeight="1">
      <c r="A136" s="20">
        <v>74</v>
      </c>
      <c r="B136" s="20" t="s">
        <v>4418</v>
      </c>
      <c r="C136" s="25" t="s">
        <v>4850</v>
      </c>
      <c r="D136" s="140"/>
      <c r="E136" s="144"/>
      <c r="F136" s="140"/>
      <c r="G136" s="144"/>
      <c r="H136" s="151"/>
      <c r="I136" s="154"/>
      <c r="J136" s="155"/>
      <c r="K136" s="205"/>
      <c r="L136" s="157"/>
      <c r="M136" s="158"/>
      <c r="N136" s="159"/>
      <c r="O136" s="144"/>
      <c r="P136" s="160"/>
      <c r="Q136" s="159"/>
      <c r="R136" s="144"/>
      <c r="S136" s="218"/>
      <c r="T136" s="136" t="s">
        <v>92</v>
      </c>
      <c r="U136" s="163"/>
      <c r="V136" s="159"/>
      <c r="W136" s="144"/>
      <c r="X136" s="169">
        <v>102.15</v>
      </c>
      <c r="Y136" s="75"/>
      <c r="AA136" s="14">
        <v>227</v>
      </c>
      <c r="AB136" s="14">
        <f t="shared" si="2"/>
        <v>102.15</v>
      </c>
      <c r="AC136" s="252">
        <f t="shared" si="3"/>
        <v>102.15</v>
      </c>
    </row>
    <row r="137" spans="1:29" ht="16.5" customHeight="1">
      <c r="A137" s="20">
        <v>74</v>
      </c>
      <c r="B137" s="20" t="s">
        <v>11273</v>
      </c>
      <c r="C137" s="25" t="s">
        <v>15657</v>
      </c>
      <c r="D137" s="140"/>
      <c r="E137" s="144"/>
      <c r="F137" s="140"/>
      <c r="G137" s="144"/>
      <c r="H137" s="152"/>
      <c r="I137" s="46"/>
      <c r="J137" s="53"/>
      <c r="K137" s="156" t="s">
        <v>7754</v>
      </c>
      <c r="L137" s="206" t="s">
        <v>53</v>
      </c>
      <c r="M137" s="207">
        <v>1</v>
      </c>
      <c r="N137" s="159"/>
      <c r="O137" s="144"/>
      <c r="P137" s="160"/>
      <c r="Q137" s="159"/>
      <c r="R137" s="144"/>
      <c r="S137" s="218"/>
      <c r="T137" s="137"/>
      <c r="U137" s="164"/>
      <c r="V137" s="159"/>
      <c r="W137" s="144"/>
      <c r="X137" s="169">
        <v>102.15</v>
      </c>
      <c r="Y137" s="75"/>
      <c r="AA137" s="14">
        <v>227</v>
      </c>
      <c r="AB137" s="14">
        <f t="shared" si="2"/>
        <v>102.15</v>
      </c>
      <c r="AC137" s="252">
        <f t="shared" si="3"/>
        <v>102.15</v>
      </c>
    </row>
    <row r="138" spans="1:29" ht="16.5" customHeight="1">
      <c r="A138" s="20">
        <v>74</v>
      </c>
      <c r="B138" s="20" t="s">
        <v>11272</v>
      </c>
      <c r="C138" s="25" t="s">
        <v>12419</v>
      </c>
      <c r="D138" s="140"/>
      <c r="E138" s="144"/>
      <c r="F138" s="140"/>
      <c r="G138" s="144"/>
      <c r="H138" s="136" t="s">
        <v>37</v>
      </c>
      <c r="I138" s="204" t="s">
        <v>53</v>
      </c>
      <c r="J138" s="155">
        <v>0.9</v>
      </c>
      <c r="K138" s="205"/>
      <c r="L138" s="157"/>
      <c r="M138" s="158"/>
      <c r="N138" s="159"/>
      <c r="O138" s="144"/>
      <c r="P138" s="160"/>
      <c r="Q138" s="159"/>
      <c r="R138" s="144"/>
      <c r="S138" s="218"/>
      <c r="T138" s="137"/>
      <c r="U138" s="164"/>
      <c r="V138" s="159"/>
      <c r="W138" s="144"/>
      <c r="X138" s="169">
        <v>91.35</v>
      </c>
      <c r="Y138" s="75"/>
      <c r="AA138" s="14">
        <v>203</v>
      </c>
      <c r="AB138" s="14">
        <f t="shared" si="2"/>
        <v>91.35</v>
      </c>
      <c r="AC138" s="252">
        <f t="shared" si="3"/>
        <v>91.35</v>
      </c>
    </row>
    <row r="139" spans="1:29" ht="16.5" customHeight="1">
      <c r="A139" s="20">
        <v>74</v>
      </c>
      <c r="B139" s="20" t="s">
        <v>3243</v>
      </c>
      <c r="C139" s="25" t="s">
        <v>8374</v>
      </c>
      <c r="D139" s="140"/>
      <c r="E139" s="144"/>
      <c r="F139" s="140"/>
      <c r="G139" s="144"/>
      <c r="H139" s="153"/>
      <c r="I139" s="46"/>
      <c r="J139" s="53"/>
      <c r="K139" s="156" t="s">
        <v>7754</v>
      </c>
      <c r="L139" s="206" t="s">
        <v>53</v>
      </c>
      <c r="M139" s="207">
        <v>1</v>
      </c>
      <c r="N139" s="159"/>
      <c r="O139" s="144"/>
      <c r="P139" s="160"/>
      <c r="Q139" s="159"/>
      <c r="R139" s="144"/>
      <c r="S139" s="218"/>
      <c r="T139" s="208" t="s">
        <v>53</v>
      </c>
      <c r="U139" s="53">
        <v>0.7</v>
      </c>
      <c r="V139" s="152"/>
      <c r="W139" s="46"/>
      <c r="X139" s="169">
        <v>91.35</v>
      </c>
      <c r="Y139" s="75"/>
      <c r="AA139" s="14">
        <v>203</v>
      </c>
      <c r="AB139" s="14">
        <f t="shared" si="2"/>
        <v>91.35</v>
      </c>
      <c r="AC139" s="252">
        <f t="shared" si="3"/>
        <v>91.35</v>
      </c>
    </row>
    <row r="140" spans="1:29" ht="16.5" customHeight="1">
      <c r="A140" s="20">
        <v>74</v>
      </c>
      <c r="B140" s="20" t="s">
        <v>11271</v>
      </c>
      <c r="C140" s="25" t="s">
        <v>8219</v>
      </c>
      <c r="D140" s="140"/>
      <c r="E140" s="144"/>
      <c r="F140" s="140"/>
      <c r="G140" s="144"/>
      <c r="H140" s="151"/>
      <c r="I140" s="154"/>
      <c r="J140" s="155"/>
      <c r="K140" s="205"/>
      <c r="L140" s="157"/>
      <c r="M140" s="158"/>
      <c r="N140" s="159"/>
      <c r="O140" s="144"/>
      <c r="P140" s="160"/>
      <c r="Q140" s="159"/>
      <c r="R140" s="144"/>
      <c r="S140" s="218"/>
      <c r="T140" s="151"/>
      <c r="U140" s="154"/>
      <c r="V140" s="165" t="s">
        <v>150</v>
      </c>
      <c r="W140" s="167"/>
      <c r="X140" s="169">
        <v>130.95000000000002</v>
      </c>
      <c r="Y140" s="75"/>
      <c r="AA140" s="14">
        <v>291</v>
      </c>
      <c r="AB140" s="14">
        <f t="shared" si="2"/>
        <v>130.95000000000002</v>
      </c>
      <c r="AC140" s="252">
        <f t="shared" si="3"/>
        <v>130.95000000000002</v>
      </c>
    </row>
    <row r="141" spans="1:29" ht="16.5" customHeight="1">
      <c r="A141" s="20">
        <v>74</v>
      </c>
      <c r="B141" s="20" t="s">
        <v>11269</v>
      </c>
      <c r="C141" s="25" t="s">
        <v>11045</v>
      </c>
      <c r="D141" s="140"/>
      <c r="E141" s="144"/>
      <c r="F141" s="140"/>
      <c r="G141" s="144"/>
      <c r="H141" s="152"/>
      <c r="I141" s="46"/>
      <c r="J141" s="53"/>
      <c r="K141" s="156" t="s">
        <v>7754</v>
      </c>
      <c r="L141" s="206" t="s">
        <v>53</v>
      </c>
      <c r="M141" s="207">
        <v>1</v>
      </c>
      <c r="N141" s="159"/>
      <c r="O141" s="144"/>
      <c r="P141" s="160"/>
      <c r="Q141" s="159"/>
      <c r="R141" s="144"/>
      <c r="S141" s="218"/>
      <c r="T141" s="159"/>
      <c r="U141" s="144"/>
      <c r="V141" s="166"/>
      <c r="W141" s="168"/>
      <c r="X141" s="169">
        <v>130.95000000000002</v>
      </c>
      <c r="Y141" s="75"/>
      <c r="AA141" s="14">
        <v>291</v>
      </c>
      <c r="AB141" s="14">
        <f t="shared" si="2"/>
        <v>130.95000000000002</v>
      </c>
      <c r="AC141" s="252">
        <f t="shared" si="3"/>
        <v>130.95000000000002</v>
      </c>
    </row>
    <row r="142" spans="1:29" ht="16.5" customHeight="1">
      <c r="A142" s="20">
        <v>74</v>
      </c>
      <c r="B142" s="20" t="s">
        <v>11267</v>
      </c>
      <c r="C142" s="25" t="s">
        <v>15963</v>
      </c>
      <c r="D142" s="140"/>
      <c r="E142" s="144"/>
      <c r="F142" s="140"/>
      <c r="G142" s="144"/>
      <c r="H142" s="136" t="s">
        <v>37</v>
      </c>
      <c r="I142" s="204" t="s">
        <v>53</v>
      </c>
      <c r="J142" s="155">
        <v>0.9</v>
      </c>
      <c r="K142" s="205"/>
      <c r="L142" s="157"/>
      <c r="M142" s="158"/>
      <c r="N142" s="159"/>
      <c r="O142" s="144"/>
      <c r="P142" s="160"/>
      <c r="Q142" s="159"/>
      <c r="R142" s="144"/>
      <c r="S142" s="218"/>
      <c r="T142" s="159"/>
      <c r="U142" s="144"/>
      <c r="V142" s="166"/>
      <c r="W142" s="168"/>
      <c r="X142" s="169">
        <v>117.45</v>
      </c>
      <c r="Y142" s="75"/>
      <c r="AA142" s="14">
        <v>261</v>
      </c>
      <c r="AB142" s="14">
        <f t="shared" si="2"/>
        <v>117.45</v>
      </c>
      <c r="AC142" s="252">
        <f t="shared" si="3"/>
        <v>117.45</v>
      </c>
    </row>
    <row r="143" spans="1:29" ht="16.5" customHeight="1">
      <c r="A143" s="20">
        <v>74</v>
      </c>
      <c r="B143" s="20" t="s">
        <v>9482</v>
      </c>
      <c r="C143" s="25" t="s">
        <v>394</v>
      </c>
      <c r="D143" s="140"/>
      <c r="E143" s="144"/>
      <c r="F143" s="140"/>
      <c r="G143" s="144"/>
      <c r="H143" s="153"/>
      <c r="I143" s="46"/>
      <c r="J143" s="53"/>
      <c r="K143" s="156" t="s">
        <v>7754</v>
      </c>
      <c r="L143" s="206" t="s">
        <v>53</v>
      </c>
      <c r="M143" s="207">
        <v>1</v>
      </c>
      <c r="N143" s="159"/>
      <c r="O143" s="144"/>
      <c r="P143" s="160"/>
      <c r="Q143" s="159"/>
      <c r="R143" s="144"/>
      <c r="S143" s="218"/>
      <c r="T143" s="152"/>
      <c r="U143" s="46"/>
      <c r="V143" s="166"/>
      <c r="W143" s="168"/>
      <c r="X143" s="169">
        <v>117.45</v>
      </c>
      <c r="Y143" s="75"/>
      <c r="AA143" s="14">
        <v>261</v>
      </c>
      <c r="AB143" s="14">
        <f t="shared" si="2"/>
        <v>117.45</v>
      </c>
      <c r="AC143" s="252">
        <f t="shared" si="3"/>
        <v>117.45</v>
      </c>
    </row>
    <row r="144" spans="1:29" ht="16.5" customHeight="1">
      <c r="A144" s="20">
        <v>74</v>
      </c>
      <c r="B144" s="20" t="s">
        <v>1293</v>
      </c>
      <c r="C144" s="25" t="s">
        <v>11222</v>
      </c>
      <c r="D144" s="140"/>
      <c r="E144" s="144"/>
      <c r="F144" s="140"/>
      <c r="G144" s="144"/>
      <c r="H144" s="151"/>
      <c r="I144" s="154"/>
      <c r="J144" s="155"/>
      <c r="K144" s="205"/>
      <c r="L144" s="157"/>
      <c r="M144" s="158"/>
      <c r="N144" s="159"/>
      <c r="O144" s="144"/>
      <c r="P144" s="160"/>
      <c r="Q144" s="159"/>
      <c r="R144" s="144"/>
      <c r="S144" s="218"/>
      <c r="T144" s="136" t="s">
        <v>92</v>
      </c>
      <c r="U144" s="163"/>
      <c r="V144" s="166"/>
      <c r="W144" s="168"/>
      <c r="X144" s="169">
        <v>92.25</v>
      </c>
      <c r="Y144" s="75"/>
      <c r="AA144" s="14">
        <v>205</v>
      </c>
      <c r="AB144" s="14">
        <f t="shared" si="2"/>
        <v>92.25</v>
      </c>
      <c r="AC144" s="252">
        <f t="shared" si="3"/>
        <v>92.25</v>
      </c>
    </row>
    <row r="145" spans="1:29" ht="16.5" customHeight="1">
      <c r="A145" s="20">
        <v>74</v>
      </c>
      <c r="B145" s="20" t="s">
        <v>7098</v>
      </c>
      <c r="C145" s="25" t="s">
        <v>6781</v>
      </c>
      <c r="D145" s="140"/>
      <c r="E145" s="144"/>
      <c r="F145" s="140"/>
      <c r="G145" s="144"/>
      <c r="H145" s="152"/>
      <c r="I145" s="46"/>
      <c r="J145" s="53"/>
      <c r="K145" s="156" t="s">
        <v>7754</v>
      </c>
      <c r="L145" s="206" t="s">
        <v>53</v>
      </c>
      <c r="M145" s="207">
        <v>1</v>
      </c>
      <c r="N145" s="159"/>
      <c r="O145" s="144"/>
      <c r="P145" s="160"/>
      <c r="Q145" s="159"/>
      <c r="R145" s="144"/>
      <c r="S145" s="218"/>
      <c r="T145" s="137"/>
      <c r="U145" s="164"/>
      <c r="V145" s="166"/>
      <c r="W145" s="168"/>
      <c r="X145" s="169">
        <v>92.25</v>
      </c>
      <c r="Y145" s="75"/>
      <c r="AA145" s="14">
        <v>205</v>
      </c>
      <c r="AB145" s="14">
        <f t="shared" si="2"/>
        <v>92.25</v>
      </c>
      <c r="AC145" s="252">
        <f t="shared" si="3"/>
        <v>92.25</v>
      </c>
    </row>
    <row r="146" spans="1:29" ht="16.5" customHeight="1">
      <c r="A146" s="20">
        <v>74</v>
      </c>
      <c r="B146" s="20" t="s">
        <v>1764</v>
      </c>
      <c r="C146" s="25" t="s">
        <v>9306</v>
      </c>
      <c r="D146" s="140"/>
      <c r="E146" s="144"/>
      <c r="F146" s="140"/>
      <c r="G146" s="144"/>
      <c r="H146" s="136" t="s">
        <v>37</v>
      </c>
      <c r="I146" s="204" t="s">
        <v>53</v>
      </c>
      <c r="J146" s="155">
        <v>0.9</v>
      </c>
      <c r="K146" s="205"/>
      <c r="L146" s="157"/>
      <c r="M146" s="158"/>
      <c r="N146" s="159"/>
      <c r="O146" s="144"/>
      <c r="P146" s="160"/>
      <c r="Q146" s="159"/>
      <c r="R146" s="144"/>
      <c r="S146" s="218"/>
      <c r="T146" s="137"/>
      <c r="U146" s="164"/>
      <c r="V146" s="166"/>
      <c r="W146" s="168"/>
      <c r="X146" s="169">
        <v>82.35</v>
      </c>
      <c r="Y146" s="75"/>
      <c r="AA146" s="14">
        <v>183</v>
      </c>
      <c r="AB146" s="14">
        <f t="shared" si="2"/>
        <v>82.35</v>
      </c>
      <c r="AC146" s="252">
        <f t="shared" si="3"/>
        <v>82.35</v>
      </c>
    </row>
    <row r="147" spans="1:29" ht="16.5" customHeight="1">
      <c r="A147" s="20">
        <v>74</v>
      </c>
      <c r="B147" s="20" t="s">
        <v>9988</v>
      </c>
      <c r="C147" s="25" t="s">
        <v>5814</v>
      </c>
      <c r="D147" s="140"/>
      <c r="E147" s="144"/>
      <c r="F147" s="140"/>
      <c r="G147" s="144"/>
      <c r="H147" s="153"/>
      <c r="I147" s="46"/>
      <c r="J147" s="53"/>
      <c r="K147" s="156" t="s">
        <v>7754</v>
      </c>
      <c r="L147" s="206" t="s">
        <v>53</v>
      </c>
      <c r="M147" s="207">
        <v>1</v>
      </c>
      <c r="N147" s="159"/>
      <c r="O147" s="144"/>
      <c r="P147" s="160"/>
      <c r="Q147" s="159"/>
      <c r="R147" s="144"/>
      <c r="S147" s="218"/>
      <c r="T147" s="208" t="s">
        <v>53</v>
      </c>
      <c r="U147" s="53">
        <v>0.9</v>
      </c>
      <c r="V147" s="208" t="s">
        <v>53</v>
      </c>
      <c r="W147" s="53">
        <v>0.9</v>
      </c>
      <c r="X147" s="169">
        <v>82.35</v>
      </c>
      <c r="Y147" s="75"/>
      <c r="AA147" s="14">
        <v>183</v>
      </c>
      <c r="AB147" s="14">
        <f t="shared" si="2"/>
        <v>82.35</v>
      </c>
      <c r="AC147" s="252">
        <f t="shared" si="3"/>
        <v>82.35</v>
      </c>
    </row>
    <row r="148" spans="1:29" ht="16.5" customHeight="1">
      <c r="A148" s="20">
        <v>74</v>
      </c>
      <c r="B148" s="20" t="s">
        <v>449</v>
      </c>
      <c r="C148" s="25" t="s">
        <v>15964</v>
      </c>
      <c r="D148" s="140"/>
      <c r="E148" s="144"/>
      <c r="F148" s="140"/>
      <c r="G148" s="144"/>
      <c r="H148" s="151"/>
      <c r="I148" s="154"/>
      <c r="J148" s="155"/>
      <c r="K148" s="205"/>
      <c r="L148" s="157"/>
      <c r="M148" s="158"/>
      <c r="N148" s="159"/>
      <c r="O148" s="144"/>
      <c r="P148" s="160"/>
      <c r="Q148" s="159"/>
      <c r="R148" s="144"/>
      <c r="S148" s="218"/>
      <c r="T148" s="151"/>
      <c r="U148" s="154"/>
      <c r="V148" s="165" t="s">
        <v>69</v>
      </c>
      <c r="W148" s="167"/>
      <c r="X148" s="169">
        <v>123.3</v>
      </c>
      <c r="Y148" s="75"/>
      <c r="AA148" s="14">
        <v>274</v>
      </c>
      <c r="AB148" s="14">
        <f t="shared" si="2"/>
        <v>123.3</v>
      </c>
      <c r="AC148" s="252">
        <f t="shared" si="3"/>
        <v>123.3</v>
      </c>
    </row>
    <row r="149" spans="1:29" ht="16.5" customHeight="1">
      <c r="A149" s="20">
        <v>74</v>
      </c>
      <c r="B149" s="20" t="s">
        <v>11264</v>
      </c>
      <c r="C149" s="25" t="s">
        <v>1307</v>
      </c>
      <c r="D149" s="140"/>
      <c r="E149" s="144"/>
      <c r="F149" s="140"/>
      <c r="G149" s="144"/>
      <c r="H149" s="152"/>
      <c r="I149" s="46"/>
      <c r="J149" s="53"/>
      <c r="K149" s="156" t="s">
        <v>7754</v>
      </c>
      <c r="L149" s="206" t="s">
        <v>53</v>
      </c>
      <c r="M149" s="207">
        <v>1</v>
      </c>
      <c r="N149" s="159"/>
      <c r="O149" s="144"/>
      <c r="P149" s="160"/>
      <c r="Q149" s="159"/>
      <c r="R149" s="144"/>
      <c r="S149" s="218"/>
      <c r="T149" s="159"/>
      <c r="U149" s="144"/>
      <c r="V149" s="166"/>
      <c r="W149" s="168"/>
      <c r="X149" s="169">
        <v>123.3</v>
      </c>
      <c r="Y149" s="75"/>
      <c r="AA149" s="14">
        <v>274</v>
      </c>
      <c r="AB149" s="14">
        <f t="shared" si="2"/>
        <v>123.3</v>
      </c>
      <c r="AC149" s="252">
        <f t="shared" si="3"/>
        <v>123.3</v>
      </c>
    </row>
    <row r="150" spans="1:29" ht="16.5" customHeight="1">
      <c r="A150" s="20">
        <v>74</v>
      </c>
      <c r="B150" s="20" t="s">
        <v>9655</v>
      </c>
      <c r="C150" s="25" t="s">
        <v>995</v>
      </c>
      <c r="D150" s="140"/>
      <c r="E150" s="144"/>
      <c r="F150" s="140"/>
      <c r="G150" s="144"/>
      <c r="H150" s="136" t="s">
        <v>37</v>
      </c>
      <c r="I150" s="204" t="s">
        <v>53</v>
      </c>
      <c r="J150" s="155">
        <v>0.9</v>
      </c>
      <c r="K150" s="205"/>
      <c r="L150" s="157"/>
      <c r="M150" s="158"/>
      <c r="N150" s="159"/>
      <c r="O150" s="144"/>
      <c r="P150" s="160"/>
      <c r="Q150" s="159"/>
      <c r="R150" s="144"/>
      <c r="S150" s="218"/>
      <c r="T150" s="159"/>
      <c r="U150" s="144"/>
      <c r="V150" s="166"/>
      <c r="W150" s="168"/>
      <c r="X150" s="169">
        <v>111.15</v>
      </c>
      <c r="Y150" s="75"/>
      <c r="AA150" s="14">
        <v>247</v>
      </c>
      <c r="AB150" s="14">
        <f t="shared" si="2"/>
        <v>111.15</v>
      </c>
      <c r="AC150" s="252">
        <f t="shared" si="3"/>
        <v>111.15</v>
      </c>
    </row>
    <row r="151" spans="1:29" ht="16.5" customHeight="1">
      <c r="A151" s="20">
        <v>74</v>
      </c>
      <c r="B151" s="20" t="s">
        <v>11262</v>
      </c>
      <c r="C151" s="25" t="s">
        <v>3281</v>
      </c>
      <c r="D151" s="140"/>
      <c r="E151" s="144"/>
      <c r="F151" s="140"/>
      <c r="G151" s="144"/>
      <c r="H151" s="153"/>
      <c r="I151" s="46"/>
      <c r="J151" s="53"/>
      <c r="K151" s="156" t="s">
        <v>7754</v>
      </c>
      <c r="L151" s="206" t="s">
        <v>53</v>
      </c>
      <c r="M151" s="207">
        <v>1</v>
      </c>
      <c r="N151" s="159"/>
      <c r="O151" s="144"/>
      <c r="P151" s="160"/>
      <c r="Q151" s="159"/>
      <c r="R151" s="144"/>
      <c r="S151" s="218"/>
      <c r="T151" s="152"/>
      <c r="U151" s="46"/>
      <c r="V151" s="166"/>
      <c r="W151" s="168"/>
      <c r="X151" s="169">
        <v>111.15</v>
      </c>
      <c r="Y151" s="75"/>
      <c r="AA151" s="14">
        <v>247</v>
      </c>
      <c r="AB151" s="14">
        <f t="shared" si="2"/>
        <v>111.15</v>
      </c>
      <c r="AC151" s="252">
        <f t="shared" si="3"/>
        <v>111.15</v>
      </c>
    </row>
    <row r="152" spans="1:29" ht="16.5" customHeight="1">
      <c r="A152" s="20">
        <v>74</v>
      </c>
      <c r="B152" s="20" t="s">
        <v>11259</v>
      </c>
      <c r="C152" s="25" t="s">
        <v>15965</v>
      </c>
      <c r="D152" s="140"/>
      <c r="E152" s="144"/>
      <c r="F152" s="140"/>
      <c r="G152" s="144"/>
      <c r="H152" s="151"/>
      <c r="I152" s="154"/>
      <c r="J152" s="155"/>
      <c r="K152" s="205"/>
      <c r="L152" s="157"/>
      <c r="M152" s="158"/>
      <c r="N152" s="159"/>
      <c r="O152" s="144"/>
      <c r="P152" s="160"/>
      <c r="Q152" s="159"/>
      <c r="R152" s="144"/>
      <c r="S152" s="218"/>
      <c r="T152" s="136" t="s">
        <v>92</v>
      </c>
      <c r="U152" s="163"/>
      <c r="V152" s="166"/>
      <c r="W152" s="168"/>
      <c r="X152" s="169">
        <v>86.85</v>
      </c>
      <c r="Y152" s="75"/>
      <c r="AA152" s="14">
        <v>193</v>
      </c>
      <c r="AB152" s="14">
        <f t="shared" si="2"/>
        <v>86.85</v>
      </c>
      <c r="AC152" s="252">
        <f t="shared" si="3"/>
        <v>86.85</v>
      </c>
    </row>
    <row r="153" spans="1:29" ht="16.5" customHeight="1">
      <c r="A153" s="20">
        <v>74</v>
      </c>
      <c r="B153" s="20" t="s">
        <v>4625</v>
      </c>
      <c r="C153" s="25" t="s">
        <v>12294</v>
      </c>
      <c r="D153" s="140"/>
      <c r="E153" s="144"/>
      <c r="F153" s="140"/>
      <c r="G153" s="144"/>
      <c r="H153" s="152"/>
      <c r="I153" s="46"/>
      <c r="J153" s="53"/>
      <c r="K153" s="156" t="s">
        <v>7754</v>
      </c>
      <c r="L153" s="206" t="s">
        <v>53</v>
      </c>
      <c r="M153" s="207">
        <v>1</v>
      </c>
      <c r="N153" s="159"/>
      <c r="O153" s="144"/>
      <c r="P153" s="160"/>
      <c r="Q153" s="159"/>
      <c r="R153" s="144"/>
      <c r="S153" s="218"/>
      <c r="T153" s="137"/>
      <c r="U153" s="164"/>
      <c r="V153" s="166"/>
      <c r="W153" s="168"/>
      <c r="X153" s="169">
        <v>86.85</v>
      </c>
      <c r="Y153" s="75"/>
      <c r="AA153" s="14">
        <v>193</v>
      </c>
      <c r="AB153" s="14">
        <f t="shared" si="2"/>
        <v>86.85</v>
      </c>
      <c r="AC153" s="252">
        <f t="shared" si="3"/>
        <v>86.85</v>
      </c>
    </row>
    <row r="154" spans="1:29" ht="16.5" customHeight="1">
      <c r="A154" s="20">
        <v>74</v>
      </c>
      <c r="B154" s="20" t="s">
        <v>3209</v>
      </c>
      <c r="C154" s="25" t="s">
        <v>3992</v>
      </c>
      <c r="D154" s="140"/>
      <c r="E154" s="144"/>
      <c r="F154" s="140"/>
      <c r="G154" s="144"/>
      <c r="H154" s="136" t="s">
        <v>37</v>
      </c>
      <c r="I154" s="204" t="s">
        <v>53</v>
      </c>
      <c r="J154" s="155">
        <v>0.9</v>
      </c>
      <c r="K154" s="205"/>
      <c r="L154" s="157"/>
      <c r="M154" s="158"/>
      <c r="N154" s="159"/>
      <c r="O154" s="144"/>
      <c r="P154" s="160"/>
      <c r="Q154" s="159"/>
      <c r="R154" s="144"/>
      <c r="S154" s="218"/>
      <c r="T154" s="137"/>
      <c r="U154" s="164"/>
      <c r="V154" s="166"/>
      <c r="W154" s="168"/>
      <c r="X154" s="169">
        <v>77.850000000000009</v>
      </c>
      <c r="Y154" s="75"/>
      <c r="AA154" s="14">
        <v>173</v>
      </c>
      <c r="AB154" s="14">
        <f t="shared" si="2"/>
        <v>77.850000000000009</v>
      </c>
      <c r="AC154" s="252">
        <f t="shared" si="3"/>
        <v>77.850000000000009</v>
      </c>
    </row>
    <row r="155" spans="1:29" ht="16.5" customHeight="1">
      <c r="A155" s="20">
        <v>74</v>
      </c>
      <c r="B155" s="20" t="s">
        <v>9572</v>
      </c>
      <c r="C155" s="25" t="s">
        <v>15966</v>
      </c>
      <c r="D155" s="141"/>
      <c r="E155" s="46"/>
      <c r="F155" s="141"/>
      <c r="G155" s="46"/>
      <c r="H155" s="153"/>
      <c r="I155" s="46"/>
      <c r="J155" s="53"/>
      <c r="K155" s="156" t="s">
        <v>7754</v>
      </c>
      <c r="L155" s="206" t="s">
        <v>53</v>
      </c>
      <c r="M155" s="207">
        <v>1</v>
      </c>
      <c r="N155" s="152"/>
      <c r="O155" s="46"/>
      <c r="P155" s="53"/>
      <c r="Q155" s="152"/>
      <c r="R155" s="46"/>
      <c r="S155" s="220"/>
      <c r="T155" s="208" t="s">
        <v>53</v>
      </c>
      <c r="U155" s="53">
        <v>0.9</v>
      </c>
      <c r="V155" s="208" t="s">
        <v>53</v>
      </c>
      <c r="W155" s="53">
        <v>0.85</v>
      </c>
      <c r="X155" s="169">
        <v>77.850000000000009</v>
      </c>
      <c r="Y155" s="76"/>
      <c r="AA155" s="14">
        <v>173</v>
      </c>
      <c r="AB155" s="14">
        <f t="shared" si="2"/>
        <v>77.850000000000009</v>
      </c>
      <c r="AC155" s="252">
        <f t="shared" si="3"/>
        <v>77.850000000000009</v>
      </c>
    </row>
    <row r="156" spans="1:29" ht="16.5" customHeight="1"/>
    <row r="157" spans="1:29" ht="16.5" customHeight="1"/>
    <row r="158" spans="1:29" ht="16.5" customHeight="1">
      <c r="B158" s="21" t="s">
        <v>17183</v>
      </c>
      <c r="D158" s="78"/>
    </row>
    <row r="159" spans="1:29" ht="16.5" customHeight="1">
      <c r="A159" s="19" t="s">
        <v>9399</v>
      </c>
      <c r="B159" s="22"/>
      <c r="C159" s="23" t="s">
        <v>6064</v>
      </c>
      <c r="D159" s="79" t="s">
        <v>9403</v>
      </c>
      <c r="E159" s="45"/>
      <c r="F159" s="79"/>
      <c r="G159" s="45"/>
      <c r="H159" s="45"/>
      <c r="I159" s="45"/>
      <c r="J159" s="52"/>
      <c r="K159" s="45"/>
      <c r="L159" s="45"/>
      <c r="M159" s="52"/>
      <c r="N159" s="45"/>
      <c r="O159" s="45"/>
      <c r="P159" s="52"/>
      <c r="Q159" s="45"/>
      <c r="R159" s="45"/>
      <c r="S159" s="52"/>
      <c r="T159" s="45"/>
      <c r="U159" s="52"/>
      <c r="V159" s="45"/>
      <c r="W159" s="52"/>
      <c r="X159" s="70" t="s">
        <v>5957</v>
      </c>
      <c r="Y159" s="73" t="s">
        <v>9411</v>
      </c>
      <c r="AA159" s="14" t="s">
        <v>5957</v>
      </c>
    </row>
    <row r="160" spans="1:29" ht="16.5" customHeight="1">
      <c r="A160" s="20" t="s">
        <v>9402</v>
      </c>
      <c r="B160" s="20" t="s">
        <v>2677</v>
      </c>
      <c r="C160" s="24"/>
      <c r="D160" s="80"/>
      <c r="E160" s="46"/>
      <c r="F160" s="117" t="s">
        <v>9415</v>
      </c>
      <c r="G160" s="171"/>
      <c r="H160" s="46"/>
      <c r="I160" s="46"/>
      <c r="J160" s="53"/>
      <c r="K160" s="46"/>
      <c r="L160" s="46"/>
      <c r="M160" s="53"/>
      <c r="N160" s="144"/>
      <c r="O160" s="144"/>
      <c r="P160" s="160"/>
      <c r="Q160" s="144"/>
      <c r="R160" s="144"/>
      <c r="S160" s="160"/>
      <c r="T160" s="46"/>
      <c r="U160" s="53"/>
      <c r="V160" s="46"/>
      <c r="W160" s="53"/>
      <c r="X160" s="71" t="s">
        <v>9406</v>
      </c>
      <c r="Y160" s="74" t="s">
        <v>51</v>
      </c>
      <c r="AA160" s="14" t="s">
        <v>9406</v>
      </c>
    </row>
    <row r="161" spans="1:29" ht="16.5" customHeight="1">
      <c r="A161" s="20">
        <v>74</v>
      </c>
      <c r="B161" s="20">
        <v>7327</v>
      </c>
      <c r="C161" s="25" t="s">
        <v>17197</v>
      </c>
      <c r="D161" s="136" t="s">
        <v>17675</v>
      </c>
      <c r="E161" s="200"/>
      <c r="F161" s="136" t="s">
        <v>17680</v>
      </c>
      <c r="G161" s="200"/>
      <c r="H161" s="151"/>
      <c r="I161" s="154"/>
      <c r="J161" s="155"/>
      <c r="K161" s="205"/>
      <c r="L161" s="157"/>
      <c r="M161" s="158"/>
      <c r="N161" s="151"/>
      <c r="O161" s="154"/>
      <c r="P161" s="217"/>
      <c r="Q161" s="224" t="s">
        <v>1067</v>
      </c>
      <c r="R161" s="154"/>
      <c r="S161" s="217"/>
      <c r="T161" s="151"/>
      <c r="U161" s="155"/>
      <c r="V161" s="151"/>
      <c r="W161" s="155"/>
      <c r="X161" s="169">
        <v>98.55</v>
      </c>
      <c r="Y161" s="23" t="s">
        <v>2714</v>
      </c>
      <c r="AA161" s="14">
        <v>219</v>
      </c>
      <c r="AB161" s="14">
        <f t="shared" ref="AB161:AB232" si="4">AA161*$AA$4</f>
        <v>98.55</v>
      </c>
      <c r="AC161" s="252">
        <f t="shared" ref="AC161:AC232" si="5">AB161</f>
        <v>98.55</v>
      </c>
    </row>
    <row r="162" spans="1:29" ht="16.5" customHeight="1">
      <c r="A162" s="20">
        <v>74</v>
      </c>
      <c r="B162" s="20">
        <v>7328</v>
      </c>
      <c r="C162" s="25" t="s">
        <v>17198</v>
      </c>
      <c r="D162" s="199"/>
      <c r="E162" s="201"/>
      <c r="F162" s="199"/>
      <c r="G162" s="201"/>
      <c r="H162" s="152"/>
      <c r="I162" s="46"/>
      <c r="J162" s="53"/>
      <c r="K162" s="156" t="s">
        <v>7754</v>
      </c>
      <c r="L162" s="206" t="s">
        <v>53</v>
      </c>
      <c r="M162" s="158">
        <v>1</v>
      </c>
      <c r="N162" s="159"/>
      <c r="O162" s="144"/>
      <c r="P162" s="218"/>
      <c r="Q162" s="225" t="s">
        <v>53</v>
      </c>
      <c r="R162" s="160">
        <v>0.25</v>
      </c>
      <c r="S162" s="143" t="s">
        <v>591</v>
      </c>
      <c r="T162" s="159"/>
      <c r="U162" s="160"/>
      <c r="V162" s="159"/>
      <c r="W162" s="160"/>
      <c r="X162" s="169">
        <v>98.55</v>
      </c>
      <c r="Y162" s="75"/>
      <c r="AA162" s="14">
        <v>219</v>
      </c>
      <c r="AB162" s="14">
        <f t="shared" si="4"/>
        <v>98.55</v>
      </c>
      <c r="AC162" s="252">
        <f t="shared" si="5"/>
        <v>98.55</v>
      </c>
    </row>
    <row r="163" spans="1:29" ht="16.5" customHeight="1">
      <c r="A163" s="20">
        <v>74</v>
      </c>
      <c r="B163" s="20">
        <v>7329</v>
      </c>
      <c r="C163" s="25" t="s">
        <v>17199</v>
      </c>
      <c r="D163" s="199"/>
      <c r="E163" s="201"/>
      <c r="F163" s="199"/>
      <c r="G163" s="201"/>
      <c r="H163" s="136" t="s">
        <v>37</v>
      </c>
      <c r="I163" s="204" t="s">
        <v>53</v>
      </c>
      <c r="J163" s="155">
        <v>0.9</v>
      </c>
      <c r="K163" s="205"/>
      <c r="L163" s="157"/>
      <c r="M163" s="158"/>
      <c r="N163" s="159"/>
      <c r="O163" s="144"/>
      <c r="P163" s="218"/>
      <c r="Q163" s="144"/>
      <c r="R163" s="144"/>
      <c r="S163" s="201"/>
      <c r="T163" s="159"/>
      <c r="U163" s="160"/>
      <c r="V163" s="159"/>
      <c r="W163" s="160"/>
      <c r="X163" s="169">
        <v>89.1</v>
      </c>
      <c r="Y163" s="75"/>
      <c r="AA163" s="14">
        <v>198</v>
      </c>
      <c r="AB163" s="14">
        <f t="shared" si="4"/>
        <v>89.1</v>
      </c>
      <c r="AC163" s="252">
        <f t="shared" si="5"/>
        <v>89.1</v>
      </c>
    </row>
    <row r="164" spans="1:29" ht="16.5" customHeight="1">
      <c r="A164" s="20">
        <v>74</v>
      </c>
      <c r="B164" s="20">
        <v>7330</v>
      </c>
      <c r="C164" s="25" t="s">
        <v>17200</v>
      </c>
      <c r="D164" s="138">
        <v>105</v>
      </c>
      <c r="E164" s="202" t="s">
        <v>51</v>
      </c>
      <c r="F164" s="138">
        <v>91</v>
      </c>
      <c r="G164" s="202" t="s">
        <v>51</v>
      </c>
      <c r="H164" s="153"/>
      <c r="I164" s="46"/>
      <c r="J164" s="53"/>
      <c r="K164" s="156" t="s">
        <v>7754</v>
      </c>
      <c r="L164" s="206" t="s">
        <v>53</v>
      </c>
      <c r="M164" s="158">
        <v>1</v>
      </c>
      <c r="N164" s="159"/>
      <c r="O164" s="144"/>
      <c r="P164" s="218"/>
      <c r="Q164" s="144"/>
      <c r="R164" s="144"/>
      <c r="S164" s="218"/>
      <c r="T164" s="159"/>
      <c r="U164" s="160"/>
      <c r="V164" s="159"/>
      <c r="W164" s="160"/>
      <c r="X164" s="169">
        <v>89.1</v>
      </c>
      <c r="Y164" s="75"/>
      <c r="AA164" s="14">
        <v>198</v>
      </c>
      <c r="AB164" s="14">
        <f t="shared" si="4"/>
        <v>89.1</v>
      </c>
      <c r="AC164" s="252">
        <f t="shared" si="5"/>
        <v>89.1</v>
      </c>
    </row>
    <row r="165" spans="1:29" ht="16.5" customHeight="1">
      <c r="A165" s="20">
        <v>74</v>
      </c>
      <c r="B165" s="20" t="s">
        <v>5844</v>
      </c>
      <c r="C165" s="25" t="s">
        <v>6978</v>
      </c>
      <c r="D165" s="140"/>
      <c r="E165" s="144"/>
      <c r="F165" s="140"/>
      <c r="G165" s="144"/>
      <c r="H165" s="151"/>
      <c r="I165" s="154"/>
      <c r="J165" s="155"/>
      <c r="K165" s="205"/>
      <c r="L165" s="157"/>
      <c r="M165" s="158"/>
      <c r="N165" s="159"/>
      <c r="O165" s="144"/>
      <c r="P165" s="218"/>
      <c r="Q165" s="144"/>
      <c r="R165" s="144"/>
      <c r="S165" s="160"/>
      <c r="T165" s="136" t="s">
        <v>92</v>
      </c>
      <c r="U165" s="163"/>
      <c r="V165" s="159"/>
      <c r="W165" s="144"/>
      <c r="X165" s="169">
        <v>69.3</v>
      </c>
      <c r="Y165" s="75"/>
      <c r="AA165" s="14">
        <v>154</v>
      </c>
      <c r="AB165" s="14">
        <f t="shared" si="4"/>
        <v>69.3</v>
      </c>
      <c r="AC165" s="252">
        <f t="shared" si="5"/>
        <v>69.3</v>
      </c>
    </row>
    <row r="166" spans="1:29" ht="16.5" customHeight="1">
      <c r="A166" s="20">
        <v>74</v>
      </c>
      <c r="B166" s="20" t="s">
        <v>11258</v>
      </c>
      <c r="C166" s="25" t="s">
        <v>12866</v>
      </c>
      <c r="D166" s="140"/>
      <c r="E166" s="144"/>
      <c r="F166" s="140"/>
      <c r="G166" s="144"/>
      <c r="H166" s="152"/>
      <c r="I166" s="46"/>
      <c r="J166" s="53"/>
      <c r="K166" s="156" t="s">
        <v>7754</v>
      </c>
      <c r="L166" s="206" t="s">
        <v>53</v>
      </c>
      <c r="M166" s="158">
        <v>1</v>
      </c>
      <c r="N166" s="159"/>
      <c r="O166" s="144"/>
      <c r="P166" s="218"/>
      <c r="Q166" s="144"/>
      <c r="R166" s="144"/>
      <c r="S166" s="160"/>
      <c r="T166" s="137"/>
      <c r="U166" s="164"/>
      <c r="V166" s="159"/>
      <c r="W166" s="144"/>
      <c r="X166" s="169">
        <v>69.3</v>
      </c>
      <c r="Y166" s="75"/>
      <c r="AA166" s="14">
        <v>154</v>
      </c>
      <c r="AB166" s="14">
        <f t="shared" si="4"/>
        <v>69.3</v>
      </c>
      <c r="AC166" s="252">
        <f t="shared" si="5"/>
        <v>69.3</v>
      </c>
    </row>
    <row r="167" spans="1:29" ht="16.5" customHeight="1">
      <c r="A167" s="20">
        <v>74</v>
      </c>
      <c r="B167" s="20" t="s">
        <v>134</v>
      </c>
      <c r="C167" s="25" t="s">
        <v>4645</v>
      </c>
      <c r="D167" s="140"/>
      <c r="E167" s="144"/>
      <c r="F167" s="140"/>
      <c r="G167" s="144"/>
      <c r="H167" s="136" t="s">
        <v>37</v>
      </c>
      <c r="I167" s="204" t="s">
        <v>53</v>
      </c>
      <c r="J167" s="155">
        <v>0.9</v>
      </c>
      <c r="K167" s="205"/>
      <c r="L167" s="157"/>
      <c r="M167" s="158"/>
      <c r="N167" s="159"/>
      <c r="O167" s="144"/>
      <c r="P167" s="218"/>
      <c r="Q167" s="144"/>
      <c r="R167" s="144"/>
      <c r="S167" s="160"/>
      <c r="T167" s="137"/>
      <c r="U167" s="164"/>
      <c r="V167" s="159"/>
      <c r="W167" s="144"/>
      <c r="X167" s="169">
        <v>62.55</v>
      </c>
      <c r="Y167" s="75"/>
      <c r="AA167" s="14">
        <v>139</v>
      </c>
      <c r="AB167" s="14">
        <f t="shared" si="4"/>
        <v>62.55</v>
      </c>
      <c r="AC167" s="252">
        <f t="shared" si="5"/>
        <v>62.55</v>
      </c>
    </row>
    <row r="168" spans="1:29" ht="16.5" customHeight="1">
      <c r="A168" s="20">
        <v>74</v>
      </c>
      <c r="B168" s="20" t="s">
        <v>10540</v>
      </c>
      <c r="C168" s="25" t="s">
        <v>15850</v>
      </c>
      <c r="D168" s="140"/>
      <c r="E168" s="144"/>
      <c r="F168" s="140"/>
      <c r="G168" s="144"/>
      <c r="H168" s="153"/>
      <c r="I168" s="46"/>
      <c r="J168" s="53"/>
      <c r="K168" s="156" t="s">
        <v>7754</v>
      </c>
      <c r="L168" s="206" t="s">
        <v>53</v>
      </c>
      <c r="M168" s="158">
        <v>1</v>
      </c>
      <c r="N168" s="159"/>
      <c r="O168" s="144"/>
      <c r="P168" s="218"/>
      <c r="Q168" s="144"/>
      <c r="R168" s="144"/>
      <c r="S168" s="160"/>
      <c r="T168" s="208" t="s">
        <v>53</v>
      </c>
      <c r="U168" s="53">
        <v>0.7</v>
      </c>
      <c r="V168" s="152"/>
      <c r="W168" s="46"/>
      <c r="X168" s="169">
        <v>62.55</v>
      </c>
      <c r="Y168" s="75"/>
      <c r="AA168" s="14">
        <v>139</v>
      </c>
      <c r="AB168" s="14">
        <f t="shared" si="4"/>
        <v>62.55</v>
      </c>
      <c r="AC168" s="252">
        <f t="shared" si="5"/>
        <v>62.55</v>
      </c>
    </row>
    <row r="169" spans="1:29" ht="16.5" customHeight="1">
      <c r="A169" s="20">
        <v>74</v>
      </c>
      <c r="B169" s="20" t="s">
        <v>3290</v>
      </c>
      <c r="C169" s="25" t="s">
        <v>15973</v>
      </c>
      <c r="D169" s="140"/>
      <c r="E169" s="144"/>
      <c r="F169" s="140"/>
      <c r="G169" s="144"/>
      <c r="H169" s="151"/>
      <c r="I169" s="154"/>
      <c r="J169" s="155"/>
      <c r="K169" s="205"/>
      <c r="L169" s="157"/>
      <c r="M169" s="158"/>
      <c r="N169" s="159"/>
      <c r="O169" s="144"/>
      <c r="P169" s="218"/>
      <c r="Q169" s="144"/>
      <c r="R169" s="144"/>
      <c r="S169" s="160"/>
      <c r="T169" s="151"/>
      <c r="U169" s="154"/>
      <c r="V169" s="165" t="s">
        <v>150</v>
      </c>
      <c r="W169" s="167"/>
      <c r="X169" s="169">
        <v>89.1</v>
      </c>
      <c r="Y169" s="75"/>
      <c r="AA169" s="14">
        <v>198</v>
      </c>
      <c r="AB169" s="14">
        <f t="shared" si="4"/>
        <v>89.1</v>
      </c>
      <c r="AC169" s="252">
        <f t="shared" si="5"/>
        <v>89.1</v>
      </c>
    </row>
    <row r="170" spans="1:29" ht="16.5" customHeight="1">
      <c r="A170" s="20">
        <v>74</v>
      </c>
      <c r="B170" s="20" t="s">
        <v>1666</v>
      </c>
      <c r="C170" s="25" t="s">
        <v>812</v>
      </c>
      <c r="D170" s="140"/>
      <c r="E170" s="144"/>
      <c r="F170" s="140"/>
      <c r="G170" s="144"/>
      <c r="H170" s="152"/>
      <c r="I170" s="46"/>
      <c r="J170" s="53"/>
      <c r="K170" s="156" t="s">
        <v>7754</v>
      </c>
      <c r="L170" s="206" t="s">
        <v>53</v>
      </c>
      <c r="M170" s="158">
        <v>1</v>
      </c>
      <c r="N170" s="159"/>
      <c r="O170" s="144"/>
      <c r="P170" s="218"/>
      <c r="Q170" s="144"/>
      <c r="R170" s="144"/>
      <c r="S170" s="160"/>
      <c r="T170" s="159"/>
      <c r="U170" s="144"/>
      <c r="V170" s="166"/>
      <c r="W170" s="168"/>
      <c r="X170" s="169">
        <v>89.1</v>
      </c>
      <c r="Y170" s="75"/>
      <c r="AA170" s="14">
        <v>198</v>
      </c>
      <c r="AB170" s="14">
        <f t="shared" si="4"/>
        <v>89.1</v>
      </c>
      <c r="AC170" s="252">
        <f t="shared" si="5"/>
        <v>89.1</v>
      </c>
    </row>
    <row r="171" spans="1:29" ht="16.5" customHeight="1">
      <c r="A171" s="20">
        <v>74</v>
      </c>
      <c r="B171" s="20" t="s">
        <v>11256</v>
      </c>
      <c r="C171" s="25" t="s">
        <v>15974</v>
      </c>
      <c r="D171" s="140"/>
      <c r="E171" s="144"/>
      <c r="F171" s="140"/>
      <c r="G171" s="144"/>
      <c r="H171" s="136" t="s">
        <v>37</v>
      </c>
      <c r="I171" s="204" t="s">
        <v>53</v>
      </c>
      <c r="J171" s="155">
        <v>0.9</v>
      </c>
      <c r="K171" s="205"/>
      <c r="L171" s="157"/>
      <c r="M171" s="158"/>
      <c r="N171" s="159"/>
      <c r="O171" s="144"/>
      <c r="P171" s="218"/>
      <c r="Q171" s="144"/>
      <c r="R171" s="144"/>
      <c r="S171" s="160"/>
      <c r="T171" s="159"/>
      <c r="U171" s="144"/>
      <c r="V171" s="166"/>
      <c r="W171" s="168"/>
      <c r="X171" s="169">
        <v>80.55</v>
      </c>
      <c r="Y171" s="75"/>
      <c r="AA171" s="14">
        <v>179</v>
      </c>
      <c r="AB171" s="14">
        <f t="shared" si="4"/>
        <v>80.55</v>
      </c>
      <c r="AC171" s="252">
        <f t="shared" si="5"/>
        <v>80.55</v>
      </c>
    </row>
    <row r="172" spans="1:29" ht="16.5" customHeight="1">
      <c r="A172" s="20">
        <v>74</v>
      </c>
      <c r="B172" s="20" t="s">
        <v>11254</v>
      </c>
      <c r="C172" s="25" t="s">
        <v>2038</v>
      </c>
      <c r="D172" s="140"/>
      <c r="E172" s="144"/>
      <c r="F172" s="140"/>
      <c r="G172" s="144"/>
      <c r="H172" s="153"/>
      <c r="I172" s="46"/>
      <c r="J172" s="53"/>
      <c r="K172" s="156" t="s">
        <v>7754</v>
      </c>
      <c r="L172" s="206" t="s">
        <v>53</v>
      </c>
      <c r="M172" s="158">
        <v>1</v>
      </c>
      <c r="N172" s="159"/>
      <c r="O172" s="144"/>
      <c r="P172" s="218"/>
      <c r="Q172" s="144"/>
      <c r="R172" s="144"/>
      <c r="S172" s="160"/>
      <c r="T172" s="152"/>
      <c r="U172" s="46"/>
      <c r="V172" s="166"/>
      <c r="W172" s="168"/>
      <c r="X172" s="169">
        <v>80.55</v>
      </c>
      <c r="Y172" s="75"/>
      <c r="AA172" s="14">
        <v>179</v>
      </c>
      <c r="AB172" s="14">
        <f t="shared" si="4"/>
        <v>80.55</v>
      </c>
      <c r="AC172" s="252">
        <f t="shared" si="5"/>
        <v>80.55</v>
      </c>
    </row>
    <row r="173" spans="1:29" ht="16.5" customHeight="1">
      <c r="A173" s="20">
        <v>74</v>
      </c>
      <c r="B173" s="20" t="s">
        <v>10467</v>
      </c>
      <c r="C173" s="25" t="s">
        <v>12618</v>
      </c>
      <c r="D173" s="140"/>
      <c r="E173" s="144"/>
      <c r="F173" s="140"/>
      <c r="G173" s="144"/>
      <c r="H173" s="151"/>
      <c r="I173" s="154"/>
      <c r="J173" s="155"/>
      <c r="K173" s="205"/>
      <c r="L173" s="157"/>
      <c r="M173" s="158"/>
      <c r="N173" s="159"/>
      <c r="O173" s="144"/>
      <c r="P173" s="218"/>
      <c r="Q173" s="144"/>
      <c r="R173" s="144"/>
      <c r="S173" s="160"/>
      <c r="T173" s="136" t="s">
        <v>92</v>
      </c>
      <c r="U173" s="163"/>
      <c r="V173" s="166"/>
      <c r="W173" s="168"/>
      <c r="X173" s="169">
        <v>62.55</v>
      </c>
      <c r="Y173" s="75"/>
      <c r="AA173" s="14">
        <v>139</v>
      </c>
      <c r="AB173" s="14">
        <f t="shared" si="4"/>
        <v>62.55</v>
      </c>
      <c r="AC173" s="252">
        <f t="shared" si="5"/>
        <v>62.55</v>
      </c>
    </row>
    <row r="174" spans="1:29" ht="16.5" customHeight="1">
      <c r="A174" s="20">
        <v>74</v>
      </c>
      <c r="B174" s="20" t="s">
        <v>5954</v>
      </c>
      <c r="C174" s="25" t="s">
        <v>1299</v>
      </c>
      <c r="D174" s="140"/>
      <c r="E174" s="144"/>
      <c r="F174" s="140"/>
      <c r="G174" s="144"/>
      <c r="H174" s="152"/>
      <c r="I174" s="46"/>
      <c r="J174" s="53"/>
      <c r="K174" s="156" t="s">
        <v>7754</v>
      </c>
      <c r="L174" s="206" t="s">
        <v>53</v>
      </c>
      <c r="M174" s="158">
        <v>1</v>
      </c>
      <c r="N174" s="159"/>
      <c r="O174" s="144"/>
      <c r="P174" s="218"/>
      <c r="Q174" s="144"/>
      <c r="R174" s="144"/>
      <c r="S174" s="160"/>
      <c r="T174" s="137"/>
      <c r="U174" s="164"/>
      <c r="V174" s="166"/>
      <c r="W174" s="168"/>
      <c r="X174" s="169">
        <v>62.55</v>
      </c>
      <c r="Y174" s="75"/>
      <c r="AA174" s="14">
        <v>139</v>
      </c>
      <c r="AB174" s="14">
        <f t="shared" si="4"/>
        <v>62.55</v>
      </c>
      <c r="AC174" s="252">
        <f t="shared" si="5"/>
        <v>62.55</v>
      </c>
    </row>
    <row r="175" spans="1:29" ht="16.5" customHeight="1">
      <c r="A175" s="20">
        <v>74</v>
      </c>
      <c r="B175" s="20" t="s">
        <v>11252</v>
      </c>
      <c r="C175" s="25" t="s">
        <v>15975</v>
      </c>
      <c r="D175" s="140"/>
      <c r="E175" s="144"/>
      <c r="F175" s="140"/>
      <c r="G175" s="144"/>
      <c r="H175" s="136" t="s">
        <v>37</v>
      </c>
      <c r="I175" s="204" t="s">
        <v>53</v>
      </c>
      <c r="J175" s="155">
        <v>0.9</v>
      </c>
      <c r="K175" s="205"/>
      <c r="L175" s="157"/>
      <c r="M175" s="158"/>
      <c r="N175" s="159"/>
      <c r="O175" s="144"/>
      <c r="P175" s="218"/>
      <c r="Q175" s="144"/>
      <c r="R175" s="144"/>
      <c r="S175" s="160"/>
      <c r="T175" s="137"/>
      <c r="U175" s="164"/>
      <c r="V175" s="166"/>
      <c r="W175" s="168"/>
      <c r="X175" s="169">
        <v>56.25</v>
      </c>
      <c r="Y175" s="75"/>
      <c r="AA175" s="14">
        <v>125</v>
      </c>
      <c r="AB175" s="14">
        <f t="shared" si="4"/>
        <v>56.25</v>
      </c>
      <c r="AC175" s="252">
        <f t="shared" si="5"/>
        <v>56.25</v>
      </c>
    </row>
    <row r="176" spans="1:29" ht="16.5" customHeight="1">
      <c r="A176" s="20">
        <v>74</v>
      </c>
      <c r="B176" s="20" t="s">
        <v>2992</v>
      </c>
      <c r="C176" s="25" t="s">
        <v>5191</v>
      </c>
      <c r="D176" s="140"/>
      <c r="E176" s="144"/>
      <c r="F176" s="140"/>
      <c r="G176" s="144"/>
      <c r="H176" s="153"/>
      <c r="I176" s="46"/>
      <c r="J176" s="53"/>
      <c r="K176" s="156" t="s">
        <v>7754</v>
      </c>
      <c r="L176" s="206" t="s">
        <v>53</v>
      </c>
      <c r="M176" s="158">
        <v>1</v>
      </c>
      <c r="N176" s="159"/>
      <c r="O176" s="144"/>
      <c r="P176" s="218"/>
      <c r="Q176" s="144"/>
      <c r="R176" s="144"/>
      <c r="S176" s="160"/>
      <c r="T176" s="208" t="s">
        <v>53</v>
      </c>
      <c r="U176" s="53">
        <v>0.9</v>
      </c>
      <c r="V176" s="208" t="s">
        <v>53</v>
      </c>
      <c r="W176" s="53">
        <v>0.9</v>
      </c>
      <c r="X176" s="169">
        <v>56.25</v>
      </c>
      <c r="Y176" s="75"/>
      <c r="AA176" s="14">
        <v>125</v>
      </c>
      <c r="AB176" s="14">
        <f t="shared" si="4"/>
        <v>56.25</v>
      </c>
      <c r="AC176" s="252">
        <f t="shared" si="5"/>
        <v>56.25</v>
      </c>
    </row>
    <row r="177" spans="1:29" ht="16.5" customHeight="1">
      <c r="A177" s="20">
        <v>74</v>
      </c>
      <c r="B177" s="20" t="s">
        <v>11250</v>
      </c>
      <c r="C177" s="25" t="s">
        <v>8826</v>
      </c>
      <c r="D177" s="140"/>
      <c r="E177" s="144"/>
      <c r="F177" s="140"/>
      <c r="G177" s="144"/>
      <c r="H177" s="151"/>
      <c r="I177" s="154"/>
      <c r="J177" s="155"/>
      <c r="K177" s="205"/>
      <c r="L177" s="157"/>
      <c r="M177" s="158"/>
      <c r="N177" s="159"/>
      <c r="O177" s="144"/>
      <c r="P177" s="218"/>
      <c r="Q177" s="144"/>
      <c r="R177" s="144"/>
      <c r="S177" s="160"/>
      <c r="T177" s="151"/>
      <c r="U177" s="154"/>
      <c r="V177" s="165" t="s">
        <v>69</v>
      </c>
      <c r="W177" s="167"/>
      <c r="X177" s="169">
        <v>83.7</v>
      </c>
      <c r="Y177" s="75"/>
      <c r="AA177" s="14">
        <v>186</v>
      </c>
      <c r="AB177" s="14">
        <f t="shared" si="4"/>
        <v>83.7</v>
      </c>
      <c r="AC177" s="252">
        <f t="shared" si="5"/>
        <v>83.7</v>
      </c>
    </row>
    <row r="178" spans="1:29" ht="16.5" customHeight="1">
      <c r="A178" s="20">
        <v>74</v>
      </c>
      <c r="B178" s="20" t="s">
        <v>9551</v>
      </c>
      <c r="C178" s="25" t="s">
        <v>8629</v>
      </c>
      <c r="D178" s="140"/>
      <c r="E178" s="144"/>
      <c r="F178" s="140"/>
      <c r="G178" s="144"/>
      <c r="H178" s="152"/>
      <c r="I178" s="46"/>
      <c r="J178" s="53"/>
      <c r="K178" s="156" t="s">
        <v>7754</v>
      </c>
      <c r="L178" s="206" t="s">
        <v>53</v>
      </c>
      <c r="M178" s="158">
        <v>1</v>
      </c>
      <c r="N178" s="159"/>
      <c r="O178" s="144"/>
      <c r="P178" s="218"/>
      <c r="Q178" s="144"/>
      <c r="R178" s="144"/>
      <c r="S178" s="160"/>
      <c r="T178" s="159"/>
      <c r="U178" s="144"/>
      <c r="V178" s="166"/>
      <c r="W178" s="168"/>
      <c r="X178" s="169">
        <v>83.7</v>
      </c>
      <c r="Y178" s="75"/>
      <c r="AA178" s="14">
        <v>186</v>
      </c>
      <c r="AB178" s="14">
        <f t="shared" si="4"/>
        <v>83.7</v>
      </c>
      <c r="AC178" s="252">
        <f t="shared" si="5"/>
        <v>83.7</v>
      </c>
    </row>
    <row r="179" spans="1:29" ht="16.5" customHeight="1">
      <c r="A179" s="20">
        <v>74</v>
      </c>
      <c r="B179" s="20" t="s">
        <v>11247</v>
      </c>
      <c r="C179" s="25" t="s">
        <v>15311</v>
      </c>
      <c r="D179" s="140"/>
      <c r="E179" s="144"/>
      <c r="F179" s="140"/>
      <c r="G179" s="144"/>
      <c r="H179" s="136" t="s">
        <v>37</v>
      </c>
      <c r="I179" s="204" t="s">
        <v>53</v>
      </c>
      <c r="J179" s="155">
        <v>0.9</v>
      </c>
      <c r="K179" s="205"/>
      <c r="L179" s="157"/>
      <c r="M179" s="158"/>
      <c r="N179" s="159"/>
      <c r="O179" s="144"/>
      <c r="P179" s="218"/>
      <c r="Q179" s="144"/>
      <c r="R179" s="144"/>
      <c r="S179" s="160"/>
      <c r="T179" s="159"/>
      <c r="U179" s="144"/>
      <c r="V179" s="166"/>
      <c r="W179" s="168"/>
      <c r="X179" s="169">
        <v>76.05</v>
      </c>
      <c r="Y179" s="75"/>
      <c r="AA179" s="14">
        <v>169</v>
      </c>
      <c r="AB179" s="14">
        <f t="shared" si="4"/>
        <v>76.05</v>
      </c>
      <c r="AC179" s="252">
        <f t="shared" si="5"/>
        <v>76.05</v>
      </c>
    </row>
    <row r="180" spans="1:29" ht="16.5" customHeight="1">
      <c r="A180" s="20">
        <v>74</v>
      </c>
      <c r="B180" s="20" t="s">
        <v>11246</v>
      </c>
      <c r="C180" s="25" t="s">
        <v>1877</v>
      </c>
      <c r="D180" s="140"/>
      <c r="E180" s="144"/>
      <c r="F180" s="140"/>
      <c r="G180" s="144"/>
      <c r="H180" s="153"/>
      <c r="I180" s="46"/>
      <c r="J180" s="53"/>
      <c r="K180" s="156" t="s">
        <v>7754</v>
      </c>
      <c r="L180" s="206" t="s">
        <v>53</v>
      </c>
      <c r="M180" s="158">
        <v>1</v>
      </c>
      <c r="N180" s="159"/>
      <c r="O180" s="144"/>
      <c r="P180" s="218"/>
      <c r="Q180" s="144"/>
      <c r="R180" s="144"/>
      <c r="S180" s="160"/>
      <c r="T180" s="152"/>
      <c r="U180" s="46"/>
      <c r="V180" s="166"/>
      <c r="W180" s="168"/>
      <c r="X180" s="169">
        <v>76.05</v>
      </c>
      <c r="Y180" s="75"/>
      <c r="AA180" s="14">
        <v>169</v>
      </c>
      <c r="AB180" s="14">
        <f t="shared" si="4"/>
        <v>76.05</v>
      </c>
      <c r="AC180" s="252">
        <f t="shared" si="5"/>
        <v>76.05</v>
      </c>
    </row>
    <row r="181" spans="1:29" ht="16.5" customHeight="1">
      <c r="A181" s="20">
        <v>74</v>
      </c>
      <c r="B181" s="20" t="s">
        <v>10690</v>
      </c>
      <c r="C181" s="25" t="s">
        <v>15976</v>
      </c>
      <c r="D181" s="140"/>
      <c r="E181" s="144"/>
      <c r="F181" s="140"/>
      <c r="G181" s="144"/>
      <c r="H181" s="151"/>
      <c r="I181" s="154"/>
      <c r="J181" s="155"/>
      <c r="K181" s="205"/>
      <c r="L181" s="157"/>
      <c r="M181" s="158"/>
      <c r="N181" s="159"/>
      <c r="O181" s="144"/>
      <c r="P181" s="218"/>
      <c r="Q181" s="144"/>
      <c r="R181" s="144"/>
      <c r="S181" s="160"/>
      <c r="T181" s="136" t="s">
        <v>92</v>
      </c>
      <c r="U181" s="163"/>
      <c r="V181" s="166"/>
      <c r="W181" s="168"/>
      <c r="X181" s="169">
        <v>58.95</v>
      </c>
      <c r="Y181" s="75"/>
      <c r="AA181" s="14">
        <v>131</v>
      </c>
      <c r="AB181" s="14">
        <f t="shared" si="4"/>
        <v>58.95</v>
      </c>
      <c r="AC181" s="252">
        <f t="shared" si="5"/>
        <v>58.95</v>
      </c>
    </row>
    <row r="182" spans="1:29" ht="16.5" customHeight="1">
      <c r="A182" s="20">
        <v>74</v>
      </c>
      <c r="B182" s="20" t="s">
        <v>8684</v>
      </c>
      <c r="C182" s="25" t="s">
        <v>11678</v>
      </c>
      <c r="D182" s="140"/>
      <c r="E182" s="144"/>
      <c r="F182" s="140"/>
      <c r="G182" s="144"/>
      <c r="H182" s="152"/>
      <c r="I182" s="46"/>
      <c r="J182" s="53"/>
      <c r="K182" s="156" t="s">
        <v>7754</v>
      </c>
      <c r="L182" s="206" t="s">
        <v>53</v>
      </c>
      <c r="M182" s="158">
        <v>1</v>
      </c>
      <c r="N182" s="159"/>
      <c r="O182" s="144"/>
      <c r="P182" s="218"/>
      <c r="Q182" s="144"/>
      <c r="R182" s="144"/>
      <c r="S182" s="160"/>
      <c r="T182" s="137"/>
      <c r="U182" s="164"/>
      <c r="V182" s="166"/>
      <c r="W182" s="168"/>
      <c r="X182" s="169">
        <v>58.95</v>
      </c>
      <c r="Y182" s="75"/>
      <c r="AA182" s="14">
        <v>131</v>
      </c>
      <c r="AB182" s="14">
        <f t="shared" si="4"/>
        <v>58.95</v>
      </c>
      <c r="AC182" s="252">
        <f t="shared" si="5"/>
        <v>58.95</v>
      </c>
    </row>
    <row r="183" spans="1:29" ht="16.5" customHeight="1">
      <c r="A183" s="20">
        <v>74</v>
      </c>
      <c r="B183" s="20" t="s">
        <v>10511</v>
      </c>
      <c r="C183" s="25" t="s">
        <v>15977</v>
      </c>
      <c r="D183" s="140"/>
      <c r="E183" s="144"/>
      <c r="F183" s="140"/>
      <c r="G183" s="144"/>
      <c r="H183" s="136" t="s">
        <v>37</v>
      </c>
      <c r="I183" s="204" t="s">
        <v>53</v>
      </c>
      <c r="J183" s="155">
        <v>0.9</v>
      </c>
      <c r="K183" s="205"/>
      <c r="L183" s="157"/>
      <c r="M183" s="158"/>
      <c r="N183" s="159"/>
      <c r="O183" s="144"/>
      <c r="P183" s="218"/>
      <c r="Q183" s="144"/>
      <c r="R183" s="144"/>
      <c r="S183" s="160"/>
      <c r="T183" s="137"/>
      <c r="U183" s="164"/>
      <c r="V183" s="166"/>
      <c r="W183" s="168"/>
      <c r="X183" s="169">
        <v>53.1</v>
      </c>
      <c r="Y183" s="75"/>
      <c r="AA183" s="14">
        <v>118</v>
      </c>
      <c r="AB183" s="14">
        <f t="shared" si="4"/>
        <v>53.1</v>
      </c>
      <c r="AC183" s="252">
        <f t="shared" si="5"/>
        <v>53.1</v>
      </c>
    </row>
    <row r="184" spans="1:29" ht="16.5" customHeight="1">
      <c r="A184" s="20">
        <v>74</v>
      </c>
      <c r="B184" s="20" t="s">
        <v>11244</v>
      </c>
      <c r="C184" s="25" t="s">
        <v>13921</v>
      </c>
      <c r="D184" s="140"/>
      <c r="E184" s="144"/>
      <c r="F184" s="141"/>
      <c r="G184" s="46"/>
      <c r="H184" s="153"/>
      <c r="I184" s="46"/>
      <c r="J184" s="53"/>
      <c r="K184" s="156" t="s">
        <v>7754</v>
      </c>
      <c r="L184" s="206" t="s">
        <v>53</v>
      </c>
      <c r="M184" s="158">
        <v>1</v>
      </c>
      <c r="N184" s="159"/>
      <c r="O184" s="144"/>
      <c r="P184" s="218"/>
      <c r="Q184" s="144"/>
      <c r="R184" s="144"/>
      <c r="S184" s="160"/>
      <c r="T184" s="208" t="s">
        <v>53</v>
      </c>
      <c r="U184" s="53">
        <v>0.9</v>
      </c>
      <c r="V184" s="208" t="s">
        <v>53</v>
      </c>
      <c r="W184" s="53">
        <v>0.85</v>
      </c>
      <c r="X184" s="169">
        <v>53.1</v>
      </c>
      <c r="Y184" s="75"/>
      <c r="AA184" s="14">
        <v>118</v>
      </c>
      <c r="AB184" s="14">
        <f t="shared" si="4"/>
        <v>53.1</v>
      </c>
      <c r="AC184" s="252">
        <f t="shared" si="5"/>
        <v>53.1</v>
      </c>
    </row>
    <row r="185" spans="1:29" ht="16.5" customHeight="1">
      <c r="A185" s="20">
        <v>74</v>
      </c>
      <c r="B185" s="20">
        <v>7331</v>
      </c>
      <c r="C185" s="25" t="s">
        <v>17201</v>
      </c>
      <c r="D185" s="140"/>
      <c r="E185" s="144"/>
      <c r="F185" s="136" t="s">
        <v>17681</v>
      </c>
      <c r="G185" s="200"/>
      <c r="H185" s="151"/>
      <c r="I185" s="154"/>
      <c r="J185" s="155"/>
      <c r="K185" s="205"/>
      <c r="L185" s="157"/>
      <c r="M185" s="158"/>
      <c r="N185" s="159"/>
      <c r="O185" s="144"/>
      <c r="P185" s="218"/>
      <c r="Q185" s="144"/>
      <c r="R185" s="144"/>
      <c r="S185" s="160"/>
      <c r="T185" s="151"/>
      <c r="U185" s="155"/>
      <c r="V185" s="151"/>
      <c r="W185" s="155"/>
      <c r="X185" s="169">
        <v>142.20000000000002</v>
      </c>
      <c r="Y185" s="75"/>
      <c r="AA185" s="14">
        <v>316</v>
      </c>
      <c r="AB185" s="14">
        <f t="shared" si="4"/>
        <v>142.20000000000002</v>
      </c>
      <c r="AC185" s="252">
        <f t="shared" si="5"/>
        <v>142.20000000000002</v>
      </c>
    </row>
    <row r="186" spans="1:29" ht="16.5" customHeight="1">
      <c r="A186" s="20">
        <v>74</v>
      </c>
      <c r="B186" s="20">
        <v>7332</v>
      </c>
      <c r="C186" s="25" t="s">
        <v>17202</v>
      </c>
      <c r="D186" s="140"/>
      <c r="E186" s="144"/>
      <c r="F186" s="199"/>
      <c r="G186" s="201"/>
      <c r="H186" s="152"/>
      <c r="I186" s="46"/>
      <c r="J186" s="53"/>
      <c r="K186" s="156" t="s">
        <v>7754</v>
      </c>
      <c r="L186" s="206" t="s">
        <v>53</v>
      </c>
      <c r="M186" s="158">
        <v>1</v>
      </c>
      <c r="N186" s="159"/>
      <c r="O186" s="144"/>
      <c r="P186" s="218"/>
      <c r="Q186" s="144"/>
      <c r="R186" s="144"/>
      <c r="S186" s="160"/>
      <c r="T186" s="159"/>
      <c r="U186" s="160"/>
      <c r="V186" s="159"/>
      <c r="W186" s="160"/>
      <c r="X186" s="169">
        <v>142.20000000000002</v>
      </c>
      <c r="Y186" s="75"/>
      <c r="AA186" s="14">
        <v>316</v>
      </c>
      <c r="AB186" s="14">
        <f t="shared" si="4"/>
        <v>142.20000000000002</v>
      </c>
      <c r="AC186" s="252">
        <f t="shared" si="5"/>
        <v>142.20000000000002</v>
      </c>
    </row>
    <row r="187" spans="1:29" ht="16.5" customHeight="1">
      <c r="A187" s="20">
        <v>74</v>
      </c>
      <c r="B187" s="20">
        <v>7333</v>
      </c>
      <c r="C187" s="25" t="s">
        <v>9240</v>
      </c>
      <c r="D187" s="140"/>
      <c r="E187" s="144"/>
      <c r="F187" s="199"/>
      <c r="G187" s="201"/>
      <c r="H187" s="136" t="s">
        <v>37</v>
      </c>
      <c r="I187" s="204" t="s">
        <v>53</v>
      </c>
      <c r="J187" s="155">
        <v>0.9</v>
      </c>
      <c r="K187" s="205"/>
      <c r="L187" s="157"/>
      <c r="M187" s="158"/>
      <c r="N187" s="159"/>
      <c r="O187" s="144"/>
      <c r="P187" s="218"/>
      <c r="Q187" s="144"/>
      <c r="R187" s="144"/>
      <c r="S187" s="160"/>
      <c r="T187" s="159"/>
      <c r="U187" s="160"/>
      <c r="V187" s="159"/>
      <c r="W187" s="160"/>
      <c r="X187" s="169">
        <v>128.25</v>
      </c>
      <c r="Y187" s="75"/>
      <c r="AA187" s="14">
        <v>285</v>
      </c>
      <c r="AB187" s="14">
        <f t="shared" si="4"/>
        <v>128.25</v>
      </c>
      <c r="AC187" s="252">
        <f t="shared" si="5"/>
        <v>128.25</v>
      </c>
    </row>
    <row r="188" spans="1:29" ht="16.5" customHeight="1">
      <c r="A188" s="20">
        <v>74</v>
      </c>
      <c r="B188" s="20">
        <v>7334</v>
      </c>
      <c r="C188" s="25" t="s">
        <v>17203</v>
      </c>
      <c r="D188" s="140"/>
      <c r="E188" s="144"/>
      <c r="F188" s="138">
        <v>169</v>
      </c>
      <c r="G188" s="202" t="s">
        <v>51</v>
      </c>
      <c r="H188" s="153"/>
      <c r="I188" s="46"/>
      <c r="J188" s="53"/>
      <c r="K188" s="156" t="s">
        <v>7754</v>
      </c>
      <c r="L188" s="206" t="s">
        <v>53</v>
      </c>
      <c r="M188" s="158">
        <v>1</v>
      </c>
      <c r="N188" s="159"/>
      <c r="O188" s="144"/>
      <c r="P188" s="218"/>
      <c r="Q188" s="144"/>
      <c r="R188" s="144"/>
      <c r="S188" s="160"/>
      <c r="T188" s="152"/>
      <c r="U188" s="53"/>
      <c r="V188" s="159"/>
      <c r="W188" s="160"/>
      <c r="X188" s="169">
        <v>128.25</v>
      </c>
      <c r="Y188" s="75"/>
      <c r="AA188" s="14">
        <v>285</v>
      </c>
      <c r="AB188" s="14">
        <f t="shared" si="4"/>
        <v>128.25</v>
      </c>
      <c r="AC188" s="252">
        <f t="shared" si="5"/>
        <v>128.25</v>
      </c>
    </row>
    <row r="189" spans="1:29" ht="16.5" customHeight="1">
      <c r="A189" s="20">
        <v>74</v>
      </c>
      <c r="B189" s="20" t="s">
        <v>6350</v>
      </c>
      <c r="C189" s="25" t="s">
        <v>15220</v>
      </c>
      <c r="D189" s="140"/>
      <c r="E189" s="144"/>
      <c r="F189" s="140"/>
      <c r="G189" s="144"/>
      <c r="H189" s="151"/>
      <c r="I189" s="154"/>
      <c r="J189" s="155"/>
      <c r="K189" s="205"/>
      <c r="L189" s="157"/>
      <c r="M189" s="158"/>
      <c r="N189" s="159"/>
      <c r="O189" s="144"/>
      <c r="P189" s="218"/>
      <c r="Q189" s="144"/>
      <c r="R189" s="144"/>
      <c r="S189" s="160"/>
      <c r="T189" s="136" t="s">
        <v>92</v>
      </c>
      <c r="U189" s="163"/>
      <c r="V189" s="159"/>
      <c r="W189" s="144"/>
      <c r="X189" s="169">
        <v>99.9</v>
      </c>
      <c r="Y189" s="75"/>
      <c r="AA189" s="14">
        <v>222</v>
      </c>
      <c r="AB189" s="14">
        <f t="shared" si="4"/>
        <v>99.9</v>
      </c>
      <c r="AC189" s="252">
        <f t="shared" si="5"/>
        <v>99.9</v>
      </c>
    </row>
    <row r="190" spans="1:29" ht="16.5" customHeight="1">
      <c r="A190" s="20">
        <v>74</v>
      </c>
      <c r="B190" s="20" t="s">
        <v>8016</v>
      </c>
      <c r="C190" s="25" t="s">
        <v>15979</v>
      </c>
      <c r="D190" s="140"/>
      <c r="E190" s="144"/>
      <c r="F190" s="140"/>
      <c r="G190" s="144"/>
      <c r="H190" s="152"/>
      <c r="I190" s="46"/>
      <c r="J190" s="53"/>
      <c r="K190" s="156" t="s">
        <v>7754</v>
      </c>
      <c r="L190" s="206" t="s">
        <v>53</v>
      </c>
      <c r="M190" s="158">
        <v>1</v>
      </c>
      <c r="N190" s="159"/>
      <c r="O190" s="144"/>
      <c r="P190" s="218"/>
      <c r="Q190" s="144"/>
      <c r="R190" s="144"/>
      <c r="S190" s="160"/>
      <c r="T190" s="137"/>
      <c r="U190" s="164"/>
      <c r="V190" s="159"/>
      <c r="W190" s="144"/>
      <c r="X190" s="169">
        <v>99.9</v>
      </c>
      <c r="Y190" s="75"/>
      <c r="AA190" s="14">
        <v>222</v>
      </c>
      <c r="AB190" s="14">
        <f t="shared" si="4"/>
        <v>99.9</v>
      </c>
      <c r="AC190" s="252">
        <f t="shared" si="5"/>
        <v>99.9</v>
      </c>
    </row>
    <row r="191" spans="1:29" ht="16.5" customHeight="1">
      <c r="A191" s="20">
        <v>74</v>
      </c>
      <c r="B191" s="20" t="s">
        <v>9597</v>
      </c>
      <c r="C191" s="25" t="s">
        <v>15980</v>
      </c>
      <c r="D191" s="140"/>
      <c r="E191" s="144"/>
      <c r="F191" s="140"/>
      <c r="G191" s="144"/>
      <c r="H191" s="136" t="s">
        <v>37</v>
      </c>
      <c r="I191" s="204" t="s">
        <v>53</v>
      </c>
      <c r="J191" s="155">
        <v>0.9</v>
      </c>
      <c r="K191" s="205"/>
      <c r="L191" s="157"/>
      <c r="M191" s="158"/>
      <c r="N191" s="159"/>
      <c r="O191" s="144"/>
      <c r="P191" s="218"/>
      <c r="Q191" s="144"/>
      <c r="R191" s="144"/>
      <c r="S191" s="160"/>
      <c r="T191" s="137"/>
      <c r="U191" s="164"/>
      <c r="V191" s="159"/>
      <c r="W191" s="144"/>
      <c r="X191" s="169">
        <v>90</v>
      </c>
      <c r="Y191" s="75"/>
      <c r="AA191" s="14">
        <v>200</v>
      </c>
      <c r="AB191" s="14">
        <f t="shared" si="4"/>
        <v>90</v>
      </c>
      <c r="AC191" s="252">
        <f t="shared" si="5"/>
        <v>90</v>
      </c>
    </row>
    <row r="192" spans="1:29" ht="16.5" customHeight="1">
      <c r="A192" s="20">
        <v>74</v>
      </c>
      <c r="B192" s="20" t="s">
        <v>11243</v>
      </c>
      <c r="C192" s="25" t="s">
        <v>1836</v>
      </c>
      <c r="D192" s="140"/>
      <c r="E192" s="144"/>
      <c r="F192" s="140"/>
      <c r="G192" s="144"/>
      <c r="H192" s="153"/>
      <c r="I192" s="46"/>
      <c r="J192" s="53"/>
      <c r="K192" s="156" t="s">
        <v>7754</v>
      </c>
      <c r="L192" s="206" t="s">
        <v>53</v>
      </c>
      <c r="M192" s="158">
        <v>1</v>
      </c>
      <c r="N192" s="159"/>
      <c r="O192" s="144"/>
      <c r="P192" s="218"/>
      <c r="Q192" s="144"/>
      <c r="R192" s="144"/>
      <c r="S192" s="160"/>
      <c r="T192" s="208" t="s">
        <v>53</v>
      </c>
      <c r="U192" s="53">
        <v>0.7</v>
      </c>
      <c r="V192" s="152"/>
      <c r="W192" s="46"/>
      <c r="X192" s="169">
        <v>90</v>
      </c>
      <c r="Y192" s="75"/>
      <c r="AA192" s="14">
        <v>200</v>
      </c>
      <c r="AB192" s="14">
        <f t="shared" si="4"/>
        <v>90</v>
      </c>
      <c r="AC192" s="252">
        <f t="shared" si="5"/>
        <v>90</v>
      </c>
    </row>
    <row r="193" spans="1:29" ht="16.5" customHeight="1">
      <c r="A193" s="20">
        <v>74</v>
      </c>
      <c r="B193" s="20" t="s">
        <v>10455</v>
      </c>
      <c r="C193" s="25" t="s">
        <v>14715</v>
      </c>
      <c r="D193" s="140"/>
      <c r="E193" s="144"/>
      <c r="F193" s="140"/>
      <c r="G193" s="144"/>
      <c r="H193" s="151"/>
      <c r="I193" s="154"/>
      <c r="J193" s="155"/>
      <c r="K193" s="205"/>
      <c r="L193" s="157"/>
      <c r="M193" s="158"/>
      <c r="N193" s="159"/>
      <c r="O193" s="144"/>
      <c r="P193" s="218"/>
      <c r="Q193" s="144"/>
      <c r="R193" s="144"/>
      <c r="S193" s="160"/>
      <c r="T193" s="151"/>
      <c r="U193" s="154"/>
      <c r="V193" s="165" t="s">
        <v>150</v>
      </c>
      <c r="W193" s="167"/>
      <c r="X193" s="169">
        <v>128.25</v>
      </c>
      <c r="Y193" s="75"/>
      <c r="AA193" s="14">
        <v>285</v>
      </c>
      <c r="AB193" s="14">
        <f t="shared" si="4"/>
        <v>128.25</v>
      </c>
      <c r="AC193" s="252">
        <f t="shared" si="5"/>
        <v>128.25</v>
      </c>
    </row>
    <row r="194" spans="1:29" ht="16.5" customHeight="1">
      <c r="A194" s="20">
        <v>74</v>
      </c>
      <c r="B194" s="20" t="s">
        <v>9690</v>
      </c>
      <c r="C194" s="25" t="s">
        <v>15982</v>
      </c>
      <c r="D194" s="140"/>
      <c r="E194" s="144"/>
      <c r="F194" s="140"/>
      <c r="G194" s="144"/>
      <c r="H194" s="152"/>
      <c r="I194" s="46"/>
      <c r="J194" s="53"/>
      <c r="K194" s="156" t="s">
        <v>7754</v>
      </c>
      <c r="L194" s="206" t="s">
        <v>53</v>
      </c>
      <c r="M194" s="158">
        <v>1</v>
      </c>
      <c r="N194" s="159"/>
      <c r="O194" s="144"/>
      <c r="P194" s="218"/>
      <c r="Q194" s="144"/>
      <c r="R194" s="144"/>
      <c r="S194" s="160"/>
      <c r="T194" s="159"/>
      <c r="U194" s="144"/>
      <c r="V194" s="166"/>
      <c r="W194" s="168"/>
      <c r="X194" s="169">
        <v>128.25</v>
      </c>
      <c r="Y194" s="75"/>
      <c r="AA194" s="14">
        <v>285</v>
      </c>
      <c r="AB194" s="14">
        <f t="shared" si="4"/>
        <v>128.25</v>
      </c>
      <c r="AC194" s="252">
        <f t="shared" si="5"/>
        <v>128.25</v>
      </c>
    </row>
    <row r="195" spans="1:29" ht="16.5" customHeight="1">
      <c r="A195" s="20">
        <v>74</v>
      </c>
      <c r="B195" s="20" t="s">
        <v>2697</v>
      </c>
      <c r="C195" s="25" t="s">
        <v>15983</v>
      </c>
      <c r="D195" s="140"/>
      <c r="E195" s="144"/>
      <c r="F195" s="140"/>
      <c r="G195" s="144"/>
      <c r="H195" s="136" t="s">
        <v>37</v>
      </c>
      <c r="I195" s="204" t="s">
        <v>53</v>
      </c>
      <c r="J195" s="155">
        <v>0.9</v>
      </c>
      <c r="K195" s="205"/>
      <c r="L195" s="157"/>
      <c r="M195" s="158"/>
      <c r="N195" s="159"/>
      <c r="O195" s="144"/>
      <c r="P195" s="218"/>
      <c r="Q195" s="144"/>
      <c r="R195" s="144"/>
      <c r="S195" s="160"/>
      <c r="T195" s="159"/>
      <c r="U195" s="144"/>
      <c r="V195" s="166"/>
      <c r="W195" s="168"/>
      <c r="X195" s="169">
        <v>115.65</v>
      </c>
      <c r="Y195" s="75"/>
      <c r="AA195" s="14">
        <v>257</v>
      </c>
      <c r="AB195" s="14">
        <f t="shared" si="4"/>
        <v>115.65</v>
      </c>
      <c r="AC195" s="252">
        <f t="shared" si="5"/>
        <v>115.65</v>
      </c>
    </row>
    <row r="196" spans="1:29" ht="16.5" customHeight="1">
      <c r="A196" s="20">
        <v>74</v>
      </c>
      <c r="B196" s="20" t="s">
        <v>11241</v>
      </c>
      <c r="C196" s="25" t="s">
        <v>11149</v>
      </c>
      <c r="D196" s="140"/>
      <c r="E196" s="144"/>
      <c r="F196" s="140"/>
      <c r="G196" s="144"/>
      <c r="H196" s="153"/>
      <c r="I196" s="46"/>
      <c r="J196" s="53"/>
      <c r="K196" s="156" t="s">
        <v>7754</v>
      </c>
      <c r="L196" s="206" t="s">
        <v>53</v>
      </c>
      <c r="M196" s="158">
        <v>1</v>
      </c>
      <c r="N196" s="159"/>
      <c r="O196" s="144"/>
      <c r="P196" s="218"/>
      <c r="Q196" s="144"/>
      <c r="R196" s="144"/>
      <c r="S196" s="160"/>
      <c r="T196" s="152"/>
      <c r="U196" s="46"/>
      <c r="V196" s="166"/>
      <c r="W196" s="168"/>
      <c r="X196" s="169">
        <v>115.65</v>
      </c>
      <c r="Y196" s="75"/>
      <c r="AA196" s="14">
        <v>257</v>
      </c>
      <c r="AB196" s="14">
        <f t="shared" si="4"/>
        <v>115.65</v>
      </c>
      <c r="AC196" s="252">
        <f t="shared" si="5"/>
        <v>115.65</v>
      </c>
    </row>
    <row r="197" spans="1:29" ht="16.5" customHeight="1">
      <c r="A197" s="20">
        <v>74</v>
      </c>
      <c r="B197" s="20" t="s">
        <v>11239</v>
      </c>
      <c r="C197" s="25" t="s">
        <v>15985</v>
      </c>
      <c r="D197" s="140"/>
      <c r="E197" s="144"/>
      <c r="F197" s="140"/>
      <c r="G197" s="144"/>
      <c r="H197" s="151"/>
      <c r="I197" s="154"/>
      <c r="J197" s="155"/>
      <c r="K197" s="205"/>
      <c r="L197" s="157"/>
      <c r="M197" s="158"/>
      <c r="N197" s="159"/>
      <c r="O197" s="144"/>
      <c r="P197" s="218"/>
      <c r="Q197" s="144"/>
      <c r="R197" s="144"/>
      <c r="S197" s="160"/>
      <c r="T197" s="136" t="s">
        <v>92</v>
      </c>
      <c r="U197" s="163"/>
      <c r="V197" s="166"/>
      <c r="W197" s="168"/>
      <c r="X197" s="169">
        <v>90</v>
      </c>
      <c r="Y197" s="75"/>
      <c r="AA197" s="14">
        <v>200</v>
      </c>
      <c r="AB197" s="14">
        <f t="shared" si="4"/>
        <v>90</v>
      </c>
      <c r="AC197" s="252">
        <f t="shared" si="5"/>
        <v>90</v>
      </c>
    </row>
    <row r="198" spans="1:29" ht="16.5" customHeight="1">
      <c r="A198" s="20">
        <v>74</v>
      </c>
      <c r="B198" s="20" t="s">
        <v>11236</v>
      </c>
      <c r="C198" s="25" t="s">
        <v>12665</v>
      </c>
      <c r="D198" s="140"/>
      <c r="E198" s="144"/>
      <c r="F198" s="140"/>
      <c r="G198" s="144"/>
      <c r="H198" s="152"/>
      <c r="I198" s="46"/>
      <c r="J198" s="53"/>
      <c r="K198" s="156" t="s">
        <v>7754</v>
      </c>
      <c r="L198" s="206" t="s">
        <v>53</v>
      </c>
      <c r="M198" s="158">
        <v>1</v>
      </c>
      <c r="N198" s="159"/>
      <c r="O198" s="144"/>
      <c r="P198" s="218"/>
      <c r="Q198" s="144"/>
      <c r="R198" s="144"/>
      <c r="S198" s="160"/>
      <c r="T198" s="137"/>
      <c r="U198" s="164"/>
      <c r="V198" s="166"/>
      <c r="W198" s="168"/>
      <c r="X198" s="169">
        <v>90</v>
      </c>
      <c r="Y198" s="75"/>
      <c r="AA198" s="14">
        <v>200</v>
      </c>
      <c r="AB198" s="14">
        <f t="shared" si="4"/>
        <v>90</v>
      </c>
      <c r="AC198" s="252">
        <f t="shared" si="5"/>
        <v>90</v>
      </c>
    </row>
    <row r="199" spans="1:29" ht="16.5" customHeight="1">
      <c r="A199" s="20">
        <v>74</v>
      </c>
      <c r="B199" s="20" t="s">
        <v>11235</v>
      </c>
      <c r="C199" s="25" t="s">
        <v>15987</v>
      </c>
      <c r="D199" s="140"/>
      <c r="E199" s="144"/>
      <c r="F199" s="140"/>
      <c r="G199" s="144"/>
      <c r="H199" s="136" t="s">
        <v>37</v>
      </c>
      <c r="I199" s="204" t="s">
        <v>53</v>
      </c>
      <c r="J199" s="155">
        <v>0.9</v>
      </c>
      <c r="K199" s="205"/>
      <c r="L199" s="157"/>
      <c r="M199" s="158"/>
      <c r="N199" s="159"/>
      <c r="O199" s="144"/>
      <c r="P199" s="218"/>
      <c r="Q199" s="144"/>
      <c r="R199" s="144"/>
      <c r="S199" s="160"/>
      <c r="T199" s="137"/>
      <c r="U199" s="164"/>
      <c r="V199" s="166"/>
      <c r="W199" s="168"/>
      <c r="X199" s="169">
        <v>81</v>
      </c>
      <c r="Y199" s="75"/>
      <c r="AA199" s="14">
        <v>180</v>
      </c>
      <c r="AB199" s="14">
        <f t="shared" si="4"/>
        <v>81</v>
      </c>
      <c r="AC199" s="252">
        <f t="shared" si="5"/>
        <v>81</v>
      </c>
    </row>
    <row r="200" spans="1:29" ht="16.5" customHeight="1">
      <c r="A200" s="20">
        <v>74</v>
      </c>
      <c r="B200" s="20" t="s">
        <v>4877</v>
      </c>
      <c r="C200" s="25" t="s">
        <v>15988</v>
      </c>
      <c r="D200" s="140"/>
      <c r="E200" s="144"/>
      <c r="F200" s="140"/>
      <c r="G200" s="144"/>
      <c r="H200" s="153"/>
      <c r="I200" s="46"/>
      <c r="J200" s="53"/>
      <c r="K200" s="156" t="s">
        <v>7754</v>
      </c>
      <c r="L200" s="206" t="s">
        <v>53</v>
      </c>
      <c r="M200" s="158">
        <v>1</v>
      </c>
      <c r="N200" s="159"/>
      <c r="O200" s="144"/>
      <c r="P200" s="218"/>
      <c r="Q200" s="144"/>
      <c r="R200" s="144"/>
      <c r="S200" s="160"/>
      <c r="T200" s="208" t="s">
        <v>53</v>
      </c>
      <c r="U200" s="53">
        <v>0.9</v>
      </c>
      <c r="V200" s="208" t="s">
        <v>53</v>
      </c>
      <c r="W200" s="53">
        <v>0.9</v>
      </c>
      <c r="X200" s="169">
        <v>81</v>
      </c>
      <c r="Y200" s="75"/>
      <c r="AA200" s="14">
        <v>180</v>
      </c>
      <c r="AB200" s="14">
        <f t="shared" si="4"/>
        <v>81</v>
      </c>
      <c r="AC200" s="252">
        <f t="shared" si="5"/>
        <v>81</v>
      </c>
    </row>
    <row r="201" spans="1:29" ht="16.5" customHeight="1">
      <c r="A201" s="20">
        <v>74</v>
      </c>
      <c r="B201" s="20" t="s">
        <v>11234</v>
      </c>
      <c r="C201" s="25" t="s">
        <v>13606</v>
      </c>
      <c r="D201" s="140"/>
      <c r="E201" s="144"/>
      <c r="F201" s="140"/>
      <c r="G201" s="144"/>
      <c r="H201" s="151"/>
      <c r="I201" s="154"/>
      <c r="J201" s="155"/>
      <c r="K201" s="205"/>
      <c r="L201" s="157"/>
      <c r="M201" s="158"/>
      <c r="N201" s="159"/>
      <c r="O201" s="144"/>
      <c r="P201" s="218"/>
      <c r="Q201" s="144"/>
      <c r="R201" s="144"/>
      <c r="S201" s="160"/>
      <c r="T201" s="151"/>
      <c r="U201" s="154"/>
      <c r="V201" s="165" t="s">
        <v>69</v>
      </c>
      <c r="W201" s="167"/>
      <c r="X201" s="169">
        <v>120.6</v>
      </c>
      <c r="Y201" s="75"/>
      <c r="AA201" s="14">
        <v>268</v>
      </c>
      <c r="AB201" s="14">
        <f t="shared" si="4"/>
        <v>120.6</v>
      </c>
      <c r="AC201" s="252">
        <f t="shared" si="5"/>
        <v>120.6</v>
      </c>
    </row>
    <row r="202" spans="1:29" ht="16.5" customHeight="1">
      <c r="A202" s="20">
        <v>74</v>
      </c>
      <c r="B202" s="20" t="s">
        <v>11232</v>
      </c>
      <c r="C202" s="25" t="s">
        <v>15989</v>
      </c>
      <c r="D202" s="140"/>
      <c r="E202" s="144"/>
      <c r="F202" s="140"/>
      <c r="G202" s="144"/>
      <c r="H202" s="152"/>
      <c r="I202" s="46"/>
      <c r="J202" s="53"/>
      <c r="K202" s="156" t="s">
        <v>7754</v>
      </c>
      <c r="L202" s="206" t="s">
        <v>53</v>
      </c>
      <c r="M202" s="158">
        <v>1</v>
      </c>
      <c r="N202" s="159"/>
      <c r="O202" s="144"/>
      <c r="P202" s="218"/>
      <c r="Q202" s="144"/>
      <c r="R202" s="144"/>
      <c r="S202" s="160"/>
      <c r="T202" s="159"/>
      <c r="U202" s="144"/>
      <c r="V202" s="166"/>
      <c r="W202" s="168"/>
      <c r="X202" s="169">
        <v>120.6</v>
      </c>
      <c r="Y202" s="75"/>
      <c r="AA202" s="14">
        <v>268</v>
      </c>
      <c r="AB202" s="14">
        <f t="shared" si="4"/>
        <v>120.6</v>
      </c>
      <c r="AC202" s="252">
        <f t="shared" si="5"/>
        <v>120.6</v>
      </c>
    </row>
    <row r="203" spans="1:29" ht="16.5" customHeight="1">
      <c r="A203" s="20">
        <v>74</v>
      </c>
      <c r="B203" s="20" t="s">
        <v>4688</v>
      </c>
      <c r="C203" s="25" t="s">
        <v>15990</v>
      </c>
      <c r="D203" s="140"/>
      <c r="E203" s="144"/>
      <c r="F203" s="140"/>
      <c r="G203" s="144"/>
      <c r="H203" s="136" t="s">
        <v>37</v>
      </c>
      <c r="I203" s="204" t="s">
        <v>53</v>
      </c>
      <c r="J203" s="155">
        <v>0.9</v>
      </c>
      <c r="K203" s="205"/>
      <c r="L203" s="157"/>
      <c r="M203" s="158"/>
      <c r="N203" s="159"/>
      <c r="O203" s="144"/>
      <c r="P203" s="218"/>
      <c r="Q203" s="144"/>
      <c r="R203" s="144"/>
      <c r="S203" s="160"/>
      <c r="T203" s="159"/>
      <c r="U203" s="144"/>
      <c r="V203" s="166"/>
      <c r="W203" s="168"/>
      <c r="X203" s="169">
        <v>109.35</v>
      </c>
      <c r="Y203" s="75"/>
      <c r="AA203" s="14">
        <v>243</v>
      </c>
      <c r="AB203" s="14">
        <f t="shared" si="4"/>
        <v>109.35</v>
      </c>
      <c r="AC203" s="252">
        <f t="shared" si="5"/>
        <v>109.35</v>
      </c>
    </row>
    <row r="204" spans="1:29" ht="16.5" customHeight="1">
      <c r="A204" s="20">
        <v>74</v>
      </c>
      <c r="B204" s="20" t="s">
        <v>11230</v>
      </c>
      <c r="C204" s="25" t="s">
        <v>15991</v>
      </c>
      <c r="D204" s="140"/>
      <c r="E204" s="144"/>
      <c r="F204" s="140"/>
      <c r="G204" s="144"/>
      <c r="H204" s="153"/>
      <c r="I204" s="46"/>
      <c r="J204" s="53"/>
      <c r="K204" s="156" t="s">
        <v>7754</v>
      </c>
      <c r="L204" s="206" t="s">
        <v>53</v>
      </c>
      <c r="M204" s="158">
        <v>1</v>
      </c>
      <c r="N204" s="159"/>
      <c r="O204" s="144"/>
      <c r="P204" s="218"/>
      <c r="Q204" s="144"/>
      <c r="R204" s="144"/>
      <c r="S204" s="160"/>
      <c r="T204" s="152"/>
      <c r="U204" s="46"/>
      <c r="V204" s="166"/>
      <c r="W204" s="168"/>
      <c r="X204" s="169">
        <v>109.35</v>
      </c>
      <c r="Y204" s="75"/>
      <c r="AA204" s="14">
        <v>243</v>
      </c>
      <c r="AB204" s="14">
        <f t="shared" si="4"/>
        <v>109.35</v>
      </c>
      <c r="AC204" s="252">
        <f t="shared" si="5"/>
        <v>109.35</v>
      </c>
    </row>
    <row r="205" spans="1:29" ht="16.5" customHeight="1">
      <c r="A205" s="20">
        <v>74</v>
      </c>
      <c r="B205" s="20" t="s">
        <v>7612</v>
      </c>
      <c r="C205" s="25" t="s">
        <v>10646</v>
      </c>
      <c r="D205" s="140"/>
      <c r="E205" s="144"/>
      <c r="F205" s="140"/>
      <c r="G205" s="144"/>
      <c r="H205" s="151"/>
      <c r="I205" s="154"/>
      <c r="J205" s="155"/>
      <c r="K205" s="205"/>
      <c r="L205" s="157"/>
      <c r="M205" s="158"/>
      <c r="N205" s="159"/>
      <c r="O205" s="144"/>
      <c r="P205" s="218"/>
      <c r="Q205" s="144"/>
      <c r="R205" s="144"/>
      <c r="S205" s="160"/>
      <c r="T205" s="136" t="s">
        <v>92</v>
      </c>
      <c r="U205" s="163"/>
      <c r="V205" s="166"/>
      <c r="W205" s="168"/>
      <c r="X205" s="169">
        <v>85.05</v>
      </c>
      <c r="Y205" s="75"/>
      <c r="AA205" s="14">
        <v>189</v>
      </c>
      <c r="AB205" s="14">
        <f t="shared" si="4"/>
        <v>85.05</v>
      </c>
      <c r="AC205" s="252">
        <f t="shared" si="5"/>
        <v>85.05</v>
      </c>
    </row>
    <row r="206" spans="1:29" ht="16.5" customHeight="1">
      <c r="A206" s="20">
        <v>74</v>
      </c>
      <c r="B206" s="20" t="s">
        <v>7158</v>
      </c>
      <c r="C206" s="25" t="s">
        <v>11103</v>
      </c>
      <c r="D206" s="140"/>
      <c r="E206" s="144"/>
      <c r="F206" s="140"/>
      <c r="G206" s="144"/>
      <c r="H206" s="152"/>
      <c r="I206" s="46"/>
      <c r="J206" s="53"/>
      <c r="K206" s="156" t="s">
        <v>7754</v>
      </c>
      <c r="L206" s="206" t="s">
        <v>53</v>
      </c>
      <c r="M206" s="158">
        <v>1</v>
      </c>
      <c r="N206" s="159"/>
      <c r="O206" s="144"/>
      <c r="P206" s="218"/>
      <c r="Q206" s="144"/>
      <c r="R206" s="144"/>
      <c r="S206" s="160"/>
      <c r="T206" s="137"/>
      <c r="U206" s="164"/>
      <c r="V206" s="166"/>
      <c r="W206" s="168"/>
      <c r="X206" s="169">
        <v>85.05</v>
      </c>
      <c r="Y206" s="75"/>
      <c r="AA206" s="14">
        <v>189</v>
      </c>
      <c r="AB206" s="14">
        <f t="shared" si="4"/>
        <v>85.05</v>
      </c>
      <c r="AC206" s="252">
        <f t="shared" si="5"/>
        <v>85.05</v>
      </c>
    </row>
    <row r="207" spans="1:29" ht="16.5" customHeight="1">
      <c r="A207" s="20">
        <v>74</v>
      </c>
      <c r="B207" s="20" t="s">
        <v>10220</v>
      </c>
      <c r="C207" s="25" t="s">
        <v>15992</v>
      </c>
      <c r="D207" s="140"/>
      <c r="E207" s="144"/>
      <c r="F207" s="140"/>
      <c r="G207" s="144"/>
      <c r="H207" s="136" t="s">
        <v>37</v>
      </c>
      <c r="I207" s="204" t="s">
        <v>53</v>
      </c>
      <c r="J207" s="155">
        <v>0.9</v>
      </c>
      <c r="K207" s="205"/>
      <c r="L207" s="157"/>
      <c r="M207" s="158"/>
      <c r="N207" s="159"/>
      <c r="O207" s="144"/>
      <c r="P207" s="218"/>
      <c r="Q207" s="144"/>
      <c r="R207" s="144"/>
      <c r="S207" s="160"/>
      <c r="T207" s="137"/>
      <c r="U207" s="164"/>
      <c r="V207" s="166"/>
      <c r="W207" s="168"/>
      <c r="X207" s="169">
        <v>76.5</v>
      </c>
      <c r="Y207" s="75"/>
      <c r="AA207" s="14">
        <v>170</v>
      </c>
      <c r="AB207" s="14">
        <f t="shared" si="4"/>
        <v>76.5</v>
      </c>
      <c r="AC207" s="252">
        <f t="shared" si="5"/>
        <v>76.5</v>
      </c>
    </row>
    <row r="208" spans="1:29" ht="16.5" customHeight="1">
      <c r="A208" s="20">
        <v>74</v>
      </c>
      <c r="B208" s="20" t="s">
        <v>11229</v>
      </c>
      <c r="C208" s="25" t="s">
        <v>10565</v>
      </c>
      <c r="D208" s="141"/>
      <c r="E208" s="46"/>
      <c r="F208" s="141"/>
      <c r="G208" s="46"/>
      <c r="H208" s="153"/>
      <c r="I208" s="46"/>
      <c r="J208" s="53"/>
      <c r="K208" s="156" t="s">
        <v>7754</v>
      </c>
      <c r="L208" s="206" t="s">
        <v>53</v>
      </c>
      <c r="M208" s="158">
        <v>1</v>
      </c>
      <c r="N208" s="159"/>
      <c r="O208" s="144"/>
      <c r="P208" s="218"/>
      <c r="Q208" s="144"/>
      <c r="R208" s="144"/>
      <c r="S208" s="160"/>
      <c r="T208" s="208" t="s">
        <v>53</v>
      </c>
      <c r="U208" s="53">
        <v>0.9</v>
      </c>
      <c r="V208" s="208" t="s">
        <v>53</v>
      </c>
      <c r="W208" s="53">
        <v>0.85</v>
      </c>
      <c r="X208" s="169">
        <v>76.5</v>
      </c>
      <c r="Y208" s="75"/>
      <c r="AA208" s="14">
        <v>170</v>
      </c>
      <c r="AB208" s="14">
        <f t="shared" si="4"/>
        <v>76.5</v>
      </c>
      <c r="AC208" s="252">
        <f t="shared" si="5"/>
        <v>76.5</v>
      </c>
    </row>
    <row r="209" spans="1:29" ht="16.5" customHeight="1">
      <c r="A209" s="20">
        <v>74</v>
      </c>
      <c r="B209" s="20">
        <v>7335</v>
      </c>
      <c r="C209" s="25" t="s">
        <v>15097</v>
      </c>
      <c r="D209" s="136" t="s">
        <v>17676</v>
      </c>
      <c r="E209" s="200"/>
      <c r="F209" s="136" t="s">
        <v>17680</v>
      </c>
      <c r="G209" s="200"/>
      <c r="H209" s="151"/>
      <c r="I209" s="154"/>
      <c r="J209" s="155"/>
      <c r="K209" s="205"/>
      <c r="L209" s="157"/>
      <c r="M209" s="158"/>
      <c r="N209" s="159"/>
      <c r="O209" s="144"/>
      <c r="P209" s="218"/>
      <c r="Q209" s="144"/>
      <c r="R209" s="144"/>
      <c r="S209" s="160"/>
      <c r="T209" s="151"/>
      <c r="U209" s="155"/>
      <c r="V209" s="151"/>
      <c r="W209" s="155"/>
      <c r="X209" s="169">
        <v>132.30000000000001</v>
      </c>
      <c r="Y209" s="75"/>
      <c r="AA209" s="14">
        <v>294</v>
      </c>
      <c r="AB209" s="14">
        <f t="shared" si="4"/>
        <v>132.30000000000001</v>
      </c>
      <c r="AC209" s="252">
        <f t="shared" si="5"/>
        <v>132.30000000000001</v>
      </c>
    </row>
    <row r="210" spans="1:29" ht="16.5" customHeight="1">
      <c r="A210" s="20">
        <v>74</v>
      </c>
      <c r="B210" s="20">
        <v>7336</v>
      </c>
      <c r="C210" s="25" t="s">
        <v>15546</v>
      </c>
      <c r="D210" s="199"/>
      <c r="E210" s="201"/>
      <c r="F210" s="199"/>
      <c r="G210" s="201"/>
      <c r="H210" s="152"/>
      <c r="I210" s="46"/>
      <c r="J210" s="53"/>
      <c r="K210" s="156" t="s">
        <v>7754</v>
      </c>
      <c r="L210" s="206" t="s">
        <v>53</v>
      </c>
      <c r="M210" s="158">
        <v>1</v>
      </c>
      <c r="N210" s="159"/>
      <c r="O210" s="144"/>
      <c r="P210" s="218"/>
      <c r="Q210" s="144"/>
      <c r="R210" s="144"/>
      <c r="S210" s="160"/>
      <c r="T210" s="159"/>
      <c r="U210" s="160"/>
      <c r="V210" s="159"/>
      <c r="W210" s="160"/>
      <c r="X210" s="169">
        <v>132.30000000000001</v>
      </c>
      <c r="Y210" s="75"/>
      <c r="AA210" s="14">
        <v>294</v>
      </c>
      <c r="AB210" s="14">
        <f t="shared" si="4"/>
        <v>132.30000000000001</v>
      </c>
      <c r="AC210" s="252">
        <f t="shared" si="5"/>
        <v>132.30000000000001</v>
      </c>
    </row>
    <row r="211" spans="1:29" ht="16.5" customHeight="1">
      <c r="A211" s="20">
        <v>74</v>
      </c>
      <c r="B211" s="20">
        <v>7337</v>
      </c>
      <c r="C211" s="25" t="s">
        <v>4920</v>
      </c>
      <c r="D211" s="199"/>
      <c r="E211" s="201"/>
      <c r="F211" s="199"/>
      <c r="G211" s="201"/>
      <c r="H211" s="136" t="s">
        <v>37</v>
      </c>
      <c r="I211" s="204" t="s">
        <v>53</v>
      </c>
      <c r="J211" s="155">
        <v>0.9</v>
      </c>
      <c r="K211" s="205"/>
      <c r="L211" s="157"/>
      <c r="M211" s="158"/>
      <c r="N211" s="159"/>
      <c r="O211" s="144"/>
      <c r="P211" s="218"/>
      <c r="Q211" s="144"/>
      <c r="R211" s="144"/>
      <c r="S211" s="160"/>
      <c r="T211" s="159"/>
      <c r="U211" s="160"/>
      <c r="V211" s="159"/>
      <c r="W211" s="160"/>
      <c r="X211" s="169">
        <v>118.8</v>
      </c>
      <c r="Y211" s="75"/>
      <c r="AA211" s="14">
        <v>264</v>
      </c>
      <c r="AB211" s="14">
        <f t="shared" si="4"/>
        <v>118.8</v>
      </c>
      <c r="AC211" s="252">
        <f t="shared" si="5"/>
        <v>118.8</v>
      </c>
    </row>
    <row r="212" spans="1:29" ht="16.5" customHeight="1">
      <c r="A212" s="20">
        <v>74</v>
      </c>
      <c r="B212" s="20">
        <v>7338</v>
      </c>
      <c r="C212" s="25" t="s">
        <v>17204</v>
      </c>
      <c r="D212" s="138">
        <v>196</v>
      </c>
      <c r="E212" s="202" t="s">
        <v>51</v>
      </c>
      <c r="F212" s="138">
        <v>78</v>
      </c>
      <c r="G212" s="202" t="s">
        <v>51</v>
      </c>
      <c r="H212" s="153"/>
      <c r="I212" s="46"/>
      <c r="J212" s="53"/>
      <c r="K212" s="156" t="s">
        <v>7754</v>
      </c>
      <c r="L212" s="206" t="s">
        <v>53</v>
      </c>
      <c r="M212" s="158">
        <v>1</v>
      </c>
      <c r="N212" s="159"/>
      <c r="O212" s="144"/>
      <c r="P212" s="218"/>
      <c r="Q212" s="144"/>
      <c r="R212" s="144"/>
      <c r="S212" s="160"/>
      <c r="T212" s="152"/>
      <c r="U212" s="53"/>
      <c r="V212" s="159"/>
      <c r="W212" s="160"/>
      <c r="X212" s="169">
        <v>118.8</v>
      </c>
      <c r="Y212" s="75"/>
      <c r="AA212" s="14">
        <v>264</v>
      </c>
      <c r="AB212" s="14">
        <f t="shared" si="4"/>
        <v>118.8</v>
      </c>
      <c r="AC212" s="252">
        <f t="shared" si="5"/>
        <v>118.8</v>
      </c>
    </row>
    <row r="213" spans="1:29" ht="16.5" customHeight="1">
      <c r="A213" s="20">
        <v>74</v>
      </c>
      <c r="B213" s="20" t="s">
        <v>2046</v>
      </c>
      <c r="C213" s="25" t="s">
        <v>10955</v>
      </c>
      <c r="D213" s="140"/>
      <c r="E213" s="144"/>
      <c r="F213" s="140"/>
      <c r="G213" s="144"/>
      <c r="H213" s="151"/>
      <c r="I213" s="154"/>
      <c r="J213" s="155"/>
      <c r="K213" s="205"/>
      <c r="L213" s="157"/>
      <c r="M213" s="158"/>
      <c r="N213" s="159"/>
      <c r="O213" s="144"/>
      <c r="P213" s="218"/>
      <c r="Q213" s="144"/>
      <c r="R213" s="144"/>
      <c r="S213" s="160"/>
      <c r="T213" s="136" t="s">
        <v>92</v>
      </c>
      <c r="U213" s="163"/>
      <c r="V213" s="159"/>
      <c r="W213" s="144"/>
      <c r="X213" s="169">
        <v>92.7</v>
      </c>
      <c r="Y213" s="75"/>
      <c r="AA213" s="14">
        <v>206</v>
      </c>
      <c r="AB213" s="14">
        <f t="shared" si="4"/>
        <v>92.7</v>
      </c>
      <c r="AC213" s="252">
        <f t="shared" si="5"/>
        <v>92.7</v>
      </c>
    </row>
    <row r="214" spans="1:29" ht="16.5" customHeight="1">
      <c r="A214" s="20">
        <v>74</v>
      </c>
      <c r="B214" s="20" t="s">
        <v>11227</v>
      </c>
      <c r="C214" s="25" t="s">
        <v>8107</v>
      </c>
      <c r="D214" s="140"/>
      <c r="E214" s="144"/>
      <c r="F214" s="140"/>
      <c r="G214" s="144"/>
      <c r="H214" s="152"/>
      <c r="I214" s="46"/>
      <c r="J214" s="53"/>
      <c r="K214" s="156" t="s">
        <v>7754</v>
      </c>
      <c r="L214" s="206" t="s">
        <v>53</v>
      </c>
      <c r="M214" s="158">
        <v>1</v>
      </c>
      <c r="N214" s="159"/>
      <c r="O214" s="144"/>
      <c r="P214" s="218"/>
      <c r="Q214" s="144"/>
      <c r="R214" s="144"/>
      <c r="S214" s="160"/>
      <c r="T214" s="137"/>
      <c r="U214" s="164"/>
      <c r="V214" s="159"/>
      <c r="W214" s="144"/>
      <c r="X214" s="169">
        <v>92.7</v>
      </c>
      <c r="Y214" s="75"/>
      <c r="AA214" s="14">
        <v>206</v>
      </c>
      <c r="AB214" s="14">
        <f t="shared" si="4"/>
        <v>92.7</v>
      </c>
      <c r="AC214" s="252">
        <f t="shared" si="5"/>
        <v>92.7</v>
      </c>
    </row>
    <row r="215" spans="1:29" ht="16.5" customHeight="1">
      <c r="A215" s="20">
        <v>74</v>
      </c>
      <c r="B215" s="20" t="s">
        <v>11225</v>
      </c>
      <c r="C215" s="25" t="s">
        <v>15997</v>
      </c>
      <c r="D215" s="140"/>
      <c r="E215" s="144"/>
      <c r="F215" s="140"/>
      <c r="G215" s="144"/>
      <c r="H215" s="136" t="s">
        <v>37</v>
      </c>
      <c r="I215" s="204" t="s">
        <v>53</v>
      </c>
      <c r="J215" s="155">
        <v>0.9</v>
      </c>
      <c r="K215" s="205"/>
      <c r="L215" s="157"/>
      <c r="M215" s="158"/>
      <c r="N215" s="159"/>
      <c r="O215" s="144"/>
      <c r="P215" s="218"/>
      <c r="Q215" s="144"/>
      <c r="R215" s="144"/>
      <c r="S215" s="160"/>
      <c r="T215" s="137"/>
      <c r="U215" s="164"/>
      <c r="V215" s="159"/>
      <c r="W215" s="144"/>
      <c r="X215" s="169">
        <v>83.25</v>
      </c>
      <c r="Y215" s="75"/>
      <c r="AA215" s="14">
        <v>185</v>
      </c>
      <c r="AB215" s="14">
        <f t="shared" si="4"/>
        <v>83.25</v>
      </c>
      <c r="AC215" s="252">
        <f t="shared" si="5"/>
        <v>83.25</v>
      </c>
    </row>
    <row r="216" spans="1:29" ht="16.5" customHeight="1">
      <c r="A216" s="20">
        <v>74</v>
      </c>
      <c r="B216" s="20" t="s">
        <v>9800</v>
      </c>
      <c r="C216" s="25" t="s">
        <v>12008</v>
      </c>
      <c r="D216" s="140"/>
      <c r="E216" s="144"/>
      <c r="F216" s="140"/>
      <c r="G216" s="144"/>
      <c r="H216" s="153"/>
      <c r="I216" s="46"/>
      <c r="J216" s="53"/>
      <c r="K216" s="156" t="s">
        <v>7754</v>
      </c>
      <c r="L216" s="206" t="s">
        <v>53</v>
      </c>
      <c r="M216" s="158">
        <v>1</v>
      </c>
      <c r="N216" s="159"/>
      <c r="O216" s="144"/>
      <c r="P216" s="218"/>
      <c r="Q216" s="144"/>
      <c r="R216" s="144"/>
      <c r="S216" s="160"/>
      <c r="T216" s="208" t="s">
        <v>53</v>
      </c>
      <c r="U216" s="53">
        <v>0.7</v>
      </c>
      <c r="V216" s="152"/>
      <c r="W216" s="46"/>
      <c r="X216" s="169">
        <v>83.25</v>
      </c>
      <c r="Y216" s="75"/>
      <c r="AA216" s="14">
        <v>185</v>
      </c>
      <c r="AB216" s="14">
        <f t="shared" si="4"/>
        <v>83.25</v>
      </c>
      <c r="AC216" s="252">
        <f t="shared" si="5"/>
        <v>83.25</v>
      </c>
    </row>
    <row r="217" spans="1:29" ht="16.5" customHeight="1">
      <c r="A217" s="20">
        <v>74</v>
      </c>
      <c r="B217" s="20" t="s">
        <v>7089</v>
      </c>
      <c r="C217" s="25" t="s">
        <v>15998</v>
      </c>
      <c r="D217" s="140"/>
      <c r="E217" s="144"/>
      <c r="F217" s="140"/>
      <c r="G217" s="144"/>
      <c r="H217" s="151"/>
      <c r="I217" s="154"/>
      <c r="J217" s="155"/>
      <c r="K217" s="205"/>
      <c r="L217" s="157"/>
      <c r="M217" s="158"/>
      <c r="N217" s="159"/>
      <c r="O217" s="144"/>
      <c r="P217" s="218"/>
      <c r="Q217" s="144"/>
      <c r="R217" s="144"/>
      <c r="S217" s="160"/>
      <c r="T217" s="151"/>
      <c r="U217" s="154"/>
      <c r="V217" s="165" t="s">
        <v>150</v>
      </c>
      <c r="W217" s="167"/>
      <c r="X217" s="169">
        <v>118.8</v>
      </c>
      <c r="Y217" s="75"/>
      <c r="AA217" s="14">
        <v>264</v>
      </c>
      <c r="AB217" s="14">
        <f t="shared" si="4"/>
        <v>118.8</v>
      </c>
      <c r="AC217" s="252">
        <f t="shared" si="5"/>
        <v>118.8</v>
      </c>
    </row>
    <row r="218" spans="1:29" ht="16.5" customHeight="1">
      <c r="A218" s="20">
        <v>74</v>
      </c>
      <c r="B218" s="20" t="s">
        <v>11224</v>
      </c>
      <c r="C218" s="25" t="s">
        <v>15999</v>
      </c>
      <c r="D218" s="140"/>
      <c r="E218" s="144"/>
      <c r="F218" s="140"/>
      <c r="G218" s="144"/>
      <c r="H218" s="152"/>
      <c r="I218" s="46"/>
      <c r="J218" s="53"/>
      <c r="K218" s="156" t="s">
        <v>7754</v>
      </c>
      <c r="L218" s="206" t="s">
        <v>53</v>
      </c>
      <c r="M218" s="158">
        <v>1</v>
      </c>
      <c r="N218" s="159"/>
      <c r="O218" s="144"/>
      <c r="P218" s="218"/>
      <c r="Q218" s="144"/>
      <c r="R218" s="144"/>
      <c r="S218" s="160"/>
      <c r="T218" s="159"/>
      <c r="U218" s="144"/>
      <c r="V218" s="166"/>
      <c r="W218" s="168"/>
      <c r="X218" s="169">
        <v>118.8</v>
      </c>
      <c r="Y218" s="75"/>
      <c r="AA218" s="14">
        <v>264</v>
      </c>
      <c r="AB218" s="14">
        <f t="shared" si="4"/>
        <v>118.8</v>
      </c>
      <c r="AC218" s="252">
        <f t="shared" si="5"/>
        <v>118.8</v>
      </c>
    </row>
    <row r="219" spans="1:29" ht="16.5" customHeight="1">
      <c r="A219" s="20">
        <v>74</v>
      </c>
      <c r="B219" s="20" t="s">
        <v>7309</v>
      </c>
      <c r="C219" s="25" t="s">
        <v>16001</v>
      </c>
      <c r="D219" s="140"/>
      <c r="E219" s="144"/>
      <c r="F219" s="140"/>
      <c r="G219" s="144"/>
      <c r="H219" s="136" t="s">
        <v>37</v>
      </c>
      <c r="I219" s="204" t="s">
        <v>53</v>
      </c>
      <c r="J219" s="155">
        <v>0.9</v>
      </c>
      <c r="K219" s="205"/>
      <c r="L219" s="157"/>
      <c r="M219" s="158"/>
      <c r="N219" s="159"/>
      <c r="O219" s="144"/>
      <c r="P219" s="218"/>
      <c r="Q219" s="144"/>
      <c r="R219" s="144"/>
      <c r="S219" s="160"/>
      <c r="T219" s="159"/>
      <c r="U219" s="144"/>
      <c r="V219" s="166"/>
      <c r="W219" s="168"/>
      <c r="X219" s="169">
        <v>106.65</v>
      </c>
      <c r="Y219" s="75"/>
      <c r="AA219" s="14">
        <v>237</v>
      </c>
      <c r="AB219" s="14">
        <f t="shared" si="4"/>
        <v>106.65</v>
      </c>
      <c r="AC219" s="252">
        <f t="shared" si="5"/>
        <v>106.65</v>
      </c>
    </row>
    <row r="220" spans="1:29" ht="16.5" customHeight="1">
      <c r="A220" s="20">
        <v>74</v>
      </c>
      <c r="B220" s="20" t="s">
        <v>10171</v>
      </c>
      <c r="C220" s="25" t="s">
        <v>6461</v>
      </c>
      <c r="D220" s="140"/>
      <c r="E220" s="144"/>
      <c r="F220" s="140"/>
      <c r="G220" s="144"/>
      <c r="H220" s="153"/>
      <c r="I220" s="46"/>
      <c r="J220" s="53"/>
      <c r="K220" s="156" t="s">
        <v>7754</v>
      </c>
      <c r="L220" s="206" t="s">
        <v>53</v>
      </c>
      <c r="M220" s="158">
        <v>1</v>
      </c>
      <c r="N220" s="159"/>
      <c r="O220" s="144"/>
      <c r="P220" s="218"/>
      <c r="Q220" s="144"/>
      <c r="R220" s="144"/>
      <c r="S220" s="160"/>
      <c r="T220" s="152"/>
      <c r="U220" s="46"/>
      <c r="V220" s="166"/>
      <c r="W220" s="168"/>
      <c r="X220" s="169">
        <v>106.65</v>
      </c>
      <c r="Y220" s="75"/>
      <c r="AA220" s="14">
        <v>237</v>
      </c>
      <c r="AB220" s="14">
        <f t="shared" si="4"/>
        <v>106.65</v>
      </c>
      <c r="AC220" s="252">
        <f t="shared" si="5"/>
        <v>106.65</v>
      </c>
    </row>
    <row r="221" spans="1:29" ht="16.5" customHeight="1">
      <c r="A221" s="20">
        <v>74</v>
      </c>
      <c r="B221" s="20" t="s">
        <v>11221</v>
      </c>
      <c r="C221" s="25" t="s">
        <v>16003</v>
      </c>
      <c r="D221" s="140"/>
      <c r="E221" s="144"/>
      <c r="F221" s="140"/>
      <c r="G221" s="144"/>
      <c r="H221" s="151"/>
      <c r="I221" s="154"/>
      <c r="J221" s="155"/>
      <c r="K221" s="205"/>
      <c r="L221" s="157"/>
      <c r="M221" s="158"/>
      <c r="N221" s="159"/>
      <c r="O221" s="144"/>
      <c r="P221" s="218"/>
      <c r="Q221" s="144"/>
      <c r="R221" s="144"/>
      <c r="S221" s="160"/>
      <c r="T221" s="136" t="s">
        <v>92</v>
      </c>
      <c r="U221" s="163"/>
      <c r="V221" s="166"/>
      <c r="W221" s="168"/>
      <c r="X221" s="169">
        <v>83.25</v>
      </c>
      <c r="Y221" s="75"/>
      <c r="AA221" s="14">
        <v>185</v>
      </c>
      <c r="AB221" s="14">
        <f t="shared" si="4"/>
        <v>83.25</v>
      </c>
      <c r="AC221" s="252">
        <f t="shared" si="5"/>
        <v>83.25</v>
      </c>
    </row>
    <row r="222" spans="1:29" ht="16.5" customHeight="1">
      <c r="A222" s="20">
        <v>74</v>
      </c>
      <c r="B222" s="20" t="s">
        <v>6116</v>
      </c>
      <c r="C222" s="25" t="s">
        <v>16004</v>
      </c>
      <c r="D222" s="140"/>
      <c r="E222" s="144"/>
      <c r="F222" s="140"/>
      <c r="G222" s="144"/>
      <c r="H222" s="152"/>
      <c r="I222" s="46"/>
      <c r="J222" s="53"/>
      <c r="K222" s="156" t="s">
        <v>7754</v>
      </c>
      <c r="L222" s="206" t="s">
        <v>53</v>
      </c>
      <c r="M222" s="158">
        <v>1</v>
      </c>
      <c r="N222" s="159"/>
      <c r="O222" s="144"/>
      <c r="P222" s="218"/>
      <c r="Q222" s="144"/>
      <c r="R222" s="144"/>
      <c r="S222" s="160"/>
      <c r="T222" s="137"/>
      <c r="U222" s="164"/>
      <c r="V222" s="166"/>
      <c r="W222" s="168"/>
      <c r="X222" s="169">
        <v>83.25</v>
      </c>
      <c r="Y222" s="75"/>
      <c r="AA222" s="14">
        <v>185</v>
      </c>
      <c r="AB222" s="14">
        <f t="shared" si="4"/>
        <v>83.25</v>
      </c>
      <c r="AC222" s="252">
        <f t="shared" si="5"/>
        <v>83.25</v>
      </c>
    </row>
    <row r="223" spans="1:29" ht="16.5" customHeight="1">
      <c r="A223" s="20">
        <v>74</v>
      </c>
      <c r="B223" s="20" t="s">
        <v>11220</v>
      </c>
      <c r="C223" s="25" t="s">
        <v>16005</v>
      </c>
      <c r="D223" s="140"/>
      <c r="E223" s="144"/>
      <c r="F223" s="140"/>
      <c r="G223" s="144"/>
      <c r="H223" s="136" t="s">
        <v>37</v>
      </c>
      <c r="I223" s="204" t="s">
        <v>53</v>
      </c>
      <c r="J223" s="155">
        <v>0.9</v>
      </c>
      <c r="K223" s="205"/>
      <c r="L223" s="157"/>
      <c r="M223" s="158"/>
      <c r="N223" s="159"/>
      <c r="O223" s="144"/>
      <c r="P223" s="218"/>
      <c r="Q223" s="144"/>
      <c r="R223" s="144"/>
      <c r="S223" s="160"/>
      <c r="T223" s="137"/>
      <c r="U223" s="164"/>
      <c r="V223" s="166"/>
      <c r="W223" s="168"/>
      <c r="X223" s="169">
        <v>75.150000000000006</v>
      </c>
      <c r="Y223" s="75"/>
      <c r="AA223" s="14">
        <v>167</v>
      </c>
      <c r="AB223" s="14">
        <f t="shared" si="4"/>
        <v>75.150000000000006</v>
      </c>
      <c r="AC223" s="252">
        <f t="shared" si="5"/>
        <v>75.150000000000006</v>
      </c>
    </row>
    <row r="224" spans="1:29" ht="16.5" customHeight="1">
      <c r="A224" s="20">
        <v>74</v>
      </c>
      <c r="B224" s="20" t="s">
        <v>11219</v>
      </c>
      <c r="C224" s="25" t="s">
        <v>12221</v>
      </c>
      <c r="D224" s="140"/>
      <c r="E224" s="144"/>
      <c r="F224" s="140"/>
      <c r="G224" s="144"/>
      <c r="H224" s="153"/>
      <c r="I224" s="46"/>
      <c r="J224" s="53"/>
      <c r="K224" s="156" t="s">
        <v>7754</v>
      </c>
      <c r="L224" s="206" t="s">
        <v>53</v>
      </c>
      <c r="M224" s="158">
        <v>1</v>
      </c>
      <c r="N224" s="159"/>
      <c r="O224" s="144"/>
      <c r="P224" s="218"/>
      <c r="Q224" s="144"/>
      <c r="R224" s="144"/>
      <c r="S224" s="160"/>
      <c r="T224" s="208" t="s">
        <v>53</v>
      </c>
      <c r="U224" s="53">
        <v>0.9</v>
      </c>
      <c r="V224" s="208" t="s">
        <v>53</v>
      </c>
      <c r="W224" s="53">
        <v>0.9</v>
      </c>
      <c r="X224" s="169">
        <v>75.150000000000006</v>
      </c>
      <c r="Y224" s="75"/>
      <c r="AA224" s="14">
        <v>167</v>
      </c>
      <c r="AB224" s="14">
        <f t="shared" si="4"/>
        <v>75.150000000000006</v>
      </c>
      <c r="AC224" s="252">
        <f t="shared" si="5"/>
        <v>75.150000000000006</v>
      </c>
    </row>
    <row r="225" spans="1:29" ht="16.5" customHeight="1">
      <c r="A225" s="20">
        <v>74</v>
      </c>
      <c r="B225" s="20" t="s">
        <v>2807</v>
      </c>
      <c r="C225" s="25" t="s">
        <v>3712</v>
      </c>
      <c r="D225" s="140"/>
      <c r="E225" s="144"/>
      <c r="F225" s="140"/>
      <c r="G225" s="144"/>
      <c r="H225" s="151"/>
      <c r="I225" s="154"/>
      <c r="J225" s="155"/>
      <c r="K225" s="205"/>
      <c r="L225" s="157"/>
      <c r="M225" s="158"/>
      <c r="N225" s="159"/>
      <c r="O225" s="144"/>
      <c r="P225" s="218"/>
      <c r="Q225" s="144"/>
      <c r="R225" s="144"/>
      <c r="S225" s="160"/>
      <c r="T225" s="151"/>
      <c r="U225" s="154"/>
      <c r="V225" s="165" t="s">
        <v>69</v>
      </c>
      <c r="W225" s="167"/>
      <c r="X225" s="169">
        <v>112.5</v>
      </c>
      <c r="Y225" s="75"/>
      <c r="AA225" s="14">
        <v>250</v>
      </c>
      <c r="AB225" s="14">
        <f t="shared" si="4"/>
        <v>112.5</v>
      </c>
      <c r="AC225" s="252">
        <f t="shared" si="5"/>
        <v>112.5</v>
      </c>
    </row>
    <row r="226" spans="1:29" ht="16.5" customHeight="1">
      <c r="A226" s="20">
        <v>74</v>
      </c>
      <c r="B226" s="20" t="s">
        <v>4852</v>
      </c>
      <c r="C226" s="25" t="s">
        <v>16007</v>
      </c>
      <c r="D226" s="140"/>
      <c r="E226" s="144"/>
      <c r="F226" s="140"/>
      <c r="G226" s="144"/>
      <c r="H226" s="152"/>
      <c r="I226" s="46"/>
      <c r="J226" s="53"/>
      <c r="K226" s="156" t="s">
        <v>7754</v>
      </c>
      <c r="L226" s="206" t="s">
        <v>53</v>
      </c>
      <c r="M226" s="158">
        <v>1</v>
      </c>
      <c r="N226" s="159"/>
      <c r="O226" s="144"/>
      <c r="P226" s="218"/>
      <c r="Q226" s="144"/>
      <c r="R226" s="144"/>
      <c r="S226" s="160"/>
      <c r="T226" s="159"/>
      <c r="U226" s="144"/>
      <c r="V226" s="166"/>
      <c r="W226" s="168"/>
      <c r="X226" s="169">
        <v>112.5</v>
      </c>
      <c r="Y226" s="75"/>
      <c r="AA226" s="14">
        <v>250</v>
      </c>
      <c r="AB226" s="14">
        <f t="shared" si="4"/>
        <v>112.5</v>
      </c>
      <c r="AC226" s="252">
        <f t="shared" si="5"/>
        <v>112.5</v>
      </c>
    </row>
    <row r="227" spans="1:29" ht="16.5" customHeight="1">
      <c r="A227" s="20">
        <v>74</v>
      </c>
      <c r="B227" s="20" t="s">
        <v>9536</v>
      </c>
      <c r="C227" s="25" t="s">
        <v>11591</v>
      </c>
      <c r="D227" s="140"/>
      <c r="E227" s="144"/>
      <c r="F227" s="140"/>
      <c r="G227" s="144"/>
      <c r="H227" s="136" t="s">
        <v>37</v>
      </c>
      <c r="I227" s="204" t="s">
        <v>53</v>
      </c>
      <c r="J227" s="155">
        <v>0.9</v>
      </c>
      <c r="K227" s="205"/>
      <c r="L227" s="157"/>
      <c r="M227" s="158"/>
      <c r="N227" s="159"/>
      <c r="O227" s="144"/>
      <c r="P227" s="218"/>
      <c r="Q227" s="144"/>
      <c r="R227" s="144"/>
      <c r="S227" s="160"/>
      <c r="T227" s="159"/>
      <c r="U227" s="144"/>
      <c r="V227" s="166"/>
      <c r="W227" s="168"/>
      <c r="X227" s="169">
        <v>101.25</v>
      </c>
      <c r="Y227" s="75"/>
      <c r="AA227" s="14">
        <v>225</v>
      </c>
      <c r="AB227" s="14">
        <f t="shared" si="4"/>
        <v>101.25</v>
      </c>
      <c r="AC227" s="252">
        <f t="shared" si="5"/>
        <v>101.25</v>
      </c>
    </row>
    <row r="228" spans="1:29" ht="16.5" customHeight="1">
      <c r="A228" s="20">
        <v>74</v>
      </c>
      <c r="B228" s="20" t="s">
        <v>8364</v>
      </c>
      <c r="C228" s="25" t="s">
        <v>16009</v>
      </c>
      <c r="D228" s="140"/>
      <c r="E228" s="144"/>
      <c r="F228" s="140"/>
      <c r="G228" s="144"/>
      <c r="H228" s="153"/>
      <c r="I228" s="46"/>
      <c r="J228" s="53"/>
      <c r="K228" s="156" t="s">
        <v>7754</v>
      </c>
      <c r="L228" s="206" t="s">
        <v>53</v>
      </c>
      <c r="M228" s="158">
        <v>1</v>
      </c>
      <c r="N228" s="159"/>
      <c r="O228" s="144"/>
      <c r="P228" s="218"/>
      <c r="Q228" s="144"/>
      <c r="R228" s="144"/>
      <c r="S228" s="160"/>
      <c r="T228" s="152"/>
      <c r="U228" s="46"/>
      <c r="V228" s="166"/>
      <c r="W228" s="168"/>
      <c r="X228" s="169">
        <v>101.25</v>
      </c>
      <c r="Y228" s="75"/>
      <c r="AA228" s="14">
        <v>225</v>
      </c>
      <c r="AB228" s="14">
        <f t="shared" si="4"/>
        <v>101.25</v>
      </c>
      <c r="AC228" s="252">
        <f t="shared" si="5"/>
        <v>101.25</v>
      </c>
    </row>
    <row r="229" spans="1:29" ht="16.5" customHeight="1">
      <c r="A229" s="20">
        <v>74</v>
      </c>
      <c r="B229" s="20" t="s">
        <v>10385</v>
      </c>
      <c r="C229" s="25" t="s">
        <v>16011</v>
      </c>
      <c r="D229" s="140"/>
      <c r="E229" s="144"/>
      <c r="F229" s="140"/>
      <c r="G229" s="144"/>
      <c r="H229" s="151"/>
      <c r="I229" s="154"/>
      <c r="J229" s="155"/>
      <c r="K229" s="205"/>
      <c r="L229" s="157"/>
      <c r="M229" s="158"/>
      <c r="N229" s="159"/>
      <c r="O229" s="144"/>
      <c r="P229" s="218"/>
      <c r="Q229" s="144"/>
      <c r="R229" s="144"/>
      <c r="S229" s="160"/>
      <c r="T229" s="136" t="s">
        <v>92</v>
      </c>
      <c r="U229" s="163"/>
      <c r="V229" s="166"/>
      <c r="W229" s="168"/>
      <c r="X229" s="169">
        <v>78.75</v>
      </c>
      <c r="Y229" s="75"/>
      <c r="AA229" s="14">
        <v>175</v>
      </c>
      <c r="AB229" s="14">
        <f t="shared" si="4"/>
        <v>78.75</v>
      </c>
      <c r="AC229" s="252">
        <f t="shared" si="5"/>
        <v>78.75</v>
      </c>
    </row>
    <row r="230" spans="1:29" ht="16.5" customHeight="1">
      <c r="A230" s="20">
        <v>74</v>
      </c>
      <c r="B230" s="20" t="s">
        <v>1396</v>
      </c>
      <c r="C230" s="25" t="s">
        <v>15278</v>
      </c>
      <c r="D230" s="140"/>
      <c r="E230" s="144"/>
      <c r="F230" s="140"/>
      <c r="G230" s="144"/>
      <c r="H230" s="152"/>
      <c r="I230" s="46"/>
      <c r="J230" s="53"/>
      <c r="K230" s="156" t="s">
        <v>7754</v>
      </c>
      <c r="L230" s="206" t="s">
        <v>53</v>
      </c>
      <c r="M230" s="158">
        <v>1</v>
      </c>
      <c r="N230" s="159"/>
      <c r="O230" s="144"/>
      <c r="P230" s="218"/>
      <c r="Q230" s="144"/>
      <c r="R230" s="144"/>
      <c r="S230" s="160"/>
      <c r="T230" s="137"/>
      <c r="U230" s="164"/>
      <c r="V230" s="166"/>
      <c r="W230" s="168"/>
      <c r="X230" s="169">
        <v>78.75</v>
      </c>
      <c r="Y230" s="75"/>
      <c r="AA230" s="14">
        <v>175</v>
      </c>
      <c r="AB230" s="14">
        <f t="shared" si="4"/>
        <v>78.75</v>
      </c>
      <c r="AC230" s="252">
        <f t="shared" si="5"/>
        <v>78.75</v>
      </c>
    </row>
    <row r="231" spans="1:29" ht="16.5" customHeight="1">
      <c r="A231" s="20">
        <v>74</v>
      </c>
      <c r="B231" s="20" t="s">
        <v>3842</v>
      </c>
      <c r="C231" s="25" t="s">
        <v>2052</v>
      </c>
      <c r="D231" s="140"/>
      <c r="E231" s="144"/>
      <c r="F231" s="140"/>
      <c r="G231" s="144"/>
      <c r="H231" s="136" t="s">
        <v>37</v>
      </c>
      <c r="I231" s="204" t="s">
        <v>53</v>
      </c>
      <c r="J231" s="155">
        <v>0.9</v>
      </c>
      <c r="K231" s="205"/>
      <c r="L231" s="157"/>
      <c r="M231" s="158"/>
      <c r="N231" s="159"/>
      <c r="O231" s="144"/>
      <c r="P231" s="218"/>
      <c r="Q231" s="144"/>
      <c r="R231" s="144"/>
      <c r="S231" s="160"/>
      <c r="T231" s="137"/>
      <c r="U231" s="164"/>
      <c r="V231" s="166"/>
      <c r="W231" s="168"/>
      <c r="X231" s="169">
        <v>71.100000000000009</v>
      </c>
      <c r="Y231" s="75"/>
      <c r="AA231" s="14">
        <v>158</v>
      </c>
      <c r="AB231" s="14">
        <f t="shared" si="4"/>
        <v>71.100000000000009</v>
      </c>
      <c r="AC231" s="252">
        <f t="shared" si="5"/>
        <v>71.100000000000009</v>
      </c>
    </row>
    <row r="232" spans="1:29" ht="16.5" customHeight="1">
      <c r="A232" s="20">
        <v>74</v>
      </c>
      <c r="B232" s="20" t="s">
        <v>11218</v>
      </c>
      <c r="C232" s="25" t="s">
        <v>9250</v>
      </c>
      <c r="D232" s="141"/>
      <c r="E232" s="46"/>
      <c r="F232" s="141"/>
      <c r="G232" s="46"/>
      <c r="H232" s="153"/>
      <c r="I232" s="46"/>
      <c r="J232" s="53"/>
      <c r="K232" s="156" t="s">
        <v>7754</v>
      </c>
      <c r="L232" s="206" t="s">
        <v>53</v>
      </c>
      <c r="M232" s="158">
        <v>1</v>
      </c>
      <c r="N232" s="152"/>
      <c r="O232" s="46"/>
      <c r="P232" s="220"/>
      <c r="Q232" s="46"/>
      <c r="R232" s="46"/>
      <c r="S232" s="53"/>
      <c r="T232" s="208" t="s">
        <v>53</v>
      </c>
      <c r="U232" s="53">
        <v>0.9</v>
      </c>
      <c r="V232" s="208" t="s">
        <v>53</v>
      </c>
      <c r="W232" s="53">
        <v>0.85</v>
      </c>
      <c r="X232" s="169">
        <v>71.100000000000009</v>
      </c>
      <c r="Y232" s="76"/>
      <c r="AA232" s="14">
        <v>158</v>
      </c>
      <c r="AB232" s="14">
        <f t="shared" si="4"/>
        <v>71.100000000000009</v>
      </c>
      <c r="AC232" s="252">
        <f t="shared" si="5"/>
        <v>71.100000000000009</v>
      </c>
    </row>
    <row r="233" spans="1:29" ht="16.5" customHeight="1"/>
    <row r="234" spans="1:29" ht="16.5" customHeight="1"/>
  </sheetData>
  <mergeCells count="118">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D55:E57"/>
    <mergeCell ref="F55:G57"/>
    <mergeCell ref="H57:H58"/>
    <mergeCell ref="T59:U61"/>
    <mergeCell ref="H61:H62"/>
    <mergeCell ref="H65:H66"/>
    <mergeCell ref="T67:U69"/>
    <mergeCell ref="H69:H70"/>
    <mergeCell ref="H73:H74"/>
    <mergeCell ref="T75:U77"/>
    <mergeCell ref="H77:H78"/>
    <mergeCell ref="D84:E86"/>
    <mergeCell ref="F84:G86"/>
    <mergeCell ref="P85:P86"/>
    <mergeCell ref="H86:H87"/>
    <mergeCell ref="T88:U90"/>
    <mergeCell ref="H90:H91"/>
    <mergeCell ref="H94:H95"/>
    <mergeCell ref="T96:U98"/>
    <mergeCell ref="H98:H99"/>
    <mergeCell ref="H102:H103"/>
    <mergeCell ref="T104:U106"/>
    <mergeCell ref="H106:H107"/>
    <mergeCell ref="F108:G110"/>
    <mergeCell ref="H110:H111"/>
    <mergeCell ref="T112:U114"/>
    <mergeCell ref="H114:H115"/>
    <mergeCell ref="H118:H119"/>
    <mergeCell ref="T120:U122"/>
    <mergeCell ref="H122:H123"/>
    <mergeCell ref="H126:H127"/>
    <mergeCell ref="T128:U130"/>
    <mergeCell ref="H130:H131"/>
    <mergeCell ref="D132:E134"/>
    <mergeCell ref="F132:G134"/>
    <mergeCell ref="H134:H135"/>
    <mergeCell ref="T136:U138"/>
    <mergeCell ref="H138:H139"/>
    <mergeCell ref="H142:H143"/>
    <mergeCell ref="T144:U146"/>
    <mergeCell ref="H146:H147"/>
    <mergeCell ref="H150:H151"/>
    <mergeCell ref="T152:U154"/>
    <mergeCell ref="H154:H155"/>
    <mergeCell ref="D161:E163"/>
    <mergeCell ref="F161:G163"/>
    <mergeCell ref="S162:S163"/>
    <mergeCell ref="H163:H164"/>
    <mergeCell ref="T165:U167"/>
    <mergeCell ref="H167:H168"/>
    <mergeCell ref="H171:H172"/>
    <mergeCell ref="T173:U175"/>
    <mergeCell ref="H175:H176"/>
    <mergeCell ref="H179:H180"/>
    <mergeCell ref="T181:U183"/>
    <mergeCell ref="H183:H184"/>
    <mergeCell ref="F185:G187"/>
    <mergeCell ref="H187:H188"/>
    <mergeCell ref="T189:U191"/>
    <mergeCell ref="H191:H192"/>
    <mergeCell ref="H195:H196"/>
    <mergeCell ref="T197:U199"/>
    <mergeCell ref="H199:H200"/>
    <mergeCell ref="H203:H204"/>
    <mergeCell ref="T205:U207"/>
    <mergeCell ref="H207:H208"/>
    <mergeCell ref="D209:E211"/>
    <mergeCell ref="F209:G211"/>
    <mergeCell ref="H211:H212"/>
    <mergeCell ref="T213:U215"/>
    <mergeCell ref="H215:H216"/>
    <mergeCell ref="H219:H220"/>
    <mergeCell ref="T221:U223"/>
    <mergeCell ref="H223:H224"/>
    <mergeCell ref="H227:H228"/>
    <mergeCell ref="T229:U231"/>
    <mergeCell ref="H231:H232"/>
    <mergeCell ref="V15:W21"/>
    <mergeCell ref="V23:W29"/>
    <mergeCell ref="V39:W45"/>
    <mergeCell ref="V47:W53"/>
    <mergeCell ref="V63:W69"/>
    <mergeCell ref="V71:W77"/>
    <mergeCell ref="V92:W98"/>
    <mergeCell ref="V100:W106"/>
    <mergeCell ref="V116:W122"/>
    <mergeCell ref="V124:W130"/>
    <mergeCell ref="V140:W146"/>
    <mergeCell ref="V148:W154"/>
    <mergeCell ref="V169:W175"/>
    <mergeCell ref="V177:W183"/>
    <mergeCell ref="V193:W199"/>
    <mergeCell ref="V201:W207"/>
    <mergeCell ref="V217:W223"/>
    <mergeCell ref="V225:W231"/>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2" manualBreakCount="2">
    <brk id="79" max="24" man="1"/>
    <brk id="156" max="24" man="1"/>
  </rowBreaks>
</worksheet>
</file>

<file path=xl/worksheets/sheet49.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AE155"/>
  <sheetViews>
    <sheetView topLeftCell="D133" zoomScale="80" zoomScaleNormal="80" zoomScaleSheetLayoutView="100" workbookViewId="0">
      <selection activeCell="AB151" sqref="AB151"/>
    </sheetView>
  </sheetViews>
  <sheetFormatPr defaultColWidth="8.90625" defaultRowHeight="14.25"/>
  <cols>
    <col min="1" max="1" width="4.7265625" style="10" customWidth="1"/>
    <col min="2" max="2" width="7.7265625" style="10" customWidth="1"/>
    <col min="3" max="3" width="37.453125" style="11" customWidth="1"/>
    <col min="4" max="4" width="2.36328125" style="14" customWidth="1"/>
    <col min="5" max="5" width="4.90625" style="11" customWidth="1"/>
    <col min="6" max="6" width="4.90625" style="14" customWidth="1"/>
    <col min="7" max="7" width="2.36328125" style="14" customWidth="1"/>
    <col min="8" max="8" width="4.90625" style="11" customWidth="1"/>
    <col min="9" max="9" width="4.90625" style="14" customWidth="1"/>
    <col min="10" max="10" width="11.453125" style="14" customWidth="1"/>
    <col min="11" max="11" width="2.453125" style="14" customWidth="1"/>
    <col min="12" max="12" width="4.453125" style="15" bestFit="1" customWidth="1"/>
    <col min="13" max="13" width="23.906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31" ht="16.5" customHeight="1"/>
    <row r="2" spans="1:31" ht="16.5" customHeight="1"/>
    <row r="3" spans="1:31" ht="16.5" customHeight="1"/>
    <row r="4" spans="1:31" ht="16.5" customHeight="1">
      <c r="B4" s="21" t="s">
        <v>7302</v>
      </c>
      <c r="E4" s="78"/>
      <c r="AC4" s="14">
        <v>0.45</v>
      </c>
    </row>
    <row r="5" spans="1:31" ht="16.5" customHeight="1">
      <c r="A5" s="19" t="s">
        <v>9399</v>
      </c>
      <c r="B5" s="22"/>
      <c r="C5" s="23" t="s">
        <v>6064</v>
      </c>
      <c r="D5" s="213" t="s">
        <v>9403</v>
      </c>
      <c r="E5" s="79"/>
      <c r="F5" s="45"/>
      <c r="G5" s="45"/>
      <c r="H5" s="79"/>
      <c r="I5" s="45"/>
      <c r="J5" s="45"/>
      <c r="K5" s="45"/>
      <c r="L5" s="52"/>
      <c r="M5" s="45"/>
      <c r="N5" s="45"/>
      <c r="O5" s="52"/>
      <c r="P5" s="45"/>
      <c r="Q5" s="45"/>
      <c r="R5" s="52"/>
      <c r="S5" s="45"/>
      <c r="T5" s="45"/>
      <c r="U5" s="52"/>
      <c r="V5" s="45"/>
      <c r="W5" s="52"/>
      <c r="X5" s="45"/>
      <c r="Y5" s="219"/>
      <c r="Z5" s="70" t="s">
        <v>5957</v>
      </c>
      <c r="AA5" s="73" t="s">
        <v>9411</v>
      </c>
      <c r="AC5" s="14" t="s">
        <v>5957</v>
      </c>
    </row>
    <row r="6" spans="1:31" ht="16.5" customHeight="1">
      <c r="A6" s="20" t="s">
        <v>9402</v>
      </c>
      <c r="B6" s="20" t="s">
        <v>2677</v>
      </c>
      <c r="C6" s="24"/>
      <c r="D6" s="191" t="s">
        <v>9415</v>
      </c>
      <c r="E6" s="206"/>
      <c r="F6" s="192"/>
      <c r="G6" s="191" t="s">
        <v>9419</v>
      </c>
      <c r="H6" s="206"/>
      <c r="I6" s="192"/>
      <c r="J6" s="46"/>
      <c r="K6" s="46"/>
      <c r="L6" s="53"/>
      <c r="M6" s="46"/>
      <c r="N6" s="46"/>
      <c r="O6" s="53"/>
      <c r="P6" s="46"/>
      <c r="Q6" s="46"/>
      <c r="R6" s="53"/>
      <c r="S6" s="46"/>
      <c r="T6" s="46"/>
      <c r="U6" s="53"/>
      <c r="V6" s="46"/>
      <c r="W6" s="53"/>
      <c r="X6" s="46"/>
      <c r="Y6" s="220"/>
      <c r="Z6" s="71" t="s">
        <v>9406</v>
      </c>
      <c r="AA6" s="74" t="s">
        <v>51</v>
      </c>
      <c r="AC6" s="14" t="s">
        <v>9406</v>
      </c>
    </row>
    <row r="7" spans="1:31" ht="16.5" customHeight="1">
      <c r="A7" s="20">
        <v>74</v>
      </c>
      <c r="B7" s="20">
        <v>7339</v>
      </c>
      <c r="C7" s="25" t="s">
        <v>17205</v>
      </c>
      <c r="D7" s="230" t="s">
        <v>17654</v>
      </c>
      <c r="E7" s="163"/>
      <c r="F7" s="142"/>
      <c r="G7" s="136" t="s">
        <v>17685</v>
      </c>
      <c r="H7" s="163"/>
      <c r="I7" s="142"/>
      <c r="J7" s="151"/>
      <c r="K7" s="154"/>
      <c r="L7" s="155"/>
      <c r="M7" s="205"/>
      <c r="N7" s="157"/>
      <c r="O7" s="158"/>
      <c r="P7" s="147" t="s">
        <v>1067</v>
      </c>
      <c r="Q7" s="239"/>
      <c r="R7" s="217"/>
      <c r="S7" s="147" t="s">
        <v>5384</v>
      </c>
      <c r="T7" s="154"/>
      <c r="U7" s="217"/>
      <c r="V7" s="151"/>
      <c r="W7" s="155"/>
      <c r="X7" s="151"/>
      <c r="Y7" s="155"/>
      <c r="Z7" s="169">
        <v>120.6</v>
      </c>
      <c r="AA7" s="23" t="s">
        <v>2714</v>
      </c>
      <c r="AC7" s="14">
        <v>268</v>
      </c>
      <c r="AD7" s="14">
        <f t="shared" ref="AD7:AD78" si="0">AC7*$AC$4</f>
        <v>120.6</v>
      </c>
      <c r="AE7" s="252">
        <f t="shared" ref="AE7:AE78" si="1">AD7</f>
        <v>120.6</v>
      </c>
    </row>
    <row r="8" spans="1:31" ht="16.5" customHeight="1">
      <c r="A8" s="20">
        <v>74</v>
      </c>
      <c r="B8" s="20">
        <v>7340</v>
      </c>
      <c r="C8" s="25" t="s">
        <v>17206</v>
      </c>
      <c r="D8" s="231"/>
      <c r="E8" s="164"/>
      <c r="F8" s="143"/>
      <c r="G8" s="137"/>
      <c r="H8" s="164"/>
      <c r="I8" s="143"/>
      <c r="J8" s="152"/>
      <c r="K8" s="46"/>
      <c r="L8" s="53"/>
      <c r="M8" s="156" t="s">
        <v>7754</v>
      </c>
      <c r="N8" s="206" t="s">
        <v>53</v>
      </c>
      <c r="O8" s="158">
        <v>1</v>
      </c>
      <c r="P8" s="215" t="s">
        <v>53</v>
      </c>
      <c r="Q8" s="160">
        <v>0.25</v>
      </c>
      <c r="R8" s="143" t="s">
        <v>591</v>
      </c>
      <c r="S8" s="215" t="s">
        <v>53</v>
      </c>
      <c r="T8" s="160">
        <v>0.5</v>
      </c>
      <c r="U8" s="143" t="s">
        <v>591</v>
      </c>
      <c r="V8" s="159"/>
      <c r="W8" s="160"/>
      <c r="X8" s="159"/>
      <c r="Y8" s="160"/>
      <c r="Z8" s="169">
        <v>120.6</v>
      </c>
      <c r="AA8" s="75"/>
      <c r="AC8" s="14">
        <v>268</v>
      </c>
      <c r="AD8" s="14">
        <f t="shared" si="0"/>
        <v>120.6</v>
      </c>
      <c r="AE8" s="252">
        <f t="shared" si="1"/>
        <v>120.6</v>
      </c>
    </row>
    <row r="9" spans="1:31" ht="16.5" customHeight="1">
      <c r="A9" s="20">
        <v>74</v>
      </c>
      <c r="B9" s="20">
        <v>7341</v>
      </c>
      <c r="C9" s="25" t="s">
        <v>17207</v>
      </c>
      <c r="D9" s="231"/>
      <c r="E9" s="164"/>
      <c r="F9" s="143"/>
      <c r="G9" s="137"/>
      <c r="H9" s="164"/>
      <c r="I9" s="143"/>
      <c r="J9" s="136" t="s">
        <v>37</v>
      </c>
      <c r="K9" s="204" t="s">
        <v>53</v>
      </c>
      <c r="L9" s="217">
        <v>0.9</v>
      </c>
      <c r="M9" s="205"/>
      <c r="N9" s="157"/>
      <c r="O9" s="158"/>
      <c r="P9" s="159"/>
      <c r="Q9" s="144"/>
      <c r="R9" s="201"/>
      <c r="S9" s="159"/>
      <c r="T9" s="144"/>
      <c r="U9" s="201"/>
      <c r="V9" s="159"/>
      <c r="W9" s="160"/>
      <c r="X9" s="159"/>
      <c r="Y9" s="160"/>
      <c r="Z9" s="169">
        <v>108.9</v>
      </c>
      <c r="AA9" s="75"/>
      <c r="AC9" s="14">
        <v>242</v>
      </c>
      <c r="AD9" s="14">
        <f t="shared" si="0"/>
        <v>108.9</v>
      </c>
      <c r="AE9" s="252">
        <f t="shared" si="1"/>
        <v>108.9</v>
      </c>
    </row>
    <row r="10" spans="1:31" ht="16.5" customHeight="1">
      <c r="A10" s="20">
        <v>74</v>
      </c>
      <c r="B10" s="20">
        <v>7342</v>
      </c>
      <c r="C10" s="25" t="s">
        <v>14310</v>
      </c>
      <c r="D10" s="140"/>
      <c r="E10" s="236">
        <v>105</v>
      </c>
      <c r="F10" s="202" t="s">
        <v>51</v>
      </c>
      <c r="G10" s="140"/>
      <c r="H10" s="236">
        <v>91</v>
      </c>
      <c r="I10" s="202" t="s">
        <v>51</v>
      </c>
      <c r="J10" s="153"/>
      <c r="K10" s="46"/>
      <c r="L10" s="220"/>
      <c r="M10" s="156" t="s">
        <v>7754</v>
      </c>
      <c r="N10" s="206" t="s">
        <v>53</v>
      </c>
      <c r="O10" s="158">
        <v>1</v>
      </c>
      <c r="P10" s="159"/>
      <c r="Q10" s="144"/>
      <c r="R10" s="160"/>
      <c r="S10" s="159"/>
      <c r="T10" s="144"/>
      <c r="U10" s="160"/>
      <c r="V10" s="159"/>
      <c r="W10" s="160"/>
      <c r="X10" s="159"/>
      <c r="Y10" s="160"/>
      <c r="Z10" s="169">
        <v>108.9</v>
      </c>
      <c r="AA10" s="75"/>
      <c r="AC10" s="14">
        <v>242</v>
      </c>
      <c r="AD10" s="14">
        <f t="shared" si="0"/>
        <v>108.9</v>
      </c>
      <c r="AE10" s="252">
        <f t="shared" si="1"/>
        <v>108.9</v>
      </c>
    </row>
    <row r="11" spans="1:31" ht="16.5" customHeight="1">
      <c r="A11" s="20">
        <v>74</v>
      </c>
      <c r="B11" s="20" t="s">
        <v>1182</v>
      </c>
      <c r="C11" s="25" t="s">
        <v>2340</v>
      </c>
      <c r="D11" s="159"/>
      <c r="E11" s="202"/>
      <c r="F11" s="144"/>
      <c r="G11" s="159"/>
      <c r="H11" s="202"/>
      <c r="I11" s="144"/>
      <c r="J11" s="151"/>
      <c r="K11" s="154"/>
      <c r="L11" s="155"/>
      <c r="M11" s="205"/>
      <c r="N11" s="157"/>
      <c r="O11" s="158"/>
      <c r="P11" s="159"/>
      <c r="Q11" s="144"/>
      <c r="R11" s="160"/>
      <c r="S11" s="159"/>
      <c r="T11" s="144"/>
      <c r="U11" s="160"/>
      <c r="V11" s="136" t="s">
        <v>92</v>
      </c>
      <c r="W11" s="163"/>
      <c r="X11" s="159"/>
      <c r="Y11" s="144"/>
      <c r="Z11" s="169">
        <v>84.6</v>
      </c>
      <c r="AA11" s="75"/>
      <c r="AC11" s="14">
        <v>188</v>
      </c>
      <c r="AD11" s="14">
        <f t="shared" si="0"/>
        <v>84.6</v>
      </c>
      <c r="AE11" s="252">
        <f t="shared" si="1"/>
        <v>84.6</v>
      </c>
    </row>
    <row r="12" spans="1:31" ht="16.5" customHeight="1">
      <c r="A12" s="20">
        <v>74</v>
      </c>
      <c r="B12" s="20" t="s">
        <v>4309</v>
      </c>
      <c r="C12" s="25" t="s">
        <v>16013</v>
      </c>
      <c r="D12" s="159"/>
      <c r="E12" s="202"/>
      <c r="F12" s="144"/>
      <c r="G12" s="159"/>
      <c r="H12" s="202"/>
      <c r="I12" s="144"/>
      <c r="J12" s="152"/>
      <c r="K12" s="46"/>
      <c r="L12" s="53"/>
      <c r="M12" s="156" t="s">
        <v>7754</v>
      </c>
      <c r="N12" s="206" t="s">
        <v>53</v>
      </c>
      <c r="O12" s="158">
        <v>1</v>
      </c>
      <c r="P12" s="159"/>
      <c r="Q12" s="144"/>
      <c r="R12" s="160"/>
      <c r="S12" s="159"/>
      <c r="T12" s="144"/>
      <c r="U12" s="160"/>
      <c r="V12" s="137"/>
      <c r="W12" s="164"/>
      <c r="X12" s="159"/>
      <c r="Y12" s="144"/>
      <c r="Z12" s="169">
        <v>84.6</v>
      </c>
      <c r="AA12" s="75"/>
      <c r="AC12" s="14">
        <v>188</v>
      </c>
      <c r="AD12" s="14">
        <f t="shared" si="0"/>
        <v>84.6</v>
      </c>
      <c r="AE12" s="252">
        <f t="shared" si="1"/>
        <v>84.6</v>
      </c>
    </row>
    <row r="13" spans="1:31" ht="16.5" customHeight="1">
      <c r="A13" s="20">
        <v>74</v>
      </c>
      <c r="B13" s="20" t="s">
        <v>11401</v>
      </c>
      <c r="C13" s="25" t="s">
        <v>8267</v>
      </c>
      <c r="D13" s="159"/>
      <c r="E13" s="202"/>
      <c r="F13" s="144"/>
      <c r="G13" s="159"/>
      <c r="H13" s="202"/>
      <c r="I13" s="144"/>
      <c r="J13" s="136" t="s">
        <v>37</v>
      </c>
      <c r="K13" s="204" t="s">
        <v>53</v>
      </c>
      <c r="L13" s="217">
        <v>0.9</v>
      </c>
      <c r="M13" s="205"/>
      <c r="N13" s="157"/>
      <c r="O13" s="158"/>
      <c r="P13" s="159"/>
      <c r="Q13" s="144"/>
      <c r="R13" s="160"/>
      <c r="S13" s="159"/>
      <c r="T13" s="144"/>
      <c r="U13" s="160"/>
      <c r="V13" s="137"/>
      <c r="W13" s="164"/>
      <c r="X13" s="159"/>
      <c r="Y13" s="144"/>
      <c r="Z13" s="169">
        <v>76.05</v>
      </c>
      <c r="AA13" s="75"/>
      <c r="AC13" s="14">
        <v>169</v>
      </c>
      <c r="AD13" s="14">
        <f t="shared" si="0"/>
        <v>76.05</v>
      </c>
      <c r="AE13" s="252">
        <f t="shared" si="1"/>
        <v>76.05</v>
      </c>
    </row>
    <row r="14" spans="1:31" ht="16.5" customHeight="1">
      <c r="A14" s="20">
        <v>74</v>
      </c>
      <c r="B14" s="20" t="s">
        <v>5392</v>
      </c>
      <c r="C14" s="25" t="s">
        <v>9340</v>
      </c>
      <c r="D14" s="159"/>
      <c r="E14" s="202"/>
      <c r="F14" s="144"/>
      <c r="G14" s="159"/>
      <c r="H14" s="202"/>
      <c r="I14" s="144"/>
      <c r="J14" s="153"/>
      <c r="K14" s="46"/>
      <c r="L14" s="220"/>
      <c r="M14" s="156" t="s">
        <v>7754</v>
      </c>
      <c r="N14" s="206" t="s">
        <v>53</v>
      </c>
      <c r="O14" s="158">
        <v>1</v>
      </c>
      <c r="P14" s="159"/>
      <c r="Q14" s="144"/>
      <c r="R14" s="160"/>
      <c r="S14" s="159"/>
      <c r="T14" s="144"/>
      <c r="U14" s="160"/>
      <c r="V14" s="208" t="s">
        <v>53</v>
      </c>
      <c r="W14" s="53">
        <v>0.7</v>
      </c>
      <c r="X14" s="152"/>
      <c r="Y14" s="46"/>
      <c r="Z14" s="169">
        <v>76.05</v>
      </c>
      <c r="AA14" s="75"/>
      <c r="AC14" s="14">
        <v>169</v>
      </c>
      <c r="AD14" s="14">
        <f t="shared" si="0"/>
        <v>76.05</v>
      </c>
      <c r="AE14" s="252">
        <f t="shared" si="1"/>
        <v>76.05</v>
      </c>
    </row>
    <row r="15" spans="1:31" ht="16.5" customHeight="1">
      <c r="A15" s="20">
        <v>74</v>
      </c>
      <c r="B15" s="20" t="s">
        <v>4212</v>
      </c>
      <c r="C15" s="25" t="s">
        <v>3880</v>
      </c>
      <c r="D15" s="159"/>
      <c r="E15" s="202"/>
      <c r="F15" s="144"/>
      <c r="G15" s="159"/>
      <c r="H15" s="202"/>
      <c r="I15" s="144"/>
      <c r="J15" s="151"/>
      <c r="K15" s="154"/>
      <c r="L15" s="155"/>
      <c r="M15" s="205"/>
      <c r="N15" s="157"/>
      <c r="O15" s="158"/>
      <c r="P15" s="159"/>
      <c r="Q15" s="144"/>
      <c r="R15" s="160"/>
      <c r="S15" s="159"/>
      <c r="T15" s="144"/>
      <c r="U15" s="160"/>
      <c r="V15" s="151"/>
      <c r="W15" s="154"/>
      <c r="X15" s="165" t="s">
        <v>150</v>
      </c>
      <c r="Y15" s="209"/>
      <c r="Z15" s="169">
        <v>108.45</v>
      </c>
      <c r="AA15" s="75"/>
      <c r="AC15" s="14">
        <v>241</v>
      </c>
      <c r="AD15" s="14">
        <f t="shared" si="0"/>
        <v>108.45</v>
      </c>
      <c r="AE15" s="252">
        <f t="shared" si="1"/>
        <v>108.45</v>
      </c>
    </row>
    <row r="16" spans="1:31" ht="16.5" customHeight="1">
      <c r="A16" s="20">
        <v>74</v>
      </c>
      <c r="B16" s="20" t="s">
        <v>11400</v>
      </c>
      <c r="C16" s="25" t="s">
        <v>13799</v>
      </c>
      <c r="D16" s="159"/>
      <c r="E16" s="202"/>
      <c r="F16" s="144"/>
      <c r="G16" s="159"/>
      <c r="H16" s="202"/>
      <c r="I16" s="144"/>
      <c r="J16" s="152"/>
      <c r="K16" s="46"/>
      <c r="L16" s="53"/>
      <c r="M16" s="156" t="s">
        <v>7754</v>
      </c>
      <c r="N16" s="206" t="s">
        <v>53</v>
      </c>
      <c r="O16" s="158">
        <v>1</v>
      </c>
      <c r="P16" s="159"/>
      <c r="Q16" s="144"/>
      <c r="R16" s="160"/>
      <c r="S16" s="159"/>
      <c r="T16" s="144"/>
      <c r="U16" s="160"/>
      <c r="V16" s="159"/>
      <c r="W16" s="144"/>
      <c r="X16" s="166"/>
      <c r="Y16" s="210"/>
      <c r="Z16" s="169">
        <v>108.45</v>
      </c>
      <c r="AA16" s="75"/>
      <c r="AC16" s="14">
        <v>241</v>
      </c>
      <c r="AD16" s="14">
        <f t="shared" si="0"/>
        <v>108.45</v>
      </c>
      <c r="AE16" s="252">
        <f t="shared" si="1"/>
        <v>108.45</v>
      </c>
    </row>
    <row r="17" spans="1:31" ht="16.5" customHeight="1">
      <c r="A17" s="20">
        <v>74</v>
      </c>
      <c r="B17" s="20" t="s">
        <v>10115</v>
      </c>
      <c r="C17" s="25" t="s">
        <v>1495</v>
      </c>
      <c r="D17" s="159"/>
      <c r="E17" s="202"/>
      <c r="F17" s="144"/>
      <c r="G17" s="159"/>
      <c r="H17" s="202"/>
      <c r="I17" s="144"/>
      <c r="J17" s="136" t="s">
        <v>37</v>
      </c>
      <c r="K17" s="204" t="s">
        <v>53</v>
      </c>
      <c r="L17" s="217">
        <v>0.9</v>
      </c>
      <c r="M17" s="205"/>
      <c r="N17" s="157"/>
      <c r="O17" s="158"/>
      <c r="P17" s="159"/>
      <c r="Q17" s="144"/>
      <c r="R17" s="160"/>
      <c r="S17" s="159"/>
      <c r="T17" s="144"/>
      <c r="U17" s="160"/>
      <c r="V17" s="159"/>
      <c r="W17" s="144"/>
      <c r="X17" s="166"/>
      <c r="Y17" s="210"/>
      <c r="Z17" s="169">
        <v>98.1</v>
      </c>
      <c r="AA17" s="75"/>
      <c r="AC17" s="14">
        <v>218</v>
      </c>
      <c r="AD17" s="14">
        <f t="shared" si="0"/>
        <v>98.1</v>
      </c>
      <c r="AE17" s="252">
        <f t="shared" si="1"/>
        <v>98.1</v>
      </c>
    </row>
    <row r="18" spans="1:31" ht="16.5" customHeight="1">
      <c r="A18" s="20">
        <v>74</v>
      </c>
      <c r="B18" s="20" t="s">
        <v>6571</v>
      </c>
      <c r="C18" s="25" t="s">
        <v>4800</v>
      </c>
      <c r="D18" s="159"/>
      <c r="E18" s="202"/>
      <c r="F18" s="144"/>
      <c r="G18" s="159"/>
      <c r="H18" s="202"/>
      <c r="I18" s="144"/>
      <c r="J18" s="153"/>
      <c r="K18" s="46"/>
      <c r="L18" s="220"/>
      <c r="M18" s="156" t="s">
        <v>7754</v>
      </c>
      <c r="N18" s="206" t="s">
        <v>53</v>
      </c>
      <c r="O18" s="158">
        <v>1</v>
      </c>
      <c r="P18" s="159"/>
      <c r="Q18" s="144"/>
      <c r="R18" s="160"/>
      <c r="S18" s="159"/>
      <c r="T18" s="144"/>
      <c r="U18" s="160"/>
      <c r="V18" s="152"/>
      <c r="W18" s="46"/>
      <c r="X18" s="166"/>
      <c r="Y18" s="210"/>
      <c r="Z18" s="169">
        <v>98.1</v>
      </c>
      <c r="AA18" s="75"/>
      <c r="AC18" s="14">
        <v>218</v>
      </c>
      <c r="AD18" s="14">
        <f t="shared" si="0"/>
        <v>98.1</v>
      </c>
      <c r="AE18" s="252">
        <f t="shared" si="1"/>
        <v>98.1</v>
      </c>
    </row>
    <row r="19" spans="1:31" ht="16.5" customHeight="1">
      <c r="A19" s="20">
        <v>74</v>
      </c>
      <c r="B19" s="20" t="s">
        <v>9766</v>
      </c>
      <c r="C19" s="25" t="s">
        <v>16015</v>
      </c>
      <c r="D19" s="159"/>
      <c r="E19" s="202"/>
      <c r="F19" s="144"/>
      <c r="G19" s="159"/>
      <c r="H19" s="202"/>
      <c r="I19" s="144"/>
      <c r="J19" s="151"/>
      <c r="K19" s="154"/>
      <c r="L19" s="155"/>
      <c r="M19" s="205"/>
      <c r="N19" s="157"/>
      <c r="O19" s="158"/>
      <c r="P19" s="159"/>
      <c r="Q19" s="144"/>
      <c r="R19" s="160"/>
      <c r="S19" s="159"/>
      <c r="T19" s="144"/>
      <c r="U19" s="160"/>
      <c r="V19" s="136" t="s">
        <v>92</v>
      </c>
      <c r="W19" s="163"/>
      <c r="X19" s="166"/>
      <c r="Y19" s="210"/>
      <c r="Z19" s="169">
        <v>76.05</v>
      </c>
      <c r="AA19" s="75"/>
      <c r="AC19" s="14">
        <v>169</v>
      </c>
      <c r="AD19" s="14">
        <f t="shared" si="0"/>
        <v>76.05</v>
      </c>
      <c r="AE19" s="252">
        <f t="shared" si="1"/>
        <v>76.05</v>
      </c>
    </row>
    <row r="20" spans="1:31" ht="16.5" customHeight="1">
      <c r="A20" s="20">
        <v>74</v>
      </c>
      <c r="B20" s="20" t="s">
        <v>11398</v>
      </c>
      <c r="C20" s="25" t="s">
        <v>16016</v>
      </c>
      <c r="D20" s="159"/>
      <c r="E20" s="202"/>
      <c r="F20" s="144"/>
      <c r="G20" s="159"/>
      <c r="H20" s="202"/>
      <c r="I20" s="144"/>
      <c r="J20" s="152"/>
      <c r="K20" s="46"/>
      <c r="L20" s="53"/>
      <c r="M20" s="156" t="s">
        <v>7754</v>
      </c>
      <c r="N20" s="206" t="s">
        <v>53</v>
      </c>
      <c r="O20" s="158">
        <v>1</v>
      </c>
      <c r="P20" s="159"/>
      <c r="Q20" s="144"/>
      <c r="R20" s="160"/>
      <c r="S20" s="159"/>
      <c r="T20" s="144"/>
      <c r="U20" s="160"/>
      <c r="V20" s="137"/>
      <c r="W20" s="164"/>
      <c r="X20" s="166"/>
      <c r="Y20" s="210"/>
      <c r="Z20" s="169">
        <v>76.05</v>
      </c>
      <c r="AA20" s="75"/>
      <c r="AC20" s="14">
        <v>169</v>
      </c>
      <c r="AD20" s="14">
        <f t="shared" si="0"/>
        <v>76.05</v>
      </c>
      <c r="AE20" s="252">
        <f t="shared" si="1"/>
        <v>76.05</v>
      </c>
    </row>
    <row r="21" spans="1:31" ht="16.5" customHeight="1">
      <c r="A21" s="20">
        <v>74</v>
      </c>
      <c r="B21" s="20" t="s">
        <v>5284</v>
      </c>
      <c r="C21" s="25" t="s">
        <v>16017</v>
      </c>
      <c r="D21" s="159"/>
      <c r="E21" s="202"/>
      <c r="F21" s="144"/>
      <c r="G21" s="159"/>
      <c r="H21" s="202"/>
      <c r="I21" s="144"/>
      <c r="J21" s="136" t="s">
        <v>37</v>
      </c>
      <c r="K21" s="204" t="s">
        <v>53</v>
      </c>
      <c r="L21" s="217">
        <v>0.9</v>
      </c>
      <c r="M21" s="205"/>
      <c r="N21" s="157"/>
      <c r="O21" s="158"/>
      <c r="P21" s="159"/>
      <c r="Q21" s="144"/>
      <c r="R21" s="160"/>
      <c r="S21" s="159"/>
      <c r="T21" s="144"/>
      <c r="U21" s="160"/>
      <c r="V21" s="137"/>
      <c r="W21" s="164"/>
      <c r="X21" s="166"/>
      <c r="Y21" s="210"/>
      <c r="Z21" s="169">
        <v>68.400000000000006</v>
      </c>
      <c r="AA21" s="75"/>
      <c r="AC21" s="14">
        <v>152</v>
      </c>
      <c r="AD21" s="14">
        <f t="shared" si="0"/>
        <v>68.400000000000006</v>
      </c>
      <c r="AE21" s="252">
        <f t="shared" si="1"/>
        <v>68.400000000000006</v>
      </c>
    </row>
    <row r="22" spans="1:31" ht="16.5" customHeight="1">
      <c r="A22" s="20">
        <v>74</v>
      </c>
      <c r="B22" s="20" t="s">
        <v>3047</v>
      </c>
      <c r="C22" s="25" t="s">
        <v>10039</v>
      </c>
      <c r="D22" s="159"/>
      <c r="E22" s="202"/>
      <c r="F22" s="144"/>
      <c r="G22" s="159"/>
      <c r="H22" s="202"/>
      <c r="I22" s="144"/>
      <c r="J22" s="153"/>
      <c r="K22" s="46"/>
      <c r="L22" s="220"/>
      <c r="M22" s="156" t="s">
        <v>7754</v>
      </c>
      <c r="N22" s="206" t="s">
        <v>53</v>
      </c>
      <c r="O22" s="158">
        <v>1</v>
      </c>
      <c r="P22" s="159"/>
      <c r="Q22" s="144"/>
      <c r="R22" s="160"/>
      <c r="S22" s="159"/>
      <c r="T22" s="144"/>
      <c r="U22" s="160"/>
      <c r="V22" s="208" t="s">
        <v>53</v>
      </c>
      <c r="W22" s="53">
        <v>0.9</v>
      </c>
      <c r="X22" s="208" t="s">
        <v>53</v>
      </c>
      <c r="Y22" s="211">
        <v>0.9</v>
      </c>
      <c r="Z22" s="169">
        <v>68.400000000000006</v>
      </c>
      <c r="AA22" s="75"/>
      <c r="AC22" s="14">
        <v>152</v>
      </c>
      <c r="AD22" s="14">
        <f t="shared" si="0"/>
        <v>68.400000000000006</v>
      </c>
      <c r="AE22" s="252">
        <f t="shared" si="1"/>
        <v>68.400000000000006</v>
      </c>
    </row>
    <row r="23" spans="1:31" ht="16.5" customHeight="1">
      <c r="A23" s="20">
        <v>74</v>
      </c>
      <c r="B23" s="20" t="s">
        <v>11396</v>
      </c>
      <c r="C23" s="25" t="s">
        <v>16019</v>
      </c>
      <c r="D23" s="159"/>
      <c r="E23" s="202"/>
      <c r="F23" s="144"/>
      <c r="G23" s="159"/>
      <c r="H23" s="202"/>
      <c r="I23" s="144"/>
      <c r="J23" s="151"/>
      <c r="K23" s="154"/>
      <c r="L23" s="155"/>
      <c r="M23" s="205"/>
      <c r="N23" s="157"/>
      <c r="O23" s="158"/>
      <c r="P23" s="159"/>
      <c r="Q23" s="144"/>
      <c r="R23" s="160"/>
      <c r="S23" s="159"/>
      <c r="T23" s="144"/>
      <c r="U23" s="160"/>
      <c r="V23" s="151"/>
      <c r="W23" s="154"/>
      <c r="X23" s="165" t="s">
        <v>69</v>
      </c>
      <c r="Y23" s="209"/>
      <c r="Z23" s="169">
        <v>102.15</v>
      </c>
      <c r="AA23" s="75"/>
      <c r="AC23" s="14">
        <v>227</v>
      </c>
      <c r="AD23" s="14">
        <f t="shared" si="0"/>
        <v>102.15</v>
      </c>
      <c r="AE23" s="252">
        <f t="shared" si="1"/>
        <v>102.15</v>
      </c>
    </row>
    <row r="24" spans="1:31" ht="16.5" customHeight="1">
      <c r="A24" s="20">
        <v>74</v>
      </c>
      <c r="B24" s="20" t="s">
        <v>7746</v>
      </c>
      <c r="C24" s="25" t="s">
        <v>3660</v>
      </c>
      <c r="D24" s="159"/>
      <c r="E24" s="202"/>
      <c r="F24" s="144"/>
      <c r="G24" s="159"/>
      <c r="H24" s="202"/>
      <c r="I24" s="144"/>
      <c r="J24" s="152"/>
      <c r="K24" s="46"/>
      <c r="L24" s="53"/>
      <c r="M24" s="156" t="s">
        <v>7754</v>
      </c>
      <c r="N24" s="206" t="s">
        <v>53</v>
      </c>
      <c r="O24" s="158">
        <v>1</v>
      </c>
      <c r="P24" s="159"/>
      <c r="Q24" s="144"/>
      <c r="R24" s="160"/>
      <c r="S24" s="159"/>
      <c r="T24" s="144"/>
      <c r="U24" s="160"/>
      <c r="V24" s="159"/>
      <c r="W24" s="144"/>
      <c r="X24" s="166"/>
      <c r="Y24" s="210"/>
      <c r="Z24" s="169">
        <v>102.15</v>
      </c>
      <c r="AA24" s="75"/>
      <c r="AC24" s="14">
        <v>227</v>
      </c>
      <c r="AD24" s="14">
        <f t="shared" si="0"/>
        <v>102.15</v>
      </c>
      <c r="AE24" s="252">
        <f t="shared" si="1"/>
        <v>102.15</v>
      </c>
    </row>
    <row r="25" spans="1:31" ht="16.5" customHeight="1">
      <c r="A25" s="20">
        <v>74</v>
      </c>
      <c r="B25" s="20" t="s">
        <v>8059</v>
      </c>
      <c r="C25" s="25" t="s">
        <v>13208</v>
      </c>
      <c r="D25" s="159"/>
      <c r="E25" s="202"/>
      <c r="F25" s="144"/>
      <c r="G25" s="159"/>
      <c r="H25" s="202"/>
      <c r="I25" s="144"/>
      <c r="J25" s="136" t="s">
        <v>37</v>
      </c>
      <c r="K25" s="204" t="s">
        <v>53</v>
      </c>
      <c r="L25" s="217">
        <v>0.9</v>
      </c>
      <c r="M25" s="205"/>
      <c r="N25" s="157"/>
      <c r="O25" s="158"/>
      <c r="P25" s="159"/>
      <c r="Q25" s="144"/>
      <c r="R25" s="160"/>
      <c r="S25" s="159"/>
      <c r="T25" s="144"/>
      <c r="U25" s="160"/>
      <c r="V25" s="159"/>
      <c r="W25" s="144"/>
      <c r="X25" s="166"/>
      <c r="Y25" s="210"/>
      <c r="Z25" s="169">
        <v>92.7</v>
      </c>
      <c r="AA25" s="75"/>
      <c r="AC25" s="14">
        <v>206</v>
      </c>
      <c r="AD25" s="14">
        <f t="shared" si="0"/>
        <v>92.7</v>
      </c>
      <c r="AE25" s="252">
        <f t="shared" si="1"/>
        <v>92.7</v>
      </c>
    </row>
    <row r="26" spans="1:31" ht="16.5" customHeight="1">
      <c r="A26" s="20">
        <v>74</v>
      </c>
      <c r="B26" s="20" t="s">
        <v>11394</v>
      </c>
      <c r="C26" s="25" t="s">
        <v>6307</v>
      </c>
      <c r="D26" s="159"/>
      <c r="E26" s="202"/>
      <c r="F26" s="144"/>
      <c r="G26" s="159"/>
      <c r="H26" s="202"/>
      <c r="I26" s="144"/>
      <c r="J26" s="153"/>
      <c r="K26" s="46"/>
      <c r="L26" s="220"/>
      <c r="M26" s="156" t="s">
        <v>7754</v>
      </c>
      <c r="N26" s="206" t="s">
        <v>53</v>
      </c>
      <c r="O26" s="158">
        <v>1</v>
      </c>
      <c r="P26" s="159"/>
      <c r="Q26" s="144"/>
      <c r="R26" s="160"/>
      <c r="S26" s="159"/>
      <c r="T26" s="144"/>
      <c r="U26" s="160"/>
      <c r="V26" s="152"/>
      <c r="W26" s="46"/>
      <c r="X26" s="166"/>
      <c r="Y26" s="210"/>
      <c r="Z26" s="169">
        <v>92.7</v>
      </c>
      <c r="AA26" s="75"/>
      <c r="AC26" s="14">
        <v>206</v>
      </c>
      <c r="AD26" s="14">
        <f t="shared" si="0"/>
        <v>92.7</v>
      </c>
      <c r="AE26" s="252">
        <f t="shared" si="1"/>
        <v>92.7</v>
      </c>
    </row>
    <row r="27" spans="1:31" ht="16.5" customHeight="1">
      <c r="A27" s="20">
        <v>74</v>
      </c>
      <c r="B27" s="20" t="s">
        <v>11393</v>
      </c>
      <c r="C27" s="25" t="s">
        <v>15714</v>
      </c>
      <c r="D27" s="159"/>
      <c r="E27" s="202"/>
      <c r="F27" s="144"/>
      <c r="G27" s="159"/>
      <c r="H27" s="202"/>
      <c r="I27" s="144"/>
      <c r="J27" s="151"/>
      <c r="K27" s="154"/>
      <c r="L27" s="155"/>
      <c r="M27" s="205"/>
      <c r="N27" s="157"/>
      <c r="O27" s="158"/>
      <c r="P27" s="159"/>
      <c r="Q27" s="144"/>
      <c r="R27" s="160"/>
      <c r="S27" s="159"/>
      <c r="T27" s="144"/>
      <c r="U27" s="160"/>
      <c r="V27" s="136" t="s">
        <v>92</v>
      </c>
      <c r="W27" s="163"/>
      <c r="X27" s="166"/>
      <c r="Y27" s="210"/>
      <c r="Z27" s="169">
        <v>72</v>
      </c>
      <c r="AA27" s="75"/>
      <c r="AC27" s="14">
        <v>160</v>
      </c>
      <c r="AD27" s="14">
        <f t="shared" si="0"/>
        <v>72</v>
      </c>
      <c r="AE27" s="252">
        <f t="shared" si="1"/>
        <v>72</v>
      </c>
    </row>
    <row r="28" spans="1:31" ht="16.5" customHeight="1">
      <c r="A28" s="20">
        <v>74</v>
      </c>
      <c r="B28" s="20" t="s">
        <v>7519</v>
      </c>
      <c r="C28" s="25" t="s">
        <v>7029</v>
      </c>
      <c r="D28" s="159"/>
      <c r="E28" s="202"/>
      <c r="F28" s="144"/>
      <c r="G28" s="159"/>
      <c r="H28" s="202"/>
      <c r="I28" s="144"/>
      <c r="J28" s="152"/>
      <c r="K28" s="46"/>
      <c r="L28" s="53"/>
      <c r="M28" s="156" t="s">
        <v>7754</v>
      </c>
      <c r="N28" s="206" t="s">
        <v>53</v>
      </c>
      <c r="O28" s="158">
        <v>1</v>
      </c>
      <c r="P28" s="159"/>
      <c r="Q28" s="144"/>
      <c r="R28" s="160"/>
      <c r="S28" s="159"/>
      <c r="T28" s="144"/>
      <c r="U28" s="160"/>
      <c r="V28" s="137"/>
      <c r="W28" s="164"/>
      <c r="X28" s="166"/>
      <c r="Y28" s="210"/>
      <c r="Z28" s="169">
        <v>72</v>
      </c>
      <c r="AA28" s="75"/>
      <c r="AC28" s="14">
        <v>160</v>
      </c>
      <c r="AD28" s="14">
        <f t="shared" si="0"/>
        <v>72</v>
      </c>
      <c r="AE28" s="252">
        <f t="shared" si="1"/>
        <v>72</v>
      </c>
    </row>
    <row r="29" spans="1:31" ht="16.5" customHeight="1">
      <c r="A29" s="20">
        <v>74</v>
      </c>
      <c r="B29" s="20" t="s">
        <v>1699</v>
      </c>
      <c r="C29" s="25" t="s">
        <v>16020</v>
      </c>
      <c r="D29" s="159"/>
      <c r="E29" s="202"/>
      <c r="F29" s="144"/>
      <c r="G29" s="159"/>
      <c r="H29" s="202"/>
      <c r="I29" s="144"/>
      <c r="J29" s="136" t="s">
        <v>37</v>
      </c>
      <c r="K29" s="204" t="s">
        <v>53</v>
      </c>
      <c r="L29" s="217">
        <v>0.9</v>
      </c>
      <c r="M29" s="205"/>
      <c r="N29" s="157"/>
      <c r="O29" s="158"/>
      <c r="P29" s="159"/>
      <c r="Q29" s="144"/>
      <c r="R29" s="160"/>
      <c r="S29" s="159"/>
      <c r="T29" s="144"/>
      <c r="U29" s="160"/>
      <c r="V29" s="137"/>
      <c r="W29" s="164"/>
      <c r="X29" s="166"/>
      <c r="Y29" s="210"/>
      <c r="Z29" s="169">
        <v>64.8</v>
      </c>
      <c r="AA29" s="75"/>
      <c r="AC29" s="14">
        <v>144</v>
      </c>
      <c r="AD29" s="14">
        <f t="shared" si="0"/>
        <v>64.8</v>
      </c>
      <c r="AE29" s="252">
        <f t="shared" si="1"/>
        <v>64.8</v>
      </c>
    </row>
    <row r="30" spans="1:31" ht="16.5" customHeight="1">
      <c r="A30" s="20">
        <v>74</v>
      </c>
      <c r="B30" s="20" t="s">
        <v>6949</v>
      </c>
      <c r="C30" s="25" t="s">
        <v>1567</v>
      </c>
      <c r="D30" s="159"/>
      <c r="E30" s="202"/>
      <c r="F30" s="144"/>
      <c r="G30" s="159"/>
      <c r="H30" s="80"/>
      <c r="I30" s="46"/>
      <c r="J30" s="153"/>
      <c r="K30" s="46"/>
      <c r="L30" s="220"/>
      <c r="M30" s="156" t="s">
        <v>7754</v>
      </c>
      <c r="N30" s="206" t="s">
        <v>53</v>
      </c>
      <c r="O30" s="158">
        <v>1</v>
      </c>
      <c r="P30" s="159"/>
      <c r="Q30" s="144"/>
      <c r="R30" s="160"/>
      <c r="S30" s="159"/>
      <c r="T30" s="144"/>
      <c r="U30" s="160"/>
      <c r="V30" s="208" t="s">
        <v>53</v>
      </c>
      <c r="W30" s="53">
        <v>0.9</v>
      </c>
      <c r="X30" s="208" t="s">
        <v>53</v>
      </c>
      <c r="Y30" s="211">
        <v>0.85</v>
      </c>
      <c r="Z30" s="169">
        <v>64.8</v>
      </c>
      <c r="AA30" s="75"/>
      <c r="AC30" s="14">
        <v>144</v>
      </c>
      <c r="AD30" s="14">
        <f t="shared" si="0"/>
        <v>64.8</v>
      </c>
      <c r="AE30" s="252">
        <f t="shared" si="1"/>
        <v>64.8</v>
      </c>
    </row>
    <row r="31" spans="1:31" ht="16.5" customHeight="1">
      <c r="A31" s="20">
        <v>74</v>
      </c>
      <c r="B31" s="20">
        <v>7343</v>
      </c>
      <c r="C31" s="25" t="s">
        <v>17208</v>
      </c>
      <c r="D31" s="159"/>
      <c r="E31" s="202"/>
      <c r="F31" s="144"/>
      <c r="G31" s="230" t="s">
        <v>17686</v>
      </c>
      <c r="H31" s="163"/>
      <c r="I31" s="142"/>
      <c r="J31" s="151"/>
      <c r="K31" s="154"/>
      <c r="L31" s="155"/>
      <c r="M31" s="205"/>
      <c r="N31" s="157"/>
      <c r="O31" s="158"/>
      <c r="P31" s="159"/>
      <c r="Q31" s="144"/>
      <c r="R31" s="160"/>
      <c r="S31" s="159"/>
      <c r="T31" s="144"/>
      <c r="U31" s="160"/>
      <c r="V31" s="151"/>
      <c r="W31" s="155"/>
      <c r="X31" s="151"/>
      <c r="Y31" s="155"/>
      <c r="Z31" s="169">
        <v>173.25</v>
      </c>
      <c r="AA31" s="75"/>
      <c r="AC31" s="14">
        <v>385</v>
      </c>
      <c r="AD31" s="14">
        <f t="shared" si="0"/>
        <v>173.25</v>
      </c>
      <c r="AE31" s="252">
        <f t="shared" si="1"/>
        <v>173.25</v>
      </c>
    </row>
    <row r="32" spans="1:31" ht="16.5" customHeight="1">
      <c r="A32" s="20">
        <v>74</v>
      </c>
      <c r="B32" s="20">
        <v>7344</v>
      </c>
      <c r="C32" s="25" t="s">
        <v>17209</v>
      </c>
      <c r="D32" s="159"/>
      <c r="E32" s="202"/>
      <c r="F32" s="144"/>
      <c r="G32" s="231"/>
      <c r="H32" s="164"/>
      <c r="I32" s="143"/>
      <c r="J32" s="152"/>
      <c r="K32" s="46"/>
      <c r="L32" s="53"/>
      <c r="M32" s="156" t="s">
        <v>7754</v>
      </c>
      <c r="N32" s="206" t="s">
        <v>53</v>
      </c>
      <c r="O32" s="158">
        <v>1</v>
      </c>
      <c r="P32" s="159"/>
      <c r="Q32" s="144"/>
      <c r="R32" s="160"/>
      <c r="S32" s="159"/>
      <c r="T32" s="144"/>
      <c r="U32" s="160"/>
      <c r="V32" s="159"/>
      <c r="W32" s="160"/>
      <c r="X32" s="159"/>
      <c r="Y32" s="160"/>
      <c r="Z32" s="169">
        <v>173.25</v>
      </c>
      <c r="AA32" s="75"/>
      <c r="AC32" s="14">
        <v>385</v>
      </c>
      <c r="AD32" s="14">
        <f t="shared" si="0"/>
        <v>173.25</v>
      </c>
      <c r="AE32" s="252">
        <f t="shared" si="1"/>
        <v>173.25</v>
      </c>
    </row>
    <row r="33" spans="1:31" ht="16.5" customHeight="1">
      <c r="A33" s="20">
        <v>74</v>
      </c>
      <c r="B33" s="20">
        <v>7345</v>
      </c>
      <c r="C33" s="25" t="s">
        <v>17210</v>
      </c>
      <c r="D33" s="159"/>
      <c r="E33" s="202"/>
      <c r="F33" s="144"/>
      <c r="G33" s="231"/>
      <c r="H33" s="164"/>
      <c r="I33" s="143"/>
      <c r="J33" s="136" t="s">
        <v>37</v>
      </c>
      <c r="K33" s="204" t="s">
        <v>53</v>
      </c>
      <c r="L33" s="217">
        <v>0.9</v>
      </c>
      <c r="M33" s="205"/>
      <c r="N33" s="157"/>
      <c r="O33" s="158"/>
      <c r="P33" s="159"/>
      <c r="Q33" s="144"/>
      <c r="R33" s="160"/>
      <c r="S33" s="159"/>
      <c r="T33" s="144"/>
      <c r="U33" s="160"/>
      <c r="V33" s="159"/>
      <c r="W33" s="160"/>
      <c r="X33" s="159"/>
      <c r="Y33" s="160"/>
      <c r="Z33" s="169">
        <v>156.15</v>
      </c>
      <c r="AA33" s="75"/>
      <c r="AC33" s="14">
        <v>347</v>
      </c>
      <c r="AD33" s="14">
        <f t="shared" si="0"/>
        <v>156.15</v>
      </c>
      <c r="AE33" s="252">
        <f t="shared" si="1"/>
        <v>156.15</v>
      </c>
    </row>
    <row r="34" spans="1:31" ht="16.5" customHeight="1">
      <c r="A34" s="20">
        <v>74</v>
      </c>
      <c r="B34" s="20">
        <v>7346</v>
      </c>
      <c r="C34" s="25" t="s">
        <v>17211</v>
      </c>
      <c r="D34" s="159"/>
      <c r="E34" s="202"/>
      <c r="F34" s="144"/>
      <c r="G34" s="159"/>
      <c r="H34" s="236">
        <v>169</v>
      </c>
      <c r="I34" s="202" t="s">
        <v>51</v>
      </c>
      <c r="J34" s="153"/>
      <c r="K34" s="46"/>
      <c r="L34" s="220"/>
      <c r="M34" s="156" t="s">
        <v>7754</v>
      </c>
      <c r="N34" s="206" t="s">
        <v>53</v>
      </c>
      <c r="O34" s="158">
        <v>1</v>
      </c>
      <c r="P34" s="159"/>
      <c r="Q34" s="144"/>
      <c r="R34" s="160"/>
      <c r="S34" s="159"/>
      <c r="T34" s="144"/>
      <c r="U34" s="160"/>
      <c r="V34" s="159"/>
      <c r="W34" s="160"/>
      <c r="X34" s="159"/>
      <c r="Y34" s="160"/>
      <c r="Z34" s="169">
        <v>156.15</v>
      </c>
      <c r="AA34" s="75"/>
      <c r="AC34" s="14">
        <v>347</v>
      </c>
      <c r="AD34" s="14">
        <f t="shared" si="0"/>
        <v>156.15</v>
      </c>
      <c r="AE34" s="252">
        <f t="shared" si="1"/>
        <v>156.15</v>
      </c>
    </row>
    <row r="35" spans="1:31" ht="16.5" customHeight="1">
      <c r="A35" s="20">
        <v>74</v>
      </c>
      <c r="B35" s="20" t="s">
        <v>9357</v>
      </c>
      <c r="C35" s="25" t="s">
        <v>16022</v>
      </c>
      <c r="D35" s="159"/>
      <c r="E35" s="202"/>
      <c r="F35" s="144"/>
      <c r="G35" s="159"/>
      <c r="H35" s="202"/>
      <c r="I35" s="144"/>
      <c r="J35" s="151"/>
      <c r="K35" s="154"/>
      <c r="L35" s="155"/>
      <c r="M35" s="205"/>
      <c r="N35" s="157"/>
      <c r="O35" s="158"/>
      <c r="P35" s="159"/>
      <c r="Q35" s="144"/>
      <c r="R35" s="160"/>
      <c r="S35" s="159"/>
      <c r="T35" s="144"/>
      <c r="U35" s="160"/>
      <c r="V35" s="136" t="s">
        <v>92</v>
      </c>
      <c r="W35" s="163"/>
      <c r="X35" s="159"/>
      <c r="Y35" s="144"/>
      <c r="Z35" s="169">
        <v>121.5</v>
      </c>
      <c r="AA35" s="75"/>
      <c r="AC35" s="14">
        <v>270</v>
      </c>
      <c r="AD35" s="14">
        <f t="shared" si="0"/>
        <v>121.5</v>
      </c>
      <c r="AE35" s="252">
        <f t="shared" si="1"/>
        <v>121.5</v>
      </c>
    </row>
    <row r="36" spans="1:31" ht="16.5" customHeight="1">
      <c r="A36" s="20">
        <v>74</v>
      </c>
      <c r="B36" s="20" t="s">
        <v>5341</v>
      </c>
      <c r="C36" s="25" t="s">
        <v>941</v>
      </c>
      <c r="D36" s="159"/>
      <c r="E36" s="202"/>
      <c r="F36" s="144"/>
      <c r="G36" s="159"/>
      <c r="H36" s="202"/>
      <c r="I36" s="144"/>
      <c r="J36" s="152"/>
      <c r="K36" s="46"/>
      <c r="L36" s="53"/>
      <c r="M36" s="156" t="s">
        <v>7754</v>
      </c>
      <c r="N36" s="206" t="s">
        <v>53</v>
      </c>
      <c r="O36" s="158">
        <v>1</v>
      </c>
      <c r="P36" s="159"/>
      <c r="Q36" s="144"/>
      <c r="R36" s="160"/>
      <c r="S36" s="159"/>
      <c r="T36" s="144"/>
      <c r="U36" s="160"/>
      <c r="V36" s="137"/>
      <c r="W36" s="164"/>
      <c r="X36" s="159"/>
      <c r="Y36" s="144"/>
      <c r="Z36" s="169">
        <v>121.5</v>
      </c>
      <c r="AA36" s="75"/>
      <c r="AC36" s="14">
        <v>270</v>
      </c>
      <c r="AD36" s="14">
        <f t="shared" si="0"/>
        <v>121.5</v>
      </c>
      <c r="AE36" s="252">
        <f t="shared" si="1"/>
        <v>121.5</v>
      </c>
    </row>
    <row r="37" spans="1:31" ht="16.5" customHeight="1">
      <c r="A37" s="20">
        <v>74</v>
      </c>
      <c r="B37" s="20" t="s">
        <v>2832</v>
      </c>
      <c r="C37" s="25" t="s">
        <v>15361</v>
      </c>
      <c r="D37" s="159"/>
      <c r="E37" s="202"/>
      <c r="F37" s="144"/>
      <c r="G37" s="159"/>
      <c r="H37" s="202"/>
      <c r="I37" s="144"/>
      <c r="J37" s="136" t="s">
        <v>37</v>
      </c>
      <c r="K37" s="204" t="s">
        <v>53</v>
      </c>
      <c r="L37" s="217">
        <v>0.9</v>
      </c>
      <c r="M37" s="205"/>
      <c r="N37" s="157"/>
      <c r="O37" s="158"/>
      <c r="P37" s="159"/>
      <c r="Q37" s="144"/>
      <c r="R37" s="160"/>
      <c r="S37" s="159"/>
      <c r="T37" s="144"/>
      <c r="U37" s="160"/>
      <c r="V37" s="137"/>
      <c r="W37" s="164"/>
      <c r="X37" s="159"/>
      <c r="Y37" s="144"/>
      <c r="Z37" s="169">
        <v>109.35</v>
      </c>
      <c r="AA37" s="75"/>
      <c r="AC37" s="14">
        <v>243</v>
      </c>
      <c r="AD37" s="14">
        <f t="shared" si="0"/>
        <v>109.35</v>
      </c>
      <c r="AE37" s="252">
        <f t="shared" si="1"/>
        <v>109.35</v>
      </c>
    </row>
    <row r="38" spans="1:31" ht="16.5" customHeight="1">
      <c r="A38" s="20">
        <v>74</v>
      </c>
      <c r="B38" s="20" t="s">
        <v>11391</v>
      </c>
      <c r="C38" s="25" t="s">
        <v>131</v>
      </c>
      <c r="D38" s="159"/>
      <c r="E38" s="202"/>
      <c r="F38" s="144"/>
      <c r="G38" s="159"/>
      <c r="H38" s="202"/>
      <c r="I38" s="144"/>
      <c r="J38" s="153"/>
      <c r="K38" s="46"/>
      <c r="L38" s="220"/>
      <c r="M38" s="156" t="s">
        <v>7754</v>
      </c>
      <c r="N38" s="206" t="s">
        <v>53</v>
      </c>
      <c r="O38" s="158">
        <v>1</v>
      </c>
      <c r="P38" s="159"/>
      <c r="Q38" s="144"/>
      <c r="R38" s="160"/>
      <c r="S38" s="159"/>
      <c r="T38" s="144"/>
      <c r="U38" s="160"/>
      <c r="V38" s="208" t="s">
        <v>53</v>
      </c>
      <c r="W38" s="53">
        <v>0.7</v>
      </c>
      <c r="X38" s="152"/>
      <c r="Y38" s="46"/>
      <c r="Z38" s="169">
        <v>109.35</v>
      </c>
      <c r="AA38" s="75"/>
      <c r="AC38" s="14">
        <v>243</v>
      </c>
      <c r="AD38" s="14">
        <f t="shared" si="0"/>
        <v>109.35</v>
      </c>
      <c r="AE38" s="252">
        <f t="shared" si="1"/>
        <v>109.35</v>
      </c>
    </row>
    <row r="39" spans="1:31" ht="16.5" customHeight="1">
      <c r="A39" s="20">
        <v>74</v>
      </c>
      <c r="B39" s="20" t="s">
        <v>9954</v>
      </c>
      <c r="C39" s="25" t="s">
        <v>13023</v>
      </c>
      <c r="D39" s="159"/>
      <c r="E39" s="202"/>
      <c r="F39" s="144"/>
      <c r="G39" s="159"/>
      <c r="H39" s="202"/>
      <c r="I39" s="144"/>
      <c r="J39" s="151"/>
      <c r="K39" s="154"/>
      <c r="L39" s="155"/>
      <c r="M39" s="205"/>
      <c r="N39" s="157"/>
      <c r="O39" s="158"/>
      <c r="P39" s="159"/>
      <c r="Q39" s="144"/>
      <c r="R39" s="160"/>
      <c r="S39" s="159"/>
      <c r="T39" s="144"/>
      <c r="U39" s="160"/>
      <c r="V39" s="151"/>
      <c r="W39" s="154"/>
      <c r="X39" s="165" t="s">
        <v>150</v>
      </c>
      <c r="Y39" s="209"/>
      <c r="Z39" s="169">
        <v>156.15</v>
      </c>
      <c r="AA39" s="75"/>
      <c r="AC39" s="14">
        <v>347</v>
      </c>
      <c r="AD39" s="14">
        <f t="shared" si="0"/>
        <v>156.15</v>
      </c>
      <c r="AE39" s="252">
        <f t="shared" si="1"/>
        <v>156.15</v>
      </c>
    </row>
    <row r="40" spans="1:31" ht="16.5" customHeight="1">
      <c r="A40" s="20">
        <v>74</v>
      </c>
      <c r="B40" s="20" t="s">
        <v>488</v>
      </c>
      <c r="C40" s="25" t="s">
        <v>12052</v>
      </c>
      <c r="D40" s="159"/>
      <c r="E40" s="202"/>
      <c r="F40" s="144"/>
      <c r="G40" s="159"/>
      <c r="H40" s="202"/>
      <c r="I40" s="144"/>
      <c r="J40" s="152"/>
      <c r="K40" s="46"/>
      <c r="L40" s="53"/>
      <c r="M40" s="156" t="s">
        <v>7754</v>
      </c>
      <c r="N40" s="206" t="s">
        <v>53</v>
      </c>
      <c r="O40" s="158">
        <v>1</v>
      </c>
      <c r="P40" s="159"/>
      <c r="Q40" s="144"/>
      <c r="R40" s="160"/>
      <c r="S40" s="159"/>
      <c r="T40" s="144"/>
      <c r="U40" s="160"/>
      <c r="V40" s="159"/>
      <c r="W40" s="144"/>
      <c r="X40" s="166"/>
      <c r="Y40" s="210"/>
      <c r="Z40" s="169">
        <v>156.15</v>
      </c>
      <c r="AA40" s="75"/>
      <c r="AC40" s="14">
        <v>347</v>
      </c>
      <c r="AD40" s="14">
        <f t="shared" si="0"/>
        <v>156.15</v>
      </c>
      <c r="AE40" s="252">
        <f t="shared" si="1"/>
        <v>156.15</v>
      </c>
    </row>
    <row r="41" spans="1:31" ht="16.5" customHeight="1">
      <c r="A41" s="20">
        <v>74</v>
      </c>
      <c r="B41" s="20" t="s">
        <v>11389</v>
      </c>
      <c r="C41" s="25" t="s">
        <v>16023</v>
      </c>
      <c r="D41" s="159"/>
      <c r="E41" s="202"/>
      <c r="F41" s="144"/>
      <c r="G41" s="159"/>
      <c r="H41" s="202"/>
      <c r="I41" s="144"/>
      <c r="J41" s="136" t="s">
        <v>37</v>
      </c>
      <c r="K41" s="204" t="s">
        <v>53</v>
      </c>
      <c r="L41" s="217">
        <v>0.9</v>
      </c>
      <c r="M41" s="205"/>
      <c r="N41" s="157"/>
      <c r="O41" s="158"/>
      <c r="P41" s="159"/>
      <c r="Q41" s="144"/>
      <c r="R41" s="160"/>
      <c r="S41" s="159"/>
      <c r="T41" s="144"/>
      <c r="U41" s="160"/>
      <c r="V41" s="159"/>
      <c r="W41" s="144"/>
      <c r="X41" s="166"/>
      <c r="Y41" s="210"/>
      <c r="Z41" s="169">
        <v>140.4</v>
      </c>
      <c r="AA41" s="75"/>
      <c r="AC41" s="14">
        <v>312</v>
      </c>
      <c r="AD41" s="14">
        <f t="shared" si="0"/>
        <v>140.4</v>
      </c>
      <c r="AE41" s="252">
        <f t="shared" si="1"/>
        <v>140.4</v>
      </c>
    </row>
    <row r="42" spans="1:31" ht="16.5" customHeight="1">
      <c r="A42" s="20">
        <v>74</v>
      </c>
      <c r="B42" s="20" t="s">
        <v>7927</v>
      </c>
      <c r="C42" s="25" t="s">
        <v>7490</v>
      </c>
      <c r="D42" s="159"/>
      <c r="E42" s="202"/>
      <c r="F42" s="144"/>
      <c r="G42" s="159"/>
      <c r="H42" s="202"/>
      <c r="I42" s="144"/>
      <c r="J42" s="153"/>
      <c r="K42" s="46"/>
      <c r="L42" s="220"/>
      <c r="M42" s="156" t="s">
        <v>7754</v>
      </c>
      <c r="N42" s="206" t="s">
        <v>53</v>
      </c>
      <c r="O42" s="158">
        <v>1</v>
      </c>
      <c r="P42" s="159"/>
      <c r="Q42" s="144"/>
      <c r="R42" s="160"/>
      <c r="S42" s="159"/>
      <c r="T42" s="144"/>
      <c r="U42" s="160"/>
      <c r="V42" s="152"/>
      <c r="W42" s="46"/>
      <c r="X42" s="166"/>
      <c r="Y42" s="210"/>
      <c r="Z42" s="169">
        <v>140.4</v>
      </c>
      <c r="AA42" s="75"/>
      <c r="AC42" s="14">
        <v>312</v>
      </c>
      <c r="AD42" s="14">
        <f t="shared" si="0"/>
        <v>140.4</v>
      </c>
      <c r="AE42" s="252">
        <f t="shared" si="1"/>
        <v>140.4</v>
      </c>
    </row>
    <row r="43" spans="1:31" ht="16.5" customHeight="1">
      <c r="A43" s="20">
        <v>74</v>
      </c>
      <c r="B43" s="20" t="s">
        <v>11387</v>
      </c>
      <c r="C43" s="25" t="s">
        <v>1280</v>
      </c>
      <c r="D43" s="159"/>
      <c r="E43" s="202"/>
      <c r="F43" s="144"/>
      <c r="G43" s="159"/>
      <c r="H43" s="202"/>
      <c r="I43" s="144"/>
      <c r="J43" s="151"/>
      <c r="K43" s="154"/>
      <c r="L43" s="155"/>
      <c r="M43" s="205"/>
      <c r="N43" s="157"/>
      <c r="O43" s="158"/>
      <c r="P43" s="159"/>
      <c r="Q43" s="144"/>
      <c r="R43" s="160"/>
      <c r="S43" s="159"/>
      <c r="T43" s="144"/>
      <c r="U43" s="160"/>
      <c r="V43" s="136" t="s">
        <v>92</v>
      </c>
      <c r="W43" s="163"/>
      <c r="X43" s="166"/>
      <c r="Y43" s="210"/>
      <c r="Z43" s="169">
        <v>109.35</v>
      </c>
      <c r="AA43" s="75"/>
      <c r="AC43" s="14">
        <v>243</v>
      </c>
      <c r="AD43" s="14">
        <f t="shared" si="0"/>
        <v>109.35</v>
      </c>
      <c r="AE43" s="252">
        <f t="shared" si="1"/>
        <v>109.35</v>
      </c>
    </row>
    <row r="44" spans="1:31" ht="16.5" customHeight="1">
      <c r="A44" s="20">
        <v>74</v>
      </c>
      <c r="B44" s="20" t="s">
        <v>10552</v>
      </c>
      <c r="C44" s="25" t="s">
        <v>12153</v>
      </c>
      <c r="D44" s="159"/>
      <c r="E44" s="202"/>
      <c r="F44" s="144"/>
      <c r="G44" s="159"/>
      <c r="H44" s="202"/>
      <c r="I44" s="144"/>
      <c r="J44" s="152"/>
      <c r="K44" s="46"/>
      <c r="L44" s="53"/>
      <c r="M44" s="156" t="s">
        <v>7754</v>
      </c>
      <c r="N44" s="206" t="s">
        <v>53</v>
      </c>
      <c r="O44" s="158">
        <v>1</v>
      </c>
      <c r="P44" s="159"/>
      <c r="Q44" s="144"/>
      <c r="R44" s="160"/>
      <c r="S44" s="159"/>
      <c r="T44" s="144"/>
      <c r="U44" s="160"/>
      <c r="V44" s="137"/>
      <c r="W44" s="164"/>
      <c r="X44" s="166"/>
      <c r="Y44" s="210"/>
      <c r="Z44" s="169">
        <v>109.35</v>
      </c>
      <c r="AA44" s="75"/>
      <c r="AC44" s="14">
        <v>243</v>
      </c>
      <c r="AD44" s="14">
        <f t="shared" si="0"/>
        <v>109.35</v>
      </c>
      <c r="AE44" s="252">
        <f t="shared" si="1"/>
        <v>109.35</v>
      </c>
    </row>
    <row r="45" spans="1:31" ht="16.5" customHeight="1">
      <c r="A45" s="20">
        <v>74</v>
      </c>
      <c r="B45" s="20" t="s">
        <v>11386</v>
      </c>
      <c r="C45" s="25" t="s">
        <v>16025</v>
      </c>
      <c r="D45" s="159"/>
      <c r="E45" s="202"/>
      <c r="F45" s="144"/>
      <c r="G45" s="159"/>
      <c r="H45" s="202"/>
      <c r="I45" s="144"/>
      <c r="J45" s="136" t="s">
        <v>37</v>
      </c>
      <c r="K45" s="204" t="s">
        <v>53</v>
      </c>
      <c r="L45" s="217">
        <v>0.9</v>
      </c>
      <c r="M45" s="205"/>
      <c r="N45" s="157"/>
      <c r="O45" s="158"/>
      <c r="P45" s="159"/>
      <c r="Q45" s="144"/>
      <c r="R45" s="160"/>
      <c r="S45" s="159"/>
      <c r="T45" s="144"/>
      <c r="U45" s="160"/>
      <c r="V45" s="137"/>
      <c r="W45" s="164"/>
      <c r="X45" s="166"/>
      <c r="Y45" s="210"/>
      <c r="Z45" s="169">
        <v>98.55</v>
      </c>
      <c r="AA45" s="75"/>
      <c r="AC45" s="14">
        <v>219</v>
      </c>
      <c r="AD45" s="14">
        <f t="shared" si="0"/>
        <v>98.55</v>
      </c>
      <c r="AE45" s="252">
        <f t="shared" si="1"/>
        <v>98.55</v>
      </c>
    </row>
    <row r="46" spans="1:31" ht="16.5" customHeight="1">
      <c r="A46" s="20">
        <v>74</v>
      </c>
      <c r="B46" s="20" t="s">
        <v>11385</v>
      </c>
      <c r="C46" s="25" t="s">
        <v>10739</v>
      </c>
      <c r="D46" s="159"/>
      <c r="E46" s="202"/>
      <c r="F46" s="144"/>
      <c r="G46" s="159"/>
      <c r="H46" s="202"/>
      <c r="I46" s="144"/>
      <c r="J46" s="153"/>
      <c r="K46" s="46"/>
      <c r="L46" s="220"/>
      <c r="M46" s="156" t="s">
        <v>7754</v>
      </c>
      <c r="N46" s="206" t="s">
        <v>53</v>
      </c>
      <c r="O46" s="158">
        <v>1</v>
      </c>
      <c r="P46" s="159"/>
      <c r="Q46" s="144"/>
      <c r="R46" s="160"/>
      <c r="S46" s="159"/>
      <c r="T46" s="144"/>
      <c r="U46" s="160"/>
      <c r="V46" s="208" t="s">
        <v>53</v>
      </c>
      <c r="W46" s="53">
        <v>0.9</v>
      </c>
      <c r="X46" s="208" t="s">
        <v>53</v>
      </c>
      <c r="Y46" s="211">
        <v>0.9</v>
      </c>
      <c r="Z46" s="169">
        <v>98.55</v>
      </c>
      <c r="AA46" s="75"/>
      <c r="AC46" s="14">
        <v>219</v>
      </c>
      <c r="AD46" s="14">
        <f t="shared" si="0"/>
        <v>98.55</v>
      </c>
      <c r="AE46" s="252">
        <f t="shared" si="1"/>
        <v>98.55</v>
      </c>
    </row>
    <row r="47" spans="1:31" ht="16.5" customHeight="1">
      <c r="A47" s="20">
        <v>74</v>
      </c>
      <c r="B47" s="20" t="s">
        <v>11383</v>
      </c>
      <c r="C47" s="25" t="s">
        <v>4393</v>
      </c>
      <c r="D47" s="159"/>
      <c r="E47" s="202"/>
      <c r="F47" s="144"/>
      <c r="G47" s="159"/>
      <c r="H47" s="202"/>
      <c r="I47" s="144"/>
      <c r="J47" s="151"/>
      <c r="K47" s="154"/>
      <c r="L47" s="155"/>
      <c r="M47" s="205"/>
      <c r="N47" s="157"/>
      <c r="O47" s="158"/>
      <c r="P47" s="159"/>
      <c r="Q47" s="144"/>
      <c r="R47" s="160"/>
      <c r="S47" s="159"/>
      <c r="T47" s="144"/>
      <c r="U47" s="160"/>
      <c r="V47" s="151"/>
      <c r="W47" s="154"/>
      <c r="X47" s="165" t="s">
        <v>69</v>
      </c>
      <c r="Y47" s="209"/>
      <c r="Z47" s="169">
        <v>147.15</v>
      </c>
      <c r="AA47" s="75"/>
      <c r="AC47" s="14">
        <v>327</v>
      </c>
      <c r="AD47" s="14">
        <f t="shared" si="0"/>
        <v>147.15</v>
      </c>
      <c r="AE47" s="252">
        <f t="shared" si="1"/>
        <v>147.15</v>
      </c>
    </row>
    <row r="48" spans="1:31" ht="16.5" customHeight="1">
      <c r="A48" s="20">
        <v>74</v>
      </c>
      <c r="B48" s="20" t="s">
        <v>11382</v>
      </c>
      <c r="C48" s="25" t="s">
        <v>16027</v>
      </c>
      <c r="D48" s="159"/>
      <c r="E48" s="202"/>
      <c r="F48" s="144"/>
      <c r="G48" s="159"/>
      <c r="H48" s="202"/>
      <c r="I48" s="144"/>
      <c r="J48" s="152"/>
      <c r="K48" s="46"/>
      <c r="L48" s="53"/>
      <c r="M48" s="156" t="s">
        <v>7754</v>
      </c>
      <c r="N48" s="206" t="s">
        <v>53</v>
      </c>
      <c r="O48" s="158">
        <v>1</v>
      </c>
      <c r="P48" s="159"/>
      <c r="Q48" s="144"/>
      <c r="R48" s="160"/>
      <c r="S48" s="159"/>
      <c r="T48" s="144"/>
      <c r="U48" s="160"/>
      <c r="V48" s="159"/>
      <c r="W48" s="144"/>
      <c r="X48" s="166"/>
      <c r="Y48" s="210"/>
      <c r="Z48" s="169">
        <v>147.15</v>
      </c>
      <c r="AA48" s="75"/>
      <c r="AC48" s="14">
        <v>327</v>
      </c>
      <c r="AD48" s="14">
        <f t="shared" si="0"/>
        <v>147.15</v>
      </c>
      <c r="AE48" s="252">
        <f t="shared" si="1"/>
        <v>147.15</v>
      </c>
    </row>
    <row r="49" spans="1:31" ht="16.5" customHeight="1">
      <c r="A49" s="20">
        <v>74</v>
      </c>
      <c r="B49" s="20" t="s">
        <v>9300</v>
      </c>
      <c r="C49" s="25" t="s">
        <v>3147</v>
      </c>
      <c r="D49" s="159"/>
      <c r="E49" s="202"/>
      <c r="F49" s="144"/>
      <c r="G49" s="159"/>
      <c r="H49" s="202"/>
      <c r="I49" s="144"/>
      <c r="J49" s="136" t="s">
        <v>37</v>
      </c>
      <c r="K49" s="204" t="s">
        <v>53</v>
      </c>
      <c r="L49" s="217">
        <v>0.9</v>
      </c>
      <c r="M49" s="205"/>
      <c r="N49" s="157"/>
      <c r="O49" s="158"/>
      <c r="P49" s="159"/>
      <c r="Q49" s="144"/>
      <c r="R49" s="160"/>
      <c r="S49" s="159"/>
      <c r="T49" s="144"/>
      <c r="U49" s="160"/>
      <c r="V49" s="159"/>
      <c r="W49" s="144"/>
      <c r="X49" s="166"/>
      <c r="Y49" s="210"/>
      <c r="Z49" s="169">
        <v>132.75</v>
      </c>
      <c r="AA49" s="75"/>
      <c r="AC49" s="14">
        <v>295</v>
      </c>
      <c r="AD49" s="14">
        <f t="shared" si="0"/>
        <v>132.75</v>
      </c>
      <c r="AE49" s="252">
        <f t="shared" si="1"/>
        <v>132.75</v>
      </c>
    </row>
    <row r="50" spans="1:31" ht="16.5" customHeight="1">
      <c r="A50" s="20">
        <v>74</v>
      </c>
      <c r="B50" s="20" t="s">
        <v>4024</v>
      </c>
      <c r="C50" s="25" t="s">
        <v>11117</v>
      </c>
      <c r="D50" s="159"/>
      <c r="E50" s="202"/>
      <c r="F50" s="144"/>
      <c r="G50" s="159"/>
      <c r="H50" s="202"/>
      <c r="I50" s="144"/>
      <c r="J50" s="153"/>
      <c r="K50" s="46"/>
      <c r="L50" s="220"/>
      <c r="M50" s="156" t="s">
        <v>7754</v>
      </c>
      <c r="N50" s="206" t="s">
        <v>53</v>
      </c>
      <c r="O50" s="158">
        <v>1</v>
      </c>
      <c r="P50" s="159"/>
      <c r="Q50" s="144"/>
      <c r="R50" s="160"/>
      <c r="S50" s="159"/>
      <c r="T50" s="144"/>
      <c r="U50" s="160"/>
      <c r="V50" s="152"/>
      <c r="W50" s="46"/>
      <c r="X50" s="166"/>
      <c r="Y50" s="210"/>
      <c r="Z50" s="169">
        <v>132.75</v>
      </c>
      <c r="AA50" s="75"/>
      <c r="AC50" s="14">
        <v>295</v>
      </c>
      <c r="AD50" s="14">
        <f t="shared" si="0"/>
        <v>132.75</v>
      </c>
      <c r="AE50" s="252">
        <f t="shared" si="1"/>
        <v>132.75</v>
      </c>
    </row>
    <row r="51" spans="1:31" ht="16.5" customHeight="1">
      <c r="A51" s="20">
        <v>74</v>
      </c>
      <c r="B51" s="20" t="s">
        <v>9462</v>
      </c>
      <c r="C51" s="25" t="s">
        <v>2187</v>
      </c>
      <c r="D51" s="159"/>
      <c r="E51" s="202"/>
      <c r="F51" s="144"/>
      <c r="G51" s="159"/>
      <c r="H51" s="202"/>
      <c r="I51" s="144"/>
      <c r="J51" s="151"/>
      <c r="K51" s="154"/>
      <c r="L51" s="155"/>
      <c r="M51" s="205"/>
      <c r="N51" s="157"/>
      <c r="O51" s="158"/>
      <c r="P51" s="159"/>
      <c r="Q51" s="144"/>
      <c r="R51" s="160"/>
      <c r="S51" s="159"/>
      <c r="T51" s="144"/>
      <c r="U51" s="160"/>
      <c r="V51" s="136" t="s">
        <v>92</v>
      </c>
      <c r="W51" s="163"/>
      <c r="X51" s="166"/>
      <c r="Y51" s="210"/>
      <c r="Z51" s="169">
        <v>103.05</v>
      </c>
      <c r="AA51" s="75"/>
      <c r="AC51" s="14">
        <v>229</v>
      </c>
      <c r="AD51" s="14">
        <f t="shared" si="0"/>
        <v>103.05</v>
      </c>
      <c r="AE51" s="252">
        <f t="shared" si="1"/>
        <v>103.05</v>
      </c>
    </row>
    <row r="52" spans="1:31" ht="16.5" customHeight="1">
      <c r="A52" s="20">
        <v>74</v>
      </c>
      <c r="B52" s="20" t="s">
        <v>5854</v>
      </c>
      <c r="C52" s="25" t="s">
        <v>14462</v>
      </c>
      <c r="D52" s="159"/>
      <c r="E52" s="202"/>
      <c r="F52" s="144"/>
      <c r="G52" s="159"/>
      <c r="H52" s="202"/>
      <c r="I52" s="144"/>
      <c r="J52" s="152"/>
      <c r="K52" s="46"/>
      <c r="L52" s="53"/>
      <c r="M52" s="156" t="s">
        <v>7754</v>
      </c>
      <c r="N52" s="206" t="s">
        <v>53</v>
      </c>
      <c r="O52" s="158">
        <v>1</v>
      </c>
      <c r="P52" s="159"/>
      <c r="Q52" s="144"/>
      <c r="R52" s="160"/>
      <c r="S52" s="159"/>
      <c r="T52" s="144"/>
      <c r="U52" s="160"/>
      <c r="V52" s="137"/>
      <c r="W52" s="164"/>
      <c r="X52" s="166"/>
      <c r="Y52" s="210"/>
      <c r="Z52" s="169">
        <v>103.05</v>
      </c>
      <c r="AA52" s="75"/>
      <c r="AC52" s="14">
        <v>229</v>
      </c>
      <c r="AD52" s="14">
        <f t="shared" si="0"/>
        <v>103.05</v>
      </c>
      <c r="AE52" s="252">
        <f t="shared" si="1"/>
        <v>103.05</v>
      </c>
    </row>
    <row r="53" spans="1:31" ht="16.5" customHeight="1">
      <c r="A53" s="20">
        <v>74</v>
      </c>
      <c r="B53" s="20" t="s">
        <v>8118</v>
      </c>
      <c r="C53" s="25" t="s">
        <v>3046</v>
      </c>
      <c r="D53" s="159"/>
      <c r="E53" s="202"/>
      <c r="F53" s="144"/>
      <c r="G53" s="159"/>
      <c r="H53" s="202"/>
      <c r="I53" s="144"/>
      <c r="J53" s="136" t="s">
        <v>37</v>
      </c>
      <c r="K53" s="204" t="s">
        <v>53</v>
      </c>
      <c r="L53" s="217">
        <v>0.9</v>
      </c>
      <c r="M53" s="205"/>
      <c r="N53" s="157"/>
      <c r="O53" s="158"/>
      <c r="P53" s="159"/>
      <c r="Q53" s="144"/>
      <c r="R53" s="160"/>
      <c r="S53" s="159"/>
      <c r="T53" s="144"/>
      <c r="U53" s="160"/>
      <c r="V53" s="137"/>
      <c r="W53" s="164"/>
      <c r="X53" s="166"/>
      <c r="Y53" s="210"/>
      <c r="Z53" s="169">
        <v>93.15</v>
      </c>
      <c r="AA53" s="75"/>
      <c r="AC53" s="14">
        <v>207</v>
      </c>
      <c r="AD53" s="14">
        <f t="shared" si="0"/>
        <v>93.15</v>
      </c>
      <c r="AE53" s="252">
        <f t="shared" si="1"/>
        <v>93.15</v>
      </c>
    </row>
    <row r="54" spans="1:31" ht="16.5" customHeight="1">
      <c r="A54" s="20">
        <v>74</v>
      </c>
      <c r="B54" s="20" t="s">
        <v>10676</v>
      </c>
      <c r="C54" s="25" t="s">
        <v>7532</v>
      </c>
      <c r="D54" s="152"/>
      <c r="E54" s="80"/>
      <c r="F54" s="46"/>
      <c r="G54" s="152"/>
      <c r="H54" s="80"/>
      <c r="I54" s="46"/>
      <c r="J54" s="153"/>
      <c r="K54" s="46"/>
      <c r="L54" s="220"/>
      <c r="M54" s="156" t="s">
        <v>7754</v>
      </c>
      <c r="N54" s="206" t="s">
        <v>53</v>
      </c>
      <c r="O54" s="158">
        <v>1</v>
      </c>
      <c r="P54" s="159"/>
      <c r="Q54" s="144"/>
      <c r="R54" s="160"/>
      <c r="S54" s="159"/>
      <c r="T54" s="144"/>
      <c r="U54" s="160"/>
      <c r="V54" s="208" t="s">
        <v>53</v>
      </c>
      <c r="W54" s="53">
        <v>0.9</v>
      </c>
      <c r="X54" s="208" t="s">
        <v>53</v>
      </c>
      <c r="Y54" s="211">
        <v>0.85</v>
      </c>
      <c r="Z54" s="169">
        <v>93.15</v>
      </c>
      <c r="AA54" s="75"/>
      <c r="AC54" s="14">
        <v>207</v>
      </c>
      <c r="AD54" s="14">
        <f t="shared" si="0"/>
        <v>93.15</v>
      </c>
      <c r="AE54" s="252">
        <f t="shared" si="1"/>
        <v>93.15</v>
      </c>
    </row>
    <row r="55" spans="1:31" ht="16.5" customHeight="1">
      <c r="A55" s="20">
        <v>74</v>
      </c>
      <c r="B55" s="20">
        <v>7347</v>
      </c>
      <c r="C55" s="25" t="s">
        <v>6683</v>
      </c>
      <c r="D55" s="136" t="s">
        <v>17655</v>
      </c>
      <c r="E55" s="163"/>
      <c r="F55" s="142"/>
      <c r="G55" s="136" t="s">
        <v>17685</v>
      </c>
      <c r="H55" s="163"/>
      <c r="I55" s="142"/>
      <c r="J55" s="151"/>
      <c r="K55" s="154"/>
      <c r="L55" s="155"/>
      <c r="M55" s="205"/>
      <c r="N55" s="157"/>
      <c r="O55" s="158"/>
      <c r="P55" s="159"/>
      <c r="Q55" s="144"/>
      <c r="R55" s="160"/>
      <c r="S55" s="159"/>
      <c r="T55" s="144"/>
      <c r="U55" s="160"/>
      <c r="V55" s="151"/>
      <c r="W55" s="155"/>
      <c r="X55" s="151"/>
      <c r="Y55" s="155"/>
      <c r="Z55" s="169">
        <v>162.9</v>
      </c>
      <c r="AA55" s="75"/>
      <c r="AC55" s="14">
        <v>362</v>
      </c>
      <c r="AD55" s="14">
        <f t="shared" si="0"/>
        <v>162.9</v>
      </c>
      <c r="AE55" s="252">
        <f t="shared" si="1"/>
        <v>162.9</v>
      </c>
    </row>
    <row r="56" spans="1:31" ht="16.5" customHeight="1">
      <c r="A56" s="20">
        <v>74</v>
      </c>
      <c r="B56" s="20">
        <v>7348</v>
      </c>
      <c r="C56" s="25" t="s">
        <v>3029</v>
      </c>
      <c r="D56" s="137"/>
      <c r="E56" s="164"/>
      <c r="F56" s="143"/>
      <c r="G56" s="137"/>
      <c r="H56" s="164"/>
      <c r="I56" s="143"/>
      <c r="J56" s="152"/>
      <c r="K56" s="46"/>
      <c r="L56" s="53"/>
      <c r="M56" s="156" t="s">
        <v>7754</v>
      </c>
      <c r="N56" s="206" t="s">
        <v>53</v>
      </c>
      <c r="O56" s="158">
        <v>1</v>
      </c>
      <c r="P56" s="159"/>
      <c r="Q56" s="144"/>
      <c r="R56" s="160"/>
      <c r="S56" s="159"/>
      <c r="T56" s="144"/>
      <c r="U56" s="160"/>
      <c r="V56" s="159"/>
      <c r="W56" s="160"/>
      <c r="X56" s="159"/>
      <c r="Y56" s="160"/>
      <c r="Z56" s="169">
        <v>162.9</v>
      </c>
      <c r="AA56" s="75"/>
      <c r="AC56" s="14">
        <v>362</v>
      </c>
      <c r="AD56" s="14">
        <f t="shared" si="0"/>
        <v>162.9</v>
      </c>
      <c r="AE56" s="252">
        <f t="shared" si="1"/>
        <v>162.9</v>
      </c>
    </row>
    <row r="57" spans="1:31" ht="16.5" customHeight="1">
      <c r="A57" s="20">
        <v>74</v>
      </c>
      <c r="B57" s="20">
        <v>7349</v>
      </c>
      <c r="C57" s="25" t="s">
        <v>17212</v>
      </c>
      <c r="D57" s="137"/>
      <c r="E57" s="164"/>
      <c r="F57" s="143"/>
      <c r="G57" s="137"/>
      <c r="H57" s="164"/>
      <c r="I57" s="143"/>
      <c r="J57" s="136" t="s">
        <v>37</v>
      </c>
      <c r="K57" s="204" t="s">
        <v>53</v>
      </c>
      <c r="L57" s="217">
        <v>0.9</v>
      </c>
      <c r="M57" s="205"/>
      <c r="N57" s="157"/>
      <c r="O57" s="158"/>
      <c r="P57" s="159"/>
      <c r="Q57" s="144"/>
      <c r="R57" s="160"/>
      <c r="S57" s="159"/>
      <c r="T57" s="144"/>
      <c r="U57" s="160"/>
      <c r="V57" s="159"/>
      <c r="W57" s="160"/>
      <c r="X57" s="159"/>
      <c r="Y57" s="160"/>
      <c r="Z57" s="169">
        <v>146.25</v>
      </c>
      <c r="AA57" s="75"/>
      <c r="AC57" s="14">
        <v>325</v>
      </c>
      <c r="AD57" s="14">
        <f t="shared" si="0"/>
        <v>146.25</v>
      </c>
      <c r="AE57" s="252">
        <f t="shared" si="1"/>
        <v>146.25</v>
      </c>
    </row>
    <row r="58" spans="1:31" ht="16.5" customHeight="1">
      <c r="A58" s="20">
        <v>74</v>
      </c>
      <c r="B58" s="20">
        <v>7350</v>
      </c>
      <c r="C58" s="25" t="s">
        <v>15386</v>
      </c>
      <c r="D58" s="140"/>
      <c r="E58" s="236">
        <v>196</v>
      </c>
      <c r="F58" s="202" t="s">
        <v>51</v>
      </c>
      <c r="G58" s="140"/>
      <c r="H58" s="236">
        <v>78</v>
      </c>
      <c r="I58" s="202" t="s">
        <v>51</v>
      </c>
      <c r="J58" s="153"/>
      <c r="K58" s="46"/>
      <c r="L58" s="220"/>
      <c r="M58" s="156" t="s">
        <v>7754</v>
      </c>
      <c r="N58" s="206" t="s">
        <v>53</v>
      </c>
      <c r="O58" s="158">
        <v>1</v>
      </c>
      <c r="P58" s="159"/>
      <c r="Q58" s="144"/>
      <c r="R58" s="160"/>
      <c r="S58" s="159"/>
      <c r="T58" s="144"/>
      <c r="U58" s="160"/>
      <c r="V58" s="159"/>
      <c r="W58" s="160"/>
      <c r="X58" s="159"/>
      <c r="Y58" s="160"/>
      <c r="Z58" s="169">
        <v>146.25</v>
      </c>
      <c r="AA58" s="75"/>
      <c r="AC58" s="14">
        <v>325</v>
      </c>
      <c r="AD58" s="14">
        <f t="shared" si="0"/>
        <v>146.25</v>
      </c>
      <c r="AE58" s="252">
        <f t="shared" si="1"/>
        <v>146.25</v>
      </c>
    </row>
    <row r="59" spans="1:31" ht="16.5" customHeight="1">
      <c r="A59" s="20">
        <v>74</v>
      </c>
      <c r="B59" s="20" t="s">
        <v>5610</v>
      </c>
      <c r="C59" s="25" t="s">
        <v>4651</v>
      </c>
      <c r="D59" s="159"/>
      <c r="E59" s="202"/>
      <c r="F59" s="144"/>
      <c r="G59" s="159"/>
      <c r="H59" s="202"/>
      <c r="I59" s="144"/>
      <c r="J59" s="151"/>
      <c r="K59" s="154"/>
      <c r="L59" s="155"/>
      <c r="M59" s="205"/>
      <c r="N59" s="157"/>
      <c r="O59" s="158"/>
      <c r="P59" s="159"/>
      <c r="Q59" s="144"/>
      <c r="R59" s="160"/>
      <c r="S59" s="159"/>
      <c r="T59" s="144"/>
      <c r="U59" s="160"/>
      <c r="V59" s="136" t="s">
        <v>92</v>
      </c>
      <c r="W59" s="163"/>
      <c r="X59" s="159"/>
      <c r="Y59" s="144"/>
      <c r="Z59" s="169">
        <v>114.3</v>
      </c>
      <c r="AA59" s="75"/>
      <c r="AC59" s="14">
        <v>254</v>
      </c>
      <c r="AD59" s="14">
        <f t="shared" si="0"/>
        <v>114.3</v>
      </c>
      <c r="AE59" s="252">
        <f t="shared" si="1"/>
        <v>114.3</v>
      </c>
    </row>
    <row r="60" spans="1:31" ht="16.5" customHeight="1">
      <c r="A60" s="20">
        <v>74</v>
      </c>
      <c r="B60" s="20" t="s">
        <v>5346</v>
      </c>
      <c r="C60" s="25" t="s">
        <v>7021</v>
      </c>
      <c r="D60" s="159"/>
      <c r="E60" s="202"/>
      <c r="F60" s="144"/>
      <c r="G60" s="159"/>
      <c r="H60" s="202"/>
      <c r="I60" s="144"/>
      <c r="J60" s="152"/>
      <c r="K60" s="46"/>
      <c r="L60" s="53"/>
      <c r="M60" s="156" t="s">
        <v>7754</v>
      </c>
      <c r="N60" s="206" t="s">
        <v>53</v>
      </c>
      <c r="O60" s="158">
        <v>1</v>
      </c>
      <c r="P60" s="159"/>
      <c r="Q60" s="144"/>
      <c r="R60" s="160"/>
      <c r="S60" s="159"/>
      <c r="T60" s="144"/>
      <c r="U60" s="160"/>
      <c r="V60" s="137"/>
      <c r="W60" s="164"/>
      <c r="X60" s="159"/>
      <c r="Y60" s="144"/>
      <c r="Z60" s="169">
        <v>114.3</v>
      </c>
      <c r="AA60" s="75"/>
      <c r="AC60" s="14">
        <v>254</v>
      </c>
      <c r="AD60" s="14">
        <f t="shared" si="0"/>
        <v>114.3</v>
      </c>
      <c r="AE60" s="252">
        <f t="shared" si="1"/>
        <v>114.3</v>
      </c>
    </row>
    <row r="61" spans="1:31" ht="16.5" customHeight="1">
      <c r="A61" s="20">
        <v>74</v>
      </c>
      <c r="B61" s="20" t="s">
        <v>11380</v>
      </c>
      <c r="C61" s="25" t="s">
        <v>16028</v>
      </c>
      <c r="D61" s="159"/>
      <c r="E61" s="202"/>
      <c r="F61" s="144"/>
      <c r="G61" s="159"/>
      <c r="H61" s="202"/>
      <c r="I61" s="144"/>
      <c r="J61" s="136" t="s">
        <v>37</v>
      </c>
      <c r="K61" s="204" t="s">
        <v>53</v>
      </c>
      <c r="L61" s="217">
        <v>0.9</v>
      </c>
      <c r="M61" s="205"/>
      <c r="N61" s="157"/>
      <c r="O61" s="158"/>
      <c r="P61" s="159"/>
      <c r="Q61" s="144"/>
      <c r="R61" s="160"/>
      <c r="S61" s="159"/>
      <c r="T61" s="144"/>
      <c r="U61" s="160"/>
      <c r="V61" s="137"/>
      <c r="W61" s="164"/>
      <c r="X61" s="159"/>
      <c r="Y61" s="144"/>
      <c r="Z61" s="169">
        <v>102.6</v>
      </c>
      <c r="AA61" s="75"/>
      <c r="AC61" s="14">
        <v>228</v>
      </c>
      <c r="AD61" s="14">
        <f t="shared" si="0"/>
        <v>102.6</v>
      </c>
      <c r="AE61" s="252">
        <f t="shared" si="1"/>
        <v>102.6</v>
      </c>
    </row>
    <row r="62" spans="1:31" ht="16.5" customHeight="1">
      <c r="A62" s="20">
        <v>74</v>
      </c>
      <c r="B62" s="20" t="s">
        <v>10149</v>
      </c>
      <c r="C62" s="25" t="s">
        <v>8620</v>
      </c>
      <c r="D62" s="159"/>
      <c r="E62" s="202"/>
      <c r="F62" s="144"/>
      <c r="G62" s="159"/>
      <c r="H62" s="202"/>
      <c r="I62" s="144"/>
      <c r="J62" s="153"/>
      <c r="K62" s="46"/>
      <c r="L62" s="220"/>
      <c r="M62" s="156" t="s">
        <v>7754</v>
      </c>
      <c r="N62" s="206" t="s">
        <v>53</v>
      </c>
      <c r="O62" s="158">
        <v>1</v>
      </c>
      <c r="P62" s="159"/>
      <c r="Q62" s="144"/>
      <c r="R62" s="160"/>
      <c r="S62" s="159"/>
      <c r="T62" s="144"/>
      <c r="U62" s="160"/>
      <c r="V62" s="208" t="s">
        <v>53</v>
      </c>
      <c r="W62" s="53">
        <v>0.7</v>
      </c>
      <c r="X62" s="152"/>
      <c r="Y62" s="46"/>
      <c r="Z62" s="169">
        <v>102.6</v>
      </c>
      <c r="AA62" s="75"/>
      <c r="AC62" s="14">
        <v>228</v>
      </c>
      <c r="AD62" s="14">
        <f t="shared" si="0"/>
        <v>102.6</v>
      </c>
      <c r="AE62" s="252">
        <f t="shared" si="1"/>
        <v>102.6</v>
      </c>
    </row>
    <row r="63" spans="1:31" ht="16.5" customHeight="1">
      <c r="A63" s="20">
        <v>74</v>
      </c>
      <c r="B63" s="20" t="s">
        <v>7643</v>
      </c>
      <c r="C63" s="25" t="s">
        <v>16030</v>
      </c>
      <c r="D63" s="159"/>
      <c r="E63" s="202"/>
      <c r="F63" s="144"/>
      <c r="G63" s="159"/>
      <c r="H63" s="202"/>
      <c r="I63" s="144"/>
      <c r="J63" s="151"/>
      <c r="K63" s="154"/>
      <c r="L63" s="155"/>
      <c r="M63" s="205"/>
      <c r="N63" s="157"/>
      <c r="O63" s="158"/>
      <c r="P63" s="159"/>
      <c r="Q63" s="144"/>
      <c r="R63" s="160"/>
      <c r="S63" s="159"/>
      <c r="T63" s="144"/>
      <c r="U63" s="160"/>
      <c r="V63" s="151"/>
      <c r="W63" s="154"/>
      <c r="X63" s="165" t="s">
        <v>150</v>
      </c>
      <c r="Y63" s="209"/>
      <c r="Z63" s="169">
        <v>146.70000000000002</v>
      </c>
      <c r="AA63" s="75"/>
      <c r="AC63" s="14">
        <v>326</v>
      </c>
      <c r="AD63" s="14">
        <f t="shared" si="0"/>
        <v>146.70000000000002</v>
      </c>
      <c r="AE63" s="252">
        <f t="shared" si="1"/>
        <v>146.70000000000002</v>
      </c>
    </row>
    <row r="64" spans="1:31" ht="16.5" customHeight="1">
      <c r="A64" s="20">
        <v>74</v>
      </c>
      <c r="B64" s="20" t="s">
        <v>4575</v>
      </c>
      <c r="C64" s="25" t="s">
        <v>4873</v>
      </c>
      <c r="D64" s="159"/>
      <c r="E64" s="202"/>
      <c r="F64" s="144"/>
      <c r="G64" s="159"/>
      <c r="H64" s="202"/>
      <c r="I64" s="144"/>
      <c r="J64" s="152"/>
      <c r="K64" s="46"/>
      <c r="L64" s="53"/>
      <c r="M64" s="156" t="s">
        <v>7754</v>
      </c>
      <c r="N64" s="206" t="s">
        <v>53</v>
      </c>
      <c r="O64" s="158">
        <v>1</v>
      </c>
      <c r="P64" s="159"/>
      <c r="Q64" s="144"/>
      <c r="R64" s="160"/>
      <c r="S64" s="159"/>
      <c r="T64" s="144"/>
      <c r="U64" s="160"/>
      <c r="V64" s="159"/>
      <c r="W64" s="144"/>
      <c r="X64" s="166"/>
      <c r="Y64" s="210"/>
      <c r="Z64" s="169">
        <v>146.70000000000002</v>
      </c>
      <c r="AA64" s="75"/>
      <c r="AC64" s="14">
        <v>326</v>
      </c>
      <c r="AD64" s="14">
        <f t="shared" si="0"/>
        <v>146.70000000000002</v>
      </c>
      <c r="AE64" s="252">
        <f t="shared" si="1"/>
        <v>146.70000000000002</v>
      </c>
    </row>
    <row r="65" spans="1:31" ht="16.5" customHeight="1">
      <c r="A65" s="20">
        <v>74</v>
      </c>
      <c r="B65" s="20" t="s">
        <v>11375</v>
      </c>
      <c r="C65" s="25" t="s">
        <v>4036</v>
      </c>
      <c r="D65" s="159"/>
      <c r="E65" s="202"/>
      <c r="F65" s="144"/>
      <c r="G65" s="159"/>
      <c r="H65" s="202"/>
      <c r="I65" s="144"/>
      <c r="J65" s="136" t="s">
        <v>37</v>
      </c>
      <c r="K65" s="204" t="s">
        <v>53</v>
      </c>
      <c r="L65" s="217">
        <v>0.9</v>
      </c>
      <c r="M65" s="205"/>
      <c r="N65" s="157"/>
      <c r="O65" s="158"/>
      <c r="P65" s="159"/>
      <c r="Q65" s="144"/>
      <c r="R65" s="160"/>
      <c r="S65" s="159"/>
      <c r="T65" s="144"/>
      <c r="U65" s="160"/>
      <c r="V65" s="159"/>
      <c r="W65" s="144"/>
      <c r="X65" s="166"/>
      <c r="Y65" s="210"/>
      <c r="Z65" s="169">
        <v>131.85</v>
      </c>
      <c r="AA65" s="75"/>
      <c r="AC65" s="14">
        <v>293</v>
      </c>
      <c r="AD65" s="14">
        <f t="shared" si="0"/>
        <v>131.85</v>
      </c>
      <c r="AE65" s="252">
        <f t="shared" si="1"/>
        <v>131.85</v>
      </c>
    </row>
    <row r="66" spans="1:31" ht="16.5" customHeight="1">
      <c r="A66" s="20">
        <v>74</v>
      </c>
      <c r="B66" s="20" t="s">
        <v>4639</v>
      </c>
      <c r="C66" s="25" t="s">
        <v>16031</v>
      </c>
      <c r="D66" s="159"/>
      <c r="E66" s="202"/>
      <c r="F66" s="144"/>
      <c r="G66" s="159"/>
      <c r="H66" s="202"/>
      <c r="I66" s="144"/>
      <c r="J66" s="153"/>
      <c r="K66" s="46"/>
      <c r="L66" s="220"/>
      <c r="M66" s="156" t="s">
        <v>7754</v>
      </c>
      <c r="N66" s="206" t="s">
        <v>53</v>
      </c>
      <c r="O66" s="158">
        <v>1</v>
      </c>
      <c r="P66" s="159"/>
      <c r="Q66" s="144"/>
      <c r="R66" s="160"/>
      <c r="S66" s="159"/>
      <c r="T66" s="144"/>
      <c r="U66" s="160"/>
      <c r="V66" s="152"/>
      <c r="W66" s="46"/>
      <c r="X66" s="166"/>
      <c r="Y66" s="210"/>
      <c r="Z66" s="169">
        <v>131.85</v>
      </c>
      <c r="AA66" s="75"/>
      <c r="AC66" s="14">
        <v>293</v>
      </c>
      <c r="AD66" s="14">
        <f t="shared" si="0"/>
        <v>131.85</v>
      </c>
      <c r="AE66" s="252">
        <f t="shared" si="1"/>
        <v>131.85</v>
      </c>
    </row>
    <row r="67" spans="1:31" ht="16.5" customHeight="1">
      <c r="A67" s="20">
        <v>74</v>
      </c>
      <c r="B67" s="20" t="s">
        <v>11374</v>
      </c>
      <c r="C67" s="25" t="s">
        <v>4663</v>
      </c>
      <c r="D67" s="159"/>
      <c r="E67" s="202"/>
      <c r="F67" s="144"/>
      <c r="G67" s="159"/>
      <c r="H67" s="202"/>
      <c r="I67" s="144"/>
      <c r="J67" s="151"/>
      <c r="K67" s="154"/>
      <c r="L67" s="155"/>
      <c r="M67" s="205"/>
      <c r="N67" s="157"/>
      <c r="O67" s="158"/>
      <c r="P67" s="159"/>
      <c r="Q67" s="144"/>
      <c r="R67" s="160"/>
      <c r="S67" s="159"/>
      <c r="T67" s="144"/>
      <c r="U67" s="160"/>
      <c r="V67" s="136" t="s">
        <v>92</v>
      </c>
      <c r="W67" s="163"/>
      <c r="X67" s="166"/>
      <c r="Y67" s="210"/>
      <c r="Z67" s="169">
        <v>103.05</v>
      </c>
      <c r="AA67" s="75"/>
      <c r="AC67" s="14">
        <v>229</v>
      </c>
      <c r="AD67" s="14">
        <f t="shared" si="0"/>
        <v>103.05</v>
      </c>
      <c r="AE67" s="252">
        <f t="shared" si="1"/>
        <v>103.05</v>
      </c>
    </row>
    <row r="68" spans="1:31" ht="16.5" customHeight="1">
      <c r="A68" s="20">
        <v>74</v>
      </c>
      <c r="B68" s="20" t="s">
        <v>7723</v>
      </c>
      <c r="C68" s="25" t="s">
        <v>16032</v>
      </c>
      <c r="D68" s="159"/>
      <c r="E68" s="202"/>
      <c r="F68" s="144"/>
      <c r="G68" s="159"/>
      <c r="H68" s="202"/>
      <c r="I68" s="144"/>
      <c r="J68" s="152"/>
      <c r="K68" s="46"/>
      <c r="L68" s="53"/>
      <c r="M68" s="156" t="s">
        <v>7754</v>
      </c>
      <c r="N68" s="206" t="s">
        <v>53</v>
      </c>
      <c r="O68" s="158">
        <v>1</v>
      </c>
      <c r="P68" s="159"/>
      <c r="Q68" s="144"/>
      <c r="R68" s="160"/>
      <c r="S68" s="159"/>
      <c r="T68" s="144"/>
      <c r="U68" s="160"/>
      <c r="V68" s="137"/>
      <c r="W68" s="164"/>
      <c r="X68" s="166"/>
      <c r="Y68" s="210"/>
      <c r="Z68" s="169">
        <v>103.05</v>
      </c>
      <c r="AA68" s="75"/>
      <c r="AC68" s="14">
        <v>229</v>
      </c>
      <c r="AD68" s="14">
        <f t="shared" si="0"/>
        <v>103.05</v>
      </c>
      <c r="AE68" s="252">
        <f t="shared" si="1"/>
        <v>103.05</v>
      </c>
    </row>
    <row r="69" spans="1:31" ht="16.5" customHeight="1">
      <c r="A69" s="20">
        <v>74</v>
      </c>
      <c r="B69" s="20" t="s">
        <v>11372</v>
      </c>
      <c r="C69" s="25" t="s">
        <v>12187</v>
      </c>
      <c r="D69" s="159"/>
      <c r="E69" s="202"/>
      <c r="F69" s="144"/>
      <c r="G69" s="159"/>
      <c r="H69" s="202"/>
      <c r="I69" s="144"/>
      <c r="J69" s="136" t="s">
        <v>37</v>
      </c>
      <c r="K69" s="204" t="s">
        <v>53</v>
      </c>
      <c r="L69" s="217">
        <v>0.9</v>
      </c>
      <c r="M69" s="205"/>
      <c r="N69" s="157"/>
      <c r="O69" s="158"/>
      <c r="P69" s="159"/>
      <c r="Q69" s="144"/>
      <c r="R69" s="160"/>
      <c r="S69" s="159"/>
      <c r="T69" s="144"/>
      <c r="U69" s="160"/>
      <c r="V69" s="137"/>
      <c r="W69" s="164"/>
      <c r="X69" s="166"/>
      <c r="Y69" s="210"/>
      <c r="Z69" s="169">
        <v>92.7</v>
      </c>
      <c r="AA69" s="75"/>
      <c r="AC69" s="14">
        <v>206</v>
      </c>
      <c r="AD69" s="14">
        <f t="shared" si="0"/>
        <v>92.7</v>
      </c>
      <c r="AE69" s="252">
        <f t="shared" si="1"/>
        <v>92.7</v>
      </c>
    </row>
    <row r="70" spans="1:31" ht="16.5" customHeight="1">
      <c r="A70" s="20">
        <v>74</v>
      </c>
      <c r="B70" s="20" t="s">
        <v>11369</v>
      </c>
      <c r="C70" s="25" t="s">
        <v>16033</v>
      </c>
      <c r="D70" s="159"/>
      <c r="E70" s="202"/>
      <c r="F70" s="144"/>
      <c r="G70" s="159"/>
      <c r="H70" s="202"/>
      <c r="I70" s="144"/>
      <c r="J70" s="153"/>
      <c r="K70" s="46"/>
      <c r="L70" s="220"/>
      <c r="M70" s="156" t="s">
        <v>7754</v>
      </c>
      <c r="N70" s="206" t="s">
        <v>53</v>
      </c>
      <c r="O70" s="158">
        <v>1</v>
      </c>
      <c r="P70" s="159"/>
      <c r="Q70" s="144"/>
      <c r="R70" s="160"/>
      <c r="S70" s="159"/>
      <c r="T70" s="144"/>
      <c r="U70" s="160"/>
      <c r="V70" s="208" t="s">
        <v>53</v>
      </c>
      <c r="W70" s="53">
        <v>0.9</v>
      </c>
      <c r="X70" s="208" t="s">
        <v>53</v>
      </c>
      <c r="Y70" s="211">
        <v>0.9</v>
      </c>
      <c r="Z70" s="169">
        <v>92.7</v>
      </c>
      <c r="AA70" s="75"/>
      <c r="AC70" s="14">
        <v>206</v>
      </c>
      <c r="AD70" s="14">
        <f t="shared" si="0"/>
        <v>92.7</v>
      </c>
      <c r="AE70" s="252">
        <f t="shared" si="1"/>
        <v>92.7</v>
      </c>
    </row>
    <row r="71" spans="1:31" ht="16.5" customHeight="1">
      <c r="A71" s="20">
        <v>74</v>
      </c>
      <c r="B71" s="20" t="s">
        <v>11366</v>
      </c>
      <c r="C71" s="25" t="s">
        <v>8887</v>
      </c>
      <c r="D71" s="159"/>
      <c r="E71" s="202"/>
      <c r="F71" s="144"/>
      <c r="G71" s="159"/>
      <c r="H71" s="202"/>
      <c r="I71" s="144"/>
      <c r="J71" s="151"/>
      <c r="K71" s="154"/>
      <c r="L71" s="155"/>
      <c r="M71" s="205"/>
      <c r="N71" s="157"/>
      <c r="O71" s="158"/>
      <c r="P71" s="159"/>
      <c r="Q71" s="144"/>
      <c r="R71" s="160"/>
      <c r="S71" s="159"/>
      <c r="T71" s="144"/>
      <c r="U71" s="160"/>
      <c r="V71" s="151"/>
      <c r="W71" s="154"/>
      <c r="X71" s="165" t="s">
        <v>69</v>
      </c>
      <c r="Y71" s="209"/>
      <c r="Z71" s="169">
        <v>138.15</v>
      </c>
      <c r="AA71" s="75"/>
      <c r="AC71" s="14">
        <v>307</v>
      </c>
      <c r="AD71" s="14">
        <f t="shared" si="0"/>
        <v>138.15</v>
      </c>
      <c r="AE71" s="252">
        <f t="shared" si="1"/>
        <v>138.15</v>
      </c>
    </row>
    <row r="72" spans="1:31" ht="16.5" customHeight="1">
      <c r="A72" s="20">
        <v>74</v>
      </c>
      <c r="B72" s="20" t="s">
        <v>2580</v>
      </c>
      <c r="C72" s="25" t="s">
        <v>13875</v>
      </c>
      <c r="D72" s="159"/>
      <c r="E72" s="202"/>
      <c r="F72" s="144"/>
      <c r="G72" s="159"/>
      <c r="H72" s="202"/>
      <c r="I72" s="144"/>
      <c r="J72" s="152"/>
      <c r="K72" s="46"/>
      <c r="L72" s="53"/>
      <c r="M72" s="156" t="s">
        <v>7754</v>
      </c>
      <c r="N72" s="206" t="s">
        <v>53</v>
      </c>
      <c r="O72" s="158">
        <v>1</v>
      </c>
      <c r="P72" s="159"/>
      <c r="Q72" s="144"/>
      <c r="R72" s="160"/>
      <c r="S72" s="159"/>
      <c r="T72" s="144"/>
      <c r="U72" s="160"/>
      <c r="V72" s="159"/>
      <c r="W72" s="144"/>
      <c r="X72" s="166"/>
      <c r="Y72" s="210"/>
      <c r="Z72" s="169">
        <v>138.15</v>
      </c>
      <c r="AA72" s="75"/>
      <c r="AC72" s="14">
        <v>307</v>
      </c>
      <c r="AD72" s="14">
        <f t="shared" si="0"/>
        <v>138.15</v>
      </c>
      <c r="AE72" s="252">
        <f t="shared" si="1"/>
        <v>138.15</v>
      </c>
    </row>
    <row r="73" spans="1:31" ht="16.5" customHeight="1">
      <c r="A73" s="20">
        <v>74</v>
      </c>
      <c r="B73" s="20" t="s">
        <v>11365</v>
      </c>
      <c r="C73" s="25" t="s">
        <v>16034</v>
      </c>
      <c r="D73" s="159"/>
      <c r="E73" s="202"/>
      <c r="F73" s="144"/>
      <c r="G73" s="159"/>
      <c r="H73" s="202"/>
      <c r="I73" s="144"/>
      <c r="J73" s="136" t="s">
        <v>37</v>
      </c>
      <c r="K73" s="204" t="s">
        <v>53</v>
      </c>
      <c r="L73" s="217">
        <v>0.9</v>
      </c>
      <c r="M73" s="205"/>
      <c r="N73" s="157"/>
      <c r="O73" s="158"/>
      <c r="P73" s="159"/>
      <c r="Q73" s="144"/>
      <c r="R73" s="160"/>
      <c r="S73" s="159"/>
      <c r="T73" s="144"/>
      <c r="U73" s="160"/>
      <c r="V73" s="159"/>
      <c r="W73" s="144"/>
      <c r="X73" s="166"/>
      <c r="Y73" s="210"/>
      <c r="Z73" s="169">
        <v>124.2</v>
      </c>
      <c r="AA73" s="75"/>
      <c r="AC73" s="14">
        <v>276</v>
      </c>
      <c r="AD73" s="14">
        <f t="shared" si="0"/>
        <v>124.2</v>
      </c>
      <c r="AE73" s="252">
        <f t="shared" si="1"/>
        <v>124.2</v>
      </c>
    </row>
    <row r="74" spans="1:31" ht="16.5" customHeight="1">
      <c r="A74" s="20">
        <v>74</v>
      </c>
      <c r="B74" s="20" t="s">
        <v>11364</v>
      </c>
      <c r="C74" s="25" t="s">
        <v>8377</v>
      </c>
      <c r="D74" s="159"/>
      <c r="E74" s="202"/>
      <c r="F74" s="144"/>
      <c r="G74" s="159"/>
      <c r="H74" s="202"/>
      <c r="I74" s="144"/>
      <c r="J74" s="153"/>
      <c r="K74" s="46"/>
      <c r="L74" s="220"/>
      <c r="M74" s="156" t="s">
        <v>7754</v>
      </c>
      <c r="N74" s="206" t="s">
        <v>53</v>
      </c>
      <c r="O74" s="158">
        <v>1</v>
      </c>
      <c r="P74" s="159"/>
      <c r="Q74" s="144"/>
      <c r="R74" s="160"/>
      <c r="S74" s="159"/>
      <c r="T74" s="144"/>
      <c r="U74" s="160"/>
      <c r="V74" s="152"/>
      <c r="W74" s="46"/>
      <c r="X74" s="166"/>
      <c r="Y74" s="210"/>
      <c r="Z74" s="169">
        <v>124.2</v>
      </c>
      <c r="AA74" s="75"/>
      <c r="AC74" s="14">
        <v>276</v>
      </c>
      <c r="AD74" s="14">
        <f t="shared" si="0"/>
        <v>124.2</v>
      </c>
      <c r="AE74" s="252">
        <f t="shared" si="1"/>
        <v>124.2</v>
      </c>
    </row>
    <row r="75" spans="1:31" ht="16.5" customHeight="1">
      <c r="A75" s="20">
        <v>74</v>
      </c>
      <c r="B75" s="20" t="s">
        <v>3817</v>
      </c>
      <c r="C75" s="25" t="s">
        <v>16035</v>
      </c>
      <c r="D75" s="159"/>
      <c r="E75" s="202"/>
      <c r="F75" s="144"/>
      <c r="G75" s="159"/>
      <c r="H75" s="202"/>
      <c r="I75" s="144"/>
      <c r="J75" s="151"/>
      <c r="K75" s="154"/>
      <c r="L75" s="155"/>
      <c r="M75" s="205"/>
      <c r="N75" s="157"/>
      <c r="O75" s="158"/>
      <c r="P75" s="159"/>
      <c r="Q75" s="144"/>
      <c r="R75" s="160"/>
      <c r="S75" s="159"/>
      <c r="T75" s="144"/>
      <c r="U75" s="160"/>
      <c r="V75" s="136" t="s">
        <v>92</v>
      </c>
      <c r="W75" s="163"/>
      <c r="X75" s="166"/>
      <c r="Y75" s="210"/>
      <c r="Z75" s="169">
        <v>97.2</v>
      </c>
      <c r="AA75" s="75"/>
      <c r="AC75" s="14">
        <v>216</v>
      </c>
      <c r="AD75" s="14">
        <f t="shared" si="0"/>
        <v>97.2</v>
      </c>
      <c r="AE75" s="252">
        <f t="shared" si="1"/>
        <v>97.2</v>
      </c>
    </row>
    <row r="76" spans="1:31" ht="16.5" customHeight="1">
      <c r="A76" s="20">
        <v>74</v>
      </c>
      <c r="B76" s="20" t="s">
        <v>4519</v>
      </c>
      <c r="C76" s="25" t="s">
        <v>16036</v>
      </c>
      <c r="D76" s="159"/>
      <c r="E76" s="202"/>
      <c r="F76" s="144"/>
      <c r="G76" s="159"/>
      <c r="H76" s="202"/>
      <c r="I76" s="144"/>
      <c r="J76" s="152"/>
      <c r="K76" s="46"/>
      <c r="L76" s="53"/>
      <c r="M76" s="156" t="s">
        <v>7754</v>
      </c>
      <c r="N76" s="206" t="s">
        <v>53</v>
      </c>
      <c r="O76" s="158">
        <v>1</v>
      </c>
      <c r="P76" s="159"/>
      <c r="Q76" s="144"/>
      <c r="R76" s="160"/>
      <c r="S76" s="159"/>
      <c r="T76" s="144"/>
      <c r="U76" s="160"/>
      <c r="V76" s="137"/>
      <c r="W76" s="164"/>
      <c r="X76" s="166"/>
      <c r="Y76" s="210"/>
      <c r="Z76" s="169">
        <v>97.2</v>
      </c>
      <c r="AA76" s="75"/>
      <c r="AC76" s="14">
        <v>216</v>
      </c>
      <c r="AD76" s="14">
        <f t="shared" si="0"/>
        <v>97.2</v>
      </c>
      <c r="AE76" s="252">
        <f t="shared" si="1"/>
        <v>97.2</v>
      </c>
    </row>
    <row r="77" spans="1:31" ht="16.5" customHeight="1">
      <c r="A77" s="20">
        <v>74</v>
      </c>
      <c r="B77" s="20" t="s">
        <v>4177</v>
      </c>
      <c r="C77" s="25" t="s">
        <v>6684</v>
      </c>
      <c r="D77" s="159"/>
      <c r="E77" s="202"/>
      <c r="F77" s="144"/>
      <c r="G77" s="159"/>
      <c r="H77" s="202"/>
      <c r="I77" s="144"/>
      <c r="J77" s="136" t="s">
        <v>37</v>
      </c>
      <c r="K77" s="204" t="s">
        <v>53</v>
      </c>
      <c r="L77" s="217">
        <v>0.9</v>
      </c>
      <c r="M77" s="205"/>
      <c r="N77" s="157"/>
      <c r="O77" s="158"/>
      <c r="P77" s="159"/>
      <c r="Q77" s="144"/>
      <c r="R77" s="160"/>
      <c r="S77" s="159"/>
      <c r="T77" s="144"/>
      <c r="U77" s="160"/>
      <c r="V77" s="137"/>
      <c r="W77" s="164"/>
      <c r="X77" s="166"/>
      <c r="Y77" s="210"/>
      <c r="Z77" s="169">
        <v>87.3</v>
      </c>
      <c r="AA77" s="75"/>
      <c r="AC77" s="14">
        <v>194</v>
      </c>
      <c r="AD77" s="14">
        <f t="shared" si="0"/>
        <v>87.3</v>
      </c>
      <c r="AE77" s="252">
        <f t="shared" si="1"/>
        <v>87.3</v>
      </c>
    </row>
    <row r="78" spans="1:31" ht="16.5" customHeight="1">
      <c r="A78" s="20">
        <v>74</v>
      </c>
      <c r="B78" s="20" t="s">
        <v>11363</v>
      </c>
      <c r="C78" s="25" t="s">
        <v>16038</v>
      </c>
      <c r="D78" s="152"/>
      <c r="E78" s="80"/>
      <c r="F78" s="46"/>
      <c r="G78" s="152"/>
      <c r="H78" s="80"/>
      <c r="I78" s="46"/>
      <c r="J78" s="153"/>
      <c r="K78" s="46"/>
      <c r="L78" s="220"/>
      <c r="M78" s="156" t="s">
        <v>7754</v>
      </c>
      <c r="N78" s="206" t="s">
        <v>53</v>
      </c>
      <c r="O78" s="158">
        <v>1</v>
      </c>
      <c r="P78" s="152"/>
      <c r="Q78" s="46"/>
      <c r="R78" s="53"/>
      <c r="S78" s="152"/>
      <c r="T78" s="46"/>
      <c r="U78" s="53"/>
      <c r="V78" s="208" t="s">
        <v>53</v>
      </c>
      <c r="W78" s="53">
        <v>0.9</v>
      </c>
      <c r="X78" s="208" t="s">
        <v>53</v>
      </c>
      <c r="Y78" s="211">
        <v>0.85</v>
      </c>
      <c r="Z78" s="169">
        <v>87.3</v>
      </c>
      <c r="AA78" s="76"/>
      <c r="AC78" s="14">
        <v>194</v>
      </c>
      <c r="AD78" s="14">
        <f t="shared" si="0"/>
        <v>87.3</v>
      </c>
      <c r="AE78" s="252">
        <f t="shared" si="1"/>
        <v>87.3</v>
      </c>
    </row>
    <row r="79" spans="1:31" ht="16.5" customHeight="1"/>
    <row r="80" spans="1:31" ht="16.5" customHeight="1"/>
    <row r="81" spans="1:31" ht="16.5" customHeight="1">
      <c r="B81" s="21" t="s">
        <v>12064</v>
      </c>
      <c r="E81" s="78"/>
    </row>
    <row r="82" spans="1:31" ht="16.5" customHeight="1">
      <c r="A82" s="19" t="s">
        <v>9399</v>
      </c>
      <c r="B82" s="22"/>
      <c r="C82" s="23" t="s">
        <v>6064</v>
      </c>
      <c r="D82" s="232"/>
      <c r="E82" s="79" t="s">
        <v>9403</v>
      </c>
      <c r="F82" s="45"/>
      <c r="G82" s="45"/>
      <c r="H82" s="79"/>
      <c r="I82" s="45"/>
      <c r="J82" s="45"/>
      <c r="K82" s="45"/>
      <c r="L82" s="52"/>
      <c r="M82" s="45"/>
      <c r="N82" s="45"/>
      <c r="O82" s="52"/>
      <c r="P82" s="45"/>
      <c r="Q82" s="45"/>
      <c r="R82" s="52"/>
      <c r="S82" s="45"/>
      <c r="T82" s="45"/>
      <c r="U82" s="52"/>
      <c r="V82" s="45"/>
      <c r="W82" s="52"/>
      <c r="X82" s="45"/>
      <c r="Y82" s="52"/>
      <c r="Z82" s="70" t="s">
        <v>5957</v>
      </c>
      <c r="AA82" s="73" t="s">
        <v>9411</v>
      </c>
      <c r="AC82" s="14" t="s">
        <v>5957</v>
      </c>
    </row>
    <row r="83" spans="1:31" ht="16.5" customHeight="1">
      <c r="A83" s="20" t="s">
        <v>9402</v>
      </c>
      <c r="B83" s="20" t="s">
        <v>2677</v>
      </c>
      <c r="C83" s="24"/>
      <c r="D83" s="152"/>
      <c r="E83" s="80"/>
      <c r="F83" s="46"/>
      <c r="G83" s="205"/>
      <c r="H83" s="238" t="s">
        <v>9415</v>
      </c>
      <c r="I83" s="171"/>
      <c r="J83" s="46"/>
      <c r="K83" s="46"/>
      <c r="L83" s="53"/>
      <c r="M83" s="46"/>
      <c r="N83" s="46"/>
      <c r="O83" s="53"/>
      <c r="P83" s="46"/>
      <c r="Q83" s="46"/>
      <c r="R83" s="53"/>
      <c r="S83" s="144"/>
      <c r="T83" s="144"/>
      <c r="U83" s="160"/>
      <c r="V83" s="46"/>
      <c r="W83" s="53"/>
      <c r="X83" s="46"/>
      <c r="Y83" s="53"/>
      <c r="Z83" s="71" t="s">
        <v>9406</v>
      </c>
      <c r="AA83" s="74" t="s">
        <v>51</v>
      </c>
      <c r="AC83" s="14" t="s">
        <v>9406</v>
      </c>
    </row>
    <row r="84" spans="1:31" ht="16.5" customHeight="1">
      <c r="A84" s="20">
        <v>74</v>
      </c>
      <c r="B84" s="20">
        <v>7351</v>
      </c>
      <c r="C84" s="25" t="s">
        <v>14446</v>
      </c>
      <c r="D84" s="233" t="s">
        <v>9598</v>
      </c>
      <c r="E84" s="136" t="s">
        <v>1630</v>
      </c>
      <c r="F84" s="237"/>
      <c r="G84" s="233" t="s">
        <v>8616</v>
      </c>
      <c r="H84" s="136" t="s">
        <v>17685</v>
      </c>
      <c r="I84" s="200"/>
      <c r="J84" s="151"/>
      <c r="K84" s="154"/>
      <c r="L84" s="155"/>
      <c r="M84" s="205"/>
      <c r="N84" s="157"/>
      <c r="O84" s="158"/>
      <c r="P84" s="151"/>
      <c r="Q84" s="154"/>
      <c r="R84" s="155"/>
      <c r="S84" s="147" t="s">
        <v>637</v>
      </c>
      <c r="T84" s="154"/>
      <c r="U84" s="217"/>
      <c r="V84" s="151"/>
      <c r="W84" s="155"/>
      <c r="X84" s="151"/>
      <c r="Y84" s="155"/>
      <c r="Z84" s="169">
        <v>61.65</v>
      </c>
      <c r="AA84" s="23" t="s">
        <v>2714</v>
      </c>
      <c r="AC84" s="14">
        <v>137</v>
      </c>
      <c r="AD84" s="14">
        <f t="shared" ref="AD84:AD155" si="2">AC84*$AC$4</f>
        <v>61.65</v>
      </c>
      <c r="AE84" s="252">
        <f t="shared" ref="AE84:AE155" si="3">AD84</f>
        <v>61.65</v>
      </c>
    </row>
    <row r="85" spans="1:31" ht="16.5" customHeight="1">
      <c r="A85" s="20">
        <v>74</v>
      </c>
      <c r="B85" s="20">
        <v>7352</v>
      </c>
      <c r="C85" s="25" t="s">
        <v>17213</v>
      </c>
      <c r="D85" s="234"/>
      <c r="E85" s="199"/>
      <c r="F85" s="216"/>
      <c r="G85" s="234"/>
      <c r="H85" s="199"/>
      <c r="I85" s="201"/>
      <c r="J85" s="152"/>
      <c r="K85" s="46"/>
      <c r="L85" s="53"/>
      <c r="M85" s="156" t="s">
        <v>7754</v>
      </c>
      <c r="N85" s="206" t="s">
        <v>53</v>
      </c>
      <c r="O85" s="158">
        <v>1</v>
      </c>
      <c r="P85" s="159"/>
      <c r="Q85" s="144"/>
      <c r="R85" s="160"/>
      <c r="S85" s="215" t="s">
        <v>53</v>
      </c>
      <c r="T85" s="160">
        <v>0.5</v>
      </c>
      <c r="U85" s="143" t="s">
        <v>591</v>
      </c>
      <c r="V85" s="159"/>
      <c r="W85" s="160"/>
      <c r="X85" s="159"/>
      <c r="Y85" s="160"/>
      <c r="Z85" s="169">
        <v>61.65</v>
      </c>
      <c r="AA85" s="75"/>
      <c r="AC85" s="14">
        <v>137</v>
      </c>
      <c r="AD85" s="14">
        <f t="shared" si="2"/>
        <v>61.65</v>
      </c>
      <c r="AE85" s="252">
        <f t="shared" si="3"/>
        <v>61.65</v>
      </c>
    </row>
    <row r="86" spans="1:31" ht="16.5" customHeight="1">
      <c r="A86" s="20">
        <v>74</v>
      </c>
      <c r="B86" s="20">
        <v>7353</v>
      </c>
      <c r="C86" s="25" t="s">
        <v>259</v>
      </c>
      <c r="D86" s="234"/>
      <c r="E86" s="199"/>
      <c r="F86" s="216"/>
      <c r="G86" s="234"/>
      <c r="H86" s="199"/>
      <c r="I86" s="201"/>
      <c r="J86" s="136" t="s">
        <v>37</v>
      </c>
      <c r="K86" s="204" t="s">
        <v>53</v>
      </c>
      <c r="L86" s="217">
        <v>0.9</v>
      </c>
      <c r="M86" s="205"/>
      <c r="N86" s="157"/>
      <c r="O86" s="158"/>
      <c r="P86" s="159"/>
      <c r="Q86" s="144"/>
      <c r="R86" s="160"/>
      <c r="S86" s="159"/>
      <c r="T86" s="144"/>
      <c r="U86" s="201"/>
      <c r="V86" s="159"/>
      <c r="W86" s="160"/>
      <c r="X86" s="159"/>
      <c r="Y86" s="160"/>
      <c r="Z86" s="169">
        <v>55.35</v>
      </c>
      <c r="AA86" s="75"/>
      <c r="AC86" s="14">
        <v>123</v>
      </c>
      <c r="AD86" s="14">
        <f t="shared" si="2"/>
        <v>55.35</v>
      </c>
      <c r="AE86" s="252">
        <f t="shared" si="3"/>
        <v>55.35</v>
      </c>
    </row>
    <row r="87" spans="1:31" ht="16.5" customHeight="1">
      <c r="A87" s="20">
        <v>74</v>
      </c>
      <c r="B87" s="20">
        <v>7354</v>
      </c>
      <c r="C87" s="25" t="s">
        <v>11373</v>
      </c>
      <c r="D87" s="234"/>
      <c r="E87" s="140"/>
      <c r="F87" s="144"/>
      <c r="G87" s="234"/>
      <c r="H87" s="138">
        <v>91</v>
      </c>
      <c r="I87" s="202" t="s">
        <v>51</v>
      </c>
      <c r="J87" s="153"/>
      <c r="K87" s="46"/>
      <c r="L87" s="220"/>
      <c r="M87" s="156" t="s">
        <v>7754</v>
      </c>
      <c r="N87" s="206" t="s">
        <v>53</v>
      </c>
      <c r="O87" s="158">
        <v>1</v>
      </c>
      <c r="P87" s="159"/>
      <c r="Q87" s="144"/>
      <c r="R87" s="160"/>
      <c r="S87" s="159"/>
      <c r="T87" s="144"/>
      <c r="U87" s="160"/>
      <c r="V87" s="159"/>
      <c r="W87" s="160"/>
      <c r="X87" s="159"/>
      <c r="Y87" s="160"/>
      <c r="Z87" s="169">
        <v>55.35</v>
      </c>
      <c r="AA87" s="75"/>
      <c r="AC87" s="14">
        <v>123</v>
      </c>
      <c r="AD87" s="14">
        <f t="shared" si="2"/>
        <v>55.35</v>
      </c>
      <c r="AE87" s="252">
        <f t="shared" si="3"/>
        <v>55.35</v>
      </c>
    </row>
    <row r="88" spans="1:31" ht="16.5" customHeight="1">
      <c r="A88" s="20">
        <v>74</v>
      </c>
      <c r="B88" s="20" t="s">
        <v>10724</v>
      </c>
      <c r="C88" s="25" t="s">
        <v>5819</v>
      </c>
      <c r="D88" s="234"/>
      <c r="E88" s="140"/>
      <c r="F88" s="144"/>
      <c r="G88" s="234"/>
      <c r="H88" s="140"/>
      <c r="I88" s="144"/>
      <c r="J88" s="151"/>
      <c r="K88" s="154"/>
      <c r="L88" s="155"/>
      <c r="M88" s="205"/>
      <c r="N88" s="157"/>
      <c r="O88" s="158"/>
      <c r="P88" s="159"/>
      <c r="Q88" s="144"/>
      <c r="R88" s="160"/>
      <c r="S88" s="159"/>
      <c r="T88" s="144"/>
      <c r="U88" s="160"/>
      <c r="V88" s="136" t="s">
        <v>92</v>
      </c>
      <c r="W88" s="163"/>
      <c r="X88" s="159"/>
      <c r="Y88" s="144"/>
      <c r="Z88" s="169">
        <v>43.2</v>
      </c>
      <c r="AA88" s="75"/>
      <c r="AC88" s="14">
        <v>96</v>
      </c>
      <c r="AD88" s="14">
        <f t="shared" si="2"/>
        <v>43.2</v>
      </c>
      <c r="AE88" s="252">
        <f t="shared" si="3"/>
        <v>43.2</v>
      </c>
    </row>
    <row r="89" spans="1:31" ht="16.5" customHeight="1">
      <c r="A89" s="20">
        <v>74</v>
      </c>
      <c r="B89" s="20" t="s">
        <v>3744</v>
      </c>
      <c r="C89" s="25" t="s">
        <v>1885</v>
      </c>
      <c r="D89" s="234"/>
      <c r="E89" s="140"/>
      <c r="F89" s="144"/>
      <c r="G89" s="234"/>
      <c r="H89" s="140"/>
      <c r="I89" s="144"/>
      <c r="J89" s="152"/>
      <c r="K89" s="46"/>
      <c r="L89" s="53"/>
      <c r="M89" s="156" t="s">
        <v>7754</v>
      </c>
      <c r="N89" s="206" t="s">
        <v>53</v>
      </c>
      <c r="O89" s="158">
        <v>1</v>
      </c>
      <c r="P89" s="159"/>
      <c r="Q89" s="144"/>
      <c r="R89" s="160"/>
      <c r="S89" s="159"/>
      <c r="T89" s="144"/>
      <c r="U89" s="160"/>
      <c r="V89" s="137"/>
      <c r="W89" s="164"/>
      <c r="X89" s="159"/>
      <c r="Y89" s="144"/>
      <c r="Z89" s="169">
        <v>43.2</v>
      </c>
      <c r="AA89" s="75"/>
      <c r="AC89" s="14">
        <v>96</v>
      </c>
      <c r="AD89" s="14">
        <f t="shared" si="2"/>
        <v>43.2</v>
      </c>
      <c r="AE89" s="252">
        <f t="shared" si="3"/>
        <v>43.2</v>
      </c>
    </row>
    <row r="90" spans="1:31" ht="16.5" customHeight="1">
      <c r="A90" s="20">
        <v>74</v>
      </c>
      <c r="B90" s="20" t="s">
        <v>11362</v>
      </c>
      <c r="C90" s="25" t="s">
        <v>459</v>
      </c>
      <c r="D90" s="234"/>
      <c r="E90" s="140"/>
      <c r="F90" s="144"/>
      <c r="G90" s="234"/>
      <c r="H90" s="140"/>
      <c r="I90" s="144"/>
      <c r="J90" s="136" t="s">
        <v>37</v>
      </c>
      <c r="K90" s="204" t="s">
        <v>53</v>
      </c>
      <c r="L90" s="217">
        <v>0.9</v>
      </c>
      <c r="M90" s="205"/>
      <c r="N90" s="157"/>
      <c r="O90" s="158"/>
      <c r="P90" s="159"/>
      <c r="Q90" s="144"/>
      <c r="R90" s="160"/>
      <c r="S90" s="159"/>
      <c r="T90" s="144"/>
      <c r="U90" s="160"/>
      <c r="V90" s="137"/>
      <c r="W90" s="164"/>
      <c r="X90" s="159"/>
      <c r="Y90" s="144"/>
      <c r="Z90" s="169">
        <v>38.700000000000003</v>
      </c>
      <c r="AA90" s="75"/>
      <c r="AC90" s="14">
        <v>86</v>
      </c>
      <c r="AD90" s="14">
        <f t="shared" si="2"/>
        <v>38.700000000000003</v>
      </c>
      <c r="AE90" s="252">
        <f t="shared" si="3"/>
        <v>38.700000000000003</v>
      </c>
    </row>
    <row r="91" spans="1:31" ht="16.5" customHeight="1">
      <c r="A91" s="20">
        <v>74</v>
      </c>
      <c r="B91" s="20" t="s">
        <v>2118</v>
      </c>
      <c r="C91" s="25" t="s">
        <v>5052</v>
      </c>
      <c r="D91" s="234"/>
      <c r="E91" s="140"/>
      <c r="F91" s="144"/>
      <c r="G91" s="234"/>
      <c r="H91" s="140"/>
      <c r="I91" s="144"/>
      <c r="J91" s="153"/>
      <c r="K91" s="46"/>
      <c r="L91" s="220"/>
      <c r="M91" s="156" t="s">
        <v>7754</v>
      </c>
      <c r="N91" s="206" t="s">
        <v>53</v>
      </c>
      <c r="O91" s="158">
        <v>1</v>
      </c>
      <c r="P91" s="159"/>
      <c r="Q91" s="144"/>
      <c r="R91" s="160"/>
      <c r="S91" s="159"/>
      <c r="T91" s="144"/>
      <c r="U91" s="160"/>
      <c r="V91" s="208" t="s">
        <v>53</v>
      </c>
      <c r="W91" s="53">
        <v>0.7</v>
      </c>
      <c r="X91" s="152"/>
      <c r="Y91" s="46"/>
      <c r="Z91" s="169">
        <v>38.700000000000003</v>
      </c>
      <c r="AA91" s="75"/>
      <c r="AC91" s="14">
        <v>86</v>
      </c>
      <c r="AD91" s="14">
        <f t="shared" si="2"/>
        <v>38.700000000000003</v>
      </c>
      <c r="AE91" s="252">
        <f t="shared" si="3"/>
        <v>38.700000000000003</v>
      </c>
    </row>
    <row r="92" spans="1:31" ht="16.5" customHeight="1">
      <c r="A92" s="20">
        <v>74</v>
      </c>
      <c r="B92" s="20" t="s">
        <v>10139</v>
      </c>
      <c r="C92" s="25" t="s">
        <v>1269</v>
      </c>
      <c r="D92" s="234"/>
      <c r="E92" s="140"/>
      <c r="F92" s="144"/>
      <c r="G92" s="234"/>
      <c r="H92" s="140"/>
      <c r="I92" s="144"/>
      <c r="J92" s="151"/>
      <c r="K92" s="154"/>
      <c r="L92" s="155"/>
      <c r="M92" s="205"/>
      <c r="N92" s="157"/>
      <c r="O92" s="158"/>
      <c r="P92" s="159"/>
      <c r="Q92" s="144"/>
      <c r="R92" s="160"/>
      <c r="S92" s="159"/>
      <c r="T92" s="144"/>
      <c r="U92" s="160"/>
      <c r="V92" s="151"/>
      <c r="W92" s="154"/>
      <c r="X92" s="165" t="s">
        <v>150</v>
      </c>
      <c r="Y92" s="209"/>
      <c r="Z92" s="169">
        <v>55.35</v>
      </c>
      <c r="AA92" s="75"/>
      <c r="AC92" s="14">
        <v>123</v>
      </c>
      <c r="AD92" s="14">
        <f t="shared" si="2"/>
        <v>55.35</v>
      </c>
      <c r="AE92" s="252">
        <f t="shared" si="3"/>
        <v>55.35</v>
      </c>
    </row>
    <row r="93" spans="1:31" ht="16.5" customHeight="1">
      <c r="A93" s="20">
        <v>74</v>
      </c>
      <c r="B93" s="20" t="s">
        <v>7338</v>
      </c>
      <c r="C93" s="25" t="s">
        <v>9615</v>
      </c>
      <c r="D93" s="234"/>
      <c r="E93" s="140"/>
      <c r="F93" s="144"/>
      <c r="G93" s="234"/>
      <c r="H93" s="140"/>
      <c r="I93" s="144"/>
      <c r="J93" s="152"/>
      <c r="K93" s="46"/>
      <c r="L93" s="53"/>
      <c r="M93" s="156" t="s">
        <v>7754</v>
      </c>
      <c r="N93" s="206" t="s">
        <v>53</v>
      </c>
      <c r="O93" s="158">
        <v>1</v>
      </c>
      <c r="P93" s="159"/>
      <c r="Q93" s="144"/>
      <c r="R93" s="160"/>
      <c r="S93" s="159"/>
      <c r="T93" s="144"/>
      <c r="U93" s="160"/>
      <c r="V93" s="159"/>
      <c r="W93" s="144"/>
      <c r="X93" s="166"/>
      <c r="Y93" s="210"/>
      <c r="Z93" s="169">
        <v>55.35</v>
      </c>
      <c r="AA93" s="75"/>
      <c r="AC93" s="14">
        <v>123</v>
      </c>
      <c r="AD93" s="14">
        <f t="shared" si="2"/>
        <v>55.35</v>
      </c>
      <c r="AE93" s="252">
        <f t="shared" si="3"/>
        <v>55.35</v>
      </c>
    </row>
    <row r="94" spans="1:31" ht="16.5" customHeight="1">
      <c r="A94" s="20">
        <v>74</v>
      </c>
      <c r="B94" s="20" t="s">
        <v>11360</v>
      </c>
      <c r="C94" s="25" t="s">
        <v>16042</v>
      </c>
      <c r="D94" s="234"/>
      <c r="E94" s="140"/>
      <c r="F94" s="144"/>
      <c r="G94" s="234"/>
      <c r="H94" s="140"/>
      <c r="I94" s="144"/>
      <c r="J94" s="136" t="s">
        <v>37</v>
      </c>
      <c r="K94" s="204" t="s">
        <v>53</v>
      </c>
      <c r="L94" s="217">
        <v>0.9</v>
      </c>
      <c r="M94" s="205"/>
      <c r="N94" s="157"/>
      <c r="O94" s="158"/>
      <c r="P94" s="159"/>
      <c r="Q94" s="144"/>
      <c r="R94" s="160"/>
      <c r="S94" s="159"/>
      <c r="T94" s="144"/>
      <c r="U94" s="160"/>
      <c r="V94" s="159"/>
      <c r="W94" s="144"/>
      <c r="X94" s="166"/>
      <c r="Y94" s="210"/>
      <c r="Z94" s="169">
        <v>49.95</v>
      </c>
      <c r="AA94" s="75"/>
      <c r="AC94" s="14">
        <v>111</v>
      </c>
      <c r="AD94" s="14">
        <f t="shared" si="2"/>
        <v>49.95</v>
      </c>
      <c r="AE94" s="252">
        <f t="shared" si="3"/>
        <v>49.95</v>
      </c>
    </row>
    <row r="95" spans="1:31" ht="16.5" customHeight="1">
      <c r="A95" s="20">
        <v>74</v>
      </c>
      <c r="B95" s="20" t="s">
        <v>5743</v>
      </c>
      <c r="C95" s="25" t="s">
        <v>16043</v>
      </c>
      <c r="D95" s="234"/>
      <c r="E95" s="140"/>
      <c r="F95" s="144"/>
      <c r="G95" s="234"/>
      <c r="H95" s="140"/>
      <c r="I95" s="144"/>
      <c r="J95" s="153"/>
      <c r="K95" s="46"/>
      <c r="L95" s="220"/>
      <c r="M95" s="156" t="s">
        <v>7754</v>
      </c>
      <c r="N95" s="206" t="s">
        <v>53</v>
      </c>
      <c r="O95" s="158">
        <v>1</v>
      </c>
      <c r="P95" s="159"/>
      <c r="Q95" s="144"/>
      <c r="R95" s="160"/>
      <c r="S95" s="159"/>
      <c r="T95" s="144"/>
      <c r="U95" s="160"/>
      <c r="V95" s="152"/>
      <c r="W95" s="46"/>
      <c r="X95" s="166"/>
      <c r="Y95" s="210"/>
      <c r="Z95" s="169">
        <v>49.95</v>
      </c>
      <c r="AA95" s="75"/>
      <c r="AC95" s="14">
        <v>111</v>
      </c>
      <c r="AD95" s="14">
        <f t="shared" si="2"/>
        <v>49.95</v>
      </c>
      <c r="AE95" s="252">
        <f t="shared" si="3"/>
        <v>49.95</v>
      </c>
    </row>
    <row r="96" spans="1:31" ht="16.5" customHeight="1">
      <c r="A96" s="20">
        <v>74</v>
      </c>
      <c r="B96" s="20" t="s">
        <v>11358</v>
      </c>
      <c r="C96" s="25" t="s">
        <v>16044</v>
      </c>
      <c r="D96" s="234"/>
      <c r="E96" s="140"/>
      <c r="F96" s="144"/>
      <c r="G96" s="234"/>
      <c r="H96" s="140"/>
      <c r="I96" s="144"/>
      <c r="J96" s="151"/>
      <c r="K96" s="154"/>
      <c r="L96" s="155"/>
      <c r="M96" s="205"/>
      <c r="N96" s="157"/>
      <c r="O96" s="158"/>
      <c r="P96" s="159"/>
      <c r="Q96" s="144"/>
      <c r="R96" s="160"/>
      <c r="S96" s="159"/>
      <c r="T96" s="144"/>
      <c r="U96" s="160"/>
      <c r="V96" s="136" t="s">
        <v>92</v>
      </c>
      <c r="W96" s="163"/>
      <c r="X96" s="166"/>
      <c r="Y96" s="210"/>
      <c r="Z96" s="169">
        <v>38.700000000000003</v>
      </c>
      <c r="AA96" s="75"/>
      <c r="AC96" s="14">
        <v>86</v>
      </c>
      <c r="AD96" s="14">
        <f t="shared" si="2"/>
        <v>38.700000000000003</v>
      </c>
      <c r="AE96" s="252">
        <f t="shared" si="3"/>
        <v>38.700000000000003</v>
      </c>
    </row>
    <row r="97" spans="1:31" ht="16.5" customHeight="1">
      <c r="A97" s="20">
        <v>74</v>
      </c>
      <c r="B97" s="20" t="s">
        <v>575</v>
      </c>
      <c r="C97" s="25" t="s">
        <v>12412</v>
      </c>
      <c r="D97" s="234"/>
      <c r="E97" s="140"/>
      <c r="F97" s="144"/>
      <c r="G97" s="234"/>
      <c r="H97" s="140"/>
      <c r="I97" s="144"/>
      <c r="J97" s="152"/>
      <c r="K97" s="46"/>
      <c r="L97" s="53"/>
      <c r="M97" s="156" t="s">
        <v>7754</v>
      </c>
      <c r="N97" s="206" t="s">
        <v>53</v>
      </c>
      <c r="O97" s="158">
        <v>1</v>
      </c>
      <c r="P97" s="159"/>
      <c r="Q97" s="144"/>
      <c r="R97" s="160"/>
      <c r="S97" s="159"/>
      <c r="T97" s="144"/>
      <c r="U97" s="160"/>
      <c r="V97" s="137"/>
      <c r="W97" s="164"/>
      <c r="X97" s="166"/>
      <c r="Y97" s="210"/>
      <c r="Z97" s="169">
        <v>38.700000000000003</v>
      </c>
      <c r="AA97" s="75"/>
      <c r="AC97" s="14">
        <v>86</v>
      </c>
      <c r="AD97" s="14">
        <f t="shared" si="2"/>
        <v>38.700000000000003</v>
      </c>
      <c r="AE97" s="252">
        <f t="shared" si="3"/>
        <v>38.700000000000003</v>
      </c>
    </row>
    <row r="98" spans="1:31" ht="16.5" customHeight="1">
      <c r="A98" s="20">
        <v>74</v>
      </c>
      <c r="B98" s="20" t="s">
        <v>11356</v>
      </c>
      <c r="C98" s="25" t="s">
        <v>16045</v>
      </c>
      <c r="D98" s="234"/>
      <c r="E98" s="140"/>
      <c r="F98" s="144"/>
      <c r="G98" s="234"/>
      <c r="H98" s="140"/>
      <c r="I98" s="144"/>
      <c r="J98" s="136" t="s">
        <v>37</v>
      </c>
      <c r="K98" s="204" t="s">
        <v>53</v>
      </c>
      <c r="L98" s="217">
        <v>0.9</v>
      </c>
      <c r="M98" s="205"/>
      <c r="N98" s="157"/>
      <c r="O98" s="158"/>
      <c r="P98" s="159"/>
      <c r="Q98" s="144"/>
      <c r="R98" s="160"/>
      <c r="S98" s="159"/>
      <c r="T98" s="144"/>
      <c r="U98" s="160"/>
      <c r="V98" s="137"/>
      <c r="W98" s="164"/>
      <c r="X98" s="166"/>
      <c r="Y98" s="210"/>
      <c r="Z98" s="169">
        <v>34.65</v>
      </c>
      <c r="AA98" s="75"/>
      <c r="AC98" s="14">
        <v>77</v>
      </c>
      <c r="AD98" s="14">
        <f t="shared" si="2"/>
        <v>34.65</v>
      </c>
      <c r="AE98" s="252">
        <f t="shared" si="3"/>
        <v>34.65</v>
      </c>
    </row>
    <row r="99" spans="1:31" ht="16.5" customHeight="1">
      <c r="A99" s="20">
        <v>74</v>
      </c>
      <c r="B99" s="20" t="s">
        <v>4872</v>
      </c>
      <c r="C99" s="25" t="s">
        <v>15342</v>
      </c>
      <c r="D99" s="234"/>
      <c r="E99" s="140"/>
      <c r="F99" s="144"/>
      <c r="G99" s="234"/>
      <c r="H99" s="140"/>
      <c r="I99" s="144"/>
      <c r="J99" s="153"/>
      <c r="K99" s="46"/>
      <c r="L99" s="220"/>
      <c r="M99" s="156" t="s">
        <v>7754</v>
      </c>
      <c r="N99" s="206" t="s">
        <v>53</v>
      </c>
      <c r="O99" s="158">
        <v>1</v>
      </c>
      <c r="P99" s="159"/>
      <c r="Q99" s="144"/>
      <c r="R99" s="160"/>
      <c r="S99" s="159"/>
      <c r="T99" s="144"/>
      <c r="U99" s="160"/>
      <c r="V99" s="208" t="s">
        <v>53</v>
      </c>
      <c r="W99" s="53">
        <v>0.9</v>
      </c>
      <c r="X99" s="208" t="s">
        <v>53</v>
      </c>
      <c r="Y99" s="211">
        <v>0.9</v>
      </c>
      <c r="Z99" s="169">
        <v>34.65</v>
      </c>
      <c r="AA99" s="75"/>
      <c r="AC99" s="14">
        <v>77</v>
      </c>
      <c r="AD99" s="14">
        <f t="shared" si="2"/>
        <v>34.65</v>
      </c>
      <c r="AE99" s="252">
        <f t="shared" si="3"/>
        <v>34.65</v>
      </c>
    </row>
    <row r="100" spans="1:31" ht="16.5" customHeight="1">
      <c r="A100" s="20">
        <v>74</v>
      </c>
      <c r="B100" s="20" t="s">
        <v>11139</v>
      </c>
      <c r="C100" s="25" t="s">
        <v>12225</v>
      </c>
      <c r="D100" s="234"/>
      <c r="E100" s="140"/>
      <c r="F100" s="144"/>
      <c r="G100" s="234"/>
      <c r="H100" s="140"/>
      <c r="I100" s="144"/>
      <c r="J100" s="151"/>
      <c r="K100" s="154"/>
      <c r="L100" s="155"/>
      <c r="M100" s="205"/>
      <c r="N100" s="157"/>
      <c r="O100" s="158"/>
      <c r="P100" s="159"/>
      <c r="Q100" s="144"/>
      <c r="R100" s="160"/>
      <c r="S100" s="159"/>
      <c r="T100" s="144"/>
      <c r="U100" s="160"/>
      <c r="V100" s="151"/>
      <c r="W100" s="154"/>
      <c r="X100" s="165" t="s">
        <v>69</v>
      </c>
      <c r="Y100" s="209"/>
      <c r="Z100" s="169">
        <v>52.2</v>
      </c>
      <c r="AA100" s="75"/>
      <c r="AC100" s="14">
        <v>116</v>
      </c>
      <c r="AD100" s="14">
        <f t="shared" si="2"/>
        <v>52.2</v>
      </c>
      <c r="AE100" s="252">
        <f t="shared" si="3"/>
        <v>52.2</v>
      </c>
    </row>
    <row r="101" spans="1:31" ht="16.5" customHeight="1">
      <c r="A101" s="20">
        <v>74</v>
      </c>
      <c r="B101" s="20" t="s">
        <v>4736</v>
      </c>
      <c r="C101" s="25" t="s">
        <v>16046</v>
      </c>
      <c r="D101" s="234"/>
      <c r="E101" s="140"/>
      <c r="F101" s="144"/>
      <c r="G101" s="234"/>
      <c r="H101" s="140"/>
      <c r="I101" s="144"/>
      <c r="J101" s="152"/>
      <c r="K101" s="46"/>
      <c r="L101" s="53"/>
      <c r="M101" s="156" t="s">
        <v>7754</v>
      </c>
      <c r="N101" s="206" t="s">
        <v>53</v>
      </c>
      <c r="O101" s="158">
        <v>1</v>
      </c>
      <c r="P101" s="159"/>
      <c r="Q101" s="144"/>
      <c r="R101" s="160"/>
      <c r="S101" s="159"/>
      <c r="T101" s="144"/>
      <c r="U101" s="160"/>
      <c r="V101" s="159"/>
      <c r="W101" s="144"/>
      <c r="X101" s="166"/>
      <c r="Y101" s="210"/>
      <c r="Z101" s="169">
        <v>52.2</v>
      </c>
      <c r="AA101" s="75"/>
      <c r="AC101" s="14">
        <v>116</v>
      </c>
      <c r="AD101" s="14">
        <f t="shared" si="2"/>
        <v>52.2</v>
      </c>
      <c r="AE101" s="252">
        <f t="shared" si="3"/>
        <v>52.2</v>
      </c>
    </row>
    <row r="102" spans="1:31" ht="16.5" customHeight="1">
      <c r="A102" s="20">
        <v>74</v>
      </c>
      <c r="B102" s="20" t="s">
        <v>10532</v>
      </c>
      <c r="C102" s="25" t="s">
        <v>7469</v>
      </c>
      <c r="D102" s="234"/>
      <c r="E102" s="140"/>
      <c r="F102" s="144"/>
      <c r="G102" s="234"/>
      <c r="H102" s="140"/>
      <c r="I102" s="144"/>
      <c r="J102" s="136" t="s">
        <v>37</v>
      </c>
      <c r="K102" s="204" t="s">
        <v>53</v>
      </c>
      <c r="L102" s="217">
        <v>0.9</v>
      </c>
      <c r="M102" s="205"/>
      <c r="N102" s="157"/>
      <c r="O102" s="158"/>
      <c r="P102" s="159"/>
      <c r="Q102" s="144"/>
      <c r="R102" s="160"/>
      <c r="S102" s="159"/>
      <c r="T102" s="144"/>
      <c r="U102" s="160"/>
      <c r="V102" s="159"/>
      <c r="W102" s="144"/>
      <c r="X102" s="166"/>
      <c r="Y102" s="210"/>
      <c r="Z102" s="169">
        <v>47.25</v>
      </c>
      <c r="AA102" s="75"/>
      <c r="AC102" s="14">
        <v>105</v>
      </c>
      <c r="AD102" s="14">
        <f t="shared" si="2"/>
        <v>47.25</v>
      </c>
      <c r="AE102" s="252">
        <f t="shared" si="3"/>
        <v>47.25</v>
      </c>
    </row>
    <row r="103" spans="1:31" ht="16.5" customHeight="1">
      <c r="A103" s="20">
        <v>74</v>
      </c>
      <c r="B103" s="20" t="s">
        <v>100</v>
      </c>
      <c r="C103" s="25" t="s">
        <v>16047</v>
      </c>
      <c r="D103" s="234"/>
      <c r="E103" s="140"/>
      <c r="F103" s="144"/>
      <c r="G103" s="234"/>
      <c r="H103" s="140"/>
      <c r="I103" s="144"/>
      <c r="J103" s="153"/>
      <c r="K103" s="46"/>
      <c r="L103" s="220"/>
      <c r="M103" s="156" t="s">
        <v>7754</v>
      </c>
      <c r="N103" s="206" t="s">
        <v>53</v>
      </c>
      <c r="O103" s="158">
        <v>1</v>
      </c>
      <c r="P103" s="159"/>
      <c r="Q103" s="144"/>
      <c r="R103" s="160"/>
      <c r="S103" s="159"/>
      <c r="T103" s="144"/>
      <c r="U103" s="160"/>
      <c r="V103" s="152"/>
      <c r="W103" s="46"/>
      <c r="X103" s="166"/>
      <c r="Y103" s="210"/>
      <c r="Z103" s="169">
        <v>47.25</v>
      </c>
      <c r="AA103" s="75"/>
      <c r="AC103" s="14">
        <v>105</v>
      </c>
      <c r="AD103" s="14">
        <f t="shared" si="2"/>
        <v>47.25</v>
      </c>
      <c r="AE103" s="252">
        <f t="shared" si="3"/>
        <v>47.25</v>
      </c>
    </row>
    <row r="104" spans="1:31" ht="16.5" customHeight="1">
      <c r="A104" s="20">
        <v>74</v>
      </c>
      <c r="B104" s="20" t="s">
        <v>5759</v>
      </c>
      <c r="C104" s="25" t="s">
        <v>16048</v>
      </c>
      <c r="D104" s="234"/>
      <c r="E104" s="140"/>
      <c r="F104" s="144"/>
      <c r="G104" s="234"/>
      <c r="H104" s="140"/>
      <c r="I104" s="144"/>
      <c r="J104" s="151"/>
      <c r="K104" s="154"/>
      <c r="L104" s="155"/>
      <c r="M104" s="205"/>
      <c r="N104" s="157"/>
      <c r="O104" s="158"/>
      <c r="P104" s="159"/>
      <c r="Q104" s="144"/>
      <c r="R104" s="160"/>
      <c r="S104" s="159"/>
      <c r="T104" s="144"/>
      <c r="U104" s="160"/>
      <c r="V104" s="136" t="s">
        <v>92</v>
      </c>
      <c r="W104" s="163"/>
      <c r="X104" s="166"/>
      <c r="Y104" s="210"/>
      <c r="Z104" s="169">
        <v>36.9</v>
      </c>
      <c r="AA104" s="75"/>
      <c r="AC104" s="14">
        <v>82</v>
      </c>
      <c r="AD104" s="14">
        <f t="shared" si="2"/>
        <v>36.9</v>
      </c>
      <c r="AE104" s="252">
        <f t="shared" si="3"/>
        <v>36.9</v>
      </c>
    </row>
    <row r="105" spans="1:31" ht="16.5" customHeight="1">
      <c r="A105" s="20">
        <v>74</v>
      </c>
      <c r="B105" s="20" t="s">
        <v>5555</v>
      </c>
      <c r="C105" s="25" t="s">
        <v>3256</v>
      </c>
      <c r="D105" s="234"/>
      <c r="E105" s="140"/>
      <c r="F105" s="144"/>
      <c r="G105" s="234"/>
      <c r="H105" s="140"/>
      <c r="I105" s="144"/>
      <c r="J105" s="152"/>
      <c r="K105" s="46"/>
      <c r="L105" s="53"/>
      <c r="M105" s="156" t="s">
        <v>7754</v>
      </c>
      <c r="N105" s="206" t="s">
        <v>53</v>
      </c>
      <c r="O105" s="158">
        <v>1</v>
      </c>
      <c r="P105" s="159"/>
      <c r="Q105" s="144"/>
      <c r="R105" s="160"/>
      <c r="S105" s="159"/>
      <c r="T105" s="144"/>
      <c r="U105" s="160"/>
      <c r="V105" s="137"/>
      <c r="W105" s="164"/>
      <c r="X105" s="166"/>
      <c r="Y105" s="210"/>
      <c r="Z105" s="169">
        <v>36.9</v>
      </c>
      <c r="AA105" s="75"/>
      <c r="AC105" s="14">
        <v>82</v>
      </c>
      <c r="AD105" s="14">
        <f t="shared" si="2"/>
        <v>36.9</v>
      </c>
      <c r="AE105" s="252">
        <f t="shared" si="3"/>
        <v>36.9</v>
      </c>
    </row>
    <row r="106" spans="1:31" ht="16.5" customHeight="1">
      <c r="A106" s="20">
        <v>74</v>
      </c>
      <c r="B106" s="20" t="s">
        <v>9366</v>
      </c>
      <c r="C106" s="25" t="s">
        <v>16049</v>
      </c>
      <c r="D106" s="234"/>
      <c r="E106" s="140"/>
      <c r="F106" s="144"/>
      <c r="G106" s="234"/>
      <c r="H106" s="140"/>
      <c r="I106" s="144"/>
      <c r="J106" s="136" t="s">
        <v>37</v>
      </c>
      <c r="K106" s="204" t="s">
        <v>53</v>
      </c>
      <c r="L106" s="217">
        <v>0.9</v>
      </c>
      <c r="M106" s="205"/>
      <c r="N106" s="157"/>
      <c r="O106" s="158"/>
      <c r="P106" s="159"/>
      <c r="Q106" s="144"/>
      <c r="R106" s="160"/>
      <c r="S106" s="159"/>
      <c r="T106" s="144"/>
      <c r="U106" s="160"/>
      <c r="V106" s="137"/>
      <c r="W106" s="164"/>
      <c r="X106" s="166"/>
      <c r="Y106" s="210"/>
      <c r="Z106" s="169">
        <v>32.85</v>
      </c>
      <c r="AA106" s="75"/>
      <c r="AC106" s="14">
        <v>73</v>
      </c>
      <c r="AD106" s="14">
        <f t="shared" si="2"/>
        <v>32.85</v>
      </c>
      <c r="AE106" s="252">
        <f t="shared" si="3"/>
        <v>32.85</v>
      </c>
    </row>
    <row r="107" spans="1:31" ht="16.5" customHeight="1">
      <c r="A107" s="20">
        <v>74</v>
      </c>
      <c r="B107" s="20" t="s">
        <v>5672</v>
      </c>
      <c r="C107" s="25" t="s">
        <v>12197</v>
      </c>
      <c r="D107" s="234"/>
      <c r="E107" s="140"/>
      <c r="F107" s="144"/>
      <c r="G107" s="234"/>
      <c r="H107" s="141"/>
      <c r="I107" s="46"/>
      <c r="J107" s="153"/>
      <c r="K107" s="46"/>
      <c r="L107" s="220"/>
      <c r="M107" s="156" t="s">
        <v>7754</v>
      </c>
      <c r="N107" s="206" t="s">
        <v>53</v>
      </c>
      <c r="O107" s="158">
        <v>1</v>
      </c>
      <c r="P107" s="159"/>
      <c r="Q107" s="144"/>
      <c r="R107" s="160"/>
      <c r="S107" s="159"/>
      <c r="T107" s="144"/>
      <c r="U107" s="160"/>
      <c r="V107" s="208" t="s">
        <v>53</v>
      </c>
      <c r="W107" s="53">
        <v>0.9</v>
      </c>
      <c r="X107" s="208" t="s">
        <v>53</v>
      </c>
      <c r="Y107" s="211">
        <v>0.85</v>
      </c>
      <c r="Z107" s="169">
        <v>32.85</v>
      </c>
      <c r="AA107" s="75"/>
      <c r="AC107" s="14">
        <v>73</v>
      </c>
      <c r="AD107" s="14">
        <f t="shared" si="2"/>
        <v>32.85</v>
      </c>
      <c r="AE107" s="252">
        <f t="shared" si="3"/>
        <v>32.85</v>
      </c>
    </row>
    <row r="108" spans="1:31" ht="16.5" customHeight="1">
      <c r="A108" s="20">
        <v>74</v>
      </c>
      <c r="B108" s="20">
        <v>7355</v>
      </c>
      <c r="C108" s="25" t="s">
        <v>17214</v>
      </c>
      <c r="D108" s="234"/>
      <c r="E108" s="140"/>
      <c r="F108" s="144"/>
      <c r="G108" s="234"/>
      <c r="H108" s="136" t="s">
        <v>17686</v>
      </c>
      <c r="I108" s="200"/>
      <c r="J108" s="151"/>
      <c r="K108" s="154"/>
      <c r="L108" s="155"/>
      <c r="M108" s="205"/>
      <c r="N108" s="157"/>
      <c r="O108" s="158"/>
      <c r="P108" s="159"/>
      <c r="Q108" s="144"/>
      <c r="R108" s="160"/>
      <c r="S108" s="159"/>
      <c r="T108" s="144"/>
      <c r="U108" s="160"/>
      <c r="V108" s="151"/>
      <c r="W108" s="155"/>
      <c r="X108" s="151"/>
      <c r="Y108" s="155"/>
      <c r="Z108" s="169">
        <v>114.3</v>
      </c>
      <c r="AA108" s="75"/>
      <c r="AC108" s="14">
        <v>254</v>
      </c>
      <c r="AD108" s="14">
        <f t="shared" si="2"/>
        <v>114.3</v>
      </c>
      <c r="AE108" s="252">
        <f t="shared" si="3"/>
        <v>114.3</v>
      </c>
    </row>
    <row r="109" spans="1:31" ht="16.5" customHeight="1">
      <c r="A109" s="20">
        <v>74</v>
      </c>
      <c r="B109" s="20">
        <v>7356</v>
      </c>
      <c r="C109" s="25" t="s">
        <v>17215</v>
      </c>
      <c r="D109" s="234"/>
      <c r="E109" s="140"/>
      <c r="F109" s="144"/>
      <c r="G109" s="234"/>
      <c r="H109" s="199"/>
      <c r="I109" s="201"/>
      <c r="J109" s="152"/>
      <c r="K109" s="46"/>
      <c r="L109" s="53"/>
      <c r="M109" s="156" t="s">
        <v>7754</v>
      </c>
      <c r="N109" s="206" t="s">
        <v>53</v>
      </c>
      <c r="O109" s="158">
        <v>1</v>
      </c>
      <c r="P109" s="159"/>
      <c r="Q109" s="144"/>
      <c r="R109" s="160"/>
      <c r="S109" s="159"/>
      <c r="T109" s="144"/>
      <c r="U109" s="160"/>
      <c r="V109" s="159"/>
      <c r="W109" s="160"/>
      <c r="X109" s="159"/>
      <c r="Y109" s="160"/>
      <c r="Z109" s="169">
        <v>114.3</v>
      </c>
      <c r="AA109" s="75"/>
      <c r="AC109" s="14">
        <v>254</v>
      </c>
      <c r="AD109" s="14">
        <f t="shared" si="2"/>
        <v>114.3</v>
      </c>
      <c r="AE109" s="252">
        <f t="shared" si="3"/>
        <v>114.3</v>
      </c>
    </row>
    <row r="110" spans="1:31" ht="16.5" customHeight="1">
      <c r="A110" s="20">
        <v>74</v>
      </c>
      <c r="B110" s="20">
        <v>7357</v>
      </c>
      <c r="C110" s="25" t="s">
        <v>17216</v>
      </c>
      <c r="D110" s="234"/>
      <c r="E110" s="140"/>
      <c r="F110" s="144"/>
      <c r="G110" s="234"/>
      <c r="H110" s="199"/>
      <c r="I110" s="201"/>
      <c r="J110" s="136" t="s">
        <v>37</v>
      </c>
      <c r="K110" s="204" t="s">
        <v>53</v>
      </c>
      <c r="L110" s="217">
        <v>0.9</v>
      </c>
      <c r="M110" s="205"/>
      <c r="N110" s="157"/>
      <c r="O110" s="158"/>
      <c r="P110" s="159"/>
      <c r="Q110" s="144"/>
      <c r="R110" s="160"/>
      <c r="S110" s="159"/>
      <c r="T110" s="144"/>
      <c r="U110" s="160"/>
      <c r="V110" s="159"/>
      <c r="W110" s="160"/>
      <c r="X110" s="159"/>
      <c r="Y110" s="160"/>
      <c r="Z110" s="169">
        <v>102.6</v>
      </c>
      <c r="AA110" s="75"/>
      <c r="AC110" s="14">
        <v>228</v>
      </c>
      <c r="AD110" s="14">
        <f t="shared" si="2"/>
        <v>102.6</v>
      </c>
      <c r="AE110" s="252">
        <f t="shared" si="3"/>
        <v>102.6</v>
      </c>
    </row>
    <row r="111" spans="1:31" ht="16.5" customHeight="1">
      <c r="A111" s="20">
        <v>74</v>
      </c>
      <c r="B111" s="20">
        <v>7358</v>
      </c>
      <c r="C111" s="25" t="s">
        <v>1868</v>
      </c>
      <c r="D111" s="234"/>
      <c r="E111" s="140"/>
      <c r="F111" s="144"/>
      <c r="G111" s="234"/>
      <c r="H111" s="138">
        <v>169</v>
      </c>
      <c r="I111" s="202" t="s">
        <v>51</v>
      </c>
      <c r="J111" s="153"/>
      <c r="K111" s="46"/>
      <c r="L111" s="220"/>
      <c r="M111" s="156" t="s">
        <v>7754</v>
      </c>
      <c r="N111" s="206" t="s">
        <v>53</v>
      </c>
      <c r="O111" s="158">
        <v>1</v>
      </c>
      <c r="P111" s="159"/>
      <c r="Q111" s="144"/>
      <c r="R111" s="160"/>
      <c r="S111" s="159"/>
      <c r="T111" s="144"/>
      <c r="U111" s="160"/>
      <c r="V111" s="159"/>
      <c r="W111" s="160"/>
      <c r="X111" s="159"/>
      <c r="Y111" s="160"/>
      <c r="Z111" s="169">
        <v>102.6</v>
      </c>
      <c r="AA111" s="75"/>
      <c r="AC111" s="14">
        <v>228</v>
      </c>
      <c r="AD111" s="14">
        <f t="shared" si="2"/>
        <v>102.6</v>
      </c>
      <c r="AE111" s="252">
        <f t="shared" si="3"/>
        <v>102.6</v>
      </c>
    </row>
    <row r="112" spans="1:31" ht="16.5" customHeight="1">
      <c r="A112" s="20">
        <v>74</v>
      </c>
      <c r="B112" s="20" t="s">
        <v>9629</v>
      </c>
      <c r="C112" s="25" t="s">
        <v>13166</v>
      </c>
      <c r="D112" s="234"/>
      <c r="E112" s="140"/>
      <c r="F112" s="144"/>
      <c r="G112" s="234"/>
      <c r="H112" s="140"/>
      <c r="I112" s="144"/>
      <c r="J112" s="151"/>
      <c r="K112" s="154"/>
      <c r="L112" s="155"/>
      <c r="M112" s="205"/>
      <c r="N112" s="157"/>
      <c r="O112" s="158"/>
      <c r="P112" s="159"/>
      <c r="Q112" s="144"/>
      <c r="R112" s="160"/>
      <c r="S112" s="159"/>
      <c r="T112" s="144"/>
      <c r="U112" s="160"/>
      <c r="V112" s="136" t="s">
        <v>92</v>
      </c>
      <c r="W112" s="163"/>
      <c r="X112" s="159"/>
      <c r="Y112" s="144"/>
      <c r="Z112" s="169">
        <v>80.100000000000009</v>
      </c>
      <c r="AA112" s="75"/>
      <c r="AC112" s="14">
        <v>178</v>
      </c>
      <c r="AD112" s="14">
        <f t="shared" si="2"/>
        <v>80.100000000000009</v>
      </c>
      <c r="AE112" s="252">
        <f t="shared" si="3"/>
        <v>80.100000000000009</v>
      </c>
    </row>
    <row r="113" spans="1:31" ht="16.5" customHeight="1">
      <c r="A113" s="20">
        <v>74</v>
      </c>
      <c r="B113" s="20" t="s">
        <v>4786</v>
      </c>
      <c r="C113" s="25" t="s">
        <v>9107</v>
      </c>
      <c r="D113" s="234"/>
      <c r="E113" s="140"/>
      <c r="F113" s="144"/>
      <c r="G113" s="234"/>
      <c r="H113" s="140"/>
      <c r="I113" s="144"/>
      <c r="J113" s="152"/>
      <c r="K113" s="46"/>
      <c r="L113" s="53"/>
      <c r="M113" s="156" t="s">
        <v>7754</v>
      </c>
      <c r="N113" s="206" t="s">
        <v>53</v>
      </c>
      <c r="O113" s="158">
        <v>1</v>
      </c>
      <c r="P113" s="159"/>
      <c r="Q113" s="144"/>
      <c r="R113" s="160"/>
      <c r="S113" s="159"/>
      <c r="T113" s="144"/>
      <c r="U113" s="160"/>
      <c r="V113" s="137"/>
      <c r="W113" s="164"/>
      <c r="X113" s="159"/>
      <c r="Y113" s="144"/>
      <c r="Z113" s="169">
        <v>80.100000000000009</v>
      </c>
      <c r="AA113" s="75"/>
      <c r="AC113" s="14">
        <v>178</v>
      </c>
      <c r="AD113" s="14">
        <f t="shared" si="2"/>
        <v>80.100000000000009</v>
      </c>
      <c r="AE113" s="252">
        <f t="shared" si="3"/>
        <v>80.100000000000009</v>
      </c>
    </row>
    <row r="114" spans="1:31" ht="16.5" customHeight="1">
      <c r="A114" s="20">
        <v>74</v>
      </c>
      <c r="B114" s="20" t="s">
        <v>9409</v>
      </c>
      <c r="C114" s="25" t="s">
        <v>11370</v>
      </c>
      <c r="D114" s="234"/>
      <c r="E114" s="140"/>
      <c r="F114" s="144"/>
      <c r="G114" s="234"/>
      <c r="H114" s="140"/>
      <c r="I114" s="144"/>
      <c r="J114" s="136" t="s">
        <v>37</v>
      </c>
      <c r="K114" s="204" t="s">
        <v>53</v>
      </c>
      <c r="L114" s="217">
        <v>0.9</v>
      </c>
      <c r="M114" s="205"/>
      <c r="N114" s="157"/>
      <c r="O114" s="158"/>
      <c r="P114" s="159"/>
      <c r="Q114" s="144"/>
      <c r="R114" s="160"/>
      <c r="S114" s="159"/>
      <c r="T114" s="144"/>
      <c r="U114" s="160"/>
      <c r="V114" s="137"/>
      <c r="W114" s="164"/>
      <c r="X114" s="159"/>
      <c r="Y114" s="144"/>
      <c r="Z114" s="169">
        <v>72</v>
      </c>
      <c r="AA114" s="75"/>
      <c r="AC114" s="14">
        <v>160</v>
      </c>
      <c r="AD114" s="14">
        <f t="shared" si="2"/>
        <v>72</v>
      </c>
      <c r="AE114" s="252">
        <f t="shared" si="3"/>
        <v>72</v>
      </c>
    </row>
    <row r="115" spans="1:31" ht="16.5" customHeight="1">
      <c r="A115" s="20">
        <v>74</v>
      </c>
      <c r="B115" s="20" t="s">
        <v>11352</v>
      </c>
      <c r="C115" s="25" t="s">
        <v>12175</v>
      </c>
      <c r="D115" s="234"/>
      <c r="E115" s="140"/>
      <c r="F115" s="144"/>
      <c r="G115" s="234"/>
      <c r="H115" s="140"/>
      <c r="I115" s="144"/>
      <c r="J115" s="153"/>
      <c r="K115" s="46"/>
      <c r="L115" s="220"/>
      <c r="M115" s="156" t="s">
        <v>7754</v>
      </c>
      <c r="N115" s="206" t="s">
        <v>53</v>
      </c>
      <c r="O115" s="158">
        <v>1</v>
      </c>
      <c r="P115" s="159"/>
      <c r="Q115" s="144"/>
      <c r="R115" s="160"/>
      <c r="S115" s="159"/>
      <c r="T115" s="144"/>
      <c r="U115" s="160"/>
      <c r="V115" s="208" t="s">
        <v>53</v>
      </c>
      <c r="W115" s="53">
        <v>0.7</v>
      </c>
      <c r="X115" s="152"/>
      <c r="Y115" s="46"/>
      <c r="Z115" s="169">
        <v>72</v>
      </c>
      <c r="AA115" s="75"/>
      <c r="AC115" s="14">
        <v>160</v>
      </c>
      <c r="AD115" s="14">
        <f t="shared" si="2"/>
        <v>72</v>
      </c>
      <c r="AE115" s="252">
        <f t="shared" si="3"/>
        <v>72</v>
      </c>
    </row>
    <row r="116" spans="1:31" ht="16.5" customHeight="1">
      <c r="A116" s="20">
        <v>74</v>
      </c>
      <c r="B116" s="20" t="s">
        <v>11350</v>
      </c>
      <c r="C116" s="25" t="s">
        <v>10726</v>
      </c>
      <c r="D116" s="234"/>
      <c r="E116" s="140"/>
      <c r="F116" s="144"/>
      <c r="G116" s="234"/>
      <c r="H116" s="140"/>
      <c r="I116" s="144"/>
      <c r="J116" s="151"/>
      <c r="K116" s="154"/>
      <c r="L116" s="155"/>
      <c r="M116" s="205"/>
      <c r="N116" s="157"/>
      <c r="O116" s="158"/>
      <c r="P116" s="159"/>
      <c r="Q116" s="144"/>
      <c r="R116" s="160"/>
      <c r="S116" s="159"/>
      <c r="T116" s="144"/>
      <c r="U116" s="160"/>
      <c r="V116" s="151"/>
      <c r="W116" s="154"/>
      <c r="X116" s="165" t="s">
        <v>150</v>
      </c>
      <c r="Y116" s="209"/>
      <c r="Z116" s="169">
        <v>103.05</v>
      </c>
      <c r="AA116" s="75"/>
      <c r="AC116" s="14">
        <v>229</v>
      </c>
      <c r="AD116" s="14">
        <f t="shared" si="2"/>
        <v>103.05</v>
      </c>
      <c r="AE116" s="252">
        <f t="shared" si="3"/>
        <v>103.05</v>
      </c>
    </row>
    <row r="117" spans="1:31" ht="16.5" customHeight="1">
      <c r="A117" s="20">
        <v>74</v>
      </c>
      <c r="B117" s="20" t="s">
        <v>11348</v>
      </c>
      <c r="C117" s="25" t="s">
        <v>11667</v>
      </c>
      <c r="D117" s="234"/>
      <c r="E117" s="140"/>
      <c r="F117" s="144"/>
      <c r="G117" s="234"/>
      <c r="H117" s="140"/>
      <c r="I117" s="144"/>
      <c r="J117" s="152"/>
      <c r="K117" s="46"/>
      <c r="L117" s="53"/>
      <c r="M117" s="156" t="s">
        <v>7754</v>
      </c>
      <c r="N117" s="206" t="s">
        <v>53</v>
      </c>
      <c r="O117" s="158">
        <v>1</v>
      </c>
      <c r="P117" s="159"/>
      <c r="Q117" s="144"/>
      <c r="R117" s="160"/>
      <c r="S117" s="159"/>
      <c r="T117" s="144"/>
      <c r="U117" s="160"/>
      <c r="V117" s="159"/>
      <c r="W117" s="144"/>
      <c r="X117" s="166"/>
      <c r="Y117" s="210"/>
      <c r="Z117" s="169">
        <v>103.05</v>
      </c>
      <c r="AA117" s="75"/>
      <c r="AC117" s="14">
        <v>229</v>
      </c>
      <c r="AD117" s="14">
        <f t="shared" si="2"/>
        <v>103.05</v>
      </c>
      <c r="AE117" s="252">
        <f t="shared" si="3"/>
        <v>103.05</v>
      </c>
    </row>
    <row r="118" spans="1:31" ht="16.5" customHeight="1">
      <c r="A118" s="20">
        <v>74</v>
      </c>
      <c r="B118" s="20" t="s">
        <v>11347</v>
      </c>
      <c r="C118" s="25" t="s">
        <v>641</v>
      </c>
      <c r="D118" s="234"/>
      <c r="E118" s="140"/>
      <c r="F118" s="144"/>
      <c r="G118" s="234"/>
      <c r="H118" s="140"/>
      <c r="I118" s="144"/>
      <c r="J118" s="136" t="s">
        <v>37</v>
      </c>
      <c r="K118" s="204" t="s">
        <v>53</v>
      </c>
      <c r="L118" s="217">
        <v>0.9</v>
      </c>
      <c r="M118" s="205"/>
      <c r="N118" s="157"/>
      <c r="O118" s="158"/>
      <c r="P118" s="159"/>
      <c r="Q118" s="144"/>
      <c r="R118" s="160"/>
      <c r="S118" s="159"/>
      <c r="T118" s="144"/>
      <c r="U118" s="160"/>
      <c r="V118" s="159"/>
      <c r="W118" s="144"/>
      <c r="X118" s="166"/>
      <c r="Y118" s="210"/>
      <c r="Z118" s="169">
        <v>92.25</v>
      </c>
      <c r="AA118" s="75"/>
      <c r="AC118" s="14">
        <v>205</v>
      </c>
      <c r="AD118" s="14">
        <f t="shared" si="2"/>
        <v>92.25</v>
      </c>
      <c r="AE118" s="252">
        <f t="shared" si="3"/>
        <v>92.25</v>
      </c>
    </row>
    <row r="119" spans="1:31" ht="16.5" customHeight="1">
      <c r="A119" s="20">
        <v>74</v>
      </c>
      <c r="B119" s="20" t="s">
        <v>292</v>
      </c>
      <c r="C119" s="25" t="s">
        <v>16054</v>
      </c>
      <c r="D119" s="234"/>
      <c r="E119" s="140"/>
      <c r="F119" s="144"/>
      <c r="G119" s="234"/>
      <c r="H119" s="140"/>
      <c r="I119" s="144"/>
      <c r="J119" s="153"/>
      <c r="K119" s="46"/>
      <c r="L119" s="220"/>
      <c r="M119" s="156" t="s">
        <v>7754</v>
      </c>
      <c r="N119" s="206" t="s">
        <v>53</v>
      </c>
      <c r="O119" s="158">
        <v>1</v>
      </c>
      <c r="P119" s="159"/>
      <c r="Q119" s="144"/>
      <c r="R119" s="160"/>
      <c r="S119" s="159"/>
      <c r="T119" s="144"/>
      <c r="U119" s="160"/>
      <c r="V119" s="152"/>
      <c r="W119" s="46"/>
      <c r="X119" s="166"/>
      <c r="Y119" s="210"/>
      <c r="Z119" s="169">
        <v>92.25</v>
      </c>
      <c r="AA119" s="75"/>
      <c r="AC119" s="14">
        <v>205</v>
      </c>
      <c r="AD119" s="14">
        <f t="shared" si="2"/>
        <v>92.25</v>
      </c>
      <c r="AE119" s="252">
        <f t="shared" si="3"/>
        <v>92.25</v>
      </c>
    </row>
    <row r="120" spans="1:31" ht="16.5" customHeight="1">
      <c r="A120" s="20">
        <v>74</v>
      </c>
      <c r="B120" s="20" t="s">
        <v>11346</v>
      </c>
      <c r="C120" s="25" t="s">
        <v>2618</v>
      </c>
      <c r="D120" s="234"/>
      <c r="E120" s="140"/>
      <c r="F120" s="144"/>
      <c r="G120" s="234"/>
      <c r="H120" s="140"/>
      <c r="I120" s="144"/>
      <c r="J120" s="151"/>
      <c r="K120" s="154"/>
      <c r="L120" s="155"/>
      <c r="M120" s="205"/>
      <c r="N120" s="157"/>
      <c r="O120" s="158"/>
      <c r="P120" s="159"/>
      <c r="Q120" s="144"/>
      <c r="R120" s="160"/>
      <c r="S120" s="159"/>
      <c r="T120" s="144"/>
      <c r="U120" s="160"/>
      <c r="V120" s="136" t="s">
        <v>92</v>
      </c>
      <c r="W120" s="163"/>
      <c r="X120" s="166"/>
      <c r="Y120" s="210"/>
      <c r="Z120" s="169">
        <v>72</v>
      </c>
      <c r="AA120" s="75"/>
      <c r="AC120" s="14">
        <v>160</v>
      </c>
      <c r="AD120" s="14">
        <f t="shared" si="2"/>
        <v>72</v>
      </c>
      <c r="AE120" s="252">
        <f t="shared" si="3"/>
        <v>72</v>
      </c>
    </row>
    <row r="121" spans="1:31" ht="16.5" customHeight="1">
      <c r="A121" s="20">
        <v>74</v>
      </c>
      <c r="B121" s="20" t="s">
        <v>11345</v>
      </c>
      <c r="C121" s="25" t="s">
        <v>16055</v>
      </c>
      <c r="D121" s="234"/>
      <c r="E121" s="140"/>
      <c r="F121" s="144"/>
      <c r="G121" s="234"/>
      <c r="H121" s="140"/>
      <c r="I121" s="144"/>
      <c r="J121" s="152"/>
      <c r="K121" s="46"/>
      <c r="L121" s="53"/>
      <c r="M121" s="156" t="s">
        <v>7754</v>
      </c>
      <c r="N121" s="206" t="s">
        <v>53</v>
      </c>
      <c r="O121" s="158">
        <v>1</v>
      </c>
      <c r="P121" s="159"/>
      <c r="Q121" s="144"/>
      <c r="R121" s="160"/>
      <c r="S121" s="159"/>
      <c r="T121" s="144"/>
      <c r="U121" s="160"/>
      <c r="V121" s="137"/>
      <c r="W121" s="164"/>
      <c r="X121" s="166"/>
      <c r="Y121" s="210"/>
      <c r="Z121" s="169">
        <v>72</v>
      </c>
      <c r="AA121" s="75"/>
      <c r="AC121" s="14">
        <v>160</v>
      </c>
      <c r="AD121" s="14">
        <f t="shared" si="2"/>
        <v>72</v>
      </c>
      <c r="AE121" s="252">
        <f t="shared" si="3"/>
        <v>72</v>
      </c>
    </row>
    <row r="122" spans="1:31" ht="16.5" customHeight="1">
      <c r="A122" s="20">
        <v>74</v>
      </c>
      <c r="B122" s="20" t="s">
        <v>10963</v>
      </c>
      <c r="C122" s="25" t="s">
        <v>16056</v>
      </c>
      <c r="D122" s="234"/>
      <c r="E122" s="140"/>
      <c r="F122" s="144"/>
      <c r="G122" s="234"/>
      <c r="H122" s="140"/>
      <c r="I122" s="144"/>
      <c r="J122" s="136" t="s">
        <v>37</v>
      </c>
      <c r="K122" s="204" t="s">
        <v>53</v>
      </c>
      <c r="L122" s="217">
        <v>0.9</v>
      </c>
      <c r="M122" s="205"/>
      <c r="N122" s="157"/>
      <c r="O122" s="158"/>
      <c r="P122" s="159"/>
      <c r="Q122" s="144"/>
      <c r="R122" s="160"/>
      <c r="S122" s="159"/>
      <c r="T122" s="144"/>
      <c r="U122" s="160"/>
      <c r="V122" s="137"/>
      <c r="W122" s="164"/>
      <c r="X122" s="166"/>
      <c r="Y122" s="210"/>
      <c r="Z122" s="169">
        <v>64.8</v>
      </c>
      <c r="AA122" s="75"/>
      <c r="AC122" s="14">
        <v>144</v>
      </c>
      <c r="AD122" s="14">
        <f t="shared" si="2"/>
        <v>64.8</v>
      </c>
      <c r="AE122" s="252">
        <f t="shared" si="3"/>
        <v>64.8</v>
      </c>
    </row>
    <row r="123" spans="1:31" ht="16.5" customHeight="1">
      <c r="A123" s="20">
        <v>74</v>
      </c>
      <c r="B123" s="20" t="s">
        <v>11343</v>
      </c>
      <c r="C123" s="25" t="s">
        <v>16057</v>
      </c>
      <c r="D123" s="234"/>
      <c r="E123" s="140"/>
      <c r="F123" s="144"/>
      <c r="G123" s="234"/>
      <c r="H123" s="140"/>
      <c r="I123" s="144"/>
      <c r="J123" s="153"/>
      <c r="K123" s="46"/>
      <c r="L123" s="220"/>
      <c r="M123" s="156" t="s">
        <v>7754</v>
      </c>
      <c r="N123" s="206" t="s">
        <v>53</v>
      </c>
      <c r="O123" s="158">
        <v>1</v>
      </c>
      <c r="P123" s="159"/>
      <c r="Q123" s="144"/>
      <c r="R123" s="160"/>
      <c r="S123" s="159"/>
      <c r="T123" s="144"/>
      <c r="U123" s="160"/>
      <c r="V123" s="208" t="s">
        <v>53</v>
      </c>
      <c r="W123" s="53">
        <v>0.9</v>
      </c>
      <c r="X123" s="208" t="s">
        <v>53</v>
      </c>
      <c r="Y123" s="211">
        <v>0.9</v>
      </c>
      <c r="Z123" s="169">
        <v>64.8</v>
      </c>
      <c r="AA123" s="75"/>
      <c r="AC123" s="14">
        <v>144</v>
      </c>
      <c r="AD123" s="14">
        <f t="shared" si="2"/>
        <v>64.8</v>
      </c>
      <c r="AE123" s="252">
        <f t="shared" si="3"/>
        <v>64.8</v>
      </c>
    </row>
    <row r="124" spans="1:31" ht="16.5" customHeight="1">
      <c r="A124" s="20">
        <v>74</v>
      </c>
      <c r="B124" s="20" t="s">
        <v>11342</v>
      </c>
      <c r="C124" s="25" t="s">
        <v>16058</v>
      </c>
      <c r="D124" s="234"/>
      <c r="E124" s="140"/>
      <c r="F124" s="144"/>
      <c r="G124" s="234"/>
      <c r="H124" s="140"/>
      <c r="I124" s="144"/>
      <c r="J124" s="151"/>
      <c r="K124" s="154"/>
      <c r="L124" s="155"/>
      <c r="M124" s="205"/>
      <c r="N124" s="157"/>
      <c r="O124" s="158"/>
      <c r="P124" s="159"/>
      <c r="Q124" s="144"/>
      <c r="R124" s="160"/>
      <c r="S124" s="159"/>
      <c r="T124" s="144"/>
      <c r="U124" s="160"/>
      <c r="V124" s="151"/>
      <c r="W124" s="154"/>
      <c r="X124" s="165" t="s">
        <v>69</v>
      </c>
      <c r="Y124" s="209"/>
      <c r="Z124" s="169">
        <v>97.2</v>
      </c>
      <c r="AA124" s="75"/>
      <c r="AC124" s="14">
        <v>216</v>
      </c>
      <c r="AD124" s="14">
        <f t="shared" si="2"/>
        <v>97.2</v>
      </c>
      <c r="AE124" s="252">
        <f t="shared" si="3"/>
        <v>97.2</v>
      </c>
    </row>
    <row r="125" spans="1:31" ht="16.5" customHeight="1">
      <c r="A125" s="20">
        <v>74</v>
      </c>
      <c r="B125" s="20" t="s">
        <v>10168</v>
      </c>
      <c r="C125" s="25" t="s">
        <v>2825</v>
      </c>
      <c r="D125" s="234"/>
      <c r="E125" s="140"/>
      <c r="F125" s="144"/>
      <c r="G125" s="234"/>
      <c r="H125" s="140"/>
      <c r="I125" s="144"/>
      <c r="J125" s="152"/>
      <c r="K125" s="46"/>
      <c r="L125" s="53"/>
      <c r="M125" s="156" t="s">
        <v>7754</v>
      </c>
      <c r="N125" s="206" t="s">
        <v>53</v>
      </c>
      <c r="O125" s="158">
        <v>1</v>
      </c>
      <c r="P125" s="159"/>
      <c r="Q125" s="144"/>
      <c r="R125" s="160"/>
      <c r="S125" s="159"/>
      <c r="T125" s="144"/>
      <c r="U125" s="160"/>
      <c r="V125" s="159"/>
      <c r="W125" s="144"/>
      <c r="X125" s="166"/>
      <c r="Y125" s="210"/>
      <c r="Z125" s="169">
        <v>97.2</v>
      </c>
      <c r="AA125" s="75"/>
      <c r="AC125" s="14">
        <v>216</v>
      </c>
      <c r="AD125" s="14">
        <f t="shared" si="2"/>
        <v>97.2</v>
      </c>
      <c r="AE125" s="252">
        <f t="shared" si="3"/>
        <v>97.2</v>
      </c>
    </row>
    <row r="126" spans="1:31" ht="16.5" customHeight="1">
      <c r="A126" s="20">
        <v>74</v>
      </c>
      <c r="B126" s="20" t="s">
        <v>11340</v>
      </c>
      <c r="C126" s="25" t="s">
        <v>16059</v>
      </c>
      <c r="D126" s="234"/>
      <c r="E126" s="140"/>
      <c r="F126" s="144"/>
      <c r="G126" s="234"/>
      <c r="H126" s="140"/>
      <c r="I126" s="144"/>
      <c r="J126" s="136" t="s">
        <v>37</v>
      </c>
      <c r="K126" s="204" t="s">
        <v>53</v>
      </c>
      <c r="L126" s="217">
        <v>0.9</v>
      </c>
      <c r="M126" s="205"/>
      <c r="N126" s="157"/>
      <c r="O126" s="158"/>
      <c r="P126" s="159"/>
      <c r="Q126" s="144"/>
      <c r="R126" s="160"/>
      <c r="S126" s="159"/>
      <c r="T126" s="144"/>
      <c r="U126" s="160"/>
      <c r="V126" s="159"/>
      <c r="W126" s="144"/>
      <c r="X126" s="166"/>
      <c r="Y126" s="210"/>
      <c r="Z126" s="169">
        <v>87.3</v>
      </c>
      <c r="AA126" s="75"/>
      <c r="AC126" s="14">
        <v>194</v>
      </c>
      <c r="AD126" s="14">
        <f t="shared" si="2"/>
        <v>87.3</v>
      </c>
      <c r="AE126" s="252">
        <f t="shared" si="3"/>
        <v>87.3</v>
      </c>
    </row>
    <row r="127" spans="1:31" ht="16.5" customHeight="1">
      <c r="A127" s="20">
        <v>74</v>
      </c>
      <c r="B127" s="20" t="s">
        <v>11062</v>
      </c>
      <c r="C127" s="25" t="s">
        <v>10689</v>
      </c>
      <c r="D127" s="234"/>
      <c r="E127" s="140"/>
      <c r="F127" s="144"/>
      <c r="G127" s="234"/>
      <c r="H127" s="140"/>
      <c r="I127" s="144"/>
      <c r="J127" s="153"/>
      <c r="K127" s="46"/>
      <c r="L127" s="220"/>
      <c r="M127" s="156" t="s">
        <v>7754</v>
      </c>
      <c r="N127" s="206" t="s">
        <v>53</v>
      </c>
      <c r="O127" s="158">
        <v>1</v>
      </c>
      <c r="P127" s="159"/>
      <c r="Q127" s="144"/>
      <c r="R127" s="160"/>
      <c r="S127" s="159"/>
      <c r="T127" s="144"/>
      <c r="U127" s="160"/>
      <c r="V127" s="152"/>
      <c r="W127" s="46"/>
      <c r="X127" s="166"/>
      <c r="Y127" s="210"/>
      <c r="Z127" s="169">
        <v>87.3</v>
      </c>
      <c r="AA127" s="75"/>
      <c r="AC127" s="14">
        <v>194</v>
      </c>
      <c r="AD127" s="14">
        <f t="shared" si="2"/>
        <v>87.3</v>
      </c>
      <c r="AE127" s="252">
        <f t="shared" si="3"/>
        <v>87.3</v>
      </c>
    </row>
    <row r="128" spans="1:31" ht="16.5" customHeight="1">
      <c r="A128" s="20">
        <v>74</v>
      </c>
      <c r="B128" s="20" t="s">
        <v>11339</v>
      </c>
      <c r="C128" s="25" t="s">
        <v>3094</v>
      </c>
      <c r="D128" s="234"/>
      <c r="E128" s="140"/>
      <c r="F128" s="144"/>
      <c r="G128" s="234"/>
      <c r="H128" s="140"/>
      <c r="I128" s="144"/>
      <c r="J128" s="151"/>
      <c r="K128" s="154"/>
      <c r="L128" s="155"/>
      <c r="M128" s="205"/>
      <c r="N128" s="157"/>
      <c r="O128" s="158"/>
      <c r="P128" s="159"/>
      <c r="Q128" s="144"/>
      <c r="R128" s="160"/>
      <c r="S128" s="159"/>
      <c r="T128" s="144"/>
      <c r="U128" s="160"/>
      <c r="V128" s="136" t="s">
        <v>92</v>
      </c>
      <c r="W128" s="163"/>
      <c r="X128" s="166"/>
      <c r="Y128" s="210"/>
      <c r="Z128" s="169">
        <v>67.95</v>
      </c>
      <c r="AA128" s="75"/>
      <c r="AC128" s="14">
        <v>151</v>
      </c>
      <c r="AD128" s="14">
        <f t="shared" si="2"/>
        <v>67.95</v>
      </c>
      <c r="AE128" s="252">
        <f t="shared" si="3"/>
        <v>67.95</v>
      </c>
    </row>
    <row r="129" spans="1:31" ht="16.5" customHeight="1">
      <c r="A129" s="20">
        <v>74</v>
      </c>
      <c r="B129" s="20" t="s">
        <v>7510</v>
      </c>
      <c r="C129" s="25" t="s">
        <v>12328</v>
      </c>
      <c r="D129" s="234"/>
      <c r="E129" s="140"/>
      <c r="F129" s="144"/>
      <c r="G129" s="234"/>
      <c r="H129" s="140"/>
      <c r="I129" s="144"/>
      <c r="J129" s="152"/>
      <c r="K129" s="46"/>
      <c r="L129" s="53"/>
      <c r="M129" s="156" t="s">
        <v>7754</v>
      </c>
      <c r="N129" s="206" t="s">
        <v>53</v>
      </c>
      <c r="O129" s="158">
        <v>1</v>
      </c>
      <c r="P129" s="159"/>
      <c r="Q129" s="144"/>
      <c r="R129" s="160"/>
      <c r="S129" s="159"/>
      <c r="T129" s="144"/>
      <c r="U129" s="160"/>
      <c r="V129" s="137"/>
      <c r="W129" s="164"/>
      <c r="X129" s="166"/>
      <c r="Y129" s="210"/>
      <c r="Z129" s="169">
        <v>67.95</v>
      </c>
      <c r="AA129" s="75"/>
      <c r="AC129" s="14">
        <v>151</v>
      </c>
      <c r="AD129" s="14">
        <f t="shared" si="2"/>
        <v>67.95</v>
      </c>
      <c r="AE129" s="252">
        <f t="shared" si="3"/>
        <v>67.95</v>
      </c>
    </row>
    <row r="130" spans="1:31" ht="16.5" customHeight="1">
      <c r="A130" s="20">
        <v>74</v>
      </c>
      <c r="B130" s="20" t="s">
        <v>2759</v>
      </c>
      <c r="C130" s="25" t="s">
        <v>16060</v>
      </c>
      <c r="D130" s="234"/>
      <c r="E130" s="140"/>
      <c r="F130" s="144"/>
      <c r="G130" s="234"/>
      <c r="H130" s="140"/>
      <c r="I130" s="144"/>
      <c r="J130" s="136" t="s">
        <v>37</v>
      </c>
      <c r="K130" s="204" t="s">
        <v>53</v>
      </c>
      <c r="L130" s="217">
        <v>0.9</v>
      </c>
      <c r="M130" s="205"/>
      <c r="N130" s="157"/>
      <c r="O130" s="158"/>
      <c r="P130" s="159"/>
      <c r="Q130" s="144"/>
      <c r="R130" s="160"/>
      <c r="S130" s="159"/>
      <c r="T130" s="144"/>
      <c r="U130" s="160"/>
      <c r="V130" s="137"/>
      <c r="W130" s="164"/>
      <c r="X130" s="166"/>
      <c r="Y130" s="210"/>
      <c r="Z130" s="169">
        <v>61.2</v>
      </c>
      <c r="AA130" s="75"/>
      <c r="AC130" s="14">
        <v>136</v>
      </c>
      <c r="AD130" s="14">
        <f t="shared" si="2"/>
        <v>61.2</v>
      </c>
      <c r="AE130" s="252">
        <f t="shared" si="3"/>
        <v>61.2</v>
      </c>
    </row>
    <row r="131" spans="1:31" ht="16.5" customHeight="1">
      <c r="A131" s="20">
        <v>74</v>
      </c>
      <c r="B131" s="20" t="s">
        <v>5629</v>
      </c>
      <c r="C131" s="25" t="s">
        <v>9461</v>
      </c>
      <c r="D131" s="234"/>
      <c r="E131" s="141"/>
      <c r="F131" s="46"/>
      <c r="G131" s="234"/>
      <c r="H131" s="141"/>
      <c r="I131" s="46"/>
      <c r="J131" s="153"/>
      <c r="K131" s="46"/>
      <c r="L131" s="220"/>
      <c r="M131" s="156" t="s">
        <v>7754</v>
      </c>
      <c r="N131" s="206" t="s">
        <v>53</v>
      </c>
      <c r="O131" s="158">
        <v>1</v>
      </c>
      <c r="P131" s="159"/>
      <c r="Q131" s="144"/>
      <c r="R131" s="160"/>
      <c r="S131" s="159"/>
      <c r="T131" s="144"/>
      <c r="U131" s="160"/>
      <c r="V131" s="208" t="s">
        <v>53</v>
      </c>
      <c r="W131" s="53">
        <v>0.9</v>
      </c>
      <c r="X131" s="208" t="s">
        <v>53</v>
      </c>
      <c r="Y131" s="211">
        <v>0.85</v>
      </c>
      <c r="Z131" s="169">
        <v>61.2</v>
      </c>
      <c r="AA131" s="75"/>
      <c r="AC131" s="14">
        <v>136</v>
      </c>
      <c r="AD131" s="14">
        <f t="shared" si="2"/>
        <v>61.2</v>
      </c>
      <c r="AE131" s="252">
        <f t="shared" si="3"/>
        <v>61.2</v>
      </c>
    </row>
    <row r="132" spans="1:31" ht="16.5" customHeight="1">
      <c r="A132" s="20">
        <v>74</v>
      </c>
      <c r="B132" s="20">
        <v>7359</v>
      </c>
      <c r="C132" s="25" t="s">
        <v>8003</v>
      </c>
      <c r="D132" s="234"/>
      <c r="E132" s="136" t="s">
        <v>17661</v>
      </c>
      <c r="F132" s="237"/>
      <c r="G132" s="234"/>
      <c r="H132" s="136" t="s">
        <v>17685</v>
      </c>
      <c r="I132" s="200"/>
      <c r="J132" s="151"/>
      <c r="K132" s="154"/>
      <c r="L132" s="155"/>
      <c r="M132" s="205"/>
      <c r="N132" s="157"/>
      <c r="O132" s="158"/>
      <c r="P132" s="159"/>
      <c r="Q132" s="144"/>
      <c r="R132" s="160"/>
      <c r="S132" s="159"/>
      <c r="T132" s="144"/>
      <c r="U132" s="160"/>
      <c r="V132" s="151"/>
      <c r="W132" s="155"/>
      <c r="X132" s="151"/>
      <c r="Y132" s="155"/>
      <c r="Z132" s="169">
        <v>52.65</v>
      </c>
      <c r="AA132" s="75"/>
      <c r="AC132" s="14">
        <v>117</v>
      </c>
      <c r="AD132" s="14">
        <f t="shared" si="2"/>
        <v>52.65</v>
      </c>
      <c r="AE132" s="252">
        <f t="shared" si="3"/>
        <v>52.65</v>
      </c>
    </row>
    <row r="133" spans="1:31" ht="16.5" customHeight="1">
      <c r="A133" s="20">
        <v>74</v>
      </c>
      <c r="B133" s="20">
        <v>7360</v>
      </c>
      <c r="C133" s="25" t="s">
        <v>374</v>
      </c>
      <c r="D133" s="234"/>
      <c r="E133" s="199"/>
      <c r="F133" s="216"/>
      <c r="G133" s="234"/>
      <c r="H133" s="199"/>
      <c r="I133" s="201"/>
      <c r="J133" s="152"/>
      <c r="K133" s="46"/>
      <c r="L133" s="53"/>
      <c r="M133" s="156" t="s">
        <v>7754</v>
      </c>
      <c r="N133" s="206" t="s">
        <v>53</v>
      </c>
      <c r="O133" s="158">
        <v>1</v>
      </c>
      <c r="P133" s="159"/>
      <c r="Q133" s="144"/>
      <c r="R133" s="160"/>
      <c r="S133" s="159"/>
      <c r="T133" s="144"/>
      <c r="U133" s="160"/>
      <c r="V133" s="159"/>
      <c r="W133" s="160"/>
      <c r="X133" s="159"/>
      <c r="Y133" s="160"/>
      <c r="Z133" s="169">
        <v>52.65</v>
      </c>
      <c r="AA133" s="75"/>
      <c r="AC133" s="14">
        <v>117</v>
      </c>
      <c r="AD133" s="14">
        <f t="shared" si="2"/>
        <v>52.65</v>
      </c>
      <c r="AE133" s="252">
        <f t="shared" si="3"/>
        <v>52.65</v>
      </c>
    </row>
    <row r="134" spans="1:31" ht="16.5" customHeight="1">
      <c r="A134" s="20">
        <v>74</v>
      </c>
      <c r="B134" s="20">
        <v>7361</v>
      </c>
      <c r="C134" s="25" t="s">
        <v>17217</v>
      </c>
      <c r="D134" s="234"/>
      <c r="E134" s="199"/>
      <c r="F134" s="216"/>
      <c r="G134" s="234"/>
      <c r="H134" s="199"/>
      <c r="I134" s="201"/>
      <c r="J134" s="136" t="s">
        <v>37</v>
      </c>
      <c r="K134" s="204" t="s">
        <v>53</v>
      </c>
      <c r="L134" s="217">
        <v>0.9</v>
      </c>
      <c r="M134" s="205"/>
      <c r="N134" s="157"/>
      <c r="O134" s="158"/>
      <c r="P134" s="159"/>
      <c r="Q134" s="144"/>
      <c r="R134" s="160"/>
      <c r="S134" s="159"/>
      <c r="T134" s="144"/>
      <c r="U134" s="160"/>
      <c r="V134" s="159"/>
      <c r="W134" s="160"/>
      <c r="X134" s="159"/>
      <c r="Y134" s="160"/>
      <c r="Z134" s="169">
        <v>47.25</v>
      </c>
      <c r="AA134" s="75"/>
      <c r="AC134" s="14">
        <v>105</v>
      </c>
      <c r="AD134" s="14">
        <f t="shared" si="2"/>
        <v>47.25</v>
      </c>
      <c r="AE134" s="252">
        <f t="shared" si="3"/>
        <v>47.25</v>
      </c>
    </row>
    <row r="135" spans="1:31" ht="16.5" customHeight="1">
      <c r="A135" s="20">
        <v>74</v>
      </c>
      <c r="B135" s="20">
        <v>7362</v>
      </c>
      <c r="C135" s="25" t="s">
        <v>17218</v>
      </c>
      <c r="D135" s="234"/>
      <c r="E135" s="140"/>
      <c r="F135" s="144"/>
      <c r="G135" s="234"/>
      <c r="H135" s="138">
        <v>78</v>
      </c>
      <c r="I135" s="202" t="s">
        <v>51</v>
      </c>
      <c r="J135" s="153"/>
      <c r="K135" s="46"/>
      <c r="L135" s="220"/>
      <c r="M135" s="156" t="s">
        <v>7754</v>
      </c>
      <c r="N135" s="206" t="s">
        <v>53</v>
      </c>
      <c r="O135" s="158">
        <v>1</v>
      </c>
      <c r="P135" s="159"/>
      <c r="Q135" s="144"/>
      <c r="R135" s="160"/>
      <c r="S135" s="159"/>
      <c r="T135" s="144"/>
      <c r="U135" s="160"/>
      <c r="V135" s="159"/>
      <c r="W135" s="160"/>
      <c r="X135" s="159"/>
      <c r="Y135" s="160"/>
      <c r="Z135" s="169">
        <v>47.25</v>
      </c>
      <c r="AA135" s="75"/>
      <c r="AC135" s="14">
        <v>105</v>
      </c>
      <c r="AD135" s="14">
        <f t="shared" si="2"/>
        <v>47.25</v>
      </c>
      <c r="AE135" s="252">
        <f t="shared" si="3"/>
        <v>47.25</v>
      </c>
    </row>
    <row r="136" spans="1:31" ht="16.5" customHeight="1">
      <c r="A136" s="20">
        <v>74</v>
      </c>
      <c r="B136" s="20" t="s">
        <v>11035</v>
      </c>
      <c r="C136" s="25" t="s">
        <v>11682</v>
      </c>
      <c r="D136" s="234"/>
      <c r="E136" s="140"/>
      <c r="F136" s="144"/>
      <c r="G136" s="234"/>
      <c r="H136" s="140"/>
      <c r="I136" s="144"/>
      <c r="J136" s="151"/>
      <c r="K136" s="154"/>
      <c r="L136" s="155"/>
      <c r="M136" s="205"/>
      <c r="N136" s="157"/>
      <c r="O136" s="158"/>
      <c r="P136" s="159"/>
      <c r="Q136" s="144"/>
      <c r="R136" s="160"/>
      <c r="S136" s="159"/>
      <c r="T136" s="144"/>
      <c r="U136" s="160"/>
      <c r="V136" s="136" t="s">
        <v>92</v>
      </c>
      <c r="W136" s="163"/>
      <c r="X136" s="159"/>
      <c r="Y136" s="144"/>
      <c r="Z136" s="169">
        <v>36.9</v>
      </c>
      <c r="AA136" s="75"/>
      <c r="AC136" s="14">
        <v>82</v>
      </c>
      <c r="AD136" s="14">
        <f t="shared" si="2"/>
        <v>36.9</v>
      </c>
      <c r="AE136" s="252">
        <f t="shared" si="3"/>
        <v>36.9</v>
      </c>
    </row>
    <row r="137" spans="1:31" ht="16.5" customHeight="1">
      <c r="A137" s="20">
        <v>74</v>
      </c>
      <c r="B137" s="20" t="s">
        <v>11336</v>
      </c>
      <c r="C137" s="25" t="s">
        <v>12123</v>
      </c>
      <c r="D137" s="234"/>
      <c r="E137" s="140"/>
      <c r="F137" s="144"/>
      <c r="G137" s="234"/>
      <c r="H137" s="140"/>
      <c r="I137" s="144"/>
      <c r="J137" s="152"/>
      <c r="K137" s="46"/>
      <c r="L137" s="53"/>
      <c r="M137" s="156" t="s">
        <v>7754</v>
      </c>
      <c r="N137" s="206" t="s">
        <v>53</v>
      </c>
      <c r="O137" s="158">
        <v>1</v>
      </c>
      <c r="P137" s="159"/>
      <c r="Q137" s="144"/>
      <c r="R137" s="160"/>
      <c r="S137" s="159"/>
      <c r="T137" s="144"/>
      <c r="U137" s="160"/>
      <c r="V137" s="137"/>
      <c r="W137" s="164"/>
      <c r="X137" s="159"/>
      <c r="Y137" s="144"/>
      <c r="Z137" s="169">
        <v>36.9</v>
      </c>
      <c r="AA137" s="75"/>
      <c r="AC137" s="14">
        <v>82</v>
      </c>
      <c r="AD137" s="14">
        <f t="shared" si="2"/>
        <v>36.9</v>
      </c>
      <c r="AE137" s="252">
        <f t="shared" si="3"/>
        <v>36.9</v>
      </c>
    </row>
    <row r="138" spans="1:31" ht="16.5" customHeight="1">
      <c r="A138" s="20">
        <v>74</v>
      </c>
      <c r="B138" s="20" t="s">
        <v>11335</v>
      </c>
      <c r="C138" s="25" t="s">
        <v>819</v>
      </c>
      <c r="D138" s="234"/>
      <c r="E138" s="140"/>
      <c r="F138" s="144"/>
      <c r="G138" s="234"/>
      <c r="H138" s="140"/>
      <c r="I138" s="144"/>
      <c r="J138" s="136" t="s">
        <v>37</v>
      </c>
      <c r="K138" s="204" t="s">
        <v>53</v>
      </c>
      <c r="L138" s="217">
        <v>0.9</v>
      </c>
      <c r="M138" s="205"/>
      <c r="N138" s="157"/>
      <c r="O138" s="158"/>
      <c r="P138" s="159"/>
      <c r="Q138" s="144"/>
      <c r="R138" s="160"/>
      <c r="S138" s="159"/>
      <c r="T138" s="144"/>
      <c r="U138" s="160"/>
      <c r="V138" s="137"/>
      <c r="W138" s="164"/>
      <c r="X138" s="159"/>
      <c r="Y138" s="144"/>
      <c r="Z138" s="169">
        <v>33.300000000000004</v>
      </c>
      <c r="AA138" s="75"/>
      <c r="AC138" s="14">
        <v>74</v>
      </c>
      <c r="AD138" s="14">
        <f t="shared" si="2"/>
        <v>33.300000000000004</v>
      </c>
      <c r="AE138" s="252">
        <f t="shared" si="3"/>
        <v>33.300000000000004</v>
      </c>
    </row>
    <row r="139" spans="1:31" ht="16.5" customHeight="1">
      <c r="A139" s="20">
        <v>74</v>
      </c>
      <c r="B139" s="20" t="s">
        <v>4682</v>
      </c>
      <c r="C139" s="25" t="s">
        <v>16062</v>
      </c>
      <c r="D139" s="234"/>
      <c r="E139" s="140"/>
      <c r="F139" s="144"/>
      <c r="G139" s="234"/>
      <c r="H139" s="140"/>
      <c r="I139" s="144"/>
      <c r="J139" s="153"/>
      <c r="K139" s="46"/>
      <c r="L139" s="220"/>
      <c r="M139" s="156" t="s">
        <v>7754</v>
      </c>
      <c r="N139" s="206" t="s">
        <v>53</v>
      </c>
      <c r="O139" s="158">
        <v>1</v>
      </c>
      <c r="P139" s="159"/>
      <c r="Q139" s="144"/>
      <c r="R139" s="160"/>
      <c r="S139" s="159"/>
      <c r="T139" s="144"/>
      <c r="U139" s="160"/>
      <c r="V139" s="208" t="s">
        <v>53</v>
      </c>
      <c r="W139" s="53">
        <v>0.7</v>
      </c>
      <c r="X139" s="152"/>
      <c r="Y139" s="46"/>
      <c r="Z139" s="169">
        <v>33.300000000000004</v>
      </c>
      <c r="AA139" s="75"/>
      <c r="AC139" s="14">
        <v>74</v>
      </c>
      <c r="AD139" s="14">
        <f t="shared" si="2"/>
        <v>33.300000000000004</v>
      </c>
      <c r="AE139" s="252">
        <f t="shared" si="3"/>
        <v>33.300000000000004</v>
      </c>
    </row>
    <row r="140" spans="1:31" ht="16.5" customHeight="1">
      <c r="A140" s="20">
        <v>74</v>
      </c>
      <c r="B140" s="20" t="s">
        <v>9529</v>
      </c>
      <c r="C140" s="25" t="s">
        <v>16063</v>
      </c>
      <c r="D140" s="234"/>
      <c r="E140" s="140"/>
      <c r="F140" s="144"/>
      <c r="G140" s="234"/>
      <c r="H140" s="140"/>
      <c r="I140" s="144"/>
      <c r="J140" s="151"/>
      <c r="K140" s="154"/>
      <c r="L140" s="155"/>
      <c r="M140" s="205"/>
      <c r="N140" s="157"/>
      <c r="O140" s="158"/>
      <c r="P140" s="159"/>
      <c r="Q140" s="144"/>
      <c r="R140" s="160"/>
      <c r="S140" s="159"/>
      <c r="T140" s="144"/>
      <c r="U140" s="160"/>
      <c r="V140" s="151"/>
      <c r="W140" s="154"/>
      <c r="X140" s="165" t="s">
        <v>150</v>
      </c>
      <c r="Y140" s="209"/>
      <c r="Z140" s="169">
        <v>47.25</v>
      </c>
      <c r="AA140" s="75"/>
      <c r="AC140" s="14">
        <v>105</v>
      </c>
      <c r="AD140" s="14">
        <f t="shared" si="2"/>
        <v>47.25</v>
      </c>
      <c r="AE140" s="252">
        <f t="shared" si="3"/>
        <v>47.25</v>
      </c>
    </row>
    <row r="141" spans="1:31" ht="16.5" customHeight="1">
      <c r="A141" s="20">
        <v>74</v>
      </c>
      <c r="B141" s="20" t="s">
        <v>11333</v>
      </c>
      <c r="C141" s="25" t="s">
        <v>3082</v>
      </c>
      <c r="D141" s="234"/>
      <c r="E141" s="140"/>
      <c r="F141" s="144"/>
      <c r="G141" s="234"/>
      <c r="H141" s="140"/>
      <c r="I141" s="144"/>
      <c r="J141" s="152"/>
      <c r="K141" s="46"/>
      <c r="L141" s="53"/>
      <c r="M141" s="156" t="s">
        <v>7754</v>
      </c>
      <c r="N141" s="206" t="s">
        <v>53</v>
      </c>
      <c r="O141" s="158">
        <v>1</v>
      </c>
      <c r="P141" s="159"/>
      <c r="Q141" s="144"/>
      <c r="R141" s="160"/>
      <c r="S141" s="159"/>
      <c r="T141" s="144"/>
      <c r="U141" s="160"/>
      <c r="V141" s="159"/>
      <c r="W141" s="144"/>
      <c r="X141" s="166"/>
      <c r="Y141" s="210"/>
      <c r="Z141" s="169">
        <v>47.25</v>
      </c>
      <c r="AA141" s="75"/>
      <c r="AC141" s="14">
        <v>105</v>
      </c>
      <c r="AD141" s="14">
        <f t="shared" si="2"/>
        <v>47.25</v>
      </c>
      <c r="AE141" s="252">
        <f t="shared" si="3"/>
        <v>47.25</v>
      </c>
    </row>
    <row r="142" spans="1:31" ht="16.5" customHeight="1">
      <c r="A142" s="20">
        <v>74</v>
      </c>
      <c r="B142" s="20" t="s">
        <v>11331</v>
      </c>
      <c r="C142" s="25" t="s">
        <v>14191</v>
      </c>
      <c r="D142" s="234"/>
      <c r="E142" s="140"/>
      <c r="F142" s="144"/>
      <c r="G142" s="234"/>
      <c r="H142" s="140"/>
      <c r="I142" s="144"/>
      <c r="J142" s="136" t="s">
        <v>37</v>
      </c>
      <c r="K142" s="204" t="s">
        <v>53</v>
      </c>
      <c r="L142" s="217">
        <v>0.9</v>
      </c>
      <c r="M142" s="205"/>
      <c r="N142" s="157"/>
      <c r="O142" s="158"/>
      <c r="P142" s="159"/>
      <c r="Q142" s="144"/>
      <c r="R142" s="160"/>
      <c r="S142" s="159"/>
      <c r="T142" s="144"/>
      <c r="U142" s="160"/>
      <c r="V142" s="159"/>
      <c r="W142" s="144"/>
      <c r="X142" s="166"/>
      <c r="Y142" s="210"/>
      <c r="Z142" s="169">
        <v>42.75</v>
      </c>
      <c r="AA142" s="75"/>
      <c r="AC142" s="14">
        <v>95</v>
      </c>
      <c r="AD142" s="14">
        <f t="shared" si="2"/>
        <v>42.75</v>
      </c>
      <c r="AE142" s="252">
        <f t="shared" si="3"/>
        <v>42.75</v>
      </c>
    </row>
    <row r="143" spans="1:31" ht="16.5" customHeight="1">
      <c r="A143" s="20">
        <v>74</v>
      </c>
      <c r="B143" s="20" t="s">
        <v>10070</v>
      </c>
      <c r="C143" s="25" t="s">
        <v>3677</v>
      </c>
      <c r="D143" s="234"/>
      <c r="E143" s="140"/>
      <c r="F143" s="144"/>
      <c r="G143" s="234"/>
      <c r="H143" s="140"/>
      <c r="I143" s="144"/>
      <c r="J143" s="153"/>
      <c r="K143" s="46"/>
      <c r="L143" s="220"/>
      <c r="M143" s="156" t="s">
        <v>7754</v>
      </c>
      <c r="N143" s="206" t="s">
        <v>53</v>
      </c>
      <c r="O143" s="158">
        <v>1</v>
      </c>
      <c r="P143" s="159"/>
      <c r="Q143" s="144"/>
      <c r="R143" s="160"/>
      <c r="S143" s="159"/>
      <c r="T143" s="144"/>
      <c r="U143" s="160"/>
      <c r="V143" s="152"/>
      <c r="W143" s="46"/>
      <c r="X143" s="166"/>
      <c r="Y143" s="210"/>
      <c r="Z143" s="169">
        <v>42.75</v>
      </c>
      <c r="AA143" s="75"/>
      <c r="AC143" s="14">
        <v>95</v>
      </c>
      <c r="AD143" s="14">
        <f t="shared" si="2"/>
        <v>42.75</v>
      </c>
      <c r="AE143" s="252">
        <f t="shared" si="3"/>
        <v>42.75</v>
      </c>
    </row>
    <row r="144" spans="1:31" ht="16.5" customHeight="1">
      <c r="A144" s="20">
        <v>74</v>
      </c>
      <c r="B144" s="20" t="s">
        <v>8608</v>
      </c>
      <c r="C144" s="25" t="s">
        <v>16065</v>
      </c>
      <c r="D144" s="234"/>
      <c r="E144" s="140"/>
      <c r="F144" s="144"/>
      <c r="G144" s="234"/>
      <c r="H144" s="140"/>
      <c r="I144" s="144"/>
      <c r="J144" s="151"/>
      <c r="K144" s="154"/>
      <c r="L144" s="155"/>
      <c r="M144" s="205"/>
      <c r="N144" s="157"/>
      <c r="O144" s="158"/>
      <c r="P144" s="159"/>
      <c r="Q144" s="144"/>
      <c r="R144" s="160"/>
      <c r="S144" s="159"/>
      <c r="T144" s="144"/>
      <c r="U144" s="160"/>
      <c r="V144" s="136" t="s">
        <v>92</v>
      </c>
      <c r="W144" s="163"/>
      <c r="X144" s="166"/>
      <c r="Y144" s="210"/>
      <c r="Z144" s="169">
        <v>33.300000000000004</v>
      </c>
      <c r="AA144" s="75"/>
      <c r="AC144" s="14">
        <v>74</v>
      </c>
      <c r="AD144" s="14">
        <f t="shared" si="2"/>
        <v>33.300000000000004</v>
      </c>
      <c r="AE144" s="252">
        <f t="shared" si="3"/>
        <v>33.300000000000004</v>
      </c>
    </row>
    <row r="145" spans="1:31" ht="16.5" customHeight="1">
      <c r="A145" s="20">
        <v>74</v>
      </c>
      <c r="B145" s="20" t="s">
        <v>11329</v>
      </c>
      <c r="C145" s="25" t="s">
        <v>13850</v>
      </c>
      <c r="D145" s="234"/>
      <c r="E145" s="140"/>
      <c r="F145" s="144"/>
      <c r="G145" s="234"/>
      <c r="H145" s="140"/>
      <c r="I145" s="144"/>
      <c r="J145" s="152"/>
      <c r="K145" s="46"/>
      <c r="L145" s="53"/>
      <c r="M145" s="156" t="s">
        <v>7754</v>
      </c>
      <c r="N145" s="206" t="s">
        <v>53</v>
      </c>
      <c r="O145" s="158">
        <v>1</v>
      </c>
      <c r="P145" s="159"/>
      <c r="Q145" s="144"/>
      <c r="R145" s="160"/>
      <c r="S145" s="159"/>
      <c r="T145" s="144"/>
      <c r="U145" s="160"/>
      <c r="V145" s="137"/>
      <c r="W145" s="164"/>
      <c r="X145" s="166"/>
      <c r="Y145" s="210"/>
      <c r="Z145" s="169">
        <v>33.300000000000004</v>
      </c>
      <c r="AA145" s="75"/>
      <c r="AC145" s="14">
        <v>74</v>
      </c>
      <c r="AD145" s="14">
        <f t="shared" si="2"/>
        <v>33.300000000000004</v>
      </c>
      <c r="AE145" s="252">
        <f t="shared" si="3"/>
        <v>33.300000000000004</v>
      </c>
    </row>
    <row r="146" spans="1:31" ht="16.5" customHeight="1">
      <c r="A146" s="20">
        <v>74</v>
      </c>
      <c r="B146" s="20" t="s">
        <v>11328</v>
      </c>
      <c r="C146" s="25" t="s">
        <v>8964</v>
      </c>
      <c r="D146" s="234"/>
      <c r="E146" s="140"/>
      <c r="F146" s="144"/>
      <c r="G146" s="234"/>
      <c r="H146" s="140"/>
      <c r="I146" s="144"/>
      <c r="J146" s="136" t="s">
        <v>37</v>
      </c>
      <c r="K146" s="204" t="s">
        <v>53</v>
      </c>
      <c r="L146" s="217">
        <v>0.9</v>
      </c>
      <c r="M146" s="205"/>
      <c r="N146" s="157"/>
      <c r="O146" s="158"/>
      <c r="P146" s="159"/>
      <c r="Q146" s="144"/>
      <c r="R146" s="160"/>
      <c r="S146" s="159"/>
      <c r="T146" s="144"/>
      <c r="U146" s="160"/>
      <c r="V146" s="137"/>
      <c r="W146" s="164"/>
      <c r="X146" s="166"/>
      <c r="Y146" s="210"/>
      <c r="Z146" s="169">
        <v>30.15</v>
      </c>
      <c r="AA146" s="75"/>
      <c r="AC146" s="14">
        <v>67</v>
      </c>
      <c r="AD146" s="14">
        <f t="shared" si="2"/>
        <v>30.15</v>
      </c>
      <c r="AE146" s="252">
        <f t="shared" si="3"/>
        <v>30.15</v>
      </c>
    </row>
    <row r="147" spans="1:31" ht="16.5" customHeight="1">
      <c r="A147" s="20">
        <v>74</v>
      </c>
      <c r="B147" s="20" t="s">
        <v>10120</v>
      </c>
      <c r="C147" s="25" t="s">
        <v>13815</v>
      </c>
      <c r="D147" s="234"/>
      <c r="E147" s="140"/>
      <c r="F147" s="144"/>
      <c r="G147" s="234"/>
      <c r="H147" s="140"/>
      <c r="I147" s="144"/>
      <c r="J147" s="153"/>
      <c r="K147" s="46"/>
      <c r="L147" s="220"/>
      <c r="M147" s="156" t="s">
        <v>7754</v>
      </c>
      <c r="N147" s="206" t="s">
        <v>53</v>
      </c>
      <c r="O147" s="158">
        <v>1</v>
      </c>
      <c r="P147" s="159"/>
      <c r="Q147" s="144"/>
      <c r="R147" s="160"/>
      <c r="S147" s="159"/>
      <c r="T147" s="144"/>
      <c r="U147" s="160"/>
      <c r="V147" s="208" t="s">
        <v>53</v>
      </c>
      <c r="W147" s="53">
        <v>0.9</v>
      </c>
      <c r="X147" s="208" t="s">
        <v>53</v>
      </c>
      <c r="Y147" s="211">
        <v>0.9</v>
      </c>
      <c r="Z147" s="169">
        <v>30.15</v>
      </c>
      <c r="AA147" s="75"/>
      <c r="AC147" s="14">
        <v>67</v>
      </c>
      <c r="AD147" s="14">
        <f t="shared" si="2"/>
        <v>30.15</v>
      </c>
      <c r="AE147" s="252">
        <f t="shared" si="3"/>
        <v>30.15</v>
      </c>
    </row>
    <row r="148" spans="1:31" ht="16.5" customHeight="1">
      <c r="A148" s="20">
        <v>74</v>
      </c>
      <c r="B148" s="20" t="s">
        <v>11326</v>
      </c>
      <c r="C148" s="25" t="s">
        <v>14589</v>
      </c>
      <c r="D148" s="234"/>
      <c r="E148" s="140"/>
      <c r="F148" s="144"/>
      <c r="G148" s="234"/>
      <c r="H148" s="140"/>
      <c r="I148" s="144"/>
      <c r="J148" s="151"/>
      <c r="K148" s="154"/>
      <c r="L148" s="155"/>
      <c r="M148" s="205"/>
      <c r="N148" s="157"/>
      <c r="O148" s="158"/>
      <c r="P148" s="159"/>
      <c r="Q148" s="144"/>
      <c r="R148" s="160"/>
      <c r="S148" s="159"/>
      <c r="T148" s="144"/>
      <c r="U148" s="160"/>
      <c r="V148" s="151"/>
      <c r="W148" s="154"/>
      <c r="X148" s="165" t="s">
        <v>69</v>
      </c>
      <c r="Y148" s="209"/>
      <c r="Z148" s="169">
        <v>44.55</v>
      </c>
      <c r="AA148" s="75"/>
      <c r="AC148" s="14">
        <v>99</v>
      </c>
      <c r="AD148" s="14">
        <f t="shared" si="2"/>
        <v>44.55</v>
      </c>
      <c r="AE148" s="252">
        <f t="shared" si="3"/>
        <v>44.55</v>
      </c>
    </row>
    <row r="149" spans="1:31" ht="16.5" customHeight="1">
      <c r="A149" s="20">
        <v>74</v>
      </c>
      <c r="B149" s="20" t="s">
        <v>6090</v>
      </c>
      <c r="C149" s="25" t="s">
        <v>2659</v>
      </c>
      <c r="D149" s="234"/>
      <c r="E149" s="140"/>
      <c r="F149" s="144"/>
      <c r="G149" s="234"/>
      <c r="H149" s="140"/>
      <c r="I149" s="144"/>
      <c r="J149" s="152"/>
      <c r="K149" s="46"/>
      <c r="L149" s="53"/>
      <c r="M149" s="156" t="s">
        <v>7754</v>
      </c>
      <c r="N149" s="206" t="s">
        <v>53</v>
      </c>
      <c r="O149" s="158">
        <v>1</v>
      </c>
      <c r="P149" s="159"/>
      <c r="Q149" s="144"/>
      <c r="R149" s="160"/>
      <c r="S149" s="159"/>
      <c r="T149" s="144"/>
      <c r="U149" s="160"/>
      <c r="V149" s="159"/>
      <c r="W149" s="144"/>
      <c r="X149" s="166"/>
      <c r="Y149" s="210"/>
      <c r="Z149" s="169">
        <v>44.55</v>
      </c>
      <c r="AA149" s="75"/>
      <c r="AC149" s="14">
        <v>99</v>
      </c>
      <c r="AD149" s="14">
        <f t="shared" si="2"/>
        <v>44.55</v>
      </c>
      <c r="AE149" s="252">
        <f t="shared" si="3"/>
        <v>44.55</v>
      </c>
    </row>
    <row r="150" spans="1:31" ht="16.5" customHeight="1">
      <c r="A150" s="20">
        <v>74</v>
      </c>
      <c r="B150" s="20" t="s">
        <v>11322</v>
      </c>
      <c r="C150" s="25" t="s">
        <v>4216</v>
      </c>
      <c r="D150" s="234"/>
      <c r="E150" s="140"/>
      <c r="F150" s="144"/>
      <c r="G150" s="234"/>
      <c r="H150" s="140"/>
      <c r="I150" s="144"/>
      <c r="J150" s="136" t="s">
        <v>37</v>
      </c>
      <c r="K150" s="204" t="s">
        <v>53</v>
      </c>
      <c r="L150" s="217">
        <v>0.9</v>
      </c>
      <c r="M150" s="205"/>
      <c r="N150" s="157"/>
      <c r="O150" s="158"/>
      <c r="P150" s="159"/>
      <c r="Q150" s="144"/>
      <c r="R150" s="160"/>
      <c r="S150" s="159"/>
      <c r="T150" s="144"/>
      <c r="U150" s="160"/>
      <c r="V150" s="159"/>
      <c r="W150" s="144"/>
      <c r="X150" s="166"/>
      <c r="Y150" s="210"/>
      <c r="Z150" s="169">
        <v>40.050000000000004</v>
      </c>
      <c r="AA150" s="75"/>
      <c r="AC150" s="14">
        <v>89</v>
      </c>
      <c r="AD150" s="14">
        <f t="shared" si="2"/>
        <v>40.050000000000004</v>
      </c>
      <c r="AE150" s="252">
        <f t="shared" si="3"/>
        <v>40.050000000000004</v>
      </c>
    </row>
    <row r="151" spans="1:31" ht="16.5" customHeight="1">
      <c r="A151" s="20">
        <v>74</v>
      </c>
      <c r="B151" s="20" t="s">
        <v>11320</v>
      </c>
      <c r="C151" s="25" t="s">
        <v>11146</v>
      </c>
      <c r="D151" s="234"/>
      <c r="E151" s="140"/>
      <c r="F151" s="144"/>
      <c r="G151" s="234"/>
      <c r="H151" s="140"/>
      <c r="I151" s="144"/>
      <c r="J151" s="153"/>
      <c r="K151" s="46"/>
      <c r="L151" s="220"/>
      <c r="M151" s="156" t="s">
        <v>7754</v>
      </c>
      <c r="N151" s="206" t="s">
        <v>53</v>
      </c>
      <c r="O151" s="158">
        <v>1</v>
      </c>
      <c r="P151" s="159"/>
      <c r="Q151" s="144"/>
      <c r="R151" s="160"/>
      <c r="S151" s="159"/>
      <c r="T151" s="144"/>
      <c r="U151" s="160"/>
      <c r="V151" s="152"/>
      <c r="W151" s="46"/>
      <c r="X151" s="166"/>
      <c r="Y151" s="210"/>
      <c r="Z151" s="169">
        <v>40.050000000000004</v>
      </c>
      <c r="AA151" s="75"/>
      <c r="AC151" s="14">
        <v>89</v>
      </c>
      <c r="AD151" s="14">
        <f t="shared" si="2"/>
        <v>40.050000000000004</v>
      </c>
      <c r="AE151" s="252">
        <f t="shared" si="3"/>
        <v>40.050000000000004</v>
      </c>
    </row>
    <row r="152" spans="1:31" ht="16.5" customHeight="1">
      <c r="A152" s="20">
        <v>74</v>
      </c>
      <c r="B152" s="20" t="s">
        <v>1196</v>
      </c>
      <c r="C152" s="25" t="s">
        <v>11111</v>
      </c>
      <c r="D152" s="234"/>
      <c r="E152" s="140"/>
      <c r="F152" s="144"/>
      <c r="G152" s="234"/>
      <c r="H152" s="140"/>
      <c r="I152" s="144"/>
      <c r="J152" s="151"/>
      <c r="K152" s="154"/>
      <c r="L152" s="155"/>
      <c r="M152" s="205"/>
      <c r="N152" s="157"/>
      <c r="O152" s="158"/>
      <c r="P152" s="159"/>
      <c r="Q152" s="144"/>
      <c r="R152" s="160"/>
      <c r="S152" s="159"/>
      <c r="T152" s="144"/>
      <c r="U152" s="160"/>
      <c r="V152" s="136" t="s">
        <v>92</v>
      </c>
      <c r="W152" s="163"/>
      <c r="X152" s="166"/>
      <c r="Y152" s="210"/>
      <c r="Z152" s="169">
        <v>31.5</v>
      </c>
      <c r="AA152" s="75"/>
      <c r="AC152" s="14">
        <v>70</v>
      </c>
      <c r="AD152" s="14">
        <f t="shared" si="2"/>
        <v>31.5</v>
      </c>
      <c r="AE152" s="252">
        <f t="shared" si="3"/>
        <v>31.5</v>
      </c>
    </row>
    <row r="153" spans="1:31" ht="16.5" customHeight="1">
      <c r="A153" s="20">
        <v>74</v>
      </c>
      <c r="B153" s="20" t="s">
        <v>11319</v>
      </c>
      <c r="C153" s="25" t="s">
        <v>16066</v>
      </c>
      <c r="D153" s="234"/>
      <c r="E153" s="140"/>
      <c r="F153" s="144"/>
      <c r="G153" s="234"/>
      <c r="H153" s="140"/>
      <c r="I153" s="144"/>
      <c r="J153" s="152"/>
      <c r="K153" s="46"/>
      <c r="L153" s="53"/>
      <c r="M153" s="156" t="s">
        <v>7754</v>
      </c>
      <c r="N153" s="206" t="s">
        <v>53</v>
      </c>
      <c r="O153" s="158">
        <v>1</v>
      </c>
      <c r="P153" s="159"/>
      <c r="Q153" s="144"/>
      <c r="R153" s="160"/>
      <c r="S153" s="159"/>
      <c r="T153" s="144"/>
      <c r="U153" s="160"/>
      <c r="V153" s="137"/>
      <c r="W153" s="164"/>
      <c r="X153" s="166"/>
      <c r="Y153" s="210"/>
      <c r="Z153" s="169">
        <v>31.5</v>
      </c>
      <c r="AA153" s="75"/>
      <c r="AC153" s="14">
        <v>70</v>
      </c>
      <c r="AD153" s="14">
        <f t="shared" si="2"/>
        <v>31.5</v>
      </c>
      <c r="AE153" s="252">
        <f t="shared" si="3"/>
        <v>31.5</v>
      </c>
    </row>
    <row r="154" spans="1:31" ht="16.5" customHeight="1">
      <c r="A154" s="20">
        <v>74</v>
      </c>
      <c r="B154" s="20" t="s">
        <v>9910</v>
      </c>
      <c r="C154" s="25" t="s">
        <v>10691</v>
      </c>
      <c r="D154" s="234"/>
      <c r="E154" s="140"/>
      <c r="F154" s="144"/>
      <c r="G154" s="234"/>
      <c r="H154" s="140"/>
      <c r="I154" s="144"/>
      <c r="J154" s="136" t="s">
        <v>37</v>
      </c>
      <c r="K154" s="204" t="s">
        <v>53</v>
      </c>
      <c r="L154" s="217">
        <v>0.9</v>
      </c>
      <c r="M154" s="205"/>
      <c r="N154" s="157"/>
      <c r="O154" s="158"/>
      <c r="P154" s="159"/>
      <c r="Q154" s="144"/>
      <c r="R154" s="160"/>
      <c r="S154" s="159"/>
      <c r="T154" s="144"/>
      <c r="U154" s="160"/>
      <c r="V154" s="137"/>
      <c r="W154" s="164"/>
      <c r="X154" s="166"/>
      <c r="Y154" s="210"/>
      <c r="Z154" s="169">
        <v>28.35</v>
      </c>
      <c r="AA154" s="75"/>
      <c r="AC154" s="14">
        <v>63</v>
      </c>
      <c r="AD154" s="14">
        <f t="shared" si="2"/>
        <v>28.35</v>
      </c>
      <c r="AE154" s="252">
        <f t="shared" si="3"/>
        <v>28.35</v>
      </c>
    </row>
    <row r="155" spans="1:31" ht="16.5" customHeight="1">
      <c r="A155" s="20">
        <v>74</v>
      </c>
      <c r="B155" s="20" t="s">
        <v>6713</v>
      </c>
      <c r="C155" s="25" t="s">
        <v>16067</v>
      </c>
      <c r="D155" s="235"/>
      <c r="E155" s="141"/>
      <c r="F155" s="46"/>
      <c r="G155" s="235"/>
      <c r="H155" s="141"/>
      <c r="I155" s="46"/>
      <c r="J155" s="153"/>
      <c r="K155" s="46"/>
      <c r="L155" s="220"/>
      <c r="M155" s="156" t="s">
        <v>7754</v>
      </c>
      <c r="N155" s="206" t="s">
        <v>53</v>
      </c>
      <c r="O155" s="158">
        <v>1</v>
      </c>
      <c r="P155" s="152"/>
      <c r="Q155" s="46"/>
      <c r="R155" s="53"/>
      <c r="S155" s="152"/>
      <c r="T155" s="46"/>
      <c r="U155" s="53"/>
      <c r="V155" s="208" t="s">
        <v>53</v>
      </c>
      <c r="W155" s="53">
        <v>0.9</v>
      </c>
      <c r="X155" s="208" t="s">
        <v>53</v>
      </c>
      <c r="Y155" s="211">
        <v>0.85</v>
      </c>
      <c r="Z155" s="169">
        <v>28.35</v>
      </c>
      <c r="AA155" s="76"/>
      <c r="AC155" s="14">
        <v>63</v>
      </c>
      <c r="AD155" s="14">
        <f t="shared" si="2"/>
        <v>28.35</v>
      </c>
      <c r="AE155" s="252">
        <f t="shared" si="3"/>
        <v>28.35</v>
      </c>
    </row>
    <row r="156" spans="1:31" ht="16.5" customHeight="1"/>
    <row r="157" spans="1:31" ht="16.5" customHeight="1"/>
  </sheetData>
  <mergeCells count="83">
    <mergeCell ref="D6:F6"/>
    <mergeCell ref="G6:I6"/>
    <mergeCell ref="D7:F9"/>
    <mergeCell ref="G7:I9"/>
    <mergeCell ref="R8:R9"/>
    <mergeCell ref="U8:U9"/>
    <mergeCell ref="J9:J10"/>
    <mergeCell ref="V11:W13"/>
    <mergeCell ref="J13:J14"/>
    <mergeCell ref="J17:J18"/>
    <mergeCell ref="V19:W21"/>
    <mergeCell ref="J21:J22"/>
    <mergeCell ref="J25:J26"/>
    <mergeCell ref="V27:W29"/>
    <mergeCell ref="J29:J30"/>
    <mergeCell ref="G31:I33"/>
    <mergeCell ref="J33:J34"/>
    <mergeCell ref="V35:W37"/>
    <mergeCell ref="J37:J38"/>
    <mergeCell ref="J41:J42"/>
    <mergeCell ref="V43:W45"/>
    <mergeCell ref="J45:J46"/>
    <mergeCell ref="J49:J50"/>
    <mergeCell ref="V51:W53"/>
    <mergeCell ref="J53:J54"/>
    <mergeCell ref="D55:F57"/>
    <mergeCell ref="G55:I57"/>
    <mergeCell ref="J57:J58"/>
    <mergeCell ref="V59:W61"/>
    <mergeCell ref="J61:J62"/>
    <mergeCell ref="J65:J66"/>
    <mergeCell ref="V67:W69"/>
    <mergeCell ref="J69:J70"/>
    <mergeCell ref="J73:J74"/>
    <mergeCell ref="V75:W77"/>
    <mergeCell ref="J77:J78"/>
    <mergeCell ref="E84:F86"/>
    <mergeCell ref="H84:I86"/>
    <mergeCell ref="U85:U86"/>
    <mergeCell ref="J86:J87"/>
    <mergeCell ref="V88:W90"/>
    <mergeCell ref="J90:J91"/>
    <mergeCell ref="J94:J95"/>
    <mergeCell ref="V96:W98"/>
    <mergeCell ref="J98:J99"/>
    <mergeCell ref="J102:J103"/>
    <mergeCell ref="V104:W106"/>
    <mergeCell ref="J106:J107"/>
    <mergeCell ref="H108:I110"/>
    <mergeCell ref="J110:J111"/>
    <mergeCell ref="V112:W114"/>
    <mergeCell ref="J114:J115"/>
    <mergeCell ref="J118:J119"/>
    <mergeCell ref="V120:W122"/>
    <mergeCell ref="J122:J123"/>
    <mergeCell ref="J126:J127"/>
    <mergeCell ref="V128:W130"/>
    <mergeCell ref="J130:J131"/>
    <mergeCell ref="E132:F134"/>
    <mergeCell ref="H132:I134"/>
    <mergeCell ref="J134:J135"/>
    <mergeCell ref="V136:W138"/>
    <mergeCell ref="J138:J139"/>
    <mergeCell ref="J142:J143"/>
    <mergeCell ref="V144:W146"/>
    <mergeCell ref="J146:J147"/>
    <mergeCell ref="J150:J151"/>
    <mergeCell ref="V152:W154"/>
    <mergeCell ref="J154:J155"/>
    <mergeCell ref="X15:Y21"/>
    <mergeCell ref="X23:Y29"/>
    <mergeCell ref="X39:Y45"/>
    <mergeCell ref="X47:Y53"/>
    <mergeCell ref="X63:Y69"/>
    <mergeCell ref="X71:Y77"/>
    <mergeCell ref="D84:D155"/>
    <mergeCell ref="G84:G155"/>
    <mergeCell ref="X92:Y98"/>
    <mergeCell ref="X100:Y106"/>
    <mergeCell ref="X116:Y122"/>
    <mergeCell ref="X124:Y130"/>
    <mergeCell ref="X140:Y146"/>
    <mergeCell ref="X148:Y154"/>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1" manualBreakCount="1">
    <brk id="79" max="26" man="1"/>
  </rowBreaks>
</worksheet>
</file>

<file path=xl/worksheets/sheet5.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T401"/>
  <sheetViews>
    <sheetView zoomScaleSheetLayoutView="100" workbookViewId="0">
      <selection activeCell="D310" sqref="D310"/>
    </sheetView>
  </sheetViews>
  <sheetFormatPr defaultColWidth="8.90625" defaultRowHeight="14.25"/>
  <cols>
    <col min="1" max="1" width="4.7265625" style="10" customWidth="1"/>
    <col min="2" max="2" width="7.7265625" style="10" customWidth="1"/>
    <col min="3" max="3" width="31.7265625" style="11" bestFit="1" customWidth="1"/>
    <col min="4" max="4" width="6" style="11" bestFit="1" customWidth="1"/>
    <col min="5" max="5" width="5.36328125" style="77" bestFit="1" customWidth="1"/>
    <col min="6" max="6" width="11.7265625" style="14" customWidth="1"/>
    <col min="7" max="7" width="3.453125" style="14" bestFit="1" customWidth="1"/>
    <col min="8" max="8" width="4.453125" style="15" bestFit="1" customWidth="1"/>
    <col min="9" max="9" width="24.7265625" style="16" bestFit="1" customWidth="1"/>
    <col min="10" max="10" width="3.453125" style="14" bestFit="1" customWidth="1"/>
    <col min="11" max="11" width="5.453125" style="15" bestFit="1" customWidth="1"/>
    <col min="12" max="12" width="3.453125" style="14" bestFit="1" customWidth="1"/>
    <col min="13" max="13" width="4.453125" style="15" bestFit="1" customWidth="1"/>
    <col min="14" max="14" width="5.36328125" style="14" bestFit="1" customWidth="1"/>
    <col min="15" max="15" width="9.7265625" style="14" customWidth="1"/>
    <col min="16" max="16" width="4.453125" style="14" bestFit="1" customWidth="1"/>
    <col min="17" max="17" width="6.08984375" style="14" customWidth="1"/>
    <col min="18" max="18" width="4.453125" style="14" bestFit="1" customWidth="1"/>
    <col min="19" max="19" width="7.26953125" style="17" bestFit="1" customWidth="1"/>
    <col min="20" max="20" width="8.453125" style="18" bestFit="1" customWidth="1"/>
    <col min="21" max="16384" width="8.90625" style="14"/>
  </cols>
  <sheetData>
    <row r="1" spans="1:20" ht="16.5" customHeight="1"/>
    <row r="2" spans="1:20" ht="16.5" customHeight="1"/>
    <row r="3" spans="1:20" ht="16.5" customHeight="1"/>
    <row r="4" spans="1:20" ht="16.5" customHeight="1">
      <c r="B4" s="21" t="s">
        <v>13326</v>
      </c>
      <c r="D4" s="78"/>
    </row>
    <row r="5" spans="1:20" ht="16.5" customHeight="1">
      <c r="A5" s="19" t="s">
        <v>9399</v>
      </c>
      <c r="B5" s="22"/>
      <c r="C5" s="23" t="s">
        <v>6064</v>
      </c>
      <c r="D5" s="79" t="s">
        <v>9403</v>
      </c>
      <c r="E5" s="84"/>
      <c r="F5" s="45"/>
      <c r="G5" s="45"/>
      <c r="H5" s="52"/>
      <c r="I5" s="92"/>
      <c r="J5" s="45"/>
      <c r="K5" s="52"/>
      <c r="L5" s="45"/>
      <c r="M5" s="52"/>
      <c r="N5" s="45"/>
      <c r="O5" s="45"/>
      <c r="P5" s="45"/>
      <c r="Q5" s="45"/>
      <c r="R5" s="45"/>
      <c r="S5" s="70" t="s">
        <v>5957</v>
      </c>
      <c r="T5" s="73" t="s">
        <v>9411</v>
      </c>
    </row>
    <row r="6" spans="1:20" ht="16.5" customHeight="1">
      <c r="A6" s="20" t="s">
        <v>9402</v>
      </c>
      <c r="B6" s="20" t="s">
        <v>2677</v>
      </c>
      <c r="C6" s="24"/>
      <c r="D6" s="80"/>
      <c r="E6" s="85"/>
      <c r="F6" s="46"/>
      <c r="G6" s="46"/>
      <c r="H6" s="53"/>
      <c r="I6" s="57"/>
      <c r="J6" s="46"/>
      <c r="K6" s="53"/>
      <c r="L6" s="46"/>
      <c r="M6" s="53"/>
      <c r="N6" s="46"/>
      <c r="O6" s="46"/>
      <c r="P6" s="46"/>
      <c r="Q6" s="46"/>
      <c r="R6" s="46"/>
      <c r="S6" s="71" t="s">
        <v>9406</v>
      </c>
      <c r="T6" s="74" t="s">
        <v>51</v>
      </c>
    </row>
    <row r="7" spans="1:20" ht="16.5" customHeight="1">
      <c r="A7" s="20">
        <v>71</v>
      </c>
      <c r="B7" s="20">
        <v>3251</v>
      </c>
      <c r="C7" s="25" t="s">
        <v>11781</v>
      </c>
      <c r="D7" s="29" t="s">
        <v>1630</v>
      </c>
      <c r="E7" s="38"/>
      <c r="F7" s="47"/>
      <c r="G7" s="50"/>
      <c r="H7" s="54"/>
      <c r="I7" s="58"/>
      <c r="J7" s="59"/>
      <c r="K7" s="60"/>
      <c r="L7" s="105" t="s">
        <v>1233</v>
      </c>
      <c r="M7" s="54"/>
      <c r="N7" s="97"/>
      <c r="O7" s="47"/>
      <c r="P7" s="50"/>
      <c r="Q7" s="47"/>
      <c r="R7" s="50"/>
      <c r="S7" s="72">
        <v>383</v>
      </c>
      <c r="T7" s="106" t="s">
        <v>2714</v>
      </c>
    </row>
    <row r="8" spans="1:20" ht="16.5" customHeight="1">
      <c r="A8" s="20">
        <v>71</v>
      </c>
      <c r="B8" s="20">
        <v>3252</v>
      </c>
      <c r="C8" s="25" t="s">
        <v>13327</v>
      </c>
      <c r="D8" s="30"/>
      <c r="E8" s="39"/>
      <c r="F8" s="48"/>
      <c r="G8" s="51"/>
      <c r="H8" s="55"/>
      <c r="I8" s="58" t="s">
        <v>7754</v>
      </c>
      <c r="J8" s="59" t="s">
        <v>53</v>
      </c>
      <c r="K8" s="60">
        <v>1</v>
      </c>
      <c r="L8" s="61" t="s">
        <v>53</v>
      </c>
      <c r="M8" s="96">
        <v>0.5</v>
      </c>
      <c r="N8" s="98" t="s">
        <v>591</v>
      </c>
      <c r="O8" s="61"/>
      <c r="P8" s="40"/>
      <c r="Q8" s="61"/>
      <c r="R8" s="40"/>
      <c r="S8" s="72">
        <v>383</v>
      </c>
      <c r="T8" s="107"/>
    </row>
    <row r="9" spans="1:20" ht="16.5" customHeight="1">
      <c r="A9" s="20">
        <v>71</v>
      </c>
      <c r="B9" s="20">
        <v>3253</v>
      </c>
      <c r="C9" s="25" t="s">
        <v>13330</v>
      </c>
      <c r="D9" s="30"/>
      <c r="E9" s="39"/>
      <c r="F9" s="29" t="s">
        <v>37</v>
      </c>
      <c r="G9" s="50" t="s">
        <v>53</v>
      </c>
      <c r="H9" s="54">
        <v>0.7</v>
      </c>
      <c r="I9" s="58"/>
      <c r="J9" s="59"/>
      <c r="K9" s="60"/>
      <c r="L9" s="61"/>
      <c r="M9" s="96"/>
      <c r="N9" s="98"/>
      <c r="O9" s="61"/>
      <c r="P9" s="40"/>
      <c r="Q9" s="61"/>
      <c r="R9" s="40"/>
      <c r="S9" s="72">
        <v>269</v>
      </c>
      <c r="T9" s="107"/>
    </row>
    <row r="10" spans="1:20" ht="16.5" customHeight="1">
      <c r="A10" s="20">
        <v>71</v>
      </c>
      <c r="B10" s="20">
        <v>3254</v>
      </c>
      <c r="C10" s="25" t="s">
        <v>2970</v>
      </c>
      <c r="D10" s="31">
        <v>255</v>
      </c>
      <c r="E10" s="40" t="s">
        <v>51</v>
      </c>
      <c r="F10" s="49"/>
      <c r="G10" s="51"/>
      <c r="H10" s="55"/>
      <c r="I10" s="58" t="s">
        <v>7754</v>
      </c>
      <c r="J10" s="59" t="s">
        <v>53</v>
      </c>
      <c r="K10" s="60">
        <v>1</v>
      </c>
      <c r="L10" s="61"/>
      <c r="M10" s="96"/>
      <c r="N10" s="99"/>
      <c r="O10" s="48"/>
      <c r="P10" s="51"/>
      <c r="Q10" s="61"/>
      <c r="R10" s="40"/>
      <c r="S10" s="72">
        <v>269</v>
      </c>
      <c r="T10" s="107"/>
    </row>
    <row r="11" spans="1:20" ht="16.5" customHeight="1">
      <c r="A11" s="20">
        <v>71</v>
      </c>
      <c r="B11" s="20" t="s">
        <v>6018</v>
      </c>
      <c r="C11" s="25" t="s">
        <v>10419</v>
      </c>
      <c r="D11" s="32"/>
      <c r="E11" s="41"/>
      <c r="F11" s="47"/>
      <c r="G11" s="50"/>
      <c r="H11" s="54"/>
      <c r="I11" s="58"/>
      <c r="J11" s="59"/>
      <c r="K11" s="60"/>
      <c r="L11" s="61"/>
      <c r="M11" s="96"/>
      <c r="N11" s="99"/>
      <c r="O11" s="29" t="s">
        <v>92</v>
      </c>
      <c r="P11" s="63"/>
      <c r="Q11" s="61"/>
      <c r="R11" s="40"/>
      <c r="S11" s="72">
        <v>268</v>
      </c>
      <c r="T11" s="107"/>
    </row>
    <row r="12" spans="1:20" ht="16.5" customHeight="1">
      <c r="A12" s="20">
        <v>71</v>
      </c>
      <c r="B12" s="20" t="s">
        <v>4079</v>
      </c>
      <c r="C12" s="25" t="s">
        <v>3577</v>
      </c>
      <c r="D12" s="32"/>
      <c r="E12" s="41"/>
      <c r="F12" s="48"/>
      <c r="G12" s="51"/>
      <c r="H12" s="55"/>
      <c r="I12" s="58" t="s">
        <v>7754</v>
      </c>
      <c r="J12" s="59" t="s">
        <v>53</v>
      </c>
      <c r="K12" s="60">
        <v>1</v>
      </c>
      <c r="L12" s="61"/>
      <c r="M12" s="96"/>
      <c r="N12" s="99"/>
      <c r="O12" s="30"/>
      <c r="P12" s="64"/>
      <c r="Q12" s="61"/>
      <c r="R12" s="40"/>
      <c r="S12" s="72">
        <v>268</v>
      </c>
      <c r="T12" s="107"/>
    </row>
    <row r="13" spans="1:20" ht="16.5" customHeight="1">
      <c r="A13" s="20">
        <v>71</v>
      </c>
      <c r="B13" s="20" t="s">
        <v>6021</v>
      </c>
      <c r="C13" s="25" t="s">
        <v>12306</v>
      </c>
      <c r="D13" s="33"/>
      <c r="E13" s="41"/>
      <c r="F13" s="29" t="s">
        <v>37</v>
      </c>
      <c r="G13" s="50" t="s">
        <v>53</v>
      </c>
      <c r="H13" s="54">
        <v>0.7</v>
      </c>
      <c r="I13" s="58"/>
      <c r="J13" s="59"/>
      <c r="K13" s="60"/>
      <c r="L13" s="61"/>
      <c r="M13" s="96"/>
      <c r="N13" s="99"/>
      <c r="O13" s="30"/>
      <c r="P13" s="64"/>
      <c r="Q13" s="61"/>
      <c r="R13" s="40"/>
      <c r="S13" s="72">
        <v>188</v>
      </c>
      <c r="T13" s="107"/>
    </row>
    <row r="14" spans="1:20" ht="16.5" customHeight="1">
      <c r="A14" s="20">
        <v>71</v>
      </c>
      <c r="B14" s="20" t="s">
        <v>3957</v>
      </c>
      <c r="C14" s="25" t="s">
        <v>13331</v>
      </c>
      <c r="D14" s="33"/>
      <c r="E14" s="41"/>
      <c r="F14" s="49"/>
      <c r="G14" s="51"/>
      <c r="H14" s="55"/>
      <c r="I14" s="58" t="s">
        <v>7754</v>
      </c>
      <c r="J14" s="59" t="s">
        <v>53</v>
      </c>
      <c r="K14" s="60">
        <v>1</v>
      </c>
      <c r="L14" s="61"/>
      <c r="M14" s="96"/>
      <c r="N14" s="99"/>
      <c r="O14" s="62" t="s">
        <v>53</v>
      </c>
      <c r="P14" s="55">
        <v>0.7</v>
      </c>
      <c r="Q14" s="48"/>
      <c r="R14" s="51"/>
      <c r="S14" s="72">
        <v>188</v>
      </c>
      <c r="T14" s="107"/>
    </row>
    <row r="15" spans="1:20" ht="16.5" customHeight="1">
      <c r="A15" s="20">
        <v>71</v>
      </c>
      <c r="B15" s="20" t="s">
        <v>4953</v>
      </c>
      <c r="C15" s="25" t="s">
        <v>13332</v>
      </c>
      <c r="D15" s="33"/>
      <c r="E15" s="41"/>
      <c r="F15" s="47"/>
      <c r="G15" s="50"/>
      <c r="H15" s="54"/>
      <c r="I15" s="58"/>
      <c r="J15" s="59"/>
      <c r="K15" s="60"/>
      <c r="L15" s="61"/>
      <c r="M15" s="96"/>
      <c r="N15" s="99"/>
      <c r="O15" s="47"/>
      <c r="P15" s="50"/>
      <c r="Q15" s="66" t="s">
        <v>150</v>
      </c>
      <c r="R15" s="68"/>
      <c r="S15" s="72">
        <v>345</v>
      </c>
      <c r="T15" s="107"/>
    </row>
    <row r="16" spans="1:20" ht="16.5" customHeight="1">
      <c r="A16" s="20">
        <v>71</v>
      </c>
      <c r="B16" s="20" t="s">
        <v>971</v>
      </c>
      <c r="C16" s="25" t="s">
        <v>9164</v>
      </c>
      <c r="D16" s="33"/>
      <c r="E16" s="41"/>
      <c r="F16" s="48"/>
      <c r="G16" s="51"/>
      <c r="H16" s="55"/>
      <c r="I16" s="58" t="s">
        <v>7754</v>
      </c>
      <c r="J16" s="59" t="s">
        <v>53</v>
      </c>
      <c r="K16" s="60">
        <v>1</v>
      </c>
      <c r="L16" s="61"/>
      <c r="M16" s="96"/>
      <c r="N16" s="99"/>
      <c r="O16" s="61"/>
      <c r="P16" s="40"/>
      <c r="Q16" s="67"/>
      <c r="R16" s="69"/>
      <c r="S16" s="72">
        <v>345</v>
      </c>
      <c r="T16" s="107"/>
    </row>
    <row r="17" spans="1:20" ht="16.5" customHeight="1">
      <c r="A17" s="20">
        <v>71</v>
      </c>
      <c r="B17" s="20" t="s">
        <v>1248</v>
      </c>
      <c r="C17" s="25" t="s">
        <v>4919</v>
      </c>
      <c r="D17" s="33"/>
      <c r="E17" s="41"/>
      <c r="F17" s="29" t="s">
        <v>37</v>
      </c>
      <c r="G17" s="50" t="s">
        <v>53</v>
      </c>
      <c r="H17" s="54">
        <v>0.7</v>
      </c>
      <c r="I17" s="58"/>
      <c r="J17" s="59"/>
      <c r="K17" s="60"/>
      <c r="L17" s="61"/>
      <c r="M17" s="96"/>
      <c r="N17" s="99"/>
      <c r="O17" s="61"/>
      <c r="P17" s="40"/>
      <c r="Q17" s="67"/>
      <c r="R17" s="69"/>
      <c r="S17" s="72">
        <v>242</v>
      </c>
      <c r="T17" s="107"/>
    </row>
    <row r="18" spans="1:20" ht="16.5" customHeight="1">
      <c r="A18" s="20">
        <v>71</v>
      </c>
      <c r="B18" s="20" t="s">
        <v>3301</v>
      </c>
      <c r="C18" s="25" t="s">
        <v>12786</v>
      </c>
      <c r="D18" s="33"/>
      <c r="E18" s="41"/>
      <c r="F18" s="49"/>
      <c r="G18" s="51"/>
      <c r="H18" s="55"/>
      <c r="I18" s="58" t="s">
        <v>7754</v>
      </c>
      <c r="J18" s="59" t="s">
        <v>53</v>
      </c>
      <c r="K18" s="60">
        <v>1</v>
      </c>
      <c r="L18" s="61"/>
      <c r="M18" s="96"/>
      <c r="N18" s="99"/>
      <c r="O18" s="48"/>
      <c r="P18" s="51"/>
      <c r="Q18" s="67"/>
      <c r="R18" s="69"/>
      <c r="S18" s="72">
        <v>242</v>
      </c>
      <c r="T18" s="107"/>
    </row>
    <row r="19" spans="1:20" ht="16.5" customHeight="1">
      <c r="A19" s="20">
        <v>71</v>
      </c>
      <c r="B19" s="20" t="s">
        <v>6025</v>
      </c>
      <c r="C19" s="25" t="s">
        <v>6997</v>
      </c>
      <c r="D19" s="33"/>
      <c r="E19" s="41"/>
      <c r="F19" s="47"/>
      <c r="G19" s="50"/>
      <c r="H19" s="54"/>
      <c r="I19" s="58"/>
      <c r="J19" s="59"/>
      <c r="K19" s="60"/>
      <c r="L19" s="61"/>
      <c r="M19" s="96"/>
      <c r="N19" s="99"/>
      <c r="O19" s="29" t="s">
        <v>92</v>
      </c>
      <c r="P19" s="63"/>
      <c r="Q19" s="67"/>
      <c r="R19" s="69"/>
      <c r="S19" s="72">
        <v>241</v>
      </c>
      <c r="T19" s="107"/>
    </row>
    <row r="20" spans="1:20" ht="16.5" customHeight="1">
      <c r="A20" s="20">
        <v>71</v>
      </c>
      <c r="B20" s="20" t="s">
        <v>4930</v>
      </c>
      <c r="C20" s="25" t="s">
        <v>9036</v>
      </c>
      <c r="D20" s="33"/>
      <c r="E20" s="41"/>
      <c r="F20" s="48"/>
      <c r="G20" s="51"/>
      <c r="H20" s="55"/>
      <c r="I20" s="58" t="s">
        <v>7754</v>
      </c>
      <c r="J20" s="59" t="s">
        <v>53</v>
      </c>
      <c r="K20" s="60">
        <v>1</v>
      </c>
      <c r="L20" s="61"/>
      <c r="M20" s="96"/>
      <c r="N20" s="99"/>
      <c r="O20" s="30"/>
      <c r="P20" s="64"/>
      <c r="Q20" s="67"/>
      <c r="R20" s="69"/>
      <c r="S20" s="72">
        <v>241</v>
      </c>
      <c r="T20" s="107"/>
    </row>
    <row r="21" spans="1:20" ht="16.5" customHeight="1">
      <c r="A21" s="20">
        <v>71</v>
      </c>
      <c r="B21" s="20" t="s">
        <v>6027</v>
      </c>
      <c r="C21" s="25" t="s">
        <v>13334</v>
      </c>
      <c r="D21" s="33"/>
      <c r="E21" s="41"/>
      <c r="F21" s="29" t="s">
        <v>37</v>
      </c>
      <c r="G21" s="50" t="s">
        <v>53</v>
      </c>
      <c r="H21" s="54">
        <v>0.7</v>
      </c>
      <c r="I21" s="58"/>
      <c r="J21" s="59"/>
      <c r="K21" s="60"/>
      <c r="L21" s="61"/>
      <c r="M21" s="96"/>
      <c r="N21" s="99"/>
      <c r="O21" s="30"/>
      <c r="P21" s="64"/>
      <c r="Q21" s="67"/>
      <c r="R21" s="69"/>
      <c r="S21" s="72">
        <v>169</v>
      </c>
      <c r="T21" s="107"/>
    </row>
    <row r="22" spans="1:20" ht="16.5" customHeight="1">
      <c r="A22" s="20">
        <v>71</v>
      </c>
      <c r="B22" s="20" t="s">
        <v>6029</v>
      </c>
      <c r="C22" s="25" t="s">
        <v>9284</v>
      </c>
      <c r="D22" s="33"/>
      <c r="E22" s="41"/>
      <c r="F22" s="49"/>
      <c r="G22" s="51"/>
      <c r="H22" s="55"/>
      <c r="I22" s="58" t="s">
        <v>7754</v>
      </c>
      <c r="J22" s="59" t="s">
        <v>53</v>
      </c>
      <c r="K22" s="60">
        <v>1</v>
      </c>
      <c r="L22" s="61"/>
      <c r="M22" s="96"/>
      <c r="N22" s="99"/>
      <c r="O22" s="62" t="s">
        <v>53</v>
      </c>
      <c r="P22" s="55">
        <v>0.9</v>
      </c>
      <c r="Q22" s="62" t="s">
        <v>53</v>
      </c>
      <c r="R22" s="55">
        <v>0.9</v>
      </c>
      <c r="S22" s="72">
        <v>169</v>
      </c>
      <c r="T22" s="107"/>
    </row>
    <row r="23" spans="1:20" ht="16.5" customHeight="1">
      <c r="A23" s="20">
        <v>71</v>
      </c>
      <c r="B23" s="20" t="s">
        <v>2916</v>
      </c>
      <c r="C23" s="25" t="s">
        <v>2611</v>
      </c>
      <c r="D23" s="33"/>
      <c r="E23" s="41"/>
      <c r="F23" s="47"/>
      <c r="G23" s="50"/>
      <c r="H23" s="54"/>
      <c r="I23" s="58"/>
      <c r="J23" s="59"/>
      <c r="K23" s="60"/>
      <c r="L23" s="61"/>
      <c r="M23" s="96"/>
      <c r="N23" s="99"/>
      <c r="O23" s="47"/>
      <c r="P23" s="50"/>
      <c r="Q23" s="66" t="s">
        <v>69</v>
      </c>
      <c r="R23" s="68"/>
      <c r="S23" s="72">
        <v>326</v>
      </c>
      <c r="T23" s="107"/>
    </row>
    <row r="24" spans="1:20" ht="16.5" customHeight="1">
      <c r="A24" s="20">
        <v>71</v>
      </c>
      <c r="B24" s="20" t="s">
        <v>1088</v>
      </c>
      <c r="C24" s="25" t="s">
        <v>13335</v>
      </c>
      <c r="D24" s="33"/>
      <c r="E24" s="41"/>
      <c r="F24" s="48"/>
      <c r="G24" s="51"/>
      <c r="H24" s="55"/>
      <c r="I24" s="58" t="s">
        <v>7754</v>
      </c>
      <c r="J24" s="59" t="s">
        <v>53</v>
      </c>
      <c r="K24" s="60">
        <v>1</v>
      </c>
      <c r="L24" s="61"/>
      <c r="M24" s="96"/>
      <c r="N24" s="99"/>
      <c r="O24" s="61"/>
      <c r="P24" s="40"/>
      <c r="Q24" s="67"/>
      <c r="R24" s="69"/>
      <c r="S24" s="72">
        <v>326</v>
      </c>
      <c r="T24" s="107"/>
    </row>
    <row r="25" spans="1:20" ht="16.5" customHeight="1">
      <c r="A25" s="20">
        <v>71</v>
      </c>
      <c r="B25" s="20" t="s">
        <v>3089</v>
      </c>
      <c r="C25" s="25" t="s">
        <v>9029</v>
      </c>
      <c r="D25" s="33"/>
      <c r="E25" s="41"/>
      <c r="F25" s="29" t="s">
        <v>37</v>
      </c>
      <c r="G25" s="50" t="s">
        <v>53</v>
      </c>
      <c r="H25" s="54">
        <v>0.7</v>
      </c>
      <c r="I25" s="58"/>
      <c r="J25" s="59"/>
      <c r="K25" s="60"/>
      <c r="L25" s="61"/>
      <c r="M25" s="96"/>
      <c r="N25" s="99"/>
      <c r="O25" s="61"/>
      <c r="P25" s="40"/>
      <c r="Q25" s="67"/>
      <c r="R25" s="69"/>
      <c r="S25" s="72">
        <v>229</v>
      </c>
      <c r="T25" s="107"/>
    </row>
    <row r="26" spans="1:20" ht="16.5" customHeight="1">
      <c r="A26" s="20">
        <v>71</v>
      </c>
      <c r="B26" s="20" t="s">
        <v>1643</v>
      </c>
      <c r="C26" s="25" t="s">
        <v>4284</v>
      </c>
      <c r="D26" s="33"/>
      <c r="E26" s="41"/>
      <c r="F26" s="49"/>
      <c r="G26" s="51"/>
      <c r="H26" s="55"/>
      <c r="I26" s="58" t="s">
        <v>7754</v>
      </c>
      <c r="J26" s="59" t="s">
        <v>53</v>
      </c>
      <c r="K26" s="60">
        <v>1</v>
      </c>
      <c r="L26" s="61"/>
      <c r="M26" s="96"/>
      <c r="N26" s="99"/>
      <c r="O26" s="48"/>
      <c r="P26" s="51"/>
      <c r="Q26" s="67"/>
      <c r="R26" s="69"/>
      <c r="S26" s="72">
        <v>229</v>
      </c>
      <c r="T26" s="107"/>
    </row>
    <row r="27" spans="1:20" ht="16.5" customHeight="1">
      <c r="A27" s="20">
        <v>71</v>
      </c>
      <c r="B27" s="20" t="s">
        <v>6030</v>
      </c>
      <c r="C27" s="25" t="s">
        <v>12326</v>
      </c>
      <c r="D27" s="33"/>
      <c r="E27" s="41"/>
      <c r="F27" s="47"/>
      <c r="G27" s="50"/>
      <c r="H27" s="54"/>
      <c r="I27" s="58"/>
      <c r="J27" s="59"/>
      <c r="K27" s="60"/>
      <c r="L27" s="61"/>
      <c r="M27" s="96"/>
      <c r="N27" s="99"/>
      <c r="O27" s="29" t="s">
        <v>92</v>
      </c>
      <c r="P27" s="63"/>
      <c r="Q27" s="67"/>
      <c r="R27" s="69"/>
      <c r="S27" s="72">
        <v>228</v>
      </c>
      <c r="T27" s="107"/>
    </row>
    <row r="28" spans="1:20" ht="16.5" customHeight="1">
      <c r="A28" s="20">
        <v>71</v>
      </c>
      <c r="B28" s="20" t="s">
        <v>5508</v>
      </c>
      <c r="C28" s="25" t="s">
        <v>541</v>
      </c>
      <c r="D28" s="33"/>
      <c r="E28" s="41"/>
      <c r="F28" s="48"/>
      <c r="G28" s="51"/>
      <c r="H28" s="55"/>
      <c r="I28" s="58" t="s">
        <v>7754</v>
      </c>
      <c r="J28" s="59" t="s">
        <v>53</v>
      </c>
      <c r="K28" s="60">
        <v>1</v>
      </c>
      <c r="L28" s="61"/>
      <c r="M28" s="96"/>
      <c r="N28" s="99"/>
      <c r="O28" s="30"/>
      <c r="P28" s="64"/>
      <c r="Q28" s="67"/>
      <c r="R28" s="69"/>
      <c r="S28" s="72">
        <v>228</v>
      </c>
      <c r="T28" s="107"/>
    </row>
    <row r="29" spans="1:20" ht="16.5" customHeight="1">
      <c r="A29" s="20">
        <v>71</v>
      </c>
      <c r="B29" s="20" t="s">
        <v>5781</v>
      </c>
      <c r="C29" s="25" t="s">
        <v>9496</v>
      </c>
      <c r="D29" s="33"/>
      <c r="E29" s="41"/>
      <c r="F29" s="29" t="s">
        <v>37</v>
      </c>
      <c r="G29" s="50" t="s">
        <v>53</v>
      </c>
      <c r="H29" s="54">
        <v>0.7</v>
      </c>
      <c r="I29" s="58"/>
      <c r="J29" s="59"/>
      <c r="K29" s="60"/>
      <c r="L29" s="61"/>
      <c r="M29" s="96"/>
      <c r="N29" s="99"/>
      <c r="O29" s="30"/>
      <c r="P29" s="64"/>
      <c r="Q29" s="67"/>
      <c r="R29" s="69"/>
      <c r="S29" s="72">
        <v>160</v>
      </c>
      <c r="T29" s="107"/>
    </row>
    <row r="30" spans="1:20" ht="16.5" customHeight="1">
      <c r="A30" s="20">
        <v>71</v>
      </c>
      <c r="B30" s="20" t="s">
        <v>6033</v>
      </c>
      <c r="C30" s="25" t="s">
        <v>8141</v>
      </c>
      <c r="D30" s="34"/>
      <c r="E30" s="42"/>
      <c r="F30" s="30"/>
      <c r="G30" s="51"/>
      <c r="H30" s="55"/>
      <c r="I30" s="58" t="s">
        <v>7754</v>
      </c>
      <c r="J30" s="59" t="s">
        <v>53</v>
      </c>
      <c r="K30" s="60">
        <v>1</v>
      </c>
      <c r="L30" s="61"/>
      <c r="M30" s="96"/>
      <c r="N30" s="99"/>
      <c r="O30" s="62" t="s">
        <v>53</v>
      </c>
      <c r="P30" s="55">
        <v>0.9</v>
      </c>
      <c r="Q30" s="62" t="s">
        <v>53</v>
      </c>
      <c r="R30" s="55">
        <v>0.85</v>
      </c>
      <c r="S30" s="72">
        <v>160</v>
      </c>
      <c r="T30" s="107"/>
    </row>
    <row r="31" spans="1:20" ht="16.5" customHeight="1">
      <c r="A31" s="20">
        <v>71</v>
      </c>
      <c r="B31" s="20">
        <v>3255</v>
      </c>
      <c r="C31" s="25" t="s">
        <v>10167</v>
      </c>
      <c r="D31" s="29" t="s">
        <v>17661</v>
      </c>
      <c r="E31" s="38"/>
      <c r="F31" s="47"/>
      <c r="G31" s="50"/>
      <c r="H31" s="54"/>
      <c r="I31" s="58"/>
      <c r="J31" s="59"/>
      <c r="K31" s="60"/>
      <c r="L31" s="61"/>
      <c r="M31" s="96"/>
      <c r="N31" s="99"/>
      <c r="O31" s="47"/>
      <c r="P31" s="50"/>
      <c r="Q31" s="47"/>
      <c r="R31" s="50"/>
      <c r="S31" s="72">
        <v>603</v>
      </c>
      <c r="T31" s="107"/>
    </row>
    <row r="32" spans="1:20" ht="16.5" customHeight="1">
      <c r="A32" s="20">
        <v>71</v>
      </c>
      <c r="B32" s="20">
        <v>3256</v>
      </c>
      <c r="C32" s="25" t="s">
        <v>10712</v>
      </c>
      <c r="D32" s="30"/>
      <c r="E32" s="39"/>
      <c r="F32" s="48"/>
      <c r="G32" s="51"/>
      <c r="H32" s="55"/>
      <c r="I32" s="58" t="s">
        <v>7754</v>
      </c>
      <c r="J32" s="59" t="s">
        <v>53</v>
      </c>
      <c r="K32" s="60">
        <v>1</v>
      </c>
      <c r="L32" s="61"/>
      <c r="M32" s="96"/>
      <c r="N32" s="99"/>
      <c r="O32" s="61"/>
      <c r="P32" s="40"/>
      <c r="Q32" s="61"/>
      <c r="R32" s="40"/>
      <c r="S32" s="72">
        <v>603</v>
      </c>
      <c r="T32" s="107"/>
    </row>
    <row r="33" spans="1:20" ht="16.5" customHeight="1">
      <c r="A33" s="20">
        <v>71</v>
      </c>
      <c r="B33" s="20">
        <v>3257</v>
      </c>
      <c r="C33" s="25" t="s">
        <v>12302</v>
      </c>
      <c r="D33" s="30"/>
      <c r="E33" s="39"/>
      <c r="F33" s="29" t="s">
        <v>37</v>
      </c>
      <c r="G33" s="50" t="s">
        <v>53</v>
      </c>
      <c r="H33" s="54">
        <v>0.7</v>
      </c>
      <c r="I33" s="58"/>
      <c r="J33" s="59"/>
      <c r="K33" s="60"/>
      <c r="L33" s="61"/>
      <c r="M33" s="96"/>
      <c r="N33" s="99"/>
      <c r="O33" s="61"/>
      <c r="P33" s="40"/>
      <c r="Q33" s="61"/>
      <c r="R33" s="40"/>
      <c r="S33" s="72">
        <v>422</v>
      </c>
      <c r="T33" s="107"/>
    </row>
    <row r="34" spans="1:20" ht="16.5" customHeight="1">
      <c r="A34" s="20">
        <v>71</v>
      </c>
      <c r="B34" s="20">
        <v>3258</v>
      </c>
      <c r="C34" s="25" t="s">
        <v>13336</v>
      </c>
      <c r="D34" s="31">
        <v>402</v>
      </c>
      <c r="E34" s="40" t="s">
        <v>51</v>
      </c>
      <c r="F34" s="30"/>
      <c r="G34" s="51"/>
      <c r="H34" s="55"/>
      <c r="I34" s="58" t="s">
        <v>7754</v>
      </c>
      <c r="J34" s="59" t="s">
        <v>53</v>
      </c>
      <c r="K34" s="60">
        <v>1</v>
      </c>
      <c r="L34" s="61"/>
      <c r="M34" s="96"/>
      <c r="N34" s="99"/>
      <c r="O34" s="48"/>
      <c r="P34" s="51"/>
      <c r="Q34" s="61"/>
      <c r="R34" s="40"/>
      <c r="S34" s="72">
        <v>422</v>
      </c>
      <c r="T34" s="107"/>
    </row>
    <row r="35" spans="1:20" ht="16.5" customHeight="1">
      <c r="A35" s="20">
        <v>71</v>
      </c>
      <c r="B35" s="20" t="s">
        <v>6034</v>
      </c>
      <c r="C35" s="25" t="s">
        <v>13052</v>
      </c>
      <c r="D35" s="32"/>
      <c r="E35" s="41"/>
      <c r="F35" s="47"/>
      <c r="G35" s="50"/>
      <c r="H35" s="54"/>
      <c r="I35" s="58"/>
      <c r="J35" s="59"/>
      <c r="K35" s="60"/>
      <c r="L35" s="61"/>
      <c r="M35" s="96"/>
      <c r="N35" s="99"/>
      <c r="O35" s="29" t="s">
        <v>92</v>
      </c>
      <c r="P35" s="63"/>
      <c r="Q35" s="61"/>
      <c r="R35" s="40"/>
      <c r="S35" s="72">
        <v>422</v>
      </c>
      <c r="T35" s="107"/>
    </row>
    <row r="36" spans="1:20" ht="16.5" customHeight="1">
      <c r="A36" s="20">
        <v>71</v>
      </c>
      <c r="B36" s="20" t="s">
        <v>6036</v>
      </c>
      <c r="C36" s="25" t="s">
        <v>12001</v>
      </c>
      <c r="D36" s="32"/>
      <c r="E36" s="41"/>
      <c r="F36" s="48"/>
      <c r="G36" s="51"/>
      <c r="H36" s="55"/>
      <c r="I36" s="58" t="s">
        <v>7754</v>
      </c>
      <c r="J36" s="59" t="s">
        <v>53</v>
      </c>
      <c r="K36" s="60">
        <v>1</v>
      </c>
      <c r="L36" s="61"/>
      <c r="M36" s="96"/>
      <c r="N36" s="99"/>
      <c r="O36" s="30"/>
      <c r="P36" s="64"/>
      <c r="Q36" s="61"/>
      <c r="R36" s="40"/>
      <c r="S36" s="72">
        <v>422</v>
      </c>
      <c r="T36" s="107"/>
    </row>
    <row r="37" spans="1:20" ht="16.5" customHeight="1">
      <c r="A37" s="20">
        <v>71</v>
      </c>
      <c r="B37" s="20" t="s">
        <v>2913</v>
      </c>
      <c r="C37" s="25" t="s">
        <v>6564</v>
      </c>
      <c r="D37" s="33"/>
      <c r="E37" s="41"/>
      <c r="F37" s="29" t="s">
        <v>37</v>
      </c>
      <c r="G37" s="50" t="s">
        <v>53</v>
      </c>
      <c r="H37" s="54">
        <v>0.7</v>
      </c>
      <c r="I37" s="58"/>
      <c r="J37" s="59"/>
      <c r="K37" s="60"/>
      <c r="L37" s="61"/>
      <c r="M37" s="96"/>
      <c r="N37" s="99"/>
      <c r="O37" s="30"/>
      <c r="P37" s="64"/>
      <c r="Q37" s="61"/>
      <c r="R37" s="40"/>
      <c r="S37" s="72">
        <v>295</v>
      </c>
      <c r="T37" s="107"/>
    </row>
    <row r="38" spans="1:20" ht="16.5" customHeight="1">
      <c r="A38" s="20">
        <v>71</v>
      </c>
      <c r="B38" s="20" t="s">
        <v>2712</v>
      </c>
      <c r="C38" s="25" t="s">
        <v>13339</v>
      </c>
      <c r="D38" s="33"/>
      <c r="E38" s="41"/>
      <c r="F38" s="49"/>
      <c r="G38" s="51"/>
      <c r="H38" s="55"/>
      <c r="I38" s="58" t="s">
        <v>7754</v>
      </c>
      <c r="J38" s="59" t="s">
        <v>53</v>
      </c>
      <c r="K38" s="60">
        <v>1</v>
      </c>
      <c r="L38" s="61"/>
      <c r="M38" s="96"/>
      <c r="N38" s="99"/>
      <c r="O38" s="62" t="s">
        <v>53</v>
      </c>
      <c r="P38" s="55">
        <v>0.7</v>
      </c>
      <c r="Q38" s="48"/>
      <c r="R38" s="51"/>
      <c r="S38" s="72">
        <v>295</v>
      </c>
      <c r="T38" s="107"/>
    </row>
    <row r="39" spans="1:20" ht="16.5" customHeight="1">
      <c r="A39" s="20">
        <v>71</v>
      </c>
      <c r="B39" s="20" t="s">
        <v>4737</v>
      </c>
      <c r="C39" s="25" t="s">
        <v>13340</v>
      </c>
      <c r="D39" s="33"/>
      <c r="E39" s="41"/>
      <c r="F39" s="47"/>
      <c r="G39" s="50"/>
      <c r="H39" s="54"/>
      <c r="I39" s="58"/>
      <c r="J39" s="59"/>
      <c r="K39" s="60"/>
      <c r="L39" s="61"/>
      <c r="M39" s="96"/>
      <c r="N39" s="99"/>
      <c r="O39" s="47"/>
      <c r="P39" s="50"/>
      <c r="Q39" s="66" t="s">
        <v>150</v>
      </c>
      <c r="R39" s="68"/>
      <c r="S39" s="72">
        <v>543</v>
      </c>
      <c r="T39" s="107"/>
    </row>
    <row r="40" spans="1:20" ht="16.5" customHeight="1">
      <c r="A40" s="20">
        <v>71</v>
      </c>
      <c r="B40" s="20" t="s">
        <v>6038</v>
      </c>
      <c r="C40" s="25" t="s">
        <v>13341</v>
      </c>
      <c r="D40" s="33"/>
      <c r="E40" s="41"/>
      <c r="F40" s="48"/>
      <c r="G40" s="51"/>
      <c r="H40" s="55"/>
      <c r="I40" s="58" t="s">
        <v>7754</v>
      </c>
      <c r="J40" s="59" t="s">
        <v>53</v>
      </c>
      <c r="K40" s="60">
        <v>1</v>
      </c>
      <c r="L40" s="61"/>
      <c r="M40" s="96"/>
      <c r="N40" s="99"/>
      <c r="O40" s="61"/>
      <c r="P40" s="40"/>
      <c r="Q40" s="67"/>
      <c r="R40" s="69"/>
      <c r="S40" s="72">
        <v>543</v>
      </c>
      <c r="T40" s="107"/>
    </row>
    <row r="41" spans="1:20" ht="16.5" customHeight="1">
      <c r="A41" s="20">
        <v>71</v>
      </c>
      <c r="B41" s="20" t="s">
        <v>6039</v>
      </c>
      <c r="C41" s="25" t="s">
        <v>13342</v>
      </c>
      <c r="D41" s="33"/>
      <c r="E41" s="41"/>
      <c r="F41" s="29" t="s">
        <v>37</v>
      </c>
      <c r="G41" s="50" t="s">
        <v>53</v>
      </c>
      <c r="H41" s="54">
        <v>0.7</v>
      </c>
      <c r="I41" s="58"/>
      <c r="J41" s="59"/>
      <c r="K41" s="60"/>
      <c r="L41" s="61"/>
      <c r="M41" s="96"/>
      <c r="N41" s="99"/>
      <c r="O41" s="61"/>
      <c r="P41" s="40"/>
      <c r="Q41" s="67"/>
      <c r="R41" s="69"/>
      <c r="S41" s="72">
        <v>380</v>
      </c>
      <c r="T41" s="107"/>
    </row>
    <row r="42" spans="1:20" ht="16.5" customHeight="1">
      <c r="A42" s="20">
        <v>71</v>
      </c>
      <c r="B42" s="20" t="s">
        <v>1255</v>
      </c>
      <c r="C42" s="25" t="s">
        <v>13116</v>
      </c>
      <c r="D42" s="33"/>
      <c r="E42" s="41"/>
      <c r="F42" s="49"/>
      <c r="G42" s="51"/>
      <c r="H42" s="55"/>
      <c r="I42" s="58" t="s">
        <v>7754</v>
      </c>
      <c r="J42" s="59" t="s">
        <v>53</v>
      </c>
      <c r="K42" s="60">
        <v>1</v>
      </c>
      <c r="L42" s="61"/>
      <c r="M42" s="96"/>
      <c r="N42" s="99"/>
      <c r="O42" s="48"/>
      <c r="P42" s="51"/>
      <c r="Q42" s="67"/>
      <c r="R42" s="69"/>
      <c r="S42" s="72">
        <v>380</v>
      </c>
      <c r="T42" s="107"/>
    </row>
    <row r="43" spans="1:20" ht="16.5" customHeight="1">
      <c r="A43" s="20">
        <v>71</v>
      </c>
      <c r="B43" s="20" t="s">
        <v>17</v>
      </c>
      <c r="C43" s="25" t="s">
        <v>9604</v>
      </c>
      <c r="D43" s="33"/>
      <c r="E43" s="41"/>
      <c r="F43" s="47"/>
      <c r="G43" s="50"/>
      <c r="H43" s="54"/>
      <c r="I43" s="58"/>
      <c r="J43" s="59"/>
      <c r="K43" s="60"/>
      <c r="L43" s="61"/>
      <c r="M43" s="96"/>
      <c r="N43" s="99"/>
      <c r="O43" s="29" t="s">
        <v>92</v>
      </c>
      <c r="P43" s="63"/>
      <c r="Q43" s="67"/>
      <c r="R43" s="69"/>
      <c r="S43" s="72">
        <v>380</v>
      </c>
      <c r="T43" s="107"/>
    </row>
    <row r="44" spans="1:20" ht="16.5" customHeight="1">
      <c r="A44" s="20">
        <v>71</v>
      </c>
      <c r="B44" s="20" t="s">
        <v>768</v>
      </c>
      <c r="C44" s="25" t="s">
        <v>13344</v>
      </c>
      <c r="D44" s="33"/>
      <c r="E44" s="41"/>
      <c r="F44" s="48"/>
      <c r="G44" s="51"/>
      <c r="H44" s="55"/>
      <c r="I44" s="58" t="s">
        <v>7754</v>
      </c>
      <c r="J44" s="59" t="s">
        <v>53</v>
      </c>
      <c r="K44" s="60">
        <v>1</v>
      </c>
      <c r="L44" s="61"/>
      <c r="M44" s="96"/>
      <c r="N44" s="99"/>
      <c r="O44" s="30"/>
      <c r="P44" s="64"/>
      <c r="Q44" s="67"/>
      <c r="R44" s="69"/>
      <c r="S44" s="72">
        <v>380</v>
      </c>
      <c r="T44" s="107"/>
    </row>
    <row r="45" spans="1:20" ht="16.5" customHeight="1">
      <c r="A45" s="20">
        <v>71</v>
      </c>
      <c r="B45" s="20" t="s">
        <v>6043</v>
      </c>
      <c r="C45" s="25" t="s">
        <v>12074</v>
      </c>
      <c r="D45" s="33"/>
      <c r="E45" s="41"/>
      <c r="F45" s="29" t="s">
        <v>37</v>
      </c>
      <c r="G45" s="50" t="s">
        <v>53</v>
      </c>
      <c r="H45" s="54">
        <v>0.7</v>
      </c>
      <c r="I45" s="58"/>
      <c r="J45" s="59"/>
      <c r="K45" s="60"/>
      <c r="L45" s="61"/>
      <c r="M45" s="96"/>
      <c r="N45" s="99"/>
      <c r="O45" s="30"/>
      <c r="P45" s="64"/>
      <c r="Q45" s="67"/>
      <c r="R45" s="69"/>
      <c r="S45" s="72">
        <v>266</v>
      </c>
      <c r="T45" s="107"/>
    </row>
    <row r="46" spans="1:20" ht="16.5" customHeight="1">
      <c r="A46" s="20">
        <v>71</v>
      </c>
      <c r="B46" s="20" t="s">
        <v>4185</v>
      </c>
      <c r="C46" s="25" t="s">
        <v>13345</v>
      </c>
      <c r="D46" s="33"/>
      <c r="E46" s="41"/>
      <c r="F46" s="49"/>
      <c r="G46" s="51"/>
      <c r="H46" s="55"/>
      <c r="I46" s="58" t="s">
        <v>7754</v>
      </c>
      <c r="J46" s="59" t="s">
        <v>53</v>
      </c>
      <c r="K46" s="60">
        <v>1</v>
      </c>
      <c r="L46" s="61"/>
      <c r="M46" s="96"/>
      <c r="N46" s="99"/>
      <c r="O46" s="62" t="s">
        <v>53</v>
      </c>
      <c r="P46" s="55">
        <v>0.9</v>
      </c>
      <c r="Q46" s="62" t="s">
        <v>53</v>
      </c>
      <c r="R46" s="55">
        <v>0.9</v>
      </c>
      <c r="S46" s="72">
        <v>266</v>
      </c>
      <c r="T46" s="107"/>
    </row>
    <row r="47" spans="1:20" ht="16.5" customHeight="1">
      <c r="A47" s="20">
        <v>71</v>
      </c>
      <c r="B47" s="20" t="s">
        <v>4241</v>
      </c>
      <c r="C47" s="25" t="s">
        <v>1034</v>
      </c>
      <c r="D47" s="33"/>
      <c r="E47" s="41"/>
      <c r="F47" s="47"/>
      <c r="G47" s="50"/>
      <c r="H47" s="54"/>
      <c r="I47" s="58"/>
      <c r="J47" s="59"/>
      <c r="K47" s="60"/>
      <c r="L47" s="61"/>
      <c r="M47" s="96"/>
      <c r="N47" s="99"/>
      <c r="O47" s="47"/>
      <c r="P47" s="50"/>
      <c r="Q47" s="66" t="s">
        <v>69</v>
      </c>
      <c r="R47" s="68"/>
      <c r="S47" s="72">
        <v>513</v>
      </c>
      <c r="T47" s="107"/>
    </row>
    <row r="48" spans="1:20" ht="16.5" customHeight="1">
      <c r="A48" s="20">
        <v>71</v>
      </c>
      <c r="B48" s="20" t="s">
        <v>6046</v>
      </c>
      <c r="C48" s="25" t="s">
        <v>4391</v>
      </c>
      <c r="D48" s="33"/>
      <c r="E48" s="41"/>
      <c r="F48" s="48"/>
      <c r="G48" s="51"/>
      <c r="H48" s="55"/>
      <c r="I48" s="58" t="s">
        <v>7754</v>
      </c>
      <c r="J48" s="59" t="s">
        <v>53</v>
      </c>
      <c r="K48" s="60">
        <v>1</v>
      </c>
      <c r="L48" s="61"/>
      <c r="M48" s="96"/>
      <c r="N48" s="99"/>
      <c r="O48" s="61"/>
      <c r="P48" s="40"/>
      <c r="Q48" s="67"/>
      <c r="R48" s="69"/>
      <c r="S48" s="72">
        <v>513</v>
      </c>
      <c r="T48" s="107"/>
    </row>
    <row r="49" spans="1:20" ht="16.5" customHeight="1">
      <c r="A49" s="20">
        <v>71</v>
      </c>
      <c r="B49" s="20" t="s">
        <v>838</v>
      </c>
      <c r="C49" s="25" t="s">
        <v>3808</v>
      </c>
      <c r="D49" s="33"/>
      <c r="E49" s="41"/>
      <c r="F49" s="29" t="s">
        <v>37</v>
      </c>
      <c r="G49" s="50" t="s">
        <v>53</v>
      </c>
      <c r="H49" s="54">
        <v>0.7</v>
      </c>
      <c r="I49" s="58"/>
      <c r="J49" s="59"/>
      <c r="K49" s="60"/>
      <c r="L49" s="61"/>
      <c r="M49" s="96"/>
      <c r="N49" s="99"/>
      <c r="O49" s="61"/>
      <c r="P49" s="40"/>
      <c r="Q49" s="67"/>
      <c r="R49" s="69"/>
      <c r="S49" s="72">
        <v>359</v>
      </c>
      <c r="T49" s="107"/>
    </row>
    <row r="50" spans="1:20" ht="16.5" customHeight="1">
      <c r="A50" s="20">
        <v>71</v>
      </c>
      <c r="B50" s="20" t="s">
        <v>4756</v>
      </c>
      <c r="C50" s="25" t="s">
        <v>6174</v>
      </c>
      <c r="D50" s="33"/>
      <c r="E50" s="41"/>
      <c r="F50" s="49"/>
      <c r="G50" s="51"/>
      <c r="H50" s="55"/>
      <c r="I50" s="58" t="s">
        <v>7754</v>
      </c>
      <c r="J50" s="59" t="s">
        <v>53</v>
      </c>
      <c r="K50" s="60">
        <v>1</v>
      </c>
      <c r="L50" s="61"/>
      <c r="M50" s="96"/>
      <c r="N50" s="99"/>
      <c r="O50" s="48"/>
      <c r="P50" s="51"/>
      <c r="Q50" s="67"/>
      <c r="R50" s="69"/>
      <c r="S50" s="72">
        <v>359</v>
      </c>
      <c r="T50" s="107"/>
    </row>
    <row r="51" spans="1:20" ht="16.5" customHeight="1">
      <c r="A51" s="20">
        <v>71</v>
      </c>
      <c r="B51" s="20" t="s">
        <v>3996</v>
      </c>
      <c r="C51" s="25" t="s">
        <v>6014</v>
      </c>
      <c r="D51" s="33"/>
      <c r="E51" s="41"/>
      <c r="F51" s="47"/>
      <c r="G51" s="50"/>
      <c r="H51" s="54"/>
      <c r="I51" s="58"/>
      <c r="J51" s="59"/>
      <c r="K51" s="60"/>
      <c r="L51" s="61"/>
      <c r="M51" s="96"/>
      <c r="N51" s="99"/>
      <c r="O51" s="29" t="s">
        <v>92</v>
      </c>
      <c r="P51" s="63"/>
      <c r="Q51" s="67"/>
      <c r="R51" s="69"/>
      <c r="S51" s="72">
        <v>359</v>
      </c>
      <c r="T51" s="107"/>
    </row>
    <row r="52" spans="1:20" ht="16.5" customHeight="1">
      <c r="A52" s="20">
        <v>71</v>
      </c>
      <c r="B52" s="20" t="s">
        <v>3902</v>
      </c>
      <c r="C52" s="25" t="s">
        <v>2648</v>
      </c>
      <c r="D52" s="33"/>
      <c r="E52" s="41"/>
      <c r="F52" s="48"/>
      <c r="G52" s="51"/>
      <c r="H52" s="55"/>
      <c r="I52" s="58" t="s">
        <v>7754</v>
      </c>
      <c r="J52" s="59" t="s">
        <v>53</v>
      </c>
      <c r="K52" s="60">
        <v>1</v>
      </c>
      <c r="L52" s="61"/>
      <c r="M52" s="96"/>
      <c r="N52" s="99"/>
      <c r="O52" s="30"/>
      <c r="P52" s="64"/>
      <c r="Q52" s="67"/>
      <c r="R52" s="69"/>
      <c r="S52" s="72">
        <v>359</v>
      </c>
      <c r="T52" s="107"/>
    </row>
    <row r="53" spans="1:20" ht="16.5" customHeight="1">
      <c r="A53" s="20">
        <v>71</v>
      </c>
      <c r="B53" s="20" t="s">
        <v>2198</v>
      </c>
      <c r="C53" s="25" t="s">
        <v>10772</v>
      </c>
      <c r="D53" s="33"/>
      <c r="E53" s="41"/>
      <c r="F53" s="29" t="s">
        <v>37</v>
      </c>
      <c r="G53" s="50" t="s">
        <v>53</v>
      </c>
      <c r="H53" s="54">
        <v>0.7</v>
      </c>
      <c r="I53" s="58"/>
      <c r="J53" s="59"/>
      <c r="K53" s="60"/>
      <c r="L53" s="61"/>
      <c r="M53" s="96"/>
      <c r="N53" s="99"/>
      <c r="O53" s="30"/>
      <c r="P53" s="64"/>
      <c r="Q53" s="67"/>
      <c r="R53" s="69"/>
      <c r="S53" s="72">
        <v>251</v>
      </c>
      <c r="T53" s="107"/>
    </row>
    <row r="54" spans="1:20" ht="16.5" customHeight="1">
      <c r="A54" s="20">
        <v>71</v>
      </c>
      <c r="B54" s="20" t="s">
        <v>5197</v>
      </c>
      <c r="C54" s="25" t="s">
        <v>13348</v>
      </c>
      <c r="D54" s="34"/>
      <c r="E54" s="42"/>
      <c r="F54" s="49"/>
      <c r="G54" s="51"/>
      <c r="H54" s="55"/>
      <c r="I54" s="58" t="s">
        <v>7754</v>
      </c>
      <c r="J54" s="59" t="s">
        <v>53</v>
      </c>
      <c r="K54" s="60">
        <v>1</v>
      </c>
      <c r="L54" s="61"/>
      <c r="M54" s="96"/>
      <c r="N54" s="99"/>
      <c r="O54" s="62" t="s">
        <v>53</v>
      </c>
      <c r="P54" s="55">
        <v>0.9</v>
      </c>
      <c r="Q54" s="62" t="s">
        <v>53</v>
      </c>
      <c r="R54" s="55">
        <v>0.85</v>
      </c>
      <c r="S54" s="72">
        <v>251</v>
      </c>
      <c r="T54" s="107"/>
    </row>
    <row r="55" spans="1:20" ht="16.5" customHeight="1">
      <c r="A55" s="20">
        <v>71</v>
      </c>
      <c r="B55" s="20">
        <v>3259</v>
      </c>
      <c r="C55" s="25" t="s">
        <v>5590</v>
      </c>
      <c r="D55" s="29" t="s">
        <v>17662</v>
      </c>
      <c r="E55" s="38"/>
      <c r="F55" s="47"/>
      <c r="G55" s="50"/>
      <c r="H55" s="54"/>
      <c r="I55" s="58"/>
      <c r="J55" s="59"/>
      <c r="K55" s="60"/>
      <c r="L55" s="61"/>
      <c r="M55" s="96"/>
      <c r="N55" s="99"/>
      <c r="O55" s="47"/>
      <c r="P55" s="50"/>
      <c r="Q55" s="47"/>
      <c r="R55" s="50"/>
      <c r="S55" s="72">
        <v>876</v>
      </c>
      <c r="T55" s="107"/>
    </row>
    <row r="56" spans="1:20" ht="16.5" customHeight="1">
      <c r="A56" s="20">
        <v>71</v>
      </c>
      <c r="B56" s="20">
        <v>3260</v>
      </c>
      <c r="C56" s="25" t="s">
        <v>7809</v>
      </c>
      <c r="D56" s="30"/>
      <c r="E56" s="39"/>
      <c r="F56" s="48"/>
      <c r="G56" s="51"/>
      <c r="H56" s="55"/>
      <c r="I56" s="58" t="s">
        <v>7754</v>
      </c>
      <c r="J56" s="59" t="s">
        <v>53</v>
      </c>
      <c r="K56" s="60">
        <v>1</v>
      </c>
      <c r="L56" s="61"/>
      <c r="M56" s="96"/>
      <c r="N56" s="99"/>
      <c r="O56" s="61"/>
      <c r="P56" s="40"/>
      <c r="Q56" s="61"/>
      <c r="R56" s="40"/>
      <c r="S56" s="72">
        <v>876</v>
      </c>
      <c r="T56" s="107"/>
    </row>
    <row r="57" spans="1:20" ht="16.5" customHeight="1">
      <c r="A57" s="20">
        <v>71</v>
      </c>
      <c r="B57" s="20">
        <v>3261</v>
      </c>
      <c r="C57" s="25" t="s">
        <v>342</v>
      </c>
      <c r="D57" s="30"/>
      <c r="E57" s="39"/>
      <c r="F57" s="29" t="s">
        <v>37</v>
      </c>
      <c r="G57" s="50" t="s">
        <v>53</v>
      </c>
      <c r="H57" s="54">
        <v>0.7</v>
      </c>
      <c r="I57" s="58"/>
      <c r="J57" s="59"/>
      <c r="K57" s="60"/>
      <c r="L57" s="61"/>
      <c r="M57" s="96"/>
      <c r="N57" s="99"/>
      <c r="O57" s="61"/>
      <c r="P57" s="40"/>
      <c r="Q57" s="61"/>
      <c r="R57" s="40"/>
      <c r="S57" s="72">
        <v>614</v>
      </c>
      <c r="T57" s="107"/>
    </row>
    <row r="58" spans="1:20" ht="16.5" customHeight="1">
      <c r="A58" s="20">
        <v>71</v>
      </c>
      <c r="B58" s="20">
        <v>3262</v>
      </c>
      <c r="C58" s="25" t="s">
        <v>10037</v>
      </c>
      <c r="D58" s="31">
        <v>584</v>
      </c>
      <c r="E58" s="40" t="s">
        <v>51</v>
      </c>
      <c r="F58" s="49"/>
      <c r="G58" s="51"/>
      <c r="H58" s="55"/>
      <c r="I58" s="58" t="s">
        <v>7754</v>
      </c>
      <c r="J58" s="59" t="s">
        <v>53</v>
      </c>
      <c r="K58" s="60">
        <v>1</v>
      </c>
      <c r="L58" s="61"/>
      <c r="M58" s="96"/>
      <c r="N58" s="99"/>
      <c r="O58" s="48"/>
      <c r="P58" s="51"/>
      <c r="Q58" s="61"/>
      <c r="R58" s="40"/>
      <c r="S58" s="72">
        <v>614</v>
      </c>
      <c r="T58" s="107"/>
    </row>
    <row r="59" spans="1:20" ht="16.5" customHeight="1">
      <c r="A59" s="20">
        <v>71</v>
      </c>
      <c r="B59" s="20" t="s">
        <v>6050</v>
      </c>
      <c r="C59" s="25" t="s">
        <v>13350</v>
      </c>
      <c r="D59" s="32"/>
      <c r="E59" s="41"/>
      <c r="F59" s="47"/>
      <c r="G59" s="50"/>
      <c r="H59" s="54"/>
      <c r="I59" s="58"/>
      <c r="J59" s="59"/>
      <c r="K59" s="60"/>
      <c r="L59" s="61"/>
      <c r="M59" s="96"/>
      <c r="N59" s="99"/>
      <c r="O59" s="29" t="s">
        <v>92</v>
      </c>
      <c r="P59" s="63"/>
      <c r="Q59" s="61"/>
      <c r="R59" s="40"/>
      <c r="S59" s="72">
        <v>613</v>
      </c>
      <c r="T59" s="107"/>
    </row>
    <row r="60" spans="1:20" ht="16.5" customHeight="1">
      <c r="A60" s="20">
        <v>71</v>
      </c>
      <c r="B60" s="20" t="s">
        <v>930</v>
      </c>
      <c r="C60" s="25" t="s">
        <v>10667</v>
      </c>
      <c r="D60" s="32"/>
      <c r="E60" s="41"/>
      <c r="F60" s="48"/>
      <c r="G60" s="51"/>
      <c r="H60" s="55"/>
      <c r="I60" s="58" t="s">
        <v>7754</v>
      </c>
      <c r="J60" s="59" t="s">
        <v>53</v>
      </c>
      <c r="K60" s="60">
        <v>1</v>
      </c>
      <c r="L60" s="61"/>
      <c r="M60" s="96"/>
      <c r="N60" s="99"/>
      <c r="O60" s="30"/>
      <c r="P60" s="64"/>
      <c r="Q60" s="61"/>
      <c r="R60" s="40"/>
      <c r="S60" s="72">
        <v>613</v>
      </c>
      <c r="T60" s="107"/>
    </row>
    <row r="61" spans="1:20" ht="16.5" customHeight="1">
      <c r="A61" s="20">
        <v>71</v>
      </c>
      <c r="B61" s="20" t="s">
        <v>3203</v>
      </c>
      <c r="C61" s="25" t="s">
        <v>3985</v>
      </c>
      <c r="D61" s="33"/>
      <c r="E61" s="41"/>
      <c r="F61" s="29" t="s">
        <v>37</v>
      </c>
      <c r="G61" s="50" t="s">
        <v>53</v>
      </c>
      <c r="H61" s="54">
        <v>0.7</v>
      </c>
      <c r="I61" s="58"/>
      <c r="J61" s="59"/>
      <c r="K61" s="60"/>
      <c r="L61" s="61"/>
      <c r="M61" s="96"/>
      <c r="N61" s="99"/>
      <c r="O61" s="30"/>
      <c r="P61" s="64"/>
      <c r="Q61" s="61"/>
      <c r="R61" s="40"/>
      <c r="S61" s="72">
        <v>430</v>
      </c>
      <c r="T61" s="107"/>
    </row>
    <row r="62" spans="1:20" ht="16.5" customHeight="1">
      <c r="A62" s="20">
        <v>71</v>
      </c>
      <c r="B62" s="20" t="s">
        <v>243</v>
      </c>
      <c r="C62" s="25" t="s">
        <v>13351</v>
      </c>
      <c r="D62" s="33"/>
      <c r="E62" s="41"/>
      <c r="F62" s="49"/>
      <c r="G62" s="51"/>
      <c r="H62" s="55"/>
      <c r="I62" s="58" t="s">
        <v>7754</v>
      </c>
      <c r="J62" s="59" t="s">
        <v>53</v>
      </c>
      <c r="K62" s="60">
        <v>1</v>
      </c>
      <c r="L62" s="61"/>
      <c r="M62" s="96"/>
      <c r="N62" s="99"/>
      <c r="O62" s="62" t="s">
        <v>53</v>
      </c>
      <c r="P62" s="55">
        <v>0.7</v>
      </c>
      <c r="Q62" s="48"/>
      <c r="R62" s="51"/>
      <c r="S62" s="72">
        <v>430</v>
      </c>
      <c r="T62" s="107"/>
    </row>
    <row r="63" spans="1:20" ht="16.5" customHeight="1">
      <c r="A63" s="20">
        <v>71</v>
      </c>
      <c r="B63" s="20" t="s">
        <v>6051</v>
      </c>
      <c r="C63" s="25" t="s">
        <v>980</v>
      </c>
      <c r="D63" s="33"/>
      <c r="E63" s="41"/>
      <c r="F63" s="47"/>
      <c r="G63" s="50"/>
      <c r="H63" s="54"/>
      <c r="I63" s="58"/>
      <c r="J63" s="59"/>
      <c r="K63" s="60"/>
      <c r="L63" s="61"/>
      <c r="M63" s="96"/>
      <c r="N63" s="99"/>
      <c r="O63" s="47"/>
      <c r="P63" s="50"/>
      <c r="Q63" s="66" t="s">
        <v>150</v>
      </c>
      <c r="R63" s="68"/>
      <c r="S63" s="72">
        <v>788</v>
      </c>
      <c r="T63" s="107"/>
    </row>
    <row r="64" spans="1:20" ht="16.5" customHeight="1">
      <c r="A64" s="20">
        <v>71</v>
      </c>
      <c r="B64" s="20" t="s">
        <v>6053</v>
      </c>
      <c r="C64" s="25" t="s">
        <v>10200</v>
      </c>
      <c r="D64" s="33"/>
      <c r="E64" s="41"/>
      <c r="F64" s="48"/>
      <c r="G64" s="51"/>
      <c r="H64" s="55"/>
      <c r="I64" s="58" t="s">
        <v>7754</v>
      </c>
      <c r="J64" s="59" t="s">
        <v>53</v>
      </c>
      <c r="K64" s="60">
        <v>1</v>
      </c>
      <c r="L64" s="61"/>
      <c r="M64" s="96"/>
      <c r="N64" s="99"/>
      <c r="O64" s="61"/>
      <c r="P64" s="40"/>
      <c r="Q64" s="67"/>
      <c r="R64" s="69"/>
      <c r="S64" s="72">
        <v>788</v>
      </c>
      <c r="T64" s="107"/>
    </row>
    <row r="65" spans="1:20" ht="16.5" customHeight="1">
      <c r="A65" s="20">
        <v>71</v>
      </c>
      <c r="B65" s="20" t="s">
        <v>6055</v>
      </c>
      <c r="C65" s="25" t="s">
        <v>7556</v>
      </c>
      <c r="D65" s="33"/>
      <c r="E65" s="41"/>
      <c r="F65" s="29" t="s">
        <v>37</v>
      </c>
      <c r="G65" s="50" t="s">
        <v>53</v>
      </c>
      <c r="H65" s="54">
        <v>0.7</v>
      </c>
      <c r="I65" s="58"/>
      <c r="J65" s="59"/>
      <c r="K65" s="60"/>
      <c r="L65" s="61"/>
      <c r="M65" s="96"/>
      <c r="N65" s="99"/>
      <c r="O65" s="61"/>
      <c r="P65" s="40"/>
      <c r="Q65" s="67"/>
      <c r="R65" s="69"/>
      <c r="S65" s="72">
        <v>553</v>
      </c>
      <c r="T65" s="107"/>
    </row>
    <row r="66" spans="1:20" ht="16.5" customHeight="1">
      <c r="A66" s="20">
        <v>71</v>
      </c>
      <c r="B66" s="20" t="s">
        <v>2130</v>
      </c>
      <c r="C66" s="25" t="s">
        <v>12321</v>
      </c>
      <c r="D66" s="33"/>
      <c r="E66" s="41"/>
      <c r="F66" s="49"/>
      <c r="G66" s="51"/>
      <c r="H66" s="55"/>
      <c r="I66" s="58" t="s">
        <v>7754</v>
      </c>
      <c r="J66" s="59" t="s">
        <v>53</v>
      </c>
      <c r="K66" s="60">
        <v>1</v>
      </c>
      <c r="L66" s="61"/>
      <c r="M66" s="96"/>
      <c r="N66" s="99"/>
      <c r="O66" s="48"/>
      <c r="P66" s="51"/>
      <c r="Q66" s="67"/>
      <c r="R66" s="69"/>
      <c r="S66" s="72">
        <v>553</v>
      </c>
      <c r="T66" s="107"/>
    </row>
    <row r="67" spans="1:20" ht="16.5" customHeight="1">
      <c r="A67" s="20">
        <v>71</v>
      </c>
      <c r="B67" s="20" t="s">
        <v>1461</v>
      </c>
      <c r="C67" s="25" t="s">
        <v>13353</v>
      </c>
      <c r="D67" s="33"/>
      <c r="E67" s="41"/>
      <c r="F67" s="47"/>
      <c r="G67" s="50"/>
      <c r="H67" s="54"/>
      <c r="I67" s="58"/>
      <c r="J67" s="59"/>
      <c r="K67" s="60"/>
      <c r="L67" s="61"/>
      <c r="M67" s="96"/>
      <c r="N67" s="99"/>
      <c r="O67" s="29" t="s">
        <v>92</v>
      </c>
      <c r="P67" s="63"/>
      <c r="Q67" s="67"/>
      <c r="R67" s="69"/>
      <c r="S67" s="72">
        <v>552</v>
      </c>
      <c r="T67" s="107"/>
    </row>
    <row r="68" spans="1:20" ht="16.5" customHeight="1">
      <c r="A68" s="20">
        <v>71</v>
      </c>
      <c r="B68" s="20" t="s">
        <v>750</v>
      </c>
      <c r="C68" s="25" t="s">
        <v>10079</v>
      </c>
      <c r="D68" s="33"/>
      <c r="E68" s="41"/>
      <c r="F68" s="48"/>
      <c r="G68" s="51"/>
      <c r="H68" s="55"/>
      <c r="I68" s="58" t="s">
        <v>7754</v>
      </c>
      <c r="J68" s="59" t="s">
        <v>53</v>
      </c>
      <c r="K68" s="60">
        <v>1</v>
      </c>
      <c r="L68" s="61"/>
      <c r="M68" s="96"/>
      <c r="N68" s="99"/>
      <c r="O68" s="30"/>
      <c r="P68" s="64"/>
      <c r="Q68" s="67"/>
      <c r="R68" s="69"/>
      <c r="S68" s="72">
        <v>552</v>
      </c>
      <c r="T68" s="107"/>
    </row>
    <row r="69" spans="1:20" ht="16.5" customHeight="1">
      <c r="A69" s="20">
        <v>71</v>
      </c>
      <c r="B69" s="20" t="s">
        <v>210</v>
      </c>
      <c r="C69" s="25" t="s">
        <v>12619</v>
      </c>
      <c r="D69" s="33"/>
      <c r="E69" s="41"/>
      <c r="F69" s="29" t="s">
        <v>37</v>
      </c>
      <c r="G69" s="50" t="s">
        <v>53</v>
      </c>
      <c r="H69" s="54">
        <v>0.7</v>
      </c>
      <c r="I69" s="58"/>
      <c r="J69" s="59"/>
      <c r="K69" s="60"/>
      <c r="L69" s="61"/>
      <c r="M69" s="96"/>
      <c r="N69" s="99"/>
      <c r="O69" s="30"/>
      <c r="P69" s="64"/>
      <c r="Q69" s="67"/>
      <c r="R69" s="69"/>
      <c r="S69" s="72">
        <v>387</v>
      </c>
      <c r="T69" s="107"/>
    </row>
    <row r="70" spans="1:20" ht="16.5" customHeight="1">
      <c r="A70" s="20">
        <v>71</v>
      </c>
      <c r="B70" s="20" t="s">
        <v>4350</v>
      </c>
      <c r="C70" s="25" t="s">
        <v>873</v>
      </c>
      <c r="D70" s="33"/>
      <c r="E70" s="41"/>
      <c r="F70" s="49"/>
      <c r="G70" s="51"/>
      <c r="H70" s="55"/>
      <c r="I70" s="58" t="s">
        <v>7754</v>
      </c>
      <c r="J70" s="59" t="s">
        <v>53</v>
      </c>
      <c r="K70" s="60">
        <v>1</v>
      </c>
      <c r="L70" s="61"/>
      <c r="M70" s="96"/>
      <c r="N70" s="99"/>
      <c r="O70" s="62" t="s">
        <v>53</v>
      </c>
      <c r="P70" s="55">
        <v>0.9</v>
      </c>
      <c r="Q70" s="62" t="s">
        <v>53</v>
      </c>
      <c r="R70" s="55">
        <v>0.9</v>
      </c>
      <c r="S70" s="72">
        <v>387</v>
      </c>
      <c r="T70" s="107"/>
    </row>
    <row r="71" spans="1:20" ht="16.5" customHeight="1">
      <c r="A71" s="20">
        <v>71</v>
      </c>
      <c r="B71" s="20" t="s">
        <v>6056</v>
      </c>
      <c r="C71" s="25" t="s">
        <v>13354</v>
      </c>
      <c r="D71" s="33"/>
      <c r="E71" s="41"/>
      <c r="F71" s="47"/>
      <c r="G71" s="50"/>
      <c r="H71" s="54"/>
      <c r="I71" s="58"/>
      <c r="J71" s="59"/>
      <c r="K71" s="60"/>
      <c r="L71" s="61"/>
      <c r="M71" s="96"/>
      <c r="N71" s="99"/>
      <c r="O71" s="47"/>
      <c r="P71" s="50"/>
      <c r="Q71" s="66" t="s">
        <v>69</v>
      </c>
      <c r="R71" s="68"/>
      <c r="S71" s="72">
        <v>745</v>
      </c>
      <c r="T71" s="107"/>
    </row>
    <row r="72" spans="1:20" ht="16.5" customHeight="1">
      <c r="A72" s="20">
        <v>71</v>
      </c>
      <c r="B72" s="20" t="s">
        <v>1297</v>
      </c>
      <c r="C72" s="25" t="s">
        <v>7559</v>
      </c>
      <c r="D72" s="33"/>
      <c r="E72" s="41"/>
      <c r="F72" s="48"/>
      <c r="G72" s="51"/>
      <c r="H72" s="55"/>
      <c r="I72" s="58" t="s">
        <v>7754</v>
      </c>
      <c r="J72" s="59" t="s">
        <v>53</v>
      </c>
      <c r="K72" s="60">
        <v>1</v>
      </c>
      <c r="L72" s="61"/>
      <c r="M72" s="96"/>
      <c r="N72" s="99"/>
      <c r="O72" s="61"/>
      <c r="P72" s="40"/>
      <c r="Q72" s="67"/>
      <c r="R72" s="69"/>
      <c r="S72" s="72">
        <v>745</v>
      </c>
      <c r="T72" s="107"/>
    </row>
    <row r="73" spans="1:20" ht="16.5" customHeight="1">
      <c r="A73" s="20">
        <v>71</v>
      </c>
      <c r="B73" s="20" t="s">
        <v>2132</v>
      </c>
      <c r="C73" s="25" t="s">
        <v>1707</v>
      </c>
      <c r="D73" s="33"/>
      <c r="E73" s="41"/>
      <c r="F73" s="29" t="s">
        <v>37</v>
      </c>
      <c r="G73" s="50" t="s">
        <v>53</v>
      </c>
      <c r="H73" s="54">
        <v>0.7</v>
      </c>
      <c r="I73" s="58"/>
      <c r="J73" s="59"/>
      <c r="K73" s="60"/>
      <c r="L73" s="61"/>
      <c r="M73" s="96"/>
      <c r="N73" s="99"/>
      <c r="O73" s="61"/>
      <c r="P73" s="40"/>
      <c r="Q73" s="67"/>
      <c r="R73" s="69"/>
      <c r="S73" s="72">
        <v>522</v>
      </c>
      <c r="T73" s="107"/>
    </row>
    <row r="74" spans="1:20" ht="16.5" customHeight="1">
      <c r="A74" s="20">
        <v>71</v>
      </c>
      <c r="B74" s="20" t="s">
        <v>2641</v>
      </c>
      <c r="C74" s="25" t="s">
        <v>3779</v>
      </c>
      <c r="D74" s="33"/>
      <c r="E74" s="41"/>
      <c r="F74" s="49"/>
      <c r="G74" s="51"/>
      <c r="H74" s="55"/>
      <c r="I74" s="58" t="s">
        <v>7754</v>
      </c>
      <c r="J74" s="59" t="s">
        <v>53</v>
      </c>
      <c r="K74" s="60">
        <v>1</v>
      </c>
      <c r="L74" s="61"/>
      <c r="M74" s="96"/>
      <c r="N74" s="99"/>
      <c r="O74" s="48"/>
      <c r="P74" s="51"/>
      <c r="Q74" s="67"/>
      <c r="R74" s="69"/>
      <c r="S74" s="72">
        <v>522</v>
      </c>
      <c r="T74" s="107"/>
    </row>
    <row r="75" spans="1:20" ht="16.5" customHeight="1">
      <c r="A75" s="20">
        <v>71</v>
      </c>
      <c r="B75" s="20" t="s">
        <v>5213</v>
      </c>
      <c r="C75" s="25" t="s">
        <v>1275</v>
      </c>
      <c r="D75" s="33"/>
      <c r="E75" s="41"/>
      <c r="F75" s="47"/>
      <c r="G75" s="50"/>
      <c r="H75" s="54"/>
      <c r="I75" s="58"/>
      <c r="J75" s="59"/>
      <c r="K75" s="60"/>
      <c r="L75" s="61"/>
      <c r="M75" s="96"/>
      <c r="N75" s="99"/>
      <c r="O75" s="29" t="s">
        <v>92</v>
      </c>
      <c r="P75" s="63"/>
      <c r="Q75" s="67"/>
      <c r="R75" s="69"/>
      <c r="S75" s="72">
        <v>521</v>
      </c>
      <c r="T75" s="107"/>
    </row>
    <row r="76" spans="1:20" ht="16.5" customHeight="1">
      <c r="A76" s="20">
        <v>71</v>
      </c>
      <c r="B76" s="20" t="s">
        <v>1065</v>
      </c>
      <c r="C76" s="25" t="s">
        <v>13355</v>
      </c>
      <c r="D76" s="33"/>
      <c r="E76" s="41"/>
      <c r="F76" s="48"/>
      <c r="G76" s="51"/>
      <c r="H76" s="55"/>
      <c r="I76" s="58" t="s">
        <v>7754</v>
      </c>
      <c r="J76" s="59" t="s">
        <v>53</v>
      </c>
      <c r="K76" s="60">
        <v>1</v>
      </c>
      <c r="L76" s="61"/>
      <c r="M76" s="96"/>
      <c r="N76" s="99"/>
      <c r="O76" s="30"/>
      <c r="P76" s="64"/>
      <c r="Q76" s="67"/>
      <c r="R76" s="69"/>
      <c r="S76" s="72">
        <v>521</v>
      </c>
      <c r="T76" s="107"/>
    </row>
    <row r="77" spans="1:20" ht="16.5" customHeight="1">
      <c r="A77" s="20">
        <v>71</v>
      </c>
      <c r="B77" s="20" t="s">
        <v>3010</v>
      </c>
      <c r="C77" s="25" t="s">
        <v>3556</v>
      </c>
      <c r="D77" s="33"/>
      <c r="E77" s="41"/>
      <c r="F77" s="29" t="s">
        <v>37</v>
      </c>
      <c r="G77" s="50" t="s">
        <v>53</v>
      </c>
      <c r="H77" s="54">
        <v>0.7</v>
      </c>
      <c r="I77" s="58"/>
      <c r="J77" s="59"/>
      <c r="K77" s="60"/>
      <c r="L77" s="61"/>
      <c r="M77" s="96"/>
      <c r="N77" s="99"/>
      <c r="O77" s="30"/>
      <c r="P77" s="64"/>
      <c r="Q77" s="67"/>
      <c r="R77" s="69"/>
      <c r="S77" s="72">
        <v>366</v>
      </c>
      <c r="T77" s="107"/>
    </row>
    <row r="78" spans="1:20" ht="16.5" customHeight="1">
      <c r="A78" s="20">
        <v>71</v>
      </c>
      <c r="B78" s="20" t="s">
        <v>6060</v>
      </c>
      <c r="C78" s="25" t="s">
        <v>9365</v>
      </c>
      <c r="D78" s="34"/>
      <c r="E78" s="42"/>
      <c r="F78" s="49"/>
      <c r="G78" s="51"/>
      <c r="H78" s="55"/>
      <c r="I78" s="58" t="s">
        <v>7754</v>
      </c>
      <c r="J78" s="59" t="s">
        <v>53</v>
      </c>
      <c r="K78" s="60">
        <v>1</v>
      </c>
      <c r="L78" s="61"/>
      <c r="M78" s="96"/>
      <c r="N78" s="99"/>
      <c r="O78" s="62" t="s">
        <v>53</v>
      </c>
      <c r="P78" s="55">
        <v>0.9</v>
      </c>
      <c r="Q78" s="62" t="s">
        <v>53</v>
      </c>
      <c r="R78" s="55">
        <v>0.85</v>
      </c>
      <c r="S78" s="72">
        <v>366</v>
      </c>
      <c r="T78" s="107"/>
    </row>
    <row r="79" spans="1:20" ht="16.5" customHeight="1">
      <c r="A79" s="20">
        <v>71</v>
      </c>
      <c r="B79" s="20">
        <v>3263</v>
      </c>
      <c r="C79" s="25" t="s">
        <v>4400</v>
      </c>
      <c r="D79" s="29" t="s">
        <v>17663</v>
      </c>
      <c r="E79" s="38"/>
      <c r="F79" s="47"/>
      <c r="G79" s="50"/>
      <c r="H79" s="54"/>
      <c r="I79" s="58"/>
      <c r="J79" s="59"/>
      <c r="K79" s="60"/>
      <c r="L79" s="105" t="s">
        <v>1233</v>
      </c>
      <c r="M79" s="54"/>
      <c r="N79" s="97"/>
      <c r="O79" s="47"/>
      <c r="P79" s="50"/>
      <c r="Q79" s="47"/>
      <c r="R79" s="50"/>
      <c r="S79" s="72">
        <v>999</v>
      </c>
      <c r="T79" s="107"/>
    </row>
    <row r="80" spans="1:20" ht="16.5" customHeight="1">
      <c r="A80" s="20">
        <v>71</v>
      </c>
      <c r="B80" s="20">
        <v>3264</v>
      </c>
      <c r="C80" s="25" t="s">
        <v>13356</v>
      </c>
      <c r="D80" s="30"/>
      <c r="E80" s="39"/>
      <c r="F80" s="48"/>
      <c r="G80" s="51"/>
      <c r="H80" s="55"/>
      <c r="I80" s="58" t="s">
        <v>7754</v>
      </c>
      <c r="J80" s="59" t="s">
        <v>53</v>
      </c>
      <c r="K80" s="60">
        <v>1</v>
      </c>
      <c r="L80" s="61" t="s">
        <v>53</v>
      </c>
      <c r="M80" s="96">
        <v>0.5</v>
      </c>
      <c r="N80" s="98" t="s">
        <v>591</v>
      </c>
      <c r="O80" s="61"/>
      <c r="P80" s="40"/>
      <c r="Q80" s="61"/>
      <c r="R80" s="40"/>
      <c r="S80" s="72">
        <v>999</v>
      </c>
      <c r="T80" s="107"/>
    </row>
    <row r="81" spans="1:20" ht="16.5" customHeight="1">
      <c r="A81" s="20">
        <v>71</v>
      </c>
      <c r="B81" s="20">
        <v>3265</v>
      </c>
      <c r="C81" s="25" t="s">
        <v>13358</v>
      </c>
      <c r="D81" s="30"/>
      <c r="E81" s="39"/>
      <c r="F81" s="29" t="s">
        <v>37</v>
      </c>
      <c r="G81" s="50" t="s">
        <v>53</v>
      </c>
      <c r="H81" s="54">
        <v>0.7</v>
      </c>
      <c r="I81" s="58"/>
      <c r="J81" s="59"/>
      <c r="K81" s="60"/>
      <c r="L81" s="61"/>
      <c r="M81" s="96"/>
      <c r="N81" s="98"/>
      <c r="O81" s="61"/>
      <c r="P81" s="40"/>
      <c r="Q81" s="61"/>
      <c r="R81" s="40"/>
      <c r="S81" s="72">
        <v>699</v>
      </c>
      <c r="T81" s="107"/>
    </row>
    <row r="82" spans="1:20" ht="16.5" customHeight="1">
      <c r="A82" s="20">
        <v>71</v>
      </c>
      <c r="B82" s="20">
        <v>3266</v>
      </c>
      <c r="C82" s="25" t="s">
        <v>669</v>
      </c>
      <c r="D82" s="31">
        <v>666</v>
      </c>
      <c r="E82" s="40" t="s">
        <v>51</v>
      </c>
      <c r="F82" s="49"/>
      <c r="G82" s="51"/>
      <c r="H82" s="55"/>
      <c r="I82" s="58" t="s">
        <v>7754</v>
      </c>
      <c r="J82" s="59" t="s">
        <v>53</v>
      </c>
      <c r="K82" s="60">
        <v>1</v>
      </c>
      <c r="L82" s="61"/>
      <c r="M82" s="96"/>
      <c r="N82" s="99"/>
      <c r="O82" s="48"/>
      <c r="P82" s="51"/>
      <c r="Q82" s="61"/>
      <c r="R82" s="40"/>
      <c r="S82" s="72">
        <v>699</v>
      </c>
      <c r="T82" s="107"/>
    </row>
    <row r="83" spans="1:20" ht="16.5" customHeight="1">
      <c r="A83" s="20">
        <v>71</v>
      </c>
      <c r="B83" s="20" t="s">
        <v>6063</v>
      </c>
      <c r="C83" s="25" t="s">
        <v>13359</v>
      </c>
      <c r="D83" s="32"/>
      <c r="E83" s="41"/>
      <c r="F83" s="47"/>
      <c r="G83" s="50"/>
      <c r="H83" s="54"/>
      <c r="I83" s="58"/>
      <c r="J83" s="59"/>
      <c r="K83" s="60"/>
      <c r="L83" s="61"/>
      <c r="M83" s="96"/>
      <c r="N83" s="99"/>
      <c r="O83" s="29" t="s">
        <v>92</v>
      </c>
      <c r="P83" s="63"/>
      <c r="Q83" s="61"/>
      <c r="R83" s="40"/>
      <c r="S83" s="72">
        <v>699</v>
      </c>
      <c r="T83" s="107"/>
    </row>
    <row r="84" spans="1:20" ht="16.5" customHeight="1">
      <c r="A84" s="20">
        <v>71</v>
      </c>
      <c r="B84" s="20" t="s">
        <v>1206</v>
      </c>
      <c r="C84" s="25" t="s">
        <v>13360</v>
      </c>
      <c r="D84" s="32"/>
      <c r="E84" s="41"/>
      <c r="F84" s="48"/>
      <c r="G84" s="51"/>
      <c r="H84" s="55"/>
      <c r="I84" s="58" t="s">
        <v>7754</v>
      </c>
      <c r="J84" s="59" t="s">
        <v>53</v>
      </c>
      <c r="K84" s="60">
        <v>1</v>
      </c>
      <c r="L84" s="61"/>
      <c r="M84" s="96"/>
      <c r="N84" s="99"/>
      <c r="O84" s="30"/>
      <c r="P84" s="64"/>
      <c r="Q84" s="61"/>
      <c r="R84" s="40"/>
      <c r="S84" s="72">
        <v>699</v>
      </c>
      <c r="T84" s="107"/>
    </row>
    <row r="85" spans="1:20" ht="16.5" customHeight="1">
      <c r="A85" s="20">
        <v>71</v>
      </c>
      <c r="B85" s="20" t="s">
        <v>6069</v>
      </c>
      <c r="C85" s="25" t="s">
        <v>3600</v>
      </c>
      <c r="D85" s="33"/>
      <c r="E85" s="41"/>
      <c r="F85" s="29" t="s">
        <v>37</v>
      </c>
      <c r="G85" s="50" t="s">
        <v>53</v>
      </c>
      <c r="H85" s="54">
        <v>0.7</v>
      </c>
      <c r="I85" s="58"/>
      <c r="J85" s="59"/>
      <c r="K85" s="60"/>
      <c r="L85" s="61"/>
      <c r="M85" s="96"/>
      <c r="N85" s="99"/>
      <c r="O85" s="30"/>
      <c r="P85" s="64"/>
      <c r="Q85" s="61"/>
      <c r="R85" s="40"/>
      <c r="S85" s="72">
        <v>489</v>
      </c>
      <c r="T85" s="107"/>
    </row>
    <row r="86" spans="1:20" ht="16.5" customHeight="1">
      <c r="A86" s="20">
        <v>71</v>
      </c>
      <c r="B86" s="20" t="s">
        <v>6070</v>
      </c>
      <c r="C86" s="25" t="s">
        <v>4240</v>
      </c>
      <c r="D86" s="33"/>
      <c r="E86" s="41"/>
      <c r="F86" s="49"/>
      <c r="G86" s="51"/>
      <c r="H86" s="55"/>
      <c r="I86" s="58" t="s">
        <v>7754</v>
      </c>
      <c r="J86" s="59" t="s">
        <v>53</v>
      </c>
      <c r="K86" s="60">
        <v>1</v>
      </c>
      <c r="L86" s="61"/>
      <c r="M86" s="96"/>
      <c r="N86" s="99"/>
      <c r="O86" s="62" t="s">
        <v>53</v>
      </c>
      <c r="P86" s="55">
        <v>0.7</v>
      </c>
      <c r="Q86" s="48"/>
      <c r="R86" s="51"/>
      <c r="S86" s="72">
        <v>489</v>
      </c>
      <c r="T86" s="107"/>
    </row>
    <row r="87" spans="1:20" ht="16.5" customHeight="1">
      <c r="A87" s="20">
        <v>71</v>
      </c>
      <c r="B87" s="20" t="s">
        <v>6072</v>
      </c>
      <c r="C87" s="25" t="s">
        <v>9977</v>
      </c>
      <c r="D87" s="33"/>
      <c r="E87" s="41"/>
      <c r="F87" s="47"/>
      <c r="G87" s="50"/>
      <c r="H87" s="54"/>
      <c r="I87" s="58"/>
      <c r="J87" s="59"/>
      <c r="K87" s="60"/>
      <c r="L87" s="61"/>
      <c r="M87" s="96"/>
      <c r="N87" s="99"/>
      <c r="O87" s="47"/>
      <c r="P87" s="50"/>
      <c r="Q87" s="66" t="s">
        <v>150</v>
      </c>
      <c r="R87" s="68"/>
      <c r="S87" s="72">
        <v>899</v>
      </c>
      <c r="T87" s="107"/>
    </row>
    <row r="88" spans="1:20" ht="16.5" customHeight="1">
      <c r="A88" s="20">
        <v>71</v>
      </c>
      <c r="B88" s="20" t="s">
        <v>6073</v>
      </c>
      <c r="C88" s="25" t="s">
        <v>11126</v>
      </c>
      <c r="D88" s="33"/>
      <c r="E88" s="41"/>
      <c r="F88" s="48"/>
      <c r="G88" s="51"/>
      <c r="H88" s="55"/>
      <c r="I88" s="58" t="s">
        <v>7754</v>
      </c>
      <c r="J88" s="59" t="s">
        <v>53</v>
      </c>
      <c r="K88" s="60">
        <v>1</v>
      </c>
      <c r="L88" s="61"/>
      <c r="M88" s="96"/>
      <c r="N88" s="99"/>
      <c r="O88" s="61"/>
      <c r="P88" s="40"/>
      <c r="Q88" s="67"/>
      <c r="R88" s="69"/>
      <c r="S88" s="72">
        <v>899</v>
      </c>
      <c r="T88" s="107"/>
    </row>
    <row r="89" spans="1:20" ht="16.5" customHeight="1">
      <c r="A89" s="20">
        <v>71</v>
      </c>
      <c r="B89" s="20" t="s">
        <v>3619</v>
      </c>
      <c r="C89" s="25" t="s">
        <v>13362</v>
      </c>
      <c r="D89" s="33"/>
      <c r="E89" s="41"/>
      <c r="F89" s="29" t="s">
        <v>37</v>
      </c>
      <c r="G89" s="50" t="s">
        <v>53</v>
      </c>
      <c r="H89" s="54">
        <v>0.7</v>
      </c>
      <c r="I89" s="58"/>
      <c r="J89" s="59"/>
      <c r="K89" s="60"/>
      <c r="L89" s="61"/>
      <c r="M89" s="96"/>
      <c r="N89" s="99"/>
      <c r="O89" s="61"/>
      <c r="P89" s="40"/>
      <c r="Q89" s="67"/>
      <c r="R89" s="69"/>
      <c r="S89" s="72">
        <v>629</v>
      </c>
      <c r="T89" s="107"/>
    </row>
    <row r="90" spans="1:20" ht="16.5" customHeight="1">
      <c r="A90" s="20">
        <v>71</v>
      </c>
      <c r="B90" s="20" t="s">
        <v>904</v>
      </c>
      <c r="C90" s="25" t="s">
        <v>13363</v>
      </c>
      <c r="D90" s="33"/>
      <c r="E90" s="41"/>
      <c r="F90" s="49"/>
      <c r="G90" s="51"/>
      <c r="H90" s="55"/>
      <c r="I90" s="58" t="s">
        <v>7754</v>
      </c>
      <c r="J90" s="59" t="s">
        <v>53</v>
      </c>
      <c r="K90" s="60">
        <v>1</v>
      </c>
      <c r="L90" s="61"/>
      <c r="M90" s="96"/>
      <c r="N90" s="99"/>
      <c r="O90" s="48"/>
      <c r="P90" s="51"/>
      <c r="Q90" s="67"/>
      <c r="R90" s="69"/>
      <c r="S90" s="72">
        <v>629</v>
      </c>
      <c r="T90" s="107"/>
    </row>
    <row r="91" spans="1:20" ht="16.5" customHeight="1">
      <c r="A91" s="20">
        <v>71</v>
      </c>
      <c r="B91" s="20" t="s">
        <v>6078</v>
      </c>
      <c r="C91" s="25" t="s">
        <v>13365</v>
      </c>
      <c r="D91" s="33"/>
      <c r="E91" s="41"/>
      <c r="F91" s="47"/>
      <c r="G91" s="50"/>
      <c r="H91" s="54"/>
      <c r="I91" s="58"/>
      <c r="J91" s="59"/>
      <c r="K91" s="60"/>
      <c r="L91" s="61"/>
      <c r="M91" s="96"/>
      <c r="N91" s="99"/>
      <c r="O91" s="29" t="s">
        <v>92</v>
      </c>
      <c r="P91" s="63"/>
      <c r="Q91" s="67"/>
      <c r="R91" s="69"/>
      <c r="S91" s="72">
        <v>629</v>
      </c>
      <c r="T91" s="107"/>
    </row>
    <row r="92" spans="1:20" ht="16.5" customHeight="1">
      <c r="A92" s="20">
        <v>71</v>
      </c>
      <c r="B92" s="20" t="s">
        <v>6081</v>
      </c>
      <c r="C92" s="25" t="s">
        <v>6009</v>
      </c>
      <c r="D92" s="33"/>
      <c r="E92" s="41"/>
      <c r="F92" s="48"/>
      <c r="G92" s="51"/>
      <c r="H92" s="55"/>
      <c r="I92" s="58" t="s">
        <v>7754</v>
      </c>
      <c r="J92" s="59" t="s">
        <v>53</v>
      </c>
      <c r="K92" s="60">
        <v>1</v>
      </c>
      <c r="L92" s="61"/>
      <c r="M92" s="96"/>
      <c r="N92" s="99"/>
      <c r="O92" s="30"/>
      <c r="P92" s="64"/>
      <c r="Q92" s="67"/>
      <c r="R92" s="69"/>
      <c r="S92" s="72">
        <v>629</v>
      </c>
      <c r="T92" s="107"/>
    </row>
    <row r="93" spans="1:20" ht="16.5" customHeight="1">
      <c r="A93" s="20">
        <v>71</v>
      </c>
      <c r="B93" s="20" t="s">
        <v>2756</v>
      </c>
      <c r="C93" s="25" t="s">
        <v>10394</v>
      </c>
      <c r="D93" s="33"/>
      <c r="E93" s="41"/>
      <c r="F93" s="29" t="s">
        <v>37</v>
      </c>
      <c r="G93" s="50" t="s">
        <v>53</v>
      </c>
      <c r="H93" s="54">
        <v>0.7</v>
      </c>
      <c r="I93" s="58"/>
      <c r="J93" s="59"/>
      <c r="K93" s="60"/>
      <c r="L93" s="61"/>
      <c r="M93" s="96"/>
      <c r="N93" s="99"/>
      <c r="O93" s="30"/>
      <c r="P93" s="64"/>
      <c r="Q93" s="67"/>
      <c r="R93" s="69"/>
      <c r="S93" s="72">
        <v>440</v>
      </c>
      <c r="T93" s="107"/>
    </row>
    <row r="94" spans="1:20" ht="16.5" customHeight="1">
      <c r="A94" s="20">
        <v>71</v>
      </c>
      <c r="B94" s="20" t="s">
        <v>1905</v>
      </c>
      <c r="C94" s="25" t="s">
        <v>11961</v>
      </c>
      <c r="D94" s="33"/>
      <c r="E94" s="41"/>
      <c r="F94" s="49"/>
      <c r="G94" s="51"/>
      <c r="H94" s="55"/>
      <c r="I94" s="58" t="s">
        <v>7754</v>
      </c>
      <c r="J94" s="59" t="s">
        <v>53</v>
      </c>
      <c r="K94" s="60">
        <v>1</v>
      </c>
      <c r="L94" s="61"/>
      <c r="M94" s="96"/>
      <c r="N94" s="99"/>
      <c r="O94" s="62" t="s">
        <v>53</v>
      </c>
      <c r="P94" s="55">
        <v>0.9</v>
      </c>
      <c r="Q94" s="62" t="s">
        <v>53</v>
      </c>
      <c r="R94" s="55">
        <v>0.9</v>
      </c>
      <c r="S94" s="72">
        <v>440</v>
      </c>
      <c r="T94" s="107"/>
    </row>
    <row r="95" spans="1:20" ht="16.5" customHeight="1">
      <c r="A95" s="20">
        <v>71</v>
      </c>
      <c r="B95" s="20" t="s">
        <v>4848</v>
      </c>
      <c r="C95" s="25" t="s">
        <v>13366</v>
      </c>
      <c r="D95" s="33"/>
      <c r="E95" s="41"/>
      <c r="F95" s="47"/>
      <c r="G95" s="50"/>
      <c r="H95" s="54"/>
      <c r="I95" s="58"/>
      <c r="J95" s="59"/>
      <c r="K95" s="60"/>
      <c r="L95" s="61"/>
      <c r="M95" s="96"/>
      <c r="N95" s="99"/>
      <c r="O95" s="47"/>
      <c r="P95" s="50"/>
      <c r="Q95" s="66" t="s">
        <v>69</v>
      </c>
      <c r="R95" s="68"/>
      <c r="S95" s="72">
        <v>849</v>
      </c>
      <c r="T95" s="107"/>
    </row>
    <row r="96" spans="1:20" ht="16.5" customHeight="1">
      <c r="A96" s="20">
        <v>71</v>
      </c>
      <c r="B96" s="20" t="s">
        <v>6084</v>
      </c>
      <c r="C96" s="25" t="s">
        <v>862</v>
      </c>
      <c r="D96" s="33"/>
      <c r="E96" s="41"/>
      <c r="F96" s="48"/>
      <c r="G96" s="51"/>
      <c r="H96" s="55"/>
      <c r="I96" s="58" t="s">
        <v>7754</v>
      </c>
      <c r="J96" s="59" t="s">
        <v>53</v>
      </c>
      <c r="K96" s="60">
        <v>1</v>
      </c>
      <c r="L96" s="61"/>
      <c r="M96" s="96"/>
      <c r="N96" s="99"/>
      <c r="O96" s="61"/>
      <c r="P96" s="40"/>
      <c r="Q96" s="67"/>
      <c r="R96" s="69"/>
      <c r="S96" s="72">
        <v>849</v>
      </c>
      <c r="T96" s="107"/>
    </row>
    <row r="97" spans="1:20" ht="16.5" customHeight="1">
      <c r="A97" s="20">
        <v>71</v>
      </c>
      <c r="B97" s="20" t="s">
        <v>1193</v>
      </c>
      <c r="C97" s="25" t="s">
        <v>5280</v>
      </c>
      <c r="D97" s="33"/>
      <c r="E97" s="41"/>
      <c r="F97" s="29" t="s">
        <v>37</v>
      </c>
      <c r="G97" s="50" t="s">
        <v>53</v>
      </c>
      <c r="H97" s="54">
        <v>0.7</v>
      </c>
      <c r="I97" s="58"/>
      <c r="J97" s="59"/>
      <c r="K97" s="60"/>
      <c r="L97" s="61"/>
      <c r="M97" s="96"/>
      <c r="N97" s="99"/>
      <c r="O97" s="61"/>
      <c r="P97" s="40"/>
      <c r="Q97" s="67"/>
      <c r="R97" s="69"/>
      <c r="S97" s="72">
        <v>594</v>
      </c>
      <c r="T97" s="107"/>
    </row>
    <row r="98" spans="1:20" ht="16.5" customHeight="1">
      <c r="A98" s="20">
        <v>71</v>
      </c>
      <c r="B98" s="20" t="s">
        <v>6086</v>
      </c>
      <c r="C98" s="25" t="s">
        <v>13367</v>
      </c>
      <c r="D98" s="33"/>
      <c r="E98" s="41"/>
      <c r="F98" s="49"/>
      <c r="G98" s="51"/>
      <c r="H98" s="55"/>
      <c r="I98" s="58" t="s">
        <v>7754</v>
      </c>
      <c r="J98" s="59" t="s">
        <v>53</v>
      </c>
      <c r="K98" s="60">
        <v>1</v>
      </c>
      <c r="L98" s="61"/>
      <c r="M98" s="96"/>
      <c r="N98" s="99"/>
      <c r="O98" s="48"/>
      <c r="P98" s="51"/>
      <c r="Q98" s="67"/>
      <c r="R98" s="69"/>
      <c r="S98" s="72">
        <v>594</v>
      </c>
      <c r="T98" s="107"/>
    </row>
    <row r="99" spans="1:20" ht="16.5" customHeight="1">
      <c r="A99" s="20">
        <v>71</v>
      </c>
      <c r="B99" s="20" t="s">
        <v>803</v>
      </c>
      <c r="C99" s="25" t="s">
        <v>2053</v>
      </c>
      <c r="D99" s="33"/>
      <c r="E99" s="41"/>
      <c r="F99" s="47"/>
      <c r="G99" s="50"/>
      <c r="H99" s="54"/>
      <c r="I99" s="58"/>
      <c r="J99" s="59"/>
      <c r="K99" s="60"/>
      <c r="L99" s="61"/>
      <c r="M99" s="96"/>
      <c r="N99" s="99"/>
      <c r="O99" s="29" t="s">
        <v>92</v>
      </c>
      <c r="P99" s="63"/>
      <c r="Q99" s="67"/>
      <c r="R99" s="69"/>
      <c r="S99" s="72">
        <v>594</v>
      </c>
      <c r="T99" s="107"/>
    </row>
    <row r="100" spans="1:20" ht="16.5" customHeight="1">
      <c r="A100" s="20">
        <v>71</v>
      </c>
      <c r="B100" s="20" t="s">
        <v>2727</v>
      </c>
      <c r="C100" s="25" t="s">
        <v>13368</v>
      </c>
      <c r="D100" s="33"/>
      <c r="E100" s="41"/>
      <c r="F100" s="48"/>
      <c r="G100" s="51"/>
      <c r="H100" s="55"/>
      <c r="I100" s="58" t="s">
        <v>7754</v>
      </c>
      <c r="J100" s="59" t="s">
        <v>53</v>
      </c>
      <c r="K100" s="60">
        <v>1</v>
      </c>
      <c r="L100" s="61"/>
      <c r="M100" s="96"/>
      <c r="N100" s="99"/>
      <c r="O100" s="30"/>
      <c r="P100" s="64"/>
      <c r="Q100" s="67"/>
      <c r="R100" s="69"/>
      <c r="S100" s="72">
        <v>594</v>
      </c>
      <c r="T100" s="107"/>
    </row>
    <row r="101" spans="1:20" ht="16.5" customHeight="1">
      <c r="A101" s="20">
        <v>71</v>
      </c>
      <c r="B101" s="20" t="s">
        <v>2775</v>
      </c>
      <c r="C101" s="25" t="s">
        <v>13369</v>
      </c>
      <c r="D101" s="33"/>
      <c r="E101" s="41"/>
      <c r="F101" s="29" t="s">
        <v>37</v>
      </c>
      <c r="G101" s="50" t="s">
        <v>53</v>
      </c>
      <c r="H101" s="54">
        <v>0.7</v>
      </c>
      <c r="I101" s="58"/>
      <c r="J101" s="59"/>
      <c r="K101" s="60"/>
      <c r="L101" s="61"/>
      <c r="M101" s="96"/>
      <c r="N101" s="99"/>
      <c r="O101" s="30"/>
      <c r="P101" s="64"/>
      <c r="Q101" s="67"/>
      <c r="R101" s="69"/>
      <c r="S101" s="72">
        <v>416</v>
      </c>
      <c r="T101" s="107"/>
    </row>
    <row r="102" spans="1:20" ht="16.5" customHeight="1">
      <c r="A102" s="20">
        <v>71</v>
      </c>
      <c r="B102" s="20" t="s">
        <v>2168</v>
      </c>
      <c r="C102" s="25" t="s">
        <v>3750</v>
      </c>
      <c r="D102" s="34"/>
      <c r="E102" s="42"/>
      <c r="F102" s="49"/>
      <c r="G102" s="51"/>
      <c r="H102" s="55"/>
      <c r="I102" s="58" t="s">
        <v>7754</v>
      </c>
      <c r="J102" s="59" t="s">
        <v>53</v>
      </c>
      <c r="K102" s="60">
        <v>1</v>
      </c>
      <c r="L102" s="61"/>
      <c r="M102" s="96"/>
      <c r="N102" s="99"/>
      <c r="O102" s="62" t="s">
        <v>53</v>
      </c>
      <c r="P102" s="55">
        <v>0.9</v>
      </c>
      <c r="Q102" s="62" t="s">
        <v>53</v>
      </c>
      <c r="R102" s="55">
        <v>0.85</v>
      </c>
      <c r="S102" s="72">
        <v>416</v>
      </c>
      <c r="T102" s="107"/>
    </row>
    <row r="103" spans="1:20" ht="16.5" customHeight="1">
      <c r="A103" s="20">
        <v>71</v>
      </c>
      <c r="B103" s="20">
        <v>3267</v>
      </c>
      <c r="C103" s="25" t="s">
        <v>4975</v>
      </c>
      <c r="D103" s="29" t="s">
        <v>1722</v>
      </c>
      <c r="E103" s="38"/>
      <c r="F103" s="47"/>
      <c r="G103" s="50"/>
      <c r="H103" s="54"/>
      <c r="I103" s="58"/>
      <c r="J103" s="59"/>
      <c r="K103" s="60"/>
      <c r="L103" s="61"/>
      <c r="M103" s="96"/>
      <c r="N103" s="99"/>
      <c r="O103" s="47"/>
      <c r="P103" s="50"/>
      <c r="Q103" s="47"/>
      <c r="R103" s="50"/>
      <c r="S103" s="72">
        <v>1125</v>
      </c>
      <c r="T103" s="107"/>
    </row>
    <row r="104" spans="1:20" ht="16.5" customHeight="1">
      <c r="A104" s="20">
        <v>71</v>
      </c>
      <c r="B104" s="20">
        <v>3268</v>
      </c>
      <c r="C104" s="25" t="s">
        <v>5971</v>
      </c>
      <c r="D104" s="30"/>
      <c r="E104" s="39"/>
      <c r="F104" s="48"/>
      <c r="G104" s="51"/>
      <c r="H104" s="55"/>
      <c r="I104" s="58" t="s">
        <v>7754</v>
      </c>
      <c r="J104" s="59" t="s">
        <v>53</v>
      </c>
      <c r="K104" s="60">
        <v>1</v>
      </c>
      <c r="L104" s="61"/>
      <c r="M104" s="96"/>
      <c r="N104" s="99"/>
      <c r="O104" s="61"/>
      <c r="P104" s="40"/>
      <c r="Q104" s="61"/>
      <c r="R104" s="40"/>
      <c r="S104" s="72">
        <v>1125</v>
      </c>
      <c r="T104" s="107"/>
    </row>
    <row r="105" spans="1:20" ht="16.5" customHeight="1">
      <c r="A105" s="20">
        <v>71</v>
      </c>
      <c r="B105" s="20">
        <v>3269</v>
      </c>
      <c r="C105" s="25" t="s">
        <v>8579</v>
      </c>
      <c r="D105" s="30"/>
      <c r="E105" s="39"/>
      <c r="F105" s="29" t="s">
        <v>37</v>
      </c>
      <c r="G105" s="50" t="s">
        <v>53</v>
      </c>
      <c r="H105" s="54">
        <v>0.7</v>
      </c>
      <c r="I105" s="58"/>
      <c r="J105" s="59"/>
      <c r="K105" s="60"/>
      <c r="L105" s="61"/>
      <c r="M105" s="96"/>
      <c r="N105" s="99"/>
      <c r="O105" s="61"/>
      <c r="P105" s="40"/>
      <c r="Q105" s="61"/>
      <c r="R105" s="40"/>
      <c r="S105" s="72">
        <v>788</v>
      </c>
      <c r="T105" s="107"/>
    </row>
    <row r="106" spans="1:20" ht="16.5" customHeight="1">
      <c r="A106" s="20">
        <v>71</v>
      </c>
      <c r="B106" s="20">
        <v>3270</v>
      </c>
      <c r="C106" s="25" t="s">
        <v>12291</v>
      </c>
      <c r="D106" s="31">
        <v>750</v>
      </c>
      <c r="E106" s="40" t="s">
        <v>51</v>
      </c>
      <c r="F106" s="49"/>
      <c r="G106" s="51"/>
      <c r="H106" s="55"/>
      <c r="I106" s="58" t="s">
        <v>7754</v>
      </c>
      <c r="J106" s="59" t="s">
        <v>53</v>
      </c>
      <c r="K106" s="60">
        <v>1</v>
      </c>
      <c r="L106" s="61"/>
      <c r="M106" s="96"/>
      <c r="N106" s="99"/>
      <c r="O106" s="48"/>
      <c r="P106" s="51"/>
      <c r="Q106" s="61"/>
      <c r="R106" s="40"/>
      <c r="S106" s="72">
        <v>788</v>
      </c>
      <c r="T106" s="107"/>
    </row>
    <row r="107" spans="1:20" ht="16.5" customHeight="1">
      <c r="A107" s="20">
        <v>71</v>
      </c>
      <c r="B107" s="20" t="s">
        <v>6088</v>
      </c>
      <c r="C107" s="25" t="s">
        <v>10723</v>
      </c>
      <c r="D107" s="32"/>
      <c r="E107" s="41"/>
      <c r="F107" s="47"/>
      <c r="G107" s="50"/>
      <c r="H107" s="54"/>
      <c r="I107" s="58"/>
      <c r="J107" s="59"/>
      <c r="K107" s="60"/>
      <c r="L107" s="61"/>
      <c r="M107" s="96"/>
      <c r="N107" s="99"/>
      <c r="O107" s="29" t="s">
        <v>92</v>
      </c>
      <c r="P107" s="63"/>
      <c r="Q107" s="61"/>
      <c r="R107" s="40"/>
      <c r="S107" s="72">
        <v>788</v>
      </c>
      <c r="T107" s="107"/>
    </row>
    <row r="108" spans="1:20" ht="16.5" customHeight="1">
      <c r="A108" s="20">
        <v>71</v>
      </c>
      <c r="B108" s="20" t="s">
        <v>2095</v>
      </c>
      <c r="C108" s="25" t="s">
        <v>13370</v>
      </c>
      <c r="D108" s="32"/>
      <c r="E108" s="41"/>
      <c r="F108" s="48"/>
      <c r="G108" s="51"/>
      <c r="H108" s="55"/>
      <c r="I108" s="58" t="s">
        <v>7754</v>
      </c>
      <c r="J108" s="59" t="s">
        <v>53</v>
      </c>
      <c r="K108" s="60">
        <v>1</v>
      </c>
      <c r="L108" s="61"/>
      <c r="M108" s="96"/>
      <c r="N108" s="99"/>
      <c r="O108" s="30"/>
      <c r="P108" s="64"/>
      <c r="Q108" s="61"/>
      <c r="R108" s="40"/>
      <c r="S108" s="72">
        <v>788</v>
      </c>
      <c r="T108" s="107"/>
    </row>
    <row r="109" spans="1:20" ht="16.5" customHeight="1">
      <c r="A109" s="20">
        <v>71</v>
      </c>
      <c r="B109" s="20" t="s">
        <v>6089</v>
      </c>
      <c r="C109" s="25" t="s">
        <v>11789</v>
      </c>
      <c r="D109" s="33"/>
      <c r="E109" s="41"/>
      <c r="F109" s="29" t="s">
        <v>37</v>
      </c>
      <c r="G109" s="50" t="s">
        <v>53</v>
      </c>
      <c r="H109" s="54">
        <v>0.7</v>
      </c>
      <c r="I109" s="58"/>
      <c r="J109" s="59"/>
      <c r="K109" s="60"/>
      <c r="L109" s="61"/>
      <c r="M109" s="96"/>
      <c r="N109" s="99"/>
      <c r="O109" s="30"/>
      <c r="P109" s="64"/>
      <c r="Q109" s="61"/>
      <c r="R109" s="40"/>
      <c r="S109" s="72">
        <v>552</v>
      </c>
      <c r="T109" s="107"/>
    </row>
    <row r="110" spans="1:20" ht="16.5" customHeight="1">
      <c r="A110" s="20">
        <v>71</v>
      </c>
      <c r="B110" s="20" t="s">
        <v>3316</v>
      </c>
      <c r="C110" s="25" t="s">
        <v>8662</v>
      </c>
      <c r="D110" s="33"/>
      <c r="E110" s="41"/>
      <c r="F110" s="49"/>
      <c r="G110" s="51"/>
      <c r="H110" s="55"/>
      <c r="I110" s="58" t="s">
        <v>7754</v>
      </c>
      <c r="J110" s="59" t="s">
        <v>53</v>
      </c>
      <c r="K110" s="60">
        <v>1</v>
      </c>
      <c r="L110" s="61"/>
      <c r="M110" s="96"/>
      <c r="N110" s="99"/>
      <c r="O110" s="62" t="s">
        <v>53</v>
      </c>
      <c r="P110" s="55">
        <v>0.7</v>
      </c>
      <c r="Q110" s="48"/>
      <c r="R110" s="51"/>
      <c r="S110" s="72">
        <v>552</v>
      </c>
      <c r="T110" s="107"/>
    </row>
    <row r="111" spans="1:20" ht="16.5" customHeight="1">
      <c r="A111" s="20">
        <v>71</v>
      </c>
      <c r="B111" s="20" t="s">
        <v>5366</v>
      </c>
      <c r="C111" s="25" t="s">
        <v>9725</v>
      </c>
      <c r="D111" s="33"/>
      <c r="E111" s="41"/>
      <c r="F111" s="47"/>
      <c r="G111" s="50"/>
      <c r="H111" s="54"/>
      <c r="I111" s="58"/>
      <c r="J111" s="59"/>
      <c r="K111" s="60"/>
      <c r="L111" s="61"/>
      <c r="M111" s="96"/>
      <c r="N111" s="99"/>
      <c r="O111" s="47"/>
      <c r="P111" s="50"/>
      <c r="Q111" s="66" t="s">
        <v>150</v>
      </c>
      <c r="R111" s="68"/>
      <c r="S111" s="72">
        <v>1013</v>
      </c>
      <c r="T111" s="107"/>
    </row>
    <row r="112" spans="1:20" ht="16.5" customHeight="1">
      <c r="A112" s="20">
        <v>71</v>
      </c>
      <c r="B112" s="20" t="s">
        <v>6092</v>
      </c>
      <c r="C112" s="25" t="s">
        <v>2670</v>
      </c>
      <c r="D112" s="33"/>
      <c r="E112" s="41"/>
      <c r="F112" s="48"/>
      <c r="G112" s="51"/>
      <c r="H112" s="55"/>
      <c r="I112" s="58" t="s">
        <v>7754</v>
      </c>
      <c r="J112" s="59" t="s">
        <v>53</v>
      </c>
      <c r="K112" s="60">
        <v>1</v>
      </c>
      <c r="L112" s="61"/>
      <c r="M112" s="96"/>
      <c r="N112" s="99"/>
      <c r="O112" s="61"/>
      <c r="P112" s="40"/>
      <c r="Q112" s="67"/>
      <c r="R112" s="69"/>
      <c r="S112" s="72">
        <v>1013</v>
      </c>
      <c r="T112" s="107"/>
    </row>
    <row r="113" spans="1:20" ht="16.5" customHeight="1">
      <c r="A113" s="20">
        <v>71</v>
      </c>
      <c r="B113" s="20" t="s">
        <v>1122</v>
      </c>
      <c r="C113" s="25" t="s">
        <v>4547</v>
      </c>
      <c r="D113" s="33"/>
      <c r="E113" s="41"/>
      <c r="F113" s="29" t="s">
        <v>37</v>
      </c>
      <c r="G113" s="50" t="s">
        <v>53</v>
      </c>
      <c r="H113" s="54">
        <v>0.7</v>
      </c>
      <c r="I113" s="58"/>
      <c r="J113" s="59"/>
      <c r="K113" s="60"/>
      <c r="L113" s="61"/>
      <c r="M113" s="96"/>
      <c r="N113" s="99"/>
      <c r="O113" s="61"/>
      <c r="P113" s="40"/>
      <c r="Q113" s="67"/>
      <c r="R113" s="69"/>
      <c r="S113" s="72">
        <v>709</v>
      </c>
      <c r="T113" s="107"/>
    </row>
    <row r="114" spans="1:20" ht="16.5" customHeight="1">
      <c r="A114" s="20">
        <v>71</v>
      </c>
      <c r="B114" s="20" t="s">
        <v>2904</v>
      </c>
      <c r="C114" s="25" t="s">
        <v>11411</v>
      </c>
      <c r="D114" s="33"/>
      <c r="E114" s="41"/>
      <c r="F114" s="49"/>
      <c r="G114" s="51"/>
      <c r="H114" s="55"/>
      <c r="I114" s="58" t="s">
        <v>7754</v>
      </c>
      <c r="J114" s="59" t="s">
        <v>53</v>
      </c>
      <c r="K114" s="60">
        <v>1</v>
      </c>
      <c r="L114" s="61"/>
      <c r="M114" s="96"/>
      <c r="N114" s="99"/>
      <c r="O114" s="48"/>
      <c r="P114" s="51"/>
      <c r="Q114" s="67"/>
      <c r="R114" s="69"/>
      <c r="S114" s="72">
        <v>709</v>
      </c>
      <c r="T114" s="107"/>
    </row>
    <row r="115" spans="1:20" ht="16.5" customHeight="1">
      <c r="A115" s="20">
        <v>71</v>
      </c>
      <c r="B115" s="20" t="s">
        <v>630</v>
      </c>
      <c r="C115" s="25" t="s">
        <v>13371</v>
      </c>
      <c r="D115" s="33"/>
      <c r="E115" s="41"/>
      <c r="F115" s="47"/>
      <c r="G115" s="50"/>
      <c r="H115" s="54"/>
      <c r="I115" s="58"/>
      <c r="J115" s="59"/>
      <c r="K115" s="60"/>
      <c r="L115" s="61"/>
      <c r="M115" s="96"/>
      <c r="N115" s="99"/>
      <c r="O115" s="29" t="s">
        <v>92</v>
      </c>
      <c r="P115" s="63"/>
      <c r="Q115" s="67"/>
      <c r="R115" s="69"/>
      <c r="S115" s="72">
        <v>709</v>
      </c>
      <c r="T115" s="107"/>
    </row>
    <row r="116" spans="1:20" ht="16.5" customHeight="1">
      <c r="A116" s="20">
        <v>71</v>
      </c>
      <c r="B116" s="20" t="s">
        <v>1040</v>
      </c>
      <c r="C116" s="25" t="s">
        <v>253</v>
      </c>
      <c r="D116" s="33"/>
      <c r="E116" s="41"/>
      <c r="F116" s="48"/>
      <c r="G116" s="51"/>
      <c r="H116" s="55"/>
      <c r="I116" s="58" t="s">
        <v>7754</v>
      </c>
      <c r="J116" s="59" t="s">
        <v>53</v>
      </c>
      <c r="K116" s="60">
        <v>1</v>
      </c>
      <c r="L116" s="61"/>
      <c r="M116" s="96"/>
      <c r="N116" s="99"/>
      <c r="O116" s="30"/>
      <c r="P116" s="64"/>
      <c r="Q116" s="67"/>
      <c r="R116" s="69"/>
      <c r="S116" s="72">
        <v>709</v>
      </c>
      <c r="T116" s="107"/>
    </row>
    <row r="117" spans="1:20" ht="16.5" customHeight="1">
      <c r="A117" s="20">
        <v>71</v>
      </c>
      <c r="B117" s="20" t="s">
        <v>2469</v>
      </c>
      <c r="C117" s="25" t="s">
        <v>10958</v>
      </c>
      <c r="D117" s="33"/>
      <c r="E117" s="41"/>
      <c r="F117" s="29" t="s">
        <v>37</v>
      </c>
      <c r="G117" s="50" t="s">
        <v>53</v>
      </c>
      <c r="H117" s="54">
        <v>0.7</v>
      </c>
      <c r="I117" s="58"/>
      <c r="J117" s="59"/>
      <c r="K117" s="60"/>
      <c r="L117" s="61"/>
      <c r="M117" s="96"/>
      <c r="N117" s="99"/>
      <c r="O117" s="30"/>
      <c r="P117" s="64"/>
      <c r="Q117" s="67"/>
      <c r="R117" s="69"/>
      <c r="S117" s="72">
        <v>497</v>
      </c>
      <c r="T117" s="107"/>
    </row>
    <row r="118" spans="1:20" ht="16.5" customHeight="1">
      <c r="A118" s="20">
        <v>71</v>
      </c>
      <c r="B118" s="20" t="s">
        <v>732</v>
      </c>
      <c r="C118" s="25" t="s">
        <v>13372</v>
      </c>
      <c r="D118" s="33"/>
      <c r="E118" s="41"/>
      <c r="F118" s="49"/>
      <c r="G118" s="51"/>
      <c r="H118" s="55"/>
      <c r="I118" s="58" t="s">
        <v>7754</v>
      </c>
      <c r="J118" s="59" t="s">
        <v>53</v>
      </c>
      <c r="K118" s="60">
        <v>1</v>
      </c>
      <c r="L118" s="61"/>
      <c r="M118" s="96"/>
      <c r="N118" s="99"/>
      <c r="O118" s="62" t="s">
        <v>53</v>
      </c>
      <c r="P118" s="55">
        <v>0.9</v>
      </c>
      <c r="Q118" s="62" t="s">
        <v>53</v>
      </c>
      <c r="R118" s="55">
        <v>0.9</v>
      </c>
      <c r="S118" s="72">
        <v>497</v>
      </c>
      <c r="T118" s="107"/>
    </row>
    <row r="119" spans="1:20" ht="16.5" customHeight="1">
      <c r="A119" s="20">
        <v>71</v>
      </c>
      <c r="B119" s="20" t="s">
        <v>3215</v>
      </c>
      <c r="C119" s="25" t="s">
        <v>1957</v>
      </c>
      <c r="D119" s="33"/>
      <c r="E119" s="41"/>
      <c r="F119" s="47"/>
      <c r="G119" s="50"/>
      <c r="H119" s="54"/>
      <c r="I119" s="58"/>
      <c r="J119" s="59"/>
      <c r="K119" s="60"/>
      <c r="L119" s="61"/>
      <c r="M119" s="96"/>
      <c r="N119" s="99"/>
      <c r="O119" s="47"/>
      <c r="P119" s="50"/>
      <c r="Q119" s="66" t="s">
        <v>69</v>
      </c>
      <c r="R119" s="68"/>
      <c r="S119" s="72">
        <v>956</v>
      </c>
      <c r="T119" s="107"/>
    </row>
    <row r="120" spans="1:20" ht="16.5" customHeight="1">
      <c r="A120" s="20">
        <v>71</v>
      </c>
      <c r="B120" s="20" t="s">
        <v>444</v>
      </c>
      <c r="C120" s="25" t="s">
        <v>4071</v>
      </c>
      <c r="D120" s="33"/>
      <c r="E120" s="41"/>
      <c r="F120" s="48"/>
      <c r="G120" s="51"/>
      <c r="H120" s="55"/>
      <c r="I120" s="58" t="s">
        <v>7754</v>
      </c>
      <c r="J120" s="59" t="s">
        <v>53</v>
      </c>
      <c r="K120" s="60">
        <v>1</v>
      </c>
      <c r="L120" s="61"/>
      <c r="M120" s="96"/>
      <c r="N120" s="99"/>
      <c r="O120" s="61"/>
      <c r="P120" s="40"/>
      <c r="Q120" s="67"/>
      <c r="R120" s="69"/>
      <c r="S120" s="72">
        <v>956</v>
      </c>
      <c r="T120" s="107"/>
    </row>
    <row r="121" spans="1:20" ht="16.5" customHeight="1">
      <c r="A121" s="20">
        <v>71</v>
      </c>
      <c r="B121" s="20" t="s">
        <v>2206</v>
      </c>
      <c r="C121" s="25" t="s">
        <v>1340</v>
      </c>
      <c r="D121" s="33"/>
      <c r="E121" s="41"/>
      <c r="F121" s="29" t="s">
        <v>37</v>
      </c>
      <c r="G121" s="50" t="s">
        <v>53</v>
      </c>
      <c r="H121" s="54">
        <v>0.7</v>
      </c>
      <c r="I121" s="58"/>
      <c r="J121" s="59"/>
      <c r="K121" s="60"/>
      <c r="L121" s="61"/>
      <c r="M121" s="96"/>
      <c r="N121" s="99"/>
      <c r="O121" s="61"/>
      <c r="P121" s="40"/>
      <c r="Q121" s="67"/>
      <c r="R121" s="69"/>
      <c r="S121" s="72">
        <v>670</v>
      </c>
      <c r="T121" s="107"/>
    </row>
    <row r="122" spans="1:20" ht="16.5" customHeight="1">
      <c r="A122" s="20">
        <v>71</v>
      </c>
      <c r="B122" s="20" t="s">
        <v>982</v>
      </c>
      <c r="C122" s="25" t="s">
        <v>13374</v>
      </c>
      <c r="D122" s="33"/>
      <c r="E122" s="41"/>
      <c r="F122" s="49"/>
      <c r="G122" s="51"/>
      <c r="H122" s="55"/>
      <c r="I122" s="58" t="s">
        <v>7754</v>
      </c>
      <c r="J122" s="59" t="s">
        <v>53</v>
      </c>
      <c r="K122" s="60">
        <v>1</v>
      </c>
      <c r="L122" s="61"/>
      <c r="M122" s="96"/>
      <c r="N122" s="99"/>
      <c r="O122" s="48"/>
      <c r="P122" s="51"/>
      <c r="Q122" s="67"/>
      <c r="R122" s="69"/>
      <c r="S122" s="72">
        <v>670</v>
      </c>
      <c r="T122" s="107"/>
    </row>
    <row r="123" spans="1:20" ht="16.5" customHeight="1">
      <c r="A123" s="20">
        <v>71</v>
      </c>
      <c r="B123" s="20" t="s">
        <v>6095</v>
      </c>
      <c r="C123" s="25" t="s">
        <v>10328</v>
      </c>
      <c r="D123" s="33"/>
      <c r="E123" s="41"/>
      <c r="F123" s="47"/>
      <c r="G123" s="50"/>
      <c r="H123" s="54"/>
      <c r="I123" s="58"/>
      <c r="J123" s="59"/>
      <c r="K123" s="60"/>
      <c r="L123" s="61"/>
      <c r="M123" s="96"/>
      <c r="N123" s="99"/>
      <c r="O123" s="29" t="s">
        <v>92</v>
      </c>
      <c r="P123" s="63"/>
      <c r="Q123" s="67"/>
      <c r="R123" s="69"/>
      <c r="S123" s="72">
        <v>670</v>
      </c>
      <c r="T123" s="107"/>
    </row>
    <row r="124" spans="1:20" ht="16.5" customHeight="1">
      <c r="A124" s="20">
        <v>71</v>
      </c>
      <c r="B124" s="20" t="s">
        <v>4799</v>
      </c>
      <c r="C124" s="25" t="s">
        <v>13376</v>
      </c>
      <c r="D124" s="33"/>
      <c r="E124" s="41"/>
      <c r="F124" s="48"/>
      <c r="G124" s="51"/>
      <c r="H124" s="55"/>
      <c r="I124" s="58" t="s">
        <v>7754</v>
      </c>
      <c r="J124" s="59" t="s">
        <v>53</v>
      </c>
      <c r="K124" s="60">
        <v>1</v>
      </c>
      <c r="L124" s="61"/>
      <c r="M124" s="96"/>
      <c r="N124" s="99"/>
      <c r="O124" s="30"/>
      <c r="P124" s="64"/>
      <c r="Q124" s="67"/>
      <c r="R124" s="69"/>
      <c r="S124" s="72">
        <v>670</v>
      </c>
      <c r="T124" s="107"/>
    </row>
    <row r="125" spans="1:20" ht="16.5" customHeight="1">
      <c r="A125" s="20">
        <v>71</v>
      </c>
      <c r="B125" s="20" t="s">
        <v>2534</v>
      </c>
      <c r="C125" s="25" t="s">
        <v>13377</v>
      </c>
      <c r="D125" s="33"/>
      <c r="E125" s="41"/>
      <c r="F125" s="29" t="s">
        <v>37</v>
      </c>
      <c r="G125" s="50" t="s">
        <v>53</v>
      </c>
      <c r="H125" s="54">
        <v>0.7</v>
      </c>
      <c r="I125" s="58"/>
      <c r="J125" s="59"/>
      <c r="K125" s="60"/>
      <c r="L125" s="61"/>
      <c r="M125" s="96"/>
      <c r="N125" s="99"/>
      <c r="O125" s="30"/>
      <c r="P125" s="64"/>
      <c r="Q125" s="67"/>
      <c r="R125" s="69"/>
      <c r="S125" s="72">
        <v>469</v>
      </c>
      <c r="T125" s="107"/>
    </row>
    <row r="126" spans="1:20" ht="16.5" customHeight="1">
      <c r="A126" s="20">
        <v>71</v>
      </c>
      <c r="B126" s="20" t="s">
        <v>6097</v>
      </c>
      <c r="C126" s="25" t="s">
        <v>363</v>
      </c>
      <c r="D126" s="34"/>
      <c r="E126" s="42"/>
      <c r="F126" s="49"/>
      <c r="G126" s="51"/>
      <c r="H126" s="55"/>
      <c r="I126" s="58" t="s">
        <v>7754</v>
      </c>
      <c r="J126" s="59" t="s">
        <v>53</v>
      </c>
      <c r="K126" s="60">
        <v>1</v>
      </c>
      <c r="L126" s="61"/>
      <c r="M126" s="96"/>
      <c r="N126" s="99"/>
      <c r="O126" s="62" t="s">
        <v>53</v>
      </c>
      <c r="P126" s="55">
        <v>0.9</v>
      </c>
      <c r="Q126" s="62" t="s">
        <v>53</v>
      </c>
      <c r="R126" s="55">
        <v>0.85</v>
      </c>
      <c r="S126" s="72">
        <v>469</v>
      </c>
      <c r="T126" s="107"/>
    </row>
    <row r="127" spans="1:20" ht="16.5" customHeight="1">
      <c r="A127" s="20">
        <v>71</v>
      </c>
      <c r="B127" s="20">
        <v>3271</v>
      </c>
      <c r="C127" s="25" t="s">
        <v>13378</v>
      </c>
      <c r="D127" s="29" t="s">
        <v>17664</v>
      </c>
      <c r="E127" s="38"/>
      <c r="F127" s="47"/>
      <c r="G127" s="50"/>
      <c r="H127" s="54"/>
      <c r="I127" s="58"/>
      <c r="J127" s="59"/>
      <c r="K127" s="60"/>
      <c r="L127" s="61"/>
      <c r="M127" s="96"/>
      <c r="N127" s="99"/>
      <c r="O127" s="47"/>
      <c r="P127" s="50"/>
      <c r="Q127" s="47"/>
      <c r="R127" s="50"/>
      <c r="S127" s="72">
        <v>1250</v>
      </c>
      <c r="T127" s="107"/>
    </row>
    <row r="128" spans="1:20" ht="16.5" customHeight="1">
      <c r="A128" s="20">
        <v>71</v>
      </c>
      <c r="B128" s="20">
        <v>3272</v>
      </c>
      <c r="C128" s="25" t="s">
        <v>8285</v>
      </c>
      <c r="D128" s="30"/>
      <c r="E128" s="39"/>
      <c r="F128" s="48"/>
      <c r="G128" s="51"/>
      <c r="H128" s="55"/>
      <c r="I128" s="58" t="s">
        <v>7754</v>
      </c>
      <c r="J128" s="59" t="s">
        <v>53</v>
      </c>
      <c r="K128" s="60">
        <v>1</v>
      </c>
      <c r="L128" s="61"/>
      <c r="M128" s="96"/>
      <c r="N128" s="99"/>
      <c r="O128" s="61"/>
      <c r="P128" s="40"/>
      <c r="Q128" s="61"/>
      <c r="R128" s="40"/>
      <c r="S128" s="72">
        <v>1250</v>
      </c>
      <c r="T128" s="107"/>
    </row>
    <row r="129" spans="1:20" ht="16.5" customHeight="1">
      <c r="A129" s="20">
        <v>71</v>
      </c>
      <c r="B129" s="20">
        <v>3273</v>
      </c>
      <c r="C129" s="25" t="s">
        <v>12173</v>
      </c>
      <c r="D129" s="30"/>
      <c r="E129" s="39"/>
      <c r="F129" s="29" t="s">
        <v>37</v>
      </c>
      <c r="G129" s="50" t="s">
        <v>53</v>
      </c>
      <c r="H129" s="54">
        <v>0.7</v>
      </c>
      <c r="I129" s="58"/>
      <c r="J129" s="59"/>
      <c r="K129" s="60"/>
      <c r="L129" s="61"/>
      <c r="M129" s="96"/>
      <c r="N129" s="99"/>
      <c r="O129" s="61"/>
      <c r="P129" s="40"/>
      <c r="Q129" s="61"/>
      <c r="R129" s="40"/>
      <c r="S129" s="72">
        <v>875</v>
      </c>
      <c r="T129" s="107"/>
    </row>
    <row r="130" spans="1:20" ht="16.5" customHeight="1">
      <c r="A130" s="20">
        <v>71</v>
      </c>
      <c r="B130" s="20">
        <v>3274</v>
      </c>
      <c r="C130" s="25" t="s">
        <v>13379</v>
      </c>
      <c r="D130" s="31">
        <v>833</v>
      </c>
      <c r="E130" s="40" t="s">
        <v>51</v>
      </c>
      <c r="F130" s="49"/>
      <c r="G130" s="51"/>
      <c r="H130" s="55"/>
      <c r="I130" s="58" t="s">
        <v>7754</v>
      </c>
      <c r="J130" s="59" t="s">
        <v>53</v>
      </c>
      <c r="K130" s="60">
        <v>1</v>
      </c>
      <c r="L130" s="61"/>
      <c r="M130" s="96"/>
      <c r="N130" s="99"/>
      <c r="O130" s="48"/>
      <c r="P130" s="51"/>
      <c r="Q130" s="61"/>
      <c r="R130" s="40"/>
      <c r="S130" s="72">
        <v>875</v>
      </c>
      <c r="T130" s="107"/>
    </row>
    <row r="131" spans="1:20" ht="16.5" customHeight="1">
      <c r="A131" s="20">
        <v>71</v>
      </c>
      <c r="B131" s="20" t="s">
        <v>194</v>
      </c>
      <c r="C131" s="25" t="s">
        <v>10648</v>
      </c>
      <c r="D131" s="32"/>
      <c r="E131" s="41"/>
      <c r="F131" s="47"/>
      <c r="G131" s="50"/>
      <c r="H131" s="54"/>
      <c r="I131" s="58"/>
      <c r="J131" s="59"/>
      <c r="K131" s="60"/>
      <c r="L131" s="61"/>
      <c r="M131" s="96"/>
      <c r="N131" s="99"/>
      <c r="O131" s="29" t="s">
        <v>92</v>
      </c>
      <c r="P131" s="63"/>
      <c r="Q131" s="61"/>
      <c r="R131" s="40"/>
      <c r="S131" s="72">
        <v>875</v>
      </c>
      <c r="T131" s="107"/>
    </row>
    <row r="132" spans="1:20" ht="16.5" customHeight="1">
      <c r="A132" s="20">
        <v>71</v>
      </c>
      <c r="B132" s="20" t="s">
        <v>2337</v>
      </c>
      <c r="C132" s="25" t="s">
        <v>3249</v>
      </c>
      <c r="D132" s="32"/>
      <c r="E132" s="41"/>
      <c r="F132" s="48"/>
      <c r="G132" s="51"/>
      <c r="H132" s="55"/>
      <c r="I132" s="58" t="s">
        <v>7754</v>
      </c>
      <c r="J132" s="59" t="s">
        <v>53</v>
      </c>
      <c r="K132" s="60">
        <v>1</v>
      </c>
      <c r="L132" s="61"/>
      <c r="M132" s="96"/>
      <c r="N132" s="99"/>
      <c r="O132" s="30"/>
      <c r="P132" s="64"/>
      <c r="Q132" s="61"/>
      <c r="R132" s="40"/>
      <c r="S132" s="72">
        <v>875</v>
      </c>
      <c r="T132" s="107"/>
    </row>
    <row r="133" spans="1:20" ht="16.5" customHeight="1">
      <c r="A133" s="20">
        <v>71</v>
      </c>
      <c r="B133" s="20" t="s">
        <v>3997</v>
      </c>
      <c r="C133" s="25" t="s">
        <v>4859</v>
      </c>
      <c r="D133" s="33"/>
      <c r="E133" s="41"/>
      <c r="F133" s="29" t="s">
        <v>37</v>
      </c>
      <c r="G133" s="50" t="s">
        <v>53</v>
      </c>
      <c r="H133" s="54">
        <v>0.7</v>
      </c>
      <c r="I133" s="58"/>
      <c r="J133" s="59"/>
      <c r="K133" s="60"/>
      <c r="L133" s="61"/>
      <c r="M133" s="96"/>
      <c r="N133" s="99"/>
      <c r="O133" s="30"/>
      <c r="P133" s="64"/>
      <c r="Q133" s="61"/>
      <c r="R133" s="40"/>
      <c r="S133" s="72">
        <v>613</v>
      </c>
      <c r="T133" s="107"/>
    </row>
    <row r="134" spans="1:20" ht="16.5" customHeight="1">
      <c r="A134" s="20">
        <v>71</v>
      </c>
      <c r="B134" s="20" t="s">
        <v>2750</v>
      </c>
      <c r="C134" s="25" t="s">
        <v>13380</v>
      </c>
      <c r="D134" s="33"/>
      <c r="E134" s="41"/>
      <c r="F134" s="49"/>
      <c r="G134" s="51"/>
      <c r="H134" s="55"/>
      <c r="I134" s="58" t="s">
        <v>7754</v>
      </c>
      <c r="J134" s="59" t="s">
        <v>53</v>
      </c>
      <c r="K134" s="60">
        <v>1</v>
      </c>
      <c r="L134" s="61"/>
      <c r="M134" s="96"/>
      <c r="N134" s="99"/>
      <c r="O134" s="62" t="s">
        <v>53</v>
      </c>
      <c r="P134" s="55">
        <v>0.7</v>
      </c>
      <c r="Q134" s="48"/>
      <c r="R134" s="51"/>
      <c r="S134" s="72">
        <v>613</v>
      </c>
      <c r="T134" s="107"/>
    </row>
    <row r="135" spans="1:20" ht="16.5" customHeight="1">
      <c r="A135" s="20">
        <v>71</v>
      </c>
      <c r="B135" s="20" t="s">
        <v>468</v>
      </c>
      <c r="C135" s="25" t="s">
        <v>3730</v>
      </c>
      <c r="D135" s="33"/>
      <c r="E135" s="41"/>
      <c r="F135" s="47"/>
      <c r="G135" s="50"/>
      <c r="H135" s="54"/>
      <c r="I135" s="58"/>
      <c r="J135" s="59"/>
      <c r="K135" s="60"/>
      <c r="L135" s="61"/>
      <c r="M135" s="96"/>
      <c r="N135" s="99"/>
      <c r="O135" s="47"/>
      <c r="P135" s="50"/>
      <c r="Q135" s="66" t="s">
        <v>150</v>
      </c>
      <c r="R135" s="68"/>
      <c r="S135" s="72">
        <v>1125</v>
      </c>
      <c r="T135" s="107"/>
    </row>
    <row r="136" spans="1:20" ht="16.5" customHeight="1">
      <c r="A136" s="20">
        <v>71</v>
      </c>
      <c r="B136" s="20" t="s">
        <v>717</v>
      </c>
      <c r="C136" s="25" t="s">
        <v>13381</v>
      </c>
      <c r="D136" s="33"/>
      <c r="E136" s="41"/>
      <c r="F136" s="48"/>
      <c r="G136" s="51"/>
      <c r="H136" s="55"/>
      <c r="I136" s="58" t="s">
        <v>7754</v>
      </c>
      <c r="J136" s="59" t="s">
        <v>53</v>
      </c>
      <c r="K136" s="60">
        <v>1</v>
      </c>
      <c r="L136" s="61"/>
      <c r="M136" s="96"/>
      <c r="N136" s="99"/>
      <c r="O136" s="61"/>
      <c r="P136" s="40"/>
      <c r="Q136" s="67"/>
      <c r="R136" s="69"/>
      <c r="S136" s="72">
        <v>1125</v>
      </c>
      <c r="T136" s="107"/>
    </row>
    <row r="137" spans="1:20" ht="16.5" customHeight="1">
      <c r="A137" s="20">
        <v>71</v>
      </c>
      <c r="B137" s="20" t="s">
        <v>527</v>
      </c>
      <c r="C137" s="25" t="s">
        <v>13383</v>
      </c>
      <c r="D137" s="33"/>
      <c r="E137" s="41"/>
      <c r="F137" s="29" t="s">
        <v>37</v>
      </c>
      <c r="G137" s="50" t="s">
        <v>53</v>
      </c>
      <c r="H137" s="54">
        <v>0.7</v>
      </c>
      <c r="I137" s="58"/>
      <c r="J137" s="59"/>
      <c r="K137" s="60"/>
      <c r="L137" s="61"/>
      <c r="M137" s="96"/>
      <c r="N137" s="99"/>
      <c r="O137" s="61"/>
      <c r="P137" s="40"/>
      <c r="Q137" s="67"/>
      <c r="R137" s="69"/>
      <c r="S137" s="72">
        <v>788</v>
      </c>
      <c r="T137" s="107"/>
    </row>
    <row r="138" spans="1:20" ht="16.5" customHeight="1">
      <c r="A138" s="20">
        <v>71</v>
      </c>
      <c r="B138" s="20" t="s">
        <v>4556</v>
      </c>
      <c r="C138" s="25" t="s">
        <v>866</v>
      </c>
      <c r="D138" s="33"/>
      <c r="E138" s="41"/>
      <c r="F138" s="49"/>
      <c r="G138" s="51"/>
      <c r="H138" s="55"/>
      <c r="I138" s="58" t="s">
        <v>7754</v>
      </c>
      <c r="J138" s="59" t="s">
        <v>53</v>
      </c>
      <c r="K138" s="60">
        <v>1</v>
      </c>
      <c r="L138" s="61"/>
      <c r="M138" s="96"/>
      <c r="N138" s="99"/>
      <c r="O138" s="48"/>
      <c r="P138" s="51"/>
      <c r="Q138" s="67"/>
      <c r="R138" s="69"/>
      <c r="S138" s="72">
        <v>788</v>
      </c>
      <c r="T138" s="107"/>
    </row>
    <row r="139" spans="1:20" ht="16.5" customHeight="1">
      <c r="A139" s="20">
        <v>71</v>
      </c>
      <c r="B139" s="20" t="s">
        <v>5243</v>
      </c>
      <c r="C139" s="25" t="s">
        <v>12540</v>
      </c>
      <c r="D139" s="33"/>
      <c r="E139" s="41"/>
      <c r="F139" s="47"/>
      <c r="G139" s="50"/>
      <c r="H139" s="54"/>
      <c r="I139" s="58"/>
      <c r="J139" s="59"/>
      <c r="K139" s="60"/>
      <c r="L139" s="61"/>
      <c r="M139" s="96"/>
      <c r="N139" s="99"/>
      <c r="O139" s="29" t="s">
        <v>92</v>
      </c>
      <c r="P139" s="63"/>
      <c r="Q139" s="67"/>
      <c r="R139" s="69"/>
      <c r="S139" s="72">
        <v>788</v>
      </c>
      <c r="T139" s="107"/>
    </row>
    <row r="140" spans="1:20" ht="16.5" customHeight="1">
      <c r="A140" s="20">
        <v>71</v>
      </c>
      <c r="B140" s="20" t="s">
        <v>5339</v>
      </c>
      <c r="C140" s="25" t="s">
        <v>10622</v>
      </c>
      <c r="D140" s="33"/>
      <c r="E140" s="41"/>
      <c r="F140" s="48"/>
      <c r="G140" s="51"/>
      <c r="H140" s="55"/>
      <c r="I140" s="58" t="s">
        <v>7754</v>
      </c>
      <c r="J140" s="59" t="s">
        <v>53</v>
      </c>
      <c r="K140" s="60">
        <v>1</v>
      </c>
      <c r="L140" s="61"/>
      <c r="M140" s="96"/>
      <c r="N140" s="99"/>
      <c r="O140" s="30"/>
      <c r="P140" s="64"/>
      <c r="Q140" s="67"/>
      <c r="R140" s="69"/>
      <c r="S140" s="72">
        <v>788</v>
      </c>
      <c r="T140" s="107"/>
    </row>
    <row r="141" spans="1:20" ht="16.5" customHeight="1">
      <c r="A141" s="20">
        <v>71</v>
      </c>
      <c r="B141" s="20" t="s">
        <v>3917</v>
      </c>
      <c r="C141" s="25" t="s">
        <v>6638</v>
      </c>
      <c r="D141" s="33"/>
      <c r="E141" s="41"/>
      <c r="F141" s="29" t="s">
        <v>37</v>
      </c>
      <c r="G141" s="50" t="s">
        <v>53</v>
      </c>
      <c r="H141" s="54">
        <v>0.7</v>
      </c>
      <c r="I141" s="58"/>
      <c r="J141" s="59"/>
      <c r="K141" s="60"/>
      <c r="L141" s="61"/>
      <c r="M141" s="96"/>
      <c r="N141" s="99"/>
      <c r="O141" s="30"/>
      <c r="P141" s="64"/>
      <c r="Q141" s="67"/>
      <c r="R141" s="69"/>
      <c r="S141" s="72">
        <v>552</v>
      </c>
      <c r="T141" s="107"/>
    </row>
    <row r="142" spans="1:20" ht="16.5" customHeight="1">
      <c r="A142" s="20">
        <v>71</v>
      </c>
      <c r="B142" s="20" t="s">
        <v>6098</v>
      </c>
      <c r="C142" s="25" t="s">
        <v>13384</v>
      </c>
      <c r="D142" s="33"/>
      <c r="E142" s="41"/>
      <c r="F142" s="49"/>
      <c r="G142" s="51"/>
      <c r="H142" s="55"/>
      <c r="I142" s="58" t="s">
        <v>7754</v>
      </c>
      <c r="J142" s="59" t="s">
        <v>53</v>
      </c>
      <c r="K142" s="60">
        <v>1</v>
      </c>
      <c r="L142" s="61"/>
      <c r="M142" s="96"/>
      <c r="N142" s="99"/>
      <c r="O142" s="62" t="s">
        <v>53</v>
      </c>
      <c r="P142" s="55">
        <v>0.9</v>
      </c>
      <c r="Q142" s="62" t="s">
        <v>53</v>
      </c>
      <c r="R142" s="55">
        <v>0.9</v>
      </c>
      <c r="S142" s="72">
        <v>552</v>
      </c>
      <c r="T142" s="107"/>
    </row>
    <row r="143" spans="1:20" ht="16.5" customHeight="1">
      <c r="A143" s="20">
        <v>71</v>
      </c>
      <c r="B143" s="20" t="s">
        <v>1620</v>
      </c>
      <c r="C143" s="25" t="s">
        <v>13385</v>
      </c>
      <c r="D143" s="33"/>
      <c r="E143" s="41"/>
      <c r="F143" s="47"/>
      <c r="G143" s="50"/>
      <c r="H143" s="54"/>
      <c r="I143" s="58"/>
      <c r="J143" s="59"/>
      <c r="K143" s="60"/>
      <c r="L143" s="61"/>
      <c r="M143" s="96"/>
      <c r="N143" s="99"/>
      <c r="O143" s="47"/>
      <c r="P143" s="50"/>
      <c r="Q143" s="66" t="s">
        <v>69</v>
      </c>
      <c r="R143" s="68"/>
      <c r="S143" s="72">
        <v>1063</v>
      </c>
      <c r="T143" s="107"/>
    </row>
    <row r="144" spans="1:20" ht="16.5" customHeight="1">
      <c r="A144" s="20">
        <v>71</v>
      </c>
      <c r="B144" s="20" t="s">
        <v>3638</v>
      </c>
      <c r="C144" s="25" t="s">
        <v>9843</v>
      </c>
      <c r="D144" s="33"/>
      <c r="E144" s="41"/>
      <c r="F144" s="48"/>
      <c r="G144" s="51"/>
      <c r="H144" s="55"/>
      <c r="I144" s="58" t="s">
        <v>7754</v>
      </c>
      <c r="J144" s="59" t="s">
        <v>53</v>
      </c>
      <c r="K144" s="60">
        <v>1</v>
      </c>
      <c r="L144" s="61"/>
      <c r="M144" s="96"/>
      <c r="N144" s="99"/>
      <c r="O144" s="61"/>
      <c r="P144" s="40"/>
      <c r="Q144" s="67"/>
      <c r="R144" s="69"/>
      <c r="S144" s="72">
        <v>1063</v>
      </c>
      <c r="T144" s="107"/>
    </row>
    <row r="145" spans="1:20" ht="16.5" customHeight="1">
      <c r="A145" s="20">
        <v>71</v>
      </c>
      <c r="B145" s="20" t="s">
        <v>1109</v>
      </c>
      <c r="C145" s="25" t="s">
        <v>10428</v>
      </c>
      <c r="D145" s="33"/>
      <c r="E145" s="41"/>
      <c r="F145" s="29" t="s">
        <v>37</v>
      </c>
      <c r="G145" s="50" t="s">
        <v>53</v>
      </c>
      <c r="H145" s="54">
        <v>0.7</v>
      </c>
      <c r="I145" s="58"/>
      <c r="J145" s="59"/>
      <c r="K145" s="60"/>
      <c r="L145" s="61"/>
      <c r="M145" s="96"/>
      <c r="N145" s="99"/>
      <c r="O145" s="61"/>
      <c r="P145" s="40"/>
      <c r="Q145" s="67"/>
      <c r="R145" s="69"/>
      <c r="S145" s="72">
        <v>744</v>
      </c>
      <c r="T145" s="107"/>
    </row>
    <row r="146" spans="1:20" ht="16.5" customHeight="1">
      <c r="A146" s="20">
        <v>71</v>
      </c>
      <c r="B146" s="20" t="s">
        <v>6099</v>
      </c>
      <c r="C146" s="25" t="s">
        <v>12586</v>
      </c>
      <c r="D146" s="33"/>
      <c r="E146" s="41"/>
      <c r="F146" s="49"/>
      <c r="G146" s="51"/>
      <c r="H146" s="55"/>
      <c r="I146" s="58" t="s">
        <v>7754</v>
      </c>
      <c r="J146" s="59" t="s">
        <v>53</v>
      </c>
      <c r="K146" s="60">
        <v>1</v>
      </c>
      <c r="L146" s="61"/>
      <c r="M146" s="96"/>
      <c r="N146" s="99"/>
      <c r="O146" s="48"/>
      <c r="P146" s="51"/>
      <c r="Q146" s="67"/>
      <c r="R146" s="69"/>
      <c r="S146" s="72">
        <v>744</v>
      </c>
      <c r="T146" s="107"/>
    </row>
    <row r="147" spans="1:20" ht="16.5" customHeight="1">
      <c r="A147" s="20">
        <v>71</v>
      </c>
      <c r="B147" s="20" t="s">
        <v>1094</v>
      </c>
      <c r="C147" s="25" t="s">
        <v>12538</v>
      </c>
      <c r="D147" s="33"/>
      <c r="E147" s="41"/>
      <c r="F147" s="47"/>
      <c r="G147" s="50"/>
      <c r="H147" s="54"/>
      <c r="I147" s="58"/>
      <c r="J147" s="59"/>
      <c r="K147" s="60"/>
      <c r="L147" s="61"/>
      <c r="M147" s="96"/>
      <c r="N147" s="99"/>
      <c r="O147" s="29" t="s">
        <v>92</v>
      </c>
      <c r="P147" s="63"/>
      <c r="Q147" s="67"/>
      <c r="R147" s="69"/>
      <c r="S147" s="72">
        <v>744</v>
      </c>
      <c r="T147" s="107"/>
    </row>
    <row r="148" spans="1:20" ht="16.5" customHeight="1">
      <c r="A148" s="20">
        <v>71</v>
      </c>
      <c r="B148" s="20" t="s">
        <v>2500</v>
      </c>
      <c r="C148" s="25" t="s">
        <v>1803</v>
      </c>
      <c r="D148" s="33"/>
      <c r="E148" s="41"/>
      <c r="F148" s="48"/>
      <c r="G148" s="51"/>
      <c r="H148" s="55"/>
      <c r="I148" s="58" t="s">
        <v>7754</v>
      </c>
      <c r="J148" s="59" t="s">
        <v>53</v>
      </c>
      <c r="K148" s="60">
        <v>1</v>
      </c>
      <c r="L148" s="61"/>
      <c r="M148" s="96"/>
      <c r="N148" s="99"/>
      <c r="O148" s="30"/>
      <c r="P148" s="64"/>
      <c r="Q148" s="67"/>
      <c r="R148" s="69"/>
      <c r="S148" s="72">
        <v>744</v>
      </c>
      <c r="T148" s="107"/>
    </row>
    <row r="149" spans="1:20" ht="16.5" customHeight="1">
      <c r="A149" s="20">
        <v>71</v>
      </c>
      <c r="B149" s="20" t="s">
        <v>4652</v>
      </c>
      <c r="C149" s="25" t="s">
        <v>13387</v>
      </c>
      <c r="D149" s="33"/>
      <c r="E149" s="41"/>
      <c r="F149" s="29" t="s">
        <v>37</v>
      </c>
      <c r="G149" s="50" t="s">
        <v>53</v>
      </c>
      <c r="H149" s="54">
        <v>0.7</v>
      </c>
      <c r="I149" s="58"/>
      <c r="J149" s="59"/>
      <c r="K149" s="60"/>
      <c r="L149" s="61"/>
      <c r="M149" s="96"/>
      <c r="N149" s="99"/>
      <c r="O149" s="30"/>
      <c r="P149" s="64"/>
      <c r="Q149" s="67"/>
      <c r="R149" s="69"/>
      <c r="S149" s="72">
        <v>521</v>
      </c>
      <c r="T149" s="107"/>
    </row>
    <row r="150" spans="1:20" ht="16.5" customHeight="1">
      <c r="A150" s="20">
        <v>71</v>
      </c>
      <c r="B150" s="20" t="s">
        <v>1391</v>
      </c>
      <c r="C150" s="25" t="s">
        <v>708</v>
      </c>
      <c r="D150" s="34"/>
      <c r="E150" s="42"/>
      <c r="F150" s="49"/>
      <c r="G150" s="51"/>
      <c r="H150" s="55"/>
      <c r="I150" s="58" t="s">
        <v>7754</v>
      </c>
      <c r="J150" s="59" t="s">
        <v>53</v>
      </c>
      <c r="K150" s="60">
        <v>1</v>
      </c>
      <c r="L150" s="61"/>
      <c r="M150" s="96"/>
      <c r="N150" s="99"/>
      <c r="O150" s="62" t="s">
        <v>53</v>
      </c>
      <c r="P150" s="55">
        <v>0.9</v>
      </c>
      <c r="Q150" s="62" t="s">
        <v>53</v>
      </c>
      <c r="R150" s="55">
        <v>0.85</v>
      </c>
      <c r="S150" s="72">
        <v>521</v>
      </c>
      <c r="T150" s="107"/>
    </row>
    <row r="151" spans="1:20" ht="16.5" customHeight="1">
      <c r="A151" s="20">
        <v>71</v>
      </c>
      <c r="B151" s="20">
        <v>3275</v>
      </c>
      <c r="C151" s="25" t="s">
        <v>3963</v>
      </c>
      <c r="D151" s="29" t="s">
        <v>1791</v>
      </c>
      <c r="E151" s="38"/>
      <c r="F151" s="47"/>
      <c r="G151" s="50"/>
      <c r="H151" s="54"/>
      <c r="I151" s="58"/>
      <c r="J151" s="59"/>
      <c r="K151" s="60"/>
      <c r="L151" s="105" t="s">
        <v>1233</v>
      </c>
      <c r="M151" s="54"/>
      <c r="N151" s="97"/>
      <c r="O151" s="47"/>
      <c r="P151" s="50"/>
      <c r="Q151" s="47"/>
      <c r="R151" s="50"/>
      <c r="S151" s="72">
        <v>1374</v>
      </c>
      <c r="T151" s="107"/>
    </row>
    <row r="152" spans="1:20" ht="16.5" customHeight="1">
      <c r="A152" s="20">
        <v>71</v>
      </c>
      <c r="B152" s="20">
        <v>3276</v>
      </c>
      <c r="C152" s="25" t="s">
        <v>6778</v>
      </c>
      <c r="D152" s="30"/>
      <c r="E152" s="39"/>
      <c r="F152" s="48"/>
      <c r="G152" s="51"/>
      <c r="H152" s="55"/>
      <c r="I152" s="58" t="s">
        <v>7754</v>
      </c>
      <c r="J152" s="59" t="s">
        <v>53</v>
      </c>
      <c r="K152" s="60">
        <v>1</v>
      </c>
      <c r="L152" s="61" t="s">
        <v>53</v>
      </c>
      <c r="M152" s="96">
        <v>0.5</v>
      </c>
      <c r="N152" s="98" t="s">
        <v>591</v>
      </c>
      <c r="O152" s="61"/>
      <c r="P152" s="40"/>
      <c r="Q152" s="61"/>
      <c r="R152" s="40"/>
      <c r="S152" s="72">
        <v>1374</v>
      </c>
      <c r="T152" s="107"/>
    </row>
    <row r="153" spans="1:20" ht="16.5" customHeight="1">
      <c r="A153" s="20">
        <v>71</v>
      </c>
      <c r="B153" s="20">
        <v>3277</v>
      </c>
      <c r="C153" s="25" t="s">
        <v>13388</v>
      </c>
      <c r="D153" s="30"/>
      <c r="E153" s="39"/>
      <c r="F153" s="29" t="s">
        <v>37</v>
      </c>
      <c r="G153" s="50" t="s">
        <v>53</v>
      </c>
      <c r="H153" s="54">
        <v>0.7</v>
      </c>
      <c r="I153" s="58"/>
      <c r="J153" s="59"/>
      <c r="K153" s="60"/>
      <c r="L153" s="61"/>
      <c r="M153" s="96"/>
      <c r="N153" s="98"/>
      <c r="O153" s="61"/>
      <c r="P153" s="40"/>
      <c r="Q153" s="61"/>
      <c r="R153" s="40"/>
      <c r="S153" s="72">
        <v>962</v>
      </c>
      <c r="T153" s="107"/>
    </row>
    <row r="154" spans="1:20" ht="16.5" customHeight="1">
      <c r="A154" s="20">
        <v>71</v>
      </c>
      <c r="B154" s="20">
        <v>3278</v>
      </c>
      <c r="C154" s="25" t="s">
        <v>10375</v>
      </c>
      <c r="D154" s="31">
        <v>916</v>
      </c>
      <c r="E154" s="40" t="s">
        <v>51</v>
      </c>
      <c r="F154" s="49"/>
      <c r="G154" s="51"/>
      <c r="H154" s="55"/>
      <c r="I154" s="58" t="s">
        <v>7754</v>
      </c>
      <c r="J154" s="59" t="s">
        <v>53</v>
      </c>
      <c r="K154" s="60">
        <v>1</v>
      </c>
      <c r="L154" s="61"/>
      <c r="M154" s="96"/>
      <c r="N154" s="99"/>
      <c r="O154" s="48"/>
      <c r="P154" s="51"/>
      <c r="Q154" s="61"/>
      <c r="R154" s="40"/>
      <c r="S154" s="72">
        <v>962</v>
      </c>
      <c r="T154" s="107"/>
    </row>
    <row r="155" spans="1:20" ht="16.5" customHeight="1">
      <c r="A155" s="20">
        <v>71</v>
      </c>
      <c r="B155" s="20" t="s">
        <v>1687</v>
      </c>
      <c r="C155" s="25" t="s">
        <v>13390</v>
      </c>
      <c r="D155" s="32"/>
      <c r="E155" s="41"/>
      <c r="F155" s="47"/>
      <c r="G155" s="50"/>
      <c r="H155" s="54"/>
      <c r="I155" s="58"/>
      <c r="J155" s="59"/>
      <c r="K155" s="60"/>
      <c r="L155" s="61"/>
      <c r="M155" s="96"/>
      <c r="N155" s="99"/>
      <c r="O155" s="29" t="s">
        <v>92</v>
      </c>
      <c r="P155" s="63"/>
      <c r="Q155" s="61"/>
      <c r="R155" s="40"/>
      <c r="S155" s="72">
        <v>962</v>
      </c>
      <c r="T155" s="107"/>
    </row>
    <row r="156" spans="1:20" ht="16.5" customHeight="1">
      <c r="A156" s="20">
        <v>71</v>
      </c>
      <c r="B156" s="20" t="s">
        <v>2897</v>
      </c>
      <c r="C156" s="25" t="s">
        <v>13392</v>
      </c>
      <c r="D156" s="32"/>
      <c r="E156" s="41"/>
      <c r="F156" s="48"/>
      <c r="G156" s="51"/>
      <c r="H156" s="55"/>
      <c r="I156" s="58" t="s">
        <v>7754</v>
      </c>
      <c r="J156" s="59" t="s">
        <v>53</v>
      </c>
      <c r="K156" s="60">
        <v>1</v>
      </c>
      <c r="L156" s="61"/>
      <c r="M156" s="96"/>
      <c r="N156" s="99"/>
      <c r="O156" s="30"/>
      <c r="P156" s="64"/>
      <c r="Q156" s="61"/>
      <c r="R156" s="40"/>
      <c r="S156" s="72">
        <v>962</v>
      </c>
      <c r="T156" s="107"/>
    </row>
    <row r="157" spans="1:20" ht="16.5" customHeight="1">
      <c r="A157" s="20">
        <v>71</v>
      </c>
      <c r="B157" s="20" t="s">
        <v>3176</v>
      </c>
      <c r="C157" s="25" t="s">
        <v>2477</v>
      </c>
      <c r="D157" s="33"/>
      <c r="E157" s="41"/>
      <c r="F157" s="29" t="s">
        <v>37</v>
      </c>
      <c r="G157" s="50" t="s">
        <v>53</v>
      </c>
      <c r="H157" s="54">
        <v>0.7</v>
      </c>
      <c r="I157" s="58"/>
      <c r="J157" s="59"/>
      <c r="K157" s="60"/>
      <c r="L157" s="61"/>
      <c r="M157" s="96"/>
      <c r="N157" s="99"/>
      <c r="O157" s="30"/>
      <c r="P157" s="64"/>
      <c r="Q157" s="61"/>
      <c r="R157" s="40"/>
      <c r="S157" s="72">
        <v>673</v>
      </c>
      <c r="T157" s="107"/>
    </row>
    <row r="158" spans="1:20" ht="16.5" customHeight="1">
      <c r="A158" s="20">
        <v>71</v>
      </c>
      <c r="B158" s="20" t="s">
        <v>4978</v>
      </c>
      <c r="C158" s="25" t="s">
        <v>1081</v>
      </c>
      <c r="D158" s="33"/>
      <c r="E158" s="41"/>
      <c r="F158" s="49"/>
      <c r="G158" s="51"/>
      <c r="H158" s="55"/>
      <c r="I158" s="58" t="s">
        <v>7754</v>
      </c>
      <c r="J158" s="59" t="s">
        <v>53</v>
      </c>
      <c r="K158" s="60">
        <v>1</v>
      </c>
      <c r="L158" s="61"/>
      <c r="M158" s="96"/>
      <c r="N158" s="99"/>
      <c r="O158" s="62" t="s">
        <v>53</v>
      </c>
      <c r="P158" s="55">
        <v>0.7</v>
      </c>
      <c r="Q158" s="48"/>
      <c r="R158" s="51"/>
      <c r="S158" s="72">
        <v>673</v>
      </c>
      <c r="T158" s="107"/>
    </row>
    <row r="159" spans="1:20" ht="16.5" customHeight="1">
      <c r="A159" s="20">
        <v>71</v>
      </c>
      <c r="B159" s="20" t="s">
        <v>3545</v>
      </c>
      <c r="C159" s="25" t="s">
        <v>13393</v>
      </c>
      <c r="D159" s="33"/>
      <c r="E159" s="41"/>
      <c r="F159" s="47"/>
      <c r="G159" s="50"/>
      <c r="H159" s="54"/>
      <c r="I159" s="58"/>
      <c r="J159" s="59"/>
      <c r="K159" s="60"/>
      <c r="L159" s="61"/>
      <c r="M159" s="96"/>
      <c r="N159" s="99"/>
      <c r="O159" s="47"/>
      <c r="P159" s="50"/>
      <c r="Q159" s="66" t="s">
        <v>150</v>
      </c>
      <c r="R159" s="68"/>
      <c r="S159" s="72">
        <v>1237</v>
      </c>
      <c r="T159" s="107"/>
    </row>
    <row r="160" spans="1:20" ht="16.5" customHeight="1">
      <c r="A160" s="20">
        <v>71</v>
      </c>
      <c r="B160" s="20" t="s">
        <v>440</v>
      </c>
      <c r="C160" s="25" t="s">
        <v>3663</v>
      </c>
      <c r="D160" s="33"/>
      <c r="E160" s="41"/>
      <c r="F160" s="48"/>
      <c r="G160" s="51"/>
      <c r="H160" s="55"/>
      <c r="I160" s="58" t="s">
        <v>7754</v>
      </c>
      <c r="J160" s="59" t="s">
        <v>53</v>
      </c>
      <c r="K160" s="60">
        <v>1</v>
      </c>
      <c r="L160" s="61"/>
      <c r="M160" s="96"/>
      <c r="N160" s="99"/>
      <c r="O160" s="61"/>
      <c r="P160" s="40"/>
      <c r="Q160" s="67"/>
      <c r="R160" s="69"/>
      <c r="S160" s="72">
        <v>1237</v>
      </c>
      <c r="T160" s="107"/>
    </row>
    <row r="161" spans="1:20" ht="16.5" customHeight="1">
      <c r="A161" s="20">
        <v>71</v>
      </c>
      <c r="B161" s="20" t="s">
        <v>3792</v>
      </c>
      <c r="C161" s="25" t="s">
        <v>8147</v>
      </c>
      <c r="D161" s="33"/>
      <c r="E161" s="41"/>
      <c r="F161" s="29" t="s">
        <v>37</v>
      </c>
      <c r="G161" s="50" t="s">
        <v>53</v>
      </c>
      <c r="H161" s="54">
        <v>0.7</v>
      </c>
      <c r="I161" s="58"/>
      <c r="J161" s="59"/>
      <c r="K161" s="60"/>
      <c r="L161" s="61"/>
      <c r="M161" s="96"/>
      <c r="N161" s="99"/>
      <c r="O161" s="61"/>
      <c r="P161" s="40"/>
      <c r="Q161" s="67"/>
      <c r="R161" s="69"/>
      <c r="S161" s="72">
        <v>866</v>
      </c>
      <c r="T161" s="107"/>
    </row>
    <row r="162" spans="1:20" ht="16.5" customHeight="1">
      <c r="A162" s="20">
        <v>71</v>
      </c>
      <c r="B162" s="20" t="s">
        <v>6104</v>
      </c>
      <c r="C162" s="25" t="s">
        <v>13395</v>
      </c>
      <c r="D162" s="33"/>
      <c r="E162" s="41"/>
      <c r="F162" s="49"/>
      <c r="G162" s="51"/>
      <c r="H162" s="55"/>
      <c r="I162" s="58" t="s">
        <v>7754</v>
      </c>
      <c r="J162" s="59" t="s">
        <v>53</v>
      </c>
      <c r="K162" s="60">
        <v>1</v>
      </c>
      <c r="L162" s="61"/>
      <c r="M162" s="96"/>
      <c r="N162" s="99"/>
      <c r="O162" s="48"/>
      <c r="P162" s="51"/>
      <c r="Q162" s="67"/>
      <c r="R162" s="69"/>
      <c r="S162" s="72">
        <v>866</v>
      </c>
      <c r="T162" s="107"/>
    </row>
    <row r="163" spans="1:20" ht="16.5" customHeight="1">
      <c r="A163" s="20">
        <v>71</v>
      </c>
      <c r="B163" s="20" t="s">
        <v>5876</v>
      </c>
      <c r="C163" s="25" t="s">
        <v>13397</v>
      </c>
      <c r="D163" s="33"/>
      <c r="E163" s="41"/>
      <c r="F163" s="47"/>
      <c r="G163" s="50"/>
      <c r="H163" s="54"/>
      <c r="I163" s="58"/>
      <c r="J163" s="59"/>
      <c r="K163" s="60"/>
      <c r="L163" s="61"/>
      <c r="M163" s="96"/>
      <c r="N163" s="99"/>
      <c r="O163" s="29" t="s">
        <v>92</v>
      </c>
      <c r="P163" s="63"/>
      <c r="Q163" s="67"/>
      <c r="R163" s="69"/>
      <c r="S163" s="72">
        <v>866</v>
      </c>
      <c r="T163" s="107"/>
    </row>
    <row r="164" spans="1:20" ht="16.5" customHeight="1">
      <c r="A164" s="20">
        <v>71</v>
      </c>
      <c r="B164" s="20" t="s">
        <v>6106</v>
      </c>
      <c r="C164" s="25" t="s">
        <v>13400</v>
      </c>
      <c r="D164" s="33"/>
      <c r="E164" s="41"/>
      <c r="F164" s="48"/>
      <c r="G164" s="51"/>
      <c r="H164" s="55"/>
      <c r="I164" s="58" t="s">
        <v>7754</v>
      </c>
      <c r="J164" s="59" t="s">
        <v>53</v>
      </c>
      <c r="K164" s="60">
        <v>1</v>
      </c>
      <c r="L164" s="61"/>
      <c r="M164" s="96"/>
      <c r="N164" s="99"/>
      <c r="O164" s="30"/>
      <c r="P164" s="64"/>
      <c r="Q164" s="67"/>
      <c r="R164" s="69"/>
      <c r="S164" s="72">
        <v>866</v>
      </c>
      <c r="T164" s="107"/>
    </row>
    <row r="165" spans="1:20" ht="16.5" customHeight="1">
      <c r="A165" s="20">
        <v>71</v>
      </c>
      <c r="B165" s="20" t="s">
        <v>5400</v>
      </c>
      <c r="C165" s="25" t="s">
        <v>13401</v>
      </c>
      <c r="D165" s="33"/>
      <c r="E165" s="41"/>
      <c r="F165" s="29" t="s">
        <v>37</v>
      </c>
      <c r="G165" s="50" t="s">
        <v>53</v>
      </c>
      <c r="H165" s="54">
        <v>0.7</v>
      </c>
      <c r="I165" s="58"/>
      <c r="J165" s="59"/>
      <c r="K165" s="60"/>
      <c r="L165" s="61"/>
      <c r="M165" s="96"/>
      <c r="N165" s="99"/>
      <c r="O165" s="30"/>
      <c r="P165" s="64"/>
      <c r="Q165" s="67"/>
      <c r="R165" s="69"/>
      <c r="S165" s="72">
        <v>606</v>
      </c>
      <c r="T165" s="107"/>
    </row>
    <row r="166" spans="1:20" ht="16.5" customHeight="1">
      <c r="A166" s="20">
        <v>71</v>
      </c>
      <c r="B166" s="20" t="s">
        <v>6109</v>
      </c>
      <c r="C166" s="25" t="s">
        <v>13402</v>
      </c>
      <c r="D166" s="33"/>
      <c r="E166" s="41"/>
      <c r="F166" s="49"/>
      <c r="G166" s="51"/>
      <c r="H166" s="55"/>
      <c r="I166" s="58" t="s">
        <v>7754</v>
      </c>
      <c r="J166" s="59" t="s">
        <v>53</v>
      </c>
      <c r="K166" s="60">
        <v>1</v>
      </c>
      <c r="L166" s="61"/>
      <c r="M166" s="96"/>
      <c r="N166" s="99"/>
      <c r="O166" s="62" t="s">
        <v>53</v>
      </c>
      <c r="P166" s="55">
        <v>0.9</v>
      </c>
      <c r="Q166" s="62" t="s">
        <v>53</v>
      </c>
      <c r="R166" s="55">
        <v>0.9</v>
      </c>
      <c r="S166" s="72">
        <v>606</v>
      </c>
      <c r="T166" s="107"/>
    </row>
    <row r="167" spans="1:20" ht="16.5" customHeight="1">
      <c r="A167" s="20">
        <v>71</v>
      </c>
      <c r="B167" s="20" t="s">
        <v>3500</v>
      </c>
      <c r="C167" s="25" t="s">
        <v>6628</v>
      </c>
      <c r="D167" s="33"/>
      <c r="E167" s="41"/>
      <c r="F167" s="47"/>
      <c r="G167" s="50"/>
      <c r="H167" s="54"/>
      <c r="I167" s="58"/>
      <c r="J167" s="59"/>
      <c r="K167" s="60"/>
      <c r="L167" s="61"/>
      <c r="M167" s="96"/>
      <c r="N167" s="99"/>
      <c r="O167" s="47"/>
      <c r="P167" s="50"/>
      <c r="Q167" s="66" t="s">
        <v>69</v>
      </c>
      <c r="R167" s="68"/>
      <c r="S167" s="72">
        <v>1168</v>
      </c>
      <c r="T167" s="107"/>
    </row>
    <row r="168" spans="1:20" ht="16.5" customHeight="1">
      <c r="A168" s="20">
        <v>71</v>
      </c>
      <c r="B168" s="20" t="s">
        <v>3132</v>
      </c>
      <c r="C168" s="25" t="s">
        <v>13403</v>
      </c>
      <c r="D168" s="33"/>
      <c r="E168" s="41"/>
      <c r="F168" s="48"/>
      <c r="G168" s="51"/>
      <c r="H168" s="55"/>
      <c r="I168" s="58" t="s">
        <v>7754</v>
      </c>
      <c r="J168" s="59" t="s">
        <v>53</v>
      </c>
      <c r="K168" s="60">
        <v>1</v>
      </c>
      <c r="L168" s="61"/>
      <c r="M168" s="96"/>
      <c r="N168" s="99"/>
      <c r="O168" s="61"/>
      <c r="P168" s="40"/>
      <c r="Q168" s="67"/>
      <c r="R168" s="69"/>
      <c r="S168" s="72">
        <v>1168</v>
      </c>
      <c r="T168" s="107"/>
    </row>
    <row r="169" spans="1:20" ht="16.5" customHeight="1">
      <c r="A169" s="20">
        <v>71</v>
      </c>
      <c r="B169" s="20" t="s">
        <v>6111</v>
      </c>
      <c r="C169" s="25" t="s">
        <v>13404</v>
      </c>
      <c r="D169" s="33"/>
      <c r="E169" s="41"/>
      <c r="F169" s="29" t="s">
        <v>37</v>
      </c>
      <c r="G169" s="50" t="s">
        <v>53</v>
      </c>
      <c r="H169" s="54">
        <v>0.7</v>
      </c>
      <c r="I169" s="58"/>
      <c r="J169" s="59"/>
      <c r="K169" s="60"/>
      <c r="L169" s="61"/>
      <c r="M169" s="96"/>
      <c r="N169" s="99"/>
      <c r="O169" s="61"/>
      <c r="P169" s="40"/>
      <c r="Q169" s="67"/>
      <c r="R169" s="69"/>
      <c r="S169" s="72">
        <v>818</v>
      </c>
      <c r="T169" s="107"/>
    </row>
    <row r="170" spans="1:20" ht="16.5" customHeight="1">
      <c r="A170" s="20">
        <v>71</v>
      </c>
      <c r="B170" s="20" t="s">
        <v>1276</v>
      </c>
      <c r="C170" s="25" t="s">
        <v>13406</v>
      </c>
      <c r="D170" s="33"/>
      <c r="E170" s="41"/>
      <c r="F170" s="49"/>
      <c r="G170" s="51"/>
      <c r="H170" s="55"/>
      <c r="I170" s="58" t="s">
        <v>7754</v>
      </c>
      <c r="J170" s="59" t="s">
        <v>53</v>
      </c>
      <c r="K170" s="60">
        <v>1</v>
      </c>
      <c r="L170" s="61"/>
      <c r="M170" s="96"/>
      <c r="N170" s="99"/>
      <c r="O170" s="48"/>
      <c r="P170" s="51"/>
      <c r="Q170" s="67"/>
      <c r="R170" s="69"/>
      <c r="S170" s="72">
        <v>818</v>
      </c>
      <c r="T170" s="107"/>
    </row>
    <row r="171" spans="1:20" ht="16.5" customHeight="1">
      <c r="A171" s="20">
        <v>71</v>
      </c>
      <c r="B171" s="20" t="s">
        <v>6113</v>
      </c>
      <c r="C171" s="25" t="s">
        <v>13407</v>
      </c>
      <c r="D171" s="33"/>
      <c r="E171" s="41"/>
      <c r="F171" s="47"/>
      <c r="G171" s="50"/>
      <c r="H171" s="54"/>
      <c r="I171" s="58"/>
      <c r="J171" s="59"/>
      <c r="K171" s="60"/>
      <c r="L171" s="61"/>
      <c r="M171" s="96"/>
      <c r="N171" s="99"/>
      <c r="O171" s="29" t="s">
        <v>92</v>
      </c>
      <c r="P171" s="63"/>
      <c r="Q171" s="67"/>
      <c r="R171" s="69"/>
      <c r="S171" s="72">
        <v>818</v>
      </c>
      <c r="T171" s="107"/>
    </row>
    <row r="172" spans="1:20" ht="16.5" customHeight="1">
      <c r="A172" s="20">
        <v>71</v>
      </c>
      <c r="B172" s="20" t="s">
        <v>4190</v>
      </c>
      <c r="C172" s="25" t="s">
        <v>13408</v>
      </c>
      <c r="D172" s="33"/>
      <c r="E172" s="41"/>
      <c r="F172" s="48"/>
      <c r="G172" s="51"/>
      <c r="H172" s="55"/>
      <c r="I172" s="58" t="s">
        <v>7754</v>
      </c>
      <c r="J172" s="59" t="s">
        <v>53</v>
      </c>
      <c r="K172" s="60">
        <v>1</v>
      </c>
      <c r="L172" s="61"/>
      <c r="M172" s="96"/>
      <c r="N172" s="99"/>
      <c r="O172" s="30"/>
      <c r="P172" s="64"/>
      <c r="Q172" s="67"/>
      <c r="R172" s="69"/>
      <c r="S172" s="72">
        <v>818</v>
      </c>
      <c r="T172" s="107"/>
    </row>
    <row r="173" spans="1:20" ht="16.5" customHeight="1">
      <c r="A173" s="20">
        <v>71</v>
      </c>
      <c r="B173" s="20" t="s">
        <v>3179</v>
      </c>
      <c r="C173" s="25" t="s">
        <v>11091</v>
      </c>
      <c r="D173" s="33"/>
      <c r="E173" s="41"/>
      <c r="F173" s="29" t="s">
        <v>37</v>
      </c>
      <c r="G173" s="50" t="s">
        <v>53</v>
      </c>
      <c r="H173" s="54">
        <v>0.7</v>
      </c>
      <c r="I173" s="58"/>
      <c r="J173" s="59"/>
      <c r="K173" s="60"/>
      <c r="L173" s="61"/>
      <c r="M173" s="96"/>
      <c r="N173" s="99"/>
      <c r="O173" s="30"/>
      <c r="P173" s="64"/>
      <c r="Q173" s="67"/>
      <c r="R173" s="69"/>
      <c r="S173" s="72">
        <v>572</v>
      </c>
      <c r="T173" s="107"/>
    </row>
    <row r="174" spans="1:20" ht="16.5" customHeight="1">
      <c r="A174" s="20">
        <v>71</v>
      </c>
      <c r="B174" s="20" t="s">
        <v>115</v>
      </c>
      <c r="C174" s="25" t="s">
        <v>10457</v>
      </c>
      <c r="D174" s="34"/>
      <c r="E174" s="42"/>
      <c r="F174" s="49"/>
      <c r="G174" s="51"/>
      <c r="H174" s="55"/>
      <c r="I174" s="58" t="s">
        <v>7754</v>
      </c>
      <c r="J174" s="59" t="s">
        <v>53</v>
      </c>
      <c r="K174" s="60">
        <v>1</v>
      </c>
      <c r="L174" s="61"/>
      <c r="M174" s="96"/>
      <c r="N174" s="99"/>
      <c r="O174" s="62" t="s">
        <v>53</v>
      </c>
      <c r="P174" s="55">
        <v>0.9</v>
      </c>
      <c r="Q174" s="62" t="s">
        <v>53</v>
      </c>
      <c r="R174" s="55">
        <v>0.85</v>
      </c>
      <c r="S174" s="72">
        <v>572</v>
      </c>
      <c r="T174" s="107"/>
    </row>
    <row r="175" spans="1:20" ht="16.5" customHeight="1">
      <c r="A175" s="20">
        <v>71</v>
      </c>
      <c r="B175" s="20">
        <v>3279</v>
      </c>
      <c r="C175" s="25" t="s">
        <v>13409</v>
      </c>
      <c r="D175" s="29" t="s">
        <v>972</v>
      </c>
      <c r="E175" s="38"/>
      <c r="F175" s="47"/>
      <c r="G175" s="50"/>
      <c r="H175" s="54"/>
      <c r="I175" s="58"/>
      <c r="J175" s="59"/>
      <c r="K175" s="60"/>
      <c r="L175" s="61"/>
      <c r="M175" s="96"/>
      <c r="N175" s="99"/>
      <c r="O175" s="47"/>
      <c r="P175" s="50"/>
      <c r="Q175" s="47"/>
      <c r="R175" s="50"/>
      <c r="S175" s="72">
        <v>1499</v>
      </c>
      <c r="T175" s="107"/>
    </row>
    <row r="176" spans="1:20" ht="16.5" customHeight="1">
      <c r="A176" s="20">
        <v>71</v>
      </c>
      <c r="B176" s="20">
        <v>3280</v>
      </c>
      <c r="C176" s="25" t="s">
        <v>12340</v>
      </c>
      <c r="D176" s="30"/>
      <c r="E176" s="39"/>
      <c r="F176" s="48"/>
      <c r="G176" s="51"/>
      <c r="H176" s="55"/>
      <c r="I176" s="58" t="s">
        <v>7754</v>
      </c>
      <c r="J176" s="59" t="s">
        <v>53</v>
      </c>
      <c r="K176" s="60">
        <v>1</v>
      </c>
      <c r="L176" s="61"/>
      <c r="M176" s="96"/>
      <c r="N176" s="99"/>
      <c r="O176" s="61"/>
      <c r="P176" s="40"/>
      <c r="Q176" s="61"/>
      <c r="R176" s="40"/>
      <c r="S176" s="72">
        <v>1499</v>
      </c>
      <c r="T176" s="107"/>
    </row>
    <row r="177" spans="1:20" ht="16.5" customHeight="1">
      <c r="A177" s="20">
        <v>71</v>
      </c>
      <c r="B177" s="20">
        <v>3281</v>
      </c>
      <c r="C177" s="25" t="s">
        <v>13410</v>
      </c>
      <c r="D177" s="30"/>
      <c r="E177" s="39"/>
      <c r="F177" s="29" t="s">
        <v>37</v>
      </c>
      <c r="G177" s="50" t="s">
        <v>53</v>
      </c>
      <c r="H177" s="54">
        <v>0.7</v>
      </c>
      <c r="I177" s="58"/>
      <c r="J177" s="59"/>
      <c r="K177" s="60"/>
      <c r="L177" s="61"/>
      <c r="M177" s="96"/>
      <c r="N177" s="99"/>
      <c r="O177" s="61"/>
      <c r="P177" s="40"/>
      <c r="Q177" s="61"/>
      <c r="R177" s="40"/>
      <c r="S177" s="72">
        <v>1049</v>
      </c>
      <c r="T177" s="107"/>
    </row>
    <row r="178" spans="1:20" ht="16.5" customHeight="1">
      <c r="A178" s="20">
        <v>71</v>
      </c>
      <c r="B178" s="20">
        <v>3282</v>
      </c>
      <c r="C178" s="25" t="s">
        <v>10700</v>
      </c>
      <c r="D178" s="31">
        <v>999</v>
      </c>
      <c r="E178" s="40" t="s">
        <v>51</v>
      </c>
      <c r="F178" s="49"/>
      <c r="G178" s="51"/>
      <c r="H178" s="55"/>
      <c r="I178" s="58" t="s">
        <v>7754</v>
      </c>
      <c r="J178" s="59" t="s">
        <v>53</v>
      </c>
      <c r="K178" s="60">
        <v>1</v>
      </c>
      <c r="L178" s="61"/>
      <c r="M178" s="96"/>
      <c r="N178" s="99"/>
      <c r="O178" s="48"/>
      <c r="P178" s="51"/>
      <c r="Q178" s="61"/>
      <c r="R178" s="40"/>
      <c r="S178" s="72">
        <v>1049</v>
      </c>
      <c r="T178" s="107"/>
    </row>
    <row r="179" spans="1:20" ht="16.5" customHeight="1">
      <c r="A179" s="20">
        <v>71</v>
      </c>
      <c r="B179" s="20" t="s">
        <v>3637</v>
      </c>
      <c r="C179" s="25" t="s">
        <v>13411</v>
      </c>
      <c r="D179" s="32"/>
      <c r="E179" s="41"/>
      <c r="F179" s="47"/>
      <c r="G179" s="50"/>
      <c r="H179" s="54"/>
      <c r="I179" s="58"/>
      <c r="J179" s="59"/>
      <c r="K179" s="60"/>
      <c r="L179" s="61"/>
      <c r="M179" s="96"/>
      <c r="N179" s="99"/>
      <c r="O179" s="29" t="s">
        <v>92</v>
      </c>
      <c r="P179" s="63"/>
      <c r="Q179" s="61"/>
      <c r="R179" s="40"/>
      <c r="S179" s="72">
        <v>1049</v>
      </c>
      <c r="T179" s="107"/>
    </row>
    <row r="180" spans="1:20" ht="16.5" customHeight="1">
      <c r="A180" s="20">
        <v>71</v>
      </c>
      <c r="B180" s="20" t="s">
        <v>3793</v>
      </c>
      <c r="C180" s="25" t="s">
        <v>2037</v>
      </c>
      <c r="D180" s="32"/>
      <c r="E180" s="41"/>
      <c r="F180" s="48"/>
      <c r="G180" s="51"/>
      <c r="H180" s="55"/>
      <c r="I180" s="58" t="s">
        <v>7754</v>
      </c>
      <c r="J180" s="59" t="s">
        <v>53</v>
      </c>
      <c r="K180" s="60">
        <v>1</v>
      </c>
      <c r="L180" s="61"/>
      <c r="M180" s="96"/>
      <c r="N180" s="99"/>
      <c r="O180" s="30"/>
      <c r="P180" s="64"/>
      <c r="Q180" s="61"/>
      <c r="R180" s="40"/>
      <c r="S180" s="72">
        <v>1049</v>
      </c>
      <c r="T180" s="107"/>
    </row>
    <row r="181" spans="1:20" ht="16.5" customHeight="1">
      <c r="A181" s="20">
        <v>71</v>
      </c>
      <c r="B181" s="20" t="s">
        <v>1102</v>
      </c>
      <c r="C181" s="25" t="s">
        <v>13412</v>
      </c>
      <c r="D181" s="33"/>
      <c r="E181" s="41"/>
      <c r="F181" s="29" t="s">
        <v>37</v>
      </c>
      <c r="G181" s="50" t="s">
        <v>53</v>
      </c>
      <c r="H181" s="54">
        <v>0.7</v>
      </c>
      <c r="I181" s="58"/>
      <c r="J181" s="59"/>
      <c r="K181" s="60"/>
      <c r="L181" s="61"/>
      <c r="M181" s="96"/>
      <c r="N181" s="99"/>
      <c r="O181" s="30"/>
      <c r="P181" s="64"/>
      <c r="Q181" s="61"/>
      <c r="R181" s="40"/>
      <c r="S181" s="72">
        <v>734</v>
      </c>
      <c r="T181" s="107"/>
    </row>
    <row r="182" spans="1:20" ht="16.5" customHeight="1">
      <c r="A182" s="20">
        <v>71</v>
      </c>
      <c r="B182" s="20" t="s">
        <v>6117</v>
      </c>
      <c r="C182" s="25" t="s">
        <v>6435</v>
      </c>
      <c r="D182" s="33"/>
      <c r="E182" s="41"/>
      <c r="F182" s="49"/>
      <c r="G182" s="51"/>
      <c r="H182" s="55"/>
      <c r="I182" s="58" t="s">
        <v>7754</v>
      </c>
      <c r="J182" s="59" t="s">
        <v>53</v>
      </c>
      <c r="K182" s="60">
        <v>1</v>
      </c>
      <c r="L182" s="61"/>
      <c r="M182" s="96"/>
      <c r="N182" s="99"/>
      <c r="O182" s="62" t="s">
        <v>53</v>
      </c>
      <c r="P182" s="55">
        <v>0.7</v>
      </c>
      <c r="Q182" s="48"/>
      <c r="R182" s="51"/>
      <c r="S182" s="72">
        <v>734</v>
      </c>
      <c r="T182" s="107"/>
    </row>
    <row r="183" spans="1:20" ht="16.5" customHeight="1">
      <c r="A183" s="20">
        <v>71</v>
      </c>
      <c r="B183" s="20" t="s">
        <v>6119</v>
      </c>
      <c r="C183" s="25" t="s">
        <v>9984</v>
      </c>
      <c r="D183" s="33"/>
      <c r="E183" s="41"/>
      <c r="F183" s="47"/>
      <c r="G183" s="50"/>
      <c r="H183" s="54"/>
      <c r="I183" s="58"/>
      <c r="J183" s="59"/>
      <c r="K183" s="60"/>
      <c r="L183" s="61"/>
      <c r="M183" s="96"/>
      <c r="N183" s="99"/>
      <c r="O183" s="47"/>
      <c r="P183" s="50"/>
      <c r="Q183" s="66" t="s">
        <v>150</v>
      </c>
      <c r="R183" s="68"/>
      <c r="S183" s="72">
        <v>1349</v>
      </c>
      <c r="T183" s="107"/>
    </row>
    <row r="184" spans="1:20" ht="16.5" customHeight="1">
      <c r="A184" s="20">
        <v>71</v>
      </c>
      <c r="B184" s="20" t="s">
        <v>4624</v>
      </c>
      <c r="C184" s="25" t="s">
        <v>8927</v>
      </c>
      <c r="D184" s="33"/>
      <c r="E184" s="41"/>
      <c r="F184" s="48"/>
      <c r="G184" s="51"/>
      <c r="H184" s="55"/>
      <c r="I184" s="58" t="s">
        <v>7754</v>
      </c>
      <c r="J184" s="59" t="s">
        <v>53</v>
      </c>
      <c r="K184" s="60">
        <v>1</v>
      </c>
      <c r="L184" s="61"/>
      <c r="M184" s="96"/>
      <c r="N184" s="99"/>
      <c r="O184" s="61"/>
      <c r="P184" s="40"/>
      <c r="Q184" s="67"/>
      <c r="R184" s="69"/>
      <c r="S184" s="72">
        <v>1349</v>
      </c>
      <c r="T184" s="107"/>
    </row>
    <row r="185" spans="1:20" ht="16.5" customHeight="1">
      <c r="A185" s="20">
        <v>71</v>
      </c>
      <c r="B185" s="20" t="s">
        <v>4263</v>
      </c>
      <c r="C185" s="25" t="s">
        <v>9765</v>
      </c>
      <c r="D185" s="33"/>
      <c r="E185" s="41"/>
      <c r="F185" s="29" t="s">
        <v>37</v>
      </c>
      <c r="G185" s="50" t="s">
        <v>53</v>
      </c>
      <c r="H185" s="54">
        <v>0.7</v>
      </c>
      <c r="I185" s="58"/>
      <c r="J185" s="59"/>
      <c r="K185" s="60"/>
      <c r="L185" s="61"/>
      <c r="M185" s="96"/>
      <c r="N185" s="99"/>
      <c r="O185" s="61"/>
      <c r="P185" s="40"/>
      <c r="Q185" s="67"/>
      <c r="R185" s="69"/>
      <c r="S185" s="72">
        <v>944</v>
      </c>
      <c r="T185" s="107"/>
    </row>
    <row r="186" spans="1:20" ht="16.5" customHeight="1">
      <c r="A186" s="20">
        <v>71</v>
      </c>
      <c r="B186" s="20" t="s">
        <v>5928</v>
      </c>
      <c r="C186" s="25" t="s">
        <v>13413</v>
      </c>
      <c r="D186" s="33"/>
      <c r="E186" s="41"/>
      <c r="F186" s="49"/>
      <c r="G186" s="51"/>
      <c r="H186" s="55"/>
      <c r="I186" s="58" t="s">
        <v>7754</v>
      </c>
      <c r="J186" s="59" t="s">
        <v>53</v>
      </c>
      <c r="K186" s="60">
        <v>1</v>
      </c>
      <c r="L186" s="61"/>
      <c r="M186" s="96"/>
      <c r="N186" s="99"/>
      <c r="O186" s="48"/>
      <c r="P186" s="51"/>
      <c r="Q186" s="67"/>
      <c r="R186" s="69"/>
      <c r="S186" s="72">
        <v>944</v>
      </c>
      <c r="T186" s="107"/>
    </row>
    <row r="187" spans="1:20" ht="16.5" customHeight="1">
      <c r="A187" s="20">
        <v>71</v>
      </c>
      <c r="B187" s="20" t="s">
        <v>1740</v>
      </c>
      <c r="C187" s="25" t="s">
        <v>10343</v>
      </c>
      <c r="D187" s="33"/>
      <c r="E187" s="41"/>
      <c r="F187" s="47"/>
      <c r="G187" s="50"/>
      <c r="H187" s="54"/>
      <c r="I187" s="58"/>
      <c r="J187" s="59"/>
      <c r="K187" s="60"/>
      <c r="L187" s="61"/>
      <c r="M187" s="96"/>
      <c r="N187" s="99"/>
      <c r="O187" s="29" t="s">
        <v>92</v>
      </c>
      <c r="P187" s="63"/>
      <c r="Q187" s="67"/>
      <c r="R187" s="69"/>
      <c r="S187" s="72">
        <v>944</v>
      </c>
      <c r="T187" s="107"/>
    </row>
    <row r="188" spans="1:20" ht="16.5" customHeight="1">
      <c r="A188" s="20">
        <v>71</v>
      </c>
      <c r="B188" s="20" t="s">
        <v>5682</v>
      </c>
      <c r="C188" s="25" t="s">
        <v>11628</v>
      </c>
      <c r="D188" s="33"/>
      <c r="E188" s="41"/>
      <c r="F188" s="48"/>
      <c r="G188" s="51"/>
      <c r="H188" s="55"/>
      <c r="I188" s="58" t="s">
        <v>7754</v>
      </c>
      <c r="J188" s="59" t="s">
        <v>53</v>
      </c>
      <c r="K188" s="60">
        <v>1</v>
      </c>
      <c r="L188" s="61"/>
      <c r="M188" s="96"/>
      <c r="N188" s="99"/>
      <c r="O188" s="30"/>
      <c r="P188" s="64"/>
      <c r="Q188" s="67"/>
      <c r="R188" s="69"/>
      <c r="S188" s="72">
        <v>944</v>
      </c>
      <c r="T188" s="107"/>
    </row>
    <row r="189" spans="1:20" ht="16.5" customHeight="1">
      <c r="A189" s="20">
        <v>71</v>
      </c>
      <c r="B189" s="20" t="s">
        <v>6121</v>
      </c>
      <c r="C189" s="25" t="s">
        <v>13414</v>
      </c>
      <c r="D189" s="33"/>
      <c r="E189" s="41"/>
      <c r="F189" s="29" t="s">
        <v>37</v>
      </c>
      <c r="G189" s="50" t="s">
        <v>53</v>
      </c>
      <c r="H189" s="54">
        <v>0.7</v>
      </c>
      <c r="I189" s="58"/>
      <c r="J189" s="59"/>
      <c r="K189" s="60"/>
      <c r="L189" s="61"/>
      <c r="M189" s="96"/>
      <c r="N189" s="99"/>
      <c r="O189" s="30"/>
      <c r="P189" s="64"/>
      <c r="Q189" s="67"/>
      <c r="R189" s="69"/>
      <c r="S189" s="72">
        <v>661</v>
      </c>
      <c r="T189" s="107"/>
    </row>
    <row r="190" spans="1:20" ht="16.5" customHeight="1">
      <c r="A190" s="20">
        <v>71</v>
      </c>
      <c r="B190" s="20" t="s">
        <v>2371</v>
      </c>
      <c r="C190" s="25" t="s">
        <v>6849</v>
      </c>
      <c r="D190" s="33"/>
      <c r="E190" s="41"/>
      <c r="F190" s="49"/>
      <c r="G190" s="51"/>
      <c r="H190" s="55"/>
      <c r="I190" s="58" t="s">
        <v>7754</v>
      </c>
      <c r="J190" s="59" t="s">
        <v>53</v>
      </c>
      <c r="K190" s="60">
        <v>1</v>
      </c>
      <c r="L190" s="61"/>
      <c r="M190" s="96"/>
      <c r="N190" s="99"/>
      <c r="O190" s="62" t="s">
        <v>53</v>
      </c>
      <c r="P190" s="55">
        <v>0.9</v>
      </c>
      <c r="Q190" s="62" t="s">
        <v>53</v>
      </c>
      <c r="R190" s="55">
        <v>0.9</v>
      </c>
      <c r="S190" s="72">
        <v>661</v>
      </c>
      <c r="T190" s="107"/>
    </row>
    <row r="191" spans="1:20" ht="16.5" customHeight="1">
      <c r="A191" s="20">
        <v>71</v>
      </c>
      <c r="B191" s="20" t="s">
        <v>3270</v>
      </c>
      <c r="C191" s="25" t="s">
        <v>11600</v>
      </c>
      <c r="D191" s="33"/>
      <c r="E191" s="41"/>
      <c r="F191" s="47"/>
      <c r="G191" s="50"/>
      <c r="H191" s="54"/>
      <c r="I191" s="58"/>
      <c r="J191" s="59"/>
      <c r="K191" s="60"/>
      <c r="L191" s="61"/>
      <c r="M191" s="96"/>
      <c r="N191" s="99"/>
      <c r="O191" s="47"/>
      <c r="P191" s="50"/>
      <c r="Q191" s="66" t="s">
        <v>69</v>
      </c>
      <c r="R191" s="68"/>
      <c r="S191" s="72">
        <v>1274</v>
      </c>
      <c r="T191" s="107"/>
    </row>
    <row r="192" spans="1:20" ht="16.5" customHeight="1">
      <c r="A192" s="20">
        <v>71</v>
      </c>
      <c r="B192" s="20" t="s">
        <v>6126</v>
      </c>
      <c r="C192" s="25" t="s">
        <v>4929</v>
      </c>
      <c r="D192" s="33"/>
      <c r="E192" s="41"/>
      <c r="F192" s="48"/>
      <c r="G192" s="51"/>
      <c r="H192" s="55"/>
      <c r="I192" s="58" t="s">
        <v>7754</v>
      </c>
      <c r="J192" s="59" t="s">
        <v>53</v>
      </c>
      <c r="K192" s="60">
        <v>1</v>
      </c>
      <c r="L192" s="61"/>
      <c r="M192" s="96"/>
      <c r="N192" s="99"/>
      <c r="O192" s="61"/>
      <c r="P192" s="40"/>
      <c r="Q192" s="67"/>
      <c r="R192" s="69"/>
      <c r="S192" s="72">
        <v>1274</v>
      </c>
      <c r="T192" s="107"/>
    </row>
    <row r="193" spans="1:20" ht="16.5" customHeight="1">
      <c r="A193" s="20">
        <v>71</v>
      </c>
      <c r="B193" s="20" t="s">
        <v>1032</v>
      </c>
      <c r="C193" s="25" t="s">
        <v>1945</v>
      </c>
      <c r="D193" s="33"/>
      <c r="E193" s="41"/>
      <c r="F193" s="29" t="s">
        <v>37</v>
      </c>
      <c r="G193" s="50" t="s">
        <v>53</v>
      </c>
      <c r="H193" s="54">
        <v>0.7</v>
      </c>
      <c r="I193" s="58"/>
      <c r="J193" s="59"/>
      <c r="K193" s="60"/>
      <c r="L193" s="61"/>
      <c r="M193" s="96"/>
      <c r="N193" s="99"/>
      <c r="O193" s="61"/>
      <c r="P193" s="40"/>
      <c r="Q193" s="67"/>
      <c r="R193" s="69"/>
      <c r="S193" s="72">
        <v>892</v>
      </c>
      <c r="T193" s="107"/>
    </row>
    <row r="194" spans="1:20" ht="16.5" customHeight="1">
      <c r="A194" s="20">
        <v>71</v>
      </c>
      <c r="B194" s="20" t="s">
        <v>5370</v>
      </c>
      <c r="C194" s="25" t="s">
        <v>13415</v>
      </c>
      <c r="D194" s="33"/>
      <c r="E194" s="41"/>
      <c r="F194" s="49"/>
      <c r="G194" s="51"/>
      <c r="H194" s="55"/>
      <c r="I194" s="58" t="s">
        <v>7754</v>
      </c>
      <c r="J194" s="59" t="s">
        <v>53</v>
      </c>
      <c r="K194" s="60">
        <v>1</v>
      </c>
      <c r="L194" s="61"/>
      <c r="M194" s="96"/>
      <c r="N194" s="99"/>
      <c r="O194" s="48"/>
      <c r="P194" s="51"/>
      <c r="Q194" s="67"/>
      <c r="R194" s="69"/>
      <c r="S194" s="72">
        <v>892</v>
      </c>
      <c r="T194" s="107"/>
    </row>
    <row r="195" spans="1:20" ht="16.5" customHeight="1">
      <c r="A195" s="20">
        <v>71</v>
      </c>
      <c r="B195" s="20" t="s">
        <v>25</v>
      </c>
      <c r="C195" s="25" t="s">
        <v>13417</v>
      </c>
      <c r="D195" s="33"/>
      <c r="E195" s="41"/>
      <c r="F195" s="47"/>
      <c r="G195" s="50"/>
      <c r="H195" s="54"/>
      <c r="I195" s="58"/>
      <c r="J195" s="59"/>
      <c r="K195" s="60"/>
      <c r="L195" s="61"/>
      <c r="M195" s="96"/>
      <c r="N195" s="99"/>
      <c r="O195" s="29" t="s">
        <v>92</v>
      </c>
      <c r="P195" s="63"/>
      <c r="Q195" s="67"/>
      <c r="R195" s="69"/>
      <c r="S195" s="72">
        <v>892</v>
      </c>
      <c r="T195" s="107"/>
    </row>
    <row r="196" spans="1:20" ht="16.5" customHeight="1">
      <c r="A196" s="20">
        <v>71</v>
      </c>
      <c r="B196" s="20" t="s">
        <v>3285</v>
      </c>
      <c r="C196" s="25" t="s">
        <v>7691</v>
      </c>
      <c r="D196" s="33"/>
      <c r="E196" s="41"/>
      <c r="F196" s="48"/>
      <c r="G196" s="51"/>
      <c r="H196" s="55"/>
      <c r="I196" s="58" t="s">
        <v>7754</v>
      </c>
      <c r="J196" s="59" t="s">
        <v>53</v>
      </c>
      <c r="K196" s="60">
        <v>1</v>
      </c>
      <c r="L196" s="61"/>
      <c r="M196" s="96"/>
      <c r="N196" s="99"/>
      <c r="O196" s="30"/>
      <c r="P196" s="64"/>
      <c r="Q196" s="67"/>
      <c r="R196" s="69"/>
      <c r="S196" s="72">
        <v>892</v>
      </c>
      <c r="T196" s="107"/>
    </row>
    <row r="197" spans="1:20" ht="16.5" customHeight="1">
      <c r="A197" s="20">
        <v>71</v>
      </c>
      <c r="B197" s="20" t="s">
        <v>6128</v>
      </c>
      <c r="C197" s="25" t="s">
        <v>9788</v>
      </c>
      <c r="D197" s="33"/>
      <c r="E197" s="41"/>
      <c r="F197" s="29" t="s">
        <v>37</v>
      </c>
      <c r="G197" s="50" t="s">
        <v>53</v>
      </c>
      <c r="H197" s="54">
        <v>0.7</v>
      </c>
      <c r="I197" s="58"/>
      <c r="J197" s="59"/>
      <c r="K197" s="60"/>
      <c r="L197" s="61"/>
      <c r="M197" s="96"/>
      <c r="N197" s="99"/>
      <c r="O197" s="30"/>
      <c r="P197" s="64"/>
      <c r="Q197" s="67"/>
      <c r="R197" s="69"/>
      <c r="S197" s="72">
        <v>624</v>
      </c>
      <c r="T197" s="107"/>
    </row>
    <row r="198" spans="1:20" ht="16.5" customHeight="1">
      <c r="A198" s="20">
        <v>71</v>
      </c>
      <c r="B198" s="20" t="s">
        <v>3181</v>
      </c>
      <c r="C198" s="25" t="s">
        <v>12186</v>
      </c>
      <c r="D198" s="34"/>
      <c r="E198" s="42"/>
      <c r="F198" s="49"/>
      <c r="G198" s="51"/>
      <c r="H198" s="55"/>
      <c r="I198" s="58" t="s">
        <v>7754</v>
      </c>
      <c r="J198" s="59" t="s">
        <v>53</v>
      </c>
      <c r="K198" s="60">
        <v>1</v>
      </c>
      <c r="L198" s="61"/>
      <c r="M198" s="96"/>
      <c r="N198" s="99"/>
      <c r="O198" s="62" t="s">
        <v>53</v>
      </c>
      <c r="P198" s="55">
        <v>0.9</v>
      </c>
      <c r="Q198" s="62" t="s">
        <v>53</v>
      </c>
      <c r="R198" s="55">
        <v>0.85</v>
      </c>
      <c r="S198" s="72">
        <v>624</v>
      </c>
      <c r="T198" s="107"/>
    </row>
    <row r="199" spans="1:20" ht="16.5" customHeight="1">
      <c r="A199" s="20">
        <v>71</v>
      </c>
      <c r="B199" s="20">
        <v>3283</v>
      </c>
      <c r="C199" s="25" t="s">
        <v>13418</v>
      </c>
      <c r="D199" s="29" t="s">
        <v>17665</v>
      </c>
      <c r="E199" s="38"/>
      <c r="F199" s="47"/>
      <c r="G199" s="50"/>
      <c r="H199" s="54"/>
      <c r="I199" s="58"/>
      <c r="J199" s="59"/>
      <c r="K199" s="60"/>
      <c r="L199" s="61"/>
      <c r="M199" s="96"/>
      <c r="N199" s="99"/>
      <c r="O199" s="47"/>
      <c r="P199" s="50"/>
      <c r="Q199" s="47"/>
      <c r="R199" s="50"/>
      <c r="S199" s="72">
        <v>1623</v>
      </c>
      <c r="T199" s="107"/>
    </row>
    <row r="200" spans="1:20" ht="16.5" customHeight="1">
      <c r="A200" s="20">
        <v>71</v>
      </c>
      <c r="B200" s="20">
        <v>3284</v>
      </c>
      <c r="C200" s="25" t="s">
        <v>3953</v>
      </c>
      <c r="D200" s="30"/>
      <c r="E200" s="39"/>
      <c r="F200" s="48"/>
      <c r="G200" s="51"/>
      <c r="H200" s="55"/>
      <c r="I200" s="58" t="s">
        <v>7754</v>
      </c>
      <c r="J200" s="59" t="s">
        <v>53</v>
      </c>
      <c r="K200" s="60">
        <v>1</v>
      </c>
      <c r="L200" s="61"/>
      <c r="M200" s="96"/>
      <c r="N200" s="99"/>
      <c r="O200" s="61"/>
      <c r="P200" s="40"/>
      <c r="Q200" s="61"/>
      <c r="R200" s="40"/>
      <c r="S200" s="72">
        <v>1623</v>
      </c>
      <c r="T200" s="107"/>
    </row>
    <row r="201" spans="1:20" ht="16.5" customHeight="1">
      <c r="A201" s="20">
        <v>71</v>
      </c>
      <c r="B201" s="20">
        <v>3285</v>
      </c>
      <c r="C201" s="25" t="s">
        <v>8895</v>
      </c>
      <c r="D201" s="30"/>
      <c r="E201" s="39"/>
      <c r="F201" s="29" t="s">
        <v>37</v>
      </c>
      <c r="G201" s="50" t="s">
        <v>53</v>
      </c>
      <c r="H201" s="54">
        <v>0.7</v>
      </c>
      <c r="I201" s="58"/>
      <c r="J201" s="59"/>
      <c r="K201" s="60"/>
      <c r="L201" s="61"/>
      <c r="M201" s="96"/>
      <c r="N201" s="99"/>
      <c r="O201" s="61"/>
      <c r="P201" s="40"/>
      <c r="Q201" s="61"/>
      <c r="R201" s="40"/>
      <c r="S201" s="72">
        <v>1136</v>
      </c>
      <c r="T201" s="107"/>
    </row>
    <row r="202" spans="1:20" ht="16.5" customHeight="1">
      <c r="A202" s="20">
        <v>71</v>
      </c>
      <c r="B202" s="20">
        <v>3286</v>
      </c>
      <c r="C202" s="25" t="s">
        <v>13419</v>
      </c>
      <c r="D202" s="31">
        <v>1082</v>
      </c>
      <c r="E202" s="40" t="s">
        <v>51</v>
      </c>
      <c r="F202" s="49"/>
      <c r="G202" s="51"/>
      <c r="H202" s="55"/>
      <c r="I202" s="58" t="s">
        <v>7754</v>
      </c>
      <c r="J202" s="59" t="s">
        <v>53</v>
      </c>
      <c r="K202" s="60">
        <v>1</v>
      </c>
      <c r="L202" s="61"/>
      <c r="M202" s="96"/>
      <c r="N202" s="99"/>
      <c r="O202" s="48"/>
      <c r="P202" s="51"/>
      <c r="Q202" s="61"/>
      <c r="R202" s="40"/>
      <c r="S202" s="72">
        <v>1136</v>
      </c>
      <c r="T202" s="107"/>
    </row>
    <row r="203" spans="1:20" ht="16.5" customHeight="1">
      <c r="A203" s="20">
        <v>71</v>
      </c>
      <c r="B203" s="20" t="s">
        <v>498</v>
      </c>
      <c r="C203" s="25" t="s">
        <v>13420</v>
      </c>
      <c r="D203" s="32"/>
      <c r="E203" s="41"/>
      <c r="F203" s="47"/>
      <c r="G203" s="50"/>
      <c r="H203" s="54"/>
      <c r="I203" s="58"/>
      <c r="J203" s="59"/>
      <c r="K203" s="60"/>
      <c r="L203" s="61"/>
      <c r="M203" s="96"/>
      <c r="N203" s="99"/>
      <c r="O203" s="29" t="s">
        <v>92</v>
      </c>
      <c r="P203" s="63"/>
      <c r="Q203" s="61"/>
      <c r="R203" s="40"/>
      <c r="S203" s="72">
        <v>1136</v>
      </c>
      <c r="T203" s="107"/>
    </row>
    <row r="204" spans="1:20" ht="16.5" customHeight="1">
      <c r="A204" s="20">
        <v>71</v>
      </c>
      <c r="B204" s="20" t="s">
        <v>2419</v>
      </c>
      <c r="C204" s="25" t="s">
        <v>12170</v>
      </c>
      <c r="D204" s="32"/>
      <c r="E204" s="41"/>
      <c r="F204" s="48"/>
      <c r="G204" s="51"/>
      <c r="H204" s="55"/>
      <c r="I204" s="58" t="s">
        <v>7754</v>
      </c>
      <c r="J204" s="59" t="s">
        <v>53</v>
      </c>
      <c r="K204" s="60">
        <v>1</v>
      </c>
      <c r="L204" s="61"/>
      <c r="M204" s="96"/>
      <c r="N204" s="99"/>
      <c r="O204" s="30"/>
      <c r="P204" s="64"/>
      <c r="Q204" s="61"/>
      <c r="R204" s="40"/>
      <c r="S204" s="72">
        <v>1136</v>
      </c>
      <c r="T204" s="107"/>
    </row>
    <row r="205" spans="1:20" ht="16.5" customHeight="1">
      <c r="A205" s="20">
        <v>71</v>
      </c>
      <c r="B205" s="20" t="s">
        <v>2969</v>
      </c>
      <c r="C205" s="25" t="s">
        <v>13421</v>
      </c>
      <c r="D205" s="33"/>
      <c r="E205" s="41"/>
      <c r="F205" s="29" t="s">
        <v>37</v>
      </c>
      <c r="G205" s="50" t="s">
        <v>53</v>
      </c>
      <c r="H205" s="54">
        <v>0.7</v>
      </c>
      <c r="I205" s="58"/>
      <c r="J205" s="59"/>
      <c r="K205" s="60"/>
      <c r="L205" s="61"/>
      <c r="M205" s="96"/>
      <c r="N205" s="99"/>
      <c r="O205" s="30"/>
      <c r="P205" s="64"/>
      <c r="Q205" s="61"/>
      <c r="R205" s="40"/>
      <c r="S205" s="72">
        <v>795</v>
      </c>
      <c r="T205" s="107"/>
    </row>
    <row r="206" spans="1:20" ht="16.5" customHeight="1">
      <c r="A206" s="20">
        <v>71</v>
      </c>
      <c r="B206" s="20" t="s">
        <v>6129</v>
      </c>
      <c r="C206" s="25" t="s">
        <v>4531</v>
      </c>
      <c r="D206" s="33"/>
      <c r="E206" s="41"/>
      <c r="F206" s="49"/>
      <c r="G206" s="51"/>
      <c r="H206" s="55"/>
      <c r="I206" s="58" t="s">
        <v>7754</v>
      </c>
      <c r="J206" s="59" t="s">
        <v>53</v>
      </c>
      <c r="K206" s="60">
        <v>1</v>
      </c>
      <c r="L206" s="61"/>
      <c r="M206" s="96"/>
      <c r="N206" s="99"/>
      <c r="O206" s="62" t="s">
        <v>53</v>
      </c>
      <c r="P206" s="55">
        <v>0.7</v>
      </c>
      <c r="Q206" s="48"/>
      <c r="R206" s="51"/>
      <c r="S206" s="72">
        <v>795</v>
      </c>
      <c r="T206" s="107"/>
    </row>
    <row r="207" spans="1:20" ht="16.5" customHeight="1">
      <c r="A207" s="20">
        <v>71</v>
      </c>
      <c r="B207" s="20" t="s">
        <v>176</v>
      </c>
      <c r="C207" s="25" t="s">
        <v>10442</v>
      </c>
      <c r="D207" s="33"/>
      <c r="E207" s="41"/>
      <c r="F207" s="47"/>
      <c r="G207" s="50"/>
      <c r="H207" s="54"/>
      <c r="I207" s="58"/>
      <c r="J207" s="59"/>
      <c r="K207" s="60"/>
      <c r="L207" s="61"/>
      <c r="M207" s="96"/>
      <c r="N207" s="99"/>
      <c r="O207" s="47"/>
      <c r="P207" s="50"/>
      <c r="Q207" s="66" t="s">
        <v>150</v>
      </c>
      <c r="R207" s="68"/>
      <c r="S207" s="72">
        <v>1461</v>
      </c>
      <c r="T207" s="107"/>
    </row>
    <row r="208" spans="1:20" ht="16.5" customHeight="1">
      <c r="A208" s="20">
        <v>71</v>
      </c>
      <c r="B208" s="20" t="s">
        <v>6130</v>
      </c>
      <c r="C208" s="25" t="s">
        <v>9733</v>
      </c>
      <c r="D208" s="33"/>
      <c r="E208" s="41"/>
      <c r="F208" s="48"/>
      <c r="G208" s="51"/>
      <c r="H208" s="55"/>
      <c r="I208" s="58" t="s">
        <v>7754</v>
      </c>
      <c r="J208" s="59" t="s">
        <v>53</v>
      </c>
      <c r="K208" s="60">
        <v>1</v>
      </c>
      <c r="L208" s="61"/>
      <c r="M208" s="96"/>
      <c r="N208" s="99"/>
      <c r="O208" s="61"/>
      <c r="P208" s="40"/>
      <c r="Q208" s="67"/>
      <c r="R208" s="69"/>
      <c r="S208" s="72">
        <v>1461</v>
      </c>
      <c r="T208" s="107"/>
    </row>
    <row r="209" spans="1:20" ht="16.5" customHeight="1">
      <c r="A209" s="20">
        <v>71</v>
      </c>
      <c r="B209" s="20" t="s">
        <v>3596</v>
      </c>
      <c r="C209" s="25" t="s">
        <v>8077</v>
      </c>
      <c r="D209" s="33"/>
      <c r="E209" s="41"/>
      <c r="F209" s="29" t="s">
        <v>37</v>
      </c>
      <c r="G209" s="50" t="s">
        <v>53</v>
      </c>
      <c r="H209" s="54">
        <v>0.7</v>
      </c>
      <c r="I209" s="58"/>
      <c r="J209" s="59"/>
      <c r="K209" s="60"/>
      <c r="L209" s="61"/>
      <c r="M209" s="96"/>
      <c r="N209" s="99"/>
      <c r="O209" s="61"/>
      <c r="P209" s="40"/>
      <c r="Q209" s="67"/>
      <c r="R209" s="69"/>
      <c r="S209" s="72">
        <v>1022</v>
      </c>
      <c r="T209" s="107"/>
    </row>
    <row r="210" spans="1:20" ht="16.5" customHeight="1">
      <c r="A210" s="20">
        <v>71</v>
      </c>
      <c r="B210" s="20" t="s">
        <v>6133</v>
      </c>
      <c r="C210" s="25" t="s">
        <v>3476</v>
      </c>
      <c r="D210" s="33"/>
      <c r="E210" s="41"/>
      <c r="F210" s="49"/>
      <c r="G210" s="51"/>
      <c r="H210" s="55"/>
      <c r="I210" s="58" t="s">
        <v>7754</v>
      </c>
      <c r="J210" s="59" t="s">
        <v>53</v>
      </c>
      <c r="K210" s="60">
        <v>1</v>
      </c>
      <c r="L210" s="61"/>
      <c r="M210" s="96"/>
      <c r="N210" s="99"/>
      <c r="O210" s="48"/>
      <c r="P210" s="51"/>
      <c r="Q210" s="67"/>
      <c r="R210" s="69"/>
      <c r="S210" s="72">
        <v>1022</v>
      </c>
      <c r="T210" s="107"/>
    </row>
    <row r="211" spans="1:20" ht="16.5" customHeight="1">
      <c r="A211" s="20">
        <v>71</v>
      </c>
      <c r="B211" s="20" t="s">
        <v>580</v>
      </c>
      <c r="C211" s="25" t="s">
        <v>10531</v>
      </c>
      <c r="D211" s="33"/>
      <c r="E211" s="41"/>
      <c r="F211" s="47"/>
      <c r="G211" s="50"/>
      <c r="H211" s="54"/>
      <c r="I211" s="58"/>
      <c r="J211" s="59"/>
      <c r="K211" s="60"/>
      <c r="L211" s="61"/>
      <c r="M211" s="96"/>
      <c r="N211" s="99"/>
      <c r="O211" s="29" t="s">
        <v>92</v>
      </c>
      <c r="P211" s="63"/>
      <c r="Q211" s="67"/>
      <c r="R211" s="69"/>
      <c r="S211" s="72">
        <v>1022</v>
      </c>
      <c r="T211" s="107"/>
    </row>
    <row r="212" spans="1:20" ht="16.5" customHeight="1">
      <c r="A212" s="20">
        <v>71</v>
      </c>
      <c r="B212" s="20" t="s">
        <v>281</v>
      </c>
      <c r="C212" s="25" t="s">
        <v>4476</v>
      </c>
      <c r="D212" s="33"/>
      <c r="E212" s="41"/>
      <c r="F212" s="48"/>
      <c r="G212" s="51"/>
      <c r="H212" s="55"/>
      <c r="I212" s="58" t="s">
        <v>7754</v>
      </c>
      <c r="J212" s="59" t="s">
        <v>53</v>
      </c>
      <c r="K212" s="60">
        <v>1</v>
      </c>
      <c r="L212" s="61"/>
      <c r="M212" s="96"/>
      <c r="N212" s="99"/>
      <c r="O212" s="30"/>
      <c r="P212" s="64"/>
      <c r="Q212" s="67"/>
      <c r="R212" s="69"/>
      <c r="S212" s="72">
        <v>1022</v>
      </c>
      <c r="T212" s="107"/>
    </row>
    <row r="213" spans="1:20" ht="16.5" customHeight="1">
      <c r="A213" s="20">
        <v>71</v>
      </c>
      <c r="B213" s="20" t="s">
        <v>2604</v>
      </c>
      <c r="C213" s="25" t="s">
        <v>12211</v>
      </c>
      <c r="D213" s="33"/>
      <c r="E213" s="41"/>
      <c r="F213" s="29" t="s">
        <v>37</v>
      </c>
      <c r="G213" s="50" t="s">
        <v>53</v>
      </c>
      <c r="H213" s="54">
        <v>0.7</v>
      </c>
      <c r="I213" s="58"/>
      <c r="J213" s="59"/>
      <c r="K213" s="60"/>
      <c r="L213" s="61"/>
      <c r="M213" s="96"/>
      <c r="N213" s="99"/>
      <c r="O213" s="30"/>
      <c r="P213" s="64"/>
      <c r="Q213" s="67"/>
      <c r="R213" s="69"/>
      <c r="S213" s="72">
        <v>716</v>
      </c>
      <c r="T213" s="107"/>
    </row>
    <row r="214" spans="1:20" ht="16.5" customHeight="1">
      <c r="A214" s="20">
        <v>71</v>
      </c>
      <c r="B214" s="20" t="s">
        <v>4213</v>
      </c>
      <c r="C214" s="25" t="s">
        <v>6164</v>
      </c>
      <c r="D214" s="33"/>
      <c r="E214" s="41"/>
      <c r="F214" s="49"/>
      <c r="G214" s="51"/>
      <c r="H214" s="55"/>
      <c r="I214" s="58" t="s">
        <v>7754</v>
      </c>
      <c r="J214" s="59" t="s">
        <v>53</v>
      </c>
      <c r="K214" s="60">
        <v>1</v>
      </c>
      <c r="L214" s="61"/>
      <c r="M214" s="96"/>
      <c r="N214" s="99"/>
      <c r="O214" s="62" t="s">
        <v>53</v>
      </c>
      <c r="P214" s="55">
        <v>0.9</v>
      </c>
      <c r="Q214" s="62" t="s">
        <v>53</v>
      </c>
      <c r="R214" s="55">
        <v>0.9</v>
      </c>
      <c r="S214" s="72">
        <v>716</v>
      </c>
      <c r="T214" s="107"/>
    </row>
    <row r="215" spans="1:20" ht="16.5" customHeight="1">
      <c r="A215" s="20">
        <v>71</v>
      </c>
      <c r="B215" s="20" t="s">
        <v>6134</v>
      </c>
      <c r="C215" s="25" t="s">
        <v>2544</v>
      </c>
      <c r="D215" s="33"/>
      <c r="E215" s="41"/>
      <c r="F215" s="47"/>
      <c r="G215" s="50"/>
      <c r="H215" s="54"/>
      <c r="I215" s="58"/>
      <c r="J215" s="59"/>
      <c r="K215" s="60"/>
      <c r="L215" s="61"/>
      <c r="M215" s="96"/>
      <c r="N215" s="99"/>
      <c r="O215" s="47"/>
      <c r="P215" s="50"/>
      <c r="Q215" s="66" t="s">
        <v>69</v>
      </c>
      <c r="R215" s="68"/>
      <c r="S215" s="72">
        <v>1380</v>
      </c>
      <c r="T215" s="107"/>
    </row>
    <row r="216" spans="1:20" ht="16.5" customHeight="1">
      <c r="A216" s="20">
        <v>71</v>
      </c>
      <c r="B216" s="20" t="s">
        <v>388</v>
      </c>
      <c r="C216" s="25" t="s">
        <v>13422</v>
      </c>
      <c r="D216" s="33"/>
      <c r="E216" s="41"/>
      <c r="F216" s="48"/>
      <c r="G216" s="51"/>
      <c r="H216" s="55"/>
      <c r="I216" s="58" t="s">
        <v>7754</v>
      </c>
      <c r="J216" s="59" t="s">
        <v>53</v>
      </c>
      <c r="K216" s="60">
        <v>1</v>
      </c>
      <c r="L216" s="61"/>
      <c r="M216" s="96"/>
      <c r="N216" s="99"/>
      <c r="O216" s="61"/>
      <c r="P216" s="40"/>
      <c r="Q216" s="67"/>
      <c r="R216" s="69"/>
      <c r="S216" s="72">
        <v>1380</v>
      </c>
      <c r="T216" s="107"/>
    </row>
    <row r="217" spans="1:20" ht="16.5" customHeight="1">
      <c r="A217" s="20">
        <v>71</v>
      </c>
      <c r="B217" s="20" t="s">
        <v>689</v>
      </c>
      <c r="C217" s="25" t="s">
        <v>13423</v>
      </c>
      <c r="D217" s="33"/>
      <c r="E217" s="41"/>
      <c r="F217" s="29" t="s">
        <v>37</v>
      </c>
      <c r="G217" s="50" t="s">
        <v>53</v>
      </c>
      <c r="H217" s="54">
        <v>0.7</v>
      </c>
      <c r="I217" s="58"/>
      <c r="J217" s="59"/>
      <c r="K217" s="60"/>
      <c r="L217" s="61"/>
      <c r="M217" s="96"/>
      <c r="N217" s="99"/>
      <c r="O217" s="61"/>
      <c r="P217" s="40"/>
      <c r="Q217" s="67"/>
      <c r="R217" s="69"/>
      <c r="S217" s="72">
        <v>966</v>
      </c>
      <c r="T217" s="107"/>
    </row>
    <row r="218" spans="1:20" ht="16.5" customHeight="1">
      <c r="A218" s="20">
        <v>71</v>
      </c>
      <c r="B218" s="20" t="s">
        <v>6135</v>
      </c>
      <c r="C218" s="25" t="s">
        <v>1010</v>
      </c>
      <c r="D218" s="33"/>
      <c r="E218" s="41"/>
      <c r="F218" s="49"/>
      <c r="G218" s="51"/>
      <c r="H218" s="55"/>
      <c r="I218" s="58" t="s">
        <v>7754</v>
      </c>
      <c r="J218" s="59" t="s">
        <v>53</v>
      </c>
      <c r="K218" s="60">
        <v>1</v>
      </c>
      <c r="L218" s="61"/>
      <c r="M218" s="96"/>
      <c r="N218" s="99"/>
      <c r="O218" s="48"/>
      <c r="P218" s="51"/>
      <c r="Q218" s="67"/>
      <c r="R218" s="69"/>
      <c r="S218" s="72">
        <v>966</v>
      </c>
      <c r="T218" s="107"/>
    </row>
    <row r="219" spans="1:20" ht="16.5" customHeight="1">
      <c r="A219" s="20">
        <v>71</v>
      </c>
      <c r="B219" s="20" t="s">
        <v>5207</v>
      </c>
      <c r="C219" s="25" t="s">
        <v>2741</v>
      </c>
      <c r="D219" s="33"/>
      <c r="E219" s="41"/>
      <c r="F219" s="47"/>
      <c r="G219" s="50"/>
      <c r="H219" s="54"/>
      <c r="I219" s="58"/>
      <c r="J219" s="59"/>
      <c r="K219" s="60"/>
      <c r="L219" s="61"/>
      <c r="M219" s="96"/>
      <c r="N219" s="99"/>
      <c r="O219" s="29" t="s">
        <v>92</v>
      </c>
      <c r="P219" s="63"/>
      <c r="Q219" s="67"/>
      <c r="R219" s="69"/>
      <c r="S219" s="72">
        <v>966</v>
      </c>
      <c r="T219" s="107"/>
    </row>
    <row r="220" spans="1:20" ht="16.5" customHeight="1">
      <c r="A220" s="20">
        <v>71</v>
      </c>
      <c r="B220" s="20" t="s">
        <v>6139</v>
      </c>
      <c r="C220" s="25" t="s">
        <v>4841</v>
      </c>
      <c r="D220" s="33"/>
      <c r="E220" s="41"/>
      <c r="F220" s="48"/>
      <c r="G220" s="51"/>
      <c r="H220" s="55"/>
      <c r="I220" s="58" t="s">
        <v>7754</v>
      </c>
      <c r="J220" s="59" t="s">
        <v>53</v>
      </c>
      <c r="K220" s="60">
        <v>1</v>
      </c>
      <c r="L220" s="61"/>
      <c r="M220" s="96"/>
      <c r="N220" s="99"/>
      <c r="O220" s="30"/>
      <c r="P220" s="64"/>
      <c r="Q220" s="67"/>
      <c r="R220" s="69"/>
      <c r="S220" s="72">
        <v>966</v>
      </c>
      <c r="T220" s="107"/>
    </row>
    <row r="221" spans="1:20" ht="16.5" customHeight="1">
      <c r="A221" s="20">
        <v>71</v>
      </c>
      <c r="B221" s="20" t="s">
        <v>2242</v>
      </c>
      <c r="C221" s="25" t="s">
        <v>9266</v>
      </c>
      <c r="D221" s="33"/>
      <c r="E221" s="41"/>
      <c r="F221" s="29" t="s">
        <v>37</v>
      </c>
      <c r="G221" s="50" t="s">
        <v>53</v>
      </c>
      <c r="H221" s="54">
        <v>0.7</v>
      </c>
      <c r="I221" s="58"/>
      <c r="J221" s="59"/>
      <c r="K221" s="60"/>
      <c r="L221" s="61"/>
      <c r="M221" s="96"/>
      <c r="N221" s="99"/>
      <c r="O221" s="30"/>
      <c r="P221" s="64"/>
      <c r="Q221" s="67"/>
      <c r="R221" s="69"/>
      <c r="S221" s="72">
        <v>676</v>
      </c>
      <c r="T221" s="107"/>
    </row>
    <row r="222" spans="1:20" ht="16.5" customHeight="1">
      <c r="A222" s="20">
        <v>71</v>
      </c>
      <c r="B222" s="20" t="s">
        <v>4957</v>
      </c>
      <c r="C222" s="25" t="s">
        <v>13425</v>
      </c>
      <c r="D222" s="34"/>
      <c r="E222" s="42"/>
      <c r="F222" s="49"/>
      <c r="G222" s="51"/>
      <c r="H222" s="55"/>
      <c r="I222" s="58" t="s">
        <v>7754</v>
      </c>
      <c r="J222" s="59" t="s">
        <v>53</v>
      </c>
      <c r="K222" s="60">
        <v>1</v>
      </c>
      <c r="L222" s="61"/>
      <c r="M222" s="96"/>
      <c r="N222" s="99"/>
      <c r="O222" s="62" t="s">
        <v>53</v>
      </c>
      <c r="P222" s="55">
        <v>0.9</v>
      </c>
      <c r="Q222" s="62" t="s">
        <v>53</v>
      </c>
      <c r="R222" s="55">
        <v>0.85</v>
      </c>
      <c r="S222" s="72">
        <v>676</v>
      </c>
      <c r="T222" s="107"/>
    </row>
    <row r="223" spans="1:20" ht="16.5" customHeight="1">
      <c r="A223" s="20">
        <v>71</v>
      </c>
      <c r="B223" s="20">
        <v>3287</v>
      </c>
      <c r="C223" s="25" t="s">
        <v>5146</v>
      </c>
      <c r="D223" s="29" t="s">
        <v>17666</v>
      </c>
      <c r="E223" s="38"/>
      <c r="F223" s="47"/>
      <c r="G223" s="50"/>
      <c r="H223" s="54"/>
      <c r="I223" s="58"/>
      <c r="J223" s="59"/>
      <c r="K223" s="60"/>
      <c r="L223" s="105" t="s">
        <v>1233</v>
      </c>
      <c r="M223" s="54"/>
      <c r="N223" s="97"/>
      <c r="O223" s="47"/>
      <c r="P223" s="50"/>
      <c r="Q223" s="47"/>
      <c r="R223" s="50"/>
      <c r="S223" s="72">
        <v>1748</v>
      </c>
      <c r="T223" s="107"/>
    </row>
    <row r="224" spans="1:20" ht="16.5" customHeight="1">
      <c r="A224" s="20">
        <v>71</v>
      </c>
      <c r="B224" s="20">
        <v>3288</v>
      </c>
      <c r="C224" s="25" t="s">
        <v>12523</v>
      </c>
      <c r="D224" s="30"/>
      <c r="E224" s="39"/>
      <c r="F224" s="48"/>
      <c r="G224" s="51"/>
      <c r="H224" s="55"/>
      <c r="I224" s="58" t="s">
        <v>7754</v>
      </c>
      <c r="J224" s="59" t="s">
        <v>53</v>
      </c>
      <c r="K224" s="60">
        <v>1</v>
      </c>
      <c r="L224" s="61" t="s">
        <v>53</v>
      </c>
      <c r="M224" s="96">
        <v>0.5</v>
      </c>
      <c r="N224" s="98" t="s">
        <v>591</v>
      </c>
      <c r="O224" s="61"/>
      <c r="P224" s="40"/>
      <c r="Q224" s="61"/>
      <c r="R224" s="40"/>
      <c r="S224" s="72">
        <v>1748</v>
      </c>
      <c r="T224" s="107"/>
    </row>
    <row r="225" spans="1:20" ht="16.5" customHeight="1">
      <c r="A225" s="20">
        <v>71</v>
      </c>
      <c r="B225" s="20">
        <v>3289</v>
      </c>
      <c r="C225" s="25" t="s">
        <v>12514</v>
      </c>
      <c r="D225" s="30"/>
      <c r="E225" s="39"/>
      <c r="F225" s="29" t="s">
        <v>37</v>
      </c>
      <c r="G225" s="50" t="s">
        <v>53</v>
      </c>
      <c r="H225" s="54">
        <v>0.7</v>
      </c>
      <c r="I225" s="58"/>
      <c r="J225" s="59"/>
      <c r="K225" s="60"/>
      <c r="L225" s="61"/>
      <c r="M225" s="96"/>
      <c r="N225" s="98"/>
      <c r="O225" s="61"/>
      <c r="P225" s="40"/>
      <c r="Q225" s="61"/>
      <c r="R225" s="40"/>
      <c r="S225" s="72">
        <v>1224</v>
      </c>
      <c r="T225" s="107"/>
    </row>
    <row r="226" spans="1:20" ht="16.5" customHeight="1">
      <c r="A226" s="20">
        <v>71</v>
      </c>
      <c r="B226" s="20">
        <v>3290</v>
      </c>
      <c r="C226" s="25" t="s">
        <v>13427</v>
      </c>
      <c r="D226" s="31">
        <v>1165</v>
      </c>
      <c r="E226" s="40" t="s">
        <v>51</v>
      </c>
      <c r="F226" s="49"/>
      <c r="G226" s="51"/>
      <c r="H226" s="55"/>
      <c r="I226" s="58" t="s">
        <v>7754</v>
      </c>
      <c r="J226" s="59" t="s">
        <v>53</v>
      </c>
      <c r="K226" s="60">
        <v>1</v>
      </c>
      <c r="L226" s="61"/>
      <c r="M226" s="96"/>
      <c r="N226" s="99"/>
      <c r="O226" s="48"/>
      <c r="P226" s="51"/>
      <c r="Q226" s="61"/>
      <c r="R226" s="40"/>
      <c r="S226" s="72">
        <v>1224</v>
      </c>
      <c r="T226" s="107"/>
    </row>
    <row r="227" spans="1:20" ht="16.5" customHeight="1">
      <c r="A227" s="20">
        <v>71</v>
      </c>
      <c r="B227" s="20" t="s">
        <v>4206</v>
      </c>
      <c r="C227" s="25" t="s">
        <v>3399</v>
      </c>
      <c r="D227" s="32"/>
      <c r="E227" s="41"/>
      <c r="F227" s="47"/>
      <c r="G227" s="50"/>
      <c r="H227" s="54"/>
      <c r="I227" s="58"/>
      <c r="J227" s="59"/>
      <c r="K227" s="60"/>
      <c r="L227" s="61"/>
      <c r="M227" s="96"/>
      <c r="N227" s="99"/>
      <c r="O227" s="29" t="s">
        <v>92</v>
      </c>
      <c r="P227" s="63"/>
      <c r="Q227" s="61"/>
      <c r="R227" s="40"/>
      <c r="S227" s="72">
        <v>1224</v>
      </c>
      <c r="T227" s="107"/>
    </row>
    <row r="228" spans="1:20" ht="16.5" customHeight="1">
      <c r="A228" s="20">
        <v>71</v>
      </c>
      <c r="B228" s="20" t="s">
        <v>5148</v>
      </c>
      <c r="C228" s="25" t="s">
        <v>13428</v>
      </c>
      <c r="D228" s="32"/>
      <c r="E228" s="41"/>
      <c r="F228" s="48"/>
      <c r="G228" s="51"/>
      <c r="H228" s="55"/>
      <c r="I228" s="58" t="s">
        <v>7754</v>
      </c>
      <c r="J228" s="59" t="s">
        <v>53</v>
      </c>
      <c r="K228" s="60">
        <v>1</v>
      </c>
      <c r="L228" s="61"/>
      <c r="M228" s="96"/>
      <c r="N228" s="99"/>
      <c r="O228" s="30"/>
      <c r="P228" s="64"/>
      <c r="Q228" s="61"/>
      <c r="R228" s="40"/>
      <c r="S228" s="72">
        <v>1224</v>
      </c>
      <c r="T228" s="107"/>
    </row>
    <row r="229" spans="1:20" ht="16.5" customHeight="1">
      <c r="A229" s="20">
        <v>71</v>
      </c>
      <c r="B229" s="20" t="s">
        <v>316</v>
      </c>
      <c r="C229" s="25" t="s">
        <v>2019</v>
      </c>
      <c r="D229" s="33"/>
      <c r="E229" s="41"/>
      <c r="F229" s="29" t="s">
        <v>37</v>
      </c>
      <c r="G229" s="50" t="s">
        <v>53</v>
      </c>
      <c r="H229" s="54">
        <v>0.7</v>
      </c>
      <c r="I229" s="58"/>
      <c r="J229" s="59"/>
      <c r="K229" s="60"/>
      <c r="L229" s="61"/>
      <c r="M229" s="96"/>
      <c r="N229" s="99"/>
      <c r="O229" s="30"/>
      <c r="P229" s="64"/>
      <c r="Q229" s="61"/>
      <c r="R229" s="40"/>
      <c r="S229" s="72">
        <v>857</v>
      </c>
      <c r="T229" s="107"/>
    </row>
    <row r="230" spans="1:20" ht="16.5" customHeight="1">
      <c r="A230" s="20">
        <v>71</v>
      </c>
      <c r="B230" s="20" t="s">
        <v>1528</v>
      </c>
      <c r="C230" s="25" t="s">
        <v>13429</v>
      </c>
      <c r="D230" s="33"/>
      <c r="E230" s="41"/>
      <c r="F230" s="49"/>
      <c r="G230" s="51"/>
      <c r="H230" s="55"/>
      <c r="I230" s="58" t="s">
        <v>7754</v>
      </c>
      <c r="J230" s="59" t="s">
        <v>53</v>
      </c>
      <c r="K230" s="60">
        <v>1</v>
      </c>
      <c r="L230" s="61"/>
      <c r="M230" s="96"/>
      <c r="N230" s="99"/>
      <c r="O230" s="62" t="s">
        <v>53</v>
      </c>
      <c r="P230" s="55">
        <v>0.7</v>
      </c>
      <c r="Q230" s="48"/>
      <c r="R230" s="51"/>
      <c r="S230" s="72">
        <v>857</v>
      </c>
      <c r="T230" s="107"/>
    </row>
    <row r="231" spans="1:20" ht="16.5" customHeight="1">
      <c r="A231" s="20">
        <v>71</v>
      </c>
      <c r="B231" s="20" t="s">
        <v>6144</v>
      </c>
      <c r="C231" s="25" t="s">
        <v>13243</v>
      </c>
      <c r="D231" s="33"/>
      <c r="E231" s="41"/>
      <c r="F231" s="47"/>
      <c r="G231" s="50"/>
      <c r="H231" s="54"/>
      <c r="I231" s="58"/>
      <c r="J231" s="59"/>
      <c r="K231" s="60"/>
      <c r="L231" s="61"/>
      <c r="M231" s="96"/>
      <c r="N231" s="99"/>
      <c r="O231" s="47"/>
      <c r="P231" s="50"/>
      <c r="Q231" s="66" t="s">
        <v>150</v>
      </c>
      <c r="R231" s="68"/>
      <c r="S231" s="72">
        <v>1573</v>
      </c>
      <c r="T231" s="107"/>
    </row>
    <row r="232" spans="1:20" ht="16.5" customHeight="1">
      <c r="A232" s="20">
        <v>71</v>
      </c>
      <c r="B232" s="20" t="s">
        <v>1427</v>
      </c>
      <c r="C232" s="25" t="s">
        <v>1952</v>
      </c>
      <c r="D232" s="33"/>
      <c r="E232" s="41"/>
      <c r="F232" s="48"/>
      <c r="G232" s="51"/>
      <c r="H232" s="55"/>
      <c r="I232" s="58" t="s">
        <v>7754</v>
      </c>
      <c r="J232" s="59" t="s">
        <v>53</v>
      </c>
      <c r="K232" s="60">
        <v>1</v>
      </c>
      <c r="L232" s="61"/>
      <c r="M232" s="96"/>
      <c r="N232" s="99"/>
      <c r="O232" s="61"/>
      <c r="P232" s="40"/>
      <c r="Q232" s="67"/>
      <c r="R232" s="69"/>
      <c r="S232" s="72">
        <v>1573</v>
      </c>
      <c r="T232" s="107"/>
    </row>
    <row r="233" spans="1:20" ht="16.5" customHeight="1">
      <c r="A233" s="20">
        <v>71</v>
      </c>
      <c r="B233" s="20" t="s">
        <v>6149</v>
      </c>
      <c r="C233" s="25" t="s">
        <v>6145</v>
      </c>
      <c r="D233" s="33"/>
      <c r="E233" s="41"/>
      <c r="F233" s="29" t="s">
        <v>37</v>
      </c>
      <c r="G233" s="50" t="s">
        <v>53</v>
      </c>
      <c r="H233" s="54">
        <v>0.7</v>
      </c>
      <c r="I233" s="58"/>
      <c r="J233" s="59"/>
      <c r="K233" s="60"/>
      <c r="L233" s="61"/>
      <c r="M233" s="96"/>
      <c r="N233" s="99"/>
      <c r="O233" s="61"/>
      <c r="P233" s="40"/>
      <c r="Q233" s="67"/>
      <c r="R233" s="69"/>
      <c r="S233" s="72">
        <v>1102</v>
      </c>
      <c r="T233" s="107"/>
    </row>
    <row r="234" spans="1:20" ht="16.5" customHeight="1">
      <c r="A234" s="20">
        <v>71</v>
      </c>
      <c r="B234" s="20" t="s">
        <v>3439</v>
      </c>
      <c r="C234" s="25" t="s">
        <v>9104</v>
      </c>
      <c r="D234" s="33"/>
      <c r="E234" s="41"/>
      <c r="F234" s="49"/>
      <c r="G234" s="51"/>
      <c r="H234" s="55"/>
      <c r="I234" s="58" t="s">
        <v>7754</v>
      </c>
      <c r="J234" s="59" t="s">
        <v>53</v>
      </c>
      <c r="K234" s="60">
        <v>1</v>
      </c>
      <c r="L234" s="61"/>
      <c r="M234" s="96"/>
      <c r="N234" s="99"/>
      <c r="O234" s="48"/>
      <c r="P234" s="51"/>
      <c r="Q234" s="67"/>
      <c r="R234" s="69"/>
      <c r="S234" s="72">
        <v>1102</v>
      </c>
      <c r="T234" s="107"/>
    </row>
    <row r="235" spans="1:20" ht="16.5" customHeight="1">
      <c r="A235" s="20">
        <v>71</v>
      </c>
      <c r="B235" s="20" t="s">
        <v>3407</v>
      </c>
      <c r="C235" s="25" t="s">
        <v>13430</v>
      </c>
      <c r="D235" s="33"/>
      <c r="E235" s="41"/>
      <c r="F235" s="47"/>
      <c r="G235" s="50"/>
      <c r="H235" s="54"/>
      <c r="I235" s="58"/>
      <c r="J235" s="59"/>
      <c r="K235" s="60"/>
      <c r="L235" s="61"/>
      <c r="M235" s="96"/>
      <c r="N235" s="99"/>
      <c r="O235" s="29" t="s">
        <v>92</v>
      </c>
      <c r="P235" s="63"/>
      <c r="Q235" s="67"/>
      <c r="R235" s="69"/>
      <c r="S235" s="72">
        <v>1102</v>
      </c>
      <c r="T235" s="107"/>
    </row>
    <row r="236" spans="1:20" ht="16.5" customHeight="1">
      <c r="A236" s="20">
        <v>71</v>
      </c>
      <c r="B236" s="20" t="s">
        <v>4000</v>
      </c>
      <c r="C236" s="25" t="s">
        <v>10518</v>
      </c>
      <c r="D236" s="33"/>
      <c r="E236" s="41"/>
      <c r="F236" s="48"/>
      <c r="G236" s="51"/>
      <c r="H236" s="55"/>
      <c r="I236" s="58" t="s">
        <v>7754</v>
      </c>
      <c r="J236" s="59" t="s">
        <v>53</v>
      </c>
      <c r="K236" s="60">
        <v>1</v>
      </c>
      <c r="L236" s="61"/>
      <c r="M236" s="96"/>
      <c r="N236" s="99"/>
      <c r="O236" s="30"/>
      <c r="P236" s="64"/>
      <c r="Q236" s="67"/>
      <c r="R236" s="69"/>
      <c r="S236" s="72">
        <v>1102</v>
      </c>
      <c r="T236" s="107"/>
    </row>
    <row r="237" spans="1:20" ht="16.5" customHeight="1">
      <c r="A237" s="20">
        <v>71</v>
      </c>
      <c r="B237" s="20" t="s">
        <v>6154</v>
      </c>
      <c r="C237" s="25" t="s">
        <v>5293</v>
      </c>
      <c r="D237" s="33"/>
      <c r="E237" s="41"/>
      <c r="F237" s="29" t="s">
        <v>37</v>
      </c>
      <c r="G237" s="50" t="s">
        <v>53</v>
      </c>
      <c r="H237" s="54">
        <v>0.7</v>
      </c>
      <c r="I237" s="58"/>
      <c r="J237" s="59"/>
      <c r="K237" s="60"/>
      <c r="L237" s="61"/>
      <c r="M237" s="96"/>
      <c r="N237" s="99"/>
      <c r="O237" s="30"/>
      <c r="P237" s="64"/>
      <c r="Q237" s="67"/>
      <c r="R237" s="69"/>
      <c r="S237" s="72">
        <v>771</v>
      </c>
      <c r="T237" s="107"/>
    </row>
    <row r="238" spans="1:20" ht="16.5" customHeight="1">
      <c r="A238" s="20">
        <v>71</v>
      </c>
      <c r="B238" s="20" t="s">
        <v>4895</v>
      </c>
      <c r="C238" s="25" t="s">
        <v>99</v>
      </c>
      <c r="D238" s="33"/>
      <c r="E238" s="41"/>
      <c r="F238" s="49"/>
      <c r="G238" s="51"/>
      <c r="H238" s="55"/>
      <c r="I238" s="58" t="s">
        <v>7754</v>
      </c>
      <c r="J238" s="59" t="s">
        <v>53</v>
      </c>
      <c r="K238" s="60">
        <v>1</v>
      </c>
      <c r="L238" s="61"/>
      <c r="M238" s="96"/>
      <c r="N238" s="99"/>
      <c r="O238" s="62" t="s">
        <v>53</v>
      </c>
      <c r="P238" s="55">
        <v>0.9</v>
      </c>
      <c r="Q238" s="62" t="s">
        <v>53</v>
      </c>
      <c r="R238" s="55">
        <v>0.9</v>
      </c>
      <c r="S238" s="72">
        <v>771</v>
      </c>
      <c r="T238" s="107"/>
    </row>
    <row r="239" spans="1:20" ht="16.5" customHeight="1">
      <c r="A239" s="20">
        <v>71</v>
      </c>
      <c r="B239" s="20" t="s">
        <v>4947</v>
      </c>
      <c r="C239" s="25" t="s">
        <v>1858</v>
      </c>
      <c r="D239" s="33"/>
      <c r="E239" s="41"/>
      <c r="F239" s="47"/>
      <c r="G239" s="50"/>
      <c r="H239" s="54"/>
      <c r="I239" s="58"/>
      <c r="J239" s="59"/>
      <c r="K239" s="60"/>
      <c r="L239" s="61"/>
      <c r="M239" s="96"/>
      <c r="N239" s="99"/>
      <c r="O239" s="47"/>
      <c r="P239" s="50"/>
      <c r="Q239" s="66" t="s">
        <v>69</v>
      </c>
      <c r="R239" s="68"/>
      <c r="S239" s="72">
        <v>1486</v>
      </c>
      <c r="T239" s="107"/>
    </row>
    <row r="240" spans="1:20" ht="16.5" customHeight="1">
      <c r="A240" s="20">
        <v>71</v>
      </c>
      <c r="B240" s="20" t="s">
        <v>1587</v>
      </c>
      <c r="C240" s="25" t="s">
        <v>7864</v>
      </c>
      <c r="D240" s="33"/>
      <c r="E240" s="41"/>
      <c r="F240" s="48"/>
      <c r="G240" s="51"/>
      <c r="H240" s="55"/>
      <c r="I240" s="58" t="s">
        <v>7754</v>
      </c>
      <c r="J240" s="59" t="s">
        <v>53</v>
      </c>
      <c r="K240" s="60">
        <v>1</v>
      </c>
      <c r="L240" s="61"/>
      <c r="M240" s="96"/>
      <c r="N240" s="99"/>
      <c r="O240" s="61"/>
      <c r="P240" s="40"/>
      <c r="Q240" s="67"/>
      <c r="R240" s="69"/>
      <c r="S240" s="72">
        <v>1486</v>
      </c>
      <c r="T240" s="107"/>
    </row>
    <row r="241" spans="1:20" ht="16.5" customHeight="1">
      <c r="A241" s="20">
        <v>71</v>
      </c>
      <c r="B241" s="20" t="s">
        <v>6156</v>
      </c>
      <c r="C241" s="25" t="s">
        <v>11078</v>
      </c>
      <c r="D241" s="33"/>
      <c r="E241" s="41"/>
      <c r="F241" s="29" t="s">
        <v>37</v>
      </c>
      <c r="G241" s="50" t="s">
        <v>53</v>
      </c>
      <c r="H241" s="54">
        <v>0.7</v>
      </c>
      <c r="I241" s="58"/>
      <c r="J241" s="59"/>
      <c r="K241" s="60"/>
      <c r="L241" s="61"/>
      <c r="M241" s="96"/>
      <c r="N241" s="99"/>
      <c r="O241" s="61"/>
      <c r="P241" s="40"/>
      <c r="Q241" s="67"/>
      <c r="R241" s="69"/>
      <c r="S241" s="72">
        <v>1040</v>
      </c>
      <c r="T241" s="107"/>
    </row>
    <row r="242" spans="1:20" ht="16.5" customHeight="1">
      <c r="A242" s="20">
        <v>71</v>
      </c>
      <c r="B242" s="20" t="s">
        <v>6157</v>
      </c>
      <c r="C242" s="25" t="s">
        <v>13431</v>
      </c>
      <c r="D242" s="33"/>
      <c r="E242" s="41"/>
      <c r="F242" s="49"/>
      <c r="G242" s="51"/>
      <c r="H242" s="55"/>
      <c r="I242" s="58" t="s">
        <v>7754</v>
      </c>
      <c r="J242" s="59" t="s">
        <v>53</v>
      </c>
      <c r="K242" s="60">
        <v>1</v>
      </c>
      <c r="L242" s="61"/>
      <c r="M242" s="96"/>
      <c r="N242" s="99"/>
      <c r="O242" s="48"/>
      <c r="P242" s="51"/>
      <c r="Q242" s="67"/>
      <c r="R242" s="69"/>
      <c r="S242" s="72">
        <v>1040</v>
      </c>
      <c r="T242" s="107"/>
    </row>
    <row r="243" spans="1:20" ht="16.5" customHeight="1">
      <c r="A243" s="20">
        <v>71</v>
      </c>
      <c r="B243" s="20" t="s">
        <v>2176</v>
      </c>
      <c r="C243" s="25" t="s">
        <v>6114</v>
      </c>
      <c r="D243" s="33"/>
      <c r="E243" s="41"/>
      <c r="F243" s="47"/>
      <c r="G243" s="50"/>
      <c r="H243" s="54"/>
      <c r="I243" s="58"/>
      <c r="J243" s="59"/>
      <c r="K243" s="60"/>
      <c r="L243" s="61"/>
      <c r="M243" s="96"/>
      <c r="N243" s="99"/>
      <c r="O243" s="29" t="s">
        <v>92</v>
      </c>
      <c r="P243" s="63"/>
      <c r="Q243" s="67"/>
      <c r="R243" s="69"/>
      <c r="S243" s="72">
        <v>1040</v>
      </c>
      <c r="T243" s="107"/>
    </row>
    <row r="244" spans="1:20" ht="16.5" customHeight="1">
      <c r="A244" s="20">
        <v>71</v>
      </c>
      <c r="B244" s="20" t="s">
        <v>3247</v>
      </c>
      <c r="C244" s="25" t="s">
        <v>5298</v>
      </c>
      <c r="D244" s="33"/>
      <c r="E244" s="41"/>
      <c r="F244" s="48"/>
      <c r="G244" s="51"/>
      <c r="H244" s="55"/>
      <c r="I244" s="58" t="s">
        <v>7754</v>
      </c>
      <c r="J244" s="59" t="s">
        <v>53</v>
      </c>
      <c r="K244" s="60">
        <v>1</v>
      </c>
      <c r="L244" s="61"/>
      <c r="M244" s="96"/>
      <c r="N244" s="99"/>
      <c r="O244" s="30"/>
      <c r="P244" s="64"/>
      <c r="Q244" s="67"/>
      <c r="R244" s="69"/>
      <c r="S244" s="72">
        <v>1040</v>
      </c>
      <c r="T244" s="107"/>
    </row>
    <row r="245" spans="1:20" ht="16.5" customHeight="1">
      <c r="A245" s="20">
        <v>71</v>
      </c>
      <c r="B245" s="20" t="s">
        <v>5615</v>
      </c>
      <c r="C245" s="25" t="s">
        <v>13434</v>
      </c>
      <c r="D245" s="33"/>
      <c r="E245" s="41"/>
      <c r="F245" s="29" t="s">
        <v>37</v>
      </c>
      <c r="G245" s="50" t="s">
        <v>53</v>
      </c>
      <c r="H245" s="54">
        <v>0.7</v>
      </c>
      <c r="I245" s="58"/>
      <c r="J245" s="59"/>
      <c r="K245" s="60"/>
      <c r="L245" s="61"/>
      <c r="M245" s="96"/>
      <c r="N245" s="99"/>
      <c r="O245" s="30"/>
      <c r="P245" s="64"/>
      <c r="Q245" s="67"/>
      <c r="R245" s="69"/>
      <c r="S245" s="72">
        <v>728</v>
      </c>
      <c r="T245" s="107"/>
    </row>
    <row r="246" spans="1:20" ht="16.5" customHeight="1">
      <c r="A246" s="20">
        <v>71</v>
      </c>
      <c r="B246" s="20" t="s">
        <v>4581</v>
      </c>
      <c r="C246" s="25" t="s">
        <v>13436</v>
      </c>
      <c r="D246" s="34"/>
      <c r="E246" s="42"/>
      <c r="F246" s="49"/>
      <c r="G246" s="51"/>
      <c r="H246" s="55"/>
      <c r="I246" s="58" t="s">
        <v>7754</v>
      </c>
      <c r="J246" s="59" t="s">
        <v>53</v>
      </c>
      <c r="K246" s="60">
        <v>1</v>
      </c>
      <c r="L246" s="61"/>
      <c r="M246" s="96"/>
      <c r="N246" s="99"/>
      <c r="O246" s="62" t="s">
        <v>53</v>
      </c>
      <c r="P246" s="55">
        <v>0.9</v>
      </c>
      <c r="Q246" s="62" t="s">
        <v>53</v>
      </c>
      <c r="R246" s="55">
        <v>0.85</v>
      </c>
      <c r="S246" s="72">
        <v>728</v>
      </c>
      <c r="T246" s="107"/>
    </row>
    <row r="247" spans="1:20" ht="16.5" customHeight="1">
      <c r="A247" s="20">
        <v>71</v>
      </c>
      <c r="B247" s="20">
        <v>3291</v>
      </c>
      <c r="C247" s="25" t="s">
        <v>2932</v>
      </c>
      <c r="D247" s="29" t="s">
        <v>1883</v>
      </c>
      <c r="E247" s="38"/>
      <c r="F247" s="47"/>
      <c r="G247" s="50"/>
      <c r="H247" s="54"/>
      <c r="I247" s="58"/>
      <c r="J247" s="59"/>
      <c r="K247" s="60"/>
      <c r="L247" s="61"/>
      <c r="M247" s="96"/>
      <c r="N247" s="99"/>
      <c r="O247" s="47"/>
      <c r="P247" s="50"/>
      <c r="Q247" s="47"/>
      <c r="R247" s="50"/>
      <c r="S247" s="72">
        <v>1872</v>
      </c>
      <c r="T247" s="107"/>
    </row>
    <row r="248" spans="1:20" ht="16.5" customHeight="1">
      <c r="A248" s="20">
        <v>71</v>
      </c>
      <c r="B248" s="20">
        <v>3292</v>
      </c>
      <c r="C248" s="25" t="s">
        <v>5152</v>
      </c>
      <c r="D248" s="30"/>
      <c r="E248" s="39"/>
      <c r="F248" s="48"/>
      <c r="G248" s="51"/>
      <c r="H248" s="55"/>
      <c r="I248" s="58" t="s">
        <v>7754</v>
      </c>
      <c r="J248" s="59" t="s">
        <v>53</v>
      </c>
      <c r="K248" s="60">
        <v>1</v>
      </c>
      <c r="L248" s="61"/>
      <c r="M248" s="96"/>
      <c r="N248" s="99"/>
      <c r="O248" s="61"/>
      <c r="P248" s="40"/>
      <c r="Q248" s="61"/>
      <c r="R248" s="40"/>
      <c r="S248" s="72">
        <v>1872</v>
      </c>
      <c r="T248" s="107"/>
    </row>
    <row r="249" spans="1:20" ht="16.5" customHeight="1">
      <c r="A249" s="20">
        <v>71</v>
      </c>
      <c r="B249" s="20">
        <v>3293</v>
      </c>
      <c r="C249" s="25" t="s">
        <v>13437</v>
      </c>
      <c r="D249" s="30"/>
      <c r="E249" s="39"/>
      <c r="F249" s="29" t="s">
        <v>37</v>
      </c>
      <c r="G249" s="50" t="s">
        <v>53</v>
      </c>
      <c r="H249" s="54">
        <v>0.7</v>
      </c>
      <c r="I249" s="58"/>
      <c r="J249" s="59"/>
      <c r="K249" s="60"/>
      <c r="L249" s="61"/>
      <c r="M249" s="96"/>
      <c r="N249" s="99"/>
      <c r="O249" s="61"/>
      <c r="P249" s="40"/>
      <c r="Q249" s="61"/>
      <c r="R249" s="40"/>
      <c r="S249" s="72">
        <v>1311</v>
      </c>
      <c r="T249" s="107"/>
    </row>
    <row r="250" spans="1:20" ht="16.5" customHeight="1">
      <c r="A250" s="20">
        <v>71</v>
      </c>
      <c r="B250" s="20">
        <v>3294</v>
      </c>
      <c r="C250" s="25" t="s">
        <v>3466</v>
      </c>
      <c r="D250" s="31">
        <v>1248</v>
      </c>
      <c r="E250" s="40" t="s">
        <v>51</v>
      </c>
      <c r="F250" s="49"/>
      <c r="G250" s="51"/>
      <c r="H250" s="55"/>
      <c r="I250" s="58" t="s">
        <v>7754</v>
      </c>
      <c r="J250" s="59" t="s">
        <v>53</v>
      </c>
      <c r="K250" s="60">
        <v>1</v>
      </c>
      <c r="L250" s="61"/>
      <c r="M250" s="96"/>
      <c r="N250" s="99"/>
      <c r="O250" s="48"/>
      <c r="P250" s="51"/>
      <c r="Q250" s="61"/>
      <c r="R250" s="40"/>
      <c r="S250" s="72">
        <v>1311</v>
      </c>
      <c r="T250" s="107"/>
    </row>
    <row r="251" spans="1:20" ht="16.5" customHeight="1">
      <c r="A251" s="20">
        <v>71</v>
      </c>
      <c r="B251" s="20" t="s">
        <v>2755</v>
      </c>
      <c r="C251" s="25" t="s">
        <v>13095</v>
      </c>
      <c r="D251" s="32"/>
      <c r="E251" s="41"/>
      <c r="F251" s="47"/>
      <c r="G251" s="50"/>
      <c r="H251" s="54"/>
      <c r="I251" s="58"/>
      <c r="J251" s="59"/>
      <c r="K251" s="60"/>
      <c r="L251" s="61"/>
      <c r="M251" s="96"/>
      <c r="N251" s="99"/>
      <c r="O251" s="29" t="s">
        <v>92</v>
      </c>
      <c r="P251" s="63"/>
      <c r="Q251" s="61"/>
      <c r="R251" s="40"/>
      <c r="S251" s="72">
        <v>1310</v>
      </c>
      <c r="T251" s="107"/>
    </row>
    <row r="252" spans="1:20" ht="16.5" customHeight="1">
      <c r="A252" s="20">
        <v>71</v>
      </c>
      <c r="B252" s="20" t="s">
        <v>4072</v>
      </c>
      <c r="C252" s="25" t="s">
        <v>4377</v>
      </c>
      <c r="D252" s="32"/>
      <c r="E252" s="41"/>
      <c r="F252" s="48"/>
      <c r="G252" s="51"/>
      <c r="H252" s="55"/>
      <c r="I252" s="58" t="s">
        <v>7754</v>
      </c>
      <c r="J252" s="59" t="s">
        <v>53</v>
      </c>
      <c r="K252" s="60">
        <v>1</v>
      </c>
      <c r="L252" s="61"/>
      <c r="M252" s="96"/>
      <c r="N252" s="99"/>
      <c r="O252" s="30"/>
      <c r="P252" s="64"/>
      <c r="Q252" s="61"/>
      <c r="R252" s="40"/>
      <c r="S252" s="72">
        <v>1310</v>
      </c>
      <c r="T252" s="107"/>
    </row>
    <row r="253" spans="1:20" ht="16.5" customHeight="1">
      <c r="A253" s="20">
        <v>71</v>
      </c>
      <c r="B253" s="20" t="s">
        <v>2499</v>
      </c>
      <c r="C253" s="25" t="s">
        <v>13439</v>
      </c>
      <c r="D253" s="33"/>
      <c r="E253" s="41"/>
      <c r="F253" s="29" t="s">
        <v>37</v>
      </c>
      <c r="G253" s="50" t="s">
        <v>53</v>
      </c>
      <c r="H253" s="54">
        <v>0.7</v>
      </c>
      <c r="I253" s="58"/>
      <c r="J253" s="59"/>
      <c r="K253" s="60"/>
      <c r="L253" s="61"/>
      <c r="M253" s="96"/>
      <c r="N253" s="99"/>
      <c r="O253" s="30"/>
      <c r="P253" s="64"/>
      <c r="Q253" s="61"/>
      <c r="R253" s="40"/>
      <c r="S253" s="72">
        <v>918</v>
      </c>
      <c r="T253" s="107"/>
    </row>
    <row r="254" spans="1:20" ht="16.5" customHeight="1">
      <c r="A254" s="20">
        <v>71</v>
      </c>
      <c r="B254" s="20" t="s">
        <v>2430</v>
      </c>
      <c r="C254" s="25" t="s">
        <v>7037</v>
      </c>
      <c r="D254" s="33"/>
      <c r="E254" s="41"/>
      <c r="F254" s="49"/>
      <c r="G254" s="51"/>
      <c r="H254" s="55"/>
      <c r="I254" s="58" t="s">
        <v>7754</v>
      </c>
      <c r="J254" s="59" t="s">
        <v>53</v>
      </c>
      <c r="K254" s="60">
        <v>1</v>
      </c>
      <c r="L254" s="61"/>
      <c r="M254" s="96"/>
      <c r="N254" s="99"/>
      <c r="O254" s="62" t="s">
        <v>53</v>
      </c>
      <c r="P254" s="55">
        <v>0.7</v>
      </c>
      <c r="Q254" s="48"/>
      <c r="R254" s="51"/>
      <c r="S254" s="72">
        <v>918</v>
      </c>
      <c r="T254" s="107"/>
    </row>
    <row r="255" spans="1:20" ht="16.5" customHeight="1">
      <c r="A255" s="20">
        <v>71</v>
      </c>
      <c r="B255" s="20" t="s">
        <v>4369</v>
      </c>
      <c r="C255" s="25" t="s">
        <v>7669</v>
      </c>
      <c r="D255" s="33"/>
      <c r="E255" s="41"/>
      <c r="F255" s="47"/>
      <c r="G255" s="50"/>
      <c r="H255" s="54"/>
      <c r="I255" s="58"/>
      <c r="J255" s="59"/>
      <c r="K255" s="60"/>
      <c r="L255" s="61"/>
      <c r="M255" s="96"/>
      <c r="N255" s="99"/>
      <c r="O255" s="47"/>
      <c r="P255" s="50"/>
      <c r="Q255" s="66" t="s">
        <v>150</v>
      </c>
      <c r="R255" s="68"/>
      <c r="S255" s="72">
        <v>1685</v>
      </c>
      <c r="T255" s="107"/>
    </row>
    <row r="256" spans="1:20" ht="16.5" customHeight="1">
      <c r="A256" s="20">
        <v>71</v>
      </c>
      <c r="B256" s="20" t="s">
        <v>306</v>
      </c>
      <c r="C256" s="25" t="s">
        <v>13440</v>
      </c>
      <c r="D256" s="33"/>
      <c r="E256" s="41"/>
      <c r="F256" s="48"/>
      <c r="G256" s="51"/>
      <c r="H256" s="55"/>
      <c r="I256" s="58" t="s">
        <v>7754</v>
      </c>
      <c r="J256" s="59" t="s">
        <v>53</v>
      </c>
      <c r="K256" s="60">
        <v>1</v>
      </c>
      <c r="L256" s="61"/>
      <c r="M256" s="96"/>
      <c r="N256" s="99"/>
      <c r="O256" s="61"/>
      <c r="P256" s="40"/>
      <c r="Q256" s="67"/>
      <c r="R256" s="69"/>
      <c r="S256" s="72">
        <v>1685</v>
      </c>
      <c r="T256" s="107"/>
    </row>
    <row r="257" spans="1:20" ht="16.5" customHeight="1">
      <c r="A257" s="20">
        <v>71</v>
      </c>
      <c r="B257" s="20" t="s">
        <v>4713</v>
      </c>
      <c r="C257" s="25" t="s">
        <v>13441</v>
      </c>
      <c r="D257" s="33"/>
      <c r="E257" s="41"/>
      <c r="F257" s="29" t="s">
        <v>37</v>
      </c>
      <c r="G257" s="50" t="s">
        <v>53</v>
      </c>
      <c r="H257" s="54">
        <v>0.7</v>
      </c>
      <c r="I257" s="58"/>
      <c r="J257" s="59"/>
      <c r="K257" s="60"/>
      <c r="L257" s="61"/>
      <c r="M257" s="96"/>
      <c r="N257" s="99"/>
      <c r="O257" s="61"/>
      <c r="P257" s="40"/>
      <c r="Q257" s="67"/>
      <c r="R257" s="69"/>
      <c r="S257" s="72">
        <v>1180</v>
      </c>
      <c r="T257" s="107"/>
    </row>
    <row r="258" spans="1:20" ht="16.5" customHeight="1">
      <c r="A258" s="20">
        <v>71</v>
      </c>
      <c r="B258" s="20" t="s">
        <v>1552</v>
      </c>
      <c r="C258" s="25" t="s">
        <v>158</v>
      </c>
      <c r="D258" s="33"/>
      <c r="E258" s="41"/>
      <c r="F258" s="49"/>
      <c r="G258" s="51"/>
      <c r="H258" s="55"/>
      <c r="I258" s="58" t="s">
        <v>7754</v>
      </c>
      <c r="J258" s="59" t="s">
        <v>53</v>
      </c>
      <c r="K258" s="60">
        <v>1</v>
      </c>
      <c r="L258" s="61"/>
      <c r="M258" s="96"/>
      <c r="N258" s="99"/>
      <c r="O258" s="48"/>
      <c r="P258" s="51"/>
      <c r="Q258" s="67"/>
      <c r="R258" s="69"/>
      <c r="S258" s="72">
        <v>1180</v>
      </c>
      <c r="T258" s="107"/>
    </row>
    <row r="259" spans="1:20" ht="16.5" customHeight="1">
      <c r="A259" s="20">
        <v>71</v>
      </c>
      <c r="B259" s="20" t="s">
        <v>5042</v>
      </c>
      <c r="C259" s="25" t="s">
        <v>13443</v>
      </c>
      <c r="D259" s="33"/>
      <c r="E259" s="41"/>
      <c r="F259" s="47"/>
      <c r="G259" s="50"/>
      <c r="H259" s="54"/>
      <c r="I259" s="58"/>
      <c r="J259" s="59"/>
      <c r="K259" s="60"/>
      <c r="L259" s="61"/>
      <c r="M259" s="96"/>
      <c r="N259" s="99"/>
      <c r="O259" s="29" t="s">
        <v>92</v>
      </c>
      <c r="P259" s="63"/>
      <c r="Q259" s="67"/>
      <c r="R259" s="69"/>
      <c r="S259" s="72">
        <v>1179</v>
      </c>
      <c r="T259" s="107"/>
    </row>
    <row r="260" spans="1:20" ht="16.5" customHeight="1">
      <c r="A260" s="20">
        <v>71</v>
      </c>
      <c r="B260" s="20" t="s">
        <v>2805</v>
      </c>
      <c r="C260" s="25" t="s">
        <v>8702</v>
      </c>
      <c r="D260" s="33"/>
      <c r="E260" s="41"/>
      <c r="F260" s="48"/>
      <c r="G260" s="51"/>
      <c r="H260" s="55"/>
      <c r="I260" s="58" t="s">
        <v>7754</v>
      </c>
      <c r="J260" s="59" t="s">
        <v>53</v>
      </c>
      <c r="K260" s="60">
        <v>1</v>
      </c>
      <c r="L260" s="61"/>
      <c r="M260" s="96"/>
      <c r="N260" s="99"/>
      <c r="O260" s="30"/>
      <c r="P260" s="64"/>
      <c r="Q260" s="67"/>
      <c r="R260" s="69"/>
      <c r="S260" s="72">
        <v>1179</v>
      </c>
      <c r="T260" s="107"/>
    </row>
    <row r="261" spans="1:20" ht="16.5" customHeight="1">
      <c r="A261" s="20">
        <v>71</v>
      </c>
      <c r="B261" s="20" t="s">
        <v>6158</v>
      </c>
      <c r="C261" s="25" t="s">
        <v>12790</v>
      </c>
      <c r="D261" s="33"/>
      <c r="E261" s="41"/>
      <c r="F261" s="29" t="s">
        <v>37</v>
      </c>
      <c r="G261" s="50" t="s">
        <v>53</v>
      </c>
      <c r="H261" s="54">
        <v>0.7</v>
      </c>
      <c r="I261" s="58"/>
      <c r="J261" s="59"/>
      <c r="K261" s="60"/>
      <c r="L261" s="61"/>
      <c r="M261" s="96"/>
      <c r="N261" s="99"/>
      <c r="O261" s="30"/>
      <c r="P261" s="64"/>
      <c r="Q261" s="67"/>
      <c r="R261" s="69"/>
      <c r="S261" s="72">
        <v>826</v>
      </c>
      <c r="T261" s="107"/>
    </row>
    <row r="262" spans="1:20" ht="16.5" customHeight="1">
      <c r="A262" s="20">
        <v>71</v>
      </c>
      <c r="B262" s="20" t="s">
        <v>6161</v>
      </c>
      <c r="C262" s="25" t="s">
        <v>13444</v>
      </c>
      <c r="D262" s="33"/>
      <c r="E262" s="41"/>
      <c r="F262" s="49"/>
      <c r="G262" s="51"/>
      <c r="H262" s="55"/>
      <c r="I262" s="58" t="s">
        <v>7754</v>
      </c>
      <c r="J262" s="59" t="s">
        <v>53</v>
      </c>
      <c r="K262" s="60">
        <v>1</v>
      </c>
      <c r="L262" s="61"/>
      <c r="M262" s="96"/>
      <c r="N262" s="99"/>
      <c r="O262" s="62" t="s">
        <v>53</v>
      </c>
      <c r="P262" s="55">
        <v>0.9</v>
      </c>
      <c r="Q262" s="62" t="s">
        <v>53</v>
      </c>
      <c r="R262" s="55">
        <v>0.9</v>
      </c>
      <c r="S262" s="72">
        <v>826</v>
      </c>
      <c r="T262" s="107"/>
    </row>
    <row r="263" spans="1:20" ht="16.5" customHeight="1">
      <c r="A263" s="20">
        <v>71</v>
      </c>
      <c r="B263" s="20" t="s">
        <v>1531</v>
      </c>
      <c r="C263" s="25" t="s">
        <v>433</v>
      </c>
      <c r="D263" s="33"/>
      <c r="E263" s="41"/>
      <c r="F263" s="47"/>
      <c r="G263" s="50"/>
      <c r="H263" s="54"/>
      <c r="I263" s="58"/>
      <c r="J263" s="59"/>
      <c r="K263" s="60"/>
      <c r="L263" s="61"/>
      <c r="M263" s="96"/>
      <c r="N263" s="99"/>
      <c r="O263" s="47"/>
      <c r="P263" s="50"/>
      <c r="Q263" s="66" t="s">
        <v>69</v>
      </c>
      <c r="R263" s="68"/>
      <c r="S263" s="72">
        <v>1591</v>
      </c>
      <c r="T263" s="107"/>
    </row>
    <row r="264" spans="1:20" ht="16.5" customHeight="1">
      <c r="A264" s="20">
        <v>71</v>
      </c>
      <c r="B264" s="20" t="s">
        <v>6162</v>
      </c>
      <c r="C264" s="25" t="s">
        <v>13445</v>
      </c>
      <c r="D264" s="33"/>
      <c r="E264" s="41"/>
      <c r="F264" s="48"/>
      <c r="G264" s="51"/>
      <c r="H264" s="55"/>
      <c r="I264" s="58" t="s">
        <v>7754</v>
      </c>
      <c r="J264" s="59" t="s">
        <v>53</v>
      </c>
      <c r="K264" s="60">
        <v>1</v>
      </c>
      <c r="L264" s="61"/>
      <c r="M264" s="96"/>
      <c r="N264" s="99"/>
      <c r="O264" s="61"/>
      <c r="P264" s="40"/>
      <c r="Q264" s="67"/>
      <c r="R264" s="69"/>
      <c r="S264" s="72">
        <v>1591</v>
      </c>
      <c r="T264" s="107"/>
    </row>
    <row r="265" spans="1:20" ht="16.5" customHeight="1">
      <c r="A265" s="20">
        <v>71</v>
      </c>
      <c r="B265" s="20" t="s">
        <v>2601</v>
      </c>
      <c r="C265" s="25" t="s">
        <v>13446</v>
      </c>
      <c r="D265" s="33"/>
      <c r="E265" s="41"/>
      <c r="F265" s="29" t="s">
        <v>37</v>
      </c>
      <c r="G265" s="50" t="s">
        <v>53</v>
      </c>
      <c r="H265" s="54">
        <v>0.7</v>
      </c>
      <c r="I265" s="58"/>
      <c r="J265" s="59"/>
      <c r="K265" s="60"/>
      <c r="L265" s="61"/>
      <c r="M265" s="96"/>
      <c r="N265" s="99"/>
      <c r="O265" s="61"/>
      <c r="P265" s="40"/>
      <c r="Q265" s="67"/>
      <c r="R265" s="69"/>
      <c r="S265" s="72">
        <v>1114</v>
      </c>
      <c r="T265" s="107"/>
    </row>
    <row r="266" spans="1:20" ht="16.5" customHeight="1">
      <c r="A266" s="20">
        <v>71</v>
      </c>
      <c r="B266" s="20" t="s">
        <v>6163</v>
      </c>
      <c r="C266" s="25" t="s">
        <v>13447</v>
      </c>
      <c r="D266" s="33"/>
      <c r="E266" s="41"/>
      <c r="F266" s="49"/>
      <c r="G266" s="51"/>
      <c r="H266" s="55"/>
      <c r="I266" s="58" t="s">
        <v>7754</v>
      </c>
      <c r="J266" s="59" t="s">
        <v>53</v>
      </c>
      <c r="K266" s="60">
        <v>1</v>
      </c>
      <c r="L266" s="61"/>
      <c r="M266" s="96"/>
      <c r="N266" s="99"/>
      <c r="O266" s="48"/>
      <c r="P266" s="51"/>
      <c r="Q266" s="67"/>
      <c r="R266" s="69"/>
      <c r="S266" s="72">
        <v>1114</v>
      </c>
      <c r="T266" s="107"/>
    </row>
    <row r="267" spans="1:20" ht="16.5" customHeight="1">
      <c r="A267" s="20">
        <v>71</v>
      </c>
      <c r="B267" s="20" t="s">
        <v>1170</v>
      </c>
      <c r="C267" s="25" t="s">
        <v>12342</v>
      </c>
      <c r="D267" s="33"/>
      <c r="E267" s="41"/>
      <c r="F267" s="47"/>
      <c r="G267" s="50"/>
      <c r="H267" s="54"/>
      <c r="I267" s="58"/>
      <c r="J267" s="59"/>
      <c r="K267" s="60"/>
      <c r="L267" s="61"/>
      <c r="M267" s="96"/>
      <c r="N267" s="99"/>
      <c r="O267" s="29" t="s">
        <v>92</v>
      </c>
      <c r="P267" s="63"/>
      <c r="Q267" s="67"/>
      <c r="R267" s="69"/>
      <c r="S267" s="72">
        <v>1114</v>
      </c>
      <c r="T267" s="107"/>
    </row>
    <row r="268" spans="1:20" ht="16.5" customHeight="1">
      <c r="A268" s="20">
        <v>71</v>
      </c>
      <c r="B268" s="20" t="s">
        <v>1374</v>
      </c>
      <c r="C268" s="25" t="s">
        <v>8959</v>
      </c>
      <c r="D268" s="33"/>
      <c r="E268" s="41"/>
      <c r="F268" s="48"/>
      <c r="G268" s="51"/>
      <c r="H268" s="55"/>
      <c r="I268" s="58" t="s">
        <v>7754</v>
      </c>
      <c r="J268" s="59" t="s">
        <v>53</v>
      </c>
      <c r="K268" s="60">
        <v>1</v>
      </c>
      <c r="L268" s="61"/>
      <c r="M268" s="96"/>
      <c r="N268" s="99"/>
      <c r="O268" s="30"/>
      <c r="P268" s="64"/>
      <c r="Q268" s="67"/>
      <c r="R268" s="69"/>
      <c r="S268" s="72">
        <v>1114</v>
      </c>
      <c r="T268" s="107"/>
    </row>
    <row r="269" spans="1:20" ht="16.5" customHeight="1">
      <c r="A269" s="20">
        <v>71</v>
      </c>
      <c r="B269" s="20" t="s">
        <v>6167</v>
      </c>
      <c r="C269" s="25" t="s">
        <v>13448</v>
      </c>
      <c r="D269" s="33"/>
      <c r="E269" s="41"/>
      <c r="F269" s="29" t="s">
        <v>37</v>
      </c>
      <c r="G269" s="50" t="s">
        <v>53</v>
      </c>
      <c r="H269" s="54">
        <v>0.7</v>
      </c>
      <c r="I269" s="58"/>
      <c r="J269" s="59"/>
      <c r="K269" s="60"/>
      <c r="L269" s="61"/>
      <c r="M269" s="96"/>
      <c r="N269" s="99"/>
      <c r="O269" s="30"/>
      <c r="P269" s="64"/>
      <c r="Q269" s="67"/>
      <c r="R269" s="69"/>
      <c r="S269" s="72">
        <v>780</v>
      </c>
      <c r="T269" s="107"/>
    </row>
    <row r="270" spans="1:20" ht="16.5" customHeight="1">
      <c r="A270" s="20">
        <v>71</v>
      </c>
      <c r="B270" s="20" t="s">
        <v>5982</v>
      </c>
      <c r="C270" s="25" t="s">
        <v>13450</v>
      </c>
      <c r="D270" s="34"/>
      <c r="E270" s="42"/>
      <c r="F270" s="49"/>
      <c r="G270" s="51"/>
      <c r="H270" s="55"/>
      <c r="I270" s="58" t="s">
        <v>7754</v>
      </c>
      <c r="J270" s="59" t="s">
        <v>53</v>
      </c>
      <c r="K270" s="60">
        <v>1</v>
      </c>
      <c r="L270" s="61"/>
      <c r="M270" s="96"/>
      <c r="N270" s="99"/>
      <c r="O270" s="62" t="s">
        <v>53</v>
      </c>
      <c r="P270" s="55">
        <v>0.9</v>
      </c>
      <c r="Q270" s="62" t="s">
        <v>53</v>
      </c>
      <c r="R270" s="55">
        <v>0.85</v>
      </c>
      <c r="S270" s="72">
        <v>780</v>
      </c>
      <c r="T270" s="107"/>
    </row>
    <row r="271" spans="1:20" ht="16.5" customHeight="1">
      <c r="A271" s="20">
        <v>71</v>
      </c>
      <c r="B271" s="20">
        <v>3295</v>
      </c>
      <c r="C271" s="25" t="s">
        <v>13452</v>
      </c>
      <c r="D271" s="29" t="s">
        <v>17667</v>
      </c>
      <c r="E271" s="38"/>
      <c r="F271" s="47"/>
      <c r="G271" s="50"/>
      <c r="H271" s="54"/>
      <c r="I271" s="58"/>
      <c r="J271" s="59"/>
      <c r="K271" s="60"/>
      <c r="L271" s="61"/>
      <c r="M271" s="96"/>
      <c r="N271" s="99"/>
      <c r="O271" s="47"/>
      <c r="P271" s="50"/>
      <c r="Q271" s="47"/>
      <c r="R271" s="50"/>
      <c r="S271" s="72">
        <v>1997</v>
      </c>
      <c r="T271" s="107"/>
    </row>
    <row r="272" spans="1:20" ht="16.5" customHeight="1">
      <c r="A272" s="20">
        <v>71</v>
      </c>
      <c r="B272" s="20">
        <v>3296</v>
      </c>
      <c r="C272" s="25" t="s">
        <v>13454</v>
      </c>
      <c r="D272" s="30"/>
      <c r="E272" s="39"/>
      <c r="F272" s="48"/>
      <c r="G272" s="51"/>
      <c r="H272" s="55"/>
      <c r="I272" s="58" t="s">
        <v>7754</v>
      </c>
      <c r="J272" s="59" t="s">
        <v>53</v>
      </c>
      <c r="K272" s="60">
        <v>1</v>
      </c>
      <c r="L272" s="61"/>
      <c r="M272" s="96"/>
      <c r="N272" s="99"/>
      <c r="O272" s="61"/>
      <c r="P272" s="40"/>
      <c r="Q272" s="61"/>
      <c r="R272" s="40"/>
      <c r="S272" s="72">
        <v>1997</v>
      </c>
      <c r="T272" s="107"/>
    </row>
    <row r="273" spans="1:20" ht="16.5" customHeight="1">
      <c r="A273" s="20">
        <v>71</v>
      </c>
      <c r="B273" s="20">
        <v>3297</v>
      </c>
      <c r="C273" s="25" t="s">
        <v>13456</v>
      </c>
      <c r="D273" s="30"/>
      <c r="E273" s="39"/>
      <c r="F273" s="29" t="s">
        <v>37</v>
      </c>
      <c r="G273" s="50" t="s">
        <v>53</v>
      </c>
      <c r="H273" s="54">
        <v>0.7</v>
      </c>
      <c r="I273" s="58"/>
      <c r="J273" s="59"/>
      <c r="K273" s="60"/>
      <c r="L273" s="61"/>
      <c r="M273" s="96"/>
      <c r="N273" s="99"/>
      <c r="O273" s="61"/>
      <c r="P273" s="40"/>
      <c r="Q273" s="61"/>
      <c r="R273" s="40"/>
      <c r="S273" s="72">
        <v>1398</v>
      </c>
      <c r="T273" s="107"/>
    </row>
    <row r="274" spans="1:20" ht="16.5" customHeight="1">
      <c r="A274" s="20">
        <v>71</v>
      </c>
      <c r="B274" s="20">
        <v>3298</v>
      </c>
      <c r="C274" s="25" t="s">
        <v>2388</v>
      </c>
      <c r="D274" s="31">
        <v>1331</v>
      </c>
      <c r="E274" s="40" t="s">
        <v>51</v>
      </c>
      <c r="F274" s="49"/>
      <c r="G274" s="51"/>
      <c r="H274" s="55"/>
      <c r="I274" s="58" t="s">
        <v>7754</v>
      </c>
      <c r="J274" s="59" t="s">
        <v>53</v>
      </c>
      <c r="K274" s="60">
        <v>1</v>
      </c>
      <c r="L274" s="61"/>
      <c r="M274" s="96"/>
      <c r="N274" s="99"/>
      <c r="O274" s="48"/>
      <c r="P274" s="51"/>
      <c r="Q274" s="61"/>
      <c r="R274" s="40"/>
      <c r="S274" s="72">
        <v>1398</v>
      </c>
      <c r="T274" s="107"/>
    </row>
    <row r="275" spans="1:20" ht="16.5" customHeight="1">
      <c r="A275" s="20">
        <v>71</v>
      </c>
      <c r="B275" s="20" t="s">
        <v>4676</v>
      </c>
      <c r="C275" s="25" t="s">
        <v>13457</v>
      </c>
      <c r="D275" s="32"/>
      <c r="E275" s="41"/>
      <c r="F275" s="47"/>
      <c r="G275" s="50"/>
      <c r="H275" s="54"/>
      <c r="I275" s="58"/>
      <c r="J275" s="59"/>
      <c r="K275" s="60"/>
      <c r="L275" s="61"/>
      <c r="M275" s="96"/>
      <c r="N275" s="99"/>
      <c r="O275" s="29" t="s">
        <v>92</v>
      </c>
      <c r="P275" s="63"/>
      <c r="Q275" s="61"/>
      <c r="R275" s="40"/>
      <c r="S275" s="72">
        <v>1398</v>
      </c>
      <c r="T275" s="107"/>
    </row>
    <row r="276" spans="1:20" ht="16.5" customHeight="1">
      <c r="A276" s="20">
        <v>71</v>
      </c>
      <c r="B276" s="20" t="s">
        <v>4313</v>
      </c>
      <c r="C276" s="25" t="s">
        <v>13458</v>
      </c>
      <c r="D276" s="32"/>
      <c r="E276" s="41"/>
      <c r="F276" s="48"/>
      <c r="G276" s="51"/>
      <c r="H276" s="55"/>
      <c r="I276" s="58" t="s">
        <v>7754</v>
      </c>
      <c r="J276" s="59" t="s">
        <v>53</v>
      </c>
      <c r="K276" s="60">
        <v>1</v>
      </c>
      <c r="L276" s="61"/>
      <c r="M276" s="96"/>
      <c r="N276" s="99"/>
      <c r="O276" s="30"/>
      <c r="P276" s="64"/>
      <c r="Q276" s="61"/>
      <c r="R276" s="40"/>
      <c r="S276" s="72">
        <v>1398</v>
      </c>
      <c r="T276" s="107"/>
    </row>
    <row r="277" spans="1:20" ht="16.5" customHeight="1">
      <c r="A277" s="20">
        <v>71</v>
      </c>
      <c r="B277" s="20" t="s">
        <v>691</v>
      </c>
      <c r="C277" s="25" t="s">
        <v>8651</v>
      </c>
      <c r="D277" s="33"/>
      <c r="E277" s="41"/>
      <c r="F277" s="29" t="s">
        <v>37</v>
      </c>
      <c r="G277" s="50" t="s">
        <v>53</v>
      </c>
      <c r="H277" s="54">
        <v>0.7</v>
      </c>
      <c r="I277" s="58"/>
      <c r="J277" s="59"/>
      <c r="K277" s="60"/>
      <c r="L277" s="61"/>
      <c r="M277" s="96"/>
      <c r="N277" s="99"/>
      <c r="O277" s="30"/>
      <c r="P277" s="64"/>
      <c r="Q277" s="61"/>
      <c r="R277" s="40"/>
      <c r="S277" s="72">
        <v>979</v>
      </c>
      <c r="T277" s="107"/>
    </row>
    <row r="278" spans="1:20" ht="16.5" customHeight="1">
      <c r="A278" s="20">
        <v>71</v>
      </c>
      <c r="B278" s="20" t="s">
        <v>3846</v>
      </c>
      <c r="C278" s="25" t="s">
        <v>10183</v>
      </c>
      <c r="D278" s="33"/>
      <c r="E278" s="41"/>
      <c r="F278" s="49"/>
      <c r="G278" s="51"/>
      <c r="H278" s="55"/>
      <c r="I278" s="58" t="s">
        <v>7754</v>
      </c>
      <c r="J278" s="59" t="s">
        <v>53</v>
      </c>
      <c r="K278" s="60">
        <v>1</v>
      </c>
      <c r="L278" s="61"/>
      <c r="M278" s="96"/>
      <c r="N278" s="99"/>
      <c r="O278" s="62" t="s">
        <v>53</v>
      </c>
      <c r="P278" s="55">
        <v>0.7</v>
      </c>
      <c r="Q278" s="48"/>
      <c r="R278" s="51"/>
      <c r="S278" s="72">
        <v>979</v>
      </c>
      <c r="T278" s="107"/>
    </row>
    <row r="279" spans="1:20" ht="16.5" customHeight="1">
      <c r="A279" s="20">
        <v>71</v>
      </c>
      <c r="B279" s="20" t="s">
        <v>6168</v>
      </c>
      <c r="C279" s="25" t="s">
        <v>13459</v>
      </c>
      <c r="D279" s="33"/>
      <c r="E279" s="41"/>
      <c r="F279" s="47"/>
      <c r="G279" s="50"/>
      <c r="H279" s="54"/>
      <c r="I279" s="58"/>
      <c r="J279" s="59"/>
      <c r="K279" s="60"/>
      <c r="L279" s="61"/>
      <c r="M279" s="96"/>
      <c r="N279" s="99"/>
      <c r="O279" s="47"/>
      <c r="P279" s="50"/>
      <c r="Q279" s="66" t="s">
        <v>150</v>
      </c>
      <c r="R279" s="68"/>
      <c r="S279" s="72">
        <v>1797</v>
      </c>
      <c r="T279" s="107"/>
    </row>
    <row r="280" spans="1:20" ht="16.5" customHeight="1">
      <c r="A280" s="20">
        <v>71</v>
      </c>
      <c r="B280" s="20" t="s">
        <v>1160</v>
      </c>
      <c r="C280" s="25" t="s">
        <v>9452</v>
      </c>
      <c r="D280" s="33"/>
      <c r="E280" s="41"/>
      <c r="F280" s="48"/>
      <c r="G280" s="51"/>
      <c r="H280" s="55"/>
      <c r="I280" s="58" t="s">
        <v>7754</v>
      </c>
      <c r="J280" s="59" t="s">
        <v>53</v>
      </c>
      <c r="K280" s="60">
        <v>1</v>
      </c>
      <c r="L280" s="61"/>
      <c r="M280" s="96"/>
      <c r="N280" s="99"/>
      <c r="O280" s="61"/>
      <c r="P280" s="40"/>
      <c r="Q280" s="67"/>
      <c r="R280" s="69"/>
      <c r="S280" s="72">
        <v>1797</v>
      </c>
      <c r="T280" s="107"/>
    </row>
    <row r="281" spans="1:20" ht="16.5" customHeight="1">
      <c r="A281" s="20">
        <v>71</v>
      </c>
      <c r="B281" s="20" t="s">
        <v>4487</v>
      </c>
      <c r="C281" s="25" t="s">
        <v>55</v>
      </c>
      <c r="D281" s="33"/>
      <c r="E281" s="41"/>
      <c r="F281" s="29" t="s">
        <v>37</v>
      </c>
      <c r="G281" s="50" t="s">
        <v>53</v>
      </c>
      <c r="H281" s="54">
        <v>0.7</v>
      </c>
      <c r="I281" s="58"/>
      <c r="J281" s="59"/>
      <c r="K281" s="60"/>
      <c r="L281" s="61"/>
      <c r="M281" s="96"/>
      <c r="N281" s="99"/>
      <c r="O281" s="61"/>
      <c r="P281" s="40"/>
      <c r="Q281" s="67"/>
      <c r="R281" s="69"/>
      <c r="S281" s="72">
        <v>1258</v>
      </c>
      <c r="T281" s="107"/>
    </row>
    <row r="282" spans="1:20" ht="16.5" customHeight="1">
      <c r="A282" s="20">
        <v>71</v>
      </c>
      <c r="B282" s="20" t="s">
        <v>3920</v>
      </c>
      <c r="C282" s="25" t="s">
        <v>6991</v>
      </c>
      <c r="D282" s="33"/>
      <c r="E282" s="41"/>
      <c r="F282" s="49"/>
      <c r="G282" s="51"/>
      <c r="H282" s="55"/>
      <c r="I282" s="58" t="s">
        <v>7754</v>
      </c>
      <c r="J282" s="59" t="s">
        <v>53</v>
      </c>
      <c r="K282" s="60">
        <v>1</v>
      </c>
      <c r="L282" s="61"/>
      <c r="M282" s="96"/>
      <c r="N282" s="99"/>
      <c r="O282" s="48"/>
      <c r="P282" s="51"/>
      <c r="Q282" s="67"/>
      <c r="R282" s="69"/>
      <c r="S282" s="72">
        <v>1258</v>
      </c>
      <c r="T282" s="107"/>
    </row>
    <row r="283" spans="1:20" ht="16.5" customHeight="1">
      <c r="A283" s="20">
        <v>71</v>
      </c>
      <c r="B283" s="20" t="s">
        <v>6170</v>
      </c>
      <c r="C283" s="25" t="s">
        <v>4033</v>
      </c>
      <c r="D283" s="33"/>
      <c r="E283" s="41"/>
      <c r="F283" s="47"/>
      <c r="G283" s="50"/>
      <c r="H283" s="54"/>
      <c r="I283" s="58"/>
      <c r="J283" s="59"/>
      <c r="K283" s="60"/>
      <c r="L283" s="61"/>
      <c r="M283" s="96"/>
      <c r="N283" s="99"/>
      <c r="O283" s="29" t="s">
        <v>92</v>
      </c>
      <c r="P283" s="63"/>
      <c r="Q283" s="67"/>
      <c r="R283" s="69"/>
      <c r="S283" s="72">
        <v>1258</v>
      </c>
      <c r="T283" s="107"/>
    </row>
    <row r="284" spans="1:20" ht="16.5" customHeight="1">
      <c r="A284" s="20">
        <v>71</v>
      </c>
      <c r="B284" s="20" t="s">
        <v>3891</v>
      </c>
      <c r="C284" s="25" t="s">
        <v>2549</v>
      </c>
      <c r="D284" s="33"/>
      <c r="E284" s="41"/>
      <c r="F284" s="48"/>
      <c r="G284" s="51"/>
      <c r="H284" s="55"/>
      <c r="I284" s="58" t="s">
        <v>7754</v>
      </c>
      <c r="J284" s="59" t="s">
        <v>53</v>
      </c>
      <c r="K284" s="60">
        <v>1</v>
      </c>
      <c r="L284" s="61"/>
      <c r="M284" s="96"/>
      <c r="N284" s="99"/>
      <c r="O284" s="30"/>
      <c r="P284" s="64"/>
      <c r="Q284" s="67"/>
      <c r="R284" s="69"/>
      <c r="S284" s="72">
        <v>1258</v>
      </c>
      <c r="T284" s="107"/>
    </row>
    <row r="285" spans="1:20" ht="16.5" customHeight="1">
      <c r="A285" s="20">
        <v>71</v>
      </c>
      <c r="B285" s="20" t="s">
        <v>1314</v>
      </c>
      <c r="C285" s="25" t="s">
        <v>2466</v>
      </c>
      <c r="D285" s="33"/>
      <c r="E285" s="41"/>
      <c r="F285" s="29" t="s">
        <v>37</v>
      </c>
      <c r="G285" s="50" t="s">
        <v>53</v>
      </c>
      <c r="H285" s="54">
        <v>0.7</v>
      </c>
      <c r="I285" s="58"/>
      <c r="J285" s="59"/>
      <c r="K285" s="60"/>
      <c r="L285" s="61"/>
      <c r="M285" s="96"/>
      <c r="N285" s="99"/>
      <c r="O285" s="30"/>
      <c r="P285" s="64"/>
      <c r="Q285" s="67"/>
      <c r="R285" s="69"/>
      <c r="S285" s="72">
        <v>881</v>
      </c>
      <c r="T285" s="107"/>
    </row>
    <row r="286" spans="1:20" ht="16.5" customHeight="1">
      <c r="A286" s="20">
        <v>71</v>
      </c>
      <c r="B286" s="20" t="s">
        <v>6171</v>
      </c>
      <c r="C286" s="25" t="s">
        <v>13460</v>
      </c>
      <c r="D286" s="33"/>
      <c r="E286" s="41"/>
      <c r="F286" s="49"/>
      <c r="G286" s="51"/>
      <c r="H286" s="55"/>
      <c r="I286" s="58" t="s">
        <v>7754</v>
      </c>
      <c r="J286" s="59" t="s">
        <v>53</v>
      </c>
      <c r="K286" s="60">
        <v>1</v>
      </c>
      <c r="L286" s="61"/>
      <c r="M286" s="96"/>
      <c r="N286" s="99"/>
      <c r="O286" s="62" t="s">
        <v>53</v>
      </c>
      <c r="P286" s="55">
        <v>0.9</v>
      </c>
      <c r="Q286" s="62" t="s">
        <v>53</v>
      </c>
      <c r="R286" s="55">
        <v>0.9</v>
      </c>
      <c r="S286" s="72">
        <v>881</v>
      </c>
      <c r="T286" s="107"/>
    </row>
    <row r="287" spans="1:20" ht="16.5" customHeight="1">
      <c r="A287" s="20">
        <v>71</v>
      </c>
      <c r="B287" s="20" t="s">
        <v>3099</v>
      </c>
      <c r="C287" s="25" t="s">
        <v>10044</v>
      </c>
      <c r="D287" s="33"/>
      <c r="E287" s="41"/>
      <c r="F287" s="47"/>
      <c r="G287" s="50"/>
      <c r="H287" s="54"/>
      <c r="I287" s="58"/>
      <c r="J287" s="59"/>
      <c r="K287" s="60"/>
      <c r="L287" s="61"/>
      <c r="M287" s="96"/>
      <c r="N287" s="99"/>
      <c r="O287" s="47"/>
      <c r="P287" s="50"/>
      <c r="Q287" s="66" t="s">
        <v>69</v>
      </c>
      <c r="R287" s="68"/>
      <c r="S287" s="72">
        <v>1697</v>
      </c>
      <c r="T287" s="107"/>
    </row>
    <row r="288" spans="1:20" ht="16.5" customHeight="1">
      <c r="A288" s="20">
        <v>71</v>
      </c>
      <c r="B288" s="20" t="s">
        <v>6172</v>
      </c>
      <c r="C288" s="25" t="s">
        <v>10227</v>
      </c>
      <c r="D288" s="33"/>
      <c r="E288" s="41"/>
      <c r="F288" s="48"/>
      <c r="G288" s="51"/>
      <c r="H288" s="55"/>
      <c r="I288" s="58" t="s">
        <v>7754</v>
      </c>
      <c r="J288" s="59" t="s">
        <v>53</v>
      </c>
      <c r="K288" s="60">
        <v>1</v>
      </c>
      <c r="L288" s="61"/>
      <c r="M288" s="96"/>
      <c r="N288" s="99"/>
      <c r="O288" s="61"/>
      <c r="P288" s="40"/>
      <c r="Q288" s="67"/>
      <c r="R288" s="69"/>
      <c r="S288" s="72">
        <v>1697</v>
      </c>
      <c r="T288" s="107"/>
    </row>
    <row r="289" spans="1:20" ht="16.5" customHeight="1">
      <c r="A289" s="20">
        <v>71</v>
      </c>
      <c r="B289" s="20" t="s">
        <v>3252</v>
      </c>
      <c r="C289" s="25" t="s">
        <v>13462</v>
      </c>
      <c r="D289" s="33"/>
      <c r="E289" s="41"/>
      <c r="F289" s="29" t="s">
        <v>37</v>
      </c>
      <c r="G289" s="50" t="s">
        <v>53</v>
      </c>
      <c r="H289" s="54">
        <v>0.7</v>
      </c>
      <c r="I289" s="58"/>
      <c r="J289" s="59"/>
      <c r="K289" s="60"/>
      <c r="L289" s="61"/>
      <c r="M289" s="96"/>
      <c r="N289" s="99"/>
      <c r="O289" s="61"/>
      <c r="P289" s="40"/>
      <c r="Q289" s="67"/>
      <c r="R289" s="69"/>
      <c r="S289" s="72">
        <v>1188</v>
      </c>
      <c r="T289" s="107"/>
    </row>
    <row r="290" spans="1:20" ht="16.5" customHeight="1">
      <c r="A290" s="20">
        <v>71</v>
      </c>
      <c r="B290" s="20" t="s">
        <v>6177</v>
      </c>
      <c r="C290" s="25" t="s">
        <v>13453</v>
      </c>
      <c r="D290" s="33"/>
      <c r="E290" s="41"/>
      <c r="F290" s="49"/>
      <c r="G290" s="51"/>
      <c r="H290" s="55"/>
      <c r="I290" s="58" t="s">
        <v>7754</v>
      </c>
      <c r="J290" s="59" t="s">
        <v>53</v>
      </c>
      <c r="K290" s="60">
        <v>1</v>
      </c>
      <c r="L290" s="61"/>
      <c r="M290" s="96"/>
      <c r="N290" s="99"/>
      <c r="O290" s="48"/>
      <c r="P290" s="51"/>
      <c r="Q290" s="67"/>
      <c r="R290" s="69"/>
      <c r="S290" s="72">
        <v>1188</v>
      </c>
      <c r="T290" s="107"/>
    </row>
    <row r="291" spans="1:20" ht="16.5" customHeight="1">
      <c r="A291" s="20">
        <v>71</v>
      </c>
      <c r="B291" s="20" t="s">
        <v>739</v>
      </c>
      <c r="C291" s="25" t="s">
        <v>13465</v>
      </c>
      <c r="D291" s="33"/>
      <c r="E291" s="41"/>
      <c r="F291" s="47"/>
      <c r="G291" s="50"/>
      <c r="H291" s="54"/>
      <c r="I291" s="58"/>
      <c r="J291" s="59"/>
      <c r="K291" s="60"/>
      <c r="L291" s="61"/>
      <c r="M291" s="96"/>
      <c r="N291" s="99"/>
      <c r="O291" s="29" t="s">
        <v>92</v>
      </c>
      <c r="P291" s="63"/>
      <c r="Q291" s="67"/>
      <c r="R291" s="69"/>
      <c r="S291" s="72">
        <v>1188</v>
      </c>
      <c r="T291" s="107"/>
    </row>
    <row r="292" spans="1:20" ht="16.5" customHeight="1">
      <c r="A292" s="20">
        <v>71</v>
      </c>
      <c r="B292" s="20" t="s">
        <v>6178</v>
      </c>
      <c r="C292" s="25" t="s">
        <v>5239</v>
      </c>
      <c r="D292" s="33"/>
      <c r="E292" s="41"/>
      <c r="F292" s="48"/>
      <c r="G292" s="51"/>
      <c r="H292" s="55"/>
      <c r="I292" s="58" t="s">
        <v>7754</v>
      </c>
      <c r="J292" s="59" t="s">
        <v>53</v>
      </c>
      <c r="K292" s="60">
        <v>1</v>
      </c>
      <c r="L292" s="61"/>
      <c r="M292" s="96"/>
      <c r="N292" s="99"/>
      <c r="O292" s="30"/>
      <c r="P292" s="64"/>
      <c r="Q292" s="67"/>
      <c r="R292" s="69"/>
      <c r="S292" s="72">
        <v>1188</v>
      </c>
      <c r="T292" s="107"/>
    </row>
    <row r="293" spans="1:20" ht="16.5" customHeight="1">
      <c r="A293" s="20">
        <v>71</v>
      </c>
      <c r="B293" s="20" t="s">
        <v>6179</v>
      </c>
      <c r="C293" s="25" t="s">
        <v>13468</v>
      </c>
      <c r="D293" s="33"/>
      <c r="E293" s="41"/>
      <c r="F293" s="29" t="s">
        <v>37</v>
      </c>
      <c r="G293" s="50" t="s">
        <v>53</v>
      </c>
      <c r="H293" s="54">
        <v>0.7</v>
      </c>
      <c r="I293" s="58"/>
      <c r="J293" s="59"/>
      <c r="K293" s="60"/>
      <c r="L293" s="61"/>
      <c r="M293" s="96"/>
      <c r="N293" s="99"/>
      <c r="O293" s="30"/>
      <c r="P293" s="64"/>
      <c r="Q293" s="67"/>
      <c r="R293" s="69"/>
      <c r="S293" s="72">
        <v>832</v>
      </c>
      <c r="T293" s="107"/>
    </row>
    <row r="294" spans="1:20" ht="16.5" customHeight="1">
      <c r="A294" s="20">
        <v>71</v>
      </c>
      <c r="B294" s="20" t="s">
        <v>3200</v>
      </c>
      <c r="C294" s="25" t="s">
        <v>4915</v>
      </c>
      <c r="D294" s="34"/>
      <c r="E294" s="42"/>
      <c r="F294" s="49"/>
      <c r="G294" s="51"/>
      <c r="H294" s="55"/>
      <c r="I294" s="58" t="s">
        <v>7754</v>
      </c>
      <c r="J294" s="59" t="s">
        <v>53</v>
      </c>
      <c r="K294" s="60">
        <v>1</v>
      </c>
      <c r="L294" s="61"/>
      <c r="M294" s="96"/>
      <c r="N294" s="99"/>
      <c r="O294" s="62" t="s">
        <v>53</v>
      </c>
      <c r="P294" s="55">
        <v>0.9</v>
      </c>
      <c r="Q294" s="62" t="s">
        <v>53</v>
      </c>
      <c r="R294" s="55">
        <v>0.85</v>
      </c>
      <c r="S294" s="72">
        <v>832</v>
      </c>
      <c r="T294" s="107"/>
    </row>
    <row r="295" spans="1:20" ht="16.5" customHeight="1">
      <c r="A295" s="20">
        <v>71</v>
      </c>
      <c r="B295" s="20">
        <v>3299</v>
      </c>
      <c r="C295" s="25" t="s">
        <v>2124</v>
      </c>
      <c r="D295" s="29" t="s">
        <v>17668</v>
      </c>
      <c r="E295" s="38"/>
      <c r="F295" s="47"/>
      <c r="G295" s="50"/>
      <c r="H295" s="54"/>
      <c r="I295" s="58"/>
      <c r="J295" s="59"/>
      <c r="K295" s="60"/>
      <c r="L295" s="105" t="s">
        <v>1233</v>
      </c>
      <c r="M295" s="54"/>
      <c r="N295" s="97"/>
      <c r="O295" s="47"/>
      <c r="P295" s="50"/>
      <c r="Q295" s="47"/>
      <c r="R295" s="50"/>
      <c r="S295" s="72">
        <v>2121</v>
      </c>
      <c r="T295" s="107"/>
    </row>
    <row r="296" spans="1:20" ht="16.5" customHeight="1">
      <c r="A296" s="20">
        <v>71</v>
      </c>
      <c r="B296" s="20">
        <v>3300</v>
      </c>
      <c r="C296" s="25" t="s">
        <v>4107</v>
      </c>
      <c r="D296" s="30"/>
      <c r="E296" s="39"/>
      <c r="F296" s="48"/>
      <c r="G296" s="51"/>
      <c r="H296" s="55"/>
      <c r="I296" s="58" t="s">
        <v>7754</v>
      </c>
      <c r="J296" s="59" t="s">
        <v>53</v>
      </c>
      <c r="K296" s="60">
        <v>1</v>
      </c>
      <c r="L296" s="61" t="s">
        <v>53</v>
      </c>
      <c r="M296" s="96">
        <v>0.5</v>
      </c>
      <c r="N296" s="98" t="s">
        <v>591</v>
      </c>
      <c r="O296" s="61"/>
      <c r="P296" s="40"/>
      <c r="Q296" s="61"/>
      <c r="R296" s="40"/>
      <c r="S296" s="72">
        <v>2121</v>
      </c>
      <c r="T296" s="107"/>
    </row>
    <row r="297" spans="1:20" ht="16.5" customHeight="1">
      <c r="A297" s="20">
        <v>71</v>
      </c>
      <c r="B297" s="20">
        <v>3301</v>
      </c>
      <c r="C297" s="25" t="s">
        <v>13469</v>
      </c>
      <c r="D297" s="30"/>
      <c r="E297" s="39"/>
      <c r="F297" s="29" t="s">
        <v>37</v>
      </c>
      <c r="G297" s="50" t="s">
        <v>53</v>
      </c>
      <c r="H297" s="54">
        <v>0.7</v>
      </c>
      <c r="I297" s="58"/>
      <c r="J297" s="59"/>
      <c r="K297" s="60"/>
      <c r="L297" s="61"/>
      <c r="M297" s="96"/>
      <c r="N297" s="98"/>
      <c r="O297" s="61"/>
      <c r="P297" s="40"/>
      <c r="Q297" s="61"/>
      <c r="R297" s="40"/>
      <c r="S297" s="72">
        <v>1485</v>
      </c>
      <c r="T297" s="107"/>
    </row>
    <row r="298" spans="1:20" ht="16.5" customHeight="1">
      <c r="A298" s="20">
        <v>71</v>
      </c>
      <c r="B298" s="20">
        <v>3302</v>
      </c>
      <c r="C298" s="25" t="s">
        <v>13470</v>
      </c>
      <c r="D298" s="31">
        <v>1414</v>
      </c>
      <c r="E298" s="40" t="s">
        <v>51</v>
      </c>
      <c r="F298" s="49"/>
      <c r="G298" s="51"/>
      <c r="H298" s="55"/>
      <c r="I298" s="58" t="s">
        <v>7754</v>
      </c>
      <c r="J298" s="59" t="s">
        <v>53</v>
      </c>
      <c r="K298" s="60">
        <v>1</v>
      </c>
      <c r="L298" s="61"/>
      <c r="M298" s="96"/>
      <c r="N298" s="99"/>
      <c r="O298" s="48"/>
      <c r="P298" s="51"/>
      <c r="Q298" s="61"/>
      <c r="R298" s="40"/>
      <c r="S298" s="72">
        <v>1485</v>
      </c>
      <c r="T298" s="107"/>
    </row>
    <row r="299" spans="1:20" ht="16.5" customHeight="1">
      <c r="A299" s="20">
        <v>71</v>
      </c>
      <c r="B299" s="20" t="s">
        <v>41</v>
      </c>
      <c r="C299" s="25" t="s">
        <v>2961</v>
      </c>
      <c r="D299" s="32"/>
      <c r="E299" s="41"/>
      <c r="F299" s="47"/>
      <c r="G299" s="50"/>
      <c r="H299" s="54"/>
      <c r="I299" s="58"/>
      <c r="J299" s="59"/>
      <c r="K299" s="60"/>
      <c r="L299" s="61"/>
      <c r="M299" s="96"/>
      <c r="N299" s="99"/>
      <c r="O299" s="29" t="s">
        <v>92</v>
      </c>
      <c r="P299" s="63"/>
      <c r="Q299" s="61"/>
      <c r="R299" s="40"/>
      <c r="S299" s="72">
        <v>1485</v>
      </c>
      <c r="T299" s="107"/>
    </row>
    <row r="300" spans="1:20" ht="16.5" customHeight="1">
      <c r="A300" s="20">
        <v>71</v>
      </c>
      <c r="B300" s="20" t="s">
        <v>4838</v>
      </c>
      <c r="C300" s="25" t="s">
        <v>13059</v>
      </c>
      <c r="D300" s="32"/>
      <c r="E300" s="41"/>
      <c r="F300" s="48"/>
      <c r="G300" s="51"/>
      <c r="H300" s="55"/>
      <c r="I300" s="58" t="s">
        <v>7754</v>
      </c>
      <c r="J300" s="59" t="s">
        <v>53</v>
      </c>
      <c r="K300" s="60">
        <v>1</v>
      </c>
      <c r="L300" s="61"/>
      <c r="M300" s="96"/>
      <c r="N300" s="99"/>
      <c r="O300" s="30"/>
      <c r="P300" s="64"/>
      <c r="Q300" s="61"/>
      <c r="R300" s="40"/>
      <c r="S300" s="72">
        <v>1485</v>
      </c>
      <c r="T300" s="107"/>
    </row>
    <row r="301" spans="1:20" ht="16.5" customHeight="1">
      <c r="A301" s="20">
        <v>71</v>
      </c>
      <c r="B301" s="20" t="s">
        <v>238</v>
      </c>
      <c r="C301" s="25" t="s">
        <v>9972</v>
      </c>
      <c r="D301" s="33"/>
      <c r="E301" s="41"/>
      <c r="F301" s="29" t="s">
        <v>37</v>
      </c>
      <c r="G301" s="50" t="s">
        <v>53</v>
      </c>
      <c r="H301" s="54">
        <v>0.7</v>
      </c>
      <c r="I301" s="58"/>
      <c r="J301" s="59"/>
      <c r="K301" s="60"/>
      <c r="L301" s="61"/>
      <c r="M301" s="96"/>
      <c r="N301" s="99"/>
      <c r="O301" s="30"/>
      <c r="P301" s="64"/>
      <c r="Q301" s="61"/>
      <c r="R301" s="40"/>
      <c r="S301" s="72">
        <v>1040</v>
      </c>
      <c r="T301" s="107"/>
    </row>
    <row r="302" spans="1:20" ht="16.5" customHeight="1">
      <c r="A302" s="20">
        <v>71</v>
      </c>
      <c r="B302" s="20" t="s">
        <v>5646</v>
      </c>
      <c r="C302" s="25" t="s">
        <v>12115</v>
      </c>
      <c r="D302" s="33"/>
      <c r="E302" s="41"/>
      <c r="F302" s="49"/>
      <c r="G302" s="51"/>
      <c r="H302" s="55"/>
      <c r="I302" s="58" t="s">
        <v>7754</v>
      </c>
      <c r="J302" s="59" t="s">
        <v>53</v>
      </c>
      <c r="K302" s="60">
        <v>1</v>
      </c>
      <c r="L302" s="61"/>
      <c r="M302" s="96"/>
      <c r="N302" s="99"/>
      <c r="O302" s="62" t="s">
        <v>53</v>
      </c>
      <c r="P302" s="55">
        <v>0.7</v>
      </c>
      <c r="Q302" s="48"/>
      <c r="R302" s="51"/>
      <c r="S302" s="72">
        <v>1040</v>
      </c>
      <c r="T302" s="107"/>
    </row>
    <row r="303" spans="1:20" ht="16.5" customHeight="1">
      <c r="A303" s="20">
        <v>71</v>
      </c>
      <c r="B303" s="20" t="s">
        <v>4239</v>
      </c>
      <c r="C303" s="25" t="s">
        <v>13471</v>
      </c>
      <c r="D303" s="33"/>
      <c r="E303" s="41"/>
      <c r="F303" s="47"/>
      <c r="G303" s="50"/>
      <c r="H303" s="54"/>
      <c r="I303" s="58"/>
      <c r="J303" s="59"/>
      <c r="K303" s="60"/>
      <c r="L303" s="61"/>
      <c r="M303" s="96"/>
      <c r="N303" s="99"/>
      <c r="O303" s="47"/>
      <c r="P303" s="50"/>
      <c r="Q303" s="66" t="s">
        <v>150</v>
      </c>
      <c r="R303" s="68"/>
      <c r="S303" s="72">
        <v>1909</v>
      </c>
      <c r="T303" s="107"/>
    </row>
    <row r="304" spans="1:20" ht="16.5" customHeight="1">
      <c r="A304" s="20">
        <v>71</v>
      </c>
      <c r="B304" s="20" t="s">
        <v>5013</v>
      </c>
      <c r="C304" s="25" t="s">
        <v>3603</v>
      </c>
      <c r="D304" s="33"/>
      <c r="E304" s="41"/>
      <c r="F304" s="48"/>
      <c r="G304" s="51"/>
      <c r="H304" s="55"/>
      <c r="I304" s="58" t="s">
        <v>7754</v>
      </c>
      <c r="J304" s="59" t="s">
        <v>53</v>
      </c>
      <c r="K304" s="60">
        <v>1</v>
      </c>
      <c r="L304" s="61"/>
      <c r="M304" s="96"/>
      <c r="N304" s="99"/>
      <c r="O304" s="61"/>
      <c r="P304" s="40"/>
      <c r="Q304" s="67"/>
      <c r="R304" s="69"/>
      <c r="S304" s="72">
        <v>1909</v>
      </c>
      <c r="T304" s="107"/>
    </row>
    <row r="305" spans="1:20" ht="16.5" customHeight="1">
      <c r="A305" s="20">
        <v>71</v>
      </c>
      <c r="B305" s="20" t="s">
        <v>6183</v>
      </c>
      <c r="C305" s="25" t="s">
        <v>6169</v>
      </c>
      <c r="D305" s="33"/>
      <c r="E305" s="41"/>
      <c r="F305" s="29" t="s">
        <v>37</v>
      </c>
      <c r="G305" s="50" t="s">
        <v>53</v>
      </c>
      <c r="H305" s="54">
        <v>0.7</v>
      </c>
      <c r="I305" s="58"/>
      <c r="J305" s="59"/>
      <c r="K305" s="60"/>
      <c r="L305" s="61"/>
      <c r="M305" s="96"/>
      <c r="N305" s="99"/>
      <c r="O305" s="61"/>
      <c r="P305" s="40"/>
      <c r="Q305" s="67"/>
      <c r="R305" s="69"/>
      <c r="S305" s="72">
        <v>1337</v>
      </c>
      <c r="T305" s="107"/>
    </row>
    <row r="306" spans="1:20" ht="16.5" customHeight="1">
      <c r="A306" s="20">
        <v>71</v>
      </c>
      <c r="B306" s="20" t="s">
        <v>6186</v>
      </c>
      <c r="C306" s="25" t="s">
        <v>13473</v>
      </c>
      <c r="D306" s="33"/>
      <c r="E306" s="41"/>
      <c r="F306" s="49"/>
      <c r="G306" s="51"/>
      <c r="H306" s="55"/>
      <c r="I306" s="58" t="s">
        <v>7754</v>
      </c>
      <c r="J306" s="59" t="s">
        <v>53</v>
      </c>
      <c r="K306" s="60">
        <v>1</v>
      </c>
      <c r="L306" s="61"/>
      <c r="M306" s="96"/>
      <c r="N306" s="99"/>
      <c r="O306" s="48"/>
      <c r="P306" s="51"/>
      <c r="Q306" s="67"/>
      <c r="R306" s="69"/>
      <c r="S306" s="72">
        <v>1337</v>
      </c>
      <c r="T306" s="107"/>
    </row>
    <row r="307" spans="1:20" ht="16.5" customHeight="1">
      <c r="A307" s="20">
        <v>71</v>
      </c>
      <c r="B307" s="20" t="s">
        <v>4555</v>
      </c>
      <c r="C307" s="25" t="s">
        <v>9213</v>
      </c>
      <c r="D307" s="33"/>
      <c r="E307" s="41"/>
      <c r="F307" s="47"/>
      <c r="G307" s="50"/>
      <c r="H307" s="54"/>
      <c r="I307" s="58"/>
      <c r="J307" s="59"/>
      <c r="K307" s="60"/>
      <c r="L307" s="61"/>
      <c r="M307" s="96"/>
      <c r="N307" s="99"/>
      <c r="O307" s="29" t="s">
        <v>92</v>
      </c>
      <c r="P307" s="63"/>
      <c r="Q307" s="67"/>
      <c r="R307" s="69"/>
      <c r="S307" s="72">
        <v>1337</v>
      </c>
      <c r="T307" s="107"/>
    </row>
    <row r="308" spans="1:20" ht="16.5" customHeight="1">
      <c r="A308" s="20">
        <v>71</v>
      </c>
      <c r="B308" s="20" t="s">
        <v>325</v>
      </c>
      <c r="C308" s="25" t="s">
        <v>10588</v>
      </c>
      <c r="D308" s="33"/>
      <c r="E308" s="41"/>
      <c r="F308" s="48"/>
      <c r="G308" s="51"/>
      <c r="H308" s="55"/>
      <c r="I308" s="58" t="s">
        <v>7754</v>
      </c>
      <c r="J308" s="59" t="s">
        <v>53</v>
      </c>
      <c r="K308" s="60">
        <v>1</v>
      </c>
      <c r="L308" s="61"/>
      <c r="M308" s="96"/>
      <c r="N308" s="99"/>
      <c r="O308" s="30"/>
      <c r="P308" s="64"/>
      <c r="Q308" s="67"/>
      <c r="R308" s="69"/>
      <c r="S308" s="72">
        <v>1337</v>
      </c>
      <c r="T308" s="107"/>
    </row>
    <row r="309" spans="1:20" ht="16.5" customHeight="1">
      <c r="A309" s="20">
        <v>71</v>
      </c>
      <c r="B309" s="20" t="s">
        <v>230</v>
      </c>
      <c r="C309" s="25" t="s">
        <v>3313</v>
      </c>
      <c r="D309" s="33"/>
      <c r="E309" s="41"/>
      <c r="F309" s="29" t="s">
        <v>37</v>
      </c>
      <c r="G309" s="50" t="s">
        <v>53</v>
      </c>
      <c r="H309" s="54">
        <v>0.7</v>
      </c>
      <c r="I309" s="58"/>
      <c r="J309" s="59"/>
      <c r="K309" s="60"/>
      <c r="L309" s="61"/>
      <c r="M309" s="96"/>
      <c r="N309" s="99"/>
      <c r="O309" s="30"/>
      <c r="P309" s="64"/>
      <c r="Q309" s="67"/>
      <c r="R309" s="69"/>
      <c r="S309" s="72">
        <v>936</v>
      </c>
      <c r="T309" s="107"/>
    </row>
    <row r="310" spans="1:20" ht="16.5" customHeight="1">
      <c r="A310" s="20">
        <v>71</v>
      </c>
      <c r="B310" s="20" t="s">
        <v>6190</v>
      </c>
      <c r="C310" s="25" t="s">
        <v>555</v>
      </c>
      <c r="D310" s="33"/>
      <c r="E310" s="41"/>
      <c r="F310" s="49"/>
      <c r="G310" s="51"/>
      <c r="H310" s="55"/>
      <c r="I310" s="58" t="s">
        <v>7754</v>
      </c>
      <c r="J310" s="59" t="s">
        <v>53</v>
      </c>
      <c r="K310" s="60">
        <v>1</v>
      </c>
      <c r="L310" s="61"/>
      <c r="M310" s="96"/>
      <c r="N310" s="99"/>
      <c r="O310" s="62" t="s">
        <v>53</v>
      </c>
      <c r="P310" s="55">
        <v>0.9</v>
      </c>
      <c r="Q310" s="62" t="s">
        <v>53</v>
      </c>
      <c r="R310" s="55">
        <v>0.9</v>
      </c>
      <c r="S310" s="72">
        <v>936</v>
      </c>
      <c r="T310" s="107"/>
    </row>
    <row r="311" spans="1:20" ht="16.5" customHeight="1">
      <c r="A311" s="20">
        <v>71</v>
      </c>
      <c r="B311" s="20" t="s">
        <v>3818</v>
      </c>
      <c r="C311" s="25" t="s">
        <v>5308</v>
      </c>
      <c r="D311" s="33"/>
      <c r="E311" s="41"/>
      <c r="F311" s="47"/>
      <c r="G311" s="50"/>
      <c r="H311" s="54"/>
      <c r="I311" s="58"/>
      <c r="J311" s="59"/>
      <c r="K311" s="60"/>
      <c r="L311" s="61"/>
      <c r="M311" s="96"/>
      <c r="N311" s="99"/>
      <c r="O311" s="47"/>
      <c r="P311" s="50"/>
      <c r="Q311" s="66" t="s">
        <v>69</v>
      </c>
      <c r="R311" s="68"/>
      <c r="S311" s="72">
        <v>1803</v>
      </c>
      <c r="T311" s="107"/>
    </row>
    <row r="312" spans="1:20" ht="16.5" customHeight="1">
      <c r="A312" s="20">
        <v>71</v>
      </c>
      <c r="B312" s="20" t="s">
        <v>6192</v>
      </c>
      <c r="C312" s="25" t="s">
        <v>11606</v>
      </c>
      <c r="D312" s="33"/>
      <c r="E312" s="41"/>
      <c r="F312" s="48"/>
      <c r="G312" s="51"/>
      <c r="H312" s="55"/>
      <c r="I312" s="58" t="s">
        <v>7754</v>
      </c>
      <c r="J312" s="59" t="s">
        <v>53</v>
      </c>
      <c r="K312" s="60">
        <v>1</v>
      </c>
      <c r="L312" s="61"/>
      <c r="M312" s="96"/>
      <c r="N312" s="99"/>
      <c r="O312" s="61"/>
      <c r="P312" s="40"/>
      <c r="Q312" s="67"/>
      <c r="R312" s="69"/>
      <c r="S312" s="72">
        <v>1803</v>
      </c>
      <c r="T312" s="107"/>
    </row>
    <row r="313" spans="1:20" ht="16.5" customHeight="1">
      <c r="A313" s="20">
        <v>71</v>
      </c>
      <c r="B313" s="20" t="s">
        <v>530</v>
      </c>
      <c r="C313" s="25" t="s">
        <v>9359</v>
      </c>
      <c r="D313" s="33"/>
      <c r="E313" s="41"/>
      <c r="F313" s="29" t="s">
        <v>37</v>
      </c>
      <c r="G313" s="50" t="s">
        <v>53</v>
      </c>
      <c r="H313" s="54">
        <v>0.7</v>
      </c>
      <c r="I313" s="58"/>
      <c r="J313" s="59"/>
      <c r="K313" s="60"/>
      <c r="L313" s="61"/>
      <c r="M313" s="96"/>
      <c r="N313" s="99"/>
      <c r="O313" s="61"/>
      <c r="P313" s="40"/>
      <c r="Q313" s="67"/>
      <c r="R313" s="69"/>
      <c r="S313" s="72">
        <v>1262</v>
      </c>
      <c r="T313" s="107"/>
    </row>
    <row r="314" spans="1:20" ht="16.5" customHeight="1">
      <c r="A314" s="20">
        <v>71</v>
      </c>
      <c r="B314" s="20" t="s">
        <v>6193</v>
      </c>
      <c r="C314" s="25" t="s">
        <v>13476</v>
      </c>
      <c r="D314" s="33"/>
      <c r="E314" s="41"/>
      <c r="F314" s="49"/>
      <c r="G314" s="51"/>
      <c r="H314" s="55"/>
      <c r="I314" s="58" t="s">
        <v>7754</v>
      </c>
      <c r="J314" s="59" t="s">
        <v>53</v>
      </c>
      <c r="K314" s="60">
        <v>1</v>
      </c>
      <c r="L314" s="61"/>
      <c r="M314" s="96"/>
      <c r="N314" s="99"/>
      <c r="O314" s="48"/>
      <c r="P314" s="51"/>
      <c r="Q314" s="67"/>
      <c r="R314" s="69"/>
      <c r="S314" s="72">
        <v>1262</v>
      </c>
      <c r="T314" s="107"/>
    </row>
    <row r="315" spans="1:20" ht="16.5" customHeight="1">
      <c r="A315" s="20">
        <v>71</v>
      </c>
      <c r="B315" s="20" t="s">
        <v>4345</v>
      </c>
      <c r="C315" s="25" t="s">
        <v>11408</v>
      </c>
      <c r="D315" s="33"/>
      <c r="E315" s="41"/>
      <c r="F315" s="47"/>
      <c r="G315" s="50"/>
      <c r="H315" s="54"/>
      <c r="I315" s="58"/>
      <c r="J315" s="59"/>
      <c r="K315" s="60"/>
      <c r="L315" s="61"/>
      <c r="M315" s="96"/>
      <c r="N315" s="99"/>
      <c r="O315" s="29" t="s">
        <v>92</v>
      </c>
      <c r="P315" s="63"/>
      <c r="Q315" s="67"/>
      <c r="R315" s="69"/>
      <c r="S315" s="72">
        <v>1262</v>
      </c>
      <c r="T315" s="107"/>
    </row>
    <row r="316" spans="1:20" ht="16.5" customHeight="1">
      <c r="A316" s="20">
        <v>71</v>
      </c>
      <c r="B316" s="20" t="s">
        <v>3867</v>
      </c>
      <c r="C316" s="25" t="s">
        <v>13477</v>
      </c>
      <c r="D316" s="33"/>
      <c r="E316" s="41"/>
      <c r="F316" s="48"/>
      <c r="G316" s="51"/>
      <c r="H316" s="55"/>
      <c r="I316" s="58" t="s">
        <v>7754</v>
      </c>
      <c r="J316" s="59" t="s">
        <v>53</v>
      </c>
      <c r="K316" s="60">
        <v>1</v>
      </c>
      <c r="L316" s="61"/>
      <c r="M316" s="96"/>
      <c r="N316" s="99"/>
      <c r="O316" s="30"/>
      <c r="P316" s="64"/>
      <c r="Q316" s="67"/>
      <c r="R316" s="69"/>
      <c r="S316" s="72">
        <v>1262</v>
      </c>
      <c r="T316" s="107"/>
    </row>
    <row r="317" spans="1:20" ht="16.5" customHeight="1">
      <c r="A317" s="20">
        <v>71</v>
      </c>
      <c r="B317" s="20" t="s">
        <v>4354</v>
      </c>
      <c r="C317" s="25" t="s">
        <v>3360</v>
      </c>
      <c r="D317" s="33"/>
      <c r="E317" s="41"/>
      <c r="F317" s="29" t="s">
        <v>37</v>
      </c>
      <c r="G317" s="50" t="s">
        <v>53</v>
      </c>
      <c r="H317" s="54">
        <v>0.7</v>
      </c>
      <c r="I317" s="58"/>
      <c r="J317" s="59"/>
      <c r="K317" s="60"/>
      <c r="L317" s="61"/>
      <c r="M317" s="96"/>
      <c r="N317" s="99"/>
      <c r="O317" s="30"/>
      <c r="P317" s="64"/>
      <c r="Q317" s="67"/>
      <c r="R317" s="69"/>
      <c r="S317" s="72">
        <v>884</v>
      </c>
      <c r="T317" s="107"/>
    </row>
    <row r="318" spans="1:20" ht="16.5" customHeight="1">
      <c r="A318" s="20">
        <v>71</v>
      </c>
      <c r="B318" s="20" t="s">
        <v>3013</v>
      </c>
      <c r="C318" s="25" t="s">
        <v>8679</v>
      </c>
      <c r="D318" s="34"/>
      <c r="E318" s="42"/>
      <c r="F318" s="49"/>
      <c r="G318" s="51"/>
      <c r="H318" s="55"/>
      <c r="I318" s="58" t="s">
        <v>7754</v>
      </c>
      <c r="J318" s="59" t="s">
        <v>53</v>
      </c>
      <c r="K318" s="60">
        <v>1</v>
      </c>
      <c r="L318" s="48"/>
      <c r="M318" s="55"/>
      <c r="N318" s="100"/>
      <c r="O318" s="62" t="s">
        <v>53</v>
      </c>
      <c r="P318" s="55">
        <v>0.9</v>
      </c>
      <c r="Q318" s="62" t="s">
        <v>53</v>
      </c>
      <c r="R318" s="55">
        <v>0.85</v>
      </c>
      <c r="S318" s="72">
        <v>884</v>
      </c>
      <c r="T318" s="108"/>
    </row>
    <row r="319" spans="1:20" ht="16.5" customHeight="1">
      <c r="D319" s="81"/>
      <c r="E319" s="86"/>
      <c r="F319" s="88"/>
      <c r="G319" s="88"/>
      <c r="H319" s="90"/>
      <c r="I319" s="93"/>
      <c r="J319" s="88"/>
      <c r="K319" s="90"/>
      <c r="L319" s="88"/>
      <c r="M319" s="90"/>
      <c r="N319" s="88"/>
      <c r="O319" s="88"/>
      <c r="P319" s="88"/>
      <c r="Q319" s="88"/>
      <c r="R319" s="88"/>
      <c r="S319" s="101"/>
      <c r="T319" s="109"/>
    </row>
    <row r="320" spans="1:20" ht="16.5" customHeight="1">
      <c r="D320" s="81"/>
      <c r="E320" s="86"/>
      <c r="F320" s="88"/>
      <c r="G320" s="88"/>
      <c r="H320" s="90"/>
      <c r="I320" s="93"/>
      <c r="J320" s="88"/>
      <c r="K320" s="90"/>
      <c r="L320" s="88"/>
      <c r="M320" s="90"/>
      <c r="N320" s="88"/>
      <c r="O320" s="88"/>
      <c r="P320" s="88"/>
      <c r="Q320" s="88"/>
      <c r="R320" s="88"/>
      <c r="S320" s="101"/>
      <c r="T320" s="109"/>
    </row>
    <row r="321" spans="4:20">
      <c r="D321" s="81"/>
      <c r="E321" s="86"/>
      <c r="F321" s="88"/>
      <c r="G321" s="88"/>
      <c r="H321" s="90"/>
      <c r="I321" s="93"/>
      <c r="J321" s="88"/>
      <c r="K321" s="90"/>
      <c r="L321" s="88"/>
      <c r="M321" s="90"/>
      <c r="N321" s="88"/>
      <c r="O321" s="88"/>
      <c r="P321" s="88"/>
      <c r="Q321" s="88"/>
      <c r="R321" s="88"/>
      <c r="S321" s="101"/>
      <c r="T321" s="109"/>
    </row>
    <row r="322" spans="4:20">
      <c r="D322" s="81"/>
      <c r="E322" s="86"/>
      <c r="F322" s="88"/>
      <c r="G322" s="88"/>
      <c r="H322" s="90"/>
      <c r="I322" s="93"/>
      <c r="J322" s="88"/>
      <c r="K322" s="90"/>
      <c r="L322" s="88"/>
      <c r="M322" s="90"/>
      <c r="N322" s="88"/>
      <c r="O322" s="88"/>
      <c r="P322" s="88"/>
      <c r="Q322" s="88"/>
      <c r="R322" s="88"/>
      <c r="S322" s="101"/>
      <c r="T322" s="109"/>
    </row>
    <row r="323" spans="4:20">
      <c r="D323" s="81"/>
      <c r="E323" s="86"/>
      <c r="F323" s="88"/>
      <c r="G323" s="88"/>
      <c r="H323" s="90"/>
      <c r="I323" s="93"/>
      <c r="J323" s="88"/>
      <c r="K323" s="90"/>
      <c r="L323" s="88"/>
      <c r="M323" s="90"/>
      <c r="N323" s="88"/>
      <c r="O323" s="88"/>
      <c r="P323" s="88"/>
      <c r="Q323" s="88"/>
      <c r="R323" s="88"/>
      <c r="S323" s="101"/>
      <c r="T323" s="109"/>
    </row>
    <row r="324" spans="4:20">
      <c r="D324" s="81"/>
      <c r="E324" s="86"/>
      <c r="F324" s="88"/>
      <c r="G324" s="88"/>
      <c r="H324" s="90"/>
      <c r="I324" s="93"/>
      <c r="J324" s="88"/>
      <c r="K324" s="90"/>
      <c r="L324" s="88"/>
      <c r="M324" s="90"/>
      <c r="N324" s="88"/>
      <c r="O324" s="88"/>
      <c r="P324" s="88"/>
      <c r="Q324" s="88"/>
      <c r="R324" s="88"/>
      <c r="S324" s="101"/>
      <c r="T324" s="109"/>
    </row>
    <row r="325" spans="4:20">
      <c r="D325" s="81"/>
      <c r="E325" s="86"/>
      <c r="F325" s="88"/>
      <c r="G325" s="88"/>
      <c r="H325" s="90"/>
      <c r="I325" s="93"/>
      <c r="J325" s="88"/>
      <c r="K325" s="90"/>
      <c r="L325" s="88"/>
      <c r="M325" s="90"/>
      <c r="N325" s="88"/>
      <c r="O325" s="88"/>
      <c r="P325" s="88"/>
      <c r="Q325" s="88"/>
      <c r="R325" s="88"/>
      <c r="S325" s="101"/>
      <c r="T325" s="109"/>
    </row>
    <row r="326" spans="4:20">
      <c r="D326" s="81"/>
      <c r="E326" s="86"/>
      <c r="F326" s="88"/>
      <c r="G326" s="88"/>
      <c r="H326" s="90"/>
      <c r="I326" s="93"/>
      <c r="J326" s="88"/>
      <c r="K326" s="90"/>
      <c r="L326" s="88"/>
      <c r="M326" s="90"/>
      <c r="N326" s="88"/>
      <c r="O326" s="88"/>
      <c r="P326" s="88"/>
      <c r="Q326" s="88"/>
      <c r="R326" s="88"/>
      <c r="S326" s="101"/>
      <c r="T326" s="109"/>
    </row>
    <row r="327" spans="4:20">
      <c r="D327" s="81"/>
      <c r="E327" s="86"/>
      <c r="F327" s="88"/>
      <c r="G327" s="88"/>
      <c r="H327" s="90"/>
      <c r="I327" s="93"/>
      <c r="J327" s="88"/>
      <c r="K327" s="90"/>
      <c r="L327" s="88"/>
      <c r="M327" s="90"/>
      <c r="N327" s="88"/>
      <c r="O327" s="88"/>
      <c r="P327" s="88"/>
      <c r="Q327" s="88"/>
      <c r="R327" s="88"/>
      <c r="S327" s="101"/>
      <c r="T327" s="109"/>
    </row>
    <row r="328" spans="4:20">
      <c r="D328" s="81"/>
      <c r="E328" s="86"/>
      <c r="F328" s="88"/>
      <c r="G328" s="88"/>
      <c r="H328" s="90"/>
      <c r="I328" s="93"/>
      <c r="J328" s="88"/>
      <c r="K328" s="90"/>
      <c r="L328" s="88"/>
      <c r="M328" s="90"/>
      <c r="N328" s="88"/>
      <c r="O328" s="88"/>
      <c r="P328" s="88"/>
      <c r="Q328" s="88"/>
      <c r="R328" s="88"/>
      <c r="S328" s="101"/>
      <c r="T328" s="109"/>
    </row>
    <row r="329" spans="4:20">
      <c r="D329" s="81"/>
      <c r="E329" s="86"/>
      <c r="F329" s="88"/>
      <c r="G329" s="88"/>
      <c r="H329" s="90"/>
      <c r="I329" s="93"/>
      <c r="J329" s="88"/>
      <c r="K329" s="90"/>
      <c r="L329" s="88"/>
      <c r="M329" s="90"/>
      <c r="N329" s="88"/>
      <c r="O329" s="88"/>
      <c r="P329" s="88"/>
      <c r="Q329" s="88"/>
      <c r="R329" s="88"/>
      <c r="S329" s="101"/>
      <c r="T329" s="109"/>
    </row>
    <row r="330" spans="4:20">
      <c r="D330" s="81"/>
      <c r="E330" s="86"/>
      <c r="F330" s="88"/>
      <c r="G330" s="88"/>
      <c r="H330" s="90"/>
      <c r="I330" s="93"/>
      <c r="J330" s="88"/>
      <c r="K330" s="90"/>
      <c r="L330" s="88"/>
      <c r="M330" s="90"/>
      <c r="N330" s="88"/>
      <c r="O330" s="88"/>
      <c r="P330" s="88"/>
      <c r="Q330" s="88"/>
      <c r="R330" s="88"/>
      <c r="S330" s="101"/>
      <c r="T330" s="109"/>
    </row>
    <row r="331" spans="4:20">
      <c r="D331" s="81"/>
      <c r="E331" s="86"/>
      <c r="F331" s="88"/>
      <c r="G331" s="88"/>
      <c r="H331" s="90"/>
      <c r="I331" s="93"/>
      <c r="J331" s="88"/>
      <c r="K331" s="90"/>
      <c r="L331" s="88"/>
      <c r="M331" s="90"/>
      <c r="N331" s="88"/>
      <c r="O331" s="88"/>
      <c r="P331" s="88"/>
      <c r="Q331" s="88"/>
      <c r="R331" s="88"/>
      <c r="S331" s="101"/>
      <c r="T331" s="109"/>
    </row>
    <row r="332" spans="4:20">
      <c r="D332" s="81"/>
      <c r="E332" s="86"/>
      <c r="F332" s="88"/>
      <c r="G332" s="88"/>
      <c r="H332" s="90"/>
      <c r="I332" s="93"/>
      <c r="J332" s="88"/>
      <c r="K332" s="90"/>
      <c r="L332" s="88"/>
      <c r="M332" s="90"/>
      <c r="N332" s="88"/>
      <c r="O332" s="88"/>
      <c r="P332" s="88"/>
      <c r="Q332" s="88"/>
      <c r="R332" s="88"/>
      <c r="S332" s="101"/>
      <c r="T332" s="109"/>
    </row>
    <row r="333" spans="4:20">
      <c r="D333" s="81"/>
      <c r="E333" s="86"/>
      <c r="F333" s="88"/>
      <c r="G333" s="88"/>
      <c r="H333" s="90"/>
      <c r="I333" s="93"/>
      <c r="J333" s="88"/>
      <c r="K333" s="90"/>
      <c r="L333" s="88"/>
      <c r="M333" s="90"/>
      <c r="N333" s="88"/>
      <c r="O333" s="88"/>
      <c r="P333" s="88"/>
      <c r="Q333" s="88"/>
      <c r="R333" s="88"/>
      <c r="S333" s="101"/>
      <c r="T333" s="109"/>
    </row>
    <row r="334" spans="4:20">
      <c r="D334" s="81"/>
      <c r="E334" s="86"/>
      <c r="F334" s="88"/>
      <c r="G334" s="88"/>
      <c r="H334" s="90"/>
      <c r="I334" s="93"/>
      <c r="J334" s="88"/>
      <c r="K334" s="90"/>
      <c r="L334" s="88"/>
      <c r="M334" s="90"/>
      <c r="N334" s="88"/>
      <c r="O334" s="88"/>
      <c r="P334" s="88"/>
      <c r="Q334" s="88"/>
      <c r="R334" s="88"/>
      <c r="S334" s="101"/>
      <c r="T334" s="109"/>
    </row>
    <row r="335" spans="4:20">
      <c r="D335" s="81"/>
      <c r="E335" s="86"/>
      <c r="F335" s="88"/>
      <c r="G335" s="88"/>
      <c r="H335" s="90"/>
      <c r="I335" s="93"/>
      <c r="J335" s="88"/>
      <c r="K335" s="90"/>
      <c r="L335" s="88"/>
      <c r="M335" s="90"/>
      <c r="N335" s="88"/>
      <c r="O335" s="88"/>
      <c r="P335" s="88"/>
      <c r="Q335" s="88"/>
      <c r="R335" s="88"/>
      <c r="S335" s="101"/>
      <c r="T335" s="109"/>
    </row>
    <row r="336" spans="4:20">
      <c r="D336" s="81"/>
      <c r="E336" s="86"/>
      <c r="F336" s="88"/>
      <c r="G336" s="88"/>
      <c r="H336" s="90"/>
      <c r="I336" s="93"/>
      <c r="J336" s="88"/>
      <c r="K336" s="90"/>
      <c r="L336" s="88"/>
      <c r="M336" s="90"/>
      <c r="N336" s="88"/>
      <c r="O336" s="88"/>
      <c r="P336" s="88"/>
      <c r="Q336" s="88"/>
      <c r="R336" s="88"/>
      <c r="S336" s="101"/>
      <c r="T336" s="109"/>
    </row>
    <row r="337" spans="4:20">
      <c r="D337" s="81"/>
      <c r="E337" s="86"/>
      <c r="F337" s="88"/>
      <c r="G337" s="88"/>
      <c r="H337" s="90"/>
      <c r="I337" s="93"/>
      <c r="J337" s="88"/>
      <c r="K337" s="90"/>
      <c r="L337" s="88"/>
      <c r="M337" s="90"/>
      <c r="N337" s="88"/>
      <c r="O337" s="88"/>
      <c r="P337" s="88"/>
      <c r="Q337" s="88"/>
      <c r="R337" s="88"/>
      <c r="S337" s="101"/>
      <c r="T337" s="109"/>
    </row>
    <row r="338" spans="4:20">
      <c r="D338" s="81"/>
      <c r="E338" s="86"/>
      <c r="F338" s="88"/>
      <c r="G338" s="88"/>
      <c r="H338" s="90"/>
      <c r="I338" s="93"/>
      <c r="J338" s="88"/>
      <c r="K338" s="90"/>
      <c r="L338" s="88"/>
      <c r="M338" s="90"/>
      <c r="N338" s="88"/>
      <c r="O338" s="88"/>
      <c r="P338" s="88"/>
      <c r="Q338" s="88"/>
      <c r="R338" s="88"/>
      <c r="S338" s="101"/>
      <c r="T338" s="109"/>
    </row>
    <row r="339" spans="4:20">
      <c r="D339" s="81"/>
      <c r="E339" s="86"/>
      <c r="F339" s="88"/>
      <c r="G339" s="88"/>
      <c r="H339" s="90"/>
      <c r="I339" s="93"/>
      <c r="J339" s="88"/>
      <c r="K339" s="90"/>
      <c r="L339" s="88"/>
      <c r="M339" s="90"/>
      <c r="N339" s="88"/>
      <c r="O339" s="88"/>
      <c r="P339" s="88"/>
      <c r="Q339" s="88"/>
      <c r="R339" s="88"/>
      <c r="S339" s="101"/>
      <c r="T339" s="109"/>
    </row>
    <row r="340" spans="4:20">
      <c r="D340" s="81"/>
      <c r="E340" s="86"/>
      <c r="F340" s="88"/>
      <c r="G340" s="88"/>
      <c r="H340" s="90"/>
      <c r="I340" s="93"/>
      <c r="J340" s="88"/>
      <c r="K340" s="90"/>
      <c r="L340" s="88"/>
      <c r="M340" s="90"/>
      <c r="N340" s="88"/>
      <c r="O340" s="88"/>
      <c r="P340" s="88"/>
      <c r="Q340" s="88"/>
      <c r="R340" s="88"/>
      <c r="S340" s="101"/>
      <c r="T340" s="109"/>
    </row>
    <row r="341" spans="4:20">
      <c r="D341" s="81"/>
      <c r="E341" s="86"/>
      <c r="F341" s="88"/>
      <c r="G341" s="88"/>
      <c r="H341" s="90"/>
      <c r="I341" s="93"/>
      <c r="J341" s="88"/>
      <c r="K341" s="90"/>
      <c r="L341" s="88"/>
      <c r="M341" s="90"/>
      <c r="N341" s="88"/>
      <c r="O341" s="88"/>
      <c r="P341" s="88"/>
      <c r="Q341" s="88"/>
      <c r="R341" s="88"/>
      <c r="S341" s="101"/>
      <c r="T341" s="109"/>
    </row>
    <row r="342" spans="4:20">
      <c r="D342" s="81"/>
      <c r="E342" s="86"/>
      <c r="F342" s="88"/>
      <c r="G342" s="88"/>
      <c r="H342" s="90"/>
      <c r="I342" s="93"/>
      <c r="J342" s="88"/>
      <c r="K342" s="90"/>
      <c r="L342" s="88"/>
      <c r="M342" s="90"/>
      <c r="N342" s="88"/>
      <c r="O342" s="88"/>
      <c r="P342" s="88"/>
      <c r="Q342" s="88"/>
      <c r="R342" s="88"/>
      <c r="S342" s="101"/>
      <c r="T342" s="109"/>
    </row>
    <row r="343" spans="4:20">
      <c r="D343" s="81"/>
      <c r="E343" s="86"/>
      <c r="F343" s="88"/>
      <c r="G343" s="88"/>
      <c r="H343" s="90"/>
      <c r="I343" s="93"/>
      <c r="J343" s="88"/>
      <c r="K343" s="90"/>
      <c r="L343" s="88"/>
      <c r="M343" s="90"/>
      <c r="N343" s="88"/>
      <c r="O343" s="88"/>
      <c r="P343" s="88"/>
      <c r="Q343" s="88"/>
      <c r="R343" s="88"/>
      <c r="S343" s="101"/>
      <c r="T343" s="109"/>
    </row>
    <row r="344" spans="4:20">
      <c r="D344" s="81"/>
      <c r="E344" s="86"/>
      <c r="F344" s="88"/>
      <c r="G344" s="88"/>
      <c r="H344" s="90"/>
      <c r="I344" s="93"/>
      <c r="J344" s="88"/>
      <c r="K344" s="90"/>
      <c r="L344" s="88"/>
      <c r="M344" s="90"/>
      <c r="N344" s="88"/>
      <c r="O344" s="88"/>
      <c r="P344" s="88"/>
      <c r="Q344" s="88"/>
      <c r="R344" s="88"/>
      <c r="S344" s="101"/>
      <c r="T344" s="109"/>
    </row>
    <row r="345" spans="4:20">
      <c r="D345" s="81"/>
      <c r="E345" s="86"/>
      <c r="F345" s="88"/>
      <c r="G345" s="88"/>
      <c r="H345" s="90"/>
      <c r="I345" s="93"/>
      <c r="J345" s="88"/>
      <c r="K345" s="90"/>
      <c r="L345" s="88"/>
      <c r="M345" s="90"/>
      <c r="N345" s="88"/>
      <c r="O345" s="88"/>
      <c r="P345" s="88"/>
      <c r="Q345" s="88"/>
      <c r="R345" s="88"/>
      <c r="S345" s="101"/>
      <c r="T345" s="109"/>
    </row>
    <row r="346" spans="4:20">
      <c r="D346" s="81"/>
      <c r="E346" s="86"/>
      <c r="F346" s="88"/>
      <c r="G346" s="88"/>
      <c r="H346" s="90"/>
      <c r="I346" s="93"/>
      <c r="J346" s="88"/>
      <c r="K346" s="90"/>
      <c r="L346" s="88"/>
      <c r="M346" s="90"/>
      <c r="N346" s="88"/>
      <c r="O346" s="88"/>
      <c r="P346" s="88"/>
      <c r="Q346" s="88"/>
      <c r="R346" s="88"/>
      <c r="S346" s="101"/>
      <c r="T346" s="109"/>
    </row>
    <row r="347" spans="4:20">
      <c r="D347" s="81"/>
      <c r="E347" s="86"/>
      <c r="F347" s="88"/>
      <c r="G347" s="88"/>
      <c r="H347" s="90"/>
      <c r="I347" s="93"/>
      <c r="J347" s="88"/>
      <c r="K347" s="90"/>
      <c r="L347" s="88"/>
      <c r="M347" s="90"/>
      <c r="N347" s="88"/>
      <c r="O347" s="88"/>
      <c r="P347" s="88"/>
      <c r="Q347" s="88"/>
      <c r="R347" s="88"/>
      <c r="S347" s="101"/>
      <c r="T347" s="109"/>
    </row>
    <row r="348" spans="4:20">
      <c r="D348" s="81"/>
      <c r="E348" s="86"/>
      <c r="F348" s="88"/>
      <c r="G348" s="88"/>
      <c r="H348" s="90"/>
      <c r="I348" s="93"/>
      <c r="J348" s="88"/>
      <c r="K348" s="90"/>
      <c r="L348" s="88"/>
      <c r="M348" s="90"/>
      <c r="N348" s="88"/>
      <c r="O348" s="88"/>
      <c r="P348" s="88"/>
      <c r="Q348" s="88"/>
      <c r="R348" s="88"/>
      <c r="S348" s="101"/>
      <c r="T348" s="109"/>
    </row>
    <row r="349" spans="4:20">
      <c r="D349" s="81"/>
      <c r="E349" s="86"/>
      <c r="F349" s="88"/>
      <c r="G349" s="88"/>
      <c r="H349" s="90"/>
      <c r="I349" s="93"/>
      <c r="J349" s="88"/>
      <c r="K349" s="90"/>
      <c r="L349" s="88"/>
      <c r="M349" s="90"/>
      <c r="N349" s="88"/>
      <c r="O349" s="88"/>
      <c r="P349" s="88"/>
      <c r="Q349" s="88"/>
      <c r="R349" s="88"/>
      <c r="S349" s="101"/>
      <c r="T349" s="109"/>
    </row>
    <row r="350" spans="4:20">
      <c r="D350" s="81"/>
      <c r="E350" s="86"/>
      <c r="F350" s="88"/>
      <c r="G350" s="88"/>
      <c r="H350" s="90"/>
      <c r="I350" s="93"/>
      <c r="J350" s="88"/>
      <c r="K350" s="90"/>
      <c r="L350" s="88"/>
      <c r="M350" s="90"/>
      <c r="N350" s="88"/>
      <c r="O350" s="88"/>
      <c r="P350" s="88"/>
      <c r="Q350" s="88"/>
      <c r="R350" s="88"/>
      <c r="S350" s="101"/>
      <c r="T350" s="109"/>
    </row>
    <row r="351" spans="4:20">
      <c r="D351" s="81"/>
      <c r="E351" s="86"/>
      <c r="F351" s="88"/>
      <c r="G351" s="88"/>
      <c r="H351" s="90"/>
      <c r="I351" s="93"/>
      <c r="J351" s="88"/>
      <c r="K351" s="90"/>
      <c r="L351" s="88"/>
      <c r="M351" s="90"/>
      <c r="N351" s="88"/>
      <c r="O351" s="88"/>
      <c r="P351" s="88"/>
      <c r="Q351" s="88"/>
      <c r="R351" s="88"/>
      <c r="S351" s="101"/>
      <c r="T351" s="109"/>
    </row>
    <row r="352" spans="4:20">
      <c r="D352" s="81"/>
      <c r="E352" s="86"/>
      <c r="F352" s="88"/>
      <c r="G352" s="88"/>
      <c r="H352" s="90"/>
      <c r="I352" s="93"/>
      <c r="J352" s="88"/>
      <c r="K352" s="90"/>
      <c r="L352" s="88"/>
      <c r="M352" s="90"/>
      <c r="N352" s="88"/>
      <c r="O352" s="88"/>
      <c r="P352" s="88"/>
      <c r="Q352" s="88"/>
      <c r="R352" s="88"/>
      <c r="S352" s="101"/>
      <c r="T352" s="109"/>
    </row>
    <row r="353" spans="4:20">
      <c r="D353" s="81"/>
      <c r="E353" s="86"/>
      <c r="F353" s="88"/>
      <c r="G353" s="88"/>
      <c r="H353" s="90"/>
      <c r="I353" s="93"/>
      <c r="J353" s="88"/>
      <c r="K353" s="90"/>
      <c r="L353" s="88"/>
      <c r="M353" s="90"/>
      <c r="N353" s="88"/>
      <c r="O353" s="88"/>
      <c r="P353" s="88"/>
      <c r="Q353" s="88"/>
      <c r="R353" s="88"/>
      <c r="S353" s="101"/>
      <c r="T353" s="109"/>
    </row>
    <row r="354" spans="4:20">
      <c r="D354" s="81"/>
      <c r="E354" s="86"/>
      <c r="F354" s="88"/>
      <c r="G354" s="88"/>
      <c r="H354" s="90"/>
      <c r="I354" s="93"/>
      <c r="J354" s="88"/>
      <c r="K354" s="90"/>
      <c r="L354" s="88"/>
      <c r="M354" s="90"/>
      <c r="N354" s="88"/>
      <c r="O354" s="88"/>
      <c r="P354" s="88"/>
      <c r="Q354" s="88"/>
      <c r="R354" s="88"/>
      <c r="S354" s="101"/>
      <c r="T354" s="109"/>
    </row>
    <row r="355" spans="4:20">
      <c r="D355" s="81"/>
      <c r="E355" s="86"/>
      <c r="F355" s="88"/>
      <c r="G355" s="88"/>
      <c r="H355" s="90"/>
      <c r="I355" s="93"/>
      <c r="J355" s="88"/>
      <c r="K355" s="90"/>
      <c r="L355" s="88"/>
      <c r="M355" s="90"/>
      <c r="N355" s="88"/>
      <c r="O355" s="88"/>
      <c r="P355" s="88"/>
      <c r="Q355" s="88"/>
      <c r="R355" s="88"/>
      <c r="S355" s="101"/>
      <c r="T355" s="109"/>
    </row>
    <row r="356" spans="4:20">
      <c r="D356" s="81"/>
      <c r="E356" s="86"/>
      <c r="F356" s="88"/>
      <c r="G356" s="88"/>
      <c r="H356" s="90"/>
      <c r="I356" s="93"/>
      <c r="J356" s="88"/>
      <c r="K356" s="90"/>
      <c r="L356" s="88"/>
      <c r="M356" s="90"/>
      <c r="N356" s="88"/>
      <c r="O356" s="88"/>
      <c r="P356" s="88"/>
      <c r="Q356" s="88"/>
      <c r="R356" s="88"/>
      <c r="S356" s="101"/>
      <c r="T356" s="109"/>
    </row>
    <row r="357" spans="4:20">
      <c r="D357" s="81"/>
      <c r="E357" s="86"/>
      <c r="F357" s="88"/>
      <c r="G357" s="88"/>
      <c r="H357" s="90"/>
      <c r="I357" s="93"/>
      <c r="J357" s="88"/>
      <c r="K357" s="90"/>
      <c r="L357" s="88"/>
      <c r="M357" s="90"/>
      <c r="N357" s="88"/>
      <c r="O357" s="88"/>
      <c r="P357" s="88"/>
      <c r="Q357" s="88"/>
      <c r="R357" s="88"/>
      <c r="S357" s="101"/>
      <c r="T357" s="109"/>
    </row>
    <row r="358" spans="4:20">
      <c r="D358" s="81"/>
      <c r="E358" s="86"/>
      <c r="F358" s="88"/>
      <c r="G358" s="88"/>
      <c r="H358" s="90"/>
      <c r="I358" s="93"/>
      <c r="J358" s="88"/>
      <c r="K358" s="90"/>
      <c r="L358" s="88"/>
      <c r="M358" s="90"/>
      <c r="N358" s="88"/>
      <c r="O358" s="88"/>
      <c r="P358" s="88"/>
      <c r="Q358" s="88"/>
      <c r="R358" s="88"/>
      <c r="S358" s="101"/>
      <c r="T358" s="109"/>
    </row>
    <row r="359" spans="4:20">
      <c r="D359" s="81"/>
      <c r="E359" s="86"/>
      <c r="F359" s="88"/>
      <c r="G359" s="88"/>
      <c r="H359" s="90"/>
      <c r="I359" s="93"/>
      <c r="J359" s="88"/>
      <c r="K359" s="90"/>
      <c r="L359" s="88"/>
      <c r="M359" s="90"/>
      <c r="N359" s="88"/>
      <c r="O359" s="88"/>
      <c r="P359" s="88"/>
      <c r="Q359" s="88"/>
      <c r="R359" s="88"/>
      <c r="S359" s="101"/>
      <c r="T359" s="109"/>
    </row>
    <row r="360" spans="4:20">
      <c r="D360" s="81"/>
      <c r="E360" s="86"/>
      <c r="F360" s="88"/>
      <c r="G360" s="88"/>
      <c r="H360" s="90"/>
      <c r="I360" s="93"/>
      <c r="J360" s="88"/>
      <c r="K360" s="90"/>
      <c r="L360" s="88"/>
      <c r="M360" s="90"/>
      <c r="N360" s="88"/>
      <c r="O360" s="88"/>
      <c r="P360" s="88"/>
      <c r="Q360" s="88"/>
      <c r="R360" s="88"/>
      <c r="S360" s="101"/>
      <c r="T360" s="109"/>
    </row>
    <row r="361" spans="4:20">
      <c r="D361" s="81"/>
      <c r="E361" s="86"/>
      <c r="F361" s="88"/>
      <c r="G361" s="88"/>
      <c r="H361" s="90"/>
      <c r="I361" s="93"/>
      <c r="J361" s="88"/>
      <c r="K361" s="90"/>
      <c r="L361" s="88"/>
      <c r="M361" s="90"/>
      <c r="N361" s="88"/>
      <c r="O361" s="88"/>
      <c r="P361" s="88"/>
      <c r="Q361" s="88"/>
      <c r="R361" s="88"/>
      <c r="S361" s="101"/>
      <c r="T361" s="109"/>
    </row>
    <row r="362" spans="4:20">
      <c r="D362" s="81"/>
      <c r="E362" s="86"/>
      <c r="F362" s="88"/>
      <c r="G362" s="88"/>
      <c r="H362" s="90"/>
      <c r="I362" s="93"/>
      <c r="J362" s="88"/>
      <c r="K362" s="90"/>
      <c r="L362" s="88"/>
      <c r="M362" s="90"/>
      <c r="N362" s="88"/>
      <c r="O362" s="88"/>
      <c r="P362" s="88"/>
      <c r="Q362" s="88"/>
      <c r="R362" s="88"/>
      <c r="S362" s="101"/>
      <c r="T362" s="109"/>
    </row>
    <row r="363" spans="4:20">
      <c r="D363" s="81"/>
      <c r="E363" s="86"/>
      <c r="F363" s="88"/>
      <c r="G363" s="88"/>
      <c r="H363" s="90"/>
      <c r="I363" s="93"/>
      <c r="J363" s="88"/>
      <c r="K363" s="90"/>
      <c r="L363" s="88"/>
      <c r="M363" s="90"/>
      <c r="N363" s="88"/>
      <c r="O363" s="88"/>
      <c r="P363" s="88"/>
      <c r="Q363" s="88"/>
      <c r="R363" s="88"/>
      <c r="S363" s="101"/>
      <c r="T363" s="109"/>
    </row>
    <row r="364" spans="4:20">
      <c r="D364" s="81"/>
      <c r="E364" s="86"/>
      <c r="F364" s="88"/>
      <c r="G364" s="88"/>
      <c r="H364" s="90"/>
      <c r="I364" s="93"/>
      <c r="J364" s="88"/>
      <c r="K364" s="90"/>
      <c r="L364" s="88"/>
      <c r="M364" s="90"/>
      <c r="N364" s="88"/>
      <c r="O364" s="88"/>
      <c r="P364" s="88"/>
      <c r="Q364" s="88"/>
      <c r="R364" s="88"/>
      <c r="S364" s="101"/>
      <c r="T364" s="109"/>
    </row>
    <row r="365" spans="4:20">
      <c r="D365" s="81"/>
      <c r="E365" s="86"/>
      <c r="F365" s="88"/>
      <c r="G365" s="88"/>
      <c r="H365" s="90"/>
      <c r="I365" s="93"/>
      <c r="J365" s="88"/>
      <c r="K365" s="90"/>
      <c r="L365" s="88"/>
      <c r="M365" s="90"/>
      <c r="N365" s="88"/>
      <c r="O365" s="88"/>
      <c r="P365" s="88"/>
      <c r="Q365" s="88"/>
      <c r="R365" s="88"/>
      <c r="S365" s="101"/>
      <c r="T365" s="109"/>
    </row>
    <row r="366" spans="4:20">
      <c r="D366" s="81"/>
      <c r="E366" s="86"/>
      <c r="F366" s="88"/>
      <c r="G366" s="88"/>
      <c r="H366" s="90"/>
      <c r="I366" s="93"/>
      <c r="J366" s="88"/>
      <c r="K366" s="90"/>
      <c r="L366" s="88"/>
      <c r="M366" s="90"/>
      <c r="N366" s="88"/>
      <c r="O366" s="88"/>
      <c r="P366" s="88"/>
      <c r="Q366" s="88"/>
      <c r="R366" s="88"/>
      <c r="S366" s="101"/>
      <c r="T366" s="109"/>
    </row>
    <row r="367" spans="4:20">
      <c r="D367" s="81"/>
      <c r="E367" s="86"/>
      <c r="F367" s="88"/>
      <c r="G367" s="88"/>
      <c r="H367" s="90"/>
      <c r="I367" s="93"/>
      <c r="J367" s="88"/>
      <c r="K367" s="90"/>
      <c r="L367" s="88"/>
      <c r="M367" s="90"/>
      <c r="N367" s="88"/>
      <c r="O367" s="88"/>
      <c r="P367" s="88"/>
      <c r="Q367" s="88"/>
      <c r="R367" s="88"/>
      <c r="S367" s="101"/>
      <c r="T367" s="109"/>
    </row>
    <row r="368" spans="4:20">
      <c r="D368" s="81"/>
      <c r="E368" s="86"/>
      <c r="F368" s="88"/>
      <c r="G368" s="88"/>
      <c r="H368" s="90"/>
      <c r="I368" s="93"/>
      <c r="J368" s="88"/>
      <c r="K368" s="90"/>
      <c r="L368" s="88"/>
      <c r="M368" s="90"/>
      <c r="N368" s="88"/>
      <c r="O368" s="88"/>
      <c r="P368" s="88"/>
      <c r="Q368" s="88"/>
      <c r="R368" s="88"/>
      <c r="S368" s="101"/>
      <c r="T368" s="109"/>
    </row>
    <row r="369" spans="4:20">
      <c r="D369" s="81"/>
      <c r="E369" s="86"/>
      <c r="F369" s="88"/>
      <c r="G369" s="88"/>
      <c r="H369" s="90"/>
      <c r="I369" s="93"/>
      <c r="J369" s="88"/>
      <c r="K369" s="90"/>
      <c r="L369" s="88"/>
      <c r="M369" s="90"/>
      <c r="N369" s="88"/>
      <c r="O369" s="88"/>
      <c r="P369" s="88"/>
      <c r="Q369" s="88"/>
      <c r="R369" s="88"/>
      <c r="S369" s="101"/>
      <c r="T369" s="109"/>
    </row>
    <row r="370" spans="4:20">
      <c r="D370" s="81"/>
      <c r="E370" s="86"/>
      <c r="F370" s="88"/>
      <c r="G370" s="88"/>
      <c r="H370" s="90"/>
      <c r="I370" s="93"/>
      <c r="J370" s="88"/>
      <c r="K370" s="90"/>
      <c r="L370" s="88"/>
      <c r="M370" s="90"/>
      <c r="N370" s="88"/>
      <c r="O370" s="88"/>
      <c r="P370" s="88"/>
      <c r="Q370" s="88"/>
      <c r="R370" s="88"/>
      <c r="S370" s="101"/>
      <c r="T370" s="109"/>
    </row>
    <row r="371" spans="4:20">
      <c r="D371" s="81"/>
      <c r="E371" s="86"/>
      <c r="F371" s="88"/>
      <c r="G371" s="88"/>
      <c r="H371" s="90"/>
      <c r="I371" s="93"/>
      <c r="J371" s="88"/>
      <c r="K371" s="90"/>
      <c r="L371" s="88"/>
      <c r="M371" s="90"/>
      <c r="N371" s="88"/>
      <c r="O371" s="88"/>
      <c r="P371" s="88"/>
      <c r="Q371" s="88"/>
      <c r="R371" s="88"/>
      <c r="S371" s="101"/>
      <c r="T371" s="109"/>
    </row>
    <row r="372" spans="4:20">
      <c r="D372" s="81"/>
      <c r="E372" s="86"/>
      <c r="F372" s="88"/>
      <c r="G372" s="88"/>
      <c r="H372" s="90"/>
      <c r="I372" s="93"/>
      <c r="J372" s="88"/>
      <c r="K372" s="90"/>
      <c r="L372" s="88"/>
      <c r="M372" s="90"/>
      <c r="N372" s="88"/>
      <c r="O372" s="88"/>
      <c r="P372" s="88"/>
      <c r="Q372" s="88"/>
      <c r="R372" s="88"/>
      <c r="S372" s="101"/>
      <c r="T372" s="109"/>
    </row>
    <row r="373" spans="4:20">
      <c r="D373" s="81"/>
      <c r="E373" s="86"/>
      <c r="F373" s="88"/>
      <c r="G373" s="88"/>
      <c r="H373" s="90"/>
      <c r="I373" s="93"/>
      <c r="J373" s="88"/>
      <c r="K373" s="90"/>
      <c r="L373" s="88"/>
      <c r="M373" s="90"/>
      <c r="N373" s="88"/>
      <c r="O373" s="88"/>
      <c r="P373" s="88"/>
      <c r="Q373" s="88"/>
      <c r="R373" s="88"/>
      <c r="S373" s="101"/>
      <c r="T373" s="109"/>
    </row>
    <row r="374" spans="4:20">
      <c r="D374" s="81"/>
      <c r="E374" s="86"/>
      <c r="F374" s="88"/>
      <c r="G374" s="88"/>
      <c r="H374" s="90"/>
      <c r="I374" s="93"/>
      <c r="J374" s="88"/>
      <c r="K374" s="90"/>
      <c r="L374" s="88"/>
      <c r="M374" s="90"/>
      <c r="N374" s="88"/>
      <c r="O374" s="88"/>
      <c r="P374" s="88"/>
      <c r="Q374" s="88"/>
      <c r="R374" s="88"/>
      <c r="S374" s="101"/>
      <c r="T374" s="109"/>
    </row>
    <row r="375" spans="4:20">
      <c r="D375" s="81"/>
      <c r="E375" s="86"/>
      <c r="F375" s="88"/>
      <c r="G375" s="88"/>
      <c r="H375" s="90"/>
      <c r="I375" s="93"/>
      <c r="J375" s="88"/>
      <c r="K375" s="90"/>
      <c r="L375" s="88"/>
      <c r="M375" s="90"/>
      <c r="N375" s="88"/>
      <c r="O375" s="88"/>
      <c r="P375" s="88"/>
      <c r="Q375" s="88"/>
      <c r="R375" s="88"/>
      <c r="S375" s="101"/>
      <c r="T375" s="109"/>
    </row>
    <row r="376" spans="4:20">
      <c r="D376" s="81"/>
      <c r="E376" s="86"/>
      <c r="F376" s="88"/>
      <c r="G376" s="88"/>
      <c r="H376" s="90"/>
      <c r="I376" s="93"/>
      <c r="J376" s="88"/>
      <c r="K376" s="90"/>
      <c r="L376" s="88"/>
      <c r="M376" s="90"/>
      <c r="N376" s="88"/>
      <c r="O376" s="88"/>
      <c r="P376" s="88"/>
      <c r="Q376" s="88"/>
      <c r="R376" s="88"/>
      <c r="S376" s="101"/>
      <c r="T376" s="109"/>
    </row>
    <row r="377" spans="4:20">
      <c r="D377" s="81"/>
      <c r="E377" s="86"/>
      <c r="F377" s="88"/>
      <c r="G377" s="88"/>
      <c r="H377" s="90"/>
      <c r="I377" s="93"/>
      <c r="J377" s="88"/>
      <c r="K377" s="90"/>
      <c r="L377" s="88"/>
      <c r="M377" s="90"/>
      <c r="N377" s="88"/>
      <c r="O377" s="88"/>
      <c r="P377" s="88"/>
      <c r="Q377" s="88"/>
      <c r="R377" s="88"/>
      <c r="S377" s="101"/>
      <c r="T377" s="109"/>
    </row>
    <row r="378" spans="4:20">
      <c r="D378" s="81"/>
      <c r="E378" s="86"/>
      <c r="F378" s="88"/>
      <c r="G378" s="88"/>
      <c r="H378" s="90"/>
      <c r="I378" s="93"/>
      <c r="J378" s="88"/>
      <c r="K378" s="90"/>
      <c r="L378" s="88"/>
      <c r="M378" s="90"/>
      <c r="N378" s="88"/>
      <c r="O378" s="88"/>
      <c r="P378" s="88"/>
      <c r="Q378" s="88"/>
      <c r="R378" s="88"/>
      <c r="S378" s="101"/>
      <c r="T378" s="109"/>
    </row>
    <row r="379" spans="4:20">
      <c r="D379" s="81"/>
      <c r="E379" s="86"/>
      <c r="F379" s="88"/>
      <c r="G379" s="88"/>
      <c r="H379" s="90"/>
      <c r="I379" s="93"/>
      <c r="J379" s="88"/>
      <c r="K379" s="90"/>
      <c r="L379" s="88"/>
      <c r="M379" s="90"/>
      <c r="N379" s="88"/>
      <c r="O379" s="88"/>
      <c r="P379" s="88"/>
      <c r="Q379" s="88"/>
      <c r="R379" s="88"/>
      <c r="S379" s="101"/>
      <c r="T379" s="109"/>
    </row>
    <row r="380" spans="4:20">
      <c r="D380" s="81"/>
      <c r="E380" s="86"/>
      <c r="F380" s="88"/>
      <c r="G380" s="88"/>
      <c r="H380" s="90"/>
      <c r="I380" s="93"/>
      <c r="J380" s="88"/>
      <c r="K380" s="90"/>
      <c r="L380" s="88"/>
      <c r="M380" s="90"/>
      <c r="N380" s="88"/>
      <c r="O380" s="88"/>
      <c r="P380" s="88"/>
      <c r="Q380" s="88"/>
      <c r="R380" s="88"/>
      <c r="S380" s="101"/>
      <c r="T380" s="109"/>
    </row>
    <row r="381" spans="4:20">
      <c r="D381" s="81"/>
      <c r="E381" s="86"/>
      <c r="F381" s="88"/>
      <c r="G381" s="88"/>
      <c r="H381" s="90"/>
      <c r="I381" s="93"/>
      <c r="J381" s="88"/>
      <c r="K381" s="90"/>
      <c r="L381" s="88"/>
      <c r="M381" s="90"/>
      <c r="N381" s="88"/>
      <c r="O381" s="88"/>
      <c r="P381" s="88"/>
      <c r="Q381" s="88"/>
      <c r="R381" s="88"/>
      <c r="S381" s="101"/>
      <c r="T381" s="109"/>
    </row>
    <row r="382" spans="4:20">
      <c r="D382" s="81"/>
      <c r="E382" s="86"/>
      <c r="F382" s="88"/>
      <c r="G382" s="88"/>
      <c r="H382" s="90"/>
      <c r="I382" s="93"/>
      <c r="J382" s="88"/>
      <c r="K382" s="90"/>
      <c r="L382" s="88"/>
      <c r="M382" s="90"/>
      <c r="N382" s="88"/>
      <c r="O382" s="88"/>
      <c r="P382" s="88"/>
      <c r="Q382" s="88"/>
      <c r="R382" s="88"/>
      <c r="S382" s="101"/>
      <c r="T382" s="109"/>
    </row>
    <row r="383" spans="4:20">
      <c r="D383" s="81"/>
      <c r="E383" s="86"/>
      <c r="F383" s="88"/>
      <c r="G383" s="88"/>
      <c r="H383" s="90"/>
      <c r="I383" s="93"/>
      <c r="J383" s="88"/>
      <c r="K383" s="90"/>
      <c r="L383" s="88"/>
      <c r="M383" s="90"/>
      <c r="N383" s="88"/>
      <c r="O383" s="88"/>
      <c r="P383" s="88"/>
      <c r="Q383" s="88"/>
      <c r="R383" s="88"/>
      <c r="S383" s="101"/>
      <c r="T383" s="109"/>
    </row>
    <row r="384" spans="4:20">
      <c r="D384" s="81"/>
      <c r="E384" s="86"/>
      <c r="F384" s="88"/>
      <c r="G384" s="88"/>
      <c r="H384" s="90"/>
      <c r="I384" s="93"/>
      <c r="J384" s="88"/>
      <c r="K384" s="90"/>
      <c r="L384" s="88"/>
      <c r="M384" s="90"/>
      <c r="N384" s="88"/>
      <c r="O384" s="88"/>
      <c r="P384" s="88"/>
      <c r="Q384" s="88"/>
      <c r="R384" s="88"/>
      <c r="S384" s="101"/>
      <c r="T384" s="109"/>
    </row>
    <row r="385" spans="4:20">
      <c r="D385" s="81"/>
      <c r="E385" s="86"/>
      <c r="F385" s="88"/>
      <c r="G385" s="88"/>
      <c r="H385" s="90"/>
      <c r="I385" s="93"/>
      <c r="J385" s="88"/>
      <c r="K385" s="90"/>
      <c r="L385" s="88"/>
      <c r="M385" s="90"/>
      <c r="N385" s="88"/>
      <c r="O385" s="88"/>
      <c r="P385" s="88"/>
      <c r="Q385" s="88"/>
      <c r="R385" s="88"/>
      <c r="S385" s="101"/>
      <c r="T385" s="109"/>
    </row>
    <row r="386" spans="4:20">
      <c r="D386" s="81"/>
      <c r="E386" s="86"/>
      <c r="F386" s="88"/>
      <c r="G386" s="88"/>
      <c r="H386" s="90"/>
      <c r="I386" s="93"/>
      <c r="J386" s="88"/>
      <c r="K386" s="90"/>
      <c r="L386" s="88"/>
      <c r="M386" s="90"/>
      <c r="N386" s="88"/>
      <c r="O386" s="88"/>
      <c r="P386" s="88"/>
      <c r="Q386" s="88"/>
      <c r="R386" s="88"/>
      <c r="S386" s="101"/>
      <c r="T386" s="109"/>
    </row>
    <row r="387" spans="4:20">
      <c r="D387" s="81"/>
      <c r="E387" s="86"/>
      <c r="F387" s="88"/>
      <c r="G387" s="88"/>
      <c r="H387" s="90"/>
      <c r="I387" s="93"/>
      <c r="J387" s="88"/>
      <c r="K387" s="90"/>
      <c r="L387" s="88"/>
      <c r="M387" s="90"/>
      <c r="N387" s="88"/>
      <c r="O387" s="88"/>
      <c r="P387" s="88"/>
      <c r="Q387" s="88"/>
      <c r="R387" s="88"/>
      <c r="S387" s="101"/>
      <c r="T387" s="109"/>
    </row>
    <row r="388" spans="4:20">
      <c r="D388" s="81"/>
      <c r="E388" s="86"/>
      <c r="F388" s="88"/>
      <c r="G388" s="88"/>
      <c r="H388" s="90"/>
      <c r="I388" s="93"/>
      <c r="J388" s="88"/>
      <c r="K388" s="90"/>
      <c r="L388" s="88"/>
      <c r="M388" s="90"/>
      <c r="N388" s="88"/>
      <c r="O388" s="88"/>
      <c r="P388" s="88"/>
      <c r="Q388" s="88"/>
      <c r="R388" s="88"/>
      <c r="S388" s="101"/>
      <c r="T388" s="109"/>
    </row>
    <row r="389" spans="4:20">
      <c r="D389" s="81"/>
      <c r="E389" s="86"/>
      <c r="F389" s="88"/>
      <c r="G389" s="88"/>
      <c r="H389" s="90"/>
      <c r="I389" s="93"/>
      <c r="J389" s="88"/>
      <c r="K389" s="90"/>
      <c r="L389" s="88"/>
      <c r="M389" s="90"/>
      <c r="N389" s="88"/>
      <c r="O389" s="88"/>
      <c r="P389" s="88"/>
      <c r="Q389" s="88"/>
      <c r="R389" s="88"/>
      <c r="S389" s="101"/>
      <c r="T389" s="109"/>
    </row>
    <row r="390" spans="4:20">
      <c r="D390" s="81"/>
      <c r="E390" s="86"/>
      <c r="F390" s="88"/>
      <c r="G390" s="88"/>
      <c r="H390" s="90"/>
      <c r="I390" s="93"/>
      <c r="J390" s="88"/>
      <c r="K390" s="90"/>
      <c r="L390" s="88"/>
      <c r="M390" s="90"/>
      <c r="N390" s="88"/>
      <c r="O390" s="88"/>
      <c r="P390" s="88"/>
      <c r="Q390" s="88"/>
      <c r="R390" s="88"/>
      <c r="S390" s="101"/>
      <c r="T390" s="109"/>
    </row>
    <row r="391" spans="4:20">
      <c r="D391" s="81"/>
      <c r="E391" s="86"/>
      <c r="F391" s="88"/>
      <c r="G391" s="88"/>
      <c r="H391" s="90"/>
      <c r="I391" s="93"/>
      <c r="J391" s="88"/>
      <c r="K391" s="90"/>
      <c r="L391" s="88"/>
      <c r="M391" s="90"/>
      <c r="N391" s="88"/>
      <c r="O391" s="88"/>
      <c r="P391" s="88"/>
      <c r="Q391" s="88"/>
      <c r="R391" s="88"/>
      <c r="S391" s="101"/>
      <c r="T391" s="109"/>
    </row>
    <row r="392" spans="4:20">
      <c r="D392" s="81"/>
      <c r="E392" s="86"/>
      <c r="F392" s="88"/>
      <c r="G392" s="88"/>
      <c r="H392" s="90"/>
      <c r="I392" s="93"/>
      <c r="J392" s="88"/>
      <c r="K392" s="90"/>
      <c r="L392" s="88"/>
      <c r="M392" s="90"/>
      <c r="N392" s="88"/>
      <c r="O392" s="88"/>
      <c r="P392" s="88"/>
      <c r="Q392" s="88"/>
      <c r="R392" s="88"/>
      <c r="S392" s="101"/>
      <c r="T392" s="109"/>
    </row>
    <row r="393" spans="4:20">
      <c r="D393" s="81"/>
      <c r="E393" s="86"/>
      <c r="F393" s="88"/>
      <c r="G393" s="88"/>
      <c r="H393" s="90"/>
      <c r="I393" s="93"/>
      <c r="J393" s="88"/>
      <c r="K393" s="90"/>
      <c r="L393" s="88"/>
      <c r="M393" s="90"/>
      <c r="N393" s="88"/>
      <c r="O393" s="88"/>
      <c r="P393" s="88"/>
      <c r="Q393" s="88"/>
      <c r="R393" s="88"/>
      <c r="S393" s="101"/>
      <c r="T393" s="109"/>
    </row>
    <row r="394" spans="4:20">
      <c r="D394" s="81"/>
      <c r="E394" s="86"/>
      <c r="F394" s="88"/>
      <c r="G394" s="88"/>
      <c r="H394" s="90"/>
      <c r="I394" s="93"/>
      <c r="J394" s="88"/>
      <c r="K394" s="90"/>
      <c r="L394" s="88"/>
      <c r="M394" s="90"/>
      <c r="N394" s="88"/>
      <c r="O394" s="88"/>
      <c r="P394" s="88"/>
      <c r="Q394" s="88"/>
      <c r="R394" s="88"/>
      <c r="S394" s="101"/>
      <c r="T394" s="109"/>
    </row>
    <row r="395" spans="4:20">
      <c r="D395" s="81"/>
      <c r="E395" s="86"/>
      <c r="F395" s="88"/>
      <c r="G395" s="88"/>
      <c r="H395" s="90"/>
      <c r="I395" s="93"/>
      <c r="J395" s="88"/>
      <c r="K395" s="90"/>
      <c r="L395" s="88"/>
      <c r="M395" s="90"/>
      <c r="N395" s="88"/>
      <c r="O395" s="88"/>
      <c r="P395" s="88"/>
      <c r="Q395" s="88"/>
      <c r="R395" s="88"/>
      <c r="S395" s="101"/>
      <c r="T395" s="109"/>
    </row>
    <row r="396" spans="4:20">
      <c r="D396" s="81"/>
      <c r="E396" s="86"/>
      <c r="F396" s="88"/>
      <c r="G396" s="88"/>
      <c r="H396" s="90"/>
      <c r="I396" s="93"/>
      <c r="J396" s="88"/>
      <c r="K396" s="90"/>
      <c r="L396" s="88"/>
      <c r="M396" s="90"/>
      <c r="N396" s="88"/>
      <c r="O396" s="88"/>
      <c r="P396" s="88"/>
      <c r="Q396" s="88"/>
      <c r="R396" s="88"/>
      <c r="S396" s="101"/>
      <c r="T396" s="109"/>
    </row>
    <row r="397" spans="4:20">
      <c r="D397" s="81"/>
      <c r="E397" s="86"/>
      <c r="F397" s="88"/>
      <c r="G397" s="88"/>
      <c r="H397" s="90"/>
      <c r="I397" s="93"/>
      <c r="J397" s="88"/>
      <c r="K397" s="90"/>
      <c r="L397" s="88"/>
      <c r="M397" s="90"/>
      <c r="N397" s="88"/>
      <c r="O397" s="88"/>
      <c r="P397" s="88"/>
      <c r="Q397" s="88"/>
      <c r="R397" s="88"/>
      <c r="S397" s="101"/>
      <c r="T397" s="109"/>
    </row>
    <row r="398" spans="4:20">
      <c r="D398" s="81"/>
      <c r="E398" s="86"/>
      <c r="F398" s="88"/>
      <c r="G398" s="88"/>
      <c r="H398" s="90"/>
      <c r="I398" s="93"/>
      <c r="J398" s="88"/>
      <c r="K398" s="90"/>
      <c r="L398" s="88"/>
      <c r="M398" s="90"/>
      <c r="N398" s="88"/>
      <c r="O398" s="88"/>
      <c r="P398" s="88"/>
      <c r="Q398" s="88"/>
      <c r="R398" s="88"/>
      <c r="S398" s="101"/>
      <c r="T398" s="109"/>
    </row>
    <row r="399" spans="4:20">
      <c r="D399" s="81"/>
      <c r="E399" s="86"/>
      <c r="F399" s="88"/>
      <c r="G399" s="88"/>
      <c r="H399" s="90"/>
      <c r="I399" s="93"/>
      <c r="J399" s="88"/>
      <c r="K399" s="90"/>
      <c r="L399" s="88"/>
      <c r="M399" s="90"/>
      <c r="N399" s="88"/>
      <c r="O399" s="88"/>
      <c r="P399" s="88"/>
      <c r="Q399" s="88"/>
      <c r="R399" s="88"/>
      <c r="S399" s="101"/>
      <c r="T399" s="109"/>
    </row>
    <row r="400" spans="4:20">
      <c r="D400" s="81"/>
      <c r="E400" s="86"/>
      <c r="F400" s="88"/>
      <c r="G400" s="88"/>
      <c r="H400" s="90"/>
      <c r="I400" s="93"/>
      <c r="J400" s="88"/>
      <c r="K400" s="90"/>
      <c r="L400" s="88"/>
      <c r="M400" s="90"/>
      <c r="N400" s="88"/>
      <c r="O400" s="88"/>
      <c r="P400" s="88"/>
      <c r="Q400" s="88"/>
      <c r="R400" s="88"/>
      <c r="S400" s="101"/>
      <c r="T400" s="109"/>
    </row>
    <row r="401" spans="4:20">
      <c r="D401" s="81"/>
      <c r="E401" s="86"/>
      <c r="F401" s="88"/>
      <c r="G401" s="88"/>
      <c r="H401" s="90"/>
      <c r="I401" s="93"/>
      <c r="J401" s="88"/>
      <c r="K401" s="90"/>
      <c r="L401" s="88"/>
      <c r="M401" s="90"/>
      <c r="N401" s="88"/>
      <c r="O401" s="88"/>
      <c r="P401" s="88"/>
      <c r="Q401" s="88"/>
      <c r="R401" s="88"/>
      <c r="S401" s="101"/>
      <c r="T401" s="109"/>
    </row>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50.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AE136"/>
  <sheetViews>
    <sheetView topLeftCell="B103" zoomScale="70" zoomScaleNormal="70" zoomScaleSheetLayoutView="100" workbookViewId="0">
      <selection activeCell="Z103" sqref="Z1:AE1048576"/>
    </sheetView>
  </sheetViews>
  <sheetFormatPr defaultColWidth="8.90625" defaultRowHeight="14.25"/>
  <cols>
    <col min="1" max="1" width="4.7265625" style="10" customWidth="1"/>
    <col min="2" max="2" width="7.7265625" style="10" customWidth="1"/>
    <col min="3" max="3" width="43.90625" style="11" bestFit="1" customWidth="1"/>
    <col min="4" max="4" width="4.90625" style="11" customWidth="1"/>
    <col min="5" max="5" width="4.90625" style="14" customWidth="1"/>
    <col min="6" max="6" width="4.90625" style="11" customWidth="1"/>
    <col min="7" max="7" width="4.90625" style="14" customWidth="1"/>
    <col min="8" max="8" width="4.90625" style="11" customWidth="1"/>
    <col min="9" max="9" width="4.90625" style="14" customWidth="1"/>
    <col min="10" max="10" width="11.7265625" style="14" customWidth="1"/>
    <col min="11" max="11" width="2.453125" style="14" customWidth="1"/>
    <col min="12" max="12" width="4.453125" style="15" bestFit="1" customWidth="1"/>
    <col min="13" max="13" width="24.63281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28" width="8.90625" style="14"/>
    <col min="29" max="29" width="8.90625" style="253"/>
    <col min="30" max="16384" width="8.90625" style="14"/>
  </cols>
  <sheetData>
    <row r="1" spans="1:31" ht="16.5" customHeight="1"/>
    <row r="2" spans="1:31" ht="16.5" customHeight="1"/>
    <row r="3" spans="1:31" ht="16.5" customHeight="1"/>
    <row r="4" spans="1:31" ht="16.5" customHeight="1">
      <c r="B4" s="21" t="s">
        <v>17219</v>
      </c>
      <c r="D4" s="78"/>
      <c r="AC4" s="253">
        <v>0.45</v>
      </c>
    </row>
    <row r="5" spans="1:31" ht="16.5" customHeight="1">
      <c r="A5" s="19" t="s">
        <v>9399</v>
      </c>
      <c r="B5" s="22"/>
      <c r="C5" s="23" t="s">
        <v>6064</v>
      </c>
      <c r="D5" s="79" t="s">
        <v>9403</v>
      </c>
      <c r="E5" s="45"/>
      <c r="F5" s="79"/>
      <c r="G5" s="45"/>
      <c r="H5" s="79"/>
      <c r="I5" s="45"/>
      <c r="J5" s="45"/>
      <c r="K5" s="45"/>
      <c r="L5" s="52"/>
      <c r="M5" s="45"/>
      <c r="N5" s="45"/>
      <c r="O5" s="52"/>
      <c r="P5" s="45"/>
      <c r="Q5" s="45"/>
      <c r="R5" s="52"/>
      <c r="S5" s="45"/>
      <c r="T5" s="45"/>
      <c r="U5" s="52"/>
      <c r="V5" s="45"/>
      <c r="W5" s="52"/>
      <c r="X5" s="45"/>
      <c r="Y5" s="52"/>
      <c r="Z5" s="70" t="s">
        <v>5957</v>
      </c>
      <c r="AA5" s="73" t="s">
        <v>9411</v>
      </c>
      <c r="AC5" s="253" t="s">
        <v>5957</v>
      </c>
    </row>
    <row r="6" spans="1:31" ht="16.5" customHeight="1">
      <c r="A6" s="20" t="s">
        <v>9402</v>
      </c>
      <c r="B6" s="20" t="s">
        <v>2677</v>
      </c>
      <c r="C6" s="24"/>
      <c r="D6" s="117" t="s">
        <v>9415</v>
      </c>
      <c r="E6" s="171"/>
      <c r="F6" s="117" t="s">
        <v>9419</v>
      </c>
      <c r="G6" s="171"/>
      <c r="H6" s="80"/>
      <c r="I6" s="46"/>
      <c r="J6" s="46"/>
      <c r="K6" s="46"/>
      <c r="L6" s="53"/>
      <c r="M6" s="46"/>
      <c r="N6" s="46"/>
      <c r="O6" s="53"/>
      <c r="P6" s="144"/>
      <c r="Q6" s="144"/>
      <c r="R6" s="160"/>
      <c r="S6" s="144"/>
      <c r="T6" s="144"/>
      <c r="U6" s="160"/>
      <c r="V6" s="46"/>
      <c r="W6" s="53"/>
      <c r="X6" s="46"/>
      <c r="Y6" s="53"/>
      <c r="Z6" s="71" t="s">
        <v>9406</v>
      </c>
      <c r="AA6" s="74" t="s">
        <v>51</v>
      </c>
      <c r="AC6" s="253" t="s">
        <v>9406</v>
      </c>
    </row>
    <row r="7" spans="1:31" ht="16.5" customHeight="1">
      <c r="A7" s="20">
        <v>74</v>
      </c>
      <c r="B7" s="20">
        <v>7363</v>
      </c>
      <c r="C7" s="25" t="s">
        <v>17221</v>
      </c>
      <c r="D7" s="136" t="s">
        <v>1630</v>
      </c>
      <c r="E7" s="200"/>
      <c r="F7" s="136" t="s">
        <v>17669</v>
      </c>
      <c r="G7" s="200"/>
      <c r="H7" s="136" t="s">
        <v>17672</v>
      </c>
      <c r="I7" s="200"/>
      <c r="J7" s="151"/>
      <c r="K7" s="154"/>
      <c r="L7" s="155"/>
      <c r="M7" s="205"/>
      <c r="N7" s="157"/>
      <c r="O7" s="158"/>
      <c r="P7" s="147" t="s">
        <v>637</v>
      </c>
      <c r="Q7" s="224"/>
      <c r="R7" s="217"/>
      <c r="S7" s="147" t="s">
        <v>9218</v>
      </c>
      <c r="T7" s="224"/>
      <c r="U7" s="217"/>
      <c r="V7" s="151"/>
      <c r="W7" s="217"/>
      <c r="X7" s="151"/>
      <c r="Y7" s="155"/>
      <c r="Z7" s="226">
        <v>157.5</v>
      </c>
      <c r="AA7" s="23" t="s">
        <v>2714</v>
      </c>
      <c r="AC7" s="253">
        <v>350</v>
      </c>
      <c r="AD7" s="14">
        <f t="shared" ref="AD7:AD30" si="0">AC7*$AC$4</f>
        <v>157.5</v>
      </c>
      <c r="AE7" s="252">
        <f t="shared" ref="AE7:AE30" si="1">AD7</f>
        <v>157.5</v>
      </c>
    </row>
    <row r="8" spans="1:31" ht="16.5" customHeight="1">
      <c r="A8" s="20">
        <v>74</v>
      </c>
      <c r="B8" s="20">
        <v>7364</v>
      </c>
      <c r="C8" s="25" t="s">
        <v>10381</v>
      </c>
      <c r="D8" s="199"/>
      <c r="E8" s="201"/>
      <c r="F8" s="199"/>
      <c r="G8" s="201"/>
      <c r="H8" s="199"/>
      <c r="I8" s="201"/>
      <c r="J8" s="152"/>
      <c r="K8" s="46"/>
      <c r="L8" s="53"/>
      <c r="M8" s="156" t="s">
        <v>7754</v>
      </c>
      <c r="N8" s="206" t="s">
        <v>53</v>
      </c>
      <c r="O8" s="158">
        <v>1</v>
      </c>
      <c r="P8" s="215" t="s">
        <v>53</v>
      </c>
      <c r="Q8" s="160">
        <v>0.5</v>
      </c>
      <c r="R8" s="143" t="s">
        <v>591</v>
      </c>
      <c r="S8" s="215" t="s">
        <v>53</v>
      </c>
      <c r="T8" s="160">
        <v>0.25</v>
      </c>
      <c r="U8" s="143" t="s">
        <v>591</v>
      </c>
      <c r="V8" s="159"/>
      <c r="W8" s="218"/>
      <c r="X8" s="159"/>
      <c r="Y8" s="160"/>
      <c r="Z8" s="226">
        <v>157.5</v>
      </c>
      <c r="AA8" s="75"/>
      <c r="AC8" s="253">
        <v>350</v>
      </c>
      <c r="AD8" s="14">
        <f t="shared" si="0"/>
        <v>157.5</v>
      </c>
      <c r="AE8" s="252">
        <f t="shared" si="1"/>
        <v>157.5</v>
      </c>
    </row>
    <row r="9" spans="1:31" ht="16.5" customHeight="1">
      <c r="A9" s="20">
        <v>74</v>
      </c>
      <c r="B9" s="20">
        <v>7365</v>
      </c>
      <c r="C9" s="25" t="s">
        <v>17222</v>
      </c>
      <c r="D9" s="199"/>
      <c r="E9" s="201"/>
      <c r="F9" s="199"/>
      <c r="G9" s="201"/>
      <c r="H9" s="199"/>
      <c r="I9" s="201"/>
      <c r="J9" s="136" t="s">
        <v>37</v>
      </c>
      <c r="K9" s="204" t="s">
        <v>53</v>
      </c>
      <c r="L9" s="155">
        <v>0.9</v>
      </c>
      <c r="M9" s="205"/>
      <c r="N9" s="157"/>
      <c r="O9" s="158"/>
      <c r="P9" s="159"/>
      <c r="Q9" s="144"/>
      <c r="R9" s="201"/>
      <c r="S9" s="159"/>
      <c r="T9" s="144"/>
      <c r="U9" s="201"/>
      <c r="V9" s="159"/>
      <c r="W9" s="218"/>
      <c r="X9" s="159"/>
      <c r="Y9" s="160"/>
      <c r="Z9" s="226">
        <v>142.20000000000002</v>
      </c>
      <c r="AA9" s="75"/>
      <c r="AC9" s="253">
        <v>316</v>
      </c>
      <c r="AD9" s="14">
        <f t="shared" si="0"/>
        <v>142.20000000000002</v>
      </c>
      <c r="AE9" s="252">
        <f t="shared" si="1"/>
        <v>142.20000000000002</v>
      </c>
    </row>
    <row r="10" spans="1:31" ht="16.5" customHeight="1">
      <c r="A10" s="20">
        <v>74</v>
      </c>
      <c r="B10" s="20">
        <v>7366</v>
      </c>
      <c r="C10" s="25" t="s">
        <v>17223</v>
      </c>
      <c r="D10" s="138">
        <v>105</v>
      </c>
      <c r="E10" s="202" t="s">
        <v>51</v>
      </c>
      <c r="F10" s="138">
        <v>91</v>
      </c>
      <c r="G10" s="202" t="s">
        <v>51</v>
      </c>
      <c r="H10" s="138">
        <v>78</v>
      </c>
      <c r="I10" s="202" t="s">
        <v>51</v>
      </c>
      <c r="J10" s="153"/>
      <c r="K10" s="46"/>
      <c r="L10" s="53"/>
      <c r="M10" s="156" t="s">
        <v>7754</v>
      </c>
      <c r="N10" s="206" t="s">
        <v>53</v>
      </c>
      <c r="O10" s="158">
        <v>1</v>
      </c>
      <c r="P10" s="159"/>
      <c r="Q10" s="144"/>
      <c r="R10" s="218"/>
      <c r="S10" s="159"/>
      <c r="T10" s="144"/>
      <c r="U10" s="218"/>
      <c r="V10" s="159"/>
      <c r="W10" s="218"/>
      <c r="X10" s="159"/>
      <c r="Y10" s="160"/>
      <c r="Z10" s="226">
        <v>142.20000000000002</v>
      </c>
      <c r="AA10" s="75"/>
      <c r="AC10" s="253">
        <v>316</v>
      </c>
      <c r="AD10" s="14">
        <f t="shared" si="0"/>
        <v>142.20000000000002</v>
      </c>
      <c r="AE10" s="252">
        <f t="shared" si="1"/>
        <v>142.20000000000002</v>
      </c>
    </row>
    <row r="11" spans="1:31" ht="16.5" customHeight="1">
      <c r="A11" s="20">
        <v>74</v>
      </c>
      <c r="B11" s="20" t="s">
        <v>6451</v>
      </c>
      <c r="C11" s="25" t="s">
        <v>16070</v>
      </c>
      <c r="D11" s="140"/>
      <c r="E11" s="144"/>
      <c r="F11" s="140"/>
      <c r="G11" s="144"/>
      <c r="H11" s="140"/>
      <c r="I11" s="144"/>
      <c r="J11" s="151"/>
      <c r="K11" s="154"/>
      <c r="L11" s="155"/>
      <c r="M11" s="205"/>
      <c r="N11" s="157"/>
      <c r="O11" s="158"/>
      <c r="P11" s="159"/>
      <c r="Q11" s="144"/>
      <c r="R11" s="160"/>
      <c r="S11" s="159"/>
      <c r="T11" s="144"/>
      <c r="U11" s="218"/>
      <c r="V11" s="136" t="s">
        <v>92</v>
      </c>
      <c r="W11" s="163"/>
      <c r="X11" s="159"/>
      <c r="Y11" s="144"/>
      <c r="Z11" s="226">
        <v>110.7</v>
      </c>
      <c r="AA11" s="75"/>
      <c r="AC11" s="253">
        <v>246</v>
      </c>
      <c r="AD11" s="14">
        <f t="shared" si="0"/>
        <v>110.7</v>
      </c>
      <c r="AE11" s="252">
        <f t="shared" si="1"/>
        <v>110.7</v>
      </c>
    </row>
    <row r="12" spans="1:31" ht="16.5" customHeight="1">
      <c r="A12" s="20">
        <v>74</v>
      </c>
      <c r="B12" s="20" t="s">
        <v>3036</v>
      </c>
      <c r="C12" s="25" t="s">
        <v>16071</v>
      </c>
      <c r="D12" s="140"/>
      <c r="E12" s="144"/>
      <c r="F12" s="140"/>
      <c r="G12" s="144"/>
      <c r="H12" s="140"/>
      <c r="I12" s="144"/>
      <c r="J12" s="152"/>
      <c r="K12" s="46"/>
      <c r="L12" s="53"/>
      <c r="M12" s="156" t="s">
        <v>7754</v>
      </c>
      <c r="N12" s="206" t="s">
        <v>53</v>
      </c>
      <c r="O12" s="158">
        <v>1</v>
      </c>
      <c r="P12" s="159"/>
      <c r="Q12" s="144"/>
      <c r="R12" s="160"/>
      <c r="S12" s="159"/>
      <c r="T12" s="144"/>
      <c r="U12" s="218"/>
      <c r="V12" s="137"/>
      <c r="W12" s="164"/>
      <c r="X12" s="159"/>
      <c r="Y12" s="144"/>
      <c r="Z12" s="226">
        <v>110.7</v>
      </c>
      <c r="AA12" s="75"/>
      <c r="AC12" s="253">
        <v>246</v>
      </c>
      <c r="AD12" s="14">
        <f t="shared" si="0"/>
        <v>110.7</v>
      </c>
      <c r="AE12" s="252">
        <f t="shared" si="1"/>
        <v>110.7</v>
      </c>
    </row>
    <row r="13" spans="1:31" ht="16.5" customHeight="1">
      <c r="A13" s="20">
        <v>74</v>
      </c>
      <c r="B13" s="20" t="s">
        <v>5843</v>
      </c>
      <c r="C13" s="25" t="s">
        <v>1663</v>
      </c>
      <c r="D13" s="140"/>
      <c r="E13" s="144"/>
      <c r="F13" s="140"/>
      <c r="G13" s="144"/>
      <c r="H13" s="140"/>
      <c r="I13" s="144"/>
      <c r="J13" s="136" t="s">
        <v>37</v>
      </c>
      <c r="K13" s="204" t="s">
        <v>53</v>
      </c>
      <c r="L13" s="155">
        <v>0.9</v>
      </c>
      <c r="M13" s="205"/>
      <c r="N13" s="157"/>
      <c r="O13" s="158"/>
      <c r="P13" s="159"/>
      <c r="Q13" s="144"/>
      <c r="R13" s="160"/>
      <c r="S13" s="159"/>
      <c r="T13" s="144"/>
      <c r="U13" s="218"/>
      <c r="V13" s="137"/>
      <c r="W13" s="164"/>
      <c r="X13" s="159"/>
      <c r="Y13" s="144"/>
      <c r="Z13" s="226">
        <v>99.45</v>
      </c>
      <c r="AA13" s="75"/>
      <c r="AC13" s="253">
        <v>221</v>
      </c>
      <c r="AD13" s="14">
        <f t="shared" si="0"/>
        <v>99.45</v>
      </c>
      <c r="AE13" s="252">
        <f t="shared" si="1"/>
        <v>99.45</v>
      </c>
    </row>
    <row r="14" spans="1:31" ht="16.5" customHeight="1">
      <c r="A14" s="20">
        <v>74</v>
      </c>
      <c r="B14" s="20" t="s">
        <v>4792</v>
      </c>
      <c r="C14" s="25" t="s">
        <v>16073</v>
      </c>
      <c r="D14" s="140"/>
      <c r="E14" s="144"/>
      <c r="F14" s="140"/>
      <c r="G14" s="144"/>
      <c r="H14" s="140"/>
      <c r="I14" s="144"/>
      <c r="J14" s="153"/>
      <c r="K14" s="46"/>
      <c r="L14" s="53"/>
      <c r="M14" s="156" t="s">
        <v>7754</v>
      </c>
      <c r="N14" s="206" t="s">
        <v>53</v>
      </c>
      <c r="O14" s="158">
        <v>1</v>
      </c>
      <c r="P14" s="159"/>
      <c r="Q14" s="144"/>
      <c r="R14" s="160"/>
      <c r="S14" s="159"/>
      <c r="T14" s="144"/>
      <c r="U14" s="218"/>
      <c r="V14" s="208" t="s">
        <v>53</v>
      </c>
      <c r="W14" s="53">
        <v>0.7</v>
      </c>
      <c r="X14" s="152"/>
      <c r="Y14" s="46"/>
      <c r="Z14" s="226">
        <v>99.45</v>
      </c>
      <c r="AA14" s="75"/>
      <c r="AC14" s="253">
        <v>221</v>
      </c>
      <c r="AD14" s="14">
        <f t="shared" si="0"/>
        <v>99.45</v>
      </c>
      <c r="AE14" s="252">
        <f t="shared" si="1"/>
        <v>99.45</v>
      </c>
    </row>
    <row r="15" spans="1:31" ht="16.5" customHeight="1">
      <c r="A15" s="20">
        <v>74</v>
      </c>
      <c r="B15" s="20" t="s">
        <v>2867</v>
      </c>
      <c r="C15" s="25" t="s">
        <v>3878</v>
      </c>
      <c r="D15" s="140"/>
      <c r="E15" s="144"/>
      <c r="F15" s="140"/>
      <c r="G15" s="144"/>
      <c r="H15" s="140"/>
      <c r="I15" s="144"/>
      <c r="J15" s="151"/>
      <c r="K15" s="154"/>
      <c r="L15" s="155"/>
      <c r="M15" s="205"/>
      <c r="N15" s="157"/>
      <c r="O15" s="158"/>
      <c r="P15" s="159"/>
      <c r="Q15" s="144"/>
      <c r="R15" s="160"/>
      <c r="S15" s="159"/>
      <c r="T15" s="144"/>
      <c r="U15" s="218"/>
      <c r="V15" s="151"/>
      <c r="W15" s="154"/>
      <c r="X15" s="165" t="s">
        <v>150</v>
      </c>
      <c r="Y15" s="209"/>
      <c r="Z15" s="226">
        <v>141.75</v>
      </c>
      <c r="AA15" s="75"/>
      <c r="AC15" s="253">
        <v>315</v>
      </c>
      <c r="AD15" s="14">
        <f t="shared" si="0"/>
        <v>141.75</v>
      </c>
      <c r="AE15" s="252">
        <f t="shared" si="1"/>
        <v>141.75</v>
      </c>
    </row>
    <row r="16" spans="1:31" ht="16.5" customHeight="1">
      <c r="A16" s="20">
        <v>74</v>
      </c>
      <c r="B16" s="20" t="s">
        <v>10026</v>
      </c>
      <c r="C16" s="25" t="s">
        <v>16074</v>
      </c>
      <c r="D16" s="140"/>
      <c r="E16" s="144"/>
      <c r="F16" s="140"/>
      <c r="G16" s="144"/>
      <c r="H16" s="140"/>
      <c r="I16" s="144"/>
      <c r="J16" s="152"/>
      <c r="K16" s="46"/>
      <c r="L16" s="53"/>
      <c r="M16" s="156" t="s">
        <v>7754</v>
      </c>
      <c r="N16" s="206" t="s">
        <v>53</v>
      </c>
      <c r="O16" s="158">
        <v>1</v>
      </c>
      <c r="P16" s="159"/>
      <c r="Q16" s="144"/>
      <c r="R16" s="160"/>
      <c r="S16" s="159"/>
      <c r="T16" s="144"/>
      <c r="U16" s="218"/>
      <c r="V16" s="159"/>
      <c r="W16" s="144"/>
      <c r="X16" s="166"/>
      <c r="Y16" s="210"/>
      <c r="Z16" s="226">
        <v>141.75</v>
      </c>
      <c r="AA16" s="75"/>
      <c r="AC16" s="253">
        <v>315</v>
      </c>
      <c r="AD16" s="14">
        <f t="shared" si="0"/>
        <v>141.75</v>
      </c>
      <c r="AE16" s="252">
        <f t="shared" si="1"/>
        <v>141.75</v>
      </c>
    </row>
    <row r="17" spans="1:31" ht="16.5" customHeight="1">
      <c r="A17" s="20">
        <v>74</v>
      </c>
      <c r="B17" s="20" t="s">
        <v>1640</v>
      </c>
      <c r="C17" s="25" t="s">
        <v>16075</v>
      </c>
      <c r="D17" s="140"/>
      <c r="E17" s="144"/>
      <c r="F17" s="140"/>
      <c r="G17" s="144"/>
      <c r="H17" s="140"/>
      <c r="I17" s="144"/>
      <c r="J17" s="136" t="s">
        <v>37</v>
      </c>
      <c r="K17" s="204" t="s">
        <v>53</v>
      </c>
      <c r="L17" s="155">
        <v>0.9</v>
      </c>
      <c r="M17" s="205"/>
      <c r="N17" s="157"/>
      <c r="O17" s="158"/>
      <c r="P17" s="159"/>
      <c r="Q17" s="144"/>
      <c r="R17" s="160"/>
      <c r="S17" s="159"/>
      <c r="T17" s="144"/>
      <c r="U17" s="218"/>
      <c r="V17" s="159"/>
      <c r="W17" s="144"/>
      <c r="X17" s="166"/>
      <c r="Y17" s="210"/>
      <c r="Z17" s="226">
        <v>128.25</v>
      </c>
      <c r="AA17" s="75"/>
      <c r="AC17" s="253">
        <v>285</v>
      </c>
      <c r="AD17" s="14">
        <f t="shared" si="0"/>
        <v>128.25</v>
      </c>
      <c r="AE17" s="252">
        <f t="shared" si="1"/>
        <v>128.25</v>
      </c>
    </row>
    <row r="18" spans="1:31" ht="16.5" customHeight="1">
      <c r="A18" s="20">
        <v>74</v>
      </c>
      <c r="B18" s="20" t="s">
        <v>11464</v>
      </c>
      <c r="C18" s="25" t="s">
        <v>16076</v>
      </c>
      <c r="D18" s="140"/>
      <c r="E18" s="144"/>
      <c r="F18" s="140"/>
      <c r="G18" s="144"/>
      <c r="H18" s="140"/>
      <c r="I18" s="144"/>
      <c r="J18" s="153"/>
      <c r="K18" s="46"/>
      <c r="L18" s="53"/>
      <c r="M18" s="156" t="s">
        <v>7754</v>
      </c>
      <c r="N18" s="206" t="s">
        <v>53</v>
      </c>
      <c r="O18" s="158">
        <v>1</v>
      </c>
      <c r="P18" s="159"/>
      <c r="Q18" s="144"/>
      <c r="R18" s="160"/>
      <c r="S18" s="159"/>
      <c r="T18" s="144"/>
      <c r="U18" s="218"/>
      <c r="V18" s="152"/>
      <c r="W18" s="46"/>
      <c r="X18" s="166"/>
      <c r="Y18" s="210"/>
      <c r="Z18" s="226">
        <v>128.25</v>
      </c>
      <c r="AA18" s="75"/>
      <c r="AC18" s="253">
        <v>285</v>
      </c>
      <c r="AD18" s="14">
        <f t="shared" si="0"/>
        <v>128.25</v>
      </c>
      <c r="AE18" s="252">
        <f t="shared" si="1"/>
        <v>128.25</v>
      </c>
    </row>
    <row r="19" spans="1:31" ht="16.5" customHeight="1">
      <c r="A19" s="20">
        <v>74</v>
      </c>
      <c r="B19" s="20" t="s">
        <v>4056</v>
      </c>
      <c r="C19" s="25" t="s">
        <v>10499</v>
      </c>
      <c r="D19" s="140"/>
      <c r="E19" s="144"/>
      <c r="F19" s="140"/>
      <c r="G19" s="144"/>
      <c r="H19" s="140"/>
      <c r="I19" s="144"/>
      <c r="J19" s="151"/>
      <c r="K19" s="154"/>
      <c r="L19" s="155"/>
      <c r="M19" s="205"/>
      <c r="N19" s="157"/>
      <c r="O19" s="158"/>
      <c r="P19" s="159"/>
      <c r="Q19" s="144"/>
      <c r="R19" s="160"/>
      <c r="S19" s="159"/>
      <c r="T19" s="144"/>
      <c r="U19" s="218"/>
      <c r="V19" s="136" t="s">
        <v>92</v>
      </c>
      <c r="W19" s="163"/>
      <c r="X19" s="166"/>
      <c r="Y19" s="210"/>
      <c r="Z19" s="226">
        <v>99.9</v>
      </c>
      <c r="AA19" s="75"/>
      <c r="AC19" s="253">
        <v>222</v>
      </c>
      <c r="AD19" s="14">
        <f t="shared" si="0"/>
        <v>99.9</v>
      </c>
      <c r="AE19" s="252">
        <f t="shared" si="1"/>
        <v>99.9</v>
      </c>
    </row>
    <row r="20" spans="1:31" ht="16.5" customHeight="1">
      <c r="A20" s="20">
        <v>74</v>
      </c>
      <c r="B20" s="20" t="s">
        <v>10128</v>
      </c>
      <c r="C20" s="25" t="s">
        <v>10400</v>
      </c>
      <c r="D20" s="140"/>
      <c r="E20" s="144"/>
      <c r="F20" s="140"/>
      <c r="G20" s="144"/>
      <c r="H20" s="140"/>
      <c r="I20" s="144"/>
      <c r="J20" s="152"/>
      <c r="K20" s="46"/>
      <c r="L20" s="53"/>
      <c r="M20" s="156" t="s">
        <v>7754</v>
      </c>
      <c r="N20" s="206" t="s">
        <v>53</v>
      </c>
      <c r="O20" s="158">
        <v>1</v>
      </c>
      <c r="P20" s="159"/>
      <c r="Q20" s="144"/>
      <c r="R20" s="160"/>
      <c r="S20" s="159"/>
      <c r="T20" s="144"/>
      <c r="U20" s="218"/>
      <c r="V20" s="137"/>
      <c r="W20" s="164"/>
      <c r="X20" s="166"/>
      <c r="Y20" s="210"/>
      <c r="Z20" s="226">
        <v>99.9</v>
      </c>
      <c r="AA20" s="75"/>
      <c r="AC20" s="253">
        <v>222</v>
      </c>
      <c r="AD20" s="14">
        <f t="shared" si="0"/>
        <v>99.9</v>
      </c>
      <c r="AE20" s="252">
        <f t="shared" si="1"/>
        <v>99.9</v>
      </c>
    </row>
    <row r="21" spans="1:31" ht="16.5" customHeight="1">
      <c r="A21" s="20">
        <v>74</v>
      </c>
      <c r="B21" s="20" t="s">
        <v>1865</v>
      </c>
      <c r="C21" s="25" t="s">
        <v>15757</v>
      </c>
      <c r="D21" s="140"/>
      <c r="E21" s="144"/>
      <c r="F21" s="140"/>
      <c r="G21" s="144"/>
      <c r="H21" s="140"/>
      <c r="I21" s="144"/>
      <c r="J21" s="136" t="s">
        <v>37</v>
      </c>
      <c r="K21" s="204" t="s">
        <v>53</v>
      </c>
      <c r="L21" s="155">
        <v>0.9</v>
      </c>
      <c r="M21" s="205"/>
      <c r="N21" s="157"/>
      <c r="O21" s="158"/>
      <c r="P21" s="159"/>
      <c r="Q21" s="144"/>
      <c r="R21" s="160"/>
      <c r="S21" s="159"/>
      <c r="T21" s="144"/>
      <c r="U21" s="218"/>
      <c r="V21" s="137"/>
      <c r="W21" s="164"/>
      <c r="X21" s="166"/>
      <c r="Y21" s="210"/>
      <c r="Z21" s="226">
        <v>89.55</v>
      </c>
      <c r="AA21" s="75"/>
      <c r="AC21" s="253">
        <v>199</v>
      </c>
      <c r="AD21" s="14">
        <f t="shared" si="0"/>
        <v>89.55</v>
      </c>
      <c r="AE21" s="252">
        <f t="shared" si="1"/>
        <v>89.55</v>
      </c>
    </row>
    <row r="22" spans="1:31" ht="16.5" customHeight="1">
      <c r="A22" s="20">
        <v>74</v>
      </c>
      <c r="B22" s="20" t="s">
        <v>11462</v>
      </c>
      <c r="C22" s="25" t="s">
        <v>16077</v>
      </c>
      <c r="D22" s="140"/>
      <c r="E22" s="144"/>
      <c r="F22" s="140"/>
      <c r="G22" s="144"/>
      <c r="H22" s="140"/>
      <c r="I22" s="144"/>
      <c r="J22" s="153"/>
      <c r="K22" s="46"/>
      <c r="L22" s="53"/>
      <c r="M22" s="156" t="s">
        <v>7754</v>
      </c>
      <c r="N22" s="206" t="s">
        <v>53</v>
      </c>
      <c r="O22" s="158">
        <v>1</v>
      </c>
      <c r="P22" s="159"/>
      <c r="Q22" s="144"/>
      <c r="R22" s="160"/>
      <c r="S22" s="159"/>
      <c r="T22" s="144"/>
      <c r="U22" s="218"/>
      <c r="V22" s="208" t="s">
        <v>53</v>
      </c>
      <c r="W22" s="53">
        <v>0.9</v>
      </c>
      <c r="X22" s="208" t="s">
        <v>53</v>
      </c>
      <c r="Y22" s="211">
        <v>0.9</v>
      </c>
      <c r="Z22" s="226">
        <v>89.55</v>
      </c>
      <c r="AA22" s="75"/>
      <c r="AC22" s="253">
        <v>199</v>
      </c>
      <c r="AD22" s="14">
        <f t="shared" si="0"/>
        <v>89.55</v>
      </c>
      <c r="AE22" s="252">
        <f t="shared" si="1"/>
        <v>89.55</v>
      </c>
    </row>
    <row r="23" spans="1:31" ht="16.5" customHeight="1">
      <c r="A23" s="20">
        <v>74</v>
      </c>
      <c r="B23" s="20" t="s">
        <v>11460</v>
      </c>
      <c r="C23" s="25" t="s">
        <v>16078</v>
      </c>
      <c r="D23" s="140"/>
      <c r="E23" s="144"/>
      <c r="F23" s="140"/>
      <c r="G23" s="144"/>
      <c r="H23" s="140"/>
      <c r="I23" s="144"/>
      <c r="J23" s="151"/>
      <c r="K23" s="154"/>
      <c r="L23" s="155"/>
      <c r="M23" s="205"/>
      <c r="N23" s="157"/>
      <c r="O23" s="158"/>
      <c r="P23" s="159"/>
      <c r="Q23" s="144"/>
      <c r="R23" s="160"/>
      <c r="S23" s="159"/>
      <c r="T23" s="144"/>
      <c r="U23" s="218"/>
      <c r="V23" s="151"/>
      <c r="W23" s="154"/>
      <c r="X23" s="165" t="s">
        <v>69</v>
      </c>
      <c r="Y23" s="209"/>
      <c r="Z23" s="226">
        <v>133.65</v>
      </c>
      <c r="AA23" s="75"/>
      <c r="AC23" s="253">
        <v>297</v>
      </c>
      <c r="AD23" s="14">
        <f t="shared" si="0"/>
        <v>133.65</v>
      </c>
      <c r="AE23" s="252">
        <f t="shared" si="1"/>
        <v>133.65</v>
      </c>
    </row>
    <row r="24" spans="1:31" ht="16.5" customHeight="1">
      <c r="A24" s="20">
        <v>74</v>
      </c>
      <c r="B24" s="20" t="s">
        <v>10389</v>
      </c>
      <c r="C24" s="25" t="s">
        <v>16079</v>
      </c>
      <c r="D24" s="140"/>
      <c r="E24" s="144"/>
      <c r="F24" s="140"/>
      <c r="G24" s="144"/>
      <c r="H24" s="140"/>
      <c r="I24" s="144"/>
      <c r="J24" s="152"/>
      <c r="K24" s="46"/>
      <c r="L24" s="53"/>
      <c r="M24" s="156" t="s">
        <v>7754</v>
      </c>
      <c r="N24" s="206" t="s">
        <v>53</v>
      </c>
      <c r="O24" s="158">
        <v>1</v>
      </c>
      <c r="P24" s="159"/>
      <c r="Q24" s="144"/>
      <c r="R24" s="160"/>
      <c r="S24" s="159"/>
      <c r="T24" s="144"/>
      <c r="U24" s="218"/>
      <c r="V24" s="159"/>
      <c r="W24" s="144"/>
      <c r="X24" s="166"/>
      <c r="Y24" s="210"/>
      <c r="Z24" s="226">
        <v>133.65</v>
      </c>
      <c r="AA24" s="75"/>
      <c r="AC24" s="253">
        <v>297</v>
      </c>
      <c r="AD24" s="14">
        <f t="shared" si="0"/>
        <v>133.65</v>
      </c>
      <c r="AE24" s="252">
        <f t="shared" si="1"/>
        <v>133.65</v>
      </c>
    </row>
    <row r="25" spans="1:31" ht="16.5" customHeight="1">
      <c r="A25" s="20">
        <v>74</v>
      </c>
      <c r="B25" s="20" t="s">
        <v>9665</v>
      </c>
      <c r="C25" s="25" t="s">
        <v>16080</v>
      </c>
      <c r="D25" s="140"/>
      <c r="E25" s="144"/>
      <c r="F25" s="140"/>
      <c r="G25" s="144"/>
      <c r="H25" s="140"/>
      <c r="I25" s="144"/>
      <c r="J25" s="136" t="s">
        <v>37</v>
      </c>
      <c r="K25" s="204" t="s">
        <v>53</v>
      </c>
      <c r="L25" s="155">
        <v>0.9</v>
      </c>
      <c r="M25" s="205"/>
      <c r="N25" s="157"/>
      <c r="O25" s="158"/>
      <c r="P25" s="159"/>
      <c r="Q25" s="144"/>
      <c r="R25" s="160"/>
      <c r="S25" s="159"/>
      <c r="T25" s="144"/>
      <c r="U25" s="218"/>
      <c r="V25" s="159"/>
      <c r="W25" s="144"/>
      <c r="X25" s="166"/>
      <c r="Y25" s="210"/>
      <c r="Z25" s="226">
        <v>121.5</v>
      </c>
      <c r="AA25" s="75"/>
      <c r="AC25" s="253">
        <v>270</v>
      </c>
      <c r="AD25" s="14">
        <f t="shared" si="0"/>
        <v>121.5</v>
      </c>
      <c r="AE25" s="252">
        <f t="shared" si="1"/>
        <v>121.5</v>
      </c>
    </row>
    <row r="26" spans="1:31" ht="16.5" customHeight="1">
      <c r="A26" s="20">
        <v>74</v>
      </c>
      <c r="B26" s="20" t="s">
        <v>11458</v>
      </c>
      <c r="C26" s="25" t="s">
        <v>16081</v>
      </c>
      <c r="D26" s="140"/>
      <c r="E26" s="144"/>
      <c r="F26" s="140"/>
      <c r="G26" s="144"/>
      <c r="H26" s="140"/>
      <c r="I26" s="144"/>
      <c r="J26" s="153"/>
      <c r="K26" s="46"/>
      <c r="L26" s="53"/>
      <c r="M26" s="156" t="s">
        <v>7754</v>
      </c>
      <c r="N26" s="206" t="s">
        <v>53</v>
      </c>
      <c r="O26" s="158">
        <v>1</v>
      </c>
      <c r="P26" s="159"/>
      <c r="Q26" s="144"/>
      <c r="R26" s="160"/>
      <c r="S26" s="159"/>
      <c r="T26" s="144"/>
      <c r="U26" s="218"/>
      <c r="V26" s="152"/>
      <c r="W26" s="46"/>
      <c r="X26" s="166"/>
      <c r="Y26" s="210"/>
      <c r="Z26" s="226">
        <v>121.5</v>
      </c>
      <c r="AA26" s="75"/>
      <c r="AC26" s="253">
        <v>270</v>
      </c>
      <c r="AD26" s="14">
        <f t="shared" si="0"/>
        <v>121.5</v>
      </c>
      <c r="AE26" s="252">
        <f t="shared" si="1"/>
        <v>121.5</v>
      </c>
    </row>
    <row r="27" spans="1:31" ht="16.5" customHeight="1">
      <c r="A27" s="20">
        <v>74</v>
      </c>
      <c r="B27" s="20" t="s">
        <v>6660</v>
      </c>
      <c r="C27" s="25" t="s">
        <v>2261</v>
      </c>
      <c r="D27" s="140"/>
      <c r="E27" s="144"/>
      <c r="F27" s="140"/>
      <c r="G27" s="144"/>
      <c r="H27" s="140"/>
      <c r="I27" s="144"/>
      <c r="J27" s="151"/>
      <c r="K27" s="154"/>
      <c r="L27" s="155"/>
      <c r="M27" s="205"/>
      <c r="N27" s="157"/>
      <c r="O27" s="158"/>
      <c r="P27" s="159"/>
      <c r="Q27" s="144"/>
      <c r="R27" s="160"/>
      <c r="S27" s="159"/>
      <c r="T27" s="144"/>
      <c r="U27" s="218"/>
      <c r="V27" s="136" t="s">
        <v>92</v>
      </c>
      <c r="W27" s="163"/>
      <c r="X27" s="166"/>
      <c r="Y27" s="210"/>
      <c r="Z27" s="226">
        <v>94.05</v>
      </c>
      <c r="AA27" s="75"/>
      <c r="AC27" s="253">
        <v>209</v>
      </c>
      <c r="AD27" s="14">
        <f t="shared" si="0"/>
        <v>94.05</v>
      </c>
      <c r="AE27" s="252">
        <f t="shared" si="1"/>
        <v>94.05</v>
      </c>
    </row>
    <row r="28" spans="1:31" ht="16.5" customHeight="1">
      <c r="A28" s="20">
        <v>74</v>
      </c>
      <c r="B28" s="20" t="s">
        <v>5166</v>
      </c>
      <c r="C28" s="25" t="s">
        <v>16082</v>
      </c>
      <c r="D28" s="140"/>
      <c r="E28" s="144"/>
      <c r="F28" s="140"/>
      <c r="G28" s="144"/>
      <c r="H28" s="140"/>
      <c r="I28" s="144"/>
      <c r="J28" s="152"/>
      <c r="K28" s="46"/>
      <c r="L28" s="53"/>
      <c r="M28" s="156" t="s">
        <v>7754</v>
      </c>
      <c r="N28" s="206" t="s">
        <v>53</v>
      </c>
      <c r="O28" s="158">
        <v>1</v>
      </c>
      <c r="P28" s="159"/>
      <c r="Q28" s="144"/>
      <c r="R28" s="160"/>
      <c r="S28" s="159"/>
      <c r="T28" s="144"/>
      <c r="U28" s="218"/>
      <c r="V28" s="137"/>
      <c r="W28" s="164"/>
      <c r="X28" s="166"/>
      <c r="Y28" s="210"/>
      <c r="Z28" s="226">
        <v>94.05</v>
      </c>
      <c r="AA28" s="75"/>
      <c r="AC28" s="253">
        <v>209</v>
      </c>
      <c r="AD28" s="14">
        <f t="shared" si="0"/>
        <v>94.05</v>
      </c>
      <c r="AE28" s="252">
        <f t="shared" si="1"/>
        <v>94.05</v>
      </c>
    </row>
    <row r="29" spans="1:31" ht="16.5" customHeight="1">
      <c r="A29" s="20">
        <v>74</v>
      </c>
      <c r="B29" s="20" t="s">
        <v>3226</v>
      </c>
      <c r="C29" s="25" t="s">
        <v>16083</v>
      </c>
      <c r="D29" s="140"/>
      <c r="E29" s="144"/>
      <c r="F29" s="140"/>
      <c r="G29" s="144"/>
      <c r="H29" s="140"/>
      <c r="I29" s="144"/>
      <c r="J29" s="136" t="s">
        <v>37</v>
      </c>
      <c r="K29" s="204" t="s">
        <v>53</v>
      </c>
      <c r="L29" s="155">
        <v>0.9</v>
      </c>
      <c r="M29" s="205"/>
      <c r="N29" s="157"/>
      <c r="O29" s="158"/>
      <c r="P29" s="159"/>
      <c r="Q29" s="144"/>
      <c r="R29" s="160"/>
      <c r="S29" s="159"/>
      <c r="T29" s="144"/>
      <c r="U29" s="218"/>
      <c r="V29" s="137"/>
      <c r="W29" s="164"/>
      <c r="X29" s="166"/>
      <c r="Y29" s="210"/>
      <c r="Z29" s="226">
        <v>84.6</v>
      </c>
      <c r="AA29" s="75"/>
      <c r="AC29" s="253">
        <v>188</v>
      </c>
      <c r="AD29" s="14">
        <f t="shared" si="0"/>
        <v>84.6</v>
      </c>
      <c r="AE29" s="252">
        <f t="shared" si="1"/>
        <v>84.6</v>
      </c>
    </row>
    <row r="30" spans="1:31" ht="16.5" customHeight="1">
      <c r="A30" s="20">
        <v>74</v>
      </c>
      <c r="B30" s="20" t="s">
        <v>7524</v>
      </c>
      <c r="C30" s="25" t="s">
        <v>16084</v>
      </c>
      <c r="D30" s="141"/>
      <c r="E30" s="46"/>
      <c r="F30" s="141"/>
      <c r="G30" s="46"/>
      <c r="H30" s="141"/>
      <c r="I30" s="46"/>
      <c r="J30" s="153"/>
      <c r="K30" s="46"/>
      <c r="L30" s="53"/>
      <c r="M30" s="156" t="s">
        <v>7754</v>
      </c>
      <c r="N30" s="206" t="s">
        <v>53</v>
      </c>
      <c r="O30" s="158">
        <v>1</v>
      </c>
      <c r="P30" s="152"/>
      <c r="Q30" s="46"/>
      <c r="R30" s="53"/>
      <c r="S30" s="152"/>
      <c r="T30" s="46"/>
      <c r="U30" s="220"/>
      <c r="V30" s="208" t="s">
        <v>53</v>
      </c>
      <c r="W30" s="53">
        <v>0.9</v>
      </c>
      <c r="X30" s="208" t="s">
        <v>53</v>
      </c>
      <c r="Y30" s="211">
        <v>0.85</v>
      </c>
      <c r="Z30" s="226">
        <v>84.6</v>
      </c>
      <c r="AA30" s="76"/>
      <c r="AC30" s="253">
        <v>188</v>
      </c>
      <c r="AD30" s="14">
        <f t="shared" si="0"/>
        <v>84.6</v>
      </c>
      <c r="AE30" s="252">
        <f t="shared" si="1"/>
        <v>84.6</v>
      </c>
    </row>
    <row r="31" spans="1:31" ht="16.5" customHeight="1"/>
    <row r="32" spans="1:31" ht="16.5" customHeight="1"/>
    <row r="33" spans="1:31" ht="16.5" customHeight="1">
      <c r="B33" s="21" t="s">
        <v>2526</v>
      </c>
      <c r="D33" s="78"/>
    </row>
    <row r="34" spans="1:31" ht="16.5" customHeight="1">
      <c r="A34" s="19" t="s">
        <v>9399</v>
      </c>
      <c r="B34" s="22"/>
      <c r="C34" s="23" t="s">
        <v>6064</v>
      </c>
      <c r="D34" s="79" t="s">
        <v>9403</v>
      </c>
      <c r="E34" s="45"/>
      <c r="F34" s="79"/>
      <c r="G34" s="45"/>
      <c r="H34" s="79"/>
      <c r="I34" s="45"/>
      <c r="J34" s="45"/>
      <c r="K34" s="45"/>
      <c r="L34" s="52"/>
      <c r="M34" s="45"/>
      <c r="N34" s="45"/>
      <c r="O34" s="52"/>
      <c r="P34" s="45"/>
      <c r="Q34" s="45"/>
      <c r="R34" s="52"/>
      <c r="S34" s="45"/>
      <c r="T34" s="45"/>
      <c r="U34" s="52"/>
      <c r="V34" s="45"/>
      <c r="W34" s="52"/>
      <c r="X34" s="45"/>
      <c r="Y34" s="52"/>
      <c r="Z34" s="70" t="s">
        <v>5957</v>
      </c>
      <c r="AA34" s="73" t="s">
        <v>9411</v>
      </c>
      <c r="AC34" s="253" t="s">
        <v>5957</v>
      </c>
    </row>
    <row r="35" spans="1:31" ht="16.5" customHeight="1">
      <c r="A35" s="20" t="s">
        <v>9402</v>
      </c>
      <c r="B35" s="20" t="s">
        <v>2677</v>
      </c>
      <c r="C35" s="24"/>
      <c r="D35" s="117" t="s">
        <v>9415</v>
      </c>
      <c r="E35" s="171"/>
      <c r="F35" s="80"/>
      <c r="G35" s="46"/>
      <c r="H35" s="202"/>
      <c r="I35" s="144"/>
      <c r="J35" s="46"/>
      <c r="K35" s="46"/>
      <c r="L35" s="53"/>
      <c r="M35" s="46"/>
      <c r="N35" s="46"/>
      <c r="O35" s="53"/>
      <c r="P35" s="144"/>
      <c r="Q35" s="144"/>
      <c r="R35" s="160"/>
      <c r="S35" s="144"/>
      <c r="T35" s="144"/>
      <c r="U35" s="160"/>
      <c r="V35" s="46"/>
      <c r="W35" s="53"/>
      <c r="X35" s="46"/>
      <c r="Y35" s="53"/>
      <c r="Z35" s="71" t="s">
        <v>9406</v>
      </c>
      <c r="AA35" s="74" t="s">
        <v>51</v>
      </c>
      <c r="AC35" s="253" t="s">
        <v>9406</v>
      </c>
    </row>
    <row r="36" spans="1:31" ht="16.5" customHeight="1">
      <c r="A36" s="20">
        <v>74</v>
      </c>
      <c r="B36" s="20">
        <v>7367</v>
      </c>
      <c r="C36" s="25" t="s">
        <v>5232</v>
      </c>
      <c r="D36" s="136" t="s">
        <v>1630</v>
      </c>
      <c r="E36" s="200"/>
      <c r="F36" s="136" t="s">
        <v>17672</v>
      </c>
      <c r="G36" s="237"/>
      <c r="H36" s="147"/>
      <c r="I36" s="148"/>
      <c r="J36" s="154"/>
      <c r="K36" s="154"/>
      <c r="L36" s="155"/>
      <c r="M36" s="205"/>
      <c r="N36" s="157"/>
      <c r="O36" s="158"/>
      <c r="P36" s="147" t="s">
        <v>637</v>
      </c>
      <c r="Q36" s="154"/>
      <c r="R36" s="217"/>
      <c r="S36" s="151"/>
      <c r="T36" s="154"/>
      <c r="U36" s="217"/>
      <c r="V36" s="151"/>
      <c r="W36" s="217"/>
      <c r="X36" s="151"/>
      <c r="Y36" s="155"/>
      <c r="Z36" s="169">
        <v>112.05</v>
      </c>
      <c r="AA36" s="23" t="s">
        <v>2714</v>
      </c>
      <c r="AC36" s="253">
        <v>249</v>
      </c>
      <c r="AD36" s="14">
        <f t="shared" ref="AD36:AD107" si="2">AC36*$AC$4</f>
        <v>112.05</v>
      </c>
      <c r="AE36" s="252">
        <f t="shared" ref="AE36:AE107" si="3">AD36</f>
        <v>112.05</v>
      </c>
    </row>
    <row r="37" spans="1:31" ht="16.5" customHeight="1">
      <c r="A37" s="20">
        <v>74</v>
      </c>
      <c r="B37" s="20">
        <v>7368</v>
      </c>
      <c r="C37" s="25" t="s">
        <v>17224</v>
      </c>
      <c r="D37" s="199"/>
      <c r="E37" s="201"/>
      <c r="F37" s="199"/>
      <c r="G37" s="216"/>
      <c r="H37" s="140"/>
      <c r="I37" s="149"/>
      <c r="J37" s="46"/>
      <c r="K37" s="46"/>
      <c r="L37" s="53"/>
      <c r="M37" s="156" t="s">
        <v>7754</v>
      </c>
      <c r="N37" s="206" t="s">
        <v>53</v>
      </c>
      <c r="O37" s="158">
        <v>1</v>
      </c>
      <c r="P37" s="215" t="s">
        <v>53</v>
      </c>
      <c r="Q37" s="160">
        <v>0.5</v>
      </c>
      <c r="R37" s="143" t="s">
        <v>591</v>
      </c>
      <c r="S37" s="159"/>
      <c r="T37" s="144"/>
      <c r="U37" s="218"/>
      <c r="V37" s="159"/>
      <c r="W37" s="218"/>
      <c r="X37" s="159"/>
      <c r="Y37" s="160"/>
      <c r="Z37" s="169">
        <v>112.05</v>
      </c>
      <c r="AA37" s="75"/>
      <c r="AC37" s="253">
        <v>249</v>
      </c>
      <c r="AD37" s="14">
        <f t="shared" si="2"/>
        <v>112.05</v>
      </c>
      <c r="AE37" s="252">
        <f t="shared" si="3"/>
        <v>112.05</v>
      </c>
    </row>
    <row r="38" spans="1:31" ht="16.5" customHeight="1">
      <c r="A38" s="20">
        <v>74</v>
      </c>
      <c r="B38" s="20">
        <v>7369</v>
      </c>
      <c r="C38" s="25" t="s">
        <v>17225</v>
      </c>
      <c r="D38" s="199"/>
      <c r="E38" s="201"/>
      <c r="F38" s="199"/>
      <c r="G38" s="216"/>
      <c r="H38" s="140"/>
      <c r="I38" s="149"/>
      <c r="J38" s="136" t="s">
        <v>37</v>
      </c>
      <c r="K38" s="204" t="s">
        <v>53</v>
      </c>
      <c r="L38" s="155">
        <v>0.9</v>
      </c>
      <c r="M38" s="205"/>
      <c r="N38" s="157"/>
      <c r="O38" s="158"/>
      <c r="P38" s="159"/>
      <c r="Q38" s="144"/>
      <c r="R38" s="201"/>
      <c r="S38" s="159"/>
      <c r="T38" s="144"/>
      <c r="U38" s="218"/>
      <c r="V38" s="159"/>
      <c r="W38" s="218"/>
      <c r="X38" s="159"/>
      <c r="Y38" s="160"/>
      <c r="Z38" s="169">
        <v>101.25</v>
      </c>
      <c r="AA38" s="75"/>
      <c r="AC38" s="253">
        <v>225</v>
      </c>
      <c r="AD38" s="14">
        <f t="shared" si="2"/>
        <v>101.25</v>
      </c>
      <c r="AE38" s="252">
        <f t="shared" si="3"/>
        <v>101.25</v>
      </c>
    </row>
    <row r="39" spans="1:31" ht="16.5" customHeight="1">
      <c r="A39" s="20">
        <v>74</v>
      </c>
      <c r="B39" s="20">
        <v>7370</v>
      </c>
      <c r="C39" s="25" t="s">
        <v>17226</v>
      </c>
      <c r="D39" s="138">
        <v>105</v>
      </c>
      <c r="E39" s="202" t="s">
        <v>51</v>
      </c>
      <c r="F39" s="138">
        <v>91</v>
      </c>
      <c r="G39" s="202" t="s">
        <v>51</v>
      </c>
      <c r="H39" s="140"/>
      <c r="I39" s="149"/>
      <c r="J39" s="153"/>
      <c r="K39" s="46"/>
      <c r="L39" s="53"/>
      <c r="M39" s="156" t="s">
        <v>7754</v>
      </c>
      <c r="N39" s="206" t="s">
        <v>53</v>
      </c>
      <c r="O39" s="158">
        <v>1</v>
      </c>
      <c r="P39" s="159"/>
      <c r="Q39" s="144"/>
      <c r="R39" s="160"/>
      <c r="S39" s="159"/>
      <c r="T39" s="144"/>
      <c r="U39" s="218"/>
      <c r="V39" s="159"/>
      <c r="W39" s="218"/>
      <c r="X39" s="159"/>
      <c r="Y39" s="160"/>
      <c r="Z39" s="169">
        <v>101.25</v>
      </c>
      <c r="AA39" s="75"/>
      <c r="AC39" s="253">
        <v>225</v>
      </c>
      <c r="AD39" s="14">
        <f t="shared" si="2"/>
        <v>101.25</v>
      </c>
      <c r="AE39" s="252">
        <f t="shared" si="3"/>
        <v>101.25</v>
      </c>
    </row>
    <row r="40" spans="1:31" ht="16.5" customHeight="1">
      <c r="A40" s="20">
        <v>74</v>
      </c>
      <c r="B40" s="20" t="s">
        <v>3161</v>
      </c>
      <c r="C40" s="25" t="s">
        <v>6963</v>
      </c>
      <c r="D40" s="140"/>
      <c r="E40" s="144"/>
      <c r="F40" s="140"/>
      <c r="G40" s="144"/>
      <c r="H40" s="140"/>
      <c r="I40" s="149"/>
      <c r="J40" s="154"/>
      <c r="K40" s="154"/>
      <c r="L40" s="155"/>
      <c r="M40" s="205"/>
      <c r="N40" s="157"/>
      <c r="O40" s="158"/>
      <c r="P40" s="159"/>
      <c r="Q40" s="144"/>
      <c r="R40" s="160"/>
      <c r="S40" s="159"/>
      <c r="T40" s="144"/>
      <c r="U40" s="218"/>
      <c r="V40" s="136" t="s">
        <v>92</v>
      </c>
      <c r="W40" s="163"/>
      <c r="X40" s="159"/>
      <c r="Y40" s="144"/>
      <c r="Z40" s="169">
        <v>78.75</v>
      </c>
      <c r="AA40" s="75"/>
      <c r="AC40" s="253">
        <v>175</v>
      </c>
      <c r="AD40" s="14">
        <f t="shared" si="2"/>
        <v>78.75</v>
      </c>
      <c r="AE40" s="252">
        <f t="shared" si="3"/>
        <v>78.75</v>
      </c>
    </row>
    <row r="41" spans="1:31" ht="16.5" customHeight="1">
      <c r="A41" s="20">
        <v>74</v>
      </c>
      <c r="B41" s="20" t="s">
        <v>11457</v>
      </c>
      <c r="C41" s="25" t="s">
        <v>12560</v>
      </c>
      <c r="D41" s="140"/>
      <c r="E41" s="144"/>
      <c r="F41" s="140"/>
      <c r="G41" s="144"/>
      <c r="H41" s="140"/>
      <c r="I41" s="149"/>
      <c r="J41" s="46"/>
      <c r="K41" s="46"/>
      <c r="L41" s="53"/>
      <c r="M41" s="156" t="s">
        <v>7754</v>
      </c>
      <c r="N41" s="206" t="s">
        <v>53</v>
      </c>
      <c r="O41" s="158">
        <v>1</v>
      </c>
      <c r="P41" s="159"/>
      <c r="Q41" s="144"/>
      <c r="R41" s="160"/>
      <c r="S41" s="159"/>
      <c r="T41" s="144"/>
      <c r="U41" s="218"/>
      <c r="V41" s="137"/>
      <c r="W41" s="164"/>
      <c r="X41" s="159"/>
      <c r="Y41" s="144"/>
      <c r="Z41" s="169">
        <v>78.75</v>
      </c>
      <c r="AA41" s="75"/>
      <c r="AC41" s="253">
        <v>175</v>
      </c>
      <c r="AD41" s="14">
        <f t="shared" si="2"/>
        <v>78.75</v>
      </c>
      <c r="AE41" s="252">
        <f t="shared" si="3"/>
        <v>78.75</v>
      </c>
    </row>
    <row r="42" spans="1:31" ht="16.5" customHeight="1">
      <c r="A42" s="20">
        <v>74</v>
      </c>
      <c r="B42" s="20" t="s">
        <v>2085</v>
      </c>
      <c r="C42" s="25" t="s">
        <v>5227</v>
      </c>
      <c r="D42" s="140"/>
      <c r="E42" s="144"/>
      <c r="F42" s="140"/>
      <c r="G42" s="144"/>
      <c r="H42" s="140"/>
      <c r="I42" s="149"/>
      <c r="J42" s="136" t="s">
        <v>37</v>
      </c>
      <c r="K42" s="204" t="s">
        <v>53</v>
      </c>
      <c r="L42" s="155">
        <v>0.9</v>
      </c>
      <c r="M42" s="205"/>
      <c r="N42" s="157"/>
      <c r="O42" s="158"/>
      <c r="P42" s="159"/>
      <c r="Q42" s="144"/>
      <c r="R42" s="160"/>
      <c r="S42" s="159"/>
      <c r="T42" s="144"/>
      <c r="U42" s="218"/>
      <c r="V42" s="137"/>
      <c r="W42" s="164"/>
      <c r="X42" s="159"/>
      <c r="Y42" s="144"/>
      <c r="Z42" s="169">
        <v>70.650000000000006</v>
      </c>
      <c r="AA42" s="75"/>
      <c r="AC42" s="253">
        <v>157</v>
      </c>
      <c r="AD42" s="14">
        <f t="shared" si="2"/>
        <v>70.650000000000006</v>
      </c>
      <c r="AE42" s="252">
        <f t="shared" si="3"/>
        <v>70.650000000000006</v>
      </c>
    </row>
    <row r="43" spans="1:31" ht="16.5" customHeight="1">
      <c r="A43" s="20">
        <v>74</v>
      </c>
      <c r="B43" s="20" t="s">
        <v>9978</v>
      </c>
      <c r="C43" s="25" t="s">
        <v>5633</v>
      </c>
      <c r="D43" s="140"/>
      <c r="E43" s="144"/>
      <c r="F43" s="140"/>
      <c r="G43" s="144"/>
      <c r="H43" s="140"/>
      <c r="I43" s="149"/>
      <c r="J43" s="153"/>
      <c r="K43" s="46"/>
      <c r="L43" s="53"/>
      <c r="M43" s="156" t="s">
        <v>7754</v>
      </c>
      <c r="N43" s="206" t="s">
        <v>53</v>
      </c>
      <c r="O43" s="158">
        <v>1</v>
      </c>
      <c r="P43" s="159"/>
      <c r="Q43" s="144"/>
      <c r="R43" s="160"/>
      <c r="S43" s="159"/>
      <c r="T43" s="144"/>
      <c r="U43" s="218"/>
      <c r="V43" s="208" t="s">
        <v>53</v>
      </c>
      <c r="W43" s="53">
        <v>0.7</v>
      </c>
      <c r="X43" s="152"/>
      <c r="Y43" s="46"/>
      <c r="Z43" s="169">
        <v>70.650000000000006</v>
      </c>
      <c r="AA43" s="75"/>
      <c r="AC43" s="253">
        <v>157</v>
      </c>
      <c r="AD43" s="14">
        <f t="shared" si="2"/>
        <v>70.650000000000006</v>
      </c>
      <c r="AE43" s="252">
        <f t="shared" si="3"/>
        <v>70.650000000000006</v>
      </c>
    </row>
    <row r="44" spans="1:31" ht="16.5" customHeight="1">
      <c r="A44" s="20">
        <v>74</v>
      </c>
      <c r="B44" s="20" t="s">
        <v>2227</v>
      </c>
      <c r="C44" s="25" t="s">
        <v>1604</v>
      </c>
      <c r="D44" s="140"/>
      <c r="E44" s="144"/>
      <c r="F44" s="140"/>
      <c r="G44" s="144"/>
      <c r="H44" s="140"/>
      <c r="I44" s="149"/>
      <c r="J44" s="154"/>
      <c r="K44" s="154"/>
      <c r="L44" s="155"/>
      <c r="M44" s="205"/>
      <c r="N44" s="157"/>
      <c r="O44" s="158"/>
      <c r="P44" s="159"/>
      <c r="Q44" s="144"/>
      <c r="R44" s="160"/>
      <c r="S44" s="159"/>
      <c r="T44" s="144"/>
      <c r="U44" s="218"/>
      <c r="V44" s="151"/>
      <c r="W44" s="154"/>
      <c r="X44" s="165" t="s">
        <v>150</v>
      </c>
      <c r="Y44" s="209"/>
      <c r="Z44" s="169">
        <v>100.8</v>
      </c>
      <c r="AA44" s="75"/>
      <c r="AC44" s="253">
        <v>224</v>
      </c>
      <c r="AD44" s="14">
        <f t="shared" si="2"/>
        <v>100.8</v>
      </c>
      <c r="AE44" s="252">
        <f t="shared" si="3"/>
        <v>100.8</v>
      </c>
    </row>
    <row r="45" spans="1:31" ht="16.5" customHeight="1">
      <c r="A45" s="20">
        <v>74</v>
      </c>
      <c r="B45" s="20" t="s">
        <v>6026</v>
      </c>
      <c r="C45" s="25" t="s">
        <v>15383</v>
      </c>
      <c r="D45" s="140"/>
      <c r="E45" s="144"/>
      <c r="F45" s="140"/>
      <c r="G45" s="144"/>
      <c r="H45" s="140"/>
      <c r="I45" s="149"/>
      <c r="J45" s="46"/>
      <c r="K45" s="46"/>
      <c r="L45" s="53"/>
      <c r="M45" s="156" t="s">
        <v>7754</v>
      </c>
      <c r="N45" s="206" t="s">
        <v>53</v>
      </c>
      <c r="O45" s="158">
        <v>1</v>
      </c>
      <c r="P45" s="159"/>
      <c r="Q45" s="144"/>
      <c r="R45" s="160"/>
      <c r="S45" s="159"/>
      <c r="T45" s="144"/>
      <c r="U45" s="218"/>
      <c r="V45" s="159"/>
      <c r="W45" s="144"/>
      <c r="X45" s="166"/>
      <c r="Y45" s="210"/>
      <c r="Z45" s="169">
        <v>100.8</v>
      </c>
      <c r="AA45" s="75"/>
      <c r="AC45" s="253">
        <v>224</v>
      </c>
      <c r="AD45" s="14">
        <f t="shared" si="2"/>
        <v>100.8</v>
      </c>
      <c r="AE45" s="252">
        <f t="shared" si="3"/>
        <v>100.8</v>
      </c>
    </row>
    <row r="46" spans="1:31" ht="16.5" customHeight="1">
      <c r="A46" s="20">
        <v>74</v>
      </c>
      <c r="B46" s="20" t="s">
        <v>9360</v>
      </c>
      <c r="C46" s="25" t="s">
        <v>11626</v>
      </c>
      <c r="D46" s="140"/>
      <c r="E46" s="144"/>
      <c r="F46" s="140"/>
      <c r="G46" s="144"/>
      <c r="H46" s="140"/>
      <c r="I46" s="149"/>
      <c r="J46" s="136" t="s">
        <v>37</v>
      </c>
      <c r="K46" s="204" t="s">
        <v>53</v>
      </c>
      <c r="L46" s="155">
        <v>0.9</v>
      </c>
      <c r="M46" s="205"/>
      <c r="N46" s="157"/>
      <c r="O46" s="158"/>
      <c r="P46" s="159"/>
      <c r="Q46" s="144"/>
      <c r="R46" s="160"/>
      <c r="S46" s="159"/>
      <c r="T46" s="144"/>
      <c r="U46" s="218"/>
      <c r="V46" s="159"/>
      <c r="W46" s="144"/>
      <c r="X46" s="166"/>
      <c r="Y46" s="210"/>
      <c r="Z46" s="169">
        <v>91.35</v>
      </c>
      <c r="AA46" s="75"/>
      <c r="AC46" s="253">
        <v>203</v>
      </c>
      <c r="AD46" s="14">
        <f t="shared" si="2"/>
        <v>91.35</v>
      </c>
      <c r="AE46" s="252">
        <f t="shared" si="3"/>
        <v>91.35</v>
      </c>
    </row>
    <row r="47" spans="1:31" ht="16.5" customHeight="1">
      <c r="A47" s="20">
        <v>74</v>
      </c>
      <c r="B47" s="20" t="s">
        <v>11456</v>
      </c>
      <c r="C47" s="25" t="s">
        <v>12522</v>
      </c>
      <c r="D47" s="140"/>
      <c r="E47" s="144"/>
      <c r="F47" s="140"/>
      <c r="G47" s="144"/>
      <c r="H47" s="140"/>
      <c r="I47" s="149"/>
      <c r="J47" s="153"/>
      <c r="K47" s="46"/>
      <c r="L47" s="53"/>
      <c r="M47" s="156" t="s">
        <v>7754</v>
      </c>
      <c r="N47" s="206" t="s">
        <v>53</v>
      </c>
      <c r="O47" s="158">
        <v>1</v>
      </c>
      <c r="P47" s="159"/>
      <c r="Q47" s="144"/>
      <c r="R47" s="160"/>
      <c r="S47" s="159"/>
      <c r="T47" s="144"/>
      <c r="U47" s="218"/>
      <c r="V47" s="152"/>
      <c r="W47" s="46"/>
      <c r="X47" s="166"/>
      <c r="Y47" s="210"/>
      <c r="Z47" s="169">
        <v>91.35</v>
      </c>
      <c r="AA47" s="75"/>
      <c r="AC47" s="253">
        <v>203</v>
      </c>
      <c r="AD47" s="14">
        <f t="shared" si="2"/>
        <v>91.35</v>
      </c>
      <c r="AE47" s="252">
        <f t="shared" si="3"/>
        <v>91.35</v>
      </c>
    </row>
    <row r="48" spans="1:31" ht="16.5" customHeight="1">
      <c r="A48" s="20">
        <v>74</v>
      </c>
      <c r="B48" s="20" t="s">
        <v>881</v>
      </c>
      <c r="C48" s="25" t="s">
        <v>16086</v>
      </c>
      <c r="D48" s="140"/>
      <c r="E48" s="144"/>
      <c r="F48" s="140"/>
      <c r="G48" s="144"/>
      <c r="H48" s="140"/>
      <c r="I48" s="149"/>
      <c r="J48" s="154"/>
      <c r="K48" s="154"/>
      <c r="L48" s="155"/>
      <c r="M48" s="205"/>
      <c r="N48" s="157"/>
      <c r="O48" s="158"/>
      <c r="P48" s="159"/>
      <c r="Q48" s="144"/>
      <c r="R48" s="160"/>
      <c r="S48" s="159"/>
      <c r="T48" s="144"/>
      <c r="U48" s="218"/>
      <c r="V48" s="136" t="s">
        <v>92</v>
      </c>
      <c r="W48" s="163"/>
      <c r="X48" s="166"/>
      <c r="Y48" s="210"/>
      <c r="Z48" s="169">
        <v>71.100000000000009</v>
      </c>
      <c r="AA48" s="75"/>
      <c r="AC48" s="253">
        <v>158</v>
      </c>
      <c r="AD48" s="14">
        <f t="shared" si="2"/>
        <v>71.100000000000009</v>
      </c>
      <c r="AE48" s="252">
        <f t="shared" si="3"/>
        <v>71.100000000000009</v>
      </c>
    </row>
    <row r="49" spans="1:31" ht="16.5" customHeight="1">
      <c r="A49" s="20">
        <v>74</v>
      </c>
      <c r="B49" s="20" t="s">
        <v>10836</v>
      </c>
      <c r="C49" s="25" t="s">
        <v>14254</v>
      </c>
      <c r="D49" s="140"/>
      <c r="E49" s="144"/>
      <c r="F49" s="140"/>
      <c r="G49" s="144"/>
      <c r="H49" s="140"/>
      <c r="I49" s="149"/>
      <c r="J49" s="46"/>
      <c r="K49" s="46"/>
      <c r="L49" s="53"/>
      <c r="M49" s="156" t="s">
        <v>7754</v>
      </c>
      <c r="N49" s="206" t="s">
        <v>53</v>
      </c>
      <c r="O49" s="158">
        <v>1</v>
      </c>
      <c r="P49" s="159"/>
      <c r="Q49" s="144"/>
      <c r="R49" s="160"/>
      <c r="S49" s="159"/>
      <c r="T49" s="144"/>
      <c r="U49" s="218"/>
      <c r="V49" s="137"/>
      <c r="W49" s="164"/>
      <c r="X49" s="166"/>
      <c r="Y49" s="210"/>
      <c r="Z49" s="169">
        <v>71.100000000000009</v>
      </c>
      <c r="AA49" s="75"/>
      <c r="AC49" s="253">
        <v>158</v>
      </c>
      <c r="AD49" s="14">
        <f t="shared" si="2"/>
        <v>71.100000000000009</v>
      </c>
      <c r="AE49" s="252">
        <f t="shared" si="3"/>
        <v>71.100000000000009</v>
      </c>
    </row>
    <row r="50" spans="1:31" ht="16.5" customHeight="1">
      <c r="A50" s="20">
        <v>74</v>
      </c>
      <c r="B50" s="20" t="s">
        <v>11455</v>
      </c>
      <c r="C50" s="25" t="s">
        <v>12371</v>
      </c>
      <c r="D50" s="140"/>
      <c r="E50" s="144"/>
      <c r="F50" s="140"/>
      <c r="G50" s="144"/>
      <c r="H50" s="140"/>
      <c r="I50" s="149"/>
      <c r="J50" s="136" t="s">
        <v>37</v>
      </c>
      <c r="K50" s="204" t="s">
        <v>53</v>
      </c>
      <c r="L50" s="155">
        <v>0.9</v>
      </c>
      <c r="M50" s="205"/>
      <c r="N50" s="157"/>
      <c r="O50" s="158"/>
      <c r="P50" s="159"/>
      <c r="Q50" s="144"/>
      <c r="R50" s="160"/>
      <c r="S50" s="159"/>
      <c r="T50" s="144"/>
      <c r="U50" s="218"/>
      <c r="V50" s="137"/>
      <c r="W50" s="164"/>
      <c r="X50" s="166"/>
      <c r="Y50" s="210"/>
      <c r="Z50" s="169">
        <v>63.45</v>
      </c>
      <c r="AA50" s="75"/>
      <c r="AC50" s="253">
        <v>141</v>
      </c>
      <c r="AD50" s="14">
        <f t="shared" si="2"/>
        <v>63.45</v>
      </c>
      <c r="AE50" s="252">
        <f t="shared" si="3"/>
        <v>63.45</v>
      </c>
    </row>
    <row r="51" spans="1:31" ht="16.5" customHeight="1">
      <c r="A51" s="20">
        <v>74</v>
      </c>
      <c r="B51" s="20" t="s">
        <v>9374</v>
      </c>
      <c r="C51" s="25" t="s">
        <v>16087</v>
      </c>
      <c r="D51" s="140"/>
      <c r="E51" s="144"/>
      <c r="F51" s="140"/>
      <c r="G51" s="144"/>
      <c r="H51" s="140"/>
      <c r="I51" s="149"/>
      <c r="J51" s="153"/>
      <c r="K51" s="46"/>
      <c r="L51" s="53"/>
      <c r="M51" s="156" t="s">
        <v>7754</v>
      </c>
      <c r="N51" s="206" t="s">
        <v>53</v>
      </c>
      <c r="O51" s="158">
        <v>1</v>
      </c>
      <c r="P51" s="159"/>
      <c r="Q51" s="144"/>
      <c r="R51" s="160"/>
      <c r="S51" s="159"/>
      <c r="T51" s="144"/>
      <c r="U51" s="218"/>
      <c r="V51" s="208" t="s">
        <v>53</v>
      </c>
      <c r="W51" s="53">
        <v>0.9</v>
      </c>
      <c r="X51" s="208" t="s">
        <v>53</v>
      </c>
      <c r="Y51" s="211">
        <v>0.9</v>
      </c>
      <c r="Z51" s="169">
        <v>63.45</v>
      </c>
      <c r="AA51" s="75"/>
      <c r="AC51" s="253">
        <v>141</v>
      </c>
      <c r="AD51" s="14">
        <f t="shared" si="2"/>
        <v>63.45</v>
      </c>
      <c r="AE51" s="252">
        <f t="shared" si="3"/>
        <v>63.45</v>
      </c>
    </row>
    <row r="52" spans="1:31" ht="16.5" customHeight="1">
      <c r="A52" s="20">
        <v>74</v>
      </c>
      <c r="B52" s="20" t="s">
        <v>293</v>
      </c>
      <c r="C52" s="25" t="s">
        <v>11298</v>
      </c>
      <c r="D52" s="140"/>
      <c r="E52" s="144"/>
      <c r="F52" s="140"/>
      <c r="G52" s="144"/>
      <c r="H52" s="140"/>
      <c r="I52" s="149"/>
      <c r="J52" s="154"/>
      <c r="K52" s="154"/>
      <c r="L52" s="155"/>
      <c r="M52" s="205"/>
      <c r="N52" s="157"/>
      <c r="O52" s="158"/>
      <c r="P52" s="159"/>
      <c r="Q52" s="144"/>
      <c r="R52" s="160"/>
      <c r="S52" s="159"/>
      <c r="T52" s="144"/>
      <c r="U52" s="218"/>
      <c r="V52" s="151"/>
      <c r="W52" s="154"/>
      <c r="X52" s="165" t="s">
        <v>69</v>
      </c>
      <c r="Y52" s="209"/>
      <c r="Z52" s="169">
        <v>94.95</v>
      </c>
      <c r="AA52" s="75"/>
      <c r="AC52" s="253">
        <v>211</v>
      </c>
      <c r="AD52" s="14">
        <f t="shared" si="2"/>
        <v>94.95</v>
      </c>
      <c r="AE52" s="252">
        <f t="shared" si="3"/>
        <v>94.95</v>
      </c>
    </row>
    <row r="53" spans="1:31" ht="16.5" customHeight="1">
      <c r="A53" s="20">
        <v>74</v>
      </c>
      <c r="B53" s="20" t="s">
        <v>11454</v>
      </c>
      <c r="C53" s="25" t="s">
        <v>16088</v>
      </c>
      <c r="D53" s="140"/>
      <c r="E53" s="144"/>
      <c r="F53" s="140"/>
      <c r="G53" s="144"/>
      <c r="H53" s="140"/>
      <c r="I53" s="149"/>
      <c r="J53" s="46"/>
      <c r="K53" s="46"/>
      <c r="L53" s="53"/>
      <c r="M53" s="156" t="s">
        <v>7754</v>
      </c>
      <c r="N53" s="206" t="s">
        <v>53</v>
      </c>
      <c r="O53" s="158">
        <v>1</v>
      </c>
      <c r="P53" s="159"/>
      <c r="Q53" s="144"/>
      <c r="R53" s="160"/>
      <c r="S53" s="159"/>
      <c r="T53" s="144"/>
      <c r="U53" s="218"/>
      <c r="V53" s="159"/>
      <c r="W53" s="144"/>
      <c r="X53" s="166"/>
      <c r="Y53" s="210"/>
      <c r="Z53" s="169">
        <v>94.95</v>
      </c>
      <c r="AA53" s="75"/>
      <c r="AC53" s="253">
        <v>211</v>
      </c>
      <c r="AD53" s="14">
        <f t="shared" si="2"/>
        <v>94.95</v>
      </c>
      <c r="AE53" s="252">
        <f t="shared" si="3"/>
        <v>94.95</v>
      </c>
    </row>
    <row r="54" spans="1:31" ht="16.5" customHeight="1">
      <c r="A54" s="20">
        <v>74</v>
      </c>
      <c r="B54" s="20" t="s">
        <v>3937</v>
      </c>
      <c r="C54" s="25" t="s">
        <v>16089</v>
      </c>
      <c r="D54" s="140"/>
      <c r="E54" s="144"/>
      <c r="F54" s="140"/>
      <c r="G54" s="144"/>
      <c r="H54" s="140"/>
      <c r="I54" s="149"/>
      <c r="J54" s="136" t="s">
        <v>37</v>
      </c>
      <c r="K54" s="204" t="s">
        <v>53</v>
      </c>
      <c r="L54" s="155">
        <v>0.9</v>
      </c>
      <c r="M54" s="205"/>
      <c r="N54" s="157"/>
      <c r="O54" s="158"/>
      <c r="P54" s="159"/>
      <c r="Q54" s="144"/>
      <c r="R54" s="160"/>
      <c r="S54" s="159"/>
      <c r="T54" s="144"/>
      <c r="U54" s="218"/>
      <c r="V54" s="159"/>
      <c r="W54" s="144"/>
      <c r="X54" s="166"/>
      <c r="Y54" s="210"/>
      <c r="Z54" s="169">
        <v>86.4</v>
      </c>
      <c r="AA54" s="75"/>
      <c r="AC54" s="253">
        <v>192</v>
      </c>
      <c r="AD54" s="14">
        <f t="shared" si="2"/>
        <v>86.4</v>
      </c>
      <c r="AE54" s="252">
        <f t="shared" si="3"/>
        <v>86.4</v>
      </c>
    </row>
    <row r="55" spans="1:31" ht="16.5" customHeight="1">
      <c r="A55" s="20">
        <v>74</v>
      </c>
      <c r="B55" s="20" t="s">
        <v>11453</v>
      </c>
      <c r="C55" s="25" t="s">
        <v>16090</v>
      </c>
      <c r="D55" s="140"/>
      <c r="E55" s="144"/>
      <c r="F55" s="140"/>
      <c r="G55" s="144"/>
      <c r="H55" s="140"/>
      <c r="I55" s="149"/>
      <c r="J55" s="153"/>
      <c r="K55" s="46"/>
      <c r="L55" s="53"/>
      <c r="M55" s="156" t="s">
        <v>7754</v>
      </c>
      <c r="N55" s="206" t="s">
        <v>53</v>
      </c>
      <c r="O55" s="158">
        <v>1</v>
      </c>
      <c r="P55" s="159"/>
      <c r="Q55" s="144"/>
      <c r="R55" s="160"/>
      <c r="S55" s="159"/>
      <c r="T55" s="144"/>
      <c r="U55" s="218"/>
      <c r="V55" s="152"/>
      <c r="W55" s="46"/>
      <c r="X55" s="166"/>
      <c r="Y55" s="210"/>
      <c r="Z55" s="169">
        <v>86.4</v>
      </c>
      <c r="AA55" s="75"/>
      <c r="AC55" s="253">
        <v>192</v>
      </c>
      <c r="AD55" s="14">
        <f t="shared" si="2"/>
        <v>86.4</v>
      </c>
      <c r="AE55" s="252">
        <f t="shared" si="3"/>
        <v>86.4</v>
      </c>
    </row>
    <row r="56" spans="1:31" ht="16.5" customHeight="1">
      <c r="A56" s="20">
        <v>74</v>
      </c>
      <c r="B56" s="20" t="s">
        <v>11452</v>
      </c>
      <c r="C56" s="25" t="s">
        <v>4806</v>
      </c>
      <c r="D56" s="140"/>
      <c r="E56" s="144"/>
      <c r="F56" s="140"/>
      <c r="G56" s="144"/>
      <c r="H56" s="140"/>
      <c r="I56" s="149"/>
      <c r="J56" s="154"/>
      <c r="K56" s="154"/>
      <c r="L56" s="155"/>
      <c r="M56" s="205"/>
      <c r="N56" s="157"/>
      <c r="O56" s="158"/>
      <c r="P56" s="159"/>
      <c r="Q56" s="144"/>
      <c r="R56" s="160"/>
      <c r="S56" s="159"/>
      <c r="T56" s="144"/>
      <c r="U56" s="218"/>
      <c r="V56" s="136" t="s">
        <v>92</v>
      </c>
      <c r="W56" s="163"/>
      <c r="X56" s="166"/>
      <c r="Y56" s="210"/>
      <c r="Z56" s="169">
        <v>66.600000000000009</v>
      </c>
      <c r="AA56" s="75"/>
      <c r="AC56" s="253">
        <v>148</v>
      </c>
      <c r="AD56" s="14">
        <f t="shared" si="2"/>
        <v>66.600000000000009</v>
      </c>
      <c r="AE56" s="252">
        <f t="shared" si="3"/>
        <v>66.600000000000009</v>
      </c>
    </row>
    <row r="57" spans="1:31" ht="16.5" customHeight="1">
      <c r="A57" s="20">
        <v>74</v>
      </c>
      <c r="B57" s="20" t="s">
        <v>3026</v>
      </c>
      <c r="C57" s="25" t="s">
        <v>7548</v>
      </c>
      <c r="D57" s="140"/>
      <c r="E57" s="144"/>
      <c r="F57" s="140"/>
      <c r="G57" s="144"/>
      <c r="H57" s="140"/>
      <c r="I57" s="149"/>
      <c r="J57" s="46"/>
      <c r="K57" s="46"/>
      <c r="L57" s="53"/>
      <c r="M57" s="156" t="s">
        <v>7754</v>
      </c>
      <c r="N57" s="206" t="s">
        <v>53</v>
      </c>
      <c r="O57" s="158">
        <v>1</v>
      </c>
      <c r="P57" s="159"/>
      <c r="Q57" s="144"/>
      <c r="R57" s="160"/>
      <c r="S57" s="159"/>
      <c r="T57" s="144"/>
      <c r="U57" s="218"/>
      <c r="V57" s="137"/>
      <c r="W57" s="164"/>
      <c r="X57" s="166"/>
      <c r="Y57" s="210"/>
      <c r="Z57" s="169">
        <v>66.600000000000009</v>
      </c>
      <c r="AA57" s="75"/>
      <c r="AC57" s="253">
        <v>148</v>
      </c>
      <c r="AD57" s="14">
        <f t="shared" si="2"/>
        <v>66.600000000000009</v>
      </c>
      <c r="AE57" s="252">
        <f t="shared" si="3"/>
        <v>66.600000000000009</v>
      </c>
    </row>
    <row r="58" spans="1:31" ht="16.5" customHeight="1">
      <c r="A58" s="20">
        <v>74</v>
      </c>
      <c r="B58" s="20" t="s">
        <v>10556</v>
      </c>
      <c r="C58" s="25" t="s">
        <v>1561</v>
      </c>
      <c r="D58" s="140"/>
      <c r="E58" s="144"/>
      <c r="F58" s="140"/>
      <c r="G58" s="144"/>
      <c r="H58" s="140"/>
      <c r="I58" s="149"/>
      <c r="J58" s="136" t="s">
        <v>37</v>
      </c>
      <c r="K58" s="204" t="s">
        <v>53</v>
      </c>
      <c r="L58" s="155">
        <v>0.9</v>
      </c>
      <c r="M58" s="205"/>
      <c r="N58" s="157"/>
      <c r="O58" s="158"/>
      <c r="P58" s="159"/>
      <c r="Q58" s="144"/>
      <c r="R58" s="160"/>
      <c r="S58" s="159"/>
      <c r="T58" s="144"/>
      <c r="U58" s="218"/>
      <c r="V58" s="137"/>
      <c r="W58" s="164"/>
      <c r="X58" s="166"/>
      <c r="Y58" s="210"/>
      <c r="Z58" s="169">
        <v>59.85</v>
      </c>
      <c r="AA58" s="75"/>
      <c r="AC58" s="253">
        <v>133</v>
      </c>
      <c r="AD58" s="14">
        <f t="shared" si="2"/>
        <v>59.85</v>
      </c>
      <c r="AE58" s="252">
        <f t="shared" si="3"/>
        <v>59.85</v>
      </c>
    </row>
    <row r="59" spans="1:31" ht="16.5" customHeight="1">
      <c r="A59" s="20">
        <v>74</v>
      </c>
      <c r="B59" s="20" t="s">
        <v>11451</v>
      </c>
      <c r="C59" s="25" t="s">
        <v>7552</v>
      </c>
      <c r="D59" s="140"/>
      <c r="E59" s="144"/>
      <c r="F59" s="141"/>
      <c r="G59" s="46"/>
      <c r="H59" s="140"/>
      <c r="I59" s="149"/>
      <c r="J59" s="153"/>
      <c r="K59" s="46"/>
      <c r="L59" s="53"/>
      <c r="M59" s="156" t="s">
        <v>7754</v>
      </c>
      <c r="N59" s="206" t="s">
        <v>53</v>
      </c>
      <c r="O59" s="158">
        <v>1</v>
      </c>
      <c r="P59" s="159"/>
      <c r="Q59" s="144"/>
      <c r="R59" s="160"/>
      <c r="S59" s="159"/>
      <c r="T59" s="144"/>
      <c r="U59" s="218"/>
      <c r="V59" s="208" t="s">
        <v>53</v>
      </c>
      <c r="W59" s="53">
        <v>0.9</v>
      </c>
      <c r="X59" s="208" t="s">
        <v>53</v>
      </c>
      <c r="Y59" s="211">
        <v>0.85</v>
      </c>
      <c r="Z59" s="169">
        <v>59.85</v>
      </c>
      <c r="AA59" s="75"/>
      <c r="AC59" s="253">
        <v>133</v>
      </c>
      <c r="AD59" s="14">
        <f t="shared" si="2"/>
        <v>59.85</v>
      </c>
      <c r="AE59" s="252">
        <f t="shared" si="3"/>
        <v>59.85</v>
      </c>
    </row>
    <row r="60" spans="1:31" ht="16.5" customHeight="1">
      <c r="A60" s="20">
        <v>74</v>
      </c>
      <c r="B60" s="20">
        <v>7371</v>
      </c>
      <c r="C60" s="25" t="s">
        <v>17227</v>
      </c>
      <c r="D60" s="140"/>
      <c r="E60" s="144"/>
      <c r="F60" s="136" t="s">
        <v>563</v>
      </c>
      <c r="G60" s="237"/>
      <c r="H60" s="140"/>
      <c r="I60" s="149"/>
      <c r="J60" s="154"/>
      <c r="K60" s="154"/>
      <c r="L60" s="155"/>
      <c r="M60" s="205"/>
      <c r="N60" s="157"/>
      <c r="O60" s="158"/>
      <c r="P60" s="159"/>
      <c r="Q60" s="144"/>
      <c r="R60" s="160"/>
      <c r="S60" s="159"/>
      <c r="T60" s="144"/>
      <c r="U60" s="218"/>
      <c r="V60" s="151"/>
      <c r="W60" s="217"/>
      <c r="X60" s="151"/>
      <c r="Y60" s="155"/>
      <c r="Z60" s="169">
        <v>147.15</v>
      </c>
      <c r="AA60" s="75"/>
      <c r="AC60" s="253">
        <v>327</v>
      </c>
      <c r="AD60" s="14">
        <f t="shared" si="2"/>
        <v>147.15</v>
      </c>
      <c r="AE60" s="252">
        <f t="shared" si="3"/>
        <v>147.15</v>
      </c>
    </row>
    <row r="61" spans="1:31" ht="16.5" customHeight="1">
      <c r="A61" s="20">
        <v>74</v>
      </c>
      <c r="B61" s="20">
        <v>7372</v>
      </c>
      <c r="C61" s="25" t="s">
        <v>12196</v>
      </c>
      <c r="D61" s="140"/>
      <c r="E61" s="144"/>
      <c r="F61" s="199"/>
      <c r="G61" s="216"/>
      <c r="H61" s="140"/>
      <c r="I61" s="149"/>
      <c r="J61" s="46"/>
      <c r="K61" s="46"/>
      <c r="L61" s="53"/>
      <c r="M61" s="156" t="s">
        <v>7754</v>
      </c>
      <c r="N61" s="206" t="s">
        <v>53</v>
      </c>
      <c r="O61" s="158">
        <v>1</v>
      </c>
      <c r="P61" s="159"/>
      <c r="Q61" s="144"/>
      <c r="R61" s="160"/>
      <c r="S61" s="159"/>
      <c r="T61" s="144"/>
      <c r="U61" s="218"/>
      <c r="V61" s="159"/>
      <c r="W61" s="218"/>
      <c r="X61" s="159"/>
      <c r="Y61" s="160"/>
      <c r="Z61" s="169">
        <v>147.15</v>
      </c>
      <c r="AA61" s="75"/>
      <c r="AC61" s="253">
        <v>327</v>
      </c>
      <c r="AD61" s="14">
        <f t="shared" si="2"/>
        <v>147.15</v>
      </c>
      <c r="AE61" s="252">
        <f t="shared" si="3"/>
        <v>147.15</v>
      </c>
    </row>
    <row r="62" spans="1:31" ht="16.5" customHeight="1">
      <c r="A62" s="20">
        <v>74</v>
      </c>
      <c r="B62" s="20">
        <v>7373</v>
      </c>
      <c r="C62" s="25" t="s">
        <v>456</v>
      </c>
      <c r="D62" s="140"/>
      <c r="E62" s="144"/>
      <c r="F62" s="199"/>
      <c r="G62" s="216"/>
      <c r="H62" s="140"/>
      <c r="I62" s="149"/>
      <c r="J62" s="136" t="s">
        <v>37</v>
      </c>
      <c r="K62" s="204" t="s">
        <v>53</v>
      </c>
      <c r="L62" s="155">
        <v>0.9</v>
      </c>
      <c r="M62" s="205"/>
      <c r="N62" s="157"/>
      <c r="O62" s="158"/>
      <c r="P62" s="159"/>
      <c r="Q62" s="144"/>
      <c r="R62" s="160"/>
      <c r="S62" s="159"/>
      <c r="T62" s="144"/>
      <c r="U62" s="218"/>
      <c r="V62" s="159"/>
      <c r="W62" s="218"/>
      <c r="X62" s="159"/>
      <c r="Y62" s="160"/>
      <c r="Z62" s="169">
        <v>132.75</v>
      </c>
      <c r="AA62" s="75"/>
      <c r="AC62" s="253">
        <v>295</v>
      </c>
      <c r="AD62" s="14">
        <f t="shared" si="2"/>
        <v>132.75</v>
      </c>
      <c r="AE62" s="252">
        <f t="shared" si="3"/>
        <v>132.75</v>
      </c>
    </row>
    <row r="63" spans="1:31" ht="16.5" customHeight="1">
      <c r="A63" s="20">
        <v>74</v>
      </c>
      <c r="B63" s="20">
        <v>7374</v>
      </c>
      <c r="C63" s="25" t="s">
        <v>17228</v>
      </c>
      <c r="D63" s="140"/>
      <c r="E63" s="144"/>
      <c r="F63" s="138">
        <v>169</v>
      </c>
      <c r="G63" s="202" t="s">
        <v>51</v>
      </c>
      <c r="H63" s="140"/>
      <c r="I63" s="149"/>
      <c r="J63" s="153"/>
      <c r="K63" s="46"/>
      <c r="L63" s="53"/>
      <c r="M63" s="156" t="s">
        <v>7754</v>
      </c>
      <c r="N63" s="206" t="s">
        <v>53</v>
      </c>
      <c r="O63" s="158">
        <v>1</v>
      </c>
      <c r="P63" s="159"/>
      <c r="Q63" s="144"/>
      <c r="R63" s="160"/>
      <c r="S63" s="159"/>
      <c r="T63" s="144"/>
      <c r="U63" s="218"/>
      <c r="V63" s="159"/>
      <c r="W63" s="218"/>
      <c r="X63" s="159"/>
      <c r="Y63" s="160"/>
      <c r="Z63" s="169">
        <v>132.75</v>
      </c>
      <c r="AA63" s="75"/>
      <c r="AC63" s="253">
        <v>295</v>
      </c>
      <c r="AD63" s="14">
        <f t="shared" si="2"/>
        <v>132.75</v>
      </c>
      <c r="AE63" s="252">
        <f t="shared" si="3"/>
        <v>132.75</v>
      </c>
    </row>
    <row r="64" spans="1:31" ht="16.5" customHeight="1">
      <c r="A64" s="20">
        <v>74</v>
      </c>
      <c r="B64" s="20" t="s">
        <v>11448</v>
      </c>
      <c r="C64" s="25" t="s">
        <v>13036</v>
      </c>
      <c r="D64" s="140"/>
      <c r="E64" s="144"/>
      <c r="F64" s="140"/>
      <c r="G64" s="144"/>
      <c r="H64" s="140"/>
      <c r="I64" s="149"/>
      <c r="J64" s="154"/>
      <c r="K64" s="154"/>
      <c r="L64" s="155"/>
      <c r="M64" s="205"/>
      <c r="N64" s="157"/>
      <c r="O64" s="158"/>
      <c r="P64" s="159"/>
      <c r="Q64" s="144"/>
      <c r="R64" s="160"/>
      <c r="S64" s="159"/>
      <c r="T64" s="144"/>
      <c r="U64" s="218"/>
      <c r="V64" s="136" t="s">
        <v>92</v>
      </c>
      <c r="W64" s="163"/>
      <c r="X64" s="159"/>
      <c r="Y64" s="144"/>
      <c r="Z64" s="169">
        <v>103.05</v>
      </c>
      <c r="AA64" s="75"/>
      <c r="AC64" s="253">
        <v>229</v>
      </c>
      <c r="AD64" s="14">
        <f t="shared" si="2"/>
        <v>103.05</v>
      </c>
      <c r="AE64" s="252">
        <f t="shared" si="3"/>
        <v>103.05</v>
      </c>
    </row>
    <row r="65" spans="1:31" ht="16.5" customHeight="1">
      <c r="A65" s="20">
        <v>74</v>
      </c>
      <c r="B65" s="20" t="s">
        <v>11446</v>
      </c>
      <c r="C65" s="25" t="s">
        <v>1835</v>
      </c>
      <c r="D65" s="140"/>
      <c r="E65" s="144"/>
      <c r="F65" s="140"/>
      <c r="G65" s="144"/>
      <c r="H65" s="140"/>
      <c r="I65" s="149"/>
      <c r="J65" s="46"/>
      <c r="K65" s="46"/>
      <c r="L65" s="53"/>
      <c r="M65" s="156" t="s">
        <v>7754</v>
      </c>
      <c r="N65" s="206" t="s">
        <v>53</v>
      </c>
      <c r="O65" s="158">
        <v>1</v>
      </c>
      <c r="P65" s="159"/>
      <c r="Q65" s="144"/>
      <c r="R65" s="160"/>
      <c r="S65" s="159"/>
      <c r="T65" s="144"/>
      <c r="U65" s="218"/>
      <c r="V65" s="137"/>
      <c r="W65" s="164"/>
      <c r="X65" s="159"/>
      <c r="Y65" s="144"/>
      <c r="Z65" s="169">
        <v>103.05</v>
      </c>
      <c r="AA65" s="75"/>
      <c r="AC65" s="253">
        <v>229</v>
      </c>
      <c r="AD65" s="14">
        <f t="shared" si="2"/>
        <v>103.05</v>
      </c>
      <c r="AE65" s="252">
        <f t="shared" si="3"/>
        <v>103.05</v>
      </c>
    </row>
    <row r="66" spans="1:31" ht="16.5" customHeight="1">
      <c r="A66" s="20">
        <v>74</v>
      </c>
      <c r="B66" s="20" t="s">
        <v>1048</v>
      </c>
      <c r="C66" s="25" t="s">
        <v>13872</v>
      </c>
      <c r="D66" s="140"/>
      <c r="E66" s="144"/>
      <c r="F66" s="140"/>
      <c r="G66" s="144"/>
      <c r="H66" s="140"/>
      <c r="I66" s="149"/>
      <c r="J66" s="136" t="s">
        <v>37</v>
      </c>
      <c r="K66" s="204" t="s">
        <v>53</v>
      </c>
      <c r="L66" s="155">
        <v>0.9</v>
      </c>
      <c r="M66" s="205"/>
      <c r="N66" s="157"/>
      <c r="O66" s="158"/>
      <c r="P66" s="159"/>
      <c r="Q66" s="144"/>
      <c r="R66" s="160"/>
      <c r="S66" s="159"/>
      <c r="T66" s="144"/>
      <c r="U66" s="218"/>
      <c r="V66" s="137"/>
      <c r="W66" s="164"/>
      <c r="X66" s="159"/>
      <c r="Y66" s="144"/>
      <c r="Z66" s="169">
        <v>92.7</v>
      </c>
      <c r="AA66" s="75"/>
      <c r="AC66" s="253">
        <v>206</v>
      </c>
      <c r="AD66" s="14">
        <f t="shared" si="2"/>
        <v>92.7</v>
      </c>
      <c r="AE66" s="252">
        <f t="shared" si="3"/>
        <v>92.7</v>
      </c>
    </row>
    <row r="67" spans="1:31" ht="16.5" customHeight="1">
      <c r="A67" s="20">
        <v>74</v>
      </c>
      <c r="B67" s="20" t="s">
        <v>11445</v>
      </c>
      <c r="C67" s="25" t="s">
        <v>16094</v>
      </c>
      <c r="D67" s="140"/>
      <c r="E67" s="144"/>
      <c r="F67" s="140"/>
      <c r="G67" s="144"/>
      <c r="H67" s="140"/>
      <c r="I67" s="149"/>
      <c r="J67" s="153"/>
      <c r="K67" s="46"/>
      <c r="L67" s="53"/>
      <c r="M67" s="156" t="s">
        <v>7754</v>
      </c>
      <c r="N67" s="206" t="s">
        <v>53</v>
      </c>
      <c r="O67" s="158">
        <v>1</v>
      </c>
      <c r="P67" s="159"/>
      <c r="Q67" s="144"/>
      <c r="R67" s="160"/>
      <c r="S67" s="159"/>
      <c r="T67" s="144"/>
      <c r="U67" s="218"/>
      <c r="V67" s="208" t="s">
        <v>53</v>
      </c>
      <c r="W67" s="53">
        <v>0.7</v>
      </c>
      <c r="X67" s="152"/>
      <c r="Y67" s="46"/>
      <c r="Z67" s="169">
        <v>92.7</v>
      </c>
      <c r="AA67" s="75"/>
      <c r="AC67" s="253">
        <v>206</v>
      </c>
      <c r="AD67" s="14">
        <f t="shared" si="2"/>
        <v>92.7</v>
      </c>
      <c r="AE67" s="252">
        <f t="shared" si="3"/>
        <v>92.7</v>
      </c>
    </row>
    <row r="68" spans="1:31" ht="16.5" customHeight="1">
      <c r="A68" s="20">
        <v>74</v>
      </c>
      <c r="B68" s="20" t="s">
        <v>9329</v>
      </c>
      <c r="C68" s="25" t="s">
        <v>14626</v>
      </c>
      <c r="D68" s="140"/>
      <c r="E68" s="144"/>
      <c r="F68" s="140"/>
      <c r="G68" s="144"/>
      <c r="H68" s="140"/>
      <c r="I68" s="149"/>
      <c r="J68" s="154"/>
      <c r="K68" s="154"/>
      <c r="L68" s="155"/>
      <c r="M68" s="205"/>
      <c r="N68" s="157"/>
      <c r="O68" s="158"/>
      <c r="P68" s="159"/>
      <c r="Q68" s="144"/>
      <c r="R68" s="160"/>
      <c r="S68" s="159"/>
      <c r="T68" s="144"/>
      <c r="U68" s="218"/>
      <c r="V68" s="151"/>
      <c r="W68" s="154"/>
      <c r="X68" s="165" t="s">
        <v>150</v>
      </c>
      <c r="Y68" s="209"/>
      <c r="Z68" s="169">
        <v>132.30000000000001</v>
      </c>
      <c r="AA68" s="75"/>
      <c r="AC68" s="253">
        <v>294</v>
      </c>
      <c r="AD68" s="14">
        <f t="shared" si="2"/>
        <v>132.30000000000001</v>
      </c>
      <c r="AE68" s="252">
        <f t="shared" si="3"/>
        <v>132.30000000000001</v>
      </c>
    </row>
    <row r="69" spans="1:31" ht="16.5" customHeight="1">
      <c r="A69" s="20">
        <v>74</v>
      </c>
      <c r="B69" s="20" t="s">
        <v>1439</v>
      </c>
      <c r="C69" s="25" t="s">
        <v>5779</v>
      </c>
      <c r="D69" s="140"/>
      <c r="E69" s="144"/>
      <c r="F69" s="140"/>
      <c r="G69" s="144"/>
      <c r="H69" s="140"/>
      <c r="I69" s="149"/>
      <c r="J69" s="46"/>
      <c r="K69" s="46"/>
      <c r="L69" s="53"/>
      <c r="M69" s="156" t="s">
        <v>7754</v>
      </c>
      <c r="N69" s="206" t="s">
        <v>53</v>
      </c>
      <c r="O69" s="158">
        <v>1</v>
      </c>
      <c r="P69" s="159"/>
      <c r="Q69" s="144"/>
      <c r="R69" s="160"/>
      <c r="S69" s="159"/>
      <c r="T69" s="144"/>
      <c r="U69" s="218"/>
      <c r="V69" s="159"/>
      <c r="W69" s="144"/>
      <c r="X69" s="166"/>
      <c r="Y69" s="210"/>
      <c r="Z69" s="169">
        <v>132.30000000000001</v>
      </c>
      <c r="AA69" s="75"/>
      <c r="AC69" s="253">
        <v>294</v>
      </c>
      <c r="AD69" s="14">
        <f t="shared" si="2"/>
        <v>132.30000000000001</v>
      </c>
      <c r="AE69" s="252">
        <f t="shared" si="3"/>
        <v>132.30000000000001</v>
      </c>
    </row>
    <row r="70" spans="1:31" ht="16.5" customHeight="1">
      <c r="A70" s="20">
        <v>74</v>
      </c>
      <c r="B70" s="20" t="s">
        <v>11444</v>
      </c>
      <c r="C70" s="25" t="s">
        <v>14902</v>
      </c>
      <c r="D70" s="140"/>
      <c r="E70" s="144"/>
      <c r="F70" s="140"/>
      <c r="G70" s="144"/>
      <c r="H70" s="140"/>
      <c r="I70" s="149"/>
      <c r="J70" s="136" t="s">
        <v>37</v>
      </c>
      <c r="K70" s="204" t="s">
        <v>53</v>
      </c>
      <c r="L70" s="155">
        <v>0.9</v>
      </c>
      <c r="M70" s="205"/>
      <c r="N70" s="157"/>
      <c r="O70" s="158"/>
      <c r="P70" s="159"/>
      <c r="Q70" s="144"/>
      <c r="R70" s="160"/>
      <c r="S70" s="159"/>
      <c r="T70" s="144"/>
      <c r="U70" s="218"/>
      <c r="V70" s="159"/>
      <c r="W70" s="144"/>
      <c r="X70" s="166"/>
      <c r="Y70" s="210"/>
      <c r="Z70" s="169">
        <v>119.7</v>
      </c>
      <c r="AA70" s="75"/>
      <c r="AC70" s="253">
        <v>266</v>
      </c>
      <c r="AD70" s="14">
        <f t="shared" si="2"/>
        <v>119.7</v>
      </c>
      <c r="AE70" s="252">
        <f t="shared" si="3"/>
        <v>119.7</v>
      </c>
    </row>
    <row r="71" spans="1:31" ht="16.5" customHeight="1">
      <c r="A71" s="20">
        <v>74</v>
      </c>
      <c r="B71" s="20" t="s">
        <v>9644</v>
      </c>
      <c r="C71" s="25" t="s">
        <v>14514</v>
      </c>
      <c r="D71" s="140"/>
      <c r="E71" s="144"/>
      <c r="F71" s="140"/>
      <c r="G71" s="144"/>
      <c r="H71" s="140"/>
      <c r="I71" s="149"/>
      <c r="J71" s="153"/>
      <c r="K71" s="46"/>
      <c r="L71" s="53"/>
      <c r="M71" s="156" t="s">
        <v>7754</v>
      </c>
      <c r="N71" s="206" t="s">
        <v>53</v>
      </c>
      <c r="O71" s="158">
        <v>1</v>
      </c>
      <c r="P71" s="159"/>
      <c r="Q71" s="144"/>
      <c r="R71" s="160"/>
      <c r="S71" s="159"/>
      <c r="T71" s="144"/>
      <c r="U71" s="218"/>
      <c r="V71" s="152"/>
      <c r="W71" s="46"/>
      <c r="X71" s="166"/>
      <c r="Y71" s="210"/>
      <c r="Z71" s="169">
        <v>119.7</v>
      </c>
      <c r="AA71" s="75"/>
      <c r="AC71" s="253">
        <v>266</v>
      </c>
      <c r="AD71" s="14">
        <f t="shared" si="2"/>
        <v>119.7</v>
      </c>
      <c r="AE71" s="252">
        <f t="shared" si="3"/>
        <v>119.7</v>
      </c>
    </row>
    <row r="72" spans="1:31" ht="16.5" customHeight="1">
      <c r="A72" s="20">
        <v>74</v>
      </c>
      <c r="B72" s="20" t="s">
        <v>11443</v>
      </c>
      <c r="C72" s="25" t="s">
        <v>3802</v>
      </c>
      <c r="D72" s="140"/>
      <c r="E72" s="144"/>
      <c r="F72" s="140"/>
      <c r="G72" s="144"/>
      <c r="H72" s="140"/>
      <c r="I72" s="149"/>
      <c r="J72" s="154"/>
      <c r="K72" s="154"/>
      <c r="L72" s="155"/>
      <c r="M72" s="205"/>
      <c r="N72" s="157"/>
      <c r="O72" s="158"/>
      <c r="P72" s="159"/>
      <c r="Q72" s="144"/>
      <c r="R72" s="160"/>
      <c r="S72" s="159"/>
      <c r="T72" s="144"/>
      <c r="U72" s="218"/>
      <c r="V72" s="136" t="s">
        <v>92</v>
      </c>
      <c r="W72" s="163"/>
      <c r="X72" s="166"/>
      <c r="Y72" s="210"/>
      <c r="Z72" s="169">
        <v>92.7</v>
      </c>
      <c r="AA72" s="75"/>
      <c r="AC72" s="253">
        <v>206</v>
      </c>
      <c r="AD72" s="14">
        <f t="shared" si="2"/>
        <v>92.7</v>
      </c>
      <c r="AE72" s="252">
        <f t="shared" si="3"/>
        <v>92.7</v>
      </c>
    </row>
    <row r="73" spans="1:31" ht="16.5" customHeight="1">
      <c r="A73" s="20">
        <v>74</v>
      </c>
      <c r="B73" s="20" t="s">
        <v>5818</v>
      </c>
      <c r="C73" s="25" t="s">
        <v>16095</v>
      </c>
      <c r="D73" s="140"/>
      <c r="E73" s="144"/>
      <c r="F73" s="140"/>
      <c r="G73" s="144"/>
      <c r="H73" s="140"/>
      <c r="I73" s="149"/>
      <c r="J73" s="46"/>
      <c r="K73" s="46"/>
      <c r="L73" s="53"/>
      <c r="M73" s="156" t="s">
        <v>7754</v>
      </c>
      <c r="N73" s="206" t="s">
        <v>53</v>
      </c>
      <c r="O73" s="158">
        <v>1</v>
      </c>
      <c r="P73" s="159"/>
      <c r="Q73" s="144"/>
      <c r="R73" s="160"/>
      <c r="S73" s="159"/>
      <c r="T73" s="144"/>
      <c r="U73" s="218"/>
      <c r="V73" s="137"/>
      <c r="W73" s="164"/>
      <c r="X73" s="166"/>
      <c r="Y73" s="210"/>
      <c r="Z73" s="169">
        <v>92.7</v>
      </c>
      <c r="AA73" s="75"/>
      <c r="AC73" s="253">
        <v>206</v>
      </c>
      <c r="AD73" s="14">
        <f t="shared" si="2"/>
        <v>92.7</v>
      </c>
      <c r="AE73" s="252">
        <f t="shared" si="3"/>
        <v>92.7</v>
      </c>
    </row>
    <row r="74" spans="1:31" ht="16.5" customHeight="1">
      <c r="A74" s="20">
        <v>74</v>
      </c>
      <c r="B74" s="20" t="s">
        <v>10684</v>
      </c>
      <c r="C74" s="25" t="s">
        <v>16097</v>
      </c>
      <c r="D74" s="140"/>
      <c r="E74" s="144"/>
      <c r="F74" s="140"/>
      <c r="G74" s="144"/>
      <c r="H74" s="140"/>
      <c r="I74" s="149"/>
      <c r="J74" s="136" t="s">
        <v>37</v>
      </c>
      <c r="K74" s="204" t="s">
        <v>53</v>
      </c>
      <c r="L74" s="155">
        <v>0.9</v>
      </c>
      <c r="M74" s="205"/>
      <c r="N74" s="157"/>
      <c r="O74" s="158"/>
      <c r="P74" s="159"/>
      <c r="Q74" s="144"/>
      <c r="R74" s="160"/>
      <c r="S74" s="159"/>
      <c r="T74" s="144"/>
      <c r="U74" s="218"/>
      <c r="V74" s="137"/>
      <c r="W74" s="164"/>
      <c r="X74" s="166"/>
      <c r="Y74" s="210"/>
      <c r="Z74" s="169">
        <v>83.25</v>
      </c>
      <c r="AA74" s="75"/>
      <c r="AC74" s="253">
        <v>185</v>
      </c>
      <c r="AD74" s="14">
        <f t="shared" si="2"/>
        <v>83.25</v>
      </c>
      <c r="AE74" s="252">
        <f t="shared" si="3"/>
        <v>83.25</v>
      </c>
    </row>
    <row r="75" spans="1:31" ht="16.5" customHeight="1">
      <c r="A75" s="20">
        <v>74</v>
      </c>
      <c r="B75" s="20" t="s">
        <v>11442</v>
      </c>
      <c r="C75" s="25" t="s">
        <v>9967</v>
      </c>
      <c r="D75" s="140"/>
      <c r="E75" s="144"/>
      <c r="F75" s="140"/>
      <c r="G75" s="144"/>
      <c r="H75" s="140"/>
      <c r="I75" s="149"/>
      <c r="J75" s="153"/>
      <c r="K75" s="46"/>
      <c r="L75" s="53"/>
      <c r="M75" s="156" t="s">
        <v>7754</v>
      </c>
      <c r="N75" s="206" t="s">
        <v>53</v>
      </c>
      <c r="O75" s="158">
        <v>1</v>
      </c>
      <c r="P75" s="159"/>
      <c r="Q75" s="144"/>
      <c r="R75" s="160"/>
      <c r="S75" s="159"/>
      <c r="T75" s="144"/>
      <c r="U75" s="218"/>
      <c r="V75" s="208" t="s">
        <v>53</v>
      </c>
      <c r="W75" s="53">
        <v>0.9</v>
      </c>
      <c r="X75" s="208" t="s">
        <v>53</v>
      </c>
      <c r="Y75" s="211">
        <v>0.9</v>
      </c>
      <c r="Z75" s="169">
        <v>83.25</v>
      </c>
      <c r="AA75" s="75"/>
      <c r="AC75" s="253">
        <v>185</v>
      </c>
      <c r="AD75" s="14">
        <f t="shared" si="2"/>
        <v>83.25</v>
      </c>
      <c r="AE75" s="252">
        <f t="shared" si="3"/>
        <v>83.25</v>
      </c>
    </row>
    <row r="76" spans="1:31" ht="16.5" customHeight="1">
      <c r="A76" s="20">
        <v>74</v>
      </c>
      <c r="B76" s="20" t="s">
        <v>3130</v>
      </c>
      <c r="C76" s="25" t="s">
        <v>16098</v>
      </c>
      <c r="D76" s="140"/>
      <c r="E76" s="144"/>
      <c r="F76" s="140"/>
      <c r="G76" s="144"/>
      <c r="H76" s="140"/>
      <c r="I76" s="149"/>
      <c r="J76" s="154"/>
      <c r="K76" s="154"/>
      <c r="L76" s="155"/>
      <c r="M76" s="205"/>
      <c r="N76" s="157"/>
      <c r="O76" s="158"/>
      <c r="P76" s="159"/>
      <c r="Q76" s="144"/>
      <c r="R76" s="160"/>
      <c r="S76" s="159"/>
      <c r="T76" s="144"/>
      <c r="U76" s="218"/>
      <c r="V76" s="151"/>
      <c r="W76" s="154"/>
      <c r="X76" s="165" t="s">
        <v>69</v>
      </c>
      <c r="Y76" s="209"/>
      <c r="Z76" s="169">
        <v>125.1</v>
      </c>
      <c r="AA76" s="75"/>
      <c r="AC76" s="253">
        <v>278</v>
      </c>
      <c r="AD76" s="14">
        <f t="shared" si="2"/>
        <v>125.1</v>
      </c>
      <c r="AE76" s="252">
        <f t="shared" si="3"/>
        <v>125.1</v>
      </c>
    </row>
    <row r="77" spans="1:31" ht="16.5" customHeight="1">
      <c r="A77" s="20">
        <v>74</v>
      </c>
      <c r="B77" s="20" t="s">
        <v>10107</v>
      </c>
      <c r="C77" s="25" t="s">
        <v>12042</v>
      </c>
      <c r="D77" s="140"/>
      <c r="E77" s="144"/>
      <c r="F77" s="140"/>
      <c r="G77" s="144"/>
      <c r="H77" s="140"/>
      <c r="I77" s="149"/>
      <c r="J77" s="46"/>
      <c r="K77" s="46"/>
      <c r="L77" s="53"/>
      <c r="M77" s="156" t="s">
        <v>7754</v>
      </c>
      <c r="N77" s="206" t="s">
        <v>53</v>
      </c>
      <c r="O77" s="158">
        <v>1</v>
      </c>
      <c r="P77" s="159"/>
      <c r="Q77" s="144"/>
      <c r="R77" s="160"/>
      <c r="S77" s="159"/>
      <c r="T77" s="144"/>
      <c r="U77" s="218"/>
      <c r="V77" s="159"/>
      <c r="W77" s="144"/>
      <c r="X77" s="166"/>
      <c r="Y77" s="210"/>
      <c r="Z77" s="169">
        <v>125.1</v>
      </c>
      <c r="AA77" s="75"/>
      <c r="AC77" s="253">
        <v>278</v>
      </c>
      <c r="AD77" s="14">
        <f t="shared" si="2"/>
        <v>125.1</v>
      </c>
      <c r="AE77" s="252">
        <f t="shared" si="3"/>
        <v>125.1</v>
      </c>
    </row>
    <row r="78" spans="1:31" ht="16.5" customHeight="1">
      <c r="A78" s="20">
        <v>74</v>
      </c>
      <c r="B78" s="20" t="s">
        <v>10654</v>
      </c>
      <c r="C78" s="25" t="s">
        <v>11712</v>
      </c>
      <c r="D78" s="140"/>
      <c r="E78" s="144"/>
      <c r="F78" s="140"/>
      <c r="G78" s="144"/>
      <c r="H78" s="140"/>
      <c r="I78" s="149"/>
      <c r="J78" s="136" t="s">
        <v>37</v>
      </c>
      <c r="K78" s="204" t="s">
        <v>53</v>
      </c>
      <c r="L78" s="155">
        <v>0.9</v>
      </c>
      <c r="M78" s="205"/>
      <c r="N78" s="157"/>
      <c r="O78" s="158"/>
      <c r="P78" s="159"/>
      <c r="Q78" s="144"/>
      <c r="R78" s="160"/>
      <c r="S78" s="159"/>
      <c r="T78" s="144"/>
      <c r="U78" s="218"/>
      <c r="V78" s="159"/>
      <c r="W78" s="144"/>
      <c r="X78" s="166"/>
      <c r="Y78" s="210"/>
      <c r="Z78" s="169">
        <v>112.95</v>
      </c>
      <c r="AA78" s="75"/>
      <c r="AC78" s="253">
        <v>251</v>
      </c>
      <c r="AD78" s="14">
        <f t="shared" si="2"/>
        <v>112.95</v>
      </c>
      <c r="AE78" s="252">
        <f t="shared" si="3"/>
        <v>112.95</v>
      </c>
    </row>
    <row r="79" spans="1:31" ht="16.5" customHeight="1">
      <c r="A79" s="20">
        <v>74</v>
      </c>
      <c r="B79" s="20" t="s">
        <v>11439</v>
      </c>
      <c r="C79" s="25" t="s">
        <v>15093</v>
      </c>
      <c r="D79" s="140"/>
      <c r="E79" s="144"/>
      <c r="F79" s="140"/>
      <c r="G79" s="144"/>
      <c r="H79" s="140"/>
      <c r="I79" s="149"/>
      <c r="J79" s="153"/>
      <c r="K79" s="46"/>
      <c r="L79" s="53"/>
      <c r="M79" s="156" t="s">
        <v>7754</v>
      </c>
      <c r="N79" s="206" t="s">
        <v>53</v>
      </c>
      <c r="O79" s="158">
        <v>1</v>
      </c>
      <c r="P79" s="159"/>
      <c r="Q79" s="144"/>
      <c r="R79" s="160"/>
      <c r="S79" s="159"/>
      <c r="T79" s="144"/>
      <c r="U79" s="218"/>
      <c r="V79" s="152"/>
      <c r="W79" s="46"/>
      <c r="X79" s="166"/>
      <c r="Y79" s="210"/>
      <c r="Z79" s="169">
        <v>112.95</v>
      </c>
      <c r="AA79" s="75"/>
      <c r="AC79" s="253">
        <v>251</v>
      </c>
      <c r="AD79" s="14">
        <f t="shared" si="2"/>
        <v>112.95</v>
      </c>
      <c r="AE79" s="252">
        <f t="shared" si="3"/>
        <v>112.95</v>
      </c>
    </row>
    <row r="80" spans="1:31" ht="16.5" customHeight="1">
      <c r="A80" s="20">
        <v>74</v>
      </c>
      <c r="B80" s="20" t="s">
        <v>3418</v>
      </c>
      <c r="C80" s="25" t="s">
        <v>4117</v>
      </c>
      <c r="D80" s="140"/>
      <c r="E80" s="144"/>
      <c r="F80" s="140"/>
      <c r="G80" s="144"/>
      <c r="H80" s="140"/>
      <c r="I80" s="149"/>
      <c r="J80" s="154"/>
      <c r="K80" s="154"/>
      <c r="L80" s="155"/>
      <c r="M80" s="205"/>
      <c r="N80" s="157"/>
      <c r="O80" s="158"/>
      <c r="P80" s="159"/>
      <c r="Q80" s="144"/>
      <c r="R80" s="160"/>
      <c r="S80" s="159"/>
      <c r="T80" s="144"/>
      <c r="U80" s="218"/>
      <c r="V80" s="136" t="s">
        <v>92</v>
      </c>
      <c r="W80" s="163"/>
      <c r="X80" s="166"/>
      <c r="Y80" s="210"/>
      <c r="Z80" s="169">
        <v>87.3</v>
      </c>
      <c r="AA80" s="75"/>
      <c r="AC80" s="253">
        <v>194</v>
      </c>
      <c r="AD80" s="14">
        <f t="shared" si="2"/>
        <v>87.3</v>
      </c>
      <c r="AE80" s="252">
        <f t="shared" si="3"/>
        <v>87.3</v>
      </c>
    </row>
    <row r="81" spans="1:31" ht="16.5" customHeight="1">
      <c r="A81" s="20">
        <v>74</v>
      </c>
      <c r="B81" s="20" t="s">
        <v>3922</v>
      </c>
      <c r="C81" s="25" t="s">
        <v>13840</v>
      </c>
      <c r="D81" s="140"/>
      <c r="E81" s="144"/>
      <c r="F81" s="140"/>
      <c r="G81" s="144"/>
      <c r="H81" s="140"/>
      <c r="I81" s="149"/>
      <c r="J81" s="46"/>
      <c r="K81" s="46"/>
      <c r="L81" s="53"/>
      <c r="M81" s="156" t="s">
        <v>7754</v>
      </c>
      <c r="N81" s="206" t="s">
        <v>53</v>
      </c>
      <c r="O81" s="158">
        <v>1</v>
      </c>
      <c r="P81" s="159"/>
      <c r="Q81" s="144"/>
      <c r="R81" s="160"/>
      <c r="S81" s="159"/>
      <c r="T81" s="144"/>
      <c r="U81" s="218"/>
      <c r="V81" s="137"/>
      <c r="W81" s="164"/>
      <c r="X81" s="166"/>
      <c r="Y81" s="210"/>
      <c r="Z81" s="169">
        <v>87.3</v>
      </c>
      <c r="AA81" s="75"/>
      <c r="AC81" s="253">
        <v>194</v>
      </c>
      <c r="AD81" s="14">
        <f t="shared" si="2"/>
        <v>87.3</v>
      </c>
      <c r="AE81" s="252">
        <f t="shared" si="3"/>
        <v>87.3</v>
      </c>
    </row>
    <row r="82" spans="1:31" ht="16.5" customHeight="1">
      <c r="A82" s="20">
        <v>74</v>
      </c>
      <c r="B82" s="20" t="s">
        <v>11438</v>
      </c>
      <c r="C82" s="25" t="s">
        <v>1560</v>
      </c>
      <c r="D82" s="140"/>
      <c r="E82" s="144"/>
      <c r="F82" s="140"/>
      <c r="G82" s="144"/>
      <c r="H82" s="140"/>
      <c r="I82" s="149"/>
      <c r="J82" s="136" t="s">
        <v>37</v>
      </c>
      <c r="K82" s="204" t="s">
        <v>53</v>
      </c>
      <c r="L82" s="155">
        <v>0.9</v>
      </c>
      <c r="M82" s="205"/>
      <c r="N82" s="157"/>
      <c r="O82" s="158"/>
      <c r="P82" s="159"/>
      <c r="Q82" s="144"/>
      <c r="R82" s="160"/>
      <c r="S82" s="159"/>
      <c r="T82" s="144"/>
      <c r="U82" s="218"/>
      <c r="V82" s="137"/>
      <c r="W82" s="164"/>
      <c r="X82" s="166"/>
      <c r="Y82" s="210"/>
      <c r="Z82" s="169">
        <v>78.75</v>
      </c>
      <c r="AA82" s="75"/>
      <c r="AC82" s="253">
        <v>175</v>
      </c>
      <c r="AD82" s="14">
        <f t="shared" si="2"/>
        <v>78.75</v>
      </c>
      <c r="AE82" s="252">
        <f t="shared" si="3"/>
        <v>78.75</v>
      </c>
    </row>
    <row r="83" spans="1:31" ht="16.5" customHeight="1">
      <c r="A83" s="20">
        <v>74</v>
      </c>
      <c r="B83" s="20" t="s">
        <v>4294</v>
      </c>
      <c r="C83" s="25" t="s">
        <v>16099</v>
      </c>
      <c r="D83" s="141"/>
      <c r="E83" s="46"/>
      <c r="F83" s="141"/>
      <c r="G83" s="46"/>
      <c r="H83" s="140"/>
      <c r="I83" s="149"/>
      <c r="J83" s="153"/>
      <c r="K83" s="46"/>
      <c r="L83" s="53"/>
      <c r="M83" s="156" t="s">
        <v>7754</v>
      </c>
      <c r="N83" s="206" t="s">
        <v>53</v>
      </c>
      <c r="O83" s="158">
        <v>1</v>
      </c>
      <c r="P83" s="159"/>
      <c r="Q83" s="144"/>
      <c r="R83" s="160"/>
      <c r="S83" s="159"/>
      <c r="T83" s="144"/>
      <c r="U83" s="218"/>
      <c r="V83" s="208" t="s">
        <v>53</v>
      </c>
      <c r="W83" s="53">
        <v>0.9</v>
      </c>
      <c r="X83" s="208" t="s">
        <v>53</v>
      </c>
      <c r="Y83" s="211">
        <v>0.85</v>
      </c>
      <c r="Z83" s="169">
        <v>78.75</v>
      </c>
      <c r="AA83" s="75"/>
      <c r="AC83" s="253">
        <v>175</v>
      </c>
      <c r="AD83" s="14">
        <f t="shared" si="2"/>
        <v>78.75</v>
      </c>
      <c r="AE83" s="252">
        <f t="shared" si="3"/>
        <v>78.75</v>
      </c>
    </row>
    <row r="84" spans="1:31" ht="16.5" customHeight="1">
      <c r="A84" s="20">
        <v>74</v>
      </c>
      <c r="B84" s="20">
        <v>7375</v>
      </c>
      <c r="C84" s="25" t="s">
        <v>12298</v>
      </c>
      <c r="D84" s="136" t="s">
        <v>17661</v>
      </c>
      <c r="E84" s="200"/>
      <c r="F84" s="136" t="s">
        <v>17672</v>
      </c>
      <c r="G84" s="200"/>
      <c r="H84" s="140"/>
      <c r="I84" s="149"/>
      <c r="J84" s="154"/>
      <c r="K84" s="154"/>
      <c r="L84" s="155"/>
      <c r="M84" s="205"/>
      <c r="N84" s="157"/>
      <c r="O84" s="158"/>
      <c r="P84" s="159"/>
      <c r="Q84" s="144"/>
      <c r="R84" s="160"/>
      <c r="S84" s="159"/>
      <c r="T84" s="144"/>
      <c r="U84" s="218"/>
      <c r="V84" s="151"/>
      <c r="W84" s="217"/>
      <c r="X84" s="151"/>
      <c r="Y84" s="155"/>
      <c r="Z84" s="169">
        <v>167.4</v>
      </c>
      <c r="AA84" s="75"/>
      <c r="AC84" s="253">
        <v>372</v>
      </c>
      <c r="AD84" s="14">
        <f t="shared" si="2"/>
        <v>167.4</v>
      </c>
      <c r="AE84" s="252">
        <f t="shared" si="3"/>
        <v>167.4</v>
      </c>
    </row>
    <row r="85" spans="1:31" ht="16.5" customHeight="1">
      <c r="A85" s="20">
        <v>74</v>
      </c>
      <c r="B85" s="20">
        <v>7376</v>
      </c>
      <c r="C85" s="25" t="s">
        <v>17229</v>
      </c>
      <c r="D85" s="199"/>
      <c r="E85" s="201"/>
      <c r="F85" s="199"/>
      <c r="G85" s="201"/>
      <c r="H85" s="140"/>
      <c r="I85" s="149"/>
      <c r="J85" s="46"/>
      <c r="K85" s="46"/>
      <c r="L85" s="53"/>
      <c r="M85" s="156" t="s">
        <v>7754</v>
      </c>
      <c r="N85" s="206" t="s">
        <v>53</v>
      </c>
      <c r="O85" s="158">
        <v>1</v>
      </c>
      <c r="P85" s="159"/>
      <c r="Q85" s="144"/>
      <c r="R85" s="160"/>
      <c r="S85" s="159"/>
      <c r="T85" s="144"/>
      <c r="U85" s="218"/>
      <c r="V85" s="159"/>
      <c r="W85" s="218"/>
      <c r="X85" s="159"/>
      <c r="Y85" s="160"/>
      <c r="Z85" s="169">
        <v>167.4</v>
      </c>
      <c r="AA85" s="75"/>
      <c r="AC85" s="253">
        <v>372</v>
      </c>
      <c r="AD85" s="14">
        <f t="shared" si="2"/>
        <v>167.4</v>
      </c>
      <c r="AE85" s="252">
        <f t="shared" si="3"/>
        <v>167.4</v>
      </c>
    </row>
    <row r="86" spans="1:31" ht="16.5" customHeight="1">
      <c r="A86" s="20">
        <v>74</v>
      </c>
      <c r="B86" s="20">
        <v>7377</v>
      </c>
      <c r="C86" s="25" t="s">
        <v>17230</v>
      </c>
      <c r="D86" s="199"/>
      <c r="E86" s="201"/>
      <c r="F86" s="199"/>
      <c r="G86" s="201"/>
      <c r="H86" s="140"/>
      <c r="I86" s="149"/>
      <c r="J86" s="136" t="s">
        <v>37</v>
      </c>
      <c r="K86" s="204" t="s">
        <v>53</v>
      </c>
      <c r="L86" s="155">
        <v>0.9</v>
      </c>
      <c r="M86" s="205"/>
      <c r="N86" s="157"/>
      <c r="O86" s="158"/>
      <c r="P86" s="159"/>
      <c r="Q86" s="144"/>
      <c r="R86" s="160"/>
      <c r="S86" s="159"/>
      <c r="T86" s="144"/>
      <c r="U86" s="218"/>
      <c r="V86" s="159"/>
      <c r="W86" s="218"/>
      <c r="X86" s="159"/>
      <c r="Y86" s="160"/>
      <c r="Z86" s="169">
        <v>150.30000000000001</v>
      </c>
      <c r="AA86" s="75"/>
      <c r="AC86" s="253">
        <v>334</v>
      </c>
      <c r="AD86" s="14">
        <f t="shared" si="2"/>
        <v>150.30000000000001</v>
      </c>
      <c r="AE86" s="252">
        <f t="shared" si="3"/>
        <v>150.30000000000001</v>
      </c>
    </row>
    <row r="87" spans="1:31" ht="16.5" customHeight="1">
      <c r="A87" s="20">
        <v>74</v>
      </c>
      <c r="B87" s="20">
        <v>7378</v>
      </c>
      <c r="C87" s="25" t="s">
        <v>17231</v>
      </c>
      <c r="D87" s="138">
        <v>196</v>
      </c>
      <c r="E87" s="202" t="s">
        <v>51</v>
      </c>
      <c r="F87" s="138">
        <v>78</v>
      </c>
      <c r="G87" s="202" t="s">
        <v>51</v>
      </c>
      <c r="H87" s="140"/>
      <c r="I87" s="149"/>
      <c r="J87" s="153"/>
      <c r="K87" s="46"/>
      <c r="L87" s="53"/>
      <c r="M87" s="156" t="s">
        <v>7754</v>
      </c>
      <c r="N87" s="206" t="s">
        <v>53</v>
      </c>
      <c r="O87" s="158">
        <v>1</v>
      </c>
      <c r="P87" s="159"/>
      <c r="Q87" s="144"/>
      <c r="R87" s="160"/>
      <c r="S87" s="159"/>
      <c r="T87" s="144"/>
      <c r="U87" s="218"/>
      <c r="V87" s="159"/>
      <c r="W87" s="218"/>
      <c r="X87" s="159"/>
      <c r="Y87" s="160"/>
      <c r="Z87" s="169">
        <v>150.30000000000001</v>
      </c>
      <c r="AA87" s="75"/>
      <c r="AC87" s="253">
        <v>334</v>
      </c>
      <c r="AD87" s="14">
        <f t="shared" si="2"/>
        <v>150.30000000000001</v>
      </c>
      <c r="AE87" s="252">
        <f t="shared" si="3"/>
        <v>150.30000000000001</v>
      </c>
    </row>
    <row r="88" spans="1:31" ht="16.5" customHeight="1">
      <c r="A88" s="20">
        <v>74</v>
      </c>
      <c r="B88" s="20" t="s">
        <v>11437</v>
      </c>
      <c r="C88" s="25" t="s">
        <v>11295</v>
      </c>
      <c r="D88" s="140"/>
      <c r="E88" s="144"/>
      <c r="F88" s="140"/>
      <c r="G88" s="144"/>
      <c r="H88" s="140"/>
      <c r="I88" s="149"/>
      <c r="J88" s="154"/>
      <c r="K88" s="154"/>
      <c r="L88" s="155"/>
      <c r="M88" s="205"/>
      <c r="N88" s="157"/>
      <c r="O88" s="158"/>
      <c r="P88" s="159"/>
      <c r="Q88" s="144"/>
      <c r="R88" s="160"/>
      <c r="S88" s="159"/>
      <c r="T88" s="144"/>
      <c r="U88" s="218"/>
      <c r="V88" s="136" t="s">
        <v>92</v>
      </c>
      <c r="W88" s="163"/>
      <c r="X88" s="159"/>
      <c r="Y88" s="144"/>
      <c r="Z88" s="169">
        <v>117.45</v>
      </c>
      <c r="AA88" s="75"/>
      <c r="AC88" s="253">
        <v>261</v>
      </c>
      <c r="AD88" s="14">
        <f t="shared" si="2"/>
        <v>117.45</v>
      </c>
      <c r="AE88" s="252">
        <f t="shared" si="3"/>
        <v>117.45</v>
      </c>
    </row>
    <row r="89" spans="1:31" ht="16.5" customHeight="1">
      <c r="A89" s="20">
        <v>74</v>
      </c>
      <c r="B89" s="20" t="s">
        <v>2937</v>
      </c>
      <c r="C89" s="25" t="s">
        <v>7115</v>
      </c>
      <c r="D89" s="140"/>
      <c r="E89" s="144"/>
      <c r="F89" s="140"/>
      <c r="G89" s="144"/>
      <c r="H89" s="140"/>
      <c r="I89" s="149"/>
      <c r="J89" s="46"/>
      <c r="K89" s="46"/>
      <c r="L89" s="53"/>
      <c r="M89" s="156" t="s">
        <v>7754</v>
      </c>
      <c r="N89" s="206" t="s">
        <v>53</v>
      </c>
      <c r="O89" s="158">
        <v>1</v>
      </c>
      <c r="P89" s="159"/>
      <c r="Q89" s="144"/>
      <c r="R89" s="160"/>
      <c r="S89" s="159"/>
      <c r="T89" s="144"/>
      <c r="U89" s="218"/>
      <c r="V89" s="137"/>
      <c r="W89" s="164"/>
      <c r="X89" s="159"/>
      <c r="Y89" s="144"/>
      <c r="Z89" s="169">
        <v>117.45</v>
      </c>
      <c r="AA89" s="75"/>
      <c r="AC89" s="253">
        <v>261</v>
      </c>
      <c r="AD89" s="14">
        <f t="shared" si="2"/>
        <v>117.45</v>
      </c>
      <c r="AE89" s="252">
        <f t="shared" si="3"/>
        <v>117.45</v>
      </c>
    </row>
    <row r="90" spans="1:31" ht="16.5" customHeight="1">
      <c r="A90" s="20">
        <v>74</v>
      </c>
      <c r="B90" s="20" t="s">
        <v>11436</v>
      </c>
      <c r="C90" s="25" t="s">
        <v>16101</v>
      </c>
      <c r="D90" s="140"/>
      <c r="E90" s="144"/>
      <c r="F90" s="140"/>
      <c r="G90" s="144"/>
      <c r="H90" s="140"/>
      <c r="I90" s="149"/>
      <c r="J90" s="136" t="s">
        <v>37</v>
      </c>
      <c r="K90" s="204" t="s">
        <v>53</v>
      </c>
      <c r="L90" s="155">
        <v>0.9</v>
      </c>
      <c r="M90" s="205"/>
      <c r="N90" s="157"/>
      <c r="O90" s="158"/>
      <c r="P90" s="159"/>
      <c r="Q90" s="144"/>
      <c r="R90" s="160"/>
      <c r="S90" s="159"/>
      <c r="T90" s="144"/>
      <c r="U90" s="218"/>
      <c r="V90" s="137"/>
      <c r="W90" s="164"/>
      <c r="X90" s="159"/>
      <c r="Y90" s="144"/>
      <c r="Z90" s="169">
        <v>105.3</v>
      </c>
      <c r="AA90" s="75"/>
      <c r="AC90" s="253">
        <v>234</v>
      </c>
      <c r="AD90" s="14">
        <f t="shared" si="2"/>
        <v>105.3</v>
      </c>
      <c r="AE90" s="252">
        <f t="shared" si="3"/>
        <v>105.3</v>
      </c>
    </row>
    <row r="91" spans="1:31" ht="16.5" customHeight="1">
      <c r="A91" s="20">
        <v>74</v>
      </c>
      <c r="B91" s="20" t="s">
        <v>7899</v>
      </c>
      <c r="C91" s="25" t="s">
        <v>15701</v>
      </c>
      <c r="D91" s="140"/>
      <c r="E91" s="144"/>
      <c r="F91" s="140"/>
      <c r="G91" s="144"/>
      <c r="H91" s="140"/>
      <c r="I91" s="149"/>
      <c r="J91" s="153"/>
      <c r="K91" s="46"/>
      <c r="L91" s="53"/>
      <c r="M91" s="156" t="s">
        <v>7754</v>
      </c>
      <c r="N91" s="206" t="s">
        <v>53</v>
      </c>
      <c r="O91" s="158">
        <v>1</v>
      </c>
      <c r="P91" s="159"/>
      <c r="Q91" s="144"/>
      <c r="R91" s="160"/>
      <c r="S91" s="159"/>
      <c r="T91" s="144"/>
      <c r="U91" s="218"/>
      <c r="V91" s="208" t="s">
        <v>53</v>
      </c>
      <c r="W91" s="53">
        <v>0.7</v>
      </c>
      <c r="X91" s="152"/>
      <c r="Y91" s="46"/>
      <c r="Z91" s="169">
        <v>105.3</v>
      </c>
      <c r="AA91" s="75"/>
      <c r="AC91" s="253">
        <v>234</v>
      </c>
      <c r="AD91" s="14">
        <f t="shared" si="2"/>
        <v>105.3</v>
      </c>
      <c r="AE91" s="252">
        <f t="shared" si="3"/>
        <v>105.3</v>
      </c>
    </row>
    <row r="92" spans="1:31" ht="16.5" customHeight="1">
      <c r="A92" s="20">
        <v>74</v>
      </c>
      <c r="B92" s="20" t="s">
        <v>4260</v>
      </c>
      <c r="C92" s="25" t="s">
        <v>7772</v>
      </c>
      <c r="D92" s="140"/>
      <c r="E92" s="144"/>
      <c r="F92" s="140"/>
      <c r="G92" s="144"/>
      <c r="H92" s="140"/>
      <c r="I92" s="149"/>
      <c r="J92" s="154"/>
      <c r="K92" s="154"/>
      <c r="L92" s="155"/>
      <c r="M92" s="205"/>
      <c r="N92" s="157"/>
      <c r="O92" s="158"/>
      <c r="P92" s="159"/>
      <c r="Q92" s="144"/>
      <c r="R92" s="160"/>
      <c r="S92" s="159"/>
      <c r="T92" s="144"/>
      <c r="U92" s="218"/>
      <c r="V92" s="151"/>
      <c r="W92" s="154"/>
      <c r="X92" s="165" t="s">
        <v>150</v>
      </c>
      <c r="Y92" s="209"/>
      <c r="Z92" s="169">
        <v>150.75</v>
      </c>
      <c r="AA92" s="75"/>
      <c r="AC92" s="253">
        <v>335</v>
      </c>
      <c r="AD92" s="14">
        <f t="shared" si="2"/>
        <v>150.75</v>
      </c>
      <c r="AE92" s="252">
        <f t="shared" si="3"/>
        <v>150.75</v>
      </c>
    </row>
    <row r="93" spans="1:31" ht="16.5" customHeight="1">
      <c r="A93" s="20">
        <v>74</v>
      </c>
      <c r="B93" s="20" t="s">
        <v>11434</v>
      </c>
      <c r="C93" s="25" t="s">
        <v>4472</v>
      </c>
      <c r="D93" s="140"/>
      <c r="E93" s="144"/>
      <c r="F93" s="140"/>
      <c r="G93" s="144"/>
      <c r="H93" s="140"/>
      <c r="I93" s="149"/>
      <c r="J93" s="46"/>
      <c r="K93" s="46"/>
      <c r="L93" s="53"/>
      <c r="M93" s="156" t="s">
        <v>7754</v>
      </c>
      <c r="N93" s="206" t="s">
        <v>53</v>
      </c>
      <c r="O93" s="158">
        <v>1</v>
      </c>
      <c r="P93" s="159"/>
      <c r="Q93" s="144"/>
      <c r="R93" s="160"/>
      <c r="S93" s="159"/>
      <c r="T93" s="144"/>
      <c r="U93" s="218"/>
      <c r="V93" s="159"/>
      <c r="W93" s="144"/>
      <c r="X93" s="166"/>
      <c r="Y93" s="210"/>
      <c r="Z93" s="169">
        <v>150.75</v>
      </c>
      <c r="AA93" s="75"/>
      <c r="AC93" s="253">
        <v>335</v>
      </c>
      <c r="AD93" s="14">
        <f t="shared" si="2"/>
        <v>150.75</v>
      </c>
      <c r="AE93" s="252">
        <f t="shared" si="3"/>
        <v>150.75</v>
      </c>
    </row>
    <row r="94" spans="1:31" ht="16.5" customHeight="1">
      <c r="A94" s="20">
        <v>74</v>
      </c>
      <c r="B94" s="20" t="s">
        <v>11432</v>
      </c>
      <c r="C94" s="25" t="s">
        <v>16102</v>
      </c>
      <c r="D94" s="140"/>
      <c r="E94" s="144"/>
      <c r="F94" s="140"/>
      <c r="G94" s="144"/>
      <c r="H94" s="140"/>
      <c r="I94" s="149"/>
      <c r="J94" s="136" t="s">
        <v>37</v>
      </c>
      <c r="K94" s="204" t="s">
        <v>53</v>
      </c>
      <c r="L94" s="155">
        <v>0.9</v>
      </c>
      <c r="M94" s="205"/>
      <c r="N94" s="157"/>
      <c r="O94" s="158"/>
      <c r="P94" s="159"/>
      <c r="Q94" s="144"/>
      <c r="R94" s="160"/>
      <c r="S94" s="159"/>
      <c r="T94" s="144"/>
      <c r="U94" s="218"/>
      <c r="V94" s="159"/>
      <c r="W94" s="144"/>
      <c r="X94" s="166"/>
      <c r="Y94" s="210"/>
      <c r="Z94" s="169">
        <v>135.45000000000002</v>
      </c>
      <c r="AA94" s="75"/>
      <c r="AC94" s="253">
        <v>301</v>
      </c>
      <c r="AD94" s="14">
        <f t="shared" si="2"/>
        <v>135.45000000000002</v>
      </c>
      <c r="AE94" s="252">
        <f t="shared" si="3"/>
        <v>135.45000000000002</v>
      </c>
    </row>
    <row r="95" spans="1:31" ht="16.5" customHeight="1">
      <c r="A95" s="20">
        <v>74</v>
      </c>
      <c r="B95" s="20" t="s">
        <v>11429</v>
      </c>
      <c r="C95" s="25" t="s">
        <v>11631</v>
      </c>
      <c r="D95" s="140"/>
      <c r="E95" s="144"/>
      <c r="F95" s="140"/>
      <c r="G95" s="144"/>
      <c r="H95" s="140"/>
      <c r="I95" s="149"/>
      <c r="J95" s="153"/>
      <c r="K95" s="46"/>
      <c r="L95" s="53"/>
      <c r="M95" s="156" t="s">
        <v>7754</v>
      </c>
      <c r="N95" s="206" t="s">
        <v>53</v>
      </c>
      <c r="O95" s="158">
        <v>1</v>
      </c>
      <c r="P95" s="159"/>
      <c r="Q95" s="144"/>
      <c r="R95" s="160"/>
      <c r="S95" s="159"/>
      <c r="T95" s="144"/>
      <c r="U95" s="218"/>
      <c r="V95" s="152"/>
      <c r="W95" s="46"/>
      <c r="X95" s="166"/>
      <c r="Y95" s="210"/>
      <c r="Z95" s="169">
        <v>135.45000000000002</v>
      </c>
      <c r="AA95" s="75"/>
      <c r="AC95" s="253">
        <v>301</v>
      </c>
      <c r="AD95" s="14">
        <f t="shared" si="2"/>
        <v>135.45000000000002</v>
      </c>
      <c r="AE95" s="252">
        <f t="shared" si="3"/>
        <v>135.45000000000002</v>
      </c>
    </row>
    <row r="96" spans="1:31" ht="16.5" customHeight="1">
      <c r="A96" s="20">
        <v>74</v>
      </c>
      <c r="B96" s="20" t="s">
        <v>6328</v>
      </c>
      <c r="C96" s="25" t="s">
        <v>16103</v>
      </c>
      <c r="D96" s="140"/>
      <c r="E96" s="144"/>
      <c r="F96" s="140"/>
      <c r="G96" s="144"/>
      <c r="H96" s="140"/>
      <c r="I96" s="149"/>
      <c r="J96" s="154"/>
      <c r="K96" s="154"/>
      <c r="L96" s="155"/>
      <c r="M96" s="205"/>
      <c r="N96" s="157"/>
      <c r="O96" s="158"/>
      <c r="P96" s="159"/>
      <c r="Q96" s="144"/>
      <c r="R96" s="160"/>
      <c r="S96" s="159"/>
      <c r="T96" s="144"/>
      <c r="U96" s="218"/>
      <c r="V96" s="136" t="s">
        <v>92</v>
      </c>
      <c r="W96" s="163"/>
      <c r="X96" s="166"/>
      <c r="Y96" s="210"/>
      <c r="Z96" s="169">
        <v>105.75</v>
      </c>
      <c r="AA96" s="75"/>
      <c r="AC96" s="253">
        <v>235</v>
      </c>
      <c r="AD96" s="14">
        <f t="shared" si="2"/>
        <v>105.75</v>
      </c>
      <c r="AE96" s="252">
        <f t="shared" si="3"/>
        <v>105.75</v>
      </c>
    </row>
    <row r="97" spans="1:31" ht="16.5" customHeight="1">
      <c r="A97" s="20">
        <v>74</v>
      </c>
      <c r="B97" s="20" t="s">
        <v>9844</v>
      </c>
      <c r="C97" s="25" t="s">
        <v>10066</v>
      </c>
      <c r="D97" s="140"/>
      <c r="E97" s="144"/>
      <c r="F97" s="140"/>
      <c r="G97" s="144"/>
      <c r="H97" s="140"/>
      <c r="I97" s="149"/>
      <c r="J97" s="46"/>
      <c r="K97" s="46"/>
      <c r="L97" s="53"/>
      <c r="M97" s="156" t="s">
        <v>7754</v>
      </c>
      <c r="N97" s="206" t="s">
        <v>53</v>
      </c>
      <c r="O97" s="158">
        <v>1</v>
      </c>
      <c r="P97" s="159"/>
      <c r="Q97" s="144"/>
      <c r="R97" s="160"/>
      <c r="S97" s="159"/>
      <c r="T97" s="144"/>
      <c r="U97" s="218"/>
      <c r="V97" s="137"/>
      <c r="W97" s="164"/>
      <c r="X97" s="166"/>
      <c r="Y97" s="210"/>
      <c r="Z97" s="169">
        <v>105.75</v>
      </c>
      <c r="AA97" s="75"/>
      <c r="AC97" s="253">
        <v>235</v>
      </c>
      <c r="AD97" s="14">
        <f t="shared" si="2"/>
        <v>105.75</v>
      </c>
      <c r="AE97" s="252">
        <f t="shared" si="3"/>
        <v>105.75</v>
      </c>
    </row>
    <row r="98" spans="1:31" ht="16.5" customHeight="1">
      <c r="A98" s="20">
        <v>74</v>
      </c>
      <c r="B98" s="20" t="s">
        <v>660</v>
      </c>
      <c r="C98" s="25" t="s">
        <v>16104</v>
      </c>
      <c r="D98" s="140"/>
      <c r="E98" s="144"/>
      <c r="F98" s="140"/>
      <c r="G98" s="144"/>
      <c r="H98" s="140"/>
      <c r="I98" s="149"/>
      <c r="J98" s="136" t="s">
        <v>37</v>
      </c>
      <c r="K98" s="204" t="s">
        <v>53</v>
      </c>
      <c r="L98" s="155">
        <v>0.9</v>
      </c>
      <c r="M98" s="205"/>
      <c r="N98" s="157"/>
      <c r="O98" s="158"/>
      <c r="P98" s="159"/>
      <c r="Q98" s="144"/>
      <c r="R98" s="160"/>
      <c r="S98" s="159"/>
      <c r="T98" s="144"/>
      <c r="U98" s="218"/>
      <c r="V98" s="137"/>
      <c r="W98" s="164"/>
      <c r="X98" s="166"/>
      <c r="Y98" s="210"/>
      <c r="Z98" s="169">
        <v>94.95</v>
      </c>
      <c r="AA98" s="75"/>
      <c r="AC98" s="253">
        <v>211</v>
      </c>
      <c r="AD98" s="14">
        <f t="shared" si="2"/>
        <v>94.95</v>
      </c>
      <c r="AE98" s="252">
        <f t="shared" si="3"/>
        <v>94.95</v>
      </c>
    </row>
    <row r="99" spans="1:31" ht="16.5" customHeight="1">
      <c r="A99" s="20">
        <v>74</v>
      </c>
      <c r="B99" s="20" t="s">
        <v>9519</v>
      </c>
      <c r="C99" s="25" t="s">
        <v>16105</v>
      </c>
      <c r="D99" s="140"/>
      <c r="E99" s="144"/>
      <c r="F99" s="140"/>
      <c r="G99" s="144"/>
      <c r="H99" s="140"/>
      <c r="I99" s="149"/>
      <c r="J99" s="153"/>
      <c r="K99" s="46"/>
      <c r="L99" s="53"/>
      <c r="M99" s="156" t="s">
        <v>7754</v>
      </c>
      <c r="N99" s="206" t="s">
        <v>53</v>
      </c>
      <c r="O99" s="158">
        <v>1</v>
      </c>
      <c r="P99" s="159"/>
      <c r="Q99" s="144"/>
      <c r="R99" s="160"/>
      <c r="S99" s="159"/>
      <c r="T99" s="144"/>
      <c r="U99" s="218"/>
      <c r="V99" s="208" t="s">
        <v>53</v>
      </c>
      <c r="W99" s="53">
        <v>0.9</v>
      </c>
      <c r="X99" s="208" t="s">
        <v>53</v>
      </c>
      <c r="Y99" s="211">
        <v>0.9</v>
      </c>
      <c r="Z99" s="169">
        <v>94.95</v>
      </c>
      <c r="AA99" s="75"/>
      <c r="AC99" s="253">
        <v>211</v>
      </c>
      <c r="AD99" s="14">
        <f t="shared" si="2"/>
        <v>94.95</v>
      </c>
      <c r="AE99" s="252">
        <f t="shared" si="3"/>
        <v>94.95</v>
      </c>
    </row>
    <row r="100" spans="1:31" ht="16.5" customHeight="1">
      <c r="A100" s="20">
        <v>74</v>
      </c>
      <c r="B100" s="20" t="s">
        <v>8716</v>
      </c>
      <c r="C100" s="25" t="s">
        <v>5531</v>
      </c>
      <c r="D100" s="140"/>
      <c r="E100" s="144"/>
      <c r="F100" s="140"/>
      <c r="G100" s="144"/>
      <c r="H100" s="140"/>
      <c r="I100" s="149"/>
      <c r="J100" s="154"/>
      <c r="K100" s="154"/>
      <c r="L100" s="155"/>
      <c r="M100" s="205"/>
      <c r="N100" s="157"/>
      <c r="O100" s="158"/>
      <c r="P100" s="159"/>
      <c r="Q100" s="144"/>
      <c r="R100" s="160"/>
      <c r="S100" s="159"/>
      <c r="T100" s="144"/>
      <c r="U100" s="218"/>
      <c r="V100" s="151"/>
      <c r="W100" s="154"/>
      <c r="X100" s="165" t="s">
        <v>69</v>
      </c>
      <c r="Y100" s="209"/>
      <c r="Z100" s="169">
        <v>142.20000000000002</v>
      </c>
      <c r="AA100" s="75"/>
      <c r="AC100" s="253">
        <v>316</v>
      </c>
      <c r="AD100" s="14">
        <f t="shared" si="2"/>
        <v>142.20000000000002</v>
      </c>
      <c r="AE100" s="252">
        <f t="shared" si="3"/>
        <v>142.20000000000002</v>
      </c>
    </row>
    <row r="101" spans="1:31" ht="16.5" customHeight="1">
      <c r="A101" s="20">
        <v>74</v>
      </c>
      <c r="B101" s="20" t="s">
        <v>11426</v>
      </c>
      <c r="C101" s="25" t="s">
        <v>16106</v>
      </c>
      <c r="D101" s="140"/>
      <c r="E101" s="144"/>
      <c r="F101" s="140"/>
      <c r="G101" s="144"/>
      <c r="H101" s="140"/>
      <c r="I101" s="149"/>
      <c r="J101" s="46"/>
      <c r="K101" s="46"/>
      <c r="L101" s="53"/>
      <c r="M101" s="156" t="s">
        <v>7754</v>
      </c>
      <c r="N101" s="206" t="s">
        <v>53</v>
      </c>
      <c r="O101" s="158">
        <v>1</v>
      </c>
      <c r="P101" s="159"/>
      <c r="Q101" s="144"/>
      <c r="R101" s="160"/>
      <c r="S101" s="159"/>
      <c r="T101" s="144"/>
      <c r="U101" s="218"/>
      <c r="V101" s="159"/>
      <c r="W101" s="144"/>
      <c r="X101" s="166"/>
      <c r="Y101" s="210"/>
      <c r="Z101" s="169">
        <v>142.20000000000002</v>
      </c>
      <c r="AA101" s="75"/>
      <c r="AC101" s="253">
        <v>316</v>
      </c>
      <c r="AD101" s="14">
        <f t="shared" si="2"/>
        <v>142.20000000000002</v>
      </c>
      <c r="AE101" s="252">
        <f t="shared" si="3"/>
        <v>142.20000000000002</v>
      </c>
    </row>
    <row r="102" spans="1:31" ht="16.5" customHeight="1">
      <c r="A102" s="20">
        <v>74</v>
      </c>
      <c r="B102" s="20" t="s">
        <v>11425</v>
      </c>
      <c r="C102" s="25" t="s">
        <v>4032</v>
      </c>
      <c r="D102" s="140"/>
      <c r="E102" s="144"/>
      <c r="F102" s="140"/>
      <c r="G102" s="144"/>
      <c r="H102" s="140"/>
      <c r="I102" s="149"/>
      <c r="J102" s="136" t="s">
        <v>37</v>
      </c>
      <c r="K102" s="204" t="s">
        <v>53</v>
      </c>
      <c r="L102" s="155">
        <v>0.9</v>
      </c>
      <c r="M102" s="205"/>
      <c r="N102" s="157"/>
      <c r="O102" s="158"/>
      <c r="P102" s="159"/>
      <c r="Q102" s="144"/>
      <c r="R102" s="160"/>
      <c r="S102" s="159"/>
      <c r="T102" s="144"/>
      <c r="U102" s="218"/>
      <c r="V102" s="159"/>
      <c r="W102" s="144"/>
      <c r="X102" s="166"/>
      <c r="Y102" s="210"/>
      <c r="Z102" s="169">
        <v>127.8</v>
      </c>
      <c r="AA102" s="75"/>
      <c r="AC102" s="253">
        <v>284</v>
      </c>
      <c r="AD102" s="14">
        <f t="shared" si="2"/>
        <v>127.8</v>
      </c>
      <c r="AE102" s="252">
        <f t="shared" si="3"/>
        <v>127.8</v>
      </c>
    </row>
    <row r="103" spans="1:31" ht="16.5" customHeight="1">
      <c r="A103" s="20">
        <v>74</v>
      </c>
      <c r="B103" s="20" t="s">
        <v>11423</v>
      </c>
      <c r="C103" s="25" t="s">
        <v>15881</v>
      </c>
      <c r="D103" s="140"/>
      <c r="E103" s="144"/>
      <c r="F103" s="140"/>
      <c r="G103" s="144"/>
      <c r="H103" s="140"/>
      <c r="I103" s="149"/>
      <c r="J103" s="153"/>
      <c r="K103" s="46"/>
      <c r="L103" s="53"/>
      <c r="M103" s="156" t="s">
        <v>7754</v>
      </c>
      <c r="N103" s="206" t="s">
        <v>53</v>
      </c>
      <c r="O103" s="158">
        <v>1</v>
      </c>
      <c r="P103" s="159"/>
      <c r="Q103" s="144"/>
      <c r="R103" s="160"/>
      <c r="S103" s="159"/>
      <c r="T103" s="144"/>
      <c r="U103" s="218"/>
      <c r="V103" s="152"/>
      <c r="W103" s="46"/>
      <c r="X103" s="166"/>
      <c r="Y103" s="210"/>
      <c r="Z103" s="169">
        <v>127.8</v>
      </c>
      <c r="AA103" s="75"/>
      <c r="AC103" s="253">
        <v>284</v>
      </c>
      <c r="AD103" s="14">
        <f t="shared" si="2"/>
        <v>127.8</v>
      </c>
      <c r="AE103" s="252">
        <f t="shared" si="3"/>
        <v>127.8</v>
      </c>
    </row>
    <row r="104" spans="1:31" ht="16.5" customHeight="1">
      <c r="A104" s="20">
        <v>74</v>
      </c>
      <c r="B104" s="20" t="s">
        <v>6720</v>
      </c>
      <c r="C104" s="25" t="s">
        <v>16107</v>
      </c>
      <c r="D104" s="140"/>
      <c r="E104" s="144"/>
      <c r="F104" s="140"/>
      <c r="G104" s="144"/>
      <c r="H104" s="140"/>
      <c r="I104" s="149"/>
      <c r="J104" s="154"/>
      <c r="K104" s="154"/>
      <c r="L104" s="155"/>
      <c r="M104" s="205"/>
      <c r="N104" s="157"/>
      <c r="O104" s="158"/>
      <c r="P104" s="159"/>
      <c r="Q104" s="144"/>
      <c r="R104" s="160"/>
      <c r="S104" s="159"/>
      <c r="T104" s="144"/>
      <c r="U104" s="218"/>
      <c r="V104" s="136" t="s">
        <v>92</v>
      </c>
      <c r="W104" s="163"/>
      <c r="X104" s="166"/>
      <c r="Y104" s="210"/>
      <c r="Z104" s="169">
        <v>99.9</v>
      </c>
      <c r="AA104" s="75"/>
      <c r="AC104" s="253">
        <v>222</v>
      </c>
      <c r="AD104" s="14">
        <f t="shared" si="2"/>
        <v>99.9</v>
      </c>
      <c r="AE104" s="252">
        <f t="shared" si="3"/>
        <v>99.9</v>
      </c>
    </row>
    <row r="105" spans="1:31" ht="16.5" customHeight="1">
      <c r="A105" s="20">
        <v>74</v>
      </c>
      <c r="B105" s="20" t="s">
        <v>11422</v>
      </c>
      <c r="C105" s="25" t="s">
        <v>1660</v>
      </c>
      <c r="D105" s="140"/>
      <c r="E105" s="144"/>
      <c r="F105" s="140"/>
      <c r="G105" s="144"/>
      <c r="H105" s="140"/>
      <c r="I105" s="149"/>
      <c r="J105" s="46"/>
      <c r="K105" s="46"/>
      <c r="L105" s="53"/>
      <c r="M105" s="156" t="s">
        <v>7754</v>
      </c>
      <c r="N105" s="206" t="s">
        <v>53</v>
      </c>
      <c r="O105" s="158">
        <v>1</v>
      </c>
      <c r="P105" s="159"/>
      <c r="Q105" s="144"/>
      <c r="R105" s="160"/>
      <c r="S105" s="159"/>
      <c r="T105" s="144"/>
      <c r="U105" s="218"/>
      <c r="V105" s="137"/>
      <c r="W105" s="164"/>
      <c r="X105" s="166"/>
      <c r="Y105" s="210"/>
      <c r="Z105" s="169">
        <v>99.9</v>
      </c>
      <c r="AA105" s="75"/>
      <c r="AC105" s="253">
        <v>222</v>
      </c>
      <c r="AD105" s="14">
        <f t="shared" si="2"/>
        <v>99.9</v>
      </c>
      <c r="AE105" s="252">
        <f t="shared" si="3"/>
        <v>99.9</v>
      </c>
    </row>
    <row r="106" spans="1:31" ht="16.5" customHeight="1">
      <c r="A106" s="20">
        <v>74</v>
      </c>
      <c r="B106" s="20" t="s">
        <v>11421</v>
      </c>
      <c r="C106" s="25" t="s">
        <v>16108</v>
      </c>
      <c r="D106" s="140"/>
      <c r="E106" s="144"/>
      <c r="F106" s="140"/>
      <c r="G106" s="144"/>
      <c r="H106" s="140"/>
      <c r="I106" s="149"/>
      <c r="J106" s="136" t="s">
        <v>37</v>
      </c>
      <c r="K106" s="204" t="s">
        <v>53</v>
      </c>
      <c r="L106" s="155">
        <v>0.9</v>
      </c>
      <c r="M106" s="205"/>
      <c r="N106" s="157"/>
      <c r="O106" s="158"/>
      <c r="P106" s="159"/>
      <c r="Q106" s="144"/>
      <c r="R106" s="160"/>
      <c r="S106" s="159"/>
      <c r="T106" s="144"/>
      <c r="U106" s="218"/>
      <c r="V106" s="137"/>
      <c r="W106" s="164"/>
      <c r="X106" s="166"/>
      <c r="Y106" s="210"/>
      <c r="Z106" s="169">
        <v>89.55</v>
      </c>
      <c r="AA106" s="75"/>
      <c r="AC106" s="253">
        <v>199</v>
      </c>
      <c r="AD106" s="14">
        <f t="shared" si="2"/>
        <v>89.55</v>
      </c>
      <c r="AE106" s="252">
        <f t="shared" si="3"/>
        <v>89.55</v>
      </c>
    </row>
    <row r="107" spans="1:31" ht="16.5" customHeight="1">
      <c r="A107" s="20">
        <v>74</v>
      </c>
      <c r="B107" s="20" t="s">
        <v>7690</v>
      </c>
      <c r="C107" s="25" t="s">
        <v>16109</v>
      </c>
      <c r="D107" s="141"/>
      <c r="E107" s="46"/>
      <c r="F107" s="141"/>
      <c r="G107" s="46"/>
      <c r="H107" s="141"/>
      <c r="I107" s="150"/>
      <c r="J107" s="153"/>
      <c r="K107" s="46"/>
      <c r="L107" s="53"/>
      <c r="M107" s="156" t="s">
        <v>7754</v>
      </c>
      <c r="N107" s="206" t="s">
        <v>53</v>
      </c>
      <c r="O107" s="158">
        <v>1</v>
      </c>
      <c r="P107" s="152"/>
      <c r="Q107" s="46"/>
      <c r="R107" s="53"/>
      <c r="S107" s="152"/>
      <c r="T107" s="46"/>
      <c r="U107" s="220"/>
      <c r="V107" s="208" t="s">
        <v>53</v>
      </c>
      <c r="W107" s="53">
        <v>0.9</v>
      </c>
      <c r="X107" s="208" t="s">
        <v>53</v>
      </c>
      <c r="Y107" s="211">
        <v>0.85</v>
      </c>
      <c r="Z107" s="169">
        <v>89.55</v>
      </c>
      <c r="AA107" s="76"/>
      <c r="AC107" s="253">
        <v>199</v>
      </c>
      <c r="AD107" s="14">
        <f t="shared" si="2"/>
        <v>89.55</v>
      </c>
      <c r="AE107" s="252">
        <f t="shared" si="3"/>
        <v>89.55</v>
      </c>
    </row>
    <row r="108" spans="1:31" ht="16.5" customHeight="1"/>
    <row r="109" spans="1:31" ht="16.5" customHeight="1"/>
    <row r="110" spans="1:31" ht="16.5" customHeight="1">
      <c r="B110" s="21" t="s">
        <v>17220</v>
      </c>
      <c r="D110" s="78"/>
    </row>
    <row r="111" spans="1:31" ht="16.5" customHeight="1">
      <c r="A111" s="19" t="s">
        <v>9399</v>
      </c>
      <c r="B111" s="22"/>
      <c r="C111" s="23" t="s">
        <v>6064</v>
      </c>
      <c r="D111" s="79" t="s">
        <v>9403</v>
      </c>
      <c r="E111" s="45"/>
      <c r="F111" s="79"/>
      <c r="G111" s="45"/>
      <c r="H111" s="79"/>
      <c r="I111" s="45"/>
      <c r="J111" s="45"/>
      <c r="K111" s="45"/>
      <c r="L111" s="52"/>
      <c r="M111" s="45"/>
      <c r="N111" s="45"/>
      <c r="O111" s="52"/>
      <c r="P111" s="45"/>
      <c r="Q111" s="45"/>
      <c r="R111" s="52"/>
      <c r="S111" s="45"/>
      <c r="T111" s="45"/>
      <c r="U111" s="52"/>
      <c r="V111" s="45"/>
      <c r="W111" s="52"/>
      <c r="X111" s="45"/>
      <c r="Y111" s="52"/>
      <c r="Z111" s="70" t="s">
        <v>5957</v>
      </c>
      <c r="AA111" s="73" t="s">
        <v>9411</v>
      </c>
      <c r="AC111" s="256" t="s">
        <v>5957</v>
      </c>
    </row>
    <row r="112" spans="1:31" ht="16.5" customHeight="1">
      <c r="A112" s="20" t="s">
        <v>9402</v>
      </c>
      <c r="B112" s="20" t="s">
        <v>2677</v>
      </c>
      <c r="C112" s="24"/>
      <c r="D112" s="80"/>
      <c r="E112" s="46"/>
      <c r="F112" s="117" t="s">
        <v>9415</v>
      </c>
      <c r="G112" s="170"/>
      <c r="H112" s="117" t="s">
        <v>9419</v>
      </c>
      <c r="I112" s="171"/>
      <c r="J112" s="46"/>
      <c r="K112" s="46"/>
      <c r="L112" s="53"/>
      <c r="M112" s="46"/>
      <c r="N112" s="46"/>
      <c r="O112" s="53"/>
      <c r="P112" s="144"/>
      <c r="Q112" s="144"/>
      <c r="R112" s="160"/>
      <c r="S112" s="144"/>
      <c r="T112" s="144"/>
      <c r="U112" s="160"/>
      <c r="V112" s="46"/>
      <c r="W112" s="53"/>
      <c r="X112" s="46"/>
      <c r="Y112" s="53"/>
      <c r="Z112" s="71" t="s">
        <v>9406</v>
      </c>
      <c r="AA112" s="74" t="s">
        <v>51</v>
      </c>
      <c r="AC112" s="257" t="s">
        <v>9406</v>
      </c>
    </row>
    <row r="113" spans="1:31" ht="16.5" customHeight="1">
      <c r="A113" s="20">
        <v>74</v>
      </c>
      <c r="B113" s="20">
        <v>7379</v>
      </c>
      <c r="C113" s="25" t="s">
        <v>17232</v>
      </c>
      <c r="D113" s="136" t="s">
        <v>17675</v>
      </c>
      <c r="E113" s="200"/>
      <c r="F113" s="136" t="s">
        <v>17680</v>
      </c>
      <c r="G113" s="200"/>
      <c r="H113" s="136" t="s">
        <v>17685</v>
      </c>
      <c r="I113" s="200"/>
      <c r="J113" s="151"/>
      <c r="K113" s="154"/>
      <c r="L113" s="155"/>
      <c r="M113" s="205"/>
      <c r="N113" s="157"/>
      <c r="O113" s="158"/>
      <c r="P113" s="147" t="s">
        <v>1067</v>
      </c>
      <c r="Q113" s="154"/>
      <c r="R113" s="217"/>
      <c r="S113" s="147" t="s">
        <v>5384</v>
      </c>
      <c r="T113" s="154"/>
      <c r="U113" s="217"/>
      <c r="V113" s="151"/>
      <c r="W113" s="217"/>
      <c r="X113" s="151"/>
      <c r="Y113" s="155"/>
      <c r="Z113" s="169">
        <v>151.20000000000002</v>
      </c>
      <c r="AA113" s="23" t="s">
        <v>2714</v>
      </c>
      <c r="AC113" s="258">
        <v>336</v>
      </c>
      <c r="AD113" s="14">
        <f t="shared" ref="AD113:AD136" si="4">AC113*$AC$4</f>
        <v>151.20000000000002</v>
      </c>
      <c r="AE113" s="252">
        <f t="shared" ref="AE113:AE136" si="5">AD113</f>
        <v>151.20000000000002</v>
      </c>
    </row>
    <row r="114" spans="1:31" ht="16.5" customHeight="1">
      <c r="A114" s="20">
        <v>74</v>
      </c>
      <c r="B114" s="20">
        <v>7380</v>
      </c>
      <c r="C114" s="25" t="s">
        <v>17233</v>
      </c>
      <c r="D114" s="199"/>
      <c r="E114" s="201"/>
      <c r="F114" s="199"/>
      <c r="G114" s="201"/>
      <c r="H114" s="199"/>
      <c r="I114" s="201"/>
      <c r="J114" s="152"/>
      <c r="K114" s="46"/>
      <c r="L114" s="53"/>
      <c r="M114" s="156" t="s">
        <v>7754</v>
      </c>
      <c r="N114" s="206" t="s">
        <v>53</v>
      </c>
      <c r="O114" s="158">
        <v>1</v>
      </c>
      <c r="P114" s="215" t="s">
        <v>53</v>
      </c>
      <c r="Q114" s="160">
        <v>0.25</v>
      </c>
      <c r="R114" s="240" t="s">
        <v>591</v>
      </c>
      <c r="S114" s="215" t="s">
        <v>53</v>
      </c>
      <c r="T114" s="160">
        <v>0.5</v>
      </c>
      <c r="U114" s="143" t="s">
        <v>591</v>
      </c>
      <c r="V114" s="159"/>
      <c r="W114" s="218"/>
      <c r="X114" s="159"/>
      <c r="Y114" s="160"/>
      <c r="Z114" s="169">
        <v>151.20000000000002</v>
      </c>
      <c r="AA114" s="75"/>
      <c r="AC114" s="258">
        <v>336</v>
      </c>
      <c r="AD114" s="14">
        <f t="shared" si="4"/>
        <v>151.20000000000002</v>
      </c>
      <c r="AE114" s="252">
        <f t="shared" si="5"/>
        <v>151.20000000000002</v>
      </c>
    </row>
    <row r="115" spans="1:31" ht="16.5" customHeight="1">
      <c r="A115" s="20">
        <v>74</v>
      </c>
      <c r="B115" s="20">
        <v>7381</v>
      </c>
      <c r="C115" s="25" t="s">
        <v>17234</v>
      </c>
      <c r="D115" s="199"/>
      <c r="E115" s="201"/>
      <c r="F115" s="199"/>
      <c r="G115" s="201"/>
      <c r="H115" s="199"/>
      <c r="I115" s="201"/>
      <c r="J115" s="136" t="s">
        <v>37</v>
      </c>
      <c r="K115" s="204" t="s">
        <v>53</v>
      </c>
      <c r="L115" s="155">
        <v>0.9</v>
      </c>
      <c r="M115" s="205"/>
      <c r="N115" s="157"/>
      <c r="O115" s="158"/>
      <c r="P115" s="159"/>
      <c r="Q115" s="144"/>
      <c r="R115" s="240"/>
      <c r="S115" s="159"/>
      <c r="T115" s="144"/>
      <c r="U115" s="201"/>
      <c r="V115" s="159"/>
      <c r="W115" s="218"/>
      <c r="X115" s="159"/>
      <c r="Y115" s="160"/>
      <c r="Z115" s="169">
        <v>136.35</v>
      </c>
      <c r="AA115" s="75"/>
      <c r="AC115" s="258">
        <v>303</v>
      </c>
      <c r="AD115" s="14">
        <f t="shared" si="4"/>
        <v>136.35</v>
      </c>
      <c r="AE115" s="252">
        <f t="shared" si="5"/>
        <v>136.35</v>
      </c>
    </row>
    <row r="116" spans="1:31" ht="16.5" customHeight="1">
      <c r="A116" s="20">
        <v>74</v>
      </c>
      <c r="B116" s="20">
        <v>7382</v>
      </c>
      <c r="C116" s="25" t="s">
        <v>17235</v>
      </c>
      <c r="D116" s="138">
        <v>105</v>
      </c>
      <c r="E116" s="202" t="s">
        <v>51</v>
      </c>
      <c r="F116" s="138">
        <v>91</v>
      </c>
      <c r="G116" s="202" t="s">
        <v>51</v>
      </c>
      <c r="H116" s="138">
        <v>78</v>
      </c>
      <c r="I116" s="202" t="s">
        <v>51</v>
      </c>
      <c r="J116" s="153"/>
      <c r="K116" s="46"/>
      <c r="L116" s="53"/>
      <c r="M116" s="156" t="s">
        <v>7754</v>
      </c>
      <c r="N116" s="206" t="s">
        <v>53</v>
      </c>
      <c r="O116" s="158">
        <v>1</v>
      </c>
      <c r="P116" s="159"/>
      <c r="Q116" s="144"/>
      <c r="R116" s="218"/>
      <c r="S116" s="159"/>
      <c r="T116" s="144"/>
      <c r="U116" s="218"/>
      <c r="V116" s="159"/>
      <c r="W116" s="218"/>
      <c r="X116" s="159"/>
      <c r="Y116" s="160"/>
      <c r="Z116" s="169">
        <v>136.35</v>
      </c>
      <c r="AA116" s="75"/>
      <c r="AC116" s="258">
        <v>303</v>
      </c>
      <c r="AD116" s="14">
        <f t="shared" si="4"/>
        <v>136.35</v>
      </c>
      <c r="AE116" s="252">
        <f t="shared" si="5"/>
        <v>136.35</v>
      </c>
    </row>
    <row r="117" spans="1:31" ht="16.5" customHeight="1">
      <c r="A117" s="20">
        <v>74</v>
      </c>
      <c r="B117" s="20" t="s">
        <v>10497</v>
      </c>
      <c r="C117" s="25" t="s">
        <v>2931</v>
      </c>
      <c r="D117" s="140"/>
      <c r="E117" s="144"/>
      <c r="F117" s="140"/>
      <c r="G117" s="144"/>
      <c r="H117" s="140"/>
      <c r="I117" s="144"/>
      <c r="J117" s="151"/>
      <c r="K117" s="154"/>
      <c r="L117" s="155"/>
      <c r="M117" s="205"/>
      <c r="N117" s="157"/>
      <c r="O117" s="158"/>
      <c r="P117" s="159"/>
      <c r="Q117" s="144"/>
      <c r="R117" s="218"/>
      <c r="S117" s="159"/>
      <c r="T117" s="144"/>
      <c r="U117" s="218"/>
      <c r="V117" s="136" t="s">
        <v>92</v>
      </c>
      <c r="W117" s="163"/>
      <c r="X117" s="159"/>
      <c r="Y117" s="144"/>
      <c r="Z117" s="169">
        <v>106.2</v>
      </c>
      <c r="AA117" s="75"/>
      <c r="AC117" s="258">
        <v>236</v>
      </c>
      <c r="AD117" s="14">
        <f t="shared" si="4"/>
        <v>106.2</v>
      </c>
      <c r="AE117" s="252">
        <f t="shared" si="5"/>
        <v>106.2</v>
      </c>
    </row>
    <row r="118" spans="1:31" ht="16.5" customHeight="1">
      <c r="A118" s="20">
        <v>74</v>
      </c>
      <c r="B118" s="20" t="s">
        <v>9281</v>
      </c>
      <c r="C118" s="25" t="s">
        <v>3398</v>
      </c>
      <c r="D118" s="140"/>
      <c r="E118" s="144"/>
      <c r="F118" s="140"/>
      <c r="G118" s="144"/>
      <c r="H118" s="140"/>
      <c r="I118" s="144"/>
      <c r="J118" s="152"/>
      <c r="K118" s="46"/>
      <c r="L118" s="53"/>
      <c r="M118" s="156" t="s">
        <v>7754</v>
      </c>
      <c r="N118" s="206" t="s">
        <v>53</v>
      </c>
      <c r="O118" s="158">
        <v>1</v>
      </c>
      <c r="P118" s="159"/>
      <c r="Q118" s="144"/>
      <c r="R118" s="218"/>
      <c r="S118" s="159"/>
      <c r="T118" s="144"/>
      <c r="U118" s="218"/>
      <c r="V118" s="137"/>
      <c r="W118" s="164"/>
      <c r="X118" s="159"/>
      <c r="Y118" s="144"/>
      <c r="Z118" s="169">
        <v>106.2</v>
      </c>
      <c r="AA118" s="75"/>
      <c r="AC118" s="258">
        <v>236</v>
      </c>
      <c r="AD118" s="14">
        <f t="shared" si="4"/>
        <v>106.2</v>
      </c>
      <c r="AE118" s="252">
        <f t="shared" si="5"/>
        <v>106.2</v>
      </c>
    </row>
    <row r="119" spans="1:31" ht="16.5" customHeight="1">
      <c r="A119" s="20">
        <v>74</v>
      </c>
      <c r="B119" s="20" t="s">
        <v>11419</v>
      </c>
      <c r="C119" s="25" t="s">
        <v>10727</v>
      </c>
      <c r="D119" s="140"/>
      <c r="E119" s="144"/>
      <c r="F119" s="140"/>
      <c r="G119" s="144"/>
      <c r="H119" s="140"/>
      <c r="I119" s="144"/>
      <c r="J119" s="136" t="s">
        <v>37</v>
      </c>
      <c r="K119" s="204" t="s">
        <v>53</v>
      </c>
      <c r="L119" s="155">
        <v>0.9</v>
      </c>
      <c r="M119" s="205"/>
      <c r="N119" s="157"/>
      <c r="O119" s="158"/>
      <c r="P119" s="159"/>
      <c r="Q119" s="144"/>
      <c r="R119" s="218"/>
      <c r="S119" s="159"/>
      <c r="T119" s="144"/>
      <c r="U119" s="218"/>
      <c r="V119" s="137"/>
      <c r="W119" s="164"/>
      <c r="X119" s="159"/>
      <c r="Y119" s="144"/>
      <c r="Z119" s="169">
        <v>95.85</v>
      </c>
      <c r="AA119" s="75"/>
      <c r="AC119" s="258">
        <v>213</v>
      </c>
      <c r="AD119" s="14">
        <f t="shared" si="4"/>
        <v>95.85</v>
      </c>
      <c r="AE119" s="252">
        <f t="shared" si="5"/>
        <v>95.85</v>
      </c>
    </row>
    <row r="120" spans="1:31" ht="16.5" customHeight="1">
      <c r="A120" s="20">
        <v>74</v>
      </c>
      <c r="B120" s="20" t="s">
        <v>3696</v>
      </c>
      <c r="C120" s="25" t="s">
        <v>4636</v>
      </c>
      <c r="D120" s="140"/>
      <c r="E120" s="144"/>
      <c r="F120" s="140"/>
      <c r="G120" s="144"/>
      <c r="H120" s="140"/>
      <c r="I120" s="144"/>
      <c r="J120" s="153"/>
      <c r="K120" s="46"/>
      <c r="L120" s="53"/>
      <c r="M120" s="156" t="s">
        <v>7754</v>
      </c>
      <c r="N120" s="206" t="s">
        <v>53</v>
      </c>
      <c r="O120" s="158">
        <v>1</v>
      </c>
      <c r="P120" s="159"/>
      <c r="Q120" s="144"/>
      <c r="R120" s="218"/>
      <c r="S120" s="159"/>
      <c r="T120" s="144"/>
      <c r="U120" s="218"/>
      <c r="V120" s="208" t="s">
        <v>53</v>
      </c>
      <c r="W120" s="53">
        <v>0.7</v>
      </c>
      <c r="X120" s="152"/>
      <c r="Y120" s="46"/>
      <c r="Z120" s="169">
        <v>95.85</v>
      </c>
      <c r="AA120" s="75"/>
      <c r="AC120" s="258">
        <v>213</v>
      </c>
      <c r="AD120" s="14">
        <f t="shared" si="4"/>
        <v>95.85</v>
      </c>
      <c r="AE120" s="252">
        <f t="shared" si="5"/>
        <v>95.85</v>
      </c>
    </row>
    <row r="121" spans="1:31" ht="16.5" customHeight="1">
      <c r="A121" s="20">
        <v>74</v>
      </c>
      <c r="B121" s="20" t="s">
        <v>11418</v>
      </c>
      <c r="C121" s="25" t="s">
        <v>950</v>
      </c>
      <c r="D121" s="140"/>
      <c r="E121" s="144"/>
      <c r="F121" s="140"/>
      <c r="G121" s="144"/>
      <c r="H121" s="140"/>
      <c r="I121" s="144"/>
      <c r="J121" s="151"/>
      <c r="K121" s="154"/>
      <c r="L121" s="155"/>
      <c r="M121" s="205"/>
      <c r="N121" s="157"/>
      <c r="O121" s="158"/>
      <c r="P121" s="159"/>
      <c r="Q121" s="144"/>
      <c r="R121" s="218"/>
      <c r="S121" s="159"/>
      <c r="T121" s="144"/>
      <c r="U121" s="218"/>
      <c r="V121" s="151"/>
      <c r="W121" s="154"/>
      <c r="X121" s="165" t="s">
        <v>150</v>
      </c>
      <c r="Y121" s="209"/>
      <c r="Z121" s="169">
        <v>136.35</v>
      </c>
      <c r="AA121" s="75"/>
      <c r="AC121" s="258">
        <v>303</v>
      </c>
      <c r="AD121" s="14">
        <f t="shared" si="4"/>
        <v>136.35</v>
      </c>
      <c r="AE121" s="252">
        <f t="shared" si="5"/>
        <v>136.35</v>
      </c>
    </row>
    <row r="122" spans="1:31" ht="16.5" customHeight="1">
      <c r="A122" s="20">
        <v>74</v>
      </c>
      <c r="B122" s="20" t="s">
        <v>9173</v>
      </c>
      <c r="C122" s="25" t="s">
        <v>14800</v>
      </c>
      <c r="D122" s="140"/>
      <c r="E122" s="144"/>
      <c r="F122" s="140"/>
      <c r="G122" s="144"/>
      <c r="H122" s="140"/>
      <c r="I122" s="144"/>
      <c r="J122" s="152"/>
      <c r="K122" s="46"/>
      <c r="L122" s="53"/>
      <c r="M122" s="156" t="s">
        <v>7754</v>
      </c>
      <c r="N122" s="206" t="s">
        <v>53</v>
      </c>
      <c r="O122" s="158">
        <v>1</v>
      </c>
      <c r="P122" s="159"/>
      <c r="Q122" s="144"/>
      <c r="R122" s="218"/>
      <c r="S122" s="159"/>
      <c r="T122" s="144"/>
      <c r="U122" s="218"/>
      <c r="V122" s="159"/>
      <c r="W122" s="144"/>
      <c r="X122" s="166"/>
      <c r="Y122" s="210"/>
      <c r="Z122" s="169">
        <v>136.35</v>
      </c>
      <c r="AA122" s="75"/>
      <c r="AC122" s="258">
        <v>303</v>
      </c>
      <c r="AD122" s="14">
        <f t="shared" si="4"/>
        <v>136.35</v>
      </c>
      <c r="AE122" s="252">
        <f t="shared" si="5"/>
        <v>136.35</v>
      </c>
    </row>
    <row r="123" spans="1:31" ht="16.5" customHeight="1">
      <c r="A123" s="20">
        <v>74</v>
      </c>
      <c r="B123" s="20" t="s">
        <v>1292</v>
      </c>
      <c r="C123" s="25" t="s">
        <v>10571</v>
      </c>
      <c r="D123" s="140"/>
      <c r="E123" s="144"/>
      <c r="F123" s="140"/>
      <c r="G123" s="144"/>
      <c r="H123" s="140"/>
      <c r="I123" s="144"/>
      <c r="J123" s="136" t="s">
        <v>37</v>
      </c>
      <c r="K123" s="204" t="s">
        <v>53</v>
      </c>
      <c r="L123" s="155">
        <v>0.9</v>
      </c>
      <c r="M123" s="205"/>
      <c r="N123" s="157"/>
      <c r="O123" s="158"/>
      <c r="P123" s="159"/>
      <c r="Q123" s="144"/>
      <c r="R123" s="218"/>
      <c r="S123" s="159"/>
      <c r="T123" s="144"/>
      <c r="U123" s="218"/>
      <c r="V123" s="159"/>
      <c r="W123" s="144"/>
      <c r="X123" s="166"/>
      <c r="Y123" s="210"/>
      <c r="Z123" s="169">
        <v>123.3</v>
      </c>
      <c r="AA123" s="75"/>
      <c r="AC123" s="258">
        <v>274</v>
      </c>
      <c r="AD123" s="14">
        <f t="shared" si="4"/>
        <v>123.3</v>
      </c>
      <c r="AE123" s="252">
        <f t="shared" si="5"/>
        <v>123.3</v>
      </c>
    </row>
    <row r="124" spans="1:31" ht="16.5" customHeight="1">
      <c r="A124" s="20">
        <v>74</v>
      </c>
      <c r="B124" s="20" t="s">
        <v>11416</v>
      </c>
      <c r="C124" s="25" t="s">
        <v>4833</v>
      </c>
      <c r="D124" s="140"/>
      <c r="E124" s="144"/>
      <c r="F124" s="140"/>
      <c r="G124" s="144"/>
      <c r="H124" s="140"/>
      <c r="I124" s="144"/>
      <c r="J124" s="153"/>
      <c r="K124" s="46"/>
      <c r="L124" s="53"/>
      <c r="M124" s="156" t="s">
        <v>7754</v>
      </c>
      <c r="N124" s="206" t="s">
        <v>53</v>
      </c>
      <c r="O124" s="158">
        <v>1</v>
      </c>
      <c r="P124" s="159"/>
      <c r="Q124" s="144"/>
      <c r="R124" s="218"/>
      <c r="S124" s="159"/>
      <c r="T124" s="144"/>
      <c r="U124" s="218"/>
      <c r="V124" s="152"/>
      <c r="W124" s="46"/>
      <c r="X124" s="166"/>
      <c r="Y124" s="210"/>
      <c r="Z124" s="169">
        <v>123.3</v>
      </c>
      <c r="AA124" s="75"/>
      <c r="AC124" s="258">
        <v>274</v>
      </c>
      <c r="AD124" s="14">
        <f t="shared" si="4"/>
        <v>123.3</v>
      </c>
      <c r="AE124" s="252">
        <f t="shared" si="5"/>
        <v>123.3</v>
      </c>
    </row>
    <row r="125" spans="1:31" ht="16.5" customHeight="1">
      <c r="A125" s="20">
        <v>74</v>
      </c>
      <c r="B125" s="20" t="s">
        <v>11414</v>
      </c>
      <c r="C125" s="25" t="s">
        <v>6231</v>
      </c>
      <c r="D125" s="140"/>
      <c r="E125" s="144"/>
      <c r="F125" s="140"/>
      <c r="G125" s="144"/>
      <c r="H125" s="140"/>
      <c r="I125" s="144"/>
      <c r="J125" s="151"/>
      <c r="K125" s="154"/>
      <c r="L125" s="155"/>
      <c r="M125" s="205"/>
      <c r="N125" s="157"/>
      <c r="O125" s="158"/>
      <c r="P125" s="159"/>
      <c r="Q125" s="144"/>
      <c r="R125" s="218"/>
      <c r="S125" s="159"/>
      <c r="T125" s="144"/>
      <c r="U125" s="218"/>
      <c r="V125" s="136" t="s">
        <v>92</v>
      </c>
      <c r="W125" s="163"/>
      <c r="X125" s="166"/>
      <c r="Y125" s="210"/>
      <c r="Z125" s="169">
        <v>95.85</v>
      </c>
      <c r="AA125" s="75"/>
      <c r="AC125" s="258">
        <v>213</v>
      </c>
      <c r="AD125" s="14">
        <f t="shared" si="4"/>
        <v>95.85</v>
      </c>
      <c r="AE125" s="252">
        <f t="shared" si="5"/>
        <v>95.85</v>
      </c>
    </row>
    <row r="126" spans="1:31" ht="16.5" customHeight="1">
      <c r="A126" s="20">
        <v>74</v>
      </c>
      <c r="B126" s="20" t="s">
        <v>2991</v>
      </c>
      <c r="C126" s="25" t="s">
        <v>9226</v>
      </c>
      <c r="D126" s="140"/>
      <c r="E126" s="144"/>
      <c r="F126" s="140"/>
      <c r="G126" s="144"/>
      <c r="H126" s="140"/>
      <c r="I126" s="144"/>
      <c r="J126" s="152"/>
      <c r="K126" s="46"/>
      <c r="L126" s="53"/>
      <c r="M126" s="156" t="s">
        <v>7754</v>
      </c>
      <c r="N126" s="206" t="s">
        <v>53</v>
      </c>
      <c r="O126" s="158">
        <v>1</v>
      </c>
      <c r="P126" s="159"/>
      <c r="Q126" s="144"/>
      <c r="R126" s="218"/>
      <c r="S126" s="159"/>
      <c r="T126" s="144"/>
      <c r="U126" s="218"/>
      <c r="V126" s="137"/>
      <c r="W126" s="164"/>
      <c r="X126" s="166"/>
      <c r="Y126" s="210"/>
      <c r="Z126" s="169">
        <v>95.85</v>
      </c>
      <c r="AA126" s="75"/>
      <c r="AC126" s="258">
        <v>213</v>
      </c>
      <c r="AD126" s="14">
        <f t="shared" si="4"/>
        <v>95.85</v>
      </c>
      <c r="AE126" s="252">
        <f t="shared" si="5"/>
        <v>95.85</v>
      </c>
    </row>
    <row r="127" spans="1:31" ht="16.5" customHeight="1">
      <c r="A127" s="20">
        <v>74</v>
      </c>
      <c r="B127" s="20" t="s">
        <v>11413</v>
      </c>
      <c r="C127" s="25" t="s">
        <v>2766</v>
      </c>
      <c r="D127" s="140"/>
      <c r="E127" s="144"/>
      <c r="F127" s="140"/>
      <c r="G127" s="144"/>
      <c r="H127" s="140"/>
      <c r="I127" s="144"/>
      <c r="J127" s="136" t="s">
        <v>37</v>
      </c>
      <c r="K127" s="204" t="s">
        <v>53</v>
      </c>
      <c r="L127" s="155">
        <v>0.9</v>
      </c>
      <c r="M127" s="205"/>
      <c r="N127" s="157"/>
      <c r="O127" s="158"/>
      <c r="P127" s="159"/>
      <c r="Q127" s="144"/>
      <c r="R127" s="218"/>
      <c r="S127" s="159"/>
      <c r="T127" s="144"/>
      <c r="U127" s="218"/>
      <c r="V127" s="137"/>
      <c r="W127" s="164"/>
      <c r="X127" s="166"/>
      <c r="Y127" s="210"/>
      <c r="Z127" s="169">
        <v>86.4</v>
      </c>
      <c r="AA127" s="75"/>
      <c r="AC127" s="258">
        <v>192</v>
      </c>
      <c r="AD127" s="14">
        <f t="shared" si="4"/>
        <v>86.4</v>
      </c>
      <c r="AE127" s="252">
        <f t="shared" si="5"/>
        <v>86.4</v>
      </c>
    </row>
    <row r="128" spans="1:31" ht="16.5" customHeight="1">
      <c r="A128" s="20">
        <v>74</v>
      </c>
      <c r="B128" s="20" t="s">
        <v>11410</v>
      </c>
      <c r="C128" s="25" t="s">
        <v>12714</v>
      </c>
      <c r="D128" s="140"/>
      <c r="E128" s="144"/>
      <c r="F128" s="140"/>
      <c r="G128" s="144"/>
      <c r="H128" s="140"/>
      <c r="I128" s="144"/>
      <c r="J128" s="153"/>
      <c r="K128" s="46"/>
      <c r="L128" s="53"/>
      <c r="M128" s="156" t="s">
        <v>7754</v>
      </c>
      <c r="N128" s="206" t="s">
        <v>53</v>
      </c>
      <c r="O128" s="158">
        <v>1</v>
      </c>
      <c r="P128" s="159"/>
      <c r="Q128" s="144"/>
      <c r="R128" s="218"/>
      <c r="S128" s="159"/>
      <c r="T128" s="144"/>
      <c r="U128" s="218"/>
      <c r="V128" s="208" t="s">
        <v>53</v>
      </c>
      <c r="W128" s="53">
        <v>0.9</v>
      </c>
      <c r="X128" s="208" t="s">
        <v>53</v>
      </c>
      <c r="Y128" s="211">
        <v>0.9</v>
      </c>
      <c r="Z128" s="169">
        <v>86.4</v>
      </c>
      <c r="AA128" s="75"/>
      <c r="AC128" s="258">
        <v>192</v>
      </c>
      <c r="AD128" s="14">
        <f t="shared" si="4"/>
        <v>86.4</v>
      </c>
      <c r="AE128" s="252">
        <f t="shared" si="5"/>
        <v>86.4</v>
      </c>
    </row>
    <row r="129" spans="1:31" ht="16.5" customHeight="1">
      <c r="A129" s="20">
        <v>74</v>
      </c>
      <c r="B129" s="20" t="s">
        <v>2829</v>
      </c>
      <c r="C129" s="25" t="s">
        <v>12382</v>
      </c>
      <c r="D129" s="140"/>
      <c r="E129" s="144"/>
      <c r="F129" s="140"/>
      <c r="G129" s="144"/>
      <c r="H129" s="140"/>
      <c r="I129" s="144"/>
      <c r="J129" s="151"/>
      <c r="K129" s="154"/>
      <c r="L129" s="155"/>
      <c r="M129" s="205"/>
      <c r="N129" s="157"/>
      <c r="O129" s="158"/>
      <c r="P129" s="159"/>
      <c r="Q129" s="144"/>
      <c r="R129" s="218"/>
      <c r="S129" s="159"/>
      <c r="T129" s="144"/>
      <c r="U129" s="218"/>
      <c r="V129" s="151"/>
      <c r="W129" s="154"/>
      <c r="X129" s="165" t="s">
        <v>69</v>
      </c>
      <c r="Y129" s="209"/>
      <c r="Z129" s="169">
        <v>128.25</v>
      </c>
      <c r="AA129" s="75"/>
      <c r="AC129" s="258">
        <v>285</v>
      </c>
      <c r="AD129" s="14">
        <f t="shared" si="4"/>
        <v>128.25</v>
      </c>
      <c r="AE129" s="252">
        <f t="shared" si="5"/>
        <v>128.25</v>
      </c>
    </row>
    <row r="130" spans="1:31" ht="16.5" customHeight="1">
      <c r="A130" s="20">
        <v>74</v>
      </c>
      <c r="B130" s="20" t="s">
        <v>7120</v>
      </c>
      <c r="C130" s="25" t="s">
        <v>16116</v>
      </c>
      <c r="D130" s="140"/>
      <c r="E130" s="144"/>
      <c r="F130" s="140"/>
      <c r="G130" s="144"/>
      <c r="H130" s="140"/>
      <c r="I130" s="144"/>
      <c r="J130" s="152"/>
      <c r="K130" s="46"/>
      <c r="L130" s="53"/>
      <c r="M130" s="156" t="s">
        <v>7754</v>
      </c>
      <c r="N130" s="206" t="s">
        <v>53</v>
      </c>
      <c r="O130" s="158">
        <v>1</v>
      </c>
      <c r="P130" s="159"/>
      <c r="Q130" s="144"/>
      <c r="R130" s="218"/>
      <c r="S130" s="159"/>
      <c r="T130" s="144"/>
      <c r="U130" s="218"/>
      <c r="V130" s="159"/>
      <c r="W130" s="144"/>
      <c r="X130" s="166"/>
      <c r="Y130" s="210"/>
      <c r="Z130" s="169">
        <v>128.25</v>
      </c>
      <c r="AA130" s="75"/>
      <c r="AC130" s="258">
        <v>285</v>
      </c>
      <c r="AD130" s="14">
        <f t="shared" si="4"/>
        <v>128.25</v>
      </c>
      <c r="AE130" s="252">
        <f t="shared" si="5"/>
        <v>128.25</v>
      </c>
    </row>
    <row r="131" spans="1:31" ht="16.5" customHeight="1">
      <c r="A131" s="20">
        <v>74</v>
      </c>
      <c r="B131" s="20" t="s">
        <v>9163</v>
      </c>
      <c r="C131" s="25" t="s">
        <v>12474</v>
      </c>
      <c r="D131" s="140"/>
      <c r="E131" s="144"/>
      <c r="F131" s="140"/>
      <c r="G131" s="144"/>
      <c r="H131" s="140"/>
      <c r="I131" s="144"/>
      <c r="J131" s="136" t="s">
        <v>37</v>
      </c>
      <c r="K131" s="204" t="s">
        <v>53</v>
      </c>
      <c r="L131" s="155">
        <v>0.9</v>
      </c>
      <c r="M131" s="205"/>
      <c r="N131" s="157"/>
      <c r="O131" s="158"/>
      <c r="P131" s="159"/>
      <c r="Q131" s="144"/>
      <c r="R131" s="218"/>
      <c r="S131" s="159"/>
      <c r="T131" s="144"/>
      <c r="U131" s="218"/>
      <c r="V131" s="159"/>
      <c r="W131" s="144"/>
      <c r="X131" s="166"/>
      <c r="Y131" s="210"/>
      <c r="Z131" s="169">
        <v>116.1</v>
      </c>
      <c r="AA131" s="75"/>
      <c r="AC131" s="258">
        <v>258</v>
      </c>
      <c r="AD131" s="14">
        <f t="shared" si="4"/>
        <v>116.1</v>
      </c>
      <c r="AE131" s="252">
        <f t="shared" si="5"/>
        <v>116.1</v>
      </c>
    </row>
    <row r="132" spans="1:31" ht="16.5" customHeight="1">
      <c r="A132" s="20">
        <v>74</v>
      </c>
      <c r="B132" s="20" t="s">
        <v>11409</v>
      </c>
      <c r="C132" s="25" t="s">
        <v>6208</v>
      </c>
      <c r="D132" s="140"/>
      <c r="E132" s="144"/>
      <c r="F132" s="140"/>
      <c r="G132" s="144"/>
      <c r="H132" s="140"/>
      <c r="I132" s="144"/>
      <c r="J132" s="153"/>
      <c r="K132" s="46"/>
      <c r="L132" s="53"/>
      <c r="M132" s="156" t="s">
        <v>7754</v>
      </c>
      <c r="N132" s="206" t="s">
        <v>53</v>
      </c>
      <c r="O132" s="158">
        <v>1</v>
      </c>
      <c r="P132" s="159"/>
      <c r="Q132" s="144"/>
      <c r="R132" s="218"/>
      <c r="S132" s="159"/>
      <c r="T132" s="144"/>
      <c r="U132" s="218"/>
      <c r="V132" s="152"/>
      <c r="W132" s="46"/>
      <c r="X132" s="166"/>
      <c r="Y132" s="210"/>
      <c r="Z132" s="169">
        <v>116.1</v>
      </c>
      <c r="AA132" s="75"/>
      <c r="AC132" s="258">
        <v>258</v>
      </c>
      <c r="AD132" s="14">
        <f t="shared" si="4"/>
        <v>116.1</v>
      </c>
      <c r="AE132" s="252">
        <f t="shared" si="5"/>
        <v>116.1</v>
      </c>
    </row>
    <row r="133" spans="1:31" ht="16.5" customHeight="1">
      <c r="A133" s="20">
        <v>74</v>
      </c>
      <c r="B133" s="20" t="s">
        <v>11407</v>
      </c>
      <c r="C133" s="25" t="s">
        <v>16117</v>
      </c>
      <c r="D133" s="140"/>
      <c r="E133" s="144"/>
      <c r="F133" s="140"/>
      <c r="G133" s="144"/>
      <c r="H133" s="140"/>
      <c r="I133" s="144"/>
      <c r="J133" s="151"/>
      <c r="K133" s="154"/>
      <c r="L133" s="155"/>
      <c r="M133" s="205"/>
      <c r="N133" s="157"/>
      <c r="O133" s="158"/>
      <c r="P133" s="159"/>
      <c r="Q133" s="144"/>
      <c r="R133" s="218"/>
      <c r="S133" s="159"/>
      <c r="T133" s="144"/>
      <c r="U133" s="218"/>
      <c r="V133" s="136" t="s">
        <v>92</v>
      </c>
      <c r="W133" s="163"/>
      <c r="X133" s="166"/>
      <c r="Y133" s="210"/>
      <c r="Z133" s="169">
        <v>90.45</v>
      </c>
      <c r="AA133" s="75"/>
      <c r="AC133" s="258">
        <v>201</v>
      </c>
      <c r="AD133" s="14">
        <f t="shared" si="4"/>
        <v>90.45</v>
      </c>
      <c r="AE133" s="252">
        <f t="shared" si="5"/>
        <v>90.45</v>
      </c>
    </row>
    <row r="134" spans="1:31" ht="16.5" customHeight="1">
      <c r="A134" s="20">
        <v>74</v>
      </c>
      <c r="B134" s="20" t="s">
        <v>11405</v>
      </c>
      <c r="C134" s="25" t="s">
        <v>16118</v>
      </c>
      <c r="D134" s="140"/>
      <c r="E134" s="144"/>
      <c r="F134" s="140"/>
      <c r="G134" s="144"/>
      <c r="H134" s="140"/>
      <c r="I134" s="144"/>
      <c r="J134" s="152"/>
      <c r="K134" s="46"/>
      <c r="L134" s="53"/>
      <c r="M134" s="156" t="s">
        <v>7754</v>
      </c>
      <c r="N134" s="206" t="s">
        <v>53</v>
      </c>
      <c r="O134" s="158">
        <v>1</v>
      </c>
      <c r="P134" s="159"/>
      <c r="Q134" s="144"/>
      <c r="R134" s="218"/>
      <c r="S134" s="159"/>
      <c r="T134" s="144"/>
      <c r="U134" s="218"/>
      <c r="V134" s="137"/>
      <c r="W134" s="164"/>
      <c r="X134" s="166"/>
      <c r="Y134" s="210"/>
      <c r="Z134" s="169">
        <v>90.45</v>
      </c>
      <c r="AA134" s="75"/>
      <c r="AC134" s="258">
        <v>201</v>
      </c>
      <c r="AD134" s="14">
        <f t="shared" si="4"/>
        <v>90.45</v>
      </c>
      <c r="AE134" s="252">
        <f t="shared" si="5"/>
        <v>90.45</v>
      </c>
    </row>
    <row r="135" spans="1:31" ht="16.5" customHeight="1">
      <c r="A135" s="20">
        <v>74</v>
      </c>
      <c r="B135" s="20" t="s">
        <v>5750</v>
      </c>
      <c r="C135" s="25" t="s">
        <v>16119</v>
      </c>
      <c r="D135" s="140"/>
      <c r="E135" s="144"/>
      <c r="F135" s="140"/>
      <c r="G135" s="144"/>
      <c r="H135" s="140"/>
      <c r="I135" s="144"/>
      <c r="J135" s="136" t="s">
        <v>37</v>
      </c>
      <c r="K135" s="204" t="s">
        <v>53</v>
      </c>
      <c r="L135" s="155">
        <v>0.9</v>
      </c>
      <c r="M135" s="205"/>
      <c r="N135" s="157"/>
      <c r="O135" s="158"/>
      <c r="P135" s="159"/>
      <c r="Q135" s="144"/>
      <c r="R135" s="218"/>
      <c r="S135" s="159"/>
      <c r="T135" s="144"/>
      <c r="U135" s="218"/>
      <c r="V135" s="137"/>
      <c r="W135" s="164"/>
      <c r="X135" s="166"/>
      <c r="Y135" s="210"/>
      <c r="Z135" s="169">
        <v>81.45</v>
      </c>
      <c r="AA135" s="75"/>
      <c r="AC135" s="258">
        <v>181</v>
      </c>
      <c r="AD135" s="14">
        <f t="shared" si="4"/>
        <v>81.45</v>
      </c>
      <c r="AE135" s="252">
        <f t="shared" si="5"/>
        <v>81.45</v>
      </c>
    </row>
    <row r="136" spans="1:31" ht="16.5" customHeight="1">
      <c r="A136" s="20">
        <v>74</v>
      </c>
      <c r="B136" s="20" t="s">
        <v>11404</v>
      </c>
      <c r="C136" s="25" t="s">
        <v>10230</v>
      </c>
      <c r="D136" s="141"/>
      <c r="E136" s="46"/>
      <c r="F136" s="141"/>
      <c r="G136" s="46"/>
      <c r="H136" s="141"/>
      <c r="I136" s="46"/>
      <c r="J136" s="153"/>
      <c r="K136" s="46"/>
      <c r="L136" s="53"/>
      <c r="M136" s="156" t="s">
        <v>7754</v>
      </c>
      <c r="N136" s="206" t="s">
        <v>53</v>
      </c>
      <c r="O136" s="158">
        <v>1</v>
      </c>
      <c r="P136" s="152"/>
      <c r="Q136" s="46"/>
      <c r="R136" s="220"/>
      <c r="S136" s="152"/>
      <c r="T136" s="46"/>
      <c r="U136" s="220"/>
      <c r="V136" s="208" t="s">
        <v>53</v>
      </c>
      <c r="W136" s="53">
        <v>0.9</v>
      </c>
      <c r="X136" s="208" t="s">
        <v>53</v>
      </c>
      <c r="Y136" s="211">
        <v>0.85</v>
      </c>
      <c r="Z136" s="169">
        <v>81.45</v>
      </c>
      <c r="AA136" s="76"/>
      <c r="AC136" s="258">
        <v>181</v>
      </c>
      <c r="AD136" s="14">
        <f t="shared" si="4"/>
        <v>81.45</v>
      </c>
      <c r="AE136" s="252">
        <f t="shared" si="5"/>
        <v>81.45</v>
      </c>
    </row>
    <row r="137" spans="1:31" ht="16.5" customHeight="1"/>
    <row r="138" spans="1:31" ht="16.5" customHeight="1"/>
  </sheetData>
  <mergeCells count="71">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D36:E38"/>
    <mergeCell ref="F36:G38"/>
    <mergeCell ref="R37:R38"/>
    <mergeCell ref="J38:J39"/>
    <mergeCell ref="V40:W42"/>
    <mergeCell ref="J42:J43"/>
    <mergeCell ref="J46:J47"/>
    <mergeCell ref="V48:W50"/>
    <mergeCell ref="J50:J51"/>
    <mergeCell ref="J54:J55"/>
    <mergeCell ref="V56:W58"/>
    <mergeCell ref="J58:J59"/>
    <mergeCell ref="F60:G62"/>
    <mergeCell ref="J62:J63"/>
    <mergeCell ref="V64:W66"/>
    <mergeCell ref="J66:J67"/>
    <mergeCell ref="J70:J71"/>
    <mergeCell ref="V72:W74"/>
    <mergeCell ref="J74:J75"/>
    <mergeCell ref="J78:J79"/>
    <mergeCell ref="V80:W82"/>
    <mergeCell ref="J82:J83"/>
    <mergeCell ref="D84:E86"/>
    <mergeCell ref="F84:G86"/>
    <mergeCell ref="J86:J87"/>
    <mergeCell ref="V88:W90"/>
    <mergeCell ref="J90:J91"/>
    <mergeCell ref="J94:J95"/>
    <mergeCell ref="V96:W98"/>
    <mergeCell ref="J98:J99"/>
    <mergeCell ref="J102:J103"/>
    <mergeCell ref="V104:W106"/>
    <mergeCell ref="J106:J107"/>
    <mergeCell ref="D113:E115"/>
    <mergeCell ref="F113:G115"/>
    <mergeCell ref="H113:I115"/>
    <mergeCell ref="R114:R115"/>
    <mergeCell ref="U114:U115"/>
    <mergeCell ref="J115:J116"/>
    <mergeCell ref="V117:W119"/>
    <mergeCell ref="J119:J120"/>
    <mergeCell ref="J123:J124"/>
    <mergeCell ref="V125:W127"/>
    <mergeCell ref="J127:J128"/>
    <mergeCell ref="J131:J132"/>
    <mergeCell ref="V133:W135"/>
    <mergeCell ref="J135:J136"/>
    <mergeCell ref="X15:Y21"/>
    <mergeCell ref="X23:Y29"/>
    <mergeCell ref="X44:Y50"/>
    <mergeCell ref="X52:Y58"/>
    <mergeCell ref="X68:Y74"/>
    <mergeCell ref="X76:Y82"/>
    <mergeCell ref="X92:Y98"/>
    <mergeCell ref="X100:Y106"/>
    <mergeCell ref="X121:Y127"/>
    <mergeCell ref="X129:Y135"/>
  </mergeCells>
  <phoneticPr fontId="3"/>
  <printOptions horizontalCentered="1"/>
  <pageMargins left="0.70866141732283516" right="0.70866141732283516" top="0.74803149606299202" bottom="0.74803149606299202" header="0.31496062992126" footer="0.31496062992126"/>
  <pageSetup paperSize="9" scale="44" fitToWidth="1" fitToHeight="0" orientation="portrait" usePrinterDefaults="1" r:id="rId1"/>
  <headerFooter>
    <oddHeader>&amp;R&amp;9宮崎市外出介護</oddHeader>
    <oddFooter>&amp;C&amp;"ＭＳ Ｐゴシック,標準"&amp;14&amp;P</oddFooter>
  </headerFooter>
  <rowBreaks count="1" manualBreakCount="1">
    <brk id="108" max="26" man="1"/>
  </rowBreaks>
</worksheet>
</file>

<file path=xl/worksheets/sheet51.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U510"/>
  <sheetViews>
    <sheetView topLeftCell="B1" zoomScale="90" zoomScaleNormal="90" zoomScaleSheetLayoutView="100" workbookViewId="0">
      <selection activeCell="P490" sqref="P1:U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21" ht="16.5" customHeight="1"/>
    <row r="2" spans="1:21" ht="16.5" customHeight="1"/>
    <row r="3" spans="1:21" ht="16.5" customHeight="1"/>
    <row r="4" spans="1:21" ht="16.5" customHeight="1">
      <c r="B4" s="21" t="s">
        <v>17237</v>
      </c>
      <c r="D4" s="78"/>
      <c r="S4" s="14">
        <v>0.45</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74</v>
      </c>
      <c r="B7" s="20">
        <v>7383</v>
      </c>
      <c r="C7" s="25" t="s">
        <v>17238</v>
      </c>
      <c r="D7" s="136" t="s">
        <v>17675</v>
      </c>
      <c r="E7" s="200"/>
      <c r="F7" s="151"/>
      <c r="G7" s="154"/>
      <c r="H7" s="155"/>
      <c r="I7" s="205"/>
      <c r="J7" s="157"/>
      <c r="K7" s="158"/>
      <c r="L7" s="151"/>
      <c r="M7" s="155"/>
      <c r="N7" s="151"/>
      <c r="O7" s="155"/>
      <c r="P7" s="169">
        <v>31.05</v>
      </c>
      <c r="Q7" s="23" t="s">
        <v>2714</v>
      </c>
      <c r="S7" s="14">
        <v>69</v>
      </c>
      <c r="T7" s="14">
        <f t="shared" ref="T7:T510" si="0">S7*$S$4</f>
        <v>31.05</v>
      </c>
      <c r="U7" s="252">
        <f t="shared" ref="U7:U510" si="1">T7</f>
        <v>31.05</v>
      </c>
    </row>
    <row r="8" spans="1:21" ht="16.5" customHeight="1">
      <c r="A8" s="20">
        <v>74</v>
      </c>
      <c r="B8" s="20">
        <v>7384</v>
      </c>
      <c r="C8" s="25" t="s">
        <v>12784</v>
      </c>
      <c r="D8" s="199"/>
      <c r="E8" s="201"/>
      <c r="F8" s="152"/>
      <c r="G8" s="46"/>
      <c r="H8" s="53"/>
      <c r="I8" s="156" t="s">
        <v>7754</v>
      </c>
      <c r="J8" s="206" t="s">
        <v>53</v>
      </c>
      <c r="K8" s="158">
        <v>1</v>
      </c>
      <c r="L8" s="159"/>
      <c r="M8" s="160"/>
      <c r="N8" s="159"/>
      <c r="O8" s="160"/>
      <c r="P8" s="169">
        <v>31.05</v>
      </c>
      <c r="Q8" s="75"/>
      <c r="S8" s="14">
        <v>69</v>
      </c>
      <c r="T8" s="14">
        <f t="shared" si="0"/>
        <v>31.05</v>
      </c>
      <c r="U8" s="252">
        <f t="shared" si="1"/>
        <v>31.05</v>
      </c>
    </row>
    <row r="9" spans="1:21" ht="16.5" customHeight="1">
      <c r="A9" s="20">
        <v>74</v>
      </c>
      <c r="B9" s="20">
        <v>7385</v>
      </c>
      <c r="C9" s="25" t="s">
        <v>17239</v>
      </c>
      <c r="D9" s="199"/>
      <c r="E9" s="201"/>
      <c r="F9" s="136" t="s">
        <v>37</v>
      </c>
      <c r="G9" s="204" t="s">
        <v>53</v>
      </c>
      <c r="H9" s="155">
        <v>0.9</v>
      </c>
      <c r="I9" s="205"/>
      <c r="J9" s="157"/>
      <c r="K9" s="158"/>
      <c r="L9" s="159"/>
      <c r="M9" s="160"/>
      <c r="N9" s="159"/>
      <c r="O9" s="160"/>
      <c r="P9" s="169">
        <v>27.9</v>
      </c>
      <c r="Q9" s="75"/>
      <c r="S9" s="14">
        <v>62</v>
      </c>
      <c r="T9" s="14">
        <f t="shared" si="0"/>
        <v>27.9</v>
      </c>
      <c r="U9" s="252">
        <f t="shared" si="1"/>
        <v>27.9</v>
      </c>
    </row>
    <row r="10" spans="1:21" ht="16.5" customHeight="1">
      <c r="A10" s="20">
        <v>74</v>
      </c>
      <c r="B10" s="20">
        <v>7386</v>
      </c>
      <c r="C10" s="25" t="s">
        <v>17240</v>
      </c>
      <c r="D10" s="138">
        <v>69</v>
      </c>
      <c r="E10" s="202" t="s">
        <v>51</v>
      </c>
      <c r="F10" s="153"/>
      <c r="G10" s="46"/>
      <c r="H10" s="53"/>
      <c r="I10" s="156" t="s">
        <v>7754</v>
      </c>
      <c r="J10" s="206" t="s">
        <v>53</v>
      </c>
      <c r="K10" s="158">
        <v>1</v>
      </c>
      <c r="L10" s="159"/>
      <c r="M10" s="160"/>
      <c r="N10" s="159"/>
      <c r="O10" s="160"/>
      <c r="P10" s="169">
        <v>27.9</v>
      </c>
      <c r="Q10" s="75"/>
      <c r="S10" s="14">
        <v>62</v>
      </c>
      <c r="T10" s="14">
        <f t="shared" si="0"/>
        <v>27.9</v>
      </c>
      <c r="U10" s="252">
        <f t="shared" si="1"/>
        <v>27.9</v>
      </c>
    </row>
    <row r="11" spans="1:21" ht="16.5" customHeight="1">
      <c r="A11" s="20">
        <v>74</v>
      </c>
      <c r="B11" s="20" t="s">
        <v>4433</v>
      </c>
      <c r="C11" s="25" t="s">
        <v>9361</v>
      </c>
      <c r="D11" s="140"/>
      <c r="E11" s="144"/>
      <c r="F11" s="151"/>
      <c r="G11" s="154"/>
      <c r="H11" s="155"/>
      <c r="I11" s="205"/>
      <c r="J11" s="157"/>
      <c r="K11" s="158"/>
      <c r="L11" s="136" t="s">
        <v>92</v>
      </c>
      <c r="M11" s="163"/>
      <c r="N11" s="159"/>
      <c r="O11" s="144"/>
      <c r="P11" s="169">
        <v>21.6</v>
      </c>
      <c r="Q11" s="75"/>
      <c r="S11" s="14">
        <v>48</v>
      </c>
      <c r="T11" s="14">
        <f t="shared" si="0"/>
        <v>21.6</v>
      </c>
      <c r="U11" s="252">
        <f t="shared" si="1"/>
        <v>21.6</v>
      </c>
    </row>
    <row r="12" spans="1:21" ht="16.5" customHeight="1">
      <c r="A12" s="20">
        <v>74</v>
      </c>
      <c r="B12" s="20" t="s">
        <v>8121</v>
      </c>
      <c r="C12" s="25" t="s">
        <v>16123</v>
      </c>
      <c r="D12" s="140"/>
      <c r="E12" s="144"/>
      <c r="F12" s="152"/>
      <c r="G12" s="46"/>
      <c r="H12" s="53"/>
      <c r="I12" s="156" t="s">
        <v>7754</v>
      </c>
      <c r="J12" s="206" t="s">
        <v>53</v>
      </c>
      <c r="K12" s="158">
        <v>1</v>
      </c>
      <c r="L12" s="137"/>
      <c r="M12" s="164"/>
      <c r="N12" s="159"/>
      <c r="O12" s="144"/>
      <c r="P12" s="169">
        <v>21.6</v>
      </c>
      <c r="Q12" s="75"/>
      <c r="S12" s="14">
        <v>48</v>
      </c>
      <c r="T12" s="14">
        <f t="shared" si="0"/>
        <v>21.6</v>
      </c>
      <c r="U12" s="252">
        <f t="shared" si="1"/>
        <v>21.6</v>
      </c>
    </row>
    <row r="13" spans="1:21" ht="16.5" customHeight="1">
      <c r="A13" s="20">
        <v>74</v>
      </c>
      <c r="B13" s="20" t="s">
        <v>9868</v>
      </c>
      <c r="C13" s="25" t="s">
        <v>3498</v>
      </c>
      <c r="D13" s="140"/>
      <c r="E13" s="144"/>
      <c r="F13" s="136" t="s">
        <v>37</v>
      </c>
      <c r="G13" s="204" t="s">
        <v>53</v>
      </c>
      <c r="H13" s="155">
        <v>0.9</v>
      </c>
      <c r="I13" s="205"/>
      <c r="J13" s="157"/>
      <c r="K13" s="158"/>
      <c r="L13" s="137"/>
      <c r="M13" s="164"/>
      <c r="N13" s="159"/>
      <c r="O13" s="144"/>
      <c r="P13" s="169">
        <v>19.350000000000001</v>
      </c>
      <c r="Q13" s="75"/>
      <c r="S13" s="14">
        <v>43</v>
      </c>
      <c r="T13" s="14">
        <f t="shared" si="0"/>
        <v>19.350000000000001</v>
      </c>
      <c r="U13" s="252">
        <f t="shared" si="1"/>
        <v>19.350000000000001</v>
      </c>
    </row>
    <row r="14" spans="1:21" ht="16.5" customHeight="1">
      <c r="A14" s="20">
        <v>74</v>
      </c>
      <c r="B14" s="20" t="s">
        <v>11693</v>
      </c>
      <c r="C14" s="25" t="s">
        <v>16124</v>
      </c>
      <c r="D14" s="140"/>
      <c r="E14" s="144"/>
      <c r="F14" s="153"/>
      <c r="G14" s="46"/>
      <c r="H14" s="53"/>
      <c r="I14" s="156" t="s">
        <v>7754</v>
      </c>
      <c r="J14" s="206" t="s">
        <v>53</v>
      </c>
      <c r="K14" s="158">
        <v>1</v>
      </c>
      <c r="L14" s="208" t="s">
        <v>53</v>
      </c>
      <c r="M14" s="53">
        <v>0.7</v>
      </c>
      <c r="N14" s="152"/>
      <c r="O14" s="46"/>
      <c r="P14" s="169">
        <v>19.350000000000001</v>
      </c>
      <c r="Q14" s="75"/>
      <c r="S14" s="14">
        <v>43</v>
      </c>
      <c r="T14" s="14">
        <f t="shared" si="0"/>
        <v>19.350000000000001</v>
      </c>
      <c r="U14" s="252">
        <f t="shared" si="1"/>
        <v>19.350000000000001</v>
      </c>
    </row>
    <row r="15" spans="1:21" ht="16.5" customHeight="1">
      <c r="A15" s="20">
        <v>74</v>
      </c>
      <c r="B15" s="20" t="s">
        <v>11226</v>
      </c>
      <c r="C15" s="25" t="s">
        <v>16125</v>
      </c>
      <c r="D15" s="140"/>
      <c r="E15" s="144"/>
      <c r="F15" s="151"/>
      <c r="G15" s="154"/>
      <c r="H15" s="155"/>
      <c r="I15" s="205"/>
      <c r="J15" s="157"/>
      <c r="K15" s="158"/>
      <c r="L15" s="151"/>
      <c r="M15" s="154"/>
      <c r="N15" s="165" t="s">
        <v>150</v>
      </c>
      <c r="O15" s="209"/>
      <c r="P15" s="169">
        <v>27.9</v>
      </c>
      <c r="Q15" s="75"/>
      <c r="S15" s="14">
        <v>62</v>
      </c>
      <c r="T15" s="14">
        <f t="shared" si="0"/>
        <v>27.9</v>
      </c>
      <c r="U15" s="252">
        <f t="shared" si="1"/>
        <v>27.9</v>
      </c>
    </row>
    <row r="16" spans="1:21" ht="16.5" customHeight="1">
      <c r="A16" s="20">
        <v>74</v>
      </c>
      <c r="B16" s="20" t="s">
        <v>10105</v>
      </c>
      <c r="C16" s="25" t="s">
        <v>6040</v>
      </c>
      <c r="D16" s="140"/>
      <c r="E16" s="144"/>
      <c r="F16" s="152"/>
      <c r="G16" s="46"/>
      <c r="H16" s="53"/>
      <c r="I16" s="156" t="s">
        <v>7754</v>
      </c>
      <c r="J16" s="206" t="s">
        <v>53</v>
      </c>
      <c r="K16" s="158">
        <v>1</v>
      </c>
      <c r="L16" s="159"/>
      <c r="M16" s="144"/>
      <c r="N16" s="166"/>
      <c r="O16" s="210"/>
      <c r="P16" s="169">
        <v>27.9</v>
      </c>
      <c r="Q16" s="75"/>
      <c r="S16" s="14">
        <v>62</v>
      </c>
      <c r="T16" s="14">
        <f t="shared" si="0"/>
        <v>27.9</v>
      </c>
      <c r="U16" s="252">
        <f t="shared" si="1"/>
        <v>27.9</v>
      </c>
    </row>
    <row r="17" spans="1:21" ht="16.5" customHeight="1">
      <c r="A17" s="20">
        <v>74</v>
      </c>
      <c r="B17" s="20" t="s">
        <v>10392</v>
      </c>
      <c r="C17" s="25" t="s">
        <v>6793</v>
      </c>
      <c r="D17" s="140"/>
      <c r="E17" s="144"/>
      <c r="F17" s="136" t="s">
        <v>37</v>
      </c>
      <c r="G17" s="204" t="s">
        <v>53</v>
      </c>
      <c r="H17" s="155">
        <v>0.9</v>
      </c>
      <c r="I17" s="205"/>
      <c r="J17" s="157"/>
      <c r="K17" s="158"/>
      <c r="L17" s="159"/>
      <c r="M17" s="144"/>
      <c r="N17" s="166"/>
      <c r="O17" s="210"/>
      <c r="P17" s="169">
        <v>25.2</v>
      </c>
      <c r="Q17" s="75"/>
      <c r="S17" s="14">
        <v>56</v>
      </c>
      <c r="T17" s="14">
        <f t="shared" si="0"/>
        <v>25.2</v>
      </c>
      <c r="U17" s="252">
        <f t="shared" si="1"/>
        <v>25.2</v>
      </c>
    </row>
    <row r="18" spans="1:21" ht="16.5" customHeight="1">
      <c r="A18" s="20">
        <v>74</v>
      </c>
      <c r="B18" s="20" t="s">
        <v>9666</v>
      </c>
      <c r="C18" s="25" t="s">
        <v>11952</v>
      </c>
      <c r="D18" s="140"/>
      <c r="E18" s="144"/>
      <c r="F18" s="153"/>
      <c r="G18" s="46"/>
      <c r="H18" s="53"/>
      <c r="I18" s="156" t="s">
        <v>7754</v>
      </c>
      <c r="J18" s="206" t="s">
        <v>53</v>
      </c>
      <c r="K18" s="158">
        <v>1</v>
      </c>
      <c r="L18" s="152"/>
      <c r="M18" s="46"/>
      <c r="N18" s="166"/>
      <c r="O18" s="210"/>
      <c r="P18" s="169">
        <v>25.2</v>
      </c>
      <c r="Q18" s="75"/>
      <c r="S18" s="14">
        <v>56</v>
      </c>
      <c r="T18" s="14">
        <f t="shared" si="0"/>
        <v>25.2</v>
      </c>
      <c r="U18" s="252">
        <f t="shared" si="1"/>
        <v>25.2</v>
      </c>
    </row>
    <row r="19" spans="1:21" ht="16.5" customHeight="1">
      <c r="A19" s="20">
        <v>74</v>
      </c>
      <c r="B19" s="20" t="s">
        <v>8000</v>
      </c>
      <c r="C19" s="25" t="s">
        <v>16126</v>
      </c>
      <c r="D19" s="140"/>
      <c r="E19" s="144"/>
      <c r="F19" s="151"/>
      <c r="G19" s="154"/>
      <c r="H19" s="155"/>
      <c r="I19" s="205"/>
      <c r="J19" s="157"/>
      <c r="K19" s="158"/>
      <c r="L19" s="136" t="s">
        <v>92</v>
      </c>
      <c r="M19" s="163"/>
      <c r="N19" s="166"/>
      <c r="O19" s="210"/>
      <c r="P19" s="169">
        <v>19.350000000000001</v>
      </c>
      <c r="Q19" s="75"/>
      <c r="S19" s="14">
        <v>43</v>
      </c>
      <c r="T19" s="14">
        <f t="shared" si="0"/>
        <v>19.350000000000001</v>
      </c>
      <c r="U19" s="252">
        <f t="shared" si="1"/>
        <v>19.350000000000001</v>
      </c>
    </row>
    <row r="20" spans="1:21" ht="16.5" customHeight="1">
      <c r="A20" s="20">
        <v>74</v>
      </c>
      <c r="B20" s="20" t="s">
        <v>11692</v>
      </c>
      <c r="C20" s="25" t="s">
        <v>2642</v>
      </c>
      <c r="D20" s="140"/>
      <c r="E20" s="144"/>
      <c r="F20" s="152"/>
      <c r="G20" s="46"/>
      <c r="H20" s="53"/>
      <c r="I20" s="156" t="s">
        <v>7754</v>
      </c>
      <c r="J20" s="206" t="s">
        <v>53</v>
      </c>
      <c r="K20" s="158">
        <v>1</v>
      </c>
      <c r="L20" s="137"/>
      <c r="M20" s="164"/>
      <c r="N20" s="166"/>
      <c r="O20" s="210"/>
      <c r="P20" s="169">
        <v>19.350000000000001</v>
      </c>
      <c r="Q20" s="75"/>
      <c r="S20" s="14">
        <v>43</v>
      </c>
      <c r="T20" s="14">
        <f t="shared" si="0"/>
        <v>19.350000000000001</v>
      </c>
      <c r="U20" s="252">
        <f t="shared" si="1"/>
        <v>19.350000000000001</v>
      </c>
    </row>
    <row r="21" spans="1:21" ht="16.5" customHeight="1">
      <c r="A21" s="20">
        <v>74</v>
      </c>
      <c r="B21" s="20" t="s">
        <v>1838</v>
      </c>
      <c r="C21" s="25" t="s">
        <v>16128</v>
      </c>
      <c r="D21" s="140"/>
      <c r="E21" s="144"/>
      <c r="F21" s="136" t="s">
        <v>37</v>
      </c>
      <c r="G21" s="204" t="s">
        <v>53</v>
      </c>
      <c r="H21" s="155">
        <v>0.9</v>
      </c>
      <c r="I21" s="205"/>
      <c r="J21" s="157"/>
      <c r="K21" s="158"/>
      <c r="L21" s="137"/>
      <c r="M21" s="164"/>
      <c r="N21" s="166"/>
      <c r="O21" s="210"/>
      <c r="P21" s="169">
        <v>17.55</v>
      </c>
      <c r="Q21" s="75"/>
      <c r="S21" s="14">
        <v>39</v>
      </c>
      <c r="T21" s="14">
        <f t="shared" si="0"/>
        <v>17.55</v>
      </c>
      <c r="U21" s="252">
        <f t="shared" si="1"/>
        <v>17.55</v>
      </c>
    </row>
    <row r="22" spans="1:21" ht="16.5" customHeight="1">
      <c r="A22" s="20">
        <v>74</v>
      </c>
      <c r="B22" s="20" t="s">
        <v>3899</v>
      </c>
      <c r="C22" s="25" t="s">
        <v>16129</v>
      </c>
      <c r="D22" s="140"/>
      <c r="E22" s="144"/>
      <c r="F22" s="153"/>
      <c r="G22" s="46"/>
      <c r="H22" s="53"/>
      <c r="I22" s="156" t="s">
        <v>7754</v>
      </c>
      <c r="J22" s="206" t="s">
        <v>53</v>
      </c>
      <c r="K22" s="158">
        <v>1</v>
      </c>
      <c r="L22" s="208" t="s">
        <v>53</v>
      </c>
      <c r="M22" s="53">
        <v>0.9</v>
      </c>
      <c r="N22" s="208" t="s">
        <v>53</v>
      </c>
      <c r="O22" s="211">
        <v>0.9</v>
      </c>
      <c r="P22" s="169">
        <v>17.55</v>
      </c>
      <c r="Q22" s="75"/>
      <c r="S22" s="14">
        <v>39</v>
      </c>
      <c r="T22" s="14">
        <f t="shared" si="0"/>
        <v>17.55</v>
      </c>
      <c r="U22" s="252">
        <f t="shared" si="1"/>
        <v>17.55</v>
      </c>
    </row>
    <row r="23" spans="1:21" ht="16.5" customHeight="1">
      <c r="A23" s="20">
        <v>74</v>
      </c>
      <c r="B23" s="20" t="s">
        <v>2654</v>
      </c>
      <c r="C23" s="25" t="s">
        <v>8075</v>
      </c>
      <c r="D23" s="140"/>
      <c r="E23" s="144"/>
      <c r="F23" s="151"/>
      <c r="G23" s="154"/>
      <c r="H23" s="155"/>
      <c r="I23" s="205"/>
      <c r="J23" s="157"/>
      <c r="K23" s="158"/>
      <c r="L23" s="151"/>
      <c r="M23" s="154"/>
      <c r="N23" s="165" t="s">
        <v>69</v>
      </c>
      <c r="O23" s="209"/>
      <c r="P23" s="169">
        <v>26.55</v>
      </c>
      <c r="Q23" s="75"/>
      <c r="S23" s="14">
        <v>59</v>
      </c>
      <c r="T23" s="14">
        <f t="shared" si="0"/>
        <v>26.55</v>
      </c>
      <c r="U23" s="252">
        <f t="shared" si="1"/>
        <v>26.55</v>
      </c>
    </row>
    <row r="24" spans="1:21" ht="16.5" customHeight="1">
      <c r="A24" s="20">
        <v>74</v>
      </c>
      <c r="B24" s="20" t="s">
        <v>11690</v>
      </c>
      <c r="C24" s="25" t="s">
        <v>7159</v>
      </c>
      <c r="D24" s="140"/>
      <c r="E24" s="144"/>
      <c r="F24" s="152"/>
      <c r="G24" s="46"/>
      <c r="H24" s="53"/>
      <c r="I24" s="156" t="s">
        <v>7754</v>
      </c>
      <c r="J24" s="206" t="s">
        <v>53</v>
      </c>
      <c r="K24" s="158">
        <v>1</v>
      </c>
      <c r="L24" s="159"/>
      <c r="M24" s="144"/>
      <c r="N24" s="166"/>
      <c r="O24" s="210"/>
      <c r="P24" s="169">
        <v>26.55</v>
      </c>
      <c r="Q24" s="75"/>
      <c r="S24" s="14">
        <v>59</v>
      </c>
      <c r="T24" s="14">
        <f t="shared" si="0"/>
        <v>26.55</v>
      </c>
      <c r="U24" s="252">
        <f t="shared" si="1"/>
        <v>26.55</v>
      </c>
    </row>
    <row r="25" spans="1:21" ht="16.5" customHeight="1">
      <c r="A25" s="20">
        <v>74</v>
      </c>
      <c r="B25" s="20" t="s">
        <v>898</v>
      </c>
      <c r="C25" s="25" t="s">
        <v>8316</v>
      </c>
      <c r="D25" s="140"/>
      <c r="E25" s="144"/>
      <c r="F25" s="136" t="s">
        <v>37</v>
      </c>
      <c r="G25" s="204" t="s">
        <v>53</v>
      </c>
      <c r="H25" s="155">
        <v>0.9</v>
      </c>
      <c r="I25" s="205"/>
      <c r="J25" s="157"/>
      <c r="K25" s="158"/>
      <c r="L25" s="159"/>
      <c r="M25" s="144"/>
      <c r="N25" s="166"/>
      <c r="O25" s="210"/>
      <c r="P25" s="169">
        <v>23.85</v>
      </c>
      <c r="Q25" s="75"/>
      <c r="S25" s="14">
        <v>53</v>
      </c>
      <c r="T25" s="14">
        <f t="shared" si="0"/>
        <v>23.85</v>
      </c>
      <c r="U25" s="252">
        <f t="shared" si="1"/>
        <v>23.85</v>
      </c>
    </row>
    <row r="26" spans="1:21" ht="16.5" customHeight="1">
      <c r="A26" s="20">
        <v>74</v>
      </c>
      <c r="B26" s="20" t="s">
        <v>7606</v>
      </c>
      <c r="C26" s="25" t="s">
        <v>16130</v>
      </c>
      <c r="D26" s="140"/>
      <c r="E26" s="144"/>
      <c r="F26" s="153"/>
      <c r="G26" s="46"/>
      <c r="H26" s="53"/>
      <c r="I26" s="156" t="s">
        <v>7754</v>
      </c>
      <c r="J26" s="206" t="s">
        <v>53</v>
      </c>
      <c r="K26" s="158">
        <v>1</v>
      </c>
      <c r="L26" s="152"/>
      <c r="M26" s="46"/>
      <c r="N26" s="166"/>
      <c r="O26" s="210"/>
      <c r="P26" s="169">
        <v>23.85</v>
      </c>
      <c r="Q26" s="75"/>
      <c r="S26" s="14">
        <v>53</v>
      </c>
      <c r="T26" s="14">
        <f t="shared" si="0"/>
        <v>23.85</v>
      </c>
      <c r="U26" s="252">
        <f t="shared" si="1"/>
        <v>23.85</v>
      </c>
    </row>
    <row r="27" spans="1:21" ht="16.5" customHeight="1">
      <c r="A27" s="20">
        <v>74</v>
      </c>
      <c r="B27" s="20" t="s">
        <v>11687</v>
      </c>
      <c r="C27" s="25" t="s">
        <v>470</v>
      </c>
      <c r="D27" s="140"/>
      <c r="E27" s="144"/>
      <c r="F27" s="151"/>
      <c r="G27" s="154"/>
      <c r="H27" s="155"/>
      <c r="I27" s="205"/>
      <c r="J27" s="157"/>
      <c r="K27" s="158"/>
      <c r="L27" s="136" t="s">
        <v>92</v>
      </c>
      <c r="M27" s="163"/>
      <c r="N27" s="166"/>
      <c r="O27" s="210"/>
      <c r="P27" s="169">
        <v>18.45</v>
      </c>
      <c r="Q27" s="75"/>
      <c r="S27" s="14">
        <v>41</v>
      </c>
      <c r="T27" s="14">
        <f t="shared" si="0"/>
        <v>18.45</v>
      </c>
      <c r="U27" s="252">
        <f t="shared" si="1"/>
        <v>18.45</v>
      </c>
    </row>
    <row r="28" spans="1:21" ht="16.5" customHeight="1">
      <c r="A28" s="20">
        <v>74</v>
      </c>
      <c r="B28" s="20" t="s">
        <v>1691</v>
      </c>
      <c r="C28" s="25" t="s">
        <v>10504</v>
      </c>
      <c r="D28" s="140"/>
      <c r="E28" s="144"/>
      <c r="F28" s="152"/>
      <c r="G28" s="46"/>
      <c r="H28" s="53"/>
      <c r="I28" s="156" t="s">
        <v>7754</v>
      </c>
      <c r="J28" s="206" t="s">
        <v>53</v>
      </c>
      <c r="K28" s="158">
        <v>1</v>
      </c>
      <c r="L28" s="137"/>
      <c r="M28" s="164"/>
      <c r="N28" s="166"/>
      <c r="O28" s="210"/>
      <c r="P28" s="169">
        <v>18.45</v>
      </c>
      <c r="Q28" s="75"/>
      <c r="S28" s="14">
        <v>41</v>
      </c>
      <c r="T28" s="14">
        <f t="shared" si="0"/>
        <v>18.45</v>
      </c>
      <c r="U28" s="252">
        <f t="shared" si="1"/>
        <v>18.45</v>
      </c>
    </row>
    <row r="29" spans="1:21" ht="16.5" customHeight="1">
      <c r="A29" s="20">
        <v>74</v>
      </c>
      <c r="B29" s="20" t="s">
        <v>11686</v>
      </c>
      <c r="C29" s="25" t="s">
        <v>5510</v>
      </c>
      <c r="D29" s="140"/>
      <c r="E29" s="144"/>
      <c r="F29" s="136" t="s">
        <v>37</v>
      </c>
      <c r="G29" s="204" t="s">
        <v>53</v>
      </c>
      <c r="H29" s="155">
        <v>0.9</v>
      </c>
      <c r="I29" s="205"/>
      <c r="J29" s="157"/>
      <c r="K29" s="158"/>
      <c r="L29" s="137"/>
      <c r="M29" s="164"/>
      <c r="N29" s="166"/>
      <c r="O29" s="210"/>
      <c r="P29" s="169">
        <v>16.650000000000002</v>
      </c>
      <c r="Q29" s="75"/>
      <c r="S29" s="14">
        <v>37</v>
      </c>
      <c r="T29" s="14">
        <f t="shared" si="0"/>
        <v>16.650000000000002</v>
      </c>
      <c r="U29" s="252">
        <f t="shared" si="1"/>
        <v>16.650000000000002</v>
      </c>
    </row>
    <row r="30" spans="1:21" ht="16.5" customHeight="1">
      <c r="A30" s="20">
        <v>74</v>
      </c>
      <c r="B30" s="20" t="s">
        <v>11685</v>
      </c>
      <c r="C30" s="25" t="s">
        <v>13382</v>
      </c>
      <c r="D30" s="141"/>
      <c r="E30" s="46"/>
      <c r="F30" s="153"/>
      <c r="G30" s="46"/>
      <c r="H30" s="53"/>
      <c r="I30" s="156" t="s">
        <v>7754</v>
      </c>
      <c r="J30" s="206" t="s">
        <v>53</v>
      </c>
      <c r="K30" s="158">
        <v>1</v>
      </c>
      <c r="L30" s="208" t="s">
        <v>53</v>
      </c>
      <c r="M30" s="53">
        <v>0.9</v>
      </c>
      <c r="N30" s="208" t="s">
        <v>53</v>
      </c>
      <c r="O30" s="211">
        <v>0.85</v>
      </c>
      <c r="P30" s="169">
        <v>16.650000000000002</v>
      </c>
      <c r="Q30" s="75"/>
      <c r="S30" s="14">
        <v>37</v>
      </c>
      <c r="T30" s="14">
        <f t="shared" si="0"/>
        <v>16.650000000000002</v>
      </c>
      <c r="U30" s="252">
        <f t="shared" si="1"/>
        <v>16.650000000000002</v>
      </c>
    </row>
    <row r="31" spans="1:21" ht="16.5" customHeight="1">
      <c r="A31" s="20">
        <v>74</v>
      </c>
      <c r="B31" s="20">
        <v>7387</v>
      </c>
      <c r="C31" s="25" t="s">
        <v>17241</v>
      </c>
      <c r="D31" s="136" t="s">
        <v>17676</v>
      </c>
      <c r="E31" s="200"/>
      <c r="F31" s="151"/>
      <c r="G31" s="154"/>
      <c r="H31" s="155"/>
      <c r="I31" s="205"/>
      <c r="J31" s="157"/>
      <c r="K31" s="158"/>
      <c r="L31" s="151"/>
      <c r="M31" s="155"/>
      <c r="N31" s="151"/>
      <c r="O31" s="155"/>
      <c r="P31" s="169">
        <v>62.1</v>
      </c>
      <c r="Q31" s="75"/>
      <c r="S31" s="14">
        <v>138</v>
      </c>
      <c r="T31" s="14">
        <f t="shared" si="0"/>
        <v>62.1</v>
      </c>
      <c r="U31" s="252">
        <f t="shared" si="1"/>
        <v>62.1</v>
      </c>
    </row>
    <row r="32" spans="1:21" ht="16.5" customHeight="1">
      <c r="A32" s="20">
        <v>74</v>
      </c>
      <c r="B32" s="20">
        <v>7388</v>
      </c>
      <c r="C32" s="25" t="s">
        <v>14937</v>
      </c>
      <c r="D32" s="199"/>
      <c r="E32" s="201"/>
      <c r="F32" s="152"/>
      <c r="G32" s="46"/>
      <c r="H32" s="53"/>
      <c r="I32" s="156" t="s">
        <v>7754</v>
      </c>
      <c r="J32" s="206" t="s">
        <v>53</v>
      </c>
      <c r="K32" s="158">
        <v>1</v>
      </c>
      <c r="L32" s="159"/>
      <c r="M32" s="160"/>
      <c r="N32" s="159"/>
      <c r="O32" s="160"/>
      <c r="P32" s="169">
        <v>62.1</v>
      </c>
      <c r="Q32" s="75"/>
      <c r="S32" s="14">
        <v>138</v>
      </c>
      <c r="T32" s="14">
        <f t="shared" si="0"/>
        <v>62.1</v>
      </c>
      <c r="U32" s="252">
        <f t="shared" si="1"/>
        <v>62.1</v>
      </c>
    </row>
    <row r="33" spans="1:21" ht="16.5" customHeight="1">
      <c r="A33" s="20">
        <v>74</v>
      </c>
      <c r="B33" s="20">
        <v>7389</v>
      </c>
      <c r="C33" s="25" t="s">
        <v>17242</v>
      </c>
      <c r="D33" s="199"/>
      <c r="E33" s="201"/>
      <c r="F33" s="136" t="s">
        <v>37</v>
      </c>
      <c r="G33" s="204" t="s">
        <v>53</v>
      </c>
      <c r="H33" s="155">
        <v>0.9</v>
      </c>
      <c r="I33" s="205"/>
      <c r="J33" s="157"/>
      <c r="K33" s="158"/>
      <c r="L33" s="159"/>
      <c r="M33" s="160"/>
      <c r="N33" s="159"/>
      <c r="O33" s="160"/>
      <c r="P33" s="169">
        <v>55.8</v>
      </c>
      <c r="Q33" s="75"/>
      <c r="S33" s="14">
        <v>124</v>
      </c>
      <c r="T33" s="14">
        <f t="shared" si="0"/>
        <v>55.8</v>
      </c>
      <c r="U33" s="252">
        <f t="shared" si="1"/>
        <v>55.8</v>
      </c>
    </row>
    <row r="34" spans="1:21" ht="16.5" customHeight="1">
      <c r="A34" s="20">
        <v>74</v>
      </c>
      <c r="B34" s="20">
        <v>7390</v>
      </c>
      <c r="C34" s="25" t="s">
        <v>17243</v>
      </c>
      <c r="D34" s="138">
        <v>138</v>
      </c>
      <c r="E34" s="202" t="s">
        <v>51</v>
      </c>
      <c r="F34" s="153"/>
      <c r="G34" s="46"/>
      <c r="H34" s="53"/>
      <c r="I34" s="156" t="s">
        <v>7754</v>
      </c>
      <c r="J34" s="206" t="s">
        <v>53</v>
      </c>
      <c r="K34" s="158">
        <v>1</v>
      </c>
      <c r="L34" s="159"/>
      <c r="M34" s="160"/>
      <c r="N34" s="159"/>
      <c r="O34" s="160"/>
      <c r="P34" s="169">
        <v>55.8</v>
      </c>
      <c r="Q34" s="75"/>
      <c r="S34" s="14">
        <v>124</v>
      </c>
      <c r="T34" s="14">
        <f t="shared" si="0"/>
        <v>55.8</v>
      </c>
      <c r="U34" s="252">
        <f t="shared" si="1"/>
        <v>55.8</v>
      </c>
    </row>
    <row r="35" spans="1:21" ht="16.5" customHeight="1">
      <c r="A35" s="20">
        <v>74</v>
      </c>
      <c r="B35" s="20" t="s">
        <v>11683</v>
      </c>
      <c r="C35" s="25" t="s">
        <v>16134</v>
      </c>
      <c r="D35" s="140"/>
      <c r="E35" s="144"/>
      <c r="F35" s="151"/>
      <c r="G35" s="154"/>
      <c r="H35" s="155"/>
      <c r="I35" s="205"/>
      <c r="J35" s="157"/>
      <c r="K35" s="158"/>
      <c r="L35" s="136" t="s">
        <v>92</v>
      </c>
      <c r="M35" s="163"/>
      <c r="N35" s="159"/>
      <c r="O35" s="144"/>
      <c r="P35" s="169">
        <v>43.65</v>
      </c>
      <c r="Q35" s="75"/>
      <c r="S35" s="14">
        <v>97</v>
      </c>
      <c r="T35" s="14">
        <f t="shared" si="0"/>
        <v>43.65</v>
      </c>
      <c r="U35" s="252">
        <f t="shared" si="1"/>
        <v>43.65</v>
      </c>
    </row>
    <row r="36" spans="1:21" ht="16.5" customHeight="1">
      <c r="A36" s="20">
        <v>74</v>
      </c>
      <c r="B36" s="20" t="s">
        <v>8269</v>
      </c>
      <c r="C36" s="25" t="s">
        <v>9779</v>
      </c>
      <c r="D36" s="140"/>
      <c r="E36" s="144"/>
      <c r="F36" s="152"/>
      <c r="G36" s="46"/>
      <c r="H36" s="53"/>
      <c r="I36" s="156" t="s">
        <v>7754</v>
      </c>
      <c r="J36" s="206" t="s">
        <v>53</v>
      </c>
      <c r="K36" s="158">
        <v>1</v>
      </c>
      <c r="L36" s="137"/>
      <c r="M36" s="164"/>
      <c r="N36" s="159"/>
      <c r="O36" s="144"/>
      <c r="P36" s="169">
        <v>43.65</v>
      </c>
      <c r="Q36" s="75"/>
      <c r="S36" s="14">
        <v>97</v>
      </c>
      <c r="T36" s="14">
        <f t="shared" si="0"/>
        <v>43.65</v>
      </c>
      <c r="U36" s="252">
        <f t="shared" si="1"/>
        <v>43.65</v>
      </c>
    </row>
    <row r="37" spans="1:21" ht="16.5" customHeight="1">
      <c r="A37" s="20">
        <v>74</v>
      </c>
      <c r="B37" s="20" t="s">
        <v>11680</v>
      </c>
      <c r="C37" s="25" t="s">
        <v>5973</v>
      </c>
      <c r="D37" s="140"/>
      <c r="E37" s="144"/>
      <c r="F37" s="136" t="s">
        <v>37</v>
      </c>
      <c r="G37" s="204" t="s">
        <v>53</v>
      </c>
      <c r="H37" s="155">
        <v>0.9</v>
      </c>
      <c r="I37" s="205"/>
      <c r="J37" s="157"/>
      <c r="K37" s="158"/>
      <c r="L37" s="137"/>
      <c r="M37" s="164"/>
      <c r="N37" s="159"/>
      <c r="O37" s="144"/>
      <c r="P37" s="169">
        <v>39.15</v>
      </c>
      <c r="Q37" s="75"/>
      <c r="S37" s="14">
        <v>87</v>
      </c>
      <c r="T37" s="14">
        <f t="shared" si="0"/>
        <v>39.15</v>
      </c>
      <c r="U37" s="252">
        <f t="shared" si="1"/>
        <v>39.15</v>
      </c>
    </row>
    <row r="38" spans="1:21" ht="16.5" customHeight="1">
      <c r="A38" s="20">
        <v>74</v>
      </c>
      <c r="B38" s="20" t="s">
        <v>11679</v>
      </c>
      <c r="C38" s="25" t="s">
        <v>16135</v>
      </c>
      <c r="D38" s="140"/>
      <c r="E38" s="144"/>
      <c r="F38" s="153"/>
      <c r="G38" s="46"/>
      <c r="H38" s="53"/>
      <c r="I38" s="156" t="s">
        <v>7754</v>
      </c>
      <c r="J38" s="206" t="s">
        <v>53</v>
      </c>
      <c r="K38" s="158">
        <v>1</v>
      </c>
      <c r="L38" s="208" t="s">
        <v>53</v>
      </c>
      <c r="M38" s="53">
        <v>0.7</v>
      </c>
      <c r="N38" s="152"/>
      <c r="O38" s="46"/>
      <c r="P38" s="169">
        <v>39.15</v>
      </c>
      <c r="Q38" s="75"/>
      <c r="S38" s="14">
        <v>87</v>
      </c>
      <c r="T38" s="14">
        <f t="shared" si="0"/>
        <v>39.15</v>
      </c>
      <c r="U38" s="252">
        <f t="shared" si="1"/>
        <v>39.15</v>
      </c>
    </row>
    <row r="39" spans="1:21" ht="16.5" customHeight="1">
      <c r="A39" s="20">
        <v>74</v>
      </c>
      <c r="B39" s="20" t="s">
        <v>9939</v>
      </c>
      <c r="C39" s="25" t="s">
        <v>16136</v>
      </c>
      <c r="D39" s="140"/>
      <c r="E39" s="144"/>
      <c r="F39" s="151"/>
      <c r="G39" s="154"/>
      <c r="H39" s="155"/>
      <c r="I39" s="205"/>
      <c r="J39" s="157"/>
      <c r="K39" s="158"/>
      <c r="L39" s="151"/>
      <c r="M39" s="154"/>
      <c r="N39" s="165" t="s">
        <v>150</v>
      </c>
      <c r="O39" s="209"/>
      <c r="P39" s="169">
        <v>55.8</v>
      </c>
      <c r="Q39" s="75"/>
      <c r="S39" s="14">
        <v>124</v>
      </c>
      <c r="T39" s="14">
        <f t="shared" si="0"/>
        <v>55.8</v>
      </c>
      <c r="U39" s="252">
        <f t="shared" si="1"/>
        <v>55.8</v>
      </c>
    </row>
    <row r="40" spans="1:21" ht="16.5" customHeight="1">
      <c r="A40" s="20">
        <v>74</v>
      </c>
      <c r="B40" s="20" t="s">
        <v>11677</v>
      </c>
      <c r="C40" s="25" t="s">
        <v>15996</v>
      </c>
      <c r="D40" s="140"/>
      <c r="E40" s="144"/>
      <c r="F40" s="152"/>
      <c r="G40" s="46"/>
      <c r="H40" s="53"/>
      <c r="I40" s="156" t="s">
        <v>7754</v>
      </c>
      <c r="J40" s="206" t="s">
        <v>53</v>
      </c>
      <c r="K40" s="158">
        <v>1</v>
      </c>
      <c r="L40" s="159"/>
      <c r="M40" s="144"/>
      <c r="N40" s="166"/>
      <c r="O40" s="210"/>
      <c r="P40" s="169">
        <v>55.8</v>
      </c>
      <c r="Q40" s="75"/>
      <c r="S40" s="14">
        <v>124</v>
      </c>
      <c r="T40" s="14">
        <f t="shared" si="0"/>
        <v>55.8</v>
      </c>
      <c r="U40" s="252">
        <f t="shared" si="1"/>
        <v>55.8</v>
      </c>
    </row>
    <row r="41" spans="1:21" ht="16.5" customHeight="1">
      <c r="A41" s="20">
        <v>74</v>
      </c>
      <c r="B41" s="20" t="s">
        <v>8479</v>
      </c>
      <c r="C41" s="25" t="s">
        <v>1892</v>
      </c>
      <c r="D41" s="140"/>
      <c r="E41" s="144"/>
      <c r="F41" s="136" t="s">
        <v>37</v>
      </c>
      <c r="G41" s="204" t="s">
        <v>53</v>
      </c>
      <c r="H41" s="155">
        <v>0.9</v>
      </c>
      <c r="I41" s="205"/>
      <c r="J41" s="157"/>
      <c r="K41" s="158"/>
      <c r="L41" s="159"/>
      <c r="M41" s="144"/>
      <c r="N41" s="166"/>
      <c r="O41" s="210"/>
      <c r="P41" s="169">
        <v>50.4</v>
      </c>
      <c r="Q41" s="75"/>
      <c r="S41" s="14">
        <v>112</v>
      </c>
      <c r="T41" s="14">
        <f t="shared" si="0"/>
        <v>50.4</v>
      </c>
      <c r="U41" s="252">
        <f t="shared" si="1"/>
        <v>50.4</v>
      </c>
    </row>
    <row r="42" spans="1:21" ht="16.5" customHeight="1">
      <c r="A42" s="20">
        <v>74</v>
      </c>
      <c r="B42" s="20" t="s">
        <v>11676</v>
      </c>
      <c r="C42" s="25" t="s">
        <v>14217</v>
      </c>
      <c r="D42" s="140"/>
      <c r="E42" s="144"/>
      <c r="F42" s="153"/>
      <c r="G42" s="46"/>
      <c r="H42" s="53"/>
      <c r="I42" s="156" t="s">
        <v>7754</v>
      </c>
      <c r="J42" s="206" t="s">
        <v>53</v>
      </c>
      <c r="K42" s="158">
        <v>1</v>
      </c>
      <c r="L42" s="152"/>
      <c r="M42" s="46"/>
      <c r="N42" s="166"/>
      <c r="O42" s="210"/>
      <c r="P42" s="169">
        <v>50.4</v>
      </c>
      <c r="Q42" s="75"/>
      <c r="S42" s="14">
        <v>112</v>
      </c>
      <c r="T42" s="14">
        <f t="shared" si="0"/>
        <v>50.4</v>
      </c>
      <c r="U42" s="252">
        <f t="shared" si="1"/>
        <v>50.4</v>
      </c>
    </row>
    <row r="43" spans="1:21" ht="16.5" customHeight="1">
      <c r="A43" s="20">
        <v>74</v>
      </c>
      <c r="B43" s="20" t="s">
        <v>9391</v>
      </c>
      <c r="C43" s="25" t="s">
        <v>1364</v>
      </c>
      <c r="D43" s="140"/>
      <c r="E43" s="144"/>
      <c r="F43" s="151"/>
      <c r="G43" s="154"/>
      <c r="H43" s="155"/>
      <c r="I43" s="205"/>
      <c r="J43" s="157"/>
      <c r="K43" s="158"/>
      <c r="L43" s="136" t="s">
        <v>92</v>
      </c>
      <c r="M43" s="163"/>
      <c r="N43" s="166"/>
      <c r="O43" s="210"/>
      <c r="P43" s="169">
        <v>39.15</v>
      </c>
      <c r="Q43" s="75"/>
      <c r="S43" s="14">
        <v>87</v>
      </c>
      <c r="T43" s="14">
        <f t="shared" si="0"/>
        <v>39.15</v>
      </c>
      <c r="U43" s="252">
        <f t="shared" si="1"/>
        <v>39.15</v>
      </c>
    </row>
    <row r="44" spans="1:21" ht="16.5" customHeight="1">
      <c r="A44" s="20">
        <v>74</v>
      </c>
      <c r="B44" s="20" t="s">
        <v>7043</v>
      </c>
      <c r="C44" s="25" t="s">
        <v>15171</v>
      </c>
      <c r="D44" s="140"/>
      <c r="E44" s="144"/>
      <c r="F44" s="152"/>
      <c r="G44" s="46"/>
      <c r="H44" s="53"/>
      <c r="I44" s="156" t="s">
        <v>7754</v>
      </c>
      <c r="J44" s="206" t="s">
        <v>53</v>
      </c>
      <c r="K44" s="158">
        <v>1</v>
      </c>
      <c r="L44" s="137"/>
      <c r="M44" s="164"/>
      <c r="N44" s="166"/>
      <c r="O44" s="210"/>
      <c r="P44" s="169">
        <v>39.15</v>
      </c>
      <c r="Q44" s="75"/>
      <c r="S44" s="14">
        <v>87</v>
      </c>
      <c r="T44" s="14">
        <f t="shared" si="0"/>
        <v>39.15</v>
      </c>
      <c r="U44" s="252">
        <f t="shared" si="1"/>
        <v>39.15</v>
      </c>
    </row>
    <row r="45" spans="1:21" ht="16.5" customHeight="1">
      <c r="A45" s="20">
        <v>74</v>
      </c>
      <c r="B45" s="20" t="s">
        <v>10458</v>
      </c>
      <c r="C45" s="25" t="s">
        <v>16137</v>
      </c>
      <c r="D45" s="140"/>
      <c r="E45" s="144"/>
      <c r="F45" s="136" t="s">
        <v>37</v>
      </c>
      <c r="G45" s="204" t="s">
        <v>53</v>
      </c>
      <c r="H45" s="155">
        <v>0.9</v>
      </c>
      <c r="I45" s="205"/>
      <c r="J45" s="157"/>
      <c r="K45" s="158"/>
      <c r="L45" s="137"/>
      <c r="M45" s="164"/>
      <c r="N45" s="166"/>
      <c r="O45" s="210"/>
      <c r="P45" s="169">
        <v>35.1</v>
      </c>
      <c r="Q45" s="75"/>
      <c r="S45" s="14">
        <v>78</v>
      </c>
      <c r="T45" s="14">
        <f t="shared" si="0"/>
        <v>35.1</v>
      </c>
      <c r="U45" s="252">
        <f t="shared" si="1"/>
        <v>35.1</v>
      </c>
    </row>
    <row r="46" spans="1:21" ht="16.5" customHeight="1">
      <c r="A46" s="20">
        <v>74</v>
      </c>
      <c r="B46" s="20" t="s">
        <v>4916</v>
      </c>
      <c r="C46" s="25" t="s">
        <v>15084</v>
      </c>
      <c r="D46" s="140"/>
      <c r="E46" s="144"/>
      <c r="F46" s="153"/>
      <c r="G46" s="46"/>
      <c r="H46" s="53"/>
      <c r="I46" s="156" t="s">
        <v>7754</v>
      </c>
      <c r="J46" s="206" t="s">
        <v>53</v>
      </c>
      <c r="K46" s="158">
        <v>1</v>
      </c>
      <c r="L46" s="208" t="s">
        <v>53</v>
      </c>
      <c r="M46" s="53">
        <v>0.9</v>
      </c>
      <c r="N46" s="208" t="s">
        <v>53</v>
      </c>
      <c r="O46" s="211">
        <v>0.9</v>
      </c>
      <c r="P46" s="169">
        <v>35.1</v>
      </c>
      <c r="Q46" s="75"/>
      <c r="S46" s="14">
        <v>78</v>
      </c>
      <c r="T46" s="14">
        <f t="shared" si="0"/>
        <v>35.1</v>
      </c>
      <c r="U46" s="252">
        <f t="shared" si="1"/>
        <v>35.1</v>
      </c>
    </row>
    <row r="47" spans="1:21" ht="16.5" customHeight="1">
      <c r="A47" s="20">
        <v>74</v>
      </c>
      <c r="B47" s="20" t="s">
        <v>6459</v>
      </c>
      <c r="C47" s="25" t="s">
        <v>16138</v>
      </c>
      <c r="D47" s="140"/>
      <c r="E47" s="144"/>
      <c r="F47" s="151"/>
      <c r="G47" s="154"/>
      <c r="H47" s="155"/>
      <c r="I47" s="205"/>
      <c r="J47" s="157"/>
      <c r="K47" s="158"/>
      <c r="L47" s="151"/>
      <c r="M47" s="154"/>
      <c r="N47" s="165" t="s">
        <v>69</v>
      </c>
      <c r="O47" s="209"/>
      <c r="P47" s="169">
        <v>52.65</v>
      </c>
      <c r="Q47" s="75"/>
      <c r="S47" s="14">
        <v>117</v>
      </c>
      <c r="T47" s="14">
        <f t="shared" si="0"/>
        <v>52.65</v>
      </c>
      <c r="U47" s="252">
        <f t="shared" si="1"/>
        <v>52.65</v>
      </c>
    </row>
    <row r="48" spans="1:21" ht="16.5" customHeight="1">
      <c r="A48" s="20">
        <v>74</v>
      </c>
      <c r="B48" s="20" t="s">
        <v>2047</v>
      </c>
      <c r="C48" s="25" t="s">
        <v>4486</v>
      </c>
      <c r="D48" s="140"/>
      <c r="E48" s="144"/>
      <c r="F48" s="152"/>
      <c r="G48" s="46"/>
      <c r="H48" s="53"/>
      <c r="I48" s="156" t="s">
        <v>7754</v>
      </c>
      <c r="J48" s="206" t="s">
        <v>53</v>
      </c>
      <c r="K48" s="158">
        <v>1</v>
      </c>
      <c r="L48" s="159"/>
      <c r="M48" s="144"/>
      <c r="N48" s="166"/>
      <c r="O48" s="210"/>
      <c r="P48" s="169">
        <v>52.65</v>
      </c>
      <c r="Q48" s="75"/>
      <c r="S48" s="14">
        <v>117</v>
      </c>
      <c r="T48" s="14">
        <f t="shared" si="0"/>
        <v>52.65</v>
      </c>
      <c r="U48" s="252">
        <f t="shared" si="1"/>
        <v>52.65</v>
      </c>
    </row>
    <row r="49" spans="1:21" ht="16.5" customHeight="1">
      <c r="A49" s="20">
        <v>74</v>
      </c>
      <c r="B49" s="20" t="s">
        <v>9494</v>
      </c>
      <c r="C49" s="25" t="s">
        <v>16139</v>
      </c>
      <c r="D49" s="140"/>
      <c r="E49" s="144"/>
      <c r="F49" s="136" t="s">
        <v>37</v>
      </c>
      <c r="G49" s="204" t="s">
        <v>53</v>
      </c>
      <c r="H49" s="155">
        <v>0.9</v>
      </c>
      <c r="I49" s="205"/>
      <c r="J49" s="157"/>
      <c r="K49" s="158"/>
      <c r="L49" s="159"/>
      <c r="M49" s="144"/>
      <c r="N49" s="166"/>
      <c r="O49" s="210"/>
      <c r="P49" s="169">
        <v>47.25</v>
      </c>
      <c r="Q49" s="75"/>
      <c r="S49" s="14">
        <v>105</v>
      </c>
      <c r="T49" s="14">
        <f t="shared" si="0"/>
        <v>47.25</v>
      </c>
      <c r="U49" s="252">
        <f t="shared" si="1"/>
        <v>47.25</v>
      </c>
    </row>
    <row r="50" spans="1:21" ht="16.5" customHeight="1">
      <c r="A50" s="20">
        <v>74</v>
      </c>
      <c r="B50" s="20" t="s">
        <v>11675</v>
      </c>
      <c r="C50" s="25" t="s">
        <v>16140</v>
      </c>
      <c r="D50" s="140"/>
      <c r="E50" s="144"/>
      <c r="F50" s="153"/>
      <c r="G50" s="46"/>
      <c r="H50" s="53"/>
      <c r="I50" s="156" t="s">
        <v>7754</v>
      </c>
      <c r="J50" s="206" t="s">
        <v>53</v>
      </c>
      <c r="K50" s="158">
        <v>1</v>
      </c>
      <c r="L50" s="152"/>
      <c r="M50" s="46"/>
      <c r="N50" s="166"/>
      <c r="O50" s="210"/>
      <c r="P50" s="169">
        <v>47.25</v>
      </c>
      <c r="Q50" s="75"/>
      <c r="S50" s="14">
        <v>105</v>
      </c>
      <c r="T50" s="14">
        <f t="shared" si="0"/>
        <v>47.25</v>
      </c>
      <c r="U50" s="252">
        <f t="shared" si="1"/>
        <v>47.25</v>
      </c>
    </row>
    <row r="51" spans="1:21" ht="16.5" customHeight="1">
      <c r="A51" s="20">
        <v>74</v>
      </c>
      <c r="B51" s="20" t="s">
        <v>9356</v>
      </c>
      <c r="C51" s="25" t="s">
        <v>11260</v>
      </c>
      <c r="D51" s="140"/>
      <c r="E51" s="144"/>
      <c r="F51" s="151"/>
      <c r="G51" s="154"/>
      <c r="H51" s="155"/>
      <c r="I51" s="205"/>
      <c r="J51" s="157"/>
      <c r="K51" s="158"/>
      <c r="L51" s="136" t="s">
        <v>92</v>
      </c>
      <c r="M51" s="163"/>
      <c r="N51" s="166"/>
      <c r="O51" s="210"/>
      <c r="P51" s="169">
        <v>36.9</v>
      </c>
      <c r="Q51" s="75"/>
      <c r="S51" s="14">
        <v>82</v>
      </c>
      <c r="T51" s="14">
        <f t="shared" si="0"/>
        <v>36.9</v>
      </c>
      <c r="U51" s="252">
        <f t="shared" si="1"/>
        <v>36.9</v>
      </c>
    </row>
    <row r="52" spans="1:21" ht="16.5" customHeight="1">
      <c r="A52" s="20">
        <v>74</v>
      </c>
      <c r="B52" s="20" t="s">
        <v>4567</v>
      </c>
      <c r="C52" s="25" t="s">
        <v>14908</v>
      </c>
      <c r="D52" s="140"/>
      <c r="E52" s="144"/>
      <c r="F52" s="152"/>
      <c r="G52" s="46"/>
      <c r="H52" s="53"/>
      <c r="I52" s="156" t="s">
        <v>7754</v>
      </c>
      <c r="J52" s="206" t="s">
        <v>53</v>
      </c>
      <c r="K52" s="158">
        <v>1</v>
      </c>
      <c r="L52" s="137"/>
      <c r="M52" s="164"/>
      <c r="N52" s="166"/>
      <c r="O52" s="210"/>
      <c r="P52" s="169">
        <v>36.9</v>
      </c>
      <c r="Q52" s="75"/>
      <c r="S52" s="14">
        <v>82</v>
      </c>
      <c r="T52" s="14">
        <f t="shared" si="0"/>
        <v>36.9</v>
      </c>
      <c r="U52" s="252">
        <f t="shared" si="1"/>
        <v>36.9</v>
      </c>
    </row>
    <row r="53" spans="1:21" ht="16.5" customHeight="1">
      <c r="A53" s="20">
        <v>74</v>
      </c>
      <c r="B53" s="20" t="s">
        <v>4003</v>
      </c>
      <c r="C53" s="25" t="s">
        <v>10925</v>
      </c>
      <c r="D53" s="140"/>
      <c r="E53" s="144"/>
      <c r="F53" s="136" t="s">
        <v>37</v>
      </c>
      <c r="G53" s="204" t="s">
        <v>53</v>
      </c>
      <c r="H53" s="155">
        <v>0.9</v>
      </c>
      <c r="I53" s="205"/>
      <c r="J53" s="157"/>
      <c r="K53" s="158"/>
      <c r="L53" s="137"/>
      <c r="M53" s="164"/>
      <c r="N53" s="166"/>
      <c r="O53" s="210"/>
      <c r="P53" s="169">
        <v>33.300000000000004</v>
      </c>
      <c r="Q53" s="75"/>
      <c r="S53" s="14">
        <v>74</v>
      </c>
      <c r="T53" s="14">
        <f t="shared" si="0"/>
        <v>33.300000000000004</v>
      </c>
      <c r="U53" s="252">
        <f t="shared" si="1"/>
        <v>33.300000000000004</v>
      </c>
    </row>
    <row r="54" spans="1:21" ht="16.5" customHeight="1">
      <c r="A54" s="20">
        <v>74</v>
      </c>
      <c r="B54" s="20" t="s">
        <v>11674</v>
      </c>
      <c r="C54" s="25" t="s">
        <v>16141</v>
      </c>
      <c r="D54" s="141"/>
      <c r="E54" s="46"/>
      <c r="F54" s="153"/>
      <c r="G54" s="46"/>
      <c r="H54" s="53"/>
      <c r="I54" s="156" t="s">
        <v>7754</v>
      </c>
      <c r="J54" s="206" t="s">
        <v>53</v>
      </c>
      <c r="K54" s="158">
        <v>1</v>
      </c>
      <c r="L54" s="208" t="s">
        <v>53</v>
      </c>
      <c r="M54" s="53">
        <v>0.9</v>
      </c>
      <c r="N54" s="208" t="s">
        <v>53</v>
      </c>
      <c r="O54" s="211">
        <v>0.85</v>
      </c>
      <c r="P54" s="169">
        <v>33.300000000000004</v>
      </c>
      <c r="Q54" s="75"/>
      <c r="S54" s="14">
        <v>74</v>
      </c>
      <c r="T54" s="14">
        <f t="shared" si="0"/>
        <v>33.300000000000004</v>
      </c>
      <c r="U54" s="252">
        <f t="shared" si="1"/>
        <v>33.300000000000004</v>
      </c>
    </row>
    <row r="55" spans="1:21" ht="16.5" customHeight="1">
      <c r="A55" s="20">
        <v>74</v>
      </c>
      <c r="B55" s="20">
        <v>7391</v>
      </c>
      <c r="C55" s="25" t="s">
        <v>8486</v>
      </c>
      <c r="D55" s="136" t="s">
        <v>17678</v>
      </c>
      <c r="E55" s="200"/>
      <c r="F55" s="151"/>
      <c r="G55" s="154"/>
      <c r="H55" s="155"/>
      <c r="I55" s="205"/>
      <c r="J55" s="157"/>
      <c r="K55" s="158"/>
      <c r="L55" s="151"/>
      <c r="M55" s="155"/>
      <c r="N55" s="151"/>
      <c r="O55" s="155"/>
      <c r="P55" s="169">
        <v>93.15</v>
      </c>
      <c r="Q55" s="75"/>
      <c r="S55" s="14">
        <v>207</v>
      </c>
      <c r="T55" s="14">
        <f t="shared" si="0"/>
        <v>93.15</v>
      </c>
      <c r="U55" s="252">
        <f t="shared" si="1"/>
        <v>93.15</v>
      </c>
    </row>
    <row r="56" spans="1:21" ht="16.5" customHeight="1">
      <c r="A56" s="20">
        <v>74</v>
      </c>
      <c r="B56" s="20">
        <v>7392</v>
      </c>
      <c r="C56" s="25" t="s">
        <v>5589</v>
      </c>
      <c r="D56" s="199"/>
      <c r="E56" s="201"/>
      <c r="F56" s="152"/>
      <c r="G56" s="46"/>
      <c r="H56" s="53"/>
      <c r="I56" s="156" t="s">
        <v>7754</v>
      </c>
      <c r="J56" s="206" t="s">
        <v>53</v>
      </c>
      <c r="K56" s="158">
        <v>1</v>
      </c>
      <c r="L56" s="159"/>
      <c r="M56" s="160"/>
      <c r="N56" s="159"/>
      <c r="O56" s="160"/>
      <c r="P56" s="169">
        <v>93.15</v>
      </c>
      <c r="Q56" s="75"/>
      <c r="S56" s="14">
        <v>207</v>
      </c>
      <c r="T56" s="14">
        <f t="shared" si="0"/>
        <v>93.15</v>
      </c>
      <c r="U56" s="252">
        <f t="shared" si="1"/>
        <v>93.15</v>
      </c>
    </row>
    <row r="57" spans="1:21" ht="16.5" customHeight="1">
      <c r="A57" s="20">
        <v>74</v>
      </c>
      <c r="B57" s="20">
        <v>7393</v>
      </c>
      <c r="C57" s="25" t="s">
        <v>4041</v>
      </c>
      <c r="D57" s="199"/>
      <c r="E57" s="201"/>
      <c r="F57" s="136" t="s">
        <v>37</v>
      </c>
      <c r="G57" s="204" t="s">
        <v>53</v>
      </c>
      <c r="H57" s="155">
        <v>0.9</v>
      </c>
      <c r="I57" s="205"/>
      <c r="J57" s="157"/>
      <c r="K57" s="158"/>
      <c r="L57" s="159"/>
      <c r="M57" s="160"/>
      <c r="N57" s="159"/>
      <c r="O57" s="160"/>
      <c r="P57" s="169">
        <v>83.7</v>
      </c>
      <c r="Q57" s="75"/>
      <c r="S57" s="14">
        <v>186</v>
      </c>
      <c r="T57" s="14">
        <f t="shared" si="0"/>
        <v>83.7</v>
      </c>
      <c r="U57" s="252">
        <f t="shared" si="1"/>
        <v>83.7</v>
      </c>
    </row>
    <row r="58" spans="1:21" ht="16.5" customHeight="1">
      <c r="A58" s="20">
        <v>74</v>
      </c>
      <c r="B58" s="20">
        <v>7394</v>
      </c>
      <c r="C58" s="25" t="s">
        <v>17244</v>
      </c>
      <c r="D58" s="138">
        <v>207</v>
      </c>
      <c r="E58" s="202" t="s">
        <v>51</v>
      </c>
      <c r="F58" s="153"/>
      <c r="G58" s="46"/>
      <c r="H58" s="53"/>
      <c r="I58" s="156" t="s">
        <v>7754</v>
      </c>
      <c r="J58" s="206" t="s">
        <v>53</v>
      </c>
      <c r="K58" s="158">
        <v>1</v>
      </c>
      <c r="L58" s="159"/>
      <c r="M58" s="160"/>
      <c r="N58" s="159"/>
      <c r="O58" s="160"/>
      <c r="P58" s="169">
        <v>83.7</v>
      </c>
      <c r="Q58" s="75"/>
      <c r="S58" s="14">
        <v>186</v>
      </c>
      <c r="T58" s="14">
        <f t="shared" si="0"/>
        <v>83.7</v>
      </c>
      <c r="U58" s="252">
        <f t="shared" si="1"/>
        <v>83.7</v>
      </c>
    </row>
    <row r="59" spans="1:21" ht="16.5" customHeight="1">
      <c r="A59" s="20">
        <v>74</v>
      </c>
      <c r="B59" s="20" t="s">
        <v>11673</v>
      </c>
      <c r="C59" s="25" t="s">
        <v>14262</v>
      </c>
      <c r="D59" s="140"/>
      <c r="E59" s="144"/>
      <c r="F59" s="151"/>
      <c r="G59" s="154"/>
      <c r="H59" s="155"/>
      <c r="I59" s="205"/>
      <c r="J59" s="157"/>
      <c r="K59" s="158"/>
      <c r="L59" s="136" t="s">
        <v>92</v>
      </c>
      <c r="M59" s="163"/>
      <c r="N59" s="159"/>
      <c r="O59" s="144"/>
      <c r="P59" s="169">
        <v>65.25</v>
      </c>
      <c r="Q59" s="75"/>
      <c r="S59" s="14">
        <v>145</v>
      </c>
      <c r="T59" s="14">
        <f t="shared" si="0"/>
        <v>65.25</v>
      </c>
      <c r="U59" s="252">
        <f t="shared" si="1"/>
        <v>65.25</v>
      </c>
    </row>
    <row r="60" spans="1:21" ht="16.5" customHeight="1">
      <c r="A60" s="20">
        <v>74</v>
      </c>
      <c r="B60" s="20" t="s">
        <v>11672</v>
      </c>
      <c r="C60" s="25" t="s">
        <v>16146</v>
      </c>
      <c r="D60" s="140"/>
      <c r="E60" s="144"/>
      <c r="F60" s="152"/>
      <c r="G60" s="46"/>
      <c r="H60" s="53"/>
      <c r="I60" s="156" t="s">
        <v>7754</v>
      </c>
      <c r="J60" s="206" t="s">
        <v>53</v>
      </c>
      <c r="K60" s="158">
        <v>1</v>
      </c>
      <c r="L60" s="137"/>
      <c r="M60" s="164"/>
      <c r="N60" s="159"/>
      <c r="O60" s="144"/>
      <c r="P60" s="169">
        <v>65.25</v>
      </c>
      <c r="Q60" s="75"/>
      <c r="S60" s="14">
        <v>145</v>
      </c>
      <c r="T60" s="14">
        <f t="shared" si="0"/>
        <v>65.25</v>
      </c>
      <c r="U60" s="252">
        <f t="shared" si="1"/>
        <v>65.25</v>
      </c>
    </row>
    <row r="61" spans="1:21" ht="16.5" customHeight="1">
      <c r="A61" s="20">
        <v>74</v>
      </c>
      <c r="B61" s="20" t="s">
        <v>8663</v>
      </c>
      <c r="C61" s="25" t="s">
        <v>16147</v>
      </c>
      <c r="D61" s="140"/>
      <c r="E61" s="144"/>
      <c r="F61" s="136" t="s">
        <v>37</v>
      </c>
      <c r="G61" s="204" t="s">
        <v>53</v>
      </c>
      <c r="H61" s="155">
        <v>0.9</v>
      </c>
      <c r="I61" s="205"/>
      <c r="J61" s="157"/>
      <c r="K61" s="158"/>
      <c r="L61" s="137"/>
      <c r="M61" s="164"/>
      <c r="N61" s="159"/>
      <c r="O61" s="144"/>
      <c r="P61" s="169">
        <v>58.5</v>
      </c>
      <c r="Q61" s="75"/>
      <c r="S61" s="14">
        <v>130</v>
      </c>
      <c r="T61" s="14">
        <f t="shared" si="0"/>
        <v>58.5</v>
      </c>
      <c r="U61" s="252">
        <f t="shared" si="1"/>
        <v>58.5</v>
      </c>
    </row>
    <row r="62" spans="1:21" ht="16.5" customHeight="1">
      <c r="A62" s="20">
        <v>74</v>
      </c>
      <c r="B62" s="20" t="s">
        <v>11671</v>
      </c>
      <c r="C62" s="25" t="s">
        <v>6900</v>
      </c>
      <c r="D62" s="140"/>
      <c r="E62" s="144"/>
      <c r="F62" s="153"/>
      <c r="G62" s="46"/>
      <c r="H62" s="53"/>
      <c r="I62" s="156" t="s">
        <v>7754</v>
      </c>
      <c r="J62" s="206" t="s">
        <v>53</v>
      </c>
      <c r="K62" s="158">
        <v>1</v>
      </c>
      <c r="L62" s="208" t="s">
        <v>53</v>
      </c>
      <c r="M62" s="53">
        <v>0.7</v>
      </c>
      <c r="N62" s="152"/>
      <c r="O62" s="46"/>
      <c r="P62" s="169">
        <v>58.5</v>
      </c>
      <c r="Q62" s="75"/>
      <c r="S62" s="14">
        <v>130</v>
      </c>
      <c r="T62" s="14">
        <f t="shared" si="0"/>
        <v>58.5</v>
      </c>
      <c r="U62" s="252">
        <f t="shared" si="1"/>
        <v>58.5</v>
      </c>
    </row>
    <row r="63" spans="1:21" ht="16.5" customHeight="1">
      <c r="A63" s="20">
        <v>74</v>
      </c>
      <c r="B63" s="20" t="s">
        <v>11670</v>
      </c>
      <c r="C63" s="25" t="s">
        <v>16148</v>
      </c>
      <c r="D63" s="140"/>
      <c r="E63" s="144"/>
      <c r="F63" s="151"/>
      <c r="G63" s="154"/>
      <c r="H63" s="155"/>
      <c r="I63" s="205"/>
      <c r="J63" s="157"/>
      <c r="K63" s="158"/>
      <c r="L63" s="151"/>
      <c r="M63" s="154"/>
      <c r="N63" s="165" t="s">
        <v>150</v>
      </c>
      <c r="O63" s="209"/>
      <c r="P63" s="169">
        <v>83.7</v>
      </c>
      <c r="Q63" s="75"/>
      <c r="S63" s="14">
        <v>186</v>
      </c>
      <c r="T63" s="14">
        <f t="shared" si="0"/>
        <v>83.7</v>
      </c>
      <c r="U63" s="252">
        <f t="shared" si="1"/>
        <v>83.7</v>
      </c>
    </row>
    <row r="64" spans="1:21" ht="16.5" customHeight="1">
      <c r="A64" s="20">
        <v>74</v>
      </c>
      <c r="B64" s="20" t="s">
        <v>11668</v>
      </c>
      <c r="C64" s="25" t="s">
        <v>15226</v>
      </c>
      <c r="D64" s="140"/>
      <c r="E64" s="144"/>
      <c r="F64" s="152"/>
      <c r="G64" s="46"/>
      <c r="H64" s="53"/>
      <c r="I64" s="156" t="s">
        <v>7754</v>
      </c>
      <c r="J64" s="206" t="s">
        <v>53</v>
      </c>
      <c r="K64" s="158">
        <v>1</v>
      </c>
      <c r="L64" s="159"/>
      <c r="M64" s="144"/>
      <c r="N64" s="166"/>
      <c r="O64" s="210"/>
      <c r="P64" s="169">
        <v>83.7</v>
      </c>
      <c r="Q64" s="75"/>
      <c r="S64" s="14">
        <v>186</v>
      </c>
      <c r="T64" s="14">
        <f t="shared" si="0"/>
        <v>83.7</v>
      </c>
      <c r="U64" s="252">
        <f t="shared" si="1"/>
        <v>83.7</v>
      </c>
    </row>
    <row r="65" spans="1:21" ht="16.5" customHeight="1">
      <c r="A65" s="20">
        <v>74</v>
      </c>
      <c r="B65" s="20" t="s">
        <v>10853</v>
      </c>
      <c r="C65" s="25" t="s">
        <v>688</v>
      </c>
      <c r="D65" s="140"/>
      <c r="E65" s="144"/>
      <c r="F65" s="136" t="s">
        <v>37</v>
      </c>
      <c r="G65" s="204" t="s">
        <v>53</v>
      </c>
      <c r="H65" s="155">
        <v>0.9</v>
      </c>
      <c r="I65" s="205"/>
      <c r="J65" s="157"/>
      <c r="K65" s="158"/>
      <c r="L65" s="159"/>
      <c r="M65" s="144"/>
      <c r="N65" s="166"/>
      <c r="O65" s="210"/>
      <c r="P65" s="169">
        <v>75.150000000000006</v>
      </c>
      <c r="Q65" s="75"/>
      <c r="S65" s="14">
        <v>167</v>
      </c>
      <c r="T65" s="14">
        <f t="shared" si="0"/>
        <v>75.150000000000006</v>
      </c>
      <c r="U65" s="252">
        <f t="shared" si="1"/>
        <v>75.150000000000006</v>
      </c>
    </row>
    <row r="66" spans="1:21" ht="16.5" customHeight="1">
      <c r="A66" s="20">
        <v>74</v>
      </c>
      <c r="B66" s="20" t="s">
        <v>7011</v>
      </c>
      <c r="C66" s="25" t="s">
        <v>16150</v>
      </c>
      <c r="D66" s="140"/>
      <c r="E66" s="144"/>
      <c r="F66" s="153"/>
      <c r="G66" s="46"/>
      <c r="H66" s="53"/>
      <c r="I66" s="156" t="s">
        <v>7754</v>
      </c>
      <c r="J66" s="206" t="s">
        <v>53</v>
      </c>
      <c r="K66" s="158">
        <v>1</v>
      </c>
      <c r="L66" s="152"/>
      <c r="M66" s="46"/>
      <c r="N66" s="166"/>
      <c r="O66" s="210"/>
      <c r="P66" s="169">
        <v>75.150000000000006</v>
      </c>
      <c r="Q66" s="75"/>
      <c r="S66" s="14">
        <v>167</v>
      </c>
      <c r="T66" s="14">
        <f t="shared" si="0"/>
        <v>75.150000000000006</v>
      </c>
      <c r="U66" s="252">
        <f t="shared" si="1"/>
        <v>75.150000000000006</v>
      </c>
    </row>
    <row r="67" spans="1:21" ht="16.5" customHeight="1">
      <c r="A67" s="20">
        <v>74</v>
      </c>
      <c r="B67" s="20" t="s">
        <v>11666</v>
      </c>
      <c r="C67" s="25" t="s">
        <v>16152</v>
      </c>
      <c r="D67" s="140"/>
      <c r="E67" s="144"/>
      <c r="F67" s="151"/>
      <c r="G67" s="154"/>
      <c r="H67" s="155"/>
      <c r="I67" s="205"/>
      <c r="J67" s="157"/>
      <c r="K67" s="158"/>
      <c r="L67" s="136" t="s">
        <v>92</v>
      </c>
      <c r="M67" s="163"/>
      <c r="N67" s="166"/>
      <c r="O67" s="210"/>
      <c r="P67" s="169">
        <v>58.95</v>
      </c>
      <c r="Q67" s="75"/>
      <c r="S67" s="14">
        <v>131</v>
      </c>
      <c r="T67" s="14">
        <f t="shared" si="0"/>
        <v>58.95</v>
      </c>
      <c r="U67" s="252">
        <f t="shared" si="1"/>
        <v>58.95</v>
      </c>
    </row>
    <row r="68" spans="1:21" ht="16.5" customHeight="1">
      <c r="A68" s="20">
        <v>74</v>
      </c>
      <c r="B68" s="20" t="s">
        <v>11665</v>
      </c>
      <c r="C68" s="25" t="s">
        <v>7437</v>
      </c>
      <c r="D68" s="140"/>
      <c r="E68" s="144"/>
      <c r="F68" s="152"/>
      <c r="G68" s="46"/>
      <c r="H68" s="53"/>
      <c r="I68" s="156" t="s">
        <v>7754</v>
      </c>
      <c r="J68" s="206" t="s">
        <v>53</v>
      </c>
      <c r="K68" s="158">
        <v>1</v>
      </c>
      <c r="L68" s="137"/>
      <c r="M68" s="164"/>
      <c r="N68" s="166"/>
      <c r="O68" s="210"/>
      <c r="P68" s="169">
        <v>58.95</v>
      </c>
      <c r="Q68" s="75"/>
      <c r="S68" s="14">
        <v>131</v>
      </c>
      <c r="T68" s="14">
        <f t="shared" si="0"/>
        <v>58.95</v>
      </c>
      <c r="U68" s="252">
        <f t="shared" si="1"/>
        <v>58.95</v>
      </c>
    </row>
    <row r="69" spans="1:21" ht="16.5" customHeight="1">
      <c r="A69" s="20">
        <v>74</v>
      </c>
      <c r="B69" s="20" t="s">
        <v>2848</v>
      </c>
      <c r="C69" s="25" t="s">
        <v>16153</v>
      </c>
      <c r="D69" s="140"/>
      <c r="E69" s="144"/>
      <c r="F69" s="136" t="s">
        <v>37</v>
      </c>
      <c r="G69" s="204" t="s">
        <v>53</v>
      </c>
      <c r="H69" s="155">
        <v>0.9</v>
      </c>
      <c r="I69" s="205"/>
      <c r="J69" s="157"/>
      <c r="K69" s="158"/>
      <c r="L69" s="137"/>
      <c r="M69" s="164"/>
      <c r="N69" s="166"/>
      <c r="O69" s="210"/>
      <c r="P69" s="169">
        <v>52.65</v>
      </c>
      <c r="Q69" s="75"/>
      <c r="S69" s="14">
        <v>117</v>
      </c>
      <c r="T69" s="14">
        <f t="shared" si="0"/>
        <v>52.65</v>
      </c>
      <c r="U69" s="252">
        <f t="shared" si="1"/>
        <v>52.65</v>
      </c>
    </row>
    <row r="70" spans="1:21" ht="16.5" customHeight="1">
      <c r="A70" s="20">
        <v>74</v>
      </c>
      <c r="B70" s="20" t="s">
        <v>3471</v>
      </c>
      <c r="C70" s="25" t="s">
        <v>16154</v>
      </c>
      <c r="D70" s="140"/>
      <c r="E70" s="144"/>
      <c r="F70" s="153"/>
      <c r="G70" s="46"/>
      <c r="H70" s="53"/>
      <c r="I70" s="156" t="s">
        <v>7754</v>
      </c>
      <c r="J70" s="206" t="s">
        <v>53</v>
      </c>
      <c r="K70" s="158">
        <v>1</v>
      </c>
      <c r="L70" s="208" t="s">
        <v>53</v>
      </c>
      <c r="M70" s="53">
        <v>0.9</v>
      </c>
      <c r="N70" s="208" t="s">
        <v>53</v>
      </c>
      <c r="O70" s="211">
        <v>0.9</v>
      </c>
      <c r="P70" s="169">
        <v>52.65</v>
      </c>
      <c r="Q70" s="75"/>
      <c r="S70" s="14">
        <v>117</v>
      </c>
      <c r="T70" s="14">
        <f t="shared" si="0"/>
        <v>52.65</v>
      </c>
      <c r="U70" s="252">
        <f t="shared" si="1"/>
        <v>52.65</v>
      </c>
    </row>
    <row r="71" spans="1:21" ht="16.5" customHeight="1">
      <c r="A71" s="20">
        <v>74</v>
      </c>
      <c r="B71" s="20" t="s">
        <v>559</v>
      </c>
      <c r="C71" s="25" t="s">
        <v>8954</v>
      </c>
      <c r="D71" s="140"/>
      <c r="E71" s="144"/>
      <c r="F71" s="151"/>
      <c r="G71" s="154"/>
      <c r="H71" s="155"/>
      <c r="I71" s="205"/>
      <c r="J71" s="157"/>
      <c r="K71" s="158"/>
      <c r="L71" s="151"/>
      <c r="M71" s="154"/>
      <c r="N71" s="165" t="s">
        <v>69</v>
      </c>
      <c r="O71" s="209"/>
      <c r="P71" s="169">
        <v>79.2</v>
      </c>
      <c r="Q71" s="75"/>
      <c r="S71" s="14">
        <v>176</v>
      </c>
      <c r="T71" s="14">
        <f t="shared" si="0"/>
        <v>79.2</v>
      </c>
      <c r="U71" s="252">
        <f t="shared" si="1"/>
        <v>79.2</v>
      </c>
    </row>
    <row r="72" spans="1:21" ht="16.5" customHeight="1">
      <c r="A72" s="20">
        <v>74</v>
      </c>
      <c r="B72" s="20" t="s">
        <v>373</v>
      </c>
      <c r="C72" s="25" t="s">
        <v>7233</v>
      </c>
      <c r="D72" s="140"/>
      <c r="E72" s="144"/>
      <c r="F72" s="152"/>
      <c r="G72" s="46"/>
      <c r="H72" s="53"/>
      <c r="I72" s="156" t="s">
        <v>7754</v>
      </c>
      <c r="J72" s="206" t="s">
        <v>53</v>
      </c>
      <c r="K72" s="158">
        <v>1</v>
      </c>
      <c r="L72" s="159"/>
      <c r="M72" s="144"/>
      <c r="N72" s="166"/>
      <c r="O72" s="210"/>
      <c r="P72" s="169">
        <v>79.2</v>
      </c>
      <c r="Q72" s="75"/>
      <c r="S72" s="14">
        <v>176</v>
      </c>
      <c r="T72" s="14">
        <f t="shared" si="0"/>
        <v>79.2</v>
      </c>
      <c r="U72" s="252">
        <f t="shared" si="1"/>
        <v>79.2</v>
      </c>
    </row>
    <row r="73" spans="1:21" ht="16.5" customHeight="1">
      <c r="A73" s="20">
        <v>74</v>
      </c>
      <c r="B73" s="20" t="s">
        <v>11663</v>
      </c>
      <c r="C73" s="25" t="s">
        <v>16155</v>
      </c>
      <c r="D73" s="140"/>
      <c r="E73" s="144"/>
      <c r="F73" s="136" t="s">
        <v>37</v>
      </c>
      <c r="G73" s="204" t="s">
        <v>53</v>
      </c>
      <c r="H73" s="155">
        <v>0.9</v>
      </c>
      <c r="I73" s="205"/>
      <c r="J73" s="157"/>
      <c r="K73" s="158"/>
      <c r="L73" s="159"/>
      <c r="M73" s="144"/>
      <c r="N73" s="166"/>
      <c r="O73" s="210"/>
      <c r="P73" s="169">
        <v>71.100000000000009</v>
      </c>
      <c r="Q73" s="75"/>
      <c r="S73" s="14">
        <v>158</v>
      </c>
      <c r="T73" s="14">
        <f t="shared" si="0"/>
        <v>71.100000000000009</v>
      </c>
      <c r="U73" s="252">
        <f t="shared" si="1"/>
        <v>71.100000000000009</v>
      </c>
    </row>
    <row r="74" spans="1:21" ht="16.5" customHeight="1">
      <c r="A74" s="20">
        <v>74</v>
      </c>
      <c r="B74" s="20" t="s">
        <v>1460</v>
      </c>
      <c r="C74" s="25" t="s">
        <v>12118</v>
      </c>
      <c r="D74" s="140"/>
      <c r="E74" s="144"/>
      <c r="F74" s="153"/>
      <c r="G74" s="46"/>
      <c r="H74" s="53"/>
      <c r="I74" s="156" t="s">
        <v>7754</v>
      </c>
      <c r="J74" s="206" t="s">
        <v>53</v>
      </c>
      <c r="K74" s="158">
        <v>1</v>
      </c>
      <c r="L74" s="152"/>
      <c r="M74" s="46"/>
      <c r="N74" s="166"/>
      <c r="O74" s="210"/>
      <c r="P74" s="169">
        <v>71.100000000000009</v>
      </c>
      <c r="Q74" s="75"/>
      <c r="S74" s="14">
        <v>158</v>
      </c>
      <c r="T74" s="14">
        <f t="shared" si="0"/>
        <v>71.100000000000009</v>
      </c>
      <c r="U74" s="252">
        <f t="shared" si="1"/>
        <v>71.100000000000009</v>
      </c>
    </row>
    <row r="75" spans="1:21" ht="16.5" customHeight="1">
      <c r="A75" s="20">
        <v>74</v>
      </c>
      <c r="B75" s="20" t="s">
        <v>11662</v>
      </c>
      <c r="C75" s="25" t="s">
        <v>5182</v>
      </c>
      <c r="D75" s="140"/>
      <c r="E75" s="144"/>
      <c r="F75" s="151"/>
      <c r="G75" s="154"/>
      <c r="H75" s="155"/>
      <c r="I75" s="205"/>
      <c r="J75" s="157"/>
      <c r="K75" s="158"/>
      <c r="L75" s="136" t="s">
        <v>92</v>
      </c>
      <c r="M75" s="163"/>
      <c r="N75" s="166"/>
      <c r="O75" s="210"/>
      <c r="P75" s="169">
        <v>55.35</v>
      </c>
      <c r="Q75" s="75"/>
      <c r="S75" s="14">
        <v>123</v>
      </c>
      <c r="T75" s="14">
        <f t="shared" si="0"/>
        <v>55.35</v>
      </c>
      <c r="U75" s="252">
        <f t="shared" si="1"/>
        <v>55.35</v>
      </c>
    </row>
    <row r="76" spans="1:21" ht="16.5" customHeight="1">
      <c r="A76" s="20">
        <v>74</v>
      </c>
      <c r="B76" s="20" t="s">
        <v>2295</v>
      </c>
      <c r="C76" s="25" t="s">
        <v>2439</v>
      </c>
      <c r="D76" s="140"/>
      <c r="E76" s="144"/>
      <c r="F76" s="152"/>
      <c r="G76" s="46"/>
      <c r="H76" s="53"/>
      <c r="I76" s="156" t="s">
        <v>7754</v>
      </c>
      <c r="J76" s="206" t="s">
        <v>53</v>
      </c>
      <c r="K76" s="158">
        <v>1</v>
      </c>
      <c r="L76" s="137"/>
      <c r="M76" s="164"/>
      <c r="N76" s="166"/>
      <c r="O76" s="210"/>
      <c r="P76" s="169">
        <v>55.35</v>
      </c>
      <c r="Q76" s="75"/>
      <c r="S76" s="14">
        <v>123</v>
      </c>
      <c r="T76" s="14">
        <f t="shared" si="0"/>
        <v>55.35</v>
      </c>
      <c r="U76" s="252">
        <f t="shared" si="1"/>
        <v>55.35</v>
      </c>
    </row>
    <row r="77" spans="1:21" ht="16.5" customHeight="1">
      <c r="A77" s="20">
        <v>74</v>
      </c>
      <c r="B77" s="20" t="s">
        <v>7330</v>
      </c>
      <c r="C77" s="25" t="s">
        <v>2382</v>
      </c>
      <c r="D77" s="140"/>
      <c r="E77" s="144"/>
      <c r="F77" s="136" t="s">
        <v>37</v>
      </c>
      <c r="G77" s="204" t="s">
        <v>53</v>
      </c>
      <c r="H77" s="155">
        <v>0.9</v>
      </c>
      <c r="I77" s="205"/>
      <c r="J77" s="157"/>
      <c r="K77" s="158"/>
      <c r="L77" s="137"/>
      <c r="M77" s="164"/>
      <c r="N77" s="166"/>
      <c r="O77" s="210"/>
      <c r="P77" s="169">
        <v>49.95</v>
      </c>
      <c r="Q77" s="75"/>
      <c r="S77" s="14">
        <v>111</v>
      </c>
      <c r="T77" s="14">
        <f t="shared" si="0"/>
        <v>49.95</v>
      </c>
      <c r="U77" s="252">
        <f t="shared" si="1"/>
        <v>49.95</v>
      </c>
    </row>
    <row r="78" spans="1:21" ht="16.5" customHeight="1">
      <c r="A78" s="20">
        <v>74</v>
      </c>
      <c r="B78" s="20" t="s">
        <v>10675</v>
      </c>
      <c r="C78" s="25" t="s">
        <v>12387</v>
      </c>
      <c r="D78" s="141"/>
      <c r="E78" s="46"/>
      <c r="F78" s="153"/>
      <c r="G78" s="46"/>
      <c r="H78" s="53"/>
      <c r="I78" s="156" t="s">
        <v>7754</v>
      </c>
      <c r="J78" s="206" t="s">
        <v>53</v>
      </c>
      <c r="K78" s="158">
        <v>1</v>
      </c>
      <c r="L78" s="208" t="s">
        <v>53</v>
      </c>
      <c r="M78" s="53">
        <v>0.9</v>
      </c>
      <c r="N78" s="208" t="s">
        <v>53</v>
      </c>
      <c r="O78" s="211">
        <v>0.85</v>
      </c>
      <c r="P78" s="169">
        <v>49.95</v>
      </c>
      <c r="Q78" s="75"/>
      <c r="S78" s="14">
        <v>111</v>
      </c>
      <c r="T78" s="14">
        <f t="shared" si="0"/>
        <v>49.95</v>
      </c>
      <c r="U78" s="252">
        <f t="shared" si="1"/>
        <v>49.95</v>
      </c>
    </row>
    <row r="79" spans="1:21" ht="16.5" customHeight="1">
      <c r="A79" s="20">
        <v>74</v>
      </c>
      <c r="B79" s="20">
        <v>7395</v>
      </c>
      <c r="C79" s="25" t="s">
        <v>10301</v>
      </c>
      <c r="D79" s="136" t="s">
        <v>17679</v>
      </c>
      <c r="E79" s="200"/>
      <c r="F79" s="151"/>
      <c r="G79" s="154"/>
      <c r="H79" s="155"/>
      <c r="I79" s="205"/>
      <c r="J79" s="157"/>
      <c r="K79" s="158"/>
      <c r="L79" s="151"/>
      <c r="M79" s="155"/>
      <c r="N79" s="151"/>
      <c r="O79" s="155"/>
      <c r="P79" s="169">
        <v>124.2</v>
      </c>
      <c r="Q79" s="75"/>
      <c r="S79" s="14">
        <v>276</v>
      </c>
      <c r="T79" s="14">
        <f t="shared" si="0"/>
        <v>124.2</v>
      </c>
      <c r="U79" s="252">
        <f t="shared" si="1"/>
        <v>124.2</v>
      </c>
    </row>
    <row r="80" spans="1:21" ht="16.5" customHeight="1">
      <c r="A80" s="20">
        <v>74</v>
      </c>
      <c r="B80" s="20">
        <v>7396</v>
      </c>
      <c r="C80" s="25" t="s">
        <v>17245</v>
      </c>
      <c r="D80" s="199"/>
      <c r="E80" s="201"/>
      <c r="F80" s="152"/>
      <c r="G80" s="46"/>
      <c r="H80" s="53"/>
      <c r="I80" s="156" t="s">
        <v>7754</v>
      </c>
      <c r="J80" s="206" t="s">
        <v>53</v>
      </c>
      <c r="K80" s="158">
        <v>1</v>
      </c>
      <c r="L80" s="159"/>
      <c r="M80" s="160"/>
      <c r="N80" s="159"/>
      <c r="O80" s="160"/>
      <c r="P80" s="169">
        <v>124.2</v>
      </c>
      <c r="Q80" s="75"/>
      <c r="S80" s="14">
        <v>276</v>
      </c>
      <c r="T80" s="14">
        <f t="shared" si="0"/>
        <v>124.2</v>
      </c>
      <c r="U80" s="252">
        <f t="shared" si="1"/>
        <v>124.2</v>
      </c>
    </row>
    <row r="81" spans="1:21" ht="16.5" customHeight="1">
      <c r="A81" s="20">
        <v>74</v>
      </c>
      <c r="B81" s="20">
        <v>7397</v>
      </c>
      <c r="C81" s="25" t="s">
        <v>12389</v>
      </c>
      <c r="D81" s="199"/>
      <c r="E81" s="201"/>
      <c r="F81" s="136" t="s">
        <v>37</v>
      </c>
      <c r="G81" s="204" t="s">
        <v>53</v>
      </c>
      <c r="H81" s="155">
        <v>0.9</v>
      </c>
      <c r="I81" s="205"/>
      <c r="J81" s="157"/>
      <c r="K81" s="158"/>
      <c r="L81" s="159"/>
      <c r="M81" s="160"/>
      <c r="N81" s="159"/>
      <c r="O81" s="160"/>
      <c r="P81" s="169">
        <v>111.6</v>
      </c>
      <c r="Q81" s="75"/>
      <c r="S81" s="14">
        <v>248</v>
      </c>
      <c r="T81" s="14">
        <f t="shared" si="0"/>
        <v>111.6</v>
      </c>
      <c r="U81" s="252">
        <f t="shared" si="1"/>
        <v>111.6</v>
      </c>
    </row>
    <row r="82" spans="1:21" ht="16.5" customHeight="1">
      <c r="A82" s="20">
        <v>74</v>
      </c>
      <c r="B82" s="20">
        <v>7398</v>
      </c>
      <c r="C82" s="25" t="s">
        <v>17246</v>
      </c>
      <c r="D82" s="138">
        <v>276</v>
      </c>
      <c r="E82" s="202" t="s">
        <v>51</v>
      </c>
      <c r="F82" s="153"/>
      <c r="G82" s="46"/>
      <c r="H82" s="53"/>
      <c r="I82" s="156" t="s">
        <v>7754</v>
      </c>
      <c r="J82" s="206" t="s">
        <v>53</v>
      </c>
      <c r="K82" s="158">
        <v>1</v>
      </c>
      <c r="L82" s="159"/>
      <c r="M82" s="160"/>
      <c r="N82" s="159"/>
      <c r="O82" s="160"/>
      <c r="P82" s="169">
        <v>111.6</v>
      </c>
      <c r="Q82" s="75"/>
      <c r="S82" s="14">
        <v>248</v>
      </c>
      <c r="T82" s="14">
        <f t="shared" si="0"/>
        <v>111.6</v>
      </c>
      <c r="U82" s="252">
        <f t="shared" si="1"/>
        <v>111.6</v>
      </c>
    </row>
    <row r="83" spans="1:21" ht="16.5" customHeight="1">
      <c r="A83" s="20">
        <v>74</v>
      </c>
      <c r="B83" s="20" t="s">
        <v>5810</v>
      </c>
      <c r="C83" s="25" t="s">
        <v>9058</v>
      </c>
      <c r="D83" s="140"/>
      <c r="E83" s="144"/>
      <c r="F83" s="151"/>
      <c r="G83" s="154"/>
      <c r="H83" s="155"/>
      <c r="I83" s="205"/>
      <c r="J83" s="157"/>
      <c r="K83" s="158"/>
      <c r="L83" s="136" t="s">
        <v>92</v>
      </c>
      <c r="M83" s="163"/>
      <c r="N83" s="159"/>
      <c r="O83" s="144"/>
      <c r="P83" s="169">
        <v>86.85</v>
      </c>
      <c r="Q83" s="75"/>
      <c r="S83" s="14">
        <v>193</v>
      </c>
      <c r="T83" s="14">
        <f t="shared" si="0"/>
        <v>86.85</v>
      </c>
      <c r="U83" s="252">
        <f t="shared" si="1"/>
        <v>86.85</v>
      </c>
    </row>
    <row r="84" spans="1:21" ht="16.5" customHeight="1">
      <c r="A84" s="20">
        <v>74</v>
      </c>
      <c r="B84" s="20" t="s">
        <v>4730</v>
      </c>
      <c r="C84" s="25" t="s">
        <v>7189</v>
      </c>
      <c r="D84" s="140"/>
      <c r="E84" s="144"/>
      <c r="F84" s="152"/>
      <c r="G84" s="46"/>
      <c r="H84" s="53"/>
      <c r="I84" s="156" t="s">
        <v>7754</v>
      </c>
      <c r="J84" s="206" t="s">
        <v>53</v>
      </c>
      <c r="K84" s="158">
        <v>1</v>
      </c>
      <c r="L84" s="137"/>
      <c r="M84" s="164"/>
      <c r="N84" s="159"/>
      <c r="O84" s="144"/>
      <c r="P84" s="169">
        <v>86.85</v>
      </c>
      <c r="Q84" s="75"/>
      <c r="S84" s="14">
        <v>193</v>
      </c>
      <c r="T84" s="14">
        <f t="shared" si="0"/>
        <v>86.85</v>
      </c>
      <c r="U84" s="252">
        <f t="shared" si="1"/>
        <v>86.85</v>
      </c>
    </row>
    <row r="85" spans="1:21" ht="16.5" customHeight="1">
      <c r="A85" s="20">
        <v>74</v>
      </c>
      <c r="B85" s="20" t="s">
        <v>7628</v>
      </c>
      <c r="C85" s="25" t="s">
        <v>16156</v>
      </c>
      <c r="D85" s="140"/>
      <c r="E85" s="144"/>
      <c r="F85" s="136" t="s">
        <v>37</v>
      </c>
      <c r="G85" s="204" t="s">
        <v>53</v>
      </c>
      <c r="H85" s="155">
        <v>0.9</v>
      </c>
      <c r="I85" s="205"/>
      <c r="J85" s="157"/>
      <c r="K85" s="158"/>
      <c r="L85" s="137"/>
      <c r="M85" s="164"/>
      <c r="N85" s="159"/>
      <c r="O85" s="144"/>
      <c r="P85" s="169">
        <v>78.3</v>
      </c>
      <c r="Q85" s="75"/>
      <c r="S85" s="14">
        <v>174</v>
      </c>
      <c r="T85" s="14">
        <f t="shared" si="0"/>
        <v>78.3</v>
      </c>
      <c r="U85" s="252">
        <f t="shared" si="1"/>
        <v>78.3</v>
      </c>
    </row>
    <row r="86" spans="1:21" ht="16.5" customHeight="1">
      <c r="A86" s="20">
        <v>74</v>
      </c>
      <c r="B86" s="20" t="s">
        <v>10091</v>
      </c>
      <c r="C86" s="25" t="s">
        <v>12765</v>
      </c>
      <c r="D86" s="140"/>
      <c r="E86" s="144"/>
      <c r="F86" s="153"/>
      <c r="G86" s="46"/>
      <c r="H86" s="53"/>
      <c r="I86" s="156" t="s">
        <v>7754</v>
      </c>
      <c r="J86" s="206" t="s">
        <v>53</v>
      </c>
      <c r="K86" s="158">
        <v>1</v>
      </c>
      <c r="L86" s="208" t="s">
        <v>53</v>
      </c>
      <c r="M86" s="53">
        <v>0.7</v>
      </c>
      <c r="N86" s="152"/>
      <c r="O86" s="46"/>
      <c r="P86" s="169">
        <v>78.3</v>
      </c>
      <c r="Q86" s="75"/>
      <c r="S86" s="14">
        <v>174</v>
      </c>
      <c r="T86" s="14">
        <f t="shared" si="0"/>
        <v>78.3</v>
      </c>
      <c r="U86" s="252">
        <f t="shared" si="1"/>
        <v>78.3</v>
      </c>
    </row>
    <row r="87" spans="1:21" ht="16.5" customHeight="1">
      <c r="A87" s="20">
        <v>74</v>
      </c>
      <c r="B87" s="20" t="s">
        <v>11660</v>
      </c>
      <c r="C87" s="25" t="s">
        <v>12366</v>
      </c>
      <c r="D87" s="140"/>
      <c r="E87" s="144"/>
      <c r="F87" s="151"/>
      <c r="G87" s="154"/>
      <c r="H87" s="155"/>
      <c r="I87" s="205"/>
      <c r="J87" s="157"/>
      <c r="K87" s="158"/>
      <c r="L87" s="151"/>
      <c r="M87" s="154"/>
      <c r="N87" s="165" t="s">
        <v>150</v>
      </c>
      <c r="O87" s="209"/>
      <c r="P87" s="169">
        <v>111.6</v>
      </c>
      <c r="Q87" s="75"/>
      <c r="S87" s="14">
        <v>248</v>
      </c>
      <c r="T87" s="14">
        <f t="shared" si="0"/>
        <v>111.6</v>
      </c>
      <c r="U87" s="252">
        <f t="shared" si="1"/>
        <v>111.6</v>
      </c>
    </row>
    <row r="88" spans="1:21" ht="16.5" customHeight="1">
      <c r="A88" s="20">
        <v>74</v>
      </c>
      <c r="B88" s="20" t="s">
        <v>10144</v>
      </c>
      <c r="C88" s="25" t="s">
        <v>16157</v>
      </c>
      <c r="D88" s="140"/>
      <c r="E88" s="144"/>
      <c r="F88" s="152"/>
      <c r="G88" s="46"/>
      <c r="H88" s="53"/>
      <c r="I88" s="156" t="s">
        <v>7754</v>
      </c>
      <c r="J88" s="206" t="s">
        <v>53</v>
      </c>
      <c r="K88" s="158">
        <v>1</v>
      </c>
      <c r="L88" s="159"/>
      <c r="M88" s="144"/>
      <c r="N88" s="166"/>
      <c r="O88" s="210"/>
      <c r="P88" s="169">
        <v>111.6</v>
      </c>
      <c r="Q88" s="75"/>
      <c r="S88" s="14">
        <v>248</v>
      </c>
      <c r="T88" s="14">
        <f t="shared" si="0"/>
        <v>111.6</v>
      </c>
      <c r="U88" s="252">
        <f t="shared" si="1"/>
        <v>111.6</v>
      </c>
    </row>
    <row r="89" spans="1:21" ht="16.5" customHeight="1">
      <c r="A89" s="20">
        <v>74</v>
      </c>
      <c r="B89" s="20" t="s">
        <v>9387</v>
      </c>
      <c r="C89" s="25" t="s">
        <v>11181</v>
      </c>
      <c r="D89" s="140"/>
      <c r="E89" s="144"/>
      <c r="F89" s="136" t="s">
        <v>37</v>
      </c>
      <c r="G89" s="204" t="s">
        <v>53</v>
      </c>
      <c r="H89" s="155">
        <v>0.9</v>
      </c>
      <c r="I89" s="205"/>
      <c r="J89" s="157"/>
      <c r="K89" s="158"/>
      <c r="L89" s="159"/>
      <c r="M89" s="144"/>
      <c r="N89" s="166"/>
      <c r="O89" s="210"/>
      <c r="P89" s="169">
        <v>100.35</v>
      </c>
      <c r="Q89" s="75"/>
      <c r="S89" s="14">
        <v>223</v>
      </c>
      <c r="T89" s="14">
        <f t="shared" si="0"/>
        <v>100.35</v>
      </c>
      <c r="U89" s="252">
        <f t="shared" si="1"/>
        <v>100.35</v>
      </c>
    </row>
    <row r="90" spans="1:21" ht="16.5" customHeight="1">
      <c r="A90" s="20">
        <v>74</v>
      </c>
      <c r="B90" s="20" t="s">
        <v>11659</v>
      </c>
      <c r="C90" s="25" t="s">
        <v>6103</v>
      </c>
      <c r="D90" s="140"/>
      <c r="E90" s="144"/>
      <c r="F90" s="153"/>
      <c r="G90" s="46"/>
      <c r="H90" s="53"/>
      <c r="I90" s="156" t="s">
        <v>7754</v>
      </c>
      <c r="J90" s="206" t="s">
        <v>53</v>
      </c>
      <c r="K90" s="158">
        <v>1</v>
      </c>
      <c r="L90" s="152"/>
      <c r="M90" s="46"/>
      <c r="N90" s="166"/>
      <c r="O90" s="210"/>
      <c r="P90" s="169">
        <v>100.35</v>
      </c>
      <c r="Q90" s="75"/>
      <c r="S90" s="14">
        <v>223</v>
      </c>
      <c r="T90" s="14">
        <f t="shared" si="0"/>
        <v>100.35</v>
      </c>
      <c r="U90" s="252">
        <f t="shared" si="1"/>
        <v>100.35</v>
      </c>
    </row>
    <row r="91" spans="1:21" ht="16.5" customHeight="1">
      <c r="A91" s="20">
        <v>74</v>
      </c>
      <c r="B91" s="20" t="s">
        <v>5412</v>
      </c>
      <c r="C91" s="25" t="s">
        <v>2977</v>
      </c>
      <c r="D91" s="140"/>
      <c r="E91" s="144"/>
      <c r="F91" s="151"/>
      <c r="G91" s="154"/>
      <c r="H91" s="155"/>
      <c r="I91" s="205"/>
      <c r="J91" s="157"/>
      <c r="K91" s="158"/>
      <c r="L91" s="136" t="s">
        <v>92</v>
      </c>
      <c r="M91" s="163"/>
      <c r="N91" s="166"/>
      <c r="O91" s="210"/>
      <c r="P91" s="169">
        <v>78.3</v>
      </c>
      <c r="Q91" s="75"/>
      <c r="S91" s="14">
        <v>174</v>
      </c>
      <c r="T91" s="14">
        <f t="shared" si="0"/>
        <v>78.3</v>
      </c>
      <c r="U91" s="252">
        <f t="shared" si="1"/>
        <v>78.3</v>
      </c>
    </row>
    <row r="92" spans="1:21" ht="16.5" customHeight="1">
      <c r="A92" s="20">
        <v>74</v>
      </c>
      <c r="B92" s="20" t="s">
        <v>11657</v>
      </c>
      <c r="C92" s="25" t="s">
        <v>12867</v>
      </c>
      <c r="D92" s="140"/>
      <c r="E92" s="144"/>
      <c r="F92" s="152"/>
      <c r="G92" s="46"/>
      <c r="H92" s="53"/>
      <c r="I92" s="156" t="s">
        <v>7754</v>
      </c>
      <c r="J92" s="206" t="s">
        <v>53</v>
      </c>
      <c r="K92" s="158">
        <v>1</v>
      </c>
      <c r="L92" s="137"/>
      <c r="M92" s="164"/>
      <c r="N92" s="166"/>
      <c r="O92" s="210"/>
      <c r="P92" s="169">
        <v>78.3</v>
      </c>
      <c r="Q92" s="75"/>
      <c r="S92" s="14">
        <v>174</v>
      </c>
      <c r="T92" s="14">
        <f t="shared" si="0"/>
        <v>78.3</v>
      </c>
      <c r="U92" s="252">
        <f t="shared" si="1"/>
        <v>78.3</v>
      </c>
    </row>
    <row r="93" spans="1:21" ht="16.5" customHeight="1">
      <c r="A93" s="20">
        <v>74</v>
      </c>
      <c r="B93" s="20" t="s">
        <v>1863</v>
      </c>
      <c r="C93" s="25" t="s">
        <v>16158</v>
      </c>
      <c r="D93" s="140"/>
      <c r="E93" s="144"/>
      <c r="F93" s="136" t="s">
        <v>37</v>
      </c>
      <c r="G93" s="204" t="s">
        <v>53</v>
      </c>
      <c r="H93" s="155">
        <v>0.9</v>
      </c>
      <c r="I93" s="205"/>
      <c r="J93" s="157"/>
      <c r="K93" s="158"/>
      <c r="L93" s="137"/>
      <c r="M93" s="164"/>
      <c r="N93" s="166"/>
      <c r="O93" s="210"/>
      <c r="P93" s="169">
        <v>70.650000000000006</v>
      </c>
      <c r="Q93" s="75"/>
      <c r="S93" s="14">
        <v>157</v>
      </c>
      <c r="T93" s="14">
        <f t="shared" si="0"/>
        <v>70.650000000000006</v>
      </c>
      <c r="U93" s="252">
        <f t="shared" si="1"/>
        <v>70.650000000000006</v>
      </c>
    </row>
    <row r="94" spans="1:21" ht="16.5" customHeight="1">
      <c r="A94" s="20">
        <v>74</v>
      </c>
      <c r="B94" s="20" t="s">
        <v>5012</v>
      </c>
      <c r="C94" s="25" t="s">
        <v>16159</v>
      </c>
      <c r="D94" s="140"/>
      <c r="E94" s="144"/>
      <c r="F94" s="153"/>
      <c r="G94" s="46"/>
      <c r="H94" s="53"/>
      <c r="I94" s="156" t="s">
        <v>7754</v>
      </c>
      <c r="J94" s="206" t="s">
        <v>53</v>
      </c>
      <c r="K94" s="158">
        <v>1</v>
      </c>
      <c r="L94" s="208" t="s">
        <v>53</v>
      </c>
      <c r="M94" s="53">
        <v>0.9</v>
      </c>
      <c r="N94" s="208" t="s">
        <v>53</v>
      </c>
      <c r="O94" s="211">
        <v>0.9</v>
      </c>
      <c r="P94" s="169">
        <v>70.650000000000006</v>
      </c>
      <c r="Q94" s="75"/>
      <c r="S94" s="14">
        <v>157</v>
      </c>
      <c r="T94" s="14">
        <f t="shared" si="0"/>
        <v>70.650000000000006</v>
      </c>
      <c r="U94" s="252">
        <f t="shared" si="1"/>
        <v>70.650000000000006</v>
      </c>
    </row>
    <row r="95" spans="1:21" ht="16.5" customHeight="1">
      <c r="A95" s="20">
        <v>74</v>
      </c>
      <c r="B95" s="20" t="s">
        <v>9647</v>
      </c>
      <c r="C95" s="25" t="s">
        <v>16160</v>
      </c>
      <c r="D95" s="140"/>
      <c r="E95" s="144"/>
      <c r="F95" s="151"/>
      <c r="G95" s="154"/>
      <c r="H95" s="155"/>
      <c r="I95" s="205"/>
      <c r="J95" s="157"/>
      <c r="K95" s="158"/>
      <c r="L95" s="151"/>
      <c r="M95" s="154"/>
      <c r="N95" s="165" t="s">
        <v>69</v>
      </c>
      <c r="O95" s="209"/>
      <c r="P95" s="169">
        <v>105.75</v>
      </c>
      <c r="Q95" s="75"/>
      <c r="S95" s="14">
        <v>235</v>
      </c>
      <c r="T95" s="14">
        <f t="shared" si="0"/>
        <v>105.75</v>
      </c>
      <c r="U95" s="252">
        <f t="shared" si="1"/>
        <v>105.75</v>
      </c>
    </row>
    <row r="96" spans="1:21" ht="16.5" customHeight="1">
      <c r="A96" s="20">
        <v>74</v>
      </c>
      <c r="B96" s="20" t="s">
        <v>2632</v>
      </c>
      <c r="C96" s="25" t="s">
        <v>13008</v>
      </c>
      <c r="D96" s="140"/>
      <c r="E96" s="144"/>
      <c r="F96" s="152"/>
      <c r="G96" s="46"/>
      <c r="H96" s="53"/>
      <c r="I96" s="156" t="s">
        <v>7754</v>
      </c>
      <c r="J96" s="206" t="s">
        <v>53</v>
      </c>
      <c r="K96" s="158">
        <v>1</v>
      </c>
      <c r="L96" s="159"/>
      <c r="M96" s="144"/>
      <c r="N96" s="166"/>
      <c r="O96" s="210"/>
      <c r="P96" s="169">
        <v>105.75</v>
      </c>
      <c r="Q96" s="75"/>
      <c r="S96" s="14">
        <v>235</v>
      </c>
      <c r="T96" s="14">
        <f t="shared" si="0"/>
        <v>105.75</v>
      </c>
      <c r="U96" s="252">
        <f t="shared" si="1"/>
        <v>105.75</v>
      </c>
    </row>
    <row r="97" spans="1:21" ht="16.5" customHeight="1">
      <c r="A97" s="20">
        <v>74</v>
      </c>
      <c r="B97" s="20" t="s">
        <v>11656</v>
      </c>
      <c r="C97" s="25" t="s">
        <v>15794</v>
      </c>
      <c r="D97" s="140"/>
      <c r="E97" s="144"/>
      <c r="F97" s="136" t="s">
        <v>37</v>
      </c>
      <c r="G97" s="204" t="s">
        <v>53</v>
      </c>
      <c r="H97" s="155">
        <v>0.9</v>
      </c>
      <c r="I97" s="205"/>
      <c r="J97" s="157"/>
      <c r="K97" s="158"/>
      <c r="L97" s="159"/>
      <c r="M97" s="144"/>
      <c r="N97" s="166"/>
      <c r="O97" s="210"/>
      <c r="P97" s="169">
        <v>94.95</v>
      </c>
      <c r="Q97" s="75"/>
      <c r="S97" s="14">
        <v>211</v>
      </c>
      <c r="T97" s="14">
        <f t="shared" si="0"/>
        <v>94.95</v>
      </c>
      <c r="U97" s="252">
        <f t="shared" si="1"/>
        <v>94.95</v>
      </c>
    </row>
    <row r="98" spans="1:21" ht="16.5" customHeight="1">
      <c r="A98" s="20">
        <v>74</v>
      </c>
      <c r="B98" s="20" t="s">
        <v>2664</v>
      </c>
      <c r="C98" s="25" t="s">
        <v>4228</v>
      </c>
      <c r="D98" s="140"/>
      <c r="E98" s="144"/>
      <c r="F98" s="153"/>
      <c r="G98" s="46"/>
      <c r="H98" s="53"/>
      <c r="I98" s="156" t="s">
        <v>7754</v>
      </c>
      <c r="J98" s="206" t="s">
        <v>53</v>
      </c>
      <c r="K98" s="158">
        <v>1</v>
      </c>
      <c r="L98" s="152"/>
      <c r="M98" s="46"/>
      <c r="N98" s="166"/>
      <c r="O98" s="210"/>
      <c r="P98" s="169">
        <v>94.95</v>
      </c>
      <c r="Q98" s="75"/>
      <c r="S98" s="14">
        <v>211</v>
      </c>
      <c r="T98" s="14">
        <f t="shared" si="0"/>
        <v>94.95</v>
      </c>
      <c r="U98" s="252">
        <f t="shared" si="1"/>
        <v>94.95</v>
      </c>
    </row>
    <row r="99" spans="1:21" ht="16.5" customHeight="1">
      <c r="A99" s="20">
        <v>74</v>
      </c>
      <c r="B99" s="20" t="s">
        <v>1053</v>
      </c>
      <c r="C99" s="25" t="s">
        <v>9681</v>
      </c>
      <c r="D99" s="140"/>
      <c r="E99" s="144"/>
      <c r="F99" s="151"/>
      <c r="G99" s="154"/>
      <c r="H99" s="155"/>
      <c r="I99" s="205"/>
      <c r="J99" s="157"/>
      <c r="K99" s="158"/>
      <c r="L99" s="136" t="s">
        <v>92</v>
      </c>
      <c r="M99" s="163"/>
      <c r="N99" s="166"/>
      <c r="O99" s="210"/>
      <c r="P99" s="169">
        <v>73.8</v>
      </c>
      <c r="Q99" s="75"/>
      <c r="S99" s="14">
        <v>164</v>
      </c>
      <c r="T99" s="14">
        <f t="shared" si="0"/>
        <v>73.8</v>
      </c>
      <c r="U99" s="252">
        <f t="shared" si="1"/>
        <v>73.8</v>
      </c>
    </row>
    <row r="100" spans="1:21" ht="16.5" customHeight="1">
      <c r="A100" s="20">
        <v>74</v>
      </c>
      <c r="B100" s="20" t="s">
        <v>2306</v>
      </c>
      <c r="C100" s="25" t="s">
        <v>220</v>
      </c>
      <c r="D100" s="140"/>
      <c r="E100" s="144"/>
      <c r="F100" s="152"/>
      <c r="G100" s="46"/>
      <c r="H100" s="53"/>
      <c r="I100" s="156" t="s">
        <v>7754</v>
      </c>
      <c r="J100" s="206" t="s">
        <v>53</v>
      </c>
      <c r="K100" s="158">
        <v>1</v>
      </c>
      <c r="L100" s="137"/>
      <c r="M100" s="164"/>
      <c r="N100" s="166"/>
      <c r="O100" s="210"/>
      <c r="P100" s="169">
        <v>73.8</v>
      </c>
      <c r="Q100" s="75"/>
      <c r="S100" s="14">
        <v>164</v>
      </c>
      <c r="T100" s="14">
        <f t="shared" si="0"/>
        <v>73.8</v>
      </c>
      <c r="U100" s="252">
        <f t="shared" si="1"/>
        <v>73.8</v>
      </c>
    </row>
    <row r="101" spans="1:21" ht="16.5" customHeight="1">
      <c r="A101" s="20">
        <v>74</v>
      </c>
      <c r="B101" s="20" t="s">
        <v>11653</v>
      </c>
      <c r="C101" s="25" t="s">
        <v>16161</v>
      </c>
      <c r="D101" s="140"/>
      <c r="E101" s="144"/>
      <c r="F101" s="136" t="s">
        <v>37</v>
      </c>
      <c r="G101" s="204" t="s">
        <v>53</v>
      </c>
      <c r="H101" s="155">
        <v>0.9</v>
      </c>
      <c r="I101" s="205"/>
      <c r="J101" s="157"/>
      <c r="K101" s="158"/>
      <c r="L101" s="137"/>
      <c r="M101" s="164"/>
      <c r="N101" s="166"/>
      <c r="O101" s="210"/>
      <c r="P101" s="169">
        <v>66.600000000000009</v>
      </c>
      <c r="Q101" s="75"/>
      <c r="S101" s="14">
        <v>148</v>
      </c>
      <c r="T101" s="14">
        <f t="shared" si="0"/>
        <v>66.600000000000009</v>
      </c>
      <c r="U101" s="252">
        <f t="shared" si="1"/>
        <v>66.600000000000009</v>
      </c>
    </row>
    <row r="102" spans="1:21" ht="16.5" customHeight="1">
      <c r="A102" s="20">
        <v>74</v>
      </c>
      <c r="B102" s="20" t="s">
        <v>11652</v>
      </c>
      <c r="C102" s="25" t="s">
        <v>4508</v>
      </c>
      <c r="D102" s="141"/>
      <c r="E102" s="46"/>
      <c r="F102" s="153"/>
      <c r="G102" s="46"/>
      <c r="H102" s="53"/>
      <c r="I102" s="156" t="s">
        <v>7754</v>
      </c>
      <c r="J102" s="206" t="s">
        <v>53</v>
      </c>
      <c r="K102" s="158">
        <v>1</v>
      </c>
      <c r="L102" s="208" t="s">
        <v>53</v>
      </c>
      <c r="M102" s="53">
        <v>0.9</v>
      </c>
      <c r="N102" s="208" t="s">
        <v>53</v>
      </c>
      <c r="O102" s="211">
        <v>0.85</v>
      </c>
      <c r="P102" s="169">
        <v>66.600000000000009</v>
      </c>
      <c r="Q102" s="75"/>
      <c r="S102" s="14">
        <v>148</v>
      </c>
      <c r="T102" s="14">
        <f t="shared" si="0"/>
        <v>66.600000000000009</v>
      </c>
      <c r="U102" s="252">
        <f t="shared" si="1"/>
        <v>66.600000000000009</v>
      </c>
    </row>
    <row r="103" spans="1:21" ht="16.5" customHeight="1">
      <c r="A103" s="20">
        <v>74</v>
      </c>
      <c r="B103" s="20">
        <v>7399</v>
      </c>
      <c r="C103" s="25" t="s">
        <v>16976</v>
      </c>
      <c r="D103" s="136" t="s">
        <v>417</v>
      </c>
      <c r="E103" s="200"/>
      <c r="F103" s="151"/>
      <c r="G103" s="154"/>
      <c r="H103" s="155"/>
      <c r="I103" s="205"/>
      <c r="J103" s="157"/>
      <c r="K103" s="158"/>
      <c r="L103" s="151"/>
      <c r="M103" s="155"/>
      <c r="N103" s="151"/>
      <c r="O103" s="155"/>
      <c r="P103" s="169">
        <v>155.25</v>
      </c>
      <c r="Q103" s="75"/>
      <c r="S103" s="14">
        <v>345</v>
      </c>
      <c r="T103" s="14">
        <f t="shared" si="0"/>
        <v>155.25</v>
      </c>
      <c r="U103" s="252">
        <f t="shared" si="1"/>
        <v>155.25</v>
      </c>
    </row>
    <row r="104" spans="1:21" ht="16.5" customHeight="1">
      <c r="A104" s="20">
        <v>74</v>
      </c>
      <c r="B104" s="20">
        <v>7400</v>
      </c>
      <c r="C104" s="25" t="s">
        <v>17247</v>
      </c>
      <c r="D104" s="199"/>
      <c r="E104" s="201"/>
      <c r="F104" s="152"/>
      <c r="G104" s="46"/>
      <c r="H104" s="53"/>
      <c r="I104" s="156" t="s">
        <v>7754</v>
      </c>
      <c r="J104" s="206" t="s">
        <v>53</v>
      </c>
      <c r="K104" s="158">
        <v>1</v>
      </c>
      <c r="L104" s="159"/>
      <c r="M104" s="160"/>
      <c r="N104" s="159"/>
      <c r="O104" s="160"/>
      <c r="P104" s="169">
        <v>155.25</v>
      </c>
      <c r="Q104" s="75"/>
      <c r="S104" s="14">
        <v>345</v>
      </c>
      <c r="T104" s="14">
        <f t="shared" si="0"/>
        <v>155.25</v>
      </c>
      <c r="U104" s="252">
        <f t="shared" si="1"/>
        <v>155.25</v>
      </c>
    </row>
    <row r="105" spans="1:21" ht="16.5" customHeight="1">
      <c r="A105" s="20">
        <v>74</v>
      </c>
      <c r="B105" s="20">
        <v>7401</v>
      </c>
      <c r="C105" s="25" t="s">
        <v>16348</v>
      </c>
      <c r="D105" s="199"/>
      <c r="E105" s="201"/>
      <c r="F105" s="136" t="s">
        <v>37</v>
      </c>
      <c r="G105" s="204" t="s">
        <v>53</v>
      </c>
      <c r="H105" s="155">
        <v>0.9</v>
      </c>
      <c r="I105" s="205"/>
      <c r="J105" s="157"/>
      <c r="K105" s="158"/>
      <c r="L105" s="159"/>
      <c r="M105" s="160"/>
      <c r="N105" s="159"/>
      <c r="O105" s="160"/>
      <c r="P105" s="169">
        <v>139.95000000000002</v>
      </c>
      <c r="Q105" s="75"/>
      <c r="S105" s="14">
        <v>311</v>
      </c>
      <c r="T105" s="14">
        <f t="shared" si="0"/>
        <v>139.95000000000002</v>
      </c>
      <c r="U105" s="252">
        <f t="shared" si="1"/>
        <v>139.95000000000002</v>
      </c>
    </row>
    <row r="106" spans="1:21" ht="16.5" customHeight="1">
      <c r="A106" s="20">
        <v>74</v>
      </c>
      <c r="B106" s="20">
        <v>7402</v>
      </c>
      <c r="C106" s="25" t="s">
        <v>16461</v>
      </c>
      <c r="D106" s="138">
        <v>345</v>
      </c>
      <c r="E106" s="202" t="s">
        <v>51</v>
      </c>
      <c r="F106" s="153"/>
      <c r="G106" s="46"/>
      <c r="H106" s="53"/>
      <c r="I106" s="156" t="s">
        <v>7754</v>
      </c>
      <c r="J106" s="206" t="s">
        <v>53</v>
      </c>
      <c r="K106" s="158">
        <v>1</v>
      </c>
      <c r="L106" s="159"/>
      <c r="M106" s="160"/>
      <c r="N106" s="159"/>
      <c r="O106" s="160"/>
      <c r="P106" s="169">
        <v>139.95000000000002</v>
      </c>
      <c r="Q106" s="75"/>
      <c r="S106" s="14">
        <v>311</v>
      </c>
      <c r="T106" s="14">
        <f t="shared" si="0"/>
        <v>139.95000000000002</v>
      </c>
      <c r="U106" s="252">
        <f t="shared" si="1"/>
        <v>139.95000000000002</v>
      </c>
    </row>
    <row r="107" spans="1:21" ht="16.5" customHeight="1">
      <c r="A107" s="20">
        <v>74</v>
      </c>
      <c r="B107" s="20" t="s">
        <v>11650</v>
      </c>
      <c r="C107" s="25" t="s">
        <v>12121</v>
      </c>
      <c r="D107" s="140"/>
      <c r="E107" s="144"/>
      <c r="F107" s="151"/>
      <c r="G107" s="154"/>
      <c r="H107" s="155"/>
      <c r="I107" s="205"/>
      <c r="J107" s="157"/>
      <c r="K107" s="158"/>
      <c r="L107" s="136" t="s">
        <v>92</v>
      </c>
      <c r="M107" s="163"/>
      <c r="N107" s="159"/>
      <c r="O107" s="144"/>
      <c r="P107" s="169">
        <v>108.9</v>
      </c>
      <c r="Q107" s="75"/>
      <c r="S107" s="14">
        <v>242</v>
      </c>
      <c r="T107" s="14">
        <f t="shared" si="0"/>
        <v>108.9</v>
      </c>
      <c r="U107" s="252">
        <f t="shared" si="1"/>
        <v>108.9</v>
      </c>
    </row>
    <row r="108" spans="1:21" ht="16.5" customHeight="1">
      <c r="A108" s="20">
        <v>74</v>
      </c>
      <c r="B108" s="20" t="s">
        <v>6677</v>
      </c>
      <c r="C108" s="25" t="s">
        <v>16167</v>
      </c>
      <c r="D108" s="140"/>
      <c r="E108" s="144"/>
      <c r="F108" s="152"/>
      <c r="G108" s="46"/>
      <c r="H108" s="53"/>
      <c r="I108" s="156" t="s">
        <v>7754</v>
      </c>
      <c r="J108" s="206" t="s">
        <v>53</v>
      </c>
      <c r="K108" s="158">
        <v>1</v>
      </c>
      <c r="L108" s="137"/>
      <c r="M108" s="164"/>
      <c r="N108" s="159"/>
      <c r="O108" s="144"/>
      <c r="P108" s="169">
        <v>108.9</v>
      </c>
      <c r="Q108" s="75"/>
      <c r="S108" s="14">
        <v>242</v>
      </c>
      <c r="T108" s="14">
        <f t="shared" si="0"/>
        <v>108.9</v>
      </c>
      <c r="U108" s="252">
        <f t="shared" si="1"/>
        <v>108.9</v>
      </c>
    </row>
    <row r="109" spans="1:21" ht="16.5" customHeight="1">
      <c r="A109" s="20">
        <v>74</v>
      </c>
      <c r="B109" s="20" t="s">
        <v>647</v>
      </c>
      <c r="C109" s="25" t="s">
        <v>12690</v>
      </c>
      <c r="D109" s="140"/>
      <c r="E109" s="144"/>
      <c r="F109" s="136" t="s">
        <v>37</v>
      </c>
      <c r="G109" s="204" t="s">
        <v>53</v>
      </c>
      <c r="H109" s="155">
        <v>0.9</v>
      </c>
      <c r="I109" s="205"/>
      <c r="J109" s="157"/>
      <c r="K109" s="158"/>
      <c r="L109" s="137"/>
      <c r="M109" s="164"/>
      <c r="N109" s="159"/>
      <c r="O109" s="144"/>
      <c r="P109" s="169">
        <v>98.1</v>
      </c>
      <c r="Q109" s="75"/>
      <c r="S109" s="14">
        <v>218</v>
      </c>
      <c r="T109" s="14">
        <f t="shared" si="0"/>
        <v>98.1</v>
      </c>
      <c r="U109" s="252">
        <f t="shared" si="1"/>
        <v>98.1</v>
      </c>
    </row>
    <row r="110" spans="1:21" ht="16.5" customHeight="1">
      <c r="A110" s="20">
        <v>74</v>
      </c>
      <c r="B110" s="20" t="s">
        <v>7290</v>
      </c>
      <c r="C110" s="25" t="s">
        <v>16168</v>
      </c>
      <c r="D110" s="140"/>
      <c r="E110" s="144"/>
      <c r="F110" s="153"/>
      <c r="G110" s="46"/>
      <c r="H110" s="53"/>
      <c r="I110" s="156" t="s">
        <v>7754</v>
      </c>
      <c r="J110" s="206" t="s">
        <v>53</v>
      </c>
      <c r="K110" s="158">
        <v>1</v>
      </c>
      <c r="L110" s="208" t="s">
        <v>53</v>
      </c>
      <c r="M110" s="53">
        <v>0.7</v>
      </c>
      <c r="N110" s="152"/>
      <c r="O110" s="46"/>
      <c r="P110" s="169">
        <v>98.1</v>
      </c>
      <c r="Q110" s="75"/>
      <c r="S110" s="14">
        <v>218</v>
      </c>
      <c r="T110" s="14">
        <f t="shared" si="0"/>
        <v>98.1</v>
      </c>
      <c r="U110" s="252">
        <f t="shared" si="1"/>
        <v>98.1</v>
      </c>
    </row>
    <row r="111" spans="1:21" ht="16.5" customHeight="1">
      <c r="A111" s="20">
        <v>74</v>
      </c>
      <c r="B111" s="20" t="s">
        <v>3110</v>
      </c>
      <c r="C111" s="25" t="s">
        <v>1546</v>
      </c>
      <c r="D111" s="140"/>
      <c r="E111" s="144"/>
      <c r="F111" s="151"/>
      <c r="G111" s="154"/>
      <c r="H111" s="155"/>
      <c r="I111" s="205"/>
      <c r="J111" s="157"/>
      <c r="K111" s="158"/>
      <c r="L111" s="151"/>
      <c r="M111" s="154"/>
      <c r="N111" s="165" t="s">
        <v>150</v>
      </c>
      <c r="O111" s="209"/>
      <c r="P111" s="169">
        <v>139.95000000000002</v>
      </c>
      <c r="Q111" s="75"/>
      <c r="S111" s="14">
        <v>311</v>
      </c>
      <c r="T111" s="14">
        <f t="shared" si="0"/>
        <v>139.95000000000002</v>
      </c>
      <c r="U111" s="252">
        <f t="shared" si="1"/>
        <v>139.95000000000002</v>
      </c>
    </row>
    <row r="112" spans="1:21" ht="16.5" customHeight="1">
      <c r="A112" s="20">
        <v>74</v>
      </c>
      <c r="B112" s="20" t="s">
        <v>10461</v>
      </c>
      <c r="C112" s="25" t="s">
        <v>16169</v>
      </c>
      <c r="D112" s="140"/>
      <c r="E112" s="144"/>
      <c r="F112" s="152"/>
      <c r="G112" s="46"/>
      <c r="H112" s="53"/>
      <c r="I112" s="156" t="s">
        <v>7754</v>
      </c>
      <c r="J112" s="206" t="s">
        <v>53</v>
      </c>
      <c r="K112" s="158">
        <v>1</v>
      </c>
      <c r="L112" s="159"/>
      <c r="M112" s="144"/>
      <c r="N112" s="166"/>
      <c r="O112" s="210"/>
      <c r="P112" s="169">
        <v>139.95000000000002</v>
      </c>
      <c r="Q112" s="75"/>
      <c r="S112" s="14">
        <v>311</v>
      </c>
      <c r="T112" s="14">
        <f t="shared" si="0"/>
        <v>139.95000000000002</v>
      </c>
      <c r="U112" s="252">
        <f t="shared" si="1"/>
        <v>139.95000000000002</v>
      </c>
    </row>
    <row r="113" spans="1:21" ht="16.5" customHeight="1">
      <c r="A113" s="20">
        <v>74</v>
      </c>
      <c r="B113" s="20" t="s">
        <v>11645</v>
      </c>
      <c r="C113" s="25" t="s">
        <v>3983</v>
      </c>
      <c r="D113" s="140"/>
      <c r="E113" s="144"/>
      <c r="F113" s="136" t="s">
        <v>37</v>
      </c>
      <c r="G113" s="204" t="s">
        <v>53</v>
      </c>
      <c r="H113" s="155">
        <v>0.9</v>
      </c>
      <c r="I113" s="205"/>
      <c r="J113" s="157"/>
      <c r="K113" s="158"/>
      <c r="L113" s="159"/>
      <c r="M113" s="144"/>
      <c r="N113" s="166"/>
      <c r="O113" s="210"/>
      <c r="P113" s="169">
        <v>126</v>
      </c>
      <c r="Q113" s="75"/>
      <c r="S113" s="14">
        <v>280</v>
      </c>
      <c r="T113" s="14">
        <f t="shared" si="0"/>
        <v>126</v>
      </c>
      <c r="U113" s="252">
        <f t="shared" si="1"/>
        <v>126</v>
      </c>
    </row>
    <row r="114" spans="1:21" ht="16.5" customHeight="1">
      <c r="A114" s="20">
        <v>74</v>
      </c>
      <c r="B114" s="20" t="s">
        <v>11643</v>
      </c>
      <c r="C114" s="25" t="s">
        <v>10601</v>
      </c>
      <c r="D114" s="140"/>
      <c r="E114" s="144"/>
      <c r="F114" s="153"/>
      <c r="G114" s="46"/>
      <c r="H114" s="53"/>
      <c r="I114" s="156" t="s">
        <v>7754</v>
      </c>
      <c r="J114" s="206" t="s">
        <v>53</v>
      </c>
      <c r="K114" s="158">
        <v>1</v>
      </c>
      <c r="L114" s="152"/>
      <c r="M114" s="46"/>
      <c r="N114" s="166"/>
      <c r="O114" s="210"/>
      <c r="P114" s="169">
        <v>126</v>
      </c>
      <c r="Q114" s="75"/>
      <c r="S114" s="14">
        <v>280</v>
      </c>
      <c r="T114" s="14">
        <f t="shared" si="0"/>
        <v>126</v>
      </c>
      <c r="U114" s="252">
        <f t="shared" si="1"/>
        <v>126</v>
      </c>
    </row>
    <row r="115" spans="1:21" ht="16.5" customHeight="1">
      <c r="A115" s="20">
        <v>74</v>
      </c>
      <c r="B115" s="20" t="s">
        <v>11642</v>
      </c>
      <c r="C115" s="25" t="s">
        <v>16171</v>
      </c>
      <c r="D115" s="140"/>
      <c r="E115" s="144"/>
      <c r="F115" s="151"/>
      <c r="G115" s="154"/>
      <c r="H115" s="155"/>
      <c r="I115" s="205"/>
      <c r="J115" s="157"/>
      <c r="K115" s="158"/>
      <c r="L115" s="136" t="s">
        <v>92</v>
      </c>
      <c r="M115" s="163"/>
      <c r="N115" s="166"/>
      <c r="O115" s="210"/>
      <c r="P115" s="169">
        <v>98.1</v>
      </c>
      <c r="Q115" s="75"/>
      <c r="S115" s="14">
        <v>218</v>
      </c>
      <c r="T115" s="14">
        <f t="shared" si="0"/>
        <v>98.1</v>
      </c>
      <c r="U115" s="252">
        <f t="shared" si="1"/>
        <v>98.1</v>
      </c>
    </row>
    <row r="116" spans="1:21" ht="16.5" customHeight="1">
      <c r="A116" s="20">
        <v>74</v>
      </c>
      <c r="B116" s="20" t="s">
        <v>5340</v>
      </c>
      <c r="C116" s="25" t="s">
        <v>12091</v>
      </c>
      <c r="D116" s="140"/>
      <c r="E116" s="144"/>
      <c r="F116" s="152"/>
      <c r="G116" s="46"/>
      <c r="H116" s="53"/>
      <c r="I116" s="156" t="s">
        <v>7754</v>
      </c>
      <c r="J116" s="206" t="s">
        <v>53</v>
      </c>
      <c r="K116" s="158">
        <v>1</v>
      </c>
      <c r="L116" s="137"/>
      <c r="M116" s="164"/>
      <c r="N116" s="166"/>
      <c r="O116" s="210"/>
      <c r="P116" s="169">
        <v>98.1</v>
      </c>
      <c r="Q116" s="75"/>
      <c r="S116" s="14">
        <v>218</v>
      </c>
      <c r="T116" s="14">
        <f t="shared" si="0"/>
        <v>98.1</v>
      </c>
      <c r="U116" s="252">
        <f t="shared" si="1"/>
        <v>98.1</v>
      </c>
    </row>
    <row r="117" spans="1:21" ht="16.5" customHeight="1">
      <c r="A117" s="20">
        <v>74</v>
      </c>
      <c r="B117" s="20" t="s">
        <v>11640</v>
      </c>
      <c r="C117" s="25" t="s">
        <v>16172</v>
      </c>
      <c r="D117" s="140"/>
      <c r="E117" s="144"/>
      <c r="F117" s="136" t="s">
        <v>37</v>
      </c>
      <c r="G117" s="204" t="s">
        <v>53</v>
      </c>
      <c r="H117" s="155">
        <v>0.9</v>
      </c>
      <c r="I117" s="205"/>
      <c r="J117" s="157"/>
      <c r="K117" s="158"/>
      <c r="L117" s="137"/>
      <c r="M117" s="164"/>
      <c r="N117" s="166"/>
      <c r="O117" s="210"/>
      <c r="P117" s="169">
        <v>88.2</v>
      </c>
      <c r="Q117" s="75"/>
      <c r="S117" s="14">
        <v>196</v>
      </c>
      <c r="T117" s="14">
        <f t="shared" si="0"/>
        <v>88.2</v>
      </c>
      <c r="U117" s="252">
        <f t="shared" si="1"/>
        <v>88.2</v>
      </c>
    </row>
    <row r="118" spans="1:21" ht="16.5" customHeight="1">
      <c r="A118" s="20">
        <v>74</v>
      </c>
      <c r="B118" s="20" t="s">
        <v>11639</v>
      </c>
      <c r="C118" s="25" t="s">
        <v>15086</v>
      </c>
      <c r="D118" s="140"/>
      <c r="E118" s="144"/>
      <c r="F118" s="153"/>
      <c r="G118" s="46"/>
      <c r="H118" s="53"/>
      <c r="I118" s="156" t="s">
        <v>7754</v>
      </c>
      <c r="J118" s="206" t="s">
        <v>53</v>
      </c>
      <c r="K118" s="158">
        <v>1</v>
      </c>
      <c r="L118" s="208" t="s">
        <v>53</v>
      </c>
      <c r="M118" s="53">
        <v>0.9</v>
      </c>
      <c r="N118" s="208" t="s">
        <v>53</v>
      </c>
      <c r="O118" s="211">
        <v>0.9</v>
      </c>
      <c r="P118" s="169">
        <v>88.2</v>
      </c>
      <c r="Q118" s="75"/>
      <c r="S118" s="14">
        <v>196</v>
      </c>
      <c r="T118" s="14">
        <f t="shared" si="0"/>
        <v>88.2</v>
      </c>
      <c r="U118" s="252">
        <f t="shared" si="1"/>
        <v>88.2</v>
      </c>
    </row>
    <row r="119" spans="1:21" ht="16.5" customHeight="1">
      <c r="A119" s="20">
        <v>74</v>
      </c>
      <c r="B119" s="20" t="s">
        <v>11638</v>
      </c>
      <c r="C119" s="25" t="s">
        <v>7176</v>
      </c>
      <c r="D119" s="140"/>
      <c r="E119" s="144"/>
      <c r="F119" s="151"/>
      <c r="G119" s="154"/>
      <c r="H119" s="155"/>
      <c r="I119" s="205"/>
      <c r="J119" s="157"/>
      <c r="K119" s="158"/>
      <c r="L119" s="151"/>
      <c r="M119" s="154"/>
      <c r="N119" s="165" t="s">
        <v>69</v>
      </c>
      <c r="O119" s="209"/>
      <c r="P119" s="169">
        <v>131.85</v>
      </c>
      <c r="Q119" s="75"/>
      <c r="S119" s="14">
        <v>293</v>
      </c>
      <c r="T119" s="14">
        <f t="shared" si="0"/>
        <v>131.85</v>
      </c>
      <c r="U119" s="252">
        <f t="shared" si="1"/>
        <v>131.85</v>
      </c>
    </row>
    <row r="120" spans="1:21" ht="16.5" customHeight="1">
      <c r="A120" s="20">
        <v>74</v>
      </c>
      <c r="B120" s="20" t="s">
        <v>1860</v>
      </c>
      <c r="C120" s="25" t="s">
        <v>11169</v>
      </c>
      <c r="D120" s="140"/>
      <c r="E120" s="144"/>
      <c r="F120" s="152"/>
      <c r="G120" s="46"/>
      <c r="H120" s="53"/>
      <c r="I120" s="156" t="s">
        <v>7754</v>
      </c>
      <c r="J120" s="206" t="s">
        <v>53</v>
      </c>
      <c r="K120" s="158">
        <v>1</v>
      </c>
      <c r="L120" s="159"/>
      <c r="M120" s="144"/>
      <c r="N120" s="166"/>
      <c r="O120" s="210"/>
      <c r="P120" s="169">
        <v>131.85</v>
      </c>
      <c r="Q120" s="75"/>
      <c r="S120" s="14">
        <v>293</v>
      </c>
      <c r="T120" s="14">
        <f t="shared" si="0"/>
        <v>131.85</v>
      </c>
      <c r="U120" s="252">
        <f t="shared" si="1"/>
        <v>131.85</v>
      </c>
    </row>
    <row r="121" spans="1:21" ht="16.5" customHeight="1">
      <c r="A121" s="20">
        <v>74</v>
      </c>
      <c r="B121" s="20" t="s">
        <v>11637</v>
      </c>
      <c r="C121" s="25" t="s">
        <v>3414</v>
      </c>
      <c r="D121" s="140"/>
      <c r="E121" s="144"/>
      <c r="F121" s="136" t="s">
        <v>37</v>
      </c>
      <c r="G121" s="204" t="s">
        <v>53</v>
      </c>
      <c r="H121" s="155">
        <v>0.9</v>
      </c>
      <c r="I121" s="205"/>
      <c r="J121" s="157"/>
      <c r="K121" s="158"/>
      <c r="L121" s="159"/>
      <c r="M121" s="144"/>
      <c r="N121" s="166"/>
      <c r="O121" s="210"/>
      <c r="P121" s="169">
        <v>118.8</v>
      </c>
      <c r="Q121" s="75"/>
      <c r="S121" s="14">
        <v>264</v>
      </c>
      <c r="T121" s="14">
        <f t="shared" si="0"/>
        <v>118.8</v>
      </c>
      <c r="U121" s="252">
        <f t="shared" si="1"/>
        <v>118.8</v>
      </c>
    </row>
    <row r="122" spans="1:21" ht="16.5" customHeight="1">
      <c r="A122" s="20">
        <v>74</v>
      </c>
      <c r="B122" s="20" t="s">
        <v>3154</v>
      </c>
      <c r="C122" s="25" t="s">
        <v>16173</v>
      </c>
      <c r="D122" s="140"/>
      <c r="E122" s="144"/>
      <c r="F122" s="153"/>
      <c r="G122" s="46"/>
      <c r="H122" s="53"/>
      <c r="I122" s="156" t="s">
        <v>7754</v>
      </c>
      <c r="J122" s="206" t="s">
        <v>53</v>
      </c>
      <c r="K122" s="158">
        <v>1</v>
      </c>
      <c r="L122" s="152"/>
      <c r="M122" s="46"/>
      <c r="N122" s="166"/>
      <c r="O122" s="210"/>
      <c r="P122" s="169">
        <v>118.8</v>
      </c>
      <c r="Q122" s="75"/>
      <c r="S122" s="14">
        <v>264</v>
      </c>
      <c r="T122" s="14">
        <f t="shared" si="0"/>
        <v>118.8</v>
      </c>
      <c r="U122" s="252">
        <f t="shared" si="1"/>
        <v>118.8</v>
      </c>
    </row>
    <row r="123" spans="1:21" ht="16.5" customHeight="1">
      <c r="A123" s="20">
        <v>74</v>
      </c>
      <c r="B123" s="20" t="s">
        <v>3994</v>
      </c>
      <c r="C123" s="25" t="s">
        <v>6000</v>
      </c>
      <c r="D123" s="140"/>
      <c r="E123" s="144"/>
      <c r="F123" s="151"/>
      <c r="G123" s="154"/>
      <c r="H123" s="155"/>
      <c r="I123" s="205"/>
      <c r="J123" s="157"/>
      <c r="K123" s="158"/>
      <c r="L123" s="136" t="s">
        <v>92</v>
      </c>
      <c r="M123" s="163"/>
      <c r="N123" s="166"/>
      <c r="O123" s="210"/>
      <c r="P123" s="169">
        <v>92.7</v>
      </c>
      <c r="Q123" s="75"/>
      <c r="S123" s="14">
        <v>206</v>
      </c>
      <c r="T123" s="14">
        <f t="shared" si="0"/>
        <v>92.7</v>
      </c>
      <c r="U123" s="252">
        <f t="shared" si="1"/>
        <v>92.7</v>
      </c>
    </row>
    <row r="124" spans="1:21" ht="16.5" customHeight="1">
      <c r="A124" s="20">
        <v>74</v>
      </c>
      <c r="B124" s="20" t="s">
        <v>7969</v>
      </c>
      <c r="C124" s="25" t="s">
        <v>16174</v>
      </c>
      <c r="D124" s="140"/>
      <c r="E124" s="144"/>
      <c r="F124" s="152"/>
      <c r="G124" s="46"/>
      <c r="H124" s="53"/>
      <c r="I124" s="156" t="s">
        <v>7754</v>
      </c>
      <c r="J124" s="206" t="s">
        <v>53</v>
      </c>
      <c r="K124" s="158">
        <v>1</v>
      </c>
      <c r="L124" s="137"/>
      <c r="M124" s="164"/>
      <c r="N124" s="166"/>
      <c r="O124" s="210"/>
      <c r="P124" s="169">
        <v>92.7</v>
      </c>
      <c r="Q124" s="75"/>
      <c r="S124" s="14">
        <v>206</v>
      </c>
      <c r="T124" s="14">
        <f t="shared" si="0"/>
        <v>92.7</v>
      </c>
      <c r="U124" s="252">
        <f t="shared" si="1"/>
        <v>92.7</v>
      </c>
    </row>
    <row r="125" spans="1:21" ht="16.5" customHeight="1">
      <c r="A125" s="20">
        <v>74</v>
      </c>
      <c r="B125" s="20" t="s">
        <v>8813</v>
      </c>
      <c r="C125" s="25" t="s">
        <v>890</v>
      </c>
      <c r="D125" s="140"/>
      <c r="E125" s="144"/>
      <c r="F125" s="136" t="s">
        <v>37</v>
      </c>
      <c r="G125" s="204" t="s">
        <v>53</v>
      </c>
      <c r="H125" s="155">
        <v>0.9</v>
      </c>
      <c r="I125" s="205"/>
      <c r="J125" s="157"/>
      <c r="K125" s="158"/>
      <c r="L125" s="137"/>
      <c r="M125" s="164"/>
      <c r="N125" s="166"/>
      <c r="O125" s="210"/>
      <c r="P125" s="169">
        <v>83.25</v>
      </c>
      <c r="Q125" s="75"/>
      <c r="S125" s="14">
        <v>185</v>
      </c>
      <c r="T125" s="14">
        <f t="shared" si="0"/>
        <v>83.25</v>
      </c>
      <c r="U125" s="252">
        <f t="shared" si="1"/>
        <v>83.25</v>
      </c>
    </row>
    <row r="126" spans="1:21" ht="16.5" customHeight="1">
      <c r="A126" s="20">
        <v>74</v>
      </c>
      <c r="B126" s="20" t="s">
        <v>8996</v>
      </c>
      <c r="C126" s="25" t="s">
        <v>13530</v>
      </c>
      <c r="D126" s="141"/>
      <c r="E126" s="46"/>
      <c r="F126" s="153"/>
      <c r="G126" s="46"/>
      <c r="H126" s="53"/>
      <c r="I126" s="156" t="s">
        <v>7754</v>
      </c>
      <c r="J126" s="206" t="s">
        <v>53</v>
      </c>
      <c r="K126" s="158">
        <v>1</v>
      </c>
      <c r="L126" s="208" t="s">
        <v>53</v>
      </c>
      <c r="M126" s="53">
        <v>0.9</v>
      </c>
      <c r="N126" s="208" t="s">
        <v>53</v>
      </c>
      <c r="O126" s="211">
        <v>0.85</v>
      </c>
      <c r="P126" s="169">
        <v>83.25</v>
      </c>
      <c r="Q126" s="75"/>
      <c r="S126" s="14">
        <v>185</v>
      </c>
      <c r="T126" s="14">
        <f t="shared" si="0"/>
        <v>83.25</v>
      </c>
      <c r="U126" s="252">
        <f t="shared" si="1"/>
        <v>83.25</v>
      </c>
    </row>
    <row r="127" spans="1:21" ht="16.5" customHeight="1">
      <c r="A127" s="20">
        <v>74</v>
      </c>
      <c r="B127" s="20">
        <v>7403</v>
      </c>
      <c r="C127" s="25" t="s">
        <v>17248</v>
      </c>
      <c r="D127" s="136" t="s">
        <v>486</v>
      </c>
      <c r="E127" s="200"/>
      <c r="F127" s="151"/>
      <c r="G127" s="154"/>
      <c r="H127" s="155"/>
      <c r="I127" s="205"/>
      <c r="J127" s="157"/>
      <c r="K127" s="158"/>
      <c r="L127" s="151"/>
      <c r="M127" s="155"/>
      <c r="N127" s="151"/>
      <c r="O127" s="155"/>
      <c r="P127" s="169">
        <v>186.3</v>
      </c>
      <c r="Q127" s="75"/>
      <c r="S127" s="14">
        <v>414</v>
      </c>
      <c r="T127" s="14">
        <f t="shared" si="0"/>
        <v>186.3</v>
      </c>
      <c r="U127" s="252">
        <f t="shared" si="1"/>
        <v>186.3</v>
      </c>
    </row>
    <row r="128" spans="1:21" ht="16.5" customHeight="1">
      <c r="A128" s="20">
        <v>74</v>
      </c>
      <c r="B128" s="20">
        <v>7404</v>
      </c>
      <c r="C128" s="25" t="s">
        <v>6486</v>
      </c>
      <c r="D128" s="199"/>
      <c r="E128" s="201"/>
      <c r="F128" s="152"/>
      <c r="G128" s="46"/>
      <c r="H128" s="53"/>
      <c r="I128" s="156" t="s">
        <v>7754</v>
      </c>
      <c r="J128" s="206" t="s">
        <v>53</v>
      </c>
      <c r="K128" s="158">
        <v>1</v>
      </c>
      <c r="L128" s="159"/>
      <c r="M128" s="160"/>
      <c r="N128" s="159"/>
      <c r="O128" s="160"/>
      <c r="P128" s="169">
        <v>186.3</v>
      </c>
      <c r="Q128" s="75"/>
      <c r="S128" s="14">
        <v>414</v>
      </c>
      <c r="T128" s="14">
        <f t="shared" si="0"/>
        <v>186.3</v>
      </c>
      <c r="U128" s="252">
        <f t="shared" si="1"/>
        <v>186.3</v>
      </c>
    </row>
    <row r="129" spans="1:21" ht="16.5" customHeight="1">
      <c r="A129" s="20">
        <v>74</v>
      </c>
      <c r="B129" s="20">
        <v>7405</v>
      </c>
      <c r="C129" s="25" t="s">
        <v>17249</v>
      </c>
      <c r="D129" s="199"/>
      <c r="E129" s="201"/>
      <c r="F129" s="136" t="s">
        <v>37</v>
      </c>
      <c r="G129" s="204" t="s">
        <v>53</v>
      </c>
      <c r="H129" s="155">
        <v>0.9</v>
      </c>
      <c r="I129" s="205"/>
      <c r="J129" s="157"/>
      <c r="K129" s="158"/>
      <c r="L129" s="159"/>
      <c r="M129" s="160"/>
      <c r="N129" s="159"/>
      <c r="O129" s="160"/>
      <c r="P129" s="169">
        <v>167.85</v>
      </c>
      <c r="Q129" s="75"/>
      <c r="S129" s="14">
        <v>373</v>
      </c>
      <c r="T129" s="14">
        <f t="shared" si="0"/>
        <v>167.85</v>
      </c>
      <c r="U129" s="252">
        <f t="shared" si="1"/>
        <v>167.85</v>
      </c>
    </row>
    <row r="130" spans="1:21" ht="16.5" customHeight="1">
      <c r="A130" s="20">
        <v>74</v>
      </c>
      <c r="B130" s="20">
        <v>7406</v>
      </c>
      <c r="C130" s="25" t="s">
        <v>17250</v>
      </c>
      <c r="D130" s="138">
        <v>414</v>
      </c>
      <c r="E130" s="202" t="s">
        <v>51</v>
      </c>
      <c r="F130" s="153"/>
      <c r="G130" s="46"/>
      <c r="H130" s="53"/>
      <c r="I130" s="156" t="s">
        <v>7754</v>
      </c>
      <c r="J130" s="206" t="s">
        <v>53</v>
      </c>
      <c r="K130" s="158">
        <v>1</v>
      </c>
      <c r="L130" s="159"/>
      <c r="M130" s="160"/>
      <c r="N130" s="159"/>
      <c r="O130" s="160"/>
      <c r="P130" s="169">
        <v>167.85</v>
      </c>
      <c r="Q130" s="75"/>
      <c r="S130" s="14">
        <v>373</v>
      </c>
      <c r="T130" s="14">
        <f t="shared" si="0"/>
        <v>167.85</v>
      </c>
      <c r="U130" s="252">
        <f t="shared" si="1"/>
        <v>167.85</v>
      </c>
    </row>
    <row r="131" spans="1:21" ht="16.5" customHeight="1">
      <c r="A131" s="20">
        <v>74</v>
      </c>
      <c r="B131" s="20" t="s">
        <v>9659</v>
      </c>
      <c r="C131" s="25" t="s">
        <v>14343</v>
      </c>
      <c r="D131" s="140"/>
      <c r="E131" s="144"/>
      <c r="F131" s="151"/>
      <c r="G131" s="154"/>
      <c r="H131" s="155"/>
      <c r="I131" s="205"/>
      <c r="J131" s="157"/>
      <c r="K131" s="158"/>
      <c r="L131" s="136" t="s">
        <v>92</v>
      </c>
      <c r="M131" s="163"/>
      <c r="N131" s="159"/>
      <c r="O131" s="144"/>
      <c r="P131" s="169">
        <v>130.5</v>
      </c>
      <c r="Q131" s="75"/>
      <c r="S131" s="14">
        <v>290</v>
      </c>
      <c r="T131" s="14">
        <f t="shared" si="0"/>
        <v>130.5</v>
      </c>
      <c r="U131" s="252">
        <f t="shared" si="1"/>
        <v>130.5</v>
      </c>
    </row>
    <row r="132" spans="1:21" ht="16.5" customHeight="1">
      <c r="A132" s="20">
        <v>74</v>
      </c>
      <c r="B132" s="20" t="s">
        <v>11636</v>
      </c>
      <c r="C132" s="25" t="s">
        <v>9347</v>
      </c>
      <c r="D132" s="140"/>
      <c r="E132" s="144"/>
      <c r="F132" s="152"/>
      <c r="G132" s="46"/>
      <c r="H132" s="53"/>
      <c r="I132" s="156" t="s">
        <v>7754</v>
      </c>
      <c r="J132" s="206" t="s">
        <v>53</v>
      </c>
      <c r="K132" s="158">
        <v>1</v>
      </c>
      <c r="L132" s="137"/>
      <c r="M132" s="164"/>
      <c r="N132" s="159"/>
      <c r="O132" s="144"/>
      <c r="P132" s="169">
        <v>130.5</v>
      </c>
      <c r="Q132" s="75"/>
      <c r="S132" s="14">
        <v>290</v>
      </c>
      <c r="T132" s="14">
        <f t="shared" si="0"/>
        <v>130.5</v>
      </c>
      <c r="U132" s="252">
        <f t="shared" si="1"/>
        <v>130.5</v>
      </c>
    </row>
    <row r="133" spans="1:21" ht="16.5" customHeight="1">
      <c r="A133" s="20">
        <v>74</v>
      </c>
      <c r="B133" s="20" t="s">
        <v>8881</v>
      </c>
      <c r="C133" s="25" t="s">
        <v>16178</v>
      </c>
      <c r="D133" s="140"/>
      <c r="E133" s="144"/>
      <c r="F133" s="136" t="s">
        <v>37</v>
      </c>
      <c r="G133" s="204" t="s">
        <v>53</v>
      </c>
      <c r="H133" s="155">
        <v>0.9</v>
      </c>
      <c r="I133" s="205"/>
      <c r="J133" s="157"/>
      <c r="K133" s="158"/>
      <c r="L133" s="137"/>
      <c r="M133" s="164"/>
      <c r="N133" s="159"/>
      <c r="O133" s="144"/>
      <c r="P133" s="169">
        <v>117.45</v>
      </c>
      <c r="Q133" s="75"/>
      <c r="S133" s="14">
        <v>261</v>
      </c>
      <c r="T133" s="14">
        <f t="shared" si="0"/>
        <v>117.45</v>
      </c>
      <c r="U133" s="252">
        <f t="shared" si="1"/>
        <v>117.45</v>
      </c>
    </row>
    <row r="134" spans="1:21" ht="16.5" customHeight="1">
      <c r="A134" s="20">
        <v>74</v>
      </c>
      <c r="B134" s="20" t="s">
        <v>2456</v>
      </c>
      <c r="C134" s="25" t="s">
        <v>11867</v>
      </c>
      <c r="D134" s="140"/>
      <c r="E134" s="144"/>
      <c r="F134" s="153"/>
      <c r="G134" s="46"/>
      <c r="H134" s="53"/>
      <c r="I134" s="156" t="s">
        <v>7754</v>
      </c>
      <c r="J134" s="206" t="s">
        <v>53</v>
      </c>
      <c r="K134" s="158">
        <v>1</v>
      </c>
      <c r="L134" s="208" t="s">
        <v>53</v>
      </c>
      <c r="M134" s="53">
        <v>0.7</v>
      </c>
      <c r="N134" s="152"/>
      <c r="O134" s="46"/>
      <c r="P134" s="169">
        <v>117.45</v>
      </c>
      <c r="Q134" s="75"/>
      <c r="S134" s="14">
        <v>261</v>
      </c>
      <c r="T134" s="14">
        <f t="shared" si="0"/>
        <v>117.45</v>
      </c>
      <c r="U134" s="252">
        <f t="shared" si="1"/>
        <v>117.45</v>
      </c>
    </row>
    <row r="135" spans="1:21" ht="16.5" customHeight="1">
      <c r="A135" s="20">
        <v>74</v>
      </c>
      <c r="B135" s="20" t="s">
        <v>11634</v>
      </c>
      <c r="C135" s="25" t="s">
        <v>10590</v>
      </c>
      <c r="D135" s="140"/>
      <c r="E135" s="144"/>
      <c r="F135" s="151"/>
      <c r="G135" s="154"/>
      <c r="H135" s="155"/>
      <c r="I135" s="205"/>
      <c r="J135" s="157"/>
      <c r="K135" s="158"/>
      <c r="L135" s="151"/>
      <c r="M135" s="154"/>
      <c r="N135" s="165" t="s">
        <v>150</v>
      </c>
      <c r="O135" s="209"/>
      <c r="P135" s="169">
        <v>167.85</v>
      </c>
      <c r="Q135" s="75"/>
      <c r="S135" s="14">
        <v>373</v>
      </c>
      <c r="T135" s="14">
        <f t="shared" si="0"/>
        <v>167.85</v>
      </c>
      <c r="U135" s="252">
        <f t="shared" si="1"/>
        <v>167.85</v>
      </c>
    </row>
    <row r="136" spans="1:21" ht="16.5" customHeight="1">
      <c r="A136" s="20">
        <v>74</v>
      </c>
      <c r="B136" s="20" t="s">
        <v>9793</v>
      </c>
      <c r="C136" s="25" t="s">
        <v>1472</v>
      </c>
      <c r="D136" s="140"/>
      <c r="E136" s="144"/>
      <c r="F136" s="152"/>
      <c r="G136" s="46"/>
      <c r="H136" s="53"/>
      <c r="I136" s="156" t="s">
        <v>7754</v>
      </c>
      <c r="J136" s="206" t="s">
        <v>53</v>
      </c>
      <c r="K136" s="158">
        <v>1</v>
      </c>
      <c r="L136" s="159"/>
      <c r="M136" s="144"/>
      <c r="N136" s="166"/>
      <c r="O136" s="210"/>
      <c r="P136" s="169">
        <v>167.85</v>
      </c>
      <c r="Q136" s="75"/>
      <c r="S136" s="14">
        <v>373</v>
      </c>
      <c r="T136" s="14">
        <f t="shared" si="0"/>
        <v>167.85</v>
      </c>
      <c r="U136" s="252">
        <f t="shared" si="1"/>
        <v>167.85</v>
      </c>
    </row>
    <row r="137" spans="1:21" ht="16.5" customHeight="1">
      <c r="A137" s="20">
        <v>74</v>
      </c>
      <c r="B137" s="20" t="s">
        <v>3093</v>
      </c>
      <c r="C137" s="25" t="s">
        <v>12098</v>
      </c>
      <c r="D137" s="140"/>
      <c r="E137" s="144"/>
      <c r="F137" s="136" t="s">
        <v>37</v>
      </c>
      <c r="G137" s="204" t="s">
        <v>53</v>
      </c>
      <c r="H137" s="155">
        <v>0.9</v>
      </c>
      <c r="I137" s="205"/>
      <c r="J137" s="157"/>
      <c r="K137" s="158"/>
      <c r="L137" s="159"/>
      <c r="M137" s="144"/>
      <c r="N137" s="166"/>
      <c r="O137" s="210"/>
      <c r="P137" s="169">
        <v>151.20000000000002</v>
      </c>
      <c r="Q137" s="75"/>
      <c r="S137" s="14">
        <v>336</v>
      </c>
      <c r="T137" s="14">
        <f t="shared" si="0"/>
        <v>151.20000000000002</v>
      </c>
      <c r="U137" s="252">
        <f t="shared" si="1"/>
        <v>151.20000000000002</v>
      </c>
    </row>
    <row r="138" spans="1:21" ht="16.5" customHeight="1">
      <c r="A138" s="20">
        <v>74</v>
      </c>
      <c r="B138" s="20" t="s">
        <v>9605</v>
      </c>
      <c r="C138" s="25" t="s">
        <v>7933</v>
      </c>
      <c r="D138" s="140"/>
      <c r="E138" s="144"/>
      <c r="F138" s="153"/>
      <c r="G138" s="46"/>
      <c r="H138" s="53"/>
      <c r="I138" s="156" t="s">
        <v>7754</v>
      </c>
      <c r="J138" s="206" t="s">
        <v>53</v>
      </c>
      <c r="K138" s="158">
        <v>1</v>
      </c>
      <c r="L138" s="152"/>
      <c r="M138" s="46"/>
      <c r="N138" s="166"/>
      <c r="O138" s="210"/>
      <c r="P138" s="169">
        <v>151.20000000000002</v>
      </c>
      <c r="Q138" s="75"/>
      <c r="S138" s="14">
        <v>336</v>
      </c>
      <c r="T138" s="14">
        <f t="shared" si="0"/>
        <v>151.20000000000002</v>
      </c>
      <c r="U138" s="252">
        <f t="shared" si="1"/>
        <v>151.20000000000002</v>
      </c>
    </row>
    <row r="139" spans="1:21" ht="16.5" customHeight="1">
      <c r="A139" s="20">
        <v>74</v>
      </c>
      <c r="B139" s="20" t="s">
        <v>402</v>
      </c>
      <c r="C139" s="25" t="s">
        <v>16179</v>
      </c>
      <c r="D139" s="140"/>
      <c r="E139" s="144"/>
      <c r="F139" s="151"/>
      <c r="G139" s="154"/>
      <c r="H139" s="155"/>
      <c r="I139" s="205"/>
      <c r="J139" s="157"/>
      <c r="K139" s="158"/>
      <c r="L139" s="136" t="s">
        <v>92</v>
      </c>
      <c r="M139" s="163"/>
      <c r="N139" s="166"/>
      <c r="O139" s="210"/>
      <c r="P139" s="169">
        <v>117.45</v>
      </c>
      <c r="Q139" s="75"/>
      <c r="S139" s="14">
        <v>261</v>
      </c>
      <c r="T139" s="14">
        <f t="shared" si="0"/>
        <v>117.45</v>
      </c>
      <c r="U139" s="252">
        <f t="shared" si="1"/>
        <v>117.45</v>
      </c>
    </row>
    <row r="140" spans="1:21" ht="16.5" customHeight="1">
      <c r="A140" s="20">
        <v>74</v>
      </c>
      <c r="B140" s="20" t="s">
        <v>11632</v>
      </c>
      <c r="C140" s="25" t="s">
        <v>16181</v>
      </c>
      <c r="D140" s="140"/>
      <c r="E140" s="144"/>
      <c r="F140" s="152"/>
      <c r="G140" s="46"/>
      <c r="H140" s="53"/>
      <c r="I140" s="156" t="s">
        <v>7754</v>
      </c>
      <c r="J140" s="206" t="s">
        <v>53</v>
      </c>
      <c r="K140" s="158">
        <v>1</v>
      </c>
      <c r="L140" s="137"/>
      <c r="M140" s="164"/>
      <c r="N140" s="166"/>
      <c r="O140" s="210"/>
      <c r="P140" s="169">
        <v>117.45</v>
      </c>
      <c r="Q140" s="75"/>
      <c r="S140" s="14">
        <v>261</v>
      </c>
      <c r="T140" s="14">
        <f t="shared" si="0"/>
        <v>117.45</v>
      </c>
      <c r="U140" s="252">
        <f t="shared" si="1"/>
        <v>117.45</v>
      </c>
    </row>
    <row r="141" spans="1:21" ht="16.5" customHeight="1">
      <c r="A141" s="20">
        <v>74</v>
      </c>
      <c r="B141" s="20" t="s">
        <v>10251</v>
      </c>
      <c r="C141" s="25" t="s">
        <v>13133</v>
      </c>
      <c r="D141" s="140"/>
      <c r="E141" s="144"/>
      <c r="F141" s="136" t="s">
        <v>37</v>
      </c>
      <c r="G141" s="204" t="s">
        <v>53</v>
      </c>
      <c r="H141" s="155">
        <v>0.9</v>
      </c>
      <c r="I141" s="205"/>
      <c r="J141" s="157"/>
      <c r="K141" s="158"/>
      <c r="L141" s="137"/>
      <c r="M141" s="164"/>
      <c r="N141" s="166"/>
      <c r="O141" s="210"/>
      <c r="P141" s="169">
        <v>105.75</v>
      </c>
      <c r="Q141" s="75"/>
      <c r="S141" s="14">
        <v>235</v>
      </c>
      <c r="T141" s="14">
        <f t="shared" si="0"/>
        <v>105.75</v>
      </c>
      <c r="U141" s="252">
        <f t="shared" si="1"/>
        <v>105.75</v>
      </c>
    </row>
    <row r="142" spans="1:21" ht="16.5" customHeight="1">
      <c r="A142" s="20">
        <v>74</v>
      </c>
      <c r="B142" s="20" t="s">
        <v>11630</v>
      </c>
      <c r="C142" s="25" t="s">
        <v>8862</v>
      </c>
      <c r="D142" s="140"/>
      <c r="E142" s="144"/>
      <c r="F142" s="153"/>
      <c r="G142" s="46"/>
      <c r="H142" s="53"/>
      <c r="I142" s="156" t="s">
        <v>7754</v>
      </c>
      <c r="J142" s="206" t="s">
        <v>53</v>
      </c>
      <c r="K142" s="158">
        <v>1</v>
      </c>
      <c r="L142" s="208" t="s">
        <v>53</v>
      </c>
      <c r="M142" s="53">
        <v>0.9</v>
      </c>
      <c r="N142" s="208" t="s">
        <v>53</v>
      </c>
      <c r="O142" s="211">
        <v>0.9</v>
      </c>
      <c r="P142" s="169">
        <v>105.75</v>
      </c>
      <c r="Q142" s="75"/>
      <c r="S142" s="14">
        <v>235</v>
      </c>
      <c r="T142" s="14">
        <f t="shared" si="0"/>
        <v>105.75</v>
      </c>
      <c r="U142" s="252">
        <f t="shared" si="1"/>
        <v>105.75</v>
      </c>
    </row>
    <row r="143" spans="1:21" ht="16.5" customHeight="1">
      <c r="A143" s="20">
        <v>74</v>
      </c>
      <c r="B143" s="20" t="s">
        <v>11629</v>
      </c>
      <c r="C143" s="25" t="s">
        <v>8448</v>
      </c>
      <c r="D143" s="140"/>
      <c r="E143" s="144"/>
      <c r="F143" s="151"/>
      <c r="G143" s="154"/>
      <c r="H143" s="155"/>
      <c r="I143" s="205"/>
      <c r="J143" s="157"/>
      <c r="K143" s="158"/>
      <c r="L143" s="151"/>
      <c r="M143" s="154"/>
      <c r="N143" s="165" t="s">
        <v>69</v>
      </c>
      <c r="O143" s="209"/>
      <c r="P143" s="169">
        <v>158.4</v>
      </c>
      <c r="Q143" s="75"/>
      <c r="S143" s="14">
        <v>352</v>
      </c>
      <c r="T143" s="14">
        <f t="shared" si="0"/>
        <v>158.4</v>
      </c>
      <c r="U143" s="252">
        <f t="shared" si="1"/>
        <v>158.4</v>
      </c>
    </row>
    <row r="144" spans="1:21" ht="16.5" customHeight="1">
      <c r="A144" s="20">
        <v>74</v>
      </c>
      <c r="B144" s="20" t="s">
        <v>3758</v>
      </c>
      <c r="C144" s="25" t="s">
        <v>10768</v>
      </c>
      <c r="D144" s="140"/>
      <c r="E144" s="144"/>
      <c r="F144" s="152"/>
      <c r="G144" s="46"/>
      <c r="H144" s="53"/>
      <c r="I144" s="156" t="s">
        <v>7754</v>
      </c>
      <c r="J144" s="206" t="s">
        <v>53</v>
      </c>
      <c r="K144" s="158">
        <v>1</v>
      </c>
      <c r="L144" s="159"/>
      <c r="M144" s="144"/>
      <c r="N144" s="166"/>
      <c r="O144" s="210"/>
      <c r="P144" s="169">
        <v>158.4</v>
      </c>
      <c r="Q144" s="75"/>
      <c r="S144" s="14">
        <v>352</v>
      </c>
      <c r="T144" s="14">
        <f t="shared" si="0"/>
        <v>158.4</v>
      </c>
      <c r="U144" s="252">
        <f t="shared" si="1"/>
        <v>158.4</v>
      </c>
    </row>
    <row r="145" spans="1:21" ht="16.5" customHeight="1">
      <c r="A145" s="20">
        <v>74</v>
      </c>
      <c r="B145" s="20" t="s">
        <v>11627</v>
      </c>
      <c r="C145" s="25" t="s">
        <v>8395</v>
      </c>
      <c r="D145" s="140"/>
      <c r="E145" s="144"/>
      <c r="F145" s="136" t="s">
        <v>37</v>
      </c>
      <c r="G145" s="204" t="s">
        <v>53</v>
      </c>
      <c r="H145" s="155">
        <v>0.9</v>
      </c>
      <c r="I145" s="205"/>
      <c r="J145" s="157"/>
      <c r="K145" s="158"/>
      <c r="L145" s="159"/>
      <c r="M145" s="144"/>
      <c r="N145" s="166"/>
      <c r="O145" s="210"/>
      <c r="P145" s="169">
        <v>142.65</v>
      </c>
      <c r="Q145" s="75"/>
      <c r="S145" s="14">
        <v>317</v>
      </c>
      <c r="T145" s="14">
        <f t="shared" si="0"/>
        <v>142.65</v>
      </c>
      <c r="U145" s="252">
        <f t="shared" si="1"/>
        <v>142.65</v>
      </c>
    </row>
    <row r="146" spans="1:21" ht="16.5" customHeight="1">
      <c r="A146" s="20">
        <v>74</v>
      </c>
      <c r="B146" s="20" t="s">
        <v>6737</v>
      </c>
      <c r="C146" s="25" t="s">
        <v>12259</v>
      </c>
      <c r="D146" s="140"/>
      <c r="E146" s="144"/>
      <c r="F146" s="153"/>
      <c r="G146" s="46"/>
      <c r="H146" s="53"/>
      <c r="I146" s="156" t="s">
        <v>7754</v>
      </c>
      <c r="J146" s="206" t="s">
        <v>53</v>
      </c>
      <c r="K146" s="158">
        <v>1</v>
      </c>
      <c r="L146" s="152"/>
      <c r="M146" s="46"/>
      <c r="N146" s="166"/>
      <c r="O146" s="210"/>
      <c r="P146" s="169">
        <v>142.65</v>
      </c>
      <c r="Q146" s="75"/>
      <c r="S146" s="14">
        <v>317</v>
      </c>
      <c r="T146" s="14">
        <f t="shared" si="0"/>
        <v>142.65</v>
      </c>
      <c r="U146" s="252">
        <f t="shared" si="1"/>
        <v>142.65</v>
      </c>
    </row>
    <row r="147" spans="1:21" ht="16.5" customHeight="1">
      <c r="A147" s="20">
        <v>74</v>
      </c>
      <c r="B147" s="20" t="s">
        <v>536</v>
      </c>
      <c r="C147" s="25" t="s">
        <v>16183</v>
      </c>
      <c r="D147" s="140"/>
      <c r="E147" s="144"/>
      <c r="F147" s="151"/>
      <c r="G147" s="154"/>
      <c r="H147" s="155"/>
      <c r="I147" s="205"/>
      <c r="J147" s="157"/>
      <c r="K147" s="158"/>
      <c r="L147" s="136" t="s">
        <v>92</v>
      </c>
      <c r="M147" s="163"/>
      <c r="N147" s="166"/>
      <c r="O147" s="210"/>
      <c r="P147" s="169">
        <v>111.15</v>
      </c>
      <c r="Q147" s="75"/>
      <c r="S147" s="14">
        <v>247</v>
      </c>
      <c r="T147" s="14">
        <f t="shared" si="0"/>
        <v>111.15</v>
      </c>
      <c r="U147" s="252">
        <f t="shared" si="1"/>
        <v>111.15</v>
      </c>
    </row>
    <row r="148" spans="1:21" ht="16.5" customHeight="1">
      <c r="A148" s="20">
        <v>74</v>
      </c>
      <c r="B148" s="20" t="s">
        <v>11625</v>
      </c>
      <c r="C148" s="25" t="s">
        <v>12484</v>
      </c>
      <c r="D148" s="140"/>
      <c r="E148" s="144"/>
      <c r="F148" s="152"/>
      <c r="G148" s="46"/>
      <c r="H148" s="53"/>
      <c r="I148" s="156" t="s">
        <v>7754</v>
      </c>
      <c r="J148" s="206" t="s">
        <v>53</v>
      </c>
      <c r="K148" s="158">
        <v>1</v>
      </c>
      <c r="L148" s="137"/>
      <c r="M148" s="164"/>
      <c r="N148" s="166"/>
      <c r="O148" s="210"/>
      <c r="P148" s="169">
        <v>111.15</v>
      </c>
      <c r="Q148" s="75"/>
      <c r="S148" s="14">
        <v>247</v>
      </c>
      <c r="T148" s="14">
        <f t="shared" si="0"/>
        <v>111.15</v>
      </c>
      <c r="U148" s="252">
        <f t="shared" si="1"/>
        <v>111.15</v>
      </c>
    </row>
    <row r="149" spans="1:21" ht="16.5" customHeight="1">
      <c r="A149" s="20">
        <v>74</v>
      </c>
      <c r="B149" s="20" t="s">
        <v>3017</v>
      </c>
      <c r="C149" s="25" t="s">
        <v>6873</v>
      </c>
      <c r="D149" s="140"/>
      <c r="E149" s="144"/>
      <c r="F149" s="136" t="s">
        <v>37</v>
      </c>
      <c r="G149" s="204" t="s">
        <v>53</v>
      </c>
      <c r="H149" s="155">
        <v>0.9</v>
      </c>
      <c r="I149" s="205"/>
      <c r="J149" s="157"/>
      <c r="K149" s="158"/>
      <c r="L149" s="137"/>
      <c r="M149" s="164"/>
      <c r="N149" s="166"/>
      <c r="O149" s="210"/>
      <c r="P149" s="169">
        <v>99.9</v>
      </c>
      <c r="Q149" s="75"/>
      <c r="S149" s="14">
        <v>222</v>
      </c>
      <c r="T149" s="14">
        <f t="shared" si="0"/>
        <v>99.9</v>
      </c>
      <c r="U149" s="252">
        <f t="shared" si="1"/>
        <v>99.9</v>
      </c>
    </row>
    <row r="150" spans="1:21" ht="16.5" customHeight="1">
      <c r="A150" s="20">
        <v>74</v>
      </c>
      <c r="B150" s="20" t="s">
        <v>11623</v>
      </c>
      <c r="C150" s="25" t="s">
        <v>1043</v>
      </c>
      <c r="D150" s="141"/>
      <c r="E150" s="46"/>
      <c r="F150" s="153"/>
      <c r="G150" s="46"/>
      <c r="H150" s="53"/>
      <c r="I150" s="156" t="s">
        <v>7754</v>
      </c>
      <c r="J150" s="206" t="s">
        <v>53</v>
      </c>
      <c r="K150" s="158">
        <v>1</v>
      </c>
      <c r="L150" s="208" t="s">
        <v>53</v>
      </c>
      <c r="M150" s="53">
        <v>0.9</v>
      </c>
      <c r="N150" s="208" t="s">
        <v>53</v>
      </c>
      <c r="O150" s="211">
        <v>0.85</v>
      </c>
      <c r="P150" s="169">
        <v>99.9</v>
      </c>
      <c r="Q150" s="75"/>
      <c r="S150" s="14">
        <v>222</v>
      </c>
      <c r="T150" s="14">
        <f t="shared" si="0"/>
        <v>99.9</v>
      </c>
      <c r="U150" s="252">
        <f t="shared" si="1"/>
        <v>99.9</v>
      </c>
    </row>
    <row r="151" spans="1:21" ht="16.5" customHeight="1">
      <c r="A151" s="20">
        <v>74</v>
      </c>
      <c r="B151" s="20">
        <v>7407</v>
      </c>
      <c r="C151" s="25" t="s">
        <v>17251</v>
      </c>
      <c r="D151" s="136" t="s">
        <v>410</v>
      </c>
      <c r="E151" s="200"/>
      <c r="F151" s="151"/>
      <c r="G151" s="154"/>
      <c r="H151" s="155"/>
      <c r="I151" s="205"/>
      <c r="J151" s="157"/>
      <c r="K151" s="158"/>
      <c r="L151" s="151"/>
      <c r="M151" s="155"/>
      <c r="N151" s="151"/>
      <c r="O151" s="155"/>
      <c r="P151" s="169">
        <v>217.35</v>
      </c>
      <c r="Q151" s="75"/>
      <c r="S151" s="14">
        <v>483</v>
      </c>
      <c r="T151" s="14">
        <f t="shared" si="0"/>
        <v>217.35</v>
      </c>
      <c r="U151" s="252">
        <f t="shared" si="1"/>
        <v>217.35</v>
      </c>
    </row>
    <row r="152" spans="1:21" ht="16.5" customHeight="1">
      <c r="A152" s="20">
        <v>74</v>
      </c>
      <c r="B152" s="20">
        <v>7408</v>
      </c>
      <c r="C152" s="25" t="s">
        <v>17252</v>
      </c>
      <c r="D152" s="199"/>
      <c r="E152" s="201"/>
      <c r="F152" s="152"/>
      <c r="G152" s="46"/>
      <c r="H152" s="53"/>
      <c r="I152" s="156" t="s">
        <v>7754</v>
      </c>
      <c r="J152" s="206" t="s">
        <v>53</v>
      </c>
      <c r="K152" s="158">
        <v>1</v>
      </c>
      <c r="L152" s="159"/>
      <c r="M152" s="160"/>
      <c r="N152" s="159"/>
      <c r="O152" s="160"/>
      <c r="P152" s="169">
        <v>217.35</v>
      </c>
      <c r="Q152" s="75"/>
      <c r="S152" s="14">
        <v>483</v>
      </c>
      <c r="T152" s="14">
        <f t="shared" si="0"/>
        <v>217.35</v>
      </c>
      <c r="U152" s="252">
        <f t="shared" si="1"/>
        <v>217.35</v>
      </c>
    </row>
    <row r="153" spans="1:21" ht="16.5" customHeight="1">
      <c r="A153" s="20">
        <v>74</v>
      </c>
      <c r="B153" s="20">
        <v>7409</v>
      </c>
      <c r="C153" s="25" t="s">
        <v>4542</v>
      </c>
      <c r="D153" s="199"/>
      <c r="E153" s="201"/>
      <c r="F153" s="136" t="s">
        <v>37</v>
      </c>
      <c r="G153" s="204" t="s">
        <v>53</v>
      </c>
      <c r="H153" s="155">
        <v>0.9</v>
      </c>
      <c r="I153" s="205"/>
      <c r="J153" s="157"/>
      <c r="K153" s="158"/>
      <c r="L153" s="159"/>
      <c r="M153" s="160"/>
      <c r="N153" s="159"/>
      <c r="O153" s="160"/>
      <c r="P153" s="169">
        <v>195.75</v>
      </c>
      <c r="Q153" s="75"/>
      <c r="S153" s="14">
        <v>435</v>
      </c>
      <c r="T153" s="14">
        <f t="shared" si="0"/>
        <v>195.75</v>
      </c>
      <c r="U153" s="252">
        <f t="shared" si="1"/>
        <v>195.75</v>
      </c>
    </row>
    <row r="154" spans="1:21" ht="16.5" customHeight="1">
      <c r="A154" s="20">
        <v>74</v>
      </c>
      <c r="B154" s="20">
        <v>7410</v>
      </c>
      <c r="C154" s="25" t="s">
        <v>10137</v>
      </c>
      <c r="D154" s="138">
        <v>483</v>
      </c>
      <c r="E154" s="202" t="s">
        <v>51</v>
      </c>
      <c r="F154" s="153"/>
      <c r="G154" s="46"/>
      <c r="H154" s="53"/>
      <c r="I154" s="156" t="s">
        <v>7754</v>
      </c>
      <c r="J154" s="206" t="s">
        <v>53</v>
      </c>
      <c r="K154" s="158">
        <v>1</v>
      </c>
      <c r="L154" s="159"/>
      <c r="M154" s="160"/>
      <c r="N154" s="159"/>
      <c r="O154" s="160"/>
      <c r="P154" s="169">
        <v>195.75</v>
      </c>
      <c r="Q154" s="75"/>
      <c r="S154" s="14">
        <v>435</v>
      </c>
      <c r="T154" s="14">
        <f t="shared" si="0"/>
        <v>195.75</v>
      </c>
      <c r="U154" s="252">
        <f t="shared" si="1"/>
        <v>195.75</v>
      </c>
    </row>
    <row r="155" spans="1:21" ht="16.5" customHeight="1">
      <c r="A155" s="20">
        <v>74</v>
      </c>
      <c r="B155" s="20" t="s">
        <v>10770</v>
      </c>
      <c r="C155" s="25" t="s">
        <v>12877</v>
      </c>
      <c r="D155" s="140"/>
      <c r="E155" s="144"/>
      <c r="F155" s="151"/>
      <c r="G155" s="154"/>
      <c r="H155" s="155"/>
      <c r="I155" s="205"/>
      <c r="J155" s="157"/>
      <c r="K155" s="158"/>
      <c r="L155" s="136" t="s">
        <v>92</v>
      </c>
      <c r="M155" s="163"/>
      <c r="N155" s="159"/>
      <c r="O155" s="144"/>
      <c r="P155" s="169">
        <v>152.1</v>
      </c>
      <c r="Q155" s="75"/>
      <c r="S155" s="14">
        <v>338</v>
      </c>
      <c r="T155" s="14">
        <f t="shared" si="0"/>
        <v>152.1</v>
      </c>
      <c r="U155" s="252">
        <f t="shared" si="1"/>
        <v>152.1</v>
      </c>
    </row>
    <row r="156" spans="1:21" ht="16.5" customHeight="1">
      <c r="A156" s="20">
        <v>74</v>
      </c>
      <c r="B156" s="20" t="s">
        <v>3343</v>
      </c>
      <c r="C156" s="25" t="s">
        <v>1453</v>
      </c>
      <c r="D156" s="140"/>
      <c r="E156" s="144"/>
      <c r="F156" s="152"/>
      <c r="G156" s="46"/>
      <c r="H156" s="53"/>
      <c r="I156" s="156" t="s">
        <v>7754</v>
      </c>
      <c r="J156" s="206" t="s">
        <v>53</v>
      </c>
      <c r="K156" s="158">
        <v>1</v>
      </c>
      <c r="L156" s="137"/>
      <c r="M156" s="164"/>
      <c r="N156" s="159"/>
      <c r="O156" s="144"/>
      <c r="P156" s="169">
        <v>152.1</v>
      </c>
      <c r="Q156" s="75"/>
      <c r="S156" s="14">
        <v>338</v>
      </c>
      <c r="T156" s="14">
        <f t="shared" si="0"/>
        <v>152.1</v>
      </c>
      <c r="U156" s="252">
        <f t="shared" si="1"/>
        <v>152.1</v>
      </c>
    </row>
    <row r="157" spans="1:21" ht="16.5" customHeight="1">
      <c r="A157" s="20">
        <v>74</v>
      </c>
      <c r="B157" s="20" t="s">
        <v>4172</v>
      </c>
      <c r="C157" s="25" t="s">
        <v>16187</v>
      </c>
      <c r="D157" s="140"/>
      <c r="E157" s="144"/>
      <c r="F157" s="136" t="s">
        <v>37</v>
      </c>
      <c r="G157" s="204" t="s">
        <v>53</v>
      </c>
      <c r="H157" s="155">
        <v>0.9</v>
      </c>
      <c r="I157" s="205"/>
      <c r="J157" s="157"/>
      <c r="K157" s="158"/>
      <c r="L157" s="137"/>
      <c r="M157" s="164"/>
      <c r="N157" s="159"/>
      <c r="O157" s="144"/>
      <c r="P157" s="169">
        <v>137.25</v>
      </c>
      <c r="Q157" s="75"/>
      <c r="S157" s="14">
        <v>305</v>
      </c>
      <c r="T157" s="14">
        <f t="shared" si="0"/>
        <v>137.25</v>
      </c>
      <c r="U157" s="252">
        <f t="shared" si="1"/>
        <v>137.25</v>
      </c>
    </row>
    <row r="158" spans="1:21" ht="16.5" customHeight="1">
      <c r="A158" s="20">
        <v>74</v>
      </c>
      <c r="B158" s="20" t="s">
        <v>7742</v>
      </c>
      <c r="C158" s="25" t="s">
        <v>10219</v>
      </c>
      <c r="D158" s="140"/>
      <c r="E158" s="144"/>
      <c r="F158" s="153"/>
      <c r="G158" s="46"/>
      <c r="H158" s="53"/>
      <c r="I158" s="156" t="s">
        <v>7754</v>
      </c>
      <c r="J158" s="206" t="s">
        <v>53</v>
      </c>
      <c r="K158" s="158">
        <v>1</v>
      </c>
      <c r="L158" s="208" t="s">
        <v>53</v>
      </c>
      <c r="M158" s="53">
        <v>0.7</v>
      </c>
      <c r="N158" s="152"/>
      <c r="O158" s="46"/>
      <c r="P158" s="169">
        <v>137.25</v>
      </c>
      <c r="Q158" s="75"/>
      <c r="S158" s="14">
        <v>305</v>
      </c>
      <c r="T158" s="14">
        <f t="shared" si="0"/>
        <v>137.25</v>
      </c>
      <c r="U158" s="252">
        <f t="shared" si="1"/>
        <v>137.25</v>
      </c>
    </row>
    <row r="159" spans="1:21" ht="16.5" customHeight="1">
      <c r="A159" s="20">
        <v>74</v>
      </c>
      <c r="B159" s="20" t="s">
        <v>3774</v>
      </c>
      <c r="C159" s="25" t="s">
        <v>2644</v>
      </c>
      <c r="D159" s="140"/>
      <c r="E159" s="144"/>
      <c r="F159" s="151"/>
      <c r="G159" s="154"/>
      <c r="H159" s="155"/>
      <c r="I159" s="205"/>
      <c r="J159" s="157"/>
      <c r="K159" s="158"/>
      <c r="L159" s="151"/>
      <c r="M159" s="154"/>
      <c r="N159" s="165" t="s">
        <v>150</v>
      </c>
      <c r="O159" s="209"/>
      <c r="P159" s="169">
        <v>195.75</v>
      </c>
      <c r="Q159" s="75"/>
      <c r="S159" s="14">
        <v>435</v>
      </c>
      <c r="T159" s="14">
        <f t="shared" si="0"/>
        <v>195.75</v>
      </c>
      <c r="U159" s="252">
        <f t="shared" si="1"/>
        <v>195.75</v>
      </c>
    </row>
    <row r="160" spans="1:21" ht="16.5" customHeight="1">
      <c r="A160" s="20">
        <v>74</v>
      </c>
      <c r="B160" s="20" t="s">
        <v>11619</v>
      </c>
      <c r="C160" s="25" t="s">
        <v>2042</v>
      </c>
      <c r="D160" s="140"/>
      <c r="E160" s="144"/>
      <c r="F160" s="152"/>
      <c r="G160" s="46"/>
      <c r="H160" s="53"/>
      <c r="I160" s="156" t="s">
        <v>7754</v>
      </c>
      <c r="J160" s="206" t="s">
        <v>53</v>
      </c>
      <c r="K160" s="158">
        <v>1</v>
      </c>
      <c r="L160" s="159"/>
      <c r="M160" s="144"/>
      <c r="N160" s="166"/>
      <c r="O160" s="210"/>
      <c r="P160" s="169">
        <v>195.75</v>
      </c>
      <c r="Q160" s="75"/>
      <c r="S160" s="14">
        <v>435</v>
      </c>
      <c r="T160" s="14">
        <f t="shared" si="0"/>
        <v>195.75</v>
      </c>
      <c r="U160" s="252">
        <f t="shared" si="1"/>
        <v>195.75</v>
      </c>
    </row>
    <row r="161" spans="1:21" ht="16.5" customHeight="1">
      <c r="A161" s="20">
        <v>74</v>
      </c>
      <c r="B161" s="20" t="s">
        <v>11618</v>
      </c>
      <c r="C161" s="25" t="s">
        <v>14406</v>
      </c>
      <c r="D161" s="140"/>
      <c r="E161" s="144"/>
      <c r="F161" s="136" t="s">
        <v>37</v>
      </c>
      <c r="G161" s="204" t="s">
        <v>53</v>
      </c>
      <c r="H161" s="155">
        <v>0.9</v>
      </c>
      <c r="I161" s="205"/>
      <c r="J161" s="157"/>
      <c r="K161" s="158"/>
      <c r="L161" s="159"/>
      <c r="M161" s="144"/>
      <c r="N161" s="166"/>
      <c r="O161" s="210"/>
      <c r="P161" s="169">
        <v>176.4</v>
      </c>
      <c r="Q161" s="75"/>
      <c r="S161" s="14">
        <v>392</v>
      </c>
      <c r="T161" s="14">
        <f t="shared" si="0"/>
        <v>176.4</v>
      </c>
      <c r="U161" s="252">
        <f t="shared" si="1"/>
        <v>176.4</v>
      </c>
    </row>
    <row r="162" spans="1:21" ht="16.5" customHeight="1">
      <c r="A162" s="20">
        <v>74</v>
      </c>
      <c r="B162" s="20" t="s">
        <v>11617</v>
      </c>
      <c r="C162" s="25" t="s">
        <v>3518</v>
      </c>
      <c r="D162" s="140"/>
      <c r="E162" s="144"/>
      <c r="F162" s="153"/>
      <c r="G162" s="46"/>
      <c r="H162" s="53"/>
      <c r="I162" s="156" t="s">
        <v>7754</v>
      </c>
      <c r="J162" s="206" t="s">
        <v>53</v>
      </c>
      <c r="K162" s="158">
        <v>1</v>
      </c>
      <c r="L162" s="152"/>
      <c r="M162" s="46"/>
      <c r="N162" s="166"/>
      <c r="O162" s="210"/>
      <c r="P162" s="169">
        <v>176.4</v>
      </c>
      <c r="Q162" s="75"/>
      <c r="S162" s="14">
        <v>392</v>
      </c>
      <c r="T162" s="14">
        <f t="shared" si="0"/>
        <v>176.4</v>
      </c>
      <c r="U162" s="252">
        <f t="shared" si="1"/>
        <v>176.4</v>
      </c>
    </row>
    <row r="163" spans="1:21" ht="16.5" customHeight="1">
      <c r="A163" s="20">
        <v>74</v>
      </c>
      <c r="B163" s="20" t="s">
        <v>9613</v>
      </c>
      <c r="C163" s="25" t="s">
        <v>16188</v>
      </c>
      <c r="D163" s="140"/>
      <c r="E163" s="144"/>
      <c r="F163" s="151"/>
      <c r="G163" s="154"/>
      <c r="H163" s="155"/>
      <c r="I163" s="205"/>
      <c r="J163" s="157"/>
      <c r="K163" s="158"/>
      <c r="L163" s="136" t="s">
        <v>92</v>
      </c>
      <c r="M163" s="163"/>
      <c r="N163" s="166"/>
      <c r="O163" s="210"/>
      <c r="P163" s="169">
        <v>136.80000000000001</v>
      </c>
      <c r="Q163" s="75"/>
      <c r="S163" s="14">
        <v>304</v>
      </c>
      <c r="T163" s="14">
        <f t="shared" si="0"/>
        <v>136.80000000000001</v>
      </c>
      <c r="U163" s="252">
        <f t="shared" si="1"/>
        <v>136.80000000000001</v>
      </c>
    </row>
    <row r="164" spans="1:21" ht="16.5" customHeight="1">
      <c r="A164" s="20">
        <v>74</v>
      </c>
      <c r="B164" s="20" t="s">
        <v>6314</v>
      </c>
      <c r="C164" s="25" t="s">
        <v>16189</v>
      </c>
      <c r="D164" s="140"/>
      <c r="E164" s="144"/>
      <c r="F164" s="152"/>
      <c r="G164" s="46"/>
      <c r="H164" s="53"/>
      <c r="I164" s="156" t="s">
        <v>7754</v>
      </c>
      <c r="J164" s="206" t="s">
        <v>53</v>
      </c>
      <c r="K164" s="158">
        <v>1</v>
      </c>
      <c r="L164" s="137"/>
      <c r="M164" s="164"/>
      <c r="N164" s="166"/>
      <c r="O164" s="210"/>
      <c r="P164" s="169">
        <v>136.80000000000001</v>
      </c>
      <c r="Q164" s="75"/>
      <c r="S164" s="14">
        <v>304</v>
      </c>
      <c r="T164" s="14">
        <f t="shared" si="0"/>
        <v>136.80000000000001</v>
      </c>
      <c r="U164" s="252">
        <f t="shared" si="1"/>
        <v>136.80000000000001</v>
      </c>
    </row>
    <row r="165" spans="1:21" ht="16.5" customHeight="1">
      <c r="A165" s="20">
        <v>74</v>
      </c>
      <c r="B165" s="20" t="s">
        <v>824</v>
      </c>
      <c r="C165" s="25" t="s">
        <v>10271</v>
      </c>
      <c r="D165" s="140"/>
      <c r="E165" s="144"/>
      <c r="F165" s="136" t="s">
        <v>37</v>
      </c>
      <c r="G165" s="204" t="s">
        <v>53</v>
      </c>
      <c r="H165" s="155">
        <v>0.9</v>
      </c>
      <c r="I165" s="205"/>
      <c r="J165" s="157"/>
      <c r="K165" s="158"/>
      <c r="L165" s="137"/>
      <c r="M165" s="164"/>
      <c r="N165" s="166"/>
      <c r="O165" s="210"/>
      <c r="P165" s="169">
        <v>123.75</v>
      </c>
      <c r="Q165" s="75"/>
      <c r="S165" s="14">
        <v>275</v>
      </c>
      <c r="T165" s="14">
        <f t="shared" si="0"/>
        <v>123.75</v>
      </c>
      <c r="U165" s="252">
        <f t="shared" si="1"/>
        <v>123.75</v>
      </c>
    </row>
    <row r="166" spans="1:21" ht="16.5" customHeight="1">
      <c r="A166" s="20">
        <v>74</v>
      </c>
      <c r="B166" s="20" t="s">
        <v>5710</v>
      </c>
      <c r="C166" s="25" t="s">
        <v>14845</v>
      </c>
      <c r="D166" s="140"/>
      <c r="E166" s="144"/>
      <c r="F166" s="153"/>
      <c r="G166" s="46"/>
      <c r="H166" s="53"/>
      <c r="I166" s="156" t="s">
        <v>7754</v>
      </c>
      <c r="J166" s="206" t="s">
        <v>53</v>
      </c>
      <c r="K166" s="158">
        <v>1</v>
      </c>
      <c r="L166" s="208" t="s">
        <v>53</v>
      </c>
      <c r="M166" s="53">
        <v>0.9</v>
      </c>
      <c r="N166" s="208" t="s">
        <v>53</v>
      </c>
      <c r="O166" s="211">
        <v>0.9</v>
      </c>
      <c r="P166" s="169">
        <v>123.75</v>
      </c>
      <c r="Q166" s="75"/>
      <c r="S166" s="14">
        <v>275</v>
      </c>
      <c r="T166" s="14">
        <f t="shared" si="0"/>
        <v>123.75</v>
      </c>
      <c r="U166" s="252">
        <f t="shared" si="1"/>
        <v>123.75</v>
      </c>
    </row>
    <row r="167" spans="1:21" ht="16.5" customHeight="1">
      <c r="A167" s="20">
        <v>74</v>
      </c>
      <c r="B167" s="20" t="s">
        <v>3495</v>
      </c>
      <c r="C167" s="25" t="s">
        <v>2490</v>
      </c>
      <c r="D167" s="140"/>
      <c r="E167" s="144"/>
      <c r="F167" s="151"/>
      <c r="G167" s="154"/>
      <c r="H167" s="155"/>
      <c r="I167" s="205"/>
      <c r="J167" s="157"/>
      <c r="K167" s="158"/>
      <c r="L167" s="151"/>
      <c r="M167" s="154"/>
      <c r="N167" s="165" t="s">
        <v>69</v>
      </c>
      <c r="O167" s="209"/>
      <c r="P167" s="169">
        <v>184.95</v>
      </c>
      <c r="Q167" s="75"/>
      <c r="S167" s="14">
        <v>411</v>
      </c>
      <c r="T167" s="14">
        <f t="shared" si="0"/>
        <v>184.95</v>
      </c>
      <c r="U167" s="252">
        <f t="shared" si="1"/>
        <v>184.95</v>
      </c>
    </row>
    <row r="168" spans="1:21" ht="16.5" customHeight="1">
      <c r="A168" s="20">
        <v>74</v>
      </c>
      <c r="B168" s="20" t="s">
        <v>9381</v>
      </c>
      <c r="C168" s="25" t="s">
        <v>8519</v>
      </c>
      <c r="D168" s="140"/>
      <c r="E168" s="144"/>
      <c r="F168" s="152"/>
      <c r="G168" s="46"/>
      <c r="H168" s="53"/>
      <c r="I168" s="156" t="s">
        <v>7754</v>
      </c>
      <c r="J168" s="206" t="s">
        <v>53</v>
      </c>
      <c r="K168" s="158">
        <v>1</v>
      </c>
      <c r="L168" s="159"/>
      <c r="M168" s="144"/>
      <c r="N168" s="166"/>
      <c r="O168" s="210"/>
      <c r="P168" s="169">
        <v>184.95</v>
      </c>
      <c r="Q168" s="75"/>
      <c r="S168" s="14">
        <v>411</v>
      </c>
      <c r="T168" s="14">
        <f t="shared" si="0"/>
        <v>184.95</v>
      </c>
      <c r="U168" s="252">
        <f t="shared" si="1"/>
        <v>184.95</v>
      </c>
    </row>
    <row r="169" spans="1:21" ht="16.5" customHeight="1">
      <c r="A169" s="20">
        <v>74</v>
      </c>
      <c r="B169" s="20" t="s">
        <v>11616</v>
      </c>
      <c r="C169" s="25" t="s">
        <v>3091</v>
      </c>
      <c r="D169" s="140"/>
      <c r="E169" s="144"/>
      <c r="F169" s="136" t="s">
        <v>37</v>
      </c>
      <c r="G169" s="204" t="s">
        <v>53</v>
      </c>
      <c r="H169" s="155">
        <v>0.9</v>
      </c>
      <c r="I169" s="205"/>
      <c r="J169" s="157"/>
      <c r="K169" s="158"/>
      <c r="L169" s="159"/>
      <c r="M169" s="144"/>
      <c r="N169" s="166"/>
      <c r="O169" s="210"/>
      <c r="P169" s="169">
        <v>166.5</v>
      </c>
      <c r="Q169" s="75"/>
      <c r="S169" s="14">
        <v>370</v>
      </c>
      <c r="T169" s="14">
        <f t="shared" si="0"/>
        <v>166.5</v>
      </c>
      <c r="U169" s="252">
        <f t="shared" si="1"/>
        <v>166.5</v>
      </c>
    </row>
    <row r="170" spans="1:21" ht="16.5" customHeight="1">
      <c r="A170" s="20">
        <v>74</v>
      </c>
      <c r="B170" s="20" t="s">
        <v>9736</v>
      </c>
      <c r="C170" s="25" t="s">
        <v>16190</v>
      </c>
      <c r="D170" s="140"/>
      <c r="E170" s="144"/>
      <c r="F170" s="153"/>
      <c r="G170" s="46"/>
      <c r="H170" s="53"/>
      <c r="I170" s="156" t="s">
        <v>7754</v>
      </c>
      <c r="J170" s="206" t="s">
        <v>53</v>
      </c>
      <c r="K170" s="158">
        <v>1</v>
      </c>
      <c r="L170" s="152"/>
      <c r="M170" s="46"/>
      <c r="N170" s="166"/>
      <c r="O170" s="210"/>
      <c r="P170" s="169">
        <v>166.5</v>
      </c>
      <c r="Q170" s="75"/>
      <c r="S170" s="14">
        <v>370</v>
      </c>
      <c r="T170" s="14">
        <f t="shared" si="0"/>
        <v>166.5</v>
      </c>
      <c r="U170" s="252">
        <f t="shared" si="1"/>
        <v>166.5</v>
      </c>
    </row>
    <row r="171" spans="1:21" ht="16.5" customHeight="1">
      <c r="A171" s="20">
        <v>74</v>
      </c>
      <c r="B171" s="20" t="s">
        <v>9914</v>
      </c>
      <c r="C171" s="25" t="s">
        <v>250</v>
      </c>
      <c r="D171" s="140"/>
      <c r="E171" s="144"/>
      <c r="F171" s="151"/>
      <c r="G171" s="154"/>
      <c r="H171" s="155"/>
      <c r="I171" s="205"/>
      <c r="J171" s="157"/>
      <c r="K171" s="158"/>
      <c r="L171" s="136" t="s">
        <v>92</v>
      </c>
      <c r="M171" s="163"/>
      <c r="N171" s="166"/>
      <c r="O171" s="210"/>
      <c r="P171" s="169">
        <v>129.15</v>
      </c>
      <c r="Q171" s="75"/>
      <c r="S171" s="14">
        <v>287</v>
      </c>
      <c r="T171" s="14">
        <f t="shared" si="0"/>
        <v>129.15</v>
      </c>
      <c r="U171" s="252">
        <f t="shared" si="1"/>
        <v>129.15</v>
      </c>
    </row>
    <row r="172" spans="1:21" ht="16.5" customHeight="1">
      <c r="A172" s="20">
        <v>74</v>
      </c>
      <c r="B172" s="20" t="s">
        <v>3022</v>
      </c>
      <c r="C172" s="25" t="s">
        <v>15836</v>
      </c>
      <c r="D172" s="140"/>
      <c r="E172" s="144"/>
      <c r="F172" s="152"/>
      <c r="G172" s="46"/>
      <c r="H172" s="53"/>
      <c r="I172" s="156" t="s">
        <v>7754</v>
      </c>
      <c r="J172" s="206" t="s">
        <v>53</v>
      </c>
      <c r="K172" s="158">
        <v>1</v>
      </c>
      <c r="L172" s="137"/>
      <c r="M172" s="164"/>
      <c r="N172" s="166"/>
      <c r="O172" s="210"/>
      <c r="P172" s="169">
        <v>129.15</v>
      </c>
      <c r="Q172" s="75"/>
      <c r="S172" s="14">
        <v>287</v>
      </c>
      <c r="T172" s="14">
        <f t="shared" si="0"/>
        <v>129.15</v>
      </c>
      <c r="U172" s="252">
        <f t="shared" si="1"/>
        <v>129.15</v>
      </c>
    </row>
    <row r="173" spans="1:21" ht="16.5" customHeight="1">
      <c r="A173" s="20">
        <v>74</v>
      </c>
      <c r="B173" s="20" t="s">
        <v>9781</v>
      </c>
      <c r="C173" s="25" t="s">
        <v>4924</v>
      </c>
      <c r="D173" s="140"/>
      <c r="E173" s="144"/>
      <c r="F173" s="136" t="s">
        <v>37</v>
      </c>
      <c r="G173" s="204" t="s">
        <v>53</v>
      </c>
      <c r="H173" s="155">
        <v>0.9</v>
      </c>
      <c r="I173" s="205"/>
      <c r="J173" s="157"/>
      <c r="K173" s="158"/>
      <c r="L173" s="137"/>
      <c r="M173" s="164"/>
      <c r="N173" s="166"/>
      <c r="O173" s="210"/>
      <c r="P173" s="169">
        <v>116.55</v>
      </c>
      <c r="Q173" s="75"/>
      <c r="S173" s="14">
        <v>259</v>
      </c>
      <c r="T173" s="14">
        <f t="shared" si="0"/>
        <v>116.55</v>
      </c>
      <c r="U173" s="252">
        <f t="shared" si="1"/>
        <v>116.55</v>
      </c>
    </row>
    <row r="174" spans="1:21" ht="16.5" customHeight="1">
      <c r="A174" s="20">
        <v>74</v>
      </c>
      <c r="B174" s="20" t="s">
        <v>9730</v>
      </c>
      <c r="C174" s="25" t="s">
        <v>16192</v>
      </c>
      <c r="D174" s="141"/>
      <c r="E174" s="46"/>
      <c r="F174" s="153"/>
      <c r="G174" s="46"/>
      <c r="H174" s="53"/>
      <c r="I174" s="156" t="s">
        <v>7754</v>
      </c>
      <c r="J174" s="206" t="s">
        <v>53</v>
      </c>
      <c r="K174" s="158">
        <v>1</v>
      </c>
      <c r="L174" s="208" t="s">
        <v>53</v>
      </c>
      <c r="M174" s="53">
        <v>0.9</v>
      </c>
      <c r="N174" s="208" t="s">
        <v>53</v>
      </c>
      <c r="O174" s="211">
        <v>0.85</v>
      </c>
      <c r="P174" s="169">
        <v>116.55</v>
      </c>
      <c r="Q174" s="75"/>
      <c r="S174" s="14">
        <v>259</v>
      </c>
      <c r="T174" s="14">
        <f t="shared" si="0"/>
        <v>116.55</v>
      </c>
      <c r="U174" s="252">
        <f t="shared" si="1"/>
        <v>116.55</v>
      </c>
    </row>
    <row r="175" spans="1:21" ht="16.5" customHeight="1">
      <c r="A175" s="20">
        <v>74</v>
      </c>
      <c r="B175" s="20">
        <v>7411</v>
      </c>
      <c r="C175" s="25" t="s">
        <v>17253</v>
      </c>
      <c r="D175" s="136" t="s">
        <v>76</v>
      </c>
      <c r="E175" s="200"/>
      <c r="F175" s="151"/>
      <c r="G175" s="154"/>
      <c r="H175" s="155"/>
      <c r="I175" s="205"/>
      <c r="J175" s="157"/>
      <c r="K175" s="158"/>
      <c r="L175" s="151"/>
      <c r="M175" s="155"/>
      <c r="N175" s="151"/>
      <c r="O175" s="155"/>
      <c r="P175" s="169">
        <v>248.4</v>
      </c>
      <c r="Q175" s="75"/>
      <c r="S175" s="14">
        <v>552</v>
      </c>
      <c r="T175" s="14">
        <f t="shared" si="0"/>
        <v>248.4</v>
      </c>
      <c r="U175" s="252">
        <f t="shared" si="1"/>
        <v>248.4</v>
      </c>
    </row>
    <row r="176" spans="1:21" ht="16.5" customHeight="1">
      <c r="A176" s="20">
        <v>74</v>
      </c>
      <c r="B176" s="20">
        <v>7412</v>
      </c>
      <c r="C176" s="25" t="s">
        <v>17254</v>
      </c>
      <c r="D176" s="199"/>
      <c r="E176" s="201"/>
      <c r="F176" s="152"/>
      <c r="G176" s="46"/>
      <c r="H176" s="53"/>
      <c r="I176" s="156" t="s">
        <v>7754</v>
      </c>
      <c r="J176" s="206" t="s">
        <v>53</v>
      </c>
      <c r="K176" s="158">
        <v>1</v>
      </c>
      <c r="L176" s="159"/>
      <c r="M176" s="160"/>
      <c r="N176" s="159"/>
      <c r="O176" s="160"/>
      <c r="P176" s="169">
        <v>248.4</v>
      </c>
      <c r="Q176" s="75"/>
      <c r="S176" s="14">
        <v>552</v>
      </c>
      <c r="T176" s="14">
        <f t="shared" si="0"/>
        <v>248.4</v>
      </c>
      <c r="U176" s="252">
        <f t="shared" si="1"/>
        <v>248.4</v>
      </c>
    </row>
    <row r="177" spans="1:21" ht="16.5" customHeight="1">
      <c r="A177" s="20">
        <v>74</v>
      </c>
      <c r="B177" s="20">
        <v>7413</v>
      </c>
      <c r="C177" s="25" t="s">
        <v>10289</v>
      </c>
      <c r="D177" s="199"/>
      <c r="E177" s="201"/>
      <c r="F177" s="136" t="s">
        <v>37</v>
      </c>
      <c r="G177" s="204" t="s">
        <v>53</v>
      </c>
      <c r="H177" s="155">
        <v>0.9</v>
      </c>
      <c r="I177" s="205"/>
      <c r="J177" s="157"/>
      <c r="K177" s="158"/>
      <c r="L177" s="159"/>
      <c r="M177" s="160"/>
      <c r="N177" s="159"/>
      <c r="O177" s="160"/>
      <c r="P177" s="169">
        <v>223.65</v>
      </c>
      <c r="Q177" s="75"/>
      <c r="S177" s="14">
        <v>497</v>
      </c>
      <c r="T177" s="14">
        <f t="shared" si="0"/>
        <v>223.65</v>
      </c>
      <c r="U177" s="252">
        <f t="shared" si="1"/>
        <v>223.65</v>
      </c>
    </row>
    <row r="178" spans="1:21" ht="16.5" customHeight="1">
      <c r="A178" s="20">
        <v>74</v>
      </c>
      <c r="B178" s="20">
        <v>7414</v>
      </c>
      <c r="C178" s="25" t="s">
        <v>17255</v>
      </c>
      <c r="D178" s="138">
        <v>552</v>
      </c>
      <c r="E178" s="202" t="s">
        <v>51</v>
      </c>
      <c r="F178" s="153"/>
      <c r="G178" s="46"/>
      <c r="H178" s="53"/>
      <c r="I178" s="156" t="s">
        <v>7754</v>
      </c>
      <c r="J178" s="206" t="s">
        <v>53</v>
      </c>
      <c r="K178" s="158">
        <v>1</v>
      </c>
      <c r="L178" s="159"/>
      <c r="M178" s="160"/>
      <c r="N178" s="159"/>
      <c r="O178" s="160"/>
      <c r="P178" s="169">
        <v>223.65</v>
      </c>
      <c r="Q178" s="75"/>
      <c r="S178" s="14">
        <v>497</v>
      </c>
      <c r="T178" s="14">
        <f t="shared" si="0"/>
        <v>223.65</v>
      </c>
      <c r="U178" s="252">
        <f t="shared" si="1"/>
        <v>223.65</v>
      </c>
    </row>
    <row r="179" spans="1:21" ht="16.5" customHeight="1">
      <c r="A179" s="20">
        <v>74</v>
      </c>
      <c r="B179" s="20" t="s">
        <v>11615</v>
      </c>
      <c r="C179" s="25" t="s">
        <v>2372</v>
      </c>
      <c r="D179" s="140"/>
      <c r="E179" s="144"/>
      <c r="F179" s="151"/>
      <c r="G179" s="154"/>
      <c r="H179" s="155"/>
      <c r="I179" s="205"/>
      <c r="J179" s="157"/>
      <c r="K179" s="158"/>
      <c r="L179" s="136" t="s">
        <v>92</v>
      </c>
      <c r="M179" s="163"/>
      <c r="N179" s="159"/>
      <c r="O179" s="144"/>
      <c r="P179" s="169">
        <v>173.7</v>
      </c>
      <c r="Q179" s="75"/>
      <c r="S179" s="14">
        <v>386</v>
      </c>
      <c r="T179" s="14">
        <f t="shared" si="0"/>
        <v>173.7</v>
      </c>
      <c r="U179" s="252">
        <f t="shared" si="1"/>
        <v>173.7</v>
      </c>
    </row>
    <row r="180" spans="1:21" ht="16.5" customHeight="1">
      <c r="A180" s="20">
        <v>74</v>
      </c>
      <c r="B180" s="20" t="s">
        <v>8722</v>
      </c>
      <c r="C180" s="25" t="s">
        <v>16197</v>
      </c>
      <c r="D180" s="140"/>
      <c r="E180" s="144"/>
      <c r="F180" s="152"/>
      <c r="G180" s="46"/>
      <c r="H180" s="53"/>
      <c r="I180" s="156" t="s">
        <v>7754</v>
      </c>
      <c r="J180" s="206" t="s">
        <v>53</v>
      </c>
      <c r="K180" s="158">
        <v>1</v>
      </c>
      <c r="L180" s="137"/>
      <c r="M180" s="164"/>
      <c r="N180" s="159"/>
      <c r="O180" s="144"/>
      <c r="P180" s="169">
        <v>173.7</v>
      </c>
      <c r="Q180" s="75"/>
      <c r="S180" s="14">
        <v>386</v>
      </c>
      <c r="T180" s="14">
        <f t="shared" si="0"/>
        <v>173.7</v>
      </c>
      <c r="U180" s="252">
        <f t="shared" si="1"/>
        <v>173.7</v>
      </c>
    </row>
    <row r="181" spans="1:21" ht="16.5" customHeight="1">
      <c r="A181" s="20">
        <v>74</v>
      </c>
      <c r="B181" s="20" t="s">
        <v>11613</v>
      </c>
      <c r="C181" s="25" t="s">
        <v>16198</v>
      </c>
      <c r="D181" s="140"/>
      <c r="E181" s="144"/>
      <c r="F181" s="136" t="s">
        <v>37</v>
      </c>
      <c r="G181" s="204" t="s">
        <v>53</v>
      </c>
      <c r="H181" s="155">
        <v>0.9</v>
      </c>
      <c r="I181" s="205"/>
      <c r="J181" s="157"/>
      <c r="K181" s="158"/>
      <c r="L181" s="137"/>
      <c r="M181" s="164"/>
      <c r="N181" s="159"/>
      <c r="O181" s="144"/>
      <c r="P181" s="169">
        <v>156.6</v>
      </c>
      <c r="Q181" s="75"/>
      <c r="S181" s="14">
        <v>348</v>
      </c>
      <c r="T181" s="14">
        <f t="shared" si="0"/>
        <v>156.6</v>
      </c>
      <c r="U181" s="252">
        <f t="shared" si="1"/>
        <v>156.6</v>
      </c>
    </row>
    <row r="182" spans="1:21" ht="16.5" customHeight="1">
      <c r="A182" s="20">
        <v>74</v>
      </c>
      <c r="B182" s="20" t="s">
        <v>9487</v>
      </c>
      <c r="C182" s="25" t="s">
        <v>16199</v>
      </c>
      <c r="D182" s="140"/>
      <c r="E182" s="144"/>
      <c r="F182" s="153"/>
      <c r="G182" s="46"/>
      <c r="H182" s="53"/>
      <c r="I182" s="156" t="s">
        <v>7754</v>
      </c>
      <c r="J182" s="206" t="s">
        <v>53</v>
      </c>
      <c r="K182" s="158">
        <v>1</v>
      </c>
      <c r="L182" s="208" t="s">
        <v>53</v>
      </c>
      <c r="M182" s="53">
        <v>0.7</v>
      </c>
      <c r="N182" s="152"/>
      <c r="O182" s="46"/>
      <c r="P182" s="169">
        <v>156.6</v>
      </c>
      <c r="Q182" s="75"/>
      <c r="S182" s="14">
        <v>348</v>
      </c>
      <c r="T182" s="14">
        <f t="shared" si="0"/>
        <v>156.6</v>
      </c>
      <c r="U182" s="252">
        <f t="shared" si="1"/>
        <v>156.6</v>
      </c>
    </row>
    <row r="183" spans="1:21" ht="16.5" customHeight="1">
      <c r="A183" s="20">
        <v>74</v>
      </c>
      <c r="B183" s="20" t="s">
        <v>11612</v>
      </c>
      <c r="C183" s="25" t="s">
        <v>6649</v>
      </c>
      <c r="D183" s="140"/>
      <c r="E183" s="144"/>
      <c r="F183" s="151"/>
      <c r="G183" s="154"/>
      <c r="H183" s="155"/>
      <c r="I183" s="205"/>
      <c r="J183" s="157"/>
      <c r="K183" s="158"/>
      <c r="L183" s="151"/>
      <c r="M183" s="154"/>
      <c r="N183" s="165" t="s">
        <v>150</v>
      </c>
      <c r="O183" s="209"/>
      <c r="P183" s="169">
        <v>223.65</v>
      </c>
      <c r="Q183" s="75"/>
      <c r="S183" s="14">
        <v>497</v>
      </c>
      <c r="T183" s="14">
        <f t="shared" si="0"/>
        <v>223.65</v>
      </c>
      <c r="U183" s="252">
        <f t="shared" si="1"/>
        <v>223.65</v>
      </c>
    </row>
    <row r="184" spans="1:21" ht="16.5" customHeight="1">
      <c r="A184" s="20">
        <v>74</v>
      </c>
      <c r="B184" s="20" t="s">
        <v>5551</v>
      </c>
      <c r="C184" s="25" t="s">
        <v>9791</v>
      </c>
      <c r="D184" s="140"/>
      <c r="E184" s="144"/>
      <c r="F184" s="152"/>
      <c r="G184" s="46"/>
      <c r="H184" s="53"/>
      <c r="I184" s="156" t="s">
        <v>7754</v>
      </c>
      <c r="J184" s="206" t="s">
        <v>53</v>
      </c>
      <c r="K184" s="158">
        <v>1</v>
      </c>
      <c r="L184" s="159"/>
      <c r="M184" s="144"/>
      <c r="N184" s="166"/>
      <c r="O184" s="210"/>
      <c r="P184" s="169">
        <v>223.65</v>
      </c>
      <c r="Q184" s="75"/>
      <c r="S184" s="14">
        <v>497</v>
      </c>
      <c r="T184" s="14">
        <f t="shared" si="0"/>
        <v>223.65</v>
      </c>
      <c r="U184" s="252">
        <f t="shared" si="1"/>
        <v>223.65</v>
      </c>
    </row>
    <row r="185" spans="1:21" ht="16.5" customHeight="1">
      <c r="A185" s="20">
        <v>74</v>
      </c>
      <c r="B185" s="20" t="s">
        <v>1915</v>
      </c>
      <c r="C185" s="25" t="s">
        <v>16200</v>
      </c>
      <c r="D185" s="140"/>
      <c r="E185" s="144"/>
      <c r="F185" s="136" t="s">
        <v>37</v>
      </c>
      <c r="G185" s="204" t="s">
        <v>53</v>
      </c>
      <c r="H185" s="155">
        <v>0.9</v>
      </c>
      <c r="I185" s="205"/>
      <c r="J185" s="157"/>
      <c r="K185" s="158"/>
      <c r="L185" s="159"/>
      <c r="M185" s="144"/>
      <c r="N185" s="166"/>
      <c r="O185" s="210"/>
      <c r="P185" s="169">
        <v>201.15</v>
      </c>
      <c r="Q185" s="75"/>
      <c r="S185" s="14">
        <v>447</v>
      </c>
      <c r="T185" s="14">
        <f t="shared" si="0"/>
        <v>201.15</v>
      </c>
      <c r="U185" s="252">
        <f t="shared" si="1"/>
        <v>201.15</v>
      </c>
    </row>
    <row r="186" spans="1:21" ht="16.5" customHeight="1">
      <c r="A186" s="20">
        <v>74</v>
      </c>
      <c r="B186" s="20" t="s">
        <v>2919</v>
      </c>
      <c r="C186" s="25" t="s">
        <v>16201</v>
      </c>
      <c r="D186" s="140"/>
      <c r="E186" s="144"/>
      <c r="F186" s="153"/>
      <c r="G186" s="46"/>
      <c r="H186" s="53"/>
      <c r="I186" s="156" t="s">
        <v>7754</v>
      </c>
      <c r="J186" s="206" t="s">
        <v>53</v>
      </c>
      <c r="K186" s="158">
        <v>1</v>
      </c>
      <c r="L186" s="152"/>
      <c r="M186" s="46"/>
      <c r="N186" s="166"/>
      <c r="O186" s="210"/>
      <c r="P186" s="169">
        <v>201.15</v>
      </c>
      <c r="Q186" s="75"/>
      <c r="S186" s="14">
        <v>447</v>
      </c>
      <c r="T186" s="14">
        <f t="shared" si="0"/>
        <v>201.15</v>
      </c>
      <c r="U186" s="252">
        <f t="shared" si="1"/>
        <v>201.15</v>
      </c>
    </row>
    <row r="187" spans="1:21" ht="16.5" customHeight="1">
      <c r="A187" s="20">
        <v>74</v>
      </c>
      <c r="B187" s="20" t="s">
        <v>607</v>
      </c>
      <c r="C187" s="25" t="s">
        <v>4984</v>
      </c>
      <c r="D187" s="140"/>
      <c r="E187" s="144"/>
      <c r="F187" s="151"/>
      <c r="G187" s="154"/>
      <c r="H187" s="155"/>
      <c r="I187" s="205"/>
      <c r="J187" s="157"/>
      <c r="K187" s="158"/>
      <c r="L187" s="136" t="s">
        <v>92</v>
      </c>
      <c r="M187" s="163"/>
      <c r="N187" s="166"/>
      <c r="O187" s="210"/>
      <c r="P187" s="169">
        <v>156.15</v>
      </c>
      <c r="Q187" s="75"/>
      <c r="S187" s="14">
        <v>347</v>
      </c>
      <c r="T187" s="14">
        <f t="shared" si="0"/>
        <v>156.15</v>
      </c>
      <c r="U187" s="252">
        <f t="shared" si="1"/>
        <v>156.15</v>
      </c>
    </row>
    <row r="188" spans="1:21" ht="16.5" customHeight="1">
      <c r="A188" s="20">
        <v>74</v>
      </c>
      <c r="B188" s="20" t="s">
        <v>11611</v>
      </c>
      <c r="C188" s="25" t="s">
        <v>16202</v>
      </c>
      <c r="D188" s="140"/>
      <c r="E188" s="144"/>
      <c r="F188" s="152"/>
      <c r="G188" s="46"/>
      <c r="H188" s="53"/>
      <c r="I188" s="156" t="s">
        <v>7754</v>
      </c>
      <c r="J188" s="206" t="s">
        <v>53</v>
      </c>
      <c r="K188" s="158">
        <v>1</v>
      </c>
      <c r="L188" s="137"/>
      <c r="M188" s="164"/>
      <c r="N188" s="166"/>
      <c r="O188" s="210"/>
      <c r="P188" s="169">
        <v>156.15</v>
      </c>
      <c r="Q188" s="75"/>
      <c r="S188" s="14">
        <v>347</v>
      </c>
      <c r="T188" s="14">
        <f t="shared" si="0"/>
        <v>156.15</v>
      </c>
      <c r="U188" s="252">
        <f t="shared" si="1"/>
        <v>156.15</v>
      </c>
    </row>
    <row r="189" spans="1:21" ht="16.5" customHeight="1">
      <c r="A189" s="20">
        <v>74</v>
      </c>
      <c r="B189" s="20" t="s">
        <v>10306</v>
      </c>
      <c r="C189" s="25" t="s">
        <v>16203</v>
      </c>
      <c r="D189" s="140"/>
      <c r="E189" s="144"/>
      <c r="F189" s="136" t="s">
        <v>37</v>
      </c>
      <c r="G189" s="204" t="s">
        <v>53</v>
      </c>
      <c r="H189" s="155">
        <v>0.9</v>
      </c>
      <c r="I189" s="205"/>
      <c r="J189" s="157"/>
      <c r="K189" s="158"/>
      <c r="L189" s="137"/>
      <c r="M189" s="164"/>
      <c r="N189" s="166"/>
      <c r="O189" s="210"/>
      <c r="P189" s="169">
        <v>140.85</v>
      </c>
      <c r="Q189" s="75"/>
      <c r="S189" s="14">
        <v>313</v>
      </c>
      <c r="T189" s="14">
        <f t="shared" si="0"/>
        <v>140.85</v>
      </c>
      <c r="U189" s="252">
        <f t="shared" si="1"/>
        <v>140.85</v>
      </c>
    </row>
    <row r="190" spans="1:21" ht="16.5" customHeight="1">
      <c r="A190" s="20">
        <v>74</v>
      </c>
      <c r="B190" s="20" t="s">
        <v>3529</v>
      </c>
      <c r="C190" s="25" t="s">
        <v>12072</v>
      </c>
      <c r="D190" s="140"/>
      <c r="E190" s="144"/>
      <c r="F190" s="153"/>
      <c r="G190" s="46"/>
      <c r="H190" s="53"/>
      <c r="I190" s="156" t="s">
        <v>7754</v>
      </c>
      <c r="J190" s="206" t="s">
        <v>53</v>
      </c>
      <c r="K190" s="158">
        <v>1</v>
      </c>
      <c r="L190" s="208" t="s">
        <v>53</v>
      </c>
      <c r="M190" s="53">
        <v>0.9</v>
      </c>
      <c r="N190" s="208" t="s">
        <v>53</v>
      </c>
      <c r="O190" s="211">
        <v>0.9</v>
      </c>
      <c r="P190" s="169">
        <v>140.85</v>
      </c>
      <c r="Q190" s="75"/>
      <c r="S190" s="14">
        <v>313</v>
      </c>
      <c r="T190" s="14">
        <f t="shared" si="0"/>
        <v>140.85</v>
      </c>
      <c r="U190" s="252">
        <f t="shared" si="1"/>
        <v>140.85</v>
      </c>
    </row>
    <row r="191" spans="1:21" ht="16.5" customHeight="1">
      <c r="A191" s="20">
        <v>74</v>
      </c>
      <c r="B191" s="20" t="s">
        <v>4046</v>
      </c>
      <c r="C191" s="25" t="s">
        <v>10791</v>
      </c>
      <c r="D191" s="140"/>
      <c r="E191" s="144"/>
      <c r="F191" s="151"/>
      <c r="G191" s="154"/>
      <c r="H191" s="155"/>
      <c r="I191" s="205"/>
      <c r="J191" s="157"/>
      <c r="K191" s="158"/>
      <c r="L191" s="151"/>
      <c r="M191" s="154"/>
      <c r="N191" s="165" t="s">
        <v>69</v>
      </c>
      <c r="O191" s="209"/>
      <c r="P191" s="169">
        <v>211.05</v>
      </c>
      <c r="Q191" s="75"/>
      <c r="S191" s="14">
        <v>469</v>
      </c>
      <c r="T191" s="14">
        <f t="shared" si="0"/>
        <v>211.05</v>
      </c>
      <c r="U191" s="252">
        <f t="shared" si="1"/>
        <v>211.05</v>
      </c>
    </row>
    <row r="192" spans="1:21" ht="16.5" customHeight="1">
      <c r="A192" s="20">
        <v>74</v>
      </c>
      <c r="B192" s="20" t="s">
        <v>11610</v>
      </c>
      <c r="C192" s="25" t="s">
        <v>16204</v>
      </c>
      <c r="D192" s="140"/>
      <c r="E192" s="144"/>
      <c r="F192" s="152"/>
      <c r="G192" s="46"/>
      <c r="H192" s="53"/>
      <c r="I192" s="156" t="s">
        <v>7754</v>
      </c>
      <c r="J192" s="206" t="s">
        <v>53</v>
      </c>
      <c r="K192" s="158">
        <v>1</v>
      </c>
      <c r="L192" s="159"/>
      <c r="M192" s="144"/>
      <c r="N192" s="166"/>
      <c r="O192" s="210"/>
      <c r="P192" s="169">
        <v>211.05</v>
      </c>
      <c r="Q192" s="75"/>
      <c r="S192" s="14">
        <v>469</v>
      </c>
      <c r="T192" s="14">
        <f t="shared" si="0"/>
        <v>211.05</v>
      </c>
      <c r="U192" s="252">
        <f t="shared" si="1"/>
        <v>211.05</v>
      </c>
    </row>
    <row r="193" spans="1:21" ht="16.5" customHeight="1">
      <c r="A193" s="20">
        <v>74</v>
      </c>
      <c r="B193" s="20" t="s">
        <v>4918</v>
      </c>
      <c r="C193" s="25" t="s">
        <v>8168</v>
      </c>
      <c r="D193" s="140"/>
      <c r="E193" s="144"/>
      <c r="F193" s="136" t="s">
        <v>37</v>
      </c>
      <c r="G193" s="204" t="s">
        <v>53</v>
      </c>
      <c r="H193" s="155">
        <v>0.9</v>
      </c>
      <c r="I193" s="205"/>
      <c r="J193" s="157"/>
      <c r="K193" s="158"/>
      <c r="L193" s="159"/>
      <c r="M193" s="144"/>
      <c r="N193" s="166"/>
      <c r="O193" s="210"/>
      <c r="P193" s="169">
        <v>189.9</v>
      </c>
      <c r="Q193" s="75"/>
      <c r="S193" s="14">
        <v>422</v>
      </c>
      <c r="T193" s="14">
        <f t="shared" si="0"/>
        <v>189.9</v>
      </c>
      <c r="U193" s="252">
        <f t="shared" si="1"/>
        <v>189.9</v>
      </c>
    </row>
    <row r="194" spans="1:21" ht="16.5" customHeight="1">
      <c r="A194" s="20">
        <v>74</v>
      </c>
      <c r="B194" s="20" t="s">
        <v>9965</v>
      </c>
      <c r="C194" s="25" t="s">
        <v>10524</v>
      </c>
      <c r="D194" s="140"/>
      <c r="E194" s="144"/>
      <c r="F194" s="153"/>
      <c r="G194" s="46"/>
      <c r="H194" s="53"/>
      <c r="I194" s="156" t="s">
        <v>7754</v>
      </c>
      <c r="J194" s="206" t="s">
        <v>53</v>
      </c>
      <c r="K194" s="158">
        <v>1</v>
      </c>
      <c r="L194" s="152"/>
      <c r="M194" s="46"/>
      <c r="N194" s="166"/>
      <c r="O194" s="210"/>
      <c r="P194" s="169">
        <v>189.9</v>
      </c>
      <c r="Q194" s="75"/>
      <c r="S194" s="14">
        <v>422</v>
      </c>
      <c r="T194" s="14">
        <f t="shared" si="0"/>
        <v>189.9</v>
      </c>
      <c r="U194" s="252">
        <f t="shared" si="1"/>
        <v>189.9</v>
      </c>
    </row>
    <row r="195" spans="1:21" ht="16.5" customHeight="1">
      <c r="A195" s="20">
        <v>74</v>
      </c>
      <c r="B195" s="20" t="s">
        <v>10280</v>
      </c>
      <c r="C195" s="25" t="s">
        <v>16205</v>
      </c>
      <c r="D195" s="140"/>
      <c r="E195" s="144"/>
      <c r="F195" s="151"/>
      <c r="G195" s="154"/>
      <c r="H195" s="155"/>
      <c r="I195" s="205"/>
      <c r="J195" s="157"/>
      <c r="K195" s="158"/>
      <c r="L195" s="136" t="s">
        <v>92</v>
      </c>
      <c r="M195" s="163"/>
      <c r="N195" s="166"/>
      <c r="O195" s="210"/>
      <c r="P195" s="169">
        <v>147.6</v>
      </c>
      <c r="Q195" s="75"/>
      <c r="S195" s="14">
        <v>328</v>
      </c>
      <c r="T195" s="14">
        <f t="shared" si="0"/>
        <v>147.6</v>
      </c>
      <c r="U195" s="252">
        <f t="shared" si="1"/>
        <v>147.6</v>
      </c>
    </row>
    <row r="196" spans="1:21" ht="16.5" customHeight="1">
      <c r="A196" s="20">
        <v>74</v>
      </c>
      <c r="B196" s="20" t="s">
        <v>11609</v>
      </c>
      <c r="C196" s="25" t="s">
        <v>16206</v>
      </c>
      <c r="D196" s="140"/>
      <c r="E196" s="144"/>
      <c r="F196" s="152"/>
      <c r="G196" s="46"/>
      <c r="H196" s="53"/>
      <c r="I196" s="156" t="s">
        <v>7754</v>
      </c>
      <c r="J196" s="206" t="s">
        <v>53</v>
      </c>
      <c r="K196" s="158">
        <v>1</v>
      </c>
      <c r="L196" s="137"/>
      <c r="M196" s="164"/>
      <c r="N196" s="166"/>
      <c r="O196" s="210"/>
      <c r="P196" s="169">
        <v>147.6</v>
      </c>
      <c r="Q196" s="75"/>
      <c r="S196" s="14">
        <v>328</v>
      </c>
      <c r="T196" s="14">
        <f t="shared" si="0"/>
        <v>147.6</v>
      </c>
      <c r="U196" s="252">
        <f t="shared" si="1"/>
        <v>147.6</v>
      </c>
    </row>
    <row r="197" spans="1:21" ht="16.5" customHeight="1">
      <c r="A197" s="20">
        <v>74</v>
      </c>
      <c r="B197" s="20" t="s">
        <v>1308</v>
      </c>
      <c r="C197" s="25" t="s">
        <v>5453</v>
      </c>
      <c r="D197" s="140"/>
      <c r="E197" s="144"/>
      <c r="F197" s="136" t="s">
        <v>37</v>
      </c>
      <c r="G197" s="204" t="s">
        <v>53</v>
      </c>
      <c r="H197" s="155">
        <v>0.9</v>
      </c>
      <c r="I197" s="205"/>
      <c r="J197" s="157"/>
      <c r="K197" s="158"/>
      <c r="L197" s="137"/>
      <c r="M197" s="164"/>
      <c r="N197" s="166"/>
      <c r="O197" s="210"/>
      <c r="P197" s="169">
        <v>133.20000000000002</v>
      </c>
      <c r="Q197" s="75"/>
      <c r="S197" s="14">
        <v>296</v>
      </c>
      <c r="T197" s="14">
        <f t="shared" si="0"/>
        <v>133.20000000000002</v>
      </c>
      <c r="U197" s="252">
        <f t="shared" si="1"/>
        <v>133.20000000000002</v>
      </c>
    </row>
    <row r="198" spans="1:21" ht="16.5" customHeight="1">
      <c r="A198" s="20">
        <v>74</v>
      </c>
      <c r="B198" s="20" t="s">
        <v>6318</v>
      </c>
      <c r="C198" s="25" t="s">
        <v>2768</v>
      </c>
      <c r="D198" s="141"/>
      <c r="E198" s="46"/>
      <c r="F198" s="153"/>
      <c r="G198" s="46"/>
      <c r="H198" s="53"/>
      <c r="I198" s="156" t="s">
        <v>7754</v>
      </c>
      <c r="J198" s="206" t="s">
        <v>53</v>
      </c>
      <c r="K198" s="158">
        <v>1</v>
      </c>
      <c r="L198" s="208" t="s">
        <v>53</v>
      </c>
      <c r="M198" s="53">
        <v>0.9</v>
      </c>
      <c r="N198" s="208" t="s">
        <v>53</v>
      </c>
      <c r="O198" s="211">
        <v>0.85</v>
      </c>
      <c r="P198" s="169">
        <v>133.20000000000002</v>
      </c>
      <c r="Q198" s="75"/>
      <c r="S198" s="14">
        <v>296</v>
      </c>
      <c r="T198" s="14">
        <f t="shared" si="0"/>
        <v>133.20000000000002</v>
      </c>
      <c r="U198" s="252">
        <f t="shared" si="1"/>
        <v>133.20000000000002</v>
      </c>
    </row>
    <row r="199" spans="1:21" ht="16.5" customHeight="1">
      <c r="A199" s="20">
        <v>74</v>
      </c>
      <c r="B199" s="20">
        <v>7415</v>
      </c>
      <c r="C199" s="25" t="s">
        <v>17256</v>
      </c>
      <c r="D199" s="136" t="s">
        <v>17695</v>
      </c>
      <c r="E199" s="200"/>
      <c r="F199" s="151"/>
      <c r="G199" s="154"/>
      <c r="H199" s="155"/>
      <c r="I199" s="205"/>
      <c r="J199" s="157"/>
      <c r="K199" s="158"/>
      <c r="L199" s="151"/>
      <c r="M199" s="155"/>
      <c r="N199" s="151"/>
      <c r="O199" s="155"/>
      <c r="P199" s="169">
        <v>279.45</v>
      </c>
      <c r="Q199" s="75"/>
      <c r="S199" s="14">
        <v>621</v>
      </c>
      <c r="T199" s="14">
        <f t="shared" si="0"/>
        <v>279.45</v>
      </c>
      <c r="U199" s="252">
        <f t="shared" si="1"/>
        <v>279.45</v>
      </c>
    </row>
    <row r="200" spans="1:21" ht="16.5" customHeight="1">
      <c r="A200" s="20">
        <v>74</v>
      </c>
      <c r="B200" s="20">
        <v>7416</v>
      </c>
      <c r="C200" s="25" t="s">
        <v>17257</v>
      </c>
      <c r="D200" s="199"/>
      <c r="E200" s="201"/>
      <c r="F200" s="152"/>
      <c r="G200" s="46"/>
      <c r="H200" s="53"/>
      <c r="I200" s="156" t="s">
        <v>7754</v>
      </c>
      <c r="J200" s="206" t="s">
        <v>53</v>
      </c>
      <c r="K200" s="158">
        <v>1</v>
      </c>
      <c r="L200" s="159"/>
      <c r="M200" s="160"/>
      <c r="N200" s="159"/>
      <c r="O200" s="160"/>
      <c r="P200" s="169">
        <v>279.45</v>
      </c>
      <c r="Q200" s="75"/>
      <c r="S200" s="14">
        <v>621</v>
      </c>
      <c r="T200" s="14">
        <f t="shared" si="0"/>
        <v>279.45</v>
      </c>
      <c r="U200" s="252">
        <f t="shared" si="1"/>
        <v>279.45</v>
      </c>
    </row>
    <row r="201" spans="1:21" ht="16.5" customHeight="1">
      <c r="A201" s="20">
        <v>74</v>
      </c>
      <c r="B201" s="20">
        <v>7417</v>
      </c>
      <c r="C201" s="25" t="s">
        <v>16142</v>
      </c>
      <c r="D201" s="199"/>
      <c r="E201" s="201"/>
      <c r="F201" s="136" t="s">
        <v>37</v>
      </c>
      <c r="G201" s="204" t="s">
        <v>53</v>
      </c>
      <c r="H201" s="155">
        <v>0.9</v>
      </c>
      <c r="I201" s="205"/>
      <c r="J201" s="157"/>
      <c r="K201" s="158"/>
      <c r="L201" s="159"/>
      <c r="M201" s="160"/>
      <c r="N201" s="159"/>
      <c r="O201" s="160"/>
      <c r="P201" s="169">
        <v>251.55</v>
      </c>
      <c r="Q201" s="75"/>
      <c r="S201" s="14">
        <v>559</v>
      </c>
      <c r="T201" s="14">
        <f t="shared" si="0"/>
        <v>251.55</v>
      </c>
      <c r="U201" s="252">
        <f t="shared" si="1"/>
        <v>251.55</v>
      </c>
    </row>
    <row r="202" spans="1:21" ht="16.5" customHeight="1">
      <c r="A202" s="20">
        <v>74</v>
      </c>
      <c r="B202" s="20">
        <v>7418</v>
      </c>
      <c r="C202" s="25" t="s">
        <v>17258</v>
      </c>
      <c r="D202" s="138">
        <v>621</v>
      </c>
      <c r="E202" s="202" t="s">
        <v>51</v>
      </c>
      <c r="F202" s="153"/>
      <c r="G202" s="46"/>
      <c r="H202" s="53"/>
      <c r="I202" s="156" t="s">
        <v>7754</v>
      </c>
      <c r="J202" s="206" t="s">
        <v>53</v>
      </c>
      <c r="K202" s="158">
        <v>1</v>
      </c>
      <c r="L202" s="159"/>
      <c r="M202" s="160"/>
      <c r="N202" s="159"/>
      <c r="O202" s="160"/>
      <c r="P202" s="169">
        <v>251.55</v>
      </c>
      <c r="Q202" s="75"/>
      <c r="S202" s="14">
        <v>559</v>
      </c>
      <c r="T202" s="14">
        <f t="shared" si="0"/>
        <v>251.55</v>
      </c>
      <c r="U202" s="252">
        <f t="shared" si="1"/>
        <v>251.55</v>
      </c>
    </row>
    <row r="203" spans="1:21" ht="16.5" customHeight="1">
      <c r="A203" s="20">
        <v>74</v>
      </c>
      <c r="B203" s="20" t="s">
        <v>7890</v>
      </c>
      <c r="C203" s="25" t="s">
        <v>7555</v>
      </c>
      <c r="D203" s="140"/>
      <c r="E203" s="144"/>
      <c r="F203" s="151"/>
      <c r="G203" s="154"/>
      <c r="H203" s="155"/>
      <c r="I203" s="205"/>
      <c r="J203" s="157"/>
      <c r="K203" s="158"/>
      <c r="L203" s="136" t="s">
        <v>92</v>
      </c>
      <c r="M203" s="163"/>
      <c r="N203" s="159"/>
      <c r="O203" s="144"/>
      <c r="P203" s="169">
        <v>195.75</v>
      </c>
      <c r="Q203" s="75"/>
      <c r="S203" s="14">
        <v>435</v>
      </c>
      <c r="T203" s="14">
        <f t="shared" si="0"/>
        <v>195.75</v>
      </c>
      <c r="U203" s="252">
        <f t="shared" si="1"/>
        <v>195.75</v>
      </c>
    </row>
    <row r="204" spans="1:21" ht="16.5" customHeight="1">
      <c r="A204" s="20">
        <v>74</v>
      </c>
      <c r="B204" s="20" t="s">
        <v>11604</v>
      </c>
      <c r="C204" s="25" t="s">
        <v>10586</v>
      </c>
      <c r="D204" s="140"/>
      <c r="E204" s="144"/>
      <c r="F204" s="152"/>
      <c r="G204" s="46"/>
      <c r="H204" s="53"/>
      <c r="I204" s="156" t="s">
        <v>7754</v>
      </c>
      <c r="J204" s="206" t="s">
        <v>53</v>
      </c>
      <c r="K204" s="158">
        <v>1</v>
      </c>
      <c r="L204" s="137"/>
      <c r="M204" s="164"/>
      <c r="N204" s="159"/>
      <c r="O204" s="144"/>
      <c r="P204" s="169">
        <v>195.75</v>
      </c>
      <c r="Q204" s="75"/>
      <c r="S204" s="14">
        <v>435</v>
      </c>
      <c r="T204" s="14">
        <f t="shared" si="0"/>
        <v>195.75</v>
      </c>
      <c r="U204" s="252">
        <f t="shared" si="1"/>
        <v>195.75</v>
      </c>
    </row>
    <row r="205" spans="1:21" ht="16.5" customHeight="1">
      <c r="A205" s="20">
        <v>74</v>
      </c>
      <c r="B205" s="20" t="s">
        <v>11602</v>
      </c>
      <c r="C205" s="25" t="s">
        <v>3303</v>
      </c>
      <c r="D205" s="140"/>
      <c r="E205" s="144"/>
      <c r="F205" s="136" t="s">
        <v>37</v>
      </c>
      <c r="G205" s="204" t="s">
        <v>53</v>
      </c>
      <c r="H205" s="155">
        <v>0.9</v>
      </c>
      <c r="I205" s="205"/>
      <c r="J205" s="157"/>
      <c r="K205" s="158"/>
      <c r="L205" s="137"/>
      <c r="M205" s="164"/>
      <c r="N205" s="159"/>
      <c r="O205" s="144"/>
      <c r="P205" s="169">
        <v>175.95</v>
      </c>
      <c r="Q205" s="75"/>
      <c r="S205" s="14">
        <v>391</v>
      </c>
      <c r="T205" s="14">
        <f t="shared" si="0"/>
        <v>175.95</v>
      </c>
      <c r="U205" s="252">
        <f t="shared" si="1"/>
        <v>175.95</v>
      </c>
    </row>
    <row r="206" spans="1:21" ht="16.5" customHeight="1">
      <c r="A206" s="20">
        <v>74</v>
      </c>
      <c r="B206" s="20" t="s">
        <v>10092</v>
      </c>
      <c r="C206" s="25" t="s">
        <v>3302</v>
      </c>
      <c r="D206" s="140"/>
      <c r="E206" s="144"/>
      <c r="F206" s="153"/>
      <c r="G206" s="46"/>
      <c r="H206" s="53"/>
      <c r="I206" s="156" t="s">
        <v>7754</v>
      </c>
      <c r="J206" s="206" t="s">
        <v>53</v>
      </c>
      <c r="K206" s="158">
        <v>1</v>
      </c>
      <c r="L206" s="208" t="s">
        <v>53</v>
      </c>
      <c r="M206" s="53">
        <v>0.7</v>
      </c>
      <c r="N206" s="152"/>
      <c r="O206" s="46"/>
      <c r="P206" s="169">
        <v>175.95</v>
      </c>
      <c r="Q206" s="75"/>
      <c r="S206" s="14">
        <v>391</v>
      </c>
      <c r="T206" s="14">
        <f t="shared" si="0"/>
        <v>175.95</v>
      </c>
      <c r="U206" s="252">
        <f t="shared" si="1"/>
        <v>175.95</v>
      </c>
    </row>
    <row r="207" spans="1:21" ht="16.5" customHeight="1">
      <c r="A207" s="20">
        <v>74</v>
      </c>
      <c r="B207" s="20" t="s">
        <v>7231</v>
      </c>
      <c r="C207" s="25" t="s">
        <v>10085</v>
      </c>
      <c r="D207" s="140"/>
      <c r="E207" s="144"/>
      <c r="F207" s="151"/>
      <c r="G207" s="154"/>
      <c r="H207" s="155"/>
      <c r="I207" s="205"/>
      <c r="J207" s="157"/>
      <c r="K207" s="158"/>
      <c r="L207" s="151"/>
      <c r="M207" s="154"/>
      <c r="N207" s="165" t="s">
        <v>150</v>
      </c>
      <c r="O207" s="209"/>
      <c r="P207" s="169">
        <v>251.55</v>
      </c>
      <c r="Q207" s="75"/>
      <c r="S207" s="14">
        <v>559</v>
      </c>
      <c r="T207" s="14">
        <f t="shared" si="0"/>
        <v>251.55</v>
      </c>
      <c r="U207" s="252">
        <f t="shared" si="1"/>
        <v>251.55</v>
      </c>
    </row>
    <row r="208" spans="1:21" ht="16.5" customHeight="1">
      <c r="A208" s="20">
        <v>74</v>
      </c>
      <c r="B208" s="20" t="s">
        <v>2141</v>
      </c>
      <c r="C208" s="25" t="s">
        <v>16208</v>
      </c>
      <c r="D208" s="140"/>
      <c r="E208" s="144"/>
      <c r="F208" s="152"/>
      <c r="G208" s="46"/>
      <c r="H208" s="53"/>
      <c r="I208" s="156" t="s">
        <v>7754</v>
      </c>
      <c r="J208" s="206" t="s">
        <v>53</v>
      </c>
      <c r="K208" s="158">
        <v>1</v>
      </c>
      <c r="L208" s="159"/>
      <c r="M208" s="144"/>
      <c r="N208" s="166"/>
      <c r="O208" s="210"/>
      <c r="P208" s="169">
        <v>251.55</v>
      </c>
      <c r="Q208" s="75"/>
      <c r="S208" s="14">
        <v>559</v>
      </c>
      <c r="T208" s="14">
        <f t="shared" si="0"/>
        <v>251.55</v>
      </c>
      <c r="U208" s="252">
        <f t="shared" si="1"/>
        <v>251.55</v>
      </c>
    </row>
    <row r="209" spans="1:21" ht="16.5" customHeight="1">
      <c r="A209" s="20">
        <v>74</v>
      </c>
      <c r="B209" s="20" t="s">
        <v>8420</v>
      </c>
      <c r="C209" s="25" t="s">
        <v>11855</v>
      </c>
      <c r="D209" s="140"/>
      <c r="E209" s="144"/>
      <c r="F209" s="136" t="s">
        <v>37</v>
      </c>
      <c r="G209" s="204" t="s">
        <v>53</v>
      </c>
      <c r="H209" s="155">
        <v>0.9</v>
      </c>
      <c r="I209" s="205"/>
      <c r="J209" s="157"/>
      <c r="K209" s="158"/>
      <c r="L209" s="159"/>
      <c r="M209" s="144"/>
      <c r="N209" s="166"/>
      <c r="O209" s="210"/>
      <c r="P209" s="169">
        <v>226.35</v>
      </c>
      <c r="Q209" s="75"/>
      <c r="S209" s="14">
        <v>503</v>
      </c>
      <c r="T209" s="14">
        <f t="shared" si="0"/>
        <v>226.35</v>
      </c>
      <c r="U209" s="252">
        <f t="shared" si="1"/>
        <v>226.35</v>
      </c>
    </row>
    <row r="210" spans="1:21" ht="16.5" customHeight="1">
      <c r="A210" s="20">
        <v>74</v>
      </c>
      <c r="B210" s="20" t="s">
        <v>11601</v>
      </c>
      <c r="C210" s="25" t="s">
        <v>8552</v>
      </c>
      <c r="D210" s="140"/>
      <c r="E210" s="144"/>
      <c r="F210" s="153"/>
      <c r="G210" s="46"/>
      <c r="H210" s="53"/>
      <c r="I210" s="156" t="s">
        <v>7754</v>
      </c>
      <c r="J210" s="206" t="s">
        <v>53</v>
      </c>
      <c r="K210" s="158">
        <v>1</v>
      </c>
      <c r="L210" s="152"/>
      <c r="M210" s="46"/>
      <c r="N210" s="166"/>
      <c r="O210" s="210"/>
      <c r="P210" s="169">
        <v>226.35</v>
      </c>
      <c r="Q210" s="75"/>
      <c r="S210" s="14">
        <v>503</v>
      </c>
      <c r="T210" s="14">
        <f t="shared" si="0"/>
        <v>226.35</v>
      </c>
      <c r="U210" s="252">
        <f t="shared" si="1"/>
        <v>226.35</v>
      </c>
    </row>
    <row r="211" spans="1:21" ht="16.5" customHeight="1">
      <c r="A211" s="20">
        <v>74</v>
      </c>
      <c r="B211" s="20" t="s">
        <v>11599</v>
      </c>
      <c r="C211" s="25" t="s">
        <v>7937</v>
      </c>
      <c r="D211" s="140"/>
      <c r="E211" s="144"/>
      <c r="F211" s="151"/>
      <c r="G211" s="154"/>
      <c r="H211" s="155"/>
      <c r="I211" s="205"/>
      <c r="J211" s="157"/>
      <c r="K211" s="158"/>
      <c r="L211" s="136" t="s">
        <v>92</v>
      </c>
      <c r="M211" s="163"/>
      <c r="N211" s="166"/>
      <c r="O211" s="210"/>
      <c r="P211" s="169">
        <v>176.4</v>
      </c>
      <c r="Q211" s="75"/>
      <c r="S211" s="14">
        <v>392</v>
      </c>
      <c r="T211" s="14">
        <f t="shared" si="0"/>
        <v>176.4</v>
      </c>
      <c r="U211" s="252">
        <f t="shared" si="1"/>
        <v>176.4</v>
      </c>
    </row>
    <row r="212" spans="1:21" ht="16.5" customHeight="1">
      <c r="A212" s="20">
        <v>74</v>
      </c>
      <c r="B212" s="20" t="s">
        <v>11261</v>
      </c>
      <c r="C212" s="25" t="s">
        <v>14686</v>
      </c>
      <c r="D212" s="140"/>
      <c r="E212" s="144"/>
      <c r="F212" s="152"/>
      <c r="G212" s="46"/>
      <c r="H212" s="53"/>
      <c r="I212" s="156" t="s">
        <v>7754</v>
      </c>
      <c r="J212" s="206" t="s">
        <v>53</v>
      </c>
      <c r="K212" s="158">
        <v>1</v>
      </c>
      <c r="L212" s="137"/>
      <c r="M212" s="164"/>
      <c r="N212" s="166"/>
      <c r="O212" s="210"/>
      <c r="P212" s="169">
        <v>176.4</v>
      </c>
      <c r="Q212" s="75"/>
      <c r="S212" s="14">
        <v>392</v>
      </c>
      <c r="T212" s="14">
        <f t="shared" si="0"/>
        <v>176.4</v>
      </c>
      <c r="U212" s="252">
        <f t="shared" si="1"/>
        <v>176.4</v>
      </c>
    </row>
    <row r="213" spans="1:21" ht="16.5" customHeight="1">
      <c r="A213" s="20">
        <v>74</v>
      </c>
      <c r="B213" s="20" t="s">
        <v>2799</v>
      </c>
      <c r="C213" s="25" t="s">
        <v>13241</v>
      </c>
      <c r="D213" s="140"/>
      <c r="E213" s="144"/>
      <c r="F213" s="136" t="s">
        <v>37</v>
      </c>
      <c r="G213" s="204" t="s">
        <v>53</v>
      </c>
      <c r="H213" s="155">
        <v>0.9</v>
      </c>
      <c r="I213" s="205"/>
      <c r="J213" s="157"/>
      <c r="K213" s="158"/>
      <c r="L213" s="137"/>
      <c r="M213" s="164"/>
      <c r="N213" s="166"/>
      <c r="O213" s="210"/>
      <c r="P213" s="169">
        <v>158.4</v>
      </c>
      <c r="Q213" s="75"/>
      <c r="S213" s="14">
        <v>352</v>
      </c>
      <c r="T213" s="14">
        <f t="shared" si="0"/>
        <v>158.4</v>
      </c>
      <c r="U213" s="252">
        <f t="shared" si="1"/>
        <v>158.4</v>
      </c>
    </row>
    <row r="214" spans="1:21" ht="16.5" customHeight="1">
      <c r="A214" s="20">
        <v>74</v>
      </c>
      <c r="B214" s="20" t="s">
        <v>711</v>
      </c>
      <c r="C214" s="25" t="s">
        <v>16209</v>
      </c>
      <c r="D214" s="140"/>
      <c r="E214" s="144"/>
      <c r="F214" s="153"/>
      <c r="G214" s="46"/>
      <c r="H214" s="53"/>
      <c r="I214" s="156" t="s">
        <v>7754</v>
      </c>
      <c r="J214" s="206" t="s">
        <v>53</v>
      </c>
      <c r="K214" s="158">
        <v>1</v>
      </c>
      <c r="L214" s="208" t="s">
        <v>53</v>
      </c>
      <c r="M214" s="53">
        <v>0.9</v>
      </c>
      <c r="N214" s="208" t="s">
        <v>53</v>
      </c>
      <c r="O214" s="211">
        <v>0.9</v>
      </c>
      <c r="P214" s="169">
        <v>158.4</v>
      </c>
      <c r="Q214" s="75"/>
      <c r="S214" s="14">
        <v>352</v>
      </c>
      <c r="T214" s="14">
        <f t="shared" si="0"/>
        <v>158.4</v>
      </c>
      <c r="U214" s="252">
        <f t="shared" si="1"/>
        <v>158.4</v>
      </c>
    </row>
    <row r="215" spans="1:21" ht="16.5" customHeight="1">
      <c r="A215" s="20">
        <v>74</v>
      </c>
      <c r="B215" s="20" t="s">
        <v>11598</v>
      </c>
      <c r="C215" s="25" t="s">
        <v>10126</v>
      </c>
      <c r="D215" s="140"/>
      <c r="E215" s="144"/>
      <c r="F215" s="151"/>
      <c r="G215" s="154"/>
      <c r="H215" s="155"/>
      <c r="I215" s="205"/>
      <c r="J215" s="157"/>
      <c r="K215" s="158"/>
      <c r="L215" s="151"/>
      <c r="M215" s="154"/>
      <c r="N215" s="165" t="s">
        <v>69</v>
      </c>
      <c r="O215" s="209"/>
      <c r="P215" s="169">
        <v>237.6</v>
      </c>
      <c r="Q215" s="75"/>
      <c r="S215" s="14">
        <v>528</v>
      </c>
      <c r="T215" s="14">
        <f t="shared" si="0"/>
        <v>237.6</v>
      </c>
      <c r="U215" s="252">
        <f t="shared" si="1"/>
        <v>237.6</v>
      </c>
    </row>
    <row r="216" spans="1:21" ht="16.5" customHeight="1">
      <c r="A216" s="20">
        <v>74</v>
      </c>
      <c r="B216" s="20" t="s">
        <v>11597</v>
      </c>
      <c r="C216" s="25" t="s">
        <v>16211</v>
      </c>
      <c r="D216" s="140"/>
      <c r="E216" s="144"/>
      <c r="F216" s="152"/>
      <c r="G216" s="46"/>
      <c r="H216" s="53"/>
      <c r="I216" s="156" t="s">
        <v>7754</v>
      </c>
      <c r="J216" s="206" t="s">
        <v>53</v>
      </c>
      <c r="K216" s="158">
        <v>1</v>
      </c>
      <c r="L216" s="159"/>
      <c r="M216" s="144"/>
      <c r="N216" s="166"/>
      <c r="O216" s="210"/>
      <c r="P216" s="169">
        <v>237.6</v>
      </c>
      <c r="Q216" s="75"/>
      <c r="S216" s="14">
        <v>528</v>
      </c>
      <c r="T216" s="14">
        <f t="shared" si="0"/>
        <v>237.6</v>
      </c>
      <c r="U216" s="252">
        <f t="shared" si="1"/>
        <v>237.6</v>
      </c>
    </row>
    <row r="217" spans="1:21" ht="16.5" customHeight="1">
      <c r="A217" s="20">
        <v>74</v>
      </c>
      <c r="B217" s="20" t="s">
        <v>1457</v>
      </c>
      <c r="C217" s="25" t="s">
        <v>16212</v>
      </c>
      <c r="D217" s="140"/>
      <c r="E217" s="144"/>
      <c r="F217" s="136" t="s">
        <v>37</v>
      </c>
      <c r="G217" s="204" t="s">
        <v>53</v>
      </c>
      <c r="H217" s="155">
        <v>0.9</v>
      </c>
      <c r="I217" s="205"/>
      <c r="J217" s="157"/>
      <c r="K217" s="158"/>
      <c r="L217" s="159"/>
      <c r="M217" s="144"/>
      <c r="N217" s="166"/>
      <c r="O217" s="210"/>
      <c r="P217" s="169">
        <v>213.75</v>
      </c>
      <c r="Q217" s="75"/>
      <c r="S217" s="14">
        <v>475</v>
      </c>
      <c r="T217" s="14">
        <f t="shared" si="0"/>
        <v>213.75</v>
      </c>
      <c r="U217" s="252">
        <f t="shared" si="1"/>
        <v>213.75</v>
      </c>
    </row>
    <row r="218" spans="1:21" ht="16.5" customHeight="1">
      <c r="A218" s="20">
        <v>74</v>
      </c>
      <c r="B218" s="20" t="s">
        <v>9874</v>
      </c>
      <c r="C218" s="25" t="s">
        <v>15217</v>
      </c>
      <c r="D218" s="140"/>
      <c r="E218" s="144"/>
      <c r="F218" s="153"/>
      <c r="G218" s="46"/>
      <c r="H218" s="53"/>
      <c r="I218" s="156" t="s">
        <v>7754</v>
      </c>
      <c r="J218" s="206" t="s">
        <v>53</v>
      </c>
      <c r="K218" s="158">
        <v>1</v>
      </c>
      <c r="L218" s="152"/>
      <c r="M218" s="46"/>
      <c r="N218" s="166"/>
      <c r="O218" s="210"/>
      <c r="P218" s="169">
        <v>213.75</v>
      </c>
      <c r="Q218" s="75"/>
      <c r="S218" s="14">
        <v>475</v>
      </c>
      <c r="T218" s="14">
        <f t="shared" si="0"/>
        <v>213.75</v>
      </c>
      <c r="U218" s="252">
        <f t="shared" si="1"/>
        <v>213.75</v>
      </c>
    </row>
    <row r="219" spans="1:21" ht="16.5" customHeight="1">
      <c r="A219" s="20">
        <v>74</v>
      </c>
      <c r="B219" s="20" t="s">
        <v>11596</v>
      </c>
      <c r="C219" s="25" t="s">
        <v>371</v>
      </c>
      <c r="D219" s="140"/>
      <c r="E219" s="144"/>
      <c r="F219" s="151"/>
      <c r="G219" s="154"/>
      <c r="H219" s="155"/>
      <c r="I219" s="205"/>
      <c r="J219" s="157"/>
      <c r="K219" s="158"/>
      <c r="L219" s="136" t="s">
        <v>92</v>
      </c>
      <c r="M219" s="163"/>
      <c r="N219" s="166"/>
      <c r="O219" s="210"/>
      <c r="P219" s="169">
        <v>166.5</v>
      </c>
      <c r="Q219" s="75"/>
      <c r="S219" s="14">
        <v>370</v>
      </c>
      <c r="T219" s="14">
        <f t="shared" si="0"/>
        <v>166.5</v>
      </c>
      <c r="U219" s="252">
        <f t="shared" si="1"/>
        <v>166.5</v>
      </c>
    </row>
    <row r="220" spans="1:21" ht="16.5" customHeight="1">
      <c r="A220" s="20">
        <v>74</v>
      </c>
      <c r="B220" s="20" t="s">
        <v>7439</v>
      </c>
      <c r="C220" s="25" t="s">
        <v>13713</v>
      </c>
      <c r="D220" s="140"/>
      <c r="E220" s="144"/>
      <c r="F220" s="152"/>
      <c r="G220" s="46"/>
      <c r="H220" s="53"/>
      <c r="I220" s="156" t="s">
        <v>7754</v>
      </c>
      <c r="J220" s="206" t="s">
        <v>53</v>
      </c>
      <c r="K220" s="158">
        <v>1</v>
      </c>
      <c r="L220" s="137"/>
      <c r="M220" s="164"/>
      <c r="N220" s="166"/>
      <c r="O220" s="210"/>
      <c r="P220" s="169">
        <v>166.5</v>
      </c>
      <c r="Q220" s="75"/>
      <c r="S220" s="14">
        <v>370</v>
      </c>
      <c r="T220" s="14">
        <f t="shared" si="0"/>
        <v>166.5</v>
      </c>
      <c r="U220" s="252">
        <f t="shared" si="1"/>
        <v>166.5</v>
      </c>
    </row>
    <row r="221" spans="1:21" ht="16.5" customHeight="1">
      <c r="A221" s="20">
        <v>74</v>
      </c>
      <c r="B221" s="20" t="s">
        <v>10342</v>
      </c>
      <c r="C221" s="25" t="s">
        <v>6590</v>
      </c>
      <c r="D221" s="140"/>
      <c r="E221" s="144"/>
      <c r="F221" s="136" t="s">
        <v>37</v>
      </c>
      <c r="G221" s="204" t="s">
        <v>53</v>
      </c>
      <c r="H221" s="155">
        <v>0.9</v>
      </c>
      <c r="I221" s="205"/>
      <c r="J221" s="157"/>
      <c r="K221" s="158"/>
      <c r="L221" s="137"/>
      <c r="M221" s="164"/>
      <c r="N221" s="166"/>
      <c r="O221" s="210"/>
      <c r="P221" s="169">
        <v>149.4</v>
      </c>
      <c r="Q221" s="75"/>
      <c r="S221" s="14">
        <v>332</v>
      </c>
      <c r="T221" s="14">
        <f t="shared" si="0"/>
        <v>149.4</v>
      </c>
      <c r="U221" s="252">
        <f t="shared" si="1"/>
        <v>149.4</v>
      </c>
    </row>
    <row r="222" spans="1:21" ht="16.5" customHeight="1">
      <c r="A222" s="20">
        <v>74</v>
      </c>
      <c r="B222" s="20" t="s">
        <v>6812</v>
      </c>
      <c r="C222" s="25" t="s">
        <v>11094</v>
      </c>
      <c r="D222" s="141"/>
      <c r="E222" s="46"/>
      <c r="F222" s="153"/>
      <c r="G222" s="46"/>
      <c r="H222" s="53"/>
      <c r="I222" s="156" t="s">
        <v>7754</v>
      </c>
      <c r="J222" s="206" t="s">
        <v>53</v>
      </c>
      <c r="K222" s="158">
        <v>1</v>
      </c>
      <c r="L222" s="208" t="s">
        <v>53</v>
      </c>
      <c r="M222" s="53">
        <v>0.9</v>
      </c>
      <c r="N222" s="208" t="s">
        <v>53</v>
      </c>
      <c r="O222" s="211">
        <v>0.85</v>
      </c>
      <c r="P222" s="169">
        <v>149.4</v>
      </c>
      <c r="Q222" s="75"/>
      <c r="S222" s="14">
        <v>332</v>
      </c>
      <c r="T222" s="14">
        <f t="shared" si="0"/>
        <v>149.4</v>
      </c>
      <c r="U222" s="252">
        <f t="shared" si="1"/>
        <v>149.4</v>
      </c>
    </row>
    <row r="223" spans="1:21" ht="16.5" customHeight="1">
      <c r="A223" s="20">
        <v>74</v>
      </c>
      <c r="B223" s="20">
        <v>7419</v>
      </c>
      <c r="C223" s="25" t="s">
        <v>17259</v>
      </c>
      <c r="D223" s="136" t="s">
        <v>17696</v>
      </c>
      <c r="E223" s="200"/>
      <c r="F223" s="151"/>
      <c r="G223" s="154"/>
      <c r="H223" s="155"/>
      <c r="I223" s="205"/>
      <c r="J223" s="157"/>
      <c r="K223" s="158"/>
      <c r="L223" s="151"/>
      <c r="M223" s="155"/>
      <c r="N223" s="151"/>
      <c r="O223" s="155"/>
      <c r="P223" s="169">
        <v>310.5</v>
      </c>
      <c r="Q223" s="75"/>
      <c r="S223" s="14">
        <v>690</v>
      </c>
      <c r="T223" s="14">
        <f t="shared" si="0"/>
        <v>310.5</v>
      </c>
      <c r="U223" s="252">
        <f t="shared" si="1"/>
        <v>310.5</v>
      </c>
    </row>
    <row r="224" spans="1:21" ht="16.5" customHeight="1">
      <c r="A224" s="20">
        <v>74</v>
      </c>
      <c r="B224" s="20">
        <v>7420</v>
      </c>
      <c r="C224" s="25" t="s">
        <v>10953</v>
      </c>
      <c r="D224" s="199"/>
      <c r="E224" s="201"/>
      <c r="F224" s="152"/>
      <c r="G224" s="46"/>
      <c r="H224" s="53"/>
      <c r="I224" s="156" t="s">
        <v>7754</v>
      </c>
      <c r="J224" s="206" t="s">
        <v>53</v>
      </c>
      <c r="K224" s="158">
        <v>1</v>
      </c>
      <c r="L224" s="159"/>
      <c r="M224" s="160"/>
      <c r="N224" s="159"/>
      <c r="O224" s="160"/>
      <c r="P224" s="169">
        <v>310.5</v>
      </c>
      <c r="Q224" s="75"/>
      <c r="S224" s="14">
        <v>690</v>
      </c>
      <c r="T224" s="14">
        <f t="shared" si="0"/>
        <v>310.5</v>
      </c>
      <c r="U224" s="252">
        <f t="shared" si="1"/>
        <v>310.5</v>
      </c>
    </row>
    <row r="225" spans="1:21" ht="16.5" customHeight="1">
      <c r="A225" s="20">
        <v>74</v>
      </c>
      <c r="B225" s="20">
        <v>7421</v>
      </c>
      <c r="C225" s="25" t="s">
        <v>17260</v>
      </c>
      <c r="D225" s="199"/>
      <c r="E225" s="201"/>
      <c r="F225" s="136" t="s">
        <v>37</v>
      </c>
      <c r="G225" s="204" t="s">
        <v>53</v>
      </c>
      <c r="H225" s="155">
        <v>0.9</v>
      </c>
      <c r="I225" s="205"/>
      <c r="J225" s="157"/>
      <c r="K225" s="158"/>
      <c r="L225" s="159"/>
      <c r="M225" s="160"/>
      <c r="N225" s="159"/>
      <c r="O225" s="160"/>
      <c r="P225" s="169">
        <v>279.45</v>
      </c>
      <c r="Q225" s="75"/>
      <c r="S225" s="14">
        <v>621</v>
      </c>
      <c r="T225" s="14">
        <f t="shared" si="0"/>
        <v>279.45</v>
      </c>
      <c r="U225" s="252">
        <f t="shared" si="1"/>
        <v>279.45</v>
      </c>
    </row>
    <row r="226" spans="1:21" ht="16.5" customHeight="1">
      <c r="A226" s="20">
        <v>74</v>
      </c>
      <c r="B226" s="20">
        <v>7422</v>
      </c>
      <c r="C226" s="25" t="s">
        <v>17261</v>
      </c>
      <c r="D226" s="138">
        <v>690</v>
      </c>
      <c r="E226" s="202" t="s">
        <v>51</v>
      </c>
      <c r="F226" s="153"/>
      <c r="G226" s="46"/>
      <c r="H226" s="53"/>
      <c r="I226" s="156" t="s">
        <v>7754</v>
      </c>
      <c r="J226" s="206" t="s">
        <v>53</v>
      </c>
      <c r="K226" s="158">
        <v>1</v>
      </c>
      <c r="L226" s="159"/>
      <c r="M226" s="160"/>
      <c r="N226" s="159"/>
      <c r="O226" s="160"/>
      <c r="P226" s="169">
        <v>279.45</v>
      </c>
      <c r="Q226" s="75"/>
      <c r="S226" s="14">
        <v>621</v>
      </c>
      <c r="T226" s="14">
        <f t="shared" si="0"/>
        <v>279.45</v>
      </c>
      <c r="U226" s="252">
        <f t="shared" si="1"/>
        <v>279.45</v>
      </c>
    </row>
    <row r="227" spans="1:21" ht="16.5" customHeight="1">
      <c r="A227" s="20">
        <v>74</v>
      </c>
      <c r="B227" s="20" t="s">
        <v>850</v>
      </c>
      <c r="C227" s="25" t="s">
        <v>16214</v>
      </c>
      <c r="D227" s="140"/>
      <c r="E227" s="144"/>
      <c r="F227" s="151"/>
      <c r="G227" s="154"/>
      <c r="H227" s="155"/>
      <c r="I227" s="205"/>
      <c r="J227" s="157"/>
      <c r="K227" s="158"/>
      <c r="L227" s="136" t="s">
        <v>92</v>
      </c>
      <c r="M227" s="163"/>
      <c r="N227" s="159"/>
      <c r="O227" s="144"/>
      <c r="P227" s="169">
        <v>217.35</v>
      </c>
      <c r="Q227" s="75"/>
      <c r="S227" s="14">
        <v>483</v>
      </c>
      <c r="T227" s="14">
        <f t="shared" si="0"/>
        <v>217.35</v>
      </c>
      <c r="U227" s="252">
        <f t="shared" si="1"/>
        <v>217.35</v>
      </c>
    </row>
    <row r="228" spans="1:21" ht="16.5" customHeight="1">
      <c r="A228" s="20">
        <v>74</v>
      </c>
      <c r="B228" s="20" t="s">
        <v>4868</v>
      </c>
      <c r="C228" s="25" t="s">
        <v>13654</v>
      </c>
      <c r="D228" s="140"/>
      <c r="E228" s="144"/>
      <c r="F228" s="152"/>
      <c r="G228" s="46"/>
      <c r="H228" s="53"/>
      <c r="I228" s="156" t="s">
        <v>7754</v>
      </c>
      <c r="J228" s="206" t="s">
        <v>53</v>
      </c>
      <c r="K228" s="158">
        <v>1</v>
      </c>
      <c r="L228" s="137"/>
      <c r="M228" s="164"/>
      <c r="N228" s="159"/>
      <c r="O228" s="144"/>
      <c r="P228" s="169">
        <v>217.35</v>
      </c>
      <c r="Q228" s="75"/>
      <c r="S228" s="14">
        <v>483</v>
      </c>
      <c r="T228" s="14">
        <f t="shared" si="0"/>
        <v>217.35</v>
      </c>
      <c r="U228" s="252">
        <f t="shared" si="1"/>
        <v>217.35</v>
      </c>
    </row>
    <row r="229" spans="1:21" ht="16.5" customHeight="1">
      <c r="A229" s="20">
        <v>74</v>
      </c>
      <c r="B229" s="20" t="s">
        <v>9848</v>
      </c>
      <c r="C229" s="25" t="s">
        <v>16215</v>
      </c>
      <c r="D229" s="140"/>
      <c r="E229" s="144"/>
      <c r="F229" s="136" t="s">
        <v>37</v>
      </c>
      <c r="G229" s="204" t="s">
        <v>53</v>
      </c>
      <c r="H229" s="155">
        <v>0.9</v>
      </c>
      <c r="I229" s="205"/>
      <c r="J229" s="157"/>
      <c r="K229" s="158"/>
      <c r="L229" s="137"/>
      <c r="M229" s="164"/>
      <c r="N229" s="159"/>
      <c r="O229" s="144"/>
      <c r="P229" s="169">
        <v>195.75</v>
      </c>
      <c r="Q229" s="75"/>
      <c r="S229" s="14">
        <v>435</v>
      </c>
      <c r="T229" s="14">
        <f t="shared" si="0"/>
        <v>195.75</v>
      </c>
      <c r="U229" s="252">
        <f t="shared" si="1"/>
        <v>195.75</v>
      </c>
    </row>
    <row r="230" spans="1:21" ht="16.5" customHeight="1">
      <c r="A230" s="20">
        <v>74</v>
      </c>
      <c r="B230" s="20" t="s">
        <v>10016</v>
      </c>
      <c r="C230" s="25" t="s">
        <v>16216</v>
      </c>
      <c r="D230" s="140"/>
      <c r="E230" s="144"/>
      <c r="F230" s="153"/>
      <c r="G230" s="46"/>
      <c r="H230" s="53"/>
      <c r="I230" s="156" t="s">
        <v>7754</v>
      </c>
      <c r="J230" s="206" t="s">
        <v>53</v>
      </c>
      <c r="K230" s="158">
        <v>1</v>
      </c>
      <c r="L230" s="208" t="s">
        <v>53</v>
      </c>
      <c r="M230" s="53">
        <v>0.7</v>
      </c>
      <c r="N230" s="152"/>
      <c r="O230" s="46"/>
      <c r="P230" s="169">
        <v>195.75</v>
      </c>
      <c r="Q230" s="75"/>
      <c r="S230" s="14">
        <v>435</v>
      </c>
      <c r="T230" s="14">
        <f t="shared" si="0"/>
        <v>195.75</v>
      </c>
      <c r="U230" s="252">
        <f t="shared" si="1"/>
        <v>195.75</v>
      </c>
    </row>
    <row r="231" spans="1:21" ht="16.5" customHeight="1">
      <c r="A231" s="20">
        <v>74</v>
      </c>
      <c r="B231" s="20" t="s">
        <v>10755</v>
      </c>
      <c r="C231" s="25" t="s">
        <v>16217</v>
      </c>
      <c r="D231" s="140"/>
      <c r="E231" s="144"/>
      <c r="F231" s="151"/>
      <c r="G231" s="154"/>
      <c r="H231" s="155"/>
      <c r="I231" s="205"/>
      <c r="J231" s="157"/>
      <c r="K231" s="158"/>
      <c r="L231" s="151"/>
      <c r="M231" s="154"/>
      <c r="N231" s="165" t="s">
        <v>150</v>
      </c>
      <c r="O231" s="209"/>
      <c r="P231" s="169">
        <v>279.45</v>
      </c>
      <c r="Q231" s="75"/>
      <c r="S231" s="14">
        <v>621</v>
      </c>
      <c r="T231" s="14">
        <f t="shared" si="0"/>
        <v>279.45</v>
      </c>
      <c r="U231" s="252">
        <f t="shared" si="1"/>
        <v>279.45</v>
      </c>
    </row>
    <row r="232" spans="1:21" ht="16.5" customHeight="1">
      <c r="A232" s="20">
        <v>74</v>
      </c>
      <c r="B232" s="20" t="s">
        <v>11594</v>
      </c>
      <c r="C232" s="25" t="s">
        <v>16218</v>
      </c>
      <c r="D232" s="140"/>
      <c r="E232" s="144"/>
      <c r="F232" s="152"/>
      <c r="G232" s="46"/>
      <c r="H232" s="53"/>
      <c r="I232" s="156" t="s">
        <v>7754</v>
      </c>
      <c r="J232" s="206" t="s">
        <v>53</v>
      </c>
      <c r="K232" s="158">
        <v>1</v>
      </c>
      <c r="L232" s="159"/>
      <c r="M232" s="144"/>
      <c r="N232" s="166"/>
      <c r="O232" s="210"/>
      <c r="P232" s="169">
        <v>279.45</v>
      </c>
      <c r="Q232" s="75"/>
      <c r="S232" s="14">
        <v>621</v>
      </c>
      <c r="T232" s="14">
        <f t="shared" si="0"/>
        <v>279.45</v>
      </c>
      <c r="U232" s="252">
        <f t="shared" si="1"/>
        <v>279.45</v>
      </c>
    </row>
    <row r="233" spans="1:21" ht="16.5" customHeight="1">
      <c r="A233" s="20">
        <v>74</v>
      </c>
      <c r="B233" s="20" t="s">
        <v>6166</v>
      </c>
      <c r="C233" s="25" t="s">
        <v>8701</v>
      </c>
      <c r="D233" s="140"/>
      <c r="E233" s="144"/>
      <c r="F233" s="136" t="s">
        <v>37</v>
      </c>
      <c r="G233" s="204" t="s">
        <v>53</v>
      </c>
      <c r="H233" s="155">
        <v>0.9</v>
      </c>
      <c r="I233" s="205"/>
      <c r="J233" s="157"/>
      <c r="K233" s="158"/>
      <c r="L233" s="159"/>
      <c r="M233" s="144"/>
      <c r="N233" s="166"/>
      <c r="O233" s="210"/>
      <c r="P233" s="169">
        <v>251.55</v>
      </c>
      <c r="Q233" s="75"/>
      <c r="S233" s="14">
        <v>559</v>
      </c>
      <c r="T233" s="14">
        <f t="shared" si="0"/>
        <v>251.55</v>
      </c>
      <c r="U233" s="252">
        <f t="shared" si="1"/>
        <v>251.55</v>
      </c>
    </row>
    <row r="234" spans="1:21" ht="16.5" customHeight="1">
      <c r="A234" s="20">
        <v>74</v>
      </c>
      <c r="B234" s="20" t="s">
        <v>4031</v>
      </c>
      <c r="C234" s="25" t="s">
        <v>13786</v>
      </c>
      <c r="D234" s="140"/>
      <c r="E234" s="144"/>
      <c r="F234" s="153"/>
      <c r="G234" s="46"/>
      <c r="H234" s="53"/>
      <c r="I234" s="156" t="s">
        <v>7754</v>
      </c>
      <c r="J234" s="206" t="s">
        <v>53</v>
      </c>
      <c r="K234" s="158">
        <v>1</v>
      </c>
      <c r="L234" s="152"/>
      <c r="M234" s="46"/>
      <c r="N234" s="166"/>
      <c r="O234" s="210"/>
      <c r="P234" s="169">
        <v>251.55</v>
      </c>
      <c r="Q234" s="75"/>
      <c r="S234" s="14">
        <v>559</v>
      </c>
      <c r="T234" s="14">
        <f t="shared" si="0"/>
        <v>251.55</v>
      </c>
      <c r="U234" s="252">
        <f t="shared" si="1"/>
        <v>251.55</v>
      </c>
    </row>
    <row r="235" spans="1:21" ht="16.5" customHeight="1">
      <c r="A235" s="20">
        <v>74</v>
      </c>
      <c r="B235" s="20" t="s">
        <v>10720</v>
      </c>
      <c r="C235" s="25" t="s">
        <v>16219</v>
      </c>
      <c r="D235" s="140"/>
      <c r="E235" s="144"/>
      <c r="F235" s="151"/>
      <c r="G235" s="154"/>
      <c r="H235" s="155"/>
      <c r="I235" s="205"/>
      <c r="J235" s="157"/>
      <c r="K235" s="158"/>
      <c r="L235" s="136" t="s">
        <v>92</v>
      </c>
      <c r="M235" s="163"/>
      <c r="N235" s="166"/>
      <c r="O235" s="210"/>
      <c r="P235" s="169">
        <v>195.75</v>
      </c>
      <c r="Q235" s="75"/>
      <c r="S235" s="14">
        <v>435</v>
      </c>
      <c r="T235" s="14">
        <f t="shared" si="0"/>
        <v>195.75</v>
      </c>
      <c r="U235" s="252">
        <f t="shared" si="1"/>
        <v>195.75</v>
      </c>
    </row>
    <row r="236" spans="1:21" ht="16.5" customHeight="1">
      <c r="A236" s="20">
        <v>74</v>
      </c>
      <c r="B236" s="20" t="s">
        <v>1357</v>
      </c>
      <c r="C236" s="25" t="s">
        <v>16220</v>
      </c>
      <c r="D236" s="140"/>
      <c r="E236" s="144"/>
      <c r="F236" s="152"/>
      <c r="G236" s="46"/>
      <c r="H236" s="53"/>
      <c r="I236" s="156" t="s">
        <v>7754</v>
      </c>
      <c r="J236" s="206" t="s">
        <v>53</v>
      </c>
      <c r="K236" s="158">
        <v>1</v>
      </c>
      <c r="L236" s="137"/>
      <c r="M236" s="164"/>
      <c r="N236" s="166"/>
      <c r="O236" s="210"/>
      <c r="P236" s="169">
        <v>195.75</v>
      </c>
      <c r="Q236" s="75"/>
      <c r="S236" s="14">
        <v>435</v>
      </c>
      <c r="T236" s="14">
        <f t="shared" si="0"/>
        <v>195.75</v>
      </c>
      <c r="U236" s="252">
        <f t="shared" si="1"/>
        <v>195.75</v>
      </c>
    </row>
    <row r="237" spans="1:21" ht="16.5" customHeight="1">
      <c r="A237" s="20">
        <v>74</v>
      </c>
      <c r="B237" s="20" t="s">
        <v>72</v>
      </c>
      <c r="C237" s="25" t="s">
        <v>8359</v>
      </c>
      <c r="D237" s="140"/>
      <c r="E237" s="144"/>
      <c r="F237" s="136" t="s">
        <v>37</v>
      </c>
      <c r="G237" s="204" t="s">
        <v>53</v>
      </c>
      <c r="H237" s="155">
        <v>0.9</v>
      </c>
      <c r="I237" s="205"/>
      <c r="J237" s="157"/>
      <c r="K237" s="158"/>
      <c r="L237" s="137"/>
      <c r="M237" s="164"/>
      <c r="N237" s="166"/>
      <c r="O237" s="210"/>
      <c r="P237" s="169">
        <v>176.4</v>
      </c>
      <c r="Q237" s="75"/>
      <c r="S237" s="14">
        <v>392</v>
      </c>
      <c r="T237" s="14">
        <f t="shared" si="0"/>
        <v>176.4</v>
      </c>
      <c r="U237" s="252">
        <f t="shared" si="1"/>
        <v>176.4</v>
      </c>
    </row>
    <row r="238" spans="1:21" ht="16.5" customHeight="1">
      <c r="A238" s="20">
        <v>74</v>
      </c>
      <c r="B238" s="20" t="s">
        <v>11593</v>
      </c>
      <c r="C238" s="25" t="s">
        <v>11605</v>
      </c>
      <c r="D238" s="140"/>
      <c r="E238" s="144"/>
      <c r="F238" s="153"/>
      <c r="G238" s="46"/>
      <c r="H238" s="53"/>
      <c r="I238" s="156" t="s">
        <v>7754</v>
      </c>
      <c r="J238" s="206" t="s">
        <v>53</v>
      </c>
      <c r="K238" s="158">
        <v>1</v>
      </c>
      <c r="L238" s="208" t="s">
        <v>53</v>
      </c>
      <c r="M238" s="53">
        <v>0.9</v>
      </c>
      <c r="N238" s="208" t="s">
        <v>53</v>
      </c>
      <c r="O238" s="211">
        <v>0.9</v>
      </c>
      <c r="P238" s="169">
        <v>176.4</v>
      </c>
      <c r="Q238" s="75"/>
      <c r="S238" s="14">
        <v>392</v>
      </c>
      <c r="T238" s="14">
        <f t="shared" si="0"/>
        <v>176.4</v>
      </c>
      <c r="U238" s="252">
        <f t="shared" si="1"/>
        <v>176.4</v>
      </c>
    </row>
    <row r="239" spans="1:21" ht="16.5" customHeight="1">
      <c r="A239" s="20">
        <v>74</v>
      </c>
      <c r="B239" s="20" t="s">
        <v>3589</v>
      </c>
      <c r="C239" s="25" t="s">
        <v>16221</v>
      </c>
      <c r="D239" s="140"/>
      <c r="E239" s="144"/>
      <c r="F239" s="151"/>
      <c r="G239" s="154"/>
      <c r="H239" s="155"/>
      <c r="I239" s="205"/>
      <c r="J239" s="157"/>
      <c r="K239" s="158"/>
      <c r="L239" s="151"/>
      <c r="M239" s="154"/>
      <c r="N239" s="165" t="s">
        <v>69</v>
      </c>
      <c r="O239" s="209"/>
      <c r="P239" s="169">
        <v>264.15000000000003</v>
      </c>
      <c r="Q239" s="75"/>
      <c r="S239" s="14">
        <v>587</v>
      </c>
      <c r="T239" s="14">
        <f t="shared" si="0"/>
        <v>264.15000000000003</v>
      </c>
      <c r="U239" s="252">
        <f t="shared" si="1"/>
        <v>264.15000000000003</v>
      </c>
    </row>
    <row r="240" spans="1:21" ht="16.5" customHeight="1">
      <c r="A240" s="20">
        <v>74</v>
      </c>
      <c r="B240" s="20" t="s">
        <v>3601</v>
      </c>
      <c r="C240" s="25" t="s">
        <v>16223</v>
      </c>
      <c r="D240" s="140"/>
      <c r="E240" s="144"/>
      <c r="F240" s="152"/>
      <c r="G240" s="46"/>
      <c r="H240" s="53"/>
      <c r="I240" s="156" t="s">
        <v>7754</v>
      </c>
      <c r="J240" s="206" t="s">
        <v>53</v>
      </c>
      <c r="K240" s="158">
        <v>1</v>
      </c>
      <c r="L240" s="159"/>
      <c r="M240" s="144"/>
      <c r="N240" s="166"/>
      <c r="O240" s="210"/>
      <c r="P240" s="169">
        <v>264.15000000000003</v>
      </c>
      <c r="Q240" s="75"/>
      <c r="S240" s="14">
        <v>587</v>
      </c>
      <c r="T240" s="14">
        <f t="shared" si="0"/>
        <v>264.15000000000003</v>
      </c>
      <c r="U240" s="252">
        <f t="shared" si="1"/>
        <v>264.15000000000003</v>
      </c>
    </row>
    <row r="241" spans="1:21" ht="16.5" customHeight="1">
      <c r="A241" s="20">
        <v>74</v>
      </c>
      <c r="B241" s="20" t="s">
        <v>6423</v>
      </c>
      <c r="C241" s="25" t="s">
        <v>2244</v>
      </c>
      <c r="D241" s="140"/>
      <c r="E241" s="144"/>
      <c r="F241" s="136" t="s">
        <v>37</v>
      </c>
      <c r="G241" s="204" t="s">
        <v>53</v>
      </c>
      <c r="H241" s="155">
        <v>0.9</v>
      </c>
      <c r="I241" s="205"/>
      <c r="J241" s="157"/>
      <c r="K241" s="158"/>
      <c r="L241" s="159"/>
      <c r="M241" s="144"/>
      <c r="N241" s="166"/>
      <c r="O241" s="210"/>
      <c r="P241" s="169">
        <v>237.6</v>
      </c>
      <c r="Q241" s="75"/>
      <c r="S241" s="14">
        <v>528</v>
      </c>
      <c r="T241" s="14">
        <f t="shared" si="0"/>
        <v>237.6</v>
      </c>
      <c r="U241" s="252">
        <f t="shared" si="1"/>
        <v>237.6</v>
      </c>
    </row>
    <row r="242" spans="1:21" ht="16.5" customHeight="1">
      <c r="A242" s="20">
        <v>74</v>
      </c>
      <c r="B242" s="20" t="s">
        <v>7603</v>
      </c>
      <c r="C242" s="25" t="s">
        <v>16224</v>
      </c>
      <c r="D242" s="140"/>
      <c r="E242" s="144"/>
      <c r="F242" s="153"/>
      <c r="G242" s="46"/>
      <c r="H242" s="53"/>
      <c r="I242" s="156" t="s">
        <v>7754</v>
      </c>
      <c r="J242" s="206" t="s">
        <v>53</v>
      </c>
      <c r="K242" s="158">
        <v>1</v>
      </c>
      <c r="L242" s="152"/>
      <c r="M242" s="46"/>
      <c r="N242" s="166"/>
      <c r="O242" s="210"/>
      <c r="P242" s="169">
        <v>237.6</v>
      </c>
      <c r="Q242" s="75"/>
      <c r="S242" s="14">
        <v>528</v>
      </c>
      <c r="T242" s="14">
        <f t="shared" si="0"/>
        <v>237.6</v>
      </c>
      <c r="U242" s="252">
        <f t="shared" si="1"/>
        <v>237.6</v>
      </c>
    </row>
    <row r="243" spans="1:21" ht="16.5" customHeight="1">
      <c r="A243" s="20">
        <v>74</v>
      </c>
      <c r="B243" s="20" t="s">
        <v>1284</v>
      </c>
      <c r="C243" s="25" t="s">
        <v>6645</v>
      </c>
      <c r="D243" s="140"/>
      <c r="E243" s="144"/>
      <c r="F243" s="151"/>
      <c r="G243" s="154"/>
      <c r="H243" s="155"/>
      <c r="I243" s="205"/>
      <c r="J243" s="157"/>
      <c r="K243" s="158"/>
      <c r="L243" s="136" t="s">
        <v>92</v>
      </c>
      <c r="M243" s="163"/>
      <c r="N243" s="166"/>
      <c r="O243" s="210"/>
      <c r="P243" s="169">
        <v>184.95</v>
      </c>
      <c r="Q243" s="75"/>
      <c r="S243" s="14">
        <v>411</v>
      </c>
      <c r="T243" s="14">
        <f t="shared" si="0"/>
        <v>184.95</v>
      </c>
      <c r="U243" s="252">
        <f t="shared" si="1"/>
        <v>184.95</v>
      </c>
    </row>
    <row r="244" spans="1:21" ht="16.5" customHeight="1">
      <c r="A244" s="20">
        <v>74</v>
      </c>
      <c r="B244" s="20" t="s">
        <v>4333</v>
      </c>
      <c r="C244" s="25" t="s">
        <v>345</v>
      </c>
      <c r="D244" s="140"/>
      <c r="E244" s="144"/>
      <c r="F244" s="152"/>
      <c r="G244" s="46"/>
      <c r="H244" s="53"/>
      <c r="I244" s="156" t="s">
        <v>7754</v>
      </c>
      <c r="J244" s="206" t="s">
        <v>53</v>
      </c>
      <c r="K244" s="158">
        <v>1</v>
      </c>
      <c r="L244" s="137"/>
      <c r="M244" s="164"/>
      <c r="N244" s="166"/>
      <c r="O244" s="210"/>
      <c r="P244" s="169">
        <v>184.95</v>
      </c>
      <c r="Q244" s="75"/>
      <c r="S244" s="14">
        <v>411</v>
      </c>
      <c r="T244" s="14">
        <f t="shared" si="0"/>
        <v>184.95</v>
      </c>
      <c r="U244" s="252">
        <f t="shared" si="1"/>
        <v>184.95</v>
      </c>
    </row>
    <row r="245" spans="1:21" ht="16.5" customHeight="1">
      <c r="A245" s="20">
        <v>74</v>
      </c>
      <c r="B245" s="20" t="s">
        <v>5729</v>
      </c>
      <c r="C245" s="25" t="s">
        <v>5695</v>
      </c>
      <c r="D245" s="140"/>
      <c r="E245" s="144"/>
      <c r="F245" s="136" t="s">
        <v>37</v>
      </c>
      <c r="G245" s="204" t="s">
        <v>53</v>
      </c>
      <c r="H245" s="155">
        <v>0.9</v>
      </c>
      <c r="I245" s="205"/>
      <c r="J245" s="157"/>
      <c r="K245" s="158"/>
      <c r="L245" s="137"/>
      <c r="M245" s="164"/>
      <c r="N245" s="166"/>
      <c r="O245" s="210"/>
      <c r="P245" s="169">
        <v>166.5</v>
      </c>
      <c r="Q245" s="75"/>
      <c r="S245" s="14">
        <v>370</v>
      </c>
      <c r="T245" s="14">
        <f t="shared" si="0"/>
        <v>166.5</v>
      </c>
      <c r="U245" s="252">
        <f t="shared" si="1"/>
        <v>166.5</v>
      </c>
    </row>
    <row r="246" spans="1:21" ht="16.5" customHeight="1">
      <c r="A246" s="20">
        <v>74</v>
      </c>
      <c r="B246" s="20" t="s">
        <v>9643</v>
      </c>
      <c r="C246" s="25" t="s">
        <v>15409</v>
      </c>
      <c r="D246" s="141"/>
      <c r="E246" s="46"/>
      <c r="F246" s="153"/>
      <c r="G246" s="46"/>
      <c r="H246" s="53"/>
      <c r="I246" s="156" t="s">
        <v>7754</v>
      </c>
      <c r="J246" s="206" t="s">
        <v>53</v>
      </c>
      <c r="K246" s="158">
        <v>1</v>
      </c>
      <c r="L246" s="208" t="s">
        <v>53</v>
      </c>
      <c r="M246" s="53">
        <v>0.9</v>
      </c>
      <c r="N246" s="208" t="s">
        <v>53</v>
      </c>
      <c r="O246" s="211">
        <v>0.85</v>
      </c>
      <c r="P246" s="169">
        <v>166.5</v>
      </c>
      <c r="Q246" s="75"/>
      <c r="S246" s="14">
        <v>370</v>
      </c>
      <c r="T246" s="14">
        <f t="shared" si="0"/>
        <v>166.5</v>
      </c>
      <c r="U246" s="252">
        <f t="shared" si="1"/>
        <v>166.5</v>
      </c>
    </row>
    <row r="247" spans="1:21" ht="16.5" customHeight="1">
      <c r="A247" s="20">
        <v>74</v>
      </c>
      <c r="B247" s="20">
        <v>7423</v>
      </c>
      <c r="C247" s="25" t="s">
        <v>10148</v>
      </c>
      <c r="D247" s="136" t="s">
        <v>17697</v>
      </c>
      <c r="E247" s="200"/>
      <c r="F247" s="151"/>
      <c r="G247" s="154"/>
      <c r="H247" s="155"/>
      <c r="I247" s="205"/>
      <c r="J247" s="157"/>
      <c r="K247" s="158"/>
      <c r="L247" s="151"/>
      <c r="M247" s="155"/>
      <c r="N247" s="151"/>
      <c r="O247" s="155"/>
      <c r="P247" s="169">
        <v>341.55</v>
      </c>
      <c r="Q247" s="75"/>
      <c r="S247" s="14">
        <v>759</v>
      </c>
      <c r="T247" s="14">
        <f t="shared" si="0"/>
        <v>341.55</v>
      </c>
      <c r="U247" s="252">
        <f t="shared" si="1"/>
        <v>341.55</v>
      </c>
    </row>
    <row r="248" spans="1:21" ht="16.5" customHeight="1">
      <c r="A248" s="20">
        <v>74</v>
      </c>
      <c r="B248" s="20">
        <v>7424</v>
      </c>
      <c r="C248" s="25" t="s">
        <v>5509</v>
      </c>
      <c r="D248" s="199"/>
      <c r="E248" s="201"/>
      <c r="F248" s="152"/>
      <c r="G248" s="46"/>
      <c r="H248" s="53"/>
      <c r="I248" s="156" t="s">
        <v>7754</v>
      </c>
      <c r="J248" s="206" t="s">
        <v>53</v>
      </c>
      <c r="K248" s="158">
        <v>1</v>
      </c>
      <c r="L248" s="159"/>
      <c r="M248" s="160"/>
      <c r="N248" s="159"/>
      <c r="O248" s="160"/>
      <c r="P248" s="169">
        <v>341.55</v>
      </c>
      <c r="Q248" s="75"/>
      <c r="S248" s="14">
        <v>759</v>
      </c>
      <c r="T248" s="14">
        <f t="shared" si="0"/>
        <v>341.55</v>
      </c>
      <c r="U248" s="252">
        <f t="shared" si="1"/>
        <v>341.55</v>
      </c>
    </row>
    <row r="249" spans="1:21" ht="16.5" customHeight="1">
      <c r="A249" s="20">
        <v>74</v>
      </c>
      <c r="B249" s="20">
        <v>7425</v>
      </c>
      <c r="C249" s="25" t="s">
        <v>17262</v>
      </c>
      <c r="D249" s="199"/>
      <c r="E249" s="201"/>
      <c r="F249" s="136" t="s">
        <v>37</v>
      </c>
      <c r="G249" s="204" t="s">
        <v>53</v>
      </c>
      <c r="H249" s="155">
        <v>0.9</v>
      </c>
      <c r="I249" s="205"/>
      <c r="J249" s="157"/>
      <c r="K249" s="158"/>
      <c r="L249" s="159"/>
      <c r="M249" s="160"/>
      <c r="N249" s="159"/>
      <c r="O249" s="160"/>
      <c r="P249" s="169">
        <v>307.35000000000002</v>
      </c>
      <c r="Q249" s="75"/>
      <c r="S249" s="14">
        <v>683</v>
      </c>
      <c r="T249" s="14">
        <f t="shared" si="0"/>
        <v>307.35000000000002</v>
      </c>
      <c r="U249" s="252">
        <f t="shared" si="1"/>
        <v>307.35000000000002</v>
      </c>
    </row>
    <row r="250" spans="1:21" ht="16.5" customHeight="1">
      <c r="A250" s="20">
        <v>74</v>
      </c>
      <c r="B250" s="20">
        <v>7426</v>
      </c>
      <c r="C250" s="25" t="s">
        <v>17263</v>
      </c>
      <c r="D250" s="138">
        <v>759</v>
      </c>
      <c r="E250" s="202" t="s">
        <v>51</v>
      </c>
      <c r="F250" s="153"/>
      <c r="G250" s="46"/>
      <c r="H250" s="53"/>
      <c r="I250" s="156" t="s">
        <v>7754</v>
      </c>
      <c r="J250" s="206" t="s">
        <v>53</v>
      </c>
      <c r="K250" s="158">
        <v>1</v>
      </c>
      <c r="L250" s="159"/>
      <c r="M250" s="160"/>
      <c r="N250" s="159"/>
      <c r="O250" s="160"/>
      <c r="P250" s="169">
        <v>307.35000000000002</v>
      </c>
      <c r="Q250" s="75"/>
      <c r="S250" s="14">
        <v>683</v>
      </c>
      <c r="T250" s="14">
        <f t="shared" si="0"/>
        <v>307.35000000000002</v>
      </c>
      <c r="U250" s="252">
        <f t="shared" si="1"/>
        <v>307.35000000000002</v>
      </c>
    </row>
    <row r="251" spans="1:21" ht="16.5" customHeight="1">
      <c r="A251" s="20">
        <v>74</v>
      </c>
      <c r="B251" s="20" t="s">
        <v>11589</v>
      </c>
      <c r="C251" s="25" t="s">
        <v>9772</v>
      </c>
      <c r="D251" s="140"/>
      <c r="E251" s="144"/>
      <c r="F251" s="151"/>
      <c r="G251" s="154"/>
      <c r="H251" s="155"/>
      <c r="I251" s="205"/>
      <c r="J251" s="157"/>
      <c r="K251" s="158"/>
      <c r="L251" s="136" t="s">
        <v>92</v>
      </c>
      <c r="M251" s="163"/>
      <c r="N251" s="159"/>
      <c r="O251" s="144"/>
      <c r="P251" s="169">
        <v>238.95</v>
      </c>
      <c r="Q251" s="75"/>
      <c r="S251" s="14">
        <v>531</v>
      </c>
      <c r="T251" s="14">
        <f t="shared" si="0"/>
        <v>238.95</v>
      </c>
      <c r="U251" s="252">
        <f t="shared" si="1"/>
        <v>238.95</v>
      </c>
    </row>
    <row r="252" spans="1:21" ht="16.5" customHeight="1">
      <c r="A252" s="20">
        <v>74</v>
      </c>
      <c r="B252" s="20" t="s">
        <v>11588</v>
      </c>
      <c r="C252" s="25" t="s">
        <v>16225</v>
      </c>
      <c r="D252" s="140"/>
      <c r="E252" s="144"/>
      <c r="F252" s="152"/>
      <c r="G252" s="46"/>
      <c r="H252" s="53"/>
      <c r="I252" s="156" t="s">
        <v>7754</v>
      </c>
      <c r="J252" s="206" t="s">
        <v>53</v>
      </c>
      <c r="K252" s="158">
        <v>1</v>
      </c>
      <c r="L252" s="137"/>
      <c r="M252" s="164"/>
      <c r="N252" s="159"/>
      <c r="O252" s="144"/>
      <c r="P252" s="169">
        <v>238.95</v>
      </c>
      <c r="Q252" s="75"/>
      <c r="S252" s="14">
        <v>531</v>
      </c>
      <c r="T252" s="14">
        <f t="shared" si="0"/>
        <v>238.95</v>
      </c>
      <c r="U252" s="252">
        <f t="shared" si="1"/>
        <v>238.95</v>
      </c>
    </row>
    <row r="253" spans="1:21" ht="16.5" customHeight="1">
      <c r="A253" s="20">
        <v>74</v>
      </c>
      <c r="B253" s="20" t="s">
        <v>1366</v>
      </c>
      <c r="C253" s="25" t="s">
        <v>16226</v>
      </c>
      <c r="D253" s="140"/>
      <c r="E253" s="144"/>
      <c r="F253" s="136" t="s">
        <v>37</v>
      </c>
      <c r="G253" s="204" t="s">
        <v>53</v>
      </c>
      <c r="H253" s="155">
        <v>0.9</v>
      </c>
      <c r="I253" s="205"/>
      <c r="J253" s="157"/>
      <c r="K253" s="158"/>
      <c r="L253" s="137"/>
      <c r="M253" s="164"/>
      <c r="N253" s="159"/>
      <c r="O253" s="144"/>
      <c r="P253" s="169">
        <v>215.1</v>
      </c>
      <c r="Q253" s="75"/>
      <c r="S253" s="14">
        <v>478</v>
      </c>
      <c r="T253" s="14">
        <f t="shared" si="0"/>
        <v>215.1</v>
      </c>
      <c r="U253" s="252">
        <f t="shared" si="1"/>
        <v>215.1</v>
      </c>
    </row>
    <row r="254" spans="1:21" ht="16.5" customHeight="1">
      <c r="A254" s="20">
        <v>74</v>
      </c>
      <c r="B254" s="20" t="s">
        <v>11586</v>
      </c>
      <c r="C254" s="25" t="s">
        <v>16227</v>
      </c>
      <c r="D254" s="140"/>
      <c r="E254" s="144"/>
      <c r="F254" s="153"/>
      <c r="G254" s="46"/>
      <c r="H254" s="53"/>
      <c r="I254" s="156" t="s">
        <v>7754</v>
      </c>
      <c r="J254" s="206" t="s">
        <v>53</v>
      </c>
      <c r="K254" s="158">
        <v>1</v>
      </c>
      <c r="L254" s="208" t="s">
        <v>53</v>
      </c>
      <c r="M254" s="53">
        <v>0.7</v>
      </c>
      <c r="N254" s="152"/>
      <c r="O254" s="46"/>
      <c r="P254" s="169">
        <v>215.1</v>
      </c>
      <c r="Q254" s="75"/>
      <c r="S254" s="14">
        <v>478</v>
      </c>
      <c r="T254" s="14">
        <f t="shared" si="0"/>
        <v>215.1</v>
      </c>
      <c r="U254" s="252">
        <f t="shared" si="1"/>
        <v>215.1</v>
      </c>
    </row>
    <row r="255" spans="1:21" ht="16.5" customHeight="1">
      <c r="A255" s="20">
        <v>74</v>
      </c>
      <c r="B255" s="20" t="s">
        <v>9485</v>
      </c>
      <c r="C255" s="25" t="s">
        <v>16228</v>
      </c>
      <c r="D255" s="140"/>
      <c r="E255" s="144"/>
      <c r="F255" s="151"/>
      <c r="G255" s="154"/>
      <c r="H255" s="155"/>
      <c r="I255" s="205"/>
      <c r="J255" s="157"/>
      <c r="K255" s="158"/>
      <c r="L255" s="151"/>
      <c r="M255" s="154"/>
      <c r="N255" s="165" t="s">
        <v>150</v>
      </c>
      <c r="O255" s="209"/>
      <c r="P255" s="169">
        <v>307.35000000000002</v>
      </c>
      <c r="Q255" s="75"/>
      <c r="S255" s="14">
        <v>683</v>
      </c>
      <c r="T255" s="14">
        <f t="shared" si="0"/>
        <v>307.35000000000002</v>
      </c>
      <c r="U255" s="252">
        <f t="shared" si="1"/>
        <v>307.35000000000002</v>
      </c>
    </row>
    <row r="256" spans="1:21" ht="16.5" customHeight="1">
      <c r="A256" s="20">
        <v>74</v>
      </c>
      <c r="B256" s="20" t="s">
        <v>2385</v>
      </c>
      <c r="C256" s="25" t="s">
        <v>5338</v>
      </c>
      <c r="D256" s="140"/>
      <c r="E256" s="144"/>
      <c r="F256" s="152"/>
      <c r="G256" s="46"/>
      <c r="H256" s="53"/>
      <c r="I256" s="156" t="s">
        <v>7754</v>
      </c>
      <c r="J256" s="206" t="s">
        <v>53</v>
      </c>
      <c r="K256" s="158">
        <v>1</v>
      </c>
      <c r="L256" s="159"/>
      <c r="M256" s="144"/>
      <c r="N256" s="166"/>
      <c r="O256" s="210"/>
      <c r="P256" s="169">
        <v>307.35000000000002</v>
      </c>
      <c r="Q256" s="75"/>
      <c r="S256" s="14">
        <v>683</v>
      </c>
      <c r="T256" s="14">
        <f t="shared" si="0"/>
        <v>307.35000000000002</v>
      </c>
      <c r="U256" s="252">
        <f t="shared" si="1"/>
        <v>307.35000000000002</v>
      </c>
    </row>
    <row r="257" spans="1:21" ht="16.5" customHeight="1">
      <c r="A257" s="20">
        <v>74</v>
      </c>
      <c r="B257" s="20" t="s">
        <v>11459</v>
      </c>
      <c r="C257" s="25" t="s">
        <v>6507</v>
      </c>
      <c r="D257" s="140"/>
      <c r="E257" s="144"/>
      <c r="F257" s="136" t="s">
        <v>37</v>
      </c>
      <c r="G257" s="204" t="s">
        <v>53</v>
      </c>
      <c r="H257" s="155">
        <v>0.9</v>
      </c>
      <c r="I257" s="205"/>
      <c r="J257" s="157"/>
      <c r="K257" s="158"/>
      <c r="L257" s="159"/>
      <c r="M257" s="144"/>
      <c r="N257" s="166"/>
      <c r="O257" s="210"/>
      <c r="P257" s="169">
        <v>276.75</v>
      </c>
      <c r="Q257" s="75"/>
      <c r="S257" s="14">
        <v>615</v>
      </c>
      <c r="T257" s="14">
        <f t="shared" si="0"/>
        <v>276.75</v>
      </c>
      <c r="U257" s="252">
        <f t="shared" si="1"/>
        <v>276.75</v>
      </c>
    </row>
    <row r="258" spans="1:21" ht="16.5" customHeight="1">
      <c r="A258" s="20">
        <v>74</v>
      </c>
      <c r="B258" s="20" t="s">
        <v>6337</v>
      </c>
      <c r="C258" s="25" t="s">
        <v>16229</v>
      </c>
      <c r="D258" s="140"/>
      <c r="E258" s="144"/>
      <c r="F258" s="153"/>
      <c r="G258" s="46"/>
      <c r="H258" s="53"/>
      <c r="I258" s="156" t="s">
        <v>7754</v>
      </c>
      <c r="J258" s="206" t="s">
        <v>53</v>
      </c>
      <c r="K258" s="158">
        <v>1</v>
      </c>
      <c r="L258" s="152"/>
      <c r="M258" s="46"/>
      <c r="N258" s="166"/>
      <c r="O258" s="210"/>
      <c r="P258" s="169">
        <v>276.75</v>
      </c>
      <c r="Q258" s="75"/>
      <c r="S258" s="14">
        <v>615</v>
      </c>
      <c r="T258" s="14">
        <f t="shared" si="0"/>
        <v>276.75</v>
      </c>
      <c r="U258" s="252">
        <f t="shared" si="1"/>
        <v>276.75</v>
      </c>
    </row>
    <row r="259" spans="1:21" ht="16.5" customHeight="1">
      <c r="A259" s="20">
        <v>74</v>
      </c>
      <c r="B259" s="20" t="s">
        <v>11585</v>
      </c>
      <c r="C259" s="25" t="s">
        <v>8240</v>
      </c>
      <c r="D259" s="140"/>
      <c r="E259" s="144"/>
      <c r="F259" s="151"/>
      <c r="G259" s="154"/>
      <c r="H259" s="155"/>
      <c r="I259" s="205"/>
      <c r="J259" s="157"/>
      <c r="K259" s="158"/>
      <c r="L259" s="136" t="s">
        <v>92</v>
      </c>
      <c r="M259" s="163"/>
      <c r="N259" s="166"/>
      <c r="O259" s="210"/>
      <c r="P259" s="169">
        <v>215.1</v>
      </c>
      <c r="Q259" s="75"/>
      <c r="S259" s="14">
        <v>478</v>
      </c>
      <c r="T259" s="14">
        <f t="shared" si="0"/>
        <v>215.1</v>
      </c>
      <c r="U259" s="252">
        <f t="shared" si="1"/>
        <v>215.1</v>
      </c>
    </row>
    <row r="260" spans="1:21" ht="16.5" customHeight="1">
      <c r="A260" s="20">
        <v>74</v>
      </c>
      <c r="B260" s="20" t="s">
        <v>11583</v>
      </c>
      <c r="C260" s="25" t="s">
        <v>16231</v>
      </c>
      <c r="D260" s="140"/>
      <c r="E260" s="144"/>
      <c r="F260" s="152"/>
      <c r="G260" s="46"/>
      <c r="H260" s="53"/>
      <c r="I260" s="156" t="s">
        <v>7754</v>
      </c>
      <c r="J260" s="206" t="s">
        <v>53</v>
      </c>
      <c r="K260" s="158">
        <v>1</v>
      </c>
      <c r="L260" s="137"/>
      <c r="M260" s="164"/>
      <c r="N260" s="166"/>
      <c r="O260" s="210"/>
      <c r="P260" s="169">
        <v>215.1</v>
      </c>
      <c r="Q260" s="75"/>
      <c r="S260" s="14">
        <v>478</v>
      </c>
      <c r="T260" s="14">
        <f t="shared" si="0"/>
        <v>215.1</v>
      </c>
      <c r="U260" s="252">
        <f t="shared" si="1"/>
        <v>215.1</v>
      </c>
    </row>
    <row r="261" spans="1:21" ht="16.5" customHeight="1">
      <c r="A261" s="20">
        <v>74</v>
      </c>
      <c r="B261" s="20" t="s">
        <v>10705</v>
      </c>
      <c r="C261" s="25" t="s">
        <v>11902</v>
      </c>
      <c r="D261" s="140"/>
      <c r="E261" s="144"/>
      <c r="F261" s="136" t="s">
        <v>37</v>
      </c>
      <c r="G261" s="204" t="s">
        <v>53</v>
      </c>
      <c r="H261" s="155">
        <v>0.9</v>
      </c>
      <c r="I261" s="205"/>
      <c r="J261" s="157"/>
      <c r="K261" s="158"/>
      <c r="L261" s="137"/>
      <c r="M261" s="164"/>
      <c r="N261" s="166"/>
      <c r="O261" s="210"/>
      <c r="P261" s="169">
        <v>193.5</v>
      </c>
      <c r="Q261" s="75"/>
      <c r="S261" s="14">
        <v>430</v>
      </c>
      <c r="T261" s="14">
        <f t="shared" si="0"/>
        <v>193.5</v>
      </c>
      <c r="U261" s="252">
        <f t="shared" si="1"/>
        <v>193.5</v>
      </c>
    </row>
    <row r="262" spans="1:21" ht="16.5" customHeight="1">
      <c r="A262" s="20">
        <v>74</v>
      </c>
      <c r="B262" s="20" t="s">
        <v>8227</v>
      </c>
      <c r="C262" s="25" t="s">
        <v>330</v>
      </c>
      <c r="D262" s="140"/>
      <c r="E262" s="144"/>
      <c r="F262" s="153"/>
      <c r="G262" s="46"/>
      <c r="H262" s="53"/>
      <c r="I262" s="156" t="s">
        <v>7754</v>
      </c>
      <c r="J262" s="206" t="s">
        <v>53</v>
      </c>
      <c r="K262" s="158">
        <v>1</v>
      </c>
      <c r="L262" s="208" t="s">
        <v>53</v>
      </c>
      <c r="M262" s="53">
        <v>0.9</v>
      </c>
      <c r="N262" s="208" t="s">
        <v>53</v>
      </c>
      <c r="O262" s="211">
        <v>0.9</v>
      </c>
      <c r="P262" s="169">
        <v>193.5</v>
      </c>
      <c r="Q262" s="75"/>
      <c r="S262" s="14">
        <v>430</v>
      </c>
      <c r="T262" s="14">
        <f t="shared" si="0"/>
        <v>193.5</v>
      </c>
      <c r="U262" s="252">
        <f t="shared" si="1"/>
        <v>193.5</v>
      </c>
    </row>
    <row r="263" spans="1:21" ht="16.5" customHeight="1">
      <c r="A263" s="20">
        <v>74</v>
      </c>
      <c r="B263" s="20" t="s">
        <v>800</v>
      </c>
      <c r="C263" s="25" t="s">
        <v>9364</v>
      </c>
      <c r="D263" s="140"/>
      <c r="E263" s="144"/>
      <c r="F263" s="151"/>
      <c r="G263" s="154"/>
      <c r="H263" s="155"/>
      <c r="I263" s="205"/>
      <c r="J263" s="157"/>
      <c r="K263" s="158"/>
      <c r="L263" s="151"/>
      <c r="M263" s="154"/>
      <c r="N263" s="165" t="s">
        <v>69</v>
      </c>
      <c r="O263" s="209"/>
      <c r="P263" s="169">
        <v>290.25</v>
      </c>
      <c r="Q263" s="75"/>
      <c r="S263" s="14">
        <v>645</v>
      </c>
      <c r="T263" s="14">
        <f t="shared" si="0"/>
        <v>290.25</v>
      </c>
      <c r="U263" s="252">
        <f t="shared" si="1"/>
        <v>290.25</v>
      </c>
    </row>
    <row r="264" spans="1:21" ht="16.5" customHeight="1">
      <c r="A264" s="20">
        <v>74</v>
      </c>
      <c r="B264" s="20" t="s">
        <v>11424</v>
      </c>
      <c r="C264" s="25" t="s">
        <v>9405</v>
      </c>
      <c r="D264" s="140"/>
      <c r="E264" s="144"/>
      <c r="F264" s="152"/>
      <c r="G264" s="46"/>
      <c r="H264" s="53"/>
      <c r="I264" s="156" t="s">
        <v>7754</v>
      </c>
      <c r="J264" s="206" t="s">
        <v>53</v>
      </c>
      <c r="K264" s="158">
        <v>1</v>
      </c>
      <c r="L264" s="159"/>
      <c r="M264" s="144"/>
      <c r="N264" s="166"/>
      <c r="O264" s="210"/>
      <c r="P264" s="169">
        <v>290.25</v>
      </c>
      <c r="Q264" s="75"/>
      <c r="S264" s="14">
        <v>645</v>
      </c>
      <c r="T264" s="14">
        <f t="shared" si="0"/>
        <v>290.25</v>
      </c>
      <c r="U264" s="252">
        <f t="shared" si="1"/>
        <v>290.25</v>
      </c>
    </row>
    <row r="265" spans="1:21" ht="16.5" customHeight="1">
      <c r="A265" s="20">
        <v>74</v>
      </c>
      <c r="B265" s="20" t="s">
        <v>11580</v>
      </c>
      <c r="C265" s="25" t="s">
        <v>6091</v>
      </c>
      <c r="D265" s="140"/>
      <c r="E265" s="144"/>
      <c r="F265" s="136" t="s">
        <v>37</v>
      </c>
      <c r="G265" s="204" t="s">
        <v>53</v>
      </c>
      <c r="H265" s="155">
        <v>0.9</v>
      </c>
      <c r="I265" s="205"/>
      <c r="J265" s="157"/>
      <c r="K265" s="158"/>
      <c r="L265" s="159"/>
      <c r="M265" s="144"/>
      <c r="N265" s="166"/>
      <c r="O265" s="210"/>
      <c r="P265" s="169">
        <v>261.45</v>
      </c>
      <c r="Q265" s="75"/>
      <c r="S265" s="14">
        <v>581</v>
      </c>
      <c r="T265" s="14">
        <f t="shared" si="0"/>
        <v>261.45</v>
      </c>
      <c r="U265" s="252">
        <f t="shared" si="1"/>
        <v>261.45</v>
      </c>
    </row>
    <row r="266" spans="1:21" ht="16.5" customHeight="1">
      <c r="A266" s="20">
        <v>74</v>
      </c>
      <c r="B266" s="20" t="s">
        <v>6498</v>
      </c>
      <c r="C266" s="25" t="s">
        <v>16232</v>
      </c>
      <c r="D266" s="140"/>
      <c r="E266" s="144"/>
      <c r="F266" s="153"/>
      <c r="G266" s="46"/>
      <c r="H266" s="53"/>
      <c r="I266" s="156" t="s">
        <v>7754</v>
      </c>
      <c r="J266" s="206" t="s">
        <v>53</v>
      </c>
      <c r="K266" s="158">
        <v>1</v>
      </c>
      <c r="L266" s="152"/>
      <c r="M266" s="46"/>
      <c r="N266" s="166"/>
      <c r="O266" s="210"/>
      <c r="P266" s="169">
        <v>261.45</v>
      </c>
      <c r="Q266" s="75"/>
      <c r="S266" s="14">
        <v>581</v>
      </c>
      <c r="T266" s="14">
        <f t="shared" si="0"/>
        <v>261.45</v>
      </c>
      <c r="U266" s="252">
        <f t="shared" si="1"/>
        <v>261.45</v>
      </c>
    </row>
    <row r="267" spans="1:21" ht="16.5" customHeight="1">
      <c r="A267" s="20">
        <v>74</v>
      </c>
      <c r="B267" s="20" t="s">
        <v>2705</v>
      </c>
      <c r="C267" s="25" t="s">
        <v>13905</v>
      </c>
      <c r="D267" s="140"/>
      <c r="E267" s="144"/>
      <c r="F267" s="151"/>
      <c r="G267" s="154"/>
      <c r="H267" s="155"/>
      <c r="I267" s="205"/>
      <c r="J267" s="157"/>
      <c r="K267" s="158"/>
      <c r="L267" s="136" t="s">
        <v>92</v>
      </c>
      <c r="M267" s="163"/>
      <c r="N267" s="166"/>
      <c r="O267" s="210"/>
      <c r="P267" s="169">
        <v>202.95</v>
      </c>
      <c r="Q267" s="75"/>
      <c r="S267" s="14">
        <v>451</v>
      </c>
      <c r="T267" s="14">
        <f t="shared" si="0"/>
        <v>202.95</v>
      </c>
      <c r="U267" s="252">
        <f t="shared" si="1"/>
        <v>202.95</v>
      </c>
    </row>
    <row r="268" spans="1:21" ht="16.5" customHeight="1">
      <c r="A268" s="20">
        <v>74</v>
      </c>
      <c r="B268" s="20" t="s">
        <v>2516</v>
      </c>
      <c r="C268" s="25" t="s">
        <v>16233</v>
      </c>
      <c r="D268" s="140"/>
      <c r="E268" s="144"/>
      <c r="F268" s="152"/>
      <c r="G268" s="46"/>
      <c r="H268" s="53"/>
      <c r="I268" s="156" t="s">
        <v>7754</v>
      </c>
      <c r="J268" s="206" t="s">
        <v>53</v>
      </c>
      <c r="K268" s="158">
        <v>1</v>
      </c>
      <c r="L268" s="137"/>
      <c r="M268" s="164"/>
      <c r="N268" s="166"/>
      <c r="O268" s="210"/>
      <c r="P268" s="169">
        <v>202.95</v>
      </c>
      <c r="Q268" s="75"/>
      <c r="S268" s="14">
        <v>451</v>
      </c>
      <c r="T268" s="14">
        <f t="shared" si="0"/>
        <v>202.95</v>
      </c>
      <c r="U268" s="252">
        <f t="shared" si="1"/>
        <v>202.95</v>
      </c>
    </row>
    <row r="269" spans="1:21" ht="16.5" customHeight="1">
      <c r="A269" s="20">
        <v>74</v>
      </c>
      <c r="B269" s="20" t="s">
        <v>1492</v>
      </c>
      <c r="C269" s="25" t="s">
        <v>16149</v>
      </c>
      <c r="D269" s="140"/>
      <c r="E269" s="144"/>
      <c r="F269" s="136" t="s">
        <v>37</v>
      </c>
      <c r="G269" s="204" t="s">
        <v>53</v>
      </c>
      <c r="H269" s="155">
        <v>0.9</v>
      </c>
      <c r="I269" s="205"/>
      <c r="J269" s="157"/>
      <c r="K269" s="158"/>
      <c r="L269" s="137"/>
      <c r="M269" s="164"/>
      <c r="N269" s="166"/>
      <c r="O269" s="210"/>
      <c r="P269" s="169">
        <v>182.7</v>
      </c>
      <c r="Q269" s="75"/>
      <c r="S269" s="14">
        <v>406</v>
      </c>
      <c r="T269" s="14">
        <f t="shared" si="0"/>
        <v>182.7</v>
      </c>
      <c r="U269" s="252">
        <f t="shared" si="1"/>
        <v>182.7</v>
      </c>
    </row>
    <row r="270" spans="1:21" ht="16.5" customHeight="1">
      <c r="A270" s="20">
        <v>74</v>
      </c>
      <c r="B270" s="20" t="s">
        <v>11578</v>
      </c>
      <c r="C270" s="25" t="s">
        <v>16115</v>
      </c>
      <c r="D270" s="141"/>
      <c r="E270" s="46"/>
      <c r="F270" s="153"/>
      <c r="G270" s="46"/>
      <c r="H270" s="53"/>
      <c r="I270" s="156" t="s">
        <v>7754</v>
      </c>
      <c r="J270" s="206" t="s">
        <v>53</v>
      </c>
      <c r="K270" s="158">
        <v>1</v>
      </c>
      <c r="L270" s="208" t="s">
        <v>53</v>
      </c>
      <c r="M270" s="53">
        <v>0.9</v>
      </c>
      <c r="N270" s="208" t="s">
        <v>53</v>
      </c>
      <c r="O270" s="211">
        <v>0.85</v>
      </c>
      <c r="P270" s="169">
        <v>182.7</v>
      </c>
      <c r="Q270" s="75"/>
      <c r="S270" s="14">
        <v>406</v>
      </c>
      <c r="T270" s="14">
        <f t="shared" si="0"/>
        <v>182.7</v>
      </c>
      <c r="U270" s="252">
        <f t="shared" si="1"/>
        <v>182.7</v>
      </c>
    </row>
    <row r="271" spans="1:21" ht="16.5" customHeight="1">
      <c r="A271" s="20">
        <v>74</v>
      </c>
      <c r="B271" s="20">
        <v>7427</v>
      </c>
      <c r="C271" s="25" t="s">
        <v>17264</v>
      </c>
      <c r="D271" s="136" t="s">
        <v>277</v>
      </c>
      <c r="E271" s="200"/>
      <c r="F271" s="151"/>
      <c r="G271" s="154"/>
      <c r="H271" s="155"/>
      <c r="I271" s="205"/>
      <c r="J271" s="157"/>
      <c r="K271" s="158"/>
      <c r="L271" s="151"/>
      <c r="M271" s="155"/>
      <c r="N271" s="151"/>
      <c r="O271" s="155"/>
      <c r="P271" s="169">
        <v>372.6</v>
      </c>
      <c r="Q271" s="75"/>
      <c r="S271" s="14">
        <v>828</v>
      </c>
      <c r="T271" s="14">
        <f t="shared" si="0"/>
        <v>372.6</v>
      </c>
      <c r="U271" s="252">
        <f t="shared" si="1"/>
        <v>372.6</v>
      </c>
    </row>
    <row r="272" spans="1:21" ht="16.5" customHeight="1">
      <c r="A272" s="20">
        <v>74</v>
      </c>
      <c r="B272" s="20">
        <v>7428</v>
      </c>
      <c r="C272" s="25" t="s">
        <v>17265</v>
      </c>
      <c r="D272" s="199"/>
      <c r="E272" s="201"/>
      <c r="F272" s="152"/>
      <c r="G272" s="46"/>
      <c r="H272" s="53"/>
      <c r="I272" s="156" t="s">
        <v>7754</v>
      </c>
      <c r="J272" s="206" t="s">
        <v>53</v>
      </c>
      <c r="K272" s="158">
        <v>1</v>
      </c>
      <c r="L272" s="159"/>
      <c r="M272" s="160"/>
      <c r="N272" s="159"/>
      <c r="O272" s="160"/>
      <c r="P272" s="169">
        <v>372.6</v>
      </c>
      <c r="Q272" s="75"/>
      <c r="S272" s="14">
        <v>828</v>
      </c>
      <c r="T272" s="14">
        <f t="shared" si="0"/>
        <v>372.6</v>
      </c>
      <c r="U272" s="252">
        <f t="shared" si="1"/>
        <v>372.6</v>
      </c>
    </row>
    <row r="273" spans="1:21" ht="16.5" customHeight="1">
      <c r="A273" s="20">
        <v>74</v>
      </c>
      <c r="B273" s="20">
        <v>7429</v>
      </c>
      <c r="C273" s="25" t="s">
        <v>6295</v>
      </c>
      <c r="D273" s="199"/>
      <c r="E273" s="201"/>
      <c r="F273" s="136" t="s">
        <v>37</v>
      </c>
      <c r="G273" s="204" t="s">
        <v>53</v>
      </c>
      <c r="H273" s="155">
        <v>0.9</v>
      </c>
      <c r="I273" s="205"/>
      <c r="J273" s="157"/>
      <c r="K273" s="158"/>
      <c r="L273" s="159"/>
      <c r="M273" s="160"/>
      <c r="N273" s="159"/>
      <c r="O273" s="160"/>
      <c r="P273" s="169">
        <v>335.25</v>
      </c>
      <c r="Q273" s="75"/>
      <c r="S273" s="14">
        <v>745</v>
      </c>
      <c r="T273" s="14">
        <f t="shared" si="0"/>
        <v>335.25</v>
      </c>
      <c r="U273" s="252">
        <f t="shared" si="1"/>
        <v>335.25</v>
      </c>
    </row>
    <row r="274" spans="1:21" ht="16.5" customHeight="1">
      <c r="A274" s="20">
        <v>74</v>
      </c>
      <c r="B274" s="20">
        <v>7430</v>
      </c>
      <c r="C274" s="25" t="s">
        <v>17266</v>
      </c>
      <c r="D274" s="138">
        <v>828</v>
      </c>
      <c r="E274" s="202" t="s">
        <v>51</v>
      </c>
      <c r="F274" s="153"/>
      <c r="G274" s="46"/>
      <c r="H274" s="53"/>
      <c r="I274" s="156" t="s">
        <v>7754</v>
      </c>
      <c r="J274" s="206" t="s">
        <v>53</v>
      </c>
      <c r="K274" s="158">
        <v>1</v>
      </c>
      <c r="L274" s="159"/>
      <c r="M274" s="160"/>
      <c r="N274" s="159"/>
      <c r="O274" s="160"/>
      <c r="P274" s="169">
        <v>335.25</v>
      </c>
      <c r="Q274" s="75"/>
      <c r="S274" s="14">
        <v>745</v>
      </c>
      <c r="T274" s="14">
        <f t="shared" si="0"/>
        <v>335.25</v>
      </c>
      <c r="U274" s="252">
        <f t="shared" si="1"/>
        <v>335.25</v>
      </c>
    </row>
    <row r="275" spans="1:21" ht="16.5" customHeight="1">
      <c r="A275" s="20">
        <v>74</v>
      </c>
      <c r="B275" s="20" t="s">
        <v>3700</v>
      </c>
      <c r="C275" s="25" t="s">
        <v>16236</v>
      </c>
      <c r="D275" s="140"/>
      <c r="E275" s="144"/>
      <c r="F275" s="151"/>
      <c r="G275" s="154"/>
      <c r="H275" s="155"/>
      <c r="I275" s="205"/>
      <c r="J275" s="157"/>
      <c r="K275" s="158"/>
      <c r="L275" s="136" t="s">
        <v>92</v>
      </c>
      <c r="M275" s="163"/>
      <c r="N275" s="159"/>
      <c r="O275" s="144"/>
      <c r="P275" s="169">
        <v>261</v>
      </c>
      <c r="Q275" s="75"/>
      <c r="S275" s="14">
        <v>580</v>
      </c>
      <c r="T275" s="14">
        <f t="shared" si="0"/>
        <v>261</v>
      </c>
      <c r="U275" s="252">
        <f t="shared" si="1"/>
        <v>261</v>
      </c>
    </row>
    <row r="276" spans="1:21" ht="16.5" customHeight="1">
      <c r="A276" s="20">
        <v>74</v>
      </c>
      <c r="B276" s="20" t="s">
        <v>9963</v>
      </c>
      <c r="C276" s="25" t="s">
        <v>16237</v>
      </c>
      <c r="D276" s="140"/>
      <c r="E276" s="144"/>
      <c r="F276" s="152"/>
      <c r="G276" s="46"/>
      <c r="H276" s="53"/>
      <c r="I276" s="156" t="s">
        <v>7754</v>
      </c>
      <c r="J276" s="206" t="s">
        <v>53</v>
      </c>
      <c r="K276" s="158">
        <v>1</v>
      </c>
      <c r="L276" s="137"/>
      <c r="M276" s="164"/>
      <c r="N276" s="159"/>
      <c r="O276" s="144"/>
      <c r="P276" s="169">
        <v>261</v>
      </c>
      <c r="Q276" s="75"/>
      <c r="S276" s="14">
        <v>580</v>
      </c>
      <c r="T276" s="14">
        <f t="shared" si="0"/>
        <v>261</v>
      </c>
      <c r="U276" s="252">
        <f t="shared" si="1"/>
        <v>261</v>
      </c>
    </row>
    <row r="277" spans="1:21" ht="16.5" customHeight="1">
      <c r="A277" s="20">
        <v>74</v>
      </c>
      <c r="B277" s="20" t="s">
        <v>11577</v>
      </c>
      <c r="C277" s="25" t="s">
        <v>13720</v>
      </c>
      <c r="D277" s="140"/>
      <c r="E277" s="144"/>
      <c r="F277" s="136" t="s">
        <v>37</v>
      </c>
      <c r="G277" s="204" t="s">
        <v>53</v>
      </c>
      <c r="H277" s="155">
        <v>0.9</v>
      </c>
      <c r="I277" s="205"/>
      <c r="J277" s="157"/>
      <c r="K277" s="158"/>
      <c r="L277" s="137"/>
      <c r="M277" s="164"/>
      <c r="N277" s="159"/>
      <c r="O277" s="144"/>
      <c r="P277" s="169">
        <v>234.9</v>
      </c>
      <c r="Q277" s="75"/>
      <c r="S277" s="14">
        <v>522</v>
      </c>
      <c r="T277" s="14">
        <f t="shared" si="0"/>
        <v>234.9</v>
      </c>
      <c r="U277" s="252">
        <f t="shared" si="1"/>
        <v>234.9</v>
      </c>
    </row>
    <row r="278" spans="1:21" ht="16.5" customHeight="1">
      <c r="A278" s="20">
        <v>74</v>
      </c>
      <c r="B278" s="20" t="s">
        <v>11575</v>
      </c>
      <c r="C278" s="25" t="s">
        <v>1236</v>
      </c>
      <c r="D278" s="140"/>
      <c r="E278" s="144"/>
      <c r="F278" s="153"/>
      <c r="G278" s="46"/>
      <c r="H278" s="53"/>
      <c r="I278" s="156" t="s">
        <v>7754</v>
      </c>
      <c r="J278" s="206" t="s">
        <v>53</v>
      </c>
      <c r="K278" s="158">
        <v>1</v>
      </c>
      <c r="L278" s="208" t="s">
        <v>53</v>
      </c>
      <c r="M278" s="53">
        <v>0.7</v>
      </c>
      <c r="N278" s="152"/>
      <c r="O278" s="46"/>
      <c r="P278" s="169">
        <v>234.9</v>
      </c>
      <c r="Q278" s="75"/>
      <c r="S278" s="14">
        <v>522</v>
      </c>
      <c r="T278" s="14">
        <f t="shared" si="0"/>
        <v>234.9</v>
      </c>
      <c r="U278" s="252">
        <f t="shared" si="1"/>
        <v>234.9</v>
      </c>
    </row>
    <row r="279" spans="1:21" ht="16.5" customHeight="1">
      <c r="A279" s="20">
        <v>74</v>
      </c>
      <c r="B279" s="20" t="s">
        <v>8935</v>
      </c>
      <c r="C279" s="25" t="s">
        <v>3678</v>
      </c>
      <c r="D279" s="140"/>
      <c r="E279" s="144"/>
      <c r="F279" s="151"/>
      <c r="G279" s="154"/>
      <c r="H279" s="155"/>
      <c r="I279" s="205"/>
      <c r="J279" s="157"/>
      <c r="K279" s="158"/>
      <c r="L279" s="151"/>
      <c r="M279" s="154"/>
      <c r="N279" s="165" t="s">
        <v>150</v>
      </c>
      <c r="O279" s="209"/>
      <c r="P279" s="169">
        <v>335.25</v>
      </c>
      <c r="Q279" s="75"/>
      <c r="S279" s="14">
        <v>745</v>
      </c>
      <c r="T279" s="14">
        <f t="shared" si="0"/>
        <v>335.25</v>
      </c>
      <c r="U279" s="252">
        <f t="shared" si="1"/>
        <v>335.25</v>
      </c>
    </row>
    <row r="280" spans="1:21" ht="16.5" customHeight="1">
      <c r="A280" s="20">
        <v>74</v>
      </c>
      <c r="B280" s="20" t="s">
        <v>11573</v>
      </c>
      <c r="C280" s="25" t="s">
        <v>12502</v>
      </c>
      <c r="D280" s="140"/>
      <c r="E280" s="144"/>
      <c r="F280" s="152"/>
      <c r="G280" s="46"/>
      <c r="H280" s="53"/>
      <c r="I280" s="156" t="s">
        <v>7754</v>
      </c>
      <c r="J280" s="206" t="s">
        <v>53</v>
      </c>
      <c r="K280" s="158">
        <v>1</v>
      </c>
      <c r="L280" s="159"/>
      <c r="M280" s="144"/>
      <c r="N280" s="166"/>
      <c r="O280" s="210"/>
      <c r="P280" s="169">
        <v>335.25</v>
      </c>
      <c r="Q280" s="75"/>
      <c r="S280" s="14">
        <v>745</v>
      </c>
      <c r="T280" s="14">
        <f t="shared" si="0"/>
        <v>335.25</v>
      </c>
      <c r="U280" s="252">
        <f t="shared" si="1"/>
        <v>335.25</v>
      </c>
    </row>
    <row r="281" spans="1:21" ht="16.5" customHeight="1">
      <c r="A281" s="20">
        <v>74</v>
      </c>
      <c r="B281" s="20" t="s">
        <v>11572</v>
      </c>
      <c r="C281" s="25" t="s">
        <v>4137</v>
      </c>
      <c r="D281" s="140"/>
      <c r="E281" s="144"/>
      <c r="F281" s="136" t="s">
        <v>37</v>
      </c>
      <c r="G281" s="204" t="s">
        <v>53</v>
      </c>
      <c r="H281" s="155">
        <v>0.9</v>
      </c>
      <c r="I281" s="205"/>
      <c r="J281" s="157"/>
      <c r="K281" s="158"/>
      <c r="L281" s="159"/>
      <c r="M281" s="144"/>
      <c r="N281" s="166"/>
      <c r="O281" s="210"/>
      <c r="P281" s="169">
        <v>301.95</v>
      </c>
      <c r="Q281" s="75"/>
      <c r="S281" s="14">
        <v>671</v>
      </c>
      <c r="T281" s="14">
        <f t="shared" si="0"/>
        <v>301.95</v>
      </c>
      <c r="U281" s="252">
        <f t="shared" si="1"/>
        <v>301.95</v>
      </c>
    </row>
    <row r="282" spans="1:21" ht="16.5" customHeight="1">
      <c r="A282" s="20">
        <v>74</v>
      </c>
      <c r="B282" s="20" t="s">
        <v>6672</v>
      </c>
      <c r="C282" s="25" t="s">
        <v>8232</v>
      </c>
      <c r="D282" s="140"/>
      <c r="E282" s="144"/>
      <c r="F282" s="153"/>
      <c r="G282" s="46"/>
      <c r="H282" s="53"/>
      <c r="I282" s="156" t="s">
        <v>7754</v>
      </c>
      <c r="J282" s="206" t="s">
        <v>53</v>
      </c>
      <c r="K282" s="158">
        <v>1</v>
      </c>
      <c r="L282" s="152"/>
      <c r="M282" s="46"/>
      <c r="N282" s="166"/>
      <c r="O282" s="210"/>
      <c r="P282" s="169">
        <v>301.95</v>
      </c>
      <c r="Q282" s="75"/>
      <c r="S282" s="14">
        <v>671</v>
      </c>
      <c r="T282" s="14">
        <f t="shared" si="0"/>
        <v>301.95</v>
      </c>
      <c r="U282" s="252">
        <f t="shared" si="1"/>
        <v>301.95</v>
      </c>
    </row>
    <row r="283" spans="1:21" ht="16.5" customHeight="1">
      <c r="A283" s="20">
        <v>74</v>
      </c>
      <c r="B283" s="20" t="s">
        <v>11570</v>
      </c>
      <c r="C283" s="25" t="s">
        <v>16238</v>
      </c>
      <c r="D283" s="140"/>
      <c r="E283" s="144"/>
      <c r="F283" s="151"/>
      <c r="G283" s="154"/>
      <c r="H283" s="155"/>
      <c r="I283" s="205"/>
      <c r="J283" s="157"/>
      <c r="K283" s="158"/>
      <c r="L283" s="136" t="s">
        <v>92</v>
      </c>
      <c r="M283" s="163"/>
      <c r="N283" s="166"/>
      <c r="O283" s="210"/>
      <c r="P283" s="169">
        <v>234.9</v>
      </c>
      <c r="Q283" s="75"/>
      <c r="S283" s="14">
        <v>522</v>
      </c>
      <c r="T283" s="14">
        <f t="shared" si="0"/>
        <v>234.9</v>
      </c>
      <c r="U283" s="252">
        <f t="shared" si="1"/>
        <v>234.9</v>
      </c>
    </row>
    <row r="284" spans="1:21" ht="16.5" customHeight="1">
      <c r="A284" s="20">
        <v>74</v>
      </c>
      <c r="B284" s="20" t="s">
        <v>10742</v>
      </c>
      <c r="C284" s="25" t="s">
        <v>14088</v>
      </c>
      <c r="D284" s="140"/>
      <c r="E284" s="144"/>
      <c r="F284" s="152"/>
      <c r="G284" s="46"/>
      <c r="H284" s="53"/>
      <c r="I284" s="156" t="s">
        <v>7754</v>
      </c>
      <c r="J284" s="206" t="s">
        <v>53</v>
      </c>
      <c r="K284" s="158">
        <v>1</v>
      </c>
      <c r="L284" s="137"/>
      <c r="M284" s="164"/>
      <c r="N284" s="166"/>
      <c r="O284" s="210"/>
      <c r="P284" s="169">
        <v>234.9</v>
      </c>
      <c r="Q284" s="75"/>
      <c r="S284" s="14">
        <v>522</v>
      </c>
      <c r="T284" s="14">
        <f t="shared" si="0"/>
        <v>234.9</v>
      </c>
      <c r="U284" s="252">
        <f t="shared" si="1"/>
        <v>234.9</v>
      </c>
    </row>
    <row r="285" spans="1:21" ht="16.5" customHeight="1">
      <c r="A285" s="20">
        <v>74</v>
      </c>
      <c r="B285" s="20" t="s">
        <v>6137</v>
      </c>
      <c r="C285" s="25" t="s">
        <v>16239</v>
      </c>
      <c r="D285" s="140"/>
      <c r="E285" s="144"/>
      <c r="F285" s="136" t="s">
        <v>37</v>
      </c>
      <c r="G285" s="204" t="s">
        <v>53</v>
      </c>
      <c r="H285" s="155">
        <v>0.9</v>
      </c>
      <c r="I285" s="205"/>
      <c r="J285" s="157"/>
      <c r="K285" s="158"/>
      <c r="L285" s="137"/>
      <c r="M285" s="164"/>
      <c r="N285" s="166"/>
      <c r="O285" s="210"/>
      <c r="P285" s="169">
        <v>211.5</v>
      </c>
      <c r="Q285" s="75"/>
      <c r="S285" s="14">
        <v>470</v>
      </c>
      <c r="T285" s="14">
        <f t="shared" si="0"/>
        <v>211.5</v>
      </c>
      <c r="U285" s="252">
        <f t="shared" si="1"/>
        <v>211.5</v>
      </c>
    </row>
    <row r="286" spans="1:21" ht="16.5" customHeight="1">
      <c r="A286" s="20">
        <v>74</v>
      </c>
      <c r="B286" s="20" t="s">
        <v>11569</v>
      </c>
      <c r="C286" s="25" t="s">
        <v>12813</v>
      </c>
      <c r="D286" s="140"/>
      <c r="E286" s="144"/>
      <c r="F286" s="153"/>
      <c r="G286" s="46"/>
      <c r="H286" s="53"/>
      <c r="I286" s="156" t="s">
        <v>7754</v>
      </c>
      <c r="J286" s="206" t="s">
        <v>53</v>
      </c>
      <c r="K286" s="158">
        <v>1</v>
      </c>
      <c r="L286" s="208" t="s">
        <v>53</v>
      </c>
      <c r="M286" s="53">
        <v>0.9</v>
      </c>
      <c r="N286" s="208" t="s">
        <v>53</v>
      </c>
      <c r="O286" s="211">
        <v>0.9</v>
      </c>
      <c r="P286" s="169">
        <v>211.5</v>
      </c>
      <c r="Q286" s="75"/>
      <c r="S286" s="14">
        <v>470</v>
      </c>
      <c r="T286" s="14">
        <f t="shared" si="0"/>
        <v>211.5</v>
      </c>
      <c r="U286" s="252">
        <f t="shared" si="1"/>
        <v>211.5</v>
      </c>
    </row>
    <row r="287" spans="1:21" ht="16.5" customHeight="1">
      <c r="A287" s="20">
        <v>74</v>
      </c>
      <c r="B287" s="20" t="s">
        <v>10130</v>
      </c>
      <c r="C287" s="25" t="s">
        <v>11175</v>
      </c>
      <c r="D287" s="140"/>
      <c r="E287" s="144"/>
      <c r="F287" s="151"/>
      <c r="G287" s="154"/>
      <c r="H287" s="155"/>
      <c r="I287" s="205"/>
      <c r="J287" s="157"/>
      <c r="K287" s="158"/>
      <c r="L287" s="151"/>
      <c r="M287" s="154"/>
      <c r="N287" s="165" t="s">
        <v>69</v>
      </c>
      <c r="O287" s="209"/>
      <c r="P287" s="169">
        <v>316.8</v>
      </c>
      <c r="Q287" s="75"/>
      <c r="S287" s="14">
        <v>704</v>
      </c>
      <c r="T287" s="14">
        <f t="shared" si="0"/>
        <v>316.8</v>
      </c>
      <c r="U287" s="252">
        <f t="shared" si="1"/>
        <v>316.8</v>
      </c>
    </row>
    <row r="288" spans="1:21" ht="16.5" customHeight="1">
      <c r="A288" s="20">
        <v>74</v>
      </c>
      <c r="B288" s="20" t="s">
        <v>11568</v>
      </c>
      <c r="C288" s="25" t="s">
        <v>7161</v>
      </c>
      <c r="D288" s="140"/>
      <c r="E288" s="144"/>
      <c r="F288" s="152"/>
      <c r="G288" s="46"/>
      <c r="H288" s="53"/>
      <c r="I288" s="156" t="s">
        <v>7754</v>
      </c>
      <c r="J288" s="206" t="s">
        <v>53</v>
      </c>
      <c r="K288" s="158">
        <v>1</v>
      </c>
      <c r="L288" s="159"/>
      <c r="M288" s="144"/>
      <c r="N288" s="166"/>
      <c r="O288" s="210"/>
      <c r="P288" s="169">
        <v>316.8</v>
      </c>
      <c r="Q288" s="75"/>
      <c r="S288" s="14">
        <v>704</v>
      </c>
      <c r="T288" s="14">
        <f t="shared" si="0"/>
        <v>316.8</v>
      </c>
      <c r="U288" s="252">
        <f t="shared" si="1"/>
        <v>316.8</v>
      </c>
    </row>
    <row r="289" spans="1:21" ht="16.5" customHeight="1">
      <c r="A289" s="20">
        <v>74</v>
      </c>
      <c r="B289" s="20" t="s">
        <v>466</v>
      </c>
      <c r="C289" s="25" t="s">
        <v>1110</v>
      </c>
      <c r="D289" s="140"/>
      <c r="E289" s="144"/>
      <c r="F289" s="136" t="s">
        <v>37</v>
      </c>
      <c r="G289" s="204" t="s">
        <v>53</v>
      </c>
      <c r="H289" s="155">
        <v>0.9</v>
      </c>
      <c r="I289" s="205"/>
      <c r="J289" s="157"/>
      <c r="K289" s="158"/>
      <c r="L289" s="159"/>
      <c r="M289" s="144"/>
      <c r="N289" s="166"/>
      <c r="O289" s="210"/>
      <c r="P289" s="169">
        <v>284.85000000000002</v>
      </c>
      <c r="Q289" s="75"/>
      <c r="S289" s="14">
        <v>633</v>
      </c>
      <c r="T289" s="14">
        <f t="shared" si="0"/>
        <v>284.85000000000002</v>
      </c>
      <c r="U289" s="252">
        <f t="shared" si="1"/>
        <v>284.85000000000002</v>
      </c>
    </row>
    <row r="290" spans="1:21" ht="16.5" customHeight="1">
      <c r="A290" s="20">
        <v>74</v>
      </c>
      <c r="B290" s="20" t="s">
        <v>9950</v>
      </c>
      <c r="C290" s="25" t="s">
        <v>14977</v>
      </c>
      <c r="D290" s="140"/>
      <c r="E290" s="144"/>
      <c r="F290" s="153"/>
      <c r="G290" s="46"/>
      <c r="H290" s="53"/>
      <c r="I290" s="156" t="s">
        <v>7754</v>
      </c>
      <c r="J290" s="206" t="s">
        <v>53</v>
      </c>
      <c r="K290" s="158">
        <v>1</v>
      </c>
      <c r="L290" s="152"/>
      <c r="M290" s="46"/>
      <c r="N290" s="166"/>
      <c r="O290" s="210"/>
      <c r="P290" s="169">
        <v>284.85000000000002</v>
      </c>
      <c r="Q290" s="75"/>
      <c r="S290" s="14">
        <v>633</v>
      </c>
      <c r="T290" s="14">
        <f t="shared" si="0"/>
        <v>284.85000000000002</v>
      </c>
      <c r="U290" s="252">
        <f t="shared" si="1"/>
        <v>284.85000000000002</v>
      </c>
    </row>
    <row r="291" spans="1:21" ht="16.5" customHeight="1">
      <c r="A291" s="20">
        <v>74</v>
      </c>
      <c r="B291" s="20" t="s">
        <v>1350</v>
      </c>
      <c r="C291" s="25" t="s">
        <v>6925</v>
      </c>
      <c r="D291" s="140"/>
      <c r="E291" s="144"/>
      <c r="F291" s="151"/>
      <c r="G291" s="154"/>
      <c r="H291" s="155"/>
      <c r="I291" s="205"/>
      <c r="J291" s="157"/>
      <c r="K291" s="158"/>
      <c r="L291" s="136" t="s">
        <v>92</v>
      </c>
      <c r="M291" s="163"/>
      <c r="N291" s="166"/>
      <c r="O291" s="210"/>
      <c r="P291" s="169">
        <v>221.85</v>
      </c>
      <c r="Q291" s="75"/>
      <c r="S291" s="14">
        <v>493</v>
      </c>
      <c r="T291" s="14">
        <f t="shared" si="0"/>
        <v>221.85</v>
      </c>
      <c r="U291" s="252">
        <f t="shared" si="1"/>
        <v>221.85</v>
      </c>
    </row>
    <row r="292" spans="1:21" ht="16.5" customHeight="1">
      <c r="A292" s="20">
        <v>74</v>
      </c>
      <c r="B292" s="20" t="s">
        <v>9992</v>
      </c>
      <c r="C292" s="25" t="s">
        <v>7623</v>
      </c>
      <c r="D292" s="140"/>
      <c r="E292" s="144"/>
      <c r="F292" s="152"/>
      <c r="G292" s="46"/>
      <c r="H292" s="53"/>
      <c r="I292" s="156" t="s">
        <v>7754</v>
      </c>
      <c r="J292" s="206" t="s">
        <v>53</v>
      </c>
      <c r="K292" s="158">
        <v>1</v>
      </c>
      <c r="L292" s="137"/>
      <c r="M292" s="164"/>
      <c r="N292" s="166"/>
      <c r="O292" s="210"/>
      <c r="P292" s="169">
        <v>221.85</v>
      </c>
      <c r="Q292" s="75"/>
      <c r="S292" s="14">
        <v>493</v>
      </c>
      <c r="T292" s="14">
        <f t="shared" si="0"/>
        <v>221.85</v>
      </c>
      <c r="U292" s="252">
        <f t="shared" si="1"/>
        <v>221.85</v>
      </c>
    </row>
    <row r="293" spans="1:21" ht="16.5" customHeight="1">
      <c r="A293" s="20">
        <v>74</v>
      </c>
      <c r="B293" s="20" t="s">
        <v>11566</v>
      </c>
      <c r="C293" s="25" t="s">
        <v>7398</v>
      </c>
      <c r="D293" s="140"/>
      <c r="E293" s="144"/>
      <c r="F293" s="136" t="s">
        <v>37</v>
      </c>
      <c r="G293" s="204" t="s">
        <v>53</v>
      </c>
      <c r="H293" s="155">
        <v>0.9</v>
      </c>
      <c r="I293" s="205"/>
      <c r="J293" s="157"/>
      <c r="K293" s="158"/>
      <c r="L293" s="137"/>
      <c r="M293" s="164"/>
      <c r="N293" s="166"/>
      <c r="O293" s="210"/>
      <c r="P293" s="169">
        <v>199.8</v>
      </c>
      <c r="Q293" s="75"/>
      <c r="S293" s="14">
        <v>444</v>
      </c>
      <c r="T293" s="14">
        <f t="shared" si="0"/>
        <v>199.8</v>
      </c>
      <c r="U293" s="252">
        <f t="shared" si="1"/>
        <v>199.8</v>
      </c>
    </row>
    <row r="294" spans="1:21" ht="16.5" customHeight="1">
      <c r="A294" s="20">
        <v>74</v>
      </c>
      <c r="B294" s="20" t="s">
        <v>1794</v>
      </c>
      <c r="C294" s="25" t="s">
        <v>16240</v>
      </c>
      <c r="D294" s="141"/>
      <c r="E294" s="46"/>
      <c r="F294" s="153"/>
      <c r="G294" s="46"/>
      <c r="H294" s="53"/>
      <c r="I294" s="156" t="s">
        <v>7754</v>
      </c>
      <c r="J294" s="206" t="s">
        <v>53</v>
      </c>
      <c r="K294" s="158">
        <v>1</v>
      </c>
      <c r="L294" s="208" t="s">
        <v>53</v>
      </c>
      <c r="M294" s="53">
        <v>0.9</v>
      </c>
      <c r="N294" s="208" t="s">
        <v>53</v>
      </c>
      <c r="O294" s="211">
        <v>0.85</v>
      </c>
      <c r="P294" s="169">
        <v>199.8</v>
      </c>
      <c r="Q294" s="75"/>
      <c r="S294" s="14">
        <v>444</v>
      </c>
      <c r="T294" s="14">
        <f t="shared" si="0"/>
        <v>199.8</v>
      </c>
      <c r="U294" s="252">
        <f t="shared" si="1"/>
        <v>199.8</v>
      </c>
    </row>
    <row r="295" spans="1:21" ht="16.5" customHeight="1">
      <c r="A295" s="20">
        <v>74</v>
      </c>
      <c r="B295" s="20">
        <v>7431</v>
      </c>
      <c r="C295" s="25" t="s">
        <v>17267</v>
      </c>
      <c r="D295" s="136" t="s">
        <v>17698</v>
      </c>
      <c r="E295" s="200"/>
      <c r="F295" s="151"/>
      <c r="G295" s="154"/>
      <c r="H295" s="155"/>
      <c r="I295" s="205"/>
      <c r="J295" s="157"/>
      <c r="K295" s="158"/>
      <c r="L295" s="151"/>
      <c r="M295" s="155"/>
      <c r="N295" s="151"/>
      <c r="O295" s="155"/>
      <c r="P295" s="169">
        <v>403.65</v>
      </c>
      <c r="Q295" s="75"/>
      <c r="S295" s="14">
        <v>897</v>
      </c>
      <c r="T295" s="14">
        <f t="shared" si="0"/>
        <v>403.65</v>
      </c>
      <c r="U295" s="252">
        <f t="shared" si="1"/>
        <v>403.65</v>
      </c>
    </row>
    <row r="296" spans="1:21" ht="16.5" customHeight="1">
      <c r="A296" s="20">
        <v>74</v>
      </c>
      <c r="B296" s="20">
        <v>7432</v>
      </c>
      <c r="C296" s="25" t="s">
        <v>15791</v>
      </c>
      <c r="D296" s="199"/>
      <c r="E296" s="201"/>
      <c r="F296" s="152"/>
      <c r="G296" s="46"/>
      <c r="H296" s="53"/>
      <c r="I296" s="156" t="s">
        <v>7754</v>
      </c>
      <c r="J296" s="206" t="s">
        <v>53</v>
      </c>
      <c r="K296" s="158">
        <v>1</v>
      </c>
      <c r="L296" s="159"/>
      <c r="M296" s="160"/>
      <c r="N296" s="159"/>
      <c r="O296" s="160"/>
      <c r="P296" s="169">
        <v>403.65</v>
      </c>
      <c r="Q296" s="75"/>
      <c r="S296" s="14">
        <v>897</v>
      </c>
      <c r="T296" s="14">
        <f t="shared" si="0"/>
        <v>403.65</v>
      </c>
      <c r="U296" s="252">
        <f t="shared" si="1"/>
        <v>403.65</v>
      </c>
    </row>
    <row r="297" spans="1:21" ht="16.5" customHeight="1">
      <c r="A297" s="20">
        <v>74</v>
      </c>
      <c r="B297" s="20">
        <v>7433</v>
      </c>
      <c r="C297" s="25" t="s">
        <v>2219</v>
      </c>
      <c r="D297" s="199"/>
      <c r="E297" s="201"/>
      <c r="F297" s="136" t="s">
        <v>37</v>
      </c>
      <c r="G297" s="204" t="s">
        <v>53</v>
      </c>
      <c r="H297" s="155">
        <v>0.9</v>
      </c>
      <c r="I297" s="205"/>
      <c r="J297" s="157"/>
      <c r="K297" s="158"/>
      <c r="L297" s="159"/>
      <c r="M297" s="160"/>
      <c r="N297" s="159"/>
      <c r="O297" s="160"/>
      <c r="P297" s="169">
        <v>363.15</v>
      </c>
      <c r="Q297" s="75"/>
      <c r="S297" s="14">
        <v>807</v>
      </c>
      <c r="T297" s="14">
        <f t="shared" si="0"/>
        <v>363.15</v>
      </c>
      <c r="U297" s="252">
        <f t="shared" si="1"/>
        <v>363.15</v>
      </c>
    </row>
    <row r="298" spans="1:21" ht="16.5" customHeight="1">
      <c r="A298" s="20">
        <v>74</v>
      </c>
      <c r="B298" s="20">
        <v>7434</v>
      </c>
      <c r="C298" s="25" t="s">
        <v>17268</v>
      </c>
      <c r="D298" s="138">
        <v>897</v>
      </c>
      <c r="E298" s="202" t="s">
        <v>51</v>
      </c>
      <c r="F298" s="153"/>
      <c r="G298" s="46"/>
      <c r="H298" s="53"/>
      <c r="I298" s="156" t="s">
        <v>7754</v>
      </c>
      <c r="J298" s="206" t="s">
        <v>53</v>
      </c>
      <c r="K298" s="158">
        <v>1</v>
      </c>
      <c r="L298" s="159"/>
      <c r="M298" s="160"/>
      <c r="N298" s="159"/>
      <c r="O298" s="160"/>
      <c r="P298" s="169">
        <v>363.15</v>
      </c>
      <c r="Q298" s="75"/>
      <c r="S298" s="14">
        <v>807</v>
      </c>
      <c r="T298" s="14">
        <f t="shared" si="0"/>
        <v>363.15</v>
      </c>
      <c r="U298" s="252">
        <f t="shared" si="1"/>
        <v>363.15</v>
      </c>
    </row>
    <row r="299" spans="1:21" ht="16.5" customHeight="1">
      <c r="A299" s="20">
        <v>74</v>
      </c>
      <c r="B299" s="20" t="s">
        <v>11565</v>
      </c>
      <c r="C299" s="25" t="s">
        <v>15770</v>
      </c>
      <c r="D299" s="140"/>
      <c r="E299" s="144"/>
      <c r="F299" s="151"/>
      <c r="G299" s="154"/>
      <c r="H299" s="155"/>
      <c r="I299" s="205"/>
      <c r="J299" s="157"/>
      <c r="K299" s="158"/>
      <c r="L299" s="136" t="s">
        <v>92</v>
      </c>
      <c r="M299" s="163"/>
      <c r="N299" s="159"/>
      <c r="O299" s="144"/>
      <c r="P299" s="169">
        <v>282.60000000000002</v>
      </c>
      <c r="Q299" s="75"/>
      <c r="S299" s="14">
        <v>628</v>
      </c>
      <c r="T299" s="14">
        <f t="shared" si="0"/>
        <v>282.60000000000002</v>
      </c>
      <c r="U299" s="252">
        <f t="shared" si="1"/>
        <v>282.60000000000002</v>
      </c>
    </row>
    <row r="300" spans="1:21" ht="16.5" customHeight="1">
      <c r="A300" s="20">
        <v>74</v>
      </c>
      <c r="B300" s="20" t="s">
        <v>3034</v>
      </c>
      <c r="C300" s="25" t="s">
        <v>16242</v>
      </c>
      <c r="D300" s="140"/>
      <c r="E300" s="144"/>
      <c r="F300" s="152"/>
      <c r="G300" s="46"/>
      <c r="H300" s="53"/>
      <c r="I300" s="156" t="s">
        <v>7754</v>
      </c>
      <c r="J300" s="206" t="s">
        <v>53</v>
      </c>
      <c r="K300" s="158">
        <v>1</v>
      </c>
      <c r="L300" s="137"/>
      <c r="M300" s="164"/>
      <c r="N300" s="159"/>
      <c r="O300" s="144"/>
      <c r="P300" s="169">
        <v>282.60000000000002</v>
      </c>
      <c r="Q300" s="75"/>
      <c r="S300" s="14">
        <v>628</v>
      </c>
      <c r="T300" s="14">
        <f t="shared" si="0"/>
        <v>282.60000000000002</v>
      </c>
      <c r="U300" s="252">
        <f t="shared" si="1"/>
        <v>282.60000000000002</v>
      </c>
    </row>
    <row r="301" spans="1:21" ht="16.5" customHeight="1">
      <c r="A301" s="20">
        <v>74</v>
      </c>
      <c r="B301" s="20" t="s">
        <v>2247</v>
      </c>
      <c r="C301" s="25" t="s">
        <v>12471</v>
      </c>
      <c r="D301" s="140"/>
      <c r="E301" s="144"/>
      <c r="F301" s="136" t="s">
        <v>37</v>
      </c>
      <c r="G301" s="204" t="s">
        <v>53</v>
      </c>
      <c r="H301" s="155">
        <v>0.9</v>
      </c>
      <c r="I301" s="205"/>
      <c r="J301" s="157"/>
      <c r="K301" s="158"/>
      <c r="L301" s="137"/>
      <c r="M301" s="164"/>
      <c r="N301" s="159"/>
      <c r="O301" s="144"/>
      <c r="P301" s="169">
        <v>254.25</v>
      </c>
      <c r="Q301" s="75"/>
      <c r="S301" s="14">
        <v>565</v>
      </c>
      <c r="T301" s="14">
        <f t="shared" si="0"/>
        <v>254.25</v>
      </c>
      <c r="U301" s="252">
        <f t="shared" si="1"/>
        <v>254.25</v>
      </c>
    </row>
    <row r="302" spans="1:21" ht="16.5" customHeight="1">
      <c r="A302" s="20">
        <v>74</v>
      </c>
      <c r="B302" s="20" t="s">
        <v>3008</v>
      </c>
      <c r="C302" s="25" t="s">
        <v>16243</v>
      </c>
      <c r="D302" s="140"/>
      <c r="E302" s="144"/>
      <c r="F302" s="153"/>
      <c r="G302" s="46"/>
      <c r="H302" s="53"/>
      <c r="I302" s="156" t="s">
        <v>7754</v>
      </c>
      <c r="J302" s="206" t="s">
        <v>53</v>
      </c>
      <c r="K302" s="158">
        <v>1</v>
      </c>
      <c r="L302" s="208" t="s">
        <v>53</v>
      </c>
      <c r="M302" s="53">
        <v>0.7</v>
      </c>
      <c r="N302" s="152"/>
      <c r="O302" s="46"/>
      <c r="P302" s="169">
        <v>254.25</v>
      </c>
      <c r="Q302" s="75"/>
      <c r="S302" s="14">
        <v>565</v>
      </c>
      <c r="T302" s="14">
        <f t="shared" si="0"/>
        <v>254.25</v>
      </c>
      <c r="U302" s="252">
        <f t="shared" si="1"/>
        <v>254.25</v>
      </c>
    </row>
    <row r="303" spans="1:21" ht="16.5" customHeight="1">
      <c r="A303" s="20">
        <v>74</v>
      </c>
      <c r="B303" s="20" t="s">
        <v>1354</v>
      </c>
      <c r="C303" s="25" t="s">
        <v>16244</v>
      </c>
      <c r="D303" s="140"/>
      <c r="E303" s="144"/>
      <c r="F303" s="151"/>
      <c r="G303" s="154"/>
      <c r="H303" s="155"/>
      <c r="I303" s="205"/>
      <c r="J303" s="157"/>
      <c r="K303" s="158"/>
      <c r="L303" s="151"/>
      <c r="M303" s="154"/>
      <c r="N303" s="165" t="s">
        <v>150</v>
      </c>
      <c r="O303" s="209"/>
      <c r="P303" s="169">
        <v>363.15</v>
      </c>
      <c r="Q303" s="75"/>
      <c r="S303" s="14">
        <v>807</v>
      </c>
      <c r="T303" s="14">
        <f t="shared" si="0"/>
        <v>363.15</v>
      </c>
      <c r="U303" s="252">
        <f t="shared" si="1"/>
        <v>363.15</v>
      </c>
    </row>
    <row r="304" spans="1:21" ht="16.5" customHeight="1">
      <c r="A304" s="20">
        <v>74</v>
      </c>
      <c r="B304" s="20" t="s">
        <v>11563</v>
      </c>
      <c r="C304" s="25" t="s">
        <v>1739</v>
      </c>
      <c r="D304" s="140"/>
      <c r="E304" s="144"/>
      <c r="F304" s="152"/>
      <c r="G304" s="46"/>
      <c r="H304" s="53"/>
      <c r="I304" s="156" t="s">
        <v>7754</v>
      </c>
      <c r="J304" s="206" t="s">
        <v>53</v>
      </c>
      <c r="K304" s="158">
        <v>1</v>
      </c>
      <c r="L304" s="159"/>
      <c r="M304" s="144"/>
      <c r="N304" s="166"/>
      <c r="O304" s="210"/>
      <c r="P304" s="169">
        <v>363.15</v>
      </c>
      <c r="Q304" s="75"/>
      <c r="S304" s="14">
        <v>807</v>
      </c>
      <c r="T304" s="14">
        <f t="shared" si="0"/>
        <v>363.15</v>
      </c>
      <c r="U304" s="252">
        <f t="shared" si="1"/>
        <v>363.15</v>
      </c>
    </row>
    <row r="305" spans="1:21" ht="16.5" customHeight="1">
      <c r="A305" s="20">
        <v>74</v>
      </c>
      <c r="B305" s="20" t="s">
        <v>5379</v>
      </c>
      <c r="C305" s="25" t="s">
        <v>9076</v>
      </c>
      <c r="D305" s="140"/>
      <c r="E305" s="144"/>
      <c r="F305" s="136" t="s">
        <v>37</v>
      </c>
      <c r="G305" s="204" t="s">
        <v>53</v>
      </c>
      <c r="H305" s="155">
        <v>0.9</v>
      </c>
      <c r="I305" s="205"/>
      <c r="J305" s="157"/>
      <c r="K305" s="158"/>
      <c r="L305" s="159"/>
      <c r="M305" s="144"/>
      <c r="N305" s="166"/>
      <c r="O305" s="210"/>
      <c r="P305" s="169">
        <v>326.7</v>
      </c>
      <c r="Q305" s="75"/>
      <c r="S305" s="14">
        <v>726</v>
      </c>
      <c r="T305" s="14">
        <f t="shared" si="0"/>
        <v>326.7</v>
      </c>
      <c r="U305" s="252">
        <f t="shared" si="1"/>
        <v>326.7</v>
      </c>
    </row>
    <row r="306" spans="1:21" ht="16.5" customHeight="1">
      <c r="A306" s="20">
        <v>74</v>
      </c>
      <c r="B306" s="20" t="s">
        <v>11561</v>
      </c>
      <c r="C306" s="25" t="s">
        <v>9287</v>
      </c>
      <c r="D306" s="140"/>
      <c r="E306" s="144"/>
      <c r="F306" s="153"/>
      <c r="G306" s="46"/>
      <c r="H306" s="53"/>
      <c r="I306" s="156" t="s">
        <v>7754</v>
      </c>
      <c r="J306" s="206" t="s">
        <v>53</v>
      </c>
      <c r="K306" s="158">
        <v>1</v>
      </c>
      <c r="L306" s="152"/>
      <c r="M306" s="46"/>
      <c r="N306" s="166"/>
      <c r="O306" s="210"/>
      <c r="P306" s="169">
        <v>326.7</v>
      </c>
      <c r="Q306" s="75"/>
      <c r="S306" s="14">
        <v>726</v>
      </c>
      <c r="T306" s="14">
        <f t="shared" si="0"/>
        <v>326.7</v>
      </c>
      <c r="U306" s="252">
        <f t="shared" si="1"/>
        <v>326.7</v>
      </c>
    </row>
    <row r="307" spans="1:21" ht="16.5" customHeight="1">
      <c r="A307" s="20">
        <v>74</v>
      </c>
      <c r="B307" s="20" t="s">
        <v>11560</v>
      </c>
      <c r="C307" s="25" t="s">
        <v>16245</v>
      </c>
      <c r="D307" s="140"/>
      <c r="E307" s="144"/>
      <c r="F307" s="151"/>
      <c r="G307" s="154"/>
      <c r="H307" s="155"/>
      <c r="I307" s="205"/>
      <c r="J307" s="157"/>
      <c r="K307" s="158"/>
      <c r="L307" s="136" t="s">
        <v>92</v>
      </c>
      <c r="M307" s="163"/>
      <c r="N307" s="166"/>
      <c r="O307" s="210"/>
      <c r="P307" s="169">
        <v>254.25</v>
      </c>
      <c r="Q307" s="75"/>
      <c r="S307" s="14">
        <v>565</v>
      </c>
      <c r="T307" s="14">
        <f t="shared" si="0"/>
        <v>254.25</v>
      </c>
      <c r="U307" s="252">
        <f t="shared" si="1"/>
        <v>254.25</v>
      </c>
    </row>
    <row r="308" spans="1:21" ht="16.5" customHeight="1">
      <c r="A308" s="20">
        <v>74</v>
      </c>
      <c r="B308" s="20" t="s">
        <v>11559</v>
      </c>
      <c r="C308" s="25" t="s">
        <v>13328</v>
      </c>
      <c r="D308" s="140"/>
      <c r="E308" s="144"/>
      <c r="F308" s="152"/>
      <c r="G308" s="46"/>
      <c r="H308" s="53"/>
      <c r="I308" s="156" t="s">
        <v>7754</v>
      </c>
      <c r="J308" s="206" t="s">
        <v>53</v>
      </c>
      <c r="K308" s="158">
        <v>1</v>
      </c>
      <c r="L308" s="137"/>
      <c r="M308" s="164"/>
      <c r="N308" s="166"/>
      <c r="O308" s="210"/>
      <c r="P308" s="169">
        <v>254.25</v>
      </c>
      <c r="Q308" s="75"/>
      <c r="S308" s="14">
        <v>565</v>
      </c>
      <c r="T308" s="14">
        <f t="shared" si="0"/>
        <v>254.25</v>
      </c>
      <c r="U308" s="252">
        <f t="shared" si="1"/>
        <v>254.25</v>
      </c>
    </row>
    <row r="309" spans="1:21" ht="16.5" customHeight="1">
      <c r="A309" s="20">
        <v>74</v>
      </c>
      <c r="B309" s="20" t="s">
        <v>11557</v>
      </c>
      <c r="C309" s="25" t="s">
        <v>11831</v>
      </c>
      <c r="D309" s="140"/>
      <c r="E309" s="144"/>
      <c r="F309" s="136" t="s">
        <v>37</v>
      </c>
      <c r="G309" s="204" t="s">
        <v>53</v>
      </c>
      <c r="H309" s="155">
        <v>0.9</v>
      </c>
      <c r="I309" s="205"/>
      <c r="J309" s="157"/>
      <c r="K309" s="158"/>
      <c r="L309" s="137"/>
      <c r="M309" s="164"/>
      <c r="N309" s="166"/>
      <c r="O309" s="210"/>
      <c r="P309" s="169">
        <v>229.05</v>
      </c>
      <c r="Q309" s="75"/>
      <c r="S309" s="14">
        <v>509</v>
      </c>
      <c r="T309" s="14">
        <f t="shared" si="0"/>
        <v>229.05</v>
      </c>
      <c r="U309" s="252">
        <f t="shared" si="1"/>
        <v>229.05</v>
      </c>
    </row>
    <row r="310" spans="1:21" ht="16.5" customHeight="1">
      <c r="A310" s="20">
        <v>74</v>
      </c>
      <c r="B310" s="20" t="s">
        <v>10191</v>
      </c>
      <c r="C310" s="25" t="s">
        <v>16246</v>
      </c>
      <c r="D310" s="140"/>
      <c r="E310" s="144"/>
      <c r="F310" s="153"/>
      <c r="G310" s="46"/>
      <c r="H310" s="53"/>
      <c r="I310" s="156" t="s">
        <v>7754</v>
      </c>
      <c r="J310" s="206" t="s">
        <v>53</v>
      </c>
      <c r="K310" s="158">
        <v>1</v>
      </c>
      <c r="L310" s="208" t="s">
        <v>53</v>
      </c>
      <c r="M310" s="53">
        <v>0.9</v>
      </c>
      <c r="N310" s="208" t="s">
        <v>53</v>
      </c>
      <c r="O310" s="211">
        <v>0.9</v>
      </c>
      <c r="P310" s="169">
        <v>229.05</v>
      </c>
      <c r="Q310" s="75"/>
      <c r="S310" s="14">
        <v>509</v>
      </c>
      <c r="T310" s="14">
        <f t="shared" si="0"/>
        <v>229.05</v>
      </c>
      <c r="U310" s="252">
        <f t="shared" si="1"/>
        <v>229.05</v>
      </c>
    </row>
    <row r="311" spans="1:21" ht="16.5" customHeight="1">
      <c r="A311" s="20">
        <v>74</v>
      </c>
      <c r="B311" s="20" t="s">
        <v>2216</v>
      </c>
      <c r="C311" s="25" t="s">
        <v>2583</v>
      </c>
      <c r="D311" s="140"/>
      <c r="E311" s="144"/>
      <c r="F311" s="151"/>
      <c r="G311" s="154"/>
      <c r="H311" s="155"/>
      <c r="I311" s="205"/>
      <c r="J311" s="157"/>
      <c r="K311" s="158"/>
      <c r="L311" s="151"/>
      <c r="M311" s="154"/>
      <c r="N311" s="165" t="s">
        <v>69</v>
      </c>
      <c r="O311" s="209"/>
      <c r="P311" s="169">
        <v>342.9</v>
      </c>
      <c r="Q311" s="75"/>
      <c r="S311" s="14">
        <v>762</v>
      </c>
      <c r="T311" s="14">
        <f t="shared" si="0"/>
        <v>342.9</v>
      </c>
      <c r="U311" s="252">
        <f t="shared" si="1"/>
        <v>342.9</v>
      </c>
    </row>
    <row r="312" spans="1:21" ht="16.5" customHeight="1">
      <c r="A312" s="20">
        <v>74</v>
      </c>
      <c r="B312" s="20" t="s">
        <v>9117</v>
      </c>
      <c r="C312" s="25" t="s">
        <v>12399</v>
      </c>
      <c r="D312" s="140"/>
      <c r="E312" s="144"/>
      <c r="F312" s="152"/>
      <c r="G312" s="46"/>
      <c r="H312" s="53"/>
      <c r="I312" s="156" t="s">
        <v>7754</v>
      </c>
      <c r="J312" s="206" t="s">
        <v>53</v>
      </c>
      <c r="K312" s="158">
        <v>1</v>
      </c>
      <c r="L312" s="159"/>
      <c r="M312" s="144"/>
      <c r="N312" s="166"/>
      <c r="O312" s="210"/>
      <c r="P312" s="169">
        <v>342.9</v>
      </c>
      <c r="Q312" s="75"/>
      <c r="S312" s="14">
        <v>762</v>
      </c>
      <c r="T312" s="14">
        <f t="shared" si="0"/>
        <v>342.9</v>
      </c>
      <c r="U312" s="252">
        <f t="shared" si="1"/>
        <v>342.9</v>
      </c>
    </row>
    <row r="313" spans="1:21" ht="16.5" customHeight="1">
      <c r="A313" s="20">
        <v>74</v>
      </c>
      <c r="B313" s="20" t="s">
        <v>8094</v>
      </c>
      <c r="C313" s="25" t="s">
        <v>11763</v>
      </c>
      <c r="D313" s="140"/>
      <c r="E313" s="144"/>
      <c r="F313" s="136" t="s">
        <v>37</v>
      </c>
      <c r="G313" s="204" t="s">
        <v>53</v>
      </c>
      <c r="H313" s="155">
        <v>0.9</v>
      </c>
      <c r="I313" s="205"/>
      <c r="J313" s="157"/>
      <c r="K313" s="158"/>
      <c r="L313" s="159"/>
      <c r="M313" s="144"/>
      <c r="N313" s="166"/>
      <c r="O313" s="210"/>
      <c r="P313" s="169">
        <v>308.7</v>
      </c>
      <c r="Q313" s="75"/>
      <c r="S313" s="14">
        <v>686</v>
      </c>
      <c r="T313" s="14">
        <f t="shared" si="0"/>
        <v>308.7</v>
      </c>
      <c r="U313" s="252">
        <f t="shared" si="1"/>
        <v>308.7</v>
      </c>
    </row>
    <row r="314" spans="1:21" ht="16.5" customHeight="1">
      <c r="A314" s="20">
        <v>74</v>
      </c>
      <c r="B314" s="20" t="s">
        <v>9628</v>
      </c>
      <c r="C314" s="25" t="s">
        <v>15520</v>
      </c>
      <c r="D314" s="140"/>
      <c r="E314" s="144"/>
      <c r="F314" s="153"/>
      <c r="G314" s="46"/>
      <c r="H314" s="53"/>
      <c r="I314" s="156" t="s">
        <v>7754</v>
      </c>
      <c r="J314" s="206" t="s">
        <v>53</v>
      </c>
      <c r="K314" s="158">
        <v>1</v>
      </c>
      <c r="L314" s="152"/>
      <c r="M314" s="46"/>
      <c r="N314" s="166"/>
      <c r="O314" s="210"/>
      <c r="P314" s="169">
        <v>308.7</v>
      </c>
      <c r="Q314" s="75"/>
      <c r="S314" s="14">
        <v>686</v>
      </c>
      <c r="T314" s="14">
        <f t="shared" si="0"/>
        <v>308.7</v>
      </c>
      <c r="U314" s="252">
        <f t="shared" si="1"/>
        <v>308.7</v>
      </c>
    </row>
    <row r="315" spans="1:21" ht="16.5" customHeight="1">
      <c r="A315" s="20">
        <v>74</v>
      </c>
      <c r="B315" s="20" t="s">
        <v>4627</v>
      </c>
      <c r="C315" s="25" t="s">
        <v>6042</v>
      </c>
      <c r="D315" s="140"/>
      <c r="E315" s="144"/>
      <c r="F315" s="151"/>
      <c r="G315" s="154"/>
      <c r="H315" s="155"/>
      <c r="I315" s="205"/>
      <c r="J315" s="157"/>
      <c r="K315" s="158"/>
      <c r="L315" s="136" t="s">
        <v>92</v>
      </c>
      <c r="M315" s="163"/>
      <c r="N315" s="166"/>
      <c r="O315" s="210"/>
      <c r="P315" s="169">
        <v>240.3</v>
      </c>
      <c r="Q315" s="75"/>
      <c r="S315" s="14">
        <v>534</v>
      </c>
      <c r="T315" s="14">
        <f t="shared" si="0"/>
        <v>240.3</v>
      </c>
      <c r="U315" s="252">
        <f t="shared" si="1"/>
        <v>240.3</v>
      </c>
    </row>
    <row r="316" spans="1:21" ht="16.5" customHeight="1">
      <c r="A316" s="20">
        <v>74</v>
      </c>
      <c r="B316" s="20" t="s">
        <v>10528</v>
      </c>
      <c r="C316" s="25" t="s">
        <v>16247</v>
      </c>
      <c r="D316" s="140"/>
      <c r="E316" s="144"/>
      <c r="F316" s="152"/>
      <c r="G316" s="46"/>
      <c r="H316" s="53"/>
      <c r="I316" s="156" t="s">
        <v>7754</v>
      </c>
      <c r="J316" s="206" t="s">
        <v>53</v>
      </c>
      <c r="K316" s="158">
        <v>1</v>
      </c>
      <c r="L316" s="137"/>
      <c r="M316" s="164"/>
      <c r="N316" s="166"/>
      <c r="O316" s="210"/>
      <c r="P316" s="169">
        <v>240.3</v>
      </c>
      <c r="Q316" s="75"/>
      <c r="S316" s="14">
        <v>534</v>
      </c>
      <c r="T316" s="14">
        <f t="shared" si="0"/>
        <v>240.3</v>
      </c>
      <c r="U316" s="252">
        <f t="shared" si="1"/>
        <v>240.3</v>
      </c>
    </row>
    <row r="317" spans="1:21" ht="16.5" customHeight="1">
      <c r="A317" s="20">
        <v>74</v>
      </c>
      <c r="B317" s="20" t="s">
        <v>9290</v>
      </c>
      <c r="C317" s="25" t="s">
        <v>11490</v>
      </c>
      <c r="D317" s="140"/>
      <c r="E317" s="144"/>
      <c r="F317" s="136" t="s">
        <v>37</v>
      </c>
      <c r="G317" s="204" t="s">
        <v>53</v>
      </c>
      <c r="H317" s="155">
        <v>0.9</v>
      </c>
      <c r="I317" s="205"/>
      <c r="J317" s="157"/>
      <c r="K317" s="158"/>
      <c r="L317" s="137"/>
      <c r="M317" s="164"/>
      <c r="N317" s="166"/>
      <c r="O317" s="210"/>
      <c r="P317" s="169">
        <v>216</v>
      </c>
      <c r="Q317" s="75"/>
      <c r="S317" s="14">
        <v>480</v>
      </c>
      <c r="T317" s="14">
        <f t="shared" si="0"/>
        <v>216</v>
      </c>
      <c r="U317" s="252">
        <f t="shared" si="1"/>
        <v>216</v>
      </c>
    </row>
    <row r="318" spans="1:21" ht="16.5" customHeight="1">
      <c r="A318" s="20">
        <v>74</v>
      </c>
      <c r="B318" s="20" t="s">
        <v>1932</v>
      </c>
      <c r="C318" s="25" t="s">
        <v>16144</v>
      </c>
      <c r="D318" s="141"/>
      <c r="E318" s="46"/>
      <c r="F318" s="153"/>
      <c r="G318" s="46"/>
      <c r="H318" s="53"/>
      <c r="I318" s="156" t="s">
        <v>7754</v>
      </c>
      <c r="J318" s="206" t="s">
        <v>53</v>
      </c>
      <c r="K318" s="158">
        <v>1</v>
      </c>
      <c r="L318" s="208" t="s">
        <v>53</v>
      </c>
      <c r="M318" s="53">
        <v>0.9</v>
      </c>
      <c r="N318" s="208" t="s">
        <v>53</v>
      </c>
      <c r="O318" s="211">
        <v>0.85</v>
      </c>
      <c r="P318" s="169">
        <v>216</v>
      </c>
      <c r="Q318" s="75"/>
      <c r="S318" s="14">
        <v>480</v>
      </c>
      <c r="T318" s="14">
        <f t="shared" si="0"/>
        <v>216</v>
      </c>
      <c r="U318" s="252">
        <f t="shared" si="1"/>
        <v>216</v>
      </c>
    </row>
    <row r="319" spans="1:21" ht="16.5" customHeight="1">
      <c r="A319" s="20">
        <v>74</v>
      </c>
      <c r="B319" s="20">
        <v>7435</v>
      </c>
      <c r="C319" s="25" t="s">
        <v>10521</v>
      </c>
      <c r="D319" s="136" t="s">
        <v>17699</v>
      </c>
      <c r="E319" s="200"/>
      <c r="F319" s="151"/>
      <c r="G319" s="154"/>
      <c r="H319" s="155"/>
      <c r="I319" s="205"/>
      <c r="J319" s="157"/>
      <c r="K319" s="158"/>
      <c r="L319" s="151"/>
      <c r="M319" s="155"/>
      <c r="N319" s="151"/>
      <c r="O319" s="155"/>
      <c r="P319" s="169">
        <v>434.7</v>
      </c>
      <c r="Q319" s="75"/>
      <c r="S319" s="14">
        <v>966</v>
      </c>
      <c r="T319" s="14">
        <f t="shared" si="0"/>
        <v>434.7</v>
      </c>
      <c r="U319" s="252">
        <f t="shared" si="1"/>
        <v>434.7</v>
      </c>
    </row>
    <row r="320" spans="1:21" ht="16.5" customHeight="1">
      <c r="A320" s="20">
        <v>74</v>
      </c>
      <c r="B320" s="20">
        <v>7436</v>
      </c>
      <c r="C320" s="25" t="s">
        <v>1527</v>
      </c>
      <c r="D320" s="199"/>
      <c r="E320" s="201"/>
      <c r="F320" s="152"/>
      <c r="G320" s="46"/>
      <c r="H320" s="53"/>
      <c r="I320" s="156" t="s">
        <v>7754</v>
      </c>
      <c r="J320" s="206" t="s">
        <v>53</v>
      </c>
      <c r="K320" s="158">
        <v>1</v>
      </c>
      <c r="L320" s="159"/>
      <c r="M320" s="160"/>
      <c r="N320" s="159"/>
      <c r="O320" s="160"/>
      <c r="P320" s="169">
        <v>434.7</v>
      </c>
      <c r="Q320" s="75"/>
      <c r="S320" s="14">
        <v>966</v>
      </c>
      <c r="T320" s="14">
        <f t="shared" si="0"/>
        <v>434.7</v>
      </c>
      <c r="U320" s="252">
        <f t="shared" si="1"/>
        <v>434.7</v>
      </c>
    </row>
    <row r="321" spans="1:21" ht="16.5" customHeight="1">
      <c r="A321" s="20">
        <v>74</v>
      </c>
      <c r="B321" s="20">
        <v>7437</v>
      </c>
      <c r="C321" s="25" t="s">
        <v>17269</v>
      </c>
      <c r="D321" s="199"/>
      <c r="E321" s="201"/>
      <c r="F321" s="136" t="s">
        <v>37</v>
      </c>
      <c r="G321" s="204" t="s">
        <v>53</v>
      </c>
      <c r="H321" s="155">
        <v>0.9</v>
      </c>
      <c r="I321" s="205"/>
      <c r="J321" s="157"/>
      <c r="K321" s="158"/>
      <c r="L321" s="159"/>
      <c r="M321" s="160"/>
      <c r="N321" s="159"/>
      <c r="O321" s="160"/>
      <c r="P321" s="169">
        <v>391.05</v>
      </c>
      <c r="Q321" s="75"/>
      <c r="S321" s="14">
        <v>869</v>
      </c>
      <c r="T321" s="14">
        <f t="shared" si="0"/>
        <v>391.05</v>
      </c>
      <c r="U321" s="252">
        <f t="shared" si="1"/>
        <v>391.05</v>
      </c>
    </row>
    <row r="322" spans="1:21" ht="16.5" customHeight="1">
      <c r="A322" s="20">
        <v>74</v>
      </c>
      <c r="B322" s="20">
        <v>7438</v>
      </c>
      <c r="C322" s="25" t="s">
        <v>400</v>
      </c>
      <c r="D322" s="138">
        <v>966</v>
      </c>
      <c r="E322" s="202" t="s">
        <v>51</v>
      </c>
      <c r="F322" s="153"/>
      <c r="G322" s="46"/>
      <c r="H322" s="53"/>
      <c r="I322" s="156" t="s">
        <v>7754</v>
      </c>
      <c r="J322" s="206" t="s">
        <v>53</v>
      </c>
      <c r="K322" s="158">
        <v>1</v>
      </c>
      <c r="L322" s="159"/>
      <c r="M322" s="160"/>
      <c r="N322" s="159"/>
      <c r="O322" s="160"/>
      <c r="P322" s="169">
        <v>391.05</v>
      </c>
      <c r="Q322" s="75"/>
      <c r="S322" s="14">
        <v>869</v>
      </c>
      <c r="T322" s="14">
        <f t="shared" si="0"/>
        <v>391.05</v>
      </c>
      <c r="U322" s="252">
        <f t="shared" si="1"/>
        <v>391.05</v>
      </c>
    </row>
    <row r="323" spans="1:21" ht="16.5" customHeight="1">
      <c r="A323" s="20">
        <v>74</v>
      </c>
      <c r="B323" s="20" t="s">
        <v>11556</v>
      </c>
      <c r="C323" s="25" t="s">
        <v>16251</v>
      </c>
      <c r="D323" s="140"/>
      <c r="E323" s="144"/>
      <c r="F323" s="151"/>
      <c r="G323" s="154"/>
      <c r="H323" s="155"/>
      <c r="I323" s="205"/>
      <c r="J323" s="157"/>
      <c r="K323" s="158"/>
      <c r="L323" s="136" t="s">
        <v>92</v>
      </c>
      <c r="M323" s="163"/>
      <c r="N323" s="159"/>
      <c r="O323" s="144"/>
      <c r="P323" s="169">
        <v>304.2</v>
      </c>
      <c r="Q323" s="75"/>
      <c r="S323" s="14">
        <v>676</v>
      </c>
      <c r="T323" s="14">
        <f t="shared" si="0"/>
        <v>304.2</v>
      </c>
      <c r="U323" s="252">
        <f t="shared" si="1"/>
        <v>304.2</v>
      </c>
    </row>
    <row r="324" spans="1:21" ht="16.5" customHeight="1">
      <c r="A324" s="20">
        <v>74</v>
      </c>
      <c r="B324" s="20" t="s">
        <v>11555</v>
      </c>
      <c r="C324" s="25" t="s">
        <v>16252</v>
      </c>
      <c r="D324" s="140"/>
      <c r="E324" s="144"/>
      <c r="F324" s="152"/>
      <c r="G324" s="46"/>
      <c r="H324" s="53"/>
      <c r="I324" s="156" t="s">
        <v>7754</v>
      </c>
      <c r="J324" s="206" t="s">
        <v>53</v>
      </c>
      <c r="K324" s="158">
        <v>1</v>
      </c>
      <c r="L324" s="137"/>
      <c r="M324" s="164"/>
      <c r="N324" s="159"/>
      <c r="O324" s="144"/>
      <c r="P324" s="169">
        <v>304.2</v>
      </c>
      <c r="Q324" s="75"/>
      <c r="S324" s="14">
        <v>676</v>
      </c>
      <c r="T324" s="14">
        <f t="shared" si="0"/>
        <v>304.2</v>
      </c>
      <c r="U324" s="252">
        <f t="shared" si="1"/>
        <v>304.2</v>
      </c>
    </row>
    <row r="325" spans="1:21" ht="16.5" customHeight="1">
      <c r="A325" s="20">
        <v>74</v>
      </c>
      <c r="B325" s="20" t="s">
        <v>11554</v>
      </c>
      <c r="C325" s="25" t="s">
        <v>12519</v>
      </c>
      <c r="D325" s="140"/>
      <c r="E325" s="144"/>
      <c r="F325" s="136" t="s">
        <v>37</v>
      </c>
      <c r="G325" s="204" t="s">
        <v>53</v>
      </c>
      <c r="H325" s="155">
        <v>0.9</v>
      </c>
      <c r="I325" s="205"/>
      <c r="J325" s="157"/>
      <c r="K325" s="158"/>
      <c r="L325" s="137"/>
      <c r="M325" s="164"/>
      <c r="N325" s="159"/>
      <c r="O325" s="144"/>
      <c r="P325" s="169">
        <v>273.60000000000002</v>
      </c>
      <c r="Q325" s="75"/>
      <c r="S325" s="14">
        <v>608</v>
      </c>
      <c r="T325" s="14">
        <f t="shared" si="0"/>
        <v>273.60000000000002</v>
      </c>
      <c r="U325" s="252">
        <f t="shared" si="1"/>
        <v>273.60000000000002</v>
      </c>
    </row>
    <row r="326" spans="1:21" ht="16.5" customHeight="1">
      <c r="A326" s="20">
        <v>74</v>
      </c>
      <c r="B326" s="20" t="s">
        <v>3972</v>
      </c>
      <c r="C326" s="25" t="s">
        <v>16253</v>
      </c>
      <c r="D326" s="140"/>
      <c r="E326" s="144"/>
      <c r="F326" s="153"/>
      <c r="G326" s="46"/>
      <c r="H326" s="53"/>
      <c r="I326" s="156" t="s">
        <v>7754</v>
      </c>
      <c r="J326" s="206" t="s">
        <v>53</v>
      </c>
      <c r="K326" s="158">
        <v>1</v>
      </c>
      <c r="L326" s="208" t="s">
        <v>53</v>
      </c>
      <c r="M326" s="53">
        <v>0.7</v>
      </c>
      <c r="N326" s="152"/>
      <c r="O326" s="46"/>
      <c r="P326" s="169">
        <v>273.60000000000002</v>
      </c>
      <c r="Q326" s="75"/>
      <c r="S326" s="14">
        <v>608</v>
      </c>
      <c r="T326" s="14">
        <f t="shared" si="0"/>
        <v>273.60000000000002</v>
      </c>
      <c r="U326" s="252">
        <f t="shared" si="1"/>
        <v>273.60000000000002</v>
      </c>
    </row>
    <row r="327" spans="1:21" ht="16.5" customHeight="1">
      <c r="A327" s="20">
        <v>74</v>
      </c>
      <c r="B327" s="20" t="s">
        <v>2104</v>
      </c>
      <c r="C327" s="25" t="s">
        <v>15441</v>
      </c>
      <c r="D327" s="140"/>
      <c r="E327" s="144"/>
      <c r="F327" s="151"/>
      <c r="G327" s="154"/>
      <c r="H327" s="155"/>
      <c r="I327" s="205"/>
      <c r="J327" s="157"/>
      <c r="K327" s="158"/>
      <c r="L327" s="151"/>
      <c r="M327" s="154"/>
      <c r="N327" s="165" t="s">
        <v>150</v>
      </c>
      <c r="O327" s="209"/>
      <c r="P327" s="169">
        <v>391.05</v>
      </c>
      <c r="Q327" s="75"/>
      <c r="S327" s="14">
        <v>869</v>
      </c>
      <c r="T327" s="14">
        <f t="shared" si="0"/>
        <v>391.05</v>
      </c>
      <c r="U327" s="252">
        <f t="shared" si="1"/>
        <v>391.05</v>
      </c>
    </row>
    <row r="328" spans="1:21" ht="16.5" customHeight="1">
      <c r="A328" s="20">
        <v>74</v>
      </c>
      <c r="B328" s="20" t="s">
        <v>11552</v>
      </c>
      <c r="C328" s="25" t="s">
        <v>16254</v>
      </c>
      <c r="D328" s="140"/>
      <c r="E328" s="144"/>
      <c r="F328" s="152"/>
      <c r="G328" s="46"/>
      <c r="H328" s="53"/>
      <c r="I328" s="156" t="s">
        <v>7754</v>
      </c>
      <c r="J328" s="206" t="s">
        <v>53</v>
      </c>
      <c r="K328" s="158">
        <v>1</v>
      </c>
      <c r="L328" s="159"/>
      <c r="M328" s="144"/>
      <c r="N328" s="166"/>
      <c r="O328" s="210"/>
      <c r="P328" s="169">
        <v>391.05</v>
      </c>
      <c r="Q328" s="75"/>
      <c r="S328" s="14">
        <v>869</v>
      </c>
      <c r="T328" s="14">
        <f t="shared" si="0"/>
        <v>391.05</v>
      </c>
      <c r="U328" s="252">
        <f t="shared" si="1"/>
        <v>391.05</v>
      </c>
    </row>
    <row r="329" spans="1:21" ht="16.5" customHeight="1">
      <c r="A329" s="20">
        <v>74</v>
      </c>
      <c r="B329" s="20" t="s">
        <v>1805</v>
      </c>
      <c r="C329" s="25" t="s">
        <v>1503</v>
      </c>
      <c r="D329" s="140"/>
      <c r="E329" s="144"/>
      <c r="F329" s="136" t="s">
        <v>37</v>
      </c>
      <c r="G329" s="204" t="s">
        <v>53</v>
      </c>
      <c r="H329" s="155">
        <v>0.9</v>
      </c>
      <c r="I329" s="205"/>
      <c r="J329" s="157"/>
      <c r="K329" s="158"/>
      <c r="L329" s="159"/>
      <c r="M329" s="144"/>
      <c r="N329" s="166"/>
      <c r="O329" s="210"/>
      <c r="P329" s="169">
        <v>351.9</v>
      </c>
      <c r="Q329" s="75"/>
      <c r="S329" s="14">
        <v>782</v>
      </c>
      <c r="T329" s="14">
        <f t="shared" si="0"/>
        <v>351.9</v>
      </c>
      <c r="U329" s="252">
        <f t="shared" si="1"/>
        <v>351.9</v>
      </c>
    </row>
    <row r="330" spans="1:21" ht="16.5" customHeight="1">
      <c r="A330" s="20">
        <v>74</v>
      </c>
      <c r="B330" s="20" t="s">
        <v>9574</v>
      </c>
      <c r="C330" s="25" t="s">
        <v>11738</v>
      </c>
      <c r="D330" s="140"/>
      <c r="E330" s="144"/>
      <c r="F330" s="153"/>
      <c r="G330" s="46"/>
      <c r="H330" s="53"/>
      <c r="I330" s="156" t="s">
        <v>7754</v>
      </c>
      <c r="J330" s="206" t="s">
        <v>53</v>
      </c>
      <c r="K330" s="158">
        <v>1</v>
      </c>
      <c r="L330" s="152"/>
      <c r="M330" s="46"/>
      <c r="N330" s="166"/>
      <c r="O330" s="210"/>
      <c r="P330" s="169">
        <v>351.9</v>
      </c>
      <c r="Q330" s="75"/>
      <c r="S330" s="14">
        <v>782</v>
      </c>
      <c r="T330" s="14">
        <f t="shared" si="0"/>
        <v>351.9</v>
      </c>
      <c r="U330" s="252">
        <f t="shared" si="1"/>
        <v>351.9</v>
      </c>
    </row>
    <row r="331" spans="1:21" ht="16.5" customHeight="1">
      <c r="A331" s="20">
        <v>74</v>
      </c>
      <c r="B331" s="20" t="s">
        <v>7312</v>
      </c>
      <c r="C331" s="25" t="s">
        <v>1466</v>
      </c>
      <c r="D331" s="140"/>
      <c r="E331" s="144"/>
      <c r="F331" s="151"/>
      <c r="G331" s="154"/>
      <c r="H331" s="155"/>
      <c r="I331" s="205"/>
      <c r="J331" s="157"/>
      <c r="K331" s="158"/>
      <c r="L331" s="136" t="s">
        <v>92</v>
      </c>
      <c r="M331" s="163"/>
      <c r="N331" s="166"/>
      <c r="O331" s="210"/>
      <c r="P331" s="169">
        <v>273.60000000000002</v>
      </c>
      <c r="Q331" s="75"/>
      <c r="S331" s="14">
        <v>608</v>
      </c>
      <c r="T331" s="14">
        <f t="shared" si="0"/>
        <v>273.60000000000002</v>
      </c>
      <c r="U331" s="252">
        <f t="shared" si="1"/>
        <v>273.60000000000002</v>
      </c>
    </row>
    <row r="332" spans="1:21" ht="16.5" customHeight="1">
      <c r="A332" s="20">
        <v>74</v>
      </c>
      <c r="B332" s="20" t="s">
        <v>6596</v>
      </c>
      <c r="C332" s="25" t="s">
        <v>16255</v>
      </c>
      <c r="D332" s="140"/>
      <c r="E332" s="144"/>
      <c r="F332" s="152"/>
      <c r="G332" s="46"/>
      <c r="H332" s="53"/>
      <c r="I332" s="156" t="s">
        <v>7754</v>
      </c>
      <c r="J332" s="206" t="s">
        <v>53</v>
      </c>
      <c r="K332" s="158">
        <v>1</v>
      </c>
      <c r="L332" s="137"/>
      <c r="M332" s="164"/>
      <c r="N332" s="166"/>
      <c r="O332" s="210"/>
      <c r="P332" s="169">
        <v>273.60000000000002</v>
      </c>
      <c r="Q332" s="75"/>
      <c r="S332" s="14">
        <v>608</v>
      </c>
      <c r="T332" s="14">
        <f t="shared" si="0"/>
        <v>273.60000000000002</v>
      </c>
      <c r="U332" s="252">
        <f t="shared" si="1"/>
        <v>273.60000000000002</v>
      </c>
    </row>
    <row r="333" spans="1:21" ht="16.5" customHeight="1">
      <c r="A333" s="20">
        <v>74</v>
      </c>
      <c r="B333" s="20" t="s">
        <v>11550</v>
      </c>
      <c r="C333" s="25" t="s">
        <v>5965</v>
      </c>
      <c r="D333" s="140"/>
      <c r="E333" s="144"/>
      <c r="F333" s="136" t="s">
        <v>37</v>
      </c>
      <c r="G333" s="204" t="s">
        <v>53</v>
      </c>
      <c r="H333" s="155">
        <v>0.9</v>
      </c>
      <c r="I333" s="205"/>
      <c r="J333" s="157"/>
      <c r="K333" s="158"/>
      <c r="L333" s="137"/>
      <c r="M333" s="164"/>
      <c r="N333" s="166"/>
      <c r="O333" s="210"/>
      <c r="P333" s="169">
        <v>246.15</v>
      </c>
      <c r="Q333" s="75"/>
      <c r="S333" s="14">
        <v>547</v>
      </c>
      <c r="T333" s="14">
        <f t="shared" si="0"/>
        <v>246.15</v>
      </c>
      <c r="U333" s="252">
        <f t="shared" si="1"/>
        <v>246.15</v>
      </c>
    </row>
    <row r="334" spans="1:21" ht="16.5" customHeight="1">
      <c r="A334" s="20">
        <v>74</v>
      </c>
      <c r="B334" s="20" t="s">
        <v>11549</v>
      </c>
      <c r="C334" s="25" t="s">
        <v>13343</v>
      </c>
      <c r="D334" s="140"/>
      <c r="E334" s="144"/>
      <c r="F334" s="153"/>
      <c r="G334" s="46"/>
      <c r="H334" s="53"/>
      <c r="I334" s="156" t="s">
        <v>7754</v>
      </c>
      <c r="J334" s="206" t="s">
        <v>53</v>
      </c>
      <c r="K334" s="158">
        <v>1</v>
      </c>
      <c r="L334" s="208" t="s">
        <v>53</v>
      </c>
      <c r="M334" s="53">
        <v>0.9</v>
      </c>
      <c r="N334" s="208" t="s">
        <v>53</v>
      </c>
      <c r="O334" s="211">
        <v>0.9</v>
      </c>
      <c r="P334" s="169">
        <v>246.15</v>
      </c>
      <c r="Q334" s="75"/>
      <c r="S334" s="14">
        <v>547</v>
      </c>
      <c r="T334" s="14">
        <f t="shared" si="0"/>
        <v>246.15</v>
      </c>
      <c r="U334" s="252">
        <f t="shared" si="1"/>
        <v>246.15</v>
      </c>
    </row>
    <row r="335" spans="1:21" ht="16.5" customHeight="1">
      <c r="A335" s="20">
        <v>74</v>
      </c>
      <c r="B335" s="20" t="s">
        <v>906</v>
      </c>
      <c r="C335" s="25" t="s">
        <v>16256</v>
      </c>
      <c r="D335" s="140"/>
      <c r="E335" s="144"/>
      <c r="F335" s="151"/>
      <c r="G335" s="154"/>
      <c r="H335" s="155"/>
      <c r="I335" s="205"/>
      <c r="J335" s="157"/>
      <c r="K335" s="158"/>
      <c r="L335" s="151"/>
      <c r="M335" s="154"/>
      <c r="N335" s="165" t="s">
        <v>69</v>
      </c>
      <c r="O335" s="209"/>
      <c r="P335" s="169">
        <v>369.45</v>
      </c>
      <c r="Q335" s="75"/>
      <c r="S335" s="14">
        <v>821</v>
      </c>
      <c r="T335" s="14">
        <f t="shared" si="0"/>
        <v>369.45</v>
      </c>
      <c r="U335" s="252">
        <f t="shared" si="1"/>
        <v>369.45</v>
      </c>
    </row>
    <row r="336" spans="1:21" ht="16.5" customHeight="1">
      <c r="A336" s="20">
        <v>74</v>
      </c>
      <c r="B336" s="20" t="s">
        <v>8930</v>
      </c>
      <c r="C336" s="25" t="s">
        <v>11212</v>
      </c>
      <c r="D336" s="140"/>
      <c r="E336" s="144"/>
      <c r="F336" s="152"/>
      <c r="G336" s="46"/>
      <c r="H336" s="53"/>
      <c r="I336" s="156" t="s">
        <v>7754</v>
      </c>
      <c r="J336" s="206" t="s">
        <v>53</v>
      </c>
      <c r="K336" s="158">
        <v>1</v>
      </c>
      <c r="L336" s="159"/>
      <c r="M336" s="144"/>
      <c r="N336" s="166"/>
      <c r="O336" s="210"/>
      <c r="P336" s="169">
        <v>369.45</v>
      </c>
      <c r="Q336" s="75"/>
      <c r="S336" s="14">
        <v>821</v>
      </c>
      <c r="T336" s="14">
        <f t="shared" si="0"/>
        <v>369.45</v>
      </c>
      <c r="U336" s="252">
        <f t="shared" si="1"/>
        <v>369.45</v>
      </c>
    </row>
    <row r="337" spans="1:21" ht="16.5" customHeight="1">
      <c r="A337" s="20">
        <v>74</v>
      </c>
      <c r="B337" s="20" t="s">
        <v>11548</v>
      </c>
      <c r="C337" s="25" t="s">
        <v>15968</v>
      </c>
      <c r="D337" s="140"/>
      <c r="E337" s="144"/>
      <c r="F337" s="136" t="s">
        <v>37</v>
      </c>
      <c r="G337" s="204" t="s">
        <v>53</v>
      </c>
      <c r="H337" s="155">
        <v>0.9</v>
      </c>
      <c r="I337" s="205"/>
      <c r="J337" s="157"/>
      <c r="K337" s="158"/>
      <c r="L337" s="159"/>
      <c r="M337" s="144"/>
      <c r="N337" s="166"/>
      <c r="O337" s="210"/>
      <c r="P337" s="169">
        <v>332.55</v>
      </c>
      <c r="Q337" s="75"/>
      <c r="S337" s="14">
        <v>739</v>
      </c>
      <c r="T337" s="14">
        <f t="shared" si="0"/>
        <v>332.55</v>
      </c>
      <c r="U337" s="252">
        <f t="shared" si="1"/>
        <v>332.55</v>
      </c>
    </row>
    <row r="338" spans="1:21" ht="16.5" customHeight="1">
      <c r="A338" s="20">
        <v>74</v>
      </c>
      <c r="B338" s="20" t="s">
        <v>10745</v>
      </c>
      <c r="C338" s="25" t="s">
        <v>1231</v>
      </c>
      <c r="D338" s="140"/>
      <c r="E338" s="144"/>
      <c r="F338" s="153"/>
      <c r="G338" s="46"/>
      <c r="H338" s="53"/>
      <c r="I338" s="156" t="s">
        <v>7754</v>
      </c>
      <c r="J338" s="206" t="s">
        <v>53</v>
      </c>
      <c r="K338" s="158">
        <v>1</v>
      </c>
      <c r="L338" s="152"/>
      <c r="M338" s="46"/>
      <c r="N338" s="166"/>
      <c r="O338" s="210"/>
      <c r="P338" s="169">
        <v>332.55</v>
      </c>
      <c r="Q338" s="75"/>
      <c r="S338" s="14">
        <v>739</v>
      </c>
      <c r="T338" s="14">
        <f t="shared" si="0"/>
        <v>332.55</v>
      </c>
      <c r="U338" s="252">
        <f t="shared" si="1"/>
        <v>332.55</v>
      </c>
    </row>
    <row r="339" spans="1:21" ht="16.5" customHeight="1">
      <c r="A339" s="20">
        <v>74</v>
      </c>
      <c r="B339" s="20" t="s">
        <v>4006</v>
      </c>
      <c r="C339" s="25" t="s">
        <v>13286</v>
      </c>
      <c r="D339" s="140"/>
      <c r="E339" s="144"/>
      <c r="F339" s="151"/>
      <c r="G339" s="154"/>
      <c r="H339" s="155"/>
      <c r="I339" s="205"/>
      <c r="J339" s="157"/>
      <c r="K339" s="158"/>
      <c r="L339" s="136" t="s">
        <v>92</v>
      </c>
      <c r="M339" s="163"/>
      <c r="N339" s="166"/>
      <c r="O339" s="210"/>
      <c r="P339" s="169">
        <v>258.75</v>
      </c>
      <c r="Q339" s="75"/>
      <c r="S339" s="14">
        <v>575</v>
      </c>
      <c r="T339" s="14">
        <f t="shared" si="0"/>
        <v>258.75</v>
      </c>
      <c r="U339" s="252">
        <f t="shared" si="1"/>
        <v>258.75</v>
      </c>
    </row>
    <row r="340" spans="1:21" ht="16.5" customHeight="1">
      <c r="A340" s="20">
        <v>74</v>
      </c>
      <c r="B340" s="20" t="s">
        <v>1342</v>
      </c>
      <c r="C340" s="25" t="s">
        <v>5137</v>
      </c>
      <c r="D340" s="140"/>
      <c r="E340" s="144"/>
      <c r="F340" s="152"/>
      <c r="G340" s="46"/>
      <c r="H340" s="53"/>
      <c r="I340" s="156" t="s">
        <v>7754</v>
      </c>
      <c r="J340" s="206" t="s">
        <v>53</v>
      </c>
      <c r="K340" s="158">
        <v>1</v>
      </c>
      <c r="L340" s="137"/>
      <c r="M340" s="164"/>
      <c r="N340" s="166"/>
      <c r="O340" s="210"/>
      <c r="P340" s="169">
        <v>258.75</v>
      </c>
      <c r="Q340" s="75"/>
      <c r="S340" s="14">
        <v>575</v>
      </c>
      <c r="T340" s="14">
        <f t="shared" si="0"/>
        <v>258.75</v>
      </c>
      <c r="U340" s="252">
        <f t="shared" si="1"/>
        <v>258.75</v>
      </c>
    </row>
    <row r="341" spans="1:21" ht="16.5" customHeight="1">
      <c r="A341" s="20">
        <v>74</v>
      </c>
      <c r="B341" s="20" t="s">
        <v>9576</v>
      </c>
      <c r="C341" s="25" t="s">
        <v>16257</v>
      </c>
      <c r="D341" s="140"/>
      <c r="E341" s="144"/>
      <c r="F341" s="136" t="s">
        <v>37</v>
      </c>
      <c r="G341" s="204" t="s">
        <v>53</v>
      </c>
      <c r="H341" s="155">
        <v>0.9</v>
      </c>
      <c r="I341" s="205"/>
      <c r="J341" s="157"/>
      <c r="K341" s="158"/>
      <c r="L341" s="137"/>
      <c r="M341" s="164"/>
      <c r="N341" s="166"/>
      <c r="O341" s="210"/>
      <c r="P341" s="169">
        <v>232.65</v>
      </c>
      <c r="Q341" s="75"/>
      <c r="S341" s="14">
        <v>517</v>
      </c>
      <c r="T341" s="14">
        <f t="shared" si="0"/>
        <v>232.65</v>
      </c>
      <c r="U341" s="252">
        <f t="shared" si="1"/>
        <v>232.65</v>
      </c>
    </row>
    <row r="342" spans="1:21" ht="16.5" customHeight="1">
      <c r="A342" s="20">
        <v>74</v>
      </c>
      <c r="B342" s="20" t="s">
        <v>93</v>
      </c>
      <c r="C342" s="25" t="s">
        <v>16182</v>
      </c>
      <c r="D342" s="141"/>
      <c r="E342" s="46"/>
      <c r="F342" s="153"/>
      <c r="G342" s="46"/>
      <c r="H342" s="53"/>
      <c r="I342" s="156" t="s">
        <v>7754</v>
      </c>
      <c r="J342" s="206" t="s">
        <v>53</v>
      </c>
      <c r="K342" s="158">
        <v>1</v>
      </c>
      <c r="L342" s="208" t="s">
        <v>53</v>
      </c>
      <c r="M342" s="53">
        <v>0.9</v>
      </c>
      <c r="N342" s="208" t="s">
        <v>53</v>
      </c>
      <c r="O342" s="211">
        <v>0.85</v>
      </c>
      <c r="P342" s="169">
        <v>232.65</v>
      </c>
      <c r="Q342" s="75"/>
      <c r="S342" s="14">
        <v>517</v>
      </c>
      <c r="T342" s="14">
        <f t="shared" si="0"/>
        <v>232.65</v>
      </c>
      <c r="U342" s="252">
        <f t="shared" si="1"/>
        <v>232.65</v>
      </c>
    </row>
    <row r="343" spans="1:21" ht="16.5" customHeight="1">
      <c r="A343" s="20">
        <v>74</v>
      </c>
      <c r="B343" s="20">
        <v>7439</v>
      </c>
      <c r="C343" s="25" t="s">
        <v>17271</v>
      </c>
      <c r="D343" s="136" t="s">
        <v>17700</v>
      </c>
      <c r="E343" s="200"/>
      <c r="F343" s="151"/>
      <c r="G343" s="154"/>
      <c r="H343" s="155"/>
      <c r="I343" s="205"/>
      <c r="J343" s="157"/>
      <c r="K343" s="158"/>
      <c r="L343" s="151"/>
      <c r="M343" s="155"/>
      <c r="N343" s="151"/>
      <c r="O343" s="155"/>
      <c r="P343" s="169">
        <v>465.75</v>
      </c>
      <c r="Q343" s="75"/>
      <c r="S343" s="14">
        <v>1035</v>
      </c>
      <c r="T343" s="14">
        <f t="shared" si="0"/>
        <v>465.75</v>
      </c>
      <c r="U343" s="252">
        <f t="shared" si="1"/>
        <v>465.75</v>
      </c>
    </row>
    <row r="344" spans="1:21" ht="16.5" customHeight="1">
      <c r="A344" s="20">
        <v>74</v>
      </c>
      <c r="B344" s="20">
        <v>7440</v>
      </c>
      <c r="C344" s="25" t="s">
        <v>1705</v>
      </c>
      <c r="D344" s="199"/>
      <c r="E344" s="201"/>
      <c r="F344" s="152"/>
      <c r="G344" s="46"/>
      <c r="H344" s="53"/>
      <c r="I344" s="156" t="s">
        <v>7754</v>
      </c>
      <c r="J344" s="206" t="s">
        <v>53</v>
      </c>
      <c r="K344" s="158">
        <v>1</v>
      </c>
      <c r="L344" s="159"/>
      <c r="M344" s="160"/>
      <c r="N344" s="159"/>
      <c r="O344" s="160"/>
      <c r="P344" s="169">
        <v>465.75</v>
      </c>
      <c r="Q344" s="75"/>
      <c r="S344" s="14">
        <v>1035</v>
      </c>
      <c r="T344" s="14">
        <f t="shared" si="0"/>
        <v>465.75</v>
      </c>
      <c r="U344" s="252">
        <f t="shared" si="1"/>
        <v>465.75</v>
      </c>
    </row>
    <row r="345" spans="1:21" ht="16.5" customHeight="1">
      <c r="A345" s="20">
        <v>74</v>
      </c>
      <c r="B345" s="20">
        <v>7441</v>
      </c>
      <c r="C345" s="25" t="s">
        <v>4749</v>
      </c>
      <c r="D345" s="199"/>
      <c r="E345" s="201"/>
      <c r="F345" s="136" t="s">
        <v>37</v>
      </c>
      <c r="G345" s="204" t="s">
        <v>53</v>
      </c>
      <c r="H345" s="155">
        <v>0.9</v>
      </c>
      <c r="I345" s="205"/>
      <c r="J345" s="157"/>
      <c r="K345" s="158"/>
      <c r="L345" s="159"/>
      <c r="M345" s="160"/>
      <c r="N345" s="159"/>
      <c r="O345" s="160"/>
      <c r="P345" s="169">
        <v>419.4</v>
      </c>
      <c r="Q345" s="75"/>
      <c r="S345" s="14">
        <v>932</v>
      </c>
      <c r="T345" s="14">
        <f t="shared" si="0"/>
        <v>419.4</v>
      </c>
      <c r="U345" s="252">
        <f t="shared" si="1"/>
        <v>419.4</v>
      </c>
    </row>
    <row r="346" spans="1:21" ht="16.5" customHeight="1">
      <c r="A346" s="20">
        <v>74</v>
      </c>
      <c r="B346" s="20">
        <v>7442</v>
      </c>
      <c r="C346" s="25" t="s">
        <v>17272</v>
      </c>
      <c r="D346" s="138">
        <v>1035</v>
      </c>
      <c r="E346" s="202" t="s">
        <v>51</v>
      </c>
      <c r="F346" s="153"/>
      <c r="G346" s="46"/>
      <c r="H346" s="53"/>
      <c r="I346" s="156" t="s">
        <v>7754</v>
      </c>
      <c r="J346" s="206" t="s">
        <v>53</v>
      </c>
      <c r="K346" s="158">
        <v>1</v>
      </c>
      <c r="L346" s="159"/>
      <c r="M346" s="160"/>
      <c r="N346" s="159"/>
      <c r="O346" s="160"/>
      <c r="P346" s="169">
        <v>419.4</v>
      </c>
      <c r="Q346" s="75"/>
      <c r="S346" s="14">
        <v>932</v>
      </c>
      <c r="T346" s="14">
        <f t="shared" si="0"/>
        <v>419.4</v>
      </c>
      <c r="U346" s="252">
        <f t="shared" si="1"/>
        <v>419.4</v>
      </c>
    </row>
    <row r="347" spans="1:21" ht="16.5" customHeight="1">
      <c r="A347" s="20">
        <v>74</v>
      </c>
      <c r="B347" s="20" t="s">
        <v>11547</v>
      </c>
      <c r="C347" s="25" t="s">
        <v>3554</v>
      </c>
      <c r="D347" s="140"/>
      <c r="E347" s="144"/>
      <c r="F347" s="151"/>
      <c r="G347" s="154"/>
      <c r="H347" s="155"/>
      <c r="I347" s="205"/>
      <c r="J347" s="157"/>
      <c r="K347" s="158"/>
      <c r="L347" s="136" t="s">
        <v>92</v>
      </c>
      <c r="M347" s="163"/>
      <c r="N347" s="159"/>
      <c r="O347" s="144"/>
      <c r="P347" s="169">
        <v>326.25</v>
      </c>
      <c r="Q347" s="75"/>
      <c r="S347" s="14">
        <v>725</v>
      </c>
      <c r="T347" s="14">
        <f t="shared" si="0"/>
        <v>326.25</v>
      </c>
      <c r="U347" s="252">
        <f t="shared" si="1"/>
        <v>326.25</v>
      </c>
    </row>
    <row r="348" spans="1:21" ht="16.5" customHeight="1">
      <c r="A348" s="20">
        <v>74</v>
      </c>
      <c r="B348" s="20" t="s">
        <v>6543</v>
      </c>
      <c r="C348" s="25" t="s">
        <v>14341</v>
      </c>
      <c r="D348" s="140"/>
      <c r="E348" s="144"/>
      <c r="F348" s="152"/>
      <c r="G348" s="46"/>
      <c r="H348" s="53"/>
      <c r="I348" s="156" t="s">
        <v>7754</v>
      </c>
      <c r="J348" s="206" t="s">
        <v>53</v>
      </c>
      <c r="K348" s="158">
        <v>1</v>
      </c>
      <c r="L348" s="137"/>
      <c r="M348" s="164"/>
      <c r="N348" s="159"/>
      <c r="O348" s="144"/>
      <c r="P348" s="169">
        <v>326.25</v>
      </c>
      <c r="Q348" s="75"/>
      <c r="S348" s="14">
        <v>725</v>
      </c>
      <c r="T348" s="14">
        <f t="shared" si="0"/>
        <v>326.25</v>
      </c>
      <c r="U348" s="252">
        <f t="shared" si="1"/>
        <v>326.25</v>
      </c>
    </row>
    <row r="349" spans="1:21" ht="16.5" customHeight="1">
      <c r="A349" s="20">
        <v>74</v>
      </c>
      <c r="B349" s="20" t="s">
        <v>11144</v>
      </c>
      <c r="C349" s="25" t="s">
        <v>16260</v>
      </c>
      <c r="D349" s="140"/>
      <c r="E349" s="144"/>
      <c r="F349" s="136" t="s">
        <v>37</v>
      </c>
      <c r="G349" s="204" t="s">
        <v>53</v>
      </c>
      <c r="H349" s="155">
        <v>0.9</v>
      </c>
      <c r="I349" s="205"/>
      <c r="J349" s="157"/>
      <c r="K349" s="158"/>
      <c r="L349" s="137"/>
      <c r="M349" s="164"/>
      <c r="N349" s="159"/>
      <c r="O349" s="144"/>
      <c r="P349" s="169">
        <v>293.40000000000003</v>
      </c>
      <c r="Q349" s="75"/>
      <c r="S349" s="14">
        <v>652</v>
      </c>
      <c r="T349" s="14">
        <f t="shared" si="0"/>
        <v>293.40000000000003</v>
      </c>
      <c r="U349" s="252">
        <f t="shared" si="1"/>
        <v>293.40000000000003</v>
      </c>
    </row>
    <row r="350" spans="1:21" ht="16.5" customHeight="1">
      <c r="A350" s="20">
        <v>74</v>
      </c>
      <c r="B350" s="20" t="s">
        <v>9327</v>
      </c>
      <c r="C350" s="25" t="s">
        <v>16261</v>
      </c>
      <c r="D350" s="140"/>
      <c r="E350" s="144"/>
      <c r="F350" s="153"/>
      <c r="G350" s="46"/>
      <c r="H350" s="53"/>
      <c r="I350" s="156" t="s">
        <v>7754</v>
      </c>
      <c r="J350" s="206" t="s">
        <v>53</v>
      </c>
      <c r="K350" s="158">
        <v>1</v>
      </c>
      <c r="L350" s="208" t="s">
        <v>53</v>
      </c>
      <c r="M350" s="53">
        <v>0.7</v>
      </c>
      <c r="N350" s="152"/>
      <c r="O350" s="46"/>
      <c r="P350" s="169">
        <v>293.40000000000003</v>
      </c>
      <c r="Q350" s="75"/>
      <c r="S350" s="14">
        <v>652</v>
      </c>
      <c r="T350" s="14">
        <f t="shared" si="0"/>
        <v>293.40000000000003</v>
      </c>
      <c r="U350" s="252">
        <f t="shared" si="1"/>
        <v>293.40000000000003</v>
      </c>
    </row>
    <row r="351" spans="1:21" ht="16.5" customHeight="1">
      <c r="A351" s="20">
        <v>74</v>
      </c>
      <c r="B351" s="20" t="s">
        <v>9726</v>
      </c>
      <c r="C351" s="25" t="s">
        <v>16262</v>
      </c>
      <c r="D351" s="140"/>
      <c r="E351" s="144"/>
      <c r="F351" s="151"/>
      <c r="G351" s="154"/>
      <c r="H351" s="155"/>
      <c r="I351" s="205"/>
      <c r="J351" s="157"/>
      <c r="K351" s="158"/>
      <c r="L351" s="151"/>
      <c r="M351" s="154"/>
      <c r="N351" s="165" t="s">
        <v>150</v>
      </c>
      <c r="O351" s="209"/>
      <c r="P351" s="169">
        <v>419.4</v>
      </c>
      <c r="Q351" s="75"/>
      <c r="S351" s="14">
        <v>932</v>
      </c>
      <c r="T351" s="14">
        <f t="shared" si="0"/>
        <v>419.4</v>
      </c>
      <c r="U351" s="252">
        <f t="shared" si="1"/>
        <v>419.4</v>
      </c>
    </row>
    <row r="352" spans="1:21" ht="16.5" customHeight="1">
      <c r="A352" s="20">
        <v>74</v>
      </c>
      <c r="B352" s="20" t="s">
        <v>9783</v>
      </c>
      <c r="C352" s="25" t="s">
        <v>12352</v>
      </c>
      <c r="D352" s="140"/>
      <c r="E352" s="144"/>
      <c r="F352" s="152"/>
      <c r="G352" s="46"/>
      <c r="H352" s="53"/>
      <c r="I352" s="156" t="s">
        <v>7754</v>
      </c>
      <c r="J352" s="206" t="s">
        <v>53</v>
      </c>
      <c r="K352" s="158">
        <v>1</v>
      </c>
      <c r="L352" s="159"/>
      <c r="M352" s="144"/>
      <c r="N352" s="166"/>
      <c r="O352" s="210"/>
      <c r="P352" s="169">
        <v>419.4</v>
      </c>
      <c r="Q352" s="75"/>
      <c r="S352" s="14">
        <v>932</v>
      </c>
      <c r="T352" s="14">
        <f t="shared" si="0"/>
        <v>419.4</v>
      </c>
      <c r="U352" s="252">
        <f t="shared" si="1"/>
        <v>419.4</v>
      </c>
    </row>
    <row r="353" spans="1:21" ht="16.5" customHeight="1">
      <c r="A353" s="20">
        <v>74</v>
      </c>
      <c r="B353" s="20" t="s">
        <v>11546</v>
      </c>
      <c r="C353" s="25" t="s">
        <v>5096</v>
      </c>
      <c r="D353" s="140"/>
      <c r="E353" s="144"/>
      <c r="F353" s="136" t="s">
        <v>37</v>
      </c>
      <c r="G353" s="204" t="s">
        <v>53</v>
      </c>
      <c r="H353" s="155">
        <v>0.9</v>
      </c>
      <c r="I353" s="205"/>
      <c r="J353" s="157"/>
      <c r="K353" s="158"/>
      <c r="L353" s="159"/>
      <c r="M353" s="144"/>
      <c r="N353" s="166"/>
      <c r="O353" s="210"/>
      <c r="P353" s="169">
        <v>377.55</v>
      </c>
      <c r="Q353" s="75"/>
      <c r="S353" s="14">
        <v>839</v>
      </c>
      <c r="T353" s="14">
        <f t="shared" si="0"/>
        <v>377.55</v>
      </c>
      <c r="U353" s="252">
        <f t="shared" si="1"/>
        <v>377.55</v>
      </c>
    </row>
    <row r="354" spans="1:21" ht="16.5" customHeight="1">
      <c r="A354" s="20">
        <v>74</v>
      </c>
      <c r="B354" s="20" t="s">
        <v>1685</v>
      </c>
      <c r="C354" s="25" t="s">
        <v>12488</v>
      </c>
      <c r="D354" s="140"/>
      <c r="E354" s="144"/>
      <c r="F354" s="153"/>
      <c r="G354" s="46"/>
      <c r="H354" s="53"/>
      <c r="I354" s="156" t="s">
        <v>7754</v>
      </c>
      <c r="J354" s="206" t="s">
        <v>53</v>
      </c>
      <c r="K354" s="158">
        <v>1</v>
      </c>
      <c r="L354" s="152"/>
      <c r="M354" s="46"/>
      <c r="N354" s="166"/>
      <c r="O354" s="210"/>
      <c r="P354" s="169">
        <v>377.55</v>
      </c>
      <c r="Q354" s="75"/>
      <c r="S354" s="14">
        <v>839</v>
      </c>
      <c r="T354" s="14">
        <f t="shared" si="0"/>
        <v>377.55</v>
      </c>
      <c r="U354" s="252">
        <f t="shared" si="1"/>
        <v>377.55</v>
      </c>
    </row>
    <row r="355" spans="1:21" ht="16.5" customHeight="1">
      <c r="A355" s="20">
        <v>74</v>
      </c>
      <c r="B355" s="20" t="s">
        <v>10743</v>
      </c>
      <c r="C355" s="25" t="s">
        <v>14650</v>
      </c>
      <c r="D355" s="140"/>
      <c r="E355" s="144"/>
      <c r="F355" s="151"/>
      <c r="G355" s="154"/>
      <c r="H355" s="155"/>
      <c r="I355" s="205"/>
      <c r="J355" s="157"/>
      <c r="K355" s="158"/>
      <c r="L355" s="136" t="s">
        <v>92</v>
      </c>
      <c r="M355" s="163"/>
      <c r="N355" s="166"/>
      <c r="O355" s="210"/>
      <c r="P355" s="169">
        <v>293.85000000000002</v>
      </c>
      <c r="Q355" s="75"/>
      <c r="S355" s="14">
        <v>653</v>
      </c>
      <c r="T355" s="14">
        <f t="shared" si="0"/>
        <v>293.85000000000002</v>
      </c>
      <c r="U355" s="252">
        <f t="shared" si="1"/>
        <v>293.85000000000002</v>
      </c>
    </row>
    <row r="356" spans="1:21" ht="16.5" customHeight="1">
      <c r="A356" s="20">
        <v>74</v>
      </c>
      <c r="B356" s="20" t="s">
        <v>11002</v>
      </c>
      <c r="C356" s="25" t="s">
        <v>1452</v>
      </c>
      <c r="D356" s="140"/>
      <c r="E356" s="144"/>
      <c r="F356" s="152"/>
      <c r="G356" s="46"/>
      <c r="H356" s="53"/>
      <c r="I356" s="156" t="s">
        <v>7754</v>
      </c>
      <c r="J356" s="206" t="s">
        <v>53</v>
      </c>
      <c r="K356" s="158">
        <v>1</v>
      </c>
      <c r="L356" s="137"/>
      <c r="M356" s="164"/>
      <c r="N356" s="166"/>
      <c r="O356" s="210"/>
      <c r="P356" s="169">
        <v>293.85000000000002</v>
      </c>
      <c r="Q356" s="75"/>
      <c r="S356" s="14">
        <v>653</v>
      </c>
      <c r="T356" s="14">
        <f t="shared" si="0"/>
        <v>293.85000000000002</v>
      </c>
      <c r="U356" s="252">
        <f t="shared" si="1"/>
        <v>293.85000000000002</v>
      </c>
    </row>
    <row r="357" spans="1:21" ht="16.5" customHeight="1">
      <c r="A357" s="20">
        <v>74</v>
      </c>
      <c r="B357" s="20" t="s">
        <v>11544</v>
      </c>
      <c r="C357" s="25" t="s">
        <v>49</v>
      </c>
      <c r="D357" s="140"/>
      <c r="E357" s="144"/>
      <c r="F357" s="136" t="s">
        <v>37</v>
      </c>
      <c r="G357" s="204" t="s">
        <v>53</v>
      </c>
      <c r="H357" s="155">
        <v>0.9</v>
      </c>
      <c r="I357" s="205"/>
      <c r="J357" s="157"/>
      <c r="K357" s="158"/>
      <c r="L357" s="137"/>
      <c r="M357" s="164"/>
      <c r="N357" s="166"/>
      <c r="O357" s="210"/>
      <c r="P357" s="169">
        <v>264.15000000000003</v>
      </c>
      <c r="Q357" s="75"/>
      <c r="S357" s="14">
        <v>587</v>
      </c>
      <c r="T357" s="14">
        <f t="shared" si="0"/>
        <v>264.15000000000003</v>
      </c>
      <c r="U357" s="252">
        <f t="shared" si="1"/>
        <v>264.15000000000003</v>
      </c>
    </row>
    <row r="358" spans="1:21" ht="16.5" customHeight="1">
      <c r="A358" s="20">
        <v>74</v>
      </c>
      <c r="B358" s="20" t="s">
        <v>5656</v>
      </c>
      <c r="C358" s="25" t="s">
        <v>16263</v>
      </c>
      <c r="D358" s="140"/>
      <c r="E358" s="144"/>
      <c r="F358" s="153"/>
      <c r="G358" s="46"/>
      <c r="H358" s="53"/>
      <c r="I358" s="156" t="s">
        <v>7754</v>
      </c>
      <c r="J358" s="206" t="s">
        <v>53</v>
      </c>
      <c r="K358" s="158">
        <v>1</v>
      </c>
      <c r="L358" s="208" t="s">
        <v>53</v>
      </c>
      <c r="M358" s="53">
        <v>0.9</v>
      </c>
      <c r="N358" s="208" t="s">
        <v>53</v>
      </c>
      <c r="O358" s="211">
        <v>0.9</v>
      </c>
      <c r="P358" s="169">
        <v>264.15000000000003</v>
      </c>
      <c r="Q358" s="75"/>
      <c r="S358" s="14">
        <v>587</v>
      </c>
      <c r="T358" s="14">
        <f t="shared" si="0"/>
        <v>264.15000000000003</v>
      </c>
      <c r="U358" s="252">
        <f t="shared" si="1"/>
        <v>264.15000000000003</v>
      </c>
    </row>
    <row r="359" spans="1:21" ht="16.5" customHeight="1">
      <c r="A359" s="20">
        <v>74</v>
      </c>
      <c r="B359" s="20" t="s">
        <v>11542</v>
      </c>
      <c r="C359" s="25" t="s">
        <v>5503</v>
      </c>
      <c r="D359" s="140"/>
      <c r="E359" s="144"/>
      <c r="F359" s="151"/>
      <c r="G359" s="154"/>
      <c r="H359" s="155"/>
      <c r="I359" s="205"/>
      <c r="J359" s="157"/>
      <c r="K359" s="158"/>
      <c r="L359" s="151"/>
      <c r="M359" s="154"/>
      <c r="N359" s="165" t="s">
        <v>69</v>
      </c>
      <c r="O359" s="209"/>
      <c r="P359" s="169">
        <v>396</v>
      </c>
      <c r="Q359" s="75"/>
      <c r="S359" s="14">
        <v>880</v>
      </c>
      <c r="T359" s="14">
        <f t="shared" si="0"/>
        <v>396</v>
      </c>
      <c r="U359" s="252">
        <f t="shared" si="1"/>
        <v>396</v>
      </c>
    </row>
    <row r="360" spans="1:21" ht="16.5" customHeight="1">
      <c r="A360" s="20">
        <v>74</v>
      </c>
      <c r="B360" s="20" t="s">
        <v>2609</v>
      </c>
      <c r="C360" s="25" t="s">
        <v>4485</v>
      </c>
      <c r="D360" s="140"/>
      <c r="E360" s="144"/>
      <c r="F360" s="152"/>
      <c r="G360" s="46"/>
      <c r="H360" s="53"/>
      <c r="I360" s="156" t="s">
        <v>7754</v>
      </c>
      <c r="J360" s="206" t="s">
        <v>53</v>
      </c>
      <c r="K360" s="158">
        <v>1</v>
      </c>
      <c r="L360" s="159"/>
      <c r="M360" s="144"/>
      <c r="N360" s="166"/>
      <c r="O360" s="210"/>
      <c r="P360" s="169">
        <v>396</v>
      </c>
      <c r="Q360" s="75"/>
      <c r="S360" s="14">
        <v>880</v>
      </c>
      <c r="T360" s="14">
        <f t="shared" si="0"/>
        <v>396</v>
      </c>
      <c r="U360" s="252">
        <f t="shared" si="1"/>
        <v>396</v>
      </c>
    </row>
    <row r="361" spans="1:21" ht="16.5" customHeight="1">
      <c r="A361" s="20">
        <v>74</v>
      </c>
      <c r="B361" s="20" t="s">
        <v>216</v>
      </c>
      <c r="C361" s="25" t="s">
        <v>6893</v>
      </c>
      <c r="D361" s="140"/>
      <c r="E361" s="144"/>
      <c r="F361" s="136" t="s">
        <v>37</v>
      </c>
      <c r="G361" s="204" t="s">
        <v>53</v>
      </c>
      <c r="H361" s="155">
        <v>0.9</v>
      </c>
      <c r="I361" s="205"/>
      <c r="J361" s="157"/>
      <c r="K361" s="158"/>
      <c r="L361" s="159"/>
      <c r="M361" s="144"/>
      <c r="N361" s="166"/>
      <c r="O361" s="210"/>
      <c r="P361" s="169">
        <v>356.4</v>
      </c>
      <c r="Q361" s="75"/>
      <c r="S361" s="14">
        <v>792</v>
      </c>
      <c r="T361" s="14">
        <f t="shared" si="0"/>
        <v>356.4</v>
      </c>
      <c r="U361" s="252">
        <f t="shared" si="1"/>
        <v>356.4</v>
      </c>
    </row>
    <row r="362" spans="1:21" ht="16.5" customHeight="1">
      <c r="A362" s="20">
        <v>74</v>
      </c>
      <c r="B362" s="20" t="s">
        <v>9684</v>
      </c>
      <c r="C362" s="25" t="s">
        <v>10447</v>
      </c>
      <c r="D362" s="140"/>
      <c r="E362" s="144"/>
      <c r="F362" s="153"/>
      <c r="G362" s="46"/>
      <c r="H362" s="53"/>
      <c r="I362" s="156" t="s">
        <v>7754</v>
      </c>
      <c r="J362" s="206" t="s">
        <v>53</v>
      </c>
      <c r="K362" s="158">
        <v>1</v>
      </c>
      <c r="L362" s="152"/>
      <c r="M362" s="46"/>
      <c r="N362" s="166"/>
      <c r="O362" s="210"/>
      <c r="P362" s="169">
        <v>356.4</v>
      </c>
      <c r="Q362" s="75"/>
      <c r="S362" s="14">
        <v>792</v>
      </c>
      <c r="T362" s="14">
        <f t="shared" si="0"/>
        <v>356.4</v>
      </c>
      <c r="U362" s="252">
        <f t="shared" si="1"/>
        <v>356.4</v>
      </c>
    </row>
    <row r="363" spans="1:21" ht="16.5" customHeight="1">
      <c r="A363" s="20">
        <v>74</v>
      </c>
      <c r="B363" s="20" t="s">
        <v>9930</v>
      </c>
      <c r="C363" s="25" t="s">
        <v>12332</v>
      </c>
      <c r="D363" s="140"/>
      <c r="E363" s="144"/>
      <c r="F363" s="151"/>
      <c r="G363" s="154"/>
      <c r="H363" s="155"/>
      <c r="I363" s="205"/>
      <c r="J363" s="157"/>
      <c r="K363" s="158"/>
      <c r="L363" s="136" t="s">
        <v>92</v>
      </c>
      <c r="M363" s="163"/>
      <c r="N363" s="166"/>
      <c r="O363" s="210"/>
      <c r="P363" s="169">
        <v>277.2</v>
      </c>
      <c r="Q363" s="75"/>
      <c r="S363" s="14">
        <v>616</v>
      </c>
      <c r="T363" s="14">
        <f t="shared" si="0"/>
        <v>277.2</v>
      </c>
      <c r="U363" s="252">
        <f t="shared" si="1"/>
        <v>277.2</v>
      </c>
    </row>
    <row r="364" spans="1:21" ht="16.5" customHeight="1">
      <c r="A364" s="20">
        <v>74</v>
      </c>
      <c r="B364" s="20" t="s">
        <v>1318</v>
      </c>
      <c r="C364" s="25" t="s">
        <v>16265</v>
      </c>
      <c r="D364" s="140"/>
      <c r="E364" s="144"/>
      <c r="F364" s="152"/>
      <c r="G364" s="46"/>
      <c r="H364" s="53"/>
      <c r="I364" s="156" t="s">
        <v>7754</v>
      </c>
      <c r="J364" s="206" t="s">
        <v>53</v>
      </c>
      <c r="K364" s="158">
        <v>1</v>
      </c>
      <c r="L364" s="137"/>
      <c r="M364" s="164"/>
      <c r="N364" s="166"/>
      <c r="O364" s="210"/>
      <c r="P364" s="169">
        <v>277.2</v>
      </c>
      <c r="Q364" s="75"/>
      <c r="S364" s="14">
        <v>616</v>
      </c>
      <c r="T364" s="14">
        <f t="shared" si="0"/>
        <v>277.2</v>
      </c>
      <c r="U364" s="252">
        <f t="shared" si="1"/>
        <v>277.2</v>
      </c>
    </row>
    <row r="365" spans="1:21" ht="16.5" customHeight="1">
      <c r="A365" s="20">
        <v>74</v>
      </c>
      <c r="B365" s="20" t="s">
        <v>11541</v>
      </c>
      <c r="C365" s="25" t="s">
        <v>15812</v>
      </c>
      <c r="D365" s="140"/>
      <c r="E365" s="144"/>
      <c r="F365" s="136" t="s">
        <v>37</v>
      </c>
      <c r="G365" s="204" t="s">
        <v>53</v>
      </c>
      <c r="H365" s="155">
        <v>0.9</v>
      </c>
      <c r="I365" s="205"/>
      <c r="J365" s="157"/>
      <c r="K365" s="158"/>
      <c r="L365" s="137"/>
      <c r="M365" s="164"/>
      <c r="N365" s="166"/>
      <c r="O365" s="210"/>
      <c r="P365" s="169">
        <v>249.3</v>
      </c>
      <c r="Q365" s="75"/>
      <c r="S365" s="14">
        <v>554</v>
      </c>
      <c r="T365" s="14">
        <f t="shared" si="0"/>
        <v>249.3</v>
      </c>
      <c r="U365" s="252">
        <f t="shared" si="1"/>
        <v>249.3</v>
      </c>
    </row>
    <row r="366" spans="1:21" ht="16.5" customHeight="1">
      <c r="A366" s="20">
        <v>74</v>
      </c>
      <c r="B366" s="20" t="s">
        <v>8230</v>
      </c>
      <c r="C366" s="25" t="s">
        <v>11567</v>
      </c>
      <c r="D366" s="141"/>
      <c r="E366" s="46"/>
      <c r="F366" s="153"/>
      <c r="G366" s="46"/>
      <c r="H366" s="53"/>
      <c r="I366" s="156" t="s">
        <v>7754</v>
      </c>
      <c r="J366" s="206" t="s">
        <v>53</v>
      </c>
      <c r="K366" s="158">
        <v>1</v>
      </c>
      <c r="L366" s="208" t="s">
        <v>53</v>
      </c>
      <c r="M366" s="53">
        <v>0.9</v>
      </c>
      <c r="N366" s="208" t="s">
        <v>53</v>
      </c>
      <c r="O366" s="211">
        <v>0.85</v>
      </c>
      <c r="P366" s="169">
        <v>249.3</v>
      </c>
      <c r="Q366" s="75"/>
      <c r="S366" s="14">
        <v>554</v>
      </c>
      <c r="T366" s="14">
        <f t="shared" si="0"/>
        <v>249.3</v>
      </c>
      <c r="U366" s="252">
        <f t="shared" si="1"/>
        <v>249.3</v>
      </c>
    </row>
    <row r="367" spans="1:21" ht="16.5" customHeight="1">
      <c r="A367" s="20">
        <v>74</v>
      </c>
      <c r="B367" s="20">
        <v>7443</v>
      </c>
      <c r="C367" s="25" t="s">
        <v>5904</v>
      </c>
      <c r="D367" s="136" t="s">
        <v>17701</v>
      </c>
      <c r="E367" s="200"/>
      <c r="F367" s="151"/>
      <c r="G367" s="154"/>
      <c r="H367" s="155"/>
      <c r="I367" s="205"/>
      <c r="J367" s="157"/>
      <c r="K367" s="158"/>
      <c r="L367" s="151"/>
      <c r="M367" s="155"/>
      <c r="N367" s="151"/>
      <c r="O367" s="155"/>
      <c r="P367" s="169">
        <v>496.8</v>
      </c>
      <c r="Q367" s="75"/>
      <c r="S367" s="14">
        <v>1104</v>
      </c>
      <c r="T367" s="14">
        <f t="shared" si="0"/>
        <v>496.8</v>
      </c>
      <c r="U367" s="252">
        <f t="shared" si="1"/>
        <v>496.8</v>
      </c>
    </row>
    <row r="368" spans="1:21" ht="16.5" customHeight="1">
      <c r="A368" s="20">
        <v>74</v>
      </c>
      <c r="B368" s="20">
        <v>7444</v>
      </c>
      <c r="C368" s="25" t="s">
        <v>17273</v>
      </c>
      <c r="D368" s="199"/>
      <c r="E368" s="201"/>
      <c r="F368" s="152"/>
      <c r="G368" s="46"/>
      <c r="H368" s="53"/>
      <c r="I368" s="156" t="s">
        <v>7754</v>
      </c>
      <c r="J368" s="206" t="s">
        <v>53</v>
      </c>
      <c r="K368" s="158">
        <v>1</v>
      </c>
      <c r="L368" s="159"/>
      <c r="M368" s="160"/>
      <c r="N368" s="159"/>
      <c r="O368" s="160"/>
      <c r="P368" s="169">
        <v>496.8</v>
      </c>
      <c r="Q368" s="75"/>
      <c r="S368" s="14">
        <v>1104</v>
      </c>
      <c r="T368" s="14">
        <f t="shared" si="0"/>
        <v>496.8</v>
      </c>
      <c r="U368" s="252">
        <f t="shared" si="1"/>
        <v>496.8</v>
      </c>
    </row>
    <row r="369" spans="1:21" ht="16.5" customHeight="1">
      <c r="A369" s="20">
        <v>74</v>
      </c>
      <c r="B369" s="20">
        <v>7445</v>
      </c>
      <c r="C369" s="25" t="s">
        <v>17274</v>
      </c>
      <c r="D369" s="199"/>
      <c r="E369" s="201"/>
      <c r="F369" s="136" t="s">
        <v>37</v>
      </c>
      <c r="G369" s="204" t="s">
        <v>53</v>
      </c>
      <c r="H369" s="155">
        <v>0.9</v>
      </c>
      <c r="I369" s="205"/>
      <c r="J369" s="157"/>
      <c r="K369" s="158"/>
      <c r="L369" s="159"/>
      <c r="M369" s="160"/>
      <c r="N369" s="159"/>
      <c r="O369" s="160"/>
      <c r="P369" s="169">
        <v>447.3</v>
      </c>
      <c r="Q369" s="75"/>
      <c r="S369" s="14">
        <v>994</v>
      </c>
      <c r="T369" s="14">
        <f t="shared" si="0"/>
        <v>447.3</v>
      </c>
      <c r="U369" s="252">
        <f t="shared" si="1"/>
        <v>447.3</v>
      </c>
    </row>
    <row r="370" spans="1:21" ht="16.5" customHeight="1">
      <c r="A370" s="20">
        <v>74</v>
      </c>
      <c r="B370" s="20">
        <v>7446</v>
      </c>
      <c r="C370" s="25" t="s">
        <v>15035</v>
      </c>
      <c r="D370" s="138">
        <v>1104</v>
      </c>
      <c r="E370" s="202" t="s">
        <v>51</v>
      </c>
      <c r="F370" s="153"/>
      <c r="G370" s="46"/>
      <c r="H370" s="53"/>
      <c r="I370" s="156" t="s">
        <v>7754</v>
      </c>
      <c r="J370" s="206" t="s">
        <v>53</v>
      </c>
      <c r="K370" s="158">
        <v>1</v>
      </c>
      <c r="L370" s="159"/>
      <c r="M370" s="160"/>
      <c r="N370" s="159"/>
      <c r="O370" s="160"/>
      <c r="P370" s="169">
        <v>447.3</v>
      </c>
      <c r="Q370" s="75"/>
      <c r="S370" s="14">
        <v>994</v>
      </c>
      <c r="T370" s="14">
        <f t="shared" si="0"/>
        <v>447.3</v>
      </c>
      <c r="U370" s="252">
        <f t="shared" si="1"/>
        <v>447.3</v>
      </c>
    </row>
    <row r="371" spans="1:21" ht="16.5" customHeight="1">
      <c r="A371" s="20">
        <v>74</v>
      </c>
      <c r="B371" s="20" t="s">
        <v>11540</v>
      </c>
      <c r="C371" s="25" t="s">
        <v>12327</v>
      </c>
      <c r="D371" s="140"/>
      <c r="E371" s="144"/>
      <c r="F371" s="151"/>
      <c r="G371" s="154"/>
      <c r="H371" s="155"/>
      <c r="I371" s="205"/>
      <c r="J371" s="157"/>
      <c r="K371" s="158"/>
      <c r="L371" s="136" t="s">
        <v>92</v>
      </c>
      <c r="M371" s="163"/>
      <c r="N371" s="159"/>
      <c r="O371" s="144"/>
      <c r="P371" s="169">
        <v>347.85</v>
      </c>
      <c r="Q371" s="75"/>
      <c r="S371" s="14">
        <v>773</v>
      </c>
      <c r="T371" s="14">
        <f t="shared" si="0"/>
        <v>347.85</v>
      </c>
      <c r="U371" s="252">
        <f t="shared" si="1"/>
        <v>347.85</v>
      </c>
    </row>
    <row r="372" spans="1:21" ht="16.5" customHeight="1">
      <c r="A372" s="20">
        <v>74</v>
      </c>
      <c r="B372" s="20" t="s">
        <v>9144</v>
      </c>
      <c r="C372" s="25" t="s">
        <v>16268</v>
      </c>
      <c r="D372" s="140"/>
      <c r="E372" s="144"/>
      <c r="F372" s="152"/>
      <c r="G372" s="46"/>
      <c r="H372" s="53"/>
      <c r="I372" s="156" t="s">
        <v>7754</v>
      </c>
      <c r="J372" s="206" t="s">
        <v>53</v>
      </c>
      <c r="K372" s="158">
        <v>1</v>
      </c>
      <c r="L372" s="137"/>
      <c r="M372" s="164"/>
      <c r="N372" s="159"/>
      <c r="O372" s="144"/>
      <c r="P372" s="169">
        <v>347.85</v>
      </c>
      <c r="Q372" s="75"/>
      <c r="S372" s="14">
        <v>773</v>
      </c>
      <c r="T372" s="14">
        <f t="shared" si="0"/>
        <v>347.85</v>
      </c>
      <c r="U372" s="252">
        <f t="shared" si="1"/>
        <v>347.85</v>
      </c>
    </row>
    <row r="373" spans="1:21" ht="16.5" customHeight="1">
      <c r="A373" s="20">
        <v>74</v>
      </c>
      <c r="B373" s="20" t="s">
        <v>2855</v>
      </c>
      <c r="C373" s="25" t="s">
        <v>16269</v>
      </c>
      <c r="D373" s="140"/>
      <c r="E373" s="144"/>
      <c r="F373" s="136" t="s">
        <v>37</v>
      </c>
      <c r="G373" s="204" t="s">
        <v>53</v>
      </c>
      <c r="H373" s="155">
        <v>0.9</v>
      </c>
      <c r="I373" s="205"/>
      <c r="J373" s="157"/>
      <c r="K373" s="158"/>
      <c r="L373" s="137"/>
      <c r="M373" s="164"/>
      <c r="N373" s="159"/>
      <c r="O373" s="144"/>
      <c r="P373" s="169">
        <v>313.2</v>
      </c>
      <c r="Q373" s="75"/>
      <c r="S373" s="14">
        <v>696</v>
      </c>
      <c r="T373" s="14">
        <f t="shared" si="0"/>
        <v>313.2</v>
      </c>
      <c r="U373" s="252">
        <f t="shared" si="1"/>
        <v>313.2</v>
      </c>
    </row>
    <row r="374" spans="1:21" ht="16.5" customHeight="1">
      <c r="A374" s="20">
        <v>74</v>
      </c>
      <c r="B374" s="20" t="s">
        <v>10398</v>
      </c>
      <c r="C374" s="25" t="s">
        <v>16270</v>
      </c>
      <c r="D374" s="140"/>
      <c r="E374" s="144"/>
      <c r="F374" s="153"/>
      <c r="G374" s="46"/>
      <c r="H374" s="53"/>
      <c r="I374" s="156" t="s">
        <v>7754</v>
      </c>
      <c r="J374" s="206" t="s">
        <v>53</v>
      </c>
      <c r="K374" s="158">
        <v>1</v>
      </c>
      <c r="L374" s="208" t="s">
        <v>53</v>
      </c>
      <c r="M374" s="53">
        <v>0.7</v>
      </c>
      <c r="N374" s="152"/>
      <c r="O374" s="46"/>
      <c r="P374" s="169">
        <v>313.2</v>
      </c>
      <c r="Q374" s="75"/>
      <c r="S374" s="14">
        <v>696</v>
      </c>
      <c r="T374" s="14">
        <f t="shared" si="0"/>
        <v>313.2</v>
      </c>
      <c r="U374" s="252">
        <f t="shared" si="1"/>
        <v>313.2</v>
      </c>
    </row>
    <row r="375" spans="1:21" ht="16.5" customHeight="1">
      <c r="A375" s="20">
        <v>74</v>
      </c>
      <c r="B375" s="20" t="s">
        <v>9581</v>
      </c>
      <c r="C375" s="25" t="s">
        <v>3076</v>
      </c>
      <c r="D375" s="140"/>
      <c r="E375" s="144"/>
      <c r="F375" s="151"/>
      <c r="G375" s="154"/>
      <c r="H375" s="155"/>
      <c r="I375" s="205"/>
      <c r="J375" s="157"/>
      <c r="K375" s="158"/>
      <c r="L375" s="151"/>
      <c r="M375" s="154"/>
      <c r="N375" s="165" t="s">
        <v>150</v>
      </c>
      <c r="O375" s="209"/>
      <c r="P375" s="169">
        <v>447.3</v>
      </c>
      <c r="Q375" s="75"/>
      <c r="S375" s="14">
        <v>994</v>
      </c>
      <c r="T375" s="14">
        <f t="shared" si="0"/>
        <v>447.3</v>
      </c>
      <c r="U375" s="252">
        <f t="shared" si="1"/>
        <v>447.3</v>
      </c>
    </row>
    <row r="376" spans="1:21" ht="16.5" customHeight="1">
      <c r="A376" s="20">
        <v>74</v>
      </c>
      <c r="B376" s="20" t="s">
        <v>5944</v>
      </c>
      <c r="C376" s="25" t="s">
        <v>16271</v>
      </c>
      <c r="D376" s="140"/>
      <c r="E376" s="144"/>
      <c r="F376" s="152"/>
      <c r="G376" s="46"/>
      <c r="H376" s="53"/>
      <c r="I376" s="156" t="s">
        <v>7754</v>
      </c>
      <c r="J376" s="206" t="s">
        <v>53</v>
      </c>
      <c r="K376" s="158">
        <v>1</v>
      </c>
      <c r="L376" s="159"/>
      <c r="M376" s="144"/>
      <c r="N376" s="166"/>
      <c r="O376" s="210"/>
      <c r="P376" s="169">
        <v>447.3</v>
      </c>
      <c r="Q376" s="75"/>
      <c r="S376" s="14">
        <v>994</v>
      </c>
      <c r="T376" s="14">
        <f t="shared" si="0"/>
        <v>447.3</v>
      </c>
      <c r="U376" s="252">
        <f t="shared" si="1"/>
        <v>447.3</v>
      </c>
    </row>
    <row r="377" spans="1:21" ht="16.5" customHeight="1">
      <c r="A377" s="20">
        <v>74</v>
      </c>
      <c r="B377" s="20" t="s">
        <v>10143</v>
      </c>
      <c r="C377" s="25" t="s">
        <v>8488</v>
      </c>
      <c r="D377" s="140"/>
      <c r="E377" s="144"/>
      <c r="F377" s="136" t="s">
        <v>37</v>
      </c>
      <c r="G377" s="204" t="s">
        <v>53</v>
      </c>
      <c r="H377" s="155">
        <v>0.9</v>
      </c>
      <c r="I377" s="205"/>
      <c r="J377" s="157"/>
      <c r="K377" s="158"/>
      <c r="L377" s="159"/>
      <c r="M377" s="144"/>
      <c r="N377" s="166"/>
      <c r="O377" s="210"/>
      <c r="P377" s="169">
        <v>402.75</v>
      </c>
      <c r="Q377" s="75"/>
      <c r="S377" s="14">
        <v>895</v>
      </c>
      <c r="T377" s="14">
        <f t="shared" si="0"/>
        <v>402.75</v>
      </c>
      <c r="U377" s="252">
        <f t="shared" si="1"/>
        <v>402.75</v>
      </c>
    </row>
    <row r="378" spans="1:21" ht="16.5" customHeight="1">
      <c r="A378" s="20">
        <v>74</v>
      </c>
      <c r="B378" s="20" t="s">
        <v>11538</v>
      </c>
      <c r="C378" s="25" t="s">
        <v>16272</v>
      </c>
      <c r="D378" s="140"/>
      <c r="E378" s="144"/>
      <c r="F378" s="153"/>
      <c r="G378" s="46"/>
      <c r="H378" s="53"/>
      <c r="I378" s="156" t="s">
        <v>7754</v>
      </c>
      <c r="J378" s="206" t="s">
        <v>53</v>
      </c>
      <c r="K378" s="158">
        <v>1</v>
      </c>
      <c r="L378" s="152"/>
      <c r="M378" s="46"/>
      <c r="N378" s="166"/>
      <c r="O378" s="210"/>
      <c r="P378" s="169">
        <v>402.75</v>
      </c>
      <c r="Q378" s="75"/>
      <c r="S378" s="14">
        <v>895</v>
      </c>
      <c r="T378" s="14">
        <f t="shared" si="0"/>
        <v>402.75</v>
      </c>
      <c r="U378" s="252">
        <f t="shared" si="1"/>
        <v>402.75</v>
      </c>
    </row>
    <row r="379" spans="1:21" ht="16.5" customHeight="1">
      <c r="A379" s="20">
        <v>74</v>
      </c>
      <c r="B379" s="20" t="s">
        <v>9421</v>
      </c>
      <c r="C379" s="25" t="s">
        <v>3153</v>
      </c>
      <c r="D379" s="140"/>
      <c r="E379" s="144"/>
      <c r="F379" s="151"/>
      <c r="G379" s="154"/>
      <c r="H379" s="155"/>
      <c r="I379" s="205"/>
      <c r="J379" s="157"/>
      <c r="K379" s="158"/>
      <c r="L379" s="136" t="s">
        <v>92</v>
      </c>
      <c r="M379" s="163"/>
      <c r="N379" s="166"/>
      <c r="O379" s="210"/>
      <c r="P379" s="169">
        <v>313.2</v>
      </c>
      <c r="Q379" s="75"/>
      <c r="S379" s="14">
        <v>696</v>
      </c>
      <c r="T379" s="14">
        <f t="shared" si="0"/>
        <v>313.2</v>
      </c>
      <c r="U379" s="252">
        <f t="shared" si="1"/>
        <v>313.2</v>
      </c>
    </row>
    <row r="380" spans="1:21" ht="16.5" customHeight="1">
      <c r="A380" s="20">
        <v>74</v>
      </c>
      <c r="B380" s="20" t="s">
        <v>4646</v>
      </c>
      <c r="C380" s="25" t="s">
        <v>6185</v>
      </c>
      <c r="D380" s="140"/>
      <c r="E380" s="144"/>
      <c r="F380" s="152"/>
      <c r="G380" s="46"/>
      <c r="H380" s="53"/>
      <c r="I380" s="156" t="s">
        <v>7754</v>
      </c>
      <c r="J380" s="206" t="s">
        <v>53</v>
      </c>
      <c r="K380" s="158">
        <v>1</v>
      </c>
      <c r="L380" s="137"/>
      <c r="M380" s="164"/>
      <c r="N380" s="166"/>
      <c r="O380" s="210"/>
      <c r="P380" s="169">
        <v>313.2</v>
      </c>
      <c r="Q380" s="75"/>
      <c r="S380" s="14">
        <v>696</v>
      </c>
      <c r="T380" s="14">
        <f t="shared" si="0"/>
        <v>313.2</v>
      </c>
      <c r="U380" s="252">
        <f t="shared" si="1"/>
        <v>313.2</v>
      </c>
    </row>
    <row r="381" spans="1:21" ht="16.5" customHeight="1">
      <c r="A381" s="20">
        <v>74</v>
      </c>
      <c r="B381" s="20" t="s">
        <v>11535</v>
      </c>
      <c r="C381" s="25" t="s">
        <v>6198</v>
      </c>
      <c r="D381" s="140"/>
      <c r="E381" s="144"/>
      <c r="F381" s="136" t="s">
        <v>37</v>
      </c>
      <c r="G381" s="204" t="s">
        <v>53</v>
      </c>
      <c r="H381" s="155">
        <v>0.9</v>
      </c>
      <c r="I381" s="205"/>
      <c r="J381" s="157"/>
      <c r="K381" s="158"/>
      <c r="L381" s="137"/>
      <c r="M381" s="164"/>
      <c r="N381" s="166"/>
      <c r="O381" s="210"/>
      <c r="P381" s="169">
        <v>281.7</v>
      </c>
      <c r="Q381" s="75"/>
      <c r="S381" s="14">
        <v>626</v>
      </c>
      <c r="T381" s="14">
        <f t="shared" si="0"/>
        <v>281.7</v>
      </c>
      <c r="U381" s="252">
        <f t="shared" si="1"/>
        <v>281.7</v>
      </c>
    </row>
    <row r="382" spans="1:21" ht="16.5" customHeight="1">
      <c r="A382" s="20">
        <v>74</v>
      </c>
      <c r="B382" s="20" t="s">
        <v>7636</v>
      </c>
      <c r="C382" s="25" t="s">
        <v>15314</v>
      </c>
      <c r="D382" s="140"/>
      <c r="E382" s="144"/>
      <c r="F382" s="153"/>
      <c r="G382" s="46"/>
      <c r="H382" s="53"/>
      <c r="I382" s="156" t="s">
        <v>7754</v>
      </c>
      <c r="J382" s="206" t="s">
        <v>53</v>
      </c>
      <c r="K382" s="158">
        <v>1</v>
      </c>
      <c r="L382" s="208" t="s">
        <v>53</v>
      </c>
      <c r="M382" s="53">
        <v>0.9</v>
      </c>
      <c r="N382" s="208" t="s">
        <v>53</v>
      </c>
      <c r="O382" s="211">
        <v>0.9</v>
      </c>
      <c r="P382" s="169">
        <v>281.7</v>
      </c>
      <c r="Q382" s="75"/>
      <c r="S382" s="14">
        <v>626</v>
      </c>
      <c r="T382" s="14">
        <f t="shared" si="0"/>
        <v>281.7</v>
      </c>
      <c r="U382" s="252">
        <f t="shared" si="1"/>
        <v>281.7</v>
      </c>
    </row>
    <row r="383" spans="1:21" ht="16.5" customHeight="1">
      <c r="A383" s="20">
        <v>74</v>
      </c>
      <c r="B383" s="20" t="s">
        <v>11505</v>
      </c>
      <c r="C383" s="25" t="s">
        <v>16273</v>
      </c>
      <c r="D383" s="140"/>
      <c r="E383" s="144"/>
      <c r="F383" s="151"/>
      <c r="G383" s="154"/>
      <c r="H383" s="155"/>
      <c r="I383" s="205"/>
      <c r="J383" s="157"/>
      <c r="K383" s="158"/>
      <c r="L383" s="151"/>
      <c r="M383" s="154"/>
      <c r="N383" s="165" t="s">
        <v>69</v>
      </c>
      <c r="O383" s="209"/>
      <c r="P383" s="169">
        <v>422.1</v>
      </c>
      <c r="Q383" s="75"/>
      <c r="S383" s="14">
        <v>938</v>
      </c>
      <c r="T383" s="14">
        <f t="shared" si="0"/>
        <v>422.1</v>
      </c>
      <c r="U383" s="252">
        <f t="shared" si="1"/>
        <v>422.1</v>
      </c>
    </row>
    <row r="384" spans="1:21" ht="16.5" customHeight="1">
      <c r="A384" s="20">
        <v>74</v>
      </c>
      <c r="B384" s="20" t="s">
        <v>9881</v>
      </c>
      <c r="C384" s="25" t="s">
        <v>16275</v>
      </c>
      <c r="D384" s="140"/>
      <c r="E384" s="144"/>
      <c r="F384" s="152"/>
      <c r="G384" s="46"/>
      <c r="H384" s="53"/>
      <c r="I384" s="156" t="s">
        <v>7754</v>
      </c>
      <c r="J384" s="206" t="s">
        <v>53</v>
      </c>
      <c r="K384" s="158">
        <v>1</v>
      </c>
      <c r="L384" s="159"/>
      <c r="M384" s="144"/>
      <c r="N384" s="166"/>
      <c r="O384" s="210"/>
      <c r="P384" s="169">
        <v>422.1</v>
      </c>
      <c r="Q384" s="75"/>
      <c r="S384" s="14">
        <v>938</v>
      </c>
      <c r="T384" s="14">
        <f t="shared" si="0"/>
        <v>422.1</v>
      </c>
      <c r="U384" s="252">
        <f t="shared" si="1"/>
        <v>422.1</v>
      </c>
    </row>
    <row r="385" spans="1:21" ht="16.5" customHeight="1">
      <c r="A385" s="20">
        <v>74</v>
      </c>
      <c r="B385" s="20" t="s">
        <v>11530</v>
      </c>
      <c r="C385" s="25" t="s">
        <v>570</v>
      </c>
      <c r="D385" s="140"/>
      <c r="E385" s="144"/>
      <c r="F385" s="136" t="s">
        <v>37</v>
      </c>
      <c r="G385" s="204" t="s">
        <v>53</v>
      </c>
      <c r="H385" s="155">
        <v>0.9</v>
      </c>
      <c r="I385" s="205"/>
      <c r="J385" s="157"/>
      <c r="K385" s="158"/>
      <c r="L385" s="159"/>
      <c r="M385" s="144"/>
      <c r="N385" s="166"/>
      <c r="O385" s="210"/>
      <c r="P385" s="169">
        <v>380.25</v>
      </c>
      <c r="Q385" s="75"/>
      <c r="S385" s="14">
        <v>845</v>
      </c>
      <c r="T385" s="14">
        <f t="shared" si="0"/>
        <v>380.25</v>
      </c>
      <c r="U385" s="252">
        <f t="shared" si="1"/>
        <v>380.25</v>
      </c>
    </row>
    <row r="386" spans="1:21" ht="16.5" customHeight="1">
      <c r="A386" s="20">
        <v>74</v>
      </c>
      <c r="B386" s="20" t="s">
        <v>5002</v>
      </c>
      <c r="C386" s="25" t="s">
        <v>16276</v>
      </c>
      <c r="D386" s="140"/>
      <c r="E386" s="144"/>
      <c r="F386" s="153"/>
      <c r="G386" s="46"/>
      <c r="H386" s="53"/>
      <c r="I386" s="156" t="s">
        <v>7754</v>
      </c>
      <c r="J386" s="206" t="s">
        <v>53</v>
      </c>
      <c r="K386" s="158">
        <v>1</v>
      </c>
      <c r="L386" s="152"/>
      <c r="M386" s="46"/>
      <c r="N386" s="166"/>
      <c r="O386" s="210"/>
      <c r="P386" s="169">
        <v>380.25</v>
      </c>
      <c r="Q386" s="75"/>
      <c r="S386" s="14">
        <v>845</v>
      </c>
      <c r="T386" s="14">
        <f t="shared" si="0"/>
        <v>380.25</v>
      </c>
      <c r="U386" s="252">
        <f t="shared" si="1"/>
        <v>380.25</v>
      </c>
    </row>
    <row r="387" spans="1:21" ht="16.5" customHeight="1">
      <c r="A387" s="20">
        <v>74</v>
      </c>
      <c r="B387" s="20" t="s">
        <v>11324</v>
      </c>
      <c r="C387" s="25" t="s">
        <v>833</v>
      </c>
      <c r="D387" s="140"/>
      <c r="E387" s="144"/>
      <c r="F387" s="151"/>
      <c r="G387" s="154"/>
      <c r="H387" s="155"/>
      <c r="I387" s="205"/>
      <c r="J387" s="157"/>
      <c r="K387" s="158"/>
      <c r="L387" s="136" t="s">
        <v>92</v>
      </c>
      <c r="M387" s="163"/>
      <c r="N387" s="166"/>
      <c r="O387" s="210"/>
      <c r="P387" s="169">
        <v>295.65000000000003</v>
      </c>
      <c r="Q387" s="75"/>
      <c r="S387" s="14">
        <v>657</v>
      </c>
      <c r="T387" s="14">
        <f t="shared" si="0"/>
        <v>295.65000000000003</v>
      </c>
      <c r="U387" s="252">
        <f t="shared" si="1"/>
        <v>295.65000000000003</v>
      </c>
    </row>
    <row r="388" spans="1:21" ht="16.5" customHeight="1">
      <c r="A388" s="20">
        <v>74</v>
      </c>
      <c r="B388" s="20" t="s">
        <v>1054</v>
      </c>
      <c r="C388" s="25" t="s">
        <v>3068</v>
      </c>
      <c r="D388" s="140"/>
      <c r="E388" s="144"/>
      <c r="F388" s="152"/>
      <c r="G388" s="46"/>
      <c r="H388" s="53"/>
      <c r="I388" s="156" t="s">
        <v>7754</v>
      </c>
      <c r="J388" s="206" t="s">
        <v>53</v>
      </c>
      <c r="K388" s="158">
        <v>1</v>
      </c>
      <c r="L388" s="137"/>
      <c r="M388" s="164"/>
      <c r="N388" s="166"/>
      <c r="O388" s="210"/>
      <c r="P388" s="169">
        <v>295.65000000000003</v>
      </c>
      <c r="Q388" s="75"/>
      <c r="S388" s="14">
        <v>657</v>
      </c>
      <c r="T388" s="14">
        <f t="shared" si="0"/>
        <v>295.65000000000003</v>
      </c>
      <c r="U388" s="252">
        <f t="shared" si="1"/>
        <v>295.65000000000003</v>
      </c>
    </row>
    <row r="389" spans="1:21" ht="16.5" customHeight="1">
      <c r="A389" s="20">
        <v>74</v>
      </c>
      <c r="B389" s="20" t="s">
        <v>8510</v>
      </c>
      <c r="C389" s="25" t="s">
        <v>5647</v>
      </c>
      <c r="D389" s="140"/>
      <c r="E389" s="144"/>
      <c r="F389" s="136" t="s">
        <v>37</v>
      </c>
      <c r="G389" s="204" t="s">
        <v>53</v>
      </c>
      <c r="H389" s="155">
        <v>0.9</v>
      </c>
      <c r="I389" s="205"/>
      <c r="J389" s="157"/>
      <c r="K389" s="158"/>
      <c r="L389" s="137"/>
      <c r="M389" s="164"/>
      <c r="N389" s="166"/>
      <c r="O389" s="210"/>
      <c r="P389" s="169">
        <v>266.40000000000003</v>
      </c>
      <c r="Q389" s="75"/>
      <c r="S389" s="14">
        <v>592</v>
      </c>
      <c r="T389" s="14">
        <f t="shared" si="0"/>
        <v>266.40000000000003</v>
      </c>
      <c r="U389" s="252">
        <f t="shared" si="1"/>
        <v>266.40000000000003</v>
      </c>
    </row>
    <row r="390" spans="1:21" ht="16.5" customHeight="1">
      <c r="A390" s="20">
        <v>74</v>
      </c>
      <c r="B390" s="20" t="s">
        <v>5953</v>
      </c>
      <c r="C390" s="25" t="s">
        <v>16277</v>
      </c>
      <c r="D390" s="141"/>
      <c r="E390" s="46"/>
      <c r="F390" s="153"/>
      <c r="G390" s="46"/>
      <c r="H390" s="53"/>
      <c r="I390" s="156" t="s">
        <v>7754</v>
      </c>
      <c r="J390" s="206" t="s">
        <v>53</v>
      </c>
      <c r="K390" s="158">
        <v>1</v>
      </c>
      <c r="L390" s="208" t="s">
        <v>53</v>
      </c>
      <c r="M390" s="53">
        <v>0.9</v>
      </c>
      <c r="N390" s="208" t="s">
        <v>53</v>
      </c>
      <c r="O390" s="211">
        <v>0.85</v>
      </c>
      <c r="P390" s="169">
        <v>266.40000000000003</v>
      </c>
      <c r="Q390" s="75"/>
      <c r="S390" s="14">
        <v>592</v>
      </c>
      <c r="T390" s="14">
        <f t="shared" si="0"/>
        <v>266.40000000000003</v>
      </c>
      <c r="U390" s="252">
        <f t="shared" si="1"/>
        <v>266.40000000000003</v>
      </c>
    </row>
    <row r="391" spans="1:21" ht="16.5" customHeight="1">
      <c r="A391" s="20">
        <v>74</v>
      </c>
      <c r="B391" s="20">
        <v>7447</v>
      </c>
      <c r="C391" s="25" t="s">
        <v>5189</v>
      </c>
      <c r="D391" s="136" t="s">
        <v>1073</v>
      </c>
      <c r="E391" s="200"/>
      <c r="F391" s="151"/>
      <c r="G391" s="154"/>
      <c r="H391" s="155"/>
      <c r="I391" s="205"/>
      <c r="J391" s="157"/>
      <c r="K391" s="158"/>
      <c r="L391" s="151"/>
      <c r="M391" s="155"/>
      <c r="N391" s="151"/>
      <c r="O391" s="155"/>
      <c r="P391" s="169">
        <v>527.85</v>
      </c>
      <c r="Q391" s="75"/>
      <c r="S391" s="14">
        <v>1173</v>
      </c>
      <c r="T391" s="14">
        <f t="shared" si="0"/>
        <v>527.85</v>
      </c>
      <c r="U391" s="252">
        <f t="shared" si="1"/>
        <v>527.85</v>
      </c>
    </row>
    <row r="392" spans="1:21" ht="16.5" customHeight="1">
      <c r="A392" s="20">
        <v>74</v>
      </c>
      <c r="B392" s="20">
        <v>7448</v>
      </c>
      <c r="C392" s="25" t="s">
        <v>14966</v>
      </c>
      <c r="D392" s="199"/>
      <c r="E392" s="201"/>
      <c r="F392" s="152"/>
      <c r="G392" s="46"/>
      <c r="H392" s="53"/>
      <c r="I392" s="156" t="s">
        <v>7754</v>
      </c>
      <c r="J392" s="206" t="s">
        <v>53</v>
      </c>
      <c r="K392" s="158">
        <v>1</v>
      </c>
      <c r="L392" s="159"/>
      <c r="M392" s="160"/>
      <c r="N392" s="159"/>
      <c r="O392" s="160"/>
      <c r="P392" s="169">
        <v>527.85</v>
      </c>
      <c r="Q392" s="75"/>
      <c r="S392" s="14">
        <v>1173</v>
      </c>
      <c r="T392" s="14">
        <f t="shared" si="0"/>
        <v>527.85</v>
      </c>
      <c r="U392" s="252">
        <f t="shared" si="1"/>
        <v>527.85</v>
      </c>
    </row>
    <row r="393" spans="1:21" ht="16.5" customHeight="1">
      <c r="A393" s="20">
        <v>74</v>
      </c>
      <c r="B393" s="20">
        <v>7449</v>
      </c>
      <c r="C393" s="25" t="s">
        <v>16029</v>
      </c>
      <c r="D393" s="199"/>
      <c r="E393" s="201"/>
      <c r="F393" s="136" t="s">
        <v>37</v>
      </c>
      <c r="G393" s="204" t="s">
        <v>53</v>
      </c>
      <c r="H393" s="155">
        <v>0.9</v>
      </c>
      <c r="I393" s="205"/>
      <c r="J393" s="157"/>
      <c r="K393" s="158"/>
      <c r="L393" s="159"/>
      <c r="M393" s="160"/>
      <c r="N393" s="159"/>
      <c r="O393" s="160"/>
      <c r="P393" s="169">
        <v>475.2</v>
      </c>
      <c r="Q393" s="75"/>
      <c r="S393" s="14">
        <v>1056</v>
      </c>
      <c r="T393" s="14">
        <f t="shared" si="0"/>
        <v>475.2</v>
      </c>
      <c r="U393" s="252">
        <f t="shared" si="1"/>
        <v>475.2</v>
      </c>
    </row>
    <row r="394" spans="1:21" ht="16.5" customHeight="1">
      <c r="A394" s="20">
        <v>74</v>
      </c>
      <c r="B394" s="20">
        <v>7450</v>
      </c>
      <c r="C394" s="25" t="s">
        <v>17275</v>
      </c>
      <c r="D394" s="138">
        <v>1173</v>
      </c>
      <c r="E394" s="202" t="s">
        <v>51</v>
      </c>
      <c r="F394" s="153"/>
      <c r="G394" s="46"/>
      <c r="H394" s="53"/>
      <c r="I394" s="156" t="s">
        <v>7754</v>
      </c>
      <c r="J394" s="206" t="s">
        <v>53</v>
      </c>
      <c r="K394" s="158">
        <v>1</v>
      </c>
      <c r="L394" s="159"/>
      <c r="M394" s="160"/>
      <c r="N394" s="159"/>
      <c r="O394" s="160"/>
      <c r="P394" s="169">
        <v>475.2</v>
      </c>
      <c r="Q394" s="75"/>
      <c r="S394" s="14">
        <v>1056</v>
      </c>
      <c r="T394" s="14">
        <f t="shared" si="0"/>
        <v>475.2</v>
      </c>
      <c r="U394" s="252">
        <f t="shared" si="1"/>
        <v>475.2</v>
      </c>
    </row>
    <row r="395" spans="1:21" ht="16.5" customHeight="1">
      <c r="A395" s="20">
        <v>74</v>
      </c>
      <c r="B395" s="20" t="s">
        <v>5919</v>
      </c>
      <c r="C395" s="25" t="s">
        <v>16279</v>
      </c>
      <c r="D395" s="140"/>
      <c r="E395" s="144"/>
      <c r="F395" s="151"/>
      <c r="G395" s="154"/>
      <c r="H395" s="155"/>
      <c r="I395" s="205"/>
      <c r="J395" s="157"/>
      <c r="K395" s="158"/>
      <c r="L395" s="136" t="s">
        <v>92</v>
      </c>
      <c r="M395" s="163"/>
      <c r="N395" s="159"/>
      <c r="O395" s="144"/>
      <c r="P395" s="169">
        <v>369.45</v>
      </c>
      <c r="Q395" s="75"/>
      <c r="S395" s="14">
        <v>821</v>
      </c>
      <c r="T395" s="14">
        <f t="shared" si="0"/>
        <v>369.45</v>
      </c>
      <c r="U395" s="252">
        <f t="shared" si="1"/>
        <v>369.45</v>
      </c>
    </row>
    <row r="396" spans="1:21" ht="16.5" customHeight="1">
      <c r="A396" s="20">
        <v>74</v>
      </c>
      <c r="B396" s="20" t="s">
        <v>3623</v>
      </c>
      <c r="C396" s="25" t="s">
        <v>1436</v>
      </c>
      <c r="D396" s="140"/>
      <c r="E396" s="144"/>
      <c r="F396" s="152"/>
      <c r="G396" s="46"/>
      <c r="H396" s="53"/>
      <c r="I396" s="156" t="s">
        <v>7754</v>
      </c>
      <c r="J396" s="206" t="s">
        <v>53</v>
      </c>
      <c r="K396" s="158">
        <v>1</v>
      </c>
      <c r="L396" s="137"/>
      <c r="M396" s="164"/>
      <c r="N396" s="159"/>
      <c r="O396" s="144"/>
      <c r="P396" s="169">
        <v>369.45</v>
      </c>
      <c r="Q396" s="75"/>
      <c r="S396" s="14">
        <v>821</v>
      </c>
      <c r="T396" s="14">
        <f t="shared" si="0"/>
        <v>369.45</v>
      </c>
      <c r="U396" s="252">
        <f t="shared" si="1"/>
        <v>369.45</v>
      </c>
    </row>
    <row r="397" spans="1:21" ht="16.5" customHeight="1">
      <c r="A397" s="20">
        <v>74</v>
      </c>
      <c r="B397" s="20" t="s">
        <v>8525</v>
      </c>
      <c r="C397" s="25" t="s">
        <v>3697</v>
      </c>
      <c r="D397" s="140"/>
      <c r="E397" s="144"/>
      <c r="F397" s="136" t="s">
        <v>37</v>
      </c>
      <c r="G397" s="204" t="s">
        <v>53</v>
      </c>
      <c r="H397" s="155">
        <v>0.9</v>
      </c>
      <c r="I397" s="205"/>
      <c r="J397" s="157"/>
      <c r="K397" s="158"/>
      <c r="L397" s="137"/>
      <c r="M397" s="164"/>
      <c r="N397" s="159"/>
      <c r="O397" s="144"/>
      <c r="P397" s="169">
        <v>332.55</v>
      </c>
      <c r="Q397" s="75"/>
      <c r="S397" s="14">
        <v>739</v>
      </c>
      <c r="T397" s="14">
        <f t="shared" si="0"/>
        <v>332.55</v>
      </c>
      <c r="U397" s="252">
        <f t="shared" si="1"/>
        <v>332.55</v>
      </c>
    </row>
    <row r="398" spans="1:21" ht="16.5" customHeight="1">
      <c r="A398" s="20">
        <v>74</v>
      </c>
      <c r="B398" s="20" t="s">
        <v>11528</v>
      </c>
      <c r="C398" s="25" t="s">
        <v>13025</v>
      </c>
      <c r="D398" s="140"/>
      <c r="E398" s="144"/>
      <c r="F398" s="153"/>
      <c r="G398" s="46"/>
      <c r="H398" s="53"/>
      <c r="I398" s="156" t="s">
        <v>7754</v>
      </c>
      <c r="J398" s="206" t="s">
        <v>53</v>
      </c>
      <c r="K398" s="158">
        <v>1</v>
      </c>
      <c r="L398" s="208" t="s">
        <v>53</v>
      </c>
      <c r="M398" s="53">
        <v>0.7</v>
      </c>
      <c r="N398" s="152"/>
      <c r="O398" s="46"/>
      <c r="P398" s="169">
        <v>332.55</v>
      </c>
      <c r="Q398" s="75"/>
      <c r="S398" s="14">
        <v>739</v>
      </c>
      <c r="T398" s="14">
        <f t="shared" si="0"/>
        <v>332.55</v>
      </c>
      <c r="U398" s="252">
        <f t="shared" si="1"/>
        <v>332.55</v>
      </c>
    </row>
    <row r="399" spans="1:21" ht="16.5" customHeight="1">
      <c r="A399" s="20">
        <v>74</v>
      </c>
      <c r="B399" s="20" t="s">
        <v>11527</v>
      </c>
      <c r="C399" s="25" t="s">
        <v>16280</v>
      </c>
      <c r="D399" s="140"/>
      <c r="E399" s="144"/>
      <c r="F399" s="151"/>
      <c r="G399" s="154"/>
      <c r="H399" s="155"/>
      <c r="I399" s="205"/>
      <c r="J399" s="157"/>
      <c r="K399" s="158"/>
      <c r="L399" s="151"/>
      <c r="M399" s="154"/>
      <c r="N399" s="165" t="s">
        <v>150</v>
      </c>
      <c r="O399" s="209"/>
      <c r="P399" s="169">
        <v>475.2</v>
      </c>
      <c r="Q399" s="75"/>
      <c r="S399" s="14">
        <v>1056</v>
      </c>
      <c r="T399" s="14">
        <f t="shared" si="0"/>
        <v>475.2</v>
      </c>
      <c r="U399" s="252">
        <f t="shared" si="1"/>
        <v>475.2</v>
      </c>
    </row>
    <row r="400" spans="1:21" ht="16.5" customHeight="1">
      <c r="A400" s="20">
        <v>74</v>
      </c>
      <c r="B400" s="20" t="s">
        <v>3288</v>
      </c>
      <c r="C400" s="25" t="s">
        <v>16281</v>
      </c>
      <c r="D400" s="140"/>
      <c r="E400" s="144"/>
      <c r="F400" s="152"/>
      <c r="G400" s="46"/>
      <c r="H400" s="53"/>
      <c r="I400" s="156" t="s">
        <v>7754</v>
      </c>
      <c r="J400" s="206" t="s">
        <v>53</v>
      </c>
      <c r="K400" s="158">
        <v>1</v>
      </c>
      <c r="L400" s="159"/>
      <c r="M400" s="144"/>
      <c r="N400" s="166"/>
      <c r="O400" s="210"/>
      <c r="P400" s="169">
        <v>475.2</v>
      </c>
      <c r="Q400" s="75"/>
      <c r="S400" s="14">
        <v>1056</v>
      </c>
      <c r="T400" s="14">
        <f t="shared" si="0"/>
        <v>475.2</v>
      </c>
      <c r="U400" s="252">
        <f t="shared" si="1"/>
        <v>475.2</v>
      </c>
    </row>
    <row r="401" spans="1:21" ht="16.5" customHeight="1">
      <c r="A401" s="20">
        <v>74</v>
      </c>
      <c r="B401" s="20" t="s">
        <v>10009</v>
      </c>
      <c r="C401" s="25" t="s">
        <v>13806</v>
      </c>
      <c r="D401" s="140"/>
      <c r="E401" s="144"/>
      <c r="F401" s="136" t="s">
        <v>37</v>
      </c>
      <c r="G401" s="204" t="s">
        <v>53</v>
      </c>
      <c r="H401" s="155">
        <v>0.9</v>
      </c>
      <c r="I401" s="205"/>
      <c r="J401" s="157"/>
      <c r="K401" s="158"/>
      <c r="L401" s="159"/>
      <c r="M401" s="144"/>
      <c r="N401" s="166"/>
      <c r="O401" s="210"/>
      <c r="P401" s="169">
        <v>427.5</v>
      </c>
      <c r="Q401" s="75"/>
      <c r="S401" s="14">
        <v>950</v>
      </c>
      <c r="T401" s="14">
        <f t="shared" si="0"/>
        <v>427.5</v>
      </c>
      <c r="U401" s="252">
        <f t="shared" si="1"/>
        <v>427.5</v>
      </c>
    </row>
    <row r="402" spans="1:21" ht="16.5" customHeight="1">
      <c r="A402" s="20">
        <v>74</v>
      </c>
      <c r="B402" s="20" t="s">
        <v>11526</v>
      </c>
      <c r="C402" s="25" t="s">
        <v>9842</v>
      </c>
      <c r="D402" s="140"/>
      <c r="E402" s="144"/>
      <c r="F402" s="153"/>
      <c r="G402" s="46"/>
      <c r="H402" s="53"/>
      <c r="I402" s="156" t="s">
        <v>7754</v>
      </c>
      <c r="J402" s="206" t="s">
        <v>53</v>
      </c>
      <c r="K402" s="158">
        <v>1</v>
      </c>
      <c r="L402" s="152"/>
      <c r="M402" s="46"/>
      <c r="N402" s="166"/>
      <c r="O402" s="210"/>
      <c r="P402" s="169">
        <v>427.5</v>
      </c>
      <c r="Q402" s="75"/>
      <c r="S402" s="14">
        <v>950</v>
      </c>
      <c r="T402" s="14">
        <f t="shared" si="0"/>
        <v>427.5</v>
      </c>
      <c r="U402" s="252">
        <f t="shared" si="1"/>
        <v>427.5</v>
      </c>
    </row>
    <row r="403" spans="1:21" ht="16.5" customHeight="1">
      <c r="A403" s="20">
        <v>74</v>
      </c>
      <c r="B403" s="20" t="s">
        <v>5195</v>
      </c>
      <c r="C403" s="25" t="s">
        <v>2365</v>
      </c>
      <c r="D403" s="140"/>
      <c r="E403" s="144"/>
      <c r="F403" s="151"/>
      <c r="G403" s="154"/>
      <c r="H403" s="155"/>
      <c r="I403" s="205"/>
      <c r="J403" s="157"/>
      <c r="K403" s="158"/>
      <c r="L403" s="136" t="s">
        <v>92</v>
      </c>
      <c r="M403" s="163"/>
      <c r="N403" s="166"/>
      <c r="O403" s="210"/>
      <c r="P403" s="169">
        <v>332.55</v>
      </c>
      <c r="Q403" s="75"/>
      <c r="S403" s="14">
        <v>739</v>
      </c>
      <c r="T403" s="14">
        <f t="shared" si="0"/>
        <v>332.55</v>
      </c>
      <c r="U403" s="252">
        <f t="shared" si="1"/>
        <v>332.55</v>
      </c>
    </row>
    <row r="404" spans="1:21" ht="16.5" customHeight="1">
      <c r="A404" s="20">
        <v>74</v>
      </c>
      <c r="B404" s="20" t="s">
        <v>11525</v>
      </c>
      <c r="C404" s="25" t="s">
        <v>9840</v>
      </c>
      <c r="D404" s="140"/>
      <c r="E404" s="144"/>
      <c r="F404" s="152"/>
      <c r="G404" s="46"/>
      <c r="H404" s="53"/>
      <c r="I404" s="156" t="s">
        <v>7754</v>
      </c>
      <c r="J404" s="206" t="s">
        <v>53</v>
      </c>
      <c r="K404" s="158">
        <v>1</v>
      </c>
      <c r="L404" s="137"/>
      <c r="M404" s="164"/>
      <c r="N404" s="166"/>
      <c r="O404" s="210"/>
      <c r="P404" s="169">
        <v>332.55</v>
      </c>
      <c r="Q404" s="75"/>
      <c r="S404" s="14">
        <v>739</v>
      </c>
      <c r="T404" s="14">
        <f t="shared" si="0"/>
        <v>332.55</v>
      </c>
      <c r="U404" s="252">
        <f t="shared" si="1"/>
        <v>332.55</v>
      </c>
    </row>
    <row r="405" spans="1:21" ht="16.5" customHeight="1">
      <c r="A405" s="20">
        <v>74</v>
      </c>
      <c r="B405" s="20" t="s">
        <v>2538</v>
      </c>
      <c r="C405" s="25" t="s">
        <v>12095</v>
      </c>
      <c r="D405" s="140"/>
      <c r="E405" s="144"/>
      <c r="F405" s="136" t="s">
        <v>37</v>
      </c>
      <c r="G405" s="204" t="s">
        <v>53</v>
      </c>
      <c r="H405" s="155">
        <v>0.9</v>
      </c>
      <c r="I405" s="205"/>
      <c r="J405" s="157"/>
      <c r="K405" s="158"/>
      <c r="L405" s="137"/>
      <c r="M405" s="164"/>
      <c r="N405" s="166"/>
      <c r="O405" s="210"/>
      <c r="P405" s="169">
        <v>299.25</v>
      </c>
      <c r="Q405" s="75"/>
      <c r="S405" s="14">
        <v>665</v>
      </c>
      <c r="T405" s="14">
        <f t="shared" si="0"/>
        <v>299.25</v>
      </c>
      <c r="U405" s="252">
        <f t="shared" si="1"/>
        <v>299.25</v>
      </c>
    </row>
    <row r="406" spans="1:21" ht="16.5" customHeight="1">
      <c r="A406" s="20">
        <v>74</v>
      </c>
      <c r="B406" s="20" t="s">
        <v>11523</v>
      </c>
      <c r="C406" s="25" t="s">
        <v>16283</v>
      </c>
      <c r="D406" s="140"/>
      <c r="E406" s="144"/>
      <c r="F406" s="153"/>
      <c r="G406" s="46"/>
      <c r="H406" s="53"/>
      <c r="I406" s="156" t="s">
        <v>7754</v>
      </c>
      <c r="J406" s="206" t="s">
        <v>53</v>
      </c>
      <c r="K406" s="158">
        <v>1</v>
      </c>
      <c r="L406" s="208" t="s">
        <v>53</v>
      </c>
      <c r="M406" s="53">
        <v>0.9</v>
      </c>
      <c r="N406" s="208" t="s">
        <v>53</v>
      </c>
      <c r="O406" s="211">
        <v>0.9</v>
      </c>
      <c r="P406" s="169">
        <v>299.25</v>
      </c>
      <c r="Q406" s="75"/>
      <c r="S406" s="14">
        <v>665</v>
      </c>
      <c r="T406" s="14">
        <f t="shared" si="0"/>
        <v>299.25</v>
      </c>
      <c r="U406" s="252">
        <f t="shared" si="1"/>
        <v>299.25</v>
      </c>
    </row>
    <row r="407" spans="1:21" ht="16.5" customHeight="1">
      <c r="A407" s="20">
        <v>74</v>
      </c>
      <c r="B407" s="20" t="s">
        <v>4725</v>
      </c>
      <c r="C407" s="25" t="s">
        <v>16284</v>
      </c>
      <c r="D407" s="140"/>
      <c r="E407" s="144"/>
      <c r="F407" s="151"/>
      <c r="G407" s="154"/>
      <c r="H407" s="155"/>
      <c r="I407" s="205"/>
      <c r="J407" s="157"/>
      <c r="K407" s="158"/>
      <c r="L407" s="151"/>
      <c r="M407" s="154"/>
      <c r="N407" s="165" t="s">
        <v>69</v>
      </c>
      <c r="O407" s="209"/>
      <c r="P407" s="169">
        <v>448.65</v>
      </c>
      <c r="Q407" s="75"/>
      <c r="S407" s="14">
        <v>997</v>
      </c>
      <c r="T407" s="14">
        <f t="shared" si="0"/>
        <v>448.65</v>
      </c>
      <c r="U407" s="252">
        <f t="shared" si="1"/>
        <v>448.65</v>
      </c>
    </row>
    <row r="408" spans="1:21" ht="16.5" customHeight="1">
      <c r="A408" s="20">
        <v>74</v>
      </c>
      <c r="B408" s="20" t="s">
        <v>2471</v>
      </c>
      <c r="C408" s="25" t="s">
        <v>10262</v>
      </c>
      <c r="D408" s="140"/>
      <c r="E408" s="144"/>
      <c r="F408" s="152"/>
      <c r="G408" s="46"/>
      <c r="H408" s="53"/>
      <c r="I408" s="156" t="s">
        <v>7754</v>
      </c>
      <c r="J408" s="206" t="s">
        <v>53</v>
      </c>
      <c r="K408" s="158">
        <v>1</v>
      </c>
      <c r="L408" s="159"/>
      <c r="M408" s="144"/>
      <c r="N408" s="166"/>
      <c r="O408" s="210"/>
      <c r="P408" s="169">
        <v>448.65</v>
      </c>
      <c r="Q408" s="75"/>
      <c r="S408" s="14">
        <v>997</v>
      </c>
      <c r="T408" s="14">
        <f t="shared" si="0"/>
        <v>448.65</v>
      </c>
      <c r="U408" s="252">
        <f t="shared" si="1"/>
        <v>448.65</v>
      </c>
    </row>
    <row r="409" spans="1:21" ht="16.5" customHeight="1">
      <c r="A409" s="20">
        <v>74</v>
      </c>
      <c r="B409" s="20" t="s">
        <v>10509</v>
      </c>
      <c r="C409" s="25" t="s">
        <v>12193</v>
      </c>
      <c r="D409" s="140"/>
      <c r="E409" s="144"/>
      <c r="F409" s="136" t="s">
        <v>37</v>
      </c>
      <c r="G409" s="204" t="s">
        <v>53</v>
      </c>
      <c r="H409" s="155">
        <v>0.9</v>
      </c>
      <c r="I409" s="205"/>
      <c r="J409" s="157"/>
      <c r="K409" s="158"/>
      <c r="L409" s="159"/>
      <c r="M409" s="144"/>
      <c r="N409" s="166"/>
      <c r="O409" s="210"/>
      <c r="P409" s="169">
        <v>404.1</v>
      </c>
      <c r="Q409" s="75"/>
      <c r="S409" s="14">
        <v>898</v>
      </c>
      <c r="T409" s="14">
        <f t="shared" si="0"/>
        <v>404.1</v>
      </c>
      <c r="U409" s="252">
        <f t="shared" si="1"/>
        <v>404.1</v>
      </c>
    </row>
    <row r="410" spans="1:21" ht="16.5" customHeight="1">
      <c r="A410" s="20">
        <v>74</v>
      </c>
      <c r="B410" s="20" t="s">
        <v>11521</v>
      </c>
      <c r="C410" s="25" t="s">
        <v>7331</v>
      </c>
      <c r="D410" s="140"/>
      <c r="E410" s="144"/>
      <c r="F410" s="153"/>
      <c r="G410" s="46"/>
      <c r="H410" s="53"/>
      <c r="I410" s="156" t="s">
        <v>7754</v>
      </c>
      <c r="J410" s="206" t="s">
        <v>53</v>
      </c>
      <c r="K410" s="158">
        <v>1</v>
      </c>
      <c r="L410" s="152"/>
      <c r="M410" s="46"/>
      <c r="N410" s="166"/>
      <c r="O410" s="210"/>
      <c r="P410" s="169">
        <v>404.1</v>
      </c>
      <c r="Q410" s="75"/>
      <c r="S410" s="14">
        <v>898</v>
      </c>
      <c r="T410" s="14">
        <f t="shared" si="0"/>
        <v>404.1</v>
      </c>
      <c r="U410" s="252">
        <f t="shared" si="1"/>
        <v>404.1</v>
      </c>
    </row>
    <row r="411" spans="1:21" ht="16.5" customHeight="1">
      <c r="A411" s="20">
        <v>74</v>
      </c>
      <c r="B411" s="20" t="s">
        <v>9994</v>
      </c>
      <c r="C411" s="25" t="s">
        <v>8084</v>
      </c>
      <c r="D411" s="140"/>
      <c r="E411" s="144"/>
      <c r="F411" s="151"/>
      <c r="G411" s="154"/>
      <c r="H411" s="155"/>
      <c r="I411" s="205"/>
      <c r="J411" s="157"/>
      <c r="K411" s="158"/>
      <c r="L411" s="136" t="s">
        <v>92</v>
      </c>
      <c r="M411" s="163"/>
      <c r="N411" s="166"/>
      <c r="O411" s="210"/>
      <c r="P411" s="169">
        <v>314.10000000000002</v>
      </c>
      <c r="Q411" s="75"/>
      <c r="S411" s="14">
        <v>698</v>
      </c>
      <c r="T411" s="14">
        <f t="shared" si="0"/>
        <v>314.10000000000002</v>
      </c>
      <c r="U411" s="252">
        <f t="shared" si="1"/>
        <v>314.10000000000002</v>
      </c>
    </row>
    <row r="412" spans="1:21" ht="16.5" customHeight="1">
      <c r="A412" s="20">
        <v>74</v>
      </c>
      <c r="B412" s="20" t="s">
        <v>11520</v>
      </c>
      <c r="C412" s="25" t="s">
        <v>16285</v>
      </c>
      <c r="D412" s="140"/>
      <c r="E412" s="144"/>
      <c r="F412" s="152"/>
      <c r="G412" s="46"/>
      <c r="H412" s="53"/>
      <c r="I412" s="156" t="s">
        <v>7754</v>
      </c>
      <c r="J412" s="206" t="s">
        <v>53</v>
      </c>
      <c r="K412" s="158">
        <v>1</v>
      </c>
      <c r="L412" s="137"/>
      <c r="M412" s="164"/>
      <c r="N412" s="166"/>
      <c r="O412" s="210"/>
      <c r="P412" s="169">
        <v>314.10000000000002</v>
      </c>
      <c r="Q412" s="75"/>
      <c r="S412" s="14">
        <v>698</v>
      </c>
      <c r="T412" s="14">
        <f t="shared" si="0"/>
        <v>314.10000000000002</v>
      </c>
      <c r="U412" s="252">
        <f t="shared" si="1"/>
        <v>314.10000000000002</v>
      </c>
    </row>
    <row r="413" spans="1:21" ht="16.5" customHeight="1">
      <c r="A413" s="20">
        <v>74</v>
      </c>
      <c r="B413" s="20" t="s">
        <v>11519</v>
      </c>
      <c r="C413" s="25" t="s">
        <v>3608</v>
      </c>
      <c r="D413" s="140"/>
      <c r="E413" s="144"/>
      <c r="F413" s="136" t="s">
        <v>37</v>
      </c>
      <c r="G413" s="204" t="s">
        <v>53</v>
      </c>
      <c r="H413" s="155">
        <v>0.9</v>
      </c>
      <c r="I413" s="205"/>
      <c r="J413" s="157"/>
      <c r="K413" s="158"/>
      <c r="L413" s="137"/>
      <c r="M413" s="164"/>
      <c r="N413" s="166"/>
      <c r="O413" s="210"/>
      <c r="P413" s="169">
        <v>282.60000000000002</v>
      </c>
      <c r="Q413" s="75"/>
      <c r="S413" s="14">
        <v>628</v>
      </c>
      <c r="T413" s="14">
        <f t="shared" si="0"/>
        <v>282.60000000000002</v>
      </c>
      <c r="U413" s="252">
        <f t="shared" si="1"/>
        <v>282.60000000000002</v>
      </c>
    </row>
    <row r="414" spans="1:21" ht="16.5" customHeight="1">
      <c r="A414" s="20">
        <v>74</v>
      </c>
      <c r="B414" s="20" t="s">
        <v>4194</v>
      </c>
      <c r="C414" s="25" t="s">
        <v>1135</v>
      </c>
      <c r="D414" s="141"/>
      <c r="E414" s="46"/>
      <c r="F414" s="153"/>
      <c r="G414" s="46"/>
      <c r="H414" s="53"/>
      <c r="I414" s="156" t="s">
        <v>7754</v>
      </c>
      <c r="J414" s="206" t="s">
        <v>53</v>
      </c>
      <c r="K414" s="158">
        <v>1</v>
      </c>
      <c r="L414" s="208" t="s">
        <v>53</v>
      </c>
      <c r="M414" s="53">
        <v>0.9</v>
      </c>
      <c r="N414" s="208" t="s">
        <v>53</v>
      </c>
      <c r="O414" s="211">
        <v>0.85</v>
      </c>
      <c r="P414" s="169">
        <v>282.60000000000002</v>
      </c>
      <c r="Q414" s="75"/>
      <c r="S414" s="14">
        <v>628</v>
      </c>
      <c r="T414" s="14">
        <f t="shared" si="0"/>
        <v>282.60000000000002</v>
      </c>
      <c r="U414" s="252">
        <f t="shared" si="1"/>
        <v>282.60000000000002</v>
      </c>
    </row>
    <row r="415" spans="1:21" ht="16.5" customHeight="1">
      <c r="A415" s="20">
        <v>74</v>
      </c>
      <c r="B415" s="20">
        <v>7451</v>
      </c>
      <c r="C415" s="25" t="s">
        <v>3907</v>
      </c>
      <c r="D415" s="136" t="s">
        <v>705</v>
      </c>
      <c r="E415" s="200"/>
      <c r="F415" s="151"/>
      <c r="G415" s="154"/>
      <c r="H415" s="155"/>
      <c r="I415" s="205"/>
      <c r="J415" s="157"/>
      <c r="K415" s="158"/>
      <c r="L415" s="151"/>
      <c r="M415" s="155"/>
      <c r="N415" s="151"/>
      <c r="O415" s="155"/>
      <c r="P415" s="169">
        <v>558.9</v>
      </c>
      <c r="Q415" s="75"/>
      <c r="S415" s="14">
        <v>1242</v>
      </c>
      <c r="T415" s="14">
        <f t="shared" si="0"/>
        <v>558.9</v>
      </c>
      <c r="U415" s="252">
        <f t="shared" si="1"/>
        <v>558.9</v>
      </c>
    </row>
    <row r="416" spans="1:21" ht="16.5" customHeight="1">
      <c r="A416" s="20">
        <v>74</v>
      </c>
      <c r="B416" s="20">
        <v>7452</v>
      </c>
      <c r="C416" s="25" t="s">
        <v>17276</v>
      </c>
      <c r="D416" s="199"/>
      <c r="E416" s="201"/>
      <c r="F416" s="152"/>
      <c r="G416" s="46"/>
      <c r="H416" s="53"/>
      <c r="I416" s="156" t="s">
        <v>7754</v>
      </c>
      <c r="J416" s="206" t="s">
        <v>53</v>
      </c>
      <c r="K416" s="158">
        <v>1</v>
      </c>
      <c r="L416" s="159"/>
      <c r="M416" s="160"/>
      <c r="N416" s="159"/>
      <c r="O416" s="160"/>
      <c r="P416" s="169">
        <v>558.9</v>
      </c>
      <c r="Q416" s="75"/>
      <c r="S416" s="14">
        <v>1242</v>
      </c>
      <c r="T416" s="14">
        <f t="shared" si="0"/>
        <v>558.9</v>
      </c>
      <c r="U416" s="252">
        <f t="shared" si="1"/>
        <v>558.9</v>
      </c>
    </row>
    <row r="417" spans="1:21" ht="16.5" customHeight="1">
      <c r="A417" s="20">
        <v>74</v>
      </c>
      <c r="B417" s="20">
        <v>7453</v>
      </c>
      <c r="C417" s="25" t="s">
        <v>17277</v>
      </c>
      <c r="D417" s="199"/>
      <c r="E417" s="201"/>
      <c r="F417" s="136" t="s">
        <v>37</v>
      </c>
      <c r="G417" s="204" t="s">
        <v>53</v>
      </c>
      <c r="H417" s="155">
        <v>0.9</v>
      </c>
      <c r="I417" s="205"/>
      <c r="J417" s="157"/>
      <c r="K417" s="158"/>
      <c r="L417" s="159"/>
      <c r="M417" s="160"/>
      <c r="N417" s="159"/>
      <c r="O417" s="160"/>
      <c r="P417" s="169">
        <v>503.1</v>
      </c>
      <c r="Q417" s="75"/>
      <c r="S417" s="14">
        <v>1118</v>
      </c>
      <c r="T417" s="14">
        <f t="shared" si="0"/>
        <v>503.1</v>
      </c>
      <c r="U417" s="252">
        <f t="shared" si="1"/>
        <v>503.1</v>
      </c>
    </row>
    <row r="418" spans="1:21" ht="16.5" customHeight="1">
      <c r="A418" s="20">
        <v>74</v>
      </c>
      <c r="B418" s="20">
        <v>7454</v>
      </c>
      <c r="C418" s="25" t="s">
        <v>17278</v>
      </c>
      <c r="D418" s="138">
        <v>1242</v>
      </c>
      <c r="E418" s="202" t="s">
        <v>51</v>
      </c>
      <c r="F418" s="153"/>
      <c r="G418" s="46"/>
      <c r="H418" s="53"/>
      <c r="I418" s="156" t="s">
        <v>7754</v>
      </c>
      <c r="J418" s="206" t="s">
        <v>53</v>
      </c>
      <c r="K418" s="158">
        <v>1</v>
      </c>
      <c r="L418" s="159"/>
      <c r="M418" s="160"/>
      <c r="N418" s="159"/>
      <c r="O418" s="160"/>
      <c r="P418" s="169">
        <v>503.1</v>
      </c>
      <c r="Q418" s="75"/>
      <c r="S418" s="14">
        <v>1118</v>
      </c>
      <c r="T418" s="14">
        <f t="shared" si="0"/>
        <v>503.1</v>
      </c>
      <c r="U418" s="252">
        <f t="shared" si="1"/>
        <v>503.1</v>
      </c>
    </row>
    <row r="419" spans="1:21" ht="16.5" customHeight="1">
      <c r="A419" s="20">
        <v>74</v>
      </c>
      <c r="B419" s="20" t="s">
        <v>11518</v>
      </c>
      <c r="C419" s="25" t="s">
        <v>4543</v>
      </c>
      <c r="D419" s="140"/>
      <c r="E419" s="144"/>
      <c r="F419" s="151"/>
      <c r="G419" s="154"/>
      <c r="H419" s="155"/>
      <c r="I419" s="205"/>
      <c r="J419" s="157"/>
      <c r="K419" s="158"/>
      <c r="L419" s="136" t="s">
        <v>92</v>
      </c>
      <c r="M419" s="163"/>
      <c r="N419" s="159"/>
      <c r="O419" s="144"/>
      <c r="P419" s="169">
        <v>391.05</v>
      </c>
      <c r="Q419" s="75"/>
      <c r="S419" s="14">
        <v>869</v>
      </c>
      <c r="T419" s="14">
        <f t="shared" si="0"/>
        <v>391.05</v>
      </c>
      <c r="U419" s="252">
        <f t="shared" si="1"/>
        <v>391.05</v>
      </c>
    </row>
    <row r="420" spans="1:21" ht="16.5" customHeight="1">
      <c r="A420" s="20">
        <v>74</v>
      </c>
      <c r="B420" s="20" t="s">
        <v>9382</v>
      </c>
      <c r="C420" s="25" t="s">
        <v>9182</v>
      </c>
      <c r="D420" s="140"/>
      <c r="E420" s="144"/>
      <c r="F420" s="152"/>
      <c r="G420" s="46"/>
      <c r="H420" s="53"/>
      <c r="I420" s="156" t="s">
        <v>7754</v>
      </c>
      <c r="J420" s="206" t="s">
        <v>53</v>
      </c>
      <c r="K420" s="158">
        <v>1</v>
      </c>
      <c r="L420" s="137"/>
      <c r="M420" s="164"/>
      <c r="N420" s="159"/>
      <c r="O420" s="144"/>
      <c r="P420" s="169">
        <v>391.05</v>
      </c>
      <c r="Q420" s="75"/>
      <c r="S420" s="14">
        <v>869</v>
      </c>
      <c r="T420" s="14">
        <f t="shared" si="0"/>
        <v>391.05</v>
      </c>
      <c r="U420" s="252">
        <f t="shared" si="1"/>
        <v>391.05</v>
      </c>
    </row>
    <row r="421" spans="1:21" ht="16.5" customHeight="1">
      <c r="A421" s="20">
        <v>74</v>
      </c>
      <c r="B421" s="20" t="s">
        <v>11517</v>
      </c>
      <c r="C421" s="25" t="s">
        <v>11008</v>
      </c>
      <c r="D421" s="140"/>
      <c r="E421" s="144"/>
      <c r="F421" s="136" t="s">
        <v>37</v>
      </c>
      <c r="G421" s="204" t="s">
        <v>53</v>
      </c>
      <c r="H421" s="155">
        <v>0.9</v>
      </c>
      <c r="I421" s="205"/>
      <c r="J421" s="157"/>
      <c r="K421" s="158"/>
      <c r="L421" s="137"/>
      <c r="M421" s="164"/>
      <c r="N421" s="159"/>
      <c r="O421" s="144"/>
      <c r="P421" s="169">
        <v>352.35</v>
      </c>
      <c r="Q421" s="75"/>
      <c r="S421" s="14">
        <v>783</v>
      </c>
      <c r="T421" s="14">
        <f t="shared" si="0"/>
        <v>352.35</v>
      </c>
      <c r="U421" s="252">
        <f t="shared" si="1"/>
        <v>352.35</v>
      </c>
    </row>
    <row r="422" spans="1:21" ht="16.5" customHeight="1">
      <c r="A422" s="20">
        <v>74</v>
      </c>
      <c r="B422" s="20" t="s">
        <v>6326</v>
      </c>
      <c r="C422" s="25" t="s">
        <v>4463</v>
      </c>
      <c r="D422" s="140"/>
      <c r="E422" s="144"/>
      <c r="F422" s="153"/>
      <c r="G422" s="46"/>
      <c r="H422" s="53"/>
      <c r="I422" s="156" t="s">
        <v>7754</v>
      </c>
      <c r="J422" s="206" t="s">
        <v>53</v>
      </c>
      <c r="K422" s="158">
        <v>1</v>
      </c>
      <c r="L422" s="208" t="s">
        <v>53</v>
      </c>
      <c r="M422" s="53">
        <v>0.7</v>
      </c>
      <c r="N422" s="152"/>
      <c r="O422" s="46"/>
      <c r="P422" s="169">
        <v>352.35</v>
      </c>
      <c r="Q422" s="75"/>
      <c r="S422" s="14">
        <v>783</v>
      </c>
      <c r="T422" s="14">
        <f t="shared" si="0"/>
        <v>352.35</v>
      </c>
      <c r="U422" s="252">
        <f t="shared" si="1"/>
        <v>352.35</v>
      </c>
    </row>
    <row r="423" spans="1:21" ht="16.5" customHeight="1">
      <c r="A423" s="20">
        <v>74</v>
      </c>
      <c r="B423" s="20" t="s">
        <v>11516</v>
      </c>
      <c r="C423" s="25" t="s">
        <v>13953</v>
      </c>
      <c r="D423" s="140"/>
      <c r="E423" s="144"/>
      <c r="F423" s="151"/>
      <c r="G423" s="154"/>
      <c r="H423" s="155"/>
      <c r="I423" s="205"/>
      <c r="J423" s="157"/>
      <c r="K423" s="158"/>
      <c r="L423" s="151"/>
      <c r="M423" s="154"/>
      <c r="N423" s="165" t="s">
        <v>150</v>
      </c>
      <c r="O423" s="209"/>
      <c r="P423" s="169">
        <v>503.1</v>
      </c>
      <c r="Q423" s="75"/>
      <c r="S423" s="14">
        <v>1118</v>
      </c>
      <c r="T423" s="14">
        <f t="shared" si="0"/>
        <v>503.1</v>
      </c>
      <c r="U423" s="252">
        <f t="shared" si="1"/>
        <v>503.1</v>
      </c>
    </row>
    <row r="424" spans="1:21" ht="16.5" customHeight="1">
      <c r="A424" s="20">
        <v>74</v>
      </c>
      <c r="B424" s="20" t="s">
        <v>7995</v>
      </c>
      <c r="C424" s="25" t="s">
        <v>6673</v>
      </c>
      <c r="D424" s="140"/>
      <c r="E424" s="144"/>
      <c r="F424" s="152"/>
      <c r="G424" s="46"/>
      <c r="H424" s="53"/>
      <c r="I424" s="156" t="s">
        <v>7754</v>
      </c>
      <c r="J424" s="206" t="s">
        <v>53</v>
      </c>
      <c r="K424" s="158">
        <v>1</v>
      </c>
      <c r="L424" s="159"/>
      <c r="M424" s="144"/>
      <c r="N424" s="166"/>
      <c r="O424" s="210"/>
      <c r="P424" s="169">
        <v>503.1</v>
      </c>
      <c r="Q424" s="75"/>
      <c r="S424" s="14">
        <v>1118</v>
      </c>
      <c r="T424" s="14">
        <f t="shared" si="0"/>
        <v>503.1</v>
      </c>
      <c r="U424" s="252">
        <f t="shared" si="1"/>
        <v>503.1</v>
      </c>
    </row>
    <row r="425" spans="1:21" ht="16.5" customHeight="1">
      <c r="A425" s="20">
        <v>74</v>
      </c>
      <c r="B425" s="20" t="s">
        <v>11515</v>
      </c>
      <c r="C425" s="25" t="s">
        <v>16289</v>
      </c>
      <c r="D425" s="140"/>
      <c r="E425" s="144"/>
      <c r="F425" s="136" t="s">
        <v>37</v>
      </c>
      <c r="G425" s="204" t="s">
        <v>53</v>
      </c>
      <c r="H425" s="155">
        <v>0.9</v>
      </c>
      <c r="I425" s="205"/>
      <c r="J425" s="157"/>
      <c r="K425" s="158"/>
      <c r="L425" s="159"/>
      <c r="M425" s="144"/>
      <c r="N425" s="166"/>
      <c r="O425" s="210"/>
      <c r="P425" s="169">
        <v>452.7</v>
      </c>
      <c r="Q425" s="75"/>
      <c r="S425" s="14">
        <v>1006</v>
      </c>
      <c r="T425" s="14">
        <f t="shared" si="0"/>
        <v>452.7</v>
      </c>
      <c r="U425" s="252">
        <f t="shared" si="1"/>
        <v>452.7</v>
      </c>
    </row>
    <row r="426" spans="1:21" ht="16.5" customHeight="1">
      <c r="A426" s="20">
        <v>74</v>
      </c>
      <c r="B426" s="20" t="s">
        <v>11513</v>
      </c>
      <c r="C426" s="25" t="s">
        <v>288</v>
      </c>
      <c r="D426" s="140"/>
      <c r="E426" s="144"/>
      <c r="F426" s="153"/>
      <c r="G426" s="46"/>
      <c r="H426" s="53"/>
      <c r="I426" s="156" t="s">
        <v>7754</v>
      </c>
      <c r="J426" s="206" t="s">
        <v>53</v>
      </c>
      <c r="K426" s="158">
        <v>1</v>
      </c>
      <c r="L426" s="152"/>
      <c r="M426" s="46"/>
      <c r="N426" s="166"/>
      <c r="O426" s="210"/>
      <c r="P426" s="169">
        <v>452.7</v>
      </c>
      <c r="Q426" s="75"/>
      <c r="S426" s="14">
        <v>1006</v>
      </c>
      <c r="T426" s="14">
        <f t="shared" si="0"/>
        <v>452.7</v>
      </c>
      <c r="U426" s="252">
        <f t="shared" si="1"/>
        <v>452.7</v>
      </c>
    </row>
    <row r="427" spans="1:21" ht="16.5" customHeight="1">
      <c r="A427" s="20">
        <v>74</v>
      </c>
      <c r="B427" s="20" t="s">
        <v>5558</v>
      </c>
      <c r="C427" s="25" t="s">
        <v>8428</v>
      </c>
      <c r="D427" s="140"/>
      <c r="E427" s="144"/>
      <c r="F427" s="151"/>
      <c r="G427" s="154"/>
      <c r="H427" s="155"/>
      <c r="I427" s="205"/>
      <c r="J427" s="157"/>
      <c r="K427" s="158"/>
      <c r="L427" s="136" t="s">
        <v>92</v>
      </c>
      <c r="M427" s="163"/>
      <c r="N427" s="166"/>
      <c r="O427" s="210"/>
      <c r="P427" s="169">
        <v>351.9</v>
      </c>
      <c r="Q427" s="75"/>
      <c r="S427" s="14">
        <v>782</v>
      </c>
      <c r="T427" s="14">
        <f t="shared" si="0"/>
        <v>351.9</v>
      </c>
      <c r="U427" s="252">
        <f t="shared" si="1"/>
        <v>351.9</v>
      </c>
    </row>
    <row r="428" spans="1:21" ht="16.5" customHeight="1">
      <c r="A428" s="20">
        <v>74</v>
      </c>
      <c r="B428" s="20" t="s">
        <v>8524</v>
      </c>
      <c r="C428" s="25" t="s">
        <v>4941</v>
      </c>
      <c r="D428" s="140"/>
      <c r="E428" s="144"/>
      <c r="F428" s="152"/>
      <c r="G428" s="46"/>
      <c r="H428" s="53"/>
      <c r="I428" s="156" t="s">
        <v>7754</v>
      </c>
      <c r="J428" s="206" t="s">
        <v>53</v>
      </c>
      <c r="K428" s="158">
        <v>1</v>
      </c>
      <c r="L428" s="137"/>
      <c r="M428" s="164"/>
      <c r="N428" s="166"/>
      <c r="O428" s="210"/>
      <c r="P428" s="169">
        <v>351.9</v>
      </c>
      <c r="Q428" s="75"/>
      <c r="S428" s="14">
        <v>782</v>
      </c>
      <c r="T428" s="14">
        <f t="shared" si="0"/>
        <v>351.9</v>
      </c>
      <c r="U428" s="252">
        <f t="shared" si="1"/>
        <v>351.9</v>
      </c>
    </row>
    <row r="429" spans="1:21" ht="16.5" customHeight="1">
      <c r="A429" s="20">
        <v>74</v>
      </c>
      <c r="B429" s="20" t="s">
        <v>7731</v>
      </c>
      <c r="C429" s="25" t="s">
        <v>606</v>
      </c>
      <c r="D429" s="140"/>
      <c r="E429" s="144"/>
      <c r="F429" s="136" t="s">
        <v>37</v>
      </c>
      <c r="G429" s="204" t="s">
        <v>53</v>
      </c>
      <c r="H429" s="155">
        <v>0.9</v>
      </c>
      <c r="I429" s="205"/>
      <c r="J429" s="157"/>
      <c r="K429" s="158"/>
      <c r="L429" s="137"/>
      <c r="M429" s="164"/>
      <c r="N429" s="166"/>
      <c r="O429" s="210"/>
      <c r="P429" s="169">
        <v>317.25</v>
      </c>
      <c r="Q429" s="75"/>
      <c r="S429" s="14">
        <v>705</v>
      </c>
      <c r="T429" s="14">
        <f t="shared" si="0"/>
        <v>317.25</v>
      </c>
      <c r="U429" s="252">
        <f t="shared" si="1"/>
        <v>317.25</v>
      </c>
    </row>
    <row r="430" spans="1:21" ht="16.5" customHeight="1">
      <c r="A430" s="20">
        <v>74</v>
      </c>
      <c r="B430" s="20" t="s">
        <v>11512</v>
      </c>
      <c r="C430" s="25" t="s">
        <v>16290</v>
      </c>
      <c r="D430" s="140"/>
      <c r="E430" s="144"/>
      <c r="F430" s="153"/>
      <c r="G430" s="46"/>
      <c r="H430" s="53"/>
      <c r="I430" s="156" t="s">
        <v>7754</v>
      </c>
      <c r="J430" s="206" t="s">
        <v>53</v>
      </c>
      <c r="K430" s="158">
        <v>1</v>
      </c>
      <c r="L430" s="208" t="s">
        <v>53</v>
      </c>
      <c r="M430" s="53">
        <v>0.9</v>
      </c>
      <c r="N430" s="208" t="s">
        <v>53</v>
      </c>
      <c r="O430" s="211">
        <v>0.9</v>
      </c>
      <c r="P430" s="169">
        <v>317.25</v>
      </c>
      <c r="Q430" s="75"/>
      <c r="S430" s="14">
        <v>705</v>
      </c>
      <c r="T430" s="14">
        <f t="shared" si="0"/>
        <v>317.25</v>
      </c>
      <c r="U430" s="252">
        <f t="shared" si="1"/>
        <v>317.25</v>
      </c>
    </row>
    <row r="431" spans="1:21" ht="16.5" customHeight="1">
      <c r="A431" s="20">
        <v>74</v>
      </c>
      <c r="B431" s="20" t="s">
        <v>11511</v>
      </c>
      <c r="C431" s="25" t="s">
        <v>5271</v>
      </c>
      <c r="D431" s="140"/>
      <c r="E431" s="144"/>
      <c r="F431" s="151"/>
      <c r="G431" s="154"/>
      <c r="H431" s="155"/>
      <c r="I431" s="205"/>
      <c r="J431" s="157"/>
      <c r="K431" s="158"/>
      <c r="L431" s="151"/>
      <c r="M431" s="154"/>
      <c r="N431" s="165" t="s">
        <v>69</v>
      </c>
      <c r="O431" s="209"/>
      <c r="P431" s="169">
        <v>475.2</v>
      </c>
      <c r="Q431" s="75"/>
      <c r="S431" s="14">
        <v>1056</v>
      </c>
      <c r="T431" s="14">
        <f t="shared" si="0"/>
        <v>475.2</v>
      </c>
      <c r="U431" s="252">
        <f t="shared" si="1"/>
        <v>475.2</v>
      </c>
    </row>
    <row r="432" spans="1:21" ht="16.5" customHeight="1">
      <c r="A432" s="20">
        <v>74</v>
      </c>
      <c r="B432" s="20" t="s">
        <v>1662</v>
      </c>
      <c r="C432" s="25" t="s">
        <v>13045</v>
      </c>
      <c r="D432" s="140"/>
      <c r="E432" s="144"/>
      <c r="F432" s="152"/>
      <c r="G432" s="46"/>
      <c r="H432" s="53"/>
      <c r="I432" s="156" t="s">
        <v>7754</v>
      </c>
      <c r="J432" s="206" t="s">
        <v>53</v>
      </c>
      <c r="K432" s="158">
        <v>1</v>
      </c>
      <c r="L432" s="159"/>
      <c r="M432" s="144"/>
      <c r="N432" s="166"/>
      <c r="O432" s="210"/>
      <c r="P432" s="169">
        <v>475.2</v>
      </c>
      <c r="Q432" s="75"/>
      <c r="S432" s="14">
        <v>1056</v>
      </c>
      <c r="T432" s="14">
        <f t="shared" si="0"/>
        <v>475.2</v>
      </c>
      <c r="U432" s="252">
        <f t="shared" si="1"/>
        <v>475.2</v>
      </c>
    </row>
    <row r="433" spans="1:21" ht="16.5" customHeight="1">
      <c r="A433" s="20">
        <v>74</v>
      </c>
      <c r="B433" s="20" t="s">
        <v>11510</v>
      </c>
      <c r="C433" s="25" t="s">
        <v>12411</v>
      </c>
      <c r="D433" s="140"/>
      <c r="E433" s="144"/>
      <c r="F433" s="136" t="s">
        <v>37</v>
      </c>
      <c r="G433" s="204" t="s">
        <v>53</v>
      </c>
      <c r="H433" s="155">
        <v>0.9</v>
      </c>
      <c r="I433" s="205"/>
      <c r="J433" s="157"/>
      <c r="K433" s="158"/>
      <c r="L433" s="159"/>
      <c r="M433" s="144"/>
      <c r="N433" s="166"/>
      <c r="O433" s="210"/>
      <c r="P433" s="169">
        <v>427.5</v>
      </c>
      <c r="Q433" s="75"/>
      <c r="S433" s="14">
        <v>950</v>
      </c>
      <c r="T433" s="14">
        <f t="shared" si="0"/>
        <v>427.5</v>
      </c>
      <c r="U433" s="252">
        <f t="shared" si="1"/>
        <v>427.5</v>
      </c>
    </row>
    <row r="434" spans="1:21" ht="16.5" customHeight="1">
      <c r="A434" s="20">
        <v>74</v>
      </c>
      <c r="B434" s="20" t="s">
        <v>11508</v>
      </c>
      <c r="C434" s="25" t="s">
        <v>16291</v>
      </c>
      <c r="D434" s="140"/>
      <c r="E434" s="144"/>
      <c r="F434" s="153"/>
      <c r="G434" s="46"/>
      <c r="H434" s="53"/>
      <c r="I434" s="156" t="s">
        <v>7754</v>
      </c>
      <c r="J434" s="206" t="s">
        <v>53</v>
      </c>
      <c r="K434" s="158">
        <v>1</v>
      </c>
      <c r="L434" s="152"/>
      <c r="M434" s="46"/>
      <c r="N434" s="166"/>
      <c r="O434" s="210"/>
      <c r="P434" s="169">
        <v>427.5</v>
      </c>
      <c r="Q434" s="75"/>
      <c r="S434" s="14">
        <v>950</v>
      </c>
      <c r="T434" s="14">
        <f t="shared" si="0"/>
        <v>427.5</v>
      </c>
      <c r="U434" s="252">
        <f t="shared" si="1"/>
        <v>427.5</v>
      </c>
    </row>
    <row r="435" spans="1:21" ht="16.5" customHeight="1">
      <c r="A435" s="20">
        <v>74</v>
      </c>
      <c r="B435" s="20" t="s">
        <v>11506</v>
      </c>
      <c r="C435" s="25" t="s">
        <v>16292</v>
      </c>
      <c r="D435" s="140"/>
      <c r="E435" s="144"/>
      <c r="F435" s="151"/>
      <c r="G435" s="154"/>
      <c r="H435" s="155"/>
      <c r="I435" s="205"/>
      <c r="J435" s="157"/>
      <c r="K435" s="158"/>
      <c r="L435" s="136" t="s">
        <v>92</v>
      </c>
      <c r="M435" s="163"/>
      <c r="N435" s="166"/>
      <c r="O435" s="210"/>
      <c r="P435" s="169">
        <v>332.55</v>
      </c>
      <c r="Q435" s="75"/>
      <c r="S435" s="14">
        <v>739</v>
      </c>
      <c r="T435" s="14">
        <f t="shared" si="0"/>
        <v>332.55</v>
      </c>
      <c r="U435" s="252">
        <f t="shared" si="1"/>
        <v>332.55</v>
      </c>
    </row>
    <row r="436" spans="1:21" ht="16.5" customHeight="1">
      <c r="A436" s="20">
        <v>74</v>
      </c>
      <c r="B436" s="20" t="s">
        <v>7941</v>
      </c>
      <c r="C436" s="25" t="s">
        <v>8166</v>
      </c>
      <c r="D436" s="140"/>
      <c r="E436" s="144"/>
      <c r="F436" s="152"/>
      <c r="G436" s="46"/>
      <c r="H436" s="53"/>
      <c r="I436" s="156" t="s">
        <v>7754</v>
      </c>
      <c r="J436" s="206" t="s">
        <v>53</v>
      </c>
      <c r="K436" s="158">
        <v>1</v>
      </c>
      <c r="L436" s="137"/>
      <c r="M436" s="164"/>
      <c r="N436" s="166"/>
      <c r="O436" s="210"/>
      <c r="P436" s="169">
        <v>332.55</v>
      </c>
      <c r="Q436" s="75"/>
      <c r="S436" s="14">
        <v>739</v>
      </c>
      <c r="T436" s="14">
        <f t="shared" si="0"/>
        <v>332.55</v>
      </c>
      <c r="U436" s="252">
        <f t="shared" si="1"/>
        <v>332.55</v>
      </c>
    </row>
    <row r="437" spans="1:21" ht="16.5" customHeight="1">
      <c r="A437" s="20">
        <v>74</v>
      </c>
      <c r="B437" s="20" t="s">
        <v>1057</v>
      </c>
      <c r="C437" s="25" t="s">
        <v>16293</v>
      </c>
      <c r="D437" s="140"/>
      <c r="E437" s="144"/>
      <c r="F437" s="136" t="s">
        <v>37</v>
      </c>
      <c r="G437" s="204" t="s">
        <v>53</v>
      </c>
      <c r="H437" s="155">
        <v>0.9</v>
      </c>
      <c r="I437" s="205"/>
      <c r="J437" s="157"/>
      <c r="K437" s="158"/>
      <c r="L437" s="137"/>
      <c r="M437" s="164"/>
      <c r="N437" s="166"/>
      <c r="O437" s="210"/>
      <c r="P437" s="169">
        <v>299.7</v>
      </c>
      <c r="Q437" s="75"/>
      <c r="S437" s="14">
        <v>666</v>
      </c>
      <c r="T437" s="14">
        <f t="shared" si="0"/>
        <v>299.7</v>
      </c>
      <c r="U437" s="252">
        <f t="shared" si="1"/>
        <v>299.7</v>
      </c>
    </row>
    <row r="438" spans="1:21" ht="16.5" customHeight="1">
      <c r="A438" s="20">
        <v>74</v>
      </c>
      <c r="B438" s="20" t="s">
        <v>9735</v>
      </c>
      <c r="C438" s="25" t="s">
        <v>16294</v>
      </c>
      <c r="D438" s="141"/>
      <c r="E438" s="46"/>
      <c r="F438" s="153"/>
      <c r="G438" s="46"/>
      <c r="H438" s="53"/>
      <c r="I438" s="156" t="s">
        <v>7754</v>
      </c>
      <c r="J438" s="206" t="s">
        <v>53</v>
      </c>
      <c r="K438" s="158">
        <v>1</v>
      </c>
      <c r="L438" s="208" t="s">
        <v>53</v>
      </c>
      <c r="M438" s="53">
        <v>0.9</v>
      </c>
      <c r="N438" s="208" t="s">
        <v>53</v>
      </c>
      <c r="O438" s="211">
        <v>0.85</v>
      </c>
      <c r="P438" s="169">
        <v>299.7</v>
      </c>
      <c r="Q438" s="75"/>
      <c r="S438" s="14">
        <v>666</v>
      </c>
      <c r="T438" s="14">
        <f t="shared" si="0"/>
        <v>299.7</v>
      </c>
      <c r="U438" s="252">
        <f t="shared" si="1"/>
        <v>299.7</v>
      </c>
    </row>
    <row r="439" spans="1:21" ht="16.5" customHeight="1">
      <c r="A439" s="20">
        <v>74</v>
      </c>
      <c r="B439" s="20">
        <v>7455</v>
      </c>
      <c r="C439" s="25" t="s">
        <v>17279</v>
      </c>
      <c r="D439" s="136" t="s">
        <v>17702</v>
      </c>
      <c r="E439" s="200"/>
      <c r="F439" s="151"/>
      <c r="G439" s="154"/>
      <c r="H439" s="155"/>
      <c r="I439" s="205"/>
      <c r="J439" s="157"/>
      <c r="K439" s="158"/>
      <c r="L439" s="151"/>
      <c r="M439" s="155"/>
      <c r="N439" s="151"/>
      <c r="O439" s="155"/>
      <c r="P439" s="169">
        <v>589.95000000000005</v>
      </c>
      <c r="Q439" s="75"/>
      <c r="S439" s="14">
        <v>1311</v>
      </c>
      <c r="T439" s="14">
        <f t="shared" si="0"/>
        <v>589.95000000000005</v>
      </c>
      <c r="U439" s="252">
        <f t="shared" si="1"/>
        <v>589.95000000000005</v>
      </c>
    </row>
    <row r="440" spans="1:21" ht="16.5" customHeight="1">
      <c r="A440" s="20">
        <v>74</v>
      </c>
      <c r="B440" s="20">
        <v>7456</v>
      </c>
      <c r="C440" s="25" t="s">
        <v>17280</v>
      </c>
      <c r="D440" s="199"/>
      <c r="E440" s="201"/>
      <c r="F440" s="152"/>
      <c r="G440" s="46"/>
      <c r="H440" s="53"/>
      <c r="I440" s="156" t="s">
        <v>7754</v>
      </c>
      <c r="J440" s="206" t="s">
        <v>53</v>
      </c>
      <c r="K440" s="158">
        <v>1</v>
      </c>
      <c r="L440" s="159"/>
      <c r="M440" s="160"/>
      <c r="N440" s="159"/>
      <c r="O440" s="160"/>
      <c r="P440" s="169">
        <v>589.95000000000005</v>
      </c>
      <c r="Q440" s="75"/>
      <c r="S440" s="14">
        <v>1311</v>
      </c>
      <c r="T440" s="14">
        <f t="shared" si="0"/>
        <v>589.95000000000005</v>
      </c>
      <c r="U440" s="252">
        <f t="shared" si="1"/>
        <v>589.95000000000005</v>
      </c>
    </row>
    <row r="441" spans="1:21" ht="16.5" customHeight="1">
      <c r="A441" s="20">
        <v>74</v>
      </c>
      <c r="B441" s="20">
        <v>7457</v>
      </c>
      <c r="C441" s="25" t="s">
        <v>17281</v>
      </c>
      <c r="D441" s="199"/>
      <c r="E441" s="201"/>
      <c r="F441" s="136" t="s">
        <v>37</v>
      </c>
      <c r="G441" s="204" t="s">
        <v>53</v>
      </c>
      <c r="H441" s="155">
        <v>0.9</v>
      </c>
      <c r="I441" s="205"/>
      <c r="J441" s="157"/>
      <c r="K441" s="158"/>
      <c r="L441" s="159"/>
      <c r="M441" s="160"/>
      <c r="N441" s="159"/>
      <c r="O441" s="160"/>
      <c r="P441" s="169">
        <v>531</v>
      </c>
      <c r="Q441" s="75"/>
      <c r="S441" s="14">
        <v>1180</v>
      </c>
      <c r="T441" s="14">
        <f t="shared" si="0"/>
        <v>531</v>
      </c>
      <c r="U441" s="252">
        <f t="shared" si="1"/>
        <v>531</v>
      </c>
    </row>
    <row r="442" spans="1:21" ht="16.5" customHeight="1">
      <c r="A442" s="20">
        <v>74</v>
      </c>
      <c r="B442" s="20">
        <v>7458</v>
      </c>
      <c r="C442" s="25" t="s">
        <v>6380</v>
      </c>
      <c r="D442" s="138">
        <v>1311</v>
      </c>
      <c r="E442" s="202" t="s">
        <v>51</v>
      </c>
      <c r="F442" s="153"/>
      <c r="G442" s="46"/>
      <c r="H442" s="53"/>
      <c r="I442" s="156" t="s">
        <v>7754</v>
      </c>
      <c r="J442" s="206" t="s">
        <v>53</v>
      </c>
      <c r="K442" s="158">
        <v>1</v>
      </c>
      <c r="L442" s="159"/>
      <c r="M442" s="160"/>
      <c r="N442" s="159"/>
      <c r="O442" s="160"/>
      <c r="P442" s="169">
        <v>531</v>
      </c>
      <c r="Q442" s="75"/>
      <c r="S442" s="14">
        <v>1180</v>
      </c>
      <c r="T442" s="14">
        <f t="shared" si="0"/>
        <v>531</v>
      </c>
      <c r="U442" s="252">
        <f t="shared" si="1"/>
        <v>531</v>
      </c>
    </row>
    <row r="443" spans="1:21" ht="16.5" customHeight="1">
      <c r="A443" s="20">
        <v>74</v>
      </c>
      <c r="B443" s="20" t="s">
        <v>10292</v>
      </c>
      <c r="C443" s="25" t="s">
        <v>15080</v>
      </c>
      <c r="D443" s="140"/>
      <c r="E443" s="144"/>
      <c r="F443" s="151"/>
      <c r="G443" s="154"/>
      <c r="H443" s="155"/>
      <c r="I443" s="205"/>
      <c r="J443" s="157"/>
      <c r="K443" s="158"/>
      <c r="L443" s="136" t="s">
        <v>92</v>
      </c>
      <c r="M443" s="163"/>
      <c r="N443" s="159"/>
      <c r="O443" s="144"/>
      <c r="P443" s="169">
        <v>413.1</v>
      </c>
      <c r="Q443" s="75"/>
      <c r="S443" s="14">
        <v>918</v>
      </c>
      <c r="T443" s="14">
        <f t="shared" si="0"/>
        <v>413.1</v>
      </c>
      <c r="U443" s="252">
        <f t="shared" si="1"/>
        <v>413.1</v>
      </c>
    </row>
    <row r="444" spans="1:21" ht="16.5" customHeight="1">
      <c r="A444" s="20">
        <v>74</v>
      </c>
      <c r="B444" s="20" t="s">
        <v>10140</v>
      </c>
      <c r="C444" s="25" t="s">
        <v>7538</v>
      </c>
      <c r="D444" s="140"/>
      <c r="E444" s="144"/>
      <c r="F444" s="152"/>
      <c r="G444" s="46"/>
      <c r="H444" s="53"/>
      <c r="I444" s="156" t="s">
        <v>7754</v>
      </c>
      <c r="J444" s="206" t="s">
        <v>53</v>
      </c>
      <c r="K444" s="158">
        <v>1</v>
      </c>
      <c r="L444" s="137"/>
      <c r="M444" s="164"/>
      <c r="N444" s="159"/>
      <c r="O444" s="144"/>
      <c r="P444" s="169">
        <v>413.1</v>
      </c>
      <c r="Q444" s="75"/>
      <c r="S444" s="14">
        <v>918</v>
      </c>
      <c r="T444" s="14">
        <f t="shared" si="0"/>
        <v>413.1</v>
      </c>
      <c r="U444" s="252">
        <f t="shared" si="1"/>
        <v>413.1</v>
      </c>
    </row>
    <row r="445" spans="1:21" ht="16.5" customHeight="1">
      <c r="A445" s="20">
        <v>74</v>
      </c>
      <c r="B445" s="20" t="s">
        <v>11504</v>
      </c>
      <c r="C445" s="25" t="s">
        <v>13820</v>
      </c>
      <c r="D445" s="140"/>
      <c r="E445" s="144"/>
      <c r="F445" s="136" t="s">
        <v>37</v>
      </c>
      <c r="G445" s="204" t="s">
        <v>53</v>
      </c>
      <c r="H445" s="155">
        <v>0.9</v>
      </c>
      <c r="I445" s="205"/>
      <c r="J445" s="157"/>
      <c r="K445" s="158"/>
      <c r="L445" s="137"/>
      <c r="M445" s="164"/>
      <c r="N445" s="159"/>
      <c r="O445" s="144"/>
      <c r="P445" s="169">
        <v>371.7</v>
      </c>
      <c r="Q445" s="75"/>
      <c r="S445" s="14">
        <v>826</v>
      </c>
      <c r="T445" s="14">
        <f t="shared" si="0"/>
        <v>371.7</v>
      </c>
      <c r="U445" s="252">
        <f t="shared" si="1"/>
        <v>371.7</v>
      </c>
    </row>
    <row r="446" spans="1:21" ht="16.5" customHeight="1">
      <c r="A446" s="20">
        <v>74</v>
      </c>
      <c r="B446" s="20" t="s">
        <v>11502</v>
      </c>
      <c r="C446" s="25" t="s">
        <v>16296</v>
      </c>
      <c r="D446" s="140"/>
      <c r="E446" s="144"/>
      <c r="F446" s="153"/>
      <c r="G446" s="46"/>
      <c r="H446" s="53"/>
      <c r="I446" s="156" t="s">
        <v>7754</v>
      </c>
      <c r="J446" s="206" t="s">
        <v>53</v>
      </c>
      <c r="K446" s="158">
        <v>1</v>
      </c>
      <c r="L446" s="208" t="s">
        <v>53</v>
      </c>
      <c r="M446" s="53">
        <v>0.7</v>
      </c>
      <c r="N446" s="152"/>
      <c r="O446" s="46"/>
      <c r="P446" s="169">
        <v>371.7</v>
      </c>
      <c r="Q446" s="75"/>
      <c r="S446" s="14">
        <v>826</v>
      </c>
      <c r="T446" s="14">
        <f t="shared" si="0"/>
        <v>371.7</v>
      </c>
      <c r="U446" s="252">
        <f t="shared" si="1"/>
        <v>371.7</v>
      </c>
    </row>
    <row r="447" spans="1:21" ht="16.5" customHeight="1">
      <c r="A447" s="20">
        <v>74</v>
      </c>
      <c r="B447" s="20" t="s">
        <v>11500</v>
      </c>
      <c r="C447" s="25" t="s">
        <v>11321</v>
      </c>
      <c r="D447" s="140"/>
      <c r="E447" s="144"/>
      <c r="F447" s="151"/>
      <c r="G447" s="154"/>
      <c r="H447" s="155"/>
      <c r="I447" s="205"/>
      <c r="J447" s="157"/>
      <c r="K447" s="158"/>
      <c r="L447" s="151"/>
      <c r="M447" s="154"/>
      <c r="N447" s="165" t="s">
        <v>150</v>
      </c>
      <c r="O447" s="209"/>
      <c r="P447" s="169">
        <v>531</v>
      </c>
      <c r="Q447" s="75"/>
      <c r="S447" s="14">
        <v>1180</v>
      </c>
      <c r="T447" s="14">
        <f t="shared" si="0"/>
        <v>531</v>
      </c>
      <c r="U447" s="252">
        <f t="shared" si="1"/>
        <v>531</v>
      </c>
    </row>
    <row r="448" spans="1:21" ht="16.5" customHeight="1">
      <c r="A448" s="20">
        <v>74</v>
      </c>
      <c r="B448" s="20" t="s">
        <v>5757</v>
      </c>
      <c r="C448" s="25" t="s">
        <v>12571</v>
      </c>
      <c r="D448" s="140"/>
      <c r="E448" s="144"/>
      <c r="F448" s="152"/>
      <c r="G448" s="46"/>
      <c r="H448" s="53"/>
      <c r="I448" s="156" t="s">
        <v>7754</v>
      </c>
      <c r="J448" s="206" t="s">
        <v>53</v>
      </c>
      <c r="K448" s="158">
        <v>1</v>
      </c>
      <c r="L448" s="159"/>
      <c r="M448" s="144"/>
      <c r="N448" s="166"/>
      <c r="O448" s="210"/>
      <c r="P448" s="169">
        <v>531</v>
      </c>
      <c r="Q448" s="75"/>
      <c r="S448" s="14">
        <v>1180</v>
      </c>
      <c r="T448" s="14">
        <f t="shared" si="0"/>
        <v>531</v>
      </c>
      <c r="U448" s="252">
        <f t="shared" si="1"/>
        <v>531</v>
      </c>
    </row>
    <row r="449" spans="1:21" ht="16.5" customHeight="1">
      <c r="A449" s="20">
        <v>74</v>
      </c>
      <c r="B449" s="20" t="s">
        <v>3575</v>
      </c>
      <c r="C449" s="25" t="s">
        <v>16297</v>
      </c>
      <c r="D449" s="140"/>
      <c r="E449" s="144"/>
      <c r="F449" s="136" t="s">
        <v>37</v>
      </c>
      <c r="G449" s="204" t="s">
        <v>53</v>
      </c>
      <c r="H449" s="155">
        <v>0.9</v>
      </c>
      <c r="I449" s="205"/>
      <c r="J449" s="157"/>
      <c r="K449" s="158"/>
      <c r="L449" s="159"/>
      <c r="M449" s="144"/>
      <c r="N449" s="166"/>
      <c r="O449" s="210"/>
      <c r="P449" s="169">
        <v>477.9</v>
      </c>
      <c r="Q449" s="75"/>
      <c r="S449" s="14">
        <v>1062</v>
      </c>
      <c r="T449" s="14">
        <f t="shared" si="0"/>
        <v>477.9</v>
      </c>
      <c r="U449" s="252">
        <f t="shared" si="1"/>
        <v>477.9</v>
      </c>
    </row>
    <row r="450" spans="1:21" ht="16.5" customHeight="1">
      <c r="A450" s="20">
        <v>74</v>
      </c>
      <c r="B450" s="20" t="s">
        <v>11499</v>
      </c>
      <c r="C450" s="25" t="s">
        <v>15958</v>
      </c>
      <c r="D450" s="140"/>
      <c r="E450" s="144"/>
      <c r="F450" s="153"/>
      <c r="G450" s="46"/>
      <c r="H450" s="53"/>
      <c r="I450" s="156" t="s">
        <v>7754</v>
      </c>
      <c r="J450" s="206" t="s">
        <v>53</v>
      </c>
      <c r="K450" s="158">
        <v>1</v>
      </c>
      <c r="L450" s="152"/>
      <c r="M450" s="46"/>
      <c r="N450" s="166"/>
      <c r="O450" s="210"/>
      <c r="P450" s="169">
        <v>477.9</v>
      </c>
      <c r="Q450" s="75"/>
      <c r="S450" s="14">
        <v>1062</v>
      </c>
      <c r="T450" s="14">
        <f t="shared" si="0"/>
        <v>477.9</v>
      </c>
      <c r="U450" s="252">
        <f t="shared" si="1"/>
        <v>477.9</v>
      </c>
    </row>
    <row r="451" spans="1:21" ht="16.5" customHeight="1">
      <c r="A451" s="20">
        <v>74</v>
      </c>
      <c r="B451" s="20" t="s">
        <v>9478</v>
      </c>
      <c r="C451" s="25" t="s">
        <v>3486</v>
      </c>
      <c r="D451" s="140"/>
      <c r="E451" s="144"/>
      <c r="F451" s="151"/>
      <c r="G451" s="154"/>
      <c r="H451" s="155"/>
      <c r="I451" s="205"/>
      <c r="J451" s="157"/>
      <c r="K451" s="158"/>
      <c r="L451" s="136" t="s">
        <v>92</v>
      </c>
      <c r="M451" s="163"/>
      <c r="N451" s="166"/>
      <c r="O451" s="210"/>
      <c r="P451" s="169">
        <v>371.7</v>
      </c>
      <c r="Q451" s="75"/>
      <c r="S451" s="14">
        <v>826</v>
      </c>
      <c r="T451" s="14">
        <f t="shared" si="0"/>
        <v>371.7</v>
      </c>
      <c r="U451" s="252">
        <f t="shared" si="1"/>
        <v>371.7</v>
      </c>
    </row>
    <row r="452" spans="1:21" ht="16.5" customHeight="1">
      <c r="A452" s="20">
        <v>74</v>
      </c>
      <c r="B452" s="20" t="s">
        <v>10508</v>
      </c>
      <c r="C452" s="25" t="s">
        <v>16298</v>
      </c>
      <c r="D452" s="140"/>
      <c r="E452" s="144"/>
      <c r="F452" s="152"/>
      <c r="G452" s="46"/>
      <c r="H452" s="53"/>
      <c r="I452" s="156" t="s">
        <v>7754</v>
      </c>
      <c r="J452" s="206" t="s">
        <v>53</v>
      </c>
      <c r="K452" s="158">
        <v>1</v>
      </c>
      <c r="L452" s="137"/>
      <c r="M452" s="164"/>
      <c r="N452" s="166"/>
      <c r="O452" s="210"/>
      <c r="P452" s="169">
        <v>371.7</v>
      </c>
      <c r="Q452" s="75"/>
      <c r="S452" s="14">
        <v>826</v>
      </c>
      <c r="T452" s="14">
        <f t="shared" si="0"/>
        <v>371.7</v>
      </c>
      <c r="U452" s="252">
        <f t="shared" si="1"/>
        <v>371.7</v>
      </c>
    </row>
    <row r="453" spans="1:21" ht="16.5" customHeight="1">
      <c r="A453" s="20">
        <v>74</v>
      </c>
      <c r="B453" s="20" t="s">
        <v>11497</v>
      </c>
      <c r="C453" s="25" t="s">
        <v>8631</v>
      </c>
      <c r="D453" s="140"/>
      <c r="E453" s="144"/>
      <c r="F453" s="136" t="s">
        <v>37</v>
      </c>
      <c r="G453" s="204" t="s">
        <v>53</v>
      </c>
      <c r="H453" s="155">
        <v>0.9</v>
      </c>
      <c r="I453" s="205"/>
      <c r="J453" s="157"/>
      <c r="K453" s="158"/>
      <c r="L453" s="137"/>
      <c r="M453" s="164"/>
      <c r="N453" s="166"/>
      <c r="O453" s="210"/>
      <c r="P453" s="169">
        <v>334.35</v>
      </c>
      <c r="Q453" s="75"/>
      <c r="S453" s="14">
        <v>743</v>
      </c>
      <c r="T453" s="14">
        <f t="shared" si="0"/>
        <v>334.35</v>
      </c>
      <c r="U453" s="252">
        <f t="shared" si="1"/>
        <v>334.35</v>
      </c>
    </row>
    <row r="454" spans="1:21" ht="16.5" customHeight="1">
      <c r="A454" s="20">
        <v>74</v>
      </c>
      <c r="B454" s="20" t="s">
        <v>2126</v>
      </c>
      <c r="C454" s="25" t="s">
        <v>10566</v>
      </c>
      <c r="D454" s="140"/>
      <c r="E454" s="144"/>
      <c r="F454" s="153"/>
      <c r="G454" s="46"/>
      <c r="H454" s="53"/>
      <c r="I454" s="156" t="s">
        <v>7754</v>
      </c>
      <c r="J454" s="206" t="s">
        <v>53</v>
      </c>
      <c r="K454" s="158">
        <v>1</v>
      </c>
      <c r="L454" s="208" t="s">
        <v>53</v>
      </c>
      <c r="M454" s="53">
        <v>0.9</v>
      </c>
      <c r="N454" s="208" t="s">
        <v>53</v>
      </c>
      <c r="O454" s="211">
        <v>0.9</v>
      </c>
      <c r="P454" s="169">
        <v>334.35</v>
      </c>
      <c r="Q454" s="75"/>
      <c r="S454" s="14">
        <v>743</v>
      </c>
      <c r="T454" s="14">
        <f t="shared" si="0"/>
        <v>334.35</v>
      </c>
      <c r="U454" s="252">
        <f t="shared" si="1"/>
        <v>334.35</v>
      </c>
    </row>
    <row r="455" spans="1:21" ht="16.5" customHeight="1">
      <c r="A455" s="20">
        <v>74</v>
      </c>
      <c r="B455" s="20" t="s">
        <v>11494</v>
      </c>
      <c r="C455" s="25" t="s">
        <v>16299</v>
      </c>
      <c r="D455" s="140"/>
      <c r="E455" s="144"/>
      <c r="F455" s="151"/>
      <c r="G455" s="154"/>
      <c r="H455" s="155"/>
      <c r="I455" s="205"/>
      <c r="J455" s="157"/>
      <c r="K455" s="158"/>
      <c r="L455" s="151"/>
      <c r="M455" s="154"/>
      <c r="N455" s="165" t="s">
        <v>69</v>
      </c>
      <c r="O455" s="209"/>
      <c r="P455" s="169">
        <v>501.3</v>
      </c>
      <c r="Q455" s="75"/>
      <c r="S455" s="14">
        <v>1114</v>
      </c>
      <c r="T455" s="14">
        <f t="shared" si="0"/>
        <v>501.3</v>
      </c>
      <c r="U455" s="252">
        <f t="shared" si="1"/>
        <v>501.3</v>
      </c>
    </row>
    <row r="456" spans="1:21" ht="16.5" customHeight="1">
      <c r="A456" s="20">
        <v>74</v>
      </c>
      <c r="B456" s="20" t="s">
        <v>11493</v>
      </c>
      <c r="C456" s="25" t="s">
        <v>16301</v>
      </c>
      <c r="D456" s="140"/>
      <c r="E456" s="144"/>
      <c r="F456" s="152"/>
      <c r="G456" s="46"/>
      <c r="H456" s="53"/>
      <c r="I456" s="156" t="s">
        <v>7754</v>
      </c>
      <c r="J456" s="206" t="s">
        <v>53</v>
      </c>
      <c r="K456" s="158">
        <v>1</v>
      </c>
      <c r="L456" s="159"/>
      <c r="M456" s="144"/>
      <c r="N456" s="166"/>
      <c r="O456" s="210"/>
      <c r="P456" s="169">
        <v>501.3</v>
      </c>
      <c r="Q456" s="75"/>
      <c r="S456" s="14">
        <v>1114</v>
      </c>
      <c r="T456" s="14">
        <f t="shared" si="0"/>
        <v>501.3</v>
      </c>
      <c r="U456" s="252">
        <f t="shared" si="1"/>
        <v>501.3</v>
      </c>
    </row>
    <row r="457" spans="1:21" ht="16.5" customHeight="1">
      <c r="A457" s="20">
        <v>74</v>
      </c>
      <c r="B457" s="20" t="s">
        <v>2990</v>
      </c>
      <c r="C457" s="25" t="s">
        <v>16302</v>
      </c>
      <c r="D457" s="140"/>
      <c r="E457" s="144"/>
      <c r="F457" s="136" t="s">
        <v>37</v>
      </c>
      <c r="G457" s="204" t="s">
        <v>53</v>
      </c>
      <c r="H457" s="155">
        <v>0.9</v>
      </c>
      <c r="I457" s="205"/>
      <c r="J457" s="157"/>
      <c r="K457" s="158"/>
      <c r="L457" s="159"/>
      <c r="M457" s="144"/>
      <c r="N457" s="166"/>
      <c r="O457" s="210"/>
      <c r="P457" s="169">
        <v>451.35</v>
      </c>
      <c r="Q457" s="75"/>
      <c r="S457" s="14">
        <v>1003</v>
      </c>
      <c r="T457" s="14">
        <f t="shared" si="0"/>
        <v>451.35</v>
      </c>
      <c r="U457" s="252">
        <f t="shared" si="1"/>
        <v>451.35</v>
      </c>
    </row>
    <row r="458" spans="1:21" ht="16.5" customHeight="1">
      <c r="A458" s="20">
        <v>74</v>
      </c>
      <c r="B458" s="20" t="s">
        <v>9570</v>
      </c>
      <c r="C458" s="25" t="s">
        <v>11302</v>
      </c>
      <c r="D458" s="140"/>
      <c r="E458" s="144"/>
      <c r="F458" s="153"/>
      <c r="G458" s="46"/>
      <c r="H458" s="53"/>
      <c r="I458" s="156" t="s">
        <v>7754</v>
      </c>
      <c r="J458" s="206" t="s">
        <v>53</v>
      </c>
      <c r="K458" s="158">
        <v>1</v>
      </c>
      <c r="L458" s="152"/>
      <c r="M458" s="46"/>
      <c r="N458" s="166"/>
      <c r="O458" s="210"/>
      <c r="P458" s="169">
        <v>451.35</v>
      </c>
      <c r="Q458" s="75"/>
      <c r="S458" s="14">
        <v>1003</v>
      </c>
      <c r="T458" s="14">
        <f t="shared" si="0"/>
        <v>451.35</v>
      </c>
      <c r="U458" s="252">
        <f t="shared" si="1"/>
        <v>451.35</v>
      </c>
    </row>
    <row r="459" spans="1:21" ht="16.5" customHeight="1">
      <c r="A459" s="20">
        <v>74</v>
      </c>
      <c r="B459" s="20" t="s">
        <v>1111</v>
      </c>
      <c r="C459" s="25" t="s">
        <v>6927</v>
      </c>
      <c r="D459" s="140"/>
      <c r="E459" s="144"/>
      <c r="F459" s="151"/>
      <c r="G459" s="154"/>
      <c r="H459" s="155"/>
      <c r="I459" s="205"/>
      <c r="J459" s="157"/>
      <c r="K459" s="158"/>
      <c r="L459" s="136" t="s">
        <v>92</v>
      </c>
      <c r="M459" s="163"/>
      <c r="N459" s="166"/>
      <c r="O459" s="210"/>
      <c r="P459" s="169">
        <v>351</v>
      </c>
      <c r="Q459" s="75"/>
      <c r="S459" s="14">
        <v>780</v>
      </c>
      <c r="T459" s="14">
        <f t="shared" si="0"/>
        <v>351</v>
      </c>
      <c r="U459" s="252">
        <f t="shared" si="1"/>
        <v>351</v>
      </c>
    </row>
    <row r="460" spans="1:21" ht="16.5" customHeight="1">
      <c r="A460" s="20">
        <v>74</v>
      </c>
      <c r="B460" s="20" t="s">
        <v>11491</v>
      </c>
      <c r="C460" s="25" t="s">
        <v>16303</v>
      </c>
      <c r="D460" s="140"/>
      <c r="E460" s="144"/>
      <c r="F460" s="152"/>
      <c r="G460" s="46"/>
      <c r="H460" s="53"/>
      <c r="I460" s="156" t="s">
        <v>7754</v>
      </c>
      <c r="J460" s="206" t="s">
        <v>53</v>
      </c>
      <c r="K460" s="158">
        <v>1</v>
      </c>
      <c r="L460" s="137"/>
      <c r="M460" s="164"/>
      <c r="N460" s="166"/>
      <c r="O460" s="210"/>
      <c r="P460" s="169">
        <v>351</v>
      </c>
      <c r="Q460" s="75"/>
      <c r="S460" s="14">
        <v>780</v>
      </c>
      <c r="T460" s="14">
        <f t="shared" si="0"/>
        <v>351</v>
      </c>
      <c r="U460" s="252">
        <f t="shared" si="1"/>
        <v>351</v>
      </c>
    </row>
    <row r="461" spans="1:21" ht="16.5" customHeight="1">
      <c r="A461" s="20">
        <v>74</v>
      </c>
      <c r="B461" s="20" t="s">
        <v>311</v>
      </c>
      <c r="C461" s="25" t="s">
        <v>13054</v>
      </c>
      <c r="D461" s="140"/>
      <c r="E461" s="144"/>
      <c r="F461" s="136" t="s">
        <v>37</v>
      </c>
      <c r="G461" s="204" t="s">
        <v>53</v>
      </c>
      <c r="H461" s="155">
        <v>0.9</v>
      </c>
      <c r="I461" s="205"/>
      <c r="J461" s="157"/>
      <c r="K461" s="158"/>
      <c r="L461" s="137"/>
      <c r="M461" s="164"/>
      <c r="N461" s="166"/>
      <c r="O461" s="210"/>
      <c r="P461" s="169">
        <v>315.90000000000003</v>
      </c>
      <c r="Q461" s="75"/>
      <c r="S461" s="14">
        <v>702</v>
      </c>
      <c r="T461" s="14">
        <f t="shared" si="0"/>
        <v>315.90000000000003</v>
      </c>
      <c r="U461" s="252">
        <f t="shared" si="1"/>
        <v>315.90000000000003</v>
      </c>
    </row>
    <row r="462" spans="1:21" ht="16.5" customHeight="1">
      <c r="A462" s="20">
        <v>74</v>
      </c>
      <c r="B462" s="20" t="s">
        <v>11489</v>
      </c>
      <c r="C462" s="25" t="s">
        <v>16304</v>
      </c>
      <c r="D462" s="141"/>
      <c r="E462" s="46"/>
      <c r="F462" s="153"/>
      <c r="G462" s="46"/>
      <c r="H462" s="53"/>
      <c r="I462" s="156" t="s">
        <v>7754</v>
      </c>
      <c r="J462" s="206" t="s">
        <v>53</v>
      </c>
      <c r="K462" s="158">
        <v>1</v>
      </c>
      <c r="L462" s="208" t="s">
        <v>53</v>
      </c>
      <c r="M462" s="53">
        <v>0.9</v>
      </c>
      <c r="N462" s="208" t="s">
        <v>53</v>
      </c>
      <c r="O462" s="211">
        <v>0.85</v>
      </c>
      <c r="P462" s="169">
        <v>315.90000000000003</v>
      </c>
      <c r="Q462" s="75"/>
      <c r="S462" s="14">
        <v>702</v>
      </c>
      <c r="T462" s="14">
        <f t="shared" si="0"/>
        <v>315.90000000000003</v>
      </c>
      <c r="U462" s="252">
        <f t="shared" si="1"/>
        <v>315.90000000000003</v>
      </c>
    </row>
    <row r="463" spans="1:21" ht="16.5" customHeight="1">
      <c r="A463" s="20">
        <v>74</v>
      </c>
      <c r="B463" s="20">
        <v>7459</v>
      </c>
      <c r="C463" s="25" t="s">
        <v>17282</v>
      </c>
      <c r="D463" s="136" t="s">
        <v>1156</v>
      </c>
      <c r="E463" s="200"/>
      <c r="F463" s="151"/>
      <c r="G463" s="154"/>
      <c r="H463" s="155"/>
      <c r="I463" s="205"/>
      <c r="J463" s="157"/>
      <c r="K463" s="158"/>
      <c r="L463" s="151"/>
      <c r="M463" s="155"/>
      <c r="N463" s="151"/>
      <c r="O463" s="155"/>
      <c r="P463" s="169">
        <v>621</v>
      </c>
      <c r="Q463" s="75"/>
      <c r="S463" s="14">
        <v>1380</v>
      </c>
      <c r="T463" s="14">
        <f t="shared" si="0"/>
        <v>621</v>
      </c>
      <c r="U463" s="252">
        <f t="shared" si="1"/>
        <v>621</v>
      </c>
    </row>
    <row r="464" spans="1:21" ht="16.5" customHeight="1">
      <c r="A464" s="20">
        <v>74</v>
      </c>
      <c r="B464" s="20">
        <v>7460</v>
      </c>
      <c r="C464" s="25" t="s">
        <v>5226</v>
      </c>
      <c r="D464" s="199"/>
      <c r="E464" s="201"/>
      <c r="F464" s="152"/>
      <c r="G464" s="46"/>
      <c r="H464" s="53"/>
      <c r="I464" s="156" t="s">
        <v>7754</v>
      </c>
      <c r="J464" s="206" t="s">
        <v>53</v>
      </c>
      <c r="K464" s="158">
        <v>1</v>
      </c>
      <c r="L464" s="159"/>
      <c r="M464" s="160"/>
      <c r="N464" s="159"/>
      <c r="O464" s="160"/>
      <c r="P464" s="169">
        <v>621</v>
      </c>
      <c r="Q464" s="75"/>
      <c r="S464" s="14">
        <v>1380</v>
      </c>
      <c r="T464" s="14">
        <f t="shared" si="0"/>
        <v>621</v>
      </c>
      <c r="U464" s="252">
        <f t="shared" si="1"/>
        <v>621</v>
      </c>
    </row>
    <row r="465" spans="1:21" ht="16.5" customHeight="1">
      <c r="A465" s="20">
        <v>74</v>
      </c>
      <c r="B465" s="20">
        <v>7461</v>
      </c>
      <c r="C465" s="25" t="s">
        <v>17283</v>
      </c>
      <c r="D465" s="199"/>
      <c r="E465" s="201"/>
      <c r="F465" s="136" t="s">
        <v>37</v>
      </c>
      <c r="G465" s="204" t="s">
        <v>53</v>
      </c>
      <c r="H465" s="155">
        <v>0.9</v>
      </c>
      <c r="I465" s="205"/>
      <c r="J465" s="157"/>
      <c r="K465" s="158"/>
      <c r="L465" s="159"/>
      <c r="M465" s="160"/>
      <c r="N465" s="159"/>
      <c r="O465" s="160"/>
      <c r="P465" s="169">
        <v>558.9</v>
      </c>
      <c r="Q465" s="75"/>
      <c r="S465" s="14">
        <v>1242</v>
      </c>
      <c r="T465" s="14">
        <f t="shared" si="0"/>
        <v>558.9</v>
      </c>
      <c r="U465" s="252">
        <f t="shared" si="1"/>
        <v>558.9</v>
      </c>
    </row>
    <row r="466" spans="1:21" ht="16.5" customHeight="1">
      <c r="A466" s="20">
        <v>74</v>
      </c>
      <c r="B466" s="20">
        <v>7462</v>
      </c>
      <c r="C466" s="25" t="s">
        <v>10762</v>
      </c>
      <c r="D466" s="138">
        <v>1380</v>
      </c>
      <c r="E466" s="202" t="s">
        <v>51</v>
      </c>
      <c r="F466" s="153"/>
      <c r="G466" s="46"/>
      <c r="H466" s="53"/>
      <c r="I466" s="156" t="s">
        <v>7754</v>
      </c>
      <c r="J466" s="206" t="s">
        <v>53</v>
      </c>
      <c r="K466" s="158">
        <v>1</v>
      </c>
      <c r="L466" s="159"/>
      <c r="M466" s="160"/>
      <c r="N466" s="159"/>
      <c r="O466" s="160"/>
      <c r="P466" s="169">
        <v>558.9</v>
      </c>
      <c r="Q466" s="75"/>
      <c r="S466" s="14">
        <v>1242</v>
      </c>
      <c r="T466" s="14">
        <f t="shared" si="0"/>
        <v>558.9</v>
      </c>
      <c r="U466" s="252">
        <f t="shared" si="1"/>
        <v>558.9</v>
      </c>
    </row>
    <row r="467" spans="1:21" ht="16.5" customHeight="1">
      <c r="A467" s="20">
        <v>74</v>
      </c>
      <c r="B467" s="20" t="s">
        <v>6140</v>
      </c>
      <c r="C467" s="25" t="s">
        <v>15928</v>
      </c>
      <c r="D467" s="140"/>
      <c r="E467" s="144"/>
      <c r="F467" s="151"/>
      <c r="G467" s="154"/>
      <c r="H467" s="155"/>
      <c r="I467" s="205"/>
      <c r="J467" s="157"/>
      <c r="K467" s="158"/>
      <c r="L467" s="136" t="s">
        <v>92</v>
      </c>
      <c r="M467" s="163"/>
      <c r="N467" s="159"/>
      <c r="O467" s="144"/>
      <c r="P467" s="169">
        <v>434.7</v>
      </c>
      <c r="Q467" s="75"/>
      <c r="S467" s="14">
        <v>966</v>
      </c>
      <c r="T467" s="14">
        <f t="shared" si="0"/>
        <v>434.7</v>
      </c>
      <c r="U467" s="252">
        <f t="shared" si="1"/>
        <v>434.7</v>
      </c>
    </row>
    <row r="468" spans="1:21" ht="16.5" customHeight="1">
      <c r="A468" s="20">
        <v>74</v>
      </c>
      <c r="B468" s="20" t="s">
        <v>11487</v>
      </c>
      <c r="C468" s="25" t="s">
        <v>16307</v>
      </c>
      <c r="D468" s="140"/>
      <c r="E468" s="144"/>
      <c r="F468" s="152"/>
      <c r="G468" s="46"/>
      <c r="H468" s="53"/>
      <c r="I468" s="156" t="s">
        <v>7754</v>
      </c>
      <c r="J468" s="206" t="s">
        <v>53</v>
      </c>
      <c r="K468" s="158">
        <v>1</v>
      </c>
      <c r="L468" s="137"/>
      <c r="M468" s="164"/>
      <c r="N468" s="159"/>
      <c r="O468" s="144"/>
      <c r="P468" s="169">
        <v>434.7</v>
      </c>
      <c r="Q468" s="75"/>
      <c r="S468" s="14">
        <v>966</v>
      </c>
      <c r="T468" s="14">
        <f t="shared" si="0"/>
        <v>434.7</v>
      </c>
      <c r="U468" s="252">
        <f t="shared" si="1"/>
        <v>434.7</v>
      </c>
    </row>
    <row r="469" spans="1:21" ht="16.5" customHeight="1">
      <c r="A469" s="20">
        <v>74</v>
      </c>
      <c r="B469" s="20" t="s">
        <v>11486</v>
      </c>
      <c r="C469" s="25" t="s">
        <v>2955</v>
      </c>
      <c r="D469" s="140"/>
      <c r="E469" s="144"/>
      <c r="F469" s="136" t="s">
        <v>37</v>
      </c>
      <c r="G469" s="204" t="s">
        <v>53</v>
      </c>
      <c r="H469" s="155">
        <v>0.9</v>
      </c>
      <c r="I469" s="205"/>
      <c r="J469" s="157"/>
      <c r="K469" s="158"/>
      <c r="L469" s="137"/>
      <c r="M469" s="164"/>
      <c r="N469" s="159"/>
      <c r="O469" s="144"/>
      <c r="P469" s="169">
        <v>391.05</v>
      </c>
      <c r="Q469" s="75"/>
      <c r="S469" s="14">
        <v>869</v>
      </c>
      <c r="T469" s="14">
        <f t="shared" si="0"/>
        <v>391.05</v>
      </c>
      <c r="U469" s="252">
        <f t="shared" si="1"/>
        <v>391.05</v>
      </c>
    </row>
    <row r="470" spans="1:21" ht="16.5" customHeight="1">
      <c r="A470" s="20">
        <v>74</v>
      </c>
      <c r="B470" s="20" t="s">
        <v>11485</v>
      </c>
      <c r="C470" s="25" t="s">
        <v>15221</v>
      </c>
      <c r="D470" s="140"/>
      <c r="E470" s="144"/>
      <c r="F470" s="153"/>
      <c r="G470" s="46"/>
      <c r="H470" s="53"/>
      <c r="I470" s="156" t="s">
        <v>7754</v>
      </c>
      <c r="J470" s="206" t="s">
        <v>53</v>
      </c>
      <c r="K470" s="158">
        <v>1</v>
      </c>
      <c r="L470" s="208" t="s">
        <v>53</v>
      </c>
      <c r="M470" s="53">
        <v>0.7</v>
      </c>
      <c r="N470" s="152"/>
      <c r="O470" s="46"/>
      <c r="P470" s="169">
        <v>391.05</v>
      </c>
      <c r="Q470" s="75"/>
      <c r="S470" s="14">
        <v>869</v>
      </c>
      <c r="T470" s="14">
        <f t="shared" si="0"/>
        <v>391.05</v>
      </c>
      <c r="U470" s="252">
        <f t="shared" si="1"/>
        <v>391.05</v>
      </c>
    </row>
    <row r="471" spans="1:21" ht="16.5" customHeight="1">
      <c r="A471" s="20">
        <v>74</v>
      </c>
      <c r="B471" s="20" t="s">
        <v>11484</v>
      </c>
      <c r="C471" s="25" t="s">
        <v>15594</v>
      </c>
      <c r="D471" s="140"/>
      <c r="E471" s="144"/>
      <c r="F471" s="151"/>
      <c r="G471" s="154"/>
      <c r="H471" s="155"/>
      <c r="I471" s="205"/>
      <c r="J471" s="157"/>
      <c r="K471" s="158"/>
      <c r="L471" s="151"/>
      <c r="M471" s="154"/>
      <c r="N471" s="165" t="s">
        <v>150</v>
      </c>
      <c r="O471" s="209"/>
      <c r="P471" s="169">
        <v>558.9</v>
      </c>
      <c r="Q471" s="75"/>
      <c r="S471" s="14">
        <v>1242</v>
      </c>
      <c r="T471" s="14">
        <f t="shared" si="0"/>
        <v>558.9</v>
      </c>
      <c r="U471" s="252">
        <f t="shared" si="1"/>
        <v>558.9</v>
      </c>
    </row>
    <row r="472" spans="1:21" ht="16.5" customHeight="1">
      <c r="A472" s="20">
        <v>74</v>
      </c>
      <c r="B472" s="20" t="s">
        <v>11483</v>
      </c>
      <c r="C472" s="25" t="s">
        <v>11441</v>
      </c>
      <c r="D472" s="140"/>
      <c r="E472" s="144"/>
      <c r="F472" s="152"/>
      <c r="G472" s="46"/>
      <c r="H472" s="53"/>
      <c r="I472" s="156" t="s">
        <v>7754</v>
      </c>
      <c r="J472" s="206" t="s">
        <v>53</v>
      </c>
      <c r="K472" s="158">
        <v>1</v>
      </c>
      <c r="L472" s="159"/>
      <c r="M472" s="144"/>
      <c r="N472" s="166"/>
      <c r="O472" s="210"/>
      <c r="P472" s="169">
        <v>558.9</v>
      </c>
      <c r="Q472" s="75"/>
      <c r="S472" s="14">
        <v>1242</v>
      </c>
      <c r="T472" s="14">
        <f t="shared" si="0"/>
        <v>558.9</v>
      </c>
      <c r="U472" s="252">
        <f t="shared" si="1"/>
        <v>558.9</v>
      </c>
    </row>
    <row r="473" spans="1:21" ht="16.5" customHeight="1">
      <c r="A473" s="20">
        <v>74</v>
      </c>
      <c r="B473" s="20" t="s">
        <v>8957</v>
      </c>
      <c r="C473" s="25" t="s">
        <v>16308</v>
      </c>
      <c r="D473" s="140"/>
      <c r="E473" s="144"/>
      <c r="F473" s="136" t="s">
        <v>37</v>
      </c>
      <c r="G473" s="204" t="s">
        <v>53</v>
      </c>
      <c r="H473" s="155">
        <v>0.9</v>
      </c>
      <c r="I473" s="205"/>
      <c r="J473" s="157"/>
      <c r="K473" s="158"/>
      <c r="L473" s="159"/>
      <c r="M473" s="144"/>
      <c r="N473" s="166"/>
      <c r="O473" s="210"/>
      <c r="P473" s="169">
        <v>503.1</v>
      </c>
      <c r="Q473" s="75"/>
      <c r="S473" s="14">
        <v>1118</v>
      </c>
      <c r="T473" s="14">
        <f t="shared" si="0"/>
        <v>503.1</v>
      </c>
      <c r="U473" s="252">
        <f t="shared" si="1"/>
        <v>503.1</v>
      </c>
    </row>
    <row r="474" spans="1:21" ht="16.5" customHeight="1">
      <c r="A474" s="20">
        <v>74</v>
      </c>
      <c r="B474" s="20" t="s">
        <v>11479</v>
      </c>
      <c r="C474" s="25" t="s">
        <v>16309</v>
      </c>
      <c r="D474" s="140"/>
      <c r="E474" s="144"/>
      <c r="F474" s="153"/>
      <c r="G474" s="46"/>
      <c r="H474" s="53"/>
      <c r="I474" s="156" t="s">
        <v>7754</v>
      </c>
      <c r="J474" s="206" t="s">
        <v>53</v>
      </c>
      <c r="K474" s="158">
        <v>1</v>
      </c>
      <c r="L474" s="152"/>
      <c r="M474" s="46"/>
      <c r="N474" s="166"/>
      <c r="O474" s="210"/>
      <c r="P474" s="169">
        <v>503.1</v>
      </c>
      <c r="Q474" s="75"/>
      <c r="S474" s="14">
        <v>1118</v>
      </c>
      <c r="T474" s="14">
        <f t="shared" si="0"/>
        <v>503.1</v>
      </c>
      <c r="U474" s="252">
        <f t="shared" si="1"/>
        <v>503.1</v>
      </c>
    </row>
    <row r="475" spans="1:21" ht="16.5" customHeight="1">
      <c r="A475" s="20">
        <v>74</v>
      </c>
      <c r="B475" s="20" t="s">
        <v>11477</v>
      </c>
      <c r="C475" s="25" t="s">
        <v>12872</v>
      </c>
      <c r="D475" s="140"/>
      <c r="E475" s="144"/>
      <c r="F475" s="151"/>
      <c r="G475" s="154"/>
      <c r="H475" s="155"/>
      <c r="I475" s="205"/>
      <c r="J475" s="157"/>
      <c r="K475" s="158"/>
      <c r="L475" s="136" t="s">
        <v>92</v>
      </c>
      <c r="M475" s="163"/>
      <c r="N475" s="166"/>
      <c r="O475" s="210"/>
      <c r="P475" s="169">
        <v>391.05</v>
      </c>
      <c r="Q475" s="75"/>
      <c r="S475" s="14">
        <v>869</v>
      </c>
      <c r="T475" s="14">
        <f t="shared" si="0"/>
        <v>391.05</v>
      </c>
      <c r="U475" s="252">
        <f t="shared" si="1"/>
        <v>391.05</v>
      </c>
    </row>
    <row r="476" spans="1:21" ht="16.5" customHeight="1">
      <c r="A476" s="20">
        <v>74</v>
      </c>
      <c r="B476" s="20" t="s">
        <v>4791</v>
      </c>
      <c r="C476" s="25" t="s">
        <v>6542</v>
      </c>
      <c r="D476" s="140"/>
      <c r="E476" s="144"/>
      <c r="F476" s="152"/>
      <c r="G476" s="46"/>
      <c r="H476" s="53"/>
      <c r="I476" s="156" t="s">
        <v>7754</v>
      </c>
      <c r="J476" s="206" t="s">
        <v>53</v>
      </c>
      <c r="K476" s="158">
        <v>1</v>
      </c>
      <c r="L476" s="137"/>
      <c r="M476" s="164"/>
      <c r="N476" s="166"/>
      <c r="O476" s="210"/>
      <c r="P476" s="169">
        <v>391.05</v>
      </c>
      <c r="Q476" s="75"/>
      <c r="S476" s="14">
        <v>869</v>
      </c>
      <c r="T476" s="14">
        <f t="shared" si="0"/>
        <v>391.05</v>
      </c>
      <c r="U476" s="252">
        <f t="shared" si="1"/>
        <v>391.05</v>
      </c>
    </row>
    <row r="477" spans="1:21" ht="16.5" customHeight="1">
      <c r="A477" s="20">
        <v>74</v>
      </c>
      <c r="B477" s="20" t="s">
        <v>8401</v>
      </c>
      <c r="C477" s="25" t="s">
        <v>16310</v>
      </c>
      <c r="D477" s="140"/>
      <c r="E477" s="144"/>
      <c r="F477" s="136" t="s">
        <v>37</v>
      </c>
      <c r="G477" s="204" t="s">
        <v>53</v>
      </c>
      <c r="H477" s="155">
        <v>0.9</v>
      </c>
      <c r="I477" s="205"/>
      <c r="J477" s="157"/>
      <c r="K477" s="158"/>
      <c r="L477" s="137"/>
      <c r="M477" s="164"/>
      <c r="N477" s="166"/>
      <c r="O477" s="210"/>
      <c r="P477" s="169">
        <v>351.9</v>
      </c>
      <c r="Q477" s="75"/>
      <c r="S477" s="14">
        <v>782</v>
      </c>
      <c r="T477" s="14">
        <f t="shared" si="0"/>
        <v>351.9</v>
      </c>
      <c r="U477" s="252">
        <f t="shared" si="1"/>
        <v>351.9</v>
      </c>
    </row>
    <row r="478" spans="1:21" ht="16.5" customHeight="1">
      <c r="A478" s="20">
        <v>74</v>
      </c>
      <c r="B478" s="20" t="s">
        <v>11476</v>
      </c>
      <c r="C478" s="25" t="s">
        <v>407</v>
      </c>
      <c r="D478" s="140"/>
      <c r="E478" s="144"/>
      <c r="F478" s="153"/>
      <c r="G478" s="46"/>
      <c r="H478" s="53"/>
      <c r="I478" s="156" t="s">
        <v>7754</v>
      </c>
      <c r="J478" s="206" t="s">
        <v>53</v>
      </c>
      <c r="K478" s="158">
        <v>1</v>
      </c>
      <c r="L478" s="208" t="s">
        <v>53</v>
      </c>
      <c r="M478" s="53">
        <v>0.9</v>
      </c>
      <c r="N478" s="208" t="s">
        <v>53</v>
      </c>
      <c r="O478" s="211">
        <v>0.9</v>
      </c>
      <c r="P478" s="169">
        <v>351.9</v>
      </c>
      <c r="Q478" s="75"/>
      <c r="S478" s="14">
        <v>782</v>
      </c>
      <c r="T478" s="14">
        <f t="shared" si="0"/>
        <v>351.9</v>
      </c>
      <c r="U478" s="252">
        <f t="shared" si="1"/>
        <v>351.9</v>
      </c>
    </row>
    <row r="479" spans="1:21" ht="16.5" customHeight="1">
      <c r="A479" s="20">
        <v>74</v>
      </c>
      <c r="B479" s="20" t="s">
        <v>8916</v>
      </c>
      <c r="C479" s="25" t="s">
        <v>12395</v>
      </c>
      <c r="D479" s="140"/>
      <c r="E479" s="144"/>
      <c r="F479" s="151"/>
      <c r="G479" s="154"/>
      <c r="H479" s="155"/>
      <c r="I479" s="205"/>
      <c r="J479" s="157"/>
      <c r="K479" s="158"/>
      <c r="L479" s="151"/>
      <c r="M479" s="154"/>
      <c r="N479" s="165" t="s">
        <v>69</v>
      </c>
      <c r="O479" s="209"/>
      <c r="P479" s="169">
        <v>527.85</v>
      </c>
      <c r="Q479" s="75"/>
      <c r="S479" s="14">
        <v>1173</v>
      </c>
      <c r="T479" s="14">
        <f t="shared" si="0"/>
        <v>527.85</v>
      </c>
      <c r="U479" s="252">
        <f t="shared" si="1"/>
        <v>527.85</v>
      </c>
    </row>
    <row r="480" spans="1:21" ht="16.5" customHeight="1">
      <c r="A480" s="20">
        <v>74</v>
      </c>
      <c r="B480" s="20" t="s">
        <v>10146</v>
      </c>
      <c r="C480" s="25" t="s">
        <v>15716</v>
      </c>
      <c r="D480" s="140"/>
      <c r="E480" s="144"/>
      <c r="F480" s="152"/>
      <c r="G480" s="46"/>
      <c r="H480" s="53"/>
      <c r="I480" s="156" t="s">
        <v>7754</v>
      </c>
      <c r="J480" s="206" t="s">
        <v>53</v>
      </c>
      <c r="K480" s="158">
        <v>1</v>
      </c>
      <c r="L480" s="159"/>
      <c r="M480" s="144"/>
      <c r="N480" s="166"/>
      <c r="O480" s="210"/>
      <c r="P480" s="169">
        <v>527.85</v>
      </c>
      <c r="Q480" s="75"/>
      <c r="S480" s="14">
        <v>1173</v>
      </c>
      <c r="T480" s="14">
        <f t="shared" si="0"/>
        <v>527.85</v>
      </c>
      <c r="U480" s="252">
        <f t="shared" si="1"/>
        <v>527.85</v>
      </c>
    </row>
    <row r="481" spans="1:21" ht="16.5" customHeight="1">
      <c r="A481" s="20">
        <v>74</v>
      </c>
      <c r="B481" s="20" t="s">
        <v>8739</v>
      </c>
      <c r="C481" s="25" t="s">
        <v>16311</v>
      </c>
      <c r="D481" s="140"/>
      <c r="E481" s="144"/>
      <c r="F481" s="136" t="s">
        <v>37</v>
      </c>
      <c r="G481" s="204" t="s">
        <v>53</v>
      </c>
      <c r="H481" s="155">
        <v>0.9</v>
      </c>
      <c r="I481" s="205"/>
      <c r="J481" s="157"/>
      <c r="K481" s="158"/>
      <c r="L481" s="159"/>
      <c r="M481" s="144"/>
      <c r="N481" s="166"/>
      <c r="O481" s="210"/>
      <c r="P481" s="169">
        <v>475.2</v>
      </c>
      <c r="Q481" s="75"/>
      <c r="S481" s="14">
        <v>1056</v>
      </c>
      <c r="T481" s="14">
        <f t="shared" si="0"/>
        <v>475.2</v>
      </c>
      <c r="U481" s="252">
        <f t="shared" si="1"/>
        <v>475.2</v>
      </c>
    </row>
    <row r="482" spans="1:21" ht="16.5" customHeight="1">
      <c r="A482" s="20">
        <v>74</v>
      </c>
      <c r="B482" s="20" t="s">
        <v>11475</v>
      </c>
      <c r="C482" s="25" t="s">
        <v>13509</v>
      </c>
      <c r="D482" s="140"/>
      <c r="E482" s="144"/>
      <c r="F482" s="153"/>
      <c r="G482" s="46"/>
      <c r="H482" s="53"/>
      <c r="I482" s="156" t="s">
        <v>7754</v>
      </c>
      <c r="J482" s="206" t="s">
        <v>53</v>
      </c>
      <c r="K482" s="158">
        <v>1</v>
      </c>
      <c r="L482" s="152"/>
      <c r="M482" s="46"/>
      <c r="N482" s="166"/>
      <c r="O482" s="210"/>
      <c r="P482" s="169">
        <v>475.2</v>
      </c>
      <c r="Q482" s="75"/>
      <c r="S482" s="14">
        <v>1056</v>
      </c>
      <c r="T482" s="14">
        <f t="shared" si="0"/>
        <v>475.2</v>
      </c>
      <c r="U482" s="252">
        <f t="shared" si="1"/>
        <v>475.2</v>
      </c>
    </row>
    <row r="483" spans="1:21" ht="16.5" customHeight="1">
      <c r="A483" s="20">
        <v>74</v>
      </c>
      <c r="B483" s="20" t="s">
        <v>5630</v>
      </c>
      <c r="C483" s="25" t="s">
        <v>15524</v>
      </c>
      <c r="D483" s="140"/>
      <c r="E483" s="144"/>
      <c r="F483" s="151"/>
      <c r="G483" s="154"/>
      <c r="H483" s="155"/>
      <c r="I483" s="205"/>
      <c r="J483" s="157"/>
      <c r="K483" s="158"/>
      <c r="L483" s="136" t="s">
        <v>92</v>
      </c>
      <c r="M483" s="163"/>
      <c r="N483" s="166"/>
      <c r="O483" s="210"/>
      <c r="P483" s="169">
        <v>369.45</v>
      </c>
      <c r="Q483" s="75"/>
      <c r="S483" s="14">
        <v>821</v>
      </c>
      <c r="T483" s="14">
        <f t="shared" si="0"/>
        <v>369.45</v>
      </c>
      <c r="U483" s="252">
        <f t="shared" si="1"/>
        <v>369.45</v>
      </c>
    </row>
    <row r="484" spans="1:21" ht="16.5" customHeight="1">
      <c r="A484" s="20">
        <v>74</v>
      </c>
      <c r="B484" s="20" t="s">
        <v>9006</v>
      </c>
      <c r="C484" s="25" t="s">
        <v>1776</v>
      </c>
      <c r="D484" s="140"/>
      <c r="E484" s="144"/>
      <c r="F484" s="152"/>
      <c r="G484" s="46"/>
      <c r="H484" s="53"/>
      <c r="I484" s="156" t="s">
        <v>7754</v>
      </c>
      <c r="J484" s="206" t="s">
        <v>53</v>
      </c>
      <c r="K484" s="158">
        <v>1</v>
      </c>
      <c r="L484" s="137"/>
      <c r="M484" s="164"/>
      <c r="N484" s="166"/>
      <c r="O484" s="210"/>
      <c r="P484" s="169">
        <v>369.45</v>
      </c>
      <c r="Q484" s="75"/>
      <c r="S484" s="14">
        <v>821</v>
      </c>
      <c r="T484" s="14">
        <f t="shared" si="0"/>
        <v>369.45</v>
      </c>
      <c r="U484" s="252">
        <f t="shared" si="1"/>
        <v>369.45</v>
      </c>
    </row>
    <row r="485" spans="1:21" ht="16.5" customHeight="1">
      <c r="A485" s="20">
        <v>74</v>
      </c>
      <c r="B485" s="20" t="s">
        <v>11474</v>
      </c>
      <c r="C485" s="25" t="s">
        <v>1198</v>
      </c>
      <c r="D485" s="140"/>
      <c r="E485" s="144"/>
      <c r="F485" s="136" t="s">
        <v>37</v>
      </c>
      <c r="G485" s="204" t="s">
        <v>53</v>
      </c>
      <c r="H485" s="155">
        <v>0.9</v>
      </c>
      <c r="I485" s="205"/>
      <c r="J485" s="157"/>
      <c r="K485" s="158"/>
      <c r="L485" s="137"/>
      <c r="M485" s="164"/>
      <c r="N485" s="166"/>
      <c r="O485" s="210"/>
      <c r="P485" s="169">
        <v>332.55</v>
      </c>
      <c r="Q485" s="75"/>
      <c r="S485" s="14">
        <v>739</v>
      </c>
      <c r="T485" s="14">
        <f t="shared" si="0"/>
        <v>332.55</v>
      </c>
      <c r="U485" s="252">
        <f t="shared" si="1"/>
        <v>332.55</v>
      </c>
    </row>
    <row r="486" spans="1:21" ht="16.5" customHeight="1">
      <c r="A486" s="20">
        <v>74</v>
      </c>
      <c r="B486" s="20" t="s">
        <v>11473</v>
      </c>
      <c r="C486" s="25" t="s">
        <v>14424</v>
      </c>
      <c r="D486" s="141"/>
      <c r="E486" s="46"/>
      <c r="F486" s="153"/>
      <c r="G486" s="46"/>
      <c r="H486" s="53"/>
      <c r="I486" s="156" t="s">
        <v>7754</v>
      </c>
      <c r="J486" s="206" t="s">
        <v>53</v>
      </c>
      <c r="K486" s="158">
        <v>1</v>
      </c>
      <c r="L486" s="208" t="s">
        <v>53</v>
      </c>
      <c r="M486" s="53">
        <v>0.9</v>
      </c>
      <c r="N486" s="208" t="s">
        <v>53</v>
      </c>
      <c r="O486" s="211">
        <v>0.85</v>
      </c>
      <c r="P486" s="169">
        <v>332.55</v>
      </c>
      <c r="Q486" s="75"/>
      <c r="S486" s="14">
        <v>739</v>
      </c>
      <c r="T486" s="14">
        <f t="shared" si="0"/>
        <v>332.55</v>
      </c>
      <c r="U486" s="252">
        <f t="shared" si="1"/>
        <v>332.55</v>
      </c>
    </row>
    <row r="487" spans="1:21" ht="16.5" customHeight="1">
      <c r="A487" s="20">
        <v>74</v>
      </c>
      <c r="B487" s="20">
        <v>7463</v>
      </c>
      <c r="C487" s="25" t="s">
        <v>17284</v>
      </c>
      <c r="D487" s="136" t="s">
        <v>1237</v>
      </c>
      <c r="E487" s="200"/>
      <c r="F487" s="151"/>
      <c r="G487" s="154"/>
      <c r="H487" s="155"/>
      <c r="I487" s="205"/>
      <c r="J487" s="157"/>
      <c r="K487" s="158"/>
      <c r="L487" s="151"/>
      <c r="M487" s="155"/>
      <c r="N487" s="151"/>
      <c r="O487" s="155"/>
      <c r="P487" s="169">
        <v>652.05000000000007</v>
      </c>
      <c r="Q487" s="75"/>
      <c r="S487" s="14">
        <v>1449</v>
      </c>
      <c r="T487" s="14">
        <f t="shared" si="0"/>
        <v>652.05000000000007</v>
      </c>
      <c r="U487" s="252">
        <f t="shared" si="1"/>
        <v>652.05000000000007</v>
      </c>
    </row>
    <row r="488" spans="1:21" ht="16.5" customHeight="1">
      <c r="A488" s="20">
        <v>74</v>
      </c>
      <c r="B488" s="20">
        <v>7464</v>
      </c>
      <c r="C488" s="25" t="s">
        <v>14136</v>
      </c>
      <c r="D488" s="199"/>
      <c r="E488" s="201"/>
      <c r="F488" s="152"/>
      <c r="G488" s="46"/>
      <c r="H488" s="53"/>
      <c r="I488" s="156" t="s">
        <v>7754</v>
      </c>
      <c r="J488" s="206" t="s">
        <v>53</v>
      </c>
      <c r="K488" s="158">
        <v>1</v>
      </c>
      <c r="L488" s="159"/>
      <c r="M488" s="160"/>
      <c r="N488" s="159"/>
      <c r="O488" s="160"/>
      <c r="P488" s="169">
        <v>652.05000000000007</v>
      </c>
      <c r="Q488" s="75"/>
      <c r="S488" s="14">
        <v>1449</v>
      </c>
      <c r="T488" s="14">
        <f t="shared" si="0"/>
        <v>652.05000000000007</v>
      </c>
      <c r="U488" s="252">
        <f t="shared" si="1"/>
        <v>652.05000000000007</v>
      </c>
    </row>
    <row r="489" spans="1:21" ht="16.5" customHeight="1">
      <c r="A489" s="20">
        <v>74</v>
      </c>
      <c r="B489" s="20">
        <v>7465</v>
      </c>
      <c r="C489" s="25" t="s">
        <v>17285</v>
      </c>
      <c r="D489" s="199"/>
      <c r="E489" s="201"/>
      <c r="F489" s="136" t="s">
        <v>37</v>
      </c>
      <c r="G489" s="204" t="s">
        <v>53</v>
      </c>
      <c r="H489" s="155">
        <v>0.9</v>
      </c>
      <c r="I489" s="205"/>
      <c r="J489" s="157"/>
      <c r="K489" s="158"/>
      <c r="L489" s="159"/>
      <c r="M489" s="160"/>
      <c r="N489" s="159"/>
      <c r="O489" s="160"/>
      <c r="P489" s="169">
        <v>586.80000000000007</v>
      </c>
      <c r="Q489" s="75"/>
      <c r="S489" s="14">
        <v>1304</v>
      </c>
      <c r="T489" s="14">
        <f t="shared" si="0"/>
        <v>586.80000000000007</v>
      </c>
      <c r="U489" s="252">
        <f t="shared" si="1"/>
        <v>586.80000000000007</v>
      </c>
    </row>
    <row r="490" spans="1:21" ht="16.5" customHeight="1">
      <c r="A490" s="20">
        <v>74</v>
      </c>
      <c r="B490" s="20">
        <v>7466</v>
      </c>
      <c r="C490" s="25" t="s">
        <v>17286</v>
      </c>
      <c r="D490" s="138">
        <v>1449</v>
      </c>
      <c r="E490" s="202" t="s">
        <v>51</v>
      </c>
      <c r="F490" s="153"/>
      <c r="G490" s="46"/>
      <c r="H490" s="53"/>
      <c r="I490" s="156" t="s">
        <v>7754</v>
      </c>
      <c r="J490" s="206" t="s">
        <v>53</v>
      </c>
      <c r="K490" s="158">
        <v>1</v>
      </c>
      <c r="L490" s="159"/>
      <c r="M490" s="160"/>
      <c r="N490" s="159"/>
      <c r="O490" s="160"/>
      <c r="P490" s="169">
        <v>586.80000000000007</v>
      </c>
      <c r="Q490" s="75"/>
      <c r="S490" s="14">
        <v>1304</v>
      </c>
      <c r="T490" s="14">
        <f t="shared" si="0"/>
        <v>586.80000000000007</v>
      </c>
      <c r="U490" s="252">
        <f t="shared" si="1"/>
        <v>586.80000000000007</v>
      </c>
    </row>
    <row r="491" spans="1:21" ht="16.5" customHeight="1">
      <c r="A491" s="20">
        <v>74</v>
      </c>
      <c r="B491" s="20" t="s">
        <v>5357</v>
      </c>
      <c r="C491" s="25" t="s">
        <v>16314</v>
      </c>
      <c r="D491" s="140"/>
      <c r="E491" s="144"/>
      <c r="F491" s="151"/>
      <c r="G491" s="154"/>
      <c r="H491" s="155"/>
      <c r="I491" s="205"/>
      <c r="J491" s="157"/>
      <c r="K491" s="158"/>
      <c r="L491" s="136" t="s">
        <v>92</v>
      </c>
      <c r="M491" s="163"/>
      <c r="N491" s="159"/>
      <c r="O491" s="144"/>
      <c r="P491" s="169">
        <v>456.3</v>
      </c>
      <c r="Q491" s="75"/>
      <c r="S491" s="14">
        <v>1014</v>
      </c>
      <c r="T491" s="14">
        <f t="shared" si="0"/>
        <v>456.3</v>
      </c>
      <c r="U491" s="252">
        <f t="shared" si="1"/>
        <v>456.3</v>
      </c>
    </row>
    <row r="492" spans="1:21" ht="16.5" customHeight="1">
      <c r="A492" s="20">
        <v>74</v>
      </c>
      <c r="B492" s="20" t="s">
        <v>360</v>
      </c>
      <c r="C492" s="25" t="s">
        <v>12562</v>
      </c>
      <c r="D492" s="140"/>
      <c r="E492" s="144"/>
      <c r="F492" s="152"/>
      <c r="G492" s="46"/>
      <c r="H492" s="53"/>
      <c r="I492" s="156" t="s">
        <v>7754</v>
      </c>
      <c r="J492" s="206" t="s">
        <v>53</v>
      </c>
      <c r="K492" s="158">
        <v>1</v>
      </c>
      <c r="L492" s="137"/>
      <c r="M492" s="164"/>
      <c r="N492" s="159"/>
      <c r="O492" s="144"/>
      <c r="P492" s="169">
        <v>456.3</v>
      </c>
      <c r="Q492" s="75"/>
      <c r="S492" s="14">
        <v>1014</v>
      </c>
      <c r="T492" s="14">
        <f t="shared" si="0"/>
        <v>456.3</v>
      </c>
      <c r="U492" s="252">
        <f t="shared" si="1"/>
        <v>456.3</v>
      </c>
    </row>
    <row r="493" spans="1:21" ht="16.5" customHeight="1">
      <c r="A493" s="20">
        <v>74</v>
      </c>
      <c r="B493" s="20" t="s">
        <v>5586</v>
      </c>
      <c r="C493" s="25" t="s">
        <v>2196</v>
      </c>
      <c r="D493" s="140"/>
      <c r="E493" s="144"/>
      <c r="F493" s="136" t="s">
        <v>37</v>
      </c>
      <c r="G493" s="204" t="s">
        <v>53</v>
      </c>
      <c r="H493" s="155">
        <v>0.9</v>
      </c>
      <c r="I493" s="205"/>
      <c r="J493" s="157"/>
      <c r="K493" s="158"/>
      <c r="L493" s="137"/>
      <c r="M493" s="164"/>
      <c r="N493" s="159"/>
      <c r="O493" s="144"/>
      <c r="P493" s="169">
        <v>410.85</v>
      </c>
      <c r="Q493" s="75"/>
      <c r="S493" s="14">
        <v>913</v>
      </c>
      <c r="T493" s="14">
        <f t="shared" si="0"/>
        <v>410.85</v>
      </c>
      <c r="U493" s="252">
        <f t="shared" si="1"/>
        <v>410.85</v>
      </c>
    </row>
    <row r="494" spans="1:21" ht="16.5" customHeight="1">
      <c r="A494" s="20">
        <v>74</v>
      </c>
      <c r="B494" s="20" t="s">
        <v>11471</v>
      </c>
      <c r="C494" s="25" t="s">
        <v>16315</v>
      </c>
      <c r="D494" s="140"/>
      <c r="E494" s="144"/>
      <c r="F494" s="153"/>
      <c r="G494" s="46"/>
      <c r="H494" s="53"/>
      <c r="I494" s="156" t="s">
        <v>7754</v>
      </c>
      <c r="J494" s="206" t="s">
        <v>53</v>
      </c>
      <c r="K494" s="158">
        <v>1</v>
      </c>
      <c r="L494" s="208" t="s">
        <v>53</v>
      </c>
      <c r="M494" s="53">
        <v>0.7</v>
      </c>
      <c r="N494" s="152"/>
      <c r="O494" s="46"/>
      <c r="P494" s="169">
        <v>410.85</v>
      </c>
      <c r="Q494" s="75"/>
      <c r="S494" s="14">
        <v>913</v>
      </c>
      <c r="T494" s="14">
        <f t="shared" si="0"/>
        <v>410.85</v>
      </c>
      <c r="U494" s="252">
        <f t="shared" si="1"/>
        <v>410.85</v>
      </c>
    </row>
    <row r="495" spans="1:21" ht="16.5" customHeight="1">
      <c r="A495" s="20">
        <v>74</v>
      </c>
      <c r="B495" s="20" t="s">
        <v>11470</v>
      </c>
      <c r="C495" s="25" t="s">
        <v>1479</v>
      </c>
      <c r="D495" s="140"/>
      <c r="E495" s="144"/>
      <c r="F495" s="151"/>
      <c r="G495" s="154"/>
      <c r="H495" s="155"/>
      <c r="I495" s="205"/>
      <c r="J495" s="157"/>
      <c r="K495" s="158"/>
      <c r="L495" s="151"/>
      <c r="M495" s="154"/>
      <c r="N495" s="165" t="s">
        <v>150</v>
      </c>
      <c r="O495" s="209"/>
      <c r="P495" s="169">
        <v>586.80000000000007</v>
      </c>
      <c r="Q495" s="75"/>
      <c r="S495" s="14">
        <v>1304</v>
      </c>
      <c r="T495" s="14">
        <f t="shared" si="0"/>
        <v>586.80000000000007</v>
      </c>
      <c r="U495" s="252">
        <f t="shared" si="1"/>
        <v>586.80000000000007</v>
      </c>
    </row>
    <row r="496" spans="1:21" ht="16.5" customHeight="1">
      <c r="A496" s="20">
        <v>74</v>
      </c>
      <c r="B496" s="20" t="s">
        <v>10245</v>
      </c>
      <c r="C496" s="25" t="s">
        <v>16316</v>
      </c>
      <c r="D496" s="140"/>
      <c r="E496" s="144"/>
      <c r="F496" s="152"/>
      <c r="G496" s="46"/>
      <c r="H496" s="53"/>
      <c r="I496" s="156" t="s">
        <v>7754</v>
      </c>
      <c r="J496" s="206" t="s">
        <v>53</v>
      </c>
      <c r="K496" s="158">
        <v>1</v>
      </c>
      <c r="L496" s="159"/>
      <c r="M496" s="144"/>
      <c r="N496" s="166"/>
      <c r="O496" s="210"/>
      <c r="P496" s="169">
        <v>586.80000000000007</v>
      </c>
      <c r="Q496" s="75"/>
      <c r="S496" s="14">
        <v>1304</v>
      </c>
      <c r="T496" s="14">
        <f t="shared" si="0"/>
        <v>586.80000000000007</v>
      </c>
      <c r="U496" s="252">
        <f t="shared" si="1"/>
        <v>586.80000000000007</v>
      </c>
    </row>
    <row r="497" spans="1:21" ht="16.5" customHeight="1">
      <c r="A497" s="20">
        <v>74</v>
      </c>
      <c r="B497" s="20" t="s">
        <v>5330</v>
      </c>
      <c r="C497" s="25" t="s">
        <v>14924</v>
      </c>
      <c r="D497" s="140"/>
      <c r="E497" s="144"/>
      <c r="F497" s="136" t="s">
        <v>37</v>
      </c>
      <c r="G497" s="204" t="s">
        <v>53</v>
      </c>
      <c r="H497" s="155">
        <v>0.9</v>
      </c>
      <c r="I497" s="205"/>
      <c r="J497" s="157"/>
      <c r="K497" s="158"/>
      <c r="L497" s="159"/>
      <c r="M497" s="144"/>
      <c r="N497" s="166"/>
      <c r="O497" s="210"/>
      <c r="P497" s="169">
        <v>528.30000000000007</v>
      </c>
      <c r="Q497" s="75"/>
      <c r="S497" s="14">
        <v>1174</v>
      </c>
      <c r="T497" s="14">
        <f t="shared" si="0"/>
        <v>528.30000000000007</v>
      </c>
      <c r="U497" s="252">
        <f t="shared" si="1"/>
        <v>528.30000000000007</v>
      </c>
    </row>
    <row r="498" spans="1:21" ht="16.5" customHeight="1">
      <c r="A498" s="20">
        <v>74</v>
      </c>
      <c r="B498" s="20" t="s">
        <v>7980</v>
      </c>
      <c r="C498" s="25" t="s">
        <v>16317</v>
      </c>
      <c r="D498" s="140"/>
      <c r="E498" s="144"/>
      <c r="F498" s="153"/>
      <c r="G498" s="46"/>
      <c r="H498" s="53"/>
      <c r="I498" s="156" t="s">
        <v>7754</v>
      </c>
      <c r="J498" s="206" t="s">
        <v>53</v>
      </c>
      <c r="K498" s="158">
        <v>1</v>
      </c>
      <c r="L498" s="152"/>
      <c r="M498" s="46"/>
      <c r="N498" s="166"/>
      <c r="O498" s="210"/>
      <c r="P498" s="169">
        <v>528.30000000000007</v>
      </c>
      <c r="Q498" s="75"/>
      <c r="S498" s="14">
        <v>1174</v>
      </c>
      <c r="T498" s="14">
        <f t="shared" si="0"/>
        <v>528.30000000000007</v>
      </c>
      <c r="U498" s="252">
        <f t="shared" si="1"/>
        <v>528.30000000000007</v>
      </c>
    </row>
    <row r="499" spans="1:21" ht="16.5" customHeight="1">
      <c r="A499" s="20">
        <v>74</v>
      </c>
      <c r="B499" s="20" t="s">
        <v>3070</v>
      </c>
      <c r="C499" s="25" t="s">
        <v>2193</v>
      </c>
      <c r="D499" s="140"/>
      <c r="E499" s="144"/>
      <c r="F499" s="151"/>
      <c r="G499" s="154"/>
      <c r="H499" s="155"/>
      <c r="I499" s="205"/>
      <c r="J499" s="157"/>
      <c r="K499" s="158"/>
      <c r="L499" s="136" t="s">
        <v>92</v>
      </c>
      <c r="M499" s="163"/>
      <c r="N499" s="166"/>
      <c r="O499" s="210"/>
      <c r="P499" s="169">
        <v>410.85</v>
      </c>
      <c r="Q499" s="75"/>
      <c r="S499" s="14">
        <v>913</v>
      </c>
      <c r="T499" s="14">
        <f t="shared" si="0"/>
        <v>410.85</v>
      </c>
      <c r="U499" s="252">
        <f t="shared" si="1"/>
        <v>410.85</v>
      </c>
    </row>
    <row r="500" spans="1:21" ht="16.5" customHeight="1">
      <c r="A500" s="20">
        <v>74</v>
      </c>
      <c r="B500" s="20" t="s">
        <v>4596</v>
      </c>
      <c r="C500" s="25" t="s">
        <v>16318</v>
      </c>
      <c r="D500" s="140"/>
      <c r="E500" s="144"/>
      <c r="F500" s="152"/>
      <c r="G500" s="46"/>
      <c r="H500" s="53"/>
      <c r="I500" s="156" t="s">
        <v>7754</v>
      </c>
      <c r="J500" s="206" t="s">
        <v>53</v>
      </c>
      <c r="K500" s="158">
        <v>1</v>
      </c>
      <c r="L500" s="137"/>
      <c r="M500" s="164"/>
      <c r="N500" s="166"/>
      <c r="O500" s="210"/>
      <c r="P500" s="169">
        <v>410.85</v>
      </c>
      <c r="Q500" s="75"/>
      <c r="S500" s="14">
        <v>913</v>
      </c>
      <c r="T500" s="14">
        <f t="shared" si="0"/>
        <v>410.85</v>
      </c>
      <c r="U500" s="252">
        <f t="shared" si="1"/>
        <v>410.85</v>
      </c>
    </row>
    <row r="501" spans="1:21" ht="16.5" customHeight="1">
      <c r="A501" s="20">
        <v>74</v>
      </c>
      <c r="B501" s="20" t="s">
        <v>11469</v>
      </c>
      <c r="C501" s="25" t="s">
        <v>16319</v>
      </c>
      <c r="D501" s="140"/>
      <c r="E501" s="144"/>
      <c r="F501" s="136" t="s">
        <v>37</v>
      </c>
      <c r="G501" s="204" t="s">
        <v>53</v>
      </c>
      <c r="H501" s="155">
        <v>0.9</v>
      </c>
      <c r="I501" s="205"/>
      <c r="J501" s="157"/>
      <c r="K501" s="158"/>
      <c r="L501" s="137"/>
      <c r="M501" s="164"/>
      <c r="N501" s="166"/>
      <c r="O501" s="210"/>
      <c r="P501" s="169">
        <v>369.9</v>
      </c>
      <c r="Q501" s="75"/>
      <c r="S501" s="14">
        <v>822</v>
      </c>
      <c r="T501" s="14">
        <f t="shared" si="0"/>
        <v>369.9</v>
      </c>
      <c r="U501" s="252">
        <f t="shared" si="1"/>
        <v>369.9</v>
      </c>
    </row>
    <row r="502" spans="1:21" ht="16.5" customHeight="1">
      <c r="A502" s="20">
        <v>74</v>
      </c>
      <c r="B502" s="20" t="s">
        <v>10431</v>
      </c>
      <c r="C502" s="25" t="s">
        <v>16321</v>
      </c>
      <c r="D502" s="140"/>
      <c r="E502" s="144"/>
      <c r="F502" s="153"/>
      <c r="G502" s="46"/>
      <c r="H502" s="53"/>
      <c r="I502" s="156" t="s">
        <v>7754</v>
      </c>
      <c r="J502" s="206" t="s">
        <v>53</v>
      </c>
      <c r="K502" s="158">
        <v>1</v>
      </c>
      <c r="L502" s="208" t="s">
        <v>53</v>
      </c>
      <c r="M502" s="53">
        <v>0.9</v>
      </c>
      <c r="N502" s="208" t="s">
        <v>53</v>
      </c>
      <c r="O502" s="211">
        <v>0.9</v>
      </c>
      <c r="P502" s="169">
        <v>369.9</v>
      </c>
      <c r="Q502" s="75"/>
      <c r="S502" s="14">
        <v>822</v>
      </c>
      <c r="T502" s="14">
        <f t="shared" si="0"/>
        <v>369.9</v>
      </c>
      <c r="U502" s="252">
        <f t="shared" si="1"/>
        <v>369.9</v>
      </c>
    </row>
    <row r="503" spans="1:21" ht="16.5" customHeight="1">
      <c r="A503" s="20">
        <v>74</v>
      </c>
      <c r="B503" s="20" t="s">
        <v>11468</v>
      </c>
      <c r="C503" s="25" t="s">
        <v>16322</v>
      </c>
      <c r="D503" s="140"/>
      <c r="E503" s="144"/>
      <c r="F503" s="151"/>
      <c r="G503" s="154"/>
      <c r="H503" s="155"/>
      <c r="I503" s="205"/>
      <c r="J503" s="157"/>
      <c r="K503" s="158"/>
      <c r="L503" s="151"/>
      <c r="M503" s="154"/>
      <c r="N503" s="165" t="s">
        <v>69</v>
      </c>
      <c r="O503" s="209"/>
      <c r="P503" s="169">
        <v>554.4</v>
      </c>
      <c r="Q503" s="75"/>
      <c r="S503" s="14">
        <v>1232</v>
      </c>
      <c r="T503" s="14">
        <f t="shared" si="0"/>
        <v>554.4</v>
      </c>
      <c r="U503" s="252">
        <f t="shared" si="1"/>
        <v>554.4</v>
      </c>
    </row>
    <row r="504" spans="1:21" ht="16.5" customHeight="1">
      <c r="A504" s="20">
        <v>74</v>
      </c>
      <c r="B504" s="20" t="s">
        <v>10845</v>
      </c>
      <c r="C504" s="25" t="s">
        <v>1259</v>
      </c>
      <c r="D504" s="140"/>
      <c r="E504" s="144"/>
      <c r="F504" s="152"/>
      <c r="G504" s="46"/>
      <c r="H504" s="53"/>
      <c r="I504" s="156" t="s">
        <v>7754</v>
      </c>
      <c r="J504" s="206" t="s">
        <v>53</v>
      </c>
      <c r="K504" s="158">
        <v>1</v>
      </c>
      <c r="L504" s="159"/>
      <c r="M504" s="144"/>
      <c r="N504" s="166"/>
      <c r="O504" s="210"/>
      <c r="P504" s="169">
        <v>554.4</v>
      </c>
      <c r="Q504" s="75"/>
      <c r="S504" s="14">
        <v>1232</v>
      </c>
      <c r="T504" s="14">
        <f t="shared" si="0"/>
        <v>554.4</v>
      </c>
      <c r="U504" s="252">
        <f t="shared" si="1"/>
        <v>554.4</v>
      </c>
    </row>
    <row r="505" spans="1:21" ht="16.5" customHeight="1">
      <c r="A505" s="20">
        <v>74</v>
      </c>
      <c r="B505" s="20" t="s">
        <v>11467</v>
      </c>
      <c r="C505" s="25" t="s">
        <v>14602</v>
      </c>
      <c r="D505" s="140"/>
      <c r="E505" s="144"/>
      <c r="F505" s="136" t="s">
        <v>37</v>
      </c>
      <c r="G505" s="204" t="s">
        <v>53</v>
      </c>
      <c r="H505" s="155">
        <v>0.9</v>
      </c>
      <c r="I505" s="205"/>
      <c r="J505" s="157"/>
      <c r="K505" s="158"/>
      <c r="L505" s="159"/>
      <c r="M505" s="144"/>
      <c r="N505" s="166"/>
      <c r="O505" s="210"/>
      <c r="P505" s="169">
        <v>498.6</v>
      </c>
      <c r="Q505" s="75"/>
      <c r="S505" s="14">
        <v>1108</v>
      </c>
      <c r="T505" s="14">
        <f t="shared" si="0"/>
        <v>498.6</v>
      </c>
      <c r="U505" s="252">
        <f t="shared" si="1"/>
        <v>498.6</v>
      </c>
    </row>
    <row r="506" spans="1:21" ht="16.5" customHeight="1">
      <c r="A506" s="20">
        <v>74</v>
      </c>
      <c r="B506" s="20" t="s">
        <v>4015</v>
      </c>
      <c r="C506" s="25" t="s">
        <v>16323</v>
      </c>
      <c r="D506" s="140"/>
      <c r="E506" s="144"/>
      <c r="F506" s="153"/>
      <c r="G506" s="46"/>
      <c r="H506" s="53"/>
      <c r="I506" s="156" t="s">
        <v>7754</v>
      </c>
      <c r="J506" s="206" t="s">
        <v>53</v>
      </c>
      <c r="K506" s="158">
        <v>1</v>
      </c>
      <c r="L506" s="152"/>
      <c r="M506" s="46"/>
      <c r="N506" s="166"/>
      <c r="O506" s="210"/>
      <c r="P506" s="169">
        <v>498.6</v>
      </c>
      <c r="Q506" s="75"/>
      <c r="S506" s="14">
        <v>1108</v>
      </c>
      <c r="T506" s="14">
        <f t="shared" si="0"/>
        <v>498.6</v>
      </c>
      <c r="U506" s="252">
        <f t="shared" si="1"/>
        <v>498.6</v>
      </c>
    </row>
    <row r="507" spans="1:21" ht="16.5" customHeight="1">
      <c r="A507" s="20">
        <v>74</v>
      </c>
      <c r="B507" s="20" t="s">
        <v>8148</v>
      </c>
      <c r="C507" s="25" t="s">
        <v>12267</v>
      </c>
      <c r="D507" s="140"/>
      <c r="E507" s="144"/>
      <c r="F507" s="151"/>
      <c r="G507" s="154"/>
      <c r="H507" s="155"/>
      <c r="I507" s="205"/>
      <c r="J507" s="157"/>
      <c r="K507" s="158"/>
      <c r="L507" s="136" t="s">
        <v>92</v>
      </c>
      <c r="M507" s="163"/>
      <c r="N507" s="166"/>
      <c r="O507" s="210"/>
      <c r="P507" s="169">
        <v>387.9</v>
      </c>
      <c r="Q507" s="75"/>
      <c r="S507" s="14">
        <v>862</v>
      </c>
      <c r="T507" s="14">
        <f t="shared" si="0"/>
        <v>387.9</v>
      </c>
      <c r="U507" s="252">
        <f t="shared" si="1"/>
        <v>387.9</v>
      </c>
    </row>
    <row r="508" spans="1:21" ht="16.5" customHeight="1">
      <c r="A508" s="20">
        <v>74</v>
      </c>
      <c r="B508" s="20" t="s">
        <v>4141</v>
      </c>
      <c r="C508" s="25" t="s">
        <v>7783</v>
      </c>
      <c r="D508" s="140"/>
      <c r="E508" s="144"/>
      <c r="F508" s="152"/>
      <c r="G508" s="46"/>
      <c r="H508" s="53"/>
      <c r="I508" s="156" t="s">
        <v>7754</v>
      </c>
      <c r="J508" s="206" t="s">
        <v>53</v>
      </c>
      <c r="K508" s="158">
        <v>1</v>
      </c>
      <c r="L508" s="137"/>
      <c r="M508" s="164"/>
      <c r="N508" s="166"/>
      <c r="O508" s="210"/>
      <c r="P508" s="169">
        <v>387.9</v>
      </c>
      <c r="Q508" s="75"/>
      <c r="S508" s="14">
        <v>862</v>
      </c>
      <c r="T508" s="14">
        <f t="shared" si="0"/>
        <v>387.9</v>
      </c>
      <c r="U508" s="252">
        <f t="shared" si="1"/>
        <v>387.9</v>
      </c>
    </row>
    <row r="509" spans="1:21" ht="16.5" customHeight="1">
      <c r="A509" s="20">
        <v>74</v>
      </c>
      <c r="B509" s="20" t="s">
        <v>9395</v>
      </c>
      <c r="C509" s="25" t="s">
        <v>16324</v>
      </c>
      <c r="D509" s="140"/>
      <c r="E509" s="144"/>
      <c r="F509" s="136" t="s">
        <v>37</v>
      </c>
      <c r="G509" s="204" t="s">
        <v>53</v>
      </c>
      <c r="H509" s="155">
        <v>0.9</v>
      </c>
      <c r="I509" s="205"/>
      <c r="J509" s="157"/>
      <c r="K509" s="158"/>
      <c r="L509" s="137"/>
      <c r="M509" s="164"/>
      <c r="N509" s="166"/>
      <c r="O509" s="210"/>
      <c r="P509" s="169">
        <v>349.2</v>
      </c>
      <c r="Q509" s="75"/>
      <c r="S509" s="14">
        <v>776</v>
      </c>
      <c r="T509" s="14">
        <f t="shared" si="0"/>
        <v>349.2</v>
      </c>
      <c r="U509" s="252">
        <f t="shared" si="1"/>
        <v>349.2</v>
      </c>
    </row>
    <row r="510" spans="1:21" ht="16.5" customHeight="1">
      <c r="A510" s="20">
        <v>74</v>
      </c>
      <c r="B510" s="20" t="s">
        <v>9702</v>
      </c>
      <c r="C510" s="25" t="s">
        <v>12630</v>
      </c>
      <c r="D510" s="141"/>
      <c r="E510" s="46"/>
      <c r="F510" s="153"/>
      <c r="G510" s="46"/>
      <c r="H510" s="53"/>
      <c r="I510" s="156" t="s">
        <v>7754</v>
      </c>
      <c r="J510" s="206" t="s">
        <v>53</v>
      </c>
      <c r="K510" s="158">
        <v>1</v>
      </c>
      <c r="L510" s="208" t="s">
        <v>53</v>
      </c>
      <c r="M510" s="53">
        <v>0.9</v>
      </c>
      <c r="N510" s="208" t="s">
        <v>53</v>
      </c>
      <c r="O510" s="211">
        <v>0.85</v>
      </c>
      <c r="P510" s="169">
        <v>349.2</v>
      </c>
      <c r="Q510" s="76"/>
      <c r="S510" s="14">
        <v>776</v>
      </c>
      <c r="T510" s="14">
        <f t="shared" si="0"/>
        <v>349.2</v>
      </c>
      <c r="U510" s="252">
        <f t="shared" si="1"/>
        <v>349.2</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52.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X347"/>
  <sheetViews>
    <sheetView topLeftCell="C331" zoomScale="90" zoomScaleNormal="90" zoomScaleSheetLayoutView="100" workbookViewId="0">
      <selection activeCell="S331" sqref="S1:X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17287</v>
      </c>
      <c r="D4" s="78"/>
      <c r="V4" s="14">
        <v>0.45</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74</v>
      </c>
      <c r="B7" s="20">
        <v>7467</v>
      </c>
      <c r="C7" s="25" t="s">
        <v>2342</v>
      </c>
      <c r="D7" s="136" t="s">
        <v>17651</v>
      </c>
      <c r="E7" s="200"/>
      <c r="F7" s="151"/>
      <c r="G7" s="154"/>
      <c r="H7" s="155"/>
      <c r="I7" s="205"/>
      <c r="J7" s="157"/>
      <c r="K7" s="158"/>
      <c r="L7" s="147" t="s">
        <v>429</v>
      </c>
      <c r="M7" s="154"/>
      <c r="N7" s="217"/>
      <c r="O7" s="151"/>
      <c r="P7" s="155"/>
      <c r="Q7" s="151"/>
      <c r="R7" s="155"/>
      <c r="S7" s="226">
        <v>38.700000000000003</v>
      </c>
      <c r="T7" s="23" t="s">
        <v>2714</v>
      </c>
      <c r="V7" s="14">
        <v>86</v>
      </c>
      <c r="W7" s="14">
        <f t="shared" ref="W7:W126" si="0">V7*$V$4</f>
        <v>38.700000000000003</v>
      </c>
      <c r="X7" s="252">
        <f t="shared" ref="X7:X126" si="1">W7</f>
        <v>38.700000000000003</v>
      </c>
    </row>
    <row r="8" spans="1:24" ht="16.5" customHeight="1">
      <c r="A8" s="20">
        <v>74</v>
      </c>
      <c r="B8" s="20">
        <v>7468</v>
      </c>
      <c r="C8" s="25" t="s">
        <v>17289</v>
      </c>
      <c r="D8" s="199"/>
      <c r="E8" s="201"/>
      <c r="F8" s="152"/>
      <c r="G8" s="46"/>
      <c r="H8" s="53"/>
      <c r="I8" s="156" t="s">
        <v>7754</v>
      </c>
      <c r="J8" s="206" t="s">
        <v>53</v>
      </c>
      <c r="K8" s="158">
        <v>1</v>
      </c>
      <c r="L8" s="215" t="s">
        <v>53</v>
      </c>
      <c r="M8" s="160">
        <v>0.25</v>
      </c>
      <c r="N8" s="143" t="s">
        <v>591</v>
      </c>
      <c r="O8" s="159"/>
      <c r="P8" s="160"/>
      <c r="Q8" s="159"/>
      <c r="R8" s="160"/>
      <c r="S8" s="226">
        <v>38.700000000000003</v>
      </c>
      <c r="T8" s="75"/>
      <c r="V8" s="14">
        <v>86</v>
      </c>
      <c r="W8" s="14">
        <f t="shared" si="0"/>
        <v>38.700000000000003</v>
      </c>
      <c r="X8" s="252">
        <f t="shared" si="1"/>
        <v>38.700000000000003</v>
      </c>
    </row>
    <row r="9" spans="1:24" ht="16.5" customHeight="1">
      <c r="A9" s="20">
        <v>74</v>
      </c>
      <c r="B9" s="20">
        <v>7469</v>
      </c>
      <c r="C9" s="25" t="s">
        <v>17290</v>
      </c>
      <c r="D9" s="199"/>
      <c r="E9" s="201"/>
      <c r="F9" s="136" t="s">
        <v>37</v>
      </c>
      <c r="G9" s="204" t="s">
        <v>53</v>
      </c>
      <c r="H9" s="155">
        <v>0.9</v>
      </c>
      <c r="I9" s="156"/>
      <c r="J9" s="157"/>
      <c r="K9" s="158"/>
      <c r="L9" s="159"/>
      <c r="M9" s="144"/>
      <c r="N9" s="201"/>
      <c r="O9" s="159"/>
      <c r="P9" s="160"/>
      <c r="Q9" s="159"/>
      <c r="R9" s="160"/>
      <c r="S9" s="226">
        <v>35.1</v>
      </c>
      <c r="T9" s="75"/>
      <c r="V9" s="14">
        <v>78</v>
      </c>
      <c r="W9" s="14">
        <f t="shared" si="0"/>
        <v>35.1</v>
      </c>
      <c r="X9" s="252">
        <f t="shared" si="1"/>
        <v>35.1</v>
      </c>
    </row>
    <row r="10" spans="1:24" ht="16.5" customHeight="1">
      <c r="A10" s="20">
        <v>74</v>
      </c>
      <c r="B10" s="20">
        <v>7470</v>
      </c>
      <c r="C10" s="25" t="s">
        <v>16402</v>
      </c>
      <c r="D10" s="138">
        <v>69</v>
      </c>
      <c r="E10" s="202" t="s">
        <v>51</v>
      </c>
      <c r="F10" s="153"/>
      <c r="G10" s="46"/>
      <c r="H10" s="53"/>
      <c r="I10" s="156" t="s">
        <v>7754</v>
      </c>
      <c r="J10" s="206" t="s">
        <v>53</v>
      </c>
      <c r="K10" s="158">
        <v>1</v>
      </c>
      <c r="L10" s="159"/>
      <c r="M10" s="144"/>
      <c r="N10" s="218"/>
      <c r="O10" s="159"/>
      <c r="P10" s="160"/>
      <c r="Q10" s="159"/>
      <c r="R10" s="160"/>
      <c r="S10" s="226">
        <v>35.1</v>
      </c>
      <c r="T10" s="75"/>
      <c r="V10" s="14">
        <v>78</v>
      </c>
      <c r="W10" s="14">
        <f t="shared" si="0"/>
        <v>35.1</v>
      </c>
      <c r="X10" s="252">
        <f t="shared" si="1"/>
        <v>35.1</v>
      </c>
    </row>
    <row r="11" spans="1:24" ht="16.5" customHeight="1">
      <c r="A11" s="20">
        <v>74</v>
      </c>
      <c r="B11" s="20" t="s">
        <v>10017</v>
      </c>
      <c r="C11" s="25" t="s">
        <v>831</v>
      </c>
      <c r="D11" s="140"/>
      <c r="E11" s="144"/>
      <c r="F11" s="151"/>
      <c r="G11" s="154"/>
      <c r="H11" s="155"/>
      <c r="I11" s="156"/>
      <c r="J11" s="157"/>
      <c r="K11" s="158"/>
      <c r="L11" s="159"/>
      <c r="M11" s="144"/>
      <c r="N11" s="160"/>
      <c r="O11" s="136" t="s">
        <v>92</v>
      </c>
      <c r="P11" s="163"/>
      <c r="Q11" s="159"/>
      <c r="R11" s="144"/>
      <c r="S11" s="226">
        <v>27</v>
      </c>
      <c r="T11" s="75"/>
      <c r="V11" s="14">
        <v>60</v>
      </c>
      <c r="W11" s="14">
        <f t="shared" si="0"/>
        <v>27</v>
      </c>
      <c r="X11" s="252">
        <f t="shared" si="1"/>
        <v>27</v>
      </c>
    </row>
    <row r="12" spans="1:24" ht="16.5" customHeight="1">
      <c r="A12" s="20">
        <v>74</v>
      </c>
      <c r="B12" s="20" t="s">
        <v>11878</v>
      </c>
      <c r="C12" s="25" t="s">
        <v>9193</v>
      </c>
      <c r="D12" s="140"/>
      <c r="E12" s="144"/>
      <c r="F12" s="152"/>
      <c r="G12" s="46"/>
      <c r="H12" s="53"/>
      <c r="I12" s="156" t="s">
        <v>7754</v>
      </c>
      <c r="J12" s="206" t="s">
        <v>53</v>
      </c>
      <c r="K12" s="158">
        <v>1</v>
      </c>
      <c r="L12" s="159"/>
      <c r="M12" s="144"/>
      <c r="N12" s="160"/>
      <c r="O12" s="137"/>
      <c r="P12" s="164"/>
      <c r="Q12" s="159"/>
      <c r="R12" s="144"/>
      <c r="S12" s="226">
        <v>27</v>
      </c>
      <c r="T12" s="75"/>
      <c r="V12" s="14">
        <v>60</v>
      </c>
      <c r="W12" s="14">
        <f t="shared" si="0"/>
        <v>27</v>
      </c>
      <c r="X12" s="252">
        <f t="shared" si="1"/>
        <v>27</v>
      </c>
    </row>
    <row r="13" spans="1:24" ht="16.5" customHeight="1">
      <c r="A13" s="20">
        <v>74</v>
      </c>
      <c r="B13" s="20" t="s">
        <v>5009</v>
      </c>
      <c r="C13" s="25" t="s">
        <v>16326</v>
      </c>
      <c r="D13" s="140"/>
      <c r="E13" s="144"/>
      <c r="F13" s="136" t="s">
        <v>37</v>
      </c>
      <c r="G13" s="204" t="s">
        <v>53</v>
      </c>
      <c r="H13" s="155">
        <v>0.9</v>
      </c>
      <c r="I13" s="156"/>
      <c r="J13" s="157"/>
      <c r="K13" s="158"/>
      <c r="L13" s="159"/>
      <c r="M13" s="144"/>
      <c r="N13" s="160"/>
      <c r="O13" s="137"/>
      <c r="P13" s="164"/>
      <c r="Q13" s="159"/>
      <c r="R13" s="144"/>
      <c r="S13" s="226">
        <v>24.75</v>
      </c>
      <c r="T13" s="75"/>
      <c r="V13" s="14">
        <v>55</v>
      </c>
      <c r="W13" s="14">
        <f t="shared" si="0"/>
        <v>24.75</v>
      </c>
      <c r="X13" s="252">
        <f t="shared" si="1"/>
        <v>24.75</v>
      </c>
    </row>
    <row r="14" spans="1:24" ht="16.5" customHeight="1">
      <c r="A14" s="20">
        <v>74</v>
      </c>
      <c r="B14" s="20" t="s">
        <v>118</v>
      </c>
      <c r="C14" s="25" t="s">
        <v>16327</v>
      </c>
      <c r="D14" s="140"/>
      <c r="E14" s="144"/>
      <c r="F14" s="153"/>
      <c r="G14" s="46"/>
      <c r="H14" s="53"/>
      <c r="I14" s="156" t="s">
        <v>7754</v>
      </c>
      <c r="J14" s="206" t="s">
        <v>53</v>
      </c>
      <c r="K14" s="158">
        <v>1</v>
      </c>
      <c r="L14" s="159"/>
      <c r="M14" s="144"/>
      <c r="N14" s="160"/>
      <c r="O14" s="208" t="s">
        <v>53</v>
      </c>
      <c r="P14" s="53">
        <v>0.7</v>
      </c>
      <c r="Q14" s="152"/>
      <c r="R14" s="46"/>
      <c r="S14" s="226">
        <v>24.75</v>
      </c>
      <c r="T14" s="75"/>
      <c r="V14" s="14">
        <v>55</v>
      </c>
      <c r="W14" s="14">
        <f t="shared" si="0"/>
        <v>24.75</v>
      </c>
      <c r="X14" s="252">
        <f t="shared" si="1"/>
        <v>24.75</v>
      </c>
    </row>
    <row r="15" spans="1:24" ht="16.5" customHeight="1">
      <c r="A15" s="20">
        <v>74</v>
      </c>
      <c r="B15" s="20" t="s">
        <v>9386</v>
      </c>
      <c r="C15" s="25" t="s">
        <v>16328</v>
      </c>
      <c r="D15" s="140"/>
      <c r="E15" s="144"/>
      <c r="F15" s="151"/>
      <c r="G15" s="154"/>
      <c r="H15" s="155"/>
      <c r="I15" s="156"/>
      <c r="J15" s="157"/>
      <c r="K15" s="158"/>
      <c r="L15" s="159"/>
      <c r="M15" s="144"/>
      <c r="N15" s="160"/>
      <c r="O15" s="151"/>
      <c r="P15" s="154"/>
      <c r="Q15" s="165" t="s">
        <v>150</v>
      </c>
      <c r="R15" s="209"/>
      <c r="S15" s="226">
        <v>34.65</v>
      </c>
      <c r="T15" s="75"/>
      <c r="V15" s="14">
        <v>77</v>
      </c>
      <c r="W15" s="14">
        <f t="shared" si="0"/>
        <v>34.65</v>
      </c>
      <c r="X15" s="252">
        <f t="shared" si="1"/>
        <v>34.65</v>
      </c>
    </row>
    <row r="16" spans="1:24" ht="16.5" customHeight="1">
      <c r="A16" s="20">
        <v>74</v>
      </c>
      <c r="B16" s="20" t="s">
        <v>11875</v>
      </c>
      <c r="C16" s="25" t="s">
        <v>1862</v>
      </c>
      <c r="D16" s="140"/>
      <c r="E16" s="144"/>
      <c r="F16" s="152"/>
      <c r="G16" s="46"/>
      <c r="H16" s="53"/>
      <c r="I16" s="156" t="s">
        <v>7754</v>
      </c>
      <c r="J16" s="206" t="s">
        <v>53</v>
      </c>
      <c r="K16" s="158">
        <v>1</v>
      </c>
      <c r="L16" s="159"/>
      <c r="M16" s="144"/>
      <c r="N16" s="160"/>
      <c r="O16" s="159"/>
      <c r="P16" s="144"/>
      <c r="Q16" s="166"/>
      <c r="R16" s="210"/>
      <c r="S16" s="226">
        <v>34.65</v>
      </c>
      <c r="T16" s="75"/>
      <c r="V16" s="14">
        <v>77</v>
      </c>
      <c r="W16" s="14">
        <f t="shared" si="0"/>
        <v>34.65</v>
      </c>
      <c r="X16" s="252">
        <f t="shared" si="1"/>
        <v>34.65</v>
      </c>
    </row>
    <row r="17" spans="1:24" ht="16.5" customHeight="1">
      <c r="A17" s="20">
        <v>74</v>
      </c>
      <c r="B17" s="20" t="s">
        <v>6704</v>
      </c>
      <c r="C17" s="25" t="s">
        <v>5636</v>
      </c>
      <c r="D17" s="140"/>
      <c r="E17" s="144"/>
      <c r="F17" s="136" t="s">
        <v>37</v>
      </c>
      <c r="G17" s="204" t="s">
        <v>53</v>
      </c>
      <c r="H17" s="155">
        <v>0.9</v>
      </c>
      <c r="I17" s="156"/>
      <c r="J17" s="157"/>
      <c r="K17" s="158"/>
      <c r="L17" s="159"/>
      <c r="M17" s="144"/>
      <c r="N17" s="160"/>
      <c r="O17" s="159"/>
      <c r="P17" s="144"/>
      <c r="Q17" s="166"/>
      <c r="R17" s="210"/>
      <c r="S17" s="226">
        <v>31.5</v>
      </c>
      <c r="T17" s="75"/>
      <c r="V17" s="14">
        <v>70</v>
      </c>
      <c r="W17" s="14">
        <f t="shared" si="0"/>
        <v>31.5</v>
      </c>
      <c r="X17" s="252">
        <f t="shared" si="1"/>
        <v>31.5</v>
      </c>
    </row>
    <row r="18" spans="1:24" ht="16.5" customHeight="1">
      <c r="A18" s="20">
        <v>74</v>
      </c>
      <c r="B18" s="20" t="s">
        <v>1941</v>
      </c>
      <c r="C18" s="25" t="s">
        <v>16329</v>
      </c>
      <c r="D18" s="140"/>
      <c r="E18" s="144"/>
      <c r="F18" s="153"/>
      <c r="G18" s="46"/>
      <c r="H18" s="53"/>
      <c r="I18" s="156" t="s">
        <v>7754</v>
      </c>
      <c r="J18" s="206" t="s">
        <v>53</v>
      </c>
      <c r="K18" s="158">
        <v>1</v>
      </c>
      <c r="L18" s="159"/>
      <c r="M18" s="144"/>
      <c r="N18" s="160"/>
      <c r="O18" s="152"/>
      <c r="P18" s="46"/>
      <c r="Q18" s="166"/>
      <c r="R18" s="210"/>
      <c r="S18" s="226">
        <v>31.5</v>
      </c>
      <c r="T18" s="75"/>
      <c r="V18" s="14">
        <v>70</v>
      </c>
      <c r="W18" s="14">
        <f t="shared" si="0"/>
        <v>31.5</v>
      </c>
      <c r="X18" s="252">
        <f t="shared" si="1"/>
        <v>31.5</v>
      </c>
    </row>
    <row r="19" spans="1:24" ht="16.5" customHeight="1">
      <c r="A19" s="20">
        <v>74</v>
      </c>
      <c r="B19" s="20" t="s">
        <v>10075</v>
      </c>
      <c r="C19" s="25" t="s">
        <v>16330</v>
      </c>
      <c r="D19" s="140"/>
      <c r="E19" s="144"/>
      <c r="F19" s="151"/>
      <c r="G19" s="154"/>
      <c r="H19" s="155"/>
      <c r="I19" s="156"/>
      <c r="J19" s="157"/>
      <c r="K19" s="158"/>
      <c r="L19" s="159"/>
      <c r="M19" s="144"/>
      <c r="N19" s="160"/>
      <c r="O19" s="136" t="s">
        <v>92</v>
      </c>
      <c r="P19" s="163"/>
      <c r="Q19" s="166"/>
      <c r="R19" s="210"/>
      <c r="S19" s="226">
        <v>24.3</v>
      </c>
      <c r="T19" s="75"/>
      <c r="V19" s="14">
        <v>54</v>
      </c>
      <c r="W19" s="14">
        <f t="shared" si="0"/>
        <v>24.3</v>
      </c>
      <c r="X19" s="252">
        <f t="shared" si="1"/>
        <v>24.3</v>
      </c>
    </row>
    <row r="20" spans="1:24" ht="16.5" customHeight="1">
      <c r="A20" s="20">
        <v>74</v>
      </c>
      <c r="B20" s="20" t="s">
        <v>1069</v>
      </c>
      <c r="C20" s="25" t="s">
        <v>11641</v>
      </c>
      <c r="D20" s="140"/>
      <c r="E20" s="144"/>
      <c r="F20" s="152"/>
      <c r="G20" s="46"/>
      <c r="H20" s="53"/>
      <c r="I20" s="156" t="s">
        <v>7754</v>
      </c>
      <c r="J20" s="206" t="s">
        <v>53</v>
      </c>
      <c r="K20" s="158">
        <v>1</v>
      </c>
      <c r="L20" s="159"/>
      <c r="M20" s="144"/>
      <c r="N20" s="160"/>
      <c r="O20" s="137"/>
      <c r="P20" s="164"/>
      <c r="Q20" s="166"/>
      <c r="R20" s="210"/>
      <c r="S20" s="226">
        <v>24.3</v>
      </c>
      <c r="T20" s="75"/>
      <c r="V20" s="14">
        <v>54</v>
      </c>
      <c r="W20" s="14">
        <f t="shared" si="0"/>
        <v>24.3</v>
      </c>
      <c r="X20" s="252">
        <f t="shared" si="1"/>
        <v>24.3</v>
      </c>
    </row>
    <row r="21" spans="1:24" ht="16.5" customHeight="1">
      <c r="A21" s="20">
        <v>74</v>
      </c>
      <c r="B21" s="20" t="s">
        <v>9466</v>
      </c>
      <c r="C21" s="25" t="s">
        <v>16331</v>
      </c>
      <c r="D21" s="140"/>
      <c r="E21" s="144"/>
      <c r="F21" s="136" t="s">
        <v>37</v>
      </c>
      <c r="G21" s="204" t="s">
        <v>53</v>
      </c>
      <c r="H21" s="155">
        <v>0.9</v>
      </c>
      <c r="I21" s="156"/>
      <c r="J21" s="157"/>
      <c r="K21" s="158"/>
      <c r="L21" s="159"/>
      <c r="M21" s="144"/>
      <c r="N21" s="160"/>
      <c r="O21" s="137"/>
      <c r="P21" s="164"/>
      <c r="Q21" s="166"/>
      <c r="R21" s="210"/>
      <c r="S21" s="226">
        <v>22.5</v>
      </c>
      <c r="T21" s="75"/>
      <c r="V21" s="14">
        <v>50</v>
      </c>
      <c r="W21" s="14">
        <f t="shared" si="0"/>
        <v>22.5</v>
      </c>
      <c r="X21" s="252">
        <f t="shared" si="1"/>
        <v>22.5</v>
      </c>
    </row>
    <row r="22" spans="1:24" ht="16.5" customHeight="1">
      <c r="A22" s="20">
        <v>74</v>
      </c>
      <c r="B22" s="20" t="s">
        <v>3106</v>
      </c>
      <c r="C22" s="25" t="s">
        <v>12138</v>
      </c>
      <c r="D22" s="140"/>
      <c r="E22" s="144"/>
      <c r="F22" s="153"/>
      <c r="G22" s="46"/>
      <c r="H22" s="53"/>
      <c r="I22" s="156" t="s">
        <v>7754</v>
      </c>
      <c r="J22" s="206" t="s">
        <v>53</v>
      </c>
      <c r="K22" s="158">
        <v>1</v>
      </c>
      <c r="L22" s="159"/>
      <c r="M22" s="144"/>
      <c r="N22" s="160"/>
      <c r="O22" s="208" t="s">
        <v>53</v>
      </c>
      <c r="P22" s="53">
        <v>0.9</v>
      </c>
      <c r="Q22" s="208" t="s">
        <v>53</v>
      </c>
      <c r="R22" s="211">
        <v>0.9</v>
      </c>
      <c r="S22" s="226">
        <v>22.5</v>
      </c>
      <c r="T22" s="75"/>
      <c r="V22" s="14">
        <v>50</v>
      </c>
      <c r="W22" s="14">
        <f t="shared" si="0"/>
        <v>22.5</v>
      </c>
      <c r="X22" s="252">
        <f t="shared" si="1"/>
        <v>22.5</v>
      </c>
    </row>
    <row r="23" spans="1:24" ht="16.5" customHeight="1">
      <c r="A23" s="20">
        <v>74</v>
      </c>
      <c r="B23" s="20" t="s">
        <v>2895</v>
      </c>
      <c r="C23" s="25" t="s">
        <v>4243</v>
      </c>
      <c r="D23" s="140"/>
      <c r="E23" s="144"/>
      <c r="F23" s="151"/>
      <c r="G23" s="154"/>
      <c r="H23" s="155"/>
      <c r="I23" s="156"/>
      <c r="J23" s="157"/>
      <c r="K23" s="158"/>
      <c r="L23" s="159"/>
      <c r="M23" s="144"/>
      <c r="N23" s="160"/>
      <c r="O23" s="151"/>
      <c r="P23" s="154"/>
      <c r="Q23" s="165" t="s">
        <v>69</v>
      </c>
      <c r="R23" s="209"/>
      <c r="S23" s="226">
        <v>32.85</v>
      </c>
      <c r="T23" s="75"/>
      <c r="V23" s="14">
        <v>73</v>
      </c>
      <c r="W23" s="14">
        <f t="shared" si="0"/>
        <v>32.85</v>
      </c>
      <c r="X23" s="252">
        <f t="shared" si="1"/>
        <v>32.85</v>
      </c>
    </row>
    <row r="24" spans="1:24" ht="16.5" customHeight="1">
      <c r="A24" s="20">
        <v>74</v>
      </c>
      <c r="B24" s="20" t="s">
        <v>7792</v>
      </c>
      <c r="C24" s="25" t="s">
        <v>8225</v>
      </c>
      <c r="D24" s="140"/>
      <c r="E24" s="144"/>
      <c r="F24" s="152"/>
      <c r="G24" s="46"/>
      <c r="H24" s="53"/>
      <c r="I24" s="156" t="s">
        <v>7754</v>
      </c>
      <c r="J24" s="206" t="s">
        <v>53</v>
      </c>
      <c r="K24" s="158">
        <v>1</v>
      </c>
      <c r="L24" s="159"/>
      <c r="M24" s="144"/>
      <c r="N24" s="160"/>
      <c r="O24" s="159"/>
      <c r="P24" s="144"/>
      <c r="Q24" s="166"/>
      <c r="R24" s="210"/>
      <c r="S24" s="226">
        <v>32.85</v>
      </c>
      <c r="T24" s="75"/>
      <c r="V24" s="14">
        <v>73</v>
      </c>
      <c r="W24" s="14">
        <f t="shared" si="0"/>
        <v>32.85</v>
      </c>
      <c r="X24" s="252">
        <f t="shared" si="1"/>
        <v>32.85</v>
      </c>
    </row>
    <row r="25" spans="1:24" ht="16.5" customHeight="1">
      <c r="A25" s="20">
        <v>74</v>
      </c>
      <c r="B25" s="20" t="s">
        <v>10538</v>
      </c>
      <c r="C25" s="25" t="s">
        <v>2458</v>
      </c>
      <c r="D25" s="140"/>
      <c r="E25" s="144"/>
      <c r="F25" s="136" t="s">
        <v>37</v>
      </c>
      <c r="G25" s="204" t="s">
        <v>53</v>
      </c>
      <c r="H25" s="155">
        <v>0.9</v>
      </c>
      <c r="I25" s="156"/>
      <c r="J25" s="157"/>
      <c r="K25" s="158"/>
      <c r="L25" s="159"/>
      <c r="M25" s="144"/>
      <c r="N25" s="160"/>
      <c r="O25" s="159"/>
      <c r="P25" s="144"/>
      <c r="Q25" s="166"/>
      <c r="R25" s="210"/>
      <c r="S25" s="226">
        <v>29.7</v>
      </c>
      <c r="T25" s="75"/>
      <c r="V25" s="14">
        <v>66</v>
      </c>
      <c r="W25" s="14">
        <f t="shared" si="0"/>
        <v>29.7</v>
      </c>
      <c r="X25" s="252">
        <f t="shared" si="1"/>
        <v>29.7</v>
      </c>
    </row>
    <row r="26" spans="1:24" ht="16.5" customHeight="1">
      <c r="A26" s="20">
        <v>74</v>
      </c>
      <c r="B26" s="20" t="s">
        <v>2113</v>
      </c>
      <c r="C26" s="25" t="s">
        <v>16333</v>
      </c>
      <c r="D26" s="140"/>
      <c r="E26" s="144"/>
      <c r="F26" s="153"/>
      <c r="G26" s="46"/>
      <c r="H26" s="53"/>
      <c r="I26" s="156" t="s">
        <v>7754</v>
      </c>
      <c r="J26" s="206" t="s">
        <v>53</v>
      </c>
      <c r="K26" s="158">
        <v>1</v>
      </c>
      <c r="L26" s="159"/>
      <c r="M26" s="144"/>
      <c r="N26" s="160"/>
      <c r="O26" s="152"/>
      <c r="P26" s="46"/>
      <c r="Q26" s="166"/>
      <c r="R26" s="210"/>
      <c r="S26" s="226">
        <v>29.7</v>
      </c>
      <c r="T26" s="75"/>
      <c r="V26" s="14">
        <v>66</v>
      </c>
      <c r="W26" s="14">
        <f t="shared" si="0"/>
        <v>29.7</v>
      </c>
      <c r="X26" s="252">
        <f t="shared" si="1"/>
        <v>29.7</v>
      </c>
    </row>
    <row r="27" spans="1:24" ht="16.5" customHeight="1">
      <c r="A27" s="20">
        <v>74</v>
      </c>
      <c r="B27" s="20" t="s">
        <v>11873</v>
      </c>
      <c r="C27" s="25" t="s">
        <v>5101</v>
      </c>
      <c r="D27" s="140"/>
      <c r="E27" s="144"/>
      <c r="F27" s="151"/>
      <c r="G27" s="154"/>
      <c r="H27" s="155"/>
      <c r="I27" s="156"/>
      <c r="J27" s="157"/>
      <c r="K27" s="158"/>
      <c r="L27" s="159"/>
      <c r="M27" s="144"/>
      <c r="N27" s="160"/>
      <c r="O27" s="136" t="s">
        <v>92</v>
      </c>
      <c r="P27" s="163"/>
      <c r="Q27" s="166"/>
      <c r="R27" s="210"/>
      <c r="S27" s="226">
        <v>22.95</v>
      </c>
      <c r="T27" s="75"/>
      <c r="V27" s="14">
        <v>51</v>
      </c>
      <c r="W27" s="14">
        <f t="shared" si="0"/>
        <v>22.95</v>
      </c>
      <c r="X27" s="252">
        <f t="shared" si="1"/>
        <v>22.95</v>
      </c>
    </row>
    <row r="28" spans="1:24" ht="16.5" customHeight="1">
      <c r="A28" s="20">
        <v>74</v>
      </c>
      <c r="B28" s="20" t="s">
        <v>11870</v>
      </c>
      <c r="C28" s="25" t="s">
        <v>3797</v>
      </c>
      <c r="D28" s="140"/>
      <c r="E28" s="144"/>
      <c r="F28" s="152"/>
      <c r="G28" s="46"/>
      <c r="H28" s="53"/>
      <c r="I28" s="156" t="s">
        <v>7754</v>
      </c>
      <c r="J28" s="206" t="s">
        <v>53</v>
      </c>
      <c r="K28" s="158">
        <v>1</v>
      </c>
      <c r="L28" s="159"/>
      <c r="M28" s="144"/>
      <c r="N28" s="160"/>
      <c r="O28" s="137"/>
      <c r="P28" s="164"/>
      <c r="Q28" s="166"/>
      <c r="R28" s="210"/>
      <c r="S28" s="226">
        <v>22.95</v>
      </c>
      <c r="T28" s="75"/>
      <c r="V28" s="14">
        <v>51</v>
      </c>
      <c r="W28" s="14">
        <f t="shared" si="0"/>
        <v>22.95</v>
      </c>
      <c r="X28" s="252">
        <f t="shared" si="1"/>
        <v>22.95</v>
      </c>
    </row>
    <row r="29" spans="1:24" ht="16.5" customHeight="1">
      <c r="A29" s="20">
        <v>74</v>
      </c>
      <c r="B29" s="20" t="s">
        <v>11869</v>
      </c>
      <c r="C29" s="25" t="s">
        <v>5258</v>
      </c>
      <c r="D29" s="140"/>
      <c r="E29" s="144"/>
      <c r="F29" s="136" t="s">
        <v>37</v>
      </c>
      <c r="G29" s="204" t="s">
        <v>53</v>
      </c>
      <c r="H29" s="155">
        <v>0.9</v>
      </c>
      <c r="I29" s="156"/>
      <c r="J29" s="157"/>
      <c r="K29" s="158"/>
      <c r="L29" s="159"/>
      <c r="M29" s="144"/>
      <c r="N29" s="160"/>
      <c r="O29" s="137"/>
      <c r="P29" s="164"/>
      <c r="Q29" s="166"/>
      <c r="R29" s="210"/>
      <c r="S29" s="226">
        <v>21.15</v>
      </c>
      <c r="T29" s="75"/>
      <c r="V29" s="14">
        <v>47</v>
      </c>
      <c r="W29" s="14">
        <f t="shared" si="0"/>
        <v>21.15</v>
      </c>
      <c r="X29" s="252">
        <f t="shared" si="1"/>
        <v>21.15</v>
      </c>
    </row>
    <row r="30" spans="1:24" ht="16.5" customHeight="1">
      <c r="A30" s="20">
        <v>74</v>
      </c>
      <c r="B30" s="20" t="s">
        <v>11868</v>
      </c>
      <c r="C30" s="25" t="s">
        <v>12265</v>
      </c>
      <c r="D30" s="141"/>
      <c r="E30" s="46"/>
      <c r="F30" s="153"/>
      <c r="G30" s="46"/>
      <c r="H30" s="53"/>
      <c r="I30" s="156" t="s">
        <v>7754</v>
      </c>
      <c r="J30" s="206" t="s">
        <v>53</v>
      </c>
      <c r="K30" s="158">
        <v>1</v>
      </c>
      <c r="L30" s="159"/>
      <c r="M30" s="144"/>
      <c r="N30" s="160"/>
      <c r="O30" s="208" t="s">
        <v>53</v>
      </c>
      <c r="P30" s="53">
        <v>0.9</v>
      </c>
      <c r="Q30" s="208" t="s">
        <v>53</v>
      </c>
      <c r="R30" s="211">
        <v>0.85</v>
      </c>
      <c r="S30" s="226">
        <v>21.15</v>
      </c>
      <c r="T30" s="75"/>
      <c r="V30" s="14">
        <v>47</v>
      </c>
      <c r="W30" s="14">
        <f t="shared" si="0"/>
        <v>21.15</v>
      </c>
      <c r="X30" s="252">
        <f t="shared" si="1"/>
        <v>21.15</v>
      </c>
    </row>
    <row r="31" spans="1:24" ht="16.5" customHeight="1">
      <c r="A31" s="20">
        <v>74</v>
      </c>
      <c r="B31" s="20">
        <v>7471</v>
      </c>
      <c r="C31" s="25" t="s">
        <v>17291</v>
      </c>
      <c r="D31" s="136" t="s">
        <v>1103</v>
      </c>
      <c r="E31" s="200"/>
      <c r="F31" s="151"/>
      <c r="G31" s="154"/>
      <c r="H31" s="155"/>
      <c r="I31" s="156"/>
      <c r="J31" s="157"/>
      <c r="K31" s="158"/>
      <c r="L31" s="159"/>
      <c r="M31" s="144"/>
      <c r="N31" s="160"/>
      <c r="O31" s="151"/>
      <c r="P31" s="155"/>
      <c r="Q31" s="151"/>
      <c r="R31" s="155"/>
      <c r="S31" s="226">
        <v>77.850000000000009</v>
      </c>
      <c r="T31" s="75"/>
      <c r="V31" s="14">
        <v>173</v>
      </c>
      <c r="W31" s="14">
        <f t="shared" si="0"/>
        <v>77.850000000000009</v>
      </c>
      <c r="X31" s="252">
        <f t="shared" si="1"/>
        <v>77.850000000000009</v>
      </c>
    </row>
    <row r="32" spans="1:24" ht="16.5" customHeight="1">
      <c r="A32" s="20">
        <v>74</v>
      </c>
      <c r="B32" s="20">
        <v>7472</v>
      </c>
      <c r="C32" s="25" t="s">
        <v>16945</v>
      </c>
      <c r="D32" s="199"/>
      <c r="E32" s="201"/>
      <c r="F32" s="152"/>
      <c r="G32" s="46"/>
      <c r="H32" s="53"/>
      <c r="I32" s="156" t="s">
        <v>7754</v>
      </c>
      <c r="J32" s="206" t="s">
        <v>53</v>
      </c>
      <c r="K32" s="158">
        <v>1</v>
      </c>
      <c r="L32" s="159"/>
      <c r="M32" s="144"/>
      <c r="N32" s="160"/>
      <c r="O32" s="159"/>
      <c r="P32" s="160"/>
      <c r="Q32" s="159"/>
      <c r="R32" s="160"/>
      <c r="S32" s="226">
        <v>77.850000000000009</v>
      </c>
      <c r="T32" s="75"/>
      <c r="V32" s="14">
        <v>173</v>
      </c>
      <c r="W32" s="14">
        <f t="shared" si="0"/>
        <v>77.850000000000009</v>
      </c>
      <c r="X32" s="252">
        <f t="shared" si="1"/>
        <v>77.850000000000009</v>
      </c>
    </row>
    <row r="33" spans="1:24" ht="16.5" customHeight="1">
      <c r="A33" s="20">
        <v>74</v>
      </c>
      <c r="B33" s="20">
        <v>7473</v>
      </c>
      <c r="C33" s="25" t="s">
        <v>17292</v>
      </c>
      <c r="D33" s="199"/>
      <c r="E33" s="201"/>
      <c r="F33" s="136" t="s">
        <v>37</v>
      </c>
      <c r="G33" s="204" t="s">
        <v>53</v>
      </c>
      <c r="H33" s="155">
        <v>0.9</v>
      </c>
      <c r="I33" s="156"/>
      <c r="J33" s="157"/>
      <c r="K33" s="158"/>
      <c r="L33" s="159"/>
      <c r="M33" s="144"/>
      <c r="N33" s="160"/>
      <c r="O33" s="159"/>
      <c r="P33" s="160"/>
      <c r="Q33" s="159"/>
      <c r="R33" s="160"/>
      <c r="S33" s="226">
        <v>69.75</v>
      </c>
      <c r="T33" s="75"/>
      <c r="V33" s="14">
        <v>155</v>
      </c>
      <c r="W33" s="14">
        <f t="shared" si="0"/>
        <v>69.75</v>
      </c>
      <c r="X33" s="252">
        <f t="shared" si="1"/>
        <v>69.75</v>
      </c>
    </row>
    <row r="34" spans="1:24" ht="16.5" customHeight="1">
      <c r="A34" s="20">
        <v>74</v>
      </c>
      <c r="B34" s="20">
        <v>7474</v>
      </c>
      <c r="C34" s="25" t="s">
        <v>13555</v>
      </c>
      <c r="D34" s="138">
        <v>138</v>
      </c>
      <c r="E34" s="202" t="s">
        <v>51</v>
      </c>
      <c r="F34" s="153"/>
      <c r="G34" s="46"/>
      <c r="H34" s="53"/>
      <c r="I34" s="156" t="s">
        <v>7754</v>
      </c>
      <c r="J34" s="206" t="s">
        <v>53</v>
      </c>
      <c r="K34" s="158">
        <v>1</v>
      </c>
      <c r="L34" s="159"/>
      <c r="M34" s="144"/>
      <c r="N34" s="160"/>
      <c r="O34" s="159"/>
      <c r="P34" s="160"/>
      <c r="Q34" s="159"/>
      <c r="R34" s="160"/>
      <c r="S34" s="226">
        <v>69.75</v>
      </c>
      <c r="T34" s="75"/>
      <c r="V34" s="14">
        <v>155</v>
      </c>
      <c r="W34" s="14">
        <f t="shared" si="0"/>
        <v>69.75</v>
      </c>
      <c r="X34" s="252">
        <f t="shared" si="1"/>
        <v>69.75</v>
      </c>
    </row>
    <row r="35" spans="1:24" ht="16.5" customHeight="1">
      <c r="A35" s="20">
        <v>74</v>
      </c>
      <c r="B35" s="20" t="s">
        <v>4890</v>
      </c>
      <c r="C35" s="25" t="s">
        <v>6143</v>
      </c>
      <c r="D35" s="140"/>
      <c r="E35" s="144"/>
      <c r="F35" s="151"/>
      <c r="G35" s="154"/>
      <c r="H35" s="155"/>
      <c r="I35" s="156"/>
      <c r="J35" s="157"/>
      <c r="K35" s="158"/>
      <c r="L35" s="159"/>
      <c r="M35" s="144"/>
      <c r="N35" s="160"/>
      <c r="O35" s="136" t="s">
        <v>92</v>
      </c>
      <c r="P35" s="163"/>
      <c r="Q35" s="159"/>
      <c r="R35" s="144"/>
      <c r="S35" s="226">
        <v>54.45</v>
      </c>
      <c r="T35" s="75"/>
      <c r="V35" s="14">
        <v>121</v>
      </c>
      <c r="W35" s="14">
        <f t="shared" si="0"/>
        <v>54.45</v>
      </c>
      <c r="X35" s="252">
        <f t="shared" si="1"/>
        <v>54.45</v>
      </c>
    </row>
    <row r="36" spans="1:24" ht="16.5" customHeight="1">
      <c r="A36" s="20">
        <v>74</v>
      </c>
      <c r="B36" s="20" t="s">
        <v>11866</v>
      </c>
      <c r="C36" s="25" t="s">
        <v>276</v>
      </c>
      <c r="D36" s="140"/>
      <c r="E36" s="144"/>
      <c r="F36" s="152"/>
      <c r="G36" s="46"/>
      <c r="H36" s="53"/>
      <c r="I36" s="156" t="s">
        <v>7754</v>
      </c>
      <c r="J36" s="206" t="s">
        <v>53</v>
      </c>
      <c r="K36" s="158">
        <v>1</v>
      </c>
      <c r="L36" s="159"/>
      <c r="M36" s="144"/>
      <c r="N36" s="160"/>
      <c r="O36" s="137"/>
      <c r="P36" s="164"/>
      <c r="Q36" s="159"/>
      <c r="R36" s="144"/>
      <c r="S36" s="226">
        <v>54.45</v>
      </c>
      <c r="T36" s="75"/>
      <c r="V36" s="14">
        <v>121</v>
      </c>
      <c r="W36" s="14">
        <f t="shared" si="0"/>
        <v>54.45</v>
      </c>
      <c r="X36" s="252">
        <f t="shared" si="1"/>
        <v>54.45</v>
      </c>
    </row>
    <row r="37" spans="1:24" ht="16.5" customHeight="1">
      <c r="A37" s="20">
        <v>74</v>
      </c>
      <c r="B37" s="20" t="s">
        <v>11863</v>
      </c>
      <c r="C37" s="25" t="s">
        <v>16337</v>
      </c>
      <c r="D37" s="140"/>
      <c r="E37" s="144"/>
      <c r="F37" s="136" t="s">
        <v>37</v>
      </c>
      <c r="G37" s="204" t="s">
        <v>53</v>
      </c>
      <c r="H37" s="155">
        <v>0.9</v>
      </c>
      <c r="I37" s="156"/>
      <c r="J37" s="157"/>
      <c r="K37" s="158"/>
      <c r="L37" s="159"/>
      <c r="M37" s="144"/>
      <c r="N37" s="160"/>
      <c r="O37" s="137"/>
      <c r="P37" s="164"/>
      <c r="Q37" s="159"/>
      <c r="R37" s="144"/>
      <c r="S37" s="226">
        <v>49.05</v>
      </c>
      <c r="T37" s="75"/>
      <c r="V37" s="14">
        <v>109</v>
      </c>
      <c r="W37" s="14">
        <f t="shared" si="0"/>
        <v>49.05</v>
      </c>
      <c r="X37" s="252">
        <f t="shared" si="1"/>
        <v>49.05</v>
      </c>
    </row>
    <row r="38" spans="1:24" ht="16.5" customHeight="1">
      <c r="A38" s="20">
        <v>74</v>
      </c>
      <c r="B38" s="20" t="s">
        <v>11861</v>
      </c>
      <c r="C38" s="25" t="s">
        <v>3501</v>
      </c>
      <c r="D38" s="140"/>
      <c r="E38" s="144"/>
      <c r="F38" s="153"/>
      <c r="G38" s="46"/>
      <c r="H38" s="53"/>
      <c r="I38" s="156" t="s">
        <v>7754</v>
      </c>
      <c r="J38" s="206" t="s">
        <v>53</v>
      </c>
      <c r="K38" s="158">
        <v>1</v>
      </c>
      <c r="L38" s="159"/>
      <c r="M38" s="144"/>
      <c r="N38" s="160"/>
      <c r="O38" s="208" t="s">
        <v>53</v>
      </c>
      <c r="P38" s="53">
        <v>0.7</v>
      </c>
      <c r="Q38" s="152"/>
      <c r="R38" s="46"/>
      <c r="S38" s="226">
        <v>49.05</v>
      </c>
      <c r="T38" s="75"/>
      <c r="V38" s="14">
        <v>109</v>
      </c>
      <c r="W38" s="14">
        <f t="shared" si="0"/>
        <v>49.05</v>
      </c>
      <c r="X38" s="252">
        <f t="shared" si="1"/>
        <v>49.05</v>
      </c>
    </row>
    <row r="39" spans="1:24" ht="16.5" customHeight="1">
      <c r="A39" s="20">
        <v>74</v>
      </c>
      <c r="B39" s="20" t="s">
        <v>9989</v>
      </c>
      <c r="C39" s="25" t="s">
        <v>2672</v>
      </c>
      <c r="D39" s="140"/>
      <c r="E39" s="144"/>
      <c r="F39" s="151"/>
      <c r="G39" s="154"/>
      <c r="H39" s="155"/>
      <c r="I39" s="156"/>
      <c r="J39" s="157"/>
      <c r="K39" s="158"/>
      <c r="L39" s="159"/>
      <c r="M39" s="144"/>
      <c r="N39" s="160"/>
      <c r="O39" s="151"/>
      <c r="P39" s="154"/>
      <c r="Q39" s="165" t="s">
        <v>150</v>
      </c>
      <c r="R39" s="209"/>
      <c r="S39" s="226">
        <v>70.2</v>
      </c>
      <c r="T39" s="75"/>
      <c r="V39" s="14">
        <v>156</v>
      </c>
      <c r="W39" s="14">
        <f t="shared" si="0"/>
        <v>70.2</v>
      </c>
      <c r="X39" s="252">
        <f t="shared" si="1"/>
        <v>70.2</v>
      </c>
    </row>
    <row r="40" spans="1:24" ht="16.5" customHeight="1">
      <c r="A40" s="20">
        <v>74</v>
      </c>
      <c r="B40" s="20" t="s">
        <v>8861</v>
      </c>
      <c r="C40" s="25" t="s">
        <v>16338</v>
      </c>
      <c r="D40" s="140"/>
      <c r="E40" s="144"/>
      <c r="F40" s="152"/>
      <c r="G40" s="46"/>
      <c r="H40" s="53"/>
      <c r="I40" s="156" t="s">
        <v>7754</v>
      </c>
      <c r="J40" s="206" t="s">
        <v>53</v>
      </c>
      <c r="K40" s="158">
        <v>1</v>
      </c>
      <c r="L40" s="159"/>
      <c r="M40" s="144"/>
      <c r="N40" s="160"/>
      <c r="O40" s="159"/>
      <c r="P40" s="144"/>
      <c r="Q40" s="166"/>
      <c r="R40" s="210"/>
      <c r="S40" s="226">
        <v>70.2</v>
      </c>
      <c r="T40" s="75"/>
      <c r="V40" s="14">
        <v>156</v>
      </c>
      <c r="W40" s="14">
        <f t="shared" si="0"/>
        <v>70.2</v>
      </c>
      <c r="X40" s="252">
        <f t="shared" si="1"/>
        <v>70.2</v>
      </c>
    </row>
    <row r="41" spans="1:24" ht="16.5" customHeight="1">
      <c r="A41" s="20">
        <v>74</v>
      </c>
      <c r="B41" s="20" t="s">
        <v>10402</v>
      </c>
      <c r="C41" s="25" t="s">
        <v>16339</v>
      </c>
      <c r="D41" s="140"/>
      <c r="E41" s="144"/>
      <c r="F41" s="136" t="s">
        <v>37</v>
      </c>
      <c r="G41" s="204" t="s">
        <v>53</v>
      </c>
      <c r="H41" s="155">
        <v>0.9</v>
      </c>
      <c r="I41" s="156"/>
      <c r="J41" s="157"/>
      <c r="K41" s="158"/>
      <c r="L41" s="159"/>
      <c r="M41" s="144"/>
      <c r="N41" s="160"/>
      <c r="O41" s="159"/>
      <c r="P41" s="144"/>
      <c r="Q41" s="166"/>
      <c r="R41" s="210"/>
      <c r="S41" s="226">
        <v>63</v>
      </c>
      <c r="T41" s="75"/>
      <c r="V41" s="14">
        <v>140</v>
      </c>
      <c r="W41" s="14">
        <f t="shared" si="0"/>
        <v>63</v>
      </c>
      <c r="X41" s="252">
        <f t="shared" si="1"/>
        <v>63</v>
      </c>
    </row>
    <row r="42" spans="1:24" ht="16.5" customHeight="1">
      <c r="A42" s="20">
        <v>74</v>
      </c>
      <c r="B42" s="20" t="s">
        <v>10202</v>
      </c>
      <c r="C42" s="25" t="s">
        <v>582</v>
      </c>
      <c r="D42" s="140"/>
      <c r="E42" s="144"/>
      <c r="F42" s="153"/>
      <c r="G42" s="46"/>
      <c r="H42" s="53"/>
      <c r="I42" s="156" t="s">
        <v>7754</v>
      </c>
      <c r="J42" s="206" t="s">
        <v>53</v>
      </c>
      <c r="K42" s="158">
        <v>1</v>
      </c>
      <c r="L42" s="159"/>
      <c r="M42" s="144"/>
      <c r="N42" s="160"/>
      <c r="O42" s="152"/>
      <c r="P42" s="46"/>
      <c r="Q42" s="166"/>
      <c r="R42" s="210"/>
      <c r="S42" s="226">
        <v>63</v>
      </c>
      <c r="T42" s="75"/>
      <c r="V42" s="14">
        <v>140</v>
      </c>
      <c r="W42" s="14">
        <f t="shared" si="0"/>
        <v>63</v>
      </c>
      <c r="X42" s="252">
        <f t="shared" si="1"/>
        <v>63</v>
      </c>
    </row>
    <row r="43" spans="1:24" ht="16.5" customHeight="1">
      <c r="A43" s="20">
        <v>74</v>
      </c>
      <c r="B43" s="20" t="s">
        <v>11859</v>
      </c>
      <c r="C43" s="25" t="s">
        <v>2789</v>
      </c>
      <c r="D43" s="140"/>
      <c r="E43" s="144"/>
      <c r="F43" s="151"/>
      <c r="G43" s="154"/>
      <c r="H43" s="155"/>
      <c r="I43" s="156"/>
      <c r="J43" s="157"/>
      <c r="K43" s="158"/>
      <c r="L43" s="159"/>
      <c r="M43" s="144"/>
      <c r="N43" s="160"/>
      <c r="O43" s="136" t="s">
        <v>92</v>
      </c>
      <c r="P43" s="163"/>
      <c r="Q43" s="166"/>
      <c r="R43" s="210"/>
      <c r="S43" s="226">
        <v>49.05</v>
      </c>
      <c r="T43" s="75"/>
      <c r="V43" s="14">
        <v>109</v>
      </c>
      <c r="W43" s="14">
        <f t="shared" si="0"/>
        <v>49.05</v>
      </c>
      <c r="X43" s="252">
        <f t="shared" si="1"/>
        <v>49.05</v>
      </c>
    </row>
    <row r="44" spans="1:24" ht="16.5" customHeight="1">
      <c r="A44" s="20">
        <v>74</v>
      </c>
      <c r="B44" s="20" t="s">
        <v>7616</v>
      </c>
      <c r="C44" s="25" t="s">
        <v>9418</v>
      </c>
      <c r="D44" s="140"/>
      <c r="E44" s="144"/>
      <c r="F44" s="152"/>
      <c r="G44" s="46"/>
      <c r="H44" s="53"/>
      <c r="I44" s="156" t="s">
        <v>7754</v>
      </c>
      <c r="J44" s="206" t="s">
        <v>53</v>
      </c>
      <c r="K44" s="158">
        <v>1</v>
      </c>
      <c r="L44" s="159"/>
      <c r="M44" s="144"/>
      <c r="N44" s="160"/>
      <c r="O44" s="137"/>
      <c r="P44" s="164"/>
      <c r="Q44" s="166"/>
      <c r="R44" s="210"/>
      <c r="S44" s="226">
        <v>49.05</v>
      </c>
      <c r="T44" s="75"/>
      <c r="V44" s="14">
        <v>109</v>
      </c>
      <c r="W44" s="14">
        <f t="shared" si="0"/>
        <v>49.05</v>
      </c>
      <c r="X44" s="252">
        <f t="shared" si="1"/>
        <v>49.05</v>
      </c>
    </row>
    <row r="45" spans="1:24" ht="16.5" customHeight="1">
      <c r="A45" s="20">
        <v>74</v>
      </c>
      <c r="B45" s="20" t="s">
        <v>11857</v>
      </c>
      <c r="C45" s="25" t="s">
        <v>15525</v>
      </c>
      <c r="D45" s="140"/>
      <c r="E45" s="144"/>
      <c r="F45" s="136" t="s">
        <v>37</v>
      </c>
      <c r="G45" s="204" t="s">
        <v>53</v>
      </c>
      <c r="H45" s="155">
        <v>0.9</v>
      </c>
      <c r="I45" s="156"/>
      <c r="J45" s="157"/>
      <c r="K45" s="158"/>
      <c r="L45" s="159"/>
      <c r="M45" s="144"/>
      <c r="N45" s="160"/>
      <c r="O45" s="137"/>
      <c r="P45" s="164"/>
      <c r="Q45" s="166"/>
      <c r="R45" s="210"/>
      <c r="S45" s="226">
        <v>44.1</v>
      </c>
      <c r="T45" s="75"/>
      <c r="V45" s="14">
        <v>98</v>
      </c>
      <c r="W45" s="14">
        <f t="shared" si="0"/>
        <v>44.1</v>
      </c>
      <c r="X45" s="252">
        <f t="shared" si="1"/>
        <v>44.1</v>
      </c>
    </row>
    <row r="46" spans="1:24" ht="16.5" customHeight="1">
      <c r="A46" s="20">
        <v>74</v>
      </c>
      <c r="B46" s="20" t="s">
        <v>5523</v>
      </c>
      <c r="C46" s="25" t="s">
        <v>16340</v>
      </c>
      <c r="D46" s="140"/>
      <c r="E46" s="144"/>
      <c r="F46" s="153"/>
      <c r="G46" s="46"/>
      <c r="H46" s="53"/>
      <c r="I46" s="156" t="s">
        <v>7754</v>
      </c>
      <c r="J46" s="206" t="s">
        <v>53</v>
      </c>
      <c r="K46" s="158">
        <v>1</v>
      </c>
      <c r="L46" s="159"/>
      <c r="M46" s="144"/>
      <c r="N46" s="160"/>
      <c r="O46" s="208" t="s">
        <v>53</v>
      </c>
      <c r="P46" s="53">
        <v>0.9</v>
      </c>
      <c r="Q46" s="208" t="s">
        <v>53</v>
      </c>
      <c r="R46" s="211">
        <v>0.9</v>
      </c>
      <c r="S46" s="226">
        <v>44.1</v>
      </c>
      <c r="T46" s="75"/>
      <c r="V46" s="14">
        <v>98</v>
      </c>
      <c r="W46" s="14">
        <f t="shared" si="0"/>
        <v>44.1</v>
      </c>
      <c r="X46" s="252">
        <f t="shared" si="1"/>
        <v>44.1</v>
      </c>
    </row>
    <row r="47" spans="1:24" ht="16.5" customHeight="1">
      <c r="A47" s="20">
        <v>74</v>
      </c>
      <c r="B47" s="20" t="s">
        <v>11854</v>
      </c>
      <c r="C47" s="25" t="s">
        <v>1632</v>
      </c>
      <c r="D47" s="140"/>
      <c r="E47" s="144"/>
      <c r="F47" s="151"/>
      <c r="G47" s="154"/>
      <c r="H47" s="155"/>
      <c r="I47" s="156"/>
      <c r="J47" s="157"/>
      <c r="K47" s="158"/>
      <c r="L47" s="159"/>
      <c r="M47" s="144"/>
      <c r="N47" s="160"/>
      <c r="O47" s="151"/>
      <c r="P47" s="154"/>
      <c r="Q47" s="165" t="s">
        <v>69</v>
      </c>
      <c r="R47" s="209"/>
      <c r="S47" s="226">
        <v>66.150000000000006</v>
      </c>
      <c r="T47" s="75"/>
      <c r="V47" s="14">
        <v>147</v>
      </c>
      <c r="W47" s="14">
        <f t="shared" si="0"/>
        <v>66.150000000000006</v>
      </c>
      <c r="X47" s="252">
        <f t="shared" si="1"/>
        <v>66.150000000000006</v>
      </c>
    </row>
    <row r="48" spans="1:24" ht="16.5" customHeight="1">
      <c r="A48" s="20">
        <v>74</v>
      </c>
      <c r="B48" s="20" t="s">
        <v>9875</v>
      </c>
      <c r="C48" s="25" t="s">
        <v>16341</v>
      </c>
      <c r="D48" s="140"/>
      <c r="E48" s="144"/>
      <c r="F48" s="152"/>
      <c r="G48" s="46"/>
      <c r="H48" s="53"/>
      <c r="I48" s="156" t="s">
        <v>7754</v>
      </c>
      <c r="J48" s="206" t="s">
        <v>53</v>
      </c>
      <c r="K48" s="158">
        <v>1</v>
      </c>
      <c r="L48" s="159"/>
      <c r="M48" s="144"/>
      <c r="N48" s="160"/>
      <c r="O48" s="159"/>
      <c r="P48" s="144"/>
      <c r="Q48" s="166"/>
      <c r="R48" s="210"/>
      <c r="S48" s="226">
        <v>66.150000000000006</v>
      </c>
      <c r="T48" s="75"/>
      <c r="V48" s="14">
        <v>147</v>
      </c>
      <c r="W48" s="14">
        <f t="shared" si="0"/>
        <v>66.150000000000006</v>
      </c>
      <c r="X48" s="252">
        <f t="shared" si="1"/>
        <v>66.150000000000006</v>
      </c>
    </row>
    <row r="49" spans="1:24" ht="16.5" customHeight="1">
      <c r="A49" s="20">
        <v>74</v>
      </c>
      <c r="B49" s="20" t="s">
        <v>9627</v>
      </c>
      <c r="C49" s="25" t="s">
        <v>16342</v>
      </c>
      <c r="D49" s="140"/>
      <c r="E49" s="144"/>
      <c r="F49" s="136" t="s">
        <v>37</v>
      </c>
      <c r="G49" s="204" t="s">
        <v>53</v>
      </c>
      <c r="H49" s="155">
        <v>0.9</v>
      </c>
      <c r="I49" s="156"/>
      <c r="J49" s="157"/>
      <c r="K49" s="158"/>
      <c r="L49" s="159"/>
      <c r="M49" s="144"/>
      <c r="N49" s="160"/>
      <c r="O49" s="159"/>
      <c r="P49" s="144"/>
      <c r="Q49" s="166"/>
      <c r="R49" s="210"/>
      <c r="S49" s="226">
        <v>59.4</v>
      </c>
      <c r="T49" s="75"/>
      <c r="V49" s="14">
        <v>132</v>
      </c>
      <c r="W49" s="14">
        <f t="shared" si="0"/>
        <v>59.4</v>
      </c>
      <c r="X49" s="252">
        <f t="shared" si="1"/>
        <v>59.4</v>
      </c>
    </row>
    <row r="50" spans="1:24" ht="16.5" customHeight="1">
      <c r="A50" s="20">
        <v>74</v>
      </c>
      <c r="B50" s="20" t="s">
        <v>6954</v>
      </c>
      <c r="C50" s="25" t="s">
        <v>16343</v>
      </c>
      <c r="D50" s="140"/>
      <c r="E50" s="144"/>
      <c r="F50" s="153"/>
      <c r="G50" s="46"/>
      <c r="H50" s="53"/>
      <c r="I50" s="156" t="s">
        <v>7754</v>
      </c>
      <c r="J50" s="206" t="s">
        <v>53</v>
      </c>
      <c r="K50" s="158">
        <v>1</v>
      </c>
      <c r="L50" s="159"/>
      <c r="M50" s="144"/>
      <c r="N50" s="160"/>
      <c r="O50" s="152"/>
      <c r="P50" s="46"/>
      <c r="Q50" s="166"/>
      <c r="R50" s="210"/>
      <c r="S50" s="226">
        <v>59.4</v>
      </c>
      <c r="T50" s="75"/>
      <c r="V50" s="14">
        <v>132</v>
      </c>
      <c r="W50" s="14">
        <f t="shared" si="0"/>
        <v>59.4</v>
      </c>
      <c r="X50" s="252">
        <f t="shared" si="1"/>
        <v>59.4</v>
      </c>
    </row>
    <row r="51" spans="1:24" ht="16.5" customHeight="1">
      <c r="A51" s="20">
        <v>74</v>
      </c>
      <c r="B51" s="20" t="s">
        <v>1060</v>
      </c>
      <c r="C51" s="25" t="s">
        <v>16344</v>
      </c>
      <c r="D51" s="140"/>
      <c r="E51" s="144"/>
      <c r="F51" s="151"/>
      <c r="G51" s="154"/>
      <c r="H51" s="155"/>
      <c r="I51" s="156"/>
      <c r="J51" s="157"/>
      <c r="K51" s="158"/>
      <c r="L51" s="159"/>
      <c r="M51" s="144"/>
      <c r="N51" s="160"/>
      <c r="O51" s="136" t="s">
        <v>92</v>
      </c>
      <c r="P51" s="163"/>
      <c r="Q51" s="166"/>
      <c r="R51" s="210"/>
      <c r="S51" s="226">
        <v>46.35</v>
      </c>
      <c r="T51" s="75"/>
      <c r="V51" s="14">
        <v>103</v>
      </c>
      <c r="W51" s="14">
        <f t="shared" si="0"/>
        <v>46.35</v>
      </c>
      <c r="X51" s="252">
        <f t="shared" si="1"/>
        <v>46.35</v>
      </c>
    </row>
    <row r="52" spans="1:24" ht="16.5" customHeight="1">
      <c r="A52" s="20">
        <v>74</v>
      </c>
      <c r="B52" s="20" t="s">
        <v>11853</v>
      </c>
      <c r="C52" s="25" t="s">
        <v>11669</v>
      </c>
      <c r="D52" s="140"/>
      <c r="E52" s="144"/>
      <c r="F52" s="152"/>
      <c r="G52" s="46"/>
      <c r="H52" s="53"/>
      <c r="I52" s="156" t="s">
        <v>7754</v>
      </c>
      <c r="J52" s="206" t="s">
        <v>53</v>
      </c>
      <c r="K52" s="158">
        <v>1</v>
      </c>
      <c r="L52" s="159"/>
      <c r="M52" s="144"/>
      <c r="N52" s="160"/>
      <c r="O52" s="137"/>
      <c r="P52" s="164"/>
      <c r="Q52" s="166"/>
      <c r="R52" s="210"/>
      <c r="S52" s="226">
        <v>46.35</v>
      </c>
      <c r="T52" s="75"/>
      <c r="V52" s="14">
        <v>103</v>
      </c>
      <c r="W52" s="14">
        <f t="shared" si="0"/>
        <v>46.35</v>
      </c>
      <c r="X52" s="252">
        <f t="shared" si="1"/>
        <v>46.35</v>
      </c>
    </row>
    <row r="53" spans="1:24" ht="16.5" customHeight="1">
      <c r="A53" s="20">
        <v>74</v>
      </c>
      <c r="B53" s="20" t="s">
        <v>11840</v>
      </c>
      <c r="C53" s="25" t="s">
        <v>7086</v>
      </c>
      <c r="D53" s="140"/>
      <c r="E53" s="144"/>
      <c r="F53" s="136" t="s">
        <v>37</v>
      </c>
      <c r="G53" s="204" t="s">
        <v>53</v>
      </c>
      <c r="H53" s="155">
        <v>0.9</v>
      </c>
      <c r="I53" s="156"/>
      <c r="J53" s="157"/>
      <c r="K53" s="158"/>
      <c r="L53" s="159"/>
      <c r="M53" s="144"/>
      <c r="N53" s="160"/>
      <c r="O53" s="137"/>
      <c r="P53" s="164"/>
      <c r="Q53" s="166"/>
      <c r="R53" s="210"/>
      <c r="S53" s="226">
        <v>41.85</v>
      </c>
      <c r="T53" s="75"/>
      <c r="V53" s="14">
        <v>93</v>
      </c>
      <c r="W53" s="14">
        <f t="shared" si="0"/>
        <v>41.85</v>
      </c>
      <c r="X53" s="252">
        <f t="shared" si="1"/>
        <v>41.85</v>
      </c>
    </row>
    <row r="54" spans="1:24" ht="16.5" customHeight="1">
      <c r="A54" s="20">
        <v>74</v>
      </c>
      <c r="B54" s="20" t="s">
        <v>549</v>
      </c>
      <c r="C54" s="25" t="s">
        <v>16345</v>
      </c>
      <c r="D54" s="141"/>
      <c r="E54" s="46"/>
      <c r="F54" s="153"/>
      <c r="G54" s="46"/>
      <c r="H54" s="53"/>
      <c r="I54" s="156" t="s">
        <v>7754</v>
      </c>
      <c r="J54" s="206" t="s">
        <v>53</v>
      </c>
      <c r="K54" s="158">
        <v>1</v>
      </c>
      <c r="L54" s="159"/>
      <c r="M54" s="144"/>
      <c r="N54" s="160"/>
      <c r="O54" s="208" t="s">
        <v>53</v>
      </c>
      <c r="P54" s="53">
        <v>0.9</v>
      </c>
      <c r="Q54" s="208" t="s">
        <v>53</v>
      </c>
      <c r="R54" s="211">
        <v>0.85</v>
      </c>
      <c r="S54" s="226">
        <v>41.85</v>
      </c>
      <c r="T54" s="75"/>
      <c r="V54" s="14">
        <v>93</v>
      </c>
      <c r="W54" s="14">
        <f t="shared" si="0"/>
        <v>41.85</v>
      </c>
      <c r="X54" s="252">
        <f t="shared" si="1"/>
        <v>41.85</v>
      </c>
    </row>
    <row r="55" spans="1:24" ht="16.5" customHeight="1">
      <c r="A55" s="20">
        <v>74</v>
      </c>
      <c r="B55" s="20">
        <v>7475</v>
      </c>
      <c r="C55" s="25" t="s">
        <v>17293</v>
      </c>
      <c r="D55" s="136" t="s">
        <v>17652</v>
      </c>
      <c r="E55" s="200"/>
      <c r="F55" s="151"/>
      <c r="G55" s="154"/>
      <c r="H55" s="155"/>
      <c r="I55" s="156"/>
      <c r="J55" s="157"/>
      <c r="K55" s="158"/>
      <c r="L55" s="159"/>
      <c r="M55" s="144"/>
      <c r="N55" s="160"/>
      <c r="O55" s="151"/>
      <c r="P55" s="155"/>
      <c r="Q55" s="151"/>
      <c r="R55" s="155"/>
      <c r="S55" s="226">
        <v>116.55</v>
      </c>
      <c r="T55" s="75"/>
      <c r="V55" s="14">
        <v>259</v>
      </c>
      <c r="W55" s="14">
        <f t="shared" si="0"/>
        <v>116.55</v>
      </c>
      <c r="X55" s="252">
        <f t="shared" si="1"/>
        <v>116.55</v>
      </c>
    </row>
    <row r="56" spans="1:24" ht="16.5" customHeight="1">
      <c r="A56" s="20">
        <v>74</v>
      </c>
      <c r="B56" s="20">
        <v>7476</v>
      </c>
      <c r="C56" s="25" t="s">
        <v>12954</v>
      </c>
      <c r="D56" s="199"/>
      <c r="E56" s="201"/>
      <c r="F56" s="152"/>
      <c r="G56" s="46"/>
      <c r="H56" s="53"/>
      <c r="I56" s="156" t="s">
        <v>7754</v>
      </c>
      <c r="J56" s="206" t="s">
        <v>53</v>
      </c>
      <c r="K56" s="158">
        <v>1</v>
      </c>
      <c r="L56" s="159"/>
      <c r="M56" s="144"/>
      <c r="N56" s="160"/>
      <c r="O56" s="159"/>
      <c r="P56" s="160"/>
      <c r="Q56" s="159"/>
      <c r="R56" s="160"/>
      <c r="S56" s="226">
        <v>116.55</v>
      </c>
      <c r="T56" s="75"/>
      <c r="V56" s="14">
        <v>259</v>
      </c>
      <c r="W56" s="14">
        <f t="shared" si="0"/>
        <v>116.55</v>
      </c>
      <c r="X56" s="252">
        <f t="shared" si="1"/>
        <v>116.55</v>
      </c>
    </row>
    <row r="57" spans="1:24" ht="16.5" customHeight="1">
      <c r="A57" s="20">
        <v>74</v>
      </c>
      <c r="B57" s="20">
        <v>7477</v>
      </c>
      <c r="C57" s="25" t="s">
        <v>17294</v>
      </c>
      <c r="D57" s="199"/>
      <c r="E57" s="201"/>
      <c r="F57" s="136" t="s">
        <v>37</v>
      </c>
      <c r="G57" s="204" t="s">
        <v>53</v>
      </c>
      <c r="H57" s="155">
        <v>0.9</v>
      </c>
      <c r="I57" s="156"/>
      <c r="J57" s="157"/>
      <c r="K57" s="158"/>
      <c r="L57" s="159"/>
      <c r="M57" s="144"/>
      <c r="N57" s="160"/>
      <c r="O57" s="159"/>
      <c r="P57" s="160"/>
      <c r="Q57" s="159"/>
      <c r="R57" s="160"/>
      <c r="S57" s="226">
        <v>104.85</v>
      </c>
      <c r="T57" s="75"/>
      <c r="V57" s="14">
        <v>233</v>
      </c>
      <c r="W57" s="14">
        <f t="shared" si="0"/>
        <v>104.85</v>
      </c>
      <c r="X57" s="252">
        <f t="shared" si="1"/>
        <v>104.85</v>
      </c>
    </row>
    <row r="58" spans="1:24" ht="16.5" customHeight="1">
      <c r="A58" s="20">
        <v>74</v>
      </c>
      <c r="B58" s="20">
        <v>7478</v>
      </c>
      <c r="C58" s="25" t="s">
        <v>17295</v>
      </c>
      <c r="D58" s="138">
        <v>207</v>
      </c>
      <c r="E58" s="202" t="s">
        <v>51</v>
      </c>
      <c r="F58" s="153"/>
      <c r="G58" s="46"/>
      <c r="H58" s="53"/>
      <c r="I58" s="156" t="s">
        <v>7754</v>
      </c>
      <c r="J58" s="206" t="s">
        <v>53</v>
      </c>
      <c r="K58" s="158">
        <v>1</v>
      </c>
      <c r="L58" s="159"/>
      <c r="M58" s="144"/>
      <c r="N58" s="160"/>
      <c r="O58" s="159"/>
      <c r="P58" s="160"/>
      <c r="Q58" s="159"/>
      <c r="R58" s="160"/>
      <c r="S58" s="226">
        <v>104.85</v>
      </c>
      <c r="T58" s="75"/>
      <c r="V58" s="14">
        <v>233</v>
      </c>
      <c r="W58" s="14">
        <f t="shared" si="0"/>
        <v>104.85</v>
      </c>
      <c r="X58" s="252">
        <f t="shared" si="1"/>
        <v>104.85</v>
      </c>
    </row>
    <row r="59" spans="1:24" ht="16.5" customHeight="1">
      <c r="A59" s="20">
        <v>74</v>
      </c>
      <c r="B59" s="20" t="s">
        <v>3609</v>
      </c>
      <c r="C59" s="25" t="s">
        <v>5715</v>
      </c>
      <c r="D59" s="140"/>
      <c r="E59" s="144"/>
      <c r="F59" s="151"/>
      <c r="G59" s="154"/>
      <c r="H59" s="155"/>
      <c r="I59" s="156"/>
      <c r="J59" s="157"/>
      <c r="K59" s="158"/>
      <c r="L59" s="159"/>
      <c r="M59" s="144"/>
      <c r="N59" s="160"/>
      <c r="O59" s="136" t="s">
        <v>92</v>
      </c>
      <c r="P59" s="163"/>
      <c r="Q59" s="159"/>
      <c r="R59" s="144"/>
      <c r="S59" s="226">
        <v>81.45</v>
      </c>
      <c r="T59" s="75"/>
      <c r="V59" s="14">
        <v>181</v>
      </c>
      <c r="W59" s="14">
        <f t="shared" si="0"/>
        <v>81.45</v>
      </c>
      <c r="X59" s="252">
        <f t="shared" si="1"/>
        <v>81.45</v>
      </c>
    </row>
    <row r="60" spans="1:24" ht="16.5" customHeight="1">
      <c r="A60" s="20">
        <v>74</v>
      </c>
      <c r="B60" s="20" t="s">
        <v>11850</v>
      </c>
      <c r="C60" s="25" t="s">
        <v>16349</v>
      </c>
      <c r="D60" s="140"/>
      <c r="E60" s="144"/>
      <c r="F60" s="152"/>
      <c r="G60" s="46"/>
      <c r="H60" s="53"/>
      <c r="I60" s="156" t="s">
        <v>7754</v>
      </c>
      <c r="J60" s="206" t="s">
        <v>53</v>
      </c>
      <c r="K60" s="158">
        <v>1</v>
      </c>
      <c r="L60" s="159"/>
      <c r="M60" s="144"/>
      <c r="N60" s="160"/>
      <c r="O60" s="137"/>
      <c r="P60" s="164"/>
      <c r="Q60" s="159"/>
      <c r="R60" s="144"/>
      <c r="S60" s="226">
        <v>81.45</v>
      </c>
      <c r="T60" s="75"/>
      <c r="V60" s="14">
        <v>181</v>
      </c>
      <c r="W60" s="14">
        <f t="shared" si="0"/>
        <v>81.45</v>
      </c>
      <c r="X60" s="252">
        <f t="shared" si="1"/>
        <v>81.45</v>
      </c>
    </row>
    <row r="61" spans="1:24" ht="16.5" customHeight="1">
      <c r="A61" s="20">
        <v>74</v>
      </c>
      <c r="B61" s="20" t="s">
        <v>10636</v>
      </c>
      <c r="C61" s="25" t="s">
        <v>16350</v>
      </c>
      <c r="D61" s="140"/>
      <c r="E61" s="144"/>
      <c r="F61" s="136" t="s">
        <v>37</v>
      </c>
      <c r="G61" s="204" t="s">
        <v>53</v>
      </c>
      <c r="H61" s="155">
        <v>0.9</v>
      </c>
      <c r="I61" s="156"/>
      <c r="J61" s="157"/>
      <c r="K61" s="158"/>
      <c r="L61" s="159"/>
      <c r="M61" s="144"/>
      <c r="N61" s="160"/>
      <c r="O61" s="137"/>
      <c r="P61" s="164"/>
      <c r="Q61" s="159"/>
      <c r="R61" s="144"/>
      <c r="S61" s="226">
        <v>73.350000000000009</v>
      </c>
      <c r="T61" s="75"/>
      <c r="V61" s="14">
        <v>163</v>
      </c>
      <c r="W61" s="14">
        <f t="shared" si="0"/>
        <v>73.350000000000009</v>
      </c>
      <c r="X61" s="252">
        <f t="shared" si="1"/>
        <v>73.350000000000009</v>
      </c>
    </row>
    <row r="62" spans="1:24" ht="16.5" customHeight="1">
      <c r="A62" s="20">
        <v>74</v>
      </c>
      <c r="B62" s="20" t="s">
        <v>11849</v>
      </c>
      <c r="C62" s="25" t="s">
        <v>12928</v>
      </c>
      <c r="D62" s="140"/>
      <c r="E62" s="144"/>
      <c r="F62" s="153"/>
      <c r="G62" s="46"/>
      <c r="H62" s="53"/>
      <c r="I62" s="156" t="s">
        <v>7754</v>
      </c>
      <c r="J62" s="206" t="s">
        <v>53</v>
      </c>
      <c r="K62" s="158">
        <v>1</v>
      </c>
      <c r="L62" s="159"/>
      <c r="M62" s="144"/>
      <c r="N62" s="160"/>
      <c r="O62" s="208" t="s">
        <v>53</v>
      </c>
      <c r="P62" s="53">
        <v>0.7</v>
      </c>
      <c r="Q62" s="152"/>
      <c r="R62" s="46"/>
      <c r="S62" s="226">
        <v>73.350000000000009</v>
      </c>
      <c r="T62" s="75"/>
      <c r="V62" s="14">
        <v>163</v>
      </c>
      <c r="W62" s="14">
        <f t="shared" si="0"/>
        <v>73.350000000000009</v>
      </c>
      <c r="X62" s="252">
        <f t="shared" si="1"/>
        <v>73.350000000000009</v>
      </c>
    </row>
    <row r="63" spans="1:24" ht="16.5" customHeight="1">
      <c r="A63" s="20">
        <v>74</v>
      </c>
      <c r="B63" s="20" t="s">
        <v>10595</v>
      </c>
      <c r="C63" s="25" t="s">
        <v>9044</v>
      </c>
      <c r="D63" s="140"/>
      <c r="E63" s="144"/>
      <c r="F63" s="151"/>
      <c r="G63" s="154"/>
      <c r="H63" s="155"/>
      <c r="I63" s="156"/>
      <c r="J63" s="157"/>
      <c r="K63" s="158"/>
      <c r="L63" s="159"/>
      <c r="M63" s="144"/>
      <c r="N63" s="160"/>
      <c r="O63" s="151"/>
      <c r="P63" s="154"/>
      <c r="Q63" s="165" t="s">
        <v>150</v>
      </c>
      <c r="R63" s="209"/>
      <c r="S63" s="226">
        <v>104.85</v>
      </c>
      <c r="T63" s="75"/>
      <c r="V63" s="14">
        <v>233</v>
      </c>
      <c r="W63" s="14">
        <f t="shared" si="0"/>
        <v>104.85</v>
      </c>
      <c r="X63" s="252">
        <f t="shared" si="1"/>
        <v>104.85</v>
      </c>
    </row>
    <row r="64" spans="1:24" ht="16.5" customHeight="1">
      <c r="A64" s="20">
        <v>74</v>
      </c>
      <c r="B64" s="20" t="s">
        <v>11846</v>
      </c>
      <c r="C64" s="25" t="s">
        <v>16351</v>
      </c>
      <c r="D64" s="140"/>
      <c r="E64" s="144"/>
      <c r="F64" s="152"/>
      <c r="G64" s="46"/>
      <c r="H64" s="53"/>
      <c r="I64" s="156" t="s">
        <v>7754</v>
      </c>
      <c r="J64" s="206" t="s">
        <v>53</v>
      </c>
      <c r="K64" s="158">
        <v>1</v>
      </c>
      <c r="L64" s="159"/>
      <c r="M64" s="144"/>
      <c r="N64" s="160"/>
      <c r="O64" s="159"/>
      <c r="P64" s="144"/>
      <c r="Q64" s="166"/>
      <c r="R64" s="210"/>
      <c r="S64" s="226">
        <v>104.85</v>
      </c>
      <c r="T64" s="75"/>
      <c r="V64" s="14">
        <v>233</v>
      </c>
      <c r="W64" s="14">
        <f t="shared" si="0"/>
        <v>104.85</v>
      </c>
      <c r="X64" s="252">
        <f t="shared" si="1"/>
        <v>104.85</v>
      </c>
    </row>
    <row r="65" spans="1:24" ht="16.5" customHeight="1">
      <c r="A65" s="20">
        <v>74</v>
      </c>
      <c r="B65" s="20" t="s">
        <v>5915</v>
      </c>
      <c r="C65" s="25" t="s">
        <v>7983</v>
      </c>
      <c r="D65" s="140"/>
      <c r="E65" s="144"/>
      <c r="F65" s="136" t="s">
        <v>37</v>
      </c>
      <c r="G65" s="204" t="s">
        <v>53</v>
      </c>
      <c r="H65" s="155">
        <v>0.9</v>
      </c>
      <c r="I65" s="156"/>
      <c r="J65" s="157"/>
      <c r="K65" s="158"/>
      <c r="L65" s="159"/>
      <c r="M65" s="144"/>
      <c r="N65" s="160"/>
      <c r="O65" s="159"/>
      <c r="P65" s="144"/>
      <c r="Q65" s="166"/>
      <c r="R65" s="210"/>
      <c r="S65" s="226">
        <v>94.5</v>
      </c>
      <c r="T65" s="75"/>
      <c r="V65" s="14">
        <v>210</v>
      </c>
      <c r="W65" s="14">
        <f t="shared" si="0"/>
        <v>94.5</v>
      </c>
      <c r="X65" s="252">
        <f t="shared" si="1"/>
        <v>94.5</v>
      </c>
    </row>
    <row r="66" spans="1:24" ht="16.5" customHeight="1">
      <c r="A66" s="20">
        <v>74</v>
      </c>
      <c r="B66" s="20" t="s">
        <v>11843</v>
      </c>
      <c r="C66" s="25" t="s">
        <v>12158</v>
      </c>
      <c r="D66" s="140"/>
      <c r="E66" s="144"/>
      <c r="F66" s="153"/>
      <c r="G66" s="46"/>
      <c r="H66" s="53"/>
      <c r="I66" s="156" t="s">
        <v>7754</v>
      </c>
      <c r="J66" s="206" t="s">
        <v>53</v>
      </c>
      <c r="K66" s="158">
        <v>1</v>
      </c>
      <c r="L66" s="159"/>
      <c r="M66" s="144"/>
      <c r="N66" s="160"/>
      <c r="O66" s="152"/>
      <c r="P66" s="46"/>
      <c r="Q66" s="166"/>
      <c r="R66" s="210"/>
      <c r="S66" s="226">
        <v>94.5</v>
      </c>
      <c r="T66" s="75"/>
      <c r="V66" s="14">
        <v>210</v>
      </c>
      <c r="W66" s="14">
        <f t="shared" si="0"/>
        <v>94.5</v>
      </c>
      <c r="X66" s="252">
        <f t="shared" si="1"/>
        <v>94.5</v>
      </c>
    </row>
    <row r="67" spans="1:24" ht="16.5" customHeight="1">
      <c r="A67" s="20">
        <v>74</v>
      </c>
      <c r="B67" s="20" t="s">
        <v>10496</v>
      </c>
      <c r="C67" s="25" t="s">
        <v>11990</v>
      </c>
      <c r="D67" s="140"/>
      <c r="E67" s="144"/>
      <c r="F67" s="151"/>
      <c r="G67" s="154"/>
      <c r="H67" s="155"/>
      <c r="I67" s="156"/>
      <c r="J67" s="157"/>
      <c r="K67" s="158"/>
      <c r="L67" s="159"/>
      <c r="M67" s="144"/>
      <c r="N67" s="160"/>
      <c r="O67" s="136" t="s">
        <v>92</v>
      </c>
      <c r="P67" s="163"/>
      <c r="Q67" s="166"/>
      <c r="R67" s="210"/>
      <c r="S67" s="226">
        <v>73.350000000000009</v>
      </c>
      <c r="T67" s="75"/>
      <c r="V67" s="14">
        <v>163</v>
      </c>
      <c r="W67" s="14">
        <f t="shared" si="0"/>
        <v>73.350000000000009</v>
      </c>
      <c r="X67" s="252">
        <f t="shared" si="1"/>
        <v>73.350000000000009</v>
      </c>
    </row>
    <row r="68" spans="1:24" ht="16.5" customHeight="1">
      <c r="A68" s="20">
        <v>74</v>
      </c>
      <c r="B68" s="20" t="s">
        <v>1825</v>
      </c>
      <c r="C68" s="25" t="s">
        <v>16008</v>
      </c>
      <c r="D68" s="140"/>
      <c r="E68" s="144"/>
      <c r="F68" s="152"/>
      <c r="G68" s="46"/>
      <c r="H68" s="53"/>
      <c r="I68" s="156" t="s">
        <v>7754</v>
      </c>
      <c r="J68" s="206" t="s">
        <v>53</v>
      </c>
      <c r="K68" s="158">
        <v>1</v>
      </c>
      <c r="L68" s="159"/>
      <c r="M68" s="144"/>
      <c r="N68" s="160"/>
      <c r="O68" s="137"/>
      <c r="P68" s="164"/>
      <c r="Q68" s="166"/>
      <c r="R68" s="210"/>
      <c r="S68" s="226">
        <v>73.350000000000009</v>
      </c>
      <c r="T68" s="75"/>
      <c r="V68" s="14">
        <v>163</v>
      </c>
      <c r="W68" s="14">
        <f t="shared" si="0"/>
        <v>73.350000000000009</v>
      </c>
      <c r="X68" s="252">
        <f t="shared" si="1"/>
        <v>73.350000000000009</v>
      </c>
    </row>
    <row r="69" spans="1:24" ht="16.5" customHeight="1">
      <c r="A69" s="20">
        <v>74</v>
      </c>
      <c r="B69" s="20" t="s">
        <v>3496</v>
      </c>
      <c r="C69" s="25" t="s">
        <v>13666</v>
      </c>
      <c r="D69" s="140"/>
      <c r="E69" s="144"/>
      <c r="F69" s="136" t="s">
        <v>37</v>
      </c>
      <c r="G69" s="204" t="s">
        <v>53</v>
      </c>
      <c r="H69" s="155">
        <v>0.9</v>
      </c>
      <c r="I69" s="156"/>
      <c r="J69" s="157"/>
      <c r="K69" s="158"/>
      <c r="L69" s="159"/>
      <c r="M69" s="144"/>
      <c r="N69" s="160"/>
      <c r="O69" s="137"/>
      <c r="P69" s="164"/>
      <c r="Q69" s="166"/>
      <c r="R69" s="210"/>
      <c r="S69" s="226">
        <v>66.150000000000006</v>
      </c>
      <c r="T69" s="75"/>
      <c r="V69" s="14">
        <v>147</v>
      </c>
      <c r="W69" s="14">
        <f t="shared" si="0"/>
        <v>66.150000000000006</v>
      </c>
      <c r="X69" s="252">
        <f t="shared" si="1"/>
        <v>66.150000000000006</v>
      </c>
    </row>
    <row r="70" spans="1:24" ht="16.5" customHeight="1">
      <c r="A70" s="20">
        <v>74</v>
      </c>
      <c r="B70" s="20" t="s">
        <v>9089</v>
      </c>
      <c r="C70" s="25" t="s">
        <v>16352</v>
      </c>
      <c r="D70" s="140"/>
      <c r="E70" s="144"/>
      <c r="F70" s="153"/>
      <c r="G70" s="46"/>
      <c r="H70" s="53"/>
      <c r="I70" s="156" t="s">
        <v>7754</v>
      </c>
      <c r="J70" s="206" t="s">
        <v>53</v>
      </c>
      <c r="K70" s="158">
        <v>1</v>
      </c>
      <c r="L70" s="159"/>
      <c r="M70" s="144"/>
      <c r="N70" s="160"/>
      <c r="O70" s="208" t="s">
        <v>53</v>
      </c>
      <c r="P70" s="53">
        <v>0.9</v>
      </c>
      <c r="Q70" s="208" t="s">
        <v>53</v>
      </c>
      <c r="R70" s="211">
        <v>0.9</v>
      </c>
      <c r="S70" s="226">
        <v>66.150000000000006</v>
      </c>
      <c r="T70" s="75"/>
      <c r="V70" s="14">
        <v>147</v>
      </c>
      <c r="W70" s="14">
        <f t="shared" si="0"/>
        <v>66.150000000000006</v>
      </c>
      <c r="X70" s="252">
        <f t="shared" si="1"/>
        <v>66.150000000000006</v>
      </c>
    </row>
    <row r="71" spans="1:24" ht="16.5" customHeight="1">
      <c r="A71" s="20">
        <v>74</v>
      </c>
      <c r="B71" s="20" t="s">
        <v>3754</v>
      </c>
      <c r="C71" s="25" t="s">
        <v>5035</v>
      </c>
      <c r="D71" s="140"/>
      <c r="E71" s="144"/>
      <c r="F71" s="151"/>
      <c r="G71" s="154"/>
      <c r="H71" s="155"/>
      <c r="I71" s="156"/>
      <c r="J71" s="157"/>
      <c r="K71" s="158"/>
      <c r="L71" s="159"/>
      <c r="M71" s="144"/>
      <c r="N71" s="160"/>
      <c r="O71" s="151"/>
      <c r="P71" s="154"/>
      <c r="Q71" s="165" t="s">
        <v>69</v>
      </c>
      <c r="R71" s="209"/>
      <c r="S71" s="226">
        <v>99</v>
      </c>
      <c r="T71" s="75"/>
      <c r="V71" s="14">
        <v>220</v>
      </c>
      <c r="W71" s="14">
        <f t="shared" si="0"/>
        <v>99</v>
      </c>
      <c r="X71" s="252">
        <f t="shared" si="1"/>
        <v>99</v>
      </c>
    </row>
    <row r="72" spans="1:24" ht="16.5" customHeight="1">
      <c r="A72" s="20">
        <v>74</v>
      </c>
      <c r="B72" s="20" t="s">
        <v>11842</v>
      </c>
      <c r="C72" s="25" t="s">
        <v>14698</v>
      </c>
      <c r="D72" s="140"/>
      <c r="E72" s="144"/>
      <c r="F72" s="152"/>
      <c r="G72" s="46"/>
      <c r="H72" s="53"/>
      <c r="I72" s="156" t="s">
        <v>7754</v>
      </c>
      <c r="J72" s="206" t="s">
        <v>53</v>
      </c>
      <c r="K72" s="158">
        <v>1</v>
      </c>
      <c r="L72" s="159"/>
      <c r="M72" s="144"/>
      <c r="N72" s="160"/>
      <c r="O72" s="159"/>
      <c r="P72" s="144"/>
      <c r="Q72" s="166"/>
      <c r="R72" s="210"/>
      <c r="S72" s="226">
        <v>99</v>
      </c>
      <c r="T72" s="75"/>
      <c r="V72" s="14">
        <v>220</v>
      </c>
      <c r="W72" s="14">
        <f t="shared" si="0"/>
        <v>99</v>
      </c>
      <c r="X72" s="252">
        <f t="shared" si="1"/>
        <v>99</v>
      </c>
    </row>
    <row r="73" spans="1:24" ht="16.5" customHeight="1">
      <c r="A73" s="20">
        <v>74</v>
      </c>
      <c r="B73" s="20" t="s">
        <v>11553</v>
      </c>
      <c r="C73" s="25" t="s">
        <v>16353</v>
      </c>
      <c r="D73" s="140"/>
      <c r="E73" s="144"/>
      <c r="F73" s="136" t="s">
        <v>37</v>
      </c>
      <c r="G73" s="204" t="s">
        <v>53</v>
      </c>
      <c r="H73" s="155">
        <v>0.9</v>
      </c>
      <c r="I73" s="156"/>
      <c r="J73" s="157"/>
      <c r="K73" s="158"/>
      <c r="L73" s="159"/>
      <c r="M73" s="144"/>
      <c r="N73" s="160"/>
      <c r="O73" s="159"/>
      <c r="P73" s="144"/>
      <c r="Q73" s="166"/>
      <c r="R73" s="210"/>
      <c r="S73" s="226">
        <v>89.1</v>
      </c>
      <c r="T73" s="75"/>
      <c r="V73" s="14">
        <v>198</v>
      </c>
      <c r="W73" s="14">
        <f t="shared" si="0"/>
        <v>89.1</v>
      </c>
      <c r="X73" s="252">
        <f t="shared" si="1"/>
        <v>89.1</v>
      </c>
    </row>
    <row r="74" spans="1:24" ht="16.5" customHeight="1">
      <c r="A74" s="20">
        <v>74</v>
      </c>
      <c r="B74" s="20" t="s">
        <v>11838</v>
      </c>
      <c r="C74" s="25" t="s">
        <v>8774</v>
      </c>
      <c r="D74" s="140"/>
      <c r="E74" s="144"/>
      <c r="F74" s="153"/>
      <c r="G74" s="46"/>
      <c r="H74" s="53"/>
      <c r="I74" s="156" t="s">
        <v>7754</v>
      </c>
      <c r="J74" s="206" t="s">
        <v>53</v>
      </c>
      <c r="K74" s="158">
        <v>1</v>
      </c>
      <c r="L74" s="159"/>
      <c r="M74" s="144"/>
      <c r="N74" s="160"/>
      <c r="O74" s="152"/>
      <c r="P74" s="46"/>
      <c r="Q74" s="166"/>
      <c r="R74" s="210"/>
      <c r="S74" s="226">
        <v>89.1</v>
      </c>
      <c r="T74" s="75"/>
      <c r="V74" s="14">
        <v>198</v>
      </c>
      <c r="W74" s="14">
        <f t="shared" si="0"/>
        <v>89.1</v>
      </c>
      <c r="X74" s="252">
        <f t="shared" si="1"/>
        <v>89.1</v>
      </c>
    </row>
    <row r="75" spans="1:24" ht="16.5" customHeight="1">
      <c r="A75" s="20">
        <v>74</v>
      </c>
      <c r="B75" s="20" t="s">
        <v>11837</v>
      </c>
      <c r="C75" s="25" t="s">
        <v>16354</v>
      </c>
      <c r="D75" s="140"/>
      <c r="E75" s="144"/>
      <c r="F75" s="151"/>
      <c r="G75" s="154"/>
      <c r="H75" s="155"/>
      <c r="I75" s="156"/>
      <c r="J75" s="157"/>
      <c r="K75" s="158"/>
      <c r="L75" s="159"/>
      <c r="M75" s="144"/>
      <c r="N75" s="160"/>
      <c r="O75" s="136" t="s">
        <v>92</v>
      </c>
      <c r="P75" s="163"/>
      <c r="Q75" s="166"/>
      <c r="R75" s="210"/>
      <c r="S75" s="226">
        <v>69.3</v>
      </c>
      <c r="T75" s="75"/>
      <c r="V75" s="14">
        <v>154</v>
      </c>
      <c r="W75" s="14">
        <f t="shared" si="0"/>
        <v>69.3</v>
      </c>
      <c r="X75" s="252">
        <f t="shared" si="1"/>
        <v>69.3</v>
      </c>
    </row>
    <row r="76" spans="1:24" ht="16.5" customHeight="1">
      <c r="A76" s="20">
        <v>74</v>
      </c>
      <c r="B76" s="20" t="s">
        <v>9155</v>
      </c>
      <c r="C76" s="25" t="s">
        <v>16180</v>
      </c>
      <c r="D76" s="140"/>
      <c r="E76" s="144"/>
      <c r="F76" s="152"/>
      <c r="G76" s="46"/>
      <c r="H76" s="53"/>
      <c r="I76" s="156" t="s">
        <v>7754</v>
      </c>
      <c r="J76" s="206" t="s">
        <v>53</v>
      </c>
      <c r="K76" s="158">
        <v>1</v>
      </c>
      <c r="L76" s="159"/>
      <c r="M76" s="144"/>
      <c r="N76" s="160"/>
      <c r="O76" s="137"/>
      <c r="P76" s="164"/>
      <c r="Q76" s="166"/>
      <c r="R76" s="210"/>
      <c r="S76" s="226">
        <v>69.3</v>
      </c>
      <c r="T76" s="75"/>
      <c r="V76" s="14">
        <v>154</v>
      </c>
      <c r="W76" s="14">
        <f t="shared" si="0"/>
        <v>69.3</v>
      </c>
      <c r="X76" s="252">
        <f t="shared" si="1"/>
        <v>69.3</v>
      </c>
    </row>
    <row r="77" spans="1:24" ht="16.5" customHeight="1">
      <c r="A77" s="20">
        <v>74</v>
      </c>
      <c r="B77" s="20" t="s">
        <v>11836</v>
      </c>
      <c r="C77" s="25" t="s">
        <v>6687</v>
      </c>
      <c r="D77" s="140"/>
      <c r="E77" s="144"/>
      <c r="F77" s="136" t="s">
        <v>37</v>
      </c>
      <c r="G77" s="204" t="s">
        <v>53</v>
      </c>
      <c r="H77" s="155">
        <v>0.9</v>
      </c>
      <c r="I77" s="156"/>
      <c r="J77" s="157"/>
      <c r="K77" s="158"/>
      <c r="L77" s="159"/>
      <c r="M77" s="144"/>
      <c r="N77" s="160"/>
      <c r="O77" s="137"/>
      <c r="P77" s="164"/>
      <c r="Q77" s="166"/>
      <c r="R77" s="210"/>
      <c r="S77" s="226">
        <v>62.55</v>
      </c>
      <c r="T77" s="75"/>
      <c r="V77" s="14">
        <v>139</v>
      </c>
      <c r="W77" s="14">
        <f t="shared" si="0"/>
        <v>62.55</v>
      </c>
      <c r="X77" s="252">
        <f t="shared" si="1"/>
        <v>62.55</v>
      </c>
    </row>
    <row r="78" spans="1:24" ht="16.5" customHeight="1">
      <c r="A78" s="20">
        <v>74</v>
      </c>
      <c r="B78" s="20" t="s">
        <v>8912</v>
      </c>
      <c r="C78" s="25" t="s">
        <v>13983</v>
      </c>
      <c r="D78" s="141"/>
      <c r="E78" s="46"/>
      <c r="F78" s="153"/>
      <c r="G78" s="46"/>
      <c r="H78" s="53"/>
      <c r="I78" s="156" t="s">
        <v>7754</v>
      </c>
      <c r="J78" s="206" t="s">
        <v>53</v>
      </c>
      <c r="K78" s="158">
        <v>1</v>
      </c>
      <c r="L78" s="159"/>
      <c r="M78" s="144"/>
      <c r="N78" s="160"/>
      <c r="O78" s="208" t="s">
        <v>53</v>
      </c>
      <c r="P78" s="53">
        <v>0.9</v>
      </c>
      <c r="Q78" s="208" t="s">
        <v>53</v>
      </c>
      <c r="R78" s="211">
        <v>0.85</v>
      </c>
      <c r="S78" s="226">
        <v>62.55</v>
      </c>
      <c r="T78" s="75"/>
      <c r="V78" s="14">
        <v>139</v>
      </c>
      <c r="W78" s="14">
        <f t="shared" si="0"/>
        <v>62.55</v>
      </c>
      <c r="X78" s="252">
        <f t="shared" si="1"/>
        <v>62.55</v>
      </c>
    </row>
    <row r="79" spans="1:24" ht="16.5" customHeight="1">
      <c r="A79" s="20">
        <v>74</v>
      </c>
      <c r="B79" s="20">
        <v>7479</v>
      </c>
      <c r="C79" s="25" t="s">
        <v>3264</v>
      </c>
      <c r="D79" s="136" t="s">
        <v>1306</v>
      </c>
      <c r="E79" s="200"/>
      <c r="F79" s="151"/>
      <c r="G79" s="154"/>
      <c r="H79" s="155"/>
      <c r="I79" s="156"/>
      <c r="J79" s="157"/>
      <c r="K79" s="158"/>
      <c r="L79" s="147" t="s">
        <v>429</v>
      </c>
      <c r="M79" s="154"/>
      <c r="N79" s="217"/>
      <c r="O79" s="151"/>
      <c r="P79" s="155"/>
      <c r="Q79" s="151"/>
      <c r="R79" s="155"/>
      <c r="S79" s="226">
        <v>155.25</v>
      </c>
      <c r="T79" s="75"/>
      <c r="V79" s="14">
        <v>345</v>
      </c>
      <c r="W79" s="14">
        <f t="shared" si="0"/>
        <v>155.25</v>
      </c>
      <c r="X79" s="252">
        <f t="shared" si="1"/>
        <v>155.25</v>
      </c>
    </row>
    <row r="80" spans="1:24" ht="16.5" customHeight="1">
      <c r="A80" s="20">
        <v>74</v>
      </c>
      <c r="B80" s="20">
        <v>7480</v>
      </c>
      <c r="C80" s="25" t="s">
        <v>3393</v>
      </c>
      <c r="D80" s="199"/>
      <c r="E80" s="201"/>
      <c r="F80" s="152"/>
      <c r="G80" s="46"/>
      <c r="H80" s="53"/>
      <c r="I80" s="156" t="s">
        <v>7754</v>
      </c>
      <c r="J80" s="206" t="s">
        <v>53</v>
      </c>
      <c r="K80" s="158">
        <v>1</v>
      </c>
      <c r="L80" s="215" t="s">
        <v>53</v>
      </c>
      <c r="M80" s="160">
        <v>0.25</v>
      </c>
      <c r="N80" s="143" t="s">
        <v>591</v>
      </c>
      <c r="O80" s="159"/>
      <c r="P80" s="160"/>
      <c r="Q80" s="159"/>
      <c r="R80" s="160"/>
      <c r="S80" s="226">
        <v>155.25</v>
      </c>
      <c r="T80" s="75"/>
      <c r="V80" s="14">
        <v>345</v>
      </c>
      <c r="W80" s="14">
        <f t="shared" si="0"/>
        <v>155.25</v>
      </c>
      <c r="X80" s="252">
        <f t="shared" si="1"/>
        <v>155.25</v>
      </c>
    </row>
    <row r="81" spans="1:24" ht="16.5" customHeight="1">
      <c r="A81" s="20">
        <v>74</v>
      </c>
      <c r="B81" s="20">
        <v>7481</v>
      </c>
      <c r="C81" s="25" t="s">
        <v>427</v>
      </c>
      <c r="D81" s="199"/>
      <c r="E81" s="201"/>
      <c r="F81" s="136" t="s">
        <v>37</v>
      </c>
      <c r="G81" s="204" t="s">
        <v>53</v>
      </c>
      <c r="H81" s="155">
        <v>0.9</v>
      </c>
      <c r="I81" s="156"/>
      <c r="J81" s="157"/>
      <c r="K81" s="158"/>
      <c r="L81" s="159"/>
      <c r="M81" s="144"/>
      <c r="N81" s="201"/>
      <c r="O81" s="159"/>
      <c r="P81" s="160"/>
      <c r="Q81" s="159"/>
      <c r="R81" s="160"/>
      <c r="S81" s="226">
        <v>139.5</v>
      </c>
      <c r="T81" s="75"/>
      <c r="V81" s="14">
        <v>310</v>
      </c>
      <c r="W81" s="14">
        <f t="shared" si="0"/>
        <v>139.5</v>
      </c>
      <c r="X81" s="252">
        <f t="shared" si="1"/>
        <v>139.5</v>
      </c>
    </row>
    <row r="82" spans="1:24" ht="16.5" customHeight="1">
      <c r="A82" s="20">
        <v>74</v>
      </c>
      <c r="B82" s="20">
        <v>7482</v>
      </c>
      <c r="C82" s="25" t="s">
        <v>17296</v>
      </c>
      <c r="D82" s="138">
        <v>276</v>
      </c>
      <c r="E82" s="202" t="s">
        <v>51</v>
      </c>
      <c r="F82" s="153"/>
      <c r="G82" s="46"/>
      <c r="H82" s="53"/>
      <c r="I82" s="156" t="s">
        <v>7754</v>
      </c>
      <c r="J82" s="206" t="s">
        <v>53</v>
      </c>
      <c r="K82" s="158">
        <v>1</v>
      </c>
      <c r="L82" s="159"/>
      <c r="M82" s="144"/>
      <c r="N82" s="160"/>
      <c r="O82" s="159"/>
      <c r="P82" s="160"/>
      <c r="Q82" s="159"/>
      <c r="R82" s="160"/>
      <c r="S82" s="226">
        <v>139.5</v>
      </c>
      <c r="T82" s="75"/>
      <c r="V82" s="14">
        <v>310</v>
      </c>
      <c r="W82" s="14">
        <f t="shared" si="0"/>
        <v>139.5</v>
      </c>
      <c r="X82" s="252">
        <f t="shared" si="1"/>
        <v>139.5</v>
      </c>
    </row>
    <row r="83" spans="1:24" ht="16.5" customHeight="1">
      <c r="A83" s="20">
        <v>74</v>
      </c>
      <c r="B83" s="20" t="s">
        <v>8042</v>
      </c>
      <c r="C83" s="25" t="s">
        <v>13455</v>
      </c>
      <c r="D83" s="140"/>
      <c r="E83" s="144"/>
      <c r="F83" s="151"/>
      <c r="G83" s="154"/>
      <c r="H83" s="155"/>
      <c r="I83" s="156"/>
      <c r="J83" s="157"/>
      <c r="K83" s="158"/>
      <c r="L83" s="159"/>
      <c r="M83" s="144"/>
      <c r="N83" s="160"/>
      <c r="O83" s="136" t="s">
        <v>92</v>
      </c>
      <c r="P83" s="163"/>
      <c r="Q83" s="159"/>
      <c r="R83" s="144"/>
      <c r="S83" s="226">
        <v>108.9</v>
      </c>
      <c r="T83" s="75"/>
      <c r="V83" s="14">
        <v>242</v>
      </c>
      <c r="W83" s="14">
        <f t="shared" si="0"/>
        <v>108.9</v>
      </c>
      <c r="X83" s="252">
        <f t="shared" si="1"/>
        <v>108.9</v>
      </c>
    </row>
    <row r="84" spans="1:24" ht="16.5" customHeight="1">
      <c r="A84" s="20">
        <v>74</v>
      </c>
      <c r="B84" s="20" t="s">
        <v>4392</v>
      </c>
      <c r="C84" s="25" t="s">
        <v>2506</v>
      </c>
      <c r="D84" s="140"/>
      <c r="E84" s="144"/>
      <c r="F84" s="152"/>
      <c r="G84" s="46"/>
      <c r="H84" s="53"/>
      <c r="I84" s="156" t="s">
        <v>7754</v>
      </c>
      <c r="J84" s="206" t="s">
        <v>53</v>
      </c>
      <c r="K84" s="158">
        <v>1</v>
      </c>
      <c r="L84" s="159"/>
      <c r="M84" s="144"/>
      <c r="N84" s="160"/>
      <c r="O84" s="137"/>
      <c r="P84" s="164"/>
      <c r="Q84" s="159"/>
      <c r="R84" s="144"/>
      <c r="S84" s="226">
        <v>108.9</v>
      </c>
      <c r="T84" s="75"/>
      <c r="V84" s="14">
        <v>242</v>
      </c>
      <c r="W84" s="14">
        <f t="shared" si="0"/>
        <v>108.9</v>
      </c>
      <c r="X84" s="252">
        <f t="shared" si="1"/>
        <v>108.9</v>
      </c>
    </row>
    <row r="85" spans="1:24" ht="16.5" customHeight="1">
      <c r="A85" s="20">
        <v>74</v>
      </c>
      <c r="B85" s="20" t="s">
        <v>10933</v>
      </c>
      <c r="C85" s="25" t="s">
        <v>10701</v>
      </c>
      <c r="D85" s="140"/>
      <c r="E85" s="144"/>
      <c r="F85" s="136" t="s">
        <v>37</v>
      </c>
      <c r="G85" s="204" t="s">
        <v>53</v>
      </c>
      <c r="H85" s="155">
        <v>0.9</v>
      </c>
      <c r="I85" s="156"/>
      <c r="J85" s="157"/>
      <c r="K85" s="158"/>
      <c r="L85" s="159"/>
      <c r="M85" s="144"/>
      <c r="N85" s="160"/>
      <c r="O85" s="137"/>
      <c r="P85" s="164"/>
      <c r="Q85" s="159"/>
      <c r="R85" s="144"/>
      <c r="S85" s="226">
        <v>97.65</v>
      </c>
      <c r="T85" s="75"/>
      <c r="V85" s="14">
        <v>217</v>
      </c>
      <c r="W85" s="14">
        <f t="shared" si="0"/>
        <v>97.65</v>
      </c>
      <c r="X85" s="252">
        <f t="shared" si="1"/>
        <v>97.65</v>
      </c>
    </row>
    <row r="86" spans="1:24" ht="16.5" customHeight="1">
      <c r="A86" s="20">
        <v>74</v>
      </c>
      <c r="B86" s="20" t="s">
        <v>10062</v>
      </c>
      <c r="C86" s="25" t="s">
        <v>16356</v>
      </c>
      <c r="D86" s="140"/>
      <c r="E86" s="144"/>
      <c r="F86" s="153"/>
      <c r="G86" s="46"/>
      <c r="H86" s="53"/>
      <c r="I86" s="156" t="s">
        <v>7754</v>
      </c>
      <c r="J86" s="206" t="s">
        <v>53</v>
      </c>
      <c r="K86" s="158">
        <v>1</v>
      </c>
      <c r="L86" s="159"/>
      <c r="M86" s="144"/>
      <c r="N86" s="160"/>
      <c r="O86" s="208" t="s">
        <v>53</v>
      </c>
      <c r="P86" s="53">
        <v>0.7</v>
      </c>
      <c r="Q86" s="152"/>
      <c r="R86" s="46"/>
      <c r="S86" s="226">
        <v>97.65</v>
      </c>
      <c r="T86" s="75"/>
      <c r="V86" s="14">
        <v>217</v>
      </c>
      <c r="W86" s="14">
        <f t="shared" si="0"/>
        <v>97.65</v>
      </c>
      <c r="X86" s="252">
        <f t="shared" si="1"/>
        <v>97.65</v>
      </c>
    </row>
    <row r="87" spans="1:24" ht="16.5" customHeight="1">
      <c r="A87" s="20">
        <v>74</v>
      </c>
      <c r="B87" s="20" t="s">
        <v>2739</v>
      </c>
      <c r="C87" s="25" t="s">
        <v>16357</v>
      </c>
      <c r="D87" s="140"/>
      <c r="E87" s="144"/>
      <c r="F87" s="151"/>
      <c r="G87" s="154"/>
      <c r="H87" s="155"/>
      <c r="I87" s="156"/>
      <c r="J87" s="157"/>
      <c r="K87" s="158"/>
      <c r="L87" s="159"/>
      <c r="M87" s="144"/>
      <c r="N87" s="160"/>
      <c r="O87" s="151"/>
      <c r="P87" s="154"/>
      <c r="Q87" s="165" t="s">
        <v>150</v>
      </c>
      <c r="R87" s="209"/>
      <c r="S87" s="226">
        <v>139.95000000000002</v>
      </c>
      <c r="T87" s="75"/>
      <c r="V87" s="14">
        <v>311</v>
      </c>
      <c r="W87" s="14">
        <f t="shared" si="0"/>
        <v>139.95000000000002</v>
      </c>
      <c r="X87" s="252">
        <f t="shared" si="1"/>
        <v>139.95000000000002</v>
      </c>
    </row>
    <row r="88" spans="1:24" ht="16.5" customHeight="1">
      <c r="A88" s="20">
        <v>74</v>
      </c>
      <c r="B88" s="20" t="s">
        <v>6540</v>
      </c>
      <c r="C88" s="25" t="s">
        <v>16358</v>
      </c>
      <c r="D88" s="140"/>
      <c r="E88" s="144"/>
      <c r="F88" s="152"/>
      <c r="G88" s="46"/>
      <c r="H88" s="53"/>
      <c r="I88" s="156" t="s">
        <v>7754</v>
      </c>
      <c r="J88" s="206" t="s">
        <v>53</v>
      </c>
      <c r="K88" s="158">
        <v>1</v>
      </c>
      <c r="L88" s="159"/>
      <c r="M88" s="144"/>
      <c r="N88" s="160"/>
      <c r="O88" s="159"/>
      <c r="P88" s="144"/>
      <c r="Q88" s="166"/>
      <c r="R88" s="210"/>
      <c r="S88" s="226">
        <v>139.95000000000002</v>
      </c>
      <c r="T88" s="75"/>
      <c r="V88" s="14">
        <v>311</v>
      </c>
      <c r="W88" s="14">
        <f t="shared" si="0"/>
        <v>139.95000000000002</v>
      </c>
      <c r="X88" s="252">
        <f t="shared" si="1"/>
        <v>139.95000000000002</v>
      </c>
    </row>
    <row r="89" spans="1:24" ht="16.5" customHeight="1">
      <c r="A89" s="20">
        <v>74</v>
      </c>
      <c r="B89" s="20" t="s">
        <v>11835</v>
      </c>
      <c r="C89" s="25" t="s">
        <v>9810</v>
      </c>
      <c r="D89" s="140"/>
      <c r="E89" s="144"/>
      <c r="F89" s="136" t="s">
        <v>37</v>
      </c>
      <c r="G89" s="204" t="s">
        <v>53</v>
      </c>
      <c r="H89" s="155">
        <v>0.9</v>
      </c>
      <c r="I89" s="156"/>
      <c r="J89" s="157"/>
      <c r="K89" s="158"/>
      <c r="L89" s="159"/>
      <c r="M89" s="144"/>
      <c r="N89" s="160"/>
      <c r="O89" s="159"/>
      <c r="P89" s="144"/>
      <c r="Q89" s="166"/>
      <c r="R89" s="210"/>
      <c r="S89" s="226">
        <v>125.55</v>
      </c>
      <c r="T89" s="75"/>
      <c r="V89" s="14">
        <v>279</v>
      </c>
      <c r="W89" s="14">
        <f t="shared" si="0"/>
        <v>125.55</v>
      </c>
      <c r="X89" s="252">
        <f t="shared" si="1"/>
        <v>125.55</v>
      </c>
    </row>
    <row r="90" spans="1:24" ht="16.5" customHeight="1">
      <c r="A90" s="20">
        <v>74</v>
      </c>
      <c r="B90" s="20" t="s">
        <v>10001</v>
      </c>
      <c r="C90" s="25" t="s">
        <v>12383</v>
      </c>
      <c r="D90" s="140"/>
      <c r="E90" s="144"/>
      <c r="F90" s="153"/>
      <c r="G90" s="46"/>
      <c r="H90" s="53"/>
      <c r="I90" s="156" t="s">
        <v>7754</v>
      </c>
      <c r="J90" s="206" t="s">
        <v>53</v>
      </c>
      <c r="K90" s="158">
        <v>1</v>
      </c>
      <c r="L90" s="159"/>
      <c r="M90" s="144"/>
      <c r="N90" s="160"/>
      <c r="O90" s="152"/>
      <c r="P90" s="46"/>
      <c r="Q90" s="166"/>
      <c r="R90" s="210"/>
      <c r="S90" s="226">
        <v>125.55</v>
      </c>
      <c r="T90" s="75"/>
      <c r="V90" s="14">
        <v>279</v>
      </c>
      <c r="W90" s="14">
        <f t="shared" si="0"/>
        <v>125.55</v>
      </c>
      <c r="X90" s="252">
        <f t="shared" si="1"/>
        <v>125.55</v>
      </c>
    </row>
    <row r="91" spans="1:24" ht="16.5" customHeight="1">
      <c r="A91" s="20">
        <v>74</v>
      </c>
      <c r="B91" s="20" t="s">
        <v>10336</v>
      </c>
      <c r="C91" s="25" t="s">
        <v>16359</v>
      </c>
      <c r="D91" s="140"/>
      <c r="E91" s="144"/>
      <c r="F91" s="151"/>
      <c r="G91" s="154"/>
      <c r="H91" s="155"/>
      <c r="I91" s="156"/>
      <c r="J91" s="157"/>
      <c r="K91" s="158"/>
      <c r="L91" s="159"/>
      <c r="M91" s="144"/>
      <c r="N91" s="160"/>
      <c r="O91" s="136" t="s">
        <v>92</v>
      </c>
      <c r="P91" s="163"/>
      <c r="Q91" s="166"/>
      <c r="R91" s="210"/>
      <c r="S91" s="226">
        <v>98.1</v>
      </c>
      <c r="T91" s="75"/>
      <c r="V91" s="14">
        <v>218</v>
      </c>
      <c r="W91" s="14">
        <f t="shared" si="0"/>
        <v>98.1</v>
      </c>
      <c r="X91" s="252">
        <f t="shared" si="1"/>
        <v>98.1</v>
      </c>
    </row>
    <row r="92" spans="1:24" ht="16.5" customHeight="1">
      <c r="A92" s="20">
        <v>74</v>
      </c>
      <c r="B92" s="20" t="s">
        <v>7972</v>
      </c>
      <c r="C92" s="25" t="s">
        <v>14866</v>
      </c>
      <c r="D92" s="140"/>
      <c r="E92" s="144"/>
      <c r="F92" s="152"/>
      <c r="G92" s="46"/>
      <c r="H92" s="53"/>
      <c r="I92" s="156" t="s">
        <v>7754</v>
      </c>
      <c r="J92" s="206" t="s">
        <v>53</v>
      </c>
      <c r="K92" s="158">
        <v>1</v>
      </c>
      <c r="L92" s="159"/>
      <c r="M92" s="144"/>
      <c r="N92" s="160"/>
      <c r="O92" s="137"/>
      <c r="P92" s="164"/>
      <c r="Q92" s="166"/>
      <c r="R92" s="210"/>
      <c r="S92" s="226">
        <v>98.1</v>
      </c>
      <c r="T92" s="75"/>
      <c r="V92" s="14">
        <v>218</v>
      </c>
      <c r="W92" s="14">
        <f t="shared" si="0"/>
        <v>98.1</v>
      </c>
      <c r="X92" s="252">
        <f t="shared" si="1"/>
        <v>98.1</v>
      </c>
    </row>
    <row r="93" spans="1:24" ht="16.5" customHeight="1">
      <c r="A93" s="20">
        <v>74</v>
      </c>
      <c r="B93" s="20" t="s">
        <v>9851</v>
      </c>
      <c r="C93" s="25" t="s">
        <v>16360</v>
      </c>
      <c r="D93" s="140"/>
      <c r="E93" s="144"/>
      <c r="F93" s="136" t="s">
        <v>37</v>
      </c>
      <c r="G93" s="204" t="s">
        <v>53</v>
      </c>
      <c r="H93" s="155">
        <v>0.9</v>
      </c>
      <c r="I93" s="156"/>
      <c r="J93" s="157"/>
      <c r="K93" s="158"/>
      <c r="L93" s="159"/>
      <c r="M93" s="144"/>
      <c r="N93" s="160"/>
      <c r="O93" s="137"/>
      <c r="P93" s="164"/>
      <c r="Q93" s="166"/>
      <c r="R93" s="210"/>
      <c r="S93" s="226">
        <v>87.75</v>
      </c>
      <c r="T93" s="75"/>
      <c r="V93" s="14">
        <v>195</v>
      </c>
      <c r="W93" s="14">
        <f t="shared" si="0"/>
        <v>87.75</v>
      </c>
      <c r="X93" s="252">
        <f t="shared" si="1"/>
        <v>87.75</v>
      </c>
    </row>
    <row r="94" spans="1:24" ht="16.5" customHeight="1">
      <c r="A94" s="20">
        <v>74</v>
      </c>
      <c r="B94" s="20" t="s">
        <v>2519</v>
      </c>
      <c r="C94" s="25" t="s">
        <v>16362</v>
      </c>
      <c r="D94" s="140"/>
      <c r="E94" s="144"/>
      <c r="F94" s="153"/>
      <c r="G94" s="46"/>
      <c r="H94" s="53"/>
      <c r="I94" s="156" t="s">
        <v>7754</v>
      </c>
      <c r="J94" s="206" t="s">
        <v>53</v>
      </c>
      <c r="K94" s="158">
        <v>1</v>
      </c>
      <c r="L94" s="159"/>
      <c r="M94" s="144"/>
      <c r="N94" s="160"/>
      <c r="O94" s="208" t="s">
        <v>53</v>
      </c>
      <c r="P94" s="53">
        <v>0.9</v>
      </c>
      <c r="Q94" s="208" t="s">
        <v>53</v>
      </c>
      <c r="R94" s="211">
        <v>0.9</v>
      </c>
      <c r="S94" s="226">
        <v>87.75</v>
      </c>
      <c r="T94" s="75"/>
      <c r="V94" s="14">
        <v>195</v>
      </c>
      <c r="W94" s="14">
        <f t="shared" si="0"/>
        <v>87.75</v>
      </c>
      <c r="X94" s="252">
        <f t="shared" si="1"/>
        <v>87.75</v>
      </c>
    </row>
    <row r="95" spans="1:24" ht="16.5" customHeight="1">
      <c r="A95" s="20">
        <v>74</v>
      </c>
      <c r="B95" s="20" t="s">
        <v>11834</v>
      </c>
      <c r="C95" s="25" t="s">
        <v>16363</v>
      </c>
      <c r="D95" s="140"/>
      <c r="E95" s="144"/>
      <c r="F95" s="151"/>
      <c r="G95" s="154"/>
      <c r="H95" s="155"/>
      <c r="I95" s="156"/>
      <c r="J95" s="157"/>
      <c r="K95" s="158"/>
      <c r="L95" s="159"/>
      <c r="M95" s="144"/>
      <c r="N95" s="160"/>
      <c r="O95" s="151"/>
      <c r="P95" s="154"/>
      <c r="Q95" s="165" t="s">
        <v>69</v>
      </c>
      <c r="R95" s="209"/>
      <c r="S95" s="226">
        <v>131.85</v>
      </c>
      <c r="T95" s="75"/>
      <c r="V95" s="14">
        <v>293</v>
      </c>
      <c r="W95" s="14">
        <f t="shared" si="0"/>
        <v>131.85</v>
      </c>
      <c r="X95" s="252">
        <f t="shared" si="1"/>
        <v>131.85</v>
      </c>
    </row>
    <row r="96" spans="1:24" ht="16.5" customHeight="1">
      <c r="A96" s="20">
        <v>74</v>
      </c>
      <c r="B96" s="20" t="s">
        <v>2885</v>
      </c>
      <c r="C96" s="25" t="s">
        <v>5518</v>
      </c>
      <c r="D96" s="140"/>
      <c r="E96" s="144"/>
      <c r="F96" s="152"/>
      <c r="G96" s="46"/>
      <c r="H96" s="53"/>
      <c r="I96" s="156" t="s">
        <v>7754</v>
      </c>
      <c r="J96" s="206" t="s">
        <v>53</v>
      </c>
      <c r="K96" s="158">
        <v>1</v>
      </c>
      <c r="L96" s="159"/>
      <c r="M96" s="144"/>
      <c r="N96" s="160"/>
      <c r="O96" s="159"/>
      <c r="P96" s="144"/>
      <c r="Q96" s="166"/>
      <c r="R96" s="210"/>
      <c r="S96" s="226">
        <v>131.85</v>
      </c>
      <c r="T96" s="75"/>
      <c r="V96" s="14">
        <v>293</v>
      </c>
      <c r="W96" s="14">
        <f t="shared" si="0"/>
        <v>131.85</v>
      </c>
      <c r="X96" s="252">
        <f t="shared" si="1"/>
        <v>131.85</v>
      </c>
    </row>
    <row r="97" spans="1:24" ht="16.5" customHeight="1">
      <c r="A97" s="20">
        <v>74</v>
      </c>
      <c r="B97" s="20" t="s">
        <v>11832</v>
      </c>
      <c r="C97" s="25" t="s">
        <v>16364</v>
      </c>
      <c r="D97" s="140"/>
      <c r="E97" s="144"/>
      <c r="F97" s="136" t="s">
        <v>37</v>
      </c>
      <c r="G97" s="204" t="s">
        <v>53</v>
      </c>
      <c r="H97" s="155">
        <v>0.9</v>
      </c>
      <c r="I97" s="156"/>
      <c r="J97" s="157"/>
      <c r="K97" s="158"/>
      <c r="L97" s="159"/>
      <c r="M97" s="144"/>
      <c r="N97" s="160"/>
      <c r="O97" s="159"/>
      <c r="P97" s="144"/>
      <c r="Q97" s="166"/>
      <c r="R97" s="210"/>
      <c r="S97" s="226">
        <v>118.8</v>
      </c>
      <c r="T97" s="75"/>
      <c r="V97" s="14">
        <v>264</v>
      </c>
      <c r="W97" s="14">
        <f t="shared" si="0"/>
        <v>118.8</v>
      </c>
      <c r="X97" s="252">
        <f t="shared" si="1"/>
        <v>118.8</v>
      </c>
    </row>
    <row r="98" spans="1:24" ht="16.5" customHeight="1">
      <c r="A98" s="20">
        <v>74</v>
      </c>
      <c r="B98" s="20" t="s">
        <v>4116</v>
      </c>
      <c r="C98" s="25" t="s">
        <v>14718</v>
      </c>
      <c r="D98" s="140"/>
      <c r="E98" s="144"/>
      <c r="F98" s="153"/>
      <c r="G98" s="46"/>
      <c r="H98" s="53"/>
      <c r="I98" s="156" t="s">
        <v>7754</v>
      </c>
      <c r="J98" s="206" t="s">
        <v>53</v>
      </c>
      <c r="K98" s="158">
        <v>1</v>
      </c>
      <c r="L98" s="159"/>
      <c r="M98" s="144"/>
      <c r="N98" s="160"/>
      <c r="O98" s="152"/>
      <c r="P98" s="46"/>
      <c r="Q98" s="166"/>
      <c r="R98" s="210"/>
      <c r="S98" s="226">
        <v>118.8</v>
      </c>
      <c r="T98" s="75"/>
      <c r="V98" s="14">
        <v>264</v>
      </c>
      <c r="W98" s="14">
        <f t="shared" si="0"/>
        <v>118.8</v>
      </c>
      <c r="X98" s="252">
        <f t="shared" si="1"/>
        <v>118.8</v>
      </c>
    </row>
    <row r="99" spans="1:24" ht="16.5" customHeight="1">
      <c r="A99" s="20">
        <v>74</v>
      </c>
      <c r="B99" s="20" t="s">
        <v>11830</v>
      </c>
      <c r="C99" s="25" t="s">
        <v>14540</v>
      </c>
      <c r="D99" s="140"/>
      <c r="E99" s="144"/>
      <c r="F99" s="151"/>
      <c r="G99" s="154"/>
      <c r="H99" s="155"/>
      <c r="I99" s="156"/>
      <c r="J99" s="157"/>
      <c r="K99" s="158"/>
      <c r="L99" s="159"/>
      <c r="M99" s="144"/>
      <c r="N99" s="160"/>
      <c r="O99" s="136" t="s">
        <v>92</v>
      </c>
      <c r="P99" s="163"/>
      <c r="Q99" s="166"/>
      <c r="R99" s="210"/>
      <c r="S99" s="226">
        <v>92.7</v>
      </c>
      <c r="T99" s="75"/>
      <c r="V99" s="14">
        <v>206</v>
      </c>
      <c r="W99" s="14">
        <f t="shared" si="0"/>
        <v>92.7</v>
      </c>
      <c r="X99" s="252">
        <f t="shared" si="1"/>
        <v>92.7</v>
      </c>
    </row>
    <row r="100" spans="1:24" ht="16.5" customHeight="1">
      <c r="A100" s="20">
        <v>74</v>
      </c>
      <c r="B100" s="20" t="s">
        <v>11829</v>
      </c>
      <c r="C100" s="25" t="s">
        <v>8465</v>
      </c>
      <c r="D100" s="140"/>
      <c r="E100" s="144"/>
      <c r="F100" s="152"/>
      <c r="G100" s="46"/>
      <c r="H100" s="53"/>
      <c r="I100" s="156" t="s">
        <v>7754</v>
      </c>
      <c r="J100" s="206" t="s">
        <v>53</v>
      </c>
      <c r="K100" s="158">
        <v>1</v>
      </c>
      <c r="L100" s="159"/>
      <c r="M100" s="144"/>
      <c r="N100" s="160"/>
      <c r="O100" s="137"/>
      <c r="P100" s="164"/>
      <c r="Q100" s="166"/>
      <c r="R100" s="210"/>
      <c r="S100" s="226">
        <v>92.7</v>
      </c>
      <c r="T100" s="75"/>
      <c r="V100" s="14">
        <v>206</v>
      </c>
      <c r="W100" s="14">
        <f t="shared" si="0"/>
        <v>92.7</v>
      </c>
      <c r="X100" s="252">
        <f t="shared" si="1"/>
        <v>92.7</v>
      </c>
    </row>
    <row r="101" spans="1:24" ht="16.5" customHeight="1">
      <c r="A101" s="20">
        <v>74</v>
      </c>
      <c r="B101" s="20" t="s">
        <v>11827</v>
      </c>
      <c r="C101" s="25" t="s">
        <v>16365</v>
      </c>
      <c r="D101" s="140"/>
      <c r="E101" s="144"/>
      <c r="F101" s="136" t="s">
        <v>37</v>
      </c>
      <c r="G101" s="204" t="s">
        <v>53</v>
      </c>
      <c r="H101" s="155">
        <v>0.9</v>
      </c>
      <c r="I101" s="156"/>
      <c r="J101" s="157"/>
      <c r="K101" s="158"/>
      <c r="L101" s="159"/>
      <c r="M101" s="144"/>
      <c r="N101" s="160"/>
      <c r="O101" s="137"/>
      <c r="P101" s="164"/>
      <c r="Q101" s="166"/>
      <c r="R101" s="210"/>
      <c r="S101" s="226">
        <v>82.8</v>
      </c>
      <c r="T101" s="75"/>
      <c r="V101" s="14">
        <v>184</v>
      </c>
      <c r="W101" s="14">
        <f t="shared" si="0"/>
        <v>82.8</v>
      </c>
      <c r="X101" s="252">
        <f t="shared" si="1"/>
        <v>82.8</v>
      </c>
    </row>
    <row r="102" spans="1:24" ht="16.5" customHeight="1">
      <c r="A102" s="20">
        <v>74</v>
      </c>
      <c r="B102" s="20" t="s">
        <v>8854</v>
      </c>
      <c r="C102" s="25" t="s">
        <v>14487</v>
      </c>
      <c r="D102" s="141"/>
      <c r="E102" s="46"/>
      <c r="F102" s="153"/>
      <c r="G102" s="46"/>
      <c r="H102" s="53"/>
      <c r="I102" s="156" t="s">
        <v>7754</v>
      </c>
      <c r="J102" s="206" t="s">
        <v>53</v>
      </c>
      <c r="K102" s="158">
        <v>1</v>
      </c>
      <c r="L102" s="159"/>
      <c r="M102" s="144"/>
      <c r="N102" s="160"/>
      <c r="O102" s="208" t="s">
        <v>53</v>
      </c>
      <c r="P102" s="53">
        <v>0.9</v>
      </c>
      <c r="Q102" s="208" t="s">
        <v>53</v>
      </c>
      <c r="R102" s="211">
        <v>0.85</v>
      </c>
      <c r="S102" s="226">
        <v>82.8</v>
      </c>
      <c r="T102" s="75"/>
      <c r="V102" s="14">
        <v>184</v>
      </c>
      <c r="W102" s="14">
        <f t="shared" si="0"/>
        <v>82.8</v>
      </c>
      <c r="X102" s="252">
        <f t="shared" si="1"/>
        <v>82.8</v>
      </c>
    </row>
    <row r="103" spans="1:24" ht="16.5" customHeight="1">
      <c r="A103" s="20">
        <v>74</v>
      </c>
      <c r="B103" s="20">
        <v>7483</v>
      </c>
      <c r="C103" s="25" t="s">
        <v>1551</v>
      </c>
      <c r="D103" s="136" t="s">
        <v>17653</v>
      </c>
      <c r="E103" s="200"/>
      <c r="F103" s="151"/>
      <c r="G103" s="154"/>
      <c r="H103" s="155"/>
      <c r="I103" s="156"/>
      <c r="J103" s="157"/>
      <c r="K103" s="158"/>
      <c r="L103" s="159"/>
      <c r="M103" s="144"/>
      <c r="N103" s="160"/>
      <c r="O103" s="151"/>
      <c r="P103" s="155"/>
      <c r="Q103" s="151"/>
      <c r="R103" s="155"/>
      <c r="S103" s="226">
        <v>193.95</v>
      </c>
      <c r="T103" s="75"/>
      <c r="V103" s="14">
        <v>431</v>
      </c>
      <c r="W103" s="14">
        <f t="shared" si="0"/>
        <v>193.95</v>
      </c>
      <c r="X103" s="252">
        <f t="shared" si="1"/>
        <v>193.95</v>
      </c>
    </row>
    <row r="104" spans="1:24" ht="16.5" customHeight="1">
      <c r="A104" s="20">
        <v>74</v>
      </c>
      <c r="B104" s="20">
        <v>7484</v>
      </c>
      <c r="C104" s="25" t="s">
        <v>3245</v>
      </c>
      <c r="D104" s="199"/>
      <c r="E104" s="201"/>
      <c r="F104" s="152"/>
      <c r="G104" s="46"/>
      <c r="H104" s="53"/>
      <c r="I104" s="156" t="s">
        <v>7754</v>
      </c>
      <c r="J104" s="206" t="s">
        <v>53</v>
      </c>
      <c r="K104" s="158">
        <v>1</v>
      </c>
      <c r="L104" s="159"/>
      <c r="M104" s="144"/>
      <c r="N104" s="160"/>
      <c r="O104" s="159"/>
      <c r="P104" s="160"/>
      <c r="Q104" s="159"/>
      <c r="R104" s="160"/>
      <c r="S104" s="226">
        <v>193.95</v>
      </c>
      <c r="T104" s="75"/>
      <c r="V104" s="14">
        <v>431</v>
      </c>
      <c r="W104" s="14">
        <f t="shared" si="0"/>
        <v>193.95</v>
      </c>
      <c r="X104" s="252">
        <f t="shared" si="1"/>
        <v>193.95</v>
      </c>
    </row>
    <row r="105" spans="1:24" ht="16.5" customHeight="1">
      <c r="A105" s="20">
        <v>74</v>
      </c>
      <c r="B105" s="20">
        <v>7485</v>
      </c>
      <c r="C105" s="25" t="s">
        <v>7225</v>
      </c>
      <c r="D105" s="199"/>
      <c r="E105" s="201"/>
      <c r="F105" s="136" t="s">
        <v>37</v>
      </c>
      <c r="G105" s="204" t="s">
        <v>53</v>
      </c>
      <c r="H105" s="155">
        <v>0.9</v>
      </c>
      <c r="I105" s="156"/>
      <c r="J105" s="157"/>
      <c r="K105" s="158"/>
      <c r="L105" s="159"/>
      <c r="M105" s="144"/>
      <c r="N105" s="160"/>
      <c r="O105" s="159"/>
      <c r="P105" s="160"/>
      <c r="Q105" s="159"/>
      <c r="R105" s="160"/>
      <c r="S105" s="226">
        <v>175.05</v>
      </c>
      <c r="T105" s="75"/>
      <c r="V105" s="14">
        <v>389</v>
      </c>
      <c r="W105" s="14">
        <f t="shared" si="0"/>
        <v>175.05</v>
      </c>
      <c r="X105" s="252">
        <f t="shared" si="1"/>
        <v>175.05</v>
      </c>
    </row>
    <row r="106" spans="1:24" ht="16.5" customHeight="1">
      <c r="A106" s="20">
        <v>74</v>
      </c>
      <c r="B106" s="20">
        <v>7486</v>
      </c>
      <c r="C106" s="25" t="s">
        <v>10733</v>
      </c>
      <c r="D106" s="138">
        <v>345</v>
      </c>
      <c r="E106" s="202" t="s">
        <v>51</v>
      </c>
      <c r="F106" s="153"/>
      <c r="G106" s="46"/>
      <c r="H106" s="53"/>
      <c r="I106" s="156" t="s">
        <v>7754</v>
      </c>
      <c r="J106" s="206" t="s">
        <v>53</v>
      </c>
      <c r="K106" s="158">
        <v>1</v>
      </c>
      <c r="L106" s="159"/>
      <c r="M106" s="144"/>
      <c r="N106" s="160"/>
      <c r="O106" s="159"/>
      <c r="P106" s="160"/>
      <c r="Q106" s="159"/>
      <c r="R106" s="160"/>
      <c r="S106" s="226">
        <v>175.05</v>
      </c>
      <c r="T106" s="75"/>
      <c r="V106" s="14">
        <v>389</v>
      </c>
      <c r="W106" s="14">
        <f t="shared" si="0"/>
        <v>175.05</v>
      </c>
      <c r="X106" s="252">
        <f t="shared" si="1"/>
        <v>175.05</v>
      </c>
    </row>
    <row r="107" spans="1:24" ht="16.5" customHeight="1">
      <c r="A107" s="20">
        <v>74</v>
      </c>
      <c r="B107" s="20" t="s">
        <v>3467</v>
      </c>
      <c r="C107" s="25" t="s">
        <v>11622</v>
      </c>
      <c r="D107" s="140"/>
      <c r="E107" s="144"/>
      <c r="F107" s="151"/>
      <c r="G107" s="154"/>
      <c r="H107" s="155"/>
      <c r="I107" s="156"/>
      <c r="J107" s="157"/>
      <c r="K107" s="158"/>
      <c r="L107" s="159"/>
      <c r="M107" s="144"/>
      <c r="N107" s="160"/>
      <c r="O107" s="136" t="s">
        <v>92</v>
      </c>
      <c r="P107" s="163"/>
      <c r="Q107" s="159"/>
      <c r="R107" s="144"/>
      <c r="S107" s="226">
        <v>135.9</v>
      </c>
      <c r="T107" s="75"/>
      <c r="V107" s="14">
        <v>302</v>
      </c>
      <c r="W107" s="14">
        <f t="shared" si="0"/>
        <v>135.9</v>
      </c>
      <c r="X107" s="252">
        <f t="shared" si="1"/>
        <v>135.9</v>
      </c>
    </row>
    <row r="108" spans="1:24" ht="16.5" customHeight="1">
      <c r="A108" s="20">
        <v>74</v>
      </c>
      <c r="B108" s="20" t="s">
        <v>11826</v>
      </c>
      <c r="C108" s="25" t="s">
        <v>4256</v>
      </c>
      <c r="D108" s="140"/>
      <c r="E108" s="144"/>
      <c r="F108" s="152"/>
      <c r="G108" s="46"/>
      <c r="H108" s="53"/>
      <c r="I108" s="156" t="s">
        <v>7754</v>
      </c>
      <c r="J108" s="206" t="s">
        <v>53</v>
      </c>
      <c r="K108" s="158">
        <v>1</v>
      </c>
      <c r="L108" s="159"/>
      <c r="M108" s="144"/>
      <c r="N108" s="160"/>
      <c r="O108" s="137"/>
      <c r="P108" s="164"/>
      <c r="Q108" s="159"/>
      <c r="R108" s="144"/>
      <c r="S108" s="226">
        <v>135.9</v>
      </c>
      <c r="T108" s="75"/>
      <c r="V108" s="14">
        <v>302</v>
      </c>
      <c r="W108" s="14">
        <f t="shared" si="0"/>
        <v>135.9</v>
      </c>
      <c r="X108" s="252">
        <f t="shared" si="1"/>
        <v>135.9</v>
      </c>
    </row>
    <row r="109" spans="1:24" ht="16.5" customHeight="1">
      <c r="A109" s="20">
        <v>74</v>
      </c>
      <c r="B109" s="20" t="s">
        <v>11824</v>
      </c>
      <c r="C109" s="25" t="s">
        <v>16366</v>
      </c>
      <c r="D109" s="140"/>
      <c r="E109" s="144"/>
      <c r="F109" s="136" t="s">
        <v>37</v>
      </c>
      <c r="G109" s="204" t="s">
        <v>53</v>
      </c>
      <c r="H109" s="155">
        <v>0.9</v>
      </c>
      <c r="I109" s="156"/>
      <c r="J109" s="157"/>
      <c r="K109" s="158"/>
      <c r="L109" s="159"/>
      <c r="M109" s="144"/>
      <c r="N109" s="160"/>
      <c r="O109" s="137"/>
      <c r="P109" s="164"/>
      <c r="Q109" s="159"/>
      <c r="R109" s="144"/>
      <c r="S109" s="226">
        <v>122.4</v>
      </c>
      <c r="T109" s="75"/>
      <c r="V109" s="14">
        <v>272</v>
      </c>
      <c r="W109" s="14">
        <f t="shared" si="0"/>
        <v>122.4</v>
      </c>
      <c r="X109" s="252">
        <f t="shared" si="1"/>
        <v>122.4</v>
      </c>
    </row>
    <row r="110" spans="1:24" ht="16.5" customHeight="1">
      <c r="A110" s="20">
        <v>74</v>
      </c>
      <c r="B110" s="20" t="s">
        <v>1575</v>
      </c>
      <c r="C110" s="25" t="s">
        <v>12647</v>
      </c>
      <c r="D110" s="140"/>
      <c r="E110" s="144"/>
      <c r="F110" s="153"/>
      <c r="G110" s="46"/>
      <c r="H110" s="53"/>
      <c r="I110" s="156" t="s">
        <v>7754</v>
      </c>
      <c r="J110" s="206" t="s">
        <v>53</v>
      </c>
      <c r="K110" s="158">
        <v>1</v>
      </c>
      <c r="L110" s="159"/>
      <c r="M110" s="144"/>
      <c r="N110" s="160"/>
      <c r="O110" s="208" t="s">
        <v>53</v>
      </c>
      <c r="P110" s="53">
        <v>0.7</v>
      </c>
      <c r="Q110" s="152"/>
      <c r="R110" s="46"/>
      <c r="S110" s="226">
        <v>122.4</v>
      </c>
      <c r="T110" s="75"/>
      <c r="V110" s="14">
        <v>272</v>
      </c>
      <c r="W110" s="14">
        <f t="shared" si="0"/>
        <v>122.4</v>
      </c>
      <c r="X110" s="252">
        <f t="shared" si="1"/>
        <v>122.4</v>
      </c>
    </row>
    <row r="111" spans="1:24" ht="16.5" customHeight="1">
      <c r="A111" s="20">
        <v>74</v>
      </c>
      <c r="B111" s="20" t="s">
        <v>11823</v>
      </c>
      <c r="C111" s="25" t="s">
        <v>16367</v>
      </c>
      <c r="D111" s="140"/>
      <c r="E111" s="144"/>
      <c r="F111" s="151"/>
      <c r="G111" s="154"/>
      <c r="H111" s="155"/>
      <c r="I111" s="156"/>
      <c r="J111" s="157"/>
      <c r="K111" s="158"/>
      <c r="L111" s="159"/>
      <c r="M111" s="144"/>
      <c r="N111" s="160"/>
      <c r="O111" s="151"/>
      <c r="P111" s="154"/>
      <c r="Q111" s="165" t="s">
        <v>150</v>
      </c>
      <c r="R111" s="209"/>
      <c r="S111" s="226">
        <v>174.6</v>
      </c>
      <c r="T111" s="75"/>
      <c r="V111" s="14">
        <v>388</v>
      </c>
      <c r="W111" s="14">
        <f t="shared" si="0"/>
        <v>174.6</v>
      </c>
      <c r="X111" s="252">
        <f t="shared" si="1"/>
        <v>174.6</v>
      </c>
    </row>
    <row r="112" spans="1:24" ht="16.5" customHeight="1">
      <c r="A112" s="20">
        <v>74</v>
      </c>
      <c r="B112" s="20" t="s">
        <v>11822</v>
      </c>
      <c r="C112" s="25" t="s">
        <v>16368</v>
      </c>
      <c r="D112" s="140"/>
      <c r="E112" s="144"/>
      <c r="F112" s="152"/>
      <c r="G112" s="46"/>
      <c r="H112" s="53"/>
      <c r="I112" s="156" t="s">
        <v>7754</v>
      </c>
      <c r="J112" s="206" t="s">
        <v>53</v>
      </c>
      <c r="K112" s="158">
        <v>1</v>
      </c>
      <c r="L112" s="159"/>
      <c r="M112" s="144"/>
      <c r="N112" s="160"/>
      <c r="O112" s="159"/>
      <c r="P112" s="144"/>
      <c r="Q112" s="166"/>
      <c r="R112" s="210"/>
      <c r="S112" s="226">
        <v>174.6</v>
      </c>
      <c r="T112" s="75"/>
      <c r="V112" s="14">
        <v>388</v>
      </c>
      <c r="W112" s="14">
        <f t="shared" si="0"/>
        <v>174.6</v>
      </c>
      <c r="X112" s="252">
        <f t="shared" si="1"/>
        <v>174.6</v>
      </c>
    </row>
    <row r="113" spans="1:24" ht="16.5" customHeight="1">
      <c r="A113" s="20">
        <v>74</v>
      </c>
      <c r="B113" s="20" t="s">
        <v>11821</v>
      </c>
      <c r="C113" s="25" t="s">
        <v>11318</v>
      </c>
      <c r="D113" s="140"/>
      <c r="E113" s="144"/>
      <c r="F113" s="136" t="s">
        <v>37</v>
      </c>
      <c r="G113" s="204" t="s">
        <v>53</v>
      </c>
      <c r="H113" s="155">
        <v>0.9</v>
      </c>
      <c r="I113" s="156"/>
      <c r="J113" s="157"/>
      <c r="K113" s="158"/>
      <c r="L113" s="159"/>
      <c r="M113" s="144"/>
      <c r="N113" s="160"/>
      <c r="O113" s="159"/>
      <c r="P113" s="144"/>
      <c r="Q113" s="166"/>
      <c r="R113" s="210"/>
      <c r="S113" s="226">
        <v>157.5</v>
      </c>
      <c r="T113" s="75"/>
      <c r="V113" s="14">
        <v>350</v>
      </c>
      <c r="W113" s="14">
        <f t="shared" si="0"/>
        <v>157.5</v>
      </c>
      <c r="X113" s="252">
        <f t="shared" si="1"/>
        <v>157.5</v>
      </c>
    </row>
    <row r="114" spans="1:24" ht="16.5" customHeight="1">
      <c r="A114" s="20">
        <v>74</v>
      </c>
      <c r="B114" s="20" t="s">
        <v>2497</v>
      </c>
      <c r="C114" s="25" t="s">
        <v>12180</v>
      </c>
      <c r="D114" s="140"/>
      <c r="E114" s="144"/>
      <c r="F114" s="153"/>
      <c r="G114" s="46"/>
      <c r="H114" s="53"/>
      <c r="I114" s="156" t="s">
        <v>7754</v>
      </c>
      <c r="J114" s="206" t="s">
        <v>53</v>
      </c>
      <c r="K114" s="158">
        <v>1</v>
      </c>
      <c r="L114" s="159"/>
      <c r="M114" s="144"/>
      <c r="N114" s="160"/>
      <c r="O114" s="152"/>
      <c r="P114" s="46"/>
      <c r="Q114" s="166"/>
      <c r="R114" s="210"/>
      <c r="S114" s="226">
        <v>157.5</v>
      </c>
      <c r="T114" s="75"/>
      <c r="V114" s="14">
        <v>350</v>
      </c>
      <c r="W114" s="14">
        <f t="shared" si="0"/>
        <v>157.5</v>
      </c>
      <c r="X114" s="252">
        <f t="shared" si="1"/>
        <v>157.5</v>
      </c>
    </row>
    <row r="115" spans="1:24" ht="16.5" customHeight="1">
      <c r="A115" s="20">
        <v>74</v>
      </c>
      <c r="B115" s="20" t="s">
        <v>11820</v>
      </c>
      <c r="C115" s="25" t="s">
        <v>10593</v>
      </c>
      <c r="D115" s="140"/>
      <c r="E115" s="144"/>
      <c r="F115" s="151"/>
      <c r="G115" s="154"/>
      <c r="H115" s="155"/>
      <c r="I115" s="156"/>
      <c r="J115" s="157"/>
      <c r="K115" s="158"/>
      <c r="L115" s="159"/>
      <c r="M115" s="144"/>
      <c r="N115" s="160"/>
      <c r="O115" s="136" t="s">
        <v>92</v>
      </c>
      <c r="P115" s="163"/>
      <c r="Q115" s="166"/>
      <c r="R115" s="210"/>
      <c r="S115" s="226">
        <v>122.4</v>
      </c>
      <c r="T115" s="75"/>
      <c r="V115" s="14">
        <v>272</v>
      </c>
      <c r="W115" s="14">
        <f t="shared" si="0"/>
        <v>122.4</v>
      </c>
      <c r="X115" s="252">
        <f t="shared" si="1"/>
        <v>122.4</v>
      </c>
    </row>
    <row r="116" spans="1:24" ht="16.5" customHeight="1">
      <c r="A116" s="20">
        <v>74</v>
      </c>
      <c r="B116" s="20" t="s">
        <v>981</v>
      </c>
      <c r="C116" s="25" t="s">
        <v>11125</v>
      </c>
      <c r="D116" s="140"/>
      <c r="E116" s="144"/>
      <c r="F116" s="152"/>
      <c r="G116" s="46"/>
      <c r="H116" s="53"/>
      <c r="I116" s="156" t="s">
        <v>7754</v>
      </c>
      <c r="J116" s="206" t="s">
        <v>53</v>
      </c>
      <c r="K116" s="158">
        <v>1</v>
      </c>
      <c r="L116" s="159"/>
      <c r="M116" s="144"/>
      <c r="N116" s="160"/>
      <c r="O116" s="137"/>
      <c r="P116" s="164"/>
      <c r="Q116" s="166"/>
      <c r="R116" s="210"/>
      <c r="S116" s="226">
        <v>122.4</v>
      </c>
      <c r="T116" s="75"/>
      <c r="V116" s="14">
        <v>272</v>
      </c>
      <c r="W116" s="14">
        <f t="shared" si="0"/>
        <v>122.4</v>
      </c>
      <c r="X116" s="252">
        <f t="shared" si="1"/>
        <v>122.4</v>
      </c>
    </row>
    <row r="117" spans="1:24" ht="16.5" customHeight="1">
      <c r="A117" s="20">
        <v>74</v>
      </c>
      <c r="B117" s="20" t="s">
        <v>11819</v>
      </c>
      <c r="C117" s="25" t="s">
        <v>792</v>
      </c>
      <c r="D117" s="140"/>
      <c r="E117" s="144"/>
      <c r="F117" s="136" t="s">
        <v>37</v>
      </c>
      <c r="G117" s="204" t="s">
        <v>53</v>
      </c>
      <c r="H117" s="155">
        <v>0.9</v>
      </c>
      <c r="I117" s="156"/>
      <c r="J117" s="157"/>
      <c r="K117" s="158"/>
      <c r="L117" s="159"/>
      <c r="M117" s="144"/>
      <c r="N117" s="160"/>
      <c r="O117" s="137"/>
      <c r="P117" s="164"/>
      <c r="Q117" s="166"/>
      <c r="R117" s="210"/>
      <c r="S117" s="226">
        <v>110.25</v>
      </c>
      <c r="T117" s="75"/>
      <c r="V117" s="14">
        <v>245</v>
      </c>
      <c r="W117" s="14">
        <f t="shared" si="0"/>
        <v>110.25</v>
      </c>
      <c r="X117" s="252">
        <f t="shared" si="1"/>
        <v>110.25</v>
      </c>
    </row>
    <row r="118" spans="1:24" ht="16.5" customHeight="1">
      <c r="A118" s="20">
        <v>74</v>
      </c>
      <c r="B118" s="20" t="s">
        <v>94</v>
      </c>
      <c r="C118" s="25" t="s">
        <v>6956</v>
      </c>
      <c r="D118" s="140"/>
      <c r="E118" s="144"/>
      <c r="F118" s="153"/>
      <c r="G118" s="46"/>
      <c r="H118" s="53"/>
      <c r="I118" s="156" t="s">
        <v>7754</v>
      </c>
      <c r="J118" s="206" t="s">
        <v>53</v>
      </c>
      <c r="K118" s="158">
        <v>1</v>
      </c>
      <c r="L118" s="159"/>
      <c r="M118" s="144"/>
      <c r="N118" s="160"/>
      <c r="O118" s="208" t="s">
        <v>53</v>
      </c>
      <c r="P118" s="53">
        <v>0.9</v>
      </c>
      <c r="Q118" s="208" t="s">
        <v>53</v>
      </c>
      <c r="R118" s="211">
        <v>0.9</v>
      </c>
      <c r="S118" s="226">
        <v>110.25</v>
      </c>
      <c r="T118" s="75"/>
      <c r="V118" s="14">
        <v>245</v>
      </c>
      <c r="W118" s="14">
        <f t="shared" si="0"/>
        <v>110.25</v>
      </c>
      <c r="X118" s="252">
        <f t="shared" si="1"/>
        <v>110.25</v>
      </c>
    </row>
    <row r="119" spans="1:24" ht="16.5" customHeight="1">
      <c r="A119" s="20">
        <v>74</v>
      </c>
      <c r="B119" s="20" t="s">
        <v>11818</v>
      </c>
      <c r="C119" s="25" t="s">
        <v>255</v>
      </c>
      <c r="D119" s="140"/>
      <c r="E119" s="144"/>
      <c r="F119" s="151"/>
      <c r="G119" s="154"/>
      <c r="H119" s="155"/>
      <c r="I119" s="156"/>
      <c r="J119" s="157"/>
      <c r="K119" s="158"/>
      <c r="L119" s="159"/>
      <c r="M119" s="144"/>
      <c r="N119" s="160"/>
      <c r="O119" s="151"/>
      <c r="P119" s="154"/>
      <c r="Q119" s="165" t="s">
        <v>69</v>
      </c>
      <c r="R119" s="209"/>
      <c r="S119" s="226">
        <v>164.7</v>
      </c>
      <c r="T119" s="75"/>
      <c r="V119" s="14">
        <v>366</v>
      </c>
      <c r="W119" s="14">
        <f t="shared" si="0"/>
        <v>164.7</v>
      </c>
      <c r="X119" s="252">
        <f t="shared" si="1"/>
        <v>164.7</v>
      </c>
    </row>
    <row r="120" spans="1:24" ht="16.5" customHeight="1">
      <c r="A120" s="20">
        <v>74</v>
      </c>
      <c r="B120" s="20" t="s">
        <v>8057</v>
      </c>
      <c r="C120" s="25" t="s">
        <v>16369</v>
      </c>
      <c r="D120" s="140"/>
      <c r="E120" s="144"/>
      <c r="F120" s="152"/>
      <c r="G120" s="46"/>
      <c r="H120" s="53"/>
      <c r="I120" s="156" t="s">
        <v>7754</v>
      </c>
      <c r="J120" s="206" t="s">
        <v>53</v>
      </c>
      <c r="K120" s="158">
        <v>1</v>
      </c>
      <c r="L120" s="159"/>
      <c r="M120" s="144"/>
      <c r="N120" s="160"/>
      <c r="O120" s="159"/>
      <c r="P120" s="144"/>
      <c r="Q120" s="166"/>
      <c r="R120" s="210"/>
      <c r="S120" s="226">
        <v>164.7</v>
      </c>
      <c r="T120" s="75"/>
      <c r="V120" s="14">
        <v>366</v>
      </c>
      <c r="W120" s="14">
        <f t="shared" si="0"/>
        <v>164.7</v>
      </c>
      <c r="X120" s="252">
        <f t="shared" si="1"/>
        <v>164.7</v>
      </c>
    </row>
    <row r="121" spans="1:24" ht="16.5" customHeight="1">
      <c r="A121" s="20">
        <v>74</v>
      </c>
      <c r="B121" s="20" t="s">
        <v>3911</v>
      </c>
      <c r="C121" s="25" t="s">
        <v>12459</v>
      </c>
      <c r="D121" s="140"/>
      <c r="E121" s="144"/>
      <c r="F121" s="136" t="s">
        <v>37</v>
      </c>
      <c r="G121" s="204" t="s">
        <v>53</v>
      </c>
      <c r="H121" s="155">
        <v>0.9</v>
      </c>
      <c r="I121" s="156"/>
      <c r="J121" s="157"/>
      <c r="K121" s="158"/>
      <c r="L121" s="159"/>
      <c r="M121" s="144"/>
      <c r="N121" s="160"/>
      <c r="O121" s="159"/>
      <c r="P121" s="144"/>
      <c r="Q121" s="166"/>
      <c r="R121" s="210"/>
      <c r="S121" s="226">
        <v>148.95000000000002</v>
      </c>
      <c r="T121" s="75"/>
      <c r="V121" s="14">
        <v>331</v>
      </c>
      <c r="W121" s="14">
        <f t="shared" si="0"/>
        <v>148.95000000000002</v>
      </c>
      <c r="X121" s="252">
        <f t="shared" si="1"/>
        <v>148.95000000000002</v>
      </c>
    </row>
    <row r="122" spans="1:24" ht="16.5" customHeight="1">
      <c r="A122" s="20">
        <v>74</v>
      </c>
      <c r="B122" s="20" t="s">
        <v>11817</v>
      </c>
      <c r="C122" s="25" t="s">
        <v>7125</v>
      </c>
      <c r="D122" s="140"/>
      <c r="E122" s="144"/>
      <c r="F122" s="153"/>
      <c r="G122" s="46"/>
      <c r="H122" s="53"/>
      <c r="I122" s="156" t="s">
        <v>7754</v>
      </c>
      <c r="J122" s="206" t="s">
        <v>53</v>
      </c>
      <c r="K122" s="158">
        <v>1</v>
      </c>
      <c r="L122" s="159"/>
      <c r="M122" s="144"/>
      <c r="N122" s="160"/>
      <c r="O122" s="152"/>
      <c r="P122" s="46"/>
      <c r="Q122" s="166"/>
      <c r="R122" s="210"/>
      <c r="S122" s="226">
        <v>148.95000000000002</v>
      </c>
      <c r="T122" s="75"/>
      <c r="V122" s="14">
        <v>331</v>
      </c>
      <c r="W122" s="14">
        <f t="shared" si="0"/>
        <v>148.95000000000002</v>
      </c>
      <c r="X122" s="252">
        <f t="shared" si="1"/>
        <v>148.95000000000002</v>
      </c>
    </row>
    <row r="123" spans="1:24" ht="16.5" customHeight="1">
      <c r="A123" s="20">
        <v>74</v>
      </c>
      <c r="B123" s="20" t="s">
        <v>2431</v>
      </c>
      <c r="C123" s="25" t="s">
        <v>16370</v>
      </c>
      <c r="D123" s="140"/>
      <c r="E123" s="144"/>
      <c r="F123" s="151"/>
      <c r="G123" s="154"/>
      <c r="H123" s="155"/>
      <c r="I123" s="156"/>
      <c r="J123" s="157"/>
      <c r="K123" s="158"/>
      <c r="L123" s="159"/>
      <c r="M123" s="144"/>
      <c r="N123" s="160"/>
      <c r="O123" s="136" t="s">
        <v>92</v>
      </c>
      <c r="P123" s="163"/>
      <c r="Q123" s="166"/>
      <c r="R123" s="210"/>
      <c r="S123" s="226">
        <v>115.65</v>
      </c>
      <c r="T123" s="75"/>
      <c r="V123" s="14">
        <v>257</v>
      </c>
      <c r="W123" s="14">
        <f t="shared" si="0"/>
        <v>115.65</v>
      </c>
      <c r="X123" s="252">
        <f t="shared" si="1"/>
        <v>115.65</v>
      </c>
    </row>
    <row r="124" spans="1:24" ht="16.5" customHeight="1">
      <c r="A124" s="20">
        <v>74</v>
      </c>
      <c r="B124" s="20" t="s">
        <v>10418</v>
      </c>
      <c r="C124" s="25" t="s">
        <v>16371</v>
      </c>
      <c r="D124" s="140"/>
      <c r="E124" s="144"/>
      <c r="F124" s="152"/>
      <c r="G124" s="46"/>
      <c r="H124" s="53"/>
      <c r="I124" s="156" t="s">
        <v>7754</v>
      </c>
      <c r="J124" s="206" t="s">
        <v>53</v>
      </c>
      <c r="K124" s="158">
        <v>1</v>
      </c>
      <c r="L124" s="159"/>
      <c r="M124" s="144"/>
      <c r="N124" s="160"/>
      <c r="O124" s="137"/>
      <c r="P124" s="164"/>
      <c r="Q124" s="166"/>
      <c r="R124" s="210"/>
      <c r="S124" s="226">
        <v>115.65</v>
      </c>
      <c r="T124" s="75"/>
      <c r="V124" s="14">
        <v>257</v>
      </c>
      <c r="W124" s="14">
        <f t="shared" si="0"/>
        <v>115.65</v>
      </c>
      <c r="X124" s="252">
        <f t="shared" si="1"/>
        <v>115.65</v>
      </c>
    </row>
    <row r="125" spans="1:24" ht="16.5" customHeight="1">
      <c r="A125" s="20">
        <v>74</v>
      </c>
      <c r="B125" s="20" t="s">
        <v>8382</v>
      </c>
      <c r="C125" s="25" t="s">
        <v>12783</v>
      </c>
      <c r="D125" s="140"/>
      <c r="E125" s="144"/>
      <c r="F125" s="136" t="s">
        <v>37</v>
      </c>
      <c r="G125" s="204" t="s">
        <v>53</v>
      </c>
      <c r="H125" s="155">
        <v>0.9</v>
      </c>
      <c r="I125" s="156"/>
      <c r="J125" s="157"/>
      <c r="K125" s="158"/>
      <c r="L125" s="159"/>
      <c r="M125" s="144"/>
      <c r="N125" s="160"/>
      <c r="O125" s="137"/>
      <c r="P125" s="164"/>
      <c r="Q125" s="166"/>
      <c r="R125" s="210"/>
      <c r="S125" s="226">
        <v>103.95</v>
      </c>
      <c r="T125" s="75"/>
      <c r="V125" s="14">
        <v>231</v>
      </c>
      <c r="W125" s="14">
        <f t="shared" si="0"/>
        <v>103.95</v>
      </c>
      <c r="X125" s="252">
        <f t="shared" si="1"/>
        <v>103.95</v>
      </c>
    </row>
    <row r="126" spans="1:24" ht="16.5" customHeight="1">
      <c r="A126" s="20">
        <v>74</v>
      </c>
      <c r="B126" s="20" t="s">
        <v>5354</v>
      </c>
      <c r="C126" s="25" t="s">
        <v>12496</v>
      </c>
      <c r="D126" s="141"/>
      <c r="E126" s="46"/>
      <c r="F126" s="153"/>
      <c r="G126" s="46"/>
      <c r="H126" s="53"/>
      <c r="I126" s="156" t="s">
        <v>7754</v>
      </c>
      <c r="J126" s="206" t="s">
        <v>53</v>
      </c>
      <c r="K126" s="158">
        <v>1</v>
      </c>
      <c r="L126" s="152"/>
      <c r="M126" s="46"/>
      <c r="N126" s="53"/>
      <c r="O126" s="208" t="s">
        <v>53</v>
      </c>
      <c r="P126" s="53">
        <v>0.9</v>
      </c>
      <c r="Q126" s="208" t="s">
        <v>53</v>
      </c>
      <c r="R126" s="211">
        <v>0.85</v>
      </c>
      <c r="S126" s="226">
        <v>103.95</v>
      </c>
      <c r="T126" s="76"/>
      <c r="V126" s="14">
        <v>231</v>
      </c>
      <c r="W126" s="14">
        <f t="shared" si="0"/>
        <v>103.95</v>
      </c>
      <c r="X126" s="252">
        <f t="shared" si="1"/>
        <v>103.95</v>
      </c>
    </row>
    <row r="127" spans="1:24" ht="16.5" customHeight="1">
      <c r="A127" s="245"/>
      <c r="I127" s="16"/>
    </row>
    <row r="128" spans="1:24" ht="16.5" customHeight="1">
      <c r="A128" s="245"/>
      <c r="I128" s="16"/>
    </row>
    <row r="129" spans="1:24" ht="16.5" customHeight="1">
      <c r="A129" s="245"/>
      <c r="B129" s="21" t="s">
        <v>17288</v>
      </c>
      <c r="D129" s="78"/>
      <c r="I129" s="16"/>
    </row>
    <row r="130" spans="1:24" ht="16.5" customHeight="1">
      <c r="A130" s="19" t="s">
        <v>9399</v>
      </c>
      <c r="B130" s="22"/>
      <c r="C130" s="23" t="s">
        <v>6064</v>
      </c>
      <c r="D130" s="79" t="s">
        <v>9403</v>
      </c>
      <c r="E130" s="45"/>
      <c r="F130" s="45"/>
      <c r="G130" s="45"/>
      <c r="H130" s="52"/>
      <c r="I130" s="92"/>
      <c r="J130" s="45"/>
      <c r="K130" s="52"/>
      <c r="L130" s="45"/>
      <c r="M130" s="45"/>
      <c r="N130" s="52"/>
      <c r="O130" s="45"/>
      <c r="P130" s="52"/>
      <c r="Q130" s="45"/>
      <c r="R130" s="52"/>
      <c r="S130" s="70" t="s">
        <v>5957</v>
      </c>
      <c r="T130" s="73" t="s">
        <v>9411</v>
      </c>
      <c r="V130" s="14" t="s">
        <v>5957</v>
      </c>
    </row>
    <row r="131" spans="1:24" ht="16.5" customHeight="1">
      <c r="A131" s="20" t="s">
        <v>9402</v>
      </c>
      <c r="B131" s="20" t="s">
        <v>2677</v>
      </c>
      <c r="C131" s="24"/>
      <c r="D131" s="80"/>
      <c r="E131" s="46"/>
      <c r="F131" s="46"/>
      <c r="G131" s="46"/>
      <c r="H131" s="53"/>
      <c r="I131" s="57"/>
      <c r="J131" s="46"/>
      <c r="K131" s="53"/>
      <c r="L131" s="144"/>
      <c r="M131" s="144"/>
      <c r="N131" s="160"/>
      <c r="O131" s="46"/>
      <c r="P131" s="53"/>
      <c r="Q131" s="46"/>
      <c r="R131" s="53"/>
      <c r="S131" s="71" t="s">
        <v>9406</v>
      </c>
      <c r="T131" s="74" t="s">
        <v>51</v>
      </c>
      <c r="V131" s="14" t="s">
        <v>9406</v>
      </c>
    </row>
    <row r="132" spans="1:24" ht="16.5" customHeight="1">
      <c r="A132" s="20">
        <v>74</v>
      </c>
      <c r="B132" s="20">
        <v>7487</v>
      </c>
      <c r="C132" s="25" t="s">
        <v>14456</v>
      </c>
      <c r="D132" s="136" t="s">
        <v>17654</v>
      </c>
      <c r="E132" s="200"/>
      <c r="F132" s="151"/>
      <c r="G132" s="154"/>
      <c r="H132" s="155"/>
      <c r="I132" s="156"/>
      <c r="J132" s="157"/>
      <c r="K132" s="158"/>
      <c r="L132" s="151" t="s">
        <v>1403</v>
      </c>
      <c r="M132" s="154"/>
      <c r="N132" s="217"/>
      <c r="O132" s="151"/>
      <c r="P132" s="155"/>
      <c r="Q132" s="151"/>
      <c r="R132" s="155"/>
      <c r="S132" s="169">
        <v>38.700000000000003</v>
      </c>
      <c r="T132" s="23" t="s">
        <v>2714</v>
      </c>
      <c r="V132" s="14">
        <v>86</v>
      </c>
      <c r="W132" s="14">
        <f t="shared" ref="W132:W347" si="2">V132*$V$4</f>
        <v>38.700000000000003</v>
      </c>
      <c r="X132" s="252">
        <f t="shared" ref="X132:X347" si="3">W132</f>
        <v>38.700000000000003</v>
      </c>
    </row>
    <row r="133" spans="1:24" ht="16.5" customHeight="1">
      <c r="A133" s="20">
        <v>74</v>
      </c>
      <c r="B133" s="20">
        <v>7488</v>
      </c>
      <c r="C133" s="25" t="s">
        <v>17297</v>
      </c>
      <c r="D133" s="199"/>
      <c r="E133" s="201"/>
      <c r="F133" s="152"/>
      <c r="G133" s="46"/>
      <c r="H133" s="53"/>
      <c r="I133" s="156" t="s">
        <v>7754</v>
      </c>
      <c r="J133" s="206" t="s">
        <v>53</v>
      </c>
      <c r="K133" s="158">
        <v>1</v>
      </c>
      <c r="L133" s="215" t="s">
        <v>53</v>
      </c>
      <c r="M133" s="160">
        <v>0.25</v>
      </c>
      <c r="N133" s="143" t="s">
        <v>591</v>
      </c>
      <c r="O133" s="159"/>
      <c r="P133" s="160"/>
      <c r="Q133" s="159"/>
      <c r="R133" s="160"/>
      <c r="S133" s="169">
        <v>38.700000000000003</v>
      </c>
      <c r="T133" s="75"/>
      <c r="V133" s="14">
        <v>86</v>
      </c>
      <c r="W133" s="14">
        <f t="shared" si="2"/>
        <v>38.700000000000003</v>
      </c>
      <c r="X133" s="252">
        <f t="shared" si="3"/>
        <v>38.700000000000003</v>
      </c>
    </row>
    <row r="134" spans="1:24" ht="16.5" customHeight="1">
      <c r="A134" s="20">
        <v>74</v>
      </c>
      <c r="B134" s="20">
        <v>7489</v>
      </c>
      <c r="C134" s="25" t="s">
        <v>17298</v>
      </c>
      <c r="D134" s="199"/>
      <c r="E134" s="201"/>
      <c r="F134" s="136" t="s">
        <v>37</v>
      </c>
      <c r="G134" s="204" t="s">
        <v>53</v>
      </c>
      <c r="H134" s="155">
        <v>0.9</v>
      </c>
      <c r="I134" s="156"/>
      <c r="J134" s="157"/>
      <c r="K134" s="158"/>
      <c r="L134" s="159"/>
      <c r="M134" s="144"/>
      <c r="N134" s="201"/>
      <c r="O134" s="159"/>
      <c r="P134" s="160"/>
      <c r="Q134" s="159"/>
      <c r="R134" s="160"/>
      <c r="S134" s="169">
        <v>35.1</v>
      </c>
      <c r="T134" s="75"/>
      <c r="V134" s="14">
        <v>78</v>
      </c>
      <c r="W134" s="14">
        <f t="shared" si="2"/>
        <v>35.1</v>
      </c>
      <c r="X134" s="252">
        <f t="shared" si="3"/>
        <v>35.1</v>
      </c>
    </row>
    <row r="135" spans="1:24" ht="16.5" customHeight="1">
      <c r="A135" s="20">
        <v>74</v>
      </c>
      <c r="B135" s="20">
        <v>7490</v>
      </c>
      <c r="C135" s="25" t="s">
        <v>16486</v>
      </c>
      <c r="D135" s="138">
        <v>69</v>
      </c>
      <c r="E135" s="202" t="s">
        <v>51</v>
      </c>
      <c r="F135" s="153"/>
      <c r="G135" s="46"/>
      <c r="H135" s="53"/>
      <c r="I135" s="156" t="s">
        <v>7754</v>
      </c>
      <c r="J135" s="206" t="s">
        <v>53</v>
      </c>
      <c r="K135" s="158">
        <v>1</v>
      </c>
      <c r="L135" s="159"/>
      <c r="M135" s="144"/>
      <c r="N135" s="218"/>
      <c r="O135" s="159"/>
      <c r="P135" s="160"/>
      <c r="Q135" s="159"/>
      <c r="R135" s="160"/>
      <c r="S135" s="169">
        <v>35.1</v>
      </c>
      <c r="T135" s="75"/>
      <c r="V135" s="14">
        <v>78</v>
      </c>
      <c r="W135" s="14">
        <f t="shared" si="2"/>
        <v>35.1</v>
      </c>
      <c r="X135" s="252">
        <f t="shared" si="3"/>
        <v>35.1</v>
      </c>
    </row>
    <row r="136" spans="1:24" ht="16.5" customHeight="1">
      <c r="A136" s="20">
        <v>74</v>
      </c>
      <c r="B136" s="20" t="s">
        <v>9480</v>
      </c>
      <c r="C136" s="25" t="s">
        <v>1771</v>
      </c>
      <c r="D136" s="140"/>
      <c r="E136" s="144"/>
      <c r="F136" s="151"/>
      <c r="G136" s="154"/>
      <c r="H136" s="155"/>
      <c r="I136" s="156"/>
      <c r="J136" s="157"/>
      <c r="K136" s="158"/>
      <c r="L136" s="159"/>
      <c r="M136" s="144"/>
      <c r="N136" s="218"/>
      <c r="O136" s="136" t="s">
        <v>92</v>
      </c>
      <c r="P136" s="163"/>
      <c r="Q136" s="159"/>
      <c r="R136" s="144"/>
      <c r="S136" s="169">
        <v>27</v>
      </c>
      <c r="T136" s="75"/>
      <c r="V136" s="14">
        <v>60</v>
      </c>
      <c r="W136" s="14">
        <f t="shared" si="2"/>
        <v>27</v>
      </c>
      <c r="X136" s="252">
        <f t="shared" si="3"/>
        <v>27</v>
      </c>
    </row>
    <row r="137" spans="1:24" ht="16.5" customHeight="1">
      <c r="A137" s="20">
        <v>74</v>
      </c>
      <c r="B137" s="20" t="s">
        <v>6355</v>
      </c>
      <c r="C137" s="25" t="s">
        <v>8257</v>
      </c>
      <c r="D137" s="140"/>
      <c r="E137" s="144"/>
      <c r="F137" s="152"/>
      <c r="G137" s="46"/>
      <c r="H137" s="53"/>
      <c r="I137" s="156" t="s">
        <v>7754</v>
      </c>
      <c r="J137" s="206" t="s">
        <v>53</v>
      </c>
      <c r="K137" s="158">
        <v>1</v>
      </c>
      <c r="L137" s="159"/>
      <c r="M137" s="144"/>
      <c r="N137" s="160"/>
      <c r="O137" s="137"/>
      <c r="P137" s="164"/>
      <c r="Q137" s="159"/>
      <c r="R137" s="144"/>
      <c r="S137" s="169">
        <v>27</v>
      </c>
      <c r="T137" s="75"/>
      <c r="V137" s="14">
        <v>60</v>
      </c>
      <c r="W137" s="14">
        <f t="shared" si="2"/>
        <v>27</v>
      </c>
      <c r="X137" s="252">
        <f t="shared" si="3"/>
        <v>27</v>
      </c>
    </row>
    <row r="138" spans="1:24" ht="16.5" customHeight="1">
      <c r="A138" s="20">
        <v>74</v>
      </c>
      <c r="B138" s="20" t="s">
        <v>11814</v>
      </c>
      <c r="C138" s="25" t="s">
        <v>16375</v>
      </c>
      <c r="D138" s="140"/>
      <c r="E138" s="144"/>
      <c r="F138" s="136" t="s">
        <v>37</v>
      </c>
      <c r="G138" s="204" t="s">
        <v>53</v>
      </c>
      <c r="H138" s="155">
        <v>0.9</v>
      </c>
      <c r="I138" s="156"/>
      <c r="J138" s="157"/>
      <c r="K138" s="158"/>
      <c r="L138" s="159"/>
      <c r="M138" s="144"/>
      <c r="N138" s="160"/>
      <c r="O138" s="137"/>
      <c r="P138" s="164"/>
      <c r="Q138" s="159"/>
      <c r="R138" s="144"/>
      <c r="S138" s="169">
        <v>24.75</v>
      </c>
      <c r="T138" s="75"/>
      <c r="V138" s="14">
        <v>55</v>
      </c>
      <c r="W138" s="14">
        <f t="shared" si="2"/>
        <v>24.75</v>
      </c>
      <c r="X138" s="252">
        <f t="shared" si="3"/>
        <v>24.75</v>
      </c>
    </row>
    <row r="139" spans="1:24" ht="16.5" customHeight="1">
      <c r="A139" s="20">
        <v>74</v>
      </c>
      <c r="B139" s="20" t="s">
        <v>4752</v>
      </c>
      <c r="C139" s="25" t="s">
        <v>13153</v>
      </c>
      <c r="D139" s="140"/>
      <c r="E139" s="144"/>
      <c r="F139" s="153"/>
      <c r="G139" s="46"/>
      <c r="H139" s="53"/>
      <c r="I139" s="156" t="s">
        <v>7754</v>
      </c>
      <c r="J139" s="206" t="s">
        <v>53</v>
      </c>
      <c r="K139" s="158">
        <v>1</v>
      </c>
      <c r="L139" s="159"/>
      <c r="M139" s="144"/>
      <c r="N139" s="160"/>
      <c r="O139" s="208" t="s">
        <v>53</v>
      </c>
      <c r="P139" s="53">
        <v>0.7</v>
      </c>
      <c r="Q139" s="152"/>
      <c r="R139" s="46"/>
      <c r="S139" s="169">
        <v>24.75</v>
      </c>
      <c r="T139" s="75"/>
      <c r="V139" s="14">
        <v>55</v>
      </c>
      <c r="W139" s="14">
        <f t="shared" si="2"/>
        <v>24.75</v>
      </c>
      <c r="X139" s="252">
        <f t="shared" si="3"/>
        <v>24.75</v>
      </c>
    </row>
    <row r="140" spans="1:24" ht="16.5" customHeight="1">
      <c r="A140" s="20">
        <v>74</v>
      </c>
      <c r="B140" s="20" t="s">
        <v>1045</v>
      </c>
      <c r="C140" s="25" t="s">
        <v>16376</v>
      </c>
      <c r="D140" s="140"/>
      <c r="E140" s="144"/>
      <c r="F140" s="151"/>
      <c r="G140" s="154"/>
      <c r="H140" s="155"/>
      <c r="I140" s="156"/>
      <c r="J140" s="157"/>
      <c r="K140" s="158"/>
      <c r="L140" s="159"/>
      <c r="M140" s="144"/>
      <c r="N140" s="160"/>
      <c r="O140" s="151"/>
      <c r="P140" s="154"/>
      <c r="Q140" s="165" t="s">
        <v>150</v>
      </c>
      <c r="R140" s="209"/>
      <c r="S140" s="169">
        <v>34.65</v>
      </c>
      <c r="T140" s="75"/>
      <c r="V140" s="14">
        <v>77</v>
      </c>
      <c r="W140" s="14">
        <f t="shared" si="2"/>
        <v>34.65</v>
      </c>
      <c r="X140" s="252">
        <f t="shared" si="3"/>
        <v>34.65</v>
      </c>
    </row>
    <row r="141" spans="1:24" ht="16.5" customHeight="1">
      <c r="A141" s="20">
        <v>74</v>
      </c>
      <c r="B141" s="20" t="s">
        <v>11813</v>
      </c>
      <c r="C141" s="25" t="s">
        <v>15736</v>
      </c>
      <c r="D141" s="140"/>
      <c r="E141" s="144"/>
      <c r="F141" s="152"/>
      <c r="G141" s="46"/>
      <c r="H141" s="53"/>
      <c r="I141" s="156" t="s">
        <v>7754</v>
      </c>
      <c r="J141" s="206" t="s">
        <v>53</v>
      </c>
      <c r="K141" s="158">
        <v>1</v>
      </c>
      <c r="L141" s="159"/>
      <c r="M141" s="144"/>
      <c r="N141" s="160"/>
      <c r="O141" s="159"/>
      <c r="P141" s="144"/>
      <c r="Q141" s="166"/>
      <c r="R141" s="210"/>
      <c r="S141" s="169">
        <v>34.65</v>
      </c>
      <c r="T141" s="75"/>
      <c r="V141" s="14">
        <v>77</v>
      </c>
      <c r="W141" s="14">
        <f t="shared" si="2"/>
        <v>34.65</v>
      </c>
      <c r="X141" s="252">
        <f t="shared" si="3"/>
        <v>34.65</v>
      </c>
    </row>
    <row r="142" spans="1:24" ht="16.5" customHeight="1">
      <c r="A142" s="20">
        <v>74</v>
      </c>
      <c r="B142" s="20" t="s">
        <v>1959</v>
      </c>
      <c r="C142" s="25" t="s">
        <v>16377</v>
      </c>
      <c r="D142" s="140"/>
      <c r="E142" s="144"/>
      <c r="F142" s="136" t="s">
        <v>37</v>
      </c>
      <c r="G142" s="204" t="s">
        <v>53</v>
      </c>
      <c r="H142" s="155">
        <v>0.9</v>
      </c>
      <c r="I142" s="156"/>
      <c r="J142" s="157"/>
      <c r="K142" s="158"/>
      <c r="L142" s="159"/>
      <c r="M142" s="144"/>
      <c r="N142" s="160"/>
      <c r="O142" s="159"/>
      <c r="P142" s="144"/>
      <c r="Q142" s="166"/>
      <c r="R142" s="210"/>
      <c r="S142" s="169">
        <v>31.5</v>
      </c>
      <c r="T142" s="75"/>
      <c r="V142" s="14">
        <v>70</v>
      </c>
      <c r="W142" s="14">
        <f t="shared" si="2"/>
        <v>31.5</v>
      </c>
      <c r="X142" s="252">
        <f t="shared" si="3"/>
        <v>31.5</v>
      </c>
    </row>
    <row r="143" spans="1:24" ht="16.5" customHeight="1">
      <c r="A143" s="20">
        <v>74</v>
      </c>
      <c r="B143" s="20" t="s">
        <v>2838</v>
      </c>
      <c r="C143" s="25" t="s">
        <v>7464</v>
      </c>
      <c r="D143" s="140"/>
      <c r="E143" s="144"/>
      <c r="F143" s="153"/>
      <c r="G143" s="46"/>
      <c r="H143" s="53"/>
      <c r="I143" s="156" t="s">
        <v>7754</v>
      </c>
      <c r="J143" s="206" t="s">
        <v>53</v>
      </c>
      <c r="K143" s="158">
        <v>1</v>
      </c>
      <c r="L143" s="159"/>
      <c r="M143" s="144"/>
      <c r="N143" s="160"/>
      <c r="O143" s="152"/>
      <c r="P143" s="46"/>
      <c r="Q143" s="166"/>
      <c r="R143" s="210"/>
      <c r="S143" s="169">
        <v>31.5</v>
      </c>
      <c r="T143" s="75"/>
      <c r="V143" s="14">
        <v>70</v>
      </c>
      <c r="W143" s="14">
        <f t="shared" si="2"/>
        <v>31.5</v>
      </c>
      <c r="X143" s="252">
        <f t="shared" si="3"/>
        <v>31.5</v>
      </c>
    </row>
    <row r="144" spans="1:24" ht="16.5" customHeight="1">
      <c r="A144" s="20">
        <v>74</v>
      </c>
      <c r="B144" s="20" t="s">
        <v>5287</v>
      </c>
      <c r="C144" s="25" t="s">
        <v>3611</v>
      </c>
      <c r="D144" s="140"/>
      <c r="E144" s="144"/>
      <c r="F144" s="151"/>
      <c r="G144" s="154"/>
      <c r="H144" s="155"/>
      <c r="I144" s="156"/>
      <c r="J144" s="157"/>
      <c r="K144" s="158"/>
      <c r="L144" s="159"/>
      <c r="M144" s="144"/>
      <c r="N144" s="160"/>
      <c r="O144" s="136" t="s">
        <v>92</v>
      </c>
      <c r="P144" s="163"/>
      <c r="Q144" s="166"/>
      <c r="R144" s="210"/>
      <c r="S144" s="169">
        <v>24.3</v>
      </c>
      <c r="T144" s="75"/>
      <c r="V144" s="14">
        <v>54</v>
      </c>
      <c r="W144" s="14">
        <f t="shared" si="2"/>
        <v>24.3</v>
      </c>
      <c r="X144" s="252">
        <f t="shared" si="3"/>
        <v>24.3</v>
      </c>
    </row>
    <row r="145" spans="1:24" ht="16.5" customHeight="1">
      <c r="A145" s="20">
        <v>74</v>
      </c>
      <c r="B145" s="20" t="s">
        <v>8993</v>
      </c>
      <c r="C145" s="25" t="s">
        <v>16378</v>
      </c>
      <c r="D145" s="140"/>
      <c r="E145" s="144"/>
      <c r="F145" s="152"/>
      <c r="G145" s="46"/>
      <c r="H145" s="53"/>
      <c r="I145" s="156" t="s">
        <v>7754</v>
      </c>
      <c r="J145" s="206" t="s">
        <v>53</v>
      </c>
      <c r="K145" s="158">
        <v>1</v>
      </c>
      <c r="L145" s="159"/>
      <c r="M145" s="144"/>
      <c r="N145" s="160"/>
      <c r="O145" s="137"/>
      <c r="P145" s="164"/>
      <c r="Q145" s="166"/>
      <c r="R145" s="210"/>
      <c r="S145" s="169">
        <v>24.3</v>
      </c>
      <c r="T145" s="75"/>
      <c r="V145" s="14">
        <v>54</v>
      </c>
      <c r="W145" s="14">
        <f t="shared" si="2"/>
        <v>24.3</v>
      </c>
      <c r="X145" s="252">
        <f t="shared" si="3"/>
        <v>24.3</v>
      </c>
    </row>
    <row r="146" spans="1:24" ht="16.5" customHeight="1">
      <c r="A146" s="20">
        <v>74</v>
      </c>
      <c r="B146" s="20" t="s">
        <v>11812</v>
      </c>
      <c r="C146" s="25" t="s">
        <v>5800</v>
      </c>
      <c r="D146" s="140"/>
      <c r="E146" s="144"/>
      <c r="F146" s="136" t="s">
        <v>37</v>
      </c>
      <c r="G146" s="204" t="s">
        <v>53</v>
      </c>
      <c r="H146" s="155">
        <v>0.9</v>
      </c>
      <c r="I146" s="156"/>
      <c r="J146" s="157"/>
      <c r="K146" s="158"/>
      <c r="L146" s="159"/>
      <c r="M146" s="144"/>
      <c r="N146" s="160"/>
      <c r="O146" s="137"/>
      <c r="P146" s="164"/>
      <c r="Q146" s="166"/>
      <c r="R146" s="210"/>
      <c r="S146" s="169">
        <v>22.5</v>
      </c>
      <c r="T146" s="75"/>
      <c r="V146" s="14">
        <v>50</v>
      </c>
      <c r="W146" s="14">
        <f t="shared" si="2"/>
        <v>22.5</v>
      </c>
      <c r="X146" s="252">
        <f t="shared" si="3"/>
        <v>22.5</v>
      </c>
    </row>
    <row r="147" spans="1:24" ht="16.5" customHeight="1">
      <c r="A147" s="20">
        <v>74</v>
      </c>
      <c r="B147" s="20" t="s">
        <v>11810</v>
      </c>
      <c r="C147" s="25" t="s">
        <v>16379</v>
      </c>
      <c r="D147" s="140"/>
      <c r="E147" s="144"/>
      <c r="F147" s="153"/>
      <c r="G147" s="46"/>
      <c r="H147" s="53"/>
      <c r="I147" s="156" t="s">
        <v>7754</v>
      </c>
      <c r="J147" s="206" t="s">
        <v>53</v>
      </c>
      <c r="K147" s="158">
        <v>1</v>
      </c>
      <c r="L147" s="159"/>
      <c r="M147" s="144"/>
      <c r="N147" s="160"/>
      <c r="O147" s="208" t="s">
        <v>53</v>
      </c>
      <c r="P147" s="53">
        <v>0.9</v>
      </c>
      <c r="Q147" s="208" t="s">
        <v>53</v>
      </c>
      <c r="R147" s="211">
        <v>0.9</v>
      </c>
      <c r="S147" s="169">
        <v>22.5</v>
      </c>
      <c r="T147" s="75"/>
      <c r="V147" s="14">
        <v>50</v>
      </c>
      <c r="W147" s="14">
        <f t="shared" si="2"/>
        <v>22.5</v>
      </c>
      <c r="X147" s="252">
        <f t="shared" si="3"/>
        <v>22.5</v>
      </c>
    </row>
    <row r="148" spans="1:24" ht="16.5" customHeight="1">
      <c r="A148" s="20">
        <v>74</v>
      </c>
      <c r="B148" s="20" t="s">
        <v>6854</v>
      </c>
      <c r="C148" s="25" t="s">
        <v>6512</v>
      </c>
      <c r="D148" s="140"/>
      <c r="E148" s="144"/>
      <c r="F148" s="151"/>
      <c r="G148" s="154"/>
      <c r="H148" s="155"/>
      <c r="I148" s="156"/>
      <c r="J148" s="157"/>
      <c r="K148" s="158"/>
      <c r="L148" s="159"/>
      <c r="M148" s="144"/>
      <c r="N148" s="160"/>
      <c r="O148" s="151"/>
      <c r="P148" s="154"/>
      <c r="Q148" s="165" t="s">
        <v>69</v>
      </c>
      <c r="R148" s="209"/>
      <c r="S148" s="169">
        <v>32.85</v>
      </c>
      <c r="T148" s="75"/>
      <c r="V148" s="14">
        <v>73</v>
      </c>
      <c r="W148" s="14">
        <f t="shared" si="2"/>
        <v>32.85</v>
      </c>
      <c r="X148" s="252">
        <f t="shared" si="3"/>
        <v>32.85</v>
      </c>
    </row>
    <row r="149" spans="1:24" ht="16.5" customHeight="1">
      <c r="A149" s="20">
        <v>74</v>
      </c>
      <c r="B149" s="20" t="s">
        <v>11809</v>
      </c>
      <c r="C149" s="25" t="s">
        <v>16380</v>
      </c>
      <c r="D149" s="140"/>
      <c r="E149" s="144"/>
      <c r="F149" s="152"/>
      <c r="G149" s="46"/>
      <c r="H149" s="53"/>
      <c r="I149" s="156" t="s">
        <v>7754</v>
      </c>
      <c r="J149" s="206" t="s">
        <v>53</v>
      </c>
      <c r="K149" s="158">
        <v>1</v>
      </c>
      <c r="L149" s="159"/>
      <c r="M149" s="144"/>
      <c r="N149" s="160"/>
      <c r="O149" s="159"/>
      <c r="P149" s="144"/>
      <c r="Q149" s="166"/>
      <c r="R149" s="210"/>
      <c r="S149" s="169">
        <v>32.85</v>
      </c>
      <c r="T149" s="75"/>
      <c r="V149" s="14">
        <v>73</v>
      </c>
      <c r="W149" s="14">
        <f t="shared" si="2"/>
        <v>32.85</v>
      </c>
      <c r="X149" s="252">
        <f t="shared" si="3"/>
        <v>32.85</v>
      </c>
    </row>
    <row r="150" spans="1:24" ht="16.5" customHeight="1">
      <c r="A150" s="20">
        <v>74</v>
      </c>
      <c r="B150" s="20" t="s">
        <v>10610</v>
      </c>
      <c r="C150" s="25" t="s">
        <v>14767</v>
      </c>
      <c r="D150" s="140"/>
      <c r="E150" s="144"/>
      <c r="F150" s="136" t="s">
        <v>37</v>
      </c>
      <c r="G150" s="204" t="s">
        <v>53</v>
      </c>
      <c r="H150" s="155">
        <v>0.9</v>
      </c>
      <c r="I150" s="156"/>
      <c r="J150" s="157"/>
      <c r="K150" s="158"/>
      <c r="L150" s="159"/>
      <c r="M150" s="144"/>
      <c r="N150" s="160"/>
      <c r="O150" s="159"/>
      <c r="P150" s="144"/>
      <c r="Q150" s="166"/>
      <c r="R150" s="210"/>
      <c r="S150" s="169">
        <v>29.7</v>
      </c>
      <c r="T150" s="75"/>
      <c r="V150" s="14">
        <v>66</v>
      </c>
      <c r="W150" s="14">
        <f t="shared" si="2"/>
        <v>29.7</v>
      </c>
      <c r="X150" s="252">
        <f t="shared" si="3"/>
        <v>29.7</v>
      </c>
    </row>
    <row r="151" spans="1:24" ht="16.5" customHeight="1">
      <c r="A151" s="20">
        <v>74</v>
      </c>
      <c r="B151" s="20" t="s">
        <v>11808</v>
      </c>
      <c r="C151" s="25" t="s">
        <v>16381</v>
      </c>
      <c r="D151" s="140"/>
      <c r="E151" s="144"/>
      <c r="F151" s="153"/>
      <c r="G151" s="46"/>
      <c r="H151" s="53"/>
      <c r="I151" s="156" t="s">
        <v>7754</v>
      </c>
      <c r="J151" s="206" t="s">
        <v>53</v>
      </c>
      <c r="K151" s="158">
        <v>1</v>
      </c>
      <c r="L151" s="159"/>
      <c r="M151" s="144"/>
      <c r="N151" s="160"/>
      <c r="O151" s="152"/>
      <c r="P151" s="46"/>
      <c r="Q151" s="166"/>
      <c r="R151" s="210"/>
      <c r="S151" s="169">
        <v>29.7</v>
      </c>
      <c r="T151" s="75"/>
      <c r="V151" s="14">
        <v>66</v>
      </c>
      <c r="W151" s="14">
        <f t="shared" si="2"/>
        <v>29.7</v>
      </c>
      <c r="X151" s="252">
        <f t="shared" si="3"/>
        <v>29.7</v>
      </c>
    </row>
    <row r="152" spans="1:24" ht="16.5" customHeight="1">
      <c r="A152" s="20">
        <v>74</v>
      </c>
      <c r="B152" s="20" t="s">
        <v>10067</v>
      </c>
      <c r="C152" s="25" t="s">
        <v>4778</v>
      </c>
      <c r="D152" s="140"/>
      <c r="E152" s="144"/>
      <c r="F152" s="151"/>
      <c r="G152" s="154"/>
      <c r="H152" s="155"/>
      <c r="I152" s="156"/>
      <c r="J152" s="157"/>
      <c r="K152" s="158"/>
      <c r="L152" s="159"/>
      <c r="M152" s="144"/>
      <c r="N152" s="160"/>
      <c r="O152" s="136" t="s">
        <v>92</v>
      </c>
      <c r="P152" s="163"/>
      <c r="Q152" s="166"/>
      <c r="R152" s="210"/>
      <c r="S152" s="169">
        <v>22.95</v>
      </c>
      <c r="T152" s="75"/>
      <c r="V152" s="14">
        <v>51</v>
      </c>
      <c r="W152" s="14">
        <f t="shared" si="2"/>
        <v>22.95</v>
      </c>
      <c r="X152" s="252">
        <f t="shared" si="3"/>
        <v>22.95</v>
      </c>
    </row>
    <row r="153" spans="1:24" ht="16.5" customHeight="1">
      <c r="A153" s="20">
        <v>74</v>
      </c>
      <c r="B153" s="20" t="s">
        <v>2291</v>
      </c>
      <c r="C153" s="25" t="s">
        <v>16382</v>
      </c>
      <c r="D153" s="140"/>
      <c r="E153" s="144"/>
      <c r="F153" s="152"/>
      <c r="G153" s="46"/>
      <c r="H153" s="53"/>
      <c r="I153" s="156" t="s">
        <v>7754</v>
      </c>
      <c r="J153" s="206" t="s">
        <v>53</v>
      </c>
      <c r="K153" s="158">
        <v>1</v>
      </c>
      <c r="L153" s="159"/>
      <c r="M153" s="144"/>
      <c r="N153" s="160"/>
      <c r="O153" s="137"/>
      <c r="P153" s="164"/>
      <c r="Q153" s="166"/>
      <c r="R153" s="210"/>
      <c r="S153" s="169">
        <v>22.95</v>
      </c>
      <c r="T153" s="75"/>
      <c r="V153" s="14">
        <v>51</v>
      </c>
      <c r="W153" s="14">
        <f t="shared" si="2"/>
        <v>22.95</v>
      </c>
      <c r="X153" s="252">
        <f t="shared" si="3"/>
        <v>22.95</v>
      </c>
    </row>
    <row r="154" spans="1:24" ht="16.5" customHeight="1">
      <c r="A154" s="20">
        <v>74</v>
      </c>
      <c r="B154" s="20" t="s">
        <v>10244</v>
      </c>
      <c r="C154" s="25" t="s">
        <v>16383</v>
      </c>
      <c r="D154" s="140"/>
      <c r="E154" s="144"/>
      <c r="F154" s="136" t="s">
        <v>37</v>
      </c>
      <c r="G154" s="204" t="s">
        <v>53</v>
      </c>
      <c r="H154" s="155">
        <v>0.9</v>
      </c>
      <c r="I154" s="156"/>
      <c r="J154" s="157"/>
      <c r="K154" s="158"/>
      <c r="L154" s="159"/>
      <c r="M154" s="144"/>
      <c r="N154" s="160"/>
      <c r="O154" s="137"/>
      <c r="P154" s="164"/>
      <c r="Q154" s="166"/>
      <c r="R154" s="210"/>
      <c r="S154" s="169">
        <v>21.15</v>
      </c>
      <c r="T154" s="75"/>
      <c r="V154" s="14">
        <v>47</v>
      </c>
      <c r="W154" s="14">
        <f t="shared" si="2"/>
        <v>21.15</v>
      </c>
      <c r="X154" s="252">
        <f t="shared" si="3"/>
        <v>21.15</v>
      </c>
    </row>
    <row r="155" spans="1:24" ht="16.5" customHeight="1">
      <c r="A155" s="20">
        <v>74</v>
      </c>
      <c r="B155" s="20" t="s">
        <v>11806</v>
      </c>
      <c r="C155" s="25" t="s">
        <v>16384</v>
      </c>
      <c r="D155" s="141"/>
      <c r="E155" s="46"/>
      <c r="F155" s="153"/>
      <c r="G155" s="46"/>
      <c r="H155" s="53"/>
      <c r="I155" s="156" t="s">
        <v>7754</v>
      </c>
      <c r="J155" s="206" t="s">
        <v>53</v>
      </c>
      <c r="K155" s="158">
        <v>1</v>
      </c>
      <c r="L155" s="159"/>
      <c r="M155" s="144"/>
      <c r="N155" s="160"/>
      <c r="O155" s="208" t="s">
        <v>53</v>
      </c>
      <c r="P155" s="53">
        <v>0.9</v>
      </c>
      <c r="Q155" s="208" t="s">
        <v>53</v>
      </c>
      <c r="R155" s="211">
        <v>0.85</v>
      </c>
      <c r="S155" s="169">
        <v>21.15</v>
      </c>
      <c r="T155" s="75"/>
      <c r="V155" s="14">
        <v>47</v>
      </c>
      <c r="W155" s="14">
        <f t="shared" si="2"/>
        <v>21.15</v>
      </c>
      <c r="X155" s="252">
        <f t="shared" si="3"/>
        <v>21.15</v>
      </c>
    </row>
    <row r="156" spans="1:24" ht="16.5" customHeight="1">
      <c r="A156" s="20">
        <v>74</v>
      </c>
      <c r="B156" s="20">
        <v>7491</v>
      </c>
      <c r="C156" s="25" t="s">
        <v>6750</v>
      </c>
      <c r="D156" s="136" t="s">
        <v>17655</v>
      </c>
      <c r="E156" s="200"/>
      <c r="F156" s="151"/>
      <c r="G156" s="154"/>
      <c r="H156" s="155"/>
      <c r="I156" s="156"/>
      <c r="J156" s="157"/>
      <c r="K156" s="158"/>
      <c r="L156" s="151" t="s">
        <v>1403</v>
      </c>
      <c r="M156" s="154"/>
      <c r="N156" s="217"/>
      <c r="O156" s="151"/>
      <c r="P156" s="155"/>
      <c r="Q156" s="151"/>
      <c r="R156" s="155"/>
      <c r="S156" s="169">
        <v>77.850000000000009</v>
      </c>
      <c r="T156" s="75"/>
      <c r="V156" s="14">
        <v>173</v>
      </c>
      <c r="W156" s="14">
        <f t="shared" si="2"/>
        <v>77.850000000000009</v>
      </c>
      <c r="X156" s="252">
        <f t="shared" si="3"/>
        <v>77.850000000000009</v>
      </c>
    </row>
    <row r="157" spans="1:24" ht="16.5" customHeight="1">
      <c r="A157" s="20">
        <v>74</v>
      </c>
      <c r="B157" s="20">
        <v>7492</v>
      </c>
      <c r="C157" s="25" t="s">
        <v>12356</v>
      </c>
      <c r="D157" s="199"/>
      <c r="E157" s="201"/>
      <c r="F157" s="152"/>
      <c r="G157" s="46"/>
      <c r="H157" s="53"/>
      <c r="I157" s="156" t="s">
        <v>7754</v>
      </c>
      <c r="J157" s="206" t="s">
        <v>53</v>
      </c>
      <c r="K157" s="158">
        <v>1</v>
      </c>
      <c r="L157" s="215" t="s">
        <v>53</v>
      </c>
      <c r="M157" s="160">
        <v>0.25</v>
      </c>
      <c r="N157" s="143" t="s">
        <v>591</v>
      </c>
      <c r="O157" s="159"/>
      <c r="P157" s="160"/>
      <c r="Q157" s="159"/>
      <c r="R157" s="160"/>
      <c r="S157" s="169">
        <v>77.850000000000009</v>
      </c>
      <c r="T157" s="75"/>
      <c r="V157" s="14">
        <v>173</v>
      </c>
      <c r="W157" s="14">
        <f t="shared" si="2"/>
        <v>77.850000000000009</v>
      </c>
      <c r="X157" s="252">
        <f t="shared" si="3"/>
        <v>77.850000000000009</v>
      </c>
    </row>
    <row r="158" spans="1:24" ht="16.5" customHeight="1">
      <c r="A158" s="20">
        <v>74</v>
      </c>
      <c r="B158" s="20">
        <v>7493</v>
      </c>
      <c r="C158" s="25" t="s">
        <v>828</v>
      </c>
      <c r="D158" s="199"/>
      <c r="E158" s="201"/>
      <c r="F158" s="136" t="s">
        <v>37</v>
      </c>
      <c r="G158" s="204" t="s">
        <v>53</v>
      </c>
      <c r="H158" s="155">
        <v>0.9</v>
      </c>
      <c r="I158" s="156"/>
      <c r="J158" s="157"/>
      <c r="K158" s="158"/>
      <c r="L158" s="159"/>
      <c r="M158" s="144"/>
      <c r="N158" s="201"/>
      <c r="O158" s="159"/>
      <c r="P158" s="160"/>
      <c r="Q158" s="159"/>
      <c r="R158" s="160"/>
      <c r="S158" s="169">
        <v>69.75</v>
      </c>
      <c r="T158" s="75"/>
      <c r="V158" s="14">
        <v>155</v>
      </c>
      <c r="W158" s="14">
        <f t="shared" si="2"/>
        <v>69.75</v>
      </c>
      <c r="X158" s="252">
        <f t="shared" si="3"/>
        <v>69.75</v>
      </c>
    </row>
    <row r="159" spans="1:24" ht="16.5" customHeight="1">
      <c r="A159" s="20">
        <v>74</v>
      </c>
      <c r="B159" s="20">
        <v>7494</v>
      </c>
      <c r="C159" s="25" t="s">
        <v>17299</v>
      </c>
      <c r="D159" s="138">
        <v>138</v>
      </c>
      <c r="E159" s="202" t="s">
        <v>51</v>
      </c>
      <c r="F159" s="153"/>
      <c r="G159" s="46"/>
      <c r="H159" s="53"/>
      <c r="I159" s="156" t="s">
        <v>7754</v>
      </c>
      <c r="J159" s="206" t="s">
        <v>53</v>
      </c>
      <c r="K159" s="158">
        <v>1</v>
      </c>
      <c r="L159" s="159"/>
      <c r="M159" s="144"/>
      <c r="N159" s="160"/>
      <c r="O159" s="159"/>
      <c r="P159" s="160"/>
      <c r="Q159" s="159"/>
      <c r="R159" s="160"/>
      <c r="S159" s="169">
        <v>69.75</v>
      </c>
      <c r="T159" s="75"/>
      <c r="V159" s="14">
        <v>155</v>
      </c>
      <c r="W159" s="14">
        <f t="shared" si="2"/>
        <v>69.75</v>
      </c>
      <c r="X159" s="252">
        <f t="shared" si="3"/>
        <v>69.75</v>
      </c>
    </row>
    <row r="160" spans="1:24" ht="16.5" customHeight="1">
      <c r="A160" s="20">
        <v>74</v>
      </c>
      <c r="B160" s="20" t="s">
        <v>5397</v>
      </c>
      <c r="C160" s="25" t="s">
        <v>2178</v>
      </c>
      <c r="D160" s="140"/>
      <c r="E160" s="144"/>
      <c r="F160" s="151"/>
      <c r="G160" s="154"/>
      <c r="H160" s="155"/>
      <c r="I160" s="156"/>
      <c r="J160" s="157"/>
      <c r="K160" s="158"/>
      <c r="L160" s="159"/>
      <c r="M160" s="144"/>
      <c r="N160" s="160"/>
      <c r="O160" s="136" t="s">
        <v>92</v>
      </c>
      <c r="P160" s="163"/>
      <c r="Q160" s="159"/>
      <c r="R160" s="144"/>
      <c r="S160" s="169">
        <v>54.45</v>
      </c>
      <c r="T160" s="75"/>
      <c r="V160" s="14">
        <v>121</v>
      </c>
      <c r="W160" s="14">
        <f t="shared" si="2"/>
        <v>54.45</v>
      </c>
      <c r="X160" s="252">
        <f t="shared" si="3"/>
        <v>54.45</v>
      </c>
    </row>
    <row r="161" spans="1:24" ht="16.5" customHeight="1">
      <c r="A161" s="20">
        <v>74</v>
      </c>
      <c r="B161" s="20" t="s">
        <v>9701</v>
      </c>
      <c r="C161" s="25" t="s">
        <v>16387</v>
      </c>
      <c r="D161" s="140"/>
      <c r="E161" s="144"/>
      <c r="F161" s="152"/>
      <c r="G161" s="46"/>
      <c r="H161" s="53"/>
      <c r="I161" s="156" t="s">
        <v>7754</v>
      </c>
      <c r="J161" s="206" t="s">
        <v>53</v>
      </c>
      <c r="K161" s="158">
        <v>1</v>
      </c>
      <c r="L161" s="159"/>
      <c r="M161" s="144"/>
      <c r="N161" s="160"/>
      <c r="O161" s="137"/>
      <c r="P161" s="164"/>
      <c r="Q161" s="159"/>
      <c r="R161" s="144"/>
      <c r="S161" s="169">
        <v>54.45</v>
      </c>
      <c r="T161" s="75"/>
      <c r="V161" s="14">
        <v>121</v>
      </c>
      <c r="W161" s="14">
        <f t="shared" si="2"/>
        <v>54.45</v>
      </c>
      <c r="X161" s="252">
        <f t="shared" si="3"/>
        <v>54.45</v>
      </c>
    </row>
    <row r="162" spans="1:24" ht="16.5" customHeight="1">
      <c r="A162" s="20">
        <v>74</v>
      </c>
      <c r="B162" s="20" t="s">
        <v>8561</v>
      </c>
      <c r="C162" s="25" t="s">
        <v>11644</v>
      </c>
      <c r="D162" s="140"/>
      <c r="E162" s="144"/>
      <c r="F162" s="136" t="s">
        <v>37</v>
      </c>
      <c r="G162" s="204" t="s">
        <v>53</v>
      </c>
      <c r="H162" s="155">
        <v>0.9</v>
      </c>
      <c r="I162" s="156"/>
      <c r="J162" s="157"/>
      <c r="K162" s="158"/>
      <c r="L162" s="159"/>
      <c r="M162" s="144"/>
      <c r="N162" s="160"/>
      <c r="O162" s="137"/>
      <c r="P162" s="164"/>
      <c r="Q162" s="159"/>
      <c r="R162" s="144"/>
      <c r="S162" s="169">
        <v>49.05</v>
      </c>
      <c r="T162" s="75"/>
      <c r="V162" s="14">
        <v>109</v>
      </c>
      <c r="W162" s="14">
        <f t="shared" si="2"/>
        <v>49.05</v>
      </c>
      <c r="X162" s="252">
        <f t="shared" si="3"/>
        <v>49.05</v>
      </c>
    </row>
    <row r="163" spans="1:24" ht="16.5" customHeight="1">
      <c r="A163" s="20">
        <v>74</v>
      </c>
      <c r="B163" s="20" t="s">
        <v>4120</v>
      </c>
      <c r="C163" s="25" t="s">
        <v>16388</v>
      </c>
      <c r="D163" s="140"/>
      <c r="E163" s="144"/>
      <c r="F163" s="153"/>
      <c r="G163" s="46"/>
      <c r="H163" s="53"/>
      <c r="I163" s="156" t="s">
        <v>7754</v>
      </c>
      <c r="J163" s="206" t="s">
        <v>53</v>
      </c>
      <c r="K163" s="158">
        <v>1</v>
      </c>
      <c r="L163" s="159"/>
      <c r="M163" s="144"/>
      <c r="N163" s="160"/>
      <c r="O163" s="208" t="s">
        <v>53</v>
      </c>
      <c r="P163" s="53">
        <v>0.7</v>
      </c>
      <c r="Q163" s="152"/>
      <c r="R163" s="46"/>
      <c r="S163" s="169">
        <v>49.05</v>
      </c>
      <c r="T163" s="75"/>
      <c r="V163" s="14">
        <v>109</v>
      </c>
      <c r="W163" s="14">
        <f t="shared" si="2"/>
        <v>49.05</v>
      </c>
      <c r="X163" s="252">
        <f t="shared" si="3"/>
        <v>49.05</v>
      </c>
    </row>
    <row r="164" spans="1:24" ht="16.5" customHeight="1">
      <c r="A164" s="20">
        <v>74</v>
      </c>
      <c r="B164" s="20" t="s">
        <v>3674</v>
      </c>
      <c r="C164" s="25" t="s">
        <v>16390</v>
      </c>
      <c r="D164" s="140"/>
      <c r="E164" s="144"/>
      <c r="F164" s="151"/>
      <c r="G164" s="154"/>
      <c r="H164" s="155"/>
      <c r="I164" s="156"/>
      <c r="J164" s="157"/>
      <c r="K164" s="158"/>
      <c r="L164" s="159"/>
      <c r="M164" s="144"/>
      <c r="N164" s="160"/>
      <c r="O164" s="151"/>
      <c r="P164" s="154"/>
      <c r="Q164" s="165" t="s">
        <v>150</v>
      </c>
      <c r="R164" s="209"/>
      <c r="S164" s="169">
        <v>70.2</v>
      </c>
      <c r="T164" s="75"/>
      <c r="V164" s="14">
        <v>156</v>
      </c>
      <c r="W164" s="14">
        <f t="shared" si="2"/>
        <v>70.2</v>
      </c>
      <c r="X164" s="252">
        <f t="shared" si="3"/>
        <v>70.2</v>
      </c>
    </row>
    <row r="165" spans="1:24" ht="16.5" customHeight="1">
      <c r="A165" s="20">
        <v>74</v>
      </c>
      <c r="B165" s="20" t="s">
        <v>11805</v>
      </c>
      <c r="C165" s="25" t="s">
        <v>16391</v>
      </c>
      <c r="D165" s="140"/>
      <c r="E165" s="144"/>
      <c r="F165" s="152"/>
      <c r="G165" s="46"/>
      <c r="H165" s="53"/>
      <c r="I165" s="156" t="s">
        <v>7754</v>
      </c>
      <c r="J165" s="206" t="s">
        <v>53</v>
      </c>
      <c r="K165" s="158">
        <v>1</v>
      </c>
      <c r="L165" s="159"/>
      <c r="M165" s="144"/>
      <c r="N165" s="160"/>
      <c r="O165" s="159"/>
      <c r="P165" s="144"/>
      <c r="Q165" s="166"/>
      <c r="R165" s="210"/>
      <c r="S165" s="169">
        <v>70.2</v>
      </c>
      <c r="T165" s="75"/>
      <c r="V165" s="14">
        <v>156</v>
      </c>
      <c r="W165" s="14">
        <f t="shared" si="2"/>
        <v>70.2</v>
      </c>
      <c r="X165" s="252">
        <f t="shared" si="3"/>
        <v>70.2</v>
      </c>
    </row>
    <row r="166" spans="1:24" ht="16.5" customHeight="1">
      <c r="A166" s="20">
        <v>74</v>
      </c>
      <c r="B166" s="20" t="s">
        <v>4950</v>
      </c>
      <c r="C166" s="25" t="s">
        <v>12270</v>
      </c>
      <c r="D166" s="140"/>
      <c r="E166" s="144"/>
      <c r="F166" s="136" t="s">
        <v>37</v>
      </c>
      <c r="G166" s="204" t="s">
        <v>53</v>
      </c>
      <c r="H166" s="155">
        <v>0.9</v>
      </c>
      <c r="I166" s="156"/>
      <c r="J166" s="157"/>
      <c r="K166" s="158"/>
      <c r="L166" s="159"/>
      <c r="M166" s="144"/>
      <c r="N166" s="160"/>
      <c r="O166" s="159"/>
      <c r="P166" s="144"/>
      <c r="Q166" s="166"/>
      <c r="R166" s="210"/>
      <c r="S166" s="169">
        <v>63</v>
      </c>
      <c r="T166" s="75"/>
      <c r="V166" s="14">
        <v>140</v>
      </c>
      <c r="W166" s="14">
        <f t="shared" si="2"/>
        <v>63</v>
      </c>
      <c r="X166" s="252">
        <f t="shared" si="3"/>
        <v>63</v>
      </c>
    </row>
    <row r="167" spans="1:24" ht="16.5" customHeight="1">
      <c r="A167" s="20">
        <v>74</v>
      </c>
      <c r="B167" s="20" t="s">
        <v>6262</v>
      </c>
      <c r="C167" s="25" t="s">
        <v>12442</v>
      </c>
      <c r="D167" s="140"/>
      <c r="E167" s="144"/>
      <c r="F167" s="153"/>
      <c r="G167" s="46"/>
      <c r="H167" s="53"/>
      <c r="I167" s="156" t="s">
        <v>7754</v>
      </c>
      <c r="J167" s="206" t="s">
        <v>53</v>
      </c>
      <c r="K167" s="158">
        <v>1</v>
      </c>
      <c r="L167" s="159"/>
      <c r="M167" s="144"/>
      <c r="N167" s="160"/>
      <c r="O167" s="152"/>
      <c r="P167" s="46"/>
      <c r="Q167" s="166"/>
      <c r="R167" s="210"/>
      <c r="S167" s="169">
        <v>63</v>
      </c>
      <c r="T167" s="75"/>
      <c r="V167" s="14">
        <v>140</v>
      </c>
      <c r="W167" s="14">
        <f t="shared" si="2"/>
        <v>63</v>
      </c>
      <c r="X167" s="252">
        <f t="shared" si="3"/>
        <v>63</v>
      </c>
    </row>
    <row r="168" spans="1:24" ht="16.5" customHeight="1">
      <c r="A168" s="20">
        <v>74</v>
      </c>
      <c r="B168" s="20" t="s">
        <v>11804</v>
      </c>
      <c r="C168" s="25" t="s">
        <v>16392</v>
      </c>
      <c r="D168" s="140"/>
      <c r="E168" s="144"/>
      <c r="F168" s="151"/>
      <c r="G168" s="154"/>
      <c r="H168" s="155"/>
      <c r="I168" s="156"/>
      <c r="J168" s="157"/>
      <c r="K168" s="158"/>
      <c r="L168" s="159"/>
      <c r="M168" s="144"/>
      <c r="N168" s="160"/>
      <c r="O168" s="136" t="s">
        <v>92</v>
      </c>
      <c r="P168" s="163"/>
      <c r="Q168" s="166"/>
      <c r="R168" s="210"/>
      <c r="S168" s="169">
        <v>49.05</v>
      </c>
      <c r="T168" s="75"/>
      <c r="V168" s="14">
        <v>109</v>
      </c>
      <c r="W168" s="14">
        <f t="shared" si="2"/>
        <v>49.05</v>
      </c>
      <c r="X168" s="252">
        <f t="shared" si="3"/>
        <v>49.05</v>
      </c>
    </row>
    <row r="169" spans="1:24" ht="16.5" customHeight="1">
      <c r="A169" s="20">
        <v>74</v>
      </c>
      <c r="B169" s="20" t="s">
        <v>11803</v>
      </c>
      <c r="C169" s="25" t="s">
        <v>1982</v>
      </c>
      <c r="D169" s="140"/>
      <c r="E169" s="144"/>
      <c r="F169" s="152"/>
      <c r="G169" s="46"/>
      <c r="H169" s="53"/>
      <c r="I169" s="156" t="s">
        <v>7754</v>
      </c>
      <c r="J169" s="206" t="s">
        <v>53</v>
      </c>
      <c r="K169" s="158">
        <v>1</v>
      </c>
      <c r="L169" s="159"/>
      <c r="M169" s="144"/>
      <c r="N169" s="160"/>
      <c r="O169" s="137"/>
      <c r="P169" s="164"/>
      <c r="Q169" s="166"/>
      <c r="R169" s="210"/>
      <c r="S169" s="169">
        <v>49.05</v>
      </c>
      <c r="T169" s="75"/>
      <c r="V169" s="14">
        <v>109</v>
      </c>
      <c r="W169" s="14">
        <f t="shared" si="2"/>
        <v>49.05</v>
      </c>
      <c r="X169" s="252">
        <f t="shared" si="3"/>
        <v>49.05</v>
      </c>
    </row>
    <row r="170" spans="1:24" ht="16.5" customHeight="1">
      <c r="A170" s="20">
        <v>74</v>
      </c>
      <c r="B170" s="20" t="s">
        <v>9579</v>
      </c>
      <c r="C170" s="25" t="s">
        <v>14660</v>
      </c>
      <c r="D170" s="140"/>
      <c r="E170" s="144"/>
      <c r="F170" s="136" t="s">
        <v>37</v>
      </c>
      <c r="G170" s="204" t="s">
        <v>53</v>
      </c>
      <c r="H170" s="155">
        <v>0.9</v>
      </c>
      <c r="I170" s="156"/>
      <c r="J170" s="157"/>
      <c r="K170" s="158"/>
      <c r="L170" s="159"/>
      <c r="M170" s="144"/>
      <c r="N170" s="160"/>
      <c r="O170" s="137"/>
      <c r="P170" s="164"/>
      <c r="Q170" s="166"/>
      <c r="R170" s="210"/>
      <c r="S170" s="169">
        <v>44.1</v>
      </c>
      <c r="T170" s="75"/>
      <c r="V170" s="14">
        <v>98</v>
      </c>
      <c r="W170" s="14">
        <f t="shared" si="2"/>
        <v>44.1</v>
      </c>
      <c r="X170" s="252">
        <f t="shared" si="3"/>
        <v>44.1</v>
      </c>
    </row>
    <row r="171" spans="1:24" ht="16.5" customHeight="1">
      <c r="A171" s="20">
        <v>74</v>
      </c>
      <c r="B171" s="20" t="s">
        <v>11802</v>
      </c>
      <c r="C171" s="25" t="s">
        <v>16393</v>
      </c>
      <c r="D171" s="140"/>
      <c r="E171" s="144"/>
      <c r="F171" s="153"/>
      <c r="G171" s="46"/>
      <c r="H171" s="53"/>
      <c r="I171" s="156" t="s">
        <v>7754</v>
      </c>
      <c r="J171" s="206" t="s">
        <v>53</v>
      </c>
      <c r="K171" s="158">
        <v>1</v>
      </c>
      <c r="L171" s="159"/>
      <c r="M171" s="144"/>
      <c r="N171" s="160"/>
      <c r="O171" s="208" t="s">
        <v>53</v>
      </c>
      <c r="P171" s="53">
        <v>0.9</v>
      </c>
      <c r="Q171" s="208" t="s">
        <v>53</v>
      </c>
      <c r="R171" s="211">
        <v>0.9</v>
      </c>
      <c r="S171" s="169">
        <v>44.1</v>
      </c>
      <c r="T171" s="75"/>
      <c r="V171" s="14">
        <v>98</v>
      </c>
      <c r="W171" s="14">
        <f t="shared" si="2"/>
        <v>44.1</v>
      </c>
      <c r="X171" s="252">
        <f t="shared" si="3"/>
        <v>44.1</v>
      </c>
    </row>
    <row r="172" spans="1:24" ht="16.5" customHeight="1">
      <c r="A172" s="20">
        <v>74</v>
      </c>
      <c r="B172" s="20" t="s">
        <v>11799</v>
      </c>
      <c r="C172" s="25" t="s">
        <v>12968</v>
      </c>
      <c r="D172" s="140"/>
      <c r="E172" s="144"/>
      <c r="F172" s="151"/>
      <c r="G172" s="154"/>
      <c r="H172" s="155"/>
      <c r="I172" s="156"/>
      <c r="J172" s="157"/>
      <c r="K172" s="158"/>
      <c r="L172" s="159"/>
      <c r="M172" s="144"/>
      <c r="N172" s="160"/>
      <c r="O172" s="151"/>
      <c r="P172" s="154"/>
      <c r="Q172" s="165" t="s">
        <v>69</v>
      </c>
      <c r="R172" s="209"/>
      <c r="S172" s="169">
        <v>66.150000000000006</v>
      </c>
      <c r="T172" s="75"/>
      <c r="V172" s="14">
        <v>147</v>
      </c>
      <c r="W172" s="14">
        <f t="shared" si="2"/>
        <v>66.150000000000006</v>
      </c>
      <c r="X172" s="252">
        <f t="shared" si="3"/>
        <v>66.150000000000006</v>
      </c>
    </row>
    <row r="173" spans="1:24" ht="16.5" customHeight="1">
      <c r="A173" s="20">
        <v>74</v>
      </c>
      <c r="B173" s="20" t="s">
        <v>327</v>
      </c>
      <c r="C173" s="25" t="s">
        <v>2262</v>
      </c>
      <c r="D173" s="140"/>
      <c r="E173" s="144"/>
      <c r="F173" s="152"/>
      <c r="G173" s="46"/>
      <c r="H173" s="53"/>
      <c r="I173" s="156" t="s">
        <v>7754</v>
      </c>
      <c r="J173" s="206" t="s">
        <v>53</v>
      </c>
      <c r="K173" s="158">
        <v>1</v>
      </c>
      <c r="L173" s="159"/>
      <c r="M173" s="144"/>
      <c r="N173" s="160"/>
      <c r="O173" s="159"/>
      <c r="P173" s="144"/>
      <c r="Q173" s="166"/>
      <c r="R173" s="210"/>
      <c r="S173" s="169">
        <v>66.150000000000006</v>
      </c>
      <c r="T173" s="75"/>
      <c r="V173" s="14">
        <v>147</v>
      </c>
      <c r="W173" s="14">
        <f t="shared" si="2"/>
        <v>66.150000000000006</v>
      </c>
      <c r="X173" s="252">
        <f t="shared" si="3"/>
        <v>66.150000000000006</v>
      </c>
    </row>
    <row r="174" spans="1:24" ht="16.5" customHeight="1">
      <c r="A174" s="20">
        <v>74</v>
      </c>
      <c r="B174" s="20" t="s">
        <v>11798</v>
      </c>
      <c r="C174" s="25" t="s">
        <v>16394</v>
      </c>
      <c r="D174" s="140"/>
      <c r="E174" s="144"/>
      <c r="F174" s="136" t="s">
        <v>37</v>
      </c>
      <c r="G174" s="204" t="s">
        <v>53</v>
      </c>
      <c r="H174" s="155">
        <v>0.9</v>
      </c>
      <c r="I174" s="156"/>
      <c r="J174" s="157"/>
      <c r="K174" s="158"/>
      <c r="L174" s="159"/>
      <c r="M174" s="144"/>
      <c r="N174" s="160"/>
      <c r="O174" s="159"/>
      <c r="P174" s="144"/>
      <c r="Q174" s="166"/>
      <c r="R174" s="210"/>
      <c r="S174" s="169">
        <v>59.4</v>
      </c>
      <c r="T174" s="75"/>
      <c r="V174" s="14">
        <v>132</v>
      </c>
      <c r="W174" s="14">
        <f t="shared" si="2"/>
        <v>59.4</v>
      </c>
      <c r="X174" s="252">
        <f t="shared" si="3"/>
        <v>59.4</v>
      </c>
    </row>
    <row r="175" spans="1:24" ht="16.5" customHeight="1">
      <c r="A175" s="20">
        <v>74</v>
      </c>
      <c r="B175" s="20" t="s">
        <v>10348</v>
      </c>
      <c r="C175" s="25" t="s">
        <v>16395</v>
      </c>
      <c r="D175" s="140"/>
      <c r="E175" s="144"/>
      <c r="F175" s="153"/>
      <c r="G175" s="46"/>
      <c r="H175" s="53"/>
      <c r="I175" s="156" t="s">
        <v>7754</v>
      </c>
      <c r="J175" s="206" t="s">
        <v>53</v>
      </c>
      <c r="K175" s="158">
        <v>1</v>
      </c>
      <c r="L175" s="159"/>
      <c r="M175" s="144"/>
      <c r="N175" s="160"/>
      <c r="O175" s="152"/>
      <c r="P175" s="46"/>
      <c r="Q175" s="166"/>
      <c r="R175" s="210"/>
      <c r="S175" s="169">
        <v>59.4</v>
      </c>
      <c r="T175" s="75"/>
      <c r="V175" s="14">
        <v>132</v>
      </c>
      <c r="W175" s="14">
        <f t="shared" si="2"/>
        <v>59.4</v>
      </c>
      <c r="X175" s="252">
        <f t="shared" si="3"/>
        <v>59.4</v>
      </c>
    </row>
    <row r="176" spans="1:24" ht="16.5" customHeight="1">
      <c r="A176" s="20">
        <v>74</v>
      </c>
      <c r="B176" s="20" t="s">
        <v>10439</v>
      </c>
      <c r="C176" s="25" t="s">
        <v>2346</v>
      </c>
      <c r="D176" s="140"/>
      <c r="E176" s="144"/>
      <c r="F176" s="151"/>
      <c r="G176" s="154"/>
      <c r="H176" s="155"/>
      <c r="I176" s="156"/>
      <c r="J176" s="157"/>
      <c r="K176" s="158"/>
      <c r="L176" s="159"/>
      <c r="M176" s="144"/>
      <c r="N176" s="160"/>
      <c r="O176" s="136" t="s">
        <v>92</v>
      </c>
      <c r="P176" s="163"/>
      <c r="Q176" s="166"/>
      <c r="R176" s="210"/>
      <c r="S176" s="169">
        <v>46.35</v>
      </c>
      <c r="T176" s="75"/>
      <c r="V176" s="14">
        <v>103</v>
      </c>
      <c r="W176" s="14">
        <f t="shared" si="2"/>
        <v>46.35</v>
      </c>
      <c r="X176" s="252">
        <f t="shared" si="3"/>
        <v>46.35</v>
      </c>
    </row>
    <row r="177" spans="1:24" ht="16.5" customHeight="1">
      <c r="A177" s="20">
        <v>74</v>
      </c>
      <c r="B177" s="20" t="s">
        <v>2796</v>
      </c>
      <c r="C177" s="25" t="s">
        <v>11771</v>
      </c>
      <c r="D177" s="140"/>
      <c r="E177" s="144"/>
      <c r="F177" s="152"/>
      <c r="G177" s="46"/>
      <c r="H177" s="53"/>
      <c r="I177" s="156" t="s">
        <v>7754</v>
      </c>
      <c r="J177" s="206" t="s">
        <v>53</v>
      </c>
      <c r="K177" s="158">
        <v>1</v>
      </c>
      <c r="L177" s="159"/>
      <c r="M177" s="144"/>
      <c r="N177" s="160"/>
      <c r="O177" s="137"/>
      <c r="P177" s="164"/>
      <c r="Q177" s="166"/>
      <c r="R177" s="210"/>
      <c r="S177" s="169">
        <v>46.35</v>
      </c>
      <c r="T177" s="75"/>
      <c r="V177" s="14">
        <v>103</v>
      </c>
      <c r="W177" s="14">
        <f t="shared" si="2"/>
        <v>46.35</v>
      </c>
      <c r="X177" s="252">
        <f t="shared" si="3"/>
        <v>46.35</v>
      </c>
    </row>
    <row r="178" spans="1:24" ht="16.5" customHeight="1">
      <c r="A178" s="20">
        <v>74</v>
      </c>
      <c r="B178" s="20" t="s">
        <v>11797</v>
      </c>
      <c r="C178" s="25" t="s">
        <v>12323</v>
      </c>
      <c r="D178" s="140"/>
      <c r="E178" s="144"/>
      <c r="F178" s="136" t="s">
        <v>37</v>
      </c>
      <c r="G178" s="204" t="s">
        <v>53</v>
      </c>
      <c r="H178" s="155">
        <v>0.9</v>
      </c>
      <c r="I178" s="156"/>
      <c r="J178" s="157"/>
      <c r="K178" s="158"/>
      <c r="L178" s="159"/>
      <c r="M178" s="144"/>
      <c r="N178" s="160"/>
      <c r="O178" s="137"/>
      <c r="P178" s="164"/>
      <c r="Q178" s="166"/>
      <c r="R178" s="210"/>
      <c r="S178" s="169">
        <v>41.85</v>
      </c>
      <c r="T178" s="75"/>
      <c r="V178" s="14">
        <v>93</v>
      </c>
      <c r="W178" s="14">
        <f t="shared" si="2"/>
        <v>41.85</v>
      </c>
      <c r="X178" s="252">
        <f t="shared" si="3"/>
        <v>41.85</v>
      </c>
    </row>
    <row r="179" spans="1:24" ht="16.5" customHeight="1">
      <c r="A179" s="20">
        <v>74</v>
      </c>
      <c r="B179" s="20" t="s">
        <v>2502</v>
      </c>
      <c r="C179" s="25" t="s">
        <v>15677</v>
      </c>
      <c r="D179" s="141"/>
      <c r="E179" s="46"/>
      <c r="F179" s="153"/>
      <c r="G179" s="46"/>
      <c r="H179" s="53"/>
      <c r="I179" s="156" t="s">
        <v>7754</v>
      </c>
      <c r="J179" s="206" t="s">
        <v>53</v>
      </c>
      <c r="K179" s="158">
        <v>1</v>
      </c>
      <c r="L179" s="159"/>
      <c r="M179" s="144"/>
      <c r="N179" s="160"/>
      <c r="O179" s="208" t="s">
        <v>53</v>
      </c>
      <c r="P179" s="53">
        <v>0.9</v>
      </c>
      <c r="Q179" s="208" t="s">
        <v>53</v>
      </c>
      <c r="R179" s="211">
        <v>0.85</v>
      </c>
      <c r="S179" s="169">
        <v>41.85</v>
      </c>
      <c r="T179" s="75"/>
      <c r="V179" s="14">
        <v>93</v>
      </c>
      <c r="W179" s="14">
        <f t="shared" si="2"/>
        <v>41.85</v>
      </c>
      <c r="X179" s="252">
        <f t="shared" si="3"/>
        <v>41.85</v>
      </c>
    </row>
    <row r="180" spans="1:24" ht="16.5" customHeight="1">
      <c r="A180" s="20">
        <v>74</v>
      </c>
      <c r="B180" s="20">
        <v>7495</v>
      </c>
      <c r="C180" s="25" t="s">
        <v>16901</v>
      </c>
      <c r="D180" s="136" t="s">
        <v>17656</v>
      </c>
      <c r="E180" s="200"/>
      <c r="F180" s="151"/>
      <c r="G180" s="154"/>
      <c r="H180" s="155"/>
      <c r="I180" s="156"/>
      <c r="J180" s="157"/>
      <c r="K180" s="158"/>
      <c r="L180" s="159"/>
      <c r="M180" s="144"/>
      <c r="N180" s="160"/>
      <c r="O180" s="151"/>
      <c r="P180" s="155"/>
      <c r="Q180" s="151"/>
      <c r="R180" s="155"/>
      <c r="S180" s="169">
        <v>116.55</v>
      </c>
      <c r="T180" s="75"/>
      <c r="V180" s="14">
        <v>259</v>
      </c>
      <c r="W180" s="14">
        <f t="shared" si="2"/>
        <v>116.55</v>
      </c>
      <c r="X180" s="252">
        <f t="shared" si="3"/>
        <v>116.55</v>
      </c>
    </row>
    <row r="181" spans="1:24" ht="16.5" customHeight="1">
      <c r="A181" s="20">
        <v>74</v>
      </c>
      <c r="B181" s="20">
        <v>7496</v>
      </c>
      <c r="C181" s="25" t="s">
        <v>3594</v>
      </c>
      <c r="D181" s="199"/>
      <c r="E181" s="201"/>
      <c r="F181" s="152"/>
      <c r="G181" s="46"/>
      <c r="H181" s="53"/>
      <c r="I181" s="156" t="s">
        <v>7754</v>
      </c>
      <c r="J181" s="206" t="s">
        <v>53</v>
      </c>
      <c r="K181" s="158">
        <v>1</v>
      </c>
      <c r="L181" s="159"/>
      <c r="M181" s="144"/>
      <c r="N181" s="160"/>
      <c r="O181" s="159"/>
      <c r="P181" s="160"/>
      <c r="Q181" s="159"/>
      <c r="R181" s="160"/>
      <c r="S181" s="169">
        <v>116.55</v>
      </c>
      <c r="T181" s="75"/>
      <c r="V181" s="14">
        <v>259</v>
      </c>
      <c r="W181" s="14">
        <f t="shared" si="2"/>
        <v>116.55</v>
      </c>
      <c r="X181" s="252">
        <f t="shared" si="3"/>
        <v>116.55</v>
      </c>
    </row>
    <row r="182" spans="1:24" ht="16.5" customHeight="1">
      <c r="A182" s="20">
        <v>74</v>
      </c>
      <c r="B182" s="20">
        <v>7497</v>
      </c>
      <c r="C182" s="25" t="s">
        <v>17300</v>
      </c>
      <c r="D182" s="199"/>
      <c r="E182" s="201"/>
      <c r="F182" s="136" t="s">
        <v>37</v>
      </c>
      <c r="G182" s="204" t="s">
        <v>53</v>
      </c>
      <c r="H182" s="155">
        <v>0.9</v>
      </c>
      <c r="I182" s="156"/>
      <c r="J182" s="157"/>
      <c r="K182" s="158"/>
      <c r="L182" s="159"/>
      <c r="M182" s="144"/>
      <c r="N182" s="160"/>
      <c r="O182" s="159"/>
      <c r="P182" s="160"/>
      <c r="Q182" s="159"/>
      <c r="R182" s="160"/>
      <c r="S182" s="169">
        <v>104.85</v>
      </c>
      <c r="T182" s="75"/>
      <c r="V182" s="14">
        <v>233</v>
      </c>
      <c r="W182" s="14">
        <f t="shared" si="2"/>
        <v>104.85</v>
      </c>
      <c r="X182" s="252">
        <f t="shared" si="3"/>
        <v>104.85</v>
      </c>
    </row>
    <row r="183" spans="1:24" ht="16.5" customHeight="1">
      <c r="A183" s="20">
        <v>74</v>
      </c>
      <c r="B183" s="20">
        <v>7498</v>
      </c>
      <c r="C183" s="25" t="s">
        <v>17301</v>
      </c>
      <c r="D183" s="138">
        <v>207</v>
      </c>
      <c r="E183" s="202" t="s">
        <v>51</v>
      </c>
      <c r="F183" s="153"/>
      <c r="G183" s="46"/>
      <c r="H183" s="53"/>
      <c r="I183" s="156" t="s">
        <v>7754</v>
      </c>
      <c r="J183" s="206" t="s">
        <v>53</v>
      </c>
      <c r="K183" s="158">
        <v>1</v>
      </c>
      <c r="L183" s="159"/>
      <c r="M183" s="144"/>
      <c r="N183" s="160"/>
      <c r="O183" s="159"/>
      <c r="P183" s="160"/>
      <c r="Q183" s="159"/>
      <c r="R183" s="160"/>
      <c r="S183" s="169">
        <v>104.85</v>
      </c>
      <c r="T183" s="75"/>
      <c r="V183" s="14">
        <v>233</v>
      </c>
      <c r="W183" s="14">
        <f t="shared" si="2"/>
        <v>104.85</v>
      </c>
      <c r="X183" s="252">
        <f t="shared" si="3"/>
        <v>104.85</v>
      </c>
    </row>
    <row r="184" spans="1:24" ht="16.5" customHeight="1">
      <c r="A184" s="20">
        <v>74</v>
      </c>
      <c r="B184" s="20" t="s">
        <v>11794</v>
      </c>
      <c r="C184" s="25" t="s">
        <v>7471</v>
      </c>
      <c r="D184" s="140"/>
      <c r="E184" s="144"/>
      <c r="F184" s="151"/>
      <c r="G184" s="154"/>
      <c r="H184" s="155"/>
      <c r="I184" s="156"/>
      <c r="J184" s="157"/>
      <c r="K184" s="158"/>
      <c r="L184" s="159"/>
      <c r="M184" s="144"/>
      <c r="N184" s="160"/>
      <c r="O184" s="136" t="s">
        <v>92</v>
      </c>
      <c r="P184" s="163"/>
      <c r="Q184" s="159"/>
      <c r="R184" s="144"/>
      <c r="S184" s="169">
        <v>81.45</v>
      </c>
      <c r="T184" s="75"/>
      <c r="V184" s="14">
        <v>181</v>
      </c>
      <c r="W184" s="14">
        <f t="shared" si="2"/>
        <v>81.45</v>
      </c>
      <c r="X184" s="252">
        <f t="shared" si="3"/>
        <v>81.45</v>
      </c>
    </row>
    <row r="185" spans="1:24" ht="16.5" customHeight="1">
      <c r="A185" s="20">
        <v>74</v>
      </c>
      <c r="B185" s="20" t="s">
        <v>10613</v>
      </c>
      <c r="C185" s="25" t="s">
        <v>9892</v>
      </c>
      <c r="D185" s="140"/>
      <c r="E185" s="144"/>
      <c r="F185" s="152"/>
      <c r="G185" s="46"/>
      <c r="H185" s="53"/>
      <c r="I185" s="156" t="s">
        <v>7754</v>
      </c>
      <c r="J185" s="206" t="s">
        <v>53</v>
      </c>
      <c r="K185" s="158">
        <v>1</v>
      </c>
      <c r="L185" s="159"/>
      <c r="M185" s="144"/>
      <c r="N185" s="160"/>
      <c r="O185" s="137"/>
      <c r="P185" s="164"/>
      <c r="Q185" s="159"/>
      <c r="R185" s="144"/>
      <c r="S185" s="169">
        <v>81.45</v>
      </c>
      <c r="T185" s="75"/>
      <c r="V185" s="14">
        <v>181</v>
      </c>
      <c r="W185" s="14">
        <f t="shared" si="2"/>
        <v>81.45</v>
      </c>
      <c r="X185" s="252">
        <f t="shared" si="3"/>
        <v>81.45</v>
      </c>
    </row>
    <row r="186" spans="1:24" ht="16.5" customHeight="1">
      <c r="A186" s="20">
        <v>74</v>
      </c>
      <c r="B186" s="20" t="s">
        <v>5670</v>
      </c>
      <c r="C186" s="25" t="s">
        <v>16072</v>
      </c>
      <c r="D186" s="140"/>
      <c r="E186" s="144"/>
      <c r="F186" s="136" t="s">
        <v>37</v>
      </c>
      <c r="G186" s="204" t="s">
        <v>53</v>
      </c>
      <c r="H186" s="155">
        <v>0.9</v>
      </c>
      <c r="I186" s="156"/>
      <c r="J186" s="157"/>
      <c r="K186" s="158"/>
      <c r="L186" s="159"/>
      <c r="M186" s="144"/>
      <c r="N186" s="160"/>
      <c r="O186" s="137"/>
      <c r="P186" s="164"/>
      <c r="Q186" s="159"/>
      <c r="R186" s="144"/>
      <c r="S186" s="169">
        <v>73.350000000000009</v>
      </c>
      <c r="T186" s="75"/>
      <c r="V186" s="14">
        <v>163</v>
      </c>
      <c r="W186" s="14">
        <f t="shared" si="2"/>
        <v>73.350000000000009</v>
      </c>
      <c r="X186" s="252">
        <f t="shared" si="3"/>
        <v>73.350000000000009</v>
      </c>
    </row>
    <row r="187" spans="1:24" ht="16.5" customHeight="1">
      <c r="A187" s="20">
        <v>74</v>
      </c>
      <c r="B187" s="20" t="s">
        <v>11792</v>
      </c>
      <c r="C187" s="25" t="s">
        <v>4364</v>
      </c>
      <c r="D187" s="140"/>
      <c r="E187" s="144"/>
      <c r="F187" s="153"/>
      <c r="G187" s="46"/>
      <c r="H187" s="53"/>
      <c r="I187" s="156" t="s">
        <v>7754</v>
      </c>
      <c r="J187" s="206" t="s">
        <v>53</v>
      </c>
      <c r="K187" s="158">
        <v>1</v>
      </c>
      <c r="L187" s="159"/>
      <c r="M187" s="144"/>
      <c r="N187" s="160"/>
      <c r="O187" s="208" t="s">
        <v>53</v>
      </c>
      <c r="P187" s="53">
        <v>0.7</v>
      </c>
      <c r="Q187" s="152"/>
      <c r="R187" s="46"/>
      <c r="S187" s="169">
        <v>73.350000000000009</v>
      </c>
      <c r="T187" s="75"/>
      <c r="V187" s="14">
        <v>163</v>
      </c>
      <c r="W187" s="14">
        <f t="shared" si="2"/>
        <v>73.350000000000009</v>
      </c>
      <c r="X187" s="252">
        <f t="shared" si="3"/>
        <v>73.350000000000009</v>
      </c>
    </row>
    <row r="188" spans="1:24" ht="16.5" customHeight="1">
      <c r="A188" s="20">
        <v>74</v>
      </c>
      <c r="B188" s="20" t="s">
        <v>291</v>
      </c>
      <c r="C188" s="25" t="s">
        <v>14756</v>
      </c>
      <c r="D188" s="140"/>
      <c r="E188" s="144"/>
      <c r="F188" s="151"/>
      <c r="G188" s="154"/>
      <c r="H188" s="155"/>
      <c r="I188" s="156"/>
      <c r="J188" s="157"/>
      <c r="K188" s="158"/>
      <c r="L188" s="159"/>
      <c r="M188" s="144"/>
      <c r="N188" s="160"/>
      <c r="O188" s="151"/>
      <c r="P188" s="154"/>
      <c r="Q188" s="165" t="s">
        <v>150</v>
      </c>
      <c r="R188" s="209"/>
      <c r="S188" s="169">
        <v>104.85</v>
      </c>
      <c r="T188" s="75"/>
      <c r="V188" s="14">
        <v>233</v>
      </c>
      <c r="W188" s="14">
        <f t="shared" si="2"/>
        <v>104.85</v>
      </c>
      <c r="X188" s="252">
        <f t="shared" si="3"/>
        <v>104.85</v>
      </c>
    </row>
    <row r="189" spans="1:24" ht="16.5" customHeight="1">
      <c r="A189" s="20">
        <v>74</v>
      </c>
      <c r="B189" s="20" t="s">
        <v>2622</v>
      </c>
      <c r="C189" s="25" t="s">
        <v>10239</v>
      </c>
      <c r="D189" s="140"/>
      <c r="E189" s="144"/>
      <c r="F189" s="152"/>
      <c r="G189" s="46"/>
      <c r="H189" s="53"/>
      <c r="I189" s="156" t="s">
        <v>7754</v>
      </c>
      <c r="J189" s="206" t="s">
        <v>53</v>
      </c>
      <c r="K189" s="158">
        <v>1</v>
      </c>
      <c r="L189" s="159"/>
      <c r="M189" s="144"/>
      <c r="N189" s="160"/>
      <c r="O189" s="159"/>
      <c r="P189" s="144"/>
      <c r="Q189" s="166"/>
      <c r="R189" s="210"/>
      <c r="S189" s="169">
        <v>104.85</v>
      </c>
      <c r="T189" s="75"/>
      <c r="V189" s="14">
        <v>233</v>
      </c>
      <c r="W189" s="14">
        <f t="shared" si="2"/>
        <v>104.85</v>
      </c>
      <c r="X189" s="252">
        <f t="shared" si="3"/>
        <v>104.85</v>
      </c>
    </row>
    <row r="190" spans="1:24" ht="16.5" customHeight="1">
      <c r="A190" s="20">
        <v>74</v>
      </c>
      <c r="B190" s="20" t="s">
        <v>3103</v>
      </c>
      <c r="C190" s="25" t="s">
        <v>2369</v>
      </c>
      <c r="D190" s="140"/>
      <c r="E190" s="144"/>
      <c r="F190" s="136" t="s">
        <v>37</v>
      </c>
      <c r="G190" s="204" t="s">
        <v>53</v>
      </c>
      <c r="H190" s="155">
        <v>0.9</v>
      </c>
      <c r="I190" s="156"/>
      <c r="J190" s="157"/>
      <c r="K190" s="158"/>
      <c r="L190" s="159"/>
      <c r="M190" s="144"/>
      <c r="N190" s="160"/>
      <c r="O190" s="159"/>
      <c r="P190" s="144"/>
      <c r="Q190" s="166"/>
      <c r="R190" s="210"/>
      <c r="S190" s="169">
        <v>94.5</v>
      </c>
      <c r="T190" s="75"/>
      <c r="V190" s="14">
        <v>210</v>
      </c>
      <c r="W190" s="14">
        <f t="shared" si="2"/>
        <v>94.5</v>
      </c>
      <c r="X190" s="252">
        <f t="shared" si="3"/>
        <v>94.5</v>
      </c>
    </row>
    <row r="191" spans="1:24" ht="16.5" customHeight="1">
      <c r="A191" s="20">
        <v>74</v>
      </c>
      <c r="B191" s="20" t="s">
        <v>11791</v>
      </c>
      <c r="C191" s="25" t="s">
        <v>16397</v>
      </c>
      <c r="D191" s="140"/>
      <c r="E191" s="144"/>
      <c r="F191" s="153"/>
      <c r="G191" s="46"/>
      <c r="H191" s="53"/>
      <c r="I191" s="156" t="s">
        <v>7754</v>
      </c>
      <c r="J191" s="206" t="s">
        <v>53</v>
      </c>
      <c r="K191" s="158">
        <v>1</v>
      </c>
      <c r="L191" s="159"/>
      <c r="M191" s="144"/>
      <c r="N191" s="160"/>
      <c r="O191" s="152"/>
      <c r="P191" s="46"/>
      <c r="Q191" s="166"/>
      <c r="R191" s="210"/>
      <c r="S191" s="169">
        <v>94.5</v>
      </c>
      <c r="T191" s="75"/>
      <c r="V191" s="14">
        <v>210</v>
      </c>
      <c r="W191" s="14">
        <f t="shared" si="2"/>
        <v>94.5</v>
      </c>
      <c r="X191" s="252">
        <f t="shared" si="3"/>
        <v>94.5</v>
      </c>
    </row>
    <row r="192" spans="1:24" ht="16.5" customHeight="1">
      <c r="A192" s="20">
        <v>74</v>
      </c>
      <c r="B192" s="20" t="s">
        <v>5576</v>
      </c>
      <c r="C192" s="25" t="s">
        <v>2765</v>
      </c>
      <c r="D192" s="140"/>
      <c r="E192" s="144"/>
      <c r="F192" s="151"/>
      <c r="G192" s="154"/>
      <c r="H192" s="155"/>
      <c r="I192" s="156"/>
      <c r="J192" s="157"/>
      <c r="K192" s="158"/>
      <c r="L192" s="159"/>
      <c r="M192" s="144"/>
      <c r="N192" s="160"/>
      <c r="O192" s="136" t="s">
        <v>92</v>
      </c>
      <c r="P192" s="163"/>
      <c r="Q192" s="166"/>
      <c r="R192" s="210"/>
      <c r="S192" s="169">
        <v>73.350000000000009</v>
      </c>
      <c r="T192" s="75"/>
      <c r="V192" s="14">
        <v>163</v>
      </c>
      <c r="W192" s="14">
        <f t="shared" si="2"/>
        <v>73.350000000000009</v>
      </c>
      <c r="X192" s="252">
        <f t="shared" si="3"/>
        <v>73.350000000000009</v>
      </c>
    </row>
    <row r="193" spans="1:24" ht="16.5" customHeight="1">
      <c r="A193" s="20">
        <v>74</v>
      </c>
      <c r="B193" s="20" t="s">
        <v>11790</v>
      </c>
      <c r="C193" s="25" t="s">
        <v>13171</v>
      </c>
      <c r="D193" s="140"/>
      <c r="E193" s="144"/>
      <c r="F193" s="152"/>
      <c r="G193" s="46"/>
      <c r="H193" s="53"/>
      <c r="I193" s="156" t="s">
        <v>7754</v>
      </c>
      <c r="J193" s="206" t="s">
        <v>53</v>
      </c>
      <c r="K193" s="158">
        <v>1</v>
      </c>
      <c r="L193" s="159"/>
      <c r="M193" s="144"/>
      <c r="N193" s="160"/>
      <c r="O193" s="137"/>
      <c r="P193" s="164"/>
      <c r="Q193" s="166"/>
      <c r="R193" s="210"/>
      <c r="S193" s="169">
        <v>73.350000000000009</v>
      </c>
      <c r="T193" s="75"/>
      <c r="V193" s="14">
        <v>163</v>
      </c>
      <c r="W193" s="14">
        <f t="shared" si="2"/>
        <v>73.350000000000009</v>
      </c>
      <c r="X193" s="252">
        <f t="shared" si="3"/>
        <v>73.350000000000009</v>
      </c>
    </row>
    <row r="194" spans="1:24" ht="16.5" customHeight="1">
      <c r="A194" s="20">
        <v>74</v>
      </c>
      <c r="B194" s="20" t="s">
        <v>11788</v>
      </c>
      <c r="C194" s="25" t="s">
        <v>16398</v>
      </c>
      <c r="D194" s="140"/>
      <c r="E194" s="144"/>
      <c r="F194" s="136" t="s">
        <v>37</v>
      </c>
      <c r="G194" s="204" t="s">
        <v>53</v>
      </c>
      <c r="H194" s="155">
        <v>0.9</v>
      </c>
      <c r="I194" s="156"/>
      <c r="J194" s="157"/>
      <c r="K194" s="158"/>
      <c r="L194" s="159"/>
      <c r="M194" s="144"/>
      <c r="N194" s="160"/>
      <c r="O194" s="137"/>
      <c r="P194" s="164"/>
      <c r="Q194" s="166"/>
      <c r="R194" s="210"/>
      <c r="S194" s="169">
        <v>66.150000000000006</v>
      </c>
      <c r="T194" s="75"/>
      <c r="V194" s="14">
        <v>147</v>
      </c>
      <c r="W194" s="14">
        <f t="shared" si="2"/>
        <v>66.150000000000006</v>
      </c>
      <c r="X194" s="252">
        <f t="shared" si="3"/>
        <v>66.150000000000006</v>
      </c>
    </row>
    <row r="195" spans="1:24" ht="16.5" customHeight="1">
      <c r="A195" s="20">
        <v>74</v>
      </c>
      <c r="B195" s="20" t="s">
        <v>11787</v>
      </c>
      <c r="C195" s="25" t="s">
        <v>7182</v>
      </c>
      <c r="D195" s="140"/>
      <c r="E195" s="144"/>
      <c r="F195" s="153"/>
      <c r="G195" s="46"/>
      <c r="H195" s="53"/>
      <c r="I195" s="156" t="s">
        <v>7754</v>
      </c>
      <c r="J195" s="206" t="s">
        <v>53</v>
      </c>
      <c r="K195" s="158">
        <v>1</v>
      </c>
      <c r="L195" s="159"/>
      <c r="M195" s="144"/>
      <c r="N195" s="160"/>
      <c r="O195" s="208" t="s">
        <v>53</v>
      </c>
      <c r="P195" s="53">
        <v>0.9</v>
      </c>
      <c r="Q195" s="208" t="s">
        <v>53</v>
      </c>
      <c r="R195" s="211">
        <v>0.9</v>
      </c>
      <c r="S195" s="169">
        <v>66.150000000000006</v>
      </c>
      <c r="T195" s="75"/>
      <c r="V195" s="14">
        <v>147</v>
      </c>
      <c r="W195" s="14">
        <f t="shared" si="2"/>
        <v>66.150000000000006</v>
      </c>
      <c r="X195" s="252">
        <f t="shared" si="3"/>
        <v>66.150000000000006</v>
      </c>
    </row>
    <row r="196" spans="1:24" ht="16.5" customHeight="1">
      <c r="A196" s="20">
        <v>74</v>
      </c>
      <c r="B196" s="20" t="s">
        <v>11786</v>
      </c>
      <c r="C196" s="25" t="s">
        <v>8117</v>
      </c>
      <c r="D196" s="140"/>
      <c r="E196" s="144"/>
      <c r="F196" s="151"/>
      <c r="G196" s="154"/>
      <c r="H196" s="155"/>
      <c r="I196" s="156"/>
      <c r="J196" s="157"/>
      <c r="K196" s="158"/>
      <c r="L196" s="159"/>
      <c r="M196" s="144"/>
      <c r="N196" s="160"/>
      <c r="O196" s="151"/>
      <c r="P196" s="154"/>
      <c r="Q196" s="165" t="s">
        <v>69</v>
      </c>
      <c r="R196" s="209"/>
      <c r="S196" s="169">
        <v>99</v>
      </c>
      <c r="T196" s="75"/>
      <c r="V196" s="14">
        <v>220</v>
      </c>
      <c r="W196" s="14">
        <f t="shared" si="2"/>
        <v>99</v>
      </c>
      <c r="X196" s="252">
        <f t="shared" si="3"/>
        <v>99</v>
      </c>
    </row>
    <row r="197" spans="1:24" ht="16.5" customHeight="1">
      <c r="A197" s="20">
        <v>74</v>
      </c>
      <c r="B197" s="20" t="s">
        <v>4375</v>
      </c>
      <c r="C197" s="25" t="s">
        <v>2313</v>
      </c>
      <c r="D197" s="140"/>
      <c r="E197" s="144"/>
      <c r="F197" s="152"/>
      <c r="G197" s="46"/>
      <c r="H197" s="53"/>
      <c r="I197" s="156" t="s">
        <v>7754</v>
      </c>
      <c r="J197" s="206" t="s">
        <v>53</v>
      </c>
      <c r="K197" s="158">
        <v>1</v>
      </c>
      <c r="L197" s="159"/>
      <c r="M197" s="144"/>
      <c r="N197" s="160"/>
      <c r="O197" s="159"/>
      <c r="P197" s="144"/>
      <c r="Q197" s="166"/>
      <c r="R197" s="210"/>
      <c r="S197" s="169">
        <v>99</v>
      </c>
      <c r="T197" s="75"/>
      <c r="V197" s="14">
        <v>220</v>
      </c>
      <c r="W197" s="14">
        <f t="shared" si="2"/>
        <v>99</v>
      </c>
      <c r="X197" s="252">
        <f t="shared" si="3"/>
        <v>99</v>
      </c>
    </row>
    <row r="198" spans="1:24" ht="16.5" customHeight="1">
      <c r="A198" s="20">
        <v>74</v>
      </c>
      <c r="B198" s="20" t="s">
        <v>11785</v>
      </c>
      <c r="C198" s="25" t="s">
        <v>1918</v>
      </c>
      <c r="D198" s="140"/>
      <c r="E198" s="144"/>
      <c r="F198" s="136" t="s">
        <v>37</v>
      </c>
      <c r="G198" s="204" t="s">
        <v>53</v>
      </c>
      <c r="H198" s="155">
        <v>0.9</v>
      </c>
      <c r="I198" s="156"/>
      <c r="J198" s="157"/>
      <c r="K198" s="158"/>
      <c r="L198" s="159"/>
      <c r="M198" s="144"/>
      <c r="N198" s="160"/>
      <c r="O198" s="159"/>
      <c r="P198" s="144"/>
      <c r="Q198" s="166"/>
      <c r="R198" s="210"/>
      <c r="S198" s="169">
        <v>89.1</v>
      </c>
      <c r="T198" s="75"/>
      <c r="V198" s="14">
        <v>198</v>
      </c>
      <c r="W198" s="14">
        <f t="shared" si="2"/>
        <v>89.1</v>
      </c>
      <c r="X198" s="252">
        <f t="shared" si="3"/>
        <v>89.1</v>
      </c>
    </row>
    <row r="199" spans="1:24" ht="16.5" customHeight="1">
      <c r="A199" s="20">
        <v>74</v>
      </c>
      <c r="B199" s="20" t="s">
        <v>11784</v>
      </c>
      <c r="C199" s="25" t="s">
        <v>16400</v>
      </c>
      <c r="D199" s="140"/>
      <c r="E199" s="144"/>
      <c r="F199" s="153"/>
      <c r="G199" s="46"/>
      <c r="H199" s="53"/>
      <c r="I199" s="156" t="s">
        <v>7754</v>
      </c>
      <c r="J199" s="206" t="s">
        <v>53</v>
      </c>
      <c r="K199" s="158">
        <v>1</v>
      </c>
      <c r="L199" s="159"/>
      <c r="M199" s="144"/>
      <c r="N199" s="160"/>
      <c r="O199" s="152"/>
      <c r="P199" s="46"/>
      <c r="Q199" s="166"/>
      <c r="R199" s="210"/>
      <c r="S199" s="169">
        <v>89.1</v>
      </c>
      <c r="T199" s="75"/>
      <c r="V199" s="14">
        <v>198</v>
      </c>
      <c r="W199" s="14">
        <f t="shared" si="2"/>
        <v>89.1</v>
      </c>
      <c r="X199" s="252">
        <f t="shared" si="3"/>
        <v>89.1</v>
      </c>
    </row>
    <row r="200" spans="1:24" ht="16.5" customHeight="1">
      <c r="A200" s="20">
        <v>74</v>
      </c>
      <c r="B200" s="20" t="s">
        <v>9634</v>
      </c>
      <c r="C200" s="25" t="s">
        <v>1212</v>
      </c>
      <c r="D200" s="140"/>
      <c r="E200" s="144"/>
      <c r="F200" s="151"/>
      <c r="G200" s="154"/>
      <c r="H200" s="155"/>
      <c r="I200" s="156"/>
      <c r="J200" s="157"/>
      <c r="K200" s="158"/>
      <c r="L200" s="159"/>
      <c r="M200" s="144"/>
      <c r="N200" s="160"/>
      <c r="O200" s="136" t="s">
        <v>92</v>
      </c>
      <c r="P200" s="163"/>
      <c r="Q200" s="166"/>
      <c r="R200" s="210"/>
      <c r="S200" s="169">
        <v>69.3</v>
      </c>
      <c r="T200" s="75"/>
      <c r="V200" s="14">
        <v>154</v>
      </c>
      <c r="W200" s="14">
        <f t="shared" si="2"/>
        <v>69.3</v>
      </c>
      <c r="X200" s="252">
        <f t="shared" si="3"/>
        <v>69.3</v>
      </c>
    </row>
    <row r="201" spans="1:24" ht="16.5" customHeight="1">
      <c r="A201" s="20">
        <v>74</v>
      </c>
      <c r="B201" s="20" t="s">
        <v>11782</v>
      </c>
      <c r="C201" s="25" t="s">
        <v>6102</v>
      </c>
      <c r="D201" s="140"/>
      <c r="E201" s="144"/>
      <c r="F201" s="152"/>
      <c r="G201" s="46"/>
      <c r="H201" s="53"/>
      <c r="I201" s="156" t="s">
        <v>7754</v>
      </c>
      <c r="J201" s="206" t="s">
        <v>53</v>
      </c>
      <c r="K201" s="158">
        <v>1</v>
      </c>
      <c r="L201" s="159"/>
      <c r="M201" s="144"/>
      <c r="N201" s="160"/>
      <c r="O201" s="137"/>
      <c r="P201" s="164"/>
      <c r="Q201" s="166"/>
      <c r="R201" s="210"/>
      <c r="S201" s="169">
        <v>69.3</v>
      </c>
      <c r="T201" s="75"/>
      <c r="V201" s="14">
        <v>154</v>
      </c>
      <c r="W201" s="14">
        <f t="shared" si="2"/>
        <v>69.3</v>
      </c>
      <c r="X201" s="252">
        <f t="shared" si="3"/>
        <v>69.3</v>
      </c>
    </row>
    <row r="202" spans="1:24" ht="16.5" customHeight="1">
      <c r="A202" s="20">
        <v>74</v>
      </c>
      <c r="B202" s="20" t="s">
        <v>3003</v>
      </c>
      <c r="C202" s="25" t="s">
        <v>11608</v>
      </c>
      <c r="D202" s="140"/>
      <c r="E202" s="144"/>
      <c r="F202" s="136" t="s">
        <v>37</v>
      </c>
      <c r="G202" s="204" t="s">
        <v>53</v>
      </c>
      <c r="H202" s="155">
        <v>0.9</v>
      </c>
      <c r="I202" s="156"/>
      <c r="J202" s="157"/>
      <c r="K202" s="158"/>
      <c r="L202" s="159"/>
      <c r="M202" s="144"/>
      <c r="N202" s="160"/>
      <c r="O202" s="137"/>
      <c r="P202" s="164"/>
      <c r="Q202" s="166"/>
      <c r="R202" s="210"/>
      <c r="S202" s="169">
        <v>62.55</v>
      </c>
      <c r="T202" s="75"/>
      <c r="V202" s="14">
        <v>139</v>
      </c>
      <c r="W202" s="14">
        <f t="shared" si="2"/>
        <v>62.55</v>
      </c>
      <c r="X202" s="252">
        <f t="shared" si="3"/>
        <v>62.55</v>
      </c>
    </row>
    <row r="203" spans="1:24" ht="16.5" customHeight="1">
      <c r="A203" s="20">
        <v>74</v>
      </c>
      <c r="B203" s="20" t="s">
        <v>11780</v>
      </c>
      <c r="C203" s="25" t="s">
        <v>16401</v>
      </c>
      <c r="D203" s="141"/>
      <c r="E203" s="46"/>
      <c r="F203" s="153"/>
      <c r="G203" s="46"/>
      <c r="H203" s="53"/>
      <c r="I203" s="156" t="s">
        <v>7754</v>
      </c>
      <c r="J203" s="206" t="s">
        <v>53</v>
      </c>
      <c r="K203" s="158">
        <v>1</v>
      </c>
      <c r="L203" s="159"/>
      <c r="M203" s="144"/>
      <c r="N203" s="160"/>
      <c r="O203" s="208" t="s">
        <v>53</v>
      </c>
      <c r="P203" s="53">
        <v>0.9</v>
      </c>
      <c r="Q203" s="208" t="s">
        <v>53</v>
      </c>
      <c r="R203" s="211">
        <v>0.85</v>
      </c>
      <c r="S203" s="169">
        <v>62.55</v>
      </c>
      <c r="T203" s="75"/>
      <c r="V203" s="14">
        <v>139</v>
      </c>
      <c r="W203" s="14">
        <f t="shared" si="2"/>
        <v>62.55</v>
      </c>
      <c r="X203" s="252">
        <f t="shared" si="3"/>
        <v>62.55</v>
      </c>
    </row>
    <row r="204" spans="1:24" ht="16.5" customHeight="1">
      <c r="A204" s="20">
        <v>74</v>
      </c>
      <c r="B204" s="20">
        <v>7499</v>
      </c>
      <c r="C204" s="25" t="s">
        <v>11249</v>
      </c>
      <c r="D204" s="136" t="s">
        <v>1494</v>
      </c>
      <c r="E204" s="200"/>
      <c r="F204" s="151"/>
      <c r="G204" s="154"/>
      <c r="H204" s="155"/>
      <c r="I204" s="156"/>
      <c r="J204" s="157"/>
      <c r="K204" s="158"/>
      <c r="L204" s="159"/>
      <c r="M204" s="144"/>
      <c r="N204" s="160"/>
      <c r="O204" s="151"/>
      <c r="P204" s="155"/>
      <c r="Q204" s="151"/>
      <c r="R204" s="155"/>
      <c r="S204" s="169">
        <v>155.25</v>
      </c>
      <c r="T204" s="75"/>
      <c r="V204" s="14">
        <v>345</v>
      </c>
      <c r="W204" s="14">
        <f t="shared" si="2"/>
        <v>155.25</v>
      </c>
      <c r="X204" s="252">
        <f t="shared" si="3"/>
        <v>155.25</v>
      </c>
    </row>
    <row r="205" spans="1:24" ht="16.5" customHeight="1">
      <c r="A205" s="20">
        <v>74</v>
      </c>
      <c r="B205" s="20">
        <v>7500</v>
      </c>
      <c r="C205" s="25" t="s">
        <v>1730</v>
      </c>
      <c r="D205" s="199"/>
      <c r="E205" s="201"/>
      <c r="F205" s="152"/>
      <c r="G205" s="46"/>
      <c r="H205" s="53"/>
      <c r="I205" s="156" t="s">
        <v>7754</v>
      </c>
      <c r="J205" s="206" t="s">
        <v>53</v>
      </c>
      <c r="K205" s="158">
        <v>1</v>
      </c>
      <c r="L205" s="159"/>
      <c r="M205" s="144"/>
      <c r="N205" s="160"/>
      <c r="O205" s="159"/>
      <c r="P205" s="160"/>
      <c r="Q205" s="159"/>
      <c r="R205" s="160"/>
      <c r="S205" s="169">
        <v>155.25</v>
      </c>
      <c r="T205" s="75"/>
      <c r="V205" s="14">
        <v>345</v>
      </c>
      <c r="W205" s="14">
        <f t="shared" si="2"/>
        <v>155.25</v>
      </c>
      <c r="X205" s="252">
        <f t="shared" si="3"/>
        <v>155.25</v>
      </c>
    </row>
    <row r="206" spans="1:24" ht="16.5" customHeight="1">
      <c r="A206" s="20">
        <v>74</v>
      </c>
      <c r="B206" s="20">
        <v>7501</v>
      </c>
      <c r="C206" s="25" t="s">
        <v>17302</v>
      </c>
      <c r="D206" s="199"/>
      <c r="E206" s="201"/>
      <c r="F206" s="136" t="s">
        <v>37</v>
      </c>
      <c r="G206" s="204" t="s">
        <v>53</v>
      </c>
      <c r="H206" s="155">
        <v>0.9</v>
      </c>
      <c r="I206" s="156"/>
      <c r="J206" s="157"/>
      <c r="K206" s="158"/>
      <c r="L206" s="159"/>
      <c r="M206" s="144"/>
      <c r="N206" s="160"/>
      <c r="O206" s="159"/>
      <c r="P206" s="160"/>
      <c r="Q206" s="159"/>
      <c r="R206" s="160"/>
      <c r="S206" s="169">
        <v>139.5</v>
      </c>
      <c r="T206" s="75"/>
      <c r="V206" s="14">
        <v>310</v>
      </c>
      <c r="W206" s="14">
        <f t="shared" si="2"/>
        <v>139.5</v>
      </c>
      <c r="X206" s="252">
        <f t="shared" si="3"/>
        <v>139.5</v>
      </c>
    </row>
    <row r="207" spans="1:24" ht="16.5" customHeight="1">
      <c r="A207" s="20">
        <v>74</v>
      </c>
      <c r="B207" s="20">
        <v>7502</v>
      </c>
      <c r="C207" s="25" t="s">
        <v>17303</v>
      </c>
      <c r="D207" s="138">
        <v>276</v>
      </c>
      <c r="E207" s="202" t="s">
        <v>51</v>
      </c>
      <c r="F207" s="153"/>
      <c r="G207" s="46"/>
      <c r="H207" s="53"/>
      <c r="I207" s="156" t="s">
        <v>7754</v>
      </c>
      <c r="J207" s="206" t="s">
        <v>53</v>
      </c>
      <c r="K207" s="158">
        <v>1</v>
      </c>
      <c r="L207" s="159"/>
      <c r="M207" s="144"/>
      <c r="N207" s="160"/>
      <c r="O207" s="159"/>
      <c r="P207" s="160"/>
      <c r="Q207" s="159"/>
      <c r="R207" s="160"/>
      <c r="S207" s="169">
        <v>139.5</v>
      </c>
      <c r="T207" s="75"/>
      <c r="V207" s="14">
        <v>310</v>
      </c>
      <c r="W207" s="14">
        <f t="shared" si="2"/>
        <v>139.5</v>
      </c>
      <c r="X207" s="252">
        <f t="shared" si="3"/>
        <v>139.5</v>
      </c>
    </row>
    <row r="208" spans="1:24" ht="16.5" customHeight="1">
      <c r="A208" s="20">
        <v>74</v>
      </c>
      <c r="B208" s="20" t="s">
        <v>11778</v>
      </c>
      <c r="C208" s="25" t="s">
        <v>5996</v>
      </c>
      <c r="D208" s="140"/>
      <c r="E208" s="144"/>
      <c r="F208" s="151"/>
      <c r="G208" s="154"/>
      <c r="H208" s="155"/>
      <c r="I208" s="156"/>
      <c r="J208" s="157"/>
      <c r="K208" s="158"/>
      <c r="L208" s="159"/>
      <c r="M208" s="144"/>
      <c r="N208" s="160"/>
      <c r="O208" s="136" t="s">
        <v>92</v>
      </c>
      <c r="P208" s="163"/>
      <c r="Q208" s="159"/>
      <c r="R208" s="144"/>
      <c r="S208" s="169">
        <v>108.9</v>
      </c>
      <c r="T208" s="75"/>
      <c r="V208" s="14">
        <v>242</v>
      </c>
      <c r="W208" s="14">
        <f t="shared" si="2"/>
        <v>108.9</v>
      </c>
      <c r="X208" s="252">
        <f t="shared" si="3"/>
        <v>108.9</v>
      </c>
    </row>
    <row r="209" spans="1:24" ht="16.5" customHeight="1">
      <c r="A209" s="20">
        <v>74</v>
      </c>
      <c r="B209" s="20" t="s">
        <v>9864</v>
      </c>
      <c r="C209" s="25" t="s">
        <v>16405</v>
      </c>
      <c r="D209" s="140"/>
      <c r="E209" s="144"/>
      <c r="F209" s="152"/>
      <c r="G209" s="46"/>
      <c r="H209" s="53"/>
      <c r="I209" s="156" t="s">
        <v>7754</v>
      </c>
      <c r="J209" s="206" t="s">
        <v>53</v>
      </c>
      <c r="K209" s="158">
        <v>1</v>
      </c>
      <c r="L209" s="159"/>
      <c r="M209" s="144"/>
      <c r="N209" s="160"/>
      <c r="O209" s="137"/>
      <c r="P209" s="164"/>
      <c r="Q209" s="159"/>
      <c r="R209" s="144"/>
      <c r="S209" s="169">
        <v>108.9</v>
      </c>
      <c r="T209" s="75"/>
      <c r="V209" s="14">
        <v>242</v>
      </c>
      <c r="W209" s="14">
        <f t="shared" si="2"/>
        <v>108.9</v>
      </c>
      <c r="X209" s="252">
        <f t="shared" si="3"/>
        <v>108.9</v>
      </c>
    </row>
    <row r="210" spans="1:24" ht="16.5" customHeight="1">
      <c r="A210" s="20">
        <v>74</v>
      </c>
      <c r="B210" s="20" t="s">
        <v>11776</v>
      </c>
      <c r="C210" s="25" t="s">
        <v>16406</v>
      </c>
      <c r="D210" s="140"/>
      <c r="E210" s="144"/>
      <c r="F210" s="136" t="s">
        <v>37</v>
      </c>
      <c r="G210" s="204" t="s">
        <v>53</v>
      </c>
      <c r="H210" s="155">
        <v>0.9</v>
      </c>
      <c r="I210" s="156"/>
      <c r="J210" s="157"/>
      <c r="K210" s="158"/>
      <c r="L210" s="159"/>
      <c r="M210" s="144"/>
      <c r="N210" s="160"/>
      <c r="O210" s="137"/>
      <c r="P210" s="164"/>
      <c r="Q210" s="159"/>
      <c r="R210" s="144"/>
      <c r="S210" s="169">
        <v>97.65</v>
      </c>
      <c r="T210" s="75"/>
      <c r="V210" s="14">
        <v>217</v>
      </c>
      <c r="W210" s="14">
        <f t="shared" si="2"/>
        <v>97.65</v>
      </c>
      <c r="X210" s="252">
        <f t="shared" si="3"/>
        <v>97.65</v>
      </c>
    </row>
    <row r="211" spans="1:24" ht="16.5" customHeight="1">
      <c r="A211" s="20">
        <v>74</v>
      </c>
      <c r="B211" s="20" t="s">
        <v>2935</v>
      </c>
      <c r="C211" s="25" t="s">
        <v>8260</v>
      </c>
      <c r="D211" s="140"/>
      <c r="E211" s="144"/>
      <c r="F211" s="153"/>
      <c r="G211" s="46"/>
      <c r="H211" s="53"/>
      <c r="I211" s="156" t="s">
        <v>7754</v>
      </c>
      <c r="J211" s="206" t="s">
        <v>53</v>
      </c>
      <c r="K211" s="158">
        <v>1</v>
      </c>
      <c r="L211" s="159"/>
      <c r="M211" s="144"/>
      <c r="N211" s="160"/>
      <c r="O211" s="208" t="s">
        <v>53</v>
      </c>
      <c r="P211" s="53">
        <v>0.7</v>
      </c>
      <c r="Q211" s="152"/>
      <c r="R211" s="46"/>
      <c r="S211" s="169">
        <v>97.65</v>
      </c>
      <c r="T211" s="75"/>
      <c r="V211" s="14">
        <v>217</v>
      </c>
      <c r="W211" s="14">
        <f t="shared" si="2"/>
        <v>97.65</v>
      </c>
      <c r="X211" s="252">
        <f t="shared" si="3"/>
        <v>97.65</v>
      </c>
    </row>
    <row r="212" spans="1:24" ht="16.5" customHeight="1">
      <c r="A212" s="20">
        <v>74</v>
      </c>
      <c r="B212" s="20" t="s">
        <v>9650</v>
      </c>
      <c r="C212" s="25" t="s">
        <v>1443</v>
      </c>
      <c r="D212" s="140"/>
      <c r="E212" s="144"/>
      <c r="F212" s="151"/>
      <c r="G212" s="154"/>
      <c r="H212" s="155"/>
      <c r="I212" s="156"/>
      <c r="J212" s="157"/>
      <c r="K212" s="158"/>
      <c r="L212" s="159"/>
      <c r="M212" s="144"/>
      <c r="N212" s="160"/>
      <c r="O212" s="151"/>
      <c r="P212" s="154"/>
      <c r="Q212" s="165" t="s">
        <v>150</v>
      </c>
      <c r="R212" s="209"/>
      <c r="S212" s="169">
        <v>139.95000000000002</v>
      </c>
      <c r="T212" s="75"/>
      <c r="V212" s="14">
        <v>311</v>
      </c>
      <c r="W212" s="14">
        <f t="shared" si="2"/>
        <v>139.95000000000002</v>
      </c>
      <c r="X212" s="252">
        <f t="shared" si="3"/>
        <v>139.95000000000002</v>
      </c>
    </row>
    <row r="213" spans="1:24" ht="16.5" customHeight="1">
      <c r="A213" s="20">
        <v>74</v>
      </c>
      <c r="B213" s="20" t="s">
        <v>4432</v>
      </c>
      <c r="C213" s="25" t="s">
        <v>14567</v>
      </c>
      <c r="D213" s="140"/>
      <c r="E213" s="144"/>
      <c r="F213" s="152"/>
      <c r="G213" s="46"/>
      <c r="H213" s="53"/>
      <c r="I213" s="156" t="s">
        <v>7754</v>
      </c>
      <c r="J213" s="206" t="s">
        <v>53</v>
      </c>
      <c r="K213" s="158">
        <v>1</v>
      </c>
      <c r="L213" s="159"/>
      <c r="M213" s="144"/>
      <c r="N213" s="160"/>
      <c r="O213" s="159"/>
      <c r="P213" s="144"/>
      <c r="Q213" s="166"/>
      <c r="R213" s="210"/>
      <c r="S213" s="169">
        <v>139.95000000000002</v>
      </c>
      <c r="T213" s="75"/>
      <c r="V213" s="14">
        <v>311</v>
      </c>
      <c r="W213" s="14">
        <f t="shared" si="2"/>
        <v>139.95000000000002</v>
      </c>
      <c r="X213" s="252">
        <f t="shared" si="3"/>
        <v>139.95000000000002</v>
      </c>
    </row>
    <row r="214" spans="1:24" ht="16.5" customHeight="1">
      <c r="A214" s="20">
        <v>74</v>
      </c>
      <c r="B214" s="20" t="s">
        <v>11774</v>
      </c>
      <c r="C214" s="25" t="s">
        <v>12593</v>
      </c>
      <c r="D214" s="140"/>
      <c r="E214" s="144"/>
      <c r="F214" s="136" t="s">
        <v>37</v>
      </c>
      <c r="G214" s="204" t="s">
        <v>53</v>
      </c>
      <c r="H214" s="155">
        <v>0.9</v>
      </c>
      <c r="I214" s="156"/>
      <c r="J214" s="157"/>
      <c r="K214" s="158"/>
      <c r="L214" s="159"/>
      <c r="M214" s="144"/>
      <c r="N214" s="160"/>
      <c r="O214" s="159"/>
      <c r="P214" s="144"/>
      <c r="Q214" s="166"/>
      <c r="R214" s="210"/>
      <c r="S214" s="169">
        <v>125.55</v>
      </c>
      <c r="T214" s="75"/>
      <c r="V214" s="14">
        <v>279</v>
      </c>
      <c r="W214" s="14">
        <f t="shared" si="2"/>
        <v>125.55</v>
      </c>
      <c r="X214" s="252">
        <f t="shared" si="3"/>
        <v>125.55</v>
      </c>
    </row>
    <row r="215" spans="1:24" ht="16.5" customHeight="1">
      <c r="A215" s="20">
        <v>74</v>
      </c>
      <c r="B215" s="20" t="s">
        <v>9919</v>
      </c>
      <c r="C215" s="25" t="s">
        <v>3440</v>
      </c>
      <c r="D215" s="140"/>
      <c r="E215" s="144"/>
      <c r="F215" s="153"/>
      <c r="G215" s="46"/>
      <c r="H215" s="53"/>
      <c r="I215" s="156" t="s">
        <v>7754</v>
      </c>
      <c r="J215" s="206" t="s">
        <v>53</v>
      </c>
      <c r="K215" s="158">
        <v>1</v>
      </c>
      <c r="L215" s="159"/>
      <c r="M215" s="144"/>
      <c r="N215" s="160"/>
      <c r="O215" s="152"/>
      <c r="P215" s="46"/>
      <c r="Q215" s="166"/>
      <c r="R215" s="210"/>
      <c r="S215" s="169">
        <v>125.55</v>
      </c>
      <c r="T215" s="75"/>
      <c r="V215" s="14">
        <v>279</v>
      </c>
      <c r="W215" s="14">
        <f t="shared" si="2"/>
        <v>125.55</v>
      </c>
      <c r="X215" s="252">
        <f t="shared" si="3"/>
        <v>125.55</v>
      </c>
    </row>
    <row r="216" spans="1:24" ht="16.5" customHeight="1">
      <c r="A216" s="20">
        <v>74</v>
      </c>
      <c r="B216" s="20" t="s">
        <v>3861</v>
      </c>
      <c r="C216" s="25" t="s">
        <v>3806</v>
      </c>
      <c r="D216" s="140"/>
      <c r="E216" s="144"/>
      <c r="F216" s="151"/>
      <c r="G216" s="154"/>
      <c r="H216" s="155"/>
      <c r="I216" s="156"/>
      <c r="J216" s="157"/>
      <c r="K216" s="158"/>
      <c r="L216" s="159"/>
      <c r="M216" s="144"/>
      <c r="N216" s="160"/>
      <c r="O216" s="136" t="s">
        <v>92</v>
      </c>
      <c r="P216" s="163"/>
      <c r="Q216" s="166"/>
      <c r="R216" s="210"/>
      <c r="S216" s="169">
        <v>98.1</v>
      </c>
      <c r="T216" s="75"/>
      <c r="V216" s="14">
        <v>218</v>
      </c>
      <c r="W216" s="14">
        <f t="shared" si="2"/>
        <v>98.1</v>
      </c>
      <c r="X216" s="252">
        <f t="shared" si="3"/>
        <v>98.1</v>
      </c>
    </row>
    <row r="217" spans="1:24" ht="16.5" customHeight="1">
      <c r="A217" s="20">
        <v>74</v>
      </c>
      <c r="B217" s="20" t="s">
        <v>11772</v>
      </c>
      <c r="C217" s="25" t="s">
        <v>9556</v>
      </c>
      <c r="D217" s="140"/>
      <c r="E217" s="144"/>
      <c r="F217" s="152"/>
      <c r="G217" s="46"/>
      <c r="H217" s="53"/>
      <c r="I217" s="156" t="s">
        <v>7754</v>
      </c>
      <c r="J217" s="206" t="s">
        <v>53</v>
      </c>
      <c r="K217" s="158">
        <v>1</v>
      </c>
      <c r="L217" s="159"/>
      <c r="M217" s="144"/>
      <c r="N217" s="160"/>
      <c r="O217" s="137"/>
      <c r="P217" s="164"/>
      <c r="Q217" s="166"/>
      <c r="R217" s="210"/>
      <c r="S217" s="169">
        <v>98.1</v>
      </c>
      <c r="T217" s="75"/>
      <c r="V217" s="14">
        <v>218</v>
      </c>
      <c r="W217" s="14">
        <f t="shared" si="2"/>
        <v>98.1</v>
      </c>
      <c r="X217" s="252">
        <f t="shared" si="3"/>
        <v>98.1</v>
      </c>
    </row>
    <row r="218" spans="1:24" ht="16.5" customHeight="1">
      <c r="A218" s="20">
        <v>74</v>
      </c>
      <c r="B218" s="20" t="s">
        <v>8087</v>
      </c>
      <c r="C218" s="25" t="s">
        <v>16409</v>
      </c>
      <c r="D218" s="140"/>
      <c r="E218" s="144"/>
      <c r="F218" s="136" t="s">
        <v>37</v>
      </c>
      <c r="G218" s="204" t="s">
        <v>53</v>
      </c>
      <c r="H218" s="155">
        <v>0.9</v>
      </c>
      <c r="I218" s="156"/>
      <c r="J218" s="157"/>
      <c r="K218" s="158"/>
      <c r="L218" s="159"/>
      <c r="M218" s="144"/>
      <c r="N218" s="160"/>
      <c r="O218" s="137"/>
      <c r="P218" s="164"/>
      <c r="Q218" s="166"/>
      <c r="R218" s="210"/>
      <c r="S218" s="169">
        <v>87.75</v>
      </c>
      <c r="T218" s="75"/>
      <c r="V218" s="14">
        <v>195</v>
      </c>
      <c r="W218" s="14">
        <f t="shared" si="2"/>
        <v>87.75</v>
      </c>
      <c r="X218" s="252">
        <f t="shared" si="3"/>
        <v>87.75</v>
      </c>
    </row>
    <row r="219" spans="1:24" ht="16.5" customHeight="1">
      <c r="A219" s="20">
        <v>74</v>
      </c>
      <c r="B219" s="20" t="s">
        <v>7735</v>
      </c>
      <c r="C219" s="25" t="s">
        <v>1682</v>
      </c>
      <c r="D219" s="140"/>
      <c r="E219" s="144"/>
      <c r="F219" s="153"/>
      <c r="G219" s="46"/>
      <c r="H219" s="53"/>
      <c r="I219" s="156" t="s">
        <v>7754</v>
      </c>
      <c r="J219" s="206" t="s">
        <v>53</v>
      </c>
      <c r="K219" s="158">
        <v>1</v>
      </c>
      <c r="L219" s="159"/>
      <c r="M219" s="144"/>
      <c r="N219" s="160"/>
      <c r="O219" s="208" t="s">
        <v>53</v>
      </c>
      <c r="P219" s="53">
        <v>0.9</v>
      </c>
      <c r="Q219" s="208" t="s">
        <v>53</v>
      </c>
      <c r="R219" s="211">
        <v>0.9</v>
      </c>
      <c r="S219" s="169">
        <v>87.75</v>
      </c>
      <c r="T219" s="75"/>
      <c r="V219" s="14">
        <v>195</v>
      </c>
      <c r="W219" s="14">
        <f t="shared" si="2"/>
        <v>87.75</v>
      </c>
      <c r="X219" s="252">
        <f t="shared" si="3"/>
        <v>87.75</v>
      </c>
    </row>
    <row r="220" spans="1:24" ht="16.5" customHeight="1">
      <c r="A220" s="20">
        <v>74</v>
      </c>
      <c r="B220" s="20" t="s">
        <v>9009</v>
      </c>
      <c r="C220" s="25" t="s">
        <v>6912</v>
      </c>
      <c r="D220" s="140"/>
      <c r="E220" s="144"/>
      <c r="F220" s="151"/>
      <c r="G220" s="154"/>
      <c r="H220" s="155"/>
      <c r="I220" s="156"/>
      <c r="J220" s="157"/>
      <c r="K220" s="158"/>
      <c r="L220" s="159"/>
      <c r="M220" s="144"/>
      <c r="N220" s="160"/>
      <c r="O220" s="151"/>
      <c r="P220" s="154"/>
      <c r="Q220" s="165" t="s">
        <v>69</v>
      </c>
      <c r="R220" s="209"/>
      <c r="S220" s="169">
        <v>131.85</v>
      </c>
      <c r="T220" s="75"/>
      <c r="V220" s="14">
        <v>293</v>
      </c>
      <c r="W220" s="14">
        <f t="shared" si="2"/>
        <v>131.85</v>
      </c>
      <c r="X220" s="252">
        <f t="shared" si="3"/>
        <v>131.85</v>
      </c>
    </row>
    <row r="221" spans="1:24" ht="16.5" customHeight="1">
      <c r="A221" s="20">
        <v>74</v>
      </c>
      <c r="B221" s="20" t="s">
        <v>11770</v>
      </c>
      <c r="C221" s="25" t="s">
        <v>4532</v>
      </c>
      <c r="D221" s="140"/>
      <c r="E221" s="144"/>
      <c r="F221" s="152"/>
      <c r="G221" s="46"/>
      <c r="H221" s="53"/>
      <c r="I221" s="156" t="s">
        <v>7754</v>
      </c>
      <c r="J221" s="206" t="s">
        <v>53</v>
      </c>
      <c r="K221" s="158">
        <v>1</v>
      </c>
      <c r="L221" s="159"/>
      <c r="M221" s="144"/>
      <c r="N221" s="160"/>
      <c r="O221" s="159"/>
      <c r="P221" s="144"/>
      <c r="Q221" s="166"/>
      <c r="R221" s="210"/>
      <c r="S221" s="169">
        <v>131.85</v>
      </c>
      <c r="T221" s="75"/>
      <c r="V221" s="14">
        <v>293</v>
      </c>
      <c r="W221" s="14">
        <f t="shared" si="2"/>
        <v>131.85</v>
      </c>
      <c r="X221" s="252">
        <f t="shared" si="3"/>
        <v>131.85</v>
      </c>
    </row>
    <row r="222" spans="1:24" ht="16.5" customHeight="1">
      <c r="A222" s="20">
        <v>74</v>
      </c>
      <c r="B222" s="20" t="s">
        <v>11769</v>
      </c>
      <c r="C222" s="25" t="s">
        <v>16410</v>
      </c>
      <c r="D222" s="140"/>
      <c r="E222" s="144"/>
      <c r="F222" s="136" t="s">
        <v>37</v>
      </c>
      <c r="G222" s="204" t="s">
        <v>53</v>
      </c>
      <c r="H222" s="155">
        <v>0.9</v>
      </c>
      <c r="I222" s="156"/>
      <c r="J222" s="157"/>
      <c r="K222" s="158"/>
      <c r="L222" s="159"/>
      <c r="M222" s="144"/>
      <c r="N222" s="160"/>
      <c r="O222" s="159"/>
      <c r="P222" s="144"/>
      <c r="Q222" s="166"/>
      <c r="R222" s="210"/>
      <c r="S222" s="169">
        <v>118.8</v>
      </c>
      <c r="T222" s="75"/>
      <c r="V222" s="14">
        <v>264</v>
      </c>
      <c r="W222" s="14">
        <f t="shared" si="2"/>
        <v>118.8</v>
      </c>
      <c r="X222" s="252">
        <f t="shared" si="3"/>
        <v>118.8</v>
      </c>
    </row>
    <row r="223" spans="1:24" ht="16.5" customHeight="1">
      <c r="A223" s="20">
        <v>74</v>
      </c>
      <c r="B223" s="20" t="s">
        <v>5500</v>
      </c>
      <c r="C223" s="25" t="s">
        <v>5345</v>
      </c>
      <c r="D223" s="140"/>
      <c r="E223" s="144"/>
      <c r="F223" s="153"/>
      <c r="G223" s="46"/>
      <c r="H223" s="53"/>
      <c r="I223" s="156" t="s">
        <v>7754</v>
      </c>
      <c r="J223" s="206" t="s">
        <v>53</v>
      </c>
      <c r="K223" s="158">
        <v>1</v>
      </c>
      <c r="L223" s="159"/>
      <c r="M223" s="144"/>
      <c r="N223" s="160"/>
      <c r="O223" s="152"/>
      <c r="P223" s="46"/>
      <c r="Q223" s="166"/>
      <c r="R223" s="210"/>
      <c r="S223" s="169">
        <v>118.8</v>
      </c>
      <c r="T223" s="75"/>
      <c r="V223" s="14">
        <v>264</v>
      </c>
      <c r="W223" s="14">
        <f t="shared" si="2"/>
        <v>118.8</v>
      </c>
      <c r="X223" s="252">
        <f t="shared" si="3"/>
        <v>118.8</v>
      </c>
    </row>
    <row r="224" spans="1:24" ht="16.5" customHeight="1">
      <c r="A224" s="20">
        <v>74</v>
      </c>
      <c r="B224" s="20" t="s">
        <v>8621</v>
      </c>
      <c r="C224" s="25" t="s">
        <v>16411</v>
      </c>
      <c r="D224" s="140"/>
      <c r="E224" s="144"/>
      <c r="F224" s="151"/>
      <c r="G224" s="154"/>
      <c r="H224" s="155"/>
      <c r="I224" s="156"/>
      <c r="J224" s="157"/>
      <c r="K224" s="158"/>
      <c r="L224" s="159"/>
      <c r="M224" s="144"/>
      <c r="N224" s="160"/>
      <c r="O224" s="136" t="s">
        <v>92</v>
      </c>
      <c r="P224" s="163"/>
      <c r="Q224" s="166"/>
      <c r="R224" s="210"/>
      <c r="S224" s="169">
        <v>92.7</v>
      </c>
      <c r="T224" s="75"/>
      <c r="V224" s="14">
        <v>206</v>
      </c>
      <c r="W224" s="14">
        <f t="shared" si="2"/>
        <v>92.7</v>
      </c>
      <c r="X224" s="252">
        <f t="shared" si="3"/>
        <v>92.7</v>
      </c>
    </row>
    <row r="225" spans="1:24" ht="16.5" customHeight="1">
      <c r="A225" s="20">
        <v>74</v>
      </c>
      <c r="B225" s="20" t="s">
        <v>8207</v>
      </c>
      <c r="C225" s="25" t="s">
        <v>16413</v>
      </c>
      <c r="D225" s="140"/>
      <c r="E225" s="144"/>
      <c r="F225" s="152"/>
      <c r="G225" s="46"/>
      <c r="H225" s="53"/>
      <c r="I225" s="156" t="s">
        <v>7754</v>
      </c>
      <c r="J225" s="206" t="s">
        <v>53</v>
      </c>
      <c r="K225" s="158">
        <v>1</v>
      </c>
      <c r="L225" s="159"/>
      <c r="M225" s="144"/>
      <c r="N225" s="160"/>
      <c r="O225" s="137"/>
      <c r="P225" s="164"/>
      <c r="Q225" s="166"/>
      <c r="R225" s="210"/>
      <c r="S225" s="169">
        <v>92.7</v>
      </c>
      <c r="T225" s="75"/>
      <c r="V225" s="14">
        <v>206</v>
      </c>
      <c r="W225" s="14">
        <f t="shared" si="2"/>
        <v>92.7</v>
      </c>
      <c r="X225" s="252">
        <f t="shared" si="3"/>
        <v>92.7</v>
      </c>
    </row>
    <row r="226" spans="1:24" ht="16.5" customHeight="1">
      <c r="A226" s="20">
        <v>74</v>
      </c>
      <c r="B226" s="20" t="s">
        <v>5595</v>
      </c>
      <c r="C226" s="25" t="s">
        <v>16414</v>
      </c>
      <c r="D226" s="140"/>
      <c r="E226" s="144"/>
      <c r="F226" s="136" t="s">
        <v>37</v>
      </c>
      <c r="G226" s="204" t="s">
        <v>53</v>
      </c>
      <c r="H226" s="155">
        <v>0.9</v>
      </c>
      <c r="I226" s="156"/>
      <c r="J226" s="157"/>
      <c r="K226" s="158"/>
      <c r="L226" s="159"/>
      <c r="M226" s="144"/>
      <c r="N226" s="160"/>
      <c r="O226" s="137"/>
      <c r="P226" s="164"/>
      <c r="Q226" s="166"/>
      <c r="R226" s="210"/>
      <c r="S226" s="169">
        <v>82.8</v>
      </c>
      <c r="T226" s="75"/>
      <c r="V226" s="14">
        <v>184</v>
      </c>
      <c r="W226" s="14">
        <f t="shared" si="2"/>
        <v>82.8</v>
      </c>
      <c r="X226" s="252">
        <f t="shared" si="3"/>
        <v>82.8</v>
      </c>
    </row>
    <row r="227" spans="1:24" ht="16.5" customHeight="1">
      <c r="A227" s="20">
        <v>74</v>
      </c>
      <c r="B227" s="20" t="s">
        <v>11768</v>
      </c>
      <c r="C227" s="25" t="s">
        <v>16415</v>
      </c>
      <c r="D227" s="141"/>
      <c r="E227" s="46"/>
      <c r="F227" s="153"/>
      <c r="G227" s="46"/>
      <c r="H227" s="53"/>
      <c r="I227" s="156" t="s">
        <v>7754</v>
      </c>
      <c r="J227" s="206" t="s">
        <v>53</v>
      </c>
      <c r="K227" s="158">
        <v>1</v>
      </c>
      <c r="L227" s="159"/>
      <c r="M227" s="144"/>
      <c r="N227" s="160"/>
      <c r="O227" s="208" t="s">
        <v>53</v>
      </c>
      <c r="P227" s="53">
        <v>0.9</v>
      </c>
      <c r="Q227" s="208" t="s">
        <v>53</v>
      </c>
      <c r="R227" s="211">
        <v>0.85</v>
      </c>
      <c r="S227" s="169">
        <v>82.8</v>
      </c>
      <c r="T227" s="75"/>
      <c r="V227" s="14">
        <v>184</v>
      </c>
      <c r="W227" s="14">
        <f t="shared" si="2"/>
        <v>82.8</v>
      </c>
      <c r="X227" s="252">
        <f t="shared" si="3"/>
        <v>82.8</v>
      </c>
    </row>
    <row r="228" spans="1:24" ht="16.5" customHeight="1">
      <c r="A228" s="20">
        <v>74</v>
      </c>
      <c r="B228" s="20">
        <v>7503</v>
      </c>
      <c r="C228" s="25" t="s">
        <v>15981</v>
      </c>
      <c r="D228" s="136" t="s">
        <v>1512</v>
      </c>
      <c r="E228" s="200"/>
      <c r="F228" s="151"/>
      <c r="G228" s="154"/>
      <c r="H228" s="155"/>
      <c r="I228" s="156"/>
      <c r="J228" s="157"/>
      <c r="K228" s="158"/>
      <c r="L228" s="151" t="s">
        <v>1403</v>
      </c>
      <c r="M228" s="154"/>
      <c r="N228" s="217"/>
      <c r="O228" s="151"/>
      <c r="P228" s="155"/>
      <c r="Q228" s="151"/>
      <c r="R228" s="155"/>
      <c r="S228" s="169">
        <v>193.95</v>
      </c>
      <c r="T228" s="75"/>
      <c r="V228" s="14">
        <v>431</v>
      </c>
      <c r="W228" s="14">
        <f t="shared" si="2"/>
        <v>193.95</v>
      </c>
      <c r="X228" s="252">
        <f t="shared" si="3"/>
        <v>193.95</v>
      </c>
    </row>
    <row r="229" spans="1:24" ht="16.5" customHeight="1">
      <c r="A229" s="20">
        <v>74</v>
      </c>
      <c r="B229" s="20">
        <v>7504</v>
      </c>
      <c r="C229" s="25" t="s">
        <v>16404</v>
      </c>
      <c r="D229" s="199"/>
      <c r="E229" s="201"/>
      <c r="F229" s="152"/>
      <c r="G229" s="46"/>
      <c r="H229" s="53"/>
      <c r="I229" s="156" t="s">
        <v>7754</v>
      </c>
      <c r="J229" s="206" t="s">
        <v>53</v>
      </c>
      <c r="K229" s="158">
        <v>1</v>
      </c>
      <c r="L229" s="215" t="s">
        <v>53</v>
      </c>
      <c r="M229" s="160">
        <v>0.25</v>
      </c>
      <c r="N229" s="143" t="s">
        <v>591</v>
      </c>
      <c r="O229" s="159"/>
      <c r="P229" s="160"/>
      <c r="Q229" s="159"/>
      <c r="R229" s="160"/>
      <c r="S229" s="169">
        <v>193.95</v>
      </c>
      <c r="T229" s="75"/>
      <c r="V229" s="14">
        <v>431</v>
      </c>
      <c r="W229" s="14">
        <f t="shared" si="2"/>
        <v>193.95</v>
      </c>
      <c r="X229" s="252">
        <f t="shared" si="3"/>
        <v>193.95</v>
      </c>
    </row>
    <row r="230" spans="1:24" ht="16.5" customHeight="1">
      <c r="A230" s="20">
        <v>74</v>
      </c>
      <c r="B230" s="20">
        <v>7505</v>
      </c>
      <c r="C230" s="25" t="s">
        <v>17304</v>
      </c>
      <c r="D230" s="199"/>
      <c r="E230" s="201"/>
      <c r="F230" s="136" t="s">
        <v>37</v>
      </c>
      <c r="G230" s="204" t="s">
        <v>53</v>
      </c>
      <c r="H230" s="155">
        <v>0.9</v>
      </c>
      <c r="I230" s="156"/>
      <c r="J230" s="157"/>
      <c r="K230" s="158"/>
      <c r="L230" s="159"/>
      <c r="M230" s="144"/>
      <c r="N230" s="201"/>
      <c r="O230" s="159"/>
      <c r="P230" s="160"/>
      <c r="Q230" s="159"/>
      <c r="R230" s="160"/>
      <c r="S230" s="169">
        <v>175.05</v>
      </c>
      <c r="T230" s="75"/>
      <c r="V230" s="14">
        <v>389</v>
      </c>
      <c r="W230" s="14">
        <f t="shared" si="2"/>
        <v>175.05</v>
      </c>
      <c r="X230" s="252">
        <f t="shared" si="3"/>
        <v>175.05</v>
      </c>
    </row>
    <row r="231" spans="1:24" ht="16.5" customHeight="1">
      <c r="A231" s="20">
        <v>74</v>
      </c>
      <c r="B231" s="20">
        <v>7506</v>
      </c>
      <c r="C231" s="25" t="s">
        <v>17305</v>
      </c>
      <c r="D231" s="138">
        <v>345</v>
      </c>
      <c r="E231" s="202" t="s">
        <v>51</v>
      </c>
      <c r="F231" s="153"/>
      <c r="G231" s="46"/>
      <c r="H231" s="53"/>
      <c r="I231" s="156" t="s">
        <v>7754</v>
      </c>
      <c r="J231" s="206" t="s">
        <v>53</v>
      </c>
      <c r="K231" s="158">
        <v>1</v>
      </c>
      <c r="L231" s="159"/>
      <c r="M231" s="144"/>
      <c r="N231" s="160"/>
      <c r="O231" s="159"/>
      <c r="P231" s="160"/>
      <c r="Q231" s="159"/>
      <c r="R231" s="160"/>
      <c r="S231" s="169">
        <v>175.05</v>
      </c>
      <c r="T231" s="75"/>
      <c r="V231" s="14">
        <v>389</v>
      </c>
      <c r="W231" s="14">
        <f t="shared" si="2"/>
        <v>175.05</v>
      </c>
      <c r="X231" s="252">
        <f t="shared" si="3"/>
        <v>175.05</v>
      </c>
    </row>
    <row r="232" spans="1:24" ht="16.5" customHeight="1">
      <c r="A232" s="20">
        <v>74</v>
      </c>
      <c r="B232" s="20" t="s">
        <v>11765</v>
      </c>
      <c r="C232" s="25" t="s">
        <v>16417</v>
      </c>
      <c r="D232" s="140"/>
      <c r="E232" s="144"/>
      <c r="F232" s="151"/>
      <c r="G232" s="154"/>
      <c r="H232" s="155"/>
      <c r="I232" s="156"/>
      <c r="J232" s="157"/>
      <c r="K232" s="158"/>
      <c r="L232" s="159"/>
      <c r="M232" s="144"/>
      <c r="N232" s="160"/>
      <c r="O232" s="136" t="s">
        <v>92</v>
      </c>
      <c r="P232" s="163"/>
      <c r="Q232" s="159"/>
      <c r="R232" s="144"/>
      <c r="S232" s="169">
        <v>135.9</v>
      </c>
      <c r="T232" s="75"/>
      <c r="V232" s="14">
        <v>302</v>
      </c>
      <c r="W232" s="14">
        <f t="shared" si="2"/>
        <v>135.9</v>
      </c>
      <c r="X232" s="252">
        <f t="shared" si="3"/>
        <v>135.9</v>
      </c>
    </row>
    <row r="233" spans="1:24" ht="16.5" customHeight="1">
      <c r="A233" s="20">
        <v>74</v>
      </c>
      <c r="B233" s="20" t="s">
        <v>6096</v>
      </c>
      <c r="C233" s="25" t="s">
        <v>16418</v>
      </c>
      <c r="D233" s="140"/>
      <c r="E233" s="144"/>
      <c r="F233" s="152"/>
      <c r="G233" s="46"/>
      <c r="H233" s="53"/>
      <c r="I233" s="156" t="s">
        <v>7754</v>
      </c>
      <c r="J233" s="206" t="s">
        <v>53</v>
      </c>
      <c r="K233" s="158">
        <v>1</v>
      </c>
      <c r="L233" s="159"/>
      <c r="M233" s="144"/>
      <c r="N233" s="160"/>
      <c r="O233" s="137"/>
      <c r="P233" s="164"/>
      <c r="Q233" s="159"/>
      <c r="R233" s="144"/>
      <c r="S233" s="169">
        <v>135.9</v>
      </c>
      <c r="T233" s="75"/>
      <c r="V233" s="14">
        <v>302</v>
      </c>
      <c r="W233" s="14">
        <f t="shared" si="2"/>
        <v>135.9</v>
      </c>
      <c r="X233" s="252">
        <f t="shared" si="3"/>
        <v>135.9</v>
      </c>
    </row>
    <row r="234" spans="1:24" ht="16.5" customHeight="1">
      <c r="A234" s="20">
        <v>74</v>
      </c>
      <c r="B234" s="20" t="s">
        <v>10545</v>
      </c>
      <c r="C234" s="25" t="s">
        <v>12527</v>
      </c>
      <c r="D234" s="140"/>
      <c r="E234" s="144"/>
      <c r="F234" s="136" t="s">
        <v>37</v>
      </c>
      <c r="G234" s="204" t="s">
        <v>53</v>
      </c>
      <c r="H234" s="155">
        <v>0.9</v>
      </c>
      <c r="I234" s="156"/>
      <c r="J234" s="157"/>
      <c r="K234" s="158"/>
      <c r="L234" s="159"/>
      <c r="M234" s="144"/>
      <c r="N234" s="160"/>
      <c r="O234" s="137"/>
      <c r="P234" s="164"/>
      <c r="Q234" s="159"/>
      <c r="R234" s="144"/>
      <c r="S234" s="169">
        <v>122.4</v>
      </c>
      <c r="T234" s="75"/>
      <c r="V234" s="14">
        <v>272</v>
      </c>
      <c r="W234" s="14">
        <f t="shared" si="2"/>
        <v>122.4</v>
      </c>
      <c r="X234" s="252">
        <f t="shared" si="3"/>
        <v>122.4</v>
      </c>
    </row>
    <row r="235" spans="1:24" ht="16.5" customHeight="1">
      <c r="A235" s="20">
        <v>74</v>
      </c>
      <c r="B235" s="20" t="s">
        <v>11764</v>
      </c>
      <c r="C235" s="25" t="s">
        <v>10179</v>
      </c>
      <c r="D235" s="140"/>
      <c r="E235" s="144"/>
      <c r="F235" s="153"/>
      <c r="G235" s="46"/>
      <c r="H235" s="53"/>
      <c r="I235" s="156" t="s">
        <v>7754</v>
      </c>
      <c r="J235" s="206" t="s">
        <v>53</v>
      </c>
      <c r="K235" s="158">
        <v>1</v>
      </c>
      <c r="L235" s="159"/>
      <c r="M235" s="144"/>
      <c r="N235" s="160"/>
      <c r="O235" s="208" t="s">
        <v>53</v>
      </c>
      <c r="P235" s="53">
        <v>0.7</v>
      </c>
      <c r="Q235" s="152"/>
      <c r="R235" s="46"/>
      <c r="S235" s="169">
        <v>122.4</v>
      </c>
      <c r="T235" s="75"/>
      <c r="V235" s="14">
        <v>272</v>
      </c>
      <c r="W235" s="14">
        <f t="shared" si="2"/>
        <v>122.4</v>
      </c>
      <c r="X235" s="252">
        <f t="shared" si="3"/>
        <v>122.4</v>
      </c>
    </row>
    <row r="236" spans="1:24" ht="16.5" customHeight="1">
      <c r="A236" s="20">
        <v>74</v>
      </c>
      <c r="B236" s="20" t="s">
        <v>11762</v>
      </c>
      <c r="C236" s="25" t="s">
        <v>13268</v>
      </c>
      <c r="D236" s="140"/>
      <c r="E236" s="144"/>
      <c r="F236" s="151"/>
      <c r="G236" s="154"/>
      <c r="H236" s="155"/>
      <c r="I236" s="156"/>
      <c r="J236" s="157"/>
      <c r="K236" s="158"/>
      <c r="L236" s="159"/>
      <c r="M236" s="144"/>
      <c r="N236" s="160"/>
      <c r="O236" s="151"/>
      <c r="P236" s="154"/>
      <c r="Q236" s="165" t="s">
        <v>150</v>
      </c>
      <c r="R236" s="209"/>
      <c r="S236" s="169">
        <v>174.6</v>
      </c>
      <c r="T236" s="75"/>
      <c r="V236" s="14">
        <v>388</v>
      </c>
      <c r="W236" s="14">
        <f t="shared" si="2"/>
        <v>174.6</v>
      </c>
      <c r="X236" s="252">
        <f t="shared" si="3"/>
        <v>174.6</v>
      </c>
    </row>
    <row r="237" spans="1:24" ht="16.5" customHeight="1">
      <c r="A237" s="20">
        <v>74</v>
      </c>
      <c r="B237" s="20" t="s">
        <v>11761</v>
      </c>
      <c r="C237" s="25" t="s">
        <v>14960</v>
      </c>
      <c r="D237" s="140"/>
      <c r="E237" s="144"/>
      <c r="F237" s="152"/>
      <c r="G237" s="46"/>
      <c r="H237" s="53"/>
      <c r="I237" s="156" t="s">
        <v>7754</v>
      </c>
      <c r="J237" s="206" t="s">
        <v>53</v>
      </c>
      <c r="K237" s="158">
        <v>1</v>
      </c>
      <c r="L237" s="159"/>
      <c r="M237" s="144"/>
      <c r="N237" s="160"/>
      <c r="O237" s="159"/>
      <c r="P237" s="144"/>
      <c r="Q237" s="166"/>
      <c r="R237" s="210"/>
      <c r="S237" s="169">
        <v>174.6</v>
      </c>
      <c r="T237" s="75"/>
      <c r="V237" s="14">
        <v>388</v>
      </c>
      <c r="W237" s="14">
        <f t="shared" si="2"/>
        <v>174.6</v>
      </c>
      <c r="X237" s="252">
        <f t="shared" si="3"/>
        <v>174.6</v>
      </c>
    </row>
    <row r="238" spans="1:24" ht="16.5" customHeight="1">
      <c r="A238" s="20">
        <v>74</v>
      </c>
      <c r="B238" s="20" t="s">
        <v>4913</v>
      </c>
      <c r="C238" s="25" t="s">
        <v>3222</v>
      </c>
      <c r="D238" s="140"/>
      <c r="E238" s="144"/>
      <c r="F238" s="136" t="s">
        <v>37</v>
      </c>
      <c r="G238" s="204" t="s">
        <v>53</v>
      </c>
      <c r="H238" s="155">
        <v>0.9</v>
      </c>
      <c r="I238" s="156"/>
      <c r="J238" s="157"/>
      <c r="K238" s="158"/>
      <c r="L238" s="159"/>
      <c r="M238" s="144"/>
      <c r="N238" s="160"/>
      <c r="O238" s="159"/>
      <c r="P238" s="144"/>
      <c r="Q238" s="166"/>
      <c r="R238" s="210"/>
      <c r="S238" s="169">
        <v>157.5</v>
      </c>
      <c r="T238" s="75"/>
      <c r="V238" s="14">
        <v>350</v>
      </c>
      <c r="W238" s="14">
        <f t="shared" si="2"/>
        <v>157.5</v>
      </c>
      <c r="X238" s="252">
        <f t="shared" si="3"/>
        <v>157.5</v>
      </c>
    </row>
    <row r="239" spans="1:24" ht="16.5" customHeight="1">
      <c r="A239" s="20">
        <v>74</v>
      </c>
      <c r="B239" s="20" t="s">
        <v>9646</v>
      </c>
      <c r="C239" s="25" t="s">
        <v>16419</v>
      </c>
      <c r="D239" s="140"/>
      <c r="E239" s="144"/>
      <c r="F239" s="153"/>
      <c r="G239" s="46"/>
      <c r="H239" s="53"/>
      <c r="I239" s="156" t="s">
        <v>7754</v>
      </c>
      <c r="J239" s="206" t="s">
        <v>53</v>
      </c>
      <c r="K239" s="158">
        <v>1</v>
      </c>
      <c r="L239" s="159"/>
      <c r="M239" s="144"/>
      <c r="N239" s="160"/>
      <c r="O239" s="152"/>
      <c r="P239" s="46"/>
      <c r="Q239" s="166"/>
      <c r="R239" s="210"/>
      <c r="S239" s="169">
        <v>157.5</v>
      </c>
      <c r="T239" s="75"/>
      <c r="V239" s="14">
        <v>350</v>
      </c>
      <c r="W239" s="14">
        <f t="shared" si="2"/>
        <v>157.5</v>
      </c>
      <c r="X239" s="252">
        <f t="shared" si="3"/>
        <v>157.5</v>
      </c>
    </row>
    <row r="240" spans="1:24" ht="16.5" customHeight="1">
      <c r="A240" s="20">
        <v>74</v>
      </c>
      <c r="B240" s="20" t="s">
        <v>11760</v>
      </c>
      <c r="C240" s="25" t="s">
        <v>644</v>
      </c>
      <c r="D240" s="140"/>
      <c r="E240" s="144"/>
      <c r="F240" s="151"/>
      <c r="G240" s="154"/>
      <c r="H240" s="155"/>
      <c r="I240" s="156"/>
      <c r="J240" s="157"/>
      <c r="K240" s="158"/>
      <c r="L240" s="159"/>
      <c r="M240" s="144"/>
      <c r="N240" s="160"/>
      <c r="O240" s="136" t="s">
        <v>92</v>
      </c>
      <c r="P240" s="163"/>
      <c r="Q240" s="166"/>
      <c r="R240" s="210"/>
      <c r="S240" s="169">
        <v>122.4</v>
      </c>
      <c r="T240" s="75"/>
      <c r="V240" s="14">
        <v>272</v>
      </c>
      <c r="W240" s="14">
        <f t="shared" si="2"/>
        <v>122.4</v>
      </c>
      <c r="X240" s="252">
        <f t="shared" si="3"/>
        <v>122.4</v>
      </c>
    </row>
    <row r="241" spans="1:24" ht="16.5" customHeight="1">
      <c r="A241" s="20">
        <v>74</v>
      </c>
      <c r="B241" s="20" t="s">
        <v>3108</v>
      </c>
      <c r="C241" s="25" t="s">
        <v>13839</v>
      </c>
      <c r="D241" s="140"/>
      <c r="E241" s="144"/>
      <c r="F241" s="152"/>
      <c r="G241" s="46"/>
      <c r="H241" s="53"/>
      <c r="I241" s="156" t="s">
        <v>7754</v>
      </c>
      <c r="J241" s="206" t="s">
        <v>53</v>
      </c>
      <c r="K241" s="158">
        <v>1</v>
      </c>
      <c r="L241" s="159"/>
      <c r="M241" s="144"/>
      <c r="N241" s="160"/>
      <c r="O241" s="137"/>
      <c r="P241" s="164"/>
      <c r="Q241" s="166"/>
      <c r="R241" s="210"/>
      <c r="S241" s="169">
        <v>122.4</v>
      </c>
      <c r="T241" s="75"/>
      <c r="V241" s="14">
        <v>272</v>
      </c>
      <c r="W241" s="14">
        <f t="shared" si="2"/>
        <v>122.4</v>
      </c>
      <c r="X241" s="252">
        <f t="shared" si="3"/>
        <v>122.4</v>
      </c>
    </row>
    <row r="242" spans="1:24" ht="16.5" customHeight="1">
      <c r="A242" s="20">
        <v>74</v>
      </c>
      <c r="B242" s="20" t="s">
        <v>2795</v>
      </c>
      <c r="C242" s="25" t="s">
        <v>2411</v>
      </c>
      <c r="D242" s="140"/>
      <c r="E242" s="144"/>
      <c r="F242" s="136" t="s">
        <v>37</v>
      </c>
      <c r="G242" s="204" t="s">
        <v>53</v>
      </c>
      <c r="H242" s="155">
        <v>0.9</v>
      </c>
      <c r="I242" s="156"/>
      <c r="J242" s="157"/>
      <c r="K242" s="158"/>
      <c r="L242" s="159"/>
      <c r="M242" s="144"/>
      <c r="N242" s="160"/>
      <c r="O242" s="137"/>
      <c r="P242" s="164"/>
      <c r="Q242" s="166"/>
      <c r="R242" s="210"/>
      <c r="S242" s="169">
        <v>110.25</v>
      </c>
      <c r="T242" s="75"/>
      <c r="V242" s="14">
        <v>245</v>
      </c>
      <c r="W242" s="14">
        <f t="shared" si="2"/>
        <v>110.25</v>
      </c>
      <c r="X242" s="252">
        <f t="shared" si="3"/>
        <v>110.25</v>
      </c>
    </row>
    <row r="243" spans="1:24" ht="16.5" customHeight="1">
      <c r="A243" s="20">
        <v>74</v>
      </c>
      <c r="B243" s="20" t="s">
        <v>7900</v>
      </c>
      <c r="C243" s="25" t="s">
        <v>2663</v>
      </c>
      <c r="D243" s="140"/>
      <c r="E243" s="144"/>
      <c r="F243" s="153"/>
      <c r="G243" s="46"/>
      <c r="H243" s="53"/>
      <c r="I243" s="156" t="s">
        <v>7754</v>
      </c>
      <c r="J243" s="206" t="s">
        <v>53</v>
      </c>
      <c r="K243" s="158">
        <v>1</v>
      </c>
      <c r="L243" s="159"/>
      <c r="M243" s="144"/>
      <c r="N243" s="160"/>
      <c r="O243" s="208" t="s">
        <v>53</v>
      </c>
      <c r="P243" s="53">
        <v>0.9</v>
      </c>
      <c r="Q243" s="208" t="s">
        <v>53</v>
      </c>
      <c r="R243" s="211">
        <v>0.9</v>
      </c>
      <c r="S243" s="169">
        <v>110.25</v>
      </c>
      <c r="T243" s="75"/>
      <c r="V243" s="14">
        <v>245</v>
      </c>
      <c r="W243" s="14">
        <f t="shared" si="2"/>
        <v>110.25</v>
      </c>
      <c r="X243" s="252">
        <f t="shared" si="3"/>
        <v>110.25</v>
      </c>
    </row>
    <row r="244" spans="1:24" ht="16.5" customHeight="1">
      <c r="A244" s="20">
        <v>74</v>
      </c>
      <c r="B244" s="20" t="s">
        <v>9547</v>
      </c>
      <c r="C244" s="25" t="s">
        <v>9078</v>
      </c>
      <c r="D244" s="140"/>
      <c r="E244" s="144"/>
      <c r="F244" s="151"/>
      <c r="G244" s="154"/>
      <c r="H244" s="155"/>
      <c r="I244" s="156"/>
      <c r="J244" s="157"/>
      <c r="K244" s="158"/>
      <c r="L244" s="159"/>
      <c r="M244" s="144"/>
      <c r="N244" s="160"/>
      <c r="O244" s="151"/>
      <c r="P244" s="154"/>
      <c r="Q244" s="165" t="s">
        <v>69</v>
      </c>
      <c r="R244" s="209"/>
      <c r="S244" s="169">
        <v>164.7</v>
      </c>
      <c r="T244" s="75"/>
      <c r="V244" s="14">
        <v>366</v>
      </c>
      <c r="W244" s="14">
        <f t="shared" si="2"/>
        <v>164.7</v>
      </c>
      <c r="X244" s="252">
        <f t="shared" si="3"/>
        <v>164.7</v>
      </c>
    </row>
    <row r="245" spans="1:24" ht="16.5" customHeight="1">
      <c r="A245" s="20">
        <v>74</v>
      </c>
      <c r="B245" s="20" t="s">
        <v>10232</v>
      </c>
      <c r="C245" s="25" t="s">
        <v>12370</v>
      </c>
      <c r="D245" s="140"/>
      <c r="E245" s="144"/>
      <c r="F245" s="152"/>
      <c r="G245" s="46"/>
      <c r="H245" s="53"/>
      <c r="I245" s="156" t="s">
        <v>7754</v>
      </c>
      <c r="J245" s="206" t="s">
        <v>53</v>
      </c>
      <c r="K245" s="158">
        <v>1</v>
      </c>
      <c r="L245" s="159"/>
      <c r="M245" s="144"/>
      <c r="N245" s="160"/>
      <c r="O245" s="159"/>
      <c r="P245" s="144"/>
      <c r="Q245" s="166"/>
      <c r="R245" s="210"/>
      <c r="S245" s="169">
        <v>164.7</v>
      </c>
      <c r="T245" s="75"/>
      <c r="V245" s="14">
        <v>366</v>
      </c>
      <c r="W245" s="14">
        <f t="shared" si="2"/>
        <v>164.7</v>
      </c>
      <c r="X245" s="252">
        <f t="shared" si="3"/>
        <v>164.7</v>
      </c>
    </row>
    <row r="246" spans="1:24" ht="16.5" customHeight="1">
      <c r="A246" s="20">
        <v>74</v>
      </c>
      <c r="B246" s="20" t="s">
        <v>11758</v>
      </c>
      <c r="C246" s="25" t="s">
        <v>16420</v>
      </c>
      <c r="D246" s="140"/>
      <c r="E246" s="144"/>
      <c r="F246" s="136" t="s">
        <v>37</v>
      </c>
      <c r="G246" s="204" t="s">
        <v>53</v>
      </c>
      <c r="H246" s="155">
        <v>0.9</v>
      </c>
      <c r="I246" s="156"/>
      <c r="J246" s="157"/>
      <c r="K246" s="158"/>
      <c r="L246" s="159"/>
      <c r="M246" s="144"/>
      <c r="N246" s="160"/>
      <c r="O246" s="159"/>
      <c r="P246" s="144"/>
      <c r="Q246" s="166"/>
      <c r="R246" s="210"/>
      <c r="S246" s="169">
        <v>148.95000000000002</v>
      </c>
      <c r="T246" s="75"/>
      <c r="V246" s="14">
        <v>331</v>
      </c>
      <c r="W246" s="14">
        <f t="shared" si="2"/>
        <v>148.95000000000002</v>
      </c>
      <c r="X246" s="252">
        <f t="shared" si="3"/>
        <v>148.95000000000002</v>
      </c>
    </row>
    <row r="247" spans="1:24" ht="16.5" customHeight="1">
      <c r="A247" s="20">
        <v>74</v>
      </c>
      <c r="B247" s="20" t="s">
        <v>642</v>
      </c>
      <c r="C247" s="25" t="s">
        <v>1754</v>
      </c>
      <c r="D247" s="140"/>
      <c r="E247" s="144"/>
      <c r="F247" s="153"/>
      <c r="G247" s="46"/>
      <c r="H247" s="53"/>
      <c r="I247" s="156" t="s">
        <v>7754</v>
      </c>
      <c r="J247" s="206" t="s">
        <v>53</v>
      </c>
      <c r="K247" s="158">
        <v>1</v>
      </c>
      <c r="L247" s="159"/>
      <c r="M247" s="144"/>
      <c r="N247" s="160"/>
      <c r="O247" s="152"/>
      <c r="P247" s="46"/>
      <c r="Q247" s="166"/>
      <c r="R247" s="210"/>
      <c r="S247" s="169">
        <v>148.95000000000002</v>
      </c>
      <c r="T247" s="75"/>
      <c r="V247" s="14">
        <v>331</v>
      </c>
      <c r="W247" s="14">
        <f t="shared" si="2"/>
        <v>148.95000000000002</v>
      </c>
      <c r="X247" s="252">
        <f t="shared" si="3"/>
        <v>148.95000000000002</v>
      </c>
    </row>
    <row r="248" spans="1:24" ht="16.5" customHeight="1">
      <c r="A248" s="20">
        <v>74</v>
      </c>
      <c r="B248" s="20" t="s">
        <v>6125</v>
      </c>
      <c r="C248" s="25" t="s">
        <v>15921</v>
      </c>
      <c r="D248" s="140"/>
      <c r="E248" s="144"/>
      <c r="F248" s="151"/>
      <c r="G248" s="154"/>
      <c r="H248" s="155"/>
      <c r="I248" s="156"/>
      <c r="J248" s="157"/>
      <c r="K248" s="158"/>
      <c r="L248" s="159"/>
      <c r="M248" s="144"/>
      <c r="N248" s="160"/>
      <c r="O248" s="136" t="s">
        <v>92</v>
      </c>
      <c r="P248" s="163"/>
      <c r="Q248" s="166"/>
      <c r="R248" s="210"/>
      <c r="S248" s="169">
        <v>115.65</v>
      </c>
      <c r="T248" s="75"/>
      <c r="V248" s="14">
        <v>257</v>
      </c>
      <c r="W248" s="14">
        <f t="shared" si="2"/>
        <v>115.65</v>
      </c>
      <c r="X248" s="252">
        <f t="shared" si="3"/>
        <v>115.65</v>
      </c>
    </row>
    <row r="249" spans="1:24" ht="16.5" customHeight="1">
      <c r="A249" s="20">
        <v>74</v>
      </c>
      <c r="B249" s="20" t="s">
        <v>4686</v>
      </c>
      <c r="C249" s="25" t="s">
        <v>13619</v>
      </c>
      <c r="D249" s="140"/>
      <c r="E249" s="144"/>
      <c r="F249" s="152"/>
      <c r="G249" s="46"/>
      <c r="H249" s="53"/>
      <c r="I249" s="156" t="s">
        <v>7754</v>
      </c>
      <c r="J249" s="206" t="s">
        <v>53</v>
      </c>
      <c r="K249" s="158">
        <v>1</v>
      </c>
      <c r="L249" s="159"/>
      <c r="M249" s="144"/>
      <c r="N249" s="160"/>
      <c r="O249" s="137"/>
      <c r="P249" s="164"/>
      <c r="Q249" s="166"/>
      <c r="R249" s="210"/>
      <c r="S249" s="169">
        <v>115.65</v>
      </c>
      <c r="T249" s="75"/>
      <c r="V249" s="14">
        <v>257</v>
      </c>
      <c r="W249" s="14">
        <f t="shared" si="2"/>
        <v>115.65</v>
      </c>
      <c r="X249" s="252">
        <f t="shared" si="3"/>
        <v>115.65</v>
      </c>
    </row>
    <row r="250" spans="1:24" ht="16.5" customHeight="1">
      <c r="A250" s="20">
        <v>74</v>
      </c>
      <c r="B250" s="20" t="s">
        <v>11757</v>
      </c>
      <c r="C250" s="25" t="s">
        <v>10084</v>
      </c>
      <c r="D250" s="140"/>
      <c r="E250" s="144"/>
      <c r="F250" s="136" t="s">
        <v>37</v>
      </c>
      <c r="G250" s="204" t="s">
        <v>53</v>
      </c>
      <c r="H250" s="155">
        <v>0.9</v>
      </c>
      <c r="I250" s="156"/>
      <c r="J250" s="157"/>
      <c r="K250" s="158"/>
      <c r="L250" s="159"/>
      <c r="M250" s="144"/>
      <c r="N250" s="160"/>
      <c r="O250" s="137"/>
      <c r="P250" s="164"/>
      <c r="Q250" s="166"/>
      <c r="R250" s="210"/>
      <c r="S250" s="169">
        <v>103.95</v>
      </c>
      <c r="T250" s="75"/>
      <c r="V250" s="14">
        <v>231</v>
      </c>
      <c r="W250" s="14">
        <f t="shared" si="2"/>
        <v>103.95</v>
      </c>
      <c r="X250" s="252">
        <f t="shared" si="3"/>
        <v>103.95</v>
      </c>
    </row>
    <row r="251" spans="1:24" ht="16.5" customHeight="1">
      <c r="A251" s="20">
        <v>74</v>
      </c>
      <c r="B251" s="20" t="s">
        <v>11755</v>
      </c>
      <c r="C251" s="25" t="s">
        <v>16421</v>
      </c>
      <c r="D251" s="141"/>
      <c r="E251" s="46"/>
      <c r="F251" s="153"/>
      <c r="G251" s="46"/>
      <c r="H251" s="53"/>
      <c r="I251" s="156" t="s">
        <v>7754</v>
      </c>
      <c r="J251" s="206" t="s">
        <v>53</v>
      </c>
      <c r="K251" s="158">
        <v>1</v>
      </c>
      <c r="L251" s="159"/>
      <c r="M251" s="144"/>
      <c r="N251" s="160"/>
      <c r="O251" s="208" t="s">
        <v>53</v>
      </c>
      <c r="P251" s="53">
        <v>0.9</v>
      </c>
      <c r="Q251" s="208" t="s">
        <v>53</v>
      </c>
      <c r="R251" s="211">
        <v>0.85</v>
      </c>
      <c r="S251" s="169">
        <v>103.95</v>
      </c>
      <c r="T251" s="75"/>
      <c r="V251" s="14">
        <v>231</v>
      </c>
      <c r="W251" s="14">
        <f t="shared" si="2"/>
        <v>103.95</v>
      </c>
      <c r="X251" s="252">
        <f t="shared" si="3"/>
        <v>103.95</v>
      </c>
    </row>
    <row r="252" spans="1:24" ht="16.5" customHeight="1">
      <c r="A252" s="20">
        <v>74</v>
      </c>
      <c r="B252" s="20">
        <v>7507</v>
      </c>
      <c r="C252" s="25" t="s">
        <v>17306</v>
      </c>
      <c r="D252" s="136" t="s">
        <v>17657</v>
      </c>
      <c r="E252" s="200"/>
      <c r="F252" s="151"/>
      <c r="G252" s="154"/>
      <c r="H252" s="155"/>
      <c r="I252" s="156"/>
      <c r="J252" s="157"/>
      <c r="K252" s="158"/>
      <c r="L252" s="159"/>
      <c r="M252" s="144"/>
      <c r="N252" s="160"/>
      <c r="O252" s="151"/>
      <c r="P252" s="155"/>
      <c r="Q252" s="151"/>
      <c r="R252" s="155"/>
      <c r="S252" s="169">
        <v>233.1</v>
      </c>
      <c r="T252" s="75"/>
      <c r="V252" s="14">
        <v>518</v>
      </c>
      <c r="W252" s="14">
        <f t="shared" si="2"/>
        <v>233.1</v>
      </c>
      <c r="X252" s="252">
        <f t="shared" si="3"/>
        <v>233.1</v>
      </c>
    </row>
    <row r="253" spans="1:24" ht="16.5" customHeight="1">
      <c r="A253" s="20">
        <v>74</v>
      </c>
      <c r="B253" s="20">
        <v>7508</v>
      </c>
      <c r="C253" s="25" t="s">
        <v>15709</v>
      </c>
      <c r="D253" s="199"/>
      <c r="E253" s="201"/>
      <c r="F253" s="152"/>
      <c r="G253" s="46"/>
      <c r="H253" s="53"/>
      <c r="I253" s="156" t="s">
        <v>7754</v>
      </c>
      <c r="J253" s="206" t="s">
        <v>53</v>
      </c>
      <c r="K253" s="158">
        <v>1</v>
      </c>
      <c r="L253" s="159"/>
      <c r="M253" s="144"/>
      <c r="N253" s="160"/>
      <c r="O253" s="159"/>
      <c r="P253" s="160"/>
      <c r="Q253" s="159"/>
      <c r="R253" s="160"/>
      <c r="S253" s="169">
        <v>233.1</v>
      </c>
      <c r="T253" s="75"/>
      <c r="V253" s="14">
        <v>518</v>
      </c>
      <c r="W253" s="14">
        <f t="shared" si="2"/>
        <v>233.1</v>
      </c>
      <c r="X253" s="252">
        <f t="shared" si="3"/>
        <v>233.1</v>
      </c>
    </row>
    <row r="254" spans="1:24" ht="16.5" customHeight="1">
      <c r="A254" s="20">
        <v>74</v>
      </c>
      <c r="B254" s="20">
        <v>7509</v>
      </c>
      <c r="C254" s="25" t="s">
        <v>17307</v>
      </c>
      <c r="D254" s="199"/>
      <c r="E254" s="201"/>
      <c r="F254" s="136" t="s">
        <v>37</v>
      </c>
      <c r="G254" s="204" t="s">
        <v>53</v>
      </c>
      <c r="H254" s="155">
        <v>0.9</v>
      </c>
      <c r="I254" s="156"/>
      <c r="J254" s="157"/>
      <c r="K254" s="158"/>
      <c r="L254" s="159"/>
      <c r="M254" s="144"/>
      <c r="N254" s="160"/>
      <c r="O254" s="159"/>
      <c r="P254" s="160"/>
      <c r="Q254" s="159"/>
      <c r="R254" s="160"/>
      <c r="S254" s="169">
        <v>209.7</v>
      </c>
      <c r="T254" s="75"/>
      <c r="V254" s="14">
        <v>466</v>
      </c>
      <c r="W254" s="14">
        <f t="shared" si="2"/>
        <v>209.7</v>
      </c>
      <c r="X254" s="252">
        <f t="shared" si="3"/>
        <v>209.7</v>
      </c>
    </row>
    <row r="255" spans="1:24" ht="16.5" customHeight="1">
      <c r="A255" s="20">
        <v>74</v>
      </c>
      <c r="B255" s="20">
        <v>7510</v>
      </c>
      <c r="C255" s="25" t="s">
        <v>6971</v>
      </c>
      <c r="D255" s="138">
        <v>414</v>
      </c>
      <c r="E255" s="202" t="s">
        <v>51</v>
      </c>
      <c r="F255" s="153"/>
      <c r="G255" s="46"/>
      <c r="H255" s="53"/>
      <c r="I255" s="156" t="s">
        <v>7754</v>
      </c>
      <c r="J255" s="206" t="s">
        <v>53</v>
      </c>
      <c r="K255" s="158">
        <v>1</v>
      </c>
      <c r="L255" s="159"/>
      <c r="M255" s="144"/>
      <c r="N255" s="160"/>
      <c r="O255" s="159"/>
      <c r="P255" s="160"/>
      <c r="Q255" s="159"/>
      <c r="R255" s="160"/>
      <c r="S255" s="169">
        <v>209.7</v>
      </c>
      <c r="T255" s="75"/>
      <c r="V255" s="14">
        <v>466</v>
      </c>
      <c r="W255" s="14">
        <f t="shared" si="2"/>
        <v>209.7</v>
      </c>
      <c r="X255" s="252">
        <f t="shared" si="3"/>
        <v>209.7</v>
      </c>
    </row>
    <row r="256" spans="1:24" ht="16.5" customHeight="1">
      <c r="A256" s="20">
        <v>74</v>
      </c>
      <c r="B256" s="20" t="s">
        <v>2776</v>
      </c>
      <c r="C256" s="25" t="s">
        <v>9453</v>
      </c>
      <c r="D256" s="140"/>
      <c r="E256" s="144"/>
      <c r="F256" s="151"/>
      <c r="G256" s="154"/>
      <c r="H256" s="155"/>
      <c r="I256" s="156"/>
      <c r="J256" s="157"/>
      <c r="K256" s="158"/>
      <c r="L256" s="159"/>
      <c r="M256" s="144"/>
      <c r="N256" s="160"/>
      <c r="O256" s="136" t="s">
        <v>92</v>
      </c>
      <c r="P256" s="163"/>
      <c r="Q256" s="159"/>
      <c r="R256" s="144"/>
      <c r="S256" s="169">
        <v>163.35</v>
      </c>
      <c r="T256" s="75"/>
      <c r="V256" s="14">
        <v>363</v>
      </c>
      <c r="W256" s="14">
        <f t="shared" si="2"/>
        <v>163.35</v>
      </c>
      <c r="X256" s="252">
        <f t="shared" si="3"/>
        <v>163.35</v>
      </c>
    </row>
    <row r="257" spans="1:24" ht="16.5" customHeight="1">
      <c r="A257" s="20">
        <v>74</v>
      </c>
      <c r="B257" s="20" t="s">
        <v>7340</v>
      </c>
      <c r="C257" s="25" t="s">
        <v>12739</v>
      </c>
      <c r="D257" s="140"/>
      <c r="E257" s="144"/>
      <c r="F257" s="152"/>
      <c r="G257" s="46"/>
      <c r="H257" s="53"/>
      <c r="I257" s="156" t="s">
        <v>7754</v>
      </c>
      <c r="J257" s="206" t="s">
        <v>53</v>
      </c>
      <c r="K257" s="158">
        <v>1</v>
      </c>
      <c r="L257" s="159"/>
      <c r="M257" s="144"/>
      <c r="N257" s="160"/>
      <c r="O257" s="137"/>
      <c r="P257" s="164"/>
      <c r="Q257" s="159"/>
      <c r="R257" s="144"/>
      <c r="S257" s="169">
        <v>163.35</v>
      </c>
      <c r="T257" s="75"/>
      <c r="V257" s="14">
        <v>363</v>
      </c>
      <c r="W257" s="14">
        <f t="shared" si="2"/>
        <v>163.35</v>
      </c>
      <c r="X257" s="252">
        <f t="shared" si="3"/>
        <v>163.35</v>
      </c>
    </row>
    <row r="258" spans="1:24" ht="16.5" customHeight="1">
      <c r="A258" s="20">
        <v>74</v>
      </c>
      <c r="B258" s="20" t="s">
        <v>11406</v>
      </c>
      <c r="C258" s="25" t="s">
        <v>3329</v>
      </c>
      <c r="D258" s="140"/>
      <c r="E258" s="144"/>
      <c r="F258" s="136" t="s">
        <v>37</v>
      </c>
      <c r="G258" s="204" t="s">
        <v>53</v>
      </c>
      <c r="H258" s="155">
        <v>0.9</v>
      </c>
      <c r="I258" s="156"/>
      <c r="J258" s="157"/>
      <c r="K258" s="158"/>
      <c r="L258" s="159"/>
      <c r="M258" s="144"/>
      <c r="N258" s="160"/>
      <c r="O258" s="137"/>
      <c r="P258" s="164"/>
      <c r="Q258" s="159"/>
      <c r="R258" s="144"/>
      <c r="S258" s="169">
        <v>146.70000000000002</v>
      </c>
      <c r="T258" s="75"/>
      <c r="V258" s="14">
        <v>326</v>
      </c>
      <c r="W258" s="14">
        <f t="shared" si="2"/>
        <v>146.70000000000002</v>
      </c>
      <c r="X258" s="252">
        <f t="shared" si="3"/>
        <v>146.70000000000002</v>
      </c>
    </row>
    <row r="259" spans="1:24" ht="16.5" customHeight="1">
      <c r="A259" s="20">
        <v>74</v>
      </c>
      <c r="B259" s="20" t="s">
        <v>3930</v>
      </c>
      <c r="C259" s="25" t="s">
        <v>16425</v>
      </c>
      <c r="D259" s="140"/>
      <c r="E259" s="144"/>
      <c r="F259" s="153"/>
      <c r="G259" s="46"/>
      <c r="H259" s="53"/>
      <c r="I259" s="156" t="s">
        <v>7754</v>
      </c>
      <c r="J259" s="206" t="s">
        <v>53</v>
      </c>
      <c r="K259" s="158">
        <v>1</v>
      </c>
      <c r="L259" s="159"/>
      <c r="M259" s="144"/>
      <c r="N259" s="160"/>
      <c r="O259" s="208" t="s">
        <v>53</v>
      </c>
      <c r="P259" s="53">
        <v>0.7</v>
      </c>
      <c r="Q259" s="152"/>
      <c r="R259" s="46"/>
      <c r="S259" s="169">
        <v>146.70000000000002</v>
      </c>
      <c r="T259" s="75"/>
      <c r="V259" s="14">
        <v>326</v>
      </c>
      <c r="W259" s="14">
        <f t="shared" si="2"/>
        <v>146.70000000000002</v>
      </c>
      <c r="X259" s="252">
        <f t="shared" si="3"/>
        <v>146.70000000000002</v>
      </c>
    </row>
    <row r="260" spans="1:24" ht="16.5" customHeight="1">
      <c r="A260" s="20">
        <v>74</v>
      </c>
      <c r="B260" s="20" t="s">
        <v>11754</v>
      </c>
      <c r="C260" s="25" t="s">
        <v>8683</v>
      </c>
      <c r="D260" s="140"/>
      <c r="E260" s="144"/>
      <c r="F260" s="151"/>
      <c r="G260" s="154"/>
      <c r="H260" s="155"/>
      <c r="I260" s="156"/>
      <c r="J260" s="157"/>
      <c r="K260" s="158"/>
      <c r="L260" s="159"/>
      <c r="M260" s="144"/>
      <c r="N260" s="160"/>
      <c r="O260" s="151"/>
      <c r="P260" s="154"/>
      <c r="Q260" s="165" t="s">
        <v>150</v>
      </c>
      <c r="R260" s="209"/>
      <c r="S260" s="169">
        <v>209.7</v>
      </c>
      <c r="T260" s="75"/>
      <c r="V260" s="14">
        <v>466</v>
      </c>
      <c r="W260" s="14">
        <f t="shared" si="2"/>
        <v>209.7</v>
      </c>
      <c r="X260" s="252">
        <f t="shared" si="3"/>
        <v>209.7</v>
      </c>
    </row>
    <row r="261" spans="1:24" ht="16.5" customHeight="1">
      <c r="A261" s="20">
        <v>74</v>
      </c>
      <c r="B261" s="20" t="s">
        <v>11752</v>
      </c>
      <c r="C261" s="25" t="s">
        <v>9692</v>
      </c>
      <c r="D261" s="140"/>
      <c r="E261" s="144"/>
      <c r="F261" s="152"/>
      <c r="G261" s="46"/>
      <c r="H261" s="53"/>
      <c r="I261" s="156" t="s">
        <v>7754</v>
      </c>
      <c r="J261" s="206" t="s">
        <v>53</v>
      </c>
      <c r="K261" s="158">
        <v>1</v>
      </c>
      <c r="L261" s="159"/>
      <c r="M261" s="144"/>
      <c r="N261" s="160"/>
      <c r="O261" s="159"/>
      <c r="P261" s="144"/>
      <c r="Q261" s="166"/>
      <c r="R261" s="210"/>
      <c r="S261" s="169">
        <v>209.7</v>
      </c>
      <c r="T261" s="75"/>
      <c r="V261" s="14">
        <v>466</v>
      </c>
      <c r="W261" s="14">
        <f t="shared" si="2"/>
        <v>209.7</v>
      </c>
      <c r="X261" s="252">
        <f t="shared" si="3"/>
        <v>209.7</v>
      </c>
    </row>
    <row r="262" spans="1:24" ht="16.5" customHeight="1">
      <c r="A262" s="20">
        <v>74</v>
      </c>
      <c r="B262" s="20" t="s">
        <v>4588</v>
      </c>
      <c r="C262" s="25" t="s">
        <v>16426</v>
      </c>
      <c r="D262" s="140"/>
      <c r="E262" s="144"/>
      <c r="F262" s="136" t="s">
        <v>37</v>
      </c>
      <c r="G262" s="204" t="s">
        <v>53</v>
      </c>
      <c r="H262" s="155">
        <v>0.9</v>
      </c>
      <c r="I262" s="156"/>
      <c r="J262" s="157"/>
      <c r="K262" s="158"/>
      <c r="L262" s="159"/>
      <c r="M262" s="144"/>
      <c r="N262" s="160"/>
      <c r="O262" s="159"/>
      <c r="P262" s="144"/>
      <c r="Q262" s="166"/>
      <c r="R262" s="210"/>
      <c r="S262" s="169">
        <v>188.55</v>
      </c>
      <c r="T262" s="75"/>
      <c r="V262" s="14">
        <v>419</v>
      </c>
      <c r="W262" s="14">
        <f t="shared" si="2"/>
        <v>188.55</v>
      </c>
      <c r="X262" s="252">
        <f t="shared" si="3"/>
        <v>188.55</v>
      </c>
    </row>
    <row r="263" spans="1:24" ht="16.5" customHeight="1">
      <c r="A263" s="20">
        <v>74</v>
      </c>
      <c r="B263" s="20" t="s">
        <v>9110</v>
      </c>
      <c r="C263" s="25" t="s">
        <v>16427</v>
      </c>
      <c r="D263" s="140"/>
      <c r="E263" s="144"/>
      <c r="F263" s="153"/>
      <c r="G263" s="46"/>
      <c r="H263" s="53"/>
      <c r="I263" s="156" t="s">
        <v>7754</v>
      </c>
      <c r="J263" s="206" t="s">
        <v>53</v>
      </c>
      <c r="K263" s="158">
        <v>1</v>
      </c>
      <c r="L263" s="159"/>
      <c r="M263" s="144"/>
      <c r="N263" s="160"/>
      <c r="O263" s="152"/>
      <c r="P263" s="46"/>
      <c r="Q263" s="166"/>
      <c r="R263" s="210"/>
      <c r="S263" s="169">
        <v>188.55</v>
      </c>
      <c r="T263" s="75"/>
      <c r="V263" s="14">
        <v>419</v>
      </c>
      <c r="W263" s="14">
        <f t="shared" si="2"/>
        <v>188.55</v>
      </c>
      <c r="X263" s="252">
        <f t="shared" si="3"/>
        <v>188.55</v>
      </c>
    </row>
    <row r="264" spans="1:24" ht="16.5" customHeight="1">
      <c r="A264" s="20">
        <v>74</v>
      </c>
      <c r="B264" s="20" t="s">
        <v>11041</v>
      </c>
      <c r="C264" s="25" t="s">
        <v>16428</v>
      </c>
      <c r="D264" s="140"/>
      <c r="E264" s="144"/>
      <c r="F264" s="151"/>
      <c r="G264" s="154"/>
      <c r="H264" s="155"/>
      <c r="I264" s="156"/>
      <c r="J264" s="157"/>
      <c r="K264" s="158"/>
      <c r="L264" s="159"/>
      <c r="M264" s="144"/>
      <c r="N264" s="160"/>
      <c r="O264" s="136" t="s">
        <v>92</v>
      </c>
      <c r="P264" s="163"/>
      <c r="Q264" s="166"/>
      <c r="R264" s="210"/>
      <c r="S264" s="169">
        <v>147.15</v>
      </c>
      <c r="T264" s="75"/>
      <c r="V264" s="14">
        <v>327</v>
      </c>
      <c r="W264" s="14">
        <f t="shared" si="2"/>
        <v>147.15</v>
      </c>
      <c r="X264" s="252">
        <f t="shared" si="3"/>
        <v>147.15</v>
      </c>
    </row>
    <row r="265" spans="1:24" ht="16.5" customHeight="1">
      <c r="A265" s="20">
        <v>74</v>
      </c>
      <c r="B265" s="20" t="s">
        <v>6107</v>
      </c>
      <c r="C265" s="25" t="s">
        <v>7777</v>
      </c>
      <c r="D265" s="140"/>
      <c r="E265" s="144"/>
      <c r="F265" s="152"/>
      <c r="G265" s="46"/>
      <c r="H265" s="53"/>
      <c r="I265" s="156" t="s">
        <v>7754</v>
      </c>
      <c r="J265" s="206" t="s">
        <v>53</v>
      </c>
      <c r="K265" s="158">
        <v>1</v>
      </c>
      <c r="L265" s="159"/>
      <c r="M265" s="144"/>
      <c r="N265" s="160"/>
      <c r="O265" s="137"/>
      <c r="P265" s="164"/>
      <c r="Q265" s="166"/>
      <c r="R265" s="210"/>
      <c r="S265" s="169">
        <v>147.15</v>
      </c>
      <c r="T265" s="75"/>
      <c r="V265" s="14">
        <v>327</v>
      </c>
      <c r="W265" s="14">
        <f t="shared" si="2"/>
        <v>147.15</v>
      </c>
      <c r="X265" s="252">
        <f t="shared" si="3"/>
        <v>147.15</v>
      </c>
    </row>
    <row r="266" spans="1:24" ht="16.5" customHeight="1">
      <c r="A266" s="20">
        <v>74</v>
      </c>
      <c r="B266" s="20" t="s">
        <v>5083</v>
      </c>
      <c r="C266" s="25" t="s">
        <v>7953</v>
      </c>
      <c r="D266" s="140"/>
      <c r="E266" s="144"/>
      <c r="F266" s="136" t="s">
        <v>37</v>
      </c>
      <c r="G266" s="204" t="s">
        <v>53</v>
      </c>
      <c r="H266" s="155">
        <v>0.9</v>
      </c>
      <c r="I266" s="156"/>
      <c r="J266" s="157"/>
      <c r="K266" s="158"/>
      <c r="L266" s="159"/>
      <c r="M266" s="144"/>
      <c r="N266" s="160"/>
      <c r="O266" s="137"/>
      <c r="P266" s="164"/>
      <c r="Q266" s="166"/>
      <c r="R266" s="210"/>
      <c r="S266" s="169">
        <v>131.85</v>
      </c>
      <c r="T266" s="75"/>
      <c r="V266" s="14">
        <v>293</v>
      </c>
      <c r="W266" s="14">
        <f t="shared" si="2"/>
        <v>131.85</v>
      </c>
      <c r="X266" s="252">
        <f t="shared" si="3"/>
        <v>131.85</v>
      </c>
    </row>
    <row r="267" spans="1:24" ht="16.5" customHeight="1">
      <c r="A267" s="20">
        <v>74</v>
      </c>
      <c r="B267" s="20" t="s">
        <v>5352</v>
      </c>
      <c r="C267" s="25" t="s">
        <v>144</v>
      </c>
      <c r="D267" s="140"/>
      <c r="E267" s="144"/>
      <c r="F267" s="153"/>
      <c r="G267" s="46"/>
      <c r="H267" s="53"/>
      <c r="I267" s="156" t="s">
        <v>7754</v>
      </c>
      <c r="J267" s="206" t="s">
        <v>53</v>
      </c>
      <c r="K267" s="158">
        <v>1</v>
      </c>
      <c r="L267" s="159"/>
      <c r="M267" s="144"/>
      <c r="N267" s="160"/>
      <c r="O267" s="208" t="s">
        <v>53</v>
      </c>
      <c r="P267" s="53">
        <v>0.9</v>
      </c>
      <c r="Q267" s="208" t="s">
        <v>53</v>
      </c>
      <c r="R267" s="211">
        <v>0.9</v>
      </c>
      <c r="S267" s="169">
        <v>131.85</v>
      </c>
      <c r="T267" s="75"/>
      <c r="V267" s="14">
        <v>293</v>
      </c>
      <c r="W267" s="14">
        <f t="shared" si="2"/>
        <v>131.85</v>
      </c>
      <c r="X267" s="252">
        <f t="shared" si="3"/>
        <v>131.85</v>
      </c>
    </row>
    <row r="268" spans="1:24" ht="16.5" customHeight="1">
      <c r="A268" s="20">
        <v>74</v>
      </c>
      <c r="B268" s="20" t="s">
        <v>11750</v>
      </c>
      <c r="C268" s="25" t="s">
        <v>2246</v>
      </c>
      <c r="D268" s="140"/>
      <c r="E268" s="144"/>
      <c r="F268" s="151"/>
      <c r="G268" s="154"/>
      <c r="H268" s="155"/>
      <c r="I268" s="156"/>
      <c r="J268" s="157"/>
      <c r="K268" s="158"/>
      <c r="L268" s="159"/>
      <c r="M268" s="144"/>
      <c r="N268" s="160"/>
      <c r="O268" s="151"/>
      <c r="P268" s="154"/>
      <c r="Q268" s="165" t="s">
        <v>69</v>
      </c>
      <c r="R268" s="209"/>
      <c r="S268" s="169">
        <v>198</v>
      </c>
      <c r="T268" s="75"/>
      <c r="V268" s="14">
        <v>440</v>
      </c>
      <c r="W268" s="14">
        <f t="shared" si="2"/>
        <v>198</v>
      </c>
      <c r="X268" s="252">
        <f t="shared" si="3"/>
        <v>198</v>
      </c>
    </row>
    <row r="269" spans="1:24" ht="16.5" customHeight="1">
      <c r="A269" s="20">
        <v>74</v>
      </c>
      <c r="B269" s="20" t="s">
        <v>11748</v>
      </c>
      <c r="C269" s="25" t="s">
        <v>9637</v>
      </c>
      <c r="D269" s="140"/>
      <c r="E269" s="144"/>
      <c r="F269" s="152"/>
      <c r="G269" s="46"/>
      <c r="H269" s="53"/>
      <c r="I269" s="156" t="s">
        <v>7754</v>
      </c>
      <c r="J269" s="206" t="s">
        <v>53</v>
      </c>
      <c r="K269" s="158">
        <v>1</v>
      </c>
      <c r="L269" s="159"/>
      <c r="M269" s="144"/>
      <c r="N269" s="160"/>
      <c r="O269" s="159"/>
      <c r="P269" s="144"/>
      <c r="Q269" s="166"/>
      <c r="R269" s="210"/>
      <c r="S269" s="169">
        <v>198</v>
      </c>
      <c r="T269" s="75"/>
      <c r="V269" s="14">
        <v>440</v>
      </c>
      <c r="W269" s="14">
        <f t="shared" si="2"/>
        <v>198</v>
      </c>
      <c r="X269" s="252">
        <f t="shared" si="3"/>
        <v>198</v>
      </c>
    </row>
    <row r="270" spans="1:24" ht="16.5" customHeight="1">
      <c r="A270" s="20">
        <v>74</v>
      </c>
      <c r="B270" s="20" t="s">
        <v>11747</v>
      </c>
      <c r="C270" s="25" t="s">
        <v>16332</v>
      </c>
      <c r="D270" s="140"/>
      <c r="E270" s="144"/>
      <c r="F270" s="136" t="s">
        <v>37</v>
      </c>
      <c r="G270" s="204" t="s">
        <v>53</v>
      </c>
      <c r="H270" s="155">
        <v>0.9</v>
      </c>
      <c r="I270" s="156"/>
      <c r="J270" s="157"/>
      <c r="K270" s="158"/>
      <c r="L270" s="159"/>
      <c r="M270" s="144"/>
      <c r="N270" s="160"/>
      <c r="O270" s="159"/>
      <c r="P270" s="144"/>
      <c r="Q270" s="166"/>
      <c r="R270" s="210"/>
      <c r="S270" s="169">
        <v>178.2</v>
      </c>
      <c r="T270" s="75"/>
      <c r="V270" s="14">
        <v>396</v>
      </c>
      <c r="W270" s="14">
        <f t="shared" si="2"/>
        <v>178.2</v>
      </c>
      <c r="X270" s="252">
        <f t="shared" si="3"/>
        <v>178.2</v>
      </c>
    </row>
    <row r="271" spans="1:24" ht="16.5" customHeight="1">
      <c r="A271" s="20">
        <v>74</v>
      </c>
      <c r="B271" s="20" t="s">
        <v>11745</v>
      </c>
      <c r="C271" s="25" t="s">
        <v>16429</v>
      </c>
      <c r="D271" s="140"/>
      <c r="E271" s="144"/>
      <c r="F271" s="153"/>
      <c r="G271" s="46"/>
      <c r="H271" s="53"/>
      <c r="I271" s="156" t="s">
        <v>7754</v>
      </c>
      <c r="J271" s="206" t="s">
        <v>53</v>
      </c>
      <c r="K271" s="158">
        <v>1</v>
      </c>
      <c r="L271" s="159"/>
      <c r="M271" s="144"/>
      <c r="N271" s="160"/>
      <c r="O271" s="152"/>
      <c r="P271" s="46"/>
      <c r="Q271" s="166"/>
      <c r="R271" s="210"/>
      <c r="S271" s="169">
        <v>178.2</v>
      </c>
      <c r="T271" s="75"/>
      <c r="V271" s="14">
        <v>396</v>
      </c>
      <c r="W271" s="14">
        <f t="shared" si="2"/>
        <v>178.2</v>
      </c>
      <c r="X271" s="252">
        <f t="shared" si="3"/>
        <v>178.2</v>
      </c>
    </row>
    <row r="272" spans="1:24" ht="16.5" customHeight="1">
      <c r="A272" s="20">
        <v>74</v>
      </c>
      <c r="B272" s="20" t="s">
        <v>4804</v>
      </c>
      <c r="C272" s="25" t="s">
        <v>7174</v>
      </c>
      <c r="D272" s="140"/>
      <c r="E272" s="144"/>
      <c r="F272" s="151"/>
      <c r="G272" s="154"/>
      <c r="H272" s="155"/>
      <c r="I272" s="156"/>
      <c r="J272" s="157"/>
      <c r="K272" s="158"/>
      <c r="L272" s="159"/>
      <c r="M272" s="144"/>
      <c r="N272" s="160"/>
      <c r="O272" s="136" t="s">
        <v>92</v>
      </c>
      <c r="P272" s="163"/>
      <c r="Q272" s="166"/>
      <c r="R272" s="210"/>
      <c r="S272" s="169">
        <v>139.05000000000001</v>
      </c>
      <c r="T272" s="75"/>
      <c r="V272" s="14">
        <v>309</v>
      </c>
      <c r="W272" s="14">
        <f t="shared" si="2"/>
        <v>139.05000000000001</v>
      </c>
      <c r="X272" s="252">
        <f t="shared" si="3"/>
        <v>139.05000000000001</v>
      </c>
    </row>
    <row r="273" spans="1:24" ht="16.5" customHeight="1">
      <c r="A273" s="20">
        <v>74</v>
      </c>
      <c r="B273" s="20" t="s">
        <v>11744</v>
      </c>
      <c r="C273" s="25" t="s">
        <v>9060</v>
      </c>
      <c r="D273" s="140"/>
      <c r="E273" s="144"/>
      <c r="F273" s="152"/>
      <c r="G273" s="46"/>
      <c r="H273" s="53"/>
      <c r="I273" s="156" t="s">
        <v>7754</v>
      </c>
      <c r="J273" s="206" t="s">
        <v>53</v>
      </c>
      <c r="K273" s="158">
        <v>1</v>
      </c>
      <c r="L273" s="159"/>
      <c r="M273" s="144"/>
      <c r="N273" s="160"/>
      <c r="O273" s="137"/>
      <c r="P273" s="164"/>
      <c r="Q273" s="166"/>
      <c r="R273" s="210"/>
      <c r="S273" s="169">
        <v>139.05000000000001</v>
      </c>
      <c r="T273" s="75"/>
      <c r="V273" s="14">
        <v>309</v>
      </c>
      <c r="W273" s="14">
        <f t="shared" si="2"/>
        <v>139.05000000000001</v>
      </c>
      <c r="X273" s="252">
        <f t="shared" si="3"/>
        <v>139.05000000000001</v>
      </c>
    </row>
    <row r="274" spans="1:24" ht="16.5" customHeight="1">
      <c r="A274" s="20">
        <v>74</v>
      </c>
      <c r="B274" s="20" t="s">
        <v>11743</v>
      </c>
      <c r="C274" s="25" t="s">
        <v>6764</v>
      </c>
      <c r="D274" s="140"/>
      <c r="E274" s="144"/>
      <c r="F274" s="136" t="s">
        <v>37</v>
      </c>
      <c r="G274" s="204" t="s">
        <v>53</v>
      </c>
      <c r="H274" s="155">
        <v>0.9</v>
      </c>
      <c r="I274" s="156"/>
      <c r="J274" s="157"/>
      <c r="K274" s="158"/>
      <c r="L274" s="159"/>
      <c r="M274" s="144"/>
      <c r="N274" s="160"/>
      <c r="O274" s="137"/>
      <c r="P274" s="164"/>
      <c r="Q274" s="166"/>
      <c r="R274" s="210"/>
      <c r="S274" s="169">
        <v>124.65</v>
      </c>
      <c r="T274" s="75"/>
      <c r="V274" s="14">
        <v>277</v>
      </c>
      <c r="W274" s="14">
        <f t="shared" si="2"/>
        <v>124.65</v>
      </c>
      <c r="X274" s="252">
        <f t="shared" si="3"/>
        <v>124.65</v>
      </c>
    </row>
    <row r="275" spans="1:24" ht="16.5" customHeight="1">
      <c r="A275" s="20">
        <v>74</v>
      </c>
      <c r="B275" s="20" t="s">
        <v>9660</v>
      </c>
      <c r="C275" s="25" t="s">
        <v>16430</v>
      </c>
      <c r="D275" s="141"/>
      <c r="E275" s="46"/>
      <c r="F275" s="153"/>
      <c r="G275" s="46"/>
      <c r="H275" s="53"/>
      <c r="I275" s="156" t="s">
        <v>7754</v>
      </c>
      <c r="J275" s="206" t="s">
        <v>53</v>
      </c>
      <c r="K275" s="158">
        <v>1</v>
      </c>
      <c r="L275" s="159"/>
      <c r="M275" s="144"/>
      <c r="N275" s="160"/>
      <c r="O275" s="208" t="s">
        <v>53</v>
      </c>
      <c r="P275" s="53">
        <v>0.9</v>
      </c>
      <c r="Q275" s="208" t="s">
        <v>53</v>
      </c>
      <c r="R275" s="211">
        <v>0.85</v>
      </c>
      <c r="S275" s="169">
        <v>124.65</v>
      </c>
      <c r="T275" s="75"/>
      <c r="V275" s="14">
        <v>277</v>
      </c>
      <c r="W275" s="14">
        <f t="shared" si="2"/>
        <v>124.65</v>
      </c>
      <c r="X275" s="252">
        <f t="shared" si="3"/>
        <v>124.65</v>
      </c>
    </row>
    <row r="276" spans="1:24" ht="16.5" customHeight="1">
      <c r="A276" s="20">
        <v>74</v>
      </c>
      <c r="B276" s="20">
        <v>7511</v>
      </c>
      <c r="C276" s="25" t="s">
        <v>13248</v>
      </c>
      <c r="D276" s="136" t="s">
        <v>17658</v>
      </c>
      <c r="E276" s="200"/>
      <c r="F276" s="151"/>
      <c r="G276" s="154"/>
      <c r="H276" s="155"/>
      <c r="I276" s="156"/>
      <c r="J276" s="157"/>
      <c r="K276" s="158"/>
      <c r="L276" s="159"/>
      <c r="M276" s="144"/>
      <c r="N276" s="160"/>
      <c r="O276" s="151"/>
      <c r="P276" s="155"/>
      <c r="Q276" s="151"/>
      <c r="R276" s="155"/>
      <c r="S276" s="169">
        <v>271.8</v>
      </c>
      <c r="T276" s="75"/>
      <c r="V276" s="14">
        <v>604</v>
      </c>
      <c r="W276" s="14">
        <f t="shared" si="2"/>
        <v>271.8</v>
      </c>
      <c r="X276" s="252">
        <f t="shared" si="3"/>
        <v>271.8</v>
      </c>
    </row>
    <row r="277" spans="1:24" ht="16.5" customHeight="1">
      <c r="A277" s="20">
        <v>74</v>
      </c>
      <c r="B277" s="20">
        <v>7512</v>
      </c>
      <c r="C277" s="25" t="s">
        <v>17308</v>
      </c>
      <c r="D277" s="199"/>
      <c r="E277" s="201"/>
      <c r="F277" s="152"/>
      <c r="G277" s="46"/>
      <c r="H277" s="53"/>
      <c r="I277" s="156" t="s">
        <v>7754</v>
      </c>
      <c r="J277" s="206" t="s">
        <v>53</v>
      </c>
      <c r="K277" s="158">
        <v>1</v>
      </c>
      <c r="L277" s="159"/>
      <c r="M277" s="144"/>
      <c r="N277" s="160"/>
      <c r="O277" s="159"/>
      <c r="P277" s="160"/>
      <c r="Q277" s="159"/>
      <c r="R277" s="160"/>
      <c r="S277" s="169">
        <v>271.8</v>
      </c>
      <c r="T277" s="75"/>
      <c r="V277" s="14">
        <v>604</v>
      </c>
      <c r="W277" s="14">
        <f t="shared" si="2"/>
        <v>271.8</v>
      </c>
      <c r="X277" s="252">
        <f t="shared" si="3"/>
        <v>271.8</v>
      </c>
    </row>
    <row r="278" spans="1:24" ht="16.5" customHeight="1">
      <c r="A278" s="20">
        <v>74</v>
      </c>
      <c r="B278" s="20">
        <v>7513</v>
      </c>
      <c r="C278" s="25" t="s">
        <v>17309</v>
      </c>
      <c r="D278" s="199"/>
      <c r="E278" s="201"/>
      <c r="F278" s="136" t="s">
        <v>37</v>
      </c>
      <c r="G278" s="204" t="s">
        <v>53</v>
      </c>
      <c r="H278" s="155">
        <v>0.9</v>
      </c>
      <c r="I278" s="156"/>
      <c r="J278" s="157"/>
      <c r="K278" s="158"/>
      <c r="L278" s="159"/>
      <c r="M278" s="144"/>
      <c r="N278" s="160"/>
      <c r="O278" s="159"/>
      <c r="P278" s="160"/>
      <c r="Q278" s="159"/>
      <c r="R278" s="160"/>
      <c r="S278" s="169">
        <v>244.8</v>
      </c>
      <c r="T278" s="75"/>
      <c r="V278" s="14">
        <v>544</v>
      </c>
      <c r="W278" s="14">
        <f t="shared" si="2"/>
        <v>244.8</v>
      </c>
      <c r="X278" s="252">
        <f t="shared" si="3"/>
        <v>244.8</v>
      </c>
    </row>
    <row r="279" spans="1:24" ht="16.5" customHeight="1">
      <c r="A279" s="20">
        <v>74</v>
      </c>
      <c r="B279" s="20">
        <v>7514</v>
      </c>
      <c r="C279" s="25" t="s">
        <v>17310</v>
      </c>
      <c r="D279" s="138">
        <v>483</v>
      </c>
      <c r="E279" s="202" t="s">
        <v>51</v>
      </c>
      <c r="F279" s="153"/>
      <c r="G279" s="46"/>
      <c r="H279" s="53"/>
      <c r="I279" s="156" t="s">
        <v>7754</v>
      </c>
      <c r="J279" s="206" t="s">
        <v>53</v>
      </c>
      <c r="K279" s="158">
        <v>1</v>
      </c>
      <c r="L279" s="159"/>
      <c r="M279" s="144"/>
      <c r="N279" s="160"/>
      <c r="O279" s="159"/>
      <c r="P279" s="160"/>
      <c r="Q279" s="159"/>
      <c r="R279" s="160"/>
      <c r="S279" s="169">
        <v>244.8</v>
      </c>
      <c r="T279" s="75"/>
      <c r="V279" s="14">
        <v>544</v>
      </c>
      <c r="W279" s="14">
        <f t="shared" si="2"/>
        <v>244.8</v>
      </c>
      <c r="X279" s="252">
        <f t="shared" si="3"/>
        <v>244.8</v>
      </c>
    </row>
    <row r="280" spans="1:24" ht="16.5" customHeight="1">
      <c r="A280" s="20">
        <v>74</v>
      </c>
      <c r="B280" s="20" t="s">
        <v>5175</v>
      </c>
      <c r="C280" s="25" t="s">
        <v>16433</v>
      </c>
      <c r="D280" s="140"/>
      <c r="E280" s="144"/>
      <c r="F280" s="151"/>
      <c r="G280" s="154"/>
      <c r="H280" s="155"/>
      <c r="I280" s="156"/>
      <c r="J280" s="157"/>
      <c r="K280" s="158"/>
      <c r="L280" s="159"/>
      <c r="M280" s="144"/>
      <c r="N280" s="160"/>
      <c r="O280" s="136" t="s">
        <v>92</v>
      </c>
      <c r="P280" s="163"/>
      <c r="Q280" s="159"/>
      <c r="R280" s="144"/>
      <c r="S280" s="169">
        <v>190.35</v>
      </c>
      <c r="T280" s="75"/>
      <c r="V280" s="14">
        <v>423</v>
      </c>
      <c r="W280" s="14">
        <f t="shared" si="2"/>
        <v>190.35</v>
      </c>
      <c r="X280" s="252">
        <f t="shared" si="3"/>
        <v>190.35</v>
      </c>
    </row>
    <row r="281" spans="1:24" ht="16.5" customHeight="1">
      <c r="A281" s="20">
        <v>74</v>
      </c>
      <c r="B281" s="20" t="s">
        <v>11741</v>
      </c>
      <c r="C281" s="25" t="s">
        <v>16434</v>
      </c>
      <c r="D281" s="140"/>
      <c r="E281" s="144"/>
      <c r="F281" s="152"/>
      <c r="G281" s="46"/>
      <c r="H281" s="53"/>
      <c r="I281" s="156" t="s">
        <v>7754</v>
      </c>
      <c r="J281" s="206" t="s">
        <v>53</v>
      </c>
      <c r="K281" s="158">
        <v>1</v>
      </c>
      <c r="L281" s="159"/>
      <c r="M281" s="144"/>
      <c r="N281" s="160"/>
      <c r="O281" s="137"/>
      <c r="P281" s="164"/>
      <c r="Q281" s="159"/>
      <c r="R281" s="144"/>
      <c r="S281" s="169">
        <v>190.35</v>
      </c>
      <c r="T281" s="75"/>
      <c r="V281" s="14">
        <v>423</v>
      </c>
      <c r="W281" s="14">
        <f t="shared" si="2"/>
        <v>190.35</v>
      </c>
      <c r="X281" s="252">
        <f t="shared" si="3"/>
        <v>190.35</v>
      </c>
    </row>
    <row r="282" spans="1:24" ht="16.5" customHeight="1">
      <c r="A282" s="20">
        <v>74</v>
      </c>
      <c r="B282" s="20" t="s">
        <v>2417</v>
      </c>
      <c r="C282" s="25" t="s">
        <v>12525</v>
      </c>
      <c r="D282" s="140"/>
      <c r="E282" s="144"/>
      <c r="F282" s="136" t="s">
        <v>37</v>
      </c>
      <c r="G282" s="204" t="s">
        <v>53</v>
      </c>
      <c r="H282" s="155">
        <v>0.9</v>
      </c>
      <c r="I282" s="156"/>
      <c r="J282" s="157"/>
      <c r="K282" s="158"/>
      <c r="L282" s="159"/>
      <c r="M282" s="144"/>
      <c r="N282" s="160"/>
      <c r="O282" s="137"/>
      <c r="P282" s="164"/>
      <c r="Q282" s="159"/>
      <c r="R282" s="144"/>
      <c r="S282" s="169">
        <v>171.45</v>
      </c>
      <c r="T282" s="75"/>
      <c r="V282" s="14">
        <v>381</v>
      </c>
      <c r="W282" s="14">
        <f t="shared" si="2"/>
        <v>171.45</v>
      </c>
      <c r="X282" s="252">
        <f t="shared" si="3"/>
        <v>171.45</v>
      </c>
    </row>
    <row r="283" spans="1:24" ht="16.5" customHeight="1">
      <c r="A283" s="20">
        <v>74</v>
      </c>
      <c r="B283" s="20" t="s">
        <v>11739</v>
      </c>
      <c r="C283" s="25" t="s">
        <v>2099</v>
      </c>
      <c r="D283" s="140"/>
      <c r="E283" s="144"/>
      <c r="F283" s="153"/>
      <c r="G283" s="46"/>
      <c r="H283" s="53"/>
      <c r="I283" s="156" t="s">
        <v>7754</v>
      </c>
      <c r="J283" s="206" t="s">
        <v>53</v>
      </c>
      <c r="K283" s="158">
        <v>1</v>
      </c>
      <c r="L283" s="159"/>
      <c r="M283" s="144"/>
      <c r="N283" s="160"/>
      <c r="O283" s="208" t="s">
        <v>53</v>
      </c>
      <c r="P283" s="53">
        <v>0.7</v>
      </c>
      <c r="Q283" s="152"/>
      <c r="R283" s="46"/>
      <c r="S283" s="169">
        <v>171.45</v>
      </c>
      <c r="T283" s="75"/>
      <c r="V283" s="14">
        <v>381</v>
      </c>
      <c r="W283" s="14">
        <f t="shared" si="2"/>
        <v>171.45</v>
      </c>
      <c r="X283" s="252">
        <f t="shared" si="3"/>
        <v>171.45</v>
      </c>
    </row>
    <row r="284" spans="1:24" ht="16.5" customHeight="1">
      <c r="A284" s="20">
        <v>74</v>
      </c>
      <c r="B284" s="20" t="s">
        <v>7738</v>
      </c>
      <c r="C284" s="25" t="s">
        <v>12476</v>
      </c>
      <c r="D284" s="140"/>
      <c r="E284" s="144"/>
      <c r="F284" s="151"/>
      <c r="G284" s="154"/>
      <c r="H284" s="155"/>
      <c r="I284" s="156"/>
      <c r="J284" s="157"/>
      <c r="K284" s="158"/>
      <c r="L284" s="159"/>
      <c r="M284" s="144"/>
      <c r="N284" s="160"/>
      <c r="O284" s="151"/>
      <c r="P284" s="154"/>
      <c r="Q284" s="165" t="s">
        <v>150</v>
      </c>
      <c r="R284" s="209"/>
      <c r="S284" s="169">
        <v>244.8</v>
      </c>
      <c r="T284" s="75"/>
      <c r="V284" s="14">
        <v>544</v>
      </c>
      <c r="W284" s="14">
        <f t="shared" si="2"/>
        <v>244.8</v>
      </c>
      <c r="X284" s="252">
        <f t="shared" si="3"/>
        <v>244.8</v>
      </c>
    </row>
    <row r="285" spans="1:24" ht="16.5" customHeight="1">
      <c r="A285" s="20">
        <v>74</v>
      </c>
      <c r="B285" s="20" t="s">
        <v>854</v>
      </c>
      <c r="C285" s="25" t="s">
        <v>12843</v>
      </c>
      <c r="D285" s="140"/>
      <c r="E285" s="144"/>
      <c r="F285" s="152"/>
      <c r="G285" s="46"/>
      <c r="H285" s="53"/>
      <c r="I285" s="156" t="s">
        <v>7754</v>
      </c>
      <c r="J285" s="206" t="s">
        <v>53</v>
      </c>
      <c r="K285" s="158">
        <v>1</v>
      </c>
      <c r="L285" s="159"/>
      <c r="M285" s="144"/>
      <c r="N285" s="160"/>
      <c r="O285" s="159"/>
      <c r="P285" s="144"/>
      <c r="Q285" s="166"/>
      <c r="R285" s="210"/>
      <c r="S285" s="169">
        <v>244.8</v>
      </c>
      <c r="T285" s="75"/>
      <c r="V285" s="14">
        <v>544</v>
      </c>
      <c r="W285" s="14">
        <f t="shared" si="2"/>
        <v>244.8</v>
      </c>
      <c r="X285" s="252">
        <f t="shared" si="3"/>
        <v>244.8</v>
      </c>
    </row>
    <row r="286" spans="1:24" ht="16.5" customHeight="1">
      <c r="A286" s="20">
        <v>74</v>
      </c>
      <c r="B286" s="20" t="s">
        <v>10376</v>
      </c>
      <c r="C286" s="25" t="s">
        <v>13877</v>
      </c>
      <c r="D286" s="140"/>
      <c r="E286" s="144"/>
      <c r="F286" s="136" t="s">
        <v>37</v>
      </c>
      <c r="G286" s="204" t="s">
        <v>53</v>
      </c>
      <c r="H286" s="155">
        <v>0.9</v>
      </c>
      <c r="I286" s="156"/>
      <c r="J286" s="157"/>
      <c r="K286" s="158"/>
      <c r="L286" s="159"/>
      <c r="M286" s="144"/>
      <c r="N286" s="160"/>
      <c r="O286" s="159"/>
      <c r="P286" s="144"/>
      <c r="Q286" s="166"/>
      <c r="R286" s="210"/>
      <c r="S286" s="169">
        <v>220.5</v>
      </c>
      <c r="T286" s="75"/>
      <c r="V286" s="14">
        <v>490</v>
      </c>
      <c r="W286" s="14">
        <f t="shared" si="2"/>
        <v>220.5</v>
      </c>
      <c r="X286" s="252">
        <f t="shared" si="3"/>
        <v>220.5</v>
      </c>
    </row>
    <row r="287" spans="1:24" ht="16.5" customHeight="1">
      <c r="A287" s="20">
        <v>74</v>
      </c>
      <c r="B287" s="20" t="s">
        <v>9816</v>
      </c>
      <c r="C287" s="25" t="s">
        <v>9022</v>
      </c>
      <c r="D287" s="140"/>
      <c r="E287" s="144"/>
      <c r="F287" s="153"/>
      <c r="G287" s="46"/>
      <c r="H287" s="53"/>
      <c r="I287" s="156" t="s">
        <v>7754</v>
      </c>
      <c r="J287" s="206" t="s">
        <v>53</v>
      </c>
      <c r="K287" s="158">
        <v>1</v>
      </c>
      <c r="L287" s="159"/>
      <c r="M287" s="144"/>
      <c r="N287" s="160"/>
      <c r="O287" s="152"/>
      <c r="P287" s="46"/>
      <c r="Q287" s="166"/>
      <c r="R287" s="210"/>
      <c r="S287" s="169">
        <v>220.5</v>
      </c>
      <c r="T287" s="75"/>
      <c r="V287" s="14">
        <v>490</v>
      </c>
      <c r="W287" s="14">
        <f t="shared" si="2"/>
        <v>220.5</v>
      </c>
      <c r="X287" s="252">
        <f t="shared" si="3"/>
        <v>220.5</v>
      </c>
    </row>
    <row r="288" spans="1:24" ht="16.5" customHeight="1">
      <c r="A288" s="20">
        <v>74</v>
      </c>
      <c r="B288" s="20" t="s">
        <v>9577</v>
      </c>
      <c r="C288" s="25" t="s">
        <v>12982</v>
      </c>
      <c r="D288" s="140"/>
      <c r="E288" s="144"/>
      <c r="F288" s="151"/>
      <c r="G288" s="154"/>
      <c r="H288" s="155"/>
      <c r="I288" s="156"/>
      <c r="J288" s="157"/>
      <c r="K288" s="158"/>
      <c r="L288" s="159"/>
      <c r="M288" s="144"/>
      <c r="N288" s="160"/>
      <c r="O288" s="136" t="s">
        <v>92</v>
      </c>
      <c r="P288" s="163"/>
      <c r="Q288" s="166"/>
      <c r="R288" s="210"/>
      <c r="S288" s="169">
        <v>171.45</v>
      </c>
      <c r="T288" s="75"/>
      <c r="V288" s="14">
        <v>381</v>
      </c>
      <c r="W288" s="14">
        <f t="shared" si="2"/>
        <v>171.45</v>
      </c>
      <c r="X288" s="252">
        <f t="shared" si="3"/>
        <v>171.45</v>
      </c>
    </row>
    <row r="289" spans="1:24" ht="16.5" customHeight="1">
      <c r="A289" s="20">
        <v>74</v>
      </c>
      <c r="B289" s="20" t="s">
        <v>3120</v>
      </c>
      <c r="C289" s="25" t="s">
        <v>16435</v>
      </c>
      <c r="D289" s="140"/>
      <c r="E289" s="144"/>
      <c r="F289" s="152"/>
      <c r="G289" s="46"/>
      <c r="H289" s="53"/>
      <c r="I289" s="156" t="s">
        <v>7754</v>
      </c>
      <c r="J289" s="206" t="s">
        <v>53</v>
      </c>
      <c r="K289" s="158">
        <v>1</v>
      </c>
      <c r="L289" s="159"/>
      <c r="M289" s="144"/>
      <c r="N289" s="160"/>
      <c r="O289" s="137"/>
      <c r="P289" s="164"/>
      <c r="Q289" s="166"/>
      <c r="R289" s="210"/>
      <c r="S289" s="169">
        <v>171.45</v>
      </c>
      <c r="T289" s="75"/>
      <c r="V289" s="14">
        <v>381</v>
      </c>
      <c r="W289" s="14">
        <f t="shared" si="2"/>
        <v>171.45</v>
      </c>
      <c r="X289" s="252">
        <f t="shared" si="3"/>
        <v>171.45</v>
      </c>
    </row>
    <row r="290" spans="1:24" ht="16.5" customHeight="1">
      <c r="A290" s="20">
        <v>74</v>
      </c>
      <c r="B290" s="20" t="s">
        <v>11737</v>
      </c>
      <c r="C290" s="25" t="s">
        <v>16436</v>
      </c>
      <c r="D290" s="140"/>
      <c r="E290" s="144"/>
      <c r="F290" s="136" t="s">
        <v>37</v>
      </c>
      <c r="G290" s="204" t="s">
        <v>53</v>
      </c>
      <c r="H290" s="155">
        <v>0.9</v>
      </c>
      <c r="I290" s="156"/>
      <c r="J290" s="157"/>
      <c r="K290" s="158"/>
      <c r="L290" s="159"/>
      <c r="M290" s="144"/>
      <c r="N290" s="160"/>
      <c r="O290" s="137"/>
      <c r="P290" s="164"/>
      <c r="Q290" s="166"/>
      <c r="R290" s="210"/>
      <c r="S290" s="169">
        <v>154.35</v>
      </c>
      <c r="T290" s="75"/>
      <c r="V290" s="14">
        <v>343</v>
      </c>
      <c r="W290" s="14">
        <f t="shared" si="2"/>
        <v>154.35</v>
      </c>
      <c r="X290" s="252">
        <f t="shared" si="3"/>
        <v>154.35</v>
      </c>
    </row>
    <row r="291" spans="1:24" ht="16.5" customHeight="1">
      <c r="A291" s="20">
        <v>74</v>
      </c>
      <c r="B291" s="20" t="s">
        <v>11735</v>
      </c>
      <c r="C291" s="25" t="s">
        <v>12134</v>
      </c>
      <c r="D291" s="140"/>
      <c r="E291" s="144"/>
      <c r="F291" s="153"/>
      <c r="G291" s="46"/>
      <c r="H291" s="53"/>
      <c r="I291" s="156" t="s">
        <v>7754</v>
      </c>
      <c r="J291" s="206" t="s">
        <v>53</v>
      </c>
      <c r="K291" s="158">
        <v>1</v>
      </c>
      <c r="L291" s="159"/>
      <c r="M291" s="144"/>
      <c r="N291" s="160"/>
      <c r="O291" s="208" t="s">
        <v>53</v>
      </c>
      <c r="P291" s="53">
        <v>0.9</v>
      </c>
      <c r="Q291" s="208" t="s">
        <v>53</v>
      </c>
      <c r="R291" s="211">
        <v>0.9</v>
      </c>
      <c r="S291" s="169">
        <v>154.35</v>
      </c>
      <c r="T291" s="75"/>
      <c r="V291" s="14">
        <v>343</v>
      </c>
      <c r="W291" s="14">
        <f t="shared" si="2"/>
        <v>154.35</v>
      </c>
      <c r="X291" s="252">
        <f t="shared" si="3"/>
        <v>154.35</v>
      </c>
    </row>
    <row r="292" spans="1:24" ht="16.5" customHeight="1">
      <c r="A292" s="20">
        <v>74</v>
      </c>
      <c r="B292" s="20" t="s">
        <v>9602</v>
      </c>
      <c r="C292" s="25" t="s">
        <v>13785</v>
      </c>
      <c r="D292" s="140"/>
      <c r="E292" s="144"/>
      <c r="F292" s="151"/>
      <c r="G292" s="154"/>
      <c r="H292" s="155"/>
      <c r="I292" s="156"/>
      <c r="J292" s="157"/>
      <c r="K292" s="158"/>
      <c r="L292" s="159"/>
      <c r="M292" s="144"/>
      <c r="N292" s="160"/>
      <c r="O292" s="151"/>
      <c r="P292" s="154"/>
      <c r="Q292" s="165" t="s">
        <v>69</v>
      </c>
      <c r="R292" s="209"/>
      <c r="S292" s="169">
        <v>230.85</v>
      </c>
      <c r="T292" s="75"/>
      <c r="V292" s="14">
        <v>513</v>
      </c>
      <c r="W292" s="14">
        <f t="shared" si="2"/>
        <v>230.85</v>
      </c>
      <c r="X292" s="252">
        <f t="shared" si="3"/>
        <v>230.85</v>
      </c>
    </row>
    <row r="293" spans="1:24" ht="16.5" customHeight="1">
      <c r="A293" s="20">
        <v>74</v>
      </c>
      <c r="B293" s="20" t="s">
        <v>11733</v>
      </c>
      <c r="C293" s="25" t="s">
        <v>16437</v>
      </c>
      <c r="D293" s="140"/>
      <c r="E293" s="144"/>
      <c r="F293" s="152"/>
      <c r="G293" s="46"/>
      <c r="H293" s="53"/>
      <c r="I293" s="156" t="s">
        <v>7754</v>
      </c>
      <c r="J293" s="206" t="s">
        <v>53</v>
      </c>
      <c r="K293" s="158">
        <v>1</v>
      </c>
      <c r="L293" s="159"/>
      <c r="M293" s="144"/>
      <c r="N293" s="160"/>
      <c r="O293" s="159"/>
      <c r="P293" s="144"/>
      <c r="Q293" s="166"/>
      <c r="R293" s="210"/>
      <c r="S293" s="169">
        <v>230.85</v>
      </c>
      <c r="T293" s="75"/>
      <c r="V293" s="14">
        <v>513</v>
      </c>
      <c r="W293" s="14">
        <f t="shared" si="2"/>
        <v>230.85</v>
      </c>
      <c r="X293" s="252">
        <f t="shared" si="3"/>
        <v>230.85</v>
      </c>
    </row>
    <row r="294" spans="1:24" ht="16.5" customHeight="1">
      <c r="A294" s="20">
        <v>74</v>
      </c>
      <c r="B294" s="20" t="s">
        <v>11731</v>
      </c>
      <c r="C294" s="25" t="s">
        <v>13235</v>
      </c>
      <c r="D294" s="140"/>
      <c r="E294" s="144"/>
      <c r="F294" s="136" t="s">
        <v>37</v>
      </c>
      <c r="G294" s="204" t="s">
        <v>53</v>
      </c>
      <c r="H294" s="155">
        <v>0.9</v>
      </c>
      <c r="I294" s="156"/>
      <c r="J294" s="157"/>
      <c r="K294" s="158"/>
      <c r="L294" s="159"/>
      <c r="M294" s="144"/>
      <c r="N294" s="160"/>
      <c r="O294" s="159"/>
      <c r="P294" s="144"/>
      <c r="Q294" s="166"/>
      <c r="R294" s="210"/>
      <c r="S294" s="169">
        <v>207.9</v>
      </c>
      <c r="T294" s="75"/>
      <c r="V294" s="14">
        <v>462</v>
      </c>
      <c r="W294" s="14">
        <f t="shared" si="2"/>
        <v>207.9</v>
      </c>
      <c r="X294" s="252">
        <f t="shared" si="3"/>
        <v>207.9</v>
      </c>
    </row>
    <row r="295" spans="1:24" ht="16.5" customHeight="1">
      <c r="A295" s="20">
        <v>74</v>
      </c>
      <c r="B295" s="20" t="s">
        <v>11729</v>
      </c>
      <c r="C295" s="25" t="s">
        <v>11431</v>
      </c>
      <c r="D295" s="140"/>
      <c r="E295" s="144"/>
      <c r="F295" s="153"/>
      <c r="G295" s="46"/>
      <c r="H295" s="53"/>
      <c r="I295" s="156" t="s">
        <v>7754</v>
      </c>
      <c r="J295" s="206" t="s">
        <v>53</v>
      </c>
      <c r="K295" s="158">
        <v>1</v>
      </c>
      <c r="L295" s="159"/>
      <c r="M295" s="144"/>
      <c r="N295" s="160"/>
      <c r="O295" s="152"/>
      <c r="P295" s="46"/>
      <c r="Q295" s="166"/>
      <c r="R295" s="210"/>
      <c r="S295" s="169">
        <v>207.9</v>
      </c>
      <c r="T295" s="75"/>
      <c r="V295" s="14">
        <v>462</v>
      </c>
      <c r="W295" s="14">
        <f t="shared" si="2"/>
        <v>207.9</v>
      </c>
      <c r="X295" s="252">
        <f t="shared" si="3"/>
        <v>207.9</v>
      </c>
    </row>
    <row r="296" spans="1:24" ht="16.5" customHeight="1">
      <c r="A296" s="20">
        <v>74</v>
      </c>
      <c r="B296" s="20" t="s">
        <v>10242</v>
      </c>
      <c r="C296" s="25" t="s">
        <v>16438</v>
      </c>
      <c r="D296" s="140"/>
      <c r="E296" s="144"/>
      <c r="F296" s="151"/>
      <c r="G296" s="154"/>
      <c r="H296" s="155"/>
      <c r="I296" s="156"/>
      <c r="J296" s="157"/>
      <c r="K296" s="158"/>
      <c r="L296" s="159"/>
      <c r="M296" s="144"/>
      <c r="N296" s="160"/>
      <c r="O296" s="136" t="s">
        <v>92</v>
      </c>
      <c r="P296" s="163"/>
      <c r="Q296" s="166"/>
      <c r="R296" s="210"/>
      <c r="S296" s="169">
        <v>162</v>
      </c>
      <c r="T296" s="75"/>
      <c r="V296" s="14">
        <v>360</v>
      </c>
      <c r="W296" s="14">
        <f t="shared" si="2"/>
        <v>162</v>
      </c>
      <c r="X296" s="252">
        <f t="shared" si="3"/>
        <v>162</v>
      </c>
    </row>
    <row r="297" spans="1:24" ht="16.5" customHeight="1">
      <c r="A297" s="20">
        <v>74</v>
      </c>
      <c r="B297" s="20" t="s">
        <v>1282</v>
      </c>
      <c r="C297" s="25" t="s">
        <v>16439</v>
      </c>
      <c r="D297" s="140"/>
      <c r="E297" s="144"/>
      <c r="F297" s="152"/>
      <c r="G297" s="46"/>
      <c r="H297" s="53"/>
      <c r="I297" s="156" t="s">
        <v>7754</v>
      </c>
      <c r="J297" s="206" t="s">
        <v>53</v>
      </c>
      <c r="K297" s="158">
        <v>1</v>
      </c>
      <c r="L297" s="159"/>
      <c r="M297" s="144"/>
      <c r="N297" s="160"/>
      <c r="O297" s="137"/>
      <c r="P297" s="164"/>
      <c r="Q297" s="166"/>
      <c r="R297" s="210"/>
      <c r="S297" s="169">
        <v>162</v>
      </c>
      <c r="T297" s="75"/>
      <c r="V297" s="14">
        <v>360</v>
      </c>
      <c r="W297" s="14">
        <f t="shared" si="2"/>
        <v>162</v>
      </c>
      <c r="X297" s="252">
        <f t="shared" si="3"/>
        <v>162</v>
      </c>
    </row>
    <row r="298" spans="1:24" ht="16.5" customHeight="1">
      <c r="A298" s="20">
        <v>74</v>
      </c>
      <c r="B298" s="20" t="s">
        <v>11728</v>
      </c>
      <c r="C298" s="25" t="s">
        <v>3763</v>
      </c>
      <c r="D298" s="140"/>
      <c r="E298" s="144"/>
      <c r="F298" s="136" t="s">
        <v>37</v>
      </c>
      <c r="G298" s="204" t="s">
        <v>53</v>
      </c>
      <c r="H298" s="155">
        <v>0.9</v>
      </c>
      <c r="I298" s="156"/>
      <c r="J298" s="157"/>
      <c r="K298" s="158"/>
      <c r="L298" s="159"/>
      <c r="M298" s="144"/>
      <c r="N298" s="160"/>
      <c r="O298" s="137"/>
      <c r="P298" s="164"/>
      <c r="Q298" s="166"/>
      <c r="R298" s="210"/>
      <c r="S298" s="169">
        <v>145.80000000000001</v>
      </c>
      <c r="T298" s="75"/>
      <c r="V298" s="14">
        <v>324</v>
      </c>
      <c r="W298" s="14">
        <f t="shared" si="2"/>
        <v>145.80000000000001</v>
      </c>
      <c r="X298" s="252">
        <f t="shared" si="3"/>
        <v>145.80000000000001</v>
      </c>
    </row>
    <row r="299" spans="1:24" ht="16.5" customHeight="1">
      <c r="A299" s="20">
        <v>74</v>
      </c>
      <c r="B299" s="20" t="s">
        <v>11727</v>
      </c>
      <c r="C299" s="25" t="s">
        <v>16441</v>
      </c>
      <c r="D299" s="141"/>
      <c r="E299" s="46"/>
      <c r="F299" s="153"/>
      <c r="G299" s="46"/>
      <c r="H299" s="53"/>
      <c r="I299" s="156" t="s">
        <v>7754</v>
      </c>
      <c r="J299" s="206" t="s">
        <v>53</v>
      </c>
      <c r="K299" s="158">
        <v>1</v>
      </c>
      <c r="L299" s="159"/>
      <c r="M299" s="144"/>
      <c r="N299" s="160"/>
      <c r="O299" s="208" t="s">
        <v>53</v>
      </c>
      <c r="P299" s="53">
        <v>0.9</v>
      </c>
      <c r="Q299" s="208" t="s">
        <v>53</v>
      </c>
      <c r="R299" s="211">
        <v>0.85</v>
      </c>
      <c r="S299" s="169">
        <v>145.80000000000001</v>
      </c>
      <c r="T299" s="75"/>
      <c r="V299" s="14">
        <v>324</v>
      </c>
      <c r="W299" s="14">
        <f t="shared" si="2"/>
        <v>145.80000000000001</v>
      </c>
      <c r="X299" s="252">
        <f t="shared" si="3"/>
        <v>145.80000000000001</v>
      </c>
    </row>
    <row r="300" spans="1:24" ht="16.5" customHeight="1">
      <c r="A300" s="20">
        <v>74</v>
      </c>
      <c r="B300" s="20">
        <v>7515</v>
      </c>
      <c r="C300" s="25" t="s">
        <v>17311</v>
      </c>
      <c r="D300" s="136" t="s">
        <v>17659</v>
      </c>
      <c r="E300" s="200"/>
      <c r="F300" s="151"/>
      <c r="G300" s="154"/>
      <c r="H300" s="155"/>
      <c r="I300" s="156"/>
      <c r="J300" s="157"/>
      <c r="K300" s="158"/>
      <c r="L300" s="151" t="s">
        <v>1403</v>
      </c>
      <c r="M300" s="154"/>
      <c r="N300" s="217"/>
      <c r="O300" s="151"/>
      <c r="P300" s="155"/>
      <c r="Q300" s="151"/>
      <c r="R300" s="155"/>
      <c r="S300" s="169">
        <v>310.5</v>
      </c>
      <c r="T300" s="75"/>
      <c r="V300" s="14">
        <v>690</v>
      </c>
      <c r="W300" s="14">
        <f t="shared" si="2"/>
        <v>310.5</v>
      </c>
      <c r="X300" s="252">
        <f t="shared" si="3"/>
        <v>310.5</v>
      </c>
    </row>
    <row r="301" spans="1:24" ht="16.5" customHeight="1">
      <c r="A301" s="20">
        <v>74</v>
      </c>
      <c r="B301" s="20">
        <v>7516</v>
      </c>
      <c r="C301" s="25" t="s">
        <v>17312</v>
      </c>
      <c r="D301" s="199"/>
      <c r="E301" s="201"/>
      <c r="F301" s="152"/>
      <c r="G301" s="46"/>
      <c r="H301" s="53"/>
      <c r="I301" s="156" t="s">
        <v>7754</v>
      </c>
      <c r="J301" s="206" t="s">
        <v>53</v>
      </c>
      <c r="K301" s="158">
        <v>1</v>
      </c>
      <c r="L301" s="215" t="s">
        <v>53</v>
      </c>
      <c r="M301" s="160">
        <v>0.25</v>
      </c>
      <c r="N301" s="143" t="s">
        <v>591</v>
      </c>
      <c r="O301" s="159"/>
      <c r="P301" s="160"/>
      <c r="Q301" s="159"/>
      <c r="R301" s="160"/>
      <c r="S301" s="169">
        <v>310.5</v>
      </c>
      <c r="T301" s="75"/>
      <c r="V301" s="14">
        <v>690</v>
      </c>
      <c r="W301" s="14">
        <f t="shared" si="2"/>
        <v>310.5</v>
      </c>
      <c r="X301" s="252">
        <f t="shared" si="3"/>
        <v>310.5</v>
      </c>
    </row>
    <row r="302" spans="1:24" ht="16.5" customHeight="1">
      <c r="A302" s="20">
        <v>74</v>
      </c>
      <c r="B302" s="20">
        <v>7517</v>
      </c>
      <c r="C302" s="25" t="s">
        <v>17313</v>
      </c>
      <c r="D302" s="199"/>
      <c r="E302" s="201"/>
      <c r="F302" s="136" t="s">
        <v>37</v>
      </c>
      <c r="G302" s="204" t="s">
        <v>53</v>
      </c>
      <c r="H302" s="155">
        <v>0.9</v>
      </c>
      <c r="I302" s="156"/>
      <c r="J302" s="157"/>
      <c r="K302" s="158"/>
      <c r="L302" s="159"/>
      <c r="M302" s="144"/>
      <c r="N302" s="201"/>
      <c r="O302" s="159"/>
      <c r="P302" s="160"/>
      <c r="Q302" s="159"/>
      <c r="R302" s="160"/>
      <c r="S302" s="169">
        <v>279.45</v>
      </c>
      <c r="T302" s="75"/>
      <c r="V302" s="14">
        <v>621</v>
      </c>
      <c r="W302" s="14">
        <f t="shared" si="2"/>
        <v>279.45</v>
      </c>
      <c r="X302" s="252">
        <f t="shared" si="3"/>
        <v>279.45</v>
      </c>
    </row>
    <row r="303" spans="1:24" ht="16.5" customHeight="1">
      <c r="A303" s="20">
        <v>74</v>
      </c>
      <c r="B303" s="20">
        <v>7518</v>
      </c>
      <c r="C303" s="25" t="s">
        <v>17314</v>
      </c>
      <c r="D303" s="138">
        <v>552</v>
      </c>
      <c r="E303" s="202" t="s">
        <v>51</v>
      </c>
      <c r="F303" s="153"/>
      <c r="G303" s="46"/>
      <c r="H303" s="53"/>
      <c r="I303" s="156" t="s">
        <v>7754</v>
      </c>
      <c r="J303" s="206" t="s">
        <v>53</v>
      </c>
      <c r="K303" s="158">
        <v>1</v>
      </c>
      <c r="L303" s="159"/>
      <c r="M303" s="144"/>
      <c r="N303" s="160"/>
      <c r="O303" s="159"/>
      <c r="P303" s="160"/>
      <c r="Q303" s="159"/>
      <c r="R303" s="160"/>
      <c r="S303" s="169">
        <v>279.45</v>
      </c>
      <c r="T303" s="75"/>
      <c r="V303" s="14">
        <v>621</v>
      </c>
      <c r="W303" s="14">
        <f t="shared" si="2"/>
        <v>279.45</v>
      </c>
      <c r="X303" s="252">
        <f t="shared" si="3"/>
        <v>279.45</v>
      </c>
    </row>
    <row r="304" spans="1:24" ht="16.5" customHeight="1">
      <c r="A304" s="20">
        <v>74</v>
      </c>
      <c r="B304" s="20" t="s">
        <v>2468</v>
      </c>
      <c r="C304" s="25" t="s">
        <v>10643</v>
      </c>
      <c r="D304" s="140"/>
      <c r="E304" s="144"/>
      <c r="F304" s="151"/>
      <c r="G304" s="154"/>
      <c r="H304" s="155"/>
      <c r="I304" s="156"/>
      <c r="J304" s="157"/>
      <c r="K304" s="158"/>
      <c r="L304" s="159"/>
      <c r="M304" s="144"/>
      <c r="N304" s="160"/>
      <c r="O304" s="136" t="s">
        <v>92</v>
      </c>
      <c r="P304" s="163"/>
      <c r="Q304" s="159"/>
      <c r="R304" s="144"/>
      <c r="S304" s="169">
        <v>217.35</v>
      </c>
      <c r="T304" s="75"/>
      <c r="V304" s="14">
        <v>483</v>
      </c>
      <c r="W304" s="14">
        <f t="shared" si="2"/>
        <v>217.35</v>
      </c>
      <c r="X304" s="252">
        <f t="shared" si="3"/>
        <v>217.35</v>
      </c>
    </row>
    <row r="305" spans="1:24" ht="16.5" customHeight="1">
      <c r="A305" s="20">
        <v>74</v>
      </c>
      <c r="B305" s="20" t="s">
        <v>11725</v>
      </c>
      <c r="C305" s="25" t="s">
        <v>16443</v>
      </c>
      <c r="D305" s="140"/>
      <c r="E305" s="144"/>
      <c r="F305" s="152"/>
      <c r="G305" s="46"/>
      <c r="H305" s="53"/>
      <c r="I305" s="156" t="s">
        <v>7754</v>
      </c>
      <c r="J305" s="206" t="s">
        <v>53</v>
      </c>
      <c r="K305" s="158">
        <v>1</v>
      </c>
      <c r="L305" s="159"/>
      <c r="M305" s="144"/>
      <c r="N305" s="160"/>
      <c r="O305" s="137"/>
      <c r="P305" s="164"/>
      <c r="Q305" s="159"/>
      <c r="R305" s="144"/>
      <c r="S305" s="169">
        <v>217.35</v>
      </c>
      <c r="T305" s="75"/>
      <c r="V305" s="14">
        <v>483</v>
      </c>
      <c r="W305" s="14">
        <f t="shared" si="2"/>
        <v>217.35</v>
      </c>
      <c r="X305" s="252">
        <f t="shared" si="3"/>
        <v>217.35</v>
      </c>
    </row>
    <row r="306" spans="1:24" ht="16.5" customHeight="1">
      <c r="A306" s="20">
        <v>74</v>
      </c>
      <c r="B306" s="20" t="s">
        <v>10182</v>
      </c>
      <c r="C306" s="25" t="s">
        <v>15432</v>
      </c>
      <c r="D306" s="140"/>
      <c r="E306" s="144"/>
      <c r="F306" s="136" t="s">
        <v>37</v>
      </c>
      <c r="G306" s="204" t="s">
        <v>53</v>
      </c>
      <c r="H306" s="155">
        <v>0.9</v>
      </c>
      <c r="I306" s="156"/>
      <c r="J306" s="157"/>
      <c r="K306" s="158"/>
      <c r="L306" s="159"/>
      <c r="M306" s="144"/>
      <c r="N306" s="160"/>
      <c r="O306" s="137"/>
      <c r="P306" s="164"/>
      <c r="Q306" s="159"/>
      <c r="R306" s="144"/>
      <c r="S306" s="169">
        <v>195.75</v>
      </c>
      <c r="T306" s="75"/>
      <c r="V306" s="14">
        <v>435</v>
      </c>
      <c r="W306" s="14">
        <f t="shared" si="2"/>
        <v>195.75</v>
      </c>
      <c r="X306" s="252">
        <f t="shared" si="3"/>
        <v>195.75</v>
      </c>
    </row>
    <row r="307" spans="1:24" ht="16.5" customHeight="1">
      <c r="A307" s="20">
        <v>74</v>
      </c>
      <c r="B307" s="20" t="s">
        <v>11724</v>
      </c>
      <c r="C307" s="25" t="s">
        <v>2324</v>
      </c>
      <c r="D307" s="140"/>
      <c r="E307" s="144"/>
      <c r="F307" s="153"/>
      <c r="G307" s="46"/>
      <c r="H307" s="53"/>
      <c r="I307" s="156" t="s">
        <v>7754</v>
      </c>
      <c r="J307" s="206" t="s">
        <v>53</v>
      </c>
      <c r="K307" s="158">
        <v>1</v>
      </c>
      <c r="L307" s="159"/>
      <c r="M307" s="144"/>
      <c r="N307" s="160"/>
      <c r="O307" s="208" t="s">
        <v>53</v>
      </c>
      <c r="P307" s="53">
        <v>0.7</v>
      </c>
      <c r="Q307" s="152"/>
      <c r="R307" s="46"/>
      <c r="S307" s="169">
        <v>195.75</v>
      </c>
      <c r="T307" s="75"/>
      <c r="V307" s="14">
        <v>435</v>
      </c>
      <c r="W307" s="14">
        <f t="shared" si="2"/>
        <v>195.75</v>
      </c>
      <c r="X307" s="252">
        <f t="shared" si="3"/>
        <v>195.75</v>
      </c>
    </row>
    <row r="308" spans="1:24" ht="16.5" customHeight="1">
      <c r="A308" s="20">
        <v>74</v>
      </c>
      <c r="B308" s="20" t="s">
        <v>6480</v>
      </c>
      <c r="C308" s="25" t="s">
        <v>16444</v>
      </c>
      <c r="D308" s="140"/>
      <c r="E308" s="144"/>
      <c r="F308" s="151"/>
      <c r="G308" s="154"/>
      <c r="H308" s="155"/>
      <c r="I308" s="156"/>
      <c r="J308" s="157"/>
      <c r="K308" s="158"/>
      <c r="L308" s="159"/>
      <c r="M308" s="144"/>
      <c r="N308" s="160"/>
      <c r="O308" s="151"/>
      <c r="P308" s="154"/>
      <c r="Q308" s="165" t="s">
        <v>150</v>
      </c>
      <c r="R308" s="209"/>
      <c r="S308" s="169">
        <v>279.45</v>
      </c>
      <c r="T308" s="75"/>
      <c r="V308" s="14">
        <v>621</v>
      </c>
      <c r="W308" s="14">
        <f t="shared" si="2"/>
        <v>279.45</v>
      </c>
      <c r="X308" s="252">
        <f t="shared" si="3"/>
        <v>279.45</v>
      </c>
    </row>
    <row r="309" spans="1:24" ht="16.5" customHeight="1">
      <c r="A309" s="20">
        <v>74</v>
      </c>
      <c r="B309" s="20" t="s">
        <v>11722</v>
      </c>
      <c r="C309" s="25" t="s">
        <v>13122</v>
      </c>
      <c r="D309" s="140"/>
      <c r="E309" s="144"/>
      <c r="F309" s="152"/>
      <c r="G309" s="46"/>
      <c r="H309" s="53"/>
      <c r="I309" s="156" t="s">
        <v>7754</v>
      </c>
      <c r="J309" s="206" t="s">
        <v>53</v>
      </c>
      <c r="K309" s="158">
        <v>1</v>
      </c>
      <c r="L309" s="159"/>
      <c r="M309" s="144"/>
      <c r="N309" s="160"/>
      <c r="O309" s="159"/>
      <c r="P309" s="144"/>
      <c r="Q309" s="166"/>
      <c r="R309" s="210"/>
      <c r="S309" s="169">
        <v>279.45</v>
      </c>
      <c r="T309" s="75"/>
      <c r="V309" s="14">
        <v>621</v>
      </c>
      <c r="W309" s="14">
        <f t="shared" si="2"/>
        <v>279.45</v>
      </c>
      <c r="X309" s="252">
        <f t="shared" si="3"/>
        <v>279.45</v>
      </c>
    </row>
    <row r="310" spans="1:24" ht="16.5" customHeight="1">
      <c r="A310" s="20">
        <v>74</v>
      </c>
      <c r="B310" s="20" t="s">
        <v>11721</v>
      </c>
      <c r="C310" s="25" t="s">
        <v>16445</v>
      </c>
      <c r="D310" s="140"/>
      <c r="E310" s="144"/>
      <c r="F310" s="136" t="s">
        <v>37</v>
      </c>
      <c r="G310" s="204" t="s">
        <v>53</v>
      </c>
      <c r="H310" s="155">
        <v>0.9</v>
      </c>
      <c r="I310" s="156"/>
      <c r="J310" s="157"/>
      <c r="K310" s="158"/>
      <c r="L310" s="159"/>
      <c r="M310" s="144"/>
      <c r="N310" s="160"/>
      <c r="O310" s="159"/>
      <c r="P310" s="144"/>
      <c r="Q310" s="166"/>
      <c r="R310" s="210"/>
      <c r="S310" s="169">
        <v>251.55</v>
      </c>
      <c r="T310" s="75"/>
      <c r="V310" s="14">
        <v>559</v>
      </c>
      <c r="W310" s="14">
        <f t="shared" si="2"/>
        <v>251.55</v>
      </c>
      <c r="X310" s="252">
        <f t="shared" si="3"/>
        <v>251.55</v>
      </c>
    </row>
    <row r="311" spans="1:24" ht="16.5" customHeight="1">
      <c r="A311" s="20">
        <v>74</v>
      </c>
      <c r="B311" s="20" t="s">
        <v>11720</v>
      </c>
      <c r="C311" s="25" t="s">
        <v>6306</v>
      </c>
      <c r="D311" s="140"/>
      <c r="E311" s="144"/>
      <c r="F311" s="153"/>
      <c r="G311" s="46"/>
      <c r="H311" s="53"/>
      <c r="I311" s="156" t="s">
        <v>7754</v>
      </c>
      <c r="J311" s="206" t="s">
        <v>53</v>
      </c>
      <c r="K311" s="158">
        <v>1</v>
      </c>
      <c r="L311" s="159"/>
      <c r="M311" s="144"/>
      <c r="N311" s="160"/>
      <c r="O311" s="152"/>
      <c r="P311" s="46"/>
      <c r="Q311" s="166"/>
      <c r="R311" s="210"/>
      <c r="S311" s="169">
        <v>251.55</v>
      </c>
      <c r="T311" s="75"/>
      <c r="V311" s="14">
        <v>559</v>
      </c>
      <c r="W311" s="14">
        <f t="shared" si="2"/>
        <v>251.55</v>
      </c>
      <c r="X311" s="252">
        <f t="shared" si="3"/>
        <v>251.55</v>
      </c>
    </row>
    <row r="312" spans="1:24" ht="16.5" customHeight="1">
      <c r="A312" s="20">
        <v>74</v>
      </c>
      <c r="B312" s="20" t="s">
        <v>2581</v>
      </c>
      <c r="C312" s="25" t="s">
        <v>12723</v>
      </c>
      <c r="D312" s="140"/>
      <c r="E312" s="144"/>
      <c r="F312" s="151"/>
      <c r="G312" s="154"/>
      <c r="H312" s="155"/>
      <c r="I312" s="156"/>
      <c r="J312" s="157"/>
      <c r="K312" s="158"/>
      <c r="L312" s="159"/>
      <c r="M312" s="144"/>
      <c r="N312" s="160"/>
      <c r="O312" s="136" t="s">
        <v>92</v>
      </c>
      <c r="P312" s="163"/>
      <c r="Q312" s="166"/>
      <c r="R312" s="210"/>
      <c r="S312" s="169">
        <v>195.75</v>
      </c>
      <c r="T312" s="75"/>
      <c r="V312" s="14">
        <v>435</v>
      </c>
      <c r="W312" s="14">
        <f t="shared" si="2"/>
        <v>195.75</v>
      </c>
      <c r="X312" s="252">
        <f t="shared" si="3"/>
        <v>195.75</v>
      </c>
    </row>
    <row r="313" spans="1:24" ht="16.5" customHeight="1">
      <c r="A313" s="20">
        <v>74</v>
      </c>
      <c r="B313" s="20" t="s">
        <v>11719</v>
      </c>
      <c r="C313" s="25" t="s">
        <v>16446</v>
      </c>
      <c r="D313" s="140"/>
      <c r="E313" s="144"/>
      <c r="F313" s="152"/>
      <c r="G313" s="46"/>
      <c r="H313" s="53"/>
      <c r="I313" s="156" t="s">
        <v>7754</v>
      </c>
      <c r="J313" s="206" t="s">
        <v>53</v>
      </c>
      <c r="K313" s="158">
        <v>1</v>
      </c>
      <c r="L313" s="159"/>
      <c r="M313" s="144"/>
      <c r="N313" s="160"/>
      <c r="O313" s="137"/>
      <c r="P313" s="164"/>
      <c r="Q313" s="166"/>
      <c r="R313" s="210"/>
      <c r="S313" s="169">
        <v>195.75</v>
      </c>
      <c r="T313" s="75"/>
      <c r="V313" s="14">
        <v>435</v>
      </c>
      <c r="W313" s="14">
        <f t="shared" si="2"/>
        <v>195.75</v>
      </c>
      <c r="X313" s="252">
        <f t="shared" si="3"/>
        <v>195.75</v>
      </c>
    </row>
    <row r="314" spans="1:24" ht="16.5" customHeight="1">
      <c r="A314" s="20">
        <v>74</v>
      </c>
      <c r="B314" s="20" t="s">
        <v>3560</v>
      </c>
      <c r="C314" s="25" t="s">
        <v>16447</v>
      </c>
      <c r="D314" s="140"/>
      <c r="E314" s="144"/>
      <c r="F314" s="136" t="s">
        <v>37</v>
      </c>
      <c r="G314" s="204" t="s">
        <v>53</v>
      </c>
      <c r="H314" s="155">
        <v>0.9</v>
      </c>
      <c r="I314" s="156"/>
      <c r="J314" s="157"/>
      <c r="K314" s="158"/>
      <c r="L314" s="159"/>
      <c r="M314" s="144"/>
      <c r="N314" s="160"/>
      <c r="O314" s="137"/>
      <c r="P314" s="164"/>
      <c r="Q314" s="166"/>
      <c r="R314" s="210"/>
      <c r="S314" s="169">
        <v>176.4</v>
      </c>
      <c r="T314" s="75"/>
      <c r="V314" s="14">
        <v>392</v>
      </c>
      <c r="W314" s="14">
        <f t="shared" si="2"/>
        <v>176.4</v>
      </c>
      <c r="X314" s="252">
        <f t="shared" si="3"/>
        <v>176.4</v>
      </c>
    </row>
    <row r="315" spans="1:24" ht="16.5" customHeight="1">
      <c r="A315" s="20">
        <v>74</v>
      </c>
      <c r="B315" s="20" t="s">
        <v>11717</v>
      </c>
      <c r="C315" s="25" t="s">
        <v>16448</v>
      </c>
      <c r="D315" s="140"/>
      <c r="E315" s="144"/>
      <c r="F315" s="153"/>
      <c r="G315" s="46"/>
      <c r="H315" s="53"/>
      <c r="I315" s="156" t="s">
        <v>7754</v>
      </c>
      <c r="J315" s="206" t="s">
        <v>53</v>
      </c>
      <c r="K315" s="158">
        <v>1</v>
      </c>
      <c r="L315" s="159"/>
      <c r="M315" s="144"/>
      <c r="N315" s="160"/>
      <c r="O315" s="208" t="s">
        <v>53</v>
      </c>
      <c r="P315" s="53">
        <v>0.9</v>
      </c>
      <c r="Q315" s="208" t="s">
        <v>53</v>
      </c>
      <c r="R315" s="211">
        <v>0.9</v>
      </c>
      <c r="S315" s="169">
        <v>176.4</v>
      </c>
      <c r="T315" s="75"/>
      <c r="V315" s="14">
        <v>392</v>
      </c>
      <c r="W315" s="14">
        <f t="shared" si="2"/>
        <v>176.4</v>
      </c>
      <c r="X315" s="252">
        <f t="shared" si="3"/>
        <v>176.4</v>
      </c>
    </row>
    <row r="316" spans="1:24" ht="16.5" customHeight="1">
      <c r="A316" s="20">
        <v>74</v>
      </c>
      <c r="B316" s="20" t="s">
        <v>1850</v>
      </c>
      <c r="C316" s="25" t="s">
        <v>7378</v>
      </c>
      <c r="D316" s="140"/>
      <c r="E316" s="144"/>
      <c r="F316" s="151"/>
      <c r="G316" s="154"/>
      <c r="H316" s="155"/>
      <c r="I316" s="156"/>
      <c r="J316" s="157"/>
      <c r="K316" s="158"/>
      <c r="L316" s="159"/>
      <c r="M316" s="144"/>
      <c r="N316" s="160"/>
      <c r="O316" s="151"/>
      <c r="P316" s="154"/>
      <c r="Q316" s="165" t="s">
        <v>69</v>
      </c>
      <c r="R316" s="209"/>
      <c r="S316" s="169">
        <v>264.15000000000003</v>
      </c>
      <c r="T316" s="75"/>
      <c r="V316" s="14">
        <v>587</v>
      </c>
      <c r="W316" s="14">
        <f t="shared" si="2"/>
        <v>264.15000000000003</v>
      </c>
      <c r="X316" s="252">
        <f t="shared" si="3"/>
        <v>264.15000000000003</v>
      </c>
    </row>
    <row r="317" spans="1:24" ht="16.5" customHeight="1">
      <c r="A317" s="20">
        <v>74</v>
      </c>
      <c r="B317" s="20" t="s">
        <v>11715</v>
      </c>
      <c r="C317" s="25" t="s">
        <v>9947</v>
      </c>
      <c r="D317" s="140"/>
      <c r="E317" s="144"/>
      <c r="F317" s="152"/>
      <c r="G317" s="46"/>
      <c r="H317" s="53"/>
      <c r="I317" s="156" t="s">
        <v>7754</v>
      </c>
      <c r="J317" s="206" t="s">
        <v>53</v>
      </c>
      <c r="K317" s="158">
        <v>1</v>
      </c>
      <c r="L317" s="159"/>
      <c r="M317" s="144"/>
      <c r="N317" s="160"/>
      <c r="O317" s="159"/>
      <c r="P317" s="144"/>
      <c r="Q317" s="166"/>
      <c r="R317" s="210"/>
      <c r="S317" s="169">
        <v>264.15000000000003</v>
      </c>
      <c r="T317" s="75"/>
      <c r="V317" s="14">
        <v>587</v>
      </c>
      <c r="W317" s="14">
        <f t="shared" si="2"/>
        <v>264.15000000000003</v>
      </c>
      <c r="X317" s="252">
        <f t="shared" si="3"/>
        <v>264.15000000000003</v>
      </c>
    </row>
    <row r="318" spans="1:24" ht="16.5" customHeight="1">
      <c r="A318" s="20">
        <v>74</v>
      </c>
      <c r="B318" s="20" t="s">
        <v>3497</v>
      </c>
      <c r="C318" s="25" t="s">
        <v>16449</v>
      </c>
      <c r="D318" s="140"/>
      <c r="E318" s="144"/>
      <c r="F318" s="136" t="s">
        <v>37</v>
      </c>
      <c r="G318" s="204" t="s">
        <v>53</v>
      </c>
      <c r="H318" s="155">
        <v>0.9</v>
      </c>
      <c r="I318" s="156"/>
      <c r="J318" s="157"/>
      <c r="K318" s="158"/>
      <c r="L318" s="159"/>
      <c r="M318" s="144"/>
      <c r="N318" s="160"/>
      <c r="O318" s="159"/>
      <c r="P318" s="144"/>
      <c r="Q318" s="166"/>
      <c r="R318" s="210"/>
      <c r="S318" s="169">
        <v>237.6</v>
      </c>
      <c r="T318" s="75"/>
      <c r="V318" s="14">
        <v>528</v>
      </c>
      <c r="W318" s="14">
        <f t="shared" si="2"/>
        <v>237.6</v>
      </c>
      <c r="X318" s="252">
        <f t="shared" si="3"/>
        <v>237.6</v>
      </c>
    </row>
    <row r="319" spans="1:24" ht="16.5" customHeight="1">
      <c r="A319" s="20">
        <v>74</v>
      </c>
      <c r="B319" s="20" t="s">
        <v>11714</v>
      </c>
      <c r="C319" s="25" t="s">
        <v>15297</v>
      </c>
      <c r="D319" s="140"/>
      <c r="E319" s="144"/>
      <c r="F319" s="153"/>
      <c r="G319" s="46"/>
      <c r="H319" s="53"/>
      <c r="I319" s="156" t="s">
        <v>7754</v>
      </c>
      <c r="J319" s="206" t="s">
        <v>53</v>
      </c>
      <c r="K319" s="158">
        <v>1</v>
      </c>
      <c r="L319" s="159"/>
      <c r="M319" s="144"/>
      <c r="N319" s="160"/>
      <c r="O319" s="152"/>
      <c r="P319" s="46"/>
      <c r="Q319" s="166"/>
      <c r="R319" s="210"/>
      <c r="S319" s="169">
        <v>237.6</v>
      </c>
      <c r="T319" s="75"/>
      <c r="V319" s="14">
        <v>528</v>
      </c>
      <c r="W319" s="14">
        <f t="shared" si="2"/>
        <v>237.6</v>
      </c>
      <c r="X319" s="252">
        <f t="shared" si="3"/>
        <v>237.6</v>
      </c>
    </row>
    <row r="320" spans="1:24" ht="16.5" customHeight="1">
      <c r="A320" s="20">
        <v>74</v>
      </c>
      <c r="B320" s="20" t="s">
        <v>8472</v>
      </c>
      <c r="C320" s="25" t="s">
        <v>12832</v>
      </c>
      <c r="D320" s="140"/>
      <c r="E320" s="144"/>
      <c r="F320" s="151"/>
      <c r="G320" s="154"/>
      <c r="H320" s="155"/>
      <c r="I320" s="156"/>
      <c r="J320" s="157"/>
      <c r="K320" s="158"/>
      <c r="L320" s="159"/>
      <c r="M320" s="144"/>
      <c r="N320" s="160"/>
      <c r="O320" s="136" t="s">
        <v>92</v>
      </c>
      <c r="P320" s="163"/>
      <c r="Q320" s="166"/>
      <c r="R320" s="210"/>
      <c r="S320" s="169">
        <v>184.95</v>
      </c>
      <c r="T320" s="75"/>
      <c r="V320" s="14">
        <v>411</v>
      </c>
      <c r="W320" s="14">
        <f t="shared" si="2"/>
        <v>184.95</v>
      </c>
      <c r="X320" s="252">
        <f t="shared" si="3"/>
        <v>184.95</v>
      </c>
    </row>
    <row r="321" spans="1:24" ht="16.5" customHeight="1">
      <c r="A321" s="20">
        <v>74</v>
      </c>
      <c r="B321" s="20" t="s">
        <v>11713</v>
      </c>
      <c r="C321" s="25" t="s">
        <v>2625</v>
      </c>
      <c r="D321" s="140"/>
      <c r="E321" s="144"/>
      <c r="F321" s="152"/>
      <c r="G321" s="46"/>
      <c r="H321" s="53"/>
      <c r="I321" s="156" t="s">
        <v>7754</v>
      </c>
      <c r="J321" s="206" t="s">
        <v>53</v>
      </c>
      <c r="K321" s="158">
        <v>1</v>
      </c>
      <c r="L321" s="159"/>
      <c r="M321" s="144"/>
      <c r="N321" s="160"/>
      <c r="O321" s="137"/>
      <c r="P321" s="164"/>
      <c r="Q321" s="166"/>
      <c r="R321" s="210"/>
      <c r="S321" s="169">
        <v>184.95</v>
      </c>
      <c r="T321" s="75"/>
      <c r="V321" s="14">
        <v>411</v>
      </c>
      <c r="W321" s="14">
        <f t="shared" si="2"/>
        <v>184.95</v>
      </c>
      <c r="X321" s="252">
        <f t="shared" si="3"/>
        <v>184.95</v>
      </c>
    </row>
    <row r="322" spans="1:24" ht="16.5" customHeight="1">
      <c r="A322" s="20">
        <v>74</v>
      </c>
      <c r="B322" s="20" t="s">
        <v>11711</v>
      </c>
      <c r="C322" s="25" t="s">
        <v>16450</v>
      </c>
      <c r="D322" s="140"/>
      <c r="E322" s="144"/>
      <c r="F322" s="136" t="s">
        <v>37</v>
      </c>
      <c r="G322" s="204" t="s">
        <v>53</v>
      </c>
      <c r="H322" s="155">
        <v>0.9</v>
      </c>
      <c r="I322" s="156"/>
      <c r="J322" s="157"/>
      <c r="K322" s="158"/>
      <c r="L322" s="159"/>
      <c r="M322" s="144"/>
      <c r="N322" s="160"/>
      <c r="O322" s="137"/>
      <c r="P322" s="164"/>
      <c r="Q322" s="166"/>
      <c r="R322" s="210"/>
      <c r="S322" s="169">
        <v>166.5</v>
      </c>
      <c r="T322" s="75"/>
      <c r="V322" s="14">
        <v>370</v>
      </c>
      <c r="W322" s="14">
        <f t="shared" si="2"/>
        <v>166.5</v>
      </c>
      <c r="X322" s="252">
        <f t="shared" si="3"/>
        <v>166.5</v>
      </c>
    </row>
    <row r="323" spans="1:24" ht="16.5" customHeight="1">
      <c r="A323" s="20">
        <v>74</v>
      </c>
      <c r="B323" s="20" t="s">
        <v>5344</v>
      </c>
      <c r="C323" s="25" t="s">
        <v>5804</v>
      </c>
      <c r="D323" s="141"/>
      <c r="E323" s="46"/>
      <c r="F323" s="153"/>
      <c r="G323" s="46"/>
      <c r="H323" s="53"/>
      <c r="I323" s="156" t="s">
        <v>7754</v>
      </c>
      <c r="J323" s="206" t="s">
        <v>53</v>
      </c>
      <c r="K323" s="158">
        <v>1</v>
      </c>
      <c r="L323" s="159"/>
      <c r="M323" s="144"/>
      <c r="N323" s="160"/>
      <c r="O323" s="208" t="s">
        <v>53</v>
      </c>
      <c r="P323" s="53">
        <v>0.9</v>
      </c>
      <c r="Q323" s="208" t="s">
        <v>53</v>
      </c>
      <c r="R323" s="211">
        <v>0.85</v>
      </c>
      <c r="S323" s="169">
        <v>166.5</v>
      </c>
      <c r="T323" s="75"/>
      <c r="V323" s="14">
        <v>370</v>
      </c>
      <c r="W323" s="14">
        <f t="shared" si="2"/>
        <v>166.5</v>
      </c>
      <c r="X323" s="252">
        <f t="shared" si="3"/>
        <v>166.5</v>
      </c>
    </row>
    <row r="324" spans="1:24" ht="16.5" customHeight="1">
      <c r="A324" s="20">
        <v>74</v>
      </c>
      <c r="B324" s="20">
        <v>7519</v>
      </c>
      <c r="C324" s="25" t="s">
        <v>17315</v>
      </c>
      <c r="D324" s="136" t="s">
        <v>17660</v>
      </c>
      <c r="E324" s="200"/>
      <c r="F324" s="151"/>
      <c r="G324" s="154"/>
      <c r="H324" s="155"/>
      <c r="I324" s="156"/>
      <c r="J324" s="157"/>
      <c r="K324" s="158"/>
      <c r="L324" s="159"/>
      <c r="M324" s="144"/>
      <c r="N324" s="160"/>
      <c r="O324" s="151"/>
      <c r="P324" s="155"/>
      <c r="Q324" s="151"/>
      <c r="R324" s="155"/>
      <c r="S324" s="169">
        <v>349.2</v>
      </c>
      <c r="T324" s="75"/>
      <c r="V324" s="14">
        <v>776</v>
      </c>
      <c r="W324" s="14">
        <f t="shared" si="2"/>
        <v>349.2</v>
      </c>
      <c r="X324" s="252">
        <f t="shared" si="3"/>
        <v>349.2</v>
      </c>
    </row>
    <row r="325" spans="1:24" ht="16.5" customHeight="1">
      <c r="A325" s="20">
        <v>74</v>
      </c>
      <c r="B325" s="20">
        <v>7520</v>
      </c>
      <c r="C325" s="25" t="s">
        <v>17316</v>
      </c>
      <c r="D325" s="199"/>
      <c r="E325" s="201"/>
      <c r="F325" s="152"/>
      <c r="G325" s="46"/>
      <c r="H325" s="53"/>
      <c r="I325" s="156" t="s">
        <v>7754</v>
      </c>
      <c r="J325" s="206" t="s">
        <v>53</v>
      </c>
      <c r="K325" s="158">
        <v>1</v>
      </c>
      <c r="L325" s="159"/>
      <c r="M325" s="144"/>
      <c r="N325" s="160"/>
      <c r="O325" s="159"/>
      <c r="P325" s="160"/>
      <c r="Q325" s="159"/>
      <c r="R325" s="160"/>
      <c r="S325" s="169">
        <v>349.2</v>
      </c>
      <c r="T325" s="75"/>
      <c r="V325" s="14">
        <v>776</v>
      </c>
      <c r="W325" s="14">
        <f t="shared" si="2"/>
        <v>349.2</v>
      </c>
      <c r="X325" s="252">
        <f t="shared" si="3"/>
        <v>349.2</v>
      </c>
    </row>
    <row r="326" spans="1:24" ht="16.5" customHeight="1">
      <c r="A326" s="20">
        <v>74</v>
      </c>
      <c r="B326" s="20">
        <v>7521</v>
      </c>
      <c r="C326" s="25" t="s">
        <v>17317</v>
      </c>
      <c r="D326" s="199"/>
      <c r="E326" s="201"/>
      <c r="F326" s="136" t="s">
        <v>37</v>
      </c>
      <c r="G326" s="204" t="s">
        <v>53</v>
      </c>
      <c r="H326" s="155">
        <v>0.9</v>
      </c>
      <c r="I326" s="156"/>
      <c r="J326" s="157"/>
      <c r="K326" s="158"/>
      <c r="L326" s="159"/>
      <c r="M326" s="144"/>
      <c r="N326" s="160"/>
      <c r="O326" s="159"/>
      <c r="P326" s="160"/>
      <c r="Q326" s="159"/>
      <c r="R326" s="160"/>
      <c r="S326" s="169">
        <v>314.55</v>
      </c>
      <c r="T326" s="75"/>
      <c r="V326" s="14">
        <v>699</v>
      </c>
      <c r="W326" s="14">
        <f t="shared" si="2"/>
        <v>314.55</v>
      </c>
      <c r="X326" s="252">
        <f t="shared" si="3"/>
        <v>314.55</v>
      </c>
    </row>
    <row r="327" spans="1:24" ht="16.5" customHeight="1">
      <c r="A327" s="20">
        <v>74</v>
      </c>
      <c r="B327" s="20">
        <v>7522</v>
      </c>
      <c r="C327" s="25" t="s">
        <v>1831</v>
      </c>
      <c r="D327" s="138">
        <v>621</v>
      </c>
      <c r="E327" s="202" t="s">
        <v>51</v>
      </c>
      <c r="F327" s="153"/>
      <c r="G327" s="46"/>
      <c r="H327" s="53"/>
      <c r="I327" s="156" t="s">
        <v>7754</v>
      </c>
      <c r="J327" s="206" t="s">
        <v>53</v>
      </c>
      <c r="K327" s="158">
        <v>1</v>
      </c>
      <c r="L327" s="159"/>
      <c r="M327" s="144"/>
      <c r="N327" s="160"/>
      <c r="O327" s="159"/>
      <c r="P327" s="160"/>
      <c r="Q327" s="159"/>
      <c r="R327" s="160"/>
      <c r="S327" s="169">
        <v>314.55</v>
      </c>
      <c r="T327" s="75"/>
      <c r="V327" s="14">
        <v>699</v>
      </c>
      <c r="W327" s="14">
        <f t="shared" si="2"/>
        <v>314.55</v>
      </c>
      <c r="X327" s="252">
        <f t="shared" si="3"/>
        <v>314.55</v>
      </c>
    </row>
    <row r="328" spans="1:24" ht="16.5" customHeight="1">
      <c r="A328" s="20">
        <v>74</v>
      </c>
      <c r="B328" s="20" t="s">
        <v>9500</v>
      </c>
      <c r="C328" s="25" t="s">
        <v>16452</v>
      </c>
      <c r="D328" s="140"/>
      <c r="E328" s="144"/>
      <c r="F328" s="151"/>
      <c r="G328" s="154"/>
      <c r="H328" s="155"/>
      <c r="I328" s="156"/>
      <c r="J328" s="157"/>
      <c r="K328" s="158"/>
      <c r="L328" s="159"/>
      <c r="M328" s="144"/>
      <c r="N328" s="160"/>
      <c r="O328" s="136" t="s">
        <v>92</v>
      </c>
      <c r="P328" s="163"/>
      <c r="Q328" s="159"/>
      <c r="R328" s="144"/>
      <c r="S328" s="169">
        <v>244.35</v>
      </c>
      <c r="T328" s="75"/>
      <c r="V328" s="14">
        <v>543</v>
      </c>
      <c r="W328" s="14">
        <f t="shared" si="2"/>
        <v>244.35</v>
      </c>
      <c r="X328" s="252">
        <f t="shared" si="3"/>
        <v>244.35</v>
      </c>
    </row>
    <row r="329" spans="1:24" ht="16.5" customHeight="1">
      <c r="A329" s="20">
        <v>74</v>
      </c>
      <c r="B329" s="20" t="s">
        <v>9562</v>
      </c>
      <c r="C329" s="25" t="s">
        <v>3511</v>
      </c>
      <c r="D329" s="140"/>
      <c r="E329" s="144"/>
      <c r="F329" s="152"/>
      <c r="G329" s="46"/>
      <c r="H329" s="53"/>
      <c r="I329" s="156" t="s">
        <v>7754</v>
      </c>
      <c r="J329" s="206" t="s">
        <v>53</v>
      </c>
      <c r="K329" s="158">
        <v>1</v>
      </c>
      <c r="L329" s="159"/>
      <c r="M329" s="144"/>
      <c r="N329" s="160"/>
      <c r="O329" s="137"/>
      <c r="P329" s="164"/>
      <c r="Q329" s="159"/>
      <c r="R329" s="144"/>
      <c r="S329" s="169">
        <v>244.35</v>
      </c>
      <c r="T329" s="75"/>
      <c r="V329" s="14">
        <v>543</v>
      </c>
      <c r="W329" s="14">
        <f t="shared" si="2"/>
        <v>244.35</v>
      </c>
      <c r="X329" s="252">
        <f t="shared" si="3"/>
        <v>244.35</v>
      </c>
    </row>
    <row r="330" spans="1:24" ht="16.5" customHeight="1">
      <c r="A330" s="20">
        <v>74</v>
      </c>
      <c r="B330" s="20" t="s">
        <v>3534</v>
      </c>
      <c r="C330" s="25" t="s">
        <v>16453</v>
      </c>
      <c r="D330" s="140"/>
      <c r="E330" s="144"/>
      <c r="F330" s="136" t="s">
        <v>37</v>
      </c>
      <c r="G330" s="204" t="s">
        <v>53</v>
      </c>
      <c r="H330" s="155">
        <v>0.9</v>
      </c>
      <c r="I330" s="156"/>
      <c r="J330" s="157"/>
      <c r="K330" s="158"/>
      <c r="L330" s="159"/>
      <c r="M330" s="144"/>
      <c r="N330" s="160"/>
      <c r="O330" s="137"/>
      <c r="P330" s="164"/>
      <c r="Q330" s="159"/>
      <c r="R330" s="144"/>
      <c r="S330" s="169">
        <v>220.05</v>
      </c>
      <c r="T330" s="75"/>
      <c r="V330" s="14">
        <v>489</v>
      </c>
      <c r="W330" s="14">
        <f t="shared" si="2"/>
        <v>220.05</v>
      </c>
      <c r="X330" s="252">
        <f t="shared" si="3"/>
        <v>220.05</v>
      </c>
    </row>
    <row r="331" spans="1:24" ht="16.5" customHeight="1">
      <c r="A331" s="20">
        <v>74</v>
      </c>
      <c r="B331" s="20" t="s">
        <v>7487</v>
      </c>
      <c r="C331" s="25" t="s">
        <v>8324</v>
      </c>
      <c r="D331" s="140"/>
      <c r="E331" s="144"/>
      <c r="F331" s="153"/>
      <c r="G331" s="46"/>
      <c r="H331" s="53"/>
      <c r="I331" s="156" t="s">
        <v>7754</v>
      </c>
      <c r="J331" s="206" t="s">
        <v>53</v>
      </c>
      <c r="K331" s="158">
        <v>1</v>
      </c>
      <c r="L331" s="159"/>
      <c r="M331" s="144"/>
      <c r="N331" s="160"/>
      <c r="O331" s="208" t="s">
        <v>53</v>
      </c>
      <c r="P331" s="53">
        <v>0.7</v>
      </c>
      <c r="Q331" s="152"/>
      <c r="R331" s="46"/>
      <c r="S331" s="169">
        <v>220.05</v>
      </c>
      <c r="T331" s="75"/>
      <c r="V331" s="14">
        <v>489</v>
      </c>
      <c r="W331" s="14">
        <f t="shared" si="2"/>
        <v>220.05</v>
      </c>
      <c r="X331" s="252">
        <f t="shared" si="3"/>
        <v>220.05</v>
      </c>
    </row>
    <row r="332" spans="1:24" ht="16.5" customHeight="1">
      <c r="A332" s="20">
        <v>74</v>
      </c>
      <c r="B332" s="20" t="s">
        <v>304</v>
      </c>
      <c r="C332" s="25" t="s">
        <v>16454</v>
      </c>
      <c r="D332" s="140"/>
      <c r="E332" s="144"/>
      <c r="F332" s="151"/>
      <c r="G332" s="154"/>
      <c r="H332" s="155"/>
      <c r="I332" s="156"/>
      <c r="J332" s="157"/>
      <c r="K332" s="158"/>
      <c r="L332" s="159"/>
      <c r="M332" s="144"/>
      <c r="N332" s="160"/>
      <c r="O332" s="151"/>
      <c r="P332" s="154"/>
      <c r="Q332" s="165" t="s">
        <v>150</v>
      </c>
      <c r="R332" s="209"/>
      <c r="S332" s="169">
        <v>314.10000000000002</v>
      </c>
      <c r="T332" s="75"/>
      <c r="V332" s="14">
        <v>698</v>
      </c>
      <c r="W332" s="14">
        <f t="shared" si="2"/>
        <v>314.10000000000002</v>
      </c>
      <c r="X332" s="252">
        <f t="shared" si="3"/>
        <v>314.10000000000002</v>
      </c>
    </row>
    <row r="333" spans="1:24" ht="16.5" customHeight="1">
      <c r="A333" s="20">
        <v>74</v>
      </c>
      <c r="B333" s="20" t="s">
        <v>10208</v>
      </c>
      <c r="C333" s="25" t="s">
        <v>1525</v>
      </c>
      <c r="D333" s="140"/>
      <c r="E333" s="144"/>
      <c r="F333" s="152"/>
      <c r="G333" s="46"/>
      <c r="H333" s="53"/>
      <c r="I333" s="156" t="s">
        <v>7754</v>
      </c>
      <c r="J333" s="206" t="s">
        <v>53</v>
      </c>
      <c r="K333" s="158">
        <v>1</v>
      </c>
      <c r="L333" s="159"/>
      <c r="M333" s="144"/>
      <c r="N333" s="160"/>
      <c r="O333" s="159"/>
      <c r="P333" s="144"/>
      <c r="Q333" s="166"/>
      <c r="R333" s="210"/>
      <c r="S333" s="169">
        <v>314.10000000000002</v>
      </c>
      <c r="T333" s="75"/>
      <c r="V333" s="14">
        <v>698</v>
      </c>
      <c r="W333" s="14">
        <f t="shared" si="2"/>
        <v>314.10000000000002</v>
      </c>
      <c r="X333" s="252">
        <f t="shared" si="3"/>
        <v>314.10000000000002</v>
      </c>
    </row>
    <row r="334" spans="1:24" ht="16.5" customHeight="1">
      <c r="A334" s="20">
        <v>74</v>
      </c>
      <c r="B334" s="20" t="s">
        <v>11710</v>
      </c>
      <c r="C334" s="25" t="s">
        <v>16455</v>
      </c>
      <c r="D334" s="140"/>
      <c r="E334" s="144"/>
      <c r="F334" s="136" t="s">
        <v>37</v>
      </c>
      <c r="G334" s="204" t="s">
        <v>53</v>
      </c>
      <c r="H334" s="155">
        <v>0.9</v>
      </c>
      <c r="I334" s="156"/>
      <c r="J334" s="157"/>
      <c r="K334" s="158"/>
      <c r="L334" s="159"/>
      <c r="M334" s="144"/>
      <c r="N334" s="160"/>
      <c r="O334" s="159"/>
      <c r="P334" s="144"/>
      <c r="Q334" s="166"/>
      <c r="R334" s="210"/>
      <c r="S334" s="169">
        <v>283.05</v>
      </c>
      <c r="T334" s="75"/>
      <c r="V334" s="14">
        <v>629</v>
      </c>
      <c r="W334" s="14">
        <f t="shared" si="2"/>
        <v>283.05</v>
      </c>
      <c r="X334" s="252">
        <f t="shared" si="3"/>
        <v>283.05</v>
      </c>
    </row>
    <row r="335" spans="1:24" ht="16.5" customHeight="1">
      <c r="A335" s="20">
        <v>74</v>
      </c>
      <c r="B335" s="20" t="s">
        <v>11707</v>
      </c>
      <c r="C335" s="25" t="s">
        <v>15956</v>
      </c>
      <c r="D335" s="140"/>
      <c r="E335" s="144"/>
      <c r="F335" s="153"/>
      <c r="G335" s="46"/>
      <c r="H335" s="53"/>
      <c r="I335" s="156" t="s">
        <v>7754</v>
      </c>
      <c r="J335" s="206" t="s">
        <v>53</v>
      </c>
      <c r="K335" s="158">
        <v>1</v>
      </c>
      <c r="L335" s="159"/>
      <c r="M335" s="144"/>
      <c r="N335" s="160"/>
      <c r="O335" s="152"/>
      <c r="P335" s="46"/>
      <c r="Q335" s="166"/>
      <c r="R335" s="210"/>
      <c r="S335" s="169">
        <v>283.05</v>
      </c>
      <c r="T335" s="75"/>
      <c r="V335" s="14">
        <v>629</v>
      </c>
      <c r="W335" s="14">
        <f t="shared" si="2"/>
        <v>283.05</v>
      </c>
      <c r="X335" s="252">
        <f t="shared" si="3"/>
        <v>283.05</v>
      </c>
    </row>
    <row r="336" spans="1:24" ht="16.5" customHeight="1">
      <c r="A336" s="20">
        <v>74</v>
      </c>
      <c r="B336" s="20" t="s">
        <v>1606</v>
      </c>
      <c r="C336" s="25" t="s">
        <v>16456</v>
      </c>
      <c r="D336" s="140"/>
      <c r="E336" s="144"/>
      <c r="F336" s="151"/>
      <c r="G336" s="154"/>
      <c r="H336" s="155"/>
      <c r="I336" s="156"/>
      <c r="J336" s="157"/>
      <c r="K336" s="158"/>
      <c r="L336" s="159"/>
      <c r="M336" s="144"/>
      <c r="N336" s="160"/>
      <c r="O336" s="136" t="s">
        <v>92</v>
      </c>
      <c r="P336" s="163"/>
      <c r="Q336" s="166"/>
      <c r="R336" s="210"/>
      <c r="S336" s="169">
        <v>220.05</v>
      </c>
      <c r="T336" s="75"/>
      <c r="V336" s="14">
        <v>489</v>
      </c>
      <c r="W336" s="14">
        <f t="shared" si="2"/>
        <v>220.05</v>
      </c>
      <c r="X336" s="252">
        <f t="shared" si="3"/>
        <v>220.05</v>
      </c>
    </row>
    <row r="337" spans="1:24" ht="16.5" customHeight="1">
      <c r="A337" s="20">
        <v>74</v>
      </c>
      <c r="B337" s="20" t="s">
        <v>11706</v>
      </c>
      <c r="C337" s="25" t="s">
        <v>2889</v>
      </c>
      <c r="D337" s="140"/>
      <c r="E337" s="144"/>
      <c r="F337" s="152"/>
      <c r="G337" s="46"/>
      <c r="H337" s="53"/>
      <c r="I337" s="156" t="s">
        <v>7754</v>
      </c>
      <c r="J337" s="206" t="s">
        <v>53</v>
      </c>
      <c r="K337" s="158">
        <v>1</v>
      </c>
      <c r="L337" s="159"/>
      <c r="M337" s="144"/>
      <c r="N337" s="160"/>
      <c r="O337" s="137"/>
      <c r="P337" s="164"/>
      <c r="Q337" s="166"/>
      <c r="R337" s="210"/>
      <c r="S337" s="169">
        <v>220.05</v>
      </c>
      <c r="T337" s="75"/>
      <c r="V337" s="14">
        <v>489</v>
      </c>
      <c r="W337" s="14">
        <f t="shared" si="2"/>
        <v>220.05</v>
      </c>
      <c r="X337" s="252">
        <f t="shared" si="3"/>
        <v>220.05</v>
      </c>
    </row>
    <row r="338" spans="1:24" ht="16.5" customHeight="1">
      <c r="A338" s="20">
        <v>74</v>
      </c>
      <c r="B338" s="20" t="s">
        <v>11705</v>
      </c>
      <c r="C338" s="25" t="s">
        <v>12214</v>
      </c>
      <c r="D338" s="140"/>
      <c r="E338" s="144"/>
      <c r="F338" s="136" t="s">
        <v>37</v>
      </c>
      <c r="G338" s="204" t="s">
        <v>53</v>
      </c>
      <c r="H338" s="155">
        <v>0.9</v>
      </c>
      <c r="I338" s="156"/>
      <c r="J338" s="157"/>
      <c r="K338" s="158"/>
      <c r="L338" s="159"/>
      <c r="M338" s="144"/>
      <c r="N338" s="160"/>
      <c r="O338" s="137"/>
      <c r="P338" s="164"/>
      <c r="Q338" s="166"/>
      <c r="R338" s="210"/>
      <c r="S338" s="169">
        <v>198</v>
      </c>
      <c r="T338" s="75"/>
      <c r="V338" s="14">
        <v>440</v>
      </c>
      <c r="W338" s="14">
        <f t="shared" si="2"/>
        <v>198</v>
      </c>
      <c r="X338" s="252">
        <f t="shared" si="3"/>
        <v>198</v>
      </c>
    </row>
    <row r="339" spans="1:24" ht="16.5" customHeight="1">
      <c r="A339" s="20">
        <v>74</v>
      </c>
      <c r="B339" s="20" t="s">
        <v>11703</v>
      </c>
      <c r="C339" s="25" t="s">
        <v>7978</v>
      </c>
      <c r="D339" s="140"/>
      <c r="E339" s="144"/>
      <c r="F339" s="153"/>
      <c r="G339" s="46"/>
      <c r="H339" s="53"/>
      <c r="I339" s="156" t="s">
        <v>7754</v>
      </c>
      <c r="J339" s="206" t="s">
        <v>53</v>
      </c>
      <c r="K339" s="158">
        <v>1</v>
      </c>
      <c r="L339" s="159"/>
      <c r="M339" s="144"/>
      <c r="N339" s="160"/>
      <c r="O339" s="208" t="s">
        <v>53</v>
      </c>
      <c r="P339" s="53">
        <v>0.9</v>
      </c>
      <c r="Q339" s="208" t="s">
        <v>53</v>
      </c>
      <c r="R339" s="211">
        <v>0.9</v>
      </c>
      <c r="S339" s="169">
        <v>198</v>
      </c>
      <c r="T339" s="75"/>
      <c r="V339" s="14">
        <v>440</v>
      </c>
      <c r="W339" s="14">
        <f t="shared" si="2"/>
        <v>198</v>
      </c>
      <c r="X339" s="252">
        <f t="shared" si="3"/>
        <v>198</v>
      </c>
    </row>
    <row r="340" spans="1:24" ht="16.5" customHeight="1">
      <c r="A340" s="20">
        <v>74</v>
      </c>
      <c r="B340" s="20" t="s">
        <v>3671</v>
      </c>
      <c r="C340" s="25" t="s">
        <v>2589</v>
      </c>
      <c r="D340" s="140"/>
      <c r="E340" s="144"/>
      <c r="F340" s="151"/>
      <c r="G340" s="154"/>
      <c r="H340" s="155"/>
      <c r="I340" s="156"/>
      <c r="J340" s="157"/>
      <c r="K340" s="158"/>
      <c r="L340" s="159"/>
      <c r="M340" s="144"/>
      <c r="N340" s="160"/>
      <c r="O340" s="151"/>
      <c r="P340" s="154"/>
      <c r="Q340" s="165" t="s">
        <v>69</v>
      </c>
      <c r="R340" s="209"/>
      <c r="S340" s="169">
        <v>297</v>
      </c>
      <c r="T340" s="75"/>
      <c r="V340" s="14">
        <v>660</v>
      </c>
      <c r="W340" s="14">
        <f t="shared" si="2"/>
        <v>297</v>
      </c>
      <c r="X340" s="252">
        <f t="shared" si="3"/>
        <v>297</v>
      </c>
    </row>
    <row r="341" spans="1:24" ht="16.5" customHeight="1">
      <c r="A341" s="20">
        <v>74</v>
      </c>
      <c r="B341" s="20" t="s">
        <v>3942</v>
      </c>
      <c r="C341" s="25" t="s">
        <v>16457</v>
      </c>
      <c r="D341" s="140"/>
      <c r="E341" s="144"/>
      <c r="F341" s="152"/>
      <c r="G341" s="46"/>
      <c r="H341" s="53"/>
      <c r="I341" s="156" t="s">
        <v>7754</v>
      </c>
      <c r="J341" s="206" t="s">
        <v>53</v>
      </c>
      <c r="K341" s="158">
        <v>1</v>
      </c>
      <c r="L341" s="159"/>
      <c r="M341" s="144"/>
      <c r="N341" s="160"/>
      <c r="O341" s="159"/>
      <c r="P341" s="144"/>
      <c r="Q341" s="166"/>
      <c r="R341" s="210"/>
      <c r="S341" s="169">
        <v>297</v>
      </c>
      <c r="T341" s="75"/>
      <c r="V341" s="14">
        <v>660</v>
      </c>
      <c r="W341" s="14">
        <f t="shared" si="2"/>
        <v>297</v>
      </c>
      <c r="X341" s="252">
        <f t="shared" si="3"/>
        <v>297</v>
      </c>
    </row>
    <row r="342" spans="1:24" ht="16.5" customHeight="1">
      <c r="A342" s="20">
        <v>74</v>
      </c>
      <c r="B342" s="20" t="s">
        <v>4680</v>
      </c>
      <c r="C342" s="25" t="s">
        <v>7134</v>
      </c>
      <c r="D342" s="140"/>
      <c r="E342" s="144"/>
      <c r="F342" s="136" t="s">
        <v>37</v>
      </c>
      <c r="G342" s="204" t="s">
        <v>53</v>
      </c>
      <c r="H342" s="155">
        <v>0.9</v>
      </c>
      <c r="I342" s="156"/>
      <c r="J342" s="157"/>
      <c r="K342" s="158"/>
      <c r="L342" s="159"/>
      <c r="M342" s="144"/>
      <c r="N342" s="160"/>
      <c r="O342" s="159"/>
      <c r="P342" s="144"/>
      <c r="Q342" s="166"/>
      <c r="R342" s="210"/>
      <c r="S342" s="169">
        <v>267.3</v>
      </c>
      <c r="T342" s="75"/>
      <c r="V342" s="14">
        <v>594</v>
      </c>
      <c r="W342" s="14">
        <f t="shared" si="2"/>
        <v>267.3</v>
      </c>
      <c r="X342" s="252">
        <f t="shared" si="3"/>
        <v>267.3</v>
      </c>
    </row>
    <row r="343" spans="1:24" ht="16.5" customHeight="1">
      <c r="A343" s="20">
        <v>74</v>
      </c>
      <c r="B343" s="20" t="s">
        <v>11700</v>
      </c>
      <c r="C343" s="25" t="s">
        <v>3404</v>
      </c>
      <c r="D343" s="140"/>
      <c r="E343" s="144"/>
      <c r="F343" s="153"/>
      <c r="G343" s="46"/>
      <c r="H343" s="53"/>
      <c r="I343" s="156" t="s">
        <v>7754</v>
      </c>
      <c r="J343" s="206" t="s">
        <v>53</v>
      </c>
      <c r="K343" s="158">
        <v>1</v>
      </c>
      <c r="L343" s="159"/>
      <c r="M343" s="144"/>
      <c r="N343" s="160"/>
      <c r="O343" s="152"/>
      <c r="P343" s="46"/>
      <c r="Q343" s="166"/>
      <c r="R343" s="210"/>
      <c r="S343" s="169">
        <v>267.3</v>
      </c>
      <c r="T343" s="75"/>
      <c r="V343" s="14">
        <v>594</v>
      </c>
      <c r="W343" s="14">
        <f t="shared" si="2"/>
        <v>267.3</v>
      </c>
      <c r="X343" s="252">
        <f t="shared" si="3"/>
        <v>267.3</v>
      </c>
    </row>
    <row r="344" spans="1:24" ht="16.5" customHeight="1">
      <c r="A344" s="20">
        <v>74</v>
      </c>
      <c r="B344" s="20" t="s">
        <v>11699</v>
      </c>
      <c r="C344" s="25" t="s">
        <v>8921</v>
      </c>
      <c r="D344" s="140"/>
      <c r="E344" s="144"/>
      <c r="F344" s="151"/>
      <c r="G344" s="154"/>
      <c r="H344" s="155"/>
      <c r="I344" s="156"/>
      <c r="J344" s="157"/>
      <c r="K344" s="158"/>
      <c r="L344" s="159"/>
      <c r="M344" s="144"/>
      <c r="N344" s="160"/>
      <c r="O344" s="136" t="s">
        <v>92</v>
      </c>
      <c r="P344" s="163"/>
      <c r="Q344" s="166"/>
      <c r="R344" s="210"/>
      <c r="S344" s="169">
        <v>207.9</v>
      </c>
      <c r="T344" s="75"/>
      <c r="V344" s="14">
        <v>462</v>
      </c>
      <c r="W344" s="14">
        <f t="shared" si="2"/>
        <v>207.9</v>
      </c>
      <c r="X344" s="252">
        <f t="shared" si="3"/>
        <v>207.9</v>
      </c>
    </row>
    <row r="345" spans="1:24" ht="16.5" customHeight="1">
      <c r="A345" s="20">
        <v>74</v>
      </c>
      <c r="B345" s="20" t="s">
        <v>9560</v>
      </c>
      <c r="C345" s="25" t="s">
        <v>2344</v>
      </c>
      <c r="D345" s="140"/>
      <c r="E345" s="144"/>
      <c r="F345" s="152"/>
      <c r="G345" s="46"/>
      <c r="H345" s="53"/>
      <c r="I345" s="156" t="s">
        <v>7754</v>
      </c>
      <c r="J345" s="206" t="s">
        <v>53</v>
      </c>
      <c r="K345" s="158">
        <v>1</v>
      </c>
      <c r="L345" s="159"/>
      <c r="M345" s="144"/>
      <c r="N345" s="160"/>
      <c r="O345" s="137"/>
      <c r="P345" s="164"/>
      <c r="Q345" s="166"/>
      <c r="R345" s="210"/>
      <c r="S345" s="169">
        <v>207.9</v>
      </c>
      <c r="T345" s="75"/>
      <c r="V345" s="14">
        <v>462</v>
      </c>
      <c r="W345" s="14">
        <f t="shared" si="2"/>
        <v>207.9</v>
      </c>
      <c r="X345" s="252">
        <f t="shared" si="3"/>
        <v>207.9</v>
      </c>
    </row>
    <row r="346" spans="1:24" ht="16.5" customHeight="1">
      <c r="A346" s="20">
        <v>74</v>
      </c>
      <c r="B346" s="20" t="s">
        <v>11697</v>
      </c>
      <c r="C346" s="25" t="s">
        <v>16458</v>
      </c>
      <c r="D346" s="140"/>
      <c r="E346" s="144"/>
      <c r="F346" s="136" t="s">
        <v>37</v>
      </c>
      <c r="G346" s="204" t="s">
        <v>53</v>
      </c>
      <c r="H346" s="155">
        <v>0.9</v>
      </c>
      <c r="I346" s="156"/>
      <c r="J346" s="157"/>
      <c r="K346" s="158"/>
      <c r="L346" s="159"/>
      <c r="M346" s="144"/>
      <c r="N346" s="160"/>
      <c r="O346" s="137"/>
      <c r="P346" s="164"/>
      <c r="Q346" s="166"/>
      <c r="R346" s="210"/>
      <c r="S346" s="169">
        <v>187.2</v>
      </c>
      <c r="T346" s="75"/>
      <c r="V346" s="14">
        <v>416</v>
      </c>
      <c r="W346" s="14">
        <f t="shared" si="2"/>
        <v>187.2</v>
      </c>
      <c r="X346" s="252">
        <f t="shared" si="3"/>
        <v>187.2</v>
      </c>
    </row>
    <row r="347" spans="1:24" ht="16.5" customHeight="1">
      <c r="A347" s="20">
        <v>74</v>
      </c>
      <c r="B347" s="20" t="s">
        <v>11695</v>
      </c>
      <c r="C347" s="25" t="s">
        <v>5178</v>
      </c>
      <c r="D347" s="141"/>
      <c r="E347" s="46"/>
      <c r="F347" s="153"/>
      <c r="G347" s="46"/>
      <c r="H347" s="53"/>
      <c r="I347" s="156" t="s">
        <v>7754</v>
      </c>
      <c r="J347" s="206" t="s">
        <v>53</v>
      </c>
      <c r="K347" s="158">
        <v>1</v>
      </c>
      <c r="L347" s="152"/>
      <c r="M347" s="46"/>
      <c r="N347" s="53"/>
      <c r="O347" s="208" t="s">
        <v>53</v>
      </c>
      <c r="P347" s="53">
        <v>0.9</v>
      </c>
      <c r="Q347" s="208" t="s">
        <v>53</v>
      </c>
      <c r="R347" s="211">
        <v>0.85</v>
      </c>
      <c r="S347" s="169">
        <v>187.2</v>
      </c>
      <c r="T347" s="76"/>
      <c r="V347" s="14">
        <v>416</v>
      </c>
      <c r="W347" s="14">
        <f t="shared" si="2"/>
        <v>187.2</v>
      </c>
      <c r="X347" s="252">
        <f t="shared" si="3"/>
        <v>187.2</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53.xml><?xml version="1.0" encoding="utf-8"?>
<worksheet xmlns:r="http://schemas.openxmlformats.org/officeDocument/2006/relationships" xmlns:mc="http://schemas.openxmlformats.org/markup-compatibility/2006" xmlns="http://schemas.openxmlformats.org/spreadsheetml/2006/main">
  <sheetPr>
    <tabColor rgb="FFBF92E1"/>
    <pageSetUpPr fitToPage="1"/>
  </sheetPr>
  <dimension ref="A4:X318"/>
  <sheetViews>
    <sheetView topLeftCell="C1" zoomScale="90" zoomScaleNormal="90" zoomScaleSheetLayoutView="100" workbookViewId="0">
      <selection activeCell="S301" sqref="S1:X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08984375"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5333</v>
      </c>
      <c r="D4" s="78"/>
      <c r="V4" s="14">
        <v>0.45</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74</v>
      </c>
      <c r="B7" s="20">
        <v>7523</v>
      </c>
      <c r="C7" s="25" t="s">
        <v>16916</v>
      </c>
      <c r="D7" s="136" t="s">
        <v>1630</v>
      </c>
      <c r="E7" s="200"/>
      <c r="F7" s="151"/>
      <c r="G7" s="154"/>
      <c r="H7" s="155"/>
      <c r="I7" s="205"/>
      <c r="J7" s="157"/>
      <c r="K7" s="158"/>
      <c r="L7" s="151" t="s">
        <v>1233</v>
      </c>
      <c r="M7" s="154"/>
      <c r="N7" s="217"/>
      <c r="O7" s="151"/>
      <c r="P7" s="155"/>
      <c r="Q7" s="151"/>
      <c r="R7" s="155"/>
      <c r="S7" s="169">
        <v>46.8</v>
      </c>
      <c r="T7" s="23" t="s">
        <v>2714</v>
      </c>
      <c r="V7" s="14">
        <v>104</v>
      </c>
      <c r="W7" s="14">
        <f t="shared" ref="W7:W318" si="0">V7*$V$4</f>
        <v>46.8</v>
      </c>
      <c r="X7" s="252">
        <f t="shared" ref="X7:X318" si="1">W7</f>
        <v>46.8</v>
      </c>
    </row>
    <row r="8" spans="1:24" ht="16.5" customHeight="1">
      <c r="A8" s="20">
        <v>74</v>
      </c>
      <c r="B8" s="20">
        <v>7524</v>
      </c>
      <c r="C8" s="25" t="s">
        <v>17318</v>
      </c>
      <c r="D8" s="199"/>
      <c r="E8" s="201"/>
      <c r="F8" s="152"/>
      <c r="G8" s="46"/>
      <c r="H8" s="53"/>
      <c r="I8" s="156" t="s">
        <v>7754</v>
      </c>
      <c r="J8" s="206" t="s">
        <v>53</v>
      </c>
      <c r="K8" s="158">
        <v>1</v>
      </c>
      <c r="L8" s="215" t="s">
        <v>53</v>
      </c>
      <c r="M8" s="160">
        <v>0.5</v>
      </c>
      <c r="N8" s="143" t="s">
        <v>591</v>
      </c>
      <c r="O8" s="159"/>
      <c r="P8" s="160"/>
      <c r="Q8" s="159"/>
      <c r="R8" s="160"/>
      <c r="S8" s="169">
        <v>46.8</v>
      </c>
      <c r="T8" s="75"/>
      <c r="V8" s="14">
        <v>104</v>
      </c>
      <c r="W8" s="14">
        <f t="shared" si="0"/>
        <v>46.8</v>
      </c>
      <c r="X8" s="252">
        <f t="shared" si="1"/>
        <v>46.8</v>
      </c>
    </row>
    <row r="9" spans="1:24" ht="16.5" customHeight="1">
      <c r="A9" s="20">
        <v>74</v>
      </c>
      <c r="B9" s="20">
        <v>7525</v>
      </c>
      <c r="C9" s="25" t="s">
        <v>17319</v>
      </c>
      <c r="D9" s="199"/>
      <c r="E9" s="201"/>
      <c r="F9" s="136" t="s">
        <v>37</v>
      </c>
      <c r="G9" s="204" t="s">
        <v>53</v>
      </c>
      <c r="H9" s="155">
        <v>0.9</v>
      </c>
      <c r="I9" s="156"/>
      <c r="J9" s="157"/>
      <c r="K9" s="158"/>
      <c r="L9" s="159"/>
      <c r="M9" s="144"/>
      <c r="N9" s="201"/>
      <c r="O9" s="159"/>
      <c r="P9" s="160"/>
      <c r="Q9" s="159"/>
      <c r="R9" s="160"/>
      <c r="S9" s="169">
        <v>41.85</v>
      </c>
      <c r="T9" s="75"/>
      <c r="V9" s="14">
        <v>93</v>
      </c>
      <c r="W9" s="14">
        <f t="shared" si="0"/>
        <v>41.85</v>
      </c>
      <c r="X9" s="252">
        <f t="shared" si="1"/>
        <v>41.85</v>
      </c>
    </row>
    <row r="10" spans="1:24" ht="16.5" customHeight="1">
      <c r="A10" s="20">
        <v>74</v>
      </c>
      <c r="B10" s="20">
        <v>7526</v>
      </c>
      <c r="C10" s="25" t="s">
        <v>10847</v>
      </c>
      <c r="D10" s="138">
        <v>69</v>
      </c>
      <c r="E10" s="202" t="s">
        <v>51</v>
      </c>
      <c r="F10" s="203"/>
      <c r="G10" s="46"/>
      <c r="H10" s="53"/>
      <c r="I10" s="156" t="s">
        <v>7754</v>
      </c>
      <c r="J10" s="206" t="s">
        <v>53</v>
      </c>
      <c r="K10" s="158">
        <v>1</v>
      </c>
      <c r="L10" s="159"/>
      <c r="M10" s="144"/>
      <c r="N10" s="218"/>
      <c r="O10" s="159"/>
      <c r="P10" s="160"/>
      <c r="Q10" s="159"/>
      <c r="R10" s="160"/>
      <c r="S10" s="169">
        <v>41.85</v>
      </c>
      <c r="T10" s="75"/>
      <c r="V10" s="14">
        <v>93</v>
      </c>
      <c r="W10" s="14">
        <f t="shared" si="0"/>
        <v>41.85</v>
      </c>
      <c r="X10" s="252">
        <f t="shared" si="1"/>
        <v>41.85</v>
      </c>
    </row>
    <row r="11" spans="1:24" ht="16.5" customHeight="1">
      <c r="A11" s="20">
        <v>74</v>
      </c>
      <c r="B11" s="20" t="s">
        <v>8549</v>
      </c>
      <c r="C11" s="25" t="s">
        <v>7882</v>
      </c>
      <c r="D11" s="140"/>
      <c r="E11" s="144"/>
      <c r="F11" s="151"/>
      <c r="G11" s="154"/>
      <c r="H11" s="155"/>
      <c r="I11" s="156"/>
      <c r="J11" s="157"/>
      <c r="K11" s="158"/>
      <c r="L11" s="159"/>
      <c r="M11" s="144"/>
      <c r="N11" s="160"/>
      <c r="O11" s="136" t="s">
        <v>92</v>
      </c>
      <c r="P11" s="163"/>
      <c r="Q11" s="159"/>
      <c r="R11" s="144"/>
      <c r="S11" s="169">
        <v>32.85</v>
      </c>
      <c r="T11" s="75"/>
      <c r="V11" s="14">
        <v>73</v>
      </c>
      <c r="W11" s="14">
        <f t="shared" si="0"/>
        <v>32.85</v>
      </c>
      <c r="X11" s="252">
        <f t="shared" si="1"/>
        <v>32.85</v>
      </c>
    </row>
    <row r="12" spans="1:24" ht="16.5" customHeight="1">
      <c r="A12" s="20">
        <v>74</v>
      </c>
      <c r="B12" s="20" t="s">
        <v>2271</v>
      </c>
      <c r="C12" s="25" t="s">
        <v>16463</v>
      </c>
      <c r="D12" s="140"/>
      <c r="E12" s="144"/>
      <c r="F12" s="152"/>
      <c r="G12" s="46"/>
      <c r="H12" s="53"/>
      <c r="I12" s="156" t="s">
        <v>7754</v>
      </c>
      <c r="J12" s="206" t="s">
        <v>53</v>
      </c>
      <c r="K12" s="158">
        <v>1</v>
      </c>
      <c r="L12" s="159"/>
      <c r="M12" s="144"/>
      <c r="N12" s="160"/>
      <c r="O12" s="137"/>
      <c r="P12" s="164"/>
      <c r="Q12" s="159"/>
      <c r="R12" s="144"/>
      <c r="S12" s="169">
        <v>32.85</v>
      </c>
      <c r="T12" s="75"/>
      <c r="V12" s="14">
        <v>73</v>
      </c>
      <c r="W12" s="14">
        <f t="shared" si="0"/>
        <v>32.85</v>
      </c>
      <c r="X12" s="252">
        <f t="shared" si="1"/>
        <v>32.85</v>
      </c>
    </row>
    <row r="13" spans="1:24" ht="16.5" customHeight="1">
      <c r="A13" s="20">
        <v>74</v>
      </c>
      <c r="B13" s="20" t="s">
        <v>12039</v>
      </c>
      <c r="C13" s="25" t="s">
        <v>16466</v>
      </c>
      <c r="D13" s="140"/>
      <c r="E13" s="144"/>
      <c r="F13" s="136" t="s">
        <v>37</v>
      </c>
      <c r="G13" s="204" t="s">
        <v>53</v>
      </c>
      <c r="H13" s="155">
        <v>0.9</v>
      </c>
      <c r="I13" s="156"/>
      <c r="J13" s="157"/>
      <c r="K13" s="158"/>
      <c r="L13" s="159"/>
      <c r="M13" s="144"/>
      <c r="N13" s="160"/>
      <c r="O13" s="137"/>
      <c r="P13" s="164"/>
      <c r="Q13" s="159"/>
      <c r="R13" s="144"/>
      <c r="S13" s="169">
        <v>29.25</v>
      </c>
      <c r="T13" s="75"/>
      <c r="V13" s="14">
        <v>65</v>
      </c>
      <c r="W13" s="14">
        <f t="shared" si="0"/>
        <v>29.25</v>
      </c>
      <c r="X13" s="252">
        <f t="shared" si="1"/>
        <v>29.25</v>
      </c>
    </row>
    <row r="14" spans="1:24" ht="16.5" customHeight="1">
      <c r="A14" s="20">
        <v>74</v>
      </c>
      <c r="B14" s="20" t="s">
        <v>12038</v>
      </c>
      <c r="C14" s="25" t="s">
        <v>13237</v>
      </c>
      <c r="D14" s="140"/>
      <c r="E14" s="144"/>
      <c r="F14" s="203"/>
      <c r="G14" s="46"/>
      <c r="H14" s="53"/>
      <c r="I14" s="156" t="s">
        <v>7754</v>
      </c>
      <c r="J14" s="206" t="s">
        <v>53</v>
      </c>
      <c r="K14" s="158">
        <v>1</v>
      </c>
      <c r="L14" s="159"/>
      <c r="M14" s="144"/>
      <c r="N14" s="160"/>
      <c r="O14" s="208" t="s">
        <v>53</v>
      </c>
      <c r="P14" s="53">
        <v>0.7</v>
      </c>
      <c r="Q14" s="152"/>
      <c r="R14" s="46"/>
      <c r="S14" s="169">
        <v>29.25</v>
      </c>
      <c r="T14" s="75"/>
      <c r="V14" s="14">
        <v>65</v>
      </c>
      <c r="W14" s="14">
        <f t="shared" si="0"/>
        <v>29.25</v>
      </c>
      <c r="X14" s="252">
        <f t="shared" si="1"/>
        <v>29.25</v>
      </c>
    </row>
    <row r="15" spans="1:24" ht="16.5" customHeight="1">
      <c r="A15" s="20">
        <v>74</v>
      </c>
      <c r="B15" s="20" t="s">
        <v>12037</v>
      </c>
      <c r="C15" s="25" t="s">
        <v>16467</v>
      </c>
      <c r="D15" s="140"/>
      <c r="E15" s="144"/>
      <c r="F15" s="151"/>
      <c r="G15" s="154"/>
      <c r="H15" s="155"/>
      <c r="I15" s="156"/>
      <c r="J15" s="157"/>
      <c r="K15" s="158"/>
      <c r="L15" s="159"/>
      <c r="M15" s="144"/>
      <c r="N15" s="160"/>
      <c r="O15" s="151"/>
      <c r="P15" s="154"/>
      <c r="Q15" s="165" t="s">
        <v>150</v>
      </c>
      <c r="R15" s="209"/>
      <c r="S15" s="169">
        <v>42.3</v>
      </c>
      <c r="T15" s="75"/>
      <c r="V15" s="14">
        <v>94</v>
      </c>
      <c r="W15" s="14">
        <f t="shared" si="0"/>
        <v>42.3</v>
      </c>
      <c r="X15" s="252">
        <f t="shared" si="1"/>
        <v>42.3</v>
      </c>
    </row>
    <row r="16" spans="1:24" ht="16.5" customHeight="1">
      <c r="A16" s="20">
        <v>74</v>
      </c>
      <c r="B16" s="20" t="s">
        <v>11893</v>
      </c>
      <c r="C16" s="25" t="s">
        <v>983</v>
      </c>
      <c r="D16" s="140"/>
      <c r="E16" s="144"/>
      <c r="F16" s="152"/>
      <c r="G16" s="46"/>
      <c r="H16" s="53"/>
      <c r="I16" s="156" t="s">
        <v>7754</v>
      </c>
      <c r="J16" s="206" t="s">
        <v>53</v>
      </c>
      <c r="K16" s="158">
        <v>1</v>
      </c>
      <c r="L16" s="159"/>
      <c r="M16" s="144"/>
      <c r="N16" s="160"/>
      <c r="O16" s="159"/>
      <c r="P16" s="144"/>
      <c r="Q16" s="166"/>
      <c r="R16" s="210"/>
      <c r="S16" s="169">
        <v>42.3</v>
      </c>
      <c r="T16" s="75"/>
      <c r="V16" s="14">
        <v>94</v>
      </c>
      <c r="W16" s="14">
        <f t="shared" si="0"/>
        <v>42.3</v>
      </c>
      <c r="X16" s="252">
        <f t="shared" si="1"/>
        <v>42.3</v>
      </c>
    </row>
    <row r="17" spans="1:24" ht="16.5" customHeight="1">
      <c r="A17" s="20">
        <v>74</v>
      </c>
      <c r="B17" s="20" t="s">
        <v>12036</v>
      </c>
      <c r="C17" s="25" t="s">
        <v>13783</v>
      </c>
      <c r="D17" s="140"/>
      <c r="E17" s="144"/>
      <c r="F17" s="136" t="s">
        <v>37</v>
      </c>
      <c r="G17" s="204" t="s">
        <v>53</v>
      </c>
      <c r="H17" s="155">
        <v>0.9</v>
      </c>
      <c r="I17" s="156"/>
      <c r="J17" s="157"/>
      <c r="K17" s="158"/>
      <c r="L17" s="159"/>
      <c r="M17" s="144"/>
      <c r="N17" s="160"/>
      <c r="O17" s="159"/>
      <c r="P17" s="144"/>
      <c r="Q17" s="166"/>
      <c r="R17" s="210"/>
      <c r="S17" s="169">
        <v>37.800000000000004</v>
      </c>
      <c r="T17" s="75"/>
      <c r="V17" s="14">
        <v>84</v>
      </c>
      <c r="W17" s="14">
        <f t="shared" si="0"/>
        <v>37.800000000000004</v>
      </c>
      <c r="X17" s="252">
        <f t="shared" si="1"/>
        <v>37.800000000000004</v>
      </c>
    </row>
    <row r="18" spans="1:24" ht="16.5" customHeight="1">
      <c r="A18" s="20">
        <v>74</v>
      </c>
      <c r="B18" s="20" t="s">
        <v>12035</v>
      </c>
      <c r="C18" s="25" t="s">
        <v>7435</v>
      </c>
      <c r="D18" s="140"/>
      <c r="E18" s="144"/>
      <c r="F18" s="203"/>
      <c r="G18" s="46"/>
      <c r="H18" s="53"/>
      <c r="I18" s="156" t="s">
        <v>7754</v>
      </c>
      <c r="J18" s="206" t="s">
        <v>53</v>
      </c>
      <c r="K18" s="158">
        <v>1</v>
      </c>
      <c r="L18" s="159"/>
      <c r="M18" s="144"/>
      <c r="N18" s="160"/>
      <c r="O18" s="152"/>
      <c r="P18" s="46"/>
      <c r="Q18" s="166"/>
      <c r="R18" s="210"/>
      <c r="S18" s="169">
        <v>37.800000000000004</v>
      </c>
      <c r="T18" s="75"/>
      <c r="V18" s="14">
        <v>84</v>
      </c>
      <c r="W18" s="14">
        <f t="shared" si="0"/>
        <v>37.800000000000004</v>
      </c>
      <c r="X18" s="252">
        <f t="shared" si="1"/>
        <v>37.800000000000004</v>
      </c>
    </row>
    <row r="19" spans="1:24" ht="16.5" customHeight="1">
      <c r="A19" s="20">
        <v>74</v>
      </c>
      <c r="B19" s="20" t="s">
        <v>10475</v>
      </c>
      <c r="C19" s="25" t="s">
        <v>2460</v>
      </c>
      <c r="D19" s="140"/>
      <c r="E19" s="144"/>
      <c r="F19" s="151"/>
      <c r="G19" s="154"/>
      <c r="H19" s="155"/>
      <c r="I19" s="156"/>
      <c r="J19" s="157"/>
      <c r="K19" s="158"/>
      <c r="L19" s="159"/>
      <c r="M19" s="144"/>
      <c r="N19" s="160"/>
      <c r="O19" s="136" t="s">
        <v>92</v>
      </c>
      <c r="P19" s="163"/>
      <c r="Q19" s="166"/>
      <c r="R19" s="210"/>
      <c r="S19" s="169">
        <v>29.7</v>
      </c>
      <c r="T19" s="75"/>
      <c r="V19" s="14">
        <v>66</v>
      </c>
      <c r="W19" s="14">
        <f t="shared" si="0"/>
        <v>29.7</v>
      </c>
      <c r="X19" s="252">
        <f t="shared" si="1"/>
        <v>29.7</v>
      </c>
    </row>
    <row r="20" spans="1:24" ht="16.5" customHeight="1">
      <c r="A20" s="20">
        <v>74</v>
      </c>
      <c r="B20" s="20" t="s">
        <v>12033</v>
      </c>
      <c r="C20" s="25" t="s">
        <v>16468</v>
      </c>
      <c r="D20" s="140"/>
      <c r="E20" s="144"/>
      <c r="F20" s="152"/>
      <c r="G20" s="46"/>
      <c r="H20" s="53"/>
      <c r="I20" s="156" t="s">
        <v>7754</v>
      </c>
      <c r="J20" s="206" t="s">
        <v>53</v>
      </c>
      <c r="K20" s="158">
        <v>1</v>
      </c>
      <c r="L20" s="159"/>
      <c r="M20" s="144"/>
      <c r="N20" s="160"/>
      <c r="O20" s="137"/>
      <c r="P20" s="164"/>
      <c r="Q20" s="166"/>
      <c r="R20" s="210"/>
      <c r="S20" s="169">
        <v>29.7</v>
      </c>
      <c r="T20" s="75"/>
      <c r="V20" s="14">
        <v>66</v>
      </c>
      <c r="W20" s="14">
        <f t="shared" si="0"/>
        <v>29.7</v>
      </c>
      <c r="X20" s="252">
        <f t="shared" si="1"/>
        <v>29.7</v>
      </c>
    </row>
    <row r="21" spans="1:24" ht="16.5" customHeight="1">
      <c r="A21" s="20">
        <v>74</v>
      </c>
      <c r="B21" s="20" t="s">
        <v>12030</v>
      </c>
      <c r="C21" s="25" t="s">
        <v>16469</v>
      </c>
      <c r="D21" s="140"/>
      <c r="E21" s="144"/>
      <c r="F21" s="136" t="s">
        <v>37</v>
      </c>
      <c r="G21" s="204" t="s">
        <v>53</v>
      </c>
      <c r="H21" s="155">
        <v>0.9</v>
      </c>
      <c r="I21" s="156"/>
      <c r="J21" s="157"/>
      <c r="K21" s="158"/>
      <c r="L21" s="159"/>
      <c r="M21" s="144"/>
      <c r="N21" s="160"/>
      <c r="O21" s="137"/>
      <c r="P21" s="164"/>
      <c r="Q21" s="166"/>
      <c r="R21" s="210"/>
      <c r="S21" s="169">
        <v>26.55</v>
      </c>
      <c r="T21" s="75"/>
      <c r="V21" s="14">
        <v>59</v>
      </c>
      <c r="W21" s="14">
        <f t="shared" si="0"/>
        <v>26.55</v>
      </c>
      <c r="X21" s="252">
        <f t="shared" si="1"/>
        <v>26.55</v>
      </c>
    </row>
    <row r="22" spans="1:24" ht="16.5" customHeight="1">
      <c r="A22" s="20">
        <v>74</v>
      </c>
      <c r="B22" s="20" t="s">
        <v>9762</v>
      </c>
      <c r="C22" s="25" t="s">
        <v>16470</v>
      </c>
      <c r="D22" s="140"/>
      <c r="E22" s="144"/>
      <c r="F22" s="203"/>
      <c r="G22" s="46"/>
      <c r="H22" s="53"/>
      <c r="I22" s="156" t="s">
        <v>7754</v>
      </c>
      <c r="J22" s="206" t="s">
        <v>53</v>
      </c>
      <c r="K22" s="158">
        <v>1</v>
      </c>
      <c r="L22" s="159"/>
      <c r="M22" s="144"/>
      <c r="N22" s="160"/>
      <c r="O22" s="208" t="s">
        <v>53</v>
      </c>
      <c r="P22" s="53">
        <v>0.9</v>
      </c>
      <c r="Q22" s="208" t="s">
        <v>53</v>
      </c>
      <c r="R22" s="211">
        <v>0.9</v>
      </c>
      <c r="S22" s="169">
        <v>26.55</v>
      </c>
      <c r="T22" s="75"/>
      <c r="V22" s="14">
        <v>59</v>
      </c>
      <c r="W22" s="14">
        <f t="shared" si="0"/>
        <v>26.55</v>
      </c>
      <c r="X22" s="252">
        <f t="shared" si="1"/>
        <v>26.55</v>
      </c>
    </row>
    <row r="23" spans="1:24" ht="16.5" customHeight="1">
      <c r="A23" s="20">
        <v>74</v>
      </c>
      <c r="B23" s="20" t="s">
        <v>5060</v>
      </c>
      <c r="C23" s="25" t="s">
        <v>7345</v>
      </c>
      <c r="D23" s="140"/>
      <c r="E23" s="144"/>
      <c r="F23" s="151"/>
      <c r="G23" s="154"/>
      <c r="H23" s="155"/>
      <c r="I23" s="156"/>
      <c r="J23" s="157"/>
      <c r="K23" s="158"/>
      <c r="L23" s="159"/>
      <c r="M23" s="144"/>
      <c r="N23" s="160"/>
      <c r="O23" s="151"/>
      <c r="P23" s="154"/>
      <c r="Q23" s="165" t="s">
        <v>69</v>
      </c>
      <c r="R23" s="209"/>
      <c r="S23" s="169">
        <v>39.6</v>
      </c>
      <c r="T23" s="75"/>
      <c r="V23" s="14">
        <v>88</v>
      </c>
      <c r="W23" s="14">
        <f t="shared" si="0"/>
        <v>39.6</v>
      </c>
      <c r="X23" s="252">
        <f t="shared" si="1"/>
        <v>39.6</v>
      </c>
    </row>
    <row r="24" spans="1:24" ht="16.5" customHeight="1">
      <c r="A24" s="20">
        <v>74</v>
      </c>
      <c r="B24" s="20" t="s">
        <v>5582</v>
      </c>
      <c r="C24" s="25" t="s">
        <v>8611</v>
      </c>
      <c r="D24" s="140"/>
      <c r="E24" s="144"/>
      <c r="F24" s="152"/>
      <c r="G24" s="46"/>
      <c r="H24" s="53"/>
      <c r="I24" s="156" t="s">
        <v>7754</v>
      </c>
      <c r="J24" s="206" t="s">
        <v>53</v>
      </c>
      <c r="K24" s="158">
        <v>1</v>
      </c>
      <c r="L24" s="159"/>
      <c r="M24" s="144"/>
      <c r="N24" s="160"/>
      <c r="O24" s="159"/>
      <c r="P24" s="144"/>
      <c r="Q24" s="166"/>
      <c r="R24" s="210"/>
      <c r="S24" s="169">
        <v>39.6</v>
      </c>
      <c r="T24" s="75"/>
      <c r="V24" s="14">
        <v>88</v>
      </c>
      <c r="W24" s="14">
        <f t="shared" si="0"/>
        <v>39.6</v>
      </c>
      <c r="X24" s="252">
        <f t="shared" si="1"/>
        <v>39.6</v>
      </c>
    </row>
    <row r="25" spans="1:24" ht="16.5" customHeight="1">
      <c r="A25" s="20">
        <v>74</v>
      </c>
      <c r="B25" s="20" t="s">
        <v>9742</v>
      </c>
      <c r="C25" s="25" t="s">
        <v>11388</v>
      </c>
      <c r="D25" s="140"/>
      <c r="E25" s="144"/>
      <c r="F25" s="136" t="s">
        <v>37</v>
      </c>
      <c r="G25" s="204" t="s">
        <v>53</v>
      </c>
      <c r="H25" s="155">
        <v>0.9</v>
      </c>
      <c r="I25" s="156"/>
      <c r="J25" s="157"/>
      <c r="K25" s="158"/>
      <c r="L25" s="159"/>
      <c r="M25" s="144"/>
      <c r="N25" s="160"/>
      <c r="O25" s="159"/>
      <c r="P25" s="144"/>
      <c r="Q25" s="166"/>
      <c r="R25" s="210"/>
      <c r="S25" s="169">
        <v>35.550000000000004</v>
      </c>
      <c r="T25" s="75"/>
      <c r="V25" s="14">
        <v>79</v>
      </c>
      <c r="W25" s="14">
        <f t="shared" si="0"/>
        <v>35.550000000000004</v>
      </c>
      <c r="X25" s="252">
        <f t="shared" si="1"/>
        <v>35.550000000000004</v>
      </c>
    </row>
    <row r="26" spans="1:24" ht="16.5" customHeight="1">
      <c r="A26" s="20">
        <v>74</v>
      </c>
      <c r="B26" s="20" t="s">
        <v>3642</v>
      </c>
      <c r="C26" s="25" t="s">
        <v>54</v>
      </c>
      <c r="D26" s="140"/>
      <c r="E26" s="144"/>
      <c r="F26" s="203"/>
      <c r="G26" s="46"/>
      <c r="H26" s="53"/>
      <c r="I26" s="156" t="s">
        <v>7754</v>
      </c>
      <c r="J26" s="206" t="s">
        <v>53</v>
      </c>
      <c r="K26" s="158">
        <v>1</v>
      </c>
      <c r="L26" s="159"/>
      <c r="M26" s="144"/>
      <c r="N26" s="160"/>
      <c r="O26" s="152"/>
      <c r="P26" s="46"/>
      <c r="Q26" s="166"/>
      <c r="R26" s="210"/>
      <c r="S26" s="169">
        <v>35.550000000000004</v>
      </c>
      <c r="T26" s="75"/>
      <c r="V26" s="14">
        <v>79</v>
      </c>
      <c r="W26" s="14">
        <f t="shared" si="0"/>
        <v>35.550000000000004</v>
      </c>
      <c r="X26" s="252">
        <f t="shared" si="1"/>
        <v>35.550000000000004</v>
      </c>
    </row>
    <row r="27" spans="1:24" ht="16.5" customHeight="1">
      <c r="A27" s="20">
        <v>74</v>
      </c>
      <c r="B27" s="20" t="s">
        <v>12029</v>
      </c>
      <c r="C27" s="25" t="s">
        <v>6534</v>
      </c>
      <c r="D27" s="140"/>
      <c r="E27" s="144"/>
      <c r="F27" s="151"/>
      <c r="G27" s="154"/>
      <c r="H27" s="155"/>
      <c r="I27" s="156"/>
      <c r="J27" s="157"/>
      <c r="K27" s="158"/>
      <c r="L27" s="159"/>
      <c r="M27" s="144"/>
      <c r="N27" s="160"/>
      <c r="O27" s="136" t="s">
        <v>92</v>
      </c>
      <c r="P27" s="163"/>
      <c r="Q27" s="166"/>
      <c r="R27" s="210"/>
      <c r="S27" s="169">
        <v>27.9</v>
      </c>
      <c r="T27" s="75"/>
      <c r="V27" s="14">
        <v>62</v>
      </c>
      <c r="W27" s="14">
        <f t="shared" si="0"/>
        <v>27.9</v>
      </c>
      <c r="X27" s="252">
        <f t="shared" si="1"/>
        <v>27.9</v>
      </c>
    </row>
    <row r="28" spans="1:24" ht="16.5" customHeight="1">
      <c r="A28" s="20">
        <v>74</v>
      </c>
      <c r="B28" s="20" t="s">
        <v>6712</v>
      </c>
      <c r="C28" s="25" t="s">
        <v>16471</v>
      </c>
      <c r="D28" s="140"/>
      <c r="E28" s="144"/>
      <c r="F28" s="152"/>
      <c r="G28" s="46"/>
      <c r="H28" s="53"/>
      <c r="I28" s="156" t="s">
        <v>7754</v>
      </c>
      <c r="J28" s="206" t="s">
        <v>53</v>
      </c>
      <c r="K28" s="158">
        <v>1</v>
      </c>
      <c r="L28" s="159"/>
      <c r="M28" s="144"/>
      <c r="N28" s="160"/>
      <c r="O28" s="137"/>
      <c r="P28" s="164"/>
      <c r="Q28" s="166"/>
      <c r="R28" s="210"/>
      <c r="S28" s="169">
        <v>27.9</v>
      </c>
      <c r="T28" s="75"/>
      <c r="V28" s="14">
        <v>62</v>
      </c>
      <c r="W28" s="14">
        <f t="shared" si="0"/>
        <v>27.9</v>
      </c>
      <c r="X28" s="252">
        <f t="shared" si="1"/>
        <v>27.9</v>
      </c>
    </row>
    <row r="29" spans="1:24" ht="16.5" customHeight="1">
      <c r="A29" s="20">
        <v>74</v>
      </c>
      <c r="B29" s="20" t="s">
        <v>12028</v>
      </c>
      <c r="C29" s="25" t="s">
        <v>16472</v>
      </c>
      <c r="D29" s="140"/>
      <c r="E29" s="144"/>
      <c r="F29" s="136" t="s">
        <v>37</v>
      </c>
      <c r="G29" s="204" t="s">
        <v>53</v>
      </c>
      <c r="H29" s="155">
        <v>0.9</v>
      </c>
      <c r="I29" s="156"/>
      <c r="J29" s="157"/>
      <c r="K29" s="158"/>
      <c r="L29" s="159"/>
      <c r="M29" s="144"/>
      <c r="N29" s="160"/>
      <c r="O29" s="137"/>
      <c r="P29" s="164"/>
      <c r="Q29" s="166"/>
      <c r="R29" s="210"/>
      <c r="S29" s="169">
        <v>24.75</v>
      </c>
      <c r="T29" s="75"/>
      <c r="V29" s="14">
        <v>55</v>
      </c>
      <c r="W29" s="14">
        <f t="shared" si="0"/>
        <v>24.75</v>
      </c>
      <c r="X29" s="252">
        <f t="shared" si="1"/>
        <v>24.75</v>
      </c>
    </row>
    <row r="30" spans="1:24" ht="16.5" customHeight="1">
      <c r="A30" s="20">
        <v>74</v>
      </c>
      <c r="B30" s="20" t="s">
        <v>9444</v>
      </c>
      <c r="C30" s="25" t="s">
        <v>16473</v>
      </c>
      <c r="D30" s="141"/>
      <c r="E30" s="46"/>
      <c r="F30" s="203"/>
      <c r="G30" s="46"/>
      <c r="H30" s="53"/>
      <c r="I30" s="156" t="s">
        <v>7754</v>
      </c>
      <c r="J30" s="206" t="s">
        <v>53</v>
      </c>
      <c r="K30" s="158">
        <v>1</v>
      </c>
      <c r="L30" s="159"/>
      <c r="M30" s="144"/>
      <c r="N30" s="160"/>
      <c r="O30" s="208" t="s">
        <v>53</v>
      </c>
      <c r="P30" s="53">
        <v>0.9</v>
      </c>
      <c r="Q30" s="208" t="s">
        <v>53</v>
      </c>
      <c r="R30" s="211">
        <v>0.85</v>
      </c>
      <c r="S30" s="169">
        <v>24.75</v>
      </c>
      <c r="T30" s="75"/>
      <c r="V30" s="14">
        <v>55</v>
      </c>
      <c r="W30" s="14">
        <f t="shared" si="0"/>
        <v>24.75</v>
      </c>
      <c r="X30" s="252">
        <f t="shared" si="1"/>
        <v>24.75</v>
      </c>
    </row>
    <row r="31" spans="1:24" ht="16.5" customHeight="1">
      <c r="A31" s="20">
        <v>74</v>
      </c>
      <c r="B31" s="20">
        <v>7527</v>
      </c>
      <c r="C31" s="25" t="s">
        <v>17064</v>
      </c>
      <c r="D31" s="136" t="s">
        <v>17661</v>
      </c>
      <c r="E31" s="200"/>
      <c r="F31" s="151"/>
      <c r="G31" s="154"/>
      <c r="H31" s="155"/>
      <c r="I31" s="156"/>
      <c r="J31" s="157"/>
      <c r="K31" s="158"/>
      <c r="L31" s="159"/>
      <c r="M31" s="144"/>
      <c r="N31" s="160"/>
      <c r="O31" s="151"/>
      <c r="P31" s="155"/>
      <c r="Q31" s="151"/>
      <c r="R31" s="155"/>
      <c r="S31" s="169">
        <v>93.15</v>
      </c>
      <c r="T31" s="75"/>
      <c r="V31" s="14">
        <v>207</v>
      </c>
      <c r="W31" s="14">
        <f t="shared" si="0"/>
        <v>93.15</v>
      </c>
      <c r="X31" s="252">
        <f t="shared" si="1"/>
        <v>93.15</v>
      </c>
    </row>
    <row r="32" spans="1:24" ht="16.5" customHeight="1">
      <c r="A32" s="20">
        <v>74</v>
      </c>
      <c r="B32" s="20">
        <v>7528</v>
      </c>
      <c r="C32" s="25" t="s">
        <v>17320</v>
      </c>
      <c r="D32" s="199"/>
      <c r="E32" s="201"/>
      <c r="F32" s="152"/>
      <c r="G32" s="46"/>
      <c r="H32" s="53"/>
      <c r="I32" s="156" t="s">
        <v>7754</v>
      </c>
      <c r="J32" s="206" t="s">
        <v>53</v>
      </c>
      <c r="K32" s="158">
        <v>1</v>
      </c>
      <c r="L32" s="159"/>
      <c r="M32" s="144"/>
      <c r="N32" s="160"/>
      <c r="O32" s="159"/>
      <c r="P32" s="160"/>
      <c r="Q32" s="159"/>
      <c r="R32" s="160"/>
      <c r="S32" s="169">
        <v>93.15</v>
      </c>
      <c r="T32" s="75"/>
      <c r="V32" s="14">
        <v>207</v>
      </c>
      <c r="W32" s="14">
        <f t="shared" si="0"/>
        <v>93.15</v>
      </c>
      <c r="X32" s="252">
        <f t="shared" si="1"/>
        <v>93.15</v>
      </c>
    </row>
    <row r="33" spans="1:24" ht="16.5" customHeight="1">
      <c r="A33" s="20">
        <v>74</v>
      </c>
      <c r="B33" s="20">
        <v>7529</v>
      </c>
      <c r="C33" s="25" t="s">
        <v>17321</v>
      </c>
      <c r="D33" s="199"/>
      <c r="E33" s="201"/>
      <c r="F33" s="136" t="s">
        <v>37</v>
      </c>
      <c r="G33" s="204" t="s">
        <v>53</v>
      </c>
      <c r="H33" s="155">
        <v>0.9</v>
      </c>
      <c r="I33" s="156"/>
      <c r="J33" s="157"/>
      <c r="K33" s="158"/>
      <c r="L33" s="159"/>
      <c r="M33" s="144"/>
      <c r="N33" s="160"/>
      <c r="O33" s="159"/>
      <c r="P33" s="160"/>
      <c r="Q33" s="159"/>
      <c r="R33" s="160"/>
      <c r="S33" s="169">
        <v>83.7</v>
      </c>
      <c r="T33" s="75"/>
      <c r="V33" s="14">
        <v>186</v>
      </c>
      <c r="W33" s="14">
        <f t="shared" si="0"/>
        <v>83.7</v>
      </c>
      <c r="X33" s="252">
        <f t="shared" si="1"/>
        <v>83.7</v>
      </c>
    </row>
    <row r="34" spans="1:24" ht="16.5" customHeight="1">
      <c r="A34" s="20">
        <v>74</v>
      </c>
      <c r="B34" s="20">
        <v>7530</v>
      </c>
      <c r="C34" s="25" t="s">
        <v>17322</v>
      </c>
      <c r="D34" s="138">
        <v>138</v>
      </c>
      <c r="E34" s="202" t="s">
        <v>51</v>
      </c>
      <c r="F34" s="203"/>
      <c r="G34" s="46"/>
      <c r="H34" s="53"/>
      <c r="I34" s="156" t="s">
        <v>7754</v>
      </c>
      <c r="J34" s="206" t="s">
        <v>53</v>
      </c>
      <c r="K34" s="158">
        <v>1</v>
      </c>
      <c r="L34" s="159"/>
      <c r="M34" s="144"/>
      <c r="N34" s="160"/>
      <c r="O34" s="159"/>
      <c r="P34" s="160"/>
      <c r="Q34" s="159"/>
      <c r="R34" s="160"/>
      <c r="S34" s="169">
        <v>83.7</v>
      </c>
      <c r="T34" s="75"/>
      <c r="V34" s="14">
        <v>186</v>
      </c>
      <c r="W34" s="14">
        <f t="shared" si="0"/>
        <v>83.7</v>
      </c>
      <c r="X34" s="252">
        <f t="shared" si="1"/>
        <v>83.7</v>
      </c>
    </row>
    <row r="35" spans="1:24" ht="16.5" customHeight="1">
      <c r="A35" s="20">
        <v>74</v>
      </c>
      <c r="B35" s="20" t="s">
        <v>10568</v>
      </c>
      <c r="C35" s="25" t="s">
        <v>16474</v>
      </c>
      <c r="D35" s="140"/>
      <c r="E35" s="144"/>
      <c r="F35" s="151"/>
      <c r="G35" s="154"/>
      <c r="H35" s="155"/>
      <c r="I35" s="156"/>
      <c r="J35" s="157"/>
      <c r="K35" s="158"/>
      <c r="L35" s="159"/>
      <c r="M35" s="144"/>
      <c r="N35" s="160"/>
      <c r="O35" s="136" t="s">
        <v>92</v>
      </c>
      <c r="P35" s="163"/>
      <c r="Q35" s="159"/>
      <c r="R35" s="144"/>
      <c r="S35" s="169">
        <v>65.25</v>
      </c>
      <c r="T35" s="75"/>
      <c r="V35" s="14">
        <v>145</v>
      </c>
      <c r="W35" s="14">
        <f t="shared" si="0"/>
        <v>65.25</v>
      </c>
      <c r="X35" s="252">
        <f t="shared" si="1"/>
        <v>65.25</v>
      </c>
    </row>
    <row r="36" spans="1:24" ht="16.5" customHeight="1">
      <c r="A36" s="20">
        <v>74</v>
      </c>
      <c r="B36" s="20" t="s">
        <v>9294</v>
      </c>
      <c r="C36" s="25" t="s">
        <v>8193</v>
      </c>
      <c r="D36" s="140"/>
      <c r="E36" s="144"/>
      <c r="F36" s="152"/>
      <c r="G36" s="46"/>
      <c r="H36" s="53"/>
      <c r="I36" s="156" t="s">
        <v>7754</v>
      </c>
      <c r="J36" s="206" t="s">
        <v>53</v>
      </c>
      <c r="K36" s="158">
        <v>1</v>
      </c>
      <c r="L36" s="159"/>
      <c r="M36" s="144"/>
      <c r="N36" s="160"/>
      <c r="O36" s="137"/>
      <c r="P36" s="164"/>
      <c r="Q36" s="159"/>
      <c r="R36" s="144"/>
      <c r="S36" s="169">
        <v>65.25</v>
      </c>
      <c r="T36" s="75"/>
      <c r="V36" s="14">
        <v>145</v>
      </c>
      <c r="W36" s="14">
        <f t="shared" si="0"/>
        <v>65.25</v>
      </c>
      <c r="X36" s="252">
        <f t="shared" si="1"/>
        <v>65.25</v>
      </c>
    </row>
    <row r="37" spans="1:24" ht="16.5" customHeight="1">
      <c r="A37" s="20">
        <v>74</v>
      </c>
      <c r="B37" s="20" t="s">
        <v>10513</v>
      </c>
      <c r="C37" s="25" t="s">
        <v>3211</v>
      </c>
      <c r="D37" s="140"/>
      <c r="E37" s="144"/>
      <c r="F37" s="136" t="s">
        <v>37</v>
      </c>
      <c r="G37" s="204" t="s">
        <v>53</v>
      </c>
      <c r="H37" s="155">
        <v>0.9</v>
      </c>
      <c r="I37" s="156"/>
      <c r="J37" s="157"/>
      <c r="K37" s="158"/>
      <c r="L37" s="159"/>
      <c r="M37" s="144"/>
      <c r="N37" s="160"/>
      <c r="O37" s="137"/>
      <c r="P37" s="164"/>
      <c r="Q37" s="159"/>
      <c r="R37" s="144"/>
      <c r="S37" s="169">
        <v>58.5</v>
      </c>
      <c r="T37" s="75"/>
      <c r="V37" s="14">
        <v>130</v>
      </c>
      <c r="W37" s="14">
        <f t="shared" si="0"/>
        <v>58.5</v>
      </c>
      <c r="X37" s="252">
        <f t="shared" si="1"/>
        <v>58.5</v>
      </c>
    </row>
    <row r="38" spans="1:24" ht="16.5" customHeight="1">
      <c r="A38" s="20">
        <v>74</v>
      </c>
      <c r="B38" s="20" t="s">
        <v>9151</v>
      </c>
      <c r="C38" s="25" t="s">
        <v>2214</v>
      </c>
      <c r="D38" s="140"/>
      <c r="E38" s="144"/>
      <c r="F38" s="203"/>
      <c r="G38" s="46"/>
      <c r="H38" s="53"/>
      <c r="I38" s="156" t="s">
        <v>7754</v>
      </c>
      <c r="J38" s="206" t="s">
        <v>53</v>
      </c>
      <c r="K38" s="158">
        <v>1</v>
      </c>
      <c r="L38" s="159"/>
      <c r="M38" s="144"/>
      <c r="N38" s="160"/>
      <c r="O38" s="208" t="s">
        <v>53</v>
      </c>
      <c r="P38" s="53">
        <v>0.7</v>
      </c>
      <c r="Q38" s="152"/>
      <c r="R38" s="46"/>
      <c r="S38" s="169">
        <v>58.5</v>
      </c>
      <c r="T38" s="75"/>
      <c r="V38" s="14">
        <v>130</v>
      </c>
      <c r="W38" s="14">
        <f t="shared" si="0"/>
        <v>58.5</v>
      </c>
      <c r="X38" s="252">
        <f t="shared" si="1"/>
        <v>58.5</v>
      </c>
    </row>
    <row r="39" spans="1:24" ht="16.5" customHeight="1">
      <c r="A39" s="20">
        <v>74</v>
      </c>
      <c r="B39" s="20" t="s">
        <v>12027</v>
      </c>
      <c r="C39" s="25" t="s">
        <v>999</v>
      </c>
      <c r="D39" s="140"/>
      <c r="E39" s="144"/>
      <c r="F39" s="151"/>
      <c r="G39" s="154"/>
      <c r="H39" s="155"/>
      <c r="I39" s="156"/>
      <c r="J39" s="157"/>
      <c r="K39" s="158"/>
      <c r="L39" s="159"/>
      <c r="M39" s="144"/>
      <c r="N39" s="160"/>
      <c r="O39" s="151"/>
      <c r="P39" s="154"/>
      <c r="Q39" s="165" t="s">
        <v>150</v>
      </c>
      <c r="R39" s="209"/>
      <c r="S39" s="169">
        <v>83.7</v>
      </c>
      <c r="T39" s="75"/>
      <c r="V39" s="14">
        <v>186</v>
      </c>
      <c r="W39" s="14">
        <f t="shared" si="0"/>
        <v>83.7</v>
      </c>
      <c r="X39" s="252">
        <f t="shared" si="1"/>
        <v>83.7</v>
      </c>
    </row>
    <row r="40" spans="1:24" ht="16.5" customHeight="1">
      <c r="A40" s="20">
        <v>74</v>
      </c>
      <c r="B40" s="20" t="s">
        <v>9638</v>
      </c>
      <c r="C40" s="25" t="s">
        <v>13994</v>
      </c>
      <c r="D40" s="140"/>
      <c r="E40" s="144"/>
      <c r="F40" s="152"/>
      <c r="G40" s="46"/>
      <c r="H40" s="53"/>
      <c r="I40" s="156" t="s">
        <v>7754</v>
      </c>
      <c r="J40" s="206" t="s">
        <v>53</v>
      </c>
      <c r="K40" s="158">
        <v>1</v>
      </c>
      <c r="L40" s="159"/>
      <c r="M40" s="144"/>
      <c r="N40" s="160"/>
      <c r="O40" s="159"/>
      <c r="P40" s="144"/>
      <c r="Q40" s="166"/>
      <c r="R40" s="210"/>
      <c r="S40" s="169">
        <v>83.7</v>
      </c>
      <c r="T40" s="75"/>
      <c r="V40" s="14">
        <v>186</v>
      </c>
      <c r="W40" s="14">
        <f t="shared" si="0"/>
        <v>83.7</v>
      </c>
      <c r="X40" s="252">
        <f t="shared" si="1"/>
        <v>83.7</v>
      </c>
    </row>
    <row r="41" spans="1:24" ht="16.5" customHeight="1">
      <c r="A41" s="20">
        <v>74</v>
      </c>
      <c r="B41" s="20" t="s">
        <v>12026</v>
      </c>
      <c r="C41" s="25" t="s">
        <v>16475</v>
      </c>
      <c r="D41" s="140"/>
      <c r="E41" s="144"/>
      <c r="F41" s="136" t="s">
        <v>37</v>
      </c>
      <c r="G41" s="204" t="s">
        <v>53</v>
      </c>
      <c r="H41" s="155">
        <v>0.9</v>
      </c>
      <c r="I41" s="156"/>
      <c r="J41" s="157"/>
      <c r="K41" s="158"/>
      <c r="L41" s="159"/>
      <c r="M41" s="144"/>
      <c r="N41" s="160"/>
      <c r="O41" s="159"/>
      <c r="P41" s="144"/>
      <c r="Q41" s="166"/>
      <c r="R41" s="210"/>
      <c r="S41" s="169">
        <v>75.150000000000006</v>
      </c>
      <c r="T41" s="75"/>
      <c r="V41" s="14">
        <v>167</v>
      </c>
      <c r="W41" s="14">
        <f t="shared" si="0"/>
        <v>75.150000000000006</v>
      </c>
      <c r="X41" s="252">
        <f t="shared" si="1"/>
        <v>75.150000000000006</v>
      </c>
    </row>
    <row r="42" spans="1:24" ht="16.5" customHeight="1">
      <c r="A42" s="20">
        <v>74</v>
      </c>
      <c r="B42" s="20" t="s">
        <v>12023</v>
      </c>
      <c r="C42" s="25" t="s">
        <v>16476</v>
      </c>
      <c r="D42" s="140"/>
      <c r="E42" s="144"/>
      <c r="F42" s="203"/>
      <c r="G42" s="46"/>
      <c r="H42" s="53"/>
      <c r="I42" s="156" t="s">
        <v>7754</v>
      </c>
      <c r="J42" s="206" t="s">
        <v>53</v>
      </c>
      <c r="K42" s="158">
        <v>1</v>
      </c>
      <c r="L42" s="159"/>
      <c r="M42" s="144"/>
      <c r="N42" s="160"/>
      <c r="O42" s="152"/>
      <c r="P42" s="46"/>
      <c r="Q42" s="166"/>
      <c r="R42" s="210"/>
      <c r="S42" s="169">
        <v>75.150000000000006</v>
      </c>
      <c r="T42" s="75"/>
      <c r="V42" s="14">
        <v>167</v>
      </c>
      <c r="W42" s="14">
        <f t="shared" si="0"/>
        <v>75.150000000000006</v>
      </c>
      <c r="X42" s="252">
        <f t="shared" si="1"/>
        <v>75.150000000000006</v>
      </c>
    </row>
    <row r="43" spans="1:24" ht="16.5" customHeight="1">
      <c r="A43" s="20">
        <v>74</v>
      </c>
      <c r="B43" s="20" t="s">
        <v>3725</v>
      </c>
      <c r="C43" s="25" t="s">
        <v>3372</v>
      </c>
      <c r="D43" s="140"/>
      <c r="E43" s="144"/>
      <c r="F43" s="151"/>
      <c r="G43" s="154"/>
      <c r="H43" s="155"/>
      <c r="I43" s="156"/>
      <c r="J43" s="157"/>
      <c r="K43" s="158"/>
      <c r="L43" s="159"/>
      <c r="M43" s="144"/>
      <c r="N43" s="160"/>
      <c r="O43" s="136" t="s">
        <v>92</v>
      </c>
      <c r="P43" s="163"/>
      <c r="Q43" s="166"/>
      <c r="R43" s="210"/>
      <c r="S43" s="169">
        <v>58.95</v>
      </c>
      <c r="T43" s="75"/>
      <c r="V43" s="14">
        <v>131</v>
      </c>
      <c r="W43" s="14">
        <f t="shared" si="0"/>
        <v>58.95</v>
      </c>
      <c r="X43" s="252">
        <f t="shared" si="1"/>
        <v>58.95</v>
      </c>
    </row>
    <row r="44" spans="1:24" ht="16.5" customHeight="1">
      <c r="A44" s="20">
        <v>74</v>
      </c>
      <c r="B44" s="20" t="s">
        <v>12021</v>
      </c>
      <c r="C44" s="25" t="s">
        <v>3624</v>
      </c>
      <c r="D44" s="140"/>
      <c r="E44" s="144"/>
      <c r="F44" s="152"/>
      <c r="G44" s="46"/>
      <c r="H44" s="53"/>
      <c r="I44" s="156" t="s">
        <v>7754</v>
      </c>
      <c r="J44" s="206" t="s">
        <v>53</v>
      </c>
      <c r="K44" s="158">
        <v>1</v>
      </c>
      <c r="L44" s="159"/>
      <c r="M44" s="144"/>
      <c r="N44" s="160"/>
      <c r="O44" s="137"/>
      <c r="P44" s="164"/>
      <c r="Q44" s="166"/>
      <c r="R44" s="210"/>
      <c r="S44" s="169">
        <v>58.95</v>
      </c>
      <c r="T44" s="75"/>
      <c r="V44" s="14">
        <v>131</v>
      </c>
      <c r="W44" s="14">
        <f t="shared" si="0"/>
        <v>58.95</v>
      </c>
      <c r="X44" s="252">
        <f t="shared" si="1"/>
        <v>58.95</v>
      </c>
    </row>
    <row r="45" spans="1:24" ht="16.5" customHeight="1">
      <c r="A45" s="20">
        <v>74</v>
      </c>
      <c r="B45" s="20" t="s">
        <v>11428</v>
      </c>
      <c r="C45" s="25" t="s">
        <v>10299</v>
      </c>
      <c r="D45" s="140"/>
      <c r="E45" s="144"/>
      <c r="F45" s="136" t="s">
        <v>37</v>
      </c>
      <c r="G45" s="204" t="s">
        <v>53</v>
      </c>
      <c r="H45" s="155">
        <v>0.9</v>
      </c>
      <c r="I45" s="156"/>
      <c r="J45" s="157"/>
      <c r="K45" s="158"/>
      <c r="L45" s="159"/>
      <c r="M45" s="144"/>
      <c r="N45" s="160"/>
      <c r="O45" s="137"/>
      <c r="P45" s="164"/>
      <c r="Q45" s="166"/>
      <c r="R45" s="210"/>
      <c r="S45" s="169">
        <v>52.65</v>
      </c>
      <c r="T45" s="75"/>
      <c r="V45" s="14">
        <v>117</v>
      </c>
      <c r="W45" s="14">
        <f t="shared" si="0"/>
        <v>52.65</v>
      </c>
      <c r="X45" s="252">
        <f t="shared" si="1"/>
        <v>52.65</v>
      </c>
    </row>
    <row r="46" spans="1:24" ht="16.5" customHeight="1">
      <c r="A46" s="20">
        <v>74</v>
      </c>
      <c r="B46" s="20" t="s">
        <v>10529</v>
      </c>
      <c r="C46" s="25" t="s">
        <v>16477</v>
      </c>
      <c r="D46" s="140"/>
      <c r="E46" s="144"/>
      <c r="F46" s="203"/>
      <c r="G46" s="46"/>
      <c r="H46" s="53"/>
      <c r="I46" s="156" t="s">
        <v>7754</v>
      </c>
      <c r="J46" s="206" t="s">
        <v>53</v>
      </c>
      <c r="K46" s="158">
        <v>1</v>
      </c>
      <c r="L46" s="159"/>
      <c r="M46" s="144"/>
      <c r="N46" s="160"/>
      <c r="O46" s="208" t="s">
        <v>53</v>
      </c>
      <c r="P46" s="53">
        <v>0.9</v>
      </c>
      <c r="Q46" s="208" t="s">
        <v>53</v>
      </c>
      <c r="R46" s="211">
        <v>0.9</v>
      </c>
      <c r="S46" s="169">
        <v>52.65</v>
      </c>
      <c r="T46" s="75"/>
      <c r="V46" s="14">
        <v>117</v>
      </c>
      <c r="W46" s="14">
        <f t="shared" si="0"/>
        <v>52.65</v>
      </c>
      <c r="X46" s="252">
        <f t="shared" si="1"/>
        <v>52.65</v>
      </c>
    </row>
    <row r="47" spans="1:24" ht="16.5" customHeight="1">
      <c r="A47" s="20">
        <v>74</v>
      </c>
      <c r="B47" s="20" t="s">
        <v>6219</v>
      </c>
      <c r="C47" s="25" t="s">
        <v>11110</v>
      </c>
      <c r="D47" s="140"/>
      <c r="E47" s="144"/>
      <c r="F47" s="151"/>
      <c r="G47" s="154"/>
      <c r="H47" s="155"/>
      <c r="I47" s="156"/>
      <c r="J47" s="157"/>
      <c r="K47" s="158"/>
      <c r="L47" s="159"/>
      <c r="M47" s="144"/>
      <c r="N47" s="160"/>
      <c r="O47" s="151"/>
      <c r="P47" s="154"/>
      <c r="Q47" s="165" t="s">
        <v>69</v>
      </c>
      <c r="R47" s="209"/>
      <c r="S47" s="169">
        <v>79.2</v>
      </c>
      <c r="T47" s="75"/>
      <c r="V47" s="14">
        <v>176</v>
      </c>
      <c r="W47" s="14">
        <f t="shared" si="0"/>
        <v>79.2</v>
      </c>
      <c r="X47" s="252">
        <f t="shared" si="1"/>
        <v>79.2</v>
      </c>
    </row>
    <row r="48" spans="1:24" ht="16.5" customHeight="1">
      <c r="A48" s="20">
        <v>74</v>
      </c>
      <c r="B48" s="20" t="s">
        <v>12018</v>
      </c>
      <c r="C48" s="25" t="s">
        <v>16478</v>
      </c>
      <c r="D48" s="140"/>
      <c r="E48" s="144"/>
      <c r="F48" s="152"/>
      <c r="G48" s="46"/>
      <c r="H48" s="53"/>
      <c r="I48" s="156" t="s">
        <v>7754</v>
      </c>
      <c r="J48" s="206" t="s">
        <v>53</v>
      </c>
      <c r="K48" s="158">
        <v>1</v>
      </c>
      <c r="L48" s="159"/>
      <c r="M48" s="144"/>
      <c r="N48" s="160"/>
      <c r="O48" s="159"/>
      <c r="P48" s="144"/>
      <c r="Q48" s="166"/>
      <c r="R48" s="210"/>
      <c r="S48" s="169">
        <v>79.2</v>
      </c>
      <c r="T48" s="75"/>
      <c r="V48" s="14">
        <v>176</v>
      </c>
      <c r="W48" s="14">
        <f t="shared" si="0"/>
        <v>79.2</v>
      </c>
      <c r="X48" s="252">
        <f t="shared" si="1"/>
        <v>79.2</v>
      </c>
    </row>
    <row r="49" spans="1:24" ht="16.5" customHeight="1">
      <c r="A49" s="20">
        <v>74</v>
      </c>
      <c r="B49" s="20" t="s">
        <v>12017</v>
      </c>
      <c r="C49" s="25" t="s">
        <v>12208</v>
      </c>
      <c r="D49" s="140"/>
      <c r="E49" s="144"/>
      <c r="F49" s="136" t="s">
        <v>37</v>
      </c>
      <c r="G49" s="204" t="s">
        <v>53</v>
      </c>
      <c r="H49" s="155">
        <v>0.9</v>
      </c>
      <c r="I49" s="156"/>
      <c r="J49" s="157"/>
      <c r="K49" s="158"/>
      <c r="L49" s="159"/>
      <c r="M49" s="144"/>
      <c r="N49" s="160"/>
      <c r="O49" s="159"/>
      <c r="P49" s="144"/>
      <c r="Q49" s="166"/>
      <c r="R49" s="210"/>
      <c r="S49" s="169">
        <v>71.100000000000009</v>
      </c>
      <c r="T49" s="75"/>
      <c r="V49" s="14">
        <v>158</v>
      </c>
      <c r="W49" s="14">
        <f t="shared" si="0"/>
        <v>71.100000000000009</v>
      </c>
      <c r="X49" s="252">
        <f t="shared" si="1"/>
        <v>71.100000000000009</v>
      </c>
    </row>
    <row r="50" spans="1:24" ht="16.5" customHeight="1">
      <c r="A50" s="20">
        <v>74</v>
      </c>
      <c r="B50" s="20" t="s">
        <v>10155</v>
      </c>
      <c r="C50" s="25" t="s">
        <v>14820</v>
      </c>
      <c r="D50" s="140"/>
      <c r="E50" s="144"/>
      <c r="F50" s="203"/>
      <c r="G50" s="46"/>
      <c r="H50" s="53"/>
      <c r="I50" s="156" t="s">
        <v>7754</v>
      </c>
      <c r="J50" s="206" t="s">
        <v>53</v>
      </c>
      <c r="K50" s="158">
        <v>1</v>
      </c>
      <c r="L50" s="159"/>
      <c r="M50" s="144"/>
      <c r="N50" s="160"/>
      <c r="O50" s="152"/>
      <c r="P50" s="46"/>
      <c r="Q50" s="166"/>
      <c r="R50" s="210"/>
      <c r="S50" s="169">
        <v>71.100000000000009</v>
      </c>
      <c r="T50" s="75"/>
      <c r="V50" s="14">
        <v>158</v>
      </c>
      <c r="W50" s="14">
        <f t="shared" si="0"/>
        <v>71.100000000000009</v>
      </c>
      <c r="X50" s="252">
        <f t="shared" si="1"/>
        <v>71.100000000000009</v>
      </c>
    </row>
    <row r="51" spans="1:24" ht="16.5" customHeight="1">
      <c r="A51" s="20">
        <v>74</v>
      </c>
      <c r="B51" s="20" t="s">
        <v>8556</v>
      </c>
      <c r="C51" s="25" t="s">
        <v>4694</v>
      </c>
      <c r="D51" s="140"/>
      <c r="E51" s="144"/>
      <c r="F51" s="151"/>
      <c r="G51" s="154"/>
      <c r="H51" s="155"/>
      <c r="I51" s="156"/>
      <c r="J51" s="157"/>
      <c r="K51" s="158"/>
      <c r="L51" s="159"/>
      <c r="M51" s="144"/>
      <c r="N51" s="160"/>
      <c r="O51" s="136" t="s">
        <v>92</v>
      </c>
      <c r="P51" s="163"/>
      <c r="Q51" s="166"/>
      <c r="R51" s="210"/>
      <c r="S51" s="169">
        <v>55.35</v>
      </c>
      <c r="T51" s="75"/>
      <c r="V51" s="14">
        <v>123</v>
      </c>
      <c r="W51" s="14">
        <f t="shared" si="0"/>
        <v>55.35</v>
      </c>
      <c r="X51" s="252">
        <f t="shared" si="1"/>
        <v>55.35</v>
      </c>
    </row>
    <row r="52" spans="1:24" ht="16.5" customHeight="1">
      <c r="A52" s="20">
        <v>74</v>
      </c>
      <c r="B52" s="20" t="s">
        <v>9523</v>
      </c>
      <c r="C52" s="25" t="s">
        <v>9190</v>
      </c>
      <c r="D52" s="140"/>
      <c r="E52" s="144"/>
      <c r="F52" s="152"/>
      <c r="G52" s="46"/>
      <c r="H52" s="53"/>
      <c r="I52" s="156" t="s">
        <v>7754</v>
      </c>
      <c r="J52" s="206" t="s">
        <v>53</v>
      </c>
      <c r="K52" s="158">
        <v>1</v>
      </c>
      <c r="L52" s="159"/>
      <c r="M52" s="144"/>
      <c r="N52" s="160"/>
      <c r="O52" s="137"/>
      <c r="P52" s="164"/>
      <c r="Q52" s="166"/>
      <c r="R52" s="210"/>
      <c r="S52" s="169">
        <v>55.35</v>
      </c>
      <c r="T52" s="75"/>
      <c r="V52" s="14">
        <v>123</v>
      </c>
      <c r="W52" s="14">
        <f t="shared" si="0"/>
        <v>55.35</v>
      </c>
      <c r="X52" s="252">
        <f t="shared" si="1"/>
        <v>55.35</v>
      </c>
    </row>
    <row r="53" spans="1:24" ht="16.5" customHeight="1">
      <c r="A53" s="20">
        <v>74</v>
      </c>
      <c r="B53" s="20" t="s">
        <v>12016</v>
      </c>
      <c r="C53" s="25" t="s">
        <v>16479</v>
      </c>
      <c r="D53" s="140"/>
      <c r="E53" s="144"/>
      <c r="F53" s="136" t="s">
        <v>37</v>
      </c>
      <c r="G53" s="204" t="s">
        <v>53</v>
      </c>
      <c r="H53" s="155">
        <v>0.9</v>
      </c>
      <c r="I53" s="156"/>
      <c r="J53" s="157"/>
      <c r="K53" s="158"/>
      <c r="L53" s="159"/>
      <c r="M53" s="144"/>
      <c r="N53" s="160"/>
      <c r="O53" s="137"/>
      <c r="P53" s="164"/>
      <c r="Q53" s="166"/>
      <c r="R53" s="210"/>
      <c r="S53" s="169">
        <v>49.95</v>
      </c>
      <c r="T53" s="75"/>
      <c r="V53" s="14">
        <v>111</v>
      </c>
      <c r="W53" s="14">
        <f t="shared" si="0"/>
        <v>49.95</v>
      </c>
      <c r="X53" s="252">
        <f t="shared" si="1"/>
        <v>49.95</v>
      </c>
    </row>
    <row r="54" spans="1:24" ht="16.5" customHeight="1">
      <c r="A54" s="20">
        <v>74</v>
      </c>
      <c r="B54" s="20" t="s">
        <v>4390</v>
      </c>
      <c r="C54" s="25" t="s">
        <v>16480</v>
      </c>
      <c r="D54" s="141"/>
      <c r="E54" s="46"/>
      <c r="F54" s="203"/>
      <c r="G54" s="46"/>
      <c r="H54" s="53"/>
      <c r="I54" s="156" t="s">
        <v>7754</v>
      </c>
      <c r="J54" s="206" t="s">
        <v>53</v>
      </c>
      <c r="K54" s="158">
        <v>1</v>
      </c>
      <c r="L54" s="159"/>
      <c r="M54" s="144"/>
      <c r="N54" s="160"/>
      <c r="O54" s="208" t="s">
        <v>53</v>
      </c>
      <c r="P54" s="53">
        <v>0.9</v>
      </c>
      <c r="Q54" s="208" t="s">
        <v>53</v>
      </c>
      <c r="R54" s="211">
        <v>0.85</v>
      </c>
      <c r="S54" s="169">
        <v>49.95</v>
      </c>
      <c r="T54" s="75"/>
      <c r="V54" s="14">
        <v>111</v>
      </c>
      <c r="W54" s="14">
        <f t="shared" si="0"/>
        <v>49.95</v>
      </c>
      <c r="X54" s="252">
        <f t="shared" si="1"/>
        <v>49.95</v>
      </c>
    </row>
    <row r="55" spans="1:24" ht="16.5" customHeight="1">
      <c r="A55" s="20">
        <v>74</v>
      </c>
      <c r="B55" s="20">
        <v>7531</v>
      </c>
      <c r="C55" s="25" t="s">
        <v>17323</v>
      </c>
      <c r="D55" s="136" t="s">
        <v>17662</v>
      </c>
      <c r="E55" s="200"/>
      <c r="F55" s="151"/>
      <c r="G55" s="154"/>
      <c r="H55" s="155"/>
      <c r="I55" s="156"/>
      <c r="J55" s="157"/>
      <c r="K55" s="158"/>
      <c r="L55" s="159"/>
      <c r="M55" s="144"/>
      <c r="N55" s="160"/>
      <c r="O55" s="151"/>
      <c r="P55" s="155"/>
      <c r="Q55" s="151"/>
      <c r="R55" s="155"/>
      <c r="S55" s="169">
        <v>139.95000000000002</v>
      </c>
      <c r="T55" s="75"/>
      <c r="V55" s="14">
        <v>311</v>
      </c>
      <c r="W55" s="14">
        <f t="shared" si="0"/>
        <v>139.95000000000002</v>
      </c>
      <c r="X55" s="252">
        <f t="shared" si="1"/>
        <v>139.95000000000002</v>
      </c>
    </row>
    <row r="56" spans="1:24" ht="16.5" customHeight="1">
      <c r="A56" s="20">
        <v>74</v>
      </c>
      <c r="B56" s="20">
        <v>7532</v>
      </c>
      <c r="C56" s="25" t="s">
        <v>17324</v>
      </c>
      <c r="D56" s="199"/>
      <c r="E56" s="201"/>
      <c r="F56" s="152"/>
      <c r="G56" s="46"/>
      <c r="H56" s="53"/>
      <c r="I56" s="156" t="s">
        <v>7754</v>
      </c>
      <c r="J56" s="206" t="s">
        <v>53</v>
      </c>
      <c r="K56" s="158">
        <v>1</v>
      </c>
      <c r="L56" s="159"/>
      <c r="M56" s="144"/>
      <c r="N56" s="160"/>
      <c r="O56" s="159"/>
      <c r="P56" s="160"/>
      <c r="Q56" s="159"/>
      <c r="R56" s="160"/>
      <c r="S56" s="169">
        <v>139.95000000000002</v>
      </c>
      <c r="T56" s="75"/>
      <c r="V56" s="14">
        <v>311</v>
      </c>
      <c r="W56" s="14">
        <f t="shared" si="0"/>
        <v>139.95000000000002</v>
      </c>
      <c r="X56" s="252">
        <f t="shared" si="1"/>
        <v>139.95000000000002</v>
      </c>
    </row>
    <row r="57" spans="1:24" ht="16.5" customHeight="1">
      <c r="A57" s="20">
        <v>74</v>
      </c>
      <c r="B57" s="20">
        <v>7533</v>
      </c>
      <c r="C57" s="25" t="s">
        <v>17325</v>
      </c>
      <c r="D57" s="199"/>
      <c r="E57" s="201"/>
      <c r="F57" s="136" t="s">
        <v>37</v>
      </c>
      <c r="G57" s="204" t="s">
        <v>53</v>
      </c>
      <c r="H57" s="155">
        <v>0.9</v>
      </c>
      <c r="I57" s="156"/>
      <c r="J57" s="157"/>
      <c r="K57" s="158"/>
      <c r="L57" s="159"/>
      <c r="M57" s="144"/>
      <c r="N57" s="160"/>
      <c r="O57" s="159"/>
      <c r="P57" s="160"/>
      <c r="Q57" s="159"/>
      <c r="R57" s="160"/>
      <c r="S57" s="169">
        <v>125.55</v>
      </c>
      <c r="T57" s="75"/>
      <c r="V57" s="14">
        <v>279</v>
      </c>
      <c r="W57" s="14">
        <f t="shared" si="0"/>
        <v>125.55</v>
      </c>
      <c r="X57" s="252">
        <f t="shared" si="1"/>
        <v>125.55</v>
      </c>
    </row>
    <row r="58" spans="1:24" ht="16.5" customHeight="1">
      <c r="A58" s="20">
        <v>74</v>
      </c>
      <c r="B58" s="20">
        <v>7534</v>
      </c>
      <c r="C58" s="25" t="s">
        <v>17326</v>
      </c>
      <c r="D58" s="138">
        <v>207</v>
      </c>
      <c r="E58" s="202" t="s">
        <v>51</v>
      </c>
      <c r="F58" s="203"/>
      <c r="G58" s="46"/>
      <c r="H58" s="53"/>
      <c r="I58" s="156" t="s">
        <v>7754</v>
      </c>
      <c r="J58" s="206" t="s">
        <v>53</v>
      </c>
      <c r="K58" s="158">
        <v>1</v>
      </c>
      <c r="L58" s="159"/>
      <c r="M58" s="144"/>
      <c r="N58" s="160"/>
      <c r="O58" s="159"/>
      <c r="P58" s="160"/>
      <c r="Q58" s="159"/>
      <c r="R58" s="160"/>
      <c r="S58" s="169">
        <v>125.55</v>
      </c>
      <c r="T58" s="75"/>
      <c r="V58" s="14">
        <v>279</v>
      </c>
      <c r="W58" s="14">
        <f t="shared" si="0"/>
        <v>125.55</v>
      </c>
      <c r="X58" s="252">
        <f t="shared" si="1"/>
        <v>125.55</v>
      </c>
    </row>
    <row r="59" spans="1:24" ht="16.5" customHeight="1">
      <c r="A59" s="20">
        <v>74</v>
      </c>
      <c r="B59" s="20" t="s">
        <v>12015</v>
      </c>
      <c r="C59" s="25" t="s">
        <v>2860</v>
      </c>
      <c r="D59" s="140"/>
      <c r="E59" s="144"/>
      <c r="F59" s="151"/>
      <c r="G59" s="154"/>
      <c r="H59" s="155"/>
      <c r="I59" s="156"/>
      <c r="J59" s="157"/>
      <c r="K59" s="158"/>
      <c r="L59" s="159"/>
      <c r="M59" s="144"/>
      <c r="N59" s="160"/>
      <c r="O59" s="136" t="s">
        <v>92</v>
      </c>
      <c r="P59" s="163"/>
      <c r="Q59" s="159"/>
      <c r="R59" s="144"/>
      <c r="S59" s="169">
        <v>98.1</v>
      </c>
      <c r="T59" s="75"/>
      <c r="V59" s="14">
        <v>218</v>
      </c>
      <c r="W59" s="14">
        <f t="shared" si="0"/>
        <v>98.1</v>
      </c>
      <c r="X59" s="252">
        <f t="shared" si="1"/>
        <v>98.1</v>
      </c>
    </row>
    <row r="60" spans="1:24" ht="16.5" customHeight="1">
      <c r="A60" s="20">
        <v>74</v>
      </c>
      <c r="B60" s="20" t="s">
        <v>979</v>
      </c>
      <c r="C60" s="25" t="s">
        <v>16483</v>
      </c>
      <c r="D60" s="140"/>
      <c r="E60" s="144"/>
      <c r="F60" s="152"/>
      <c r="G60" s="46"/>
      <c r="H60" s="53"/>
      <c r="I60" s="156" t="s">
        <v>7754</v>
      </c>
      <c r="J60" s="206" t="s">
        <v>53</v>
      </c>
      <c r="K60" s="158">
        <v>1</v>
      </c>
      <c r="L60" s="159"/>
      <c r="M60" s="144"/>
      <c r="N60" s="160"/>
      <c r="O60" s="137"/>
      <c r="P60" s="164"/>
      <c r="Q60" s="159"/>
      <c r="R60" s="144"/>
      <c r="S60" s="169">
        <v>98.1</v>
      </c>
      <c r="T60" s="75"/>
      <c r="V60" s="14">
        <v>218</v>
      </c>
      <c r="W60" s="14">
        <f t="shared" si="0"/>
        <v>98.1</v>
      </c>
      <c r="X60" s="252">
        <f t="shared" si="1"/>
        <v>98.1</v>
      </c>
    </row>
    <row r="61" spans="1:24" ht="16.5" customHeight="1">
      <c r="A61" s="20">
        <v>74</v>
      </c>
      <c r="B61" s="20" t="s">
        <v>9825</v>
      </c>
      <c r="C61" s="25" t="s">
        <v>7944</v>
      </c>
      <c r="D61" s="140"/>
      <c r="E61" s="144"/>
      <c r="F61" s="136" t="s">
        <v>37</v>
      </c>
      <c r="G61" s="204" t="s">
        <v>53</v>
      </c>
      <c r="H61" s="155">
        <v>0.9</v>
      </c>
      <c r="I61" s="156"/>
      <c r="J61" s="157"/>
      <c r="K61" s="158"/>
      <c r="L61" s="159"/>
      <c r="M61" s="144"/>
      <c r="N61" s="160"/>
      <c r="O61" s="137"/>
      <c r="P61" s="164"/>
      <c r="Q61" s="159"/>
      <c r="R61" s="144"/>
      <c r="S61" s="169">
        <v>87.75</v>
      </c>
      <c r="T61" s="75"/>
      <c r="V61" s="14">
        <v>195</v>
      </c>
      <c r="W61" s="14">
        <f t="shared" si="0"/>
        <v>87.75</v>
      </c>
      <c r="X61" s="252">
        <f t="shared" si="1"/>
        <v>87.75</v>
      </c>
    </row>
    <row r="62" spans="1:24" ht="16.5" customHeight="1">
      <c r="A62" s="20">
        <v>74</v>
      </c>
      <c r="B62" s="20" t="s">
        <v>12013</v>
      </c>
      <c r="C62" s="25" t="s">
        <v>16440</v>
      </c>
      <c r="D62" s="140"/>
      <c r="E62" s="144"/>
      <c r="F62" s="203"/>
      <c r="G62" s="46"/>
      <c r="H62" s="53"/>
      <c r="I62" s="156" t="s">
        <v>7754</v>
      </c>
      <c r="J62" s="206" t="s">
        <v>53</v>
      </c>
      <c r="K62" s="158">
        <v>1</v>
      </c>
      <c r="L62" s="159"/>
      <c r="M62" s="144"/>
      <c r="N62" s="160"/>
      <c r="O62" s="208" t="s">
        <v>53</v>
      </c>
      <c r="P62" s="53">
        <v>0.7</v>
      </c>
      <c r="Q62" s="152"/>
      <c r="R62" s="46"/>
      <c r="S62" s="169">
        <v>87.75</v>
      </c>
      <c r="T62" s="75"/>
      <c r="V62" s="14">
        <v>195</v>
      </c>
      <c r="W62" s="14">
        <f t="shared" si="0"/>
        <v>87.75</v>
      </c>
      <c r="X62" s="252">
        <f t="shared" si="1"/>
        <v>87.75</v>
      </c>
    </row>
    <row r="63" spans="1:24" ht="16.5" customHeight="1">
      <c r="A63" s="20">
        <v>74</v>
      </c>
      <c r="B63" s="20" t="s">
        <v>4045</v>
      </c>
      <c r="C63" s="25" t="s">
        <v>14402</v>
      </c>
      <c r="D63" s="140"/>
      <c r="E63" s="144"/>
      <c r="F63" s="151"/>
      <c r="G63" s="154"/>
      <c r="H63" s="155"/>
      <c r="I63" s="156"/>
      <c r="J63" s="157"/>
      <c r="K63" s="158"/>
      <c r="L63" s="159"/>
      <c r="M63" s="144"/>
      <c r="N63" s="160"/>
      <c r="O63" s="151"/>
      <c r="P63" s="154"/>
      <c r="Q63" s="165" t="s">
        <v>150</v>
      </c>
      <c r="R63" s="209"/>
      <c r="S63" s="169">
        <v>126</v>
      </c>
      <c r="T63" s="75"/>
      <c r="V63" s="14">
        <v>280</v>
      </c>
      <c r="W63" s="14">
        <f t="shared" si="0"/>
        <v>126</v>
      </c>
      <c r="X63" s="252">
        <f t="shared" si="1"/>
        <v>126</v>
      </c>
    </row>
    <row r="64" spans="1:24" ht="16.5" customHeight="1">
      <c r="A64" s="20">
        <v>74</v>
      </c>
      <c r="B64" s="20" t="s">
        <v>594</v>
      </c>
      <c r="C64" s="25" t="s">
        <v>1006</v>
      </c>
      <c r="D64" s="140"/>
      <c r="E64" s="144"/>
      <c r="F64" s="152"/>
      <c r="G64" s="46"/>
      <c r="H64" s="53"/>
      <c r="I64" s="156" t="s">
        <v>7754</v>
      </c>
      <c r="J64" s="206" t="s">
        <v>53</v>
      </c>
      <c r="K64" s="158">
        <v>1</v>
      </c>
      <c r="L64" s="159"/>
      <c r="M64" s="144"/>
      <c r="N64" s="160"/>
      <c r="O64" s="159"/>
      <c r="P64" s="144"/>
      <c r="Q64" s="166"/>
      <c r="R64" s="210"/>
      <c r="S64" s="169">
        <v>126</v>
      </c>
      <c r="T64" s="75"/>
      <c r="V64" s="14">
        <v>280</v>
      </c>
      <c r="W64" s="14">
        <f t="shared" si="0"/>
        <v>126</v>
      </c>
      <c r="X64" s="252">
        <f t="shared" si="1"/>
        <v>126</v>
      </c>
    </row>
    <row r="65" spans="1:24" ht="16.5" customHeight="1">
      <c r="A65" s="20">
        <v>74</v>
      </c>
      <c r="B65" s="20" t="s">
        <v>12012</v>
      </c>
      <c r="C65" s="25" t="s">
        <v>16484</v>
      </c>
      <c r="D65" s="140"/>
      <c r="E65" s="144"/>
      <c r="F65" s="136" t="s">
        <v>37</v>
      </c>
      <c r="G65" s="204" t="s">
        <v>53</v>
      </c>
      <c r="H65" s="155">
        <v>0.9</v>
      </c>
      <c r="I65" s="156"/>
      <c r="J65" s="157"/>
      <c r="K65" s="158"/>
      <c r="L65" s="159"/>
      <c r="M65" s="144"/>
      <c r="N65" s="160"/>
      <c r="O65" s="159"/>
      <c r="P65" s="144"/>
      <c r="Q65" s="166"/>
      <c r="R65" s="210"/>
      <c r="S65" s="169">
        <v>112.95</v>
      </c>
      <c r="T65" s="75"/>
      <c r="V65" s="14">
        <v>251</v>
      </c>
      <c r="W65" s="14">
        <f t="shared" si="0"/>
        <v>112.95</v>
      </c>
      <c r="X65" s="252">
        <f t="shared" si="1"/>
        <v>112.95</v>
      </c>
    </row>
    <row r="66" spans="1:24" ht="16.5" customHeight="1">
      <c r="A66" s="20">
        <v>74</v>
      </c>
      <c r="B66" s="20" t="s">
        <v>12011</v>
      </c>
      <c r="C66" s="25" t="s">
        <v>9158</v>
      </c>
      <c r="D66" s="140"/>
      <c r="E66" s="144"/>
      <c r="F66" s="203"/>
      <c r="G66" s="46"/>
      <c r="H66" s="53"/>
      <c r="I66" s="156" t="s">
        <v>7754</v>
      </c>
      <c r="J66" s="206" t="s">
        <v>53</v>
      </c>
      <c r="K66" s="158">
        <v>1</v>
      </c>
      <c r="L66" s="159"/>
      <c r="M66" s="144"/>
      <c r="N66" s="160"/>
      <c r="O66" s="152"/>
      <c r="P66" s="46"/>
      <c r="Q66" s="166"/>
      <c r="R66" s="210"/>
      <c r="S66" s="169">
        <v>112.95</v>
      </c>
      <c r="T66" s="75"/>
      <c r="V66" s="14">
        <v>251</v>
      </c>
      <c r="W66" s="14">
        <f t="shared" si="0"/>
        <v>112.95</v>
      </c>
      <c r="X66" s="252">
        <f t="shared" si="1"/>
        <v>112.95</v>
      </c>
    </row>
    <row r="67" spans="1:24" ht="16.5" customHeight="1">
      <c r="A67" s="20">
        <v>74</v>
      </c>
      <c r="B67" s="20" t="s">
        <v>1251</v>
      </c>
      <c r="C67" s="25" t="s">
        <v>5473</v>
      </c>
      <c r="D67" s="140"/>
      <c r="E67" s="144"/>
      <c r="F67" s="151"/>
      <c r="G67" s="154"/>
      <c r="H67" s="155"/>
      <c r="I67" s="156"/>
      <c r="J67" s="157"/>
      <c r="K67" s="158"/>
      <c r="L67" s="159"/>
      <c r="M67" s="144"/>
      <c r="N67" s="160"/>
      <c r="O67" s="136" t="s">
        <v>92</v>
      </c>
      <c r="P67" s="163"/>
      <c r="Q67" s="166"/>
      <c r="R67" s="210"/>
      <c r="S67" s="169">
        <v>88.2</v>
      </c>
      <c r="T67" s="75"/>
      <c r="V67" s="14">
        <v>196</v>
      </c>
      <c r="W67" s="14">
        <f t="shared" si="0"/>
        <v>88.2</v>
      </c>
      <c r="X67" s="252">
        <f t="shared" si="1"/>
        <v>88.2</v>
      </c>
    </row>
    <row r="68" spans="1:24" ht="16.5" customHeight="1">
      <c r="A68" s="20">
        <v>74</v>
      </c>
      <c r="B68" s="20" t="s">
        <v>918</v>
      </c>
      <c r="C68" s="25" t="s">
        <v>9738</v>
      </c>
      <c r="D68" s="140"/>
      <c r="E68" s="144"/>
      <c r="F68" s="152"/>
      <c r="G68" s="46"/>
      <c r="H68" s="53"/>
      <c r="I68" s="156" t="s">
        <v>7754</v>
      </c>
      <c r="J68" s="206" t="s">
        <v>53</v>
      </c>
      <c r="K68" s="158">
        <v>1</v>
      </c>
      <c r="L68" s="159"/>
      <c r="M68" s="144"/>
      <c r="N68" s="160"/>
      <c r="O68" s="137"/>
      <c r="P68" s="164"/>
      <c r="Q68" s="166"/>
      <c r="R68" s="210"/>
      <c r="S68" s="169">
        <v>88.2</v>
      </c>
      <c r="T68" s="75"/>
      <c r="V68" s="14">
        <v>196</v>
      </c>
      <c r="W68" s="14">
        <f t="shared" si="0"/>
        <v>88.2</v>
      </c>
      <c r="X68" s="252">
        <f t="shared" si="1"/>
        <v>88.2</v>
      </c>
    </row>
    <row r="69" spans="1:24" ht="16.5" customHeight="1">
      <c r="A69" s="20">
        <v>74</v>
      </c>
      <c r="B69" s="20" t="s">
        <v>12006</v>
      </c>
      <c r="C69" s="25" t="s">
        <v>16485</v>
      </c>
      <c r="D69" s="140"/>
      <c r="E69" s="144"/>
      <c r="F69" s="136" t="s">
        <v>37</v>
      </c>
      <c r="G69" s="204" t="s">
        <v>53</v>
      </c>
      <c r="H69" s="155">
        <v>0.9</v>
      </c>
      <c r="I69" s="156"/>
      <c r="J69" s="157"/>
      <c r="K69" s="158"/>
      <c r="L69" s="159"/>
      <c r="M69" s="144"/>
      <c r="N69" s="160"/>
      <c r="O69" s="137"/>
      <c r="P69" s="164"/>
      <c r="Q69" s="166"/>
      <c r="R69" s="210"/>
      <c r="S69" s="169">
        <v>79.2</v>
      </c>
      <c r="T69" s="75"/>
      <c r="V69" s="14">
        <v>176</v>
      </c>
      <c r="W69" s="14">
        <f t="shared" si="0"/>
        <v>79.2</v>
      </c>
      <c r="X69" s="252">
        <f t="shared" si="1"/>
        <v>79.2</v>
      </c>
    </row>
    <row r="70" spans="1:24" ht="16.5" customHeight="1">
      <c r="A70" s="20">
        <v>74</v>
      </c>
      <c r="B70" s="20" t="s">
        <v>3782</v>
      </c>
      <c r="C70" s="25" t="s">
        <v>12148</v>
      </c>
      <c r="D70" s="140"/>
      <c r="E70" s="144"/>
      <c r="F70" s="203"/>
      <c r="G70" s="46"/>
      <c r="H70" s="53"/>
      <c r="I70" s="156" t="s">
        <v>7754</v>
      </c>
      <c r="J70" s="206" t="s">
        <v>53</v>
      </c>
      <c r="K70" s="158">
        <v>1</v>
      </c>
      <c r="L70" s="159"/>
      <c r="M70" s="144"/>
      <c r="N70" s="160"/>
      <c r="O70" s="208" t="s">
        <v>53</v>
      </c>
      <c r="P70" s="53">
        <v>0.9</v>
      </c>
      <c r="Q70" s="208" t="s">
        <v>53</v>
      </c>
      <c r="R70" s="211">
        <v>0.9</v>
      </c>
      <c r="S70" s="169">
        <v>79.2</v>
      </c>
      <c r="T70" s="75"/>
      <c r="V70" s="14">
        <v>176</v>
      </c>
      <c r="W70" s="14">
        <f t="shared" si="0"/>
        <v>79.2</v>
      </c>
      <c r="X70" s="252">
        <f t="shared" si="1"/>
        <v>79.2</v>
      </c>
    </row>
    <row r="71" spans="1:24" ht="16.5" customHeight="1">
      <c r="A71" s="20">
        <v>74</v>
      </c>
      <c r="B71" s="20" t="s">
        <v>10235</v>
      </c>
      <c r="C71" s="25" t="s">
        <v>16487</v>
      </c>
      <c r="D71" s="140"/>
      <c r="E71" s="144"/>
      <c r="F71" s="151"/>
      <c r="G71" s="154"/>
      <c r="H71" s="155"/>
      <c r="I71" s="156"/>
      <c r="J71" s="157"/>
      <c r="K71" s="158"/>
      <c r="L71" s="159"/>
      <c r="M71" s="144"/>
      <c r="N71" s="160"/>
      <c r="O71" s="151"/>
      <c r="P71" s="154"/>
      <c r="Q71" s="165" t="s">
        <v>69</v>
      </c>
      <c r="R71" s="209"/>
      <c r="S71" s="169">
        <v>118.8</v>
      </c>
      <c r="T71" s="75"/>
      <c r="V71" s="14">
        <v>264</v>
      </c>
      <c r="W71" s="14">
        <f t="shared" si="0"/>
        <v>118.8</v>
      </c>
      <c r="X71" s="252">
        <f t="shared" si="1"/>
        <v>118.8</v>
      </c>
    </row>
    <row r="72" spans="1:24" ht="16.5" customHeight="1">
      <c r="A72" s="20">
        <v>74</v>
      </c>
      <c r="B72" s="20" t="s">
        <v>9332</v>
      </c>
      <c r="C72" s="25" t="s">
        <v>4832</v>
      </c>
      <c r="D72" s="140"/>
      <c r="E72" s="144"/>
      <c r="F72" s="152"/>
      <c r="G72" s="46"/>
      <c r="H72" s="53"/>
      <c r="I72" s="156" t="s">
        <v>7754</v>
      </c>
      <c r="J72" s="206" t="s">
        <v>53</v>
      </c>
      <c r="K72" s="158">
        <v>1</v>
      </c>
      <c r="L72" s="159"/>
      <c r="M72" s="144"/>
      <c r="N72" s="160"/>
      <c r="O72" s="159"/>
      <c r="P72" s="144"/>
      <c r="Q72" s="166"/>
      <c r="R72" s="210"/>
      <c r="S72" s="169">
        <v>118.8</v>
      </c>
      <c r="T72" s="75"/>
      <c r="V72" s="14">
        <v>264</v>
      </c>
      <c r="W72" s="14">
        <f t="shared" si="0"/>
        <v>118.8</v>
      </c>
      <c r="X72" s="252">
        <f t="shared" si="1"/>
        <v>118.8</v>
      </c>
    </row>
    <row r="73" spans="1:24" ht="16.5" customHeight="1">
      <c r="A73" s="20">
        <v>74</v>
      </c>
      <c r="B73" s="20" t="s">
        <v>12004</v>
      </c>
      <c r="C73" s="25" t="s">
        <v>11816</v>
      </c>
      <c r="D73" s="140"/>
      <c r="E73" s="144"/>
      <c r="F73" s="136" t="s">
        <v>37</v>
      </c>
      <c r="G73" s="204" t="s">
        <v>53</v>
      </c>
      <c r="H73" s="155">
        <v>0.9</v>
      </c>
      <c r="I73" s="156"/>
      <c r="J73" s="157"/>
      <c r="K73" s="158"/>
      <c r="L73" s="159"/>
      <c r="M73" s="144"/>
      <c r="N73" s="160"/>
      <c r="O73" s="159"/>
      <c r="P73" s="144"/>
      <c r="Q73" s="166"/>
      <c r="R73" s="210"/>
      <c r="S73" s="169">
        <v>106.65</v>
      </c>
      <c r="T73" s="75"/>
      <c r="V73" s="14">
        <v>237</v>
      </c>
      <c r="W73" s="14">
        <f t="shared" si="0"/>
        <v>106.65</v>
      </c>
      <c r="X73" s="252">
        <f t="shared" si="1"/>
        <v>106.65</v>
      </c>
    </row>
    <row r="74" spans="1:24" ht="16.5" customHeight="1">
      <c r="A74" s="20">
        <v>74</v>
      </c>
      <c r="B74" s="20" t="s">
        <v>11334</v>
      </c>
      <c r="C74" s="25" t="s">
        <v>1129</v>
      </c>
      <c r="D74" s="140"/>
      <c r="E74" s="144"/>
      <c r="F74" s="203"/>
      <c r="G74" s="46"/>
      <c r="H74" s="53"/>
      <c r="I74" s="156" t="s">
        <v>7754</v>
      </c>
      <c r="J74" s="206" t="s">
        <v>53</v>
      </c>
      <c r="K74" s="158">
        <v>1</v>
      </c>
      <c r="L74" s="159"/>
      <c r="M74" s="144"/>
      <c r="N74" s="160"/>
      <c r="O74" s="152"/>
      <c r="P74" s="46"/>
      <c r="Q74" s="166"/>
      <c r="R74" s="210"/>
      <c r="S74" s="169">
        <v>106.65</v>
      </c>
      <c r="T74" s="75"/>
      <c r="V74" s="14">
        <v>237</v>
      </c>
      <c r="W74" s="14">
        <f t="shared" si="0"/>
        <v>106.65</v>
      </c>
      <c r="X74" s="252">
        <f t="shared" si="1"/>
        <v>106.65</v>
      </c>
    </row>
    <row r="75" spans="1:24" ht="16.5" customHeight="1">
      <c r="A75" s="20">
        <v>74</v>
      </c>
      <c r="B75" s="20" t="s">
        <v>12003</v>
      </c>
      <c r="C75" s="25" t="s">
        <v>11766</v>
      </c>
      <c r="D75" s="140"/>
      <c r="E75" s="144"/>
      <c r="F75" s="151"/>
      <c r="G75" s="154"/>
      <c r="H75" s="155"/>
      <c r="I75" s="156"/>
      <c r="J75" s="157"/>
      <c r="K75" s="158"/>
      <c r="L75" s="159"/>
      <c r="M75" s="144"/>
      <c r="N75" s="160"/>
      <c r="O75" s="136" t="s">
        <v>92</v>
      </c>
      <c r="P75" s="163"/>
      <c r="Q75" s="166"/>
      <c r="R75" s="210"/>
      <c r="S75" s="169">
        <v>83.25</v>
      </c>
      <c r="T75" s="75"/>
      <c r="V75" s="14">
        <v>185</v>
      </c>
      <c r="W75" s="14">
        <f t="shared" si="0"/>
        <v>83.25</v>
      </c>
      <c r="X75" s="252">
        <f t="shared" si="1"/>
        <v>83.25</v>
      </c>
    </row>
    <row r="76" spans="1:24" ht="16.5" customHeight="1">
      <c r="A76" s="20">
        <v>74</v>
      </c>
      <c r="B76" s="20" t="s">
        <v>12000</v>
      </c>
      <c r="C76" s="25" t="s">
        <v>16488</v>
      </c>
      <c r="D76" s="140"/>
      <c r="E76" s="144"/>
      <c r="F76" s="152"/>
      <c r="G76" s="46"/>
      <c r="H76" s="53"/>
      <c r="I76" s="156" t="s">
        <v>7754</v>
      </c>
      <c r="J76" s="206" t="s">
        <v>53</v>
      </c>
      <c r="K76" s="158">
        <v>1</v>
      </c>
      <c r="L76" s="159"/>
      <c r="M76" s="144"/>
      <c r="N76" s="160"/>
      <c r="O76" s="137"/>
      <c r="P76" s="164"/>
      <c r="Q76" s="166"/>
      <c r="R76" s="210"/>
      <c r="S76" s="169">
        <v>83.25</v>
      </c>
      <c r="T76" s="75"/>
      <c r="V76" s="14">
        <v>185</v>
      </c>
      <c r="W76" s="14">
        <f t="shared" si="0"/>
        <v>83.25</v>
      </c>
      <c r="X76" s="252">
        <f t="shared" si="1"/>
        <v>83.25</v>
      </c>
    </row>
    <row r="77" spans="1:24" ht="16.5" customHeight="1">
      <c r="A77" s="20">
        <v>74</v>
      </c>
      <c r="B77" s="20" t="s">
        <v>11999</v>
      </c>
      <c r="C77" s="25" t="s">
        <v>8451</v>
      </c>
      <c r="D77" s="140"/>
      <c r="E77" s="144"/>
      <c r="F77" s="136" t="s">
        <v>37</v>
      </c>
      <c r="G77" s="204" t="s">
        <v>53</v>
      </c>
      <c r="H77" s="155">
        <v>0.9</v>
      </c>
      <c r="I77" s="156"/>
      <c r="J77" s="157"/>
      <c r="K77" s="158"/>
      <c r="L77" s="159"/>
      <c r="M77" s="144"/>
      <c r="N77" s="160"/>
      <c r="O77" s="137"/>
      <c r="P77" s="164"/>
      <c r="Q77" s="166"/>
      <c r="R77" s="210"/>
      <c r="S77" s="169">
        <v>74.7</v>
      </c>
      <c r="T77" s="75"/>
      <c r="V77" s="14">
        <v>166</v>
      </c>
      <c r="W77" s="14">
        <f t="shared" si="0"/>
        <v>74.7</v>
      </c>
      <c r="X77" s="252">
        <f t="shared" si="1"/>
        <v>74.7</v>
      </c>
    </row>
    <row r="78" spans="1:24" ht="16.5" customHeight="1">
      <c r="A78" s="20">
        <v>74</v>
      </c>
      <c r="B78" s="20" t="s">
        <v>11998</v>
      </c>
      <c r="C78" s="25" t="s">
        <v>14200</v>
      </c>
      <c r="D78" s="141"/>
      <c r="E78" s="46"/>
      <c r="F78" s="203"/>
      <c r="G78" s="46"/>
      <c r="H78" s="53"/>
      <c r="I78" s="156" t="s">
        <v>7754</v>
      </c>
      <c r="J78" s="206" t="s">
        <v>53</v>
      </c>
      <c r="K78" s="158">
        <v>1</v>
      </c>
      <c r="L78" s="159"/>
      <c r="M78" s="144"/>
      <c r="N78" s="160"/>
      <c r="O78" s="208" t="s">
        <v>53</v>
      </c>
      <c r="P78" s="53">
        <v>0.9</v>
      </c>
      <c r="Q78" s="208" t="s">
        <v>53</v>
      </c>
      <c r="R78" s="211">
        <v>0.85</v>
      </c>
      <c r="S78" s="169">
        <v>74.7</v>
      </c>
      <c r="T78" s="75"/>
      <c r="V78" s="14">
        <v>166</v>
      </c>
      <c r="W78" s="14">
        <f t="shared" si="0"/>
        <v>74.7</v>
      </c>
      <c r="X78" s="252">
        <f t="shared" si="1"/>
        <v>74.7</v>
      </c>
    </row>
    <row r="79" spans="1:24" ht="16.5" customHeight="1">
      <c r="A79" s="20">
        <v>74</v>
      </c>
      <c r="B79" s="20">
        <v>7535</v>
      </c>
      <c r="C79" s="25" t="s">
        <v>7660</v>
      </c>
      <c r="D79" s="136" t="s">
        <v>17663</v>
      </c>
      <c r="E79" s="200"/>
      <c r="F79" s="151"/>
      <c r="G79" s="154"/>
      <c r="H79" s="155"/>
      <c r="I79" s="156"/>
      <c r="J79" s="157"/>
      <c r="K79" s="158"/>
      <c r="L79" s="151" t="s">
        <v>1233</v>
      </c>
      <c r="M79" s="154"/>
      <c r="N79" s="217"/>
      <c r="O79" s="151"/>
      <c r="P79" s="155"/>
      <c r="Q79" s="151"/>
      <c r="R79" s="155"/>
      <c r="S79" s="169">
        <v>186.3</v>
      </c>
      <c r="T79" s="75"/>
      <c r="V79" s="14">
        <v>414</v>
      </c>
      <c r="W79" s="14">
        <f t="shared" si="0"/>
        <v>186.3</v>
      </c>
      <c r="X79" s="252">
        <f t="shared" si="1"/>
        <v>186.3</v>
      </c>
    </row>
    <row r="80" spans="1:24" ht="16.5" customHeight="1">
      <c r="A80" s="20">
        <v>74</v>
      </c>
      <c r="B80" s="20">
        <v>7536</v>
      </c>
      <c r="C80" s="25" t="s">
        <v>17327</v>
      </c>
      <c r="D80" s="199"/>
      <c r="E80" s="201"/>
      <c r="F80" s="152"/>
      <c r="G80" s="46"/>
      <c r="H80" s="53"/>
      <c r="I80" s="156" t="s">
        <v>7754</v>
      </c>
      <c r="J80" s="206" t="s">
        <v>53</v>
      </c>
      <c r="K80" s="158">
        <v>1</v>
      </c>
      <c r="L80" s="215" t="s">
        <v>53</v>
      </c>
      <c r="M80" s="160">
        <v>0.5</v>
      </c>
      <c r="N80" s="143" t="s">
        <v>591</v>
      </c>
      <c r="O80" s="159"/>
      <c r="P80" s="160"/>
      <c r="Q80" s="159"/>
      <c r="R80" s="160"/>
      <c r="S80" s="169">
        <v>186.3</v>
      </c>
      <c r="T80" s="75"/>
      <c r="V80" s="14">
        <v>414</v>
      </c>
      <c r="W80" s="14">
        <f t="shared" si="0"/>
        <v>186.3</v>
      </c>
      <c r="X80" s="252">
        <f t="shared" si="1"/>
        <v>186.3</v>
      </c>
    </row>
    <row r="81" spans="1:24" ht="16.5" customHeight="1">
      <c r="A81" s="20">
        <v>74</v>
      </c>
      <c r="B81" s="20">
        <v>7537</v>
      </c>
      <c r="C81" s="25" t="s">
        <v>13811</v>
      </c>
      <c r="D81" s="199"/>
      <c r="E81" s="201"/>
      <c r="F81" s="136" t="s">
        <v>37</v>
      </c>
      <c r="G81" s="204" t="s">
        <v>53</v>
      </c>
      <c r="H81" s="155">
        <v>0.9</v>
      </c>
      <c r="I81" s="156"/>
      <c r="J81" s="157"/>
      <c r="K81" s="158"/>
      <c r="L81" s="159"/>
      <c r="M81" s="144"/>
      <c r="N81" s="201"/>
      <c r="O81" s="159"/>
      <c r="P81" s="160"/>
      <c r="Q81" s="159"/>
      <c r="R81" s="160"/>
      <c r="S81" s="169">
        <v>167.4</v>
      </c>
      <c r="T81" s="75"/>
      <c r="V81" s="14">
        <v>372</v>
      </c>
      <c r="W81" s="14">
        <f t="shared" si="0"/>
        <v>167.4</v>
      </c>
      <c r="X81" s="252">
        <f t="shared" si="1"/>
        <v>167.4</v>
      </c>
    </row>
    <row r="82" spans="1:24" ht="16.5" customHeight="1">
      <c r="A82" s="20">
        <v>74</v>
      </c>
      <c r="B82" s="20">
        <v>7538</v>
      </c>
      <c r="C82" s="25" t="s">
        <v>17328</v>
      </c>
      <c r="D82" s="138">
        <v>276</v>
      </c>
      <c r="E82" s="202" t="s">
        <v>51</v>
      </c>
      <c r="F82" s="203"/>
      <c r="G82" s="46"/>
      <c r="H82" s="53"/>
      <c r="I82" s="156" t="s">
        <v>7754</v>
      </c>
      <c r="J82" s="206" t="s">
        <v>53</v>
      </c>
      <c r="K82" s="158">
        <v>1</v>
      </c>
      <c r="L82" s="159"/>
      <c r="M82" s="144"/>
      <c r="N82" s="160"/>
      <c r="O82" s="159"/>
      <c r="P82" s="160"/>
      <c r="Q82" s="159"/>
      <c r="R82" s="160"/>
      <c r="S82" s="169">
        <v>167.4</v>
      </c>
      <c r="T82" s="75"/>
      <c r="V82" s="14">
        <v>372</v>
      </c>
      <c r="W82" s="14">
        <f t="shared" si="0"/>
        <v>167.4</v>
      </c>
      <c r="X82" s="252">
        <f t="shared" si="1"/>
        <v>167.4</v>
      </c>
    </row>
    <row r="83" spans="1:24" ht="16.5" customHeight="1">
      <c r="A83" s="20">
        <v>74</v>
      </c>
      <c r="B83" s="20" t="s">
        <v>11997</v>
      </c>
      <c r="C83" s="25" t="s">
        <v>13507</v>
      </c>
      <c r="D83" s="140"/>
      <c r="E83" s="144"/>
      <c r="F83" s="151"/>
      <c r="G83" s="154"/>
      <c r="H83" s="155"/>
      <c r="I83" s="156"/>
      <c r="J83" s="157"/>
      <c r="K83" s="158"/>
      <c r="L83" s="159"/>
      <c r="M83" s="144"/>
      <c r="N83" s="160"/>
      <c r="O83" s="136" t="s">
        <v>92</v>
      </c>
      <c r="P83" s="163"/>
      <c r="Q83" s="159"/>
      <c r="R83" s="144"/>
      <c r="S83" s="169">
        <v>130.5</v>
      </c>
      <c r="T83" s="75"/>
      <c r="V83" s="14">
        <v>290</v>
      </c>
      <c r="W83" s="14">
        <f t="shared" si="0"/>
        <v>130.5</v>
      </c>
      <c r="X83" s="252">
        <f t="shared" si="1"/>
        <v>130.5</v>
      </c>
    </row>
    <row r="84" spans="1:24" ht="16.5" customHeight="1">
      <c r="A84" s="20">
        <v>74</v>
      </c>
      <c r="B84" s="20" t="s">
        <v>1265</v>
      </c>
      <c r="C84" s="25" t="s">
        <v>16491</v>
      </c>
      <c r="D84" s="140"/>
      <c r="E84" s="144"/>
      <c r="F84" s="152"/>
      <c r="G84" s="46"/>
      <c r="H84" s="53"/>
      <c r="I84" s="156" t="s">
        <v>7754</v>
      </c>
      <c r="J84" s="206" t="s">
        <v>53</v>
      </c>
      <c r="K84" s="158">
        <v>1</v>
      </c>
      <c r="L84" s="159"/>
      <c r="M84" s="144"/>
      <c r="N84" s="160"/>
      <c r="O84" s="137"/>
      <c r="P84" s="164"/>
      <c r="Q84" s="159"/>
      <c r="R84" s="144"/>
      <c r="S84" s="169">
        <v>130.5</v>
      </c>
      <c r="T84" s="75"/>
      <c r="V84" s="14">
        <v>290</v>
      </c>
      <c r="W84" s="14">
        <f t="shared" si="0"/>
        <v>130.5</v>
      </c>
      <c r="X84" s="252">
        <f t="shared" si="1"/>
        <v>130.5</v>
      </c>
    </row>
    <row r="85" spans="1:24" ht="16.5" customHeight="1">
      <c r="A85" s="20">
        <v>74</v>
      </c>
      <c r="B85" s="20" t="s">
        <v>9784</v>
      </c>
      <c r="C85" s="25" t="s">
        <v>11378</v>
      </c>
      <c r="D85" s="140"/>
      <c r="E85" s="144"/>
      <c r="F85" s="136" t="s">
        <v>37</v>
      </c>
      <c r="G85" s="204" t="s">
        <v>53</v>
      </c>
      <c r="H85" s="155">
        <v>0.9</v>
      </c>
      <c r="I85" s="156"/>
      <c r="J85" s="157"/>
      <c r="K85" s="158"/>
      <c r="L85" s="159"/>
      <c r="M85" s="144"/>
      <c r="N85" s="160"/>
      <c r="O85" s="137"/>
      <c r="P85" s="164"/>
      <c r="Q85" s="159"/>
      <c r="R85" s="144"/>
      <c r="S85" s="169">
        <v>117</v>
      </c>
      <c r="T85" s="75"/>
      <c r="V85" s="14">
        <v>260</v>
      </c>
      <c r="W85" s="14">
        <f t="shared" si="0"/>
        <v>117</v>
      </c>
      <c r="X85" s="252">
        <f t="shared" si="1"/>
        <v>117</v>
      </c>
    </row>
    <row r="86" spans="1:24" ht="16.5" customHeight="1">
      <c r="A86" s="20">
        <v>74</v>
      </c>
      <c r="B86" s="20" t="s">
        <v>11996</v>
      </c>
      <c r="C86" s="25" t="s">
        <v>11654</v>
      </c>
      <c r="D86" s="140"/>
      <c r="E86" s="144"/>
      <c r="F86" s="203"/>
      <c r="G86" s="46"/>
      <c r="H86" s="53"/>
      <c r="I86" s="156" t="s">
        <v>7754</v>
      </c>
      <c r="J86" s="206" t="s">
        <v>53</v>
      </c>
      <c r="K86" s="158">
        <v>1</v>
      </c>
      <c r="L86" s="159"/>
      <c r="M86" s="144"/>
      <c r="N86" s="160"/>
      <c r="O86" s="208" t="s">
        <v>53</v>
      </c>
      <c r="P86" s="53">
        <v>0.7</v>
      </c>
      <c r="Q86" s="152"/>
      <c r="R86" s="46"/>
      <c r="S86" s="169">
        <v>117</v>
      </c>
      <c r="T86" s="75"/>
      <c r="V86" s="14">
        <v>260</v>
      </c>
      <c r="W86" s="14">
        <f t="shared" si="0"/>
        <v>117</v>
      </c>
      <c r="X86" s="252">
        <f t="shared" si="1"/>
        <v>117</v>
      </c>
    </row>
    <row r="87" spans="1:24" ht="16.5" customHeight="1">
      <c r="A87" s="20">
        <v>74</v>
      </c>
      <c r="B87" s="20" t="s">
        <v>11415</v>
      </c>
      <c r="C87" s="25" t="s">
        <v>12440</v>
      </c>
      <c r="D87" s="140"/>
      <c r="E87" s="144"/>
      <c r="F87" s="151"/>
      <c r="G87" s="154"/>
      <c r="H87" s="155"/>
      <c r="I87" s="156"/>
      <c r="J87" s="157"/>
      <c r="K87" s="158"/>
      <c r="L87" s="159"/>
      <c r="M87" s="144"/>
      <c r="N87" s="160"/>
      <c r="O87" s="151"/>
      <c r="P87" s="154"/>
      <c r="Q87" s="165" t="s">
        <v>150</v>
      </c>
      <c r="R87" s="209"/>
      <c r="S87" s="169">
        <v>167.85</v>
      </c>
      <c r="T87" s="75"/>
      <c r="V87" s="14">
        <v>373</v>
      </c>
      <c r="W87" s="14">
        <f t="shared" si="0"/>
        <v>167.85</v>
      </c>
      <c r="X87" s="252">
        <f t="shared" si="1"/>
        <v>167.85</v>
      </c>
    </row>
    <row r="88" spans="1:24" ht="16.5" customHeight="1">
      <c r="A88" s="20">
        <v>74</v>
      </c>
      <c r="B88" s="20" t="s">
        <v>476</v>
      </c>
      <c r="C88" s="25" t="s">
        <v>16493</v>
      </c>
      <c r="D88" s="140"/>
      <c r="E88" s="144"/>
      <c r="F88" s="152"/>
      <c r="G88" s="46"/>
      <c r="H88" s="53"/>
      <c r="I88" s="156" t="s">
        <v>7754</v>
      </c>
      <c r="J88" s="206" t="s">
        <v>53</v>
      </c>
      <c r="K88" s="158">
        <v>1</v>
      </c>
      <c r="L88" s="159"/>
      <c r="M88" s="144"/>
      <c r="N88" s="160"/>
      <c r="O88" s="159"/>
      <c r="P88" s="144"/>
      <c r="Q88" s="166"/>
      <c r="R88" s="210"/>
      <c r="S88" s="169">
        <v>167.85</v>
      </c>
      <c r="T88" s="75"/>
      <c r="V88" s="14">
        <v>373</v>
      </c>
      <c r="W88" s="14">
        <f t="shared" si="0"/>
        <v>167.85</v>
      </c>
      <c r="X88" s="252">
        <f t="shared" si="1"/>
        <v>167.85</v>
      </c>
    </row>
    <row r="89" spans="1:24" ht="16.5" customHeight="1">
      <c r="A89" s="20">
        <v>74</v>
      </c>
      <c r="B89" s="20" t="s">
        <v>11995</v>
      </c>
      <c r="C89" s="25" t="s">
        <v>12002</v>
      </c>
      <c r="D89" s="140"/>
      <c r="E89" s="144"/>
      <c r="F89" s="136" t="s">
        <v>37</v>
      </c>
      <c r="G89" s="204" t="s">
        <v>53</v>
      </c>
      <c r="H89" s="155">
        <v>0.9</v>
      </c>
      <c r="I89" s="156"/>
      <c r="J89" s="157"/>
      <c r="K89" s="158"/>
      <c r="L89" s="159"/>
      <c r="M89" s="144"/>
      <c r="N89" s="160"/>
      <c r="O89" s="159"/>
      <c r="P89" s="144"/>
      <c r="Q89" s="166"/>
      <c r="R89" s="210"/>
      <c r="S89" s="169">
        <v>150.75</v>
      </c>
      <c r="T89" s="75"/>
      <c r="V89" s="14">
        <v>335</v>
      </c>
      <c r="W89" s="14">
        <f t="shared" si="0"/>
        <v>150.75</v>
      </c>
      <c r="X89" s="252">
        <f t="shared" si="1"/>
        <v>150.75</v>
      </c>
    </row>
    <row r="90" spans="1:24" ht="16.5" customHeight="1">
      <c r="A90" s="20">
        <v>74</v>
      </c>
      <c r="B90" s="20" t="s">
        <v>11993</v>
      </c>
      <c r="C90" s="25" t="s">
        <v>3282</v>
      </c>
      <c r="D90" s="140"/>
      <c r="E90" s="144"/>
      <c r="F90" s="203"/>
      <c r="G90" s="46"/>
      <c r="H90" s="53"/>
      <c r="I90" s="156" t="s">
        <v>7754</v>
      </c>
      <c r="J90" s="206" t="s">
        <v>53</v>
      </c>
      <c r="K90" s="158">
        <v>1</v>
      </c>
      <c r="L90" s="159"/>
      <c r="M90" s="144"/>
      <c r="N90" s="160"/>
      <c r="O90" s="152"/>
      <c r="P90" s="46"/>
      <c r="Q90" s="166"/>
      <c r="R90" s="210"/>
      <c r="S90" s="169">
        <v>150.75</v>
      </c>
      <c r="T90" s="75"/>
      <c r="V90" s="14">
        <v>335</v>
      </c>
      <c r="W90" s="14">
        <f t="shared" si="0"/>
        <v>150.75</v>
      </c>
      <c r="X90" s="252">
        <f t="shared" si="1"/>
        <v>150.75</v>
      </c>
    </row>
    <row r="91" spans="1:24" ht="16.5" customHeight="1">
      <c r="A91" s="20">
        <v>74</v>
      </c>
      <c r="B91" s="20" t="s">
        <v>11992</v>
      </c>
      <c r="C91" s="25" t="s">
        <v>3804</v>
      </c>
      <c r="D91" s="140"/>
      <c r="E91" s="144"/>
      <c r="F91" s="151"/>
      <c r="G91" s="154"/>
      <c r="H91" s="155"/>
      <c r="I91" s="156"/>
      <c r="J91" s="157"/>
      <c r="K91" s="158"/>
      <c r="L91" s="159"/>
      <c r="M91" s="144"/>
      <c r="N91" s="160"/>
      <c r="O91" s="136" t="s">
        <v>92</v>
      </c>
      <c r="P91" s="163"/>
      <c r="Q91" s="166"/>
      <c r="R91" s="210"/>
      <c r="S91" s="169">
        <v>117.45</v>
      </c>
      <c r="T91" s="75"/>
      <c r="V91" s="14">
        <v>261</v>
      </c>
      <c r="W91" s="14">
        <f t="shared" si="0"/>
        <v>117.45</v>
      </c>
      <c r="X91" s="252">
        <f t="shared" si="1"/>
        <v>117.45</v>
      </c>
    </row>
    <row r="92" spans="1:24" ht="16.5" customHeight="1">
      <c r="A92" s="20">
        <v>74</v>
      </c>
      <c r="B92" s="20" t="s">
        <v>11991</v>
      </c>
      <c r="C92" s="25" t="s">
        <v>16494</v>
      </c>
      <c r="D92" s="140"/>
      <c r="E92" s="144"/>
      <c r="F92" s="152"/>
      <c r="G92" s="46"/>
      <c r="H92" s="53"/>
      <c r="I92" s="156" t="s">
        <v>7754</v>
      </c>
      <c r="J92" s="206" t="s">
        <v>53</v>
      </c>
      <c r="K92" s="158">
        <v>1</v>
      </c>
      <c r="L92" s="159"/>
      <c r="M92" s="144"/>
      <c r="N92" s="160"/>
      <c r="O92" s="137"/>
      <c r="P92" s="164"/>
      <c r="Q92" s="166"/>
      <c r="R92" s="210"/>
      <c r="S92" s="169">
        <v>117.45</v>
      </c>
      <c r="T92" s="75"/>
      <c r="V92" s="14">
        <v>261</v>
      </c>
      <c r="W92" s="14">
        <f t="shared" si="0"/>
        <v>117.45</v>
      </c>
      <c r="X92" s="252">
        <f t="shared" si="1"/>
        <v>117.45</v>
      </c>
    </row>
    <row r="93" spans="1:24" ht="16.5" customHeight="1">
      <c r="A93" s="20">
        <v>74</v>
      </c>
      <c r="B93" s="20" t="s">
        <v>3185</v>
      </c>
      <c r="C93" s="25" t="s">
        <v>9352</v>
      </c>
      <c r="D93" s="140"/>
      <c r="E93" s="144"/>
      <c r="F93" s="136" t="s">
        <v>37</v>
      </c>
      <c r="G93" s="204" t="s">
        <v>53</v>
      </c>
      <c r="H93" s="155">
        <v>0.9</v>
      </c>
      <c r="I93" s="156"/>
      <c r="J93" s="157"/>
      <c r="K93" s="158"/>
      <c r="L93" s="159"/>
      <c r="M93" s="144"/>
      <c r="N93" s="160"/>
      <c r="O93" s="137"/>
      <c r="P93" s="164"/>
      <c r="Q93" s="166"/>
      <c r="R93" s="210"/>
      <c r="S93" s="169">
        <v>105.3</v>
      </c>
      <c r="T93" s="75"/>
      <c r="V93" s="14">
        <v>234</v>
      </c>
      <c r="W93" s="14">
        <f t="shared" si="0"/>
        <v>105.3</v>
      </c>
      <c r="X93" s="252">
        <f t="shared" si="1"/>
        <v>105.3</v>
      </c>
    </row>
    <row r="94" spans="1:24" ht="16.5" customHeight="1">
      <c r="A94" s="20">
        <v>74</v>
      </c>
      <c r="B94" s="20" t="s">
        <v>7041</v>
      </c>
      <c r="C94" s="25" t="s">
        <v>5388</v>
      </c>
      <c r="D94" s="140"/>
      <c r="E94" s="144"/>
      <c r="F94" s="203"/>
      <c r="G94" s="46"/>
      <c r="H94" s="53"/>
      <c r="I94" s="156" t="s">
        <v>7754</v>
      </c>
      <c r="J94" s="206" t="s">
        <v>53</v>
      </c>
      <c r="K94" s="158">
        <v>1</v>
      </c>
      <c r="L94" s="159"/>
      <c r="M94" s="144"/>
      <c r="N94" s="160"/>
      <c r="O94" s="208" t="s">
        <v>53</v>
      </c>
      <c r="P94" s="53">
        <v>0.9</v>
      </c>
      <c r="Q94" s="208" t="s">
        <v>53</v>
      </c>
      <c r="R94" s="211">
        <v>0.9</v>
      </c>
      <c r="S94" s="169">
        <v>105.3</v>
      </c>
      <c r="T94" s="75"/>
      <c r="V94" s="14">
        <v>234</v>
      </c>
      <c r="W94" s="14">
        <f t="shared" si="0"/>
        <v>105.3</v>
      </c>
      <c r="X94" s="252">
        <f t="shared" si="1"/>
        <v>105.3</v>
      </c>
    </row>
    <row r="95" spans="1:24" ht="16.5" customHeight="1">
      <c r="A95" s="20">
        <v>74</v>
      </c>
      <c r="B95" s="20" t="s">
        <v>9503</v>
      </c>
      <c r="C95" s="25" t="s">
        <v>1813</v>
      </c>
      <c r="D95" s="140"/>
      <c r="E95" s="144"/>
      <c r="F95" s="151"/>
      <c r="G95" s="154"/>
      <c r="H95" s="155"/>
      <c r="I95" s="156"/>
      <c r="J95" s="157"/>
      <c r="K95" s="158"/>
      <c r="L95" s="159"/>
      <c r="M95" s="144"/>
      <c r="N95" s="160"/>
      <c r="O95" s="151"/>
      <c r="P95" s="154"/>
      <c r="Q95" s="165" t="s">
        <v>69</v>
      </c>
      <c r="R95" s="209"/>
      <c r="S95" s="169">
        <v>158.4</v>
      </c>
      <c r="T95" s="75"/>
      <c r="V95" s="14">
        <v>352</v>
      </c>
      <c r="W95" s="14">
        <f t="shared" si="0"/>
        <v>158.4</v>
      </c>
      <c r="X95" s="252">
        <f t="shared" si="1"/>
        <v>158.4</v>
      </c>
    </row>
    <row r="96" spans="1:24" ht="16.5" customHeight="1">
      <c r="A96" s="20">
        <v>74</v>
      </c>
      <c r="B96" s="20" t="s">
        <v>10163</v>
      </c>
      <c r="C96" s="25" t="s">
        <v>16495</v>
      </c>
      <c r="D96" s="140"/>
      <c r="E96" s="144"/>
      <c r="F96" s="152"/>
      <c r="G96" s="46"/>
      <c r="H96" s="53"/>
      <c r="I96" s="156" t="s">
        <v>7754</v>
      </c>
      <c r="J96" s="206" t="s">
        <v>53</v>
      </c>
      <c r="K96" s="158">
        <v>1</v>
      </c>
      <c r="L96" s="159"/>
      <c r="M96" s="144"/>
      <c r="N96" s="160"/>
      <c r="O96" s="159"/>
      <c r="P96" s="144"/>
      <c r="Q96" s="166"/>
      <c r="R96" s="210"/>
      <c r="S96" s="169">
        <v>158.4</v>
      </c>
      <c r="T96" s="75"/>
      <c r="V96" s="14">
        <v>352</v>
      </c>
      <c r="W96" s="14">
        <f t="shared" si="0"/>
        <v>158.4</v>
      </c>
      <c r="X96" s="252">
        <f t="shared" si="1"/>
        <v>158.4</v>
      </c>
    </row>
    <row r="97" spans="1:24" ht="16.5" customHeight="1">
      <c r="A97" s="20">
        <v>74</v>
      </c>
      <c r="B97" s="20" t="s">
        <v>10583</v>
      </c>
      <c r="C97" s="25" t="s">
        <v>16497</v>
      </c>
      <c r="D97" s="140"/>
      <c r="E97" s="144"/>
      <c r="F97" s="136" t="s">
        <v>37</v>
      </c>
      <c r="G97" s="204" t="s">
        <v>53</v>
      </c>
      <c r="H97" s="155">
        <v>0.9</v>
      </c>
      <c r="I97" s="156"/>
      <c r="J97" s="157"/>
      <c r="K97" s="158"/>
      <c r="L97" s="159"/>
      <c r="M97" s="144"/>
      <c r="N97" s="160"/>
      <c r="O97" s="159"/>
      <c r="P97" s="144"/>
      <c r="Q97" s="166"/>
      <c r="R97" s="210"/>
      <c r="S97" s="169">
        <v>142.20000000000002</v>
      </c>
      <c r="T97" s="75"/>
      <c r="V97" s="14">
        <v>316</v>
      </c>
      <c r="W97" s="14">
        <f t="shared" si="0"/>
        <v>142.20000000000002</v>
      </c>
      <c r="X97" s="252">
        <f t="shared" si="1"/>
        <v>142.20000000000002</v>
      </c>
    </row>
    <row r="98" spans="1:24" ht="16.5" customHeight="1">
      <c r="A98" s="20">
        <v>74</v>
      </c>
      <c r="B98" s="20" t="s">
        <v>10018</v>
      </c>
      <c r="C98" s="25" t="s">
        <v>15607</v>
      </c>
      <c r="D98" s="140"/>
      <c r="E98" s="144"/>
      <c r="F98" s="203"/>
      <c r="G98" s="46"/>
      <c r="H98" s="53"/>
      <c r="I98" s="156" t="s">
        <v>7754</v>
      </c>
      <c r="J98" s="206" t="s">
        <v>53</v>
      </c>
      <c r="K98" s="158">
        <v>1</v>
      </c>
      <c r="L98" s="159"/>
      <c r="M98" s="144"/>
      <c r="N98" s="160"/>
      <c r="O98" s="152"/>
      <c r="P98" s="46"/>
      <c r="Q98" s="166"/>
      <c r="R98" s="210"/>
      <c r="S98" s="169">
        <v>142.20000000000002</v>
      </c>
      <c r="T98" s="75"/>
      <c r="V98" s="14">
        <v>316</v>
      </c>
      <c r="W98" s="14">
        <f t="shared" si="0"/>
        <v>142.20000000000002</v>
      </c>
      <c r="X98" s="252">
        <f t="shared" si="1"/>
        <v>142.20000000000002</v>
      </c>
    </row>
    <row r="99" spans="1:24" ht="16.5" customHeight="1">
      <c r="A99" s="20">
        <v>74</v>
      </c>
      <c r="B99" s="20" t="s">
        <v>11531</v>
      </c>
      <c r="C99" s="25" t="s">
        <v>13543</v>
      </c>
      <c r="D99" s="140"/>
      <c r="E99" s="144"/>
      <c r="F99" s="151"/>
      <c r="G99" s="154"/>
      <c r="H99" s="155"/>
      <c r="I99" s="156"/>
      <c r="J99" s="157"/>
      <c r="K99" s="158"/>
      <c r="L99" s="159"/>
      <c r="M99" s="144"/>
      <c r="N99" s="160"/>
      <c r="O99" s="136" t="s">
        <v>92</v>
      </c>
      <c r="P99" s="163"/>
      <c r="Q99" s="166"/>
      <c r="R99" s="210"/>
      <c r="S99" s="169">
        <v>111.15</v>
      </c>
      <c r="T99" s="75"/>
      <c r="V99" s="14">
        <v>247</v>
      </c>
      <c r="W99" s="14">
        <f t="shared" si="0"/>
        <v>111.15</v>
      </c>
      <c r="X99" s="252">
        <f t="shared" si="1"/>
        <v>111.15</v>
      </c>
    </row>
    <row r="100" spans="1:24" ht="16.5" customHeight="1">
      <c r="A100" s="20">
        <v>74</v>
      </c>
      <c r="B100" s="20" t="s">
        <v>11989</v>
      </c>
      <c r="C100" s="25" t="s">
        <v>16498</v>
      </c>
      <c r="D100" s="140"/>
      <c r="E100" s="144"/>
      <c r="F100" s="152"/>
      <c r="G100" s="46"/>
      <c r="H100" s="53"/>
      <c r="I100" s="156" t="s">
        <v>7754</v>
      </c>
      <c r="J100" s="206" t="s">
        <v>53</v>
      </c>
      <c r="K100" s="158">
        <v>1</v>
      </c>
      <c r="L100" s="159"/>
      <c r="M100" s="144"/>
      <c r="N100" s="160"/>
      <c r="O100" s="137"/>
      <c r="P100" s="164"/>
      <c r="Q100" s="166"/>
      <c r="R100" s="210"/>
      <c r="S100" s="169">
        <v>111.15</v>
      </c>
      <c r="T100" s="75"/>
      <c r="V100" s="14">
        <v>247</v>
      </c>
      <c r="W100" s="14">
        <f t="shared" si="0"/>
        <v>111.15</v>
      </c>
      <c r="X100" s="252">
        <f t="shared" si="1"/>
        <v>111.15</v>
      </c>
    </row>
    <row r="101" spans="1:24" ht="16.5" customHeight="1">
      <c r="A101" s="20">
        <v>74</v>
      </c>
      <c r="B101" s="20" t="s">
        <v>8493</v>
      </c>
      <c r="C101" s="25" t="s">
        <v>16499</v>
      </c>
      <c r="D101" s="140"/>
      <c r="E101" s="144"/>
      <c r="F101" s="136" t="s">
        <v>37</v>
      </c>
      <c r="G101" s="204" t="s">
        <v>53</v>
      </c>
      <c r="H101" s="155">
        <v>0.9</v>
      </c>
      <c r="I101" s="156"/>
      <c r="J101" s="157"/>
      <c r="K101" s="158"/>
      <c r="L101" s="159"/>
      <c r="M101" s="144"/>
      <c r="N101" s="160"/>
      <c r="O101" s="137"/>
      <c r="P101" s="164"/>
      <c r="Q101" s="166"/>
      <c r="R101" s="210"/>
      <c r="S101" s="169">
        <v>99.45</v>
      </c>
      <c r="T101" s="75"/>
      <c r="V101" s="14">
        <v>221</v>
      </c>
      <c r="W101" s="14">
        <f t="shared" si="0"/>
        <v>99.45</v>
      </c>
      <c r="X101" s="252">
        <f t="shared" si="1"/>
        <v>99.45</v>
      </c>
    </row>
    <row r="102" spans="1:24" ht="16.5" customHeight="1">
      <c r="A102" s="20">
        <v>74</v>
      </c>
      <c r="B102" s="20" t="s">
        <v>11988</v>
      </c>
      <c r="C102" s="25" t="s">
        <v>16002</v>
      </c>
      <c r="D102" s="141"/>
      <c r="E102" s="46"/>
      <c r="F102" s="203"/>
      <c r="G102" s="46"/>
      <c r="H102" s="53"/>
      <c r="I102" s="156" t="s">
        <v>7754</v>
      </c>
      <c r="J102" s="206" t="s">
        <v>53</v>
      </c>
      <c r="K102" s="158">
        <v>1</v>
      </c>
      <c r="L102" s="159"/>
      <c r="M102" s="144"/>
      <c r="N102" s="160"/>
      <c r="O102" s="208" t="s">
        <v>53</v>
      </c>
      <c r="P102" s="53">
        <v>0.9</v>
      </c>
      <c r="Q102" s="208" t="s">
        <v>53</v>
      </c>
      <c r="R102" s="211">
        <v>0.85</v>
      </c>
      <c r="S102" s="169">
        <v>99.45</v>
      </c>
      <c r="T102" s="75"/>
      <c r="V102" s="14">
        <v>221</v>
      </c>
      <c r="W102" s="14">
        <f t="shared" si="0"/>
        <v>99.45</v>
      </c>
      <c r="X102" s="252">
        <f t="shared" si="1"/>
        <v>99.45</v>
      </c>
    </row>
    <row r="103" spans="1:24" ht="16.5" customHeight="1">
      <c r="A103" s="20">
        <v>74</v>
      </c>
      <c r="B103" s="20">
        <v>7539</v>
      </c>
      <c r="C103" s="25" t="s">
        <v>9187</v>
      </c>
      <c r="D103" s="136" t="s">
        <v>1722</v>
      </c>
      <c r="E103" s="200"/>
      <c r="F103" s="151"/>
      <c r="G103" s="154"/>
      <c r="H103" s="155"/>
      <c r="I103" s="156"/>
      <c r="J103" s="157"/>
      <c r="K103" s="158"/>
      <c r="L103" s="159"/>
      <c r="M103" s="144"/>
      <c r="N103" s="160"/>
      <c r="O103" s="151"/>
      <c r="P103" s="155"/>
      <c r="Q103" s="151"/>
      <c r="R103" s="155"/>
      <c r="S103" s="169">
        <v>233.1</v>
      </c>
      <c r="T103" s="75"/>
      <c r="V103" s="14">
        <v>518</v>
      </c>
      <c r="W103" s="14">
        <f t="shared" si="0"/>
        <v>233.1</v>
      </c>
      <c r="X103" s="252">
        <f t="shared" si="1"/>
        <v>233.1</v>
      </c>
    </row>
    <row r="104" spans="1:24" ht="16.5" customHeight="1">
      <c r="A104" s="20">
        <v>74</v>
      </c>
      <c r="B104" s="20">
        <v>7540</v>
      </c>
      <c r="C104" s="25" t="s">
        <v>17329</v>
      </c>
      <c r="D104" s="199"/>
      <c r="E104" s="201"/>
      <c r="F104" s="152"/>
      <c r="G104" s="46"/>
      <c r="H104" s="53"/>
      <c r="I104" s="156" t="s">
        <v>7754</v>
      </c>
      <c r="J104" s="206" t="s">
        <v>53</v>
      </c>
      <c r="K104" s="158">
        <v>1</v>
      </c>
      <c r="L104" s="159"/>
      <c r="M104" s="144"/>
      <c r="N104" s="160"/>
      <c r="O104" s="159"/>
      <c r="P104" s="160"/>
      <c r="Q104" s="159"/>
      <c r="R104" s="160"/>
      <c r="S104" s="169">
        <v>233.1</v>
      </c>
      <c r="T104" s="75"/>
      <c r="V104" s="14">
        <v>518</v>
      </c>
      <c r="W104" s="14">
        <f t="shared" si="0"/>
        <v>233.1</v>
      </c>
      <c r="X104" s="252">
        <f t="shared" si="1"/>
        <v>233.1</v>
      </c>
    </row>
    <row r="105" spans="1:24" ht="16.5" customHeight="1">
      <c r="A105" s="20">
        <v>74</v>
      </c>
      <c r="B105" s="20">
        <v>7541</v>
      </c>
      <c r="C105" s="25" t="s">
        <v>17330</v>
      </c>
      <c r="D105" s="199"/>
      <c r="E105" s="201"/>
      <c r="F105" s="136" t="s">
        <v>37</v>
      </c>
      <c r="G105" s="204" t="s">
        <v>53</v>
      </c>
      <c r="H105" s="155">
        <v>0.9</v>
      </c>
      <c r="I105" s="156"/>
      <c r="J105" s="157"/>
      <c r="K105" s="158"/>
      <c r="L105" s="159"/>
      <c r="M105" s="144"/>
      <c r="N105" s="160"/>
      <c r="O105" s="159"/>
      <c r="P105" s="160"/>
      <c r="Q105" s="159"/>
      <c r="R105" s="160"/>
      <c r="S105" s="169">
        <v>210.15</v>
      </c>
      <c r="T105" s="75"/>
      <c r="V105" s="14">
        <v>467</v>
      </c>
      <c r="W105" s="14">
        <f t="shared" si="0"/>
        <v>210.15</v>
      </c>
      <c r="X105" s="252">
        <f t="shared" si="1"/>
        <v>210.15</v>
      </c>
    </row>
    <row r="106" spans="1:24" ht="16.5" customHeight="1">
      <c r="A106" s="20">
        <v>74</v>
      </c>
      <c r="B106" s="20">
        <v>7542</v>
      </c>
      <c r="C106" s="25" t="s">
        <v>17331</v>
      </c>
      <c r="D106" s="138">
        <v>345</v>
      </c>
      <c r="E106" s="202" t="s">
        <v>51</v>
      </c>
      <c r="F106" s="203"/>
      <c r="G106" s="46"/>
      <c r="H106" s="53"/>
      <c r="I106" s="156" t="s">
        <v>7754</v>
      </c>
      <c r="J106" s="206" t="s">
        <v>53</v>
      </c>
      <c r="K106" s="158">
        <v>1</v>
      </c>
      <c r="L106" s="159"/>
      <c r="M106" s="144"/>
      <c r="N106" s="160"/>
      <c r="O106" s="159"/>
      <c r="P106" s="160"/>
      <c r="Q106" s="159"/>
      <c r="R106" s="160"/>
      <c r="S106" s="169">
        <v>210.15</v>
      </c>
      <c r="T106" s="75"/>
      <c r="V106" s="14">
        <v>467</v>
      </c>
      <c r="W106" s="14">
        <f t="shared" si="0"/>
        <v>210.15</v>
      </c>
      <c r="X106" s="252">
        <f t="shared" si="1"/>
        <v>210.15</v>
      </c>
    </row>
    <row r="107" spans="1:24" ht="16.5" customHeight="1">
      <c r="A107" s="20">
        <v>74</v>
      </c>
      <c r="B107" s="20" t="s">
        <v>7727</v>
      </c>
      <c r="C107" s="25" t="s">
        <v>16501</v>
      </c>
      <c r="D107" s="140"/>
      <c r="E107" s="144"/>
      <c r="F107" s="151"/>
      <c r="G107" s="154"/>
      <c r="H107" s="155"/>
      <c r="I107" s="156"/>
      <c r="J107" s="157"/>
      <c r="K107" s="158"/>
      <c r="L107" s="159"/>
      <c r="M107" s="144"/>
      <c r="N107" s="160"/>
      <c r="O107" s="136" t="s">
        <v>92</v>
      </c>
      <c r="P107" s="163"/>
      <c r="Q107" s="159"/>
      <c r="R107" s="144"/>
      <c r="S107" s="169">
        <v>163.35</v>
      </c>
      <c r="T107" s="75"/>
      <c r="V107" s="14">
        <v>363</v>
      </c>
      <c r="W107" s="14">
        <f t="shared" si="0"/>
        <v>163.35</v>
      </c>
      <c r="X107" s="252">
        <f t="shared" si="1"/>
        <v>163.35</v>
      </c>
    </row>
    <row r="108" spans="1:24" ht="16.5" customHeight="1">
      <c r="A108" s="20">
        <v>74</v>
      </c>
      <c r="B108" s="20" t="s">
        <v>7351</v>
      </c>
      <c r="C108" s="25" t="s">
        <v>3593</v>
      </c>
      <c r="D108" s="140"/>
      <c r="E108" s="144"/>
      <c r="F108" s="152"/>
      <c r="G108" s="46"/>
      <c r="H108" s="53"/>
      <c r="I108" s="156" t="s">
        <v>7754</v>
      </c>
      <c r="J108" s="206" t="s">
        <v>53</v>
      </c>
      <c r="K108" s="158">
        <v>1</v>
      </c>
      <c r="L108" s="159"/>
      <c r="M108" s="144"/>
      <c r="N108" s="160"/>
      <c r="O108" s="137"/>
      <c r="P108" s="164"/>
      <c r="Q108" s="159"/>
      <c r="R108" s="144"/>
      <c r="S108" s="169">
        <v>163.35</v>
      </c>
      <c r="T108" s="75"/>
      <c r="V108" s="14">
        <v>363</v>
      </c>
      <c r="W108" s="14">
        <f t="shared" si="0"/>
        <v>163.35</v>
      </c>
      <c r="X108" s="252">
        <f t="shared" si="1"/>
        <v>163.35</v>
      </c>
    </row>
    <row r="109" spans="1:24" ht="16.5" customHeight="1">
      <c r="A109" s="20">
        <v>74</v>
      </c>
      <c r="B109" s="20" t="s">
        <v>867</v>
      </c>
      <c r="C109" s="25" t="s">
        <v>16503</v>
      </c>
      <c r="D109" s="140"/>
      <c r="E109" s="144"/>
      <c r="F109" s="136" t="s">
        <v>37</v>
      </c>
      <c r="G109" s="204" t="s">
        <v>53</v>
      </c>
      <c r="H109" s="155">
        <v>0.9</v>
      </c>
      <c r="I109" s="156"/>
      <c r="J109" s="157"/>
      <c r="K109" s="158"/>
      <c r="L109" s="159"/>
      <c r="M109" s="144"/>
      <c r="N109" s="160"/>
      <c r="O109" s="137"/>
      <c r="P109" s="164"/>
      <c r="Q109" s="159"/>
      <c r="R109" s="144"/>
      <c r="S109" s="169">
        <v>147.15</v>
      </c>
      <c r="T109" s="75"/>
      <c r="V109" s="14">
        <v>327</v>
      </c>
      <c r="W109" s="14">
        <f t="shared" si="0"/>
        <v>147.15</v>
      </c>
      <c r="X109" s="252">
        <f t="shared" si="1"/>
        <v>147.15</v>
      </c>
    </row>
    <row r="110" spans="1:24" ht="16.5" customHeight="1">
      <c r="A110" s="20">
        <v>74</v>
      </c>
      <c r="B110" s="20" t="s">
        <v>9354</v>
      </c>
      <c r="C110" s="25" t="s">
        <v>15339</v>
      </c>
      <c r="D110" s="140"/>
      <c r="E110" s="144"/>
      <c r="F110" s="203"/>
      <c r="G110" s="46"/>
      <c r="H110" s="53"/>
      <c r="I110" s="156" t="s">
        <v>7754</v>
      </c>
      <c r="J110" s="206" t="s">
        <v>53</v>
      </c>
      <c r="K110" s="158">
        <v>1</v>
      </c>
      <c r="L110" s="159"/>
      <c r="M110" s="144"/>
      <c r="N110" s="160"/>
      <c r="O110" s="208" t="s">
        <v>53</v>
      </c>
      <c r="P110" s="53">
        <v>0.7</v>
      </c>
      <c r="Q110" s="152"/>
      <c r="R110" s="46"/>
      <c r="S110" s="169">
        <v>147.15</v>
      </c>
      <c r="T110" s="75"/>
      <c r="V110" s="14">
        <v>327</v>
      </c>
      <c r="W110" s="14">
        <f t="shared" si="0"/>
        <v>147.15</v>
      </c>
      <c r="X110" s="252">
        <f t="shared" si="1"/>
        <v>147.15</v>
      </c>
    </row>
    <row r="111" spans="1:24" ht="16.5" customHeight="1">
      <c r="A111" s="20">
        <v>74</v>
      </c>
      <c r="B111" s="20" t="s">
        <v>7945</v>
      </c>
      <c r="C111" s="25" t="s">
        <v>12230</v>
      </c>
      <c r="D111" s="140"/>
      <c r="E111" s="144"/>
      <c r="F111" s="151"/>
      <c r="G111" s="154"/>
      <c r="H111" s="155"/>
      <c r="I111" s="156"/>
      <c r="J111" s="157"/>
      <c r="K111" s="158"/>
      <c r="L111" s="159"/>
      <c r="M111" s="144"/>
      <c r="N111" s="160"/>
      <c r="O111" s="151"/>
      <c r="P111" s="154"/>
      <c r="Q111" s="165" t="s">
        <v>150</v>
      </c>
      <c r="R111" s="209"/>
      <c r="S111" s="169">
        <v>209.7</v>
      </c>
      <c r="T111" s="75"/>
      <c r="V111" s="14">
        <v>466</v>
      </c>
      <c r="W111" s="14">
        <f t="shared" si="0"/>
        <v>209.7</v>
      </c>
      <c r="X111" s="252">
        <f t="shared" si="1"/>
        <v>209.7</v>
      </c>
    </row>
    <row r="112" spans="1:24" ht="16.5" customHeight="1">
      <c r="A112" s="20">
        <v>74</v>
      </c>
      <c r="B112" s="20" t="s">
        <v>11985</v>
      </c>
      <c r="C112" s="25" t="s">
        <v>10000</v>
      </c>
      <c r="D112" s="140"/>
      <c r="E112" s="144"/>
      <c r="F112" s="152"/>
      <c r="G112" s="46"/>
      <c r="H112" s="53"/>
      <c r="I112" s="156" t="s">
        <v>7754</v>
      </c>
      <c r="J112" s="206" t="s">
        <v>53</v>
      </c>
      <c r="K112" s="158">
        <v>1</v>
      </c>
      <c r="L112" s="159"/>
      <c r="M112" s="144"/>
      <c r="N112" s="160"/>
      <c r="O112" s="159"/>
      <c r="P112" s="144"/>
      <c r="Q112" s="166"/>
      <c r="R112" s="210"/>
      <c r="S112" s="169">
        <v>209.7</v>
      </c>
      <c r="T112" s="75"/>
      <c r="V112" s="14">
        <v>466</v>
      </c>
      <c r="W112" s="14">
        <f t="shared" si="0"/>
        <v>209.7</v>
      </c>
      <c r="X112" s="252">
        <f t="shared" si="1"/>
        <v>209.7</v>
      </c>
    </row>
    <row r="113" spans="1:24" ht="16.5" customHeight="1">
      <c r="A113" s="20">
        <v>74</v>
      </c>
      <c r="B113" s="20" t="s">
        <v>3173</v>
      </c>
      <c r="C113" s="25" t="s">
        <v>6285</v>
      </c>
      <c r="D113" s="140"/>
      <c r="E113" s="144"/>
      <c r="F113" s="136" t="s">
        <v>37</v>
      </c>
      <c r="G113" s="204" t="s">
        <v>53</v>
      </c>
      <c r="H113" s="155">
        <v>0.9</v>
      </c>
      <c r="I113" s="156"/>
      <c r="J113" s="157"/>
      <c r="K113" s="158"/>
      <c r="L113" s="159"/>
      <c r="M113" s="144"/>
      <c r="N113" s="160"/>
      <c r="O113" s="159"/>
      <c r="P113" s="144"/>
      <c r="Q113" s="166"/>
      <c r="R113" s="210"/>
      <c r="S113" s="169">
        <v>189</v>
      </c>
      <c r="T113" s="75"/>
      <c r="V113" s="14">
        <v>420</v>
      </c>
      <c r="W113" s="14">
        <f t="shared" si="0"/>
        <v>189</v>
      </c>
      <c r="X113" s="252">
        <f t="shared" si="1"/>
        <v>189</v>
      </c>
    </row>
    <row r="114" spans="1:24" ht="16.5" customHeight="1">
      <c r="A114" s="20">
        <v>74</v>
      </c>
      <c r="B114" s="20" t="s">
        <v>11984</v>
      </c>
      <c r="C114" s="25" t="s">
        <v>5192</v>
      </c>
      <c r="D114" s="140"/>
      <c r="E114" s="144"/>
      <c r="F114" s="203"/>
      <c r="G114" s="46"/>
      <c r="H114" s="53"/>
      <c r="I114" s="156" t="s">
        <v>7754</v>
      </c>
      <c r="J114" s="206" t="s">
        <v>53</v>
      </c>
      <c r="K114" s="158">
        <v>1</v>
      </c>
      <c r="L114" s="159"/>
      <c r="M114" s="144"/>
      <c r="N114" s="160"/>
      <c r="O114" s="152"/>
      <c r="P114" s="46"/>
      <c r="Q114" s="166"/>
      <c r="R114" s="210"/>
      <c r="S114" s="169">
        <v>189</v>
      </c>
      <c r="T114" s="75"/>
      <c r="V114" s="14">
        <v>420</v>
      </c>
      <c r="W114" s="14">
        <f t="shared" si="0"/>
        <v>189</v>
      </c>
      <c r="X114" s="252">
        <f t="shared" si="1"/>
        <v>189</v>
      </c>
    </row>
    <row r="115" spans="1:24" ht="16.5" customHeight="1">
      <c r="A115" s="20">
        <v>74</v>
      </c>
      <c r="B115" s="20" t="s">
        <v>11982</v>
      </c>
      <c r="C115" s="25" t="s">
        <v>4484</v>
      </c>
      <c r="D115" s="140"/>
      <c r="E115" s="144"/>
      <c r="F115" s="151"/>
      <c r="G115" s="154"/>
      <c r="H115" s="155"/>
      <c r="I115" s="156"/>
      <c r="J115" s="157"/>
      <c r="K115" s="158"/>
      <c r="L115" s="159"/>
      <c r="M115" s="144"/>
      <c r="N115" s="160"/>
      <c r="O115" s="136" t="s">
        <v>92</v>
      </c>
      <c r="P115" s="163"/>
      <c r="Q115" s="166"/>
      <c r="R115" s="210"/>
      <c r="S115" s="169">
        <v>147.15</v>
      </c>
      <c r="T115" s="75"/>
      <c r="V115" s="14">
        <v>327</v>
      </c>
      <c r="W115" s="14">
        <f t="shared" si="0"/>
        <v>147.15</v>
      </c>
      <c r="X115" s="252">
        <f t="shared" si="1"/>
        <v>147.15</v>
      </c>
    </row>
    <row r="116" spans="1:24" ht="16.5" customHeight="1">
      <c r="A116" s="20">
        <v>74</v>
      </c>
      <c r="B116" s="20" t="s">
        <v>11979</v>
      </c>
      <c r="C116" s="25" t="s">
        <v>4980</v>
      </c>
      <c r="D116" s="140"/>
      <c r="E116" s="144"/>
      <c r="F116" s="152"/>
      <c r="G116" s="46"/>
      <c r="H116" s="53"/>
      <c r="I116" s="156" t="s">
        <v>7754</v>
      </c>
      <c r="J116" s="206" t="s">
        <v>53</v>
      </c>
      <c r="K116" s="158">
        <v>1</v>
      </c>
      <c r="L116" s="159"/>
      <c r="M116" s="144"/>
      <c r="N116" s="160"/>
      <c r="O116" s="137"/>
      <c r="P116" s="164"/>
      <c r="Q116" s="166"/>
      <c r="R116" s="210"/>
      <c r="S116" s="169">
        <v>147.15</v>
      </c>
      <c r="T116" s="75"/>
      <c r="V116" s="14">
        <v>327</v>
      </c>
      <c r="W116" s="14">
        <f t="shared" si="0"/>
        <v>147.15</v>
      </c>
      <c r="X116" s="252">
        <f t="shared" si="1"/>
        <v>147.15</v>
      </c>
    </row>
    <row r="117" spans="1:24" ht="16.5" customHeight="1">
      <c r="A117" s="20">
        <v>74</v>
      </c>
      <c r="B117" s="20" t="s">
        <v>8925</v>
      </c>
      <c r="C117" s="25" t="s">
        <v>16504</v>
      </c>
      <c r="D117" s="140"/>
      <c r="E117" s="144"/>
      <c r="F117" s="136" t="s">
        <v>37</v>
      </c>
      <c r="G117" s="204" t="s">
        <v>53</v>
      </c>
      <c r="H117" s="155">
        <v>0.9</v>
      </c>
      <c r="I117" s="156"/>
      <c r="J117" s="157"/>
      <c r="K117" s="158"/>
      <c r="L117" s="159"/>
      <c r="M117" s="144"/>
      <c r="N117" s="160"/>
      <c r="O117" s="137"/>
      <c r="P117" s="164"/>
      <c r="Q117" s="166"/>
      <c r="R117" s="210"/>
      <c r="S117" s="169">
        <v>132.30000000000001</v>
      </c>
      <c r="T117" s="75"/>
      <c r="V117" s="14">
        <v>294</v>
      </c>
      <c r="W117" s="14">
        <f t="shared" si="0"/>
        <v>132.30000000000001</v>
      </c>
      <c r="X117" s="252">
        <f t="shared" si="1"/>
        <v>132.30000000000001</v>
      </c>
    </row>
    <row r="118" spans="1:24" ht="16.5" customHeight="1">
      <c r="A118" s="20">
        <v>74</v>
      </c>
      <c r="B118" s="20" t="s">
        <v>10579</v>
      </c>
      <c r="C118" s="25" t="s">
        <v>16505</v>
      </c>
      <c r="D118" s="140"/>
      <c r="E118" s="144"/>
      <c r="F118" s="203"/>
      <c r="G118" s="46"/>
      <c r="H118" s="53"/>
      <c r="I118" s="156" t="s">
        <v>7754</v>
      </c>
      <c r="J118" s="206" t="s">
        <v>53</v>
      </c>
      <c r="K118" s="158">
        <v>1</v>
      </c>
      <c r="L118" s="159"/>
      <c r="M118" s="144"/>
      <c r="N118" s="160"/>
      <c r="O118" s="208" t="s">
        <v>53</v>
      </c>
      <c r="P118" s="53">
        <v>0.9</v>
      </c>
      <c r="Q118" s="208" t="s">
        <v>53</v>
      </c>
      <c r="R118" s="211">
        <v>0.9</v>
      </c>
      <c r="S118" s="169">
        <v>132.30000000000001</v>
      </c>
      <c r="T118" s="75"/>
      <c r="V118" s="14">
        <v>294</v>
      </c>
      <c r="W118" s="14">
        <f t="shared" si="0"/>
        <v>132.30000000000001</v>
      </c>
      <c r="X118" s="252">
        <f t="shared" si="1"/>
        <v>132.30000000000001</v>
      </c>
    </row>
    <row r="119" spans="1:24" ht="16.5" customHeight="1">
      <c r="A119" s="20">
        <v>74</v>
      </c>
      <c r="B119" s="20" t="s">
        <v>11978</v>
      </c>
      <c r="C119" s="25" t="s">
        <v>13101</v>
      </c>
      <c r="D119" s="140"/>
      <c r="E119" s="144"/>
      <c r="F119" s="151"/>
      <c r="G119" s="154"/>
      <c r="H119" s="155"/>
      <c r="I119" s="156"/>
      <c r="J119" s="157"/>
      <c r="K119" s="158"/>
      <c r="L119" s="159"/>
      <c r="M119" s="144"/>
      <c r="N119" s="160"/>
      <c r="O119" s="151"/>
      <c r="P119" s="154"/>
      <c r="Q119" s="165" t="s">
        <v>69</v>
      </c>
      <c r="R119" s="209"/>
      <c r="S119" s="169">
        <v>198</v>
      </c>
      <c r="T119" s="75"/>
      <c r="V119" s="14">
        <v>440</v>
      </c>
      <c r="W119" s="14">
        <f t="shared" si="0"/>
        <v>198</v>
      </c>
      <c r="X119" s="252">
        <f t="shared" si="1"/>
        <v>198</v>
      </c>
    </row>
    <row r="120" spans="1:24" ht="16.5" customHeight="1">
      <c r="A120" s="20">
        <v>74</v>
      </c>
      <c r="B120" s="20" t="s">
        <v>4412</v>
      </c>
      <c r="C120" s="25" t="s">
        <v>3449</v>
      </c>
      <c r="D120" s="140"/>
      <c r="E120" s="144"/>
      <c r="F120" s="152"/>
      <c r="G120" s="46"/>
      <c r="H120" s="53"/>
      <c r="I120" s="156" t="s">
        <v>7754</v>
      </c>
      <c r="J120" s="206" t="s">
        <v>53</v>
      </c>
      <c r="K120" s="158">
        <v>1</v>
      </c>
      <c r="L120" s="159"/>
      <c r="M120" s="144"/>
      <c r="N120" s="160"/>
      <c r="O120" s="159"/>
      <c r="P120" s="144"/>
      <c r="Q120" s="166"/>
      <c r="R120" s="210"/>
      <c r="S120" s="169">
        <v>198</v>
      </c>
      <c r="T120" s="75"/>
      <c r="V120" s="14">
        <v>440</v>
      </c>
      <c r="W120" s="14">
        <f t="shared" si="0"/>
        <v>198</v>
      </c>
      <c r="X120" s="252">
        <f t="shared" si="1"/>
        <v>198</v>
      </c>
    </row>
    <row r="121" spans="1:24" ht="16.5" customHeight="1">
      <c r="A121" s="20">
        <v>74</v>
      </c>
      <c r="B121" s="20" t="s">
        <v>7210</v>
      </c>
      <c r="C121" s="25" t="s">
        <v>16506</v>
      </c>
      <c r="D121" s="140"/>
      <c r="E121" s="144"/>
      <c r="F121" s="136" t="s">
        <v>37</v>
      </c>
      <c r="G121" s="204" t="s">
        <v>53</v>
      </c>
      <c r="H121" s="155">
        <v>0.9</v>
      </c>
      <c r="I121" s="156"/>
      <c r="J121" s="157"/>
      <c r="K121" s="158"/>
      <c r="L121" s="159"/>
      <c r="M121" s="144"/>
      <c r="N121" s="160"/>
      <c r="O121" s="159"/>
      <c r="P121" s="144"/>
      <c r="Q121" s="166"/>
      <c r="R121" s="210"/>
      <c r="S121" s="169">
        <v>178.65</v>
      </c>
      <c r="T121" s="75"/>
      <c r="V121" s="14">
        <v>397</v>
      </c>
      <c r="W121" s="14">
        <f t="shared" si="0"/>
        <v>178.65</v>
      </c>
      <c r="X121" s="252">
        <f t="shared" si="1"/>
        <v>178.65</v>
      </c>
    </row>
    <row r="122" spans="1:24" ht="16.5" customHeight="1">
      <c r="A122" s="20">
        <v>74</v>
      </c>
      <c r="B122" s="20" t="s">
        <v>9465</v>
      </c>
      <c r="C122" s="25" t="s">
        <v>16507</v>
      </c>
      <c r="D122" s="140"/>
      <c r="E122" s="144"/>
      <c r="F122" s="203"/>
      <c r="G122" s="46"/>
      <c r="H122" s="53"/>
      <c r="I122" s="156" t="s">
        <v>7754</v>
      </c>
      <c r="J122" s="206" t="s">
        <v>53</v>
      </c>
      <c r="K122" s="158">
        <v>1</v>
      </c>
      <c r="L122" s="159"/>
      <c r="M122" s="144"/>
      <c r="N122" s="160"/>
      <c r="O122" s="152"/>
      <c r="P122" s="46"/>
      <c r="Q122" s="166"/>
      <c r="R122" s="210"/>
      <c r="S122" s="169">
        <v>178.65</v>
      </c>
      <c r="T122" s="75"/>
      <c r="V122" s="14">
        <v>397</v>
      </c>
      <c r="W122" s="14">
        <f t="shared" si="0"/>
        <v>178.65</v>
      </c>
      <c r="X122" s="252">
        <f t="shared" si="1"/>
        <v>178.65</v>
      </c>
    </row>
    <row r="123" spans="1:24" ht="16.5" customHeight="1">
      <c r="A123" s="20">
        <v>74</v>
      </c>
      <c r="B123" s="20" t="s">
        <v>6527</v>
      </c>
      <c r="C123" s="25" t="s">
        <v>15972</v>
      </c>
      <c r="D123" s="140"/>
      <c r="E123" s="144"/>
      <c r="F123" s="151"/>
      <c r="G123" s="154"/>
      <c r="H123" s="155"/>
      <c r="I123" s="156"/>
      <c r="J123" s="157"/>
      <c r="K123" s="158"/>
      <c r="L123" s="159"/>
      <c r="M123" s="144"/>
      <c r="N123" s="160"/>
      <c r="O123" s="136" t="s">
        <v>92</v>
      </c>
      <c r="P123" s="163"/>
      <c r="Q123" s="166"/>
      <c r="R123" s="210"/>
      <c r="S123" s="169">
        <v>139.05000000000001</v>
      </c>
      <c r="T123" s="75"/>
      <c r="V123" s="14">
        <v>309</v>
      </c>
      <c r="W123" s="14">
        <f t="shared" si="0"/>
        <v>139.05000000000001</v>
      </c>
      <c r="X123" s="252">
        <f t="shared" si="1"/>
        <v>139.05000000000001</v>
      </c>
    </row>
    <row r="124" spans="1:24" ht="16.5" customHeight="1">
      <c r="A124" s="20">
        <v>74</v>
      </c>
      <c r="B124" s="20" t="s">
        <v>10125</v>
      </c>
      <c r="C124" s="25" t="s">
        <v>1389</v>
      </c>
      <c r="D124" s="140"/>
      <c r="E124" s="144"/>
      <c r="F124" s="152"/>
      <c r="G124" s="46"/>
      <c r="H124" s="53"/>
      <c r="I124" s="156" t="s">
        <v>7754</v>
      </c>
      <c r="J124" s="206" t="s">
        <v>53</v>
      </c>
      <c r="K124" s="158">
        <v>1</v>
      </c>
      <c r="L124" s="159"/>
      <c r="M124" s="144"/>
      <c r="N124" s="160"/>
      <c r="O124" s="137"/>
      <c r="P124" s="164"/>
      <c r="Q124" s="166"/>
      <c r="R124" s="210"/>
      <c r="S124" s="169">
        <v>139.05000000000001</v>
      </c>
      <c r="T124" s="75"/>
      <c r="V124" s="14">
        <v>309</v>
      </c>
      <c r="W124" s="14">
        <f t="shared" si="0"/>
        <v>139.05000000000001</v>
      </c>
      <c r="X124" s="252">
        <f t="shared" si="1"/>
        <v>139.05000000000001</v>
      </c>
    </row>
    <row r="125" spans="1:24" ht="16.5" customHeight="1">
      <c r="A125" s="20">
        <v>74</v>
      </c>
      <c r="B125" s="20" t="s">
        <v>11977</v>
      </c>
      <c r="C125" s="25" t="s">
        <v>16508</v>
      </c>
      <c r="D125" s="140"/>
      <c r="E125" s="144"/>
      <c r="F125" s="136" t="s">
        <v>37</v>
      </c>
      <c r="G125" s="204" t="s">
        <v>53</v>
      </c>
      <c r="H125" s="155">
        <v>0.9</v>
      </c>
      <c r="I125" s="156"/>
      <c r="J125" s="157"/>
      <c r="K125" s="158"/>
      <c r="L125" s="159"/>
      <c r="M125" s="144"/>
      <c r="N125" s="160"/>
      <c r="O125" s="137"/>
      <c r="P125" s="164"/>
      <c r="Q125" s="166"/>
      <c r="R125" s="210"/>
      <c r="S125" s="169">
        <v>125.1</v>
      </c>
      <c r="T125" s="75"/>
      <c r="V125" s="14">
        <v>278</v>
      </c>
      <c r="W125" s="14">
        <f t="shared" si="0"/>
        <v>125.1</v>
      </c>
      <c r="X125" s="252">
        <f t="shared" si="1"/>
        <v>125.1</v>
      </c>
    </row>
    <row r="126" spans="1:24" ht="16.5" customHeight="1">
      <c r="A126" s="20">
        <v>74</v>
      </c>
      <c r="B126" s="20" t="s">
        <v>11976</v>
      </c>
      <c r="C126" s="25" t="s">
        <v>7138</v>
      </c>
      <c r="D126" s="141"/>
      <c r="E126" s="46"/>
      <c r="F126" s="203"/>
      <c r="G126" s="46"/>
      <c r="H126" s="53"/>
      <c r="I126" s="156" t="s">
        <v>7754</v>
      </c>
      <c r="J126" s="206" t="s">
        <v>53</v>
      </c>
      <c r="K126" s="158">
        <v>1</v>
      </c>
      <c r="L126" s="159"/>
      <c r="M126" s="144"/>
      <c r="N126" s="160"/>
      <c r="O126" s="208" t="s">
        <v>53</v>
      </c>
      <c r="P126" s="53">
        <v>0.9</v>
      </c>
      <c r="Q126" s="208" t="s">
        <v>53</v>
      </c>
      <c r="R126" s="211">
        <v>0.85</v>
      </c>
      <c r="S126" s="169">
        <v>125.1</v>
      </c>
      <c r="T126" s="75"/>
      <c r="V126" s="14">
        <v>278</v>
      </c>
      <c r="W126" s="14">
        <f t="shared" si="0"/>
        <v>125.1</v>
      </c>
      <c r="X126" s="252">
        <f t="shared" si="1"/>
        <v>125.1</v>
      </c>
    </row>
    <row r="127" spans="1:24" ht="16.5" customHeight="1">
      <c r="A127" s="20">
        <v>74</v>
      </c>
      <c r="B127" s="20">
        <v>7543</v>
      </c>
      <c r="C127" s="25" t="s">
        <v>3918</v>
      </c>
      <c r="D127" s="136" t="s">
        <v>17664</v>
      </c>
      <c r="E127" s="200"/>
      <c r="F127" s="151"/>
      <c r="G127" s="154"/>
      <c r="H127" s="155"/>
      <c r="I127" s="156"/>
      <c r="J127" s="157"/>
      <c r="K127" s="158"/>
      <c r="L127" s="159"/>
      <c r="M127" s="144"/>
      <c r="N127" s="160"/>
      <c r="O127" s="151"/>
      <c r="P127" s="155"/>
      <c r="Q127" s="151"/>
      <c r="R127" s="155"/>
      <c r="S127" s="169">
        <v>279.45</v>
      </c>
      <c r="T127" s="75"/>
      <c r="V127" s="14">
        <v>621</v>
      </c>
      <c r="W127" s="14">
        <f t="shared" si="0"/>
        <v>279.45</v>
      </c>
      <c r="X127" s="252">
        <f t="shared" si="1"/>
        <v>279.45</v>
      </c>
    </row>
    <row r="128" spans="1:24" ht="16.5" customHeight="1">
      <c r="A128" s="20">
        <v>74</v>
      </c>
      <c r="B128" s="20">
        <v>7544</v>
      </c>
      <c r="C128" s="25" t="s">
        <v>17332</v>
      </c>
      <c r="D128" s="199"/>
      <c r="E128" s="201"/>
      <c r="F128" s="152"/>
      <c r="G128" s="46"/>
      <c r="H128" s="53"/>
      <c r="I128" s="156" t="s">
        <v>7754</v>
      </c>
      <c r="J128" s="206" t="s">
        <v>53</v>
      </c>
      <c r="K128" s="158">
        <v>1</v>
      </c>
      <c r="L128" s="159"/>
      <c r="M128" s="144"/>
      <c r="N128" s="160"/>
      <c r="O128" s="159"/>
      <c r="P128" s="160"/>
      <c r="Q128" s="159"/>
      <c r="R128" s="160"/>
      <c r="S128" s="169">
        <v>279.45</v>
      </c>
      <c r="T128" s="75"/>
      <c r="V128" s="14">
        <v>621</v>
      </c>
      <c r="W128" s="14">
        <f t="shared" si="0"/>
        <v>279.45</v>
      </c>
      <c r="X128" s="252">
        <f t="shared" si="1"/>
        <v>279.45</v>
      </c>
    </row>
    <row r="129" spans="1:24" ht="16.5" customHeight="1">
      <c r="A129" s="20">
        <v>74</v>
      </c>
      <c r="B129" s="20">
        <v>7545</v>
      </c>
      <c r="C129" s="25" t="s">
        <v>13347</v>
      </c>
      <c r="D129" s="199"/>
      <c r="E129" s="201"/>
      <c r="F129" s="136" t="s">
        <v>37</v>
      </c>
      <c r="G129" s="204" t="s">
        <v>53</v>
      </c>
      <c r="H129" s="155">
        <v>0.9</v>
      </c>
      <c r="I129" s="156"/>
      <c r="J129" s="157"/>
      <c r="K129" s="158"/>
      <c r="L129" s="159"/>
      <c r="M129" s="144"/>
      <c r="N129" s="160"/>
      <c r="O129" s="159"/>
      <c r="P129" s="160"/>
      <c r="Q129" s="159"/>
      <c r="R129" s="160"/>
      <c r="S129" s="169">
        <v>252</v>
      </c>
      <c r="T129" s="75"/>
      <c r="V129" s="14">
        <v>560</v>
      </c>
      <c r="W129" s="14">
        <f t="shared" si="0"/>
        <v>252</v>
      </c>
      <c r="X129" s="252">
        <f t="shared" si="1"/>
        <v>252</v>
      </c>
    </row>
    <row r="130" spans="1:24" ht="16.5" customHeight="1">
      <c r="A130" s="20">
        <v>74</v>
      </c>
      <c r="B130" s="20">
        <v>7546</v>
      </c>
      <c r="C130" s="25" t="s">
        <v>2986</v>
      </c>
      <c r="D130" s="138">
        <v>414</v>
      </c>
      <c r="E130" s="202" t="s">
        <v>51</v>
      </c>
      <c r="F130" s="203"/>
      <c r="G130" s="46"/>
      <c r="H130" s="53"/>
      <c r="I130" s="156" t="s">
        <v>7754</v>
      </c>
      <c r="J130" s="206" t="s">
        <v>53</v>
      </c>
      <c r="K130" s="158">
        <v>1</v>
      </c>
      <c r="L130" s="159"/>
      <c r="M130" s="144"/>
      <c r="N130" s="160"/>
      <c r="O130" s="159"/>
      <c r="P130" s="160"/>
      <c r="Q130" s="159"/>
      <c r="R130" s="160"/>
      <c r="S130" s="169">
        <v>252</v>
      </c>
      <c r="T130" s="75"/>
      <c r="V130" s="14">
        <v>560</v>
      </c>
      <c r="W130" s="14">
        <f t="shared" si="0"/>
        <v>252</v>
      </c>
      <c r="X130" s="252">
        <f t="shared" si="1"/>
        <v>252</v>
      </c>
    </row>
    <row r="131" spans="1:24" ht="16.5" customHeight="1">
      <c r="A131" s="20">
        <v>74</v>
      </c>
      <c r="B131" s="20" t="s">
        <v>9544</v>
      </c>
      <c r="C131" s="25" t="s">
        <v>14140</v>
      </c>
      <c r="D131" s="140"/>
      <c r="E131" s="144"/>
      <c r="F131" s="151"/>
      <c r="G131" s="154"/>
      <c r="H131" s="155"/>
      <c r="I131" s="156"/>
      <c r="J131" s="157"/>
      <c r="K131" s="158"/>
      <c r="L131" s="159"/>
      <c r="M131" s="144"/>
      <c r="N131" s="160"/>
      <c r="O131" s="136" t="s">
        <v>92</v>
      </c>
      <c r="P131" s="163"/>
      <c r="Q131" s="159"/>
      <c r="R131" s="144"/>
      <c r="S131" s="169">
        <v>195.75</v>
      </c>
      <c r="T131" s="75"/>
      <c r="V131" s="14">
        <v>435</v>
      </c>
      <c r="W131" s="14">
        <f t="shared" si="0"/>
        <v>195.75</v>
      </c>
      <c r="X131" s="252">
        <f t="shared" si="1"/>
        <v>195.75</v>
      </c>
    </row>
    <row r="132" spans="1:24" ht="16.5" customHeight="1">
      <c r="A132" s="20">
        <v>74</v>
      </c>
      <c r="B132" s="20" t="s">
        <v>10737</v>
      </c>
      <c r="C132" s="25" t="s">
        <v>15566</v>
      </c>
      <c r="D132" s="140"/>
      <c r="E132" s="144"/>
      <c r="F132" s="152"/>
      <c r="G132" s="46"/>
      <c r="H132" s="53"/>
      <c r="I132" s="156" t="s">
        <v>7754</v>
      </c>
      <c r="J132" s="206" t="s">
        <v>53</v>
      </c>
      <c r="K132" s="158">
        <v>1</v>
      </c>
      <c r="L132" s="159"/>
      <c r="M132" s="144"/>
      <c r="N132" s="160"/>
      <c r="O132" s="137"/>
      <c r="P132" s="164"/>
      <c r="Q132" s="159"/>
      <c r="R132" s="144"/>
      <c r="S132" s="169">
        <v>195.75</v>
      </c>
      <c r="T132" s="75"/>
      <c r="V132" s="14">
        <v>435</v>
      </c>
      <c r="W132" s="14">
        <f t="shared" si="0"/>
        <v>195.75</v>
      </c>
      <c r="X132" s="252">
        <f t="shared" si="1"/>
        <v>195.75</v>
      </c>
    </row>
    <row r="133" spans="1:24" ht="16.5" customHeight="1">
      <c r="A133" s="20">
        <v>74</v>
      </c>
      <c r="B133" s="20" t="s">
        <v>442</v>
      </c>
      <c r="C133" s="25" t="s">
        <v>10060</v>
      </c>
      <c r="D133" s="140"/>
      <c r="E133" s="144"/>
      <c r="F133" s="136" t="s">
        <v>37</v>
      </c>
      <c r="G133" s="204" t="s">
        <v>53</v>
      </c>
      <c r="H133" s="155">
        <v>0.9</v>
      </c>
      <c r="I133" s="156"/>
      <c r="J133" s="157"/>
      <c r="K133" s="158"/>
      <c r="L133" s="159"/>
      <c r="M133" s="144"/>
      <c r="N133" s="160"/>
      <c r="O133" s="137"/>
      <c r="P133" s="164"/>
      <c r="Q133" s="159"/>
      <c r="R133" s="144"/>
      <c r="S133" s="169">
        <v>176.4</v>
      </c>
      <c r="T133" s="75"/>
      <c r="V133" s="14">
        <v>392</v>
      </c>
      <c r="W133" s="14">
        <f t="shared" si="0"/>
        <v>176.4</v>
      </c>
      <c r="X133" s="252">
        <f t="shared" si="1"/>
        <v>176.4</v>
      </c>
    </row>
    <row r="134" spans="1:24" ht="16.5" customHeight="1">
      <c r="A134" s="20">
        <v>74</v>
      </c>
      <c r="B134" s="20" t="s">
        <v>11975</v>
      </c>
      <c r="C134" s="25" t="s">
        <v>4087</v>
      </c>
      <c r="D134" s="140"/>
      <c r="E134" s="144"/>
      <c r="F134" s="203"/>
      <c r="G134" s="46"/>
      <c r="H134" s="53"/>
      <c r="I134" s="156" t="s">
        <v>7754</v>
      </c>
      <c r="J134" s="206" t="s">
        <v>53</v>
      </c>
      <c r="K134" s="158">
        <v>1</v>
      </c>
      <c r="L134" s="159"/>
      <c r="M134" s="144"/>
      <c r="N134" s="160"/>
      <c r="O134" s="208" t="s">
        <v>53</v>
      </c>
      <c r="P134" s="53">
        <v>0.7</v>
      </c>
      <c r="Q134" s="152"/>
      <c r="R134" s="46"/>
      <c r="S134" s="169">
        <v>176.4</v>
      </c>
      <c r="T134" s="75"/>
      <c r="V134" s="14">
        <v>392</v>
      </c>
      <c r="W134" s="14">
        <f t="shared" si="0"/>
        <v>176.4</v>
      </c>
      <c r="X134" s="252">
        <f t="shared" si="1"/>
        <v>176.4</v>
      </c>
    </row>
    <row r="135" spans="1:24" ht="16.5" customHeight="1">
      <c r="A135" s="20">
        <v>74</v>
      </c>
      <c r="B135" s="20" t="s">
        <v>3821</v>
      </c>
      <c r="C135" s="25" t="s">
        <v>3629</v>
      </c>
      <c r="D135" s="140"/>
      <c r="E135" s="144"/>
      <c r="F135" s="151"/>
      <c r="G135" s="154"/>
      <c r="H135" s="155"/>
      <c r="I135" s="156"/>
      <c r="J135" s="157"/>
      <c r="K135" s="158"/>
      <c r="L135" s="159"/>
      <c r="M135" s="144"/>
      <c r="N135" s="160"/>
      <c r="O135" s="151"/>
      <c r="P135" s="154"/>
      <c r="Q135" s="165" t="s">
        <v>150</v>
      </c>
      <c r="R135" s="209"/>
      <c r="S135" s="169">
        <v>251.55</v>
      </c>
      <c r="T135" s="75"/>
      <c r="V135" s="14">
        <v>559</v>
      </c>
      <c r="W135" s="14">
        <f t="shared" si="0"/>
        <v>251.55</v>
      </c>
      <c r="X135" s="252">
        <f t="shared" si="1"/>
        <v>251.55</v>
      </c>
    </row>
    <row r="136" spans="1:24" ht="16.5" customHeight="1">
      <c r="A136" s="20">
        <v>74</v>
      </c>
      <c r="B136" s="20" t="s">
        <v>3586</v>
      </c>
      <c r="C136" s="25" t="s">
        <v>12394</v>
      </c>
      <c r="D136" s="140"/>
      <c r="E136" s="144"/>
      <c r="F136" s="152"/>
      <c r="G136" s="46"/>
      <c r="H136" s="53"/>
      <c r="I136" s="156" t="s">
        <v>7754</v>
      </c>
      <c r="J136" s="206" t="s">
        <v>53</v>
      </c>
      <c r="K136" s="158">
        <v>1</v>
      </c>
      <c r="L136" s="159"/>
      <c r="M136" s="144"/>
      <c r="N136" s="160"/>
      <c r="O136" s="159"/>
      <c r="P136" s="144"/>
      <c r="Q136" s="166"/>
      <c r="R136" s="210"/>
      <c r="S136" s="169">
        <v>251.55</v>
      </c>
      <c r="T136" s="75"/>
      <c r="V136" s="14">
        <v>559</v>
      </c>
      <c r="W136" s="14">
        <f t="shared" si="0"/>
        <v>251.55</v>
      </c>
      <c r="X136" s="252">
        <f t="shared" si="1"/>
        <v>251.55</v>
      </c>
    </row>
    <row r="137" spans="1:24" ht="16.5" customHeight="1">
      <c r="A137" s="20">
        <v>74</v>
      </c>
      <c r="B137" s="20" t="s">
        <v>11974</v>
      </c>
      <c r="C137" s="25" t="s">
        <v>12084</v>
      </c>
      <c r="D137" s="140"/>
      <c r="E137" s="144"/>
      <c r="F137" s="136" t="s">
        <v>37</v>
      </c>
      <c r="G137" s="204" t="s">
        <v>53</v>
      </c>
      <c r="H137" s="155">
        <v>0.9</v>
      </c>
      <c r="I137" s="156"/>
      <c r="J137" s="157"/>
      <c r="K137" s="158"/>
      <c r="L137" s="159"/>
      <c r="M137" s="144"/>
      <c r="N137" s="160"/>
      <c r="O137" s="159"/>
      <c r="P137" s="144"/>
      <c r="Q137" s="166"/>
      <c r="R137" s="210"/>
      <c r="S137" s="169">
        <v>226.8</v>
      </c>
      <c r="T137" s="75"/>
      <c r="V137" s="14">
        <v>504</v>
      </c>
      <c r="W137" s="14">
        <f t="shared" si="0"/>
        <v>226.8</v>
      </c>
      <c r="X137" s="252">
        <f t="shared" si="1"/>
        <v>226.8</v>
      </c>
    </row>
    <row r="138" spans="1:24" ht="16.5" customHeight="1">
      <c r="A138" s="20">
        <v>74</v>
      </c>
      <c r="B138" s="20" t="s">
        <v>2172</v>
      </c>
      <c r="C138" s="25" t="s">
        <v>16512</v>
      </c>
      <c r="D138" s="140"/>
      <c r="E138" s="144"/>
      <c r="F138" s="203"/>
      <c r="G138" s="46"/>
      <c r="H138" s="53"/>
      <c r="I138" s="156" t="s">
        <v>7754</v>
      </c>
      <c r="J138" s="206" t="s">
        <v>53</v>
      </c>
      <c r="K138" s="158">
        <v>1</v>
      </c>
      <c r="L138" s="159"/>
      <c r="M138" s="144"/>
      <c r="N138" s="160"/>
      <c r="O138" s="152"/>
      <c r="P138" s="46"/>
      <c r="Q138" s="166"/>
      <c r="R138" s="210"/>
      <c r="S138" s="169">
        <v>226.8</v>
      </c>
      <c r="T138" s="75"/>
      <c r="V138" s="14">
        <v>504</v>
      </c>
      <c r="W138" s="14">
        <f t="shared" si="0"/>
        <v>226.8</v>
      </c>
      <c r="X138" s="252">
        <f t="shared" si="1"/>
        <v>226.8</v>
      </c>
    </row>
    <row r="139" spans="1:24" ht="16.5" customHeight="1">
      <c r="A139" s="20">
        <v>74</v>
      </c>
      <c r="B139" s="20" t="s">
        <v>11973</v>
      </c>
      <c r="C139" s="25" t="s">
        <v>16513</v>
      </c>
      <c r="D139" s="140"/>
      <c r="E139" s="144"/>
      <c r="F139" s="151"/>
      <c r="G139" s="154"/>
      <c r="H139" s="155"/>
      <c r="I139" s="156"/>
      <c r="J139" s="157"/>
      <c r="K139" s="158"/>
      <c r="L139" s="159"/>
      <c r="M139" s="144"/>
      <c r="N139" s="160"/>
      <c r="O139" s="136" t="s">
        <v>92</v>
      </c>
      <c r="P139" s="163"/>
      <c r="Q139" s="166"/>
      <c r="R139" s="210"/>
      <c r="S139" s="169">
        <v>176.4</v>
      </c>
      <c r="T139" s="75"/>
      <c r="V139" s="14">
        <v>392</v>
      </c>
      <c r="W139" s="14">
        <f t="shared" si="0"/>
        <v>176.4</v>
      </c>
      <c r="X139" s="252">
        <f t="shared" si="1"/>
        <v>176.4</v>
      </c>
    </row>
    <row r="140" spans="1:24" ht="16.5" customHeight="1">
      <c r="A140" s="20">
        <v>74</v>
      </c>
      <c r="B140" s="20" t="s">
        <v>4306</v>
      </c>
      <c r="C140" s="25" t="s">
        <v>16514</v>
      </c>
      <c r="D140" s="140"/>
      <c r="E140" s="144"/>
      <c r="F140" s="152"/>
      <c r="G140" s="46"/>
      <c r="H140" s="53"/>
      <c r="I140" s="156" t="s">
        <v>7754</v>
      </c>
      <c r="J140" s="206" t="s">
        <v>53</v>
      </c>
      <c r="K140" s="158">
        <v>1</v>
      </c>
      <c r="L140" s="159"/>
      <c r="M140" s="144"/>
      <c r="N140" s="160"/>
      <c r="O140" s="137"/>
      <c r="P140" s="164"/>
      <c r="Q140" s="166"/>
      <c r="R140" s="210"/>
      <c r="S140" s="169">
        <v>176.4</v>
      </c>
      <c r="T140" s="75"/>
      <c r="V140" s="14">
        <v>392</v>
      </c>
      <c r="W140" s="14">
        <f t="shared" si="0"/>
        <v>176.4</v>
      </c>
      <c r="X140" s="252">
        <f t="shared" si="1"/>
        <v>176.4</v>
      </c>
    </row>
    <row r="141" spans="1:24" ht="16.5" customHeight="1">
      <c r="A141" s="20">
        <v>74</v>
      </c>
      <c r="B141" s="20" t="s">
        <v>8372</v>
      </c>
      <c r="C141" s="25" t="s">
        <v>15291</v>
      </c>
      <c r="D141" s="140"/>
      <c r="E141" s="144"/>
      <c r="F141" s="136" t="s">
        <v>37</v>
      </c>
      <c r="G141" s="204" t="s">
        <v>53</v>
      </c>
      <c r="H141" s="155">
        <v>0.9</v>
      </c>
      <c r="I141" s="156"/>
      <c r="J141" s="157"/>
      <c r="K141" s="158"/>
      <c r="L141" s="159"/>
      <c r="M141" s="144"/>
      <c r="N141" s="160"/>
      <c r="O141" s="137"/>
      <c r="P141" s="164"/>
      <c r="Q141" s="166"/>
      <c r="R141" s="210"/>
      <c r="S141" s="169">
        <v>158.85</v>
      </c>
      <c r="T141" s="75"/>
      <c r="V141" s="14">
        <v>353</v>
      </c>
      <c r="W141" s="14">
        <f t="shared" si="0"/>
        <v>158.85</v>
      </c>
      <c r="X141" s="252">
        <f t="shared" si="1"/>
        <v>158.85</v>
      </c>
    </row>
    <row r="142" spans="1:24" ht="16.5" customHeight="1">
      <c r="A142" s="20">
        <v>74</v>
      </c>
      <c r="B142" s="20" t="s">
        <v>6535</v>
      </c>
      <c r="C142" s="25" t="s">
        <v>15919</v>
      </c>
      <c r="D142" s="140"/>
      <c r="E142" s="144"/>
      <c r="F142" s="203"/>
      <c r="G142" s="46"/>
      <c r="H142" s="53"/>
      <c r="I142" s="156" t="s">
        <v>7754</v>
      </c>
      <c r="J142" s="206" t="s">
        <v>53</v>
      </c>
      <c r="K142" s="158">
        <v>1</v>
      </c>
      <c r="L142" s="159"/>
      <c r="M142" s="144"/>
      <c r="N142" s="160"/>
      <c r="O142" s="208" t="s">
        <v>53</v>
      </c>
      <c r="P142" s="53">
        <v>0.9</v>
      </c>
      <c r="Q142" s="208" t="s">
        <v>53</v>
      </c>
      <c r="R142" s="211">
        <v>0.9</v>
      </c>
      <c r="S142" s="169">
        <v>158.85</v>
      </c>
      <c r="T142" s="75"/>
      <c r="V142" s="14">
        <v>353</v>
      </c>
      <c r="W142" s="14">
        <f t="shared" si="0"/>
        <v>158.85</v>
      </c>
      <c r="X142" s="252">
        <f t="shared" si="1"/>
        <v>158.85</v>
      </c>
    </row>
    <row r="143" spans="1:24" ht="16.5" customHeight="1">
      <c r="A143" s="20">
        <v>74</v>
      </c>
      <c r="B143" s="20" t="s">
        <v>9557</v>
      </c>
      <c r="C143" s="25" t="s">
        <v>16515</v>
      </c>
      <c r="D143" s="140"/>
      <c r="E143" s="144"/>
      <c r="F143" s="151"/>
      <c r="G143" s="154"/>
      <c r="H143" s="155"/>
      <c r="I143" s="156"/>
      <c r="J143" s="157"/>
      <c r="K143" s="158"/>
      <c r="L143" s="159"/>
      <c r="M143" s="144"/>
      <c r="N143" s="160"/>
      <c r="O143" s="151"/>
      <c r="P143" s="154"/>
      <c r="Q143" s="165" t="s">
        <v>69</v>
      </c>
      <c r="R143" s="209"/>
      <c r="S143" s="169">
        <v>237.6</v>
      </c>
      <c r="T143" s="75"/>
      <c r="V143" s="14">
        <v>528</v>
      </c>
      <c r="W143" s="14">
        <f t="shared" si="0"/>
        <v>237.6</v>
      </c>
      <c r="X143" s="252">
        <f t="shared" si="1"/>
        <v>237.6</v>
      </c>
    </row>
    <row r="144" spans="1:24" ht="16.5" customHeight="1">
      <c r="A144" s="20">
        <v>74</v>
      </c>
      <c r="B144" s="20" t="s">
        <v>9593</v>
      </c>
      <c r="C144" s="25" t="s">
        <v>189</v>
      </c>
      <c r="D144" s="140"/>
      <c r="E144" s="144"/>
      <c r="F144" s="152"/>
      <c r="G144" s="46"/>
      <c r="H144" s="53"/>
      <c r="I144" s="156" t="s">
        <v>7754</v>
      </c>
      <c r="J144" s="206" t="s">
        <v>53</v>
      </c>
      <c r="K144" s="158">
        <v>1</v>
      </c>
      <c r="L144" s="159"/>
      <c r="M144" s="144"/>
      <c r="N144" s="160"/>
      <c r="O144" s="159"/>
      <c r="P144" s="144"/>
      <c r="Q144" s="166"/>
      <c r="R144" s="210"/>
      <c r="S144" s="169">
        <v>237.6</v>
      </c>
      <c r="T144" s="75"/>
      <c r="V144" s="14">
        <v>528</v>
      </c>
      <c r="W144" s="14">
        <f t="shared" si="0"/>
        <v>237.6</v>
      </c>
      <c r="X144" s="252">
        <f t="shared" si="1"/>
        <v>237.6</v>
      </c>
    </row>
    <row r="145" spans="1:24" ht="16.5" customHeight="1">
      <c r="A145" s="20">
        <v>74</v>
      </c>
      <c r="B145" s="20" t="s">
        <v>11972</v>
      </c>
      <c r="C145" s="25" t="s">
        <v>9630</v>
      </c>
      <c r="D145" s="140"/>
      <c r="E145" s="144"/>
      <c r="F145" s="136" t="s">
        <v>37</v>
      </c>
      <c r="G145" s="204" t="s">
        <v>53</v>
      </c>
      <c r="H145" s="155">
        <v>0.9</v>
      </c>
      <c r="I145" s="156"/>
      <c r="J145" s="157"/>
      <c r="K145" s="158"/>
      <c r="L145" s="159"/>
      <c r="M145" s="144"/>
      <c r="N145" s="160"/>
      <c r="O145" s="159"/>
      <c r="P145" s="144"/>
      <c r="Q145" s="166"/>
      <c r="R145" s="210"/>
      <c r="S145" s="169">
        <v>214.2</v>
      </c>
      <c r="T145" s="75"/>
      <c r="V145" s="14">
        <v>476</v>
      </c>
      <c r="W145" s="14">
        <f t="shared" si="0"/>
        <v>214.2</v>
      </c>
      <c r="X145" s="252">
        <f t="shared" si="1"/>
        <v>214.2</v>
      </c>
    </row>
    <row r="146" spans="1:24" ht="16.5" customHeight="1">
      <c r="A146" s="20">
        <v>74</v>
      </c>
      <c r="B146" s="20" t="s">
        <v>11971</v>
      </c>
      <c r="C146" s="25" t="s">
        <v>12720</v>
      </c>
      <c r="D146" s="140"/>
      <c r="E146" s="144"/>
      <c r="F146" s="203"/>
      <c r="G146" s="46"/>
      <c r="H146" s="53"/>
      <c r="I146" s="156" t="s">
        <v>7754</v>
      </c>
      <c r="J146" s="206" t="s">
        <v>53</v>
      </c>
      <c r="K146" s="158">
        <v>1</v>
      </c>
      <c r="L146" s="159"/>
      <c r="M146" s="144"/>
      <c r="N146" s="160"/>
      <c r="O146" s="152"/>
      <c r="P146" s="46"/>
      <c r="Q146" s="166"/>
      <c r="R146" s="210"/>
      <c r="S146" s="169">
        <v>214.2</v>
      </c>
      <c r="T146" s="75"/>
      <c r="V146" s="14">
        <v>476</v>
      </c>
      <c r="W146" s="14">
        <f t="shared" si="0"/>
        <v>214.2</v>
      </c>
      <c r="X146" s="252">
        <f t="shared" si="1"/>
        <v>214.2</v>
      </c>
    </row>
    <row r="147" spans="1:24" ht="16.5" customHeight="1">
      <c r="A147" s="20">
        <v>74</v>
      </c>
      <c r="B147" s="20" t="s">
        <v>1985</v>
      </c>
      <c r="C147" s="25" t="s">
        <v>16516</v>
      </c>
      <c r="D147" s="140"/>
      <c r="E147" s="144"/>
      <c r="F147" s="151"/>
      <c r="G147" s="154"/>
      <c r="H147" s="155"/>
      <c r="I147" s="156"/>
      <c r="J147" s="157"/>
      <c r="K147" s="158"/>
      <c r="L147" s="159"/>
      <c r="M147" s="144"/>
      <c r="N147" s="160"/>
      <c r="O147" s="136" t="s">
        <v>92</v>
      </c>
      <c r="P147" s="163"/>
      <c r="Q147" s="166"/>
      <c r="R147" s="210"/>
      <c r="S147" s="169">
        <v>166.5</v>
      </c>
      <c r="T147" s="75"/>
      <c r="V147" s="14">
        <v>370</v>
      </c>
      <c r="W147" s="14">
        <f t="shared" si="0"/>
        <v>166.5</v>
      </c>
      <c r="X147" s="252">
        <f t="shared" si="1"/>
        <v>166.5</v>
      </c>
    </row>
    <row r="148" spans="1:24" ht="16.5" customHeight="1">
      <c r="A148" s="20">
        <v>74</v>
      </c>
      <c r="B148" s="20" t="s">
        <v>709</v>
      </c>
      <c r="C148" s="25" t="s">
        <v>10653</v>
      </c>
      <c r="D148" s="140"/>
      <c r="E148" s="144"/>
      <c r="F148" s="152"/>
      <c r="G148" s="46"/>
      <c r="H148" s="53"/>
      <c r="I148" s="156" t="s">
        <v>7754</v>
      </c>
      <c r="J148" s="206" t="s">
        <v>53</v>
      </c>
      <c r="K148" s="158">
        <v>1</v>
      </c>
      <c r="L148" s="159"/>
      <c r="M148" s="144"/>
      <c r="N148" s="160"/>
      <c r="O148" s="137"/>
      <c r="P148" s="164"/>
      <c r="Q148" s="166"/>
      <c r="R148" s="210"/>
      <c r="S148" s="169">
        <v>166.5</v>
      </c>
      <c r="T148" s="75"/>
      <c r="V148" s="14">
        <v>370</v>
      </c>
      <c r="W148" s="14">
        <f t="shared" si="0"/>
        <v>166.5</v>
      </c>
      <c r="X148" s="252">
        <f t="shared" si="1"/>
        <v>166.5</v>
      </c>
    </row>
    <row r="149" spans="1:24" ht="16.5" customHeight="1">
      <c r="A149" s="20">
        <v>74</v>
      </c>
      <c r="B149" s="20" t="s">
        <v>646</v>
      </c>
      <c r="C149" s="25" t="s">
        <v>4944</v>
      </c>
      <c r="D149" s="140"/>
      <c r="E149" s="144"/>
      <c r="F149" s="136" t="s">
        <v>37</v>
      </c>
      <c r="G149" s="204" t="s">
        <v>53</v>
      </c>
      <c r="H149" s="155">
        <v>0.9</v>
      </c>
      <c r="I149" s="156"/>
      <c r="J149" s="157"/>
      <c r="K149" s="158"/>
      <c r="L149" s="159"/>
      <c r="M149" s="144"/>
      <c r="N149" s="160"/>
      <c r="O149" s="137"/>
      <c r="P149" s="164"/>
      <c r="Q149" s="166"/>
      <c r="R149" s="210"/>
      <c r="S149" s="169">
        <v>149.85</v>
      </c>
      <c r="T149" s="75"/>
      <c r="V149" s="14">
        <v>333</v>
      </c>
      <c r="W149" s="14">
        <f t="shared" si="0"/>
        <v>149.85</v>
      </c>
      <c r="X149" s="252">
        <f t="shared" si="1"/>
        <v>149.85</v>
      </c>
    </row>
    <row r="150" spans="1:24" ht="16.5" customHeight="1">
      <c r="A150" s="20">
        <v>74</v>
      </c>
      <c r="B150" s="20" t="s">
        <v>2086</v>
      </c>
      <c r="C150" s="25" t="s">
        <v>8541</v>
      </c>
      <c r="D150" s="141"/>
      <c r="E150" s="46"/>
      <c r="F150" s="203"/>
      <c r="G150" s="46"/>
      <c r="H150" s="53"/>
      <c r="I150" s="156" t="s">
        <v>7754</v>
      </c>
      <c r="J150" s="206" t="s">
        <v>53</v>
      </c>
      <c r="K150" s="158">
        <v>1</v>
      </c>
      <c r="L150" s="159"/>
      <c r="M150" s="144"/>
      <c r="N150" s="160"/>
      <c r="O150" s="208" t="s">
        <v>53</v>
      </c>
      <c r="P150" s="53">
        <v>0.9</v>
      </c>
      <c r="Q150" s="208" t="s">
        <v>53</v>
      </c>
      <c r="R150" s="211">
        <v>0.85</v>
      </c>
      <c r="S150" s="169">
        <v>149.85</v>
      </c>
      <c r="T150" s="75"/>
      <c r="V150" s="14">
        <v>333</v>
      </c>
      <c r="W150" s="14">
        <f t="shared" si="0"/>
        <v>149.85</v>
      </c>
      <c r="X150" s="252">
        <f t="shared" si="1"/>
        <v>149.85</v>
      </c>
    </row>
    <row r="151" spans="1:24" ht="16.5" customHeight="1">
      <c r="A151" s="20">
        <v>74</v>
      </c>
      <c r="B151" s="20">
        <v>7547</v>
      </c>
      <c r="C151" s="25" t="s">
        <v>16110</v>
      </c>
      <c r="D151" s="136" t="s">
        <v>1791</v>
      </c>
      <c r="E151" s="200"/>
      <c r="F151" s="151"/>
      <c r="G151" s="154"/>
      <c r="H151" s="155"/>
      <c r="I151" s="156"/>
      <c r="J151" s="157"/>
      <c r="K151" s="158"/>
      <c r="L151" s="151" t="s">
        <v>1233</v>
      </c>
      <c r="M151" s="154"/>
      <c r="N151" s="217"/>
      <c r="O151" s="151"/>
      <c r="P151" s="155"/>
      <c r="Q151" s="151"/>
      <c r="R151" s="155"/>
      <c r="S151" s="169">
        <v>326.25</v>
      </c>
      <c r="T151" s="75"/>
      <c r="V151" s="14">
        <v>725</v>
      </c>
      <c r="W151" s="14">
        <f t="shared" si="0"/>
        <v>326.25</v>
      </c>
      <c r="X151" s="252">
        <f t="shared" si="1"/>
        <v>326.25</v>
      </c>
    </row>
    <row r="152" spans="1:24" ht="16.5" customHeight="1">
      <c r="A152" s="20">
        <v>74</v>
      </c>
      <c r="B152" s="20">
        <v>7548</v>
      </c>
      <c r="C152" s="25" t="s">
        <v>3446</v>
      </c>
      <c r="D152" s="199"/>
      <c r="E152" s="201"/>
      <c r="F152" s="152"/>
      <c r="G152" s="46"/>
      <c r="H152" s="53"/>
      <c r="I152" s="156" t="s">
        <v>7754</v>
      </c>
      <c r="J152" s="206" t="s">
        <v>53</v>
      </c>
      <c r="K152" s="158">
        <v>1</v>
      </c>
      <c r="L152" s="215" t="s">
        <v>53</v>
      </c>
      <c r="M152" s="160">
        <v>0.5</v>
      </c>
      <c r="N152" s="143" t="s">
        <v>591</v>
      </c>
      <c r="O152" s="159"/>
      <c r="P152" s="160"/>
      <c r="Q152" s="159"/>
      <c r="R152" s="160"/>
      <c r="S152" s="169">
        <v>326.25</v>
      </c>
      <c r="T152" s="75"/>
      <c r="V152" s="14">
        <v>725</v>
      </c>
      <c r="W152" s="14">
        <f t="shared" si="0"/>
        <v>326.25</v>
      </c>
      <c r="X152" s="252">
        <f t="shared" si="1"/>
        <v>326.25</v>
      </c>
    </row>
    <row r="153" spans="1:24" ht="16.5" customHeight="1">
      <c r="A153" s="20">
        <v>74</v>
      </c>
      <c r="B153" s="20">
        <v>7549</v>
      </c>
      <c r="C153" s="25" t="s">
        <v>17038</v>
      </c>
      <c r="D153" s="199"/>
      <c r="E153" s="201"/>
      <c r="F153" s="136" t="s">
        <v>37</v>
      </c>
      <c r="G153" s="204" t="s">
        <v>53</v>
      </c>
      <c r="H153" s="155">
        <v>0.9</v>
      </c>
      <c r="I153" s="156"/>
      <c r="J153" s="157"/>
      <c r="K153" s="158"/>
      <c r="L153" s="159"/>
      <c r="M153" s="144"/>
      <c r="N153" s="201"/>
      <c r="O153" s="159"/>
      <c r="P153" s="160"/>
      <c r="Q153" s="159"/>
      <c r="R153" s="160"/>
      <c r="S153" s="169">
        <v>293.85000000000002</v>
      </c>
      <c r="T153" s="75"/>
      <c r="V153" s="14">
        <v>653</v>
      </c>
      <c r="W153" s="14">
        <f t="shared" si="0"/>
        <v>293.85000000000002</v>
      </c>
      <c r="X153" s="252">
        <f t="shared" si="1"/>
        <v>293.85000000000002</v>
      </c>
    </row>
    <row r="154" spans="1:24" ht="16.5" customHeight="1">
      <c r="A154" s="20">
        <v>74</v>
      </c>
      <c r="B154" s="20">
        <v>7550</v>
      </c>
      <c r="C154" s="25" t="s">
        <v>17333</v>
      </c>
      <c r="D154" s="138">
        <v>483</v>
      </c>
      <c r="E154" s="202" t="s">
        <v>51</v>
      </c>
      <c r="F154" s="203"/>
      <c r="G154" s="46"/>
      <c r="H154" s="53"/>
      <c r="I154" s="156" t="s">
        <v>7754</v>
      </c>
      <c r="J154" s="206" t="s">
        <v>53</v>
      </c>
      <c r="K154" s="158">
        <v>1</v>
      </c>
      <c r="L154" s="159"/>
      <c r="M154" s="144"/>
      <c r="N154" s="160"/>
      <c r="O154" s="159"/>
      <c r="P154" s="160"/>
      <c r="Q154" s="159"/>
      <c r="R154" s="160"/>
      <c r="S154" s="169">
        <v>293.85000000000002</v>
      </c>
      <c r="T154" s="75"/>
      <c r="V154" s="14">
        <v>653</v>
      </c>
      <c r="W154" s="14">
        <f t="shared" si="0"/>
        <v>293.85000000000002</v>
      </c>
      <c r="X154" s="252">
        <f t="shared" si="1"/>
        <v>293.85000000000002</v>
      </c>
    </row>
    <row r="155" spans="1:24" ht="16.5" customHeight="1">
      <c r="A155" s="20">
        <v>74</v>
      </c>
      <c r="B155" s="20" t="s">
        <v>4165</v>
      </c>
      <c r="C155" s="25" t="s">
        <v>1772</v>
      </c>
      <c r="D155" s="140"/>
      <c r="E155" s="144"/>
      <c r="F155" s="151"/>
      <c r="G155" s="154"/>
      <c r="H155" s="155"/>
      <c r="I155" s="156"/>
      <c r="J155" s="157"/>
      <c r="K155" s="158"/>
      <c r="L155" s="159"/>
      <c r="M155" s="144"/>
      <c r="N155" s="160"/>
      <c r="O155" s="136" t="s">
        <v>92</v>
      </c>
      <c r="P155" s="163"/>
      <c r="Q155" s="159"/>
      <c r="R155" s="144"/>
      <c r="S155" s="169">
        <v>228.6</v>
      </c>
      <c r="T155" s="75"/>
      <c r="V155" s="14">
        <v>508</v>
      </c>
      <c r="W155" s="14">
        <f t="shared" si="0"/>
        <v>228.6</v>
      </c>
      <c r="X155" s="252">
        <f t="shared" si="1"/>
        <v>228.6</v>
      </c>
    </row>
    <row r="156" spans="1:24" ht="16.5" customHeight="1">
      <c r="A156" s="20">
        <v>74</v>
      </c>
      <c r="B156" s="20" t="s">
        <v>7197</v>
      </c>
      <c r="C156" s="25" t="s">
        <v>16518</v>
      </c>
      <c r="D156" s="140"/>
      <c r="E156" s="144"/>
      <c r="F156" s="152"/>
      <c r="G156" s="46"/>
      <c r="H156" s="53"/>
      <c r="I156" s="156" t="s">
        <v>7754</v>
      </c>
      <c r="J156" s="206" t="s">
        <v>53</v>
      </c>
      <c r="K156" s="158">
        <v>1</v>
      </c>
      <c r="L156" s="159"/>
      <c r="M156" s="144"/>
      <c r="N156" s="160"/>
      <c r="O156" s="137"/>
      <c r="P156" s="164"/>
      <c r="Q156" s="159"/>
      <c r="R156" s="144"/>
      <c r="S156" s="169">
        <v>228.6</v>
      </c>
      <c r="T156" s="75"/>
      <c r="V156" s="14">
        <v>508</v>
      </c>
      <c r="W156" s="14">
        <f t="shared" si="0"/>
        <v>228.6</v>
      </c>
      <c r="X156" s="252">
        <f t="shared" si="1"/>
        <v>228.6</v>
      </c>
    </row>
    <row r="157" spans="1:24" ht="16.5" customHeight="1">
      <c r="A157" s="20">
        <v>74</v>
      </c>
      <c r="B157" s="20" t="s">
        <v>9822</v>
      </c>
      <c r="C157" s="25" t="s">
        <v>16519</v>
      </c>
      <c r="D157" s="140"/>
      <c r="E157" s="144"/>
      <c r="F157" s="136" t="s">
        <v>37</v>
      </c>
      <c r="G157" s="204" t="s">
        <v>53</v>
      </c>
      <c r="H157" s="155">
        <v>0.9</v>
      </c>
      <c r="I157" s="156"/>
      <c r="J157" s="157"/>
      <c r="K157" s="158"/>
      <c r="L157" s="159"/>
      <c r="M157" s="144"/>
      <c r="N157" s="160"/>
      <c r="O157" s="137"/>
      <c r="P157" s="164"/>
      <c r="Q157" s="159"/>
      <c r="R157" s="144"/>
      <c r="S157" s="169">
        <v>205.65</v>
      </c>
      <c r="T157" s="75"/>
      <c r="V157" s="14">
        <v>457</v>
      </c>
      <c r="W157" s="14">
        <f t="shared" si="0"/>
        <v>205.65</v>
      </c>
      <c r="X157" s="252">
        <f t="shared" si="1"/>
        <v>205.65</v>
      </c>
    </row>
    <row r="158" spans="1:24" ht="16.5" customHeight="1">
      <c r="A158" s="20">
        <v>74</v>
      </c>
      <c r="B158" s="20" t="s">
        <v>11970</v>
      </c>
      <c r="C158" s="25" t="s">
        <v>3958</v>
      </c>
      <c r="D158" s="140"/>
      <c r="E158" s="144"/>
      <c r="F158" s="203"/>
      <c r="G158" s="46"/>
      <c r="H158" s="53"/>
      <c r="I158" s="156" t="s">
        <v>7754</v>
      </c>
      <c r="J158" s="206" t="s">
        <v>53</v>
      </c>
      <c r="K158" s="158">
        <v>1</v>
      </c>
      <c r="L158" s="159"/>
      <c r="M158" s="144"/>
      <c r="N158" s="160"/>
      <c r="O158" s="208" t="s">
        <v>53</v>
      </c>
      <c r="P158" s="53">
        <v>0.7</v>
      </c>
      <c r="Q158" s="152"/>
      <c r="R158" s="46"/>
      <c r="S158" s="169">
        <v>205.65</v>
      </c>
      <c r="T158" s="75"/>
      <c r="V158" s="14">
        <v>457</v>
      </c>
      <c r="W158" s="14">
        <f t="shared" si="0"/>
        <v>205.65</v>
      </c>
      <c r="X158" s="252">
        <f t="shared" si="1"/>
        <v>205.65</v>
      </c>
    </row>
    <row r="159" spans="1:24" ht="16.5" customHeight="1">
      <c r="A159" s="20">
        <v>74</v>
      </c>
      <c r="B159" s="20" t="s">
        <v>6035</v>
      </c>
      <c r="C159" s="25" t="s">
        <v>8295</v>
      </c>
      <c r="D159" s="140"/>
      <c r="E159" s="144"/>
      <c r="F159" s="151"/>
      <c r="G159" s="154"/>
      <c r="H159" s="155"/>
      <c r="I159" s="156"/>
      <c r="J159" s="157"/>
      <c r="K159" s="158"/>
      <c r="L159" s="159"/>
      <c r="M159" s="144"/>
      <c r="N159" s="160"/>
      <c r="O159" s="151"/>
      <c r="P159" s="154"/>
      <c r="Q159" s="165" t="s">
        <v>150</v>
      </c>
      <c r="R159" s="209"/>
      <c r="S159" s="169">
        <v>293.85000000000002</v>
      </c>
      <c r="T159" s="75"/>
      <c r="V159" s="14">
        <v>653</v>
      </c>
      <c r="W159" s="14">
        <f t="shared" si="0"/>
        <v>293.85000000000002</v>
      </c>
      <c r="X159" s="252">
        <f t="shared" si="1"/>
        <v>293.85000000000002</v>
      </c>
    </row>
    <row r="160" spans="1:24" ht="16.5" customHeight="1">
      <c r="A160" s="20">
        <v>74</v>
      </c>
      <c r="B160" s="20" t="s">
        <v>9507</v>
      </c>
      <c r="C160" s="25" t="s">
        <v>11925</v>
      </c>
      <c r="D160" s="140"/>
      <c r="E160" s="144"/>
      <c r="F160" s="152"/>
      <c r="G160" s="46"/>
      <c r="H160" s="53"/>
      <c r="I160" s="156" t="s">
        <v>7754</v>
      </c>
      <c r="J160" s="206" t="s">
        <v>53</v>
      </c>
      <c r="K160" s="158">
        <v>1</v>
      </c>
      <c r="L160" s="159"/>
      <c r="M160" s="144"/>
      <c r="N160" s="160"/>
      <c r="O160" s="159"/>
      <c r="P160" s="144"/>
      <c r="Q160" s="166"/>
      <c r="R160" s="210"/>
      <c r="S160" s="169">
        <v>293.85000000000002</v>
      </c>
      <c r="T160" s="75"/>
      <c r="V160" s="14">
        <v>653</v>
      </c>
      <c r="W160" s="14">
        <f t="shared" si="0"/>
        <v>293.85000000000002</v>
      </c>
      <c r="X160" s="252">
        <f t="shared" si="1"/>
        <v>293.85000000000002</v>
      </c>
    </row>
    <row r="161" spans="1:24" ht="16.5" customHeight="1">
      <c r="A161" s="20">
        <v>74</v>
      </c>
      <c r="B161" s="20" t="s">
        <v>2912</v>
      </c>
      <c r="C161" s="25" t="s">
        <v>1961</v>
      </c>
      <c r="D161" s="140"/>
      <c r="E161" s="144"/>
      <c r="F161" s="136" t="s">
        <v>37</v>
      </c>
      <c r="G161" s="204" t="s">
        <v>53</v>
      </c>
      <c r="H161" s="155">
        <v>0.9</v>
      </c>
      <c r="I161" s="156"/>
      <c r="J161" s="157"/>
      <c r="K161" s="158"/>
      <c r="L161" s="159"/>
      <c r="M161" s="144"/>
      <c r="N161" s="160"/>
      <c r="O161" s="159"/>
      <c r="P161" s="144"/>
      <c r="Q161" s="166"/>
      <c r="R161" s="210"/>
      <c r="S161" s="169">
        <v>264.60000000000002</v>
      </c>
      <c r="T161" s="75"/>
      <c r="V161" s="14">
        <v>588</v>
      </c>
      <c r="W161" s="14">
        <f t="shared" si="0"/>
        <v>264.60000000000002</v>
      </c>
      <c r="X161" s="252">
        <f t="shared" si="1"/>
        <v>264.60000000000002</v>
      </c>
    </row>
    <row r="162" spans="1:24" ht="16.5" customHeight="1">
      <c r="A162" s="20">
        <v>74</v>
      </c>
      <c r="B162" s="20" t="s">
        <v>9823</v>
      </c>
      <c r="C162" s="25" t="s">
        <v>16520</v>
      </c>
      <c r="D162" s="140"/>
      <c r="E162" s="144"/>
      <c r="F162" s="203"/>
      <c r="G162" s="46"/>
      <c r="H162" s="53"/>
      <c r="I162" s="156" t="s">
        <v>7754</v>
      </c>
      <c r="J162" s="206" t="s">
        <v>53</v>
      </c>
      <c r="K162" s="158">
        <v>1</v>
      </c>
      <c r="L162" s="159"/>
      <c r="M162" s="144"/>
      <c r="N162" s="160"/>
      <c r="O162" s="152"/>
      <c r="P162" s="46"/>
      <c r="Q162" s="166"/>
      <c r="R162" s="210"/>
      <c r="S162" s="169">
        <v>264.60000000000002</v>
      </c>
      <c r="T162" s="75"/>
      <c r="V162" s="14">
        <v>588</v>
      </c>
      <c r="W162" s="14">
        <f t="shared" si="0"/>
        <v>264.60000000000002</v>
      </c>
      <c r="X162" s="252">
        <f t="shared" si="1"/>
        <v>264.60000000000002</v>
      </c>
    </row>
    <row r="163" spans="1:24" ht="16.5" customHeight="1">
      <c r="A163" s="20">
        <v>74</v>
      </c>
      <c r="B163" s="20" t="s">
        <v>11969</v>
      </c>
      <c r="C163" s="25" t="s">
        <v>16521</v>
      </c>
      <c r="D163" s="140"/>
      <c r="E163" s="144"/>
      <c r="F163" s="151"/>
      <c r="G163" s="154"/>
      <c r="H163" s="155"/>
      <c r="I163" s="156"/>
      <c r="J163" s="157"/>
      <c r="K163" s="158"/>
      <c r="L163" s="159"/>
      <c r="M163" s="144"/>
      <c r="N163" s="160"/>
      <c r="O163" s="136" t="s">
        <v>92</v>
      </c>
      <c r="P163" s="163"/>
      <c r="Q163" s="166"/>
      <c r="R163" s="210"/>
      <c r="S163" s="169">
        <v>205.65</v>
      </c>
      <c r="T163" s="75"/>
      <c r="V163" s="14">
        <v>457</v>
      </c>
      <c r="W163" s="14">
        <f t="shared" si="0"/>
        <v>205.65</v>
      </c>
      <c r="X163" s="252">
        <f t="shared" si="1"/>
        <v>205.65</v>
      </c>
    </row>
    <row r="164" spans="1:24" ht="16.5" customHeight="1">
      <c r="A164" s="20">
        <v>74</v>
      </c>
      <c r="B164" s="20" t="s">
        <v>11968</v>
      </c>
      <c r="C164" s="25" t="s">
        <v>3544</v>
      </c>
      <c r="D164" s="140"/>
      <c r="E164" s="144"/>
      <c r="F164" s="152"/>
      <c r="G164" s="46"/>
      <c r="H164" s="53"/>
      <c r="I164" s="156" t="s">
        <v>7754</v>
      </c>
      <c r="J164" s="206" t="s">
        <v>53</v>
      </c>
      <c r="K164" s="158">
        <v>1</v>
      </c>
      <c r="L164" s="159"/>
      <c r="M164" s="144"/>
      <c r="N164" s="160"/>
      <c r="O164" s="137"/>
      <c r="P164" s="164"/>
      <c r="Q164" s="166"/>
      <c r="R164" s="210"/>
      <c r="S164" s="169">
        <v>205.65</v>
      </c>
      <c r="T164" s="75"/>
      <c r="V164" s="14">
        <v>457</v>
      </c>
      <c r="W164" s="14">
        <f t="shared" si="0"/>
        <v>205.65</v>
      </c>
      <c r="X164" s="252">
        <f t="shared" si="1"/>
        <v>205.65</v>
      </c>
    </row>
    <row r="165" spans="1:24" ht="16.5" customHeight="1">
      <c r="A165" s="20">
        <v>74</v>
      </c>
      <c r="B165" s="20" t="s">
        <v>11966</v>
      </c>
      <c r="C165" s="25" t="s">
        <v>14171</v>
      </c>
      <c r="D165" s="140"/>
      <c r="E165" s="144"/>
      <c r="F165" s="136" t="s">
        <v>37</v>
      </c>
      <c r="G165" s="204" t="s">
        <v>53</v>
      </c>
      <c r="H165" s="155">
        <v>0.9</v>
      </c>
      <c r="I165" s="156"/>
      <c r="J165" s="157"/>
      <c r="K165" s="158"/>
      <c r="L165" s="159"/>
      <c r="M165" s="144"/>
      <c r="N165" s="160"/>
      <c r="O165" s="137"/>
      <c r="P165" s="164"/>
      <c r="Q165" s="166"/>
      <c r="R165" s="210"/>
      <c r="S165" s="169">
        <v>184.95</v>
      </c>
      <c r="T165" s="75"/>
      <c r="V165" s="14">
        <v>411</v>
      </c>
      <c r="W165" s="14">
        <f t="shared" si="0"/>
        <v>184.95</v>
      </c>
      <c r="X165" s="252">
        <f t="shared" si="1"/>
        <v>184.95</v>
      </c>
    </row>
    <row r="166" spans="1:24" ht="16.5" customHeight="1">
      <c r="A166" s="20">
        <v>74</v>
      </c>
      <c r="B166" s="20" t="s">
        <v>11964</v>
      </c>
      <c r="C166" s="25" t="s">
        <v>16024</v>
      </c>
      <c r="D166" s="140"/>
      <c r="E166" s="144"/>
      <c r="F166" s="203"/>
      <c r="G166" s="46"/>
      <c r="H166" s="53"/>
      <c r="I166" s="156" t="s">
        <v>7754</v>
      </c>
      <c r="J166" s="206" t="s">
        <v>53</v>
      </c>
      <c r="K166" s="158">
        <v>1</v>
      </c>
      <c r="L166" s="159"/>
      <c r="M166" s="144"/>
      <c r="N166" s="160"/>
      <c r="O166" s="208" t="s">
        <v>53</v>
      </c>
      <c r="P166" s="53">
        <v>0.9</v>
      </c>
      <c r="Q166" s="208" t="s">
        <v>53</v>
      </c>
      <c r="R166" s="211">
        <v>0.9</v>
      </c>
      <c r="S166" s="169">
        <v>184.95</v>
      </c>
      <c r="T166" s="75"/>
      <c r="V166" s="14">
        <v>411</v>
      </c>
      <c r="W166" s="14">
        <f t="shared" si="0"/>
        <v>184.95</v>
      </c>
      <c r="X166" s="252">
        <f t="shared" si="1"/>
        <v>184.95</v>
      </c>
    </row>
    <row r="167" spans="1:24" ht="16.5" customHeight="1">
      <c r="A167" s="20">
        <v>74</v>
      </c>
      <c r="B167" s="20" t="s">
        <v>2398</v>
      </c>
      <c r="C167" s="25" t="s">
        <v>14194</v>
      </c>
      <c r="D167" s="140"/>
      <c r="E167" s="144"/>
      <c r="F167" s="151"/>
      <c r="G167" s="154"/>
      <c r="H167" s="155"/>
      <c r="I167" s="156"/>
      <c r="J167" s="157"/>
      <c r="K167" s="158"/>
      <c r="L167" s="159"/>
      <c r="M167" s="144"/>
      <c r="N167" s="160"/>
      <c r="O167" s="151"/>
      <c r="P167" s="154"/>
      <c r="Q167" s="165" t="s">
        <v>69</v>
      </c>
      <c r="R167" s="209"/>
      <c r="S167" s="169">
        <v>277.2</v>
      </c>
      <c r="T167" s="75"/>
      <c r="V167" s="14">
        <v>616</v>
      </c>
      <c r="W167" s="14">
        <f t="shared" si="0"/>
        <v>277.2</v>
      </c>
      <c r="X167" s="252">
        <f t="shared" si="1"/>
        <v>277.2</v>
      </c>
    </row>
    <row r="168" spans="1:24" ht="16.5" customHeight="1">
      <c r="A168" s="20">
        <v>74</v>
      </c>
      <c r="B168" s="20" t="s">
        <v>11962</v>
      </c>
      <c r="C168" s="25" t="s">
        <v>6057</v>
      </c>
      <c r="D168" s="140"/>
      <c r="E168" s="144"/>
      <c r="F168" s="152"/>
      <c r="G168" s="46"/>
      <c r="H168" s="53"/>
      <c r="I168" s="156" t="s">
        <v>7754</v>
      </c>
      <c r="J168" s="206" t="s">
        <v>53</v>
      </c>
      <c r="K168" s="158">
        <v>1</v>
      </c>
      <c r="L168" s="159"/>
      <c r="M168" s="144"/>
      <c r="N168" s="160"/>
      <c r="O168" s="159"/>
      <c r="P168" s="144"/>
      <c r="Q168" s="166"/>
      <c r="R168" s="210"/>
      <c r="S168" s="169">
        <v>277.2</v>
      </c>
      <c r="T168" s="75"/>
      <c r="V168" s="14">
        <v>616</v>
      </c>
      <c r="W168" s="14">
        <f t="shared" si="0"/>
        <v>277.2</v>
      </c>
      <c r="X168" s="252">
        <f t="shared" si="1"/>
        <v>277.2</v>
      </c>
    </row>
    <row r="169" spans="1:24" ht="16.5" customHeight="1">
      <c r="A169" s="20">
        <v>74</v>
      </c>
      <c r="B169" s="20" t="s">
        <v>11960</v>
      </c>
      <c r="C169" s="25" t="s">
        <v>16522</v>
      </c>
      <c r="D169" s="140"/>
      <c r="E169" s="144"/>
      <c r="F169" s="136" t="s">
        <v>37</v>
      </c>
      <c r="G169" s="204" t="s">
        <v>53</v>
      </c>
      <c r="H169" s="155">
        <v>0.9</v>
      </c>
      <c r="I169" s="156"/>
      <c r="J169" s="157"/>
      <c r="K169" s="158"/>
      <c r="L169" s="159"/>
      <c r="M169" s="144"/>
      <c r="N169" s="160"/>
      <c r="O169" s="159"/>
      <c r="P169" s="144"/>
      <c r="Q169" s="166"/>
      <c r="R169" s="210"/>
      <c r="S169" s="169">
        <v>249.75</v>
      </c>
      <c r="T169" s="75"/>
      <c r="V169" s="14">
        <v>555</v>
      </c>
      <c r="W169" s="14">
        <f t="shared" si="0"/>
        <v>249.75</v>
      </c>
      <c r="X169" s="252">
        <f t="shared" si="1"/>
        <v>249.75</v>
      </c>
    </row>
    <row r="170" spans="1:24" ht="16.5" customHeight="1">
      <c r="A170" s="20">
        <v>74</v>
      </c>
      <c r="B170" s="20" t="s">
        <v>11958</v>
      </c>
      <c r="C170" s="25" t="s">
        <v>5406</v>
      </c>
      <c r="D170" s="140"/>
      <c r="E170" s="144"/>
      <c r="F170" s="203"/>
      <c r="G170" s="46"/>
      <c r="H170" s="53"/>
      <c r="I170" s="156" t="s">
        <v>7754</v>
      </c>
      <c r="J170" s="206" t="s">
        <v>53</v>
      </c>
      <c r="K170" s="158">
        <v>1</v>
      </c>
      <c r="L170" s="159"/>
      <c r="M170" s="144"/>
      <c r="N170" s="160"/>
      <c r="O170" s="152"/>
      <c r="P170" s="46"/>
      <c r="Q170" s="166"/>
      <c r="R170" s="210"/>
      <c r="S170" s="169">
        <v>249.75</v>
      </c>
      <c r="T170" s="75"/>
      <c r="V170" s="14">
        <v>555</v>
      </c>
      <c r="W170" s="14">
        <f t="shared" si="0"/>
        <v>249.75</v>
      </c>
      <c r="X170" s="252">
        <f t="shared" si="1"/>
        <v>249.75</v>
      </c>
    </row>
    <row r="171" spans="1:24" ht="16.5" customHeight="1">
      <c r="A171" s="20">
        <v>74</v>
      </c>
      <c r="B171" s="20" t="s">
        <v>8092</v>
      </c>
      <c r="C171" s="25" t="s">
        <v>6823</v>
      </c>
      <c r="D171" s="140"/>
      <c r="E171" s="144"/>
      <c r="F171" s="151"/>
      <c r="G171" s="154"/>
      <c r="H171" s="155"/>
      <c r="I171" s="156"/>
      <c r="J171" s="157"/>
      <c r="K171" s="158"/>
      <c r="L171" s="159"/>
      <c r="M171" s="144"/>
      <c r="N171" s="160"/>
      <c r="O171" s="136" t="s">
        <v>92</v>
      </c>
      <c r="P171" s="163"/>
      <c r="Q171" s="166"/>
      <c r="R171" s="210"/>
      <c r="S171" s="169">
        <v>194.4</v>
      </c>
      <c r="T171" s="75"/>
      <c r="V171" s="14">
        <v>432</v>
      </c>
      <c r="W171" s="14">
        <f t="shared" si="0"/>
        <v>194.4</v>
      </c>
      <c r="X171" s="252">
        <f t="shared" si="1"/>
        <v>194.4</v>
      </c>
    </row>
    <row r="172" spans="1:24" ht="16.5" customHeight="1">
      <c r="A172" s="20">
        <v>74</v>
      </c>
      <c r="B172" s="20" t="s">
        <v>11095</v>
      </c>
      <c r="C172" s="25" t="s">
        <v>5307</v>
      </c>
      <c r="D172" s="140"/>
      <c r="E172" s="144"/>
      <c r="F172" s="152"/>
      <c r="G172" s="46"/>
      <c r="H172" s="53"/>
      <c r="I172" s="156" t="s">
        <v>7754</v>
      </c>
      <c r="J172" s="206" t="s">
        <v>53</v>
      </c>
      <c r="K172" s="158">
        <v>1</v>
      </c>
      <c r="L172" s="159"/>
      <c r="M172" s="144"/>
      <c r="N172" s="160"/>
      <c r="O172" s="137"/>
      <c r="P172" s="164"/>
      <c r="Q172" s="166"/>
      <c r="R172" s="210"/>
      <c r="S172" s="169">
        <v>194.4</v>
      </c>
      <c r="T172" s="75"/>
      <c r="V172" s="14">
        <v>432</v>
      </c>
      <c r="W172" s="14">
        <f t="shared" si="0"/>
        <v>194.4</v>
      </c>
      <c r="X172" s="252">
        <f t="shared" si="1"/>
        <v>194.4</v>
      </c>
    </row>
    <row r="173" spans="1:24" ht="16.5" customHeight="1">
      <c r="A173" s="20">
        <v>74</v>
      </c>
      <c r="B173" s="20" t="s">
        <v>1658</v>
      </c>
      <c r="C173" s="25" t="s">
        <v>13088</v>
      </c>
      <c r="D173" s="140"/>
      <c r="E173" s="144"/>
      <c r="F173" s="136" t="s">
        <v>37</v>
      </c>
      <c r="G173" s="204" t="s">
        <v>53</v>
      </c>
      <c r="H173" s="155">
        <v>0.9</v>
      </c>
      <c r="I173" s="156"/>
      <c r="J173" s="157"/>
      <c r="K173" s="158"/>
      <c r="L173" s="159"/>
      <c r="M173" s="144"/>
      <c r="N173" s="160"/>
      <c r="O173" s="137"/>
      <c r="P173" s="164"/>
      <c r="Q173" s="166"/>
      <c r="R173" s="210"/>
      <c r="S173" s="169">
        <v>174.6</v>
      </c>
      <c r="T173" s="75"/>
      <c r="V173" s="14">
        <v>388</v>
      </c>
      <c r="W173" s="14">
        <f t="shared" si="0"/>
        <v>174.6</v>
      </c>
      <c r="X173" s="252">
        <f t="shared" si="1"/>
        <v>174.6</v>
      </c>
    </row>
    <row r="174" spans="1:24" ht="16.5" customHeight="1">
      <c r="A174" s="20">
        <v>74</v>
      </c>
      <c r="B174" s="20" t="s">
        <v>1405</v>
      </c>
      <c r="C174" s="25" t="s">
        <v>16523</v>
      </c>
      <c r="D174" s="141"/>
      <c r="E174" s="46"/>
      <c r="F174" s="203"/>
      <c r="G174" s="46"/>
      <c r="H174" s="53"/>
      <c r="I174" s="156" t="s">
        <v>7754</v>
      </c>
      <c r="J174" s="206" t="s">
        <v>53</v>
      </c>
      <c r="K174" s="158">
        <v>1</v>
      </c>
      <c r="L174" s="159"/>
      <c r="M174" s="144"/>
      <c r="N174" s="160"/>
      <c r="O174" s="208" t="s">
        <v>53</v>
      </c>
      <c r="P174" s="53">
        <v>0.9</v>
      </c>
      <c r="Q174" s="208" t="s">
        <v>53</v>
      </c>
      <c r="R174" s="211">
        <v>0.85</v>
      </c>
      <c r="S174" s="169">
        <v>174.6</v>
      </c>
      <c r="T174" s="75"/>
      <c r="V174" s="14">
        <v>388</v>
      </c>
      <c r="W174" s="14">
        <f t="shared" si="0"/>
        <v>174.6</v>
      </c>
      <c r="X174" s="252">
        <f t="shared" si="1"/>
        <v>174.6</v>
      </c>
    </row>
    <row r="175" spans="1:24" ht="16.5" customHeight="1">
      <c r="A175" s="20">
        <v>74</v>
      </c>
      <c r="B175" s="20">
        <v>7551</v>
      </c>
      <c r="C175" s="25" t="s">
        <v>1702</v>
      </c>
      <c r="D175" s="136" t="s">
        <v>972</v>
      </c>
      <c r="E175" s="200"/>
      <c r="F175" s="151"/>
      <c r="G175" s="154"/>
      <c r="H175" s="155"/>
      <c r="I175" s="156"/>
      <c r="J175" s="157"/>
      <c r="K175" s="158"/>
      <c r="L175" s="159"/>
      <c r="M175" s="144"/>
      <c r="N175" s="160"/>
      <c r="O175" s="151"/>
      <c r="P175" s="155"/>
      <c r="Q175" s="151"/>
      <c r="R175" s="155"/>
      <c r="S175" s="169">
        <v>372.6</v>
      </c>
      <c r="T175" s="75"/>
      <c r="V175" s="14">
        <v>828</v>
      </c>
      <c r="W175" s="14">
        <f t="shared" si="0"/>
        <v>372.6</v>
      </c>
      <c r="X175" s="252">
        <f t="shared" si="1"/>
        <v>372.6</v>
      </c>
    </row>
    <row r="176" spans="1:24" ht="16.5" customHeight="1">
      <c r="A176" s="20">
        <v>74</v>
      </c>
      <c r="B176" s="20">
        <v>7552</v>
      </c>
      <c r="C176" s="25" t="s">
        <v>17334</v>
      </c>
      <c r="D176" s="199"/>
      <c r="E176" s="201"/>
      <c r="F176" s="152"/>
      <c r="G176" s="46"/>
      <c r="H176" s="53"/>
      <c r="I176" s="156" t="s">
        <v>7754</v>
      </c>
      <c r="J176" s="206" t="s">
        <v>53</v>
      </c>
      <c r="K176" s="158">
        <v>1</v>
      </c>
      <c r="L176" s="159"/>
      <c r="M176" s="144"/>
      <c r="N176" s="160"/>
      <c r="O176" s="159"/>
      <c r="P176" s="160"/>
      <c r="Q176" s="159"/>
      <c r="R176" s="160"/>
      <c r="S176" s="169">
        <v>372.6</v>
      </c>
      <c r="T176" s="75"/>
      <c r="V176" s="14">
        <v>828</v>
      </c>
      <c r="W176" s="14">
        <f t="shared" si="0"/>
        <v>372.6</v>
      </c>
      <c r="X176" s="252">
        <f t="shared" si="1"/>
        <v>372.6</v>
      </c>
    </row>
    <row r="177" spans="1:24" ht="16.5" customHeight="1">
      <c r="A177" s="20">
        <v>74</v>
      </c>
      <c r="B177" s="20">
        <v>7553</v>
      </c>
      <c r="C177" s="25" t="s">
        <v>17335</v>
      </c>
      <c r="D177" s="199"/>
      <c r="E177" s="201"/>
      <c r="F177" s="136" t="s">
        <v>37</v>
      </c>
      <c r="G177" s="204" t="s">
        <v>53</v>
      </c>
      <c r="H177" s="155">
        <v>0.9</v>
      </c>
      <c r="I177" s="156"/>
      <c r="J177" s="157"/>
      <c r="K177" s="158"/>
      <c r="L177" s="159"/>
      <c r="M177" s="144"/>
      <c r="N177" s="160"/>
      <c r="O177" s="159"/>
      <c r="P177" s="160"/>
      <c r="Q177" s="159"/>
      <c r="R177" s="160"/>
      <c r="S177" s="169">
        <v>335.7</v>
      </c>
      <c r="T177" s="75"/>
      <c r="V177" s="14">
        <v>746</v>
      </c>
      <c r="W177" s="14">
        <f t="shared" si="0"/>
        <v>335.7</v>
      </c>
      <c r="X177" s="252">
        <f t="shared" si="1"/>
        <v>335.7</v>
      </c>
    </row>
    <row r="178" spans="1:24" ht="16.5" customHeight="1">
      <c r="A178" s="20">
        <v>74</v>
      </c>
      <c r="B178" s="20">
        <v>7554</v>
      </c>
      <c r="C178" s="25" t="s">
        <v>17336</v>
      </c>
      <c r="D178" s="138">
        <v>552</v>
      </c>
      <c r="E178" s="202" t="s">
        <v>51</v>
      </c>
      <c r="F178" s="203"/>
      <c r="G178" s="46"/>
      <c r="H178" s="53"/>
      <c r="I178" s="156" t="s">
        <v>7754</v>
      </c>
      <c r="J178" s="206" t="s">
        <v>53</v>
      </c>
      <c r="K178" s="158">
        <v>1</v>
      </c>
      <c r="L178" s="159"/>
      <c r="M178" s="144"/>
      <c r="N178" s="160"/>
      <c r="O178" s="159"/>
      <c r="P178" s="160"/>
      <c r="Q178" s="159"/>
      <c r="R178" s="160"/>
      <c r="S178" s="169">
        <v>335.7</v>
      </c>
      <c r="T178" s="75"/>
      <c r="V178" s="14">
        <v>746</v>
      </c>
      <c r="W178" s="14">
        <f t="shared" si="0"/>
        <v>335.7</v>
      </c>
      <c r="X178" s="252">
        <f t="shared" si="1"/>
        <v>335.7</v>
      </c>
    </row>
    <row r="179" spans="1:24" ht="16.5" customHeight="1">
      <c r="A179" s="20">
        <v>74</v>
      </c>
      <c r="B179" s="20" t="s">
        <v>11923</v>
      </c>
      <c r="C179" s="25" t="s">
        <v>13316</v>
      </c>
      <c r="D179" s="140"/>
      <c r="E179" s="144"/>
      <c r="F179" s="151"/>
      <c r="G179" s="154"/>
      <c r="H179" s="155"/>
      <c r="I179" s="156"/>
      <c r="J179" s="157"/>
      <c r="K179" s="158"/>
      <c r="L179" s="159"/>
      <c r="M179" s="144"/>
      <c r="N179" s="160"/>
      <c r="O179" s="136" t="s">
        <v>92</v>
      </c>
      <c r="P179" s="163"/>
      <c r="Q179" s="159"/>
      <c r="R179" s="144"/>
      <c r="S179" s="169">
        <v>261</v>
      </c>
      <c r="T179" s="75"/>
      <c r="V179" s="14">
        <v>580</v>
      </c>
      <c r="W179" s="14">
        <f t="shared" si="0"/>
        <v>261</v>
      </c>
      <c r="X179" s="252">
        <f t="shared" si="1"/>
        <v>261</v>
      </c>
    </row>
    <row r="180" spans="1:24" ht="16.5" customHeight="1">
      <c r="A180" s="20">
        <v>74</v>
      </c>
      <c r="B180" s="20" t="s">
        <v>5055</v>
      </c>
      <c r="C180" s="25" t="s">
        <v>16525</v>
      </c>
      <c r="D180" s="140"/>
      <c r="E180" s="144"/>
      <c r="F180" s="152"/>
      <c r="G180" s="46"/>
      <c r="H180" s="53"/>
      <c r="I180" s="156" t="s">
        <v>7754</v>
      </c>
      <c r="J180" s="206" t="s">
        <v>53</v>
      </c>
      <c r="K180" s="158">
        <v>1</v>
      </c>
      <c r="L180" s="159"/>
      <c r="M180" s="144"/>
      <c r="N180" s="160"/>
      <c r="O180" s="137"/>
      <c r="P180" s="164"/>
      <c r="Q180" s="159"/>
      <c r="R180" s="144"/>
      <c r="S180" s="169">
        <v>261</v>
      </c>
      <c r="T180" s="75"/>
      <c r="V180" s="14">
        <v>580</v>
      </c>
      <c r="W180" s="14">
        <f t="shared" si="0"/>
        <v>261</v>
      </c>
      <c r="X180" s="252">
        <f t="shared" si="1"/>
        <v>261</v>
      </c>
    </row>
    <row r="181" spans="1:24" ht="16.5" customHeight="1">
      <c r="A181" s="20">
        <v>74</v>
      </c>
      <c r="B181" s="20" t="s">
        <v>10517</v>
      </c>
      <c r="C181" s="25" t="s">
        <v>16526</v>
      </c>
      <c r="D181" s="140"/>
      <c r="E181" s="144"/>
      <c r="F181" s="136" t="s">
        <v>37</v>
      </c>
      <c r="G181" s="204" t="s">
        <v>53</v>
      </c>
      <c r="H181" s="155">
        <v>0.9</v>
      </c>
      <c r="I181" s="156"/>
      <c r="J181" s="157"/>
      <c r="K181" s="158"/>
      <c r="L181" s="159"/>
      <c r="M181" s="144"/>
      <c r="N181" s="160"/>
      <c r="O181" s="137"/>
      <c r="P181" s="164"/>
      <c r="Q181" s="159"/>
      <c r="R181" s="144"/>
      <c r="S181" s="169">
        <v>234.9</v>
      </c>
      <c r="T181" s="75"/>
      <c r="V181" s="14">
        <v>522</v>
      </c>
      <c r="W181" s="14">
        <f t="shared" si="0"/>
        <v>234.9</v>
      </c>
      <c r="X181" s="252">
        <f t="shared" si="1"/>
        <v>234.9</v>
      </c>
    </row>
    <row r="182" spans="1:24" ht="16.5" customHeight="1">
      <c r="A182" s="20">
        <v>74</v>
      </c>
      <c r="B182" s="20" t="s">
        <v>4662</v>
      </c>
      <c r="C182" s="25" t="s">
        <v>14550</v>
      </c>
      <c r="D182" s="140"/>
      <c r="E182" s="144"/>
      <c r="F182" s="203"/>
      <c r="G182" s="46"/>
      <c r="H182" s="53"/>
      <c r="I182" s="156" t="s">
        <v>7754</v>
      </c>
      <c r="J182" s="206" t="s">
        <v>53</v>
      </c>
      <c r="K182" s="158">
        <v>1</v>
      </c>
      <c r="L182" s="159"/>
      <c r="M182" s="144"/>
      <c r="N182" s="160"/>
      <c r="O182" s="208" t="s">
        <v>53</v>
      </c>
      <c r="P182" s="53">
        <v>0.7</v>
      </c>
      <c r="Q182" s="152"/>
      <c r="R182" s="46"/>
      <c r="S182" s="169">
        <v>234.9</v>
      </c>
      <c r="T182" s="75"/>
      <c r="V182" s="14">
        <v>522</v>
      </c>
      <c r="W182" s="14">
        <f t="shared" si="0"/>
        <v>234.9</v>
      </c>
      <c r="X182" s="252">
        <f t="shared" si="1"/>
        <v>234.9</v>
      </c>
    </row>
    <row r="183" spans="1:24" ht="16.5" customHeight="1">
      <c r="A183" s="20">
        <v>74</v>
      </c>
      <c r="B183" s="20" t="s">
        <v>11871</v>
      </c>
      <c r="C183" s="25" t="s">
        <v>15061</v>
      </c>
      <c r="D183" s="140"/>
      <c r="E183" s="144"/>
      <c r="F183" s="151"/>
      <c r="G183" s="154"/>
      <c r="H183" s="155"/>
      <c r="I183" s="156"/>
      <c r="J183" s="157"/>
      <c r="K183" s="158"/>
      <c r="L183" s="159"/>
      <c r="M183" s="144"/>
      <c r="N183" s="160"/>
      <c r="O183" s="151"/>
      <c r="P183" s="154"/>
      <c r="Q183" s="165" t="s">
        <v>150</v>
      </c>
      <c r="R183" s="209"/>
      <c r="S183" s="169">
        <v>335.25</v>
      </c>
      <c r="T183" s="75"/>
      <c r="V183" s="14">
        <v>745</v>
      </c>
      <c r="W183" s="14">
        <f t="shared" si="0"/>
        <v>335.25</v>
      </c>
      <c r="X183" s="252">
        <f t="shared" si="1"/>
        <v>335.25</v>
      </c>
    </row>
    <row r="184" spans="1:24" ht="16.5" customHeight="1">
      <c r="A184" s="20">
        <v>74</v>
      </c>
      <c r="B184" s="20" t="s">
        <v>7492</v>
      </c>
      <c r="C184" s="25" t="s">
        <v>16527</v>
      </c>
      <c r="D184" s="140"/>
      <c r="E184" s="144"/>
      <c r="F184" s="152"/>
      <c r="G184" s="46"/>
      <c r="H184" s="53"/>
      <c r="I184" s="156" t="s">
        <v>7754</v>
      </c>
      <c r="J184" s="206" t="s">
        <v>53</v>
      </c>
      <c r="K184" s="158">
        <v>1</v>
      </c>
      <c r="L184" s="159"/>
      <c r="M184" s="144"/>
      <c r="N184" s="160"/>
      <c r="O184" s="159"/>
      <c r="P184" s="144"/>
      <c r="Q184" s="166"/>
      <c r="R184" s="210"/>
      <c r="S184" s="169">
        <v>335.25</v>
      </c>
      <c r="T184" s="75"/>
      <c r="V184" s="14">
        <v>745</v>
      </c>
      <c r="W184" s="14">
        <f t="shared" si="0"/>
        <v>335.25</v>
      </c>
      <c r="X184" s="252">
        <f t="shared" si="1"/>
        <v>335.25</v>
      </c>
    </row>
    <row r="185" spans="1:24" ht="16.5" customHeight="1">
      <c r="A185" s="20">
        <v>74</v>
      </c>
      <c r="B185" s="20" t="s">
        <v>10031</v>
      </c>
      <c r="C185" s="25" t="s">
        <v>3118</v>
      </c>
      <c r="D185" s="140"/>
      <c r="E185" s="144"/>
      <c r="F185" s="136" t="s">
        <v>37</v>
      </c>
      <c r="G185" s="204" t="s">
        <v>53</v>
      </c>
      <c r="H185" s="155">
        <v>0.9</v>
      </c>
      <c r="I185" s="156"/>
      <c r="J185" s="157"/>
      <c r="K185" s="158"/>
      <c r="L185" s="159"/>
      <c r="M185" s="144"/>
      <c r="N185" s="160"/>
      <c r="O185" s="159"/>
      <c r="P185" s="144"/>
      <c r="Q185" s="166"/>
      <c r="R185" s="210"/>
      <c r="S185" s="169">
        <v>301.95</v>
      </c>
      <c r="T185" s="75"/>
      <c r="V185" s="14">
        <v>671</v>
      </c>
      <c r="W185" s="14">
        <f t="shared" si="0"/>
        <v>301.95</v>
      </c>
      <c r="X185" s="252">
        <f t="shared" si="1"/>
        <v>301.95</v>
      </c>
    </row>
    <row r="186" spans="1:24" ht="16.5" customHeight="1">
      <c r="A186" s="20">
        <v>74</v>
      </c>
      <c r="B186" s="20" t="s">
        <v>4827</v>
      </c>
      <c r="C186" s="25" t="s">
        <v>14010</v>
      </c>
      <c r="D186" s="140"/>
      <c r="E186" s="144"/>
      <c r="F186" s="203"/>
      <c r="G186" s="46"/>
      <c r="H186" s="53"/>
      <c r="I186" s="156" t="s">
        <v>7754</v>
      </c>
      <c r="J186" s="206" t="s">
        <v>53</v>
      </c>
      <c r="K186" s="158">
        <v>1</v>
      </c>
      <c r="L186" s="159"/>
      <c r="M186" s="144"/>
      <c r="N186" s="160"/>
      <c r="O186" s="152"/>
      <c r="P186" s="46"/>
      <c r="Q186" s="166"/>
      <c r="R186" s="210"/>
      <c r="S186" s="169">
        <v>301.95</v>
      </c>
      <c r="T186" s="75"/>
      <c r="V186" s="14">
        <v>671</v>
      </c>
      <c r="W186" s="14">
        <f t="shared" si="0"/>
        <v>301.95</v>
      </c>
      <c r="X186" s="252">
        <f t="shared" si="1"/>
        <v>301.95</v>
      </c>
    </row>
    <row r="187" spans="1:24" ht="16.5" customHeight="1">
      <c r="A187" s="20">
        <v>74</v>
      </c>
      <c r="B187" s="20" t="s">
        <v>11953</v>
      </c>
      <c r="C187" s="25" t="s">
        <v>12144</v>
      </c>
      <c r="D187" s="140"/>
      <c r="E187" s="144"/>
      <c r="F187" s="151"/>
      <c r="G187" s="154"/>
      <c r="H187" s="155"/>
      <c r="I187" s="156"/>
      <c r="J187" s="157"/>
      <c r="K187" s="158"/>
      <c r="L187" s="159"/>
      <c r="M187" s="144"/>
      <c r="N187" s="160"/>
      <c r="O187" s="136" t="s">
        <v>92</v>
      </c>
      <c r="P187" s="163"/>
      <c r="Q187" s="166"/>
      <c r="R187" s="210"/>
      <c r="S187" s="169">
        <v>234.9</v>
      </c>
      <c r="T187" s="75"/>
      <c r="V187" s="14">
        <v>522</v>
      </c>
      <c r="W187" s="14">
        <f t="shared" si="0"/>
        <v>234.9</v>
      </c>
      <c r="X187" s="252">
        <f t="shared" si="1"/>
        <v>234.9</v>
      </c>
    </row>
    <row r="188" spans="1:24" ht="16.5" customHeight="1">
      <c r="A188" s="20">
        <v>74</v>
      </c>
      <c r="B188" s="20" t="s">
        <v>11950</v>
      </c>
      <c r="C188" s="25" t="s">
        <v>1498</v>
      </c>
      <c r="D188" s="140"/>
      <c r="E188" s="144"/>
      <c r="F188" s="152"/>
      <c r="G188" s="46"/>
      <c r="H188" s="53"/>
      <c r="I188" s="156" t="s">
        <v>7754</v>
      </c>
      <c r="J188" s="206" t="s">
        <v>53</v>
      </c>
      <c r="K188" s="158">
        <v>1</v>
      </c>
      <c r="L188" s="159"/>
      <c r="M188" s="144"/>
      <c r="N188" s="160"/>
      <c r="O188" s="137"/>
      <c r="P188" s="164"/>
      <c r="Q188" s="166"/>
      <c r="R188" s="210"/>
      <c r="S188" s="169">
        <v>234.9</v>
      </c>
      <c r="T188" s="75"/>
      <c r="V188" s="14">
        <v>522</v>
      </c>
      <c r="W188" s="14">
        <f t="shared" si="0"/>
        <v>234.9</v>
      </c>
      <c r="X188" s="252">
        <f t="shared" si="1"/>
        <v>234.9</v>
      </c>
    </row>
    <row r="189" spans="1:24" ht="16.5" customHeight="1">
      <c r="A189" s="20">
        <v>74</v>
      </c>
      <c r="B189" s="20" t="s">
        <v>11949</v>
      </c>
      <c r="C189" s="25" t="s">
        <v>14104</v>
      </c>
      <c r="D189" s="140"/>
      <c r="E189" s="144"/>
      <c r="F189" s="136" t="s">
        <v>37</v>
      </c>
      <c r="G189" s="204" t="s">
        <v>53</v>
      </c>
      <c r="H189" s="155">
        <v>0.9</v>
      </c>
      <c r="I189" s="156"/>
      <c r="J189" s="157"/>
      <c r="K189" s="158"/>
      <c r="L189" s="159"/>
      <c r="M189" s="144"/>
      <c r="N189" s="160"/>
      <c r="O189" s="137"/>
      <c r="P189" s="164"/>
      <c r="Q189" s="166"/>
      <c r="R189" s="210"/>
      <c r="S189" s="169">
        <v>211.5</v>
      </c>
      <c r="T189" s="75"/>
      <c r="V189" s="14">
        <v>470</v>
      </c>
      <c r="W189" s="14">
        <f t="shared" si="0"/>
        <v>211.5</v>
      </c>
      <c r="X189" s="252">
        <f t="shared" si="1"/>
        <v>211.5</v>
      </c>
    </row>
    <row r="190" spans="1:24" ht="16.5" customHeight="1">
      <c r="A190" s="20">
        <v>74</v>
      </c>
      <c r="B190" s="20" t="s">
        <v>214</v>
      </c>
      <c r="C190" s="25" t="s">
        <v>16288</v>
      </c>
      <c r="D190" s="140"/>
      <c r="E190" s="144"/>
      <c r="F190" s="203"/>
      <c r="G190" s="46"/>
      <c r="H190" s="53"/>
      <c r="I190" s="156" t="s">
        <v>7754</v>
      </c>
      <c r="J190" s="206" t="s">
        <v>53</v>
      </c>
      <c r="K190" s="158">
        <v>1</v>
      </c>
      <c r="L190" s="159"/>
      <c r="M190" s="144"/>
      <c r="N190" s="160"/>
      <c r="O190" s="208" t="s">
        <v>53</v>
      </c>
      <c r="P190" s="53">
        <v>0.9</v>
      </c>
      <c r="Q190" s="208" t="s">
        <v>53</v>
      </c>
      <c r="R190" s="211">
        <v>0.9</v>
      </c>
      <c r="S190" s="169">
        <v>211.5</v>
      </c>
      <c r="T190" s="75"/>
      <c r="V190" s="14">
        <v>470</v>
      </c>
      <c r="W190" s="14">
        <f t="shared" si="0"/>
        <v>211.5</v>
      </c>
      <c r="X190" s="252">
        <f t="shared" si="1"/>
        <v>211.5</v>
      </c>
    </row>
    <row r="191" spans="1:24" ht="16.5" customHeight="1">
      <c r="A191" s="20">
        <v>74</v>
      </c>
      <c r="B191" s="20" t="s">
        <v>742</v>
      </c>
      <c r="C191" s="25" t="s">
        <v>12565</v>
      </c>
      <c r="D191" s="140"/>
      <c r="E191" s="144"/>
      <c r="F191" s="151"/>
      <c r="G191" s="154"/>
      <c r="H191" s="155"/>
      <c r="I191" s="156"/>
      <c r="J191" s="157"/>
      <c r="K191" s="158"/>
      <c r="L191" s="159"/>
      <c r="M191" s="144"/>
      <c r="N191" s="160"/>
      <c r="O191" s="151"/>
      <c r="P191" s="154"/>
      <c r="Q191" s="165" t="s">
        <v>69</v>
      </c>
      <c r="R191" s="209"/>
      <c r="S191" s="169">
        <v>316.8</v>
      </c>
      <c r="T191" s="75"/>
      <c r="V191" s="14">
        <v>704</v>
      </c>
      <c r="W191" s="14">
        <f t="shared" si="0"/>
        <v>316.8</v>
      </c>
      <c r="X191" s="252">
        <f t="shared" si="1"/>
        <v>316.8</v>
      </c>
    </row>
    <row r="192" spans="1:24" ht="16.5" customHeight="1">
      <c r="A192" s="20">
        <v>74</v>
      </c>
      <c r="B192" s="20" t="s">
        <v>7909</v>
      </c>
      <c r="C192" s="25" t="s">
        <v>9694</v>
      </c>
      <c r="D192" s="140"/>
      <c r="E192" s="144"/>
      <c r="F192" s="152"/>
      <c r="G192" s="46"/>
      <c r="H192" s="53"/>
      <c r="I192" s="156" t="s">
        <v>7754</v>
      </c>
      <c r="J192" s="206" t="s">
        <v>53</v>
      </c>
      <c r="K192" s="158">
        <v>1</v>
      </c>
      <c r="L192" s="159"/>
      <c r="M192" s="144"/>
      <c r="N192" s="160"/>
      <c r="O192" s="159"/>
      <c r="P192" s="144"/>
      <c r="Q192" s="166"/>
      <c r="R192" s="210"/>
      <c r="S192" s="169">
        <v>316.8</v>
      </c>
      <c r="T192" s="75"/>
      <c r="V192" s="14">
        <v>704</v>
      </c>
      <c r="W192" s="14">
        <f t="shared" si="0"/>
        <v>316.8</v>
      </c>
      <c r="X192" s="252">
        <f t="shared" si="1"/>
        <v>316.8</v>
      </c>
    </row>
    <row r="193" spans="1:24" ht="16.5" customHeight="1">
      <c r="A193" s="20">
        <v>74</v>
      </c>
      <c r="B193" s="20" t="s">
        <v>8175</v>
      </c>
      <c r="C193" s="25" t="s">
        <v>16528</v>
      </c>
      <c r="D193" s="140"/>
      <c r="E193" s="144"/>
      <c r="F193" s="136" t="s">
        <v>37</v>
      </c>
      <c r="G193" s="204" t="s">
        <v>53</v>
      </c>
      <c r="H193" s="155">
        <v>0.9</v>
      </c>
      <c r="I193" s="156"/>
      <c r="J193" s="157"/>
      <c r="K193" s="158"/>
      <c r="L193" s="159"/>
      <c r="M193" s="144"/>
      <c r="N193" s="160"/>
      <c r="O193" s="159"/>
      <c r="P193" s="144"/>
      <c r="Q193" s="166"/>
      <c r="R193" s="210"/>
      <c r="S193" s="169">
        <v>285.3</v>
      </c>
      <c r="T193" s="75"/>
      <c r="V193" s="14">
        <v>634</v>
      </c>
      <c r="W193" s="14">
        <f t="shared" si="0"/>
        <v>285.3</v>
      </c>
      <c r="X193" s="252">
        <f t="shared" si="1"/>
        <v>285.3</v>
      </c>
    </row>
    <row r="194" spans="1:24" ht="16.5" customHeight="1">
      <c r="A194" s="20">
        <v>74</v>
      </c>
      <c r="B194" s="20" t="s">
        <v>3676</v>
      </c>
      <c r="C194" s="25" t="s">
        <v>16529</v>
      </c>
      <c r="D194" s="140"/>
      <c r="E194" s="144"/>
      <c r="F194" s="203"/>
      <c r="G194" s="46"/>
      <c r="H194" s="53"/>
      <c r="I194" s="156" t="s">
        <v>7754</v>
      </c>
      <c r="J194" s="206" t="s">
        <v>53</v>
      </c>
      <c r="K194" s="158">
        <v>1</v>
      </c>
      <c r="L194" s="159"/>
      <c r="M194" s="144"/>
      <c r="N194" s="160"/>
      <c r="O194" s="152"/>
      <c r="P194" s="46"/>
      <c r="Q194" s="166"/>
      <c r="R194" s="210"/>
      <c r="S194" s="169">
        <v>285.3</v>
      </c>
      <c r="T194" s="75"/>
      <c r="V194" s="14">
        <v>634</v>
      </c>
      <c r="W194" s="14">
        <f t="shared" si="0"/>
        <v>285.3</v>
      </c>
      <c r="X194" s="252">
        <f t="shared" si="1"/>
        <v>285.3</v>
      </c>
    </row>
    <row r="195" spans="1:24" ht="16.5" customHeight="1">
      <c r="A195" s="20">
        <v>74</v>
      </c>
      <c r="B195" s="20" t="s">
        <v>3206</v>
      </c>
      <c r="C195" s="25" t="s">
        <v>15529</v>
      </c>
      <c r="D195" s="140"/>
      <c r="E195" s="144"/>
      <c r="F195" s="151"/>
      <c r="G195" s="154"/>
      <c r="H195" s="155"/>
      <c r="I195" s="156"/>
      <c r="J195" s="157"/>
      <c r="K195" s="158"/>
      <c r="L195" s="159"/>
      <c r="M195" s="144"/>
      <c r="N195" s="160"/>
      <c r="O195" s="136" t="s">
        <v>92</v>
      </c>
      <c r="P195" s="163"/>
      <c r="Q195" s="166"/>
      <c r="R195" s="210"/>
      <c r="S195" s="169">
        <v>221.85</v>
      </c>
      <c r="T195" s="75"/>
      <c r="V195" s="14">
        <v>493</v>
      </c>
      <c r="W195" s="14">
        <f t="shared" si="0"/>
        <v>221.85</v>
      </c>
      <c r="X195" s="252">
        <f t="shared" si="1"/>
        <v>221.85</v>
      </c>
    </row>
    <row r="196" spans="1:24" ht="16.5" customHeight="1">
      <c r="A196" s="20">
        <v>74</v>
      </c>
      <c r="B196" s="20" t="s">
        <v>10367</v>
      </c>
      <c r="C196" s="25" t="s">
        <v>975</v>
      </c>
      <c r="D196" s="140"/>
      <c r="E196" s="144"/>
      <c r="F196" s="152"/>
      <c r="G196" s="46"/>
      <c r="H196" s="53"/>
      <c r="I196" s="156" t="s">
        <v>7754</v>
      </c>
      <c r="J196" s="206" t="s">
        <v>53</v>
      </c>
      <c r="K196" s="158">
        <v>1</v>
      </c>
      <c r="L196" s="159"/>
      <c r="M196" s="144"/>
      <c r="N196" s="160"/>
      <c r="O196" s="137"/>
      <c r="P196" s="164"/>
      <c r="Q196" s="166"/>
      <c r="R196" s="210"/>
      <c r="S196" s="169">
        <v>221.85</v>
      </c>
      <c r="T196" s="75"/>
      <c r="V196" s="14">
        <v>493</v>
      </c>
      <c r="W196" s="14">
        <f t="shared" si="0"/>
        <v>221.85</v>
      </c>
      <c r="X196" s="252">
        <f t="shared" si="1"/>
        <v>221.85</v>
      </c>
    </row>
    <row r="197" spans="1:24" ht="16.5" customHeight="1">
      <c r="A197" s="20">
        <v>74</v>
      </c>
      <c r="B197" s="20" t="s">
        <v>9657</v>
      </c>
      <c r="C197" s="25" t="s">
        <v>3055</v>
      </c>
      <c r="D197" s="140"/>
      <c r="E197" s="144"/>
      <c r="F197" s="136" t="s">
        <v>37</v>
      </c>
      <c r="G197" s="204" t="s">
        <v>53</v>
      </c>
      <c r="H197" s="155">
        <v>0.9</v>
      </c>
      <c r="I197" s="156"/>
      <c r="J197" s="157"/>
      <c r="K197" s="158"/>
      <c r="L197" s="159"/>
      <c r="M197" s="144"/>
      <c r="N197" s="160"/>
      <c r="O197" s="137"/>
      <c r="P197" s="164"/>
      <c r="Q197" s="166"/>
      <c r="R197" s="210"/>
      <c r="S197" s="169">
        <v>199.8</v>
      </c>
      <c r="T197" s="75"/>
      <c r="V197" s="14">
        <v>444</v>
      </c>
      <c r="W197" s="14">
        <f t="shared" si="0"/>
        <v>199.8</v>
      </c>
      <c r="X197" s="252">
        <f t="shared" si="1"/>
        <v>199.8</v>
      </c>
    </row>
    <row r="198" spans="1:24" ht="16.5" customHeight="1">
      <c r="A198" s="20">
        <v>74</v>
      </c>
      <c r="B198" s="20" t="s">
        <v>11945</v>
      </c>
      <c r="C198" s="25" t="s">
        <v>9205</v>
      </c>
      <c r="D198" s="141"/>
      <c r="E198" s="46"/>
      <c r="F198" s="203"/>
      <c r="G198" s="46"/>
      <c r="H198" s="53"/>
      <c r="I198" s="156" t="s">
        <v>7754</v>
      </c>
      <c r="J198" s="206" t="s">
        <v>53</v>
      </c>
      <c r="K198" s="158">
        <v>1</v>
      </c>
      <c r="L198" s="159"/>
      <c r="M198" s="144"/>
      <c r="N198" s="160"/>
      <c r="O198" s="208" t="s">
        <v>53</v>
      </c>
      <c r="P198" s="53">
        <v>0.9</v>
      </c>
      <c r="Q198" s="208" t="s">
        <v>53</v>
      </c>
      <c r="R198" s="211">
        <v>0.85</v>
      </c>
      <c r="S198" s="169">
        <v>199.8</v>
      </c>
      <c r="T198" s="75"/>
      <c r="V198" s="14">
        <v>444</v>
      </c>
      <c r="W198" s="14">
        <f t="shared" si="0"/>
        <v>199.8</v>
      </c>
      <c r="X198" s="252">
        <f t="shared" si="1"/>
        <v>199.8</v>
      </c>
    </row>
    <row r="199" spans="1:24" ht="16.5" customHeight="1">
      <c r="A199" s="20">
        <v>74</v>
      </c>
      <c r="B199" s="20">
        <v>7555</v>
      </c>
      <c r="C199" s="25" t="s">
        <v>17337</v>
      </c>
      <c r="D199" s="136" t="s">
        <v>17665</v>
      </c>
      <c r="E199" s="200"/>
      <c r="F199" s="151"/>
      <c r="G199" s="154"/>
      <c r="H199" s="155"/>
      <c r="I199" s="156"/>
      <c r="J199" s="157"/>
      <c r="K199" s="158"/>
      <c r="L199" s="159"/>
      <c r="M199" s="144"/>
      <c r="N199" s="160"/>
      <c r="O199" s="151"/>
      <c r="P199" s="155"/>
      <c r="Q199" s="151"/>
      <c r="R199" s="155"/>
      <c r="S199" s="169">
        <v>419.4</v>
      </c>
      <c r="T199" s="75"/>
      <c r="V199" s="14">
        <v>932</v>
      </c>
      <c r="W199" s="14">
        <f t="shared" si="0"/>
        <v>419.4</v>
      </c>
      <c r="X199" s="252">
        <f t="shared" si="1"/>
        <v>419.4</v>
      </c>
    </row>
    <row r="200" spans="1:24" ht="16.5" customHeight="1">
      <c r="A200" s="20">
        <v>74</v>
      </c>
      <c r="B200" s="20">
        <v>7556</v>
      </c>
      <c r="C200" s="25" t="s">
        <v>17339</v>
      </c>
      <c r="D200" s="199"/>
      <c r="E200" s="201"/>
      <c r="F200" s="152"/>
      <c r="G200" s="46"/>
      <c r="H200" s="53"/>
      <c r="I200" s="156" t="s">
        <v>7754</v>
      </c>
      <c r="J200" s="206" t="s">
        <v>53</v>
      </c>
      <c r="K200" s="158">
        <v>1</v>
      </c>
      <c r="L200" s="159"/>
      <c r="M200" s="144"/>
      <c r="N200" s="160"/>
      <c r="O200" s="159"/>
      <c r="P200" s="160"/>
      <c r="Q200" s="159"/>
      <c r="R200" s="160"/>
      <c r="S200" s="169">
        <v>419.4</v>
      </c>
      <c r="T200" s="75"/>
      <c r="V200" s="14">
        <v>932</v>
      </c>
      <c r="W200" s="14">
        <f t="shared" si="0"/>
        <v>419.4</v>
      </c>
      <c r="X200" s="252">
        <f t="shared" si="1"/>
        <v>419.4</v>
      </c>
    </row>
    <row r="201" spans="1:24" ht="16.5" customHeight="1">
      <c r="A201" s="20">
        <v>74</v>
      </c>
      <c r="B201" s="20">
        <v>7557</v>
      </c>
      <c r="C201" s="25" t="s">
        <v>17340</v>
      </c>
      <c r="D201" s="199"/>
      <c r="E201" s="201"/>
      <c r="F201" s="136" t="s">
        <v>37</v>
      </c>
      <c r="G201" s="204" t="s">
        <v>53</v>
      </c>
      <c r="H201" s="155">
        <v>0.9</v>
      </c>
      <c r="I201" s="156"/>
      <c r="J201" s="157"/>
      <c r="K201" s="158"/>
      <c r="L201" s="159"/>
      <c r="M201" s="144"/>
      <c r="N201" s="160"/>
      <c r="O201" s="159"/>
      <c r="P201" s="160"/>
      <c r="Q201" s="159"/>
      <c r="R201" s="160"/>
      <c r="S201" s="169">
        <v>377.55</v>
      </c>
      <c r="T201" s="75"/>
      <c r="V201" s="14">
        <v>839</v>
      </c>
      <c r="W201" s="14">
        <f t="shared" si="0"/>
        <v>377.55</v>
      </c>
      <c r="X201" s="252">
        <f t="shared" si="1"/>
        <v>377.55</v>
      </c>
    </row>
    <row r="202" spans="1:24" ht="16.5" customHeight="1">
      <c r="A202" s="20">
        <v>74</v>
      </c>
      <c r="B202" s="20">
        <v>7558</v>
      </c>
      <c r="C202" s="25" t="s">
        <v>17341</v>
      </c>
      <c r="D202" s="138">
        <v>621</v>
      </c>
      <c r="E202" s="202" t="s">
        <v>51</v>
      </c>
      <c r="F202" s="203"/>
      <c r="G202" s="46"/>
      <c r="H202" s="53"/>
      <c r="I202" s="156" t="s">
        <v>7754</v>
      </c>
      <c r="J202" s="206" t="s">
        <v>53</v>
      </c>
      <c r="K202" s="158">
        <v>1</v>
      </c>
      <c r="L202" s="159"/>
      <c r="M202" s="144"/>
      <c r="N202" s="160"/>
      <c r="O202" s="159"/>
      <c r="P202" s="160"/>
      <c r="Q202" s="159"/>
      <c r="R202" s="160"/>
      <c r="S202" s="169">
        <v>377.55</v>
      </c>
      <c r="T202" s="75"/>
      <c r="V202" s="14">
        <v>839</v>
      </c>
      <c r="W202" s="14">
        <f t="shared" si="0"/>
        <v>377.55</v>
      </c>
      <c r="X202" s="252">
        <f t="shared" si="1"/>
        <v>377.55</v>
      </c>
    </row>
    <row r="203" spans="1:24" ht="16.5" customHeight="1">
      <c r="A203" s="20">
        <v>74</v>
      </c>
      <c r="B203" s="20" t="s">
        <v>3565</v>
      </c>
      <c r="C203" s="25" t="s">
        <v>1423</v>
      </c>
      <c r="D203" s="140"/>
      <c r="E203" s="144"/>
      <c r="F203" s="151"/>
      <c r="G203" s="154"/>
      <c r="H203" s="155"/>
      <c r="I203" s="156"/>
      <c r="J203" s="157"/>
      <c r="K203" s="158"/>
      <c r="L203" s="159"/>
      <c r="M203" s="144"/>
      <c r="N203" s="160"/>
      <c r="O203" s="136" t="s">
        <v>92</v>
      </c>
      <c r="P203" s="163"/>
      <c r="Q203" s="159"/>
      <c r="R203" s="144"/>
      <c r="S203" s="169">
        <v>293.40000000000003</v>
      </c>
      <c r="T203" s="75"/>
      <c r="V203" s="14">
        <v>652</v>
      </c>
      <c r="W203" s="14">
        <f t="shared" si="0"/>
        <v>293.40000000000003</v>
      </c>
      <c r="X203" s="252">
        <f t="shared" si="1"/>
        <v>293.40000000000003</v>
      </c>
    </row>
    <row r="204" spans="1:24" ht="16.5" customHeight="1">
      <c r="A204" s="20">
        <v>74</v>
      </c>
      <c r="B204" s="20" t="s">
        <v>7593</v>
      </c>
      <c r="C204" s="25" t="s">
        <v>16532</v>
      </c>
      <c r="D204" s="140"/>
      <c r="E204" s="144"/>
      <c r="F204" s="152"/>
      <c r="G204" s="46"/>
      <c r="H204" s="53"/>
      <c r="I204" s="156" t="s">
        <v>7754</v>
      </c>
      <c r="J204" s="206" t="s">
        <v>53</v>
      </c>
      <c r="K204" s="158">
        <v>1</v>
      </c>
      <c r="L204" s="159"/>
      <c r="M204" s="144"/>
      <c r="N204" s="160"/>
      <c r="O204" s="137"/>
      <c r="P204" s="164"/>
      <c r="Q204" s="159"/>
      <c r="R204" s="144"/>
      <c r="S204" s="169">
        <v>293.40000000000003</v>
      </c>
      <c r="T204" s="75"/>
      <c r="V204" s="14">
        <v>652</v>
      </c>
      <c r="W204" s="14">
        <f t="shared" si="0"/>
        <v>293.40000000000003</v>
      </c>
      <c r="X204" s="252">
        <f t="shared" si="1"/>
        <v>293.40000000000003</v>
      </c>
    </row>
    <row r="205" spans="1:24" ht="16.5" customHeight="1">
      <c r="A205" s="20">
        <v>74</v>
      </c>
      <c r="B205" s="20" t="s">
        <v>11944</v>
      </c>
      <c r="C205" s="25" t="s">
        <v>15821</v>
      </c>
      <c r="D205" s="140"/>
      <c r="E205" s="144"/>
      <c r="F205" s="136" t="s">
        <v>37</v>
      </c>
      <c r="G205" s="204" t="s">
        <v>53</v>
      </c>
      <c r="H205" s="155">
        <v>0.9</v>
      </c>
      <c r="I205" s="156"/>
      <c r="J205" s="157"/>
      <c r="K205" s="158"/>
      <c r="L205" s="159"/>
      <c r="M205" s="144"/>
      <c r="N205" s="160"/>
      <c r="O205" s="137"/>
      <c r="P205" s="164"/>
      <c r="Q205" s="159"/>
      <c r="R205" s="144"/>
      <c r="S205" s="169">
        <v>264.15000000000003</v>
      </c>
      <c r="T205" s="75"/>
      <c r="V205" s="14">
        <v>587</v>
      </c>
      <c r="W205" s="14">
        <f t="shared" si="0"/>
        <v>264.15000000000003</v>
      </c>
      <c r="X205" s="252">
        <f t="shared" si="1"/>
        <v>264.15000000000003</v>
      </c>
    </row>
    <row r="206" spans="1:24" ht="16.5" customHeight="1">
      <c r="A206" s="20">
        <v>74</v>
      </c>
      <c r="B206" s="20" t="s">
        <v>8575</v>
      </c>
      <c r="C206" s="25" t="s">
        <v>16533</v>
      </c>
      <c r="D206" s="140"/>
      <c r="E206" s="144"/>
      <c r="F206" s="203"/>
      <c r="G206" s="46"/>
      <c r="H206" s="53"/>
      <c r="I206" s="156" t="s">
        <v>7754</v>
      </c>
      <c r="J206" s="206" t="s">
        <v>53</v>
      </c>
      <c r="K206" s="158">
        <v>1</v>
      </c>
      <c r="L206" s="159"/>
      <c r="M206" s="144"/>
      <c r="N206" s="160"/>
      <c r="O206" s="208" t="s">
        <v>53</v>
      </c>
      <c r="P206" s="53">
        <v>0.7</v>
      </c>
      <c r="Q206" s="152"/>
      <c r="R206" s="46"/>
      <c r="S206" s="169">
        <v>264.15000000000003</v>
      </c>
      <c r="T206" s="75"/>
      <c r="V206" s="14">
        <v>587</v>
      </c>
      <c r="W206" s="14">
        <f t="shared" si="0"/>
        <v>264.15000000000003</v>
      </c>
      <c r="X206" s="252">
        <f t="shared" si="1"/>
        <v>264.15000000000003</v>
      </c>
    </row>
    <row r="207" spans="1:24" ht="16.5" customHeight="1">
      <c r="A207" s="20">
        <v>74</v>
      </c>
      <c r="B207" s="20" t="s">
        <v>9564</v>
      </c>
      <c r="C207" s="25" t="s">
        <v>16534</v>
      </c>
      <c r="D207" s="140"/>
      <c r="E207" s="144"/>
      <c r="F207" s="151"/>
      <c r="G207" s="154"/>
      <c r="H207" s="155"/>
      <c r="I207" s="156"/>
      <c r="J207" s="157"/>
      <c r="K207" s="158"/>
      <c r="L207" s="159"/>
      <c r="M207" s="144"/>
      <c r="N207" s="160"/>
      <c r="O207" s="151"/>
      <c r="P207" s="154"/>
      <c r="Q207" s="165" t="s">
        <v>150</v>
      </c>
      <c r="R207" s="209"/>
      <c r="S207" s="169">
        <v>377.55</v>
      </c>
      <c r="T207" s="75"/>
      <c r="V207" s="14">
        <v>839</v>
      </c>
      <c r="W207" s="14">
        <f t="shared" si="0"/>
        <v>377.55</v>
      </c>
      <c r="X207" s="252">
        <f t="shared" si="1"/>
        <v>377.55</v>
      </c>
    </row>
    <row r="208" spans="1:24" ht="16.5" customHeight="1">
      <c r="A208" s="20">
        <v>74</v>
      </c>
      <c r="B208" s="20" t="s">
        <v>11943</v>
      </c>
      <c r="C208" s="25" t="s">
        <v>5806</v>
      </c>
      <c r="D208" s="140"/>
      <c r="E208" s="144"/>
      <c r="F208" s="152"/>
      <c r="G208" s="46"/>
      <c r="H208" s="53"/>
      <c r="I208" s="156" t="s">
        <v>7754</v>
      </c>
      <c r="J208" s="206" t="s">
        <v>53</v>
      </c>
      <c r="K208" s="158">
        <v>1</v>
      </c>
      <c r="L208" s="159"/>
      <c r="M208" s="144"/>
      <c r="N208" s="160"/>
      <c r="O208" s="159"/>
      <c r="P208" s="144"/>
      <c r="Q208" s="166"/>
      <c r="R208" s="210"/>
      <c r="S208" s="169">
        <v>377.55</v>
      </c>
      <c r="T208" s="75"/>
      <c r="V208" s="14">
        <v>839</v>
      </c>
      <c r="W208" s="14">
        <f t="shared" si="0"/>
        <v>377.55</v>
      </c>
      <c r="X208" s="252">
        <f t="shared" si="1"/>
        <v>377.55</v>
      </c>
    </row>
    <row r="209" spans="1:24" ht="16.5" customHeight="1">
      <c r="A209" s="20">
        <v>74</v>
      </c>
      <c r="B209" s="20" t="s">
        <v>11942</v>
      </c>
      <c r="C209" s="25" t="s">
        <v>9260</v>
      </c>
      <c r="D209" s="140"/>
      <c r="E209" s="144"/>
      <c r="F209" s="136" t="s">
        <v>37</v>
      </c>
      <c r="G209" s="204" t="s">
        <v>53</v>
      </c>
      <c r="H209" s="155">
        <v>0.9</v>
      </c>
      <c r="I209" s="156"/>
      <c r="J209" s="157"/>
      <c r="K209" s="158"/>
      <c r="L209" s="159"/>
      <c r="M209" s="144"/>
      <c r="N209" s="160"/>
      <c r="O209" s="159"/>
      <c r="P209" s="144"/>
      <c r="Q209" s="166"/>
      <c r="R209" s="210"/>
      <c r="S209" s="169">
        <v>339.75</v>
      </c>
      <c r="T209" s="75"/>
      <c r="V209" s="14">
        <v>755</v>
      </c>
      <c r="W209" s="14">
        <f t="shared" si="0"/>
        <v>339.75</v>
      </c>
      <c r="X209" s="252">
        <f t="shared" si="1"/>
        <v>339.75</v>
      </c>
    </row>
    <row r="210" spans="1:24" ht="16.5" customHeight="1">
      <c r="A210" s="20">
        <v>74</v>
      </c>
      <c r="B210" s="20" t="s">
        <v>11941</v>
      </c>
      <c r="C210" s="25" t="s">
        <v>16535</v>
      </c>
      <c r="D210" s="140"/>
      <c r="E210" s="144"/>
      <c r="F210" s="203"/>
      <c r="G210" s="46"/>
      <c r="H210" s="53"/>
      <c r="I210" s="156" t="s">
        <v>7754</v>
      </c>
      <c r="J210" s="206" t="s">
        <v>53</v>
      </c>
      <c r="K210" s="158">
        <v>1</v>
      </c>
      <c r="L210" s="159"/>
      <c r="M210" s="144"/>
      <c r="N210" s="160"/>
      <c r="O210" s="152"/>
      <c r="P210" s="46"/>
      <c r="Q210" s="166"/>
      <c r="R210" s="210"/>
      <c r="S210" s="169">
        <v>339.75</v>
      </c>
      <c r="T210" s="75"/>
      <c r="V210" s="14">
        <v>755</v>
      </c>
      <c r="W210" s="14">
        <f t="shared" si="0"/>
        <v>339.75</v>
      </c>
      <c r="X210" s="252">
        <f t="shared" si="1"/>
        <v>339.75</v>
      </c>
    </row>
    <row r="211" spans="1:24" ht="16.5" customHeight="1">
      <c r="A211" s="20">
        <v>74</v>
      </c>
      <c r="B211" s="20" t="s">
        <v>11940</v>
      </c>
      <c r="C211" s="25" t="s">
        <v>6772</v>
      </c>
      <c r="D211" s="140"/>
      <c r="E211" s="144"/>
      <c r="F211" s="151"/>
      <c r="G211" s="154"/>
      <c r="H211" s="155"/>
      <c r="I211" s="156"/>
      <c r="J211" s="157"/>
      <c r="K211" s="158"/>
      <c r="L211" s="159"/>
      <c r="M211" s="144"/>
      <c r="N211" s="160"/>
      <c r="O211" s="136" t="s">
        <v>92</v>
      </c>
      <c r="P211" s="163"/>
      <c r="Q211" s="166"/>
      <c r="R211" s="210"/>
      <c r="S211" s="169">
        <v>264.15000000000003</v>
      </c>
      <c r="T211" s="75"/>
      <c r="V211" s="14">
        <v>587</v>
      </c>
      <c r="W211" s="14">
        <f t="shared" si="0"/>
        <v>264.15000000000003</v>
      </c>
      <c r="X211" s="252">
        <f t="shared" si="1"/>
        <v>264.15000000000003</v>
      </c>
    </row>
    <row r="212" spans="1:24" ht="16.5" customHeight="1">
      <c r="A212" s="20">
        <v>74</v>
      </c>
      <c r="B212" s="20" t="s">
        <v>11938</v>
      </c>
      <c r="C212" s="25" t="s">
        <v>4595</v>
      </c>
      <c r="D212" s="140"/>
      <c r="E212" s="144"/>
      <c r="F212" s="152"/>
      <c r="G212" s="46"/>
      <c r="H212" s="53"/>
      <c r="I212" s="156" t="s">
        <v>7754</v>
      </c>
      <c r="J212" s="206" t="s">
        <v>53</v>
      </c>
      <c r="K212" s="158">
        <v>1</v>
      </c>
      <c r="L212" s="159"/>
      <c r="M212" s="144"/>
      <c r="N212" s="160"/>
      <c r="O212" s="137"/>
      <c r="P212" s="164"/>
      <c r="Q212" s="166"/>
      <c r="R212" s="210"/>
      <c r="S212" s="169">
        <v>264.15000000000003</v>
      </c>
      <c r="T212" s="75"/>
      <c r="V212" s="14">
        <v>587</v>
      </c>
      <c r="W212" s="14">
        <f t="shared" si="0"/>
        <v>264.15000000000003</v>
      </c>
      <c r="X212" s="252">
        <f t="shared" si="1"/>
        <v>264.15000000000003</v>
      </c>
    </row>
    <row r="213" spans="1:24" ht="16.5" customHeight="1">
      <c r="A213" s="20">
        <v>74</v>
      </c>
      <c r="B213" s="20" t="s">
        <v>3296</v>
      </c>
      <c r="C213" s="25" t="s">
        <v>16423</v>
      </c>
      <c r="D213" s="140"/>
      <c r="E213" s="144"/>
      <c r="F213" s="136" t="s">
        <v>37</v>
      </c>
      <c r="G213" s="204" t="s">
        <v>53</v>
      </c>
      <c r="H213" s="155">
        <v>0.9</v>
      </c>
      <c r="I213" s="156"/>
      <c r="J213" s="157"/>
      <c r="K213" s="158"/>
      <c r="L213" s="159"/>
      <c r="M213" s="144"/>
      <c r="N213" s="160"/>
      <c r="O213" s="137"/>
      <c r="P213" s="164"/>
      <c r="Q213" s="166"/>
      <c r="R213" s="210"/>
      <c r="S213" s="169">
        <v>237.6</v>
      </c>
      <c r="T213" s="75"/>
      <c r="V213" s="14">
        <v>528</v>
      </c>
      <c r="W213" s="14">
        <f t="shared" si="0"/>
        <v>237.6</v>
      </c>
      <c r="X213" s="252">
        <f t="shared" si="1"/>
        <v>237.6</v>
      </c>
    </row>
    <row r="214" spans="1:24" ht="16.5" customHeight="1">
      <c r="A214" s="20">
        <v>74</v>
      </c>
      <c r="B214" s="20" t="s">
        <v>11936</v>
      </c>
      <c r="C214" s="25" t="s">
        <v>8096</v>
      </c>
      <c r="D214" s="140"/>
      <c r="E214" s="144"/>
      <c r="F214" s="203"/>
      <c r="G214" s="46"/>
      <c r="H214" s="53"/>
      <c r="I214" s="156" t="s">
        <v>7754</v>
      </c>
      <c r="J214" s="206" t="s">
        <v>53</v>
      </c>
      <c r="K214" s="158">
        <v>1</v>
      </c>
      <c r="L214" s="159"/>
      <c r="M214" s="144"/>
      <c r="N214" s="160"/>
      <c r="O214" s="208" t="s">
        <v>53</v>
      </c>
      <c r="P214" s="53">
        <v>0.9</v>
      </c>
      <c r="Q214" s="208" t="s">
        <v>53</v>
      </c>
      <c r="R214" s="211">
        <v>0.9</v>
      </c>
      <c r="S214" s="169">
        <v>237.6</v>
      </c>
      <c r="T214" s="75"/>
      <c r="V214" s="14">
        <v>528</v>
      </c>
      <c r="W214" s="14">
        <f t="shared" si="0"/>
        <v>237.6</v>
      </c>
      <c r="X214" s="252">
        <f t="shared" si="1"/>
        <v>237.6</v>
      </c>
    </row>
    <row r="215" spans="1:24" ht="16.5" customHeight="1">
      <c r="A215" s="20">
        <v>74</v>
      </c>
      <c r="B215" s="20" t="s">
        <v>8460</v>
      </c>
      <c r="C215" s="25" t="s">
        <v>10192</v>
      </c>
      <c r="D215" s="140"/>
      <c r="E215" s="144"/>
      <c r="F215" s="151"/>
      <c r="G215" s="154"/>
      <c r="H215" s="155"/>
      <c r="I215" s="156"/>
      <c r="J215" s="157"/>
      <c r="K215" s="158"/>
      <c r="L215" s="159"/>
      <c r="M215" s="144"/>
      <c r="N215" s="160"/>
      <c r="O215" s="151"/>
      <c r="P215" s="154"/>
      <c r="Q215" s="165" t="s">
        <v>69</v>
      </c>
      <c r="R215" s="209"/>
      <c r="S215" s="169">
        <v>356.4</v>
      </c>
      <c r="T215" s="75"/>
      <c r="V215" s="14">
        <v>792</v>
      </c>
      <c r="W215" s="14">
        <f t="shared" si="0"/>
        <v>356.4</v>
      </c>
      <c r="X215" s="252">
        <f t="shared" si="1"/>
        <v>356.4</v>
      </c>
    </row>
    <row r="216" spans="1:24" ht="16.5" customHeight="1">
      <c r="A216" s="20">
        <v>74</v>
      </c>
      <c r="B216" s="20" t="s">
        <v>11934</v>
      </c>
      <c r="C216" s="25" t="s">
        <v>16536</v>
      </c>
      <c r="D216" s="140"/>
      <c r="E216" s="144"/>
      <c r="F216" s="152"/>
      <c r="G216" s="46"/>
      <c r="H216" s="53"/>
      <c r="I216" s="156" t="s">
        <v>7754</v>
      </c>
      <c r="J216" s="206" t="s">
        <v>53</v>
      </c>
      <c r="K216" s="158">
        <v>1</v>
      </c>
      <c r="L216" s="159"/>
      <c r="M216" s="144"/>
      <c r="N216" s="160"/>
      <c r="O216" s="159"/>
      <c r="P216" s="144"/>
      <c r="Q216" s="166"/>
      <c r="R216" s="210"/>
      <c r="S216" s="169">
        <v>356.4</v>
      </c>
      <c r="T216" s="75"/>
      <c r="V216" s="14">
        <v>792</v>
      </c>
      <c r="W216" s="14">
        <f t="shared" si="0"/>
        <v>356.4</v>
      </c>
      <c r="X216" s="252">
        <f t="shared" si="1"/>
        <v>356.4</v>
      </c>
    </row>
    <row r="217" spans="1:24" ht="16.5" customHeight="1">
      <c r="A217" s="20">
        <v>74</v>
      </c>
      <c r="B217" s="20" t="s">
        <v>8399</v>
      </c>
      <c r="C217" s="25" t="s">
        <v>4134</v>
      </c>
      <c r="D217" s="140"/>
      <c r="E217" s="144"/>
      <c r="F217" s="136" t="s">
        <v>37</v>
      </c>
      <c r="G217" s="204" t="s">
        <v>53</v>
      </c>
      <c r="H217" s="155">
        <v>0.9</v>
      </c>
      <c r="I217" s="156"/>
      <c r="J217" s="157"/>
      <c r="K217" s="158"/>
      <c r="L217" s="159"/>
      <c r="M217" s="144"/>
      <c r="N217" s="160"/>
      <c r="O217" s="159"/>
      <c r="P217" s="144"/>
      <c r="Q217" s="166"/>
      <c r="R217" s="210"/>
      <c r="S217" s="169">
        <v>320.85000000000002</v>
      </c>
      <c r="T217" s="75"/>
      <c r="V217" s="14">
        <v>713</v>
      </c>
      <c r="W217" s="14">
        <f t="shared" si="0"/>
        <v>320.85000000000002</v>
      </c>
      <c r="X217" s="252">
        <f t="shared" si="1"/>
        <v>320.85000000000002</v>
      </c>
    </row>
    <row r="218" spans="1:24" ht="16.5" customHeight="1">
      <c r="A218" s="20">
        <v>74</v>
      </c>
      <c r="B218" s="20" t="s">
        <v>5028</v>
      </c>
      <c r="C218" s="25" t="s">
        <v>16537</v>
      </c>
      <c r="D218" s="140"/>
      <c r="E218" s="144"/>
      <c r="F218" s="203"/>
      <c r="G218" s="46"/>
      <c r="H218" s="53"/>
      <c r="I218" s="156" t="s">
        <v>7754</v>
      </c>
      <c r="J218" s="206" t="s">
        <v>53</v>
      </c>
      <c r="K218" s="158">
        <v>1</v>
      </c>
      <c r="L218" s="159"/>
      <c r="M218" s="144"/>
      <c r="N218" s="160"/>
      <c r="O218" s="152"/>
      <c r="P218" s="46"/>
      <c r="Q218" s="166"/>
      <c r="R218" s="210"/>
      <c r="S218" s="169">
        <v>320.85000000000002</v>
      </c>
      <c r="T218" s="75"/>
      <c r="V218" s="14">
        <v>713</v>
      </c>
      <c r="W218" s="14">
        <f t="shared" si="0"/>
        <v>320.85000000000002</v>
      </c>
      <c r="X218" s="252">
        <f t="shared" si="1"/>
        <v>320.85000000000002</v>
      </c>
    </row>
    <row r="219" spans="1:24" ht="16.5" customHeight="1">
      <c r="A219" s="20">
        <v>74</v>
      </c>
      <c r="B219" s="20" t="s">
        <v>11933</v>
      </c>
      <c r="C219" s="25" t="s">
        <v>13727</v>
      </c>
      <c r="D219" s="140"/>
      <c r="E219" s="144"/>
      <c r="F219" s="151"/>
      <c r="G219" s="154"/>
      <c r="H219" s="155"/>
      <c r="I219" s="156"/>
      <c r="J219" s="157"/>
      <c r="K219" s="158"/>
      <c r="L219" s="159"/>
      <c r="M219" s="144"/>
      <c r="N219" s="160"/>
      <c r="O219" s="136" t="s">
        <v>92</v>
      </c>
      <c r="P219" s="163"/>
      <c r="Q219" s="166"/>
      <c r="R219" s="210"/>
      <c r="S219" s="169">
        <v>249.3</v>
      </c>
      <c r="T219" s="75"/>
      <c r="V219" s="14">
        <v>554</v>
      </c>
      <c r="W219" s="14">
        <f t="shared" si="0"/>
        <v>249.3</v>
      </c>
      <c r="X219" s="252">
        <f t="shared" si="1"/>
        <v>249.3</v>
      </c>
    </row>
    <row r="220" spans="1:24" ht="16.5" customHeight="1">
      <c r="A220" s="20">
        <v>74</v>
      </c>
      <c r="B220" s="20" t="s">
        <v>11931</v>
      </c>
      <c r="C220" s="25" t="s">
        <v>7588</v>
      </c>
      <c r="D220" s="140"/>
      <c r="E220" s="144"/>
      <c r="F220" s="152"/>
      <c r="G220" s="46"/>
      <c r="H220" s="53"/>
      <c r="I220" s="156" t="s">
        <v>7754</v>
      </c>
      <c r="J220" s="206" t="s">
        <v>53</v>
      </c>
      <c r="K220" s="158">
        <v>1</v>
      </c>
      <c r="L220" s="159"/>
      <c r="M220" s="144"/>
      <c r="N220" s="160"/>
      <c r="O220" s="137"/>
      <c r="P220" s="164"/>
      <c r="Q220" s="166"/>
      <c r="R220" s="210"/>
      <c r="S220" s="169">
        <v>249.3</v>
      </c>
      <c r="T220" s="75"/>
      <c r="V220" s="14">
        <v>554</v>
      </c>
      <c r="W220" s="14">
        <f t="shared" si="0"/>
        <v>249.3</v>
      </c>
      <c r="X220" s="252">
        <f t="shared" si="1"/>
        <v>249.3</v>
      </c>
    </row>
    <row r="221" spans="1:24" ht="16.5" customHeight="1">
      <c r="A221" s="20">
        <v>74</v>
      </c>
      <c r="B221" s="20" t="s">
        <v>4826</v>
      </c>
      <c r="C221" s="25" t="s">
        <v>1909</v>
      </c>
      <c r="D221" s="140"/>
      <c r="E221" s="144"/>
      <c r="F221" s="136" t="s">
        <v>37</v>
      </c>
      <c r="G221" s="204" t="s">
        <v>53</v>
      </c>
      <c r="H221" s="155">
        <v>0.9</v>
      </c>
      <c r="I221" s="156"/>
      <c r="J221" s="157"/>
      <c r="K221" s="158"/>
      <c r="L221" s="159"/>
      <c r="M221" s="144"/>
      <c r="N221" s="160"/>
      <c r="O221" s="137"/>
      <c r="P221" s="164"/>
      <c r="Q221" s="166"/>
      <c r="R221" s="210"/>
      <c r="S221" s="169">
        <v>224.55</v>
      </c>
      <c r="T221" s="75"/>
      <c r="V221" s="14">
        <v>499</v>
      </c>
      <c r="W221" s="14">
        <f t="shared" si="0"/>
        <v>224.55</v>
      </c>
      <c r="X221" s="252">
        <f t="shared" si="1"/>
        <v>224.55</v>
      </c>
    </row>
    <row r="222" spans="1:24" ht="16.5" customHeight="1">
      <c r="A222" s="20">
        <v>74</v>
      </c>
      <c r="B222" s="20" t="s">
        <v>4511</v>
      </c>
      <c r="C222" s="25" t="s">
        <v>10746</v>
      </c>
      <c r="D222" s="141"/>
      <c r="E222" s="46"/>
      <c r="F222" s="203"/>
      <c r="G222" s="46"/>
      <c r="H222" s="53"/>
      <c r="I222" s="156" t="s">
        <v>7754</v>
      </c>
      <c r="J222" s="206" t="s">
        <v>53</v>
      </c>
      <c r="K222" s="158">
        <v>1</v>
      </c>
      <c r="L222" s="159"/>
      <c r="M222" s="144"/>
      <c r="N222" s="160"/>
      <c r="O222" s="208" t="s">
        <v>53</v>
      </c>
      <c r="P222" s="53">
        <v>0.9</v>
      </c>
      <c r="Q222" s="208" t="s">
        <v>53</v>
      </c>
      <c r="R222" s="211">
        <v>0.85</v>
      </c>
      <c r="S222" s="169">
        <v>224.55</v>
      </c>
      <c r="T222" s="75"/>
      <c r="V222" s="14">
        <v>499</v>
      </c>
      <c r="W222" s="14">
        <f t="shared" si="0"/>
        <v>224.55</v>
      </c>
      <c r="X222" s="252">
        <f t="shared" si="1"/>
        <v>224.55</v>
      </c>
    </row>
    <row r="223" spans="1:24" ht="16.5" customHeight="1">
      <c r="A223" s="20">
        <v>74</v>
      </c>
      <c r="B223" s="20">
        <v>7559</v>
      </c>
      <c r="C223" s="25" t="s">
        <v>8866</v>
      </c>
      <c r="D223" s="136" t="s">
        <v>17666</v>
      </c>
      <c r="E223" s="200"/>
      <c r="F223" s="151"/>
      <c r="G223" s="154"/>
      <c r="H223" s="155"/>
      <c r="I223" s="156"/>
      <c r="J223" s="157"/>
      <c r="K223" s="158"/>
      <c r="L223" s="151" t="s">
        <v>1233</v>
      </c>
      <c r="M223" s="154"/>
      <c r="N223" s="217"/>
      <c r="O223" s="151"/>
      <c r="P223" s="155"/>
      <c r="Q223" s="151"/>
      <c r="R223" s="155"/>
      <c r="S223" s="169">
        <v>465.75</v>
      </c>
      <c r="T223" s="75"/>
      <c r="V223" s="14">
        <v>1035</v>
      </c>
      <c r="W223" s="14">
        <f t="shared" si="0"/>
        <v>465.75</v>
      </c>
      <c r="X223" s="252">
        <f t="shared" si="1"/>
        <v>465.75</v>
      </c>
    </row>
    <row r="224" spans="1:24" ht="16.5" customHeight="1">
      <c r="A224" s="20">
        <v>74</v>
      </c>
      <c r="B224" s="20">
        <v>7560</v>
      </c>
      <c r="C224" s="25" t="s">
        <v>17342</v>
      </c>
      <c r="D224" s="199"/>
      <c r="E224" s="201"/>
      <c r="F224" s="152"/>
      <c r="G224" s="46"/>
      <c r="H224" s="53"/>
      <c r="I224" s="156" t="s">
        <v>7754</v>
      </c>
      <c r="J224" s="206" t="s">
        <v>53</v>
      </c>
      <c r="K224" s="158">
        <v>1</v>
      </c>
      <c r="L224" s="215" t="s">
        <v>53</v>
      </c>
      <c r="M224" s="160">
        <v>0.5</v>
      </c>
      <c r="N224" s="143" t="s">
        <v>591</v>
      </c>
      <c r="O224" s="159"/>
      <c r="P224" s="160"/>
      <c r="Q224" s="159"/>
      <c r="R224" s="160"/>
      <c r="S224" s="169">
        <v>465.75</v>
      </c>
      <c r="T224" s="75"/>
      <c r="V224" s="14">
        <v>1035</v>
      </c>
      <c r="W224" s="14">
        <f t="shared" si="0"/>
        <v>465.75</v>
      </c>
      <c r="X224" s="252">
        <f t="shared" si="1"/>
        <v>465.75</v>
      </c>
    </row>
    <row r="225" spans="1:24" ht="16.5" customHeight="1">
      <c r="A225" s="20">
        <v>74</v>
      </c>
      <c r="B225" s="20">
        <v>7561</v>
      </c>
      <c r="C225" s="25" t="s">
        <v>3513</v>
      </c>
      <c r="D225" s="199"/>
      <c r="E225" s="201"/>
      <c r="F225" s="136" t="s">
        <v>37</v>
      </c>
      <c r="G225" s="204" t="s">
        <v>53</v>
      </c>
      <c r="H225" s="155">
        <v>0.9</v>
      </c>
      <c r="I225" s="156"/>
      <c r="J225" s="157"/>
      <c r="K225" s="158"/>
      <c r="L225" s="159"/>
      <c r="M225" s="144"/>
      <c r="N225" s="201"/>
      <c r="O225" s="159"/>
      <c r="P225" s="160"/>
      <c r="Q225" s="159"/>
      <c r="R225" s="160"/>
      <c r="S225" s="169">
        <v>419.4</v>
      </c>
      <c r="T225" s="75"/>
      <c r="V225" s="14">
        <v>932</v>
      </c>
      <c r="W225" s="14">
        <f t="shared" si="0"/>
        <v>419.4</v>
      </c>
      <c r="X225" s="252">
        <f t="shared" si="1"/>
        <v>419.4</v>
      </c>
    </row>
    <row r="226" spans="1:24" ht="16.5" customHeight="1">
      <c r="A226" s="20">
        <v>74</v>
      </c>
      <c r="B226" s="20">
        <v>7562</v>
      </c>
      <c r="C226" s="25" t="s">
        <v>15000</v>
      </c>
      <c r="D226" s="138">
        <v>690</v>
      </c>
      <c r="E226" s="202" t="s">
        <v>51</v>
      </c>
      <c r="F226" s="203"/>
      <c r="G226" s="46"/>
      <c r="H226" s="53"/>
      <c r="I226" s="156" t="s">
        <v>7754</v>
      </c>
      <c r="J226" s="206" t="s">
        <v>53</v>
      </c>
      <c r="K226" s="158">
        <v>1</v>
      </c>
      <c r="L226" s="159"/>
      <c r="M226" s="144"/>
      <c r="N226" s="160"/>
      <c r="O226" s="159"/>
      <c r="P226" s="160"/>
      <c r="Q226" s="159"/>
      <c r="R226" s="160"/>
      <c r="S226" s="169">
        <v>419.4</v>
      </c>
      <c r="T226" s="75"/>
      <c r="V226" s="14">
        <v>932</v>
      </c>
      <c r="W226" s="14">
        <f t="shared" si="0"/>
        <v>419.4</v>
      </c>
      <c r="X226" s="252">
        <f t="shared" si="1"/>
        <v>419.4</v>
      </c>
    </row>
    <row r="227" spans="1:24" ht="16.5" customHeight="1">
      <c r="A227" s="20">
        <v>74</v>
      </c>
      <c r="B227" s="20" t="s">
        <v>9898</v>
      </c>
      <c r="C227" s="25" t="s">
        <v>16538</v>
      </c>
      <c r="D227" s="140"/>
      <c r="E227" s="144"/>
      <c r="F227" s="151"/>
      <c r="G227" s="154"/>
      <c r="H227" s="155"/>
      <c r="I227" s="156"/>
      <c r="J227" s="157"/>
      <c r="K227" s="158"/>
      <c r="L227" s="159"/>
      <c r="M227" s="144"/>
      <c r="N227" s="160"/>
      <c r="O227" s="136" t="s">
        <v>92</v>
      </c>
      <c r="P227" s="163"/>
      <c r="Q227" s="159"/>
      <c r="R227" s="144"/>
      <c r="S227" s="169">
        <v>326.25</v>
      </c>
      <c r="T227" s="75"/>
      <c r="V227" s="14">
        <v>725</v>
      </c>
      <c r="W227" s="14">
        <f t="shared" si="0"/>
        <v>326.25</v>
      </c>
      <c r="X227" s="252">
        <f t="shared" si="1"/>
        <v>326.25</v>
      </c>
    </row>
    <row r="228" spans="1:24" ht="16.5" customHeight="1">
      <c r="A228" s="20">
        <v>74</v>
      </c>
      <c r="B228" s="20" t="s">
        <v>9999</v>
      </c>
      <c r="C228" s="25" t="s">
        <v>16539</v>
      </c>
      <c r="D228" s="140"/>
      <c r="E228" s="144"/>
      <c r="F228" s="152"/>
      <c r="G228" s="46"/>
      <c r="H228" s="53"/>
      <c r="I228" s="156" t="s">
        <v>7754</v>
      </c>
      <c r="J228" s="206" t="s">
        <v>53</v>
      </c>
      <c r="K228" s="158">
        <v>1</v>
      </c>
      <c r="L228" s="159"/>
      <c r="M228" s="144"/>
      <c r="N228" s="160"/>
      <c r="O228" s="137"/>
      <c r="P228" s="164"/>
      <c r="Q228" s="159"/>
      <c r="R228" s="144"/>
      <c r="S228" s="169">
        <v>326.25</v>
      </c>
      <c r="T228" s="75"/>
      <c r="V228" s="14">
        <v>725</v>
      </c>
      <c r="W228" s="14">
        <f t="shared" si="0"/>
        <v>326.25</v>
      </c>
      <c r="X228" s="252">
        <f t="shared" si="1"/>
        <v>326.25</v>
      </c>
    </row>
    <row r="229" spans="1:24" ht="16.5" customHeight="1">
      <c r="A229" s="20">
        <v>74</v>
      </c>
      <c r="B229" s="20" t="s">
        <v>11929</v>
      </c>
      <c r="C229" s="25" t="s">
        <v>8116</v>
      </c>
      <c r="D229" s="140"/>
      <c r="E229" s="144"/>
      <c r="F229" s="136" t="s">
        <v>37</v>
      </c>
      <c r="G229" s="204" t="s">
        <v>53</v>
      </c>
      <c r="H229" s="155">
        <v>0.9</v>
      </c>
      <c r="I229" s="156"/>
      <c r="J229" s="157"/>
      <c r="K229" s="158"/>
      <c r="L229" s="159"/>
      <c r="M229" s="144"/>
      <c r="N229" s="160"/>
      <c r="O229" s="137"/>
      <c r="P229" s="164"/>
      <c r="Q229" s="159"/>
      <c r="R229" s="144"/>
      <c r="S229" s="169">
        <v>293.40000000000003</v>
      </c>
      <c r="T229" s="75"/>
      <c r="V229" s="14">
        <v>652</v>
      </c>
      <c r="W229" s="14">
        <f t="shared" si="0"/>
        <v>293.40000000000003</v>
      </c>
      <c r="X229" s="252">
        <f t="shared" si="1"/>
        <v>293.40000000000003</v>
      </c>
    </row>
    <row r="230" spans="1:24" ht="16.5" customHeight="1">
      <c r="A230" s="20">
        <v>74</v>
      </c>
      <c r="B230" s="20" t="s">
        <v>5217</v>
      </c>
      <c r="C230" s="25" t="s">
        <v>151</v>
      </c>
      <c r="D230" s="140"/>
      <c r="E230" s="144"/>
      <c r="F230" s="203"/>
      <c r="G230" s="46"/>
      <c r="H230" s="53"/>
      <c r="I230" s="156" t="s">
        <v>7754</v>
      </c>
      <c r="J230" s="206" t="s">
        <v>53</v>
      </c>
      <c r="K230" s="158">
        <v>1</v>
      </c>
      <c r="L230" s="159"/>
      <c r="M230" s="144"/>
      <c r="N230" s="160"/>
      <c r="O230" s="208" t="s">
        <v>53</v>
      </c>
      <c r="P230" s="53">
        <v>0.7</v>
      </c>
      <c r="Q230" s="152"/>
      <c r="R230" s="46"/>
      <c r="S230" s="169">
        <v>293.40000000000003</v>
      </c>
      <c r="T230" s="75"/>
      <c r="V230" s="14">
        <v>652</v>
      </c>
      <c r="W230" s="14">
        <f t="shared" si="0"/>
        <v>293.40000000000003</v>
      </c>
      <c r="X230" s="252">
        <f t="shared" si="1"/>
        <v>293.40000000000003</v>
      </c>
    </row>
    <row r="231" spans="1:24" ht="16.5" customHeight="1">
      <c r="A231" s="20">
        <v>74</v>
      </c>
      <c r="B231" s="20" t="s">
        <v>7460</v>
      </c>
      <c r="C231" s="25" t="s">
        <v>14183</v>
      </c>
      <c r="D231" s="140"/>
      <c r="E231" s="144"/>
      <c r="F231" s="151"/>
      <c r="G231" s="154"/>
      <c r="H231" s="155"/>
      <c r="I231" s="156"/>
      <c r="J231" s="157"/>
      <c r="K231" s="158"/>
      <c r="L231" s="159"/>
      <c r="M231" s="144"/>
      <c r="N231" s="160"/>
      <c r="O231" s="151"/>
      <c r="P231" s="154"/>
      <c r="Q231" s="165" t="s">
        <v>150</v>
      </c>
      <c r="R231" s="209"/>
      <c r="S231" s="169">
        <v>419.4</v>
      </c>
      <c r="T231" s="75"/>
      <c r="V231" s="14">
        <v>932</v>
      </c>
      <c r="W231" s="14">
        <f t="shared" si="0"/>
        <v>419.4</v>
      </c>
      <c r="X231" s="252">
        <f t="shared" si="1"/>
        <v>419.4</v>
      </c>
    </row>
    <row r="232" spans="1:24" ht="16.5" customHeight="1">
      <c r="A232" s="20">
        <v>74</v>
      </c>
      <c r="B232" s="20" t="s">
        <v>858</v>
      </c>
      <c r="C232" s="25" t="s">
        <v>16540</v>
      </c>
      <c r="D232" s="140"/>
      <c r="E232" s="144"/>
      <c r="F232" s="152"/>
      <c r="G232" s="46"/>
      <c r="H232" s="53"/>
      <c r="I232" s="156" t="s">
        <v>7754</v>
      </c>
      <c r="J232" s="206" t="s">
        <v>53</v>
      </c>
      <c r="K232" s="158">
        <v>1</v>
      </c>
      <c r="L232" s="159"/>
      <c r="M232" s="144"/>
      <c r="N232" s="160"/>
      <c r="O232" s="159"/>
      <c r="P232" s="144"/>
      <c r="Q232" s="166"/>
      <c r="R232" s="210"/>
      <c r="S232" s="169">
        <v>419.4</v>
      </c>
      <c r="T232" s="75"/>
      <c r="V232" s="14">
        <v>932</v>
      </c>
      <c r="W232" s="14">
        <f t="shared" si="0"/>
        <v>419.4</v>
      </c>
      <c r="X232" s="252">
        <f t="shared" si="1"/>
        <v>419.4</v>
      </c>
    </row>
    <row r="233" spans="1:24" ht="16.5" customHeight="1">
      <c r="A233" s="20">
        <v>74</v>
      </c>
      <c r="B233" s="20" t="s">
        <v>6405</v>
      </c>
      <c r="C233" s="25" t="s">
        <v>1429</v>
      </c>
      <c r="D233" s="140"/>
      <c r="E233" s="144"/>
      <c r="F233" s="136" t="s">
        <v>37</v>
      </c>
      <c r="G233" s="204" t="s">
        <v>53</v>
      </c>
      <c r="H233" s="155">
        <v>0.9</v>
      </c>
      <c r="I233" s="156"/>
      <c r="J233" s="157"/>
      <c r="K233" s="158"/>
      <c r="L233" s="159"/>
      <c r="M233" s="144"/>
      <c r="N233" s="160"/>
      <c r="O233" s="159"/>
      <c r="P233" s="144"/>
      <c r="Q233" s="166"/>
      <c r="R233" s="210"/>
      <c r="S233" s="169">
        <v>377.55</v>
      </c>
      <c r="T233" s="75"/>
      <c r="V233" s="14">
        <v>839</v>
      </c>
      <c r="W233" s="14">
        <f t="shared" si="0"/>
        <v>377.55</v>
      </c>
      <c r="X233" s="252">
        <f t="shared" si="1"/>
        <v>377.55</v>
      </c>
    </row>
    <row r="234" spans="1:24" ht="16.5" customHeight="1">
      <c r="A234" s="20">
        <v>74</v>
      </c>
      <c r="B234" s="20" t="s">
        <v>8288</v>
      </c>
      <c r="C234" s="25" t="s">
        <v>14263</v>
      </c>
      <c r="D234" s="140"/>
      <c r="E234" s="144"/>
      <c r="F234" s="203"/>
      <c r="G234" s="46"/>
      <c r="H234" s="53"/>
      <c r="I234" s="156" t="s">
        <v>7754</v>
      </c>
      <c r="J234" s="206" t="s">
        <v>53</v>
      </c>
      <c r="K234" s="158">
        <v>1</v>
      </c>
      <c r="L234" s="159"/>
      <c r="M234" s="144"/>
      <c r="N234" s="160"/>
      <c r="O234" s="152"/>
      <c r="P234" s="46"/>
      <c r="Q234" s="166"/>
      <c r="R234" s="210"/>
      <c r="S234" s="169">
        <v>377.55</v>
      </c>
      <c r="T234" s="75"/>
      <c r="V234" s="14">
        <v>839</v>
      </c>
      <c r="W234" s="14">
        <f t="shared" si="0"/>
        <v>377.55</v>
      </c>
      <c r="X234" s="252">
        <f t="shared" si="1"/>
        <v>377.55</v>
      </c>
    </row>
    <row r="235" spans="1:24" ht="16.5" customHeight="1">
      <c r="A235" s="20">
        <v>74</v>
      </c>
      <c r="B235" s="20" t="s">
        <v>7207</v>
      </c>
      <c r="C235" s="25" t="s">
        <v>9854</v>
      </c>
      <c r="D235" s="140"/>
      <c r="E235" s="144"/>
      <c r="F235" s="151"/>
      <c r="G235" s="154"/>
      <c r="H235" s="155"/>
      <c r="I235" s="156"/>
      <c r="J235" s="157"/>
      <c r="K235" s="158"/>
      <c r="L235" s="159"/>
      <c r="M235" s="144"/>
      <c r="N235" s="160"/>
      <c r="O235" s="136" t="s">
        <v>92</v>
      </c>
      <c r="P235" s="163"/>
      <c r="Q235" s="166"/>
      <c r="R235" s="210"/>
      <c r="S235" s="169">
        <v>293.85000000000002</v>
      </c>
      <c r="T235" s="75"/>
      <c r="V235" s="14">
        <v>653</v>
      </c>
      <c r="W235" s="14">
        <f t="shared" si="0"/>
        <v>293.85000000000002</v>
      </c>
      <c r="X235" s="252">
        <f t="shared" si="1"/>
        <v>293.85000000000002</v>
      </c>
    </row>
    <row r="236" spans="1:24" ht="16.5" customHeight="1">
      <c r="A236" s="20">
        <v>74</v>
      </c>
      <c r="B236" s="20" t="s">
        <v>6083</v>
      </c>
      <c r="C236" s="25" t="s">
        <v>16541</v>
      </c>
      <c r="D236" s="140"/>
      <c r="E236" s="144"/>
      <c r="F236" s="152"/>
      <c r="G236" s="46"/>
      <c r="H236" s="53"/>
      <c r="I236" s="156" t="s">
        <v>7754</v>
      </c>
      <c r="J236" s="206" t="s">
        <v>53</v>
      </c>
      <c r="K236" s="158">
        <v>1</v>
      </c>
      <c r="L236" s="159"/>
      <c r="M236" s="144"/>
      <c r="N236" s="160"/>
      <c r="O236" s="137"/>
      <c r="P236" s="164"/>
      <c r="Q236" s="166"/>
      <c r="R236" s="210"/>
      <c r="S236" s="169">
        <v>293.85000000000002</v>
      </c>
      <c r="T236" s="75"/>
      <c r="V236" s="14">
        <v>653</v>
      </c>
      <c r="W236" s="14">
        <f t="shared" si="0"/>
        <v>293.85000000000002</v>
      </c>
      <c r="X236" s="252">
        <f t="shared" si="1"/>
        <v>293.85000000000002</v>
      </c>
    </row>
    <row r="237" spans="1:24" ht="16.5" customHeight="1">
      <c r="A237" s="20">
        <v>74</v>
      </c>
      <c r="B237" s="20" t="s">
        <v>3436</v>
      </c>
      <c r="C237" s="25" t="s">
        <v>236</v>
      </c>
      <c r="D237" s="140"/>
      <c r="E237" s="144"/>
      <c r="F237" s="136" t="s">
        <v>37</v>
      </c>
      <c r="G237" s="204" t="s">
        <v>53</v>
      </c>
      <c r="H237" s="155">
        <v>0.9</v>
      </c>
      <c r="I237" s="156"/>
      <c r="J237" s="157"/>
      <c r="K237" s="158"/>
      <c r="L237" s="159"/>
      <c r="M237" s="144"/>
      <c r="N237" s="160"/>
      <c r="O237" s="137"/>
      <c r="P237" s="164"/>
      <c r="Q237" s="166"/>
      <c r="R237" s="210"/>
      <c r="S237" s="169">
        <v>264.15000000000003</v>
      </c>
      <c r="T237" s="75"/>
      <c r="V237" s="14">
        <v>587</v>
      </c>
      <c r="W237" s="14">
        <f t="shared" si="0"/>
        <v>264.15000000000003</v>
      </c>
      <c r="X237" s="252">
        <f t="shared" si="1"/>
        <v>264.15000000000003</v>
      </c>
    </row>
    <row r="238" spans="1:24" ht="16.5" customHeight="1">
      <c r="A238" s="20">
        <v>74</v>
      </c>
      <c r="B238" s="20" t="s">
        <v>11927</v>
      </c>
      <c r="C238" s="25" t="s">
        <v>16014</v>
      </c>
      <c r="D238" s="140"/>
      <c r="E238" s="144"/>
      <c r="F238" s="203"/>
      <c r="G238" s="46"/>
      <c r="H238" s="53"/>
      <c r="I238" s="156" t="s">
        <v>7754</v>
      </c>
      <c r="J238" s="206" t="s">
        <v>53</v>
      </c>
      <c r="K238" s="158">
        <v>1</v>
      </c>
      <c r="L238" s="159"/>
      <c r="M238" s="144"/>
      <c r="N238" s="160"/>
      <c r="O238" s="208" t="s">
        <v>53</v>
      </c>
      <c r="P238" s="53">
        <v>0.9</v>
      </c>
      <c r="Q238" s="208" t="s">
        <v>53</v>
      </c>
      <c r="R238" s="211">
        <v>0.9</v>
      </c>
      <c r="S238" s="169">
        <v>264.15000000000003</v>
      </c>
      <c r="T238" s="75"/>
      <c r="V238" s="14">
        <v>587</v>
      </c>
      <c r="W238" s="14">
        <f t="shared" si="0"/>
        <v>264.15000000000003</v>
      </c>
      <c r="X238" s="252">
        <f t="shared" si="1"/>
        <v>264.15000000000003</v>
      </c>
    </row>
    <row r="239" spans="1:24" ht="16.5" customHeight="1">
      <c r="A239" s="20">
        <v>74</v>
      </c>
      <c r="B239" s="20" t="s">
        <v>11926</v>
      </c>
      <c r="C239" s="25" t="s">
        <v>16542</v>
      </c>
      <c r="D239" s="140"/>
      <c r="E239" s="144"/>
      <c r="F239" s="151"/>
      <c r="G239" s="154"/>
      <c r="H239" s="155"/>
      <c r="I239" s="156"/>
      <c r="J239" s="157"/>
      <c r="K239" s="158"/>
      <c r="L239" s="159"/>
      <c r="M239" s="144"/>
      <c r="N239" s="160"/>
      <c r="O239" s="151"/>
      <c r="P239" s="154"/>
      <c r="Q239" s="165" t="s">
        <v>69</v>
      </c>
      <c r="R239" s="209"/>
      <c r="S239" s="169">
        <v>396</v>
      </c>
      <c r="T239" s="75"/>
      <c r="V239" s="14">
        <v>880</v>
      </c>
      <c r="W239" s="14">
        <f t="shared" si="0"/>
        <v>396</v>
      </c>
      <c r="X239" s="252">
        <f t="shared" si="1"/>
        <v>396</v>
      </c>
    </row>
    <row r="240" spans="1:24" ht="16.5" customHeight="1">
      <c r="A240" s="20">
        <v>74</v>
      </c>
      <c r="B240" s="20" t="s">
        <v>5201</v>
      </c>
      <c r="C240" s="25" t="s">
        <v>5692</v>
      </c>
      <c r="D240" s="140"/>
      <c r="E240" s="144"/>
      <c r="F240" s="152"/>
      <c r="G240" s="46"/>
      <c r="H240" s="53"/>
      <c r="I240" s="156" t="s">
        <v>7754</v>
      </c>
      <c r="J240" s="206" t="s">
        <v>53</v>
      </c>
      <c r="K240" s="158">
        <v>1</v>
      </c>
      <c r="L240" s="159"/>
      <c r="M240" s="144"/>
      <c r="N240" s="160"/>
      <c r="O240" s="159"/>
      <c r="P240" s="144"/>
      <c r="Q240" s="166"/>
      <c r="R240" s="210"/>
      <c r="S240" s="169">
        <v>396</v>
      </c>
      <c r="T240" s="75"/>
      <c r="V240" s="14">
        <v>880</v>
      </c>
      <c r="W240" s="14">
        <f t="shared" si="0"/>
        <v>396</v>
      </c>
      <c r="X240" s="252">
        <f t="shared" si="1"/>
        <v>396</v>
      </c>
    </row>
    <row r="241" spans="1:24" ht="16.5" customHeight="1">
      <c r="A241" s="20">
        <v>74</v>
      </c>
      <c r="B241" s="20" t="s">
        <v>7596</v>
      </c>
      <c r="C241" s="25" t="s">
        <v>16543</v>
      </c>
      <c r="D241" s="140"/>
      <c r="E241" s="144"/>
      <c r="F241" s="136" t="s">
        <v>37</v>
      </c>
      <c r="G241" s="204" t="s">
        <v>53</v>
      </c>
      <c r="H241" s="155">
        <v>0.9</v>
      </c>
      <c r="I241" s="156"/>
      <c r="J241" s="157"/>
      <c r="K241" s="158"/>
      <c r="L241" s="159"/>
      <c r="M241" s="144"/>
      <c r="N241" s="160"/>
      <c r="O241" s="159"/>
      <c r="P241" s="144"/>
      <c r="Q241" s="166"/>
      <c r="R241" s="210"/>
      <c r="S241" s="169">
        <v>356.4</v>
      </c>
      <c r="T241" s="75"/>
      <c r="V241" s="14">
        <v>792</v>
      </c>
      <c r="W241" s="14">
        <f t="shared" si="0"/>
        <v>356.4</v>
      </c>
      <c r="X241" s="252">
        <f t="shared" si="1"/>
        <v>356.4</v>
      </c>
    </row>
    <row r="242" spans="1:24" ht="16.5" customHeight="1">
      <c r="A242" s="20">
        <v>74</v>
      </c>
      <c r="B242" s="20" t="s">
        <v>11924</v>
      </c>
      <c r="C242" s="25" t="s">
        <v>14959</v>
      </c>
      <c r="D242" s="140"/>
      <c r="E242" s="144"/>
      <c r="F242" s="203"/>
      <c r="G242" s="46"/>
      <c r="H242" s="53"/>
      <c r="I242" s="156" t="s">
        <v>7754</v>
      </c>
      <c r="J242" s="206" t="s">
        <v>53</v>
      </c>
      <c r="K242" s="158">
        <v>1</v>
      </c>
      <c r="L242" s="159"/>
      <c r="M242" s="144"/>
      <c r="N242" s="160"/>
      <c r="O242" s="152"/>
      <c r="P242" s="46"/>
      <c r="Q242" s="166"/>
      <c r="R242" s="210"/>
      <c r="S242" s="169">
        <v>356.4</v>
      </c>
      <c r="T242" s="75"/>
      <c r="V242" s="14">
        <v>792</v>
      </c>
      <c r="W242" s="14">
        <f t="shared" si="0"/>
        <v>356.4</v>
      </c>
      <c r="X242" s="252">
        <f t="shared" si="1"/>
        <v>356.4</v>
      </c>
    </row>
    <row r="243" spans="1:24" ht="16.5" customHeight="1">
      <c r="A243" s="20">
        <v>74</v>
      </c>
      <c r="B243" s="20" t="s">
        <v>3510</v>
      </c>
      <c r="C243" s="25" t="s">
        <v>7832</v>
      </c>
      <c r="D243" s="140"/>
      <c r="E243" s="144"/>
      <c r="F243" s="151"/>
      <c r="G243" s="154"/>
      <c r="H243" s="155"/>
      <c r="I243" s="156"/>
      <c r="J243" s="157"/>
      <c r="K243" s="158"/>
      <c r="L243" s="159"/>
      <c r="M243" s="144"/>
      <c r="N243" s="160"/>
      <c r="O243" s="136" t="s">
        <v>92</v>
      </c>
      <c r="P243" s="163"/>
      <c r="Q243" s="166"/>
      <c r="R243" s="210"/>
      <c r="S243" s="169">
        <v>277.2</v>
      </c>
      <c r="T243" s="75"/>
      <c r="V243" s="14">
        <v>616</v>
      </c>
      <c r="W243" s="14">
        <f t="shared" si="0"/>
        <v>277.2</v>
      </c>
      <c r="X243" s="252">
        <f t="shared" si="1"/>
        <v>277.2</v>
      </c>
    </row>
    <row r="244" spans="1:24" ht="16.5" customHeight="1">
      <c r="A244" s="20">
        <v>74</v>
      </c>
      <c r="B244" s="20" t="s">
        <v>1639</v>
      </c>
      <c r="C244" s="25" t="s">
        <v>12114</v>
      </c>
      <c r="D244" s="140"/>
      <c r="E244" s="144"/>
      <c r="F244" s="152"/>
      <c r="G244" s="46"/>
      <c r="H244" s="53"/>
      <c r="I244" s="156" t="s">
        <v>7754</v>
      </c>
      <c r="J244" s="206" t="s">
        <v>53</v>
      </c>
      <c r="K244" s="158">
        <v>1</v>
      </c>
      <c r="L244" s="159"/>
      <c r="M244" s="144"/>
      <c r="N244" s="160"/>
      <c r="O244" s="137"/>
      <c r="P244" s="164"/>
      <c r="Q244" s="166"/>
      <c r="R244" s="210"/>
      <c r="S244" s="169">
        <v>277.2</v>
      </c>
      <c r="T244" s="75"/>
      <c r="V244" s="14">
        <v>616</v>
      </c>
      <c r="W244" s="14">
        <f t="shared" si="0"/>
        <v>277.2</v>
      </c>
      <c r="X244" s="252">
        <f t="shared" si="1"/>
        <v>277.2</v>
      </c>
    </row>
    <row r="245" spans="1:24" ht="16.5" customHeight="1">
      <c r="A245" s="20">
        <v>74</v>
      </c>
      <c r="B245" s="20" t="s">
        <v>9761</v>
      </c>
      <c r="C245" s="25" t="s">
        <v>11065</v>
      </c>
      <c r="D245" s="140"/>
      <c r="E245" s="144"/>
      <c r="F245" s="136" t="s">
        <v>37</v>
      </c>
      <c r="G245" s="204" t="s">
        <v>53</v>
      </c>
      <c r="H245" s="155">
        <v>0.9</v>
      </c>
      <c r="I245" s="156"/>
      <c r="J245" s="157"/>
      <c r="K245" s="158"/>
      <c r="L245" s="159"/>
      <c r="M245" s="144"/>
      <c r="N245" s="160"/>
      <c r="O245" s="137"/>
      <c r="P245" s="164"/>
      <c r="Q245" s="166"/>
      <c r="R245" s="210"/>
      <c r="S245" s="169">
        <v>249.3</v>
      </c>
      <c r="T245" s="75"/>
      <c r="V245" s="14">
        <v>554</v>
      </c>
      <c r="W245" s="14">
        <f t="shared" si="0"/>
        <v>249.3</v>
      </c>
      <c r="X245" s="252">
        <f t="shared" si="1"/>
        <v>249.3</v>
      </c>
    </row>
    <row r="246" spans="1:24" ht="16.5" customHeight="1">
      <c r="A246" s="20">
        <v>74</v>
      </c>
      <c r="B246" s="20" t="s">
        <v>11921</v>
      </c>
      <c r="C246" s="25" t="s">
        <v>7579</v>
      </c>
      <c r="D246" s="141"/>
      <c r="E246" s="46"/>
      <c r="F246" s="203"/>
      <c r="G246" s="46"/>
      <c r="H246" s="53"/>
      <c r="I246" s="156" t="s">
        <v>7754</v>
      </c>
      <c r="J246" s="206" t="s">
        <v>53</v>
      </c>
      <c r="K246" s="158">
        <v>1</v>
      </c>
      <c r="L246" s="159"/>
      <c r="M246" s="144"/>
      <c r="N246" s="160"/>
      <c r="O246" s="208" t="s">
        <v>53</v>
      </c>
      <c r="P246" s="53">
        <v>0.9</v>
      </c>
      <c r="Q246" s="208" t="s">
        <v>53</v>
      </c>
      <c r="R246" s="211">
        <v>0.85</v>
      </c>
      <c r="S246" s="169">
        <v>249.3</v>
      </c>
      <c r="T246" s="75"/>
      <c r="V246" s="14">
        <v>554</v>
      </c>
      <c r="W246" s="14">
        <f t="shared" si="0"/>
        <v>249.3</v>
      </c>
      <c r="X246" s="252">
        <f t="shared" si="1"/>
        <v>249.3</v>
      </c>
    </row>
    <row r="247" spans="1:24" ht="16.5" customHeight="1">
      <c r="A247" s="20">
        <v>74</v>
      </c>
      <c r="B247" s="20">
        <v>7563</v>
      </c>
      <c r="C247" s="25" t="s">
        <v>6640</v>
      </c>
      <c r="D247" s="136" t="s">
        <v>1883</v>
      </c>
      <c r="E247" s="200"/>
      <c r="F247" s="151"/>
      <c r="G247" s="154"/>
      <c r="H247" s="155"/>
      <c r="I247" s="156"/>
      <c r="J247" s="157"/>
      <c r="K247" s="158"/>
      <c r="L247" s="159"/>
      <c r="M247" s="144"/>
      <c r="N247" s="160"/>
      <c r="O247" s="151"/>
      <c r="P247" s="155"/>
      <c r="Q247" s="151"/>
      <c r="R247" s="155"/>
      <c r="S247" s="169">
        <v>512.55000000000007</v>
      </c>
      <c r="T247" s="75"/>
      <c r="V247" s="14">
        <v>1139</v>
      </c>
      <c r="W247" s="14">
        <f t="shared" si="0"/>
        <v>512.55000000000007</v>
      </c>
      <c r="X247" s="252">
        <f t="shared" si="1"/>
        <v>512.55000000000007</v>
      </c>
    </row>
    <row r="248" spans="1:24" ht="16.5" customHeight="1">
      <c r="A248" s="20">
        <v>74</v>
      </c>
      <c r="B248" s="20">
        <v>7564</v>
      </c>
      <c r="C248" s="25" t="s">
        <v>17343</v>
      </c>
      <c r="D248" s="199"/>
      <c r="E248" s="201"/>
      <c r="F248" s="152"/>
      <c r="G248" s="46"/>
      <c r="H248" s="53"/>
      <c r="I248" s="156" t="s">
        <v>7754</v>
      </c>
      <c r="J248" s="206" t="s">
        <v>53</v>
      </c>
      <c r="K248" s="158">
        <v>1</v>
      </c>
      <c r="L248" s="159"/>
      <c r="M248" s="144"/>
      <c r="N248" s="160"/>
      <c r="O248" s="159"/>
      <c r="P248" s="160"/>
      <c r="Q248" s="159"/>
      <c r="R248" s="160"/>
      <c r="S248" s="169">
        <v>512.55000000000007</v>
      </c>
      <c r="T248" s="75"/>
      <c r="V248" s="14">
        <v>1139</v>
      </c>
      <c r="W248" s="14">
        <f t="shared" si="0"/>
        <v>512.55000000000007</v>
      </c>
      <c r="X248" s="252">
        <f t="shared" si="1"/>
        <v>512.55000000000007</v>
      </c>
    </row>
    <row r="249" spans="1:24" ht="16.5" customHeight="1">
      <c r="A249" s="20">
        <v>74</v>
      </c>
      <c r="B249" s="20">
        <v>7565</v>
      </c>
      <c r="C249" s="25" t="s">
        <v>16657</v>
      </c>
      <c r="D249" s="199"/>
      <c r="E249" s="201"/>
      <c r="F249" s="136" t="s">
        <v>37</v>
      </c>
      <c r="G249" s="204" t="s">
        <v>53</v>
      </c>
      <c r="H249" s="155">
        <v>0.9</v>
      </c>
      <c r="I249" s="156"/>
      <c r="J249" s="157"/>
      <c r="K249" s="158"/>
      <c r="L249" s="159"/>
      <c r="M249" s="144"/>
      <c r="N249" s="160"/>
      <c r="O249" s="159"/>
      <c r="P249" s="160"/>
      <c r="Q249" s="159"/>
      <c r="R249" s="160"/>
      <c r="S249" s="169">
        <v>461.25</v>
      </c>
      <c r="T249" s="75"/>
      <c r="V249" s="14">
        <v>1025</v>
      </c>
      <c r="W249" s="14">
        <f t="shared" si="0"/>
        <v>461.25</v>
      </c>
      <c r="X249" s="252">
        <f t="shared" si="1"/>
        <v>461.25</v>
      </c>
    </row>
    <row r="250" spans="1:24" ht="16.5" customHeight="1">
      <c r="A250" s="20">
        <v>74</v>
      </c>
      <c r="B250" s="20">
        <v>7566</v>
      </c>
      <c r="C250" s="25" t="s">
        <v>2716</v>
      </c>
      <c r="D250" s="138">
        <v>759</v>
      </c>
      <c r="E250" s="202" t="s">
        <v>51</v>
      </c>
      <c r="F250" s="203"/>
      <c r="G250" s="46"/>
      <c r="H250" s="53"/>
      <c r="I250" s="156" t="s">
        <v>7754</v>
      </c>
      <c r="J250" s="206" t="s">
        <v>53</v>
      </c>
      <c r="K250" s="158">
        <v>1</v>
      </c>
      <c r="L250" s="159"/>
      <c r="M250" s="144"/>
      <c r="N250" s="160"/>
      <c r="O250" s="159"/>
      <c r="P250" s="160"/>
      <c r="Q250" s="159"/>
      <c r="R250" s="160"/>
      <c r="S250" s="169">
        <v>461.25</v>
      </c>
      <c r="T250" s="75"/>
      <c r="V250" s="14">
        <v>1025</v>
      </c>
      <c r="W250" s="14">
        <f t="shared" si="0"/>
        <v>461.25</v>
      </c>
      <c r="X250" s="252">
        <f t="shared" si="1"/>
        <v>461.25</v>
      </c>
    </row>
    <row r="251" spans="1:24" ht="16.5" customHeight="1">
      <c r="A251" s="20">
        <v>74</v>
      </c>
      <c r="B251" s="20" t="s">
        <v>11919</v>
      </c>
      <c r="C251" s="25" t="s">
        <v>16545</v>
      </c>
      <c r="D251" s="140"/>
      <c r="E251" s="144"/>
      <c r="F251" s="151"/>
      <c r="G251" s="154"/>
      <c r="H251" s="155"/>
      <c r="I251" s="156"/>
      <c r="J251" s="157"/>
      <c r="K251" s="158"/>
      <c r="L251" s="159"/>
      <c r="M251" s="144"/>
      <c r="N251" s="160"/>
      <c r="O251" s="136" t="s">
        <v>92</v>
      </c>
      <c r="P251" s="163"/>
      <c r="Q251" s="159"/>
      <c r="R251" s="144"/>
      <c r="S251" s="169">
        <v>358.65</v>
      </c>
      <c r="T251" s="75"/>
      <c r="V251" s="14">
        <v>797</v>
      </c>
      <c r="W251" s="14">
        <f t="shared" si="0"/>
        <v>358.65</v>
      </c>
      <c r="X251" s="252">
        <f t="shared" si="1"/>
        <v>358.65</v>
      </c>
    </row>
    <row r="252" spans="1:24" ht="16.5" customHeight="1">
      <c r="A252" s="20">
        <v>74</v>
      </c>
      <c r="B252" s="20" t="s">
        <v>11918</v>
      </c>
      <c r="C252" s="25" t="s">
        <v>6745</v>
      </c>
      <c r="D252" s="140"/>
      <c r="E252" s="144"/>
      <c r="F252" s="152"/>
      <c r="G252" s="46"/>
      <c r="H252" s="53"/>
      <c r="I252" s="156" t="s">
        <v>7754</v>
      </c>
      <c r="J252" s="206" t="s">
        <v>53</v>
      </c>
      <c r="K252" s="158">
        <v>1</v>
      </c>
      <c r="L252" s="159"/>
      <c r="M252" s="144"/>
      <c r="N252" s="160"/>
      <c r="O252" s="137"/>
      <c r="P252" s="164"/>
      <c r="Q252" s="159"/>
      <c r="R252" s="144"/>
      <c r="S252" s="169">
        <v>358.65</v>
      </c>
      <c r="T252" s="75"/>
      <c r="V252" s="14">
        <v>797</v>
      </c>
      <c r="W252" s="14">
        <f t="shared" si="0"/>
        <v>358.65</v>
      </c>
      <c r="X252" s="252">
        <f t="shared" si="1"/>
        <v>358.65</v>
      </c>
    </row>
    <row r="253" spans="1:24" ht="16.5" customHeight="1">
      <c r="A253" s="20">
        <v>74</v>
      </c>
      <c r="B253" s="20" t="s">
        <v>11917</v>
      </c>
      <c r="C253" s="25" t="s">
        <v>11922</v>
      </c>
      <c r="D253" s="140"/>
      <c r="E253" s="144"/>
      <c r="F253" s="136" t="s">
        <v>37</v>
      </c>
      <c r="G253" s="204" t="s">
        <v>53</v>
      </c>
      <c r="H253" s="155">
        <v>0.9</v>
      </c>
      <c r="I253" s="156"/>
      <c r="J253" s="157"/>
      <c r="K253" s="158"/>
      <c r="L253" s="159"/>
      <c r="M253" s="144"/>
      <c r="N253" s="160"/>
      <c r="O253" s="137"/>
      <c r="P253" s="164"/>
      <c r="Q253" s="159"/>
      <c r="R253" s="144"/>
      <c r="S253" s="169">
        <v>323.10000000000002</v>
      </c>
      <c r="T253" s="75"/>
      <c r="V253" s="14">
        <v>718</v>
      </c>
      <c r="W253" s="14">
        <f t="shared" si="0"/>
        <v>323.10000000000002</v>
      </c>
      <c r="X253" s="252">
        <f t="shared" si="1"/>
        <v>323.10000000000002</v>
      </c>
    </row>
    <row r="254" spans="1:24" ht="16.5" customHeight="1">
      <c r="A254" s="20">
        <v>74</v>
      </c>
      <c r="B254" s="20" t="s">
        <v>9428</v>
      </c>
      <c r="C254" s="25" t="s">
        <v>7547</v>
      </c>
      <c r="D254" s="140"/>
      <c r="E254" s="144"/>
      <c r="F254" s="203"/>
      <c r="G254" s="46"/>
      <c r="H254" s="53"/>
      <c r="I254" s="156" t="s">
        <v>7754</v>
      </c>
      <c r="J254" s="206" t="s">
        <v>53</v>
      </c>
      <c r="K254" s="158">
        <v>1</v>
      </c>
      <c r="L254" s="159"/>
      <c r="M254" s="144"/>
      <c r="N254" s="160"/>
      <c r="O254" s="208" t="s">
        <v>53</v>
      </c>
      <c r="P254" s="53">
        <v>0.7</v>
      </c>
      <c r="Q254" s="152"/>
      <c r="R254" s="46"/>
      <c r="S254" s="169">
        <v>323.10000000000002</v>
      </c>
      <c r="T254" s="75"/>
      <c r="V254" s="14">
        <v>718</v>
      </c>
      <c r="W254" s="14">
        <f t="shared" si="0"/>
        <v>323.10000000000002</v>
      </c>
      <c r="X254" s="252">
        <f t="shared" si="1"/>
        <v>323.10000000000002</v>
      </c>
    </row>
    <row r="255" spans="1:24" ht="16.5" customHeight="1">
      <c r="A255" s="20">
        <v>74</v>
      </c>
      <c r="B255" s="20" t="s">
        <v>11916</v>
      </c>
      <c r="C255" s="25" t="s">
        <v>14380</v>
      </c>
      <c r="D255" s="140"/>
      <c r="E255" s="144"/>
      <c r="F255" s="151"/>
      <c r="G255" s="154"/>
      <c r="H255" s="155"/>
      <c r="I255" s="156"/>
      <c r="J255" s="157"/>
      <c r="K255" s="158"/>
      <c r="L255" s="159"/>
      <c r="M255" s="144"/>
      <c r="N255" s="160"/>
      <c r="O255" s="151"/>
      <c r="P255" s="154"/>
      <c r="Q255" s="165" t="s">
        <v>150</v>
      </c>
      <c r="R255" s="209"/>
      <c r="S255" s="169">
        <v>461.25</v>
      </c>
      <c r="T255" s="75"/>
      <c r="V255" s="14">
        <v>1025</v>
      </c>
      <c r="W255" s="14">
        <f t="shared" si="0"/>
        <v>461.25</v>
      </c>
      <c r="X255" s="252">
        <f t="shared" si="1"/>
        <v>461.25</v>
      </c>
    </row>
    <row r="256" spans="1:24" ht="16.5" customHeight="1">
      <c r="A256" s="20">
        <v>74</v>
      </c>
      <c r="B256" s="20" t="s">
        <v>2142</v>
      </c>
      <c r="C256" s="25" t="s">
        <v>3396</v>
      </c>
      <c r="D256" s="140"/>
      <c r="E256" s="144"/>
      <c r="F256" s="152"/>
      <c r="G256" s="46"/>
      <c r="H256" s="53"/>
      <c r="I256" s="156" t="s">
        <v>7754</v>
      </c>
      <c r="J256" s="206" t="s">
        <v>53</v>
      </c>
      <c r="K256" s="158">
        <v>1</v>
      </c>
      <c r="L256" s="159"/>
      <c r="M256" s="144"/>
      <c r="N256" s="160"/>
      <c r="O256" s="159"/>
      <c r="P256" s="144"/>
      <c r="Q256" s="166"/>
      <c r="R256" s="210"/>
      <c r="S256" s="169">
        <v>461.25</v>
      </c>
      <c r="T256" s="75"/>
      <c r="V256" s="14">
        <v>1025</v>
      </c>
      <c r="W256" s="14">
        <f t="shared" si="0"/>
        <v>461.25</v>
      </c>
      <c r="X256" s="252">
        <f t="shared" si="1"/>
        <v>461.25</v>
      </c>
    </row>
    <row r="257" spans="1:24" ht="16.5" customHeight="1">
      <c r="A257" s="20">
        <v>74</v>
      </c>
      <c r="B257" s="20" t="s">
        <v>5365</v>
      </c>
      <c r="C257" s="25" t="s">
        <v>16546</v>
      </c>
      <c r="D257" s="140"/>
      <c r="E257" s="144"/>
      <c r="F257" s="136" t="s">
        <v>37</v>
      </c>
      <c r="G257" s="204" t="s">
        <v>53</v>
      </c>
      <c r="H257" s="155">
        <v>0.9</v>
      </c>
      <c r="I257" s="156"/>
      <c r="J257" s="157"/>
      <c r="K257" s="158"/>
      <c r="L257" s="159"/>
      <c r="M257" s="144"/>
      <c r="N257" s="160"/>
      <c r="O257" s="159"/>
      <c r="P257" s="144"/>
      <c r="Q257" s="166"/>
      <c r="R257" s="210"/>
      <c r="S257" s="169">
        <v>415.35</v>
      </c>
      <c r="T257" s="75"/>
      <c r="V257" s="14">
        <v>923</v>
      </c>
      <c r="W257" s="14">
        <f t="shared" si="0"/>
        <v>415.35</v>
      </c>
      <c r="X257" s="252">
        <f t="shared" si="1"/>
        <v>415.35</v>
      </c>
    </row>
    <row r="258" spans="1:24" ht="16.5" customHeight="1">
      <c r="A258" s="20">
        <v>74</v>
      </c>
      <c r="B258" s="20" t="s">
        <v>5403</v>
      </c>
      <c r="C258" s="25" t="s">
        <v>16547</v>
      </c>
      <c r="D258" s="140"/>
      <c r="E258" s="144"/>
      <c r="F258" s="203"/>
      <c r="G258" s="46"/>
      <c r="H258" s="53"/>
      <c r="I258" s="156" t="s">
        <v>7754</v>
      </c>
      <c r="J258" s="206" t="s">
        <v>53</v>
      </c>
      <c r="K258" s="158">
        <v>1</v>
      </c>
      <c r="L258" s="159"/>
      <c r="M258" s="144"/>
      <c r="N258" s="160"/>
      <c r="O258" s="152"/>
      <c r="P258" s="46"/>
      <c r="Q258" s="166"/>
      <c r="R258" s="210"/>
      <c r="S258" s="169">
        <v>415.35</v>
      </c>
      <c r="T258" s="75"/>
      <c r="V258" s="14">
        <v>923</v>
      </c>
      <c r="W258" s="14">
        <f t="shared" si="0"/>
        <v>415.35</v>
      </c>
      <c r="X258" s="252">
        <f t="shared" si="1"/>
        <v>415.35</v>
      </c>
    </row>
    <row r="259" spans="1:24" ht="16.5" customHeight="1">
      <c r="A259" s="20">
        <v>74</v>
      </c>
      <c r="B259" s="20" t="s">
        <v>9552</v>
      </c>
      <c r="C259" s="25" t="s">
        <v>15038</v>
      </c>
      <c r="D259" s="140"/>
      <c r="E259" s="144"/>
      <c r="F259" s="151"/>
      <c r="G259" s="154"/>
      <c r="H259" s="155"/>
      <c r="I259" s="156"/>
      <c r="J259" s="157"/>
      <c r="K259" s="158"/>
      <c r="L259" s="159"/>
      <c r="M259" s="144"/>
      <c r="N259" s="160"/>
      <c r="O259" s="136" t="s">
        <v>92</v>
      </c>
      <c r="P259" s="163"/>
      <c r="Q259" s="166"/>
      <c r="R259" s="210"/>
      <c r="S259" s="169">
        <v>322.65000000000003</v>
      </c>
      <c r="T259" s="75"/>
      <c r="V259" s="14">
        <v>717</v>
      </c>
      <c r="W259" s="14">
        <f t="shared" si="0"/>
        <v>322.65000000000003</v>
      </c>
      <c r="X259" s="252">
        <f t="shared" si="1"/>
        <v>322.65000000000003</v>
      </c>
    </row>
    <row r="260" spans="1:24" ht="16.5" customHeight="1">
      <c r="A260" s="20">
        <v>74</v>
      </c>
      <c r="B260" s="20" t="s">
        <v>4083</v>
      </c>
      <c r="C260" s="25" t="s">
        <v>12314</v>
      </c>
      <c r="D260" s="140"/>
      <c r="E260" s="144"/>
      <c r="F260" s="152"/>
      <c r="G260" s="46"/>
      <c r="H260" s="53"/>
      <c r="I260" s="156" t="s">
        <v>7754</v>
      </c>
      <c r="J260" s="206" t="s">
        <v>53</v>
      </c>
      <c r="K260" s="158">
        <v>1</v>
      </c>
      <c r="L260" s="159"/>
      <c r="M260" s="144"/>
      <c r="N260" s="160"/>
      <c r="O260" s="137"/>
      <c r="P260" s="164"/>
      <c r="Q260" s="166"/>
      <c r="R260" s="210"/>
      <c r="S260" s="169">
        <v>322.65000000000003</v>
      </c>
      <c r="T260" s="75"/>
      <c r="V260" s="14">
        <v>717</v>
      </c>
      <c r="W260" s="14">
        <f t="shared" si="0"/>
        <v>322.65000000000003</v>
      </c>
      <c r="X260" s="252">
        <f t="shared" si="1"/>
        <v>322.65000000000003</v>
      </c>
    </row>
    <row r="261" spans="1:24" ht="16.5" customHeight="1">
      <c r="A261" s="20">
        <v>74</v>
      </c>
      <c r="B261" s="20" t="s">
        <v>11915</v>
      </c>
      <c r="C261" s="25" t="s">
        <v>16548</v>
      </c>
      <c r="D261" s="140"/>
      <c r="E261" s="144"/>
      <c r="F261" s="136" t="s">
        <v>37</v>
      </c>
      <c r="G261" s="204" t="s">
        <v>53</v>
      </c>
      <c r="H261" s="155">
        <v>0.9</v>
      </c>
      <c r="I261" s="156"/>
      <c r="J261" s="157"/>
      <c r="K261" s="158"/>
      <c r="L261" s="159"/>
      <c r="M261" s="144"/>
      <c r="N261" s="160"/>
      <c r="O261" s="137"/>
      <c r="P261" s="164"/>
      <c r="Q261" s="166"/>
      <c r="R261" s="210"/>
      <c r="S261" s="169">
        <v>290.7</v>
      </c>
      <c r="T261" s="75"/>
      <c r="V261" s="14">
        <v>646</v>
      </c>
      <c r="W261" s="14">
        <f t="shared" si="0"/>
        <v>290.7</v>
      </c>
      <c r="X261" s="252">
        <f t="shared" si="1"/>
        <v>290.7</v>
      </c>
    </row>
    <row r="262" spans="1:24" ht="16.5" customHeight="1">
      <c r="A262" s="20">
        <v>74</v>
      </c>
      <c r="B262" s="20" t="s">
        <v>11914</v>
      </c>
      <c r="C262" s="25" t="s">
        <v>6195</v>
      </c>
      <c r="D262" s="140"/>
      <c r="E262" s="144"/>
      <c r="F262" s="203"/>
      <c r="G262" s="46"/>
      <c r="H262" s="53"/>
      <c r="I262" s="156" t="s">
        <v>7754</v>
      </c>
      <c r="J262" s="206" t="s">
        <v>53</v>
      </c>
      <c r="K262" s="158">
        <v>1</v>
      </c>
      <c r="L262" s="159"/>
      <c r="M262" s="144"/>
      <c r="N262" s="160"/>
      <c r="O262" s="208" t="s">
        <v>53</v>
      </c>
      <c r="P262" s="53">
        <v>0.9</v>
      </c>
      <c r="Q262" s="208" t="s">
        <v>53</v>
      </c>
      <c r="R262" s="211">
        <v>0.9</v>
      </c>
      <c r="S262" s="169">
        <v>290.7</v>
      </c>
      <c r="T262" s="75"/>
      <c r="V262" s="14">
        <v>646</v>
      </c>
      <c r="W262" s="14">
        <f t="shared" si="0"/>
        <v>290.7</v>
      </c>
      <c r="X262" s="252">
        <f t="shared" si="1"/>
        <v>290.7</v>
      </c>
    </row>
    <row r="263" spans="1:24" ht="16.5" customHeight="1">
      <c r="A263" s="20">
        <v>74</v>
      </c>
      <c r="B263" s="20" t="s">
        <v>4119</v>
      </c>
      <c r="C263" s="25" t="s">
        <v>16549</v>
      </c>
      <c r="D263" s="140"/>
      <c r="E263" s="144"/>
      <c r="F263" s="151"/>
      <c r="G263" s="154"/>
      <c r="H263" s="155"/>
      <c r="I263" s="156"/>
      <c r="J263" s="157"/>
      <c r="K263" s="158"/>
      <c r="L263" s="159"/>
      <c r="M263" s="144"/>
      <c r="N263" s="160"/>
      <c r="O263" s="151"/>
      <c r="P263" s="154"/>
      <c r="Q263" s="165" t="s">
        <v>69</v>
      </c>
      <c r="R263" s="209"/>
      <c r="S263" s="169">
        <v>435.6</v>
      </c>
      <c r="T263" s="75"/>
      <c r="V263" s="14">
        <v>968</v>
      </c>
      <c r="W263" s="14">
        <f t="shared" si="0"/>
        <v>435.6</v>
      </c>
      <c r="X263" s="252">
        <f t="shared" si="1"/>
        <v>435.6</v>
      </c>
    </row>
    <row r="264" spans="1:24" ht="16.5" customHeight="1">
      <c r="A264" s="20">
        <v>74</v>
      </c>
      <c r="B264" s="20" t="s">
        <v>11912</v>
      </c>
      <c r="C264" s="25" t="s">
        <v>7729</v>
      </c>
      <c r="D264" s="140"/>
      <c r="E264" s="144"/>
      <c r="F264" s="152"/>
      <c r="G264" s="46"/>
      <c r="H264" s="53"/>
      <c r="I264" s="156" t="s">
        <v>7754</v>
      </c>
      <c r="J264" s="206" t="s">
        <v>53</v>
      </c>
      <c r="K264" s="158">
        <v>1</v>
      </c>
      <c r="L264" s="159"/>
      <c r="M264" s="144"/>
      <c r="N264" s="160"/>
      <c r="O264" s="159"/>
      <c r="P264" s="144"/>
      <c r="Q264" s="166"/>
      <c r="R264" s="210"/>
      <c r="S264" s="169">
        <v>435.6</v>
      </c>
      <c r="T264" s="75"/>
      <c r="V264" s="14">
        <v>968</v>
      </c>
      <c r="W264" s="14">
        <f t="shared" si="0"/>
        <v>435.6</v>
      </c>
      <c r="X264" s="252">
        <f t="shared" si="1"/>
        <v>435.6</v>
      </c>
    </row>
    <row r="265" spans="1:24" ht="16.5" customHeight="1">
      <c r="A265" s="20">
        <v>74</v>
      </c>
      <c r="B265" s="20" t="s">
        <v>10180</v>
      </c>
      <c r="C265" s="25" t="s">
        <v>1942</v>
      </c>
      <c r="D265" s="140"/>
      <c r="E265" s="144"/>
      <c r="F265" s="136" t="s">
        <v>37</v>
      </c>
      <c r="G265" s="204" t="s">
        <v>53</v>
      </c>
      <c r="H265" s="155">
        <v>0.9</v>
      </c>
      <c r="I265" s="156"/>
      <c r="J265" s="157"/>
      <c r="K265" s="158"/>
      <c r="L265" s="159"/>
      <c r="M265" s="144"/>
      <c r="N265" s="160"/>
      <c r="O265" s="159"/>
      <c r="P265" s="144"/>
      <c r="Q265" s="166"/>
      <c r="R265" s="210"/>
      <c r="S265" s="169">
        <v>391.95</v>
      </c>
      <c r="T265" s="75"/>
      <c r="V265" s="14">
        <v>871</v>
      </c>
      <c r="W265" s="14">
        <f t="shared" si="0"/>
        <v>391.95</v>
      </c>
      <c r="X265" s="252">
        <f t="shared" si="1"/>
        <v>391.95</v>
      </c>
    </row>
    <row r="266" spans="1:24" ht="16.5" customHeight="1">
      <c r="A266" s="20">
        <v>74</v>
      </c>
      <c r="B266" s="20" t="s">
        <v>11911</v>
      </c>
      <c r="C266" s="25" t="s">
        <v>14934</v>
      </c>
      <c r="D266" s="140"/>
      <c r="E266" s="144"/>
      <c r="F266" s="203"/>
      <c r="G266" s="46"/>
      <c r="H266" s="53"/>
      <c r="I266" s="156" t="s">
        <v>7754</v>
      </c>
      <c r="J266" s="206" t="s">
        <v>53</v>
      </c>
      <c r="K266" s="158">
        <v>1</v>
      </c>
      <c r="L266" s="159"/>
      <c r="M266" s="144"/>
      <c r="N266" s="160"/>
      <c r="O266" s="152"/>
      <c r="P266" s="46"/>
      <c r="Q266" s="166"/>
      <c r="R266" s="210"/>
      <c r="S266" s="169">
        <v>391.95</v>
      </c>
      <c r="T266" s="75"/>
      <c r="V266" s="14">
        <v>871</v>
      </c>
      <c r="W266" s="14">
        <f t="shared" si="0"/>
        <v>391.95</v>
      </c>
      <c r="X266" s="252">
        <f t="shared" si="1"/>
        <v>391.95</v>
      </c>
    </row>
    <row r="267" spans="1:24" ht="16.5" customHeight="1">
      <c r="A267" s="20">
        <v>74</v>
      </c>
      <c r="B267" s="20" t="s">
        <v>11909</v>
      </c>
      <c r="C267" s="25" t="s">
        <v>2211</v>
      </c>
      <c r="D267" s="140"/>
      <c r="E267" s="144"/>
      <c r="F267" s="151"/>
      <c r="G267" s="154"/>
      <c r="H267" s="155"/>
      <c r="I267" s="156"/>
      <c r="J267" s="157"/>
      <c r="K267" s="158"/>
      <c r="L267" s="159"/>
      <c r="M267" s="144"/>
      <c r="N267" s="160"/>
      <c r="O267" s="136" t="s">
        <v>92</v>
      </c>
      <c r="P267" s="163"/>
      <c r="Q267" s="166"/>
      <c r="R267" s="210"/>
      <c r="S267" s="169">
        <v>304.65000000000003</v>
      </c>
      <c r="T267" s="75"/>
      <c r="V267" s="14">
        <v>677</v>
      </c>
      <c r="W267" s="14">
        <f t="shared" si="0"/>
        <v>304.65000000000003</v>
      </c>
      <c r="X267" s="252">
        <f t="shared" si="1"/>
        <v>304.65000000000003</v>
      </c>
    </row>
    <row r="268" spans="1:24" ht="16.5" customHeight="1">
      <c r="A268" s="20">
        <v>74</v>
      </c>
      <c r="B268" s="20" t="s">
        <v>11905</v>
      </c>
      <c r="C268" s="25" t="s">
        <v>6938</v>
      </c>
      <c r="D268" s="140"/>
      <c r="E268" s="144"/>
      <c r="F268" s="152"/>
      <c r="G268" s="46"/>
      <c r="H268" s="53"/>
      <c r="I268" s="156" t="s">
        <v>7754</v>
      </c>
      <c r="J268" s="206" t="s">
        <v>53</v>
      </c>
      <c r="K268" s="158">
        <v>1</v>
      </c>
      <c r="L268" s="159"/>
      <c r="M268" s="144"/>
      <c r="N268" s="160"/>
      <c r="O268" s="137"/>
      <c r="P268" s="164"/>
      <c r="Q268" s="166"/>
      <c r="R268" s="210"/>
      <c r="S268" s="169">
        <v>304.65000000000003</v>
      </c>
      <c r="T268" s="75"/>
      <c r="V268" s="14">
        <v>677</v>
      </c>
      <c r="W268" s="14">
        <f t="shared" si="0"/>
        <v>304.65000000000003</v>
      </c>
      <c r="X268" s="252">
        <f t="shared" si="1"/>
        <v>304.65000000000003</v>
      </c>
    </row>
    <row r="269" spans="1:24" ht="16.5" customHeight="1">
      <c r="A269" s="20">
        <v>74</v>
      </c>
      <c r="B269" s="20" t="s">
        <v>11481</v>
      </c>
      <c r="C269" s="25" t="s">
        <v>391</v>
      </c>
      <c r="D269" s="140"/>
      <c r="E269" s="144"/>
      <c r="F269" s="136" t="s">
        <v>37</v>
      </c>
      <c r="G269" s="204" t="s">
        <v>53</v>
      </c>
      <c r="H269" s="155">
        <v>0.9</v>
      </c>
      <c r="I269" s="156"/>
      <c r="J269" s="157"/>
      <c r="K269" s="158"/>
      <c r="L269" s="159"/>
      <c r="M269" s="144"/>
      <c r="N269" s="160"/>
      <c r="O269" s="137"/>
      <c r="P269" s="164"/>
      <c r="Q269" s="166"/>
      <c r="R269" s="210"/>
      <c r="S269" s="169">
        <v>274.5</v>
      </c>
      <c r="T269" s="75"/>
      <c r="V269" s="14">
        <v>610</v>
      </c>
      <c r="W269" s="14">
        <f t="shared" si="0"/>
        <v>274.5</v>
      </c>
      <c r="X269" s="252">
        <f t="shared" si="1"/>
        <v>274.5</v>
      </c>
    </row>
    <row r="270" spans="1:24" ht="16.5" customHeight="1">
      <c r="A270" s="20">
        <v>74</v>
      </c>
      <c r="B270" s="20" t="s">
        <v>8811</v>
      </c>
      <c r="C270" s="25" t="s">
        <v>16550</v>
      </c>
      <c r="D270" s="141"/>
      <c r="E270" s="46"/>
      <c r="F270" s="203"/>
      <c r="G270" s="46"/>
      <c r="H270" s="53"/>
      <c r="I270" s="156" t="s">
        <v>7754</v>
      </c>
      <c r="J270" s="206" t="s">
        <v>53</v>
      </c>
      <c r="K270" s="158">
        <v>1</v>
      </c>
      <c r="L270" s="159"/>
      <c r="M270" s="144"/>
      <c r="N270" s="160"/>
      <c r="O270" s="208" t="s">
        <v>53</v>
      </c>
      <c r="P270" s="53">
        <v>0.9</v>
      </c>
      <c r="Q270" s="208" t="s">
        <v>53</v>
      </c>
      <c r="R270" s="211">
        <v>0.85</v>
      </c>
      <c r="S270" s="169">
        <v>274.5</v>
      </c>
      <c r="T270" s="75"/>
      <c r="V270" s="14">
        <v>610</v>
      </c>
      <c r="W270" s="14">
        <f t="shared" si="0"/>
        <v>274.5</v>
      </c>
      <c r="X270" s="252">
        <f t="shared" si="1"/>
        <v>274.5</v>
      </c>
    </row>
    <row r="271" spans="1:24" ht="16.5" customHeight="1">
      <c r="A271" s="20">
        <v>74</v>
      </c>
      <c r="B271" s="20">
        <v>7567</v>
      </c>
      <c r="C271" s="25" t="s">
        <v>17344</v>
      </c>
      <c r="D271" s="136" t="s">
        <v>17667</v>
      </c>
      <c r="E271" s="200"/>
      <c r="F271" s="151"/>
      <c r="G271" s="154"/>
      <c r="H271" s="155"/>
      <c r="I271" s="156"/>
      <c r="J271" s="157"/>
      <c r="K271" s="158"/>
      <c r="L271" s="159"/>
      <c r="M271" s="144"/>
      <c r="N271" s="160"/>
      <c r="O271" s="151"/>
      <c r="P271" s="155"/>
      <c r="Q271" s="151"/>
      <c r="R271" s="155"/>
      <c r="S271" s="169">
        <v>558.9</v>
      </c>
      <c r="T271" s="75"/>
      <c r="V271" s="14">
        <v>1242</v>
      </c>
      <c r="W271" s="14">
        <f t="shared" si="0"/>
        <v>558.9</v>
      </c>
      <c r="X271" s="252">
        <f t="shared" si="1"/>
        <v>558.9</v>
      </c>
    </row>
    <row r="272" spans="1:24" ht="16.5" customHeight="1">
      <c r="A272" s="20">
        <v>74</v>
      </c>
      <c r="B272" s="20">
        <v>7568</v>
      </c>
      <c r="C272" s="25" t="s">
        <v>17345</v>
      </c>
      <c r="D272" s="199"/>
      <c r="E272" s="201"/>
      <c r="F272" s="152"/>
      <c r="G272" s="46"/>
      <c r="H272" s="53"/>
      <c r="I272" s="156" t="s">
        <v>7754</v>
      </c>
      <c r="J272" s="206" t="s">
        <v>53</v>
      </c>
      <c r="K272" s="158">
        <v>1</v>
      </c>
      <c r="L272" s="159"/>
      <c r="M272" s="144"/>
      <c r="N272" s="160"/>
      <c r="O272" s="159"/>
      <c r="P272" s="160"/>
      <c r="Q272" s="159"/>
      <c r="R272" s="160"/>
      <c r="S272" s="169">
        <v>558.9</v>
      </c>
      <c r="T272" s="75"/>
      <c r="V272" s="14">
        <v>1242</v>
      </c>
      <c r="W272" s="14">
        <f t="shared" si="0"/>
        <v>558.9</v>
      </c>
      <c r="X272" s="252">
        <f t="shared" si="1"/>
        <v>558.9</v>
      </c>
    </row>
    <row r="273" spans="1:24" ht="16.5" customHeight="1">
      <c r="A273" s="20">
        <v>74</v>
      </c>
      <c r="B273" s="20">
        <v>7569</v>
      </c>
      <c r="C273" s="25" t="s">
        <v>17346</v>
      </c>
      <c r="D273" s="199"/>
      <c r="E273" s="201"/>
      <c r="F273" s="136" t="s">
        <v>37</v>
      </c>
      <c r="G273" s="204" t="s">
        <v>53</v>
      </c>
      <c r="H273" s="155">
        <v>0.9</v>
      </c>
      <c r="I273" s="156"/>
      <c r="J273" s="157"/>
      <c r="K273" s="158"/>
      <c r="L273" s="159"/>
      <c r="M273" s="144"/>
      <c r="N273" s="160"/>
      <c r="O273" s="159"/>
      <c r="P273" s="160"/>
      <c r="Q273" s="159"/>
      <c r="R273" s="160"/>
      <c r="S273" s="169">
        <v>503.1</v>
      </c>
      <c r="T273" s="75"/>
      <c r="V273" s="14">
        <v>1118</v>
      </c>
      <c r="W273" s="14">
        <f t="shared" si="0"/>
        <v>503.1</v>
      </c>
      <c r="X273" s="252">
        <f t="shared" si="1"/>
        <v>503.1</v>
      </c>
    </row>
    <row r="274" spans="1:24" ht="16.5" customHeight="1">
      <c r="A274" s="20">
        <v>74</v>
      </c>
      <c r="B274" s="20">
        <v>7570</v>
      </c>
      <c r="C274" s="25" t="s">
        <v>7482</v>
      </c>
      <c r="D274" s="138">
        <v>828</v>
      </c>
      <c r="E274" s="202" t="s">
        <v>51</v>
      </c>
      <c r="F274" s="203"/>
      <c r="G274" s="46"/>
      <c r="H274" s="53"/>
      <c r="I274" s="156" t="s">
        <v>7754</v>
      </c>
      <c r="J274" s="206" t="s">
        <v>53</v>
      </c>
      <c r="K274" s="158">
        <v>1</v>
      </c>
      <c r="L274" s="159"/>
      <c r="M274" s="144"/>
      <c r="N274" s="160"/>
      <c r="O274" s="159"/>
      <c r="P274" s="160"/>
      <c r="Q274" s="159"/>
      <c r="R274" s="160"/>
      <c r="S274" s="169">
        <v>503.1</v>
      </c>
      <c r="T274" s="75"/>
      <c r="V274" s="14">
        <v>1118</v>
      </c>
      <c r="W274" s="14">
        <f t="shared" si="0"/>
        <v>503.1</v>
      </c>
      <c r="X274" s="252">
        <f t="shared" si="1"/>
        <v>503.1</v>
      </c>
    </row>
    <row r="275" spans="1:24" ht="16.5" customHeight="1">
      <c r="A275" s="20">
        <v>74</v>
      </c>
      <c r="B275" s="20" t="s">
        <v>11903</v>
      </c>
      <c r="C275" s="25" t="s">
        <v>16010</v>
      </c>
      <c r="D275" s="140"/>
      <c r="E275" s="144"/>
      <c r="F275" s="151"/>
      <c r="G275" s="154"/>
      <c r="H275" s="155"/>
      <c r="I275" s="156"/>
      <c r="J275" s="157"/>
      <c r="K275" s="158"/>
      <c r="L275" s="159"/>
      <c r="M275" s="144"/>
      <c r="N275" s="160"/>
      <c r="O275" s="136" t="s">
        <v>92</v>
      </c>
      <c r="P275" s="163"/>
      <c r="Q275" s="159"/>
      <c r="R275" s="144"/>
      <c r="S275" s="169">
        <v>391.05</v>
      </c>
      <c r="T275" s="75"/>
      <c r="V275" s="14">
        <v>869</v>
      </c>
      <c r="W275" s="14">
        <f t="shared" si="0"/>
        <v>391.05</v>
      </c>
      <c r="X275" s="252">
        <f t="shared" si="1"/>
        <v>391.05</v>
      </c>
    </row>
    <row r="276" spans="1:24" ht="16.5" customHeight="1">
      <c r="A276" s="20">
        <v>74</v>
      </c>
      <c r="B276" s="20" t="s">
        <v>10178</v>
      </c>
      <c r="C276" s="25" t="s">
        <v>16553</v>
      </c>
      <c r="D276" s="140"/>
      <c r="E276" s="144"/>
      <c r="F276" s="152"/>
      <c r="G276" s="46"/>
      <c r="H276" s="53"/>
      <c r="I276" s="156" t="s">
        <v>7754</v>
      </c>
      <c r="J276" s="206" t="s">
        <v>53</v>
      </c>
      <c r="K276" s="158">
        <v>1</v>
      </c>
      <c r="L276" s="159"/>
      <c r="M276" s="144"/>
      <c r="N276" s="160"/>
      <c r="O276" s="137"/>
      <c r="P276" s="164"/>
      <c r="Q276" s="159"/>
      <c r="R276" s="144"/>
      <c r="S276" s="169">
        <v>391.05</v>
      </c>
      <c r="T276" s="75"/>
      <c r="V276" s="14">
        <v>869</v>
      </c>
      <c r="W276" s="14">
        <f t="shared" si="0"/>
        <v>391.05</v>
      </c>
      <c r="X276" s="252">
        <f t="shared" si="1"/>
        <v>391.05</v>
      </c>
    </row>
    <row r="277" spans="1:24" ht="16.5" customHeight="1">
      <c r="A277" s="20">
        <v>74</v>
      </c>
      <c r="B277" s="20" t="s">
        <v>3995</v>
      </c>
      <c r="C277" s="25" t="s">
        <v>16554</v>
      </c>
      <c r="D277" s="140"/>
      <c r="E277" s="144"/>
      <c r="F277" s="136" t="s">
        <v>37</v>
      </c>
      <c r="G277" s="204" t="s">
        <v>53</v>
      </c>
      <c r="H277" s="155">
        <v>0.9</v>
      </c>
      <c r="I277" s="156"/>
      <c r="J277" s="157"/>
      <c r="K277" s="158"/>
      <c r="L277" s="159"/>
      <c r="M277" s="144"/>
      <c r="N277" s="160"/>
      <c r="O277" s="137"/>
      <c r="P277" s="164"/>
      <c r="Q277" s="159"/>
      <c r="R277" s="144"/>
      <c r="S277" s="169">
        <v>352.35</v>
      </c>
      <c r="T277" s="75"/>
      <c r="V277" s="14">
        <v>783</v>
      </c>
      <c r="W277" s="14">
        <f t="shared" si="0"/>
        <v>352.35</v>
      </c>
      <c r="X277" s="252">
        <f t="shared" si="1"/>
        <v>352.35</v>
      </c>
    </row>
    <row r="278" spans="1:24" ht="16.5" customHeight="1">
      <c r="A278" s="20">
        <v>74</v>
      </c>
      <c r="B278" s="20" t="s">
        <v>3403</v>
      </c>
      <c r="C278" s="25" t="s">
        <v>12600</v>
      </c>
      <c r="D278" s="140"/>
      <c r="E278" s="144"/>
      <c r="F278" s="203"/>
      <c r="G278" s="46"/>
      <c r="H278" s="53"/>
      <c r="I278" s="156" t="s">
        <v>7754</v>
      </c>
      <c r="J278" s="206" t="s">
        <v>53</v>
      </c>
      <c r="K278" s="158">
        <v>1</v>
      </c>
      <c r="L278" s="159"/>
      <c r="M278" s="144"/>
      <c r="N278" s="160"/>
      <c r="O278" s="208" t="s">
        <v>53</v>
      </c>
      <c r="P278" s="53">
        <v>0.7</v>
      </c>
      <c r="Q278" s="152"/>
      <c r="R278" s="46"/>
      <c r="S278" s="169">
        <v>352.35</v>
      </c>
      <c r="T278" s="75"/>
      <c r="V278" s="14">
        <v>783</v>
      </c>
      <c r="W278" s="14">
        <f t="shared" si="0"/>
        <v>352.35</v>
      </c>
      <c r="X278" s="252">
        <f t="shared" si="1"/>
        <v>352.35</v>
      </c>
    </row>
    <row r="279" spans="1:24" ht="16.5" customHeight="1">
      <c r="A279" s="20">
        <v>74</v>
      </c>
      <c r="B279" s="20" t="s">
        <v>9183</v>
      </c>
      <c r="C279" s="25" t="s">
        <v>3913</v>
      </c>
      <c r="D279" s="140"/>
      <c r="E279" s="144"/>
      <c r="F279" s="151"/>
      <c r="G279" s="154"/>
      <c r="H279" s="155"/>
      <c r="I279" s="156"/>
      <c r="J279" s="157"/>
      <c r="K279" s="158"/>
      <c r="L279" s="159"/>
      <c r="M279" s="144"/>
      <c r="N279" s="160"/>
      <c r="O279" s="151"/>
      <c r="P279" s="154"/>
      <c r="Q279" s="165" t="s">
        <v>150</v>
      </c>
      <c r="R279" s="209"/>
      <c r="S279" s="169">
        <v>503.1</v>
      </c>
      <c r="T279" s="75"/>
      <c r="V279" s="14">
        <v>1118</v>
      </c>
      <c r="W279" s="14">
        <f t="shared" si="0"/>
        <v>503.1</v>
      </c>
      <c r="X279" s="252">
        <f t="shared" si="1"/>
        <v>503.1</v>
      </c>
    </row>
    <row r="280" spans="1:24" ht="16.5" customHeight="1">
      <c r="A280" s="20">
        <v>74</v>
      </c>
      <c r="B280" s="20" t="s">
        <v>5011</v>
      </c>
      <c r="C280" s="25" t="s">
        <v>7957</v>
      </c>
      <c r="D280" s="140"/>
      <c r="E280" s="144"/>
      <c r="F280" s="152"/>
      <c r="G280" s="46"/>
      <c r="H280" s="53"/>
      <c r="I280" s="156" t="s">
        <v>7754</v>
      </c>
      <c r="J280" s="206" t="s">
        <v>53</v>
      </c>
      <c r="K280" s="158">
        <v>1</v>
      </c>
      <c r="L280" s="159"/>
      <c r="M280" s="144"/>
      <c r="N280" s="160"/>
      <c r="O280" s="159"/>
      <c r="P280" s="144"/>
      <c r="Q280" s="166"/>
      <c r="R280" s="210"/>
      <c r="S280" s="169">
        <v>503.1</v>
      </c>
      <c r="T280" s="75"/>
      <c r="V280" s="14">
        <v>1118</v>
      </c>
      <c r="W280" s="14">
        <f t="shared" si="0"/>
        <v>503.1</v>
      </c>
      <c r="X280" s="252">
        <f t="shared" si="1"/>
        <v>503.1</v>
      </c>
    </row>
    <row r="281" spans="1:24" ht="16.5" customHeight="1">
      <c r="A281" s="20">
        <v>74</v>
      </c>
      <c r="B281" s="20" t="s">
        <v>9921</v>
      </c>
      <c r="C281" s="25" t="s">
        <v>3217</v>
      </c>
      <c r="D281" s="140"/>
      <c r="E281" s="144"/>
      <c r="F281" s="136" t="s">
        <v>37</v>
      </c>
      <c r="G281" s="204" t="s">
        <v>53</v>
      </c>
      <c r="H281" s="155">
        <v>0.9</v>
      </c>
      <c r="I281" s="156"/>
      <c r="J281" s="157"/>
      <c r="K281" s="158"/>
      <c r="L281" s="159"/>
      <c r="M281" s="144"/>
      <c r="N281" s="160"/>
      <c r="O281" s="159"/>
      <c r="P281" s="144"/>
      <c r="Q281" s="166"/>
      <c r="R281" s="210"/>
      <c r="S281" s="169">
        <v>452.7</v>
      </c>
      <c r="T281" s="75"/>
      <c r="V281" s="14">
        <v>1006</v>
      </c>
      <c r="W281" s="14">
        <f t="shared" si="0"/>
        <v>452.7</v>
      </c>
      <c r="X281" s="252">
        <f t="shared" si="1"/>
        <v>452.7</v>
      </c>
    </row>
    <row r="282" spans="1:24" ht="16.5" customHeight="1">
      <c r="A282" s="20">
        <v>74</v>
      </c>
      <c r="B282" s="20" t="s">
        <v>11898</v>
      </c>
      <c r="C282" s="25" t="s">
        <v>7801</v>
      </c>
      <c r="D282" s="140"/>
      <c r="E282" s="144"/>
      <c r="F282" s="203"/>
      <c r="G282" s="46"/>
      <c r="H282" s="53"/>
      <c r="I282" s="156" t="s">
        <v>7754</v>
      </c>
      <c r="J282" s="206" t="s">
        <v>53</v>
      </c>
      <c r="K282" s="158">
        <v>1</v>
      </c>
      <c r="L282" s="159"/>
      <c r="M282" s="144"/>
      <c r="N282" s="160"/>
      <c r="O282" s="152"/>
      <c r="P282" s="46"/>
      <c r="Q282" s="166"/>
      <c r="R282" s="210"/>
      <c r="S282" s="169">
        <v>452.7</v>
      </c>
      <c r="T282" s="75"/>
      <c r="V282" s="14">
        <v>1006</v>
      </c>
      <c r="W282" s="14">
        <f t="shared" si="0"/>
        <v>452.7</v>
      </c>
      <c r="X282" s="252">
        <f t="shared" si="1"/>
        <v>452.7</v>
      </c>
    </row>
    <row r="283" spans="1:24" ht="16.5" customHeight="1">
      <c r="A283" s="20">
        <v>74</v>
      </c>
      <c r="B283" s="20" t="s">
        <v>2367</v>
      </c>
      <c r="C283" s="25" t="s">
        <v>10087</v>
      </c>
      <c r="D283" s="140"/>
      <c r="E283" s="144"/>
      <c r="F283" s="151"/>
      <c r="G283" s="154"/>
      <c r="H283" s="155"/>
      <c r="I283" s="156"/>
      <c r="J283" s="157"/>
      <c r="K283" s="158"/>
      <c r="L283" s="159"/>
      <c r="M283" s="144"/>
      <c r="N283" s="160"/>
      <c r="O283" s="136" t="s">
        <v>92</v>
      </c>
      <c r="P283" s="163"/>
      <c r="Q283" s="166"/>
      <c r="R283" s="210"/>
      <c r="S283" s="169">
        <v>351.9</v>
      </c>
      <c r="T283" s="75"/>
      <c r="V283" s="14">
        <v>782</v>
      </c>
      <c r="W283" s="14">
        <f t="shared" si="0"/>
        <v>351.9</v>
      </c>
      <c r="X283" s="252">
        <f t="shared" si="1"/>
        <v>351.9</v>
      </c>
    </row>
    <row r="284" spans="1:24" ht="16.5" customHeight="1">
      <c r="A284" s="20">
        <v>74</v>
      </c>
      <c r="B284" s="20" t="s">
        <v>6344</v>
      </c>
      <c r="C284" s="25" t="s">
        <v>16555</v>
      </c>
      <c r="D284" s="140"/>
      <c r="E284" s="144"/>
      <c r="F284" s="152"/>
      <c r="G284" s="46"/>
      <c r="H284" s="53"/>
      <c r="I284" s="156" t="s">
        <v>7754</v>
      </c>
      <c r="J284" s="206" t="s">
        <v>53</v>
      </c>
      <c r="K284" s="158">
        <v>1</v>
      </c>
      <c r="L284" s="159"/>
      <c r="M284" s="144"/>
      <c r="N284" s="160"/>
      <c r="O284" s="137"/>
      <c r="P284" s="164"/>
      <c r="Q284" s="166"/>
      <c r="R284" s="210"/>
      <c r="S284" s="169">
        <v>351.9</v>
      </c>
      <c r="T284" s="75"/>
      <c r="V284" s="14">
        <v>782</v>
      </c>
      <c r="W284" s="14">
        <f t="shared" si="0"/>
        <v>351.9</v>
      </c>
      <c r="X284" s="252">
        <f t="shared" si="1"/>
        <v>351.9</v>
      </c>
    </row>
    <row r="285" spans="1:24" ht="16.5" customHeight="1">
      <c r="A285" s="20">
        <v>74</v>
      </c>
      <c r="B285" s="20" t="s">
        <v>491</v>
      </c>
      <c r="C285" s="25" t="s">
        <v>12531</v>
      </c>
      <c r="D285" s="140"/>
      <c r="E285" s="144"/>
      <c r="F285" s="136" t="s">
        <v>37</v>
      </c>
      <c r="G285" s="204" t="s">
        <v>53</v>
      </c>
      <c r="H285" s="155">
        <v>0.9</v>
      </c>
      <c r="I285" s="156"/>
      <c r="J285" s="157"/>
      <c r="K285" s="158"/>
      <c r="L285" s="159"/>
      <c r="M285" s="144"/>
      <c r="N285" s="160"/>
      <c r="O285" s="137"/>
      <c r="P285" s="164"/>
      <c r="Q285" s="166"/>
      <c r="R285" s="210"/>
      <c r="S285" s="169">
        <v>317.25</v>
      </c>
      <c r="T285" s="75"/>
      <c r="V285" s="14">
        <v>705</v>
      </c>
      <c r="W285" s="14">
        <f t="shared" si="0"/>
        <v>317.25</v>
      </c>
      <c r="X285" s="252">
        <f t="shared" si="1"/>
        <v>317.25</v>
      </c>
    </row>
    <row r="286" spans="1:24" ht="16.5" customHeight="1">
      <c r="A286" s="20">
        <v>74</v>
      </c>
      <c r="B286" s="20" t="s">
        <v>8112</v>
      </c>
      <c r="C286" s="25" t="s">
        <v>2145</v>
      </c>
      <c r="D286" s="140"/>
      <c r="E286" s="144"/>
      <c r="F286" s="203"/>
      <c r="G286" s="46"/>
      <c r="H286" s="53"/>
      <c r="I286" s="156" t="s">
        <v>7754</v>
      </c>
      <c r="J286" s="206" t="s">
        <v>53</v>
      </c>
      <c r="K286" s="158">
        <v>1</v>
      </c>
      <c r="L286" s="159"/>
      <c r="M286" s="144"/>
      <c r="N286" s="160"/>
      <c r="O286" s="208" t="s">
        <v>53</v>
      </c>
      <c r="P286" s="53">
        <v>0.9</v>
      </c>
      <c r="Q286" s="208" t="s">
        <v>53</v>
      </c>
      <c r="R286" s="211">
        <v>0.9</v>
      </c>
      <c r="S286" s="169">
        <v>317.25</v>
      </c>
      <c r="T286" s="75"/>
      <c r="V286" s="14">
        <v>705</v>
      </c>
      <c r="W286" s="14">
        <f t="shared" si="0"/>
        <v>317.25</v>
      </c>
      <c r="X286" s="252">
        <f t="shared" si="1"/>
        <v>317.25</v>
      </c>
    </row>
    <row r="287" spans="1:24" ht="16.5" customHeight="1">
      <c r="A287" s="20">
        <v>74</v>
      </c>
      <c r="B287" s="20" t="s">
        <v>11896</v>
      </c>
      <c r="C287" s="25" t="s">
        <v>15864</v>
      </c>
      <c r="D287" s="140"/>
      <c r="E287" s="144"/>
      <c r="F287" s="151"/>
      <c r="G287" s="154"/>
      <c r="H287" s="155"/>
      <c r="I287" s="156"/>
      <c r="J287" s="157"/>
      <c r="K287" s="158"/>
      <c r="L287" s="159"/>
      <c r="M287" s="144"/>
      <c r="N287" s="160"/>
      <c r="O287" s="151"/>
      <c r="P287" s="154"/>
      <c r="Q287" s="165" t="s">
        <v>69</v>
      </c>
      <c r="R287" s="209"/>
      <c r="S287" s="169">
        <v>475.2</v>
      </c>
      <c r="T287" s="75"/>
      <c r="V287" s="14">
        <v>1056</v>
      </c>
      <c r="W287" s="14">
        <f t="shared" si="0"/>
        <v>475.2</v>
      </c>
      <c r="X287" s="252">
        <f t="shared" si="1"/>
        <v>475.2</v>
      </c>
    </row>
    <row r="288" spans="1:24" ht="16.5" customHeight="1">
      <c r="A288" s="20">
        <v>74</v>
      </c>
      <c r="B288" s="20" t="s">
        <v>11894</v>
      </c>
      <c r="C288" s="25" t="s">
        <v>15428</v>
      </c>
      <c r="D288" s="140"/>
      <c r="E288" s="144"/>
      <c r="F288" s="152"/>
      <c r="G288" s="46"/>
      <c r="H288" s="53"/>
      <c r="I288" s="156" t="s">
        <v>7754</v>
      </c>
      <c r="J288" s="206" t="s">
        <v>53</v>
      </c>
      <c r="K288" s="158">
        <v>1</v>
      </c>
      <c r="L288" s="159"/>
      <c r="M288" s="144"/>
      <c r="N288" s="160"/>
      <c r="O288" s="159"/>
      <c r="P288" s="144"/>
      <c r="Q288" s="166"/>
      <c r="R288" s="210"/>
      <c r="S288" s="169">
        <v>475.2</v>
      </c>
      <c r="T288" s="75"/>
      <c r="V288" s="14">
        <v>1056</v>
      </c>
      <c r="W288" s="14">
        <f t="shared" si="0"/>
        <v>475.2</v>
      </c>
      <c r="X288" s="252">
        <f t="shared" si="1"/>
        <v>475.2</v>
      </c>
    </row>
    <row r="289" spans="1:24" ht="16.5" customHeight="1">
      <c r="A289" s="20">
        <v>74</v>
      </c>
      <c r="B289" s="20" t="s">
        <v>11402</v>
      </c>
      <c r="C289" s="25" t="s">
        <v>3428</v>
      </c>
      <c r="D289" s="140"/>
      <c r="E289" s="144"/>
      <c r="F289" s="136" t="s">
        <v>37</v>
      </c>
      <c r="G289" s="204" t="s">
        <v>53</v>
      </c>
      <c r="H289" s="155">
        <v>0.9</v>
      </c>
      <c r="I289" s="156"/>
      <c r="J289" s="157"/>
      <c r="K289" s="158"/>
      <c r="L289" s="159"/>
      <c r="M289" s="144"/>
      <c r="N289" s="160"/>
      <c r="O289" s="159"/>
      <c r="P289" s="144"/>
      <c r="Q289" s="166"/>
      <c r="R289" s="210"/>
      <c r="S289" s="169">
        <v>427.5</v>
      </c>
      <c r="T289" s="75"/>
      <c r="V289" s="14">
        <v>950</v>
      </c>
      <c r="W289" s="14">
        <f t="shared" si="0"/>
        <v>427.5</v>
      </c>
      <c r="X289" s="252">
        <f t="shared" si="1"/>
        <v>427.5</v>
      </c>
    </row>
    <row r="290" spans="1:24" ht="16.5" customHeight="1">
      <c r="A290" s="20">
        <v>74</v>
      </c>
      <c r="B290" s="20" t="s">
        <v>11265</v>
      </c>
      <c r="C290" s="25" t="s">
        <v>16556</v>
      </c>
      <c r="D290" s="140"/>
      <c r="E290" s="144"/>
      <c r="F290" s="203"/>
      <c r="G290" s="46"/>
      <c r="H290" s="53"/>
      <c r="I290" s="156" t="s">
        <v>7754</v>
      </c>
      <c r="J290" s="206" t="s">
        <v>53</v>
      </c>
      <c r="K290" s="158">
        <v>1</v>
      </c>
      <c r="L290" s="159"/>
      <c r="M290" s="144"/>
      <c r="N290" s="160"/>
      <c r="O290" s="152"/>
      <c r="P290" s="46"/>
      <c r="Q290" s="166"/>
      <c r="R290" s="210"/>
      <c r="S290" s="169">
        <v>427.5</v>
      </c>
      <c r="T290" s="75"/>
      <c r="V290" s="14">
        <v>950</v>
      </c>
      <c r="W290" s="14">
        <f t="shared" si="0"/>
        <v>427.5</v>
      </c>
      <c r="X290" s="252">
        <f t="shared" si="1"/>
        <v>427.5</v>
      </c>
    </row>
    <row r="291" spans="1:24" ht="16.5" customHeight="1">
      <c r="A291" s="20">
        <v>74</v>
      </c>
      <c r="B291" s="20" t="s">
        <v>11892</v>
      </c>
      <c r="C291" s="25" t="s">
        <v>10399</v>
      </c>
      <c r="D291" s="140"/>
      <c r="E291" s="144"/>
      <c r="F291" s="151"/>
      <c r="G291" s="154"/>
      <c r="H291" s="155"/>
      <c r="I291" s="156"/>
      <c r="J291" s="157"/>
      <c r="K291" s="158"/>
      <c r="L291" s="159"/>
      <c r="M291" s="144"/>
      <c r="N291" s="160"/>
      <c r="O291" s="136" t="s">
        <v>92</v>
      </c>
      <c r="P291" s="163"/>
      <c r="Q291" s="166"/>
      <c r="R291" s="210"/>
      <c r="S291" s="169">
        <v>332.55</v>
      </c>
      <c r="T291" s="75"/>
      <c r="V291" s="14">
        <v>739</v>
      </c>
      <c r="W291" s="14">
        <f t="shared" si="0"/>
        <v>332.55</v>
      </c>
      <c r="X291" s="252">
        <f t="shared" si="1"/>
        <v>332.55</v>
      </c>
    </row>
    <row r="292" spans="1:24" ht="16.5" customHeight="1">
      <c r="A292" s="20">
        <v>74</v>
      </c>
      <c r="B292" s="20" t="s">
        <v>11890</v>
      </c>
      <c r="C292" s="25" t="s">
        <v>7635</v>
      </c>
      <c r="D292" s="140"/>
      <c r="E292" s="144"/>
      <c r="F292" s="152"/>
      <c r="G292" s="46"/>
      <c r="H292" s="53"/>
      <c r="I292" s="156" t="s">
        <v>7754</v>
      </c>
      <c r="J292" s="206" t="s">
        <v>53</v>
      </c>
      <c r="K292" s="158">
        <v>1</v>
      </c>
      <c r="L292" s="159"/>
      <c r="M292" s="144"/>
      <c r="N292" s="160"/>
      <c r="O292" s="137"/>
      <c r="P292" s="164"/>
      <c r="Q292" s="166"/>
      <c r="R292" s="210"/>
      <c r="S292" s="169">
        <v>332.55</v>
      </c>
      <c r="T292" s="75"/>
      <c r="V292" s="14">
        <v>739</v>
      </c>
      <c r="W292" s="14">
        <f t="shared" si="0"/>
        <v>332.55</v>
      </c>
      <c r="X292" s="252">
        <f t="shared" si="1"/>
        <v>332.55</v>
      </c>
    </row>
    <row r="293" spans="1:24" ht="16.5" customHeight="1">
      <c r="A293" s="20">
        <v>74</v>
      </c>
      <c r="B293" s="20" t="s">
        <v>11889</v>
      </c>
      <c r="C293" s="25" t="s">
        <v>16557</v>
      </c>
      <c r="D293" s="140"/>
      <c r="E293" s="144"/>
      <c r="F293" s="136" t="s">
        <v>37</v>
      </c>
      <c r="G293" s="204" t="s">
        <v>53</v>
      </c>
      <c r="H293" s="155">
        <v>0.9</v>
      </c>
      <c r="I293" s="156"/>
      <c r="J293" s="157"/>
      <c r="K293" s="158"/>
      <c r="L293" s="159"/>
      <c r="M293" s="144"/>
      <c r="N293" s="160"/>
      <c r="O293" s="137"/>
      <c r="P293" s="164"/>
      <c r="Q293" s="166"/>
      <c r="R293" s="210"/>
      <c r="S293" s="169">
        <v>299.7</v>
      </c>
      <c r="T293" s="75"/>
      <c r="V293" s="14">
        <v>666</v>
      </c>
      <c r="W293" s="14">
        <f t="shared" si="0"/>
        <v>299.7</v>
      </c>
      <c r="X293" s="252">
        <f t="shared" si="1"/>
        <v>299.7</v>
      </c>
    </row>
    <row r="294" spans="1:24" ht="16.5" customHeight="1">
      <c r="A294" s="20">
        <v>74</v>
      </c>
      <c r="B294" s="20" t="s">
        <v>11887</v>
      </c>
      <c r="C294" s="25" t="s">
        <v>9242</v>
      </c>
      <c r="D294" s="141"/>
      <c r="E294" s="46"/>
      <c r="F294" s="203"/>
      <c r="G294" s="46"/>
      <c r="H294" s="53"/>
      <c r="I294" s="156" t="s">
        <v>7754</v>
      </c>
      <c r="J294" s="206" t="s">
        <v>53</v>
      </c>
      <c r="K294" s="158">
        <v>1</v>
      </c>
      <c r="L294" s="159"/>
      <c r="M294" s="144"/>
      <c r="N294" s="160"/>
      <c r="O294" s="208" t="s">
        <v>53</v>
      </c>
      <c r="P294" s="53">
        <v>0.9</v>
      </c>
      <c r="Q294" s="208" t="s">
        <v>53</v>
      </c>
      <c r="R294" s="211">
        <v>0.85</v>
      </c>
      <c r="S294" s="169">
        <v>299.7</v>
      </c>
      <c r="T294" s="75"/>
      <c r="V294" s="14">
        <v>666</v>
      </c>
      <c r="W294" s="14">
        <f t="shared" si="0"/>
        <v>299.7</v>
      </c>
      <c r="X294" s="252">
        <f t="shared" si="1"/>
        <v>299.7</v>
      </c>
    </row>
    <row r="295" spans="1:24" ht="16.5" customHeight="1">
      <c r="A295" s="20">
        <v>74</v>
      </c>
      <c r="B295" s="20">
        <v>7571</v>
      </c>
      <c r="C295" s="25" t="s">
        <v>17347</v>
      </c>
      <c r="D295" s="136" t="s">
        <v>17668</v>
      </c>
      <c r="E295" s="200"/>
      <c r="F295" s="151"/>
      <c r="G295" s="154"/>
      <c r="H295" s="155"/>
      <c r="I295" s="156"/>
      <c r="J295" s="157"/>
      <c r="K295" s="158"/>
      <c r="L295" s="151" t="s">
        <v>1233</v>
      </c>
      <c r="M295" s="154"/>
      <c r="N295" s="217"/>
      <c r="O295" s="151"/>
      <c r="P295" s="155"/>
      <c r="Q295" s="151"/>
      <c r="R295" s="155"/>
      <c r="S295" s="169">
        <v>605.70000000000005</v>
      </c>
      <c r="T295" s="75"/>
      <c r="V295" s="14">
        <v>1346</v>
      </c>
      <c r="W295" s="14">
        <f t="shared" si="0"/>
        <v>605.70000000000005</v>
      </c>
      <c r="X295" s="252">
        <f t="shared" si="1"/>
        <v>605.70000000000005</v>
      </c>
    </row>
    <row r="296" spans="1:24" ht="16.5" customHeight="1">
      <c r="A296" s="20">
        <v>74</v>
      </c>
      <c r="B296" s="20">
        <v>7572</v>
      </c>
      <c r="C296" s="25" t="s">
        <v>17348</v>
      </c>
      <c r="D296" s="199"/>
      <c r="E296" s="201"/>
      <c r="F296" s="152"/>
      <c r="G296" s="46"/>
      <c r="H296" s="53"/>
      <c r="I296" s="156" t="s">
        <v>7754</v>
      </c>
      <c r="J296" s="206" t="s">
        <v>53</v>
      </c>
      <c r="K296" s="158">
        <v>1</v>
      </c>
      <c r="L296" s="215" t="s">
        <v>53</v>
      </c>
      <c r="M296" s="160">
        <v>0.5</v>
      </c>
      <c r="N296" s="143" t="s">
        <v>591</v>
      </c>
      <c r="O296" s="159"/>
      <c r="P296" s="160"/>
      <c r="Q296" s="159"/>
      <c r="R296" s="160"/>
      <c r="S296" s="169">
        <v>605.70000000000005</v>
      </c>
      <c r="T296" s="75"/>
      <c r="V296" s="14">
        <v>1346</v>
      </c>
      <c r="W296" s="14">
        <f t="shared" si="0"/>
        <v>605.70000000000005</v>
      </c>
      <c r="X296" s="252">
        <f t="shared" si="1"/>
        <v>605.70000000000005</v>
      </c>
    </row>
    <row r="297" spans="1:24" ht="16.5" customHeight="1">
      <c r="A297" s="20">
        <v>74</v>
      </c>
      <c r="B297" s="20">
        <v>7573</v>
      </c>
      <c r="C297" s="25" t="s">
        <v>17349</v>
      </c>
      <c r="D297" s="199"/>
      <c r="E297" s="201"/>
      <c r="F297" s="136" t="s">
        <v>37</v>
      </c>
      <c r="G297" s="204" t="s">
        <v>53</v>
      </c>
      <c r="H297" s="155">
        <v>0.9</v>
      </c>
      <c r="I297" s="156"/>
      <c r="J297" s="157"/>
      <c r="K297" s="158"/>
      <c r="L297" s="159"/>
      <c r="M297" s="144"/>
      <c r="N297" s="201"/>
      <c r="O297" s="159"/>
      <c r="P297" s="160"/>
      <c r="Q297" s="159"/>
      <c r="R297" s="160"/>
      <c r="S297" s="169">
        <v>544.95000000000005</v>
      </c>
      <c r="T297" s="75"/>
      <c r="V297" s="14">
        <v>1211</v>
      </c>
      <c r="W297" s="14">
        <f t="shared" si="0"/>
        <v>544.95000000000005</v>
      </c>
      <c r="X297" s="252">
        <f t="shared" si="1"/>
        <v>544.95000000000005</v>
      </c>
    </row>
    <row r="298" spans="1:24" ht="16.5" customHeight="1">
      <c r="A298" s="20">
        <v>74</v>
      </c>
      <c r="B298" s="20">
        <v>7574</v>
      </c>
      <c r="C298" s="25" t="s">
        <v>17350</v>
      </c>
      <c r="D298" s="138">
        <v>897</v>
      </c>
      <c r="E298" s="202" t="s">
        <v>51</v>
      </c>
      <c r="F298" s="203"/>
      <c r="G298" s="46"/>
      <c r="H298" s="53"/>
      <c r="I298" s="156" t="s">
        <v>7754</v>
      </c>
      <c r="J298" s="206" t="s">
        <v>53</v>
      </c>
      <c r="K298" s="158">
        <v>1</v>
      </c>
      <c r="L298" s="159"/>
      <c r="M298" s="144"/>
      <c r="N298" s="160"/>
      <c r="O298" s="159"/>
      <c r="P298" s="160"/>
      <c r="Q298" s="159"/>
      <c r="R298" s="160"/>
      <c r="S298" s="169">
        <v>544.95000000000005</v>
      </c>
      <c r="T298" s="75"/>
      <c r="V298" s="14">
        <v>1211</v>
      </c>
      <c r="W298" s="14">
        <f t="shared" si="0"/>
        <v>544.95000000000005</v>
      </c>
      <c r="X298" s="252">
        <f t="shared" si="1"/>
        <v>544.95000000000005</v>
      </c>
    </row>
    <row r="299" spans="1:24" ht="16.5" customHeight="1">
      <c r="A299" s="20">
        <v>74</v>
      </c>
      <c r="B299" s="20" t="s">
        <v>11885</v>
      </c>
      <c r="C299" s="25" t="s">
        <v>8454</v>
      </c>
      <c r="D299" s="140"/>
      <c r="E299" s="144"/>
      <c r="F299" s="151"/>
      <c r="G299" s="154"/>
      <c r="H299" s="155"/>
      <c r="I299" s="156"/>
      <c r="J299" s="157"/>
      <c r="K299" s="158"/>
      <c r="L299" s="159"/>
      <c r="M299" s="144"/>
      <c r="N299" s="160"/>
      <c r="O299" s="136" t="s">
        <v>92</v>
      </c>
      <c r="P299" s="163"/>
      <c r="Q299" s="159"/>
      <c r="R299" s="144"/>
      <c r="S299" s="169">
        <v>423.9</v>
      </c>
      <c r="T299" s="75"/>
      <c r="V299" s="14">
        <v>942</v>
      </c>
      <c r="W299" s="14">
        <f t="shared" si="0"/>
        <v>423.9</v>
      </c>
      <c r="X299" s="252">
        <f t="shared" si="1"/>
        <v>423.9</v>
      </c>
    </row>
    <row r="300" spans="1:24" ht="16.5" customHeight="1">
      <c r="A300" s="20">
        <v>74</v>
      </c>
      <c r="B300" s="20" t="s">
        <v>10069</v>
      </c>
      <c r="C300" s="25" t="s">
        <v>4420</v>
      </c>
      <c r="D300" s="140"/>
      <c r="E300" s="144"/>
      <c r="F300" s="152"/>
      <c r="G300" s="46"/>
      <c r="H300" s="53"/>
      <c r="I300" s="156" t="s">
        <v>7754</v>
      </c>
      <c r="J300" s="206" t="s">
        <v>53</v>
      </c>
      <c r="K300" s="158">
        <v>1</v>
      </c>
      <c r="L300" s="159"/>
      <c r="M300" s="144"/>
      <c r="N300" s="160"/>
      <c r="O300" s="137"/>
      <c r="P300" s="164"/>
      <c r="Q300" s="159"/>
      <c r="R300" s="144"/>
      <c r="S300" s="169">
        <v>423.9</v>
      </c>
      <c r="T300" s="75"/>
      <c r="V300" s="14">
        <v>942</v>
      </c>
      <c r="W300" s="14">
        <f t="shared" si="0"/>
        <v>423.9</v>
      </c>
      <c r="X300" s="252">
        <f t="shared" si="1"/>
        <v>423.9</v>
      </c>
    </row>
    <row r="301" spans="1:24" ht="16.5" customHeight="1">
      <c r="A301" s="20">
        <v>74</v>
      </c>
      <c r="B301" s="20" t="s">
        <v>5842</v>
      </c>
      <c r="C301" s="25" t="s">
        <v>10430</v>
      </c>
      <c r="D301" s="140"/>
      <c r="E301" s="144"/>
      <c r="F301" s="136" t="s">
        <v>37</v>
      </c>
      <c r="G301" s="204" t="s">
        <v>53</v>
      </c>
      <c r="H301" s="155">
        <v>0.9</v>
      </c>
      <c r="I301" s="156"/>
      <c r="J301" s="157"/>
      <c r="K301" s="158"/>
      <c r="L301" s="159"/>
      <c r="M301" s="144"/>
      <c r="N301" s="160"/>
      <c r="O301" s="137"/>
      <c r="P301" s="164"/>
      <c r="Q301" s="159"/>
      <c r="R301" s="144"/>
      <c r="S301" s="169">
        <v>381.6</v>
      </c>
      <c r="T301" s="75"/>
      <c r="V301" s="14">
        <v>848</v>
      </c>
      <c r="W301" s="14">
        <f t="shared" si="0"/>
        <v>381.6</v>
      </c>
      <c r="X301" s="252">
        <f t="shared" si="1"/>
        <v>381.6</v>
      </c>
    </row>
    <row r="302" spans="1:24" ht="16.5" customHeight="1">
      <c r="A302" s="20">
        <v>74</v>
      </c>
      <c r="B302" s="20" t="s">
        <v>10454</v>
      </c>
      <c r="C302" s="25" t="s">
        <v>12888</v>
      </c>
      <c r="D302" s="140"/>
      <c r="E302" s="144"/>
      <c r="F302" s="203"/>
      <c r="G302" s="46"/>
      <c r="H302" s="53"/>
      <c r="I302" s="156" t="s">
        <v>7754</v>
      </c>
      <c r="J302" s="206" t="s">
        <v>53</v>
      </c>
      <c r="K302" s="158">
        <v>1</v>
      </c>
      <c r="L302" s="159"/>
      <c r="M302" s="144"/>
      <c r="N302" s="160"/>
      <c r="O302" s="208" t="s">
        <v>53</v>
      </c>
      <c r="P302" s="53">
        <v>0.7</v>
      </c>
      <c r="Q302" s="152"/>
      <c r="R302" s="46"/>
      <c r="S302" s="169">
        <v>381.6</v>
      </c>
      <c r="T302" s="75"/>
      <c r="V302" s="14">
        <v>848</v>
      </c>
      <c r="W302" s="14">
        <f t="shared" si="0"/>
        <v>381.6</v>
      </c>
      <c r="X302" s="252">
        <f t="shared" si="1"/>
        <v>381.6</v>
      </c>
    </row>
    <row r="303" spans="1:24" ht="16.5" customHeight="1">
      <c r="A303" s="20">
        <v>74</v>
      </c>
      <c r="B303" s="20" t="s">
        <v>9831</v>
      </c>
      <c r="C303" s="25" t="s">
        <v>16559</v>
      </c>
      <c r="D303" s="140"/>
      <c r="E303" s="144"/>
      <c r="F303" s="151"/>
      <c r="G303" s="154"/>
      <c r="H303" s="155"/>
      <c r="I303" s="156"/>
      <c r="J303" s="157"/>
      <c r="K303" s="158"/>
      <c r="L303" s="159"/>
      <c r="M303" s="144"/>
      <c r="N303" s="160"/>
      <c r="O303" s="151"/>
      <c r="P303" s="154"/>
      <c r="Q303" s="165" t="s">
        <v>150</v>
      </c>
      <c r="R303" s="209"/>
      <c r="S303" s="169">
        <v>544.95000000000005</v>
      </c>
      <c r="T303" s="75"/>
      <c r="V303" s="14">
        <v>1211</v>
      </c>
      <c r="W303" s="14">
        <f t="shared" si="0"/>
        <v>544.95000000000005</v>
      </c>
      <c r="X303" s="252">
        <f t="shared" si="1"/>
        <v>544.95000000000005</v>
      </c>
    </row>
    <row r="304" spans="1:24" ht="16.5" customHeight="1">
      <c r="A304" s="20">
        <v>74</v>
      </c>
      <c r="B304" s="20" t="s">
        <v>11882</v>
      </c>
      <c r="C304" s="25" t="s">
        <v>5622</v>
      </c>
      <c r="D304" s="140"/>
      <c r="E304" s="144"/>
      <c r="F304" s="152"/>
      <c r="G304" s="46"/>
      <c r="H304" s="53"/>
      <c r="I304" s="156" t="s">
        <v>7754</v>
      </c>
      <c r="J304" s="206" t="s">
        <v>53</v>
      </c>
      <c r="K304" s="158">
        <v>1</v>
      </c>
      <c r="L304" s="159"/>
      <c r="M304" s="144"/>
      <c r="N304" s="160"/>
      <c r="O304" s="159"/>
      <c r="P304" s="144"/>
      <c r="Q304" s="166"/>
      <c r="R304" s="210"/>
      <c r="S304" s="169">
        <v>544.95000000000005</v>
      </c>
      <c r="T304" s="75"/>
      <c r="V304" s="14">
        <v>1211</v>
      </c>
      <c r="W304" s="14">
        <f t="shared" si="0"/>
        <v>544.95000000000005</v>
      </c>
      <c r="X304" s="252">
        <f t="shared" si="1"/>
        <v>544.95000000000005</v>
      </c>
    </row>
    <row r="305" spans="1:24" ht="16.5" customHeight="1">
      <c r="A305" s="20">
        <v>74</v>
      </c>
      <c r="B305" s="20" t="s">
        <v>11881</v>
      </c>
      <c r="C305" s="25" t="s">
        <v>3057</v>
      </c>
      <c r="D305" s="140"/>
      <c r="E305" s="144"/>
      <c r="F305" s="136" t="s">
        <v>37</v>
      </c>
      <c r="G305" s="204" t="s">
        <v>53</v>
      </c>
      <c r="H305" s="155">
        <v>0.9</v>
      </c>
      <c r="I305" s="156"/>
      <c r="J305" s="157"/>
      <c r="K305" s="158"/>
      <c r="L305" s="159"/>
      <c r="M305" s="144"/>
      <c r="N305" s="160"/>
      <c r="O305" s="159"/>
      <c r="P305" s="144"/>
      <c r="Q305" s="166"/>
      <c r="R305" s="210"/>
      <c r="S305" s="169">
        <v>490.5</v>
      </c>
      <c r="T305" s="75"/>
      <c r="V305" s="14">
        <v>1090</v>
      </c>
      <c r="W305" s="14">
        <f t="shared" si="0"/>
        <v>490.5</v>
      </c>
      <c r="X305" s="252">
        <f t="shared" si="1"/>
        <v>490.5</v>
      </c>
    </row>
    <row r="306" spans="1:24" ht="16.5" customHeight="1">
      <c r="A306" s="20">
        <v>74</v>
      </c>
      <c r="B306" s="20" t="s">
        <v>1077</v>
      </c>
      <c r="C306" s="25" t="s">
        <v>16561</v>
      </c>
      <c r="D306" s="140"/>
      <c r="E306" s="144"/>
      <c r="F306" s="203"/>
      <c r="G306" s="46"/>
      <c r="H306" s="53"/>
      <c r="I306" s="156" t="s">
        <v>7754</v>
      </c>
      <c r="J306" s="206" t="s">
        <v>53</v>
      </c>
      <c r="K306" s="158">
        <v>1</v>
      </c>
      <c r="L306" s="159"/>
      <c r="M306" s="144"/>
      <c r="N306" s="160"/>
      <c r="O306" s="152"/>
      <c r="P306" s="46"/>
      <c r="Q306" s="166"/>
      <c r="R306" s="210"/>
      <c r="S306" s="169">
        <v>490.5</v>
      </c>
      <c r="T306" s="75"/>
      <c r="V306" s="14">
        <v>1090</v>
      </c>
      <c r="W306" s="14">
        <f t="shared" si="0"/>
        <v>490.5</v>
      </c>
      <c r="X306" s="252">
        <f t="shared" si="1"/>
        <v>490.5</v>
      </c>
    </row>
    <row r="307" spans="1:24" ht="16.5" customHeight="1">
      <c r="A307" s="20">
        <v>74</v>
      </c>
      <c r="B307" s="20" t="s">
        <v>9734</v>
      </c>
      <c r="C307" s="25" t="s">
        <v>16412</v>
      </c>
      <c r="D307" s="140"/>
      <c r="E307" s="144"/>
      <c r="F307" s="151"/>
      <c r="G307" s="154"/>
      <c r="H307" s="155"/>
      <c r="I307" s="156"/>
      <c r="J307" s="157"/>
      <c r="K307" s="158"/>
      <c r="L307" s="159"/>
      <c r="M307" s="144"/>
      <c r="N307" s="160"/>
      <c r="O307" s="136" t="s">
        <v>92</v>
      </c>
      <c r="P307" s="163"/>
      <c r="Q307" s="166"/>
      <c r="R307" s="210"/>
      <c r="S307" s="169">
        <v>381.6</v>
      </c>
      <c r="T307" s="75"/>
      <c r="V307" s="14">
        <v>848</v>
      </c>
      <c r="W307" s="14">
        <f t="shared" si="0"/>
        <v>381.6</v>
      </c>
      <c r="X307" s="252">
        <f t="shared" si="1"/>
        <v>381.6</v>
      </c>
    </row>
    <row r="308" spans="1:24" ht="16.5" customHeight="1">
      <c r="A308" s="20">
        <v>74</v>
      </c>
      <c r="B308" s="20" t="s">
        <v>3766</v>
      </c>
      <c r="C308" s="25" t="s">
        <v>15146</v>
      </c>
      <c r="D308" s="140"/>
      <c r="E308" s="144"/>
      <c r="F308" s="152"/>
      <c r="G308" s="46"/>
      <c r="H308" s="53"/>
      <c r="I308" s="156" t="s">
        <v>7754</v>
      </c>
      <c r="J308" s="206" t="s">
        <v>53</v>
      </c>
      <c r="K308" s="158">
        <v>1</v>
      </c>
      <c r="L308" s="159"/>
      <c r="M308" s="144"/>
      <c r="N308" s="160"/>
      <c r="O308" s="137"/>
      <c r="P308" s="164"/>
      <c r="Q308" s="166"/>
      <c r="R308" s="210"/>
      <c r="S308" s="169">
        <v>381.6</v>
      </c>
      <c r="T308" s="75"/>
      <c r="V308" s="14">
        <v>848</v>
      </c>
      <c r="W308" s="14">
        <f t="shared" si="0"/>
        <v>381.6</v>
      </c>
      <c r="X308" s="252">
        <f t="shared" si="1"/>
        <v>381.6</v>
      </c>
    </row>
    <row r="309" spans="1:24" ht="16.5" customHeight="1">
      <c r="A309" s="20">
        <v>74</v>
      </c>
      <c r="B309" s="20" t="s">
        <v>8314</v>
      </c>
      <c r="C309" s="25" t="s">
        <v>16562</v>
      </c>
      <c r="D309" s="140"/>
      <c r="E309" s="144"/>
      <c r="F309" s="136" t="s">
        <v>37</v>
      </c>
      <c r="G309" s="204" t="s">
        <v>53</v>
      </c>
      <c r="H309" s="155">
        <v>0.9</v>
      </c>
      <c r="I309" s="156"/>
      <c r="J309" s="157"/>
      <c r="K309" s="158"/>
      <c r="L309" s="159"/>
      <c r="M309" s="144"/>
      <c r="N309" s="160"/>
      <c r="O309" s="137"/>
      <c r="P309" s="164"/>
      <c r="Q309" s="166"/>
      <c r="R309" s="210"/>
      <c r="S309" s="169">
        <v>343.35</v>
      </c>
      <c r="T309" s="75"/>
      <c r="V309" s="14">
        <v>763</v>
      </c>
      <c r="W309" s="14">
        <f t="shared" si="0"/>
        <v>343.35</v>
      </c>
      <c r="X309" s="252">
        <f t="shared" si="1"/>
        <v>343.35</v>
      </c>
    </row>
    <row r="310" spans="1:24" ht="16.5" customHeight="1">
      <c r="A310" s="20">
        <v>74</v>
      </c>
      <c r="B310" s="20" t="s">
        <v>10234</v>
      </c>
      <c r="C310" s="25" t="s">
        <v>16563</v>
      </c>
      <c r="D310" s="140"/>
      <c r="E310" s="144"/>
      <c r="F310" s="203"/>
      <c r="G310" s="46"/>
      <c r="H310" s="53"/>
      <c r="I310" s="156" t="s">
        <v>7754</v>
      </c>
      <c r="J310" s="206" t="s">
        <v>53</v>
      </c>
      <c r="K310" s="158">
        <v>1</v>
      </c>
      <c r="L310" s="159"/>
      <c r="M310" s="144"/>
      <c r="N310" s="160"/>
      <c r="O310" s="208" t="s">
        <v>53</v>
      </c>
      <c r="P310" s="53">
        <v>0.9</v>
      </c>
      <c r="Q310" s="208" t="s">
        <v>53</v>
      </c>
      <c r="R310" s="211">
        <v>0.9</v>
      </c>
      <c r="S310" s="169">
        <v>343.35</v>
      </c>
      <c r="T310" s="75"/>
      <c r="V310" s="14">
        <v>763</v>
      </c>
      <c r="W310" s="14">
        <f t="shared" si="0"/>
        <v>343.35</v>
      </c>
      <c r="X310" s="252">
        <f t="shared" si="1"/>
        <v>343.35</v>
      </c>
    </row>
    <row r="311" spans="1:24" ht="16.5" customHeight="1">
      <c r="A311" s="20">
        <v>74</v>
      </c>
      <c r="B311" s="20" t="s">
        <v>5318</v>
      </c>
      <c r="C311" s="25" t="s">
        <v>6876</v>
      </c>
      <c r="D311" s="140"/>
      <c r="E311" s="144"/>
      <c r="F311" s="151"/>
      <c r="G311" s="154"/>
      <c r="H311" s="155"/>
      <c r="I311" s="156"/>
      <c r="J311" s="157"/>
      <c r="K311" s="158"/>
      <c r="L311" s="159"/>
      <c r="M311" s="144"/>
      <c r="N311" s="160"/>
      <c r="O311" s="151"/>
      <c r="P311" s="154"/>
      <c r="Q311" s="165" t="s">
        <v>69</v>
      </c>
      <c r="R311" s="209"/>
      <c r="S311" s="169">
        <v>514.80000000000007</v>
      </c>
      <c r="T311" s="75"/>
      <c r="V311" s="14">
        <v>1144</v>
      </c>
      <c r="W311" s="14">
        <f t="shared" si="0"/>
        <v>514.80000000000007</v>
      </c>
      <c r="X311" s="252">
        <f t="shared" si="1"/>
        <v>514.80000000000007</v>
      </c>
    </row>
    <row r="312" spans="1:24" ht="16.5" customHeight="1">
      <c r="A312" s="20">
        <v>74</v>
      </c>
      <c r="B312" s="20" t="s">
        <v>7432</v>
      </c>
      <c r="C312" s="25" t="s">
        <v>16564</v>
      </c>
      <c r="D312" s="140"/>
      <c r="E312" s="144"/>
      <c r="F312" s="152"/>
      <c r="G312" s="46"/>
      <c r="H312" s="53"/>
      <c r="I312" s="156" t="s">
        <v>7754</v>
      </c>
      <c r="J312" s="206" t="s">
        <v>53</v>
      </c>
      <c r="K312" s="158">
        <v>1</v>
      </c>
      <c r="L312" s="159"/>
      <c r="M312" s="144"/>
      <c r="N312" s="160"/>
      <c r="O312" s="159"/>
      <c r="P312" s="144"/>
      <c r="Q312" s="166"/>
      <c r="R312" s="210"/>
      <c r="S312" s="169">
        <v>514.80000000000007</v>
      </c>
      <c r="T312" s="75"/>
      <c r="V312" s="14">
        <v>1144</v>
      </c>
      <c r="W312" s="14">
        <f t="shared" si="0"/>
        <v>514.80000000000007</v>
      </c>
      <c r="X312" s="252">
        <f t="shared" si="1"/>
        <v>514.80000000000007</v>
      </c>
    </row>
    <row r="313" spans="1:24" ht="16.5" customHeight="1">
      <c r="A313" s="20">
        <v>74</v>
      </c>
      <c r="B313" s="20" t="s">
        <v>1530</v>
      </c>
      <c r="C313" s="25" t="s">
        <v>16565</v>
      </c>
      <c r="D313" s="140"/>
      <c r="E313" s="144"/>
      <c r="F313" s="136" t="s">
        <v>37</v>
      </c>
      <c r="G313" s="204" t="s">
        <v>53</v>
      </c>
      <c r="H313" s="155">
        <v>0.9</v>
      </c>
      <c r="I313" s="156"/>
      <c r="J313" s="157"/>
      <c r="K313" s="158"/>
      <c r="L313" s="159"/>
      <c r="M313" s="144"/>
      <c r="N313" s="160"/>
      <c r="O313" s="159"/>
      <c r="P313" s="144"/>
      <c r="Q313" s="166"/>
      <c r="R313" s="210"/>
      <c r="S313" s="169">
        <v>463.05</v>
      </c>
      <c r="T313" s="75"/>
      <c r="V313" s="14">
        <v>1029</v>
      </c>
      <c r="W313" s="14">
        <f t="shared" si="0"/>
        <v>463.05</v>
      </c>
      <c r="X313" s="252">
        <f t="shared" si="1"/>
        <v>463.05</v>
      </c>
    </row>
    <row r="314" spans="1:24" ht="16.5" customHeight="1">
      <c r="A314" s="20">
        <v>74</v>
      </c>
      <c r="B314" s="20" t="s">
        <v>5517</v>
      </c>
      <c r="C314" s="25" t="s">
        <v>12285</v>
      </c>
      <c r="D314" s="140"/>
      <c r="E314" s="144"/>
      <c r="F314" s="203"/>
      <c r="G314" s="46"/>
      <c r="H314" s="53"/>
      <c r="I314" s="156" t="s">
        <v>7754</v>
      </c>
      <c r="J314" s="206" t="s">
        <v>53</v>
      </c>
      <c r="K314" s="158">
        <v>1</v>
      </c>
      <c r="L314" s="159"/>
      <c r="M314" s="144"/>
      <c r="N314" s="160"/>
      <c r="O314" s="152"/>
      <c r="P314" s="46"/>
      <c r="Q314" s="166"/>
      <c r="R314" s="210"/>
      <c r="S314" s="169">
        <v>463.05</v>
      </c>
      <c r="T314" s="75"/>
      <c r="V314" s="14">
        <v>1029</v>
      </c>
      <c r="W314" s="14">
        <f t="shared" si="0"/>
        <v>463.05</v>
      </c>
      <c r="X314" s="252">
        <f t="shared" si="1"/>
        <v>463.05</v>
      </c>
    </row>
    <row r="315" spans="1:24" ht="16.5" customHeight="1">
      <c r="A315" s="20">
        <v>74</v>
      </c>
      <c r="B315" s="20" t="s">
        <v>10581</v>
      </c>
      <c r="C315" s="25" t="s">
        <v>16566</v>
      </c>
      <c r="D315" s="140"/>
      <c r="E315" s="144"/>
      <c r="F315" s="151"/>
      <c r="G315" s="154"/>
      <c r="H315" s="155"/>
      <c r="I315" s="156"/>
      <c r="J315" s="157"/>
      <c r="K315" s="158"/>
      <c r="L315" s="159"/>
      <c r="M315" s="144"/>
      <c r="N315" s="160"/>
      <c r="O315" s="136" t="s">
        <v>92</v>
      </c>
      <c r="P315" s="163"/>
      <c r="Q315" s="166"/>
      <c r="R315" s="210"/>
      <c r="S315" s="169">
        <v>360.45</v>
      </c>
      <c r="T315" s="75"/>
      <c r="V315" s="14">
        <v>801</v>
      </c>
      <c r="W315" s="14">
        <f t="shared" si="0"/>
        <v>360.45</v>
      </c>
      <c r="X315" s="252">
        <f t="shared" si="1"/>
        <v>360.45</v>
      </c>
    </row>
    <row r="316" spans="1:24" ht="16.5" customHeight="1">
      <c r="A316" s="20">
        <v>74</v>
      </c>
      <c r="B316" s="20" t="s">
        <v>3405</v>
      </c>
      <c r="C316" s="25" t="s">
        <v>16389</v>
      </c>
      <c r="D316" s="140"/>
      <c r="E316" s="144"/>
      <c r="F316" s="152"/>
      <c r="G316" s="46"/>
      <c r="H316" s="53"/>
      <c r="I316" s="156" t="s">
        <v>7754</v>
      </c>
      <c r="J316" s="206" t="s">
        <v>53</v>
      </c>
      <c r="K316" s="158">
        <v>1</v>
      </c>
      <c r="L316" s="159"/>
      <c r="M316" s="144"/>
      <c r="N316" s="160"/>
      <c r="O316" s="137"/>
      <c r="P316" s="164"/>
      <c r="Q316" s="166"/>
      <c r="R316" s="210"/>
      <c r="S316" s="169">
        <v>360.45</v>
      </c>
      <c r="T316" s="75"/>
      <c r="V316" s="14">
        <v>801</v>
      </c>
      <c r="W316" s="14">
        <f t="shared" si="0"/>
        <v>360.45</v>
      </c>
      <c r="X316" s="252">
        <f t="shared" si="1"/>
        <v>360.45</v>
      </c>
    </row>
    <row r="317" spans="1:24" ht="16.5" customHeight="1">
      <c r="A317" s="20">
        <v>74</v>
      </c>
      <c r="B317" s="20" t="s">
        <v>11880</v>
      </c>
      <c r="C317" s="25" t="s">
        <v>2275</v>
      </c>
      <c r="D317" s="140"/>
      <c r="E317" s="144"/>
      <c r="F317" s="136" t="s">
        <v>37</v>
      </c>
      <c r="G317" s="204" t="s">
        <v>53</v>
      </c>
      <c r="H317" s="155">
        <v>0.9</v>
      </c>
      <c r="I317" s="156"/>
      <c r="J317" s="157"/>
      <c r="K317" s="158"/>
      <c r="L317" s="159"/>
      <c r="M317" s="144"/>
      <c r="N317" s="160"/>
      <c r="O317" s="137"/>
      <c r="P317" s="164"/>
      <c r="Q317" s="166"/>
      <c r="R317" s="210"/>
      <c r="S317" s="169">
        <v>324.45</v>
      </c>
      <c r="T317" s="75"/>
      <c r="V317" s="14">
        <v>721</v>
      </c>
      <c r="W317" s="14">
        <f t="shared" si="0"/>
        <v>324.45</v>
      </c>
      <c r="X317" s="252">
        <f t="shared" si="1"/>
        <v>324.45</v>
      </c>
    </row>
    <row r="318" spans="1:24" ht="16.5" customHeight="1">
      <c r="A318" s="20">
        <v>74</v>
      </c>
      <c r="B318" s="20" t="s">
        <v>21</v>
      </c>
      <c r="C318" s="25" t="s">
        <v>7875</v>
      </c>
      <c r="D318" s="141"/>
      <c r="E318" s="46"/>
      <c r="F318" s="203"/>
      <c r="G318" s="46"/>
      <c r="H318" s="53"/>
      <c r="I318" s="156" t="s">
        <v>7754</v>
      </c>
      <c r="J318" s="206" t="s">
        <v>53</v>
      </c>
      <c r="K318" s="158">
        <v>1</v>
      </c>
      <c r="L318" s="152"/>
      <c r="M318" s="46"/>
      <c r="N318" s="53"/>
      <c r="O318" s="208" t="s">
        <v>53</v>
      </c>
      <c r="P318" s="53">
        <v>0.9</v>
      </c>
      <c r="Q318" s="208" t="s">
        <v>53</v>
      </c>
      <c r="R318" s="211">
        <v>0.85</v>
      </c>
      <c r="S318" s="169">
        <v>324.45</v>
      </c>
      <c r="T318" s="76"/>
      <c r="V318" s="14">
        <v>721</v>
      </c>
      <c r="W318" s="14">
        <f t="shared" si="0"/>
        <v>324.45</v>
      </c>
      <c r="X318" s="252">
        <f t="shared" si="1"/>
        <v>324.45</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54.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U510"/>
  <sheetViews>
    <sheetView topLeftCell="B7" zoomScale="90" zoomScaleNormal="90" zoomScaleSheetLayoutView="100" workbookViewId="0">
      <selection activeCell="B7" sqref="B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4" customWidth="1"/>
    <col min="8" max="8" width="4.453125" style="15" bestFit="1" customWidth="1"/>
    <col min="9" max="9" width="24.08984375" style="14" bestFit="1"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hidden="1" bestFit="1" customWidth="1"/>
    <col min="18" max="20" width="8.90625" style="14" hidden="1" customWidth="1"/>
    <col min="21" max="16384" width="8.90625" style="14"/>
  </cols>
  <sheetData>
    <row r="1" spans="1:21" ht="16.5" customHeight="1"/>
    <row r="2" spans="1:21" ht="16.5" customHeight="1"/>
    <row r="3" spans="1:21" ht="16.5" customHeight="1"/>
    <row r="4" spans="1:21" ht="16.5" customHeight="1">
      <c r="B4" s="21" t="s">
        <v>17351</v>
      </c>
      <c r="D4" s="78"/>
      <c r="S4" s="247">
        <v>0.4</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75</v>
      </c>
      <c r="B7" s="20">
        <v>7111</v>
      </c>
      <c r="C7" s="25" t="s">
        <v>17352</v>
      </c>
      <c r="D7" s="136" t="s">
        <v>17675</v>
      </c>
      <c r="E7" s="200"/>
      <c r="F7" s="151"/>
      <c r="G7" s="154"/>
      <c r="H7" s="155"/>
      <c r="I7" s="205"/>
      <c r="J7" s="157"/>
      <c r="K7" s="158"/>
      <c r="L7" s="151"/>
      <c r="M7" s="155"/>
      <c r="N7" s="151"/>
      <c r="O7" s="155"/>
      <c r="P7" s="169">
        <v>42</v>
      </c>
      <c r="Q7" s="23" t="s">
        <v>2714</v>
      </c>
      <c r="S7" s="14">
        <v>105</v>
      </c>
      <c r="T7" s="14">
        <f t="shared" ref="T7:T510" si="0">S7*$S$4</f>
        <v>42</v>
      </c>
      <c r="U7" s="252">
        <f t="shared" ref="U7:U510" si="1">T7</f>
        <v>42</v>
      </c>
    </row>
    <row r="8" spans="1:21" ht="16.5" customHeight="1">
      <c r="A8" s="20">
        <v>75</v>
      </c>
      <c r="B8" s="20">
        <v>7112</v>
      </c>
      <c r="C8" s="25" t="s">
        <v>15843</v>
      </c>
      <c r="D8" s="199"/>
      <c r="E8" s="201"/>
      <c r="F8" s="152"/>
      <c r="G8" s="46"/>
      <c r="H8" s="53"/>
      <c r="I8" s="156" t="s">
        <v>7754</v>
      </c>
      <c r="J8" s="206" t="s">
        <v>53</v>
      </c>
      <c r="K8" s="207">
        <v>1</v>
      </c>
      <c r="L8" s="159"/>
      <c r="M8" s="160"/>
      <c r="N8" s="159"/>
      <c r="O8" s="160"/>
      <c r="P8" s="169">
        <v>42</v>
      </c>
      <c r="Q8" s="75"/>
      <c r="S8" s="14">
        <v>105</v>
      </c>
      <c r="T8" s="14">
        <f t="shared" si="0"/>
        <v>42</v>
      </c>
      <c r="U8" s="252">
        <f t="shared" si="1"/>
        <v>42</v>
      </c>
    </row>
    <row r="9" spans="1:21" ht="16.5" customHeight="1">
      <c r="A9" s="20">
        <v>75</v>
      </c>
      <c r="B9" s="20">
        <v>7113</v>
      </c>
      <c r="C9" s="25" t="s">
        <v>17353</v>
      </c>
      <c r="D9" s="199"/>
      <c r="E9" s="201"/>
      <c r="F9" s="136" t="s">
        <v>37</v>
      </c>
      <c r="G9" s="204" t="s">
        <v>53</v>
      </c>
      <c r="H9" s="155">
        <v>0.9</v>
      </c>
      <c r="I9" s="205"/>
      <c r="J9" s="157"/>
      <c r="K9" s="158"/>
      <c r="L9" s="159"/>
      <c r="M9" s="160"/>
      <c r="N9" s="159"/>
      <c r="O9" s="160"/>
      <c r="P9" s="169">
        <v>38</v>
      </c>
      <c r="Q9" s="75"/>
      <c r="S9" s="14">
        <v>95</v>
      </c>
      <c r="T9" s="14">
        <f t="shared" si="0"/>
        <v>38</v>
      </c>
      <c r="U9" s="252">
        <f t="shared" si="1"/>
        <v>38</v>
      </c>
    </row>
    <row r="10" spans="1:21" ht="16.5" customHeight="1">
      <c r="A10" s="20">
        <v>75</v>
      </c>
      <c r="B10" s="20">
        <v>7114</v>
      </c>
      <c r="C10" s="25" t="s">
        <v>17354</v>
      </c>
      <c r="D10" s="138">
        <v>105</v>
      </c>
      <c r="E10" s="202" t="s">
        <v>51</v>
      </c>
      <c r="F10" s="203"/>
      <c r="G10" s="46"/>
      <c r="H10" s="53"/>
      <c r="I10" s="156" t="s">
        <v>7754</v>
      </c>
      <c r="J10" s="206" t="s">
        <v>53</v>
      </c>
      <c r="K10" s="207">
        <v>1</v>
      </c>
      <c r="L10" s="159"/>
      <c r="M10" s="160"/>
      <c r="N10" s="159"/>
      <c r="O10" s="160"/>
      <c r="P10" s="169">
        <v>38</v>
      </c>
      <c r="Q10" s="75"/>
      <c r="S10" s="14">
        <v>95</v>
      </c>
      <c r="T10" s="14">
        <f t="shared" si="0"/>
        <v>38</v>
      </c>
      <c r="U10" s="252">
        <f t="shared" si="1"/>
        <v>38</v>
      </c>
    </row>
    <row r="11" spans="1:21" ht="16.5" customHeight="1">
      <c r="A11" s="20">
        <v>75</v>
      </c>
      <c r="B11" s="20" t="s">
        <v>10206</v>
      </c>
      <c r="C11" s="25" t="s">
        <v>15415</v>
      </c>
      <c r="D11" s="140"/>
      <c r="E11" s="144"/>
      <c r="F11" s="151"/>
      <c r="G11" s="154"/>
      <c r="H11" s="155"/>
      <c r="I11" s="205"/>
      <c r="J11" s="157"/>
      <c r="K11" s="158"/>
      <c r="L11" s="136" t="s">
        <v>92</v>
      </c>
      <c r="M11" s="163"/>
      <c r="N11" s="159"/>
      <c r="O11" s="144"/>
      <c r="P11" s="169">
        <v>29.6</v>
      </c>
      <c r="Q11" s="75"/>
      <c r="S11" s="14">
        <v>74</v>
      </c>
      <c r="T11" s="14">
        <f t="shared" si="0"/>
        <v>29.6</v>
      </c>
      <c r="U11" s="252">
        <f t="shared" si="1"/>
        <v>29.6</v>
      </c>
    </row>
    <row r="12" spans="1:21" ht="16.5" customHeight="1">
      <c r="A12" s="20">
        <v>75</v>
      </c>
      <c r="B12" s="20" t="s">
        <v>10319</v>
      </c>
      <c r="C12" s="25" t="s">
        <v>8969</v>
      </c>
      <c r="D12" s="140"/>
      <c r="E12" s="144"/>
      <c r="F12" s="152"/>
      <c r="G12" s="46"/>
      <c r="H12" s="53"/>
      <c r="I12" s="156" t="s">
        <v>7754</v>
      </c>
      <c r="J12" s="206" t="s">
        <v>53</v>
      </c>
      <c r="K12" s="158">
        <v>1</v>
      </c>
      <c r="L12" s="137"/>
      <c r="M12" s="164"/>
      <c r="N12" s="159"/>
      <c r="O12" s="144"/>
      <c r="P12" s="169">
        <v>29.6</v>
      </c>
      <c r="Q12" s="75"/>
      <c r="S12" s="14">
        <v>74</v>
      </c>
      <c r="T12" s="14">
        <f t="shared" si="0"/>
        <v>29.6</v>
      </c>
      <c r="U12" s="252">
        <f t="shared" si="1"/>
        <v>29.6</v>
      </c>
    </row>
    <row r="13" spans="1:21" ht="16.5" customHeight="1">
      <c r="A13" s="20">
        <v>75</v>
      </c>
      <c r="B13" s="20" t="s">
        <v>3031</v>
      </c>
      <c r="C13" s="25" t="s">
        <v>11081</v>
      </c>
      <c r="D13" s="140"/>
      <c r="E13" s="144"/>
      <c r="F13" s="136" t="s">
        <v>37</v>
      </c>
      <c r="G13" s="204" t="s">
        <v>53</v>
      </c>
      <c r="H13" s="155">
        <v>0.9</v>
      </c>
      <c r="I13" s="205"/>
      <c r="J13" s="157"/>
      <c r="K13" s="158"/>
      <c r="L13" s="137"/>
      <c r="M13" s="164"/>
      <c r="N13" s="159"/>
      <c r="O13" s="144"/>
      <c r="P13" s="169">
        <v>26.8</v>
      </c>
      <c r="Q13" s="75"/>
      <c r="S13" s="14">
        <v>67</v>
      </c>
      <c r="T13" s="14">
        <f t="shared" si="0"/>
        <v>26.8</v>
      </c>
      <c r="U13" s="252">
        <f t="shared" si="1"/>
        <v>26.8</v>
      </c>
    </row>
    <row r="14" spans="1:21" ht="16.5" customHeight="1">
      <c r="A14" s="20">
        <v>75</v>
      </c>
      <c r="B14" s="20" t="s">
        <v>9763</v>
      </c>
      <c r="C14" s="25" t="s">
        <v>12358</v>
      </c>
      <c r="D14" s="140"/>
      <c r="E14" s="144"/>
      <c r="F14" s="203"/>
      <c r="G14" s="46"/>
      <c r="H14" s="53"/>
      <c r="I14" s="156" t="s">
        <v>7754</v>
      </c>
      <c r="J14" s="206" t="s">
        <v>53</v>
      </c>
      <c r="K14" s="158">
        <v>1</v>
      </c>
      <c r="L14" s="208" t="s">
        <v>53</v>
      </c>
      <c r="M14" s="53">
        <v>0.7</v>
      </c>
      <c r="N14" s="152"/>
      <c r="O14" s="46"/>
      <c r="P14" s="169">
        <v>26.8</v>
      </c>
      <c r="Q14" s="75"/>
      <c r="S14" s="14">
        <v>67</v>
      </c>
      <c r="T14" s="14">
        <f t="shared" si="0"/>
        <v>26.8</v>
      </c>
      <c r="U14" s="252">
        <f t="shared" si="1"/>
        <v>26.8</v>
      </c>
    </row>
    <row r="15" spans="1:21" ht="16.5" customHeight="1">
      <c r="A15" s="20">
        <v>75</v>
      </c>
      <c r="B15" s="20" t="s">
        <v>10919</v>
      </c>
      <c r="C15" s="25" t="s">
        <v>15416</v>
      </c>
      <c r="D15" s="140"/>
      <c r="E15" s="144"/>
      <c r="F15" s="151"/>
      <c r="G15" s="154"/>
      <c r="H15" s="155"/>
      <c r="I15" s="205"/>
      <c r="J15" s="157"/>
      <c r="K15" s="158"/>
      <c r="L15" s="151"/>
      <c r="M15" s="154"/>
      <c r="N15" s="165" t="s">
        <v>150</v>
      </c>
      <c r="O15" s="209"/>
      <c r="P15" s="169">
        <v>38</v>
      </c>
      <c r="Q15" s="75"/>
      <c r="S15" s="14">
        <v>95</v>
      </c>
      <c r="T15" s="14">
        <f t="shared" si="0"/>
        <v>38</v>
      </c>
      <c r="U15" s="252">
        <f t="shared" si="1"/>
        <v>38</v>
      </c>
    </row>
    <row r="16" spans="1:21" ht="16.5" customHeight="1">
      <c r="A16" s="20">
        <v>75</v>
      </c>
      <c r="B16" s="20" t="s">
        <v>3538</v>
      </c>
      <c r="C16" s="25" t="s">
        <v>9737</v>
      </c>
      <c r="D16" s="140"/>
      <c r="E16" s="144"/>
      <c r="F16" s="152"/>
      <c r="G16" s="46"/>
      <c r="H16" s="53"/>
      <c r="I16" s="156" t="s">
        <v>7754</v>
      </c>
      <c r="J16" s="206" t="s">
        <v>53</v>
      </c>
      <c r="K16" s="207">
        <v>1</v>
      </c>
      <c r="L16" s="159"/>
      <c r="M16" s="144"/>
      <c r="N16" s="166"/>
      <c r="O16" s="210"/>
      <c r="P16" s="169">
        <v>38</v>
      </c>
      <c r="Q16" s="75"/>
      <c r="S16" s="14">
        <v>95</v>
      </c>
      <c r="T16" s="14">
        <f t="shared" si="0"/>
        <v>38</v>
      </c>
      <c r="U16" s="252">
        <f t="shared" si="1"/>
        <v>38</v>
      </c>
    </row>
    <row r="17" spans="1:21" ht="16.5" customHeight="1">
      <c r="A17" s="20">
        <v>75</v>
      </c>
      <c r="B17" s="20" t="s">
        <v>8947</v>
      </c>
      <c r="C17" s="25" t="s">
        <v>15417</v>
      </c>
      <c r="D17" s="140"/>
      <c r="E17" s="144"/>
      <c r="F17" s="136" t="s">
        <v>37</v>
      </c>
      <c r="G17" s="204" t="s">
        <v>53</v>
      </c>
      <c r="H17" s="155">
        <v>0.9</v>
      </c>
      <c r="I17" s="205"/>
      <c r="J17" s="157"/>
      <c r="K17" s="158"/>
      <c r="L17" s="159"/>
      <c r="M17" s="144"/>
      <c r="N17" s="166"/>
      <c r="O17" s="210"/>
      <c r="P17" s="169">
        <v>34.4</v>
      </c>
      <c r="Q17" s="75"/>
      <c r="S17" s="14">
        <v>86</v>
      </c>
      <c r="T17" s="14">
        <f t="shared" si="0"/>
        <v>34.4</v>
      </c>
      <c r="U17" s="252">
        <f t="shared" si="1"/>
        <v>34.4</v>
      </c>
    </row>
    <row r="18" spans="1:21" ht="16.5" customHeight="1">
      <c r="A18" s="20">
        <v>75</v>
      </c>
      <c r="B18" s="20" t="s">
        <v>5870</v>
      </c>
      <c r="C18" s="25" t="s">
        <v>8515</v>
      </c>
      <c r="D18" s="140"/>
      <c r="E18" s="144"/>
      <c r="F18" s="203"/>
      <c r="G18" s="46"/>
      <c r="H18" s="53"/>
      <c r="I18" s="156" t="s">
        <v>7754</v>
      </c>
      <c r="J18" s="206" t="s">
        <v>53</v>
      </c>
      <c r="K18" s="207">
        <v>1</v>
      </c>
      <c r="L18" s="152"/>
      <c r="M18" s="46"/>
      <c r="N18" s="166"/>
      <c r="O18" s="210"/>
      <c r="P18" s="169">
        <v>34.4</v>
      </c>
      <c r="Q18" s="75"/>
      <c r="S18" s="14">
        <v>86</v>
      </c>
      <c r="T18" s="14">
        <f t="shared" si="0"/>
        <v>34.4</v>
      </c>
      <c r="U18" s="252">
        <f t="shared" si="1"/>
        <v>34.4</v>
      </c>
    </row>
    <row r="19" spans="1:21" ht="16.5" customHeight="1">
      <c r="A19" s="20">
        <v>75</v>
      </c>
      <c r="B19" s="20" t="s">
        <v>3164</v>
      </c>
      <c r="C19" s="25" t="s">
        <v>15418</v>
      </c>
      <c r="D19" s="140"/>
      <c r="E19" s="144"/>
      <c r="F19" s="151"/>
      <c r="G19" s="154"/>
      <c r="H19" s="155"/>
      <c r="I19" s="205"/>
      <c r="J19" s="157"/>
      <c r="K19" s="158"/>
      <c r="L19" s="136" t="s">
        <v>92</v>
      </c>
      <c r="M19" s="163"/>
      <c r="N19" s="166"/>
      <c r="O19" s="210"/>
      <c r="P19" s="169">
        <v>26.8</v>
      </c>
      <c r="Q19" s="75"/>
      <c r="S19" s="14">
        <v>67</v>
      </c>
      <c r="T19" s="14">
        <f t="shared" si="0"/>
        <v>26.8</v>
      </c>
      <c r="U19" s="252">
        <f t="shared" si="1"/>
        <v>26.8</v>
      </c>
    </row>
    <row r="20" spans="1:21" ht="16.5" customHeight="1">
      <c r="A20" s="20">
        <v>75</v>
      </c>
      <c r="B20" s="20" t="s">
        <v>10918</v>
      </c>
      <c r="C20" s="25" t="s">
        <v>3555</v>
      </c>
      <c r="D20" s="140"/>
      <c r="E20" s="144"/>
      <c r="F20" s="152"/>
      <c r="G20" s="46"/>
      <c r="H20" s="53"/>
      <c r="I20" s="156" t="s">
        <v>7754</v>
      </c>
      <c r="J20" s="206" t="s">
        <v>53</v>
      </c>
      <c r="K20" s="207">
        <v>1</v>
      </c>
      <c r="L20" s="137"/>
      <c r="M20" s="164"/>
      <c r="N20" s="166"/>
      <c r="O20" s="210"/>
      <c r="P20" s="169">
        <v>26.8</v>
      </c>
      <c r="Q20" s="75"/>
      <c r="S20" s="14">
        <v>67</v>
      </c>
      <c r="T20" s="14">
        <f t="shared" si="0"/>
        <v>26.8</v>
      </c>
      <c r="U20" s="252">
        <f t="shared" si="1"/>
        <v>26.8</v>
      </c>
    </row>
    <row r="21" spans="1:21" ht="16.5" customHeight="1">
      <c r="A21" s="20">
        <v>75</v>
      </c>
      <c r="B21" s="20" t="s">
        <v>3188</v>
      </c>
      <c r="C21" s="25" t="s">
        <v>15419</v>
      </c>
      <c r="D21" s="140"/>
      <c r="E21" s="144"/>
      <c r="F21" s="136" t="s">
        <v>37</v>
      </c>
      <c r="G21" s="204" t="s">
        <v>53</v>
      </c>
      <c r="H21" s="155">
        <v>0.9</v>
      </c>
      <c r="I21" s="205"/>
      <c r="J21" s="157"/>
      <c r="K21" s="158"/>
      <c r="L21" s="137"/>
      <c r="M21" s="164"/>
      <c r="N21" s="166"/>
      <c r="O21" s="210"/>
      <c r="P21" s="169">
        <v>24</v>
      </c>
      <c r="Q21" s="75"/>
      <c r="S21" s="14">
        <v>60</v>
      </c>
      <c r="T21" s="14">
        <f t="shared" si="0"/>
        <v>24</v>
      </c>
      <c r="U21" s="252">
        <f t="shared" si="1"/>
        <v>24</v>
      </c>
    </row>
    <row r="22" spans="1:21" ht="16.5" customHeight="1">
      <c r="A22" s="20">
        <v>75</v>
      </c>
      <c r="B22" s="20" t="s">
        <v>7295</v>
      </c>
      <c r="C22" s="25" t="s">
        <v>15421</v>
      </c>
      <c r="D22" s="140"/>
      <c r="E22" s="144"/>
      <c r="F22" s="203"/>
      <c r="G22" s="46"/>
      <c r="H22" s="53"/>
      <c r="I22" s="156" t="s">
        <v>7754</v>
      </c>
      <c r="J22" s="206" t="s">
        <v>53</v>
      </c>
      <c r="K22" s="207">
        <v>1</v>
      </c>
      <c r="L22" s="208" t="s">
        <v>53</v>
      </c>
      <c r="M22" s="53">
        <v>0.9</v>
      </c>
      <c r="N22" s="208" t="s">
        <v>53</v>
      </c>
      <c r="O22" s="211">
        <v>0.9</v>
      </c>
      <c r="P22" s="169">
        <v>24</v>
      </c>
      <c r="Q22" s="75"/>
      <c r="S22" s="14">
        <v>60</v>
      </c>
      <c r="T22" s="14">
        <f t="shared" si="0"/>
        <v>24</v>
      </c>
      <c r="U22" s="252">
        <f t="shared" si="1"/>
        <v>24</v>
      </c>
    </row>
    <row r="23" spans="1:21" ht="16.5" customHeight="1">
      <c r="A23" s="20">
        <v>75</v>
      </c>
      <c r="B23" s="20" t="s">
        <v>10916</v>
      </c>
      <c r="C23" s="25" t="s">
        <v>12234</v>
      </c>
      <c r="D23" s="140"/>
      <c r="E23" s="144"/>
      <c r="F23" s="151"/>
      <c r="G23" s="154"/>
      <c r="H23" s="155"/>
      <c r="I23" s="205"/>
      <c r="J23" s="157"/>
      <c r="K23" s="158"/>
      <c r="L23" s="151"/>
      <c r="M23" s="154"/>
      <c r="N23" s="165" t="s">
        <v>69</v>
      </c>
      <c r="O23" s="209"/>
      <c r="P23" s="169">
        <v>35.6</v>
      </c>
      <c r="Q23" s="75"/>
      <c r="S23" s="14">
        <v>89</v>
      </c>
      <c r="T23" s="14">
        <f t="shared" si="0"/>
        <v>35.6</v>
      </c>
      <c r="U23" s="252">
        <f t="shared" si="1"/>
        <v>35.6</v>
      </c>
    </row>
    <row r="24" spans="1:21" ht="16.5" customHeight="1">
      <c r="A24" s="20">
        <v>75</v>
      </c>
      <c r="B24" s="20" t="s">
        <v>10915</v>
      </c>
      <c r="C24" s="25" t="s">
        <v>1144</v>
      </c>
      <c r="D24" s="140"/>
      <c r="E24" s="144"/>
      <c r="F24" s="152"/>
      <c r="G24" s="46"/>
      <c r="H24" s="53"/>
      <c r="I24" s="156" t="s">
        <v>7754</v>
      </c>
      <c r="J24" s="206" t="s">
        <v>53</v>
      </c>
      <c r="K24" s="207">
        <v>1</v>
      </c>
      <c r="L24" s="159"/>
      <c r="M24" s="144"/>
      <c r="N24" s="166"/>
      <c r="O24" s="210"/>
      <c r="P24" s="169">
        <v>35.6</v>
      </c>
      <c r="Q24" s="75"/>
      <c r="S24" s="14">
        <v>89</v>
      </c>
      <c r="T24" s="14">
        <f t="shared" si="0"/>
        <v>35.6</v>
      </c>
      <c r="U24" s="252">
        <f t="shared" si="1"/>
        <v>35.6</v>
      </c>
    </row>
    <row r="25" spans="1:21" ht="16.5" customHeight="1">
      <c r="A25" s="20">
        <v>75</v>
      </c>
      <c r="B25" s="20" t="s">
        <v>9819</v>
      </c>
      <c r="C25" s="25" t="s">
        <v>12062</v>
      </c>
      <c r="D25" s="140"/>
      <c r="E25" s="144"/>
      <c r="F25" s="136" t="s">
        <v>37</v>
      </c>
      <c r="G25" s="204" t="s">
        <v>53</v>
      </c>
      <c r="H25" s="155">
        <v>0.9</v>
      </c>
      <c r="I25" s="205"/>
      <c r="J25" s="157"/>
      <c r="K25" s="158"/>
      <c r="L25" s="159"/>
      <c r="M25" s="144"/>
      <c r="N25" s="166"/>
      <c r="O25" s="210"/>
      <c r="P25" s="169">
        <v>32.4</v>
      </c>
      <c r="Q25" s="75"/>
      <c r="S25" s="14">
        <v>81</v>
      </c>
      <c r="T25" s="14">
        <f t="shared" si="0"/>
        <v>32.4</v>
      </c>
      <c r="U25" s="252">
        <f t="shared" si="1"/>
        <v>32.4</v>
      </c>
    </row>
    <row r="26" spans="1:21" ht="16.5" customHeight="1">
      <c r="A26" s="20">
        <v>75</v>
      </c>
      <c r="B26" s="20" t="s">
        <v>7455</v>
      </c>
      <c r="C26" s="25" t="s">
        <v>14127</v>
      </c>
      <c r="D26" s="140"/>
      <c r="E26" s="144"/>
      <c r="F26" s="203"/>
      <c r="G26" s="46"/>
      <c r="H26" s="53"/>
      <c r="I26" s="156" t="s">
        <v>7754</v>
      </c>
      <c r="J26" s="206" t="s">
        <v>53</v>
      </c>
      <c r="K26" s="207">
        <v>1</v>
      </c>
      <c r="L26" s="152"/>
      <c r="M26" s="46"/>
      <c r="N26" s="166"/>
      <c r="O26" s="210"/>
      <c r="P26" s="169">
        <v>32.4</v>
      </c>
      <c r="Q26" s="75"/>
      <c r="S26" s="14">
        <v>81</v>
      </c>
      <c r="T26" s="14">
        <f t="shared" si="0"/>
        <v>32.4</v>
      </c>
      <c r="U26" s="252">
        <f t="shared" si="1"/>
        <v>32.4</v>
      </c>
    </row>
    <row r="27" spans="1:21" ht="16.5" customHeight="1">
      <c r="A27" s="20">
        <v>75</v>
      </c>
      <c r="B27" s="20" t="s">
        <v>10463</v>
      </c>
      <c r="C27" s="25" t="s">
        <v>8917</v>
      </c>
      <c r="D27" s="140"/>
      <c r="E27" s="144"/>
      <c r="F27" s="151"/>
      <c r="G27" s="154"/>
      <c r="H27" s="155"/>
      <c r="I27" s="205"/>
      <c r="J27" s="157"/>
      <c r="K27" s="158"/>
      <c r="L27" s="136" t="s">
        <v>92</v>
      </c>
      <c r="M27" s="163"/>
      <c r="N27" s="166"/>
      <c r="O27" s="210"/>
      <c r="P27" s="169">
        <v>25.200000000000003</v>
      </c>
      <c r="Q27" s="75"/>
      <c r="S27" s="14">
        <v>63</v>
      </c>
      <c r="T27" s="14">
        <f t="shared" si="0"/>
        <v>25.200000000000003</v>
      </c>
      <c r="U27" s="252">
        <f t="shared" si="1"/>
        <v>25.200000000000003</v>
      </c>
    </row>
    <row r="28" spans="1:21" ht="16.5" customHeight="1">
      <c r="A28" s="20">
        <v>75</v>
      </c>
      <c r="B28" s="20" t="s">
        <v>2486</v>
      </c>
      <c r="C28" s="25" t="s">
        <v>9355</v>
      </c>
      <c r="D28" s="140"/>
      <c r="E28" s="144"/>
      <c r="F28" s="152"/>
      <c r="G28" s="46"/>
      <c r="H28" s="53"/>
      <c r="I28" s="156" t="s">
        <v>7754</v>
      </c>
      <c r="J28" s="206" t="s">
        <v>53</v>
      </c>
      <c r="K28" s="207">
        <v>1</v>
      </c>
      <c r="L28" s="137"/>
      <c r="M28" s="164"/>
      <c r="N28" s="166"/>
      <c r="O28" s="210"/>
      <c r="P28" s="169">
        <v>25.200000000000003</v>
      </c>
      <c r="Q28" s="75"/>
      <c r="S28" s="14">
        <v>63</v>
      </c>
      <c r="T28" s="14">
        <f t="shared" si="0"/>
        <v>25.200000000000003</v>
      </c>
      <c r="U28" s="252">
        <f t="shared" si="1"/>
        <v>25.200000000000003</v>
      </c>
    </row>
    <row r="29" spans="1:21" ht="16.5" customHeight="1">
      <c r="A29" s="20">
        <v>75</v>
      </c>
      <c r="B29" s="20" t="s">
        <v>8143</v>
      </c>
      <c r="C29" s="25" t="s">
        <v>12517</v>
      </c>
      <c r="D29" s="140"/>
      <c r="E29" s="144"/>
      <c r="F29" s="136" t="s">
        <v>37</v>
      </c>
      <c r="G29" s="204" t="s">
        <v>53</v>
      </c>
      <c r="H29" s="155">
        <v>0.9</v>
      </c>
      <c r="I29" s="205"/>
      <c r="J29" s="157"/>
      <c r="K29" s="158"/>
      <c r="L29" s="137"/>
      <c r="M29" s="164"/>
      <c r="N29" s="166"/>
      <c r="O29" s="210"/>
      <c r="P29" s="169">
        <v>22.8</v>
      </c>
      <c r="Q29" s="75"/>
      <c r="S29" s="14">
        <v>57</v>
      </c>
      <c r="T29" s="14">
        <f t="shared" si="0"/>
        <v>22.8</v>
      </c>
      <c r="U29" s="252">
        <f t="shared" si="1"/>
        <v>22.8</v>
      </c>
    </row>
    <row r="30" spans="1:21" ht="16.5" customHeight="1">
      <c r="A30" s="20">
        <v>75</v>
      </c>
      <c r="B30" s="20" t="s">
        <v>1349</v>
      </c>
      <c r="C30" s="25" t="s">
        <v>9502</v>
      </c>
      <c r="D30" s="141"/>
      <c r="E30" s="46"/>
      <c r="F30" s="203"/>
      <c r="G30" s="46"/>
      <c r="H30" s="53"/>
      <c r="I30" s="156" t="s">
        <v>7754</v>
      </c>
      <c r="J30" s="206" t="s">
        <v>53</v>
      </c>
      <c r="K30" s="207">
        <v>1</v>
      </c>
      <c r="L30" s="208" t="s">
        <v>53</v>
      </c>
      <c r="M30" s="53">
        <v>0.9</v>
      </c>
      <c r="N30" s="208" t="s">
        <v>53</v>
      </c>
      <c r="O30" s="211">
        <v>0.85</v>
      </c>
      <c r="P30" s="169">
        <v>22.8</v>
      </c>
      <c r="Q30" s="75"/>
      <c r="S30" s="14">
        <v>57</v>
      </c>
      <c r="T30" s="14">
        <f t="shared" si="0"/>
        <v>22.8</v>
      </c>
      <c r="U30" s="252">
        <f t="shared" si="1"/>
        <v>22.8</v>
      </c>
    </row>
    <row r="31" spans="1:21" ht="16.5" customHeight="1">
      <c r="A31" s="20">
        <v>75</v>
      </c>
      <c r="B31" s="20">
        <v>7115</v>
      </c>
      <c r="C31" s="25" t="s">
        <v>17355</v>
      </c>
      <c r="D31" s="136" t="s">
        <v>17676</v>
      </c>
      <c r="E31" s="200"/>
      <c r="F31" s="151"/>
      <c r="G31" s="154"/>
      <c r="H31" s="155"/>
      <c r="I31" s="205"/>
      <c r="J31" s="157"/>
      <c r="K31" s="158"/>
      <c r="L31" s="151"/>
      <c r="M31" s="155"/>
      <c r="N31" s="151"/>
      <c r="O31" s="155"/>
      <c r="P31" s="169">
        <v>78.400000000000006</v>
      </c>
      <c r="Q31" s="75"/>
      <c r="S31" s="14">
        <v>196</v>
      </c>
      <c r="T31" s="14">
        <f t="shared" si="0"/>
        <v>78.400000000000006</v>
      </c>
      <c r="U31" s="252">
        <f t="shared" si="1"/>
        <v>78.400000000000006</v>
      </c>
    </row>
    <row r="32" spans="1:21" ht="16.5" customHeight="1">
      <c r="A32" s="20">
        <v>75</v>
      </c>
      <c r="B32" s="20">
        <v>7116</v>
      </c>
      <c r="C32" s="25" t="s">
        <v>9775</v>
      </c>
      <c r="D32" s="199"/>
      <c r="E32" s="201"/>
      <c r="F32" s="152"/>
      <c r="G32" s="46"/>
      <c r="H32" s="53"/>
      <c r="I32" s="156" t="s">
        <v>7754</v>
      </c>
      <c r="J32" s="206" t="s">
        <v>53</v>
      </c>
      <c r="K32" s="207">
        <v>1</v>
      </c>
      <c r="L32" s="159"/>
      <c r="M32" s="160"/>
      <c r="N32" s="159"/>
      <c r="O32" s="160"/>
      <c r="P32" s="169">
        <v>78.400000000000006</v>
      </c>
      <c r="Q32" s="75"/>
      <c r="S32" s="14">
        <v>196</v>
      </c>
      <c r="T32" s="14">
        <f t="shared" si="0"/>
        <v>78.400000000000006</v>
      </c>
      <c r="U32" s="252">
        <f t="shared" si="1"/>
        <v>78.400000000000006</v>
      </c>
    </row>
    <row r="33" spans="1:21" ht="16.5" customHeight="1">
      <c r="A33" s="20">
        <v>75</v>
      </c>
      <c r="B33" s="20">
        <v>7117</v>
      </c>
      <c r="C33" s="25" t="s">
        <v>17356</v>
      </c>
      <c r="D33" s="199"/>
      <c r="E33" s="201"/>
      <c r="F33" s="136" t="s">
        <v>37</v>
      </c>
      <c r="G33" s="204" t="s">
        <v>53</v>
      </c>
      <c r="H33" s="155">
        <v>0.9</v>
      </c>
      <c r="I33" s="205"/>
      <c r="J33" s="157"/>
      <c r="K33" s="158"/>
      <c r="L33" s="159"/>
      <c r="M33" s="160"/>
      <c r="N33" s="159"/>
      <c r="O33" s="160"/>
      <c r="P33" s="169">
        <v>70.400000000000006</v>
      </c>
      <c r="Q33" s="75"/>
      <c r="S33" s="14">
        <v>176</v>
      </c>
      <c r="T33" s="14">
        <f t="shared" si="0"/>
        <v>70.400000000000006</v>
      </c>
      <c r="U33" s="252">
        <f t="shared" si="1"/>
        <v>70.400000000000006</v>
      </c>
    </row>
    <row r="34" spans="1:21" ht="16.5" customHeight="1">
      <c r="A34" s="20">
        <v>75</v>
      </c>
      <c r="B34" s="20">
        <v>7118</v>
      </c>
      <c r="C34" s="25" t="s">
        <v>17357</v>
      </c>
      <c r="D34" s="138">
        <v>196</v>
      </c>
      <c r="E34" s="202" t="s">
        <v>51</v>
      </c>
      <c r="F34" s="203"/>
      <c r="G34" s="46"/>
      <c r="H34" s="53"/>
      <c r="I34" s="156" t="s">
        <v>7754</v>
      </c>
      <c r="J34" s="206" t="s">
        <v>53</v>
      </c>
      <c r="K34" s="207">
        <v>1</v>
      </c>
      <c r="L34" s="159"/>
      <c r="M34" s="160"/>
      <c r="N34" s="159"/>
      <c r="O34" s="160"/>
      <c r="P34" s="169">
        <v>70.400000000000006</v>
      </c>
      <c r="Q34" s="75"/>
      <c r="S34" s="14">
        <v>176</v>
      </c>
      <c r="T34" s="14">
        <f t="shared" si="0"/>
        <v>70.400000000000006</v>
      </c>
      <c r="U34" s="252">
        <f t="shared" si="1"/>
        <v>70.400000000000006</v>
      </c>
    </row>
    <row r="35" spans="1:21" ht="16.5" customHeight="1">
      <c r="A35" s="20">
        <v>75</v>
      </c>
      <c r="B35" s="20" t="s">
        <v>8083</v>
      </c>
      <c r="C35" s="25" t="s">
        <v>15424</v>
      </c>
      <c r="D35" s="140"/>
      <c r="E35" s="144"/>
      <c r="F35" s="151"/>
      <c r="G35" s="154"/>
      <c r="H35" s="155"/>
      <c r="I35" s="205"/>
      <c r="J35" s="157"/>
      <c r="K35" s="158"/>
      <c r="L35" s="136" t="s">
        <v>92</v>
      </c>
      <c r="M35" s="163"/>
      <c r="N35" s="159"/>
      <c r="O35" s="144"/>
      <c r="P35" s="169">
        <v>54.8</v>
      </c>
      <c r="Q35" s="75"/>
      <c r="S35" s="14">
        <v>137</v>
      </c>
      <c r="T35" s="14">
        <f t="shared" si="0"/>
        <v>54.8</v>
      </c>
      <c r="U35" s="252">
        <f t="shared" si="1"/>
        <v>54.8</v>
      </c>
    </row>
    <row r="36" spans="1:21" ht="16.5" customHeight="1">
      <c r="A36" s="20">
        <v>75</v>
      </c>
      <c r="B36" s="20" t="s">
        <v>7070</v>
      </c>
      <c r="C36" s="25" t="s">
        <v>15425</v>
      </c>
      <c r="D36" s="140"/>
      <c r="E36" s="144"/>
      <c r="F36" s="152"/>
      <c r="G36" s="46"/>
      <c r="H36" s="53"/>
      <c r="I36" s="156" t="s">
        <v>7754</v>
      </c>
      <c r="J36" s="206" t="s">
        <v>53</v>
      </c>
      <c r="K36" s="207">
        <v>1</v>
      </c>
      <c r="L36" s="137"/>
      <c r="M36" s="164"/>
      <c r="N36" s="159"/>
      <c r="O36" s="144"/>
      <c r="P36" s="169">
        <v>54.8</v>
      </c>
      <c r="Q36" s="75"/>
      <c r="S36" s="14">
        <v>137</v>
      </c>
      <c r="T36" s="14">
        <f t="shared" si="0"/>
        <v>54.8</v>
      </c>
      <c r="U36" s="252">
        <f t="shared" si="1"/>
        <v>54.8</v>
      </c>
    </row>
    <row r="37" spans="1:21" ht="16.5" customHeight="1">
      <c r="A37" s="20">
        <v>75</v>
      </c>
      <c r="B37" s="20" t="s">
        <v>10329</v>
      </c>
      <c r="C37" s="25" t="s">
        <v>3521</v>
      </c>
      <c r="D37" s="140"/>
      <c r="E37" s="144"/>
      <c r="F37" s="136" t="s">
        <v>37</v>
      </c>
      <c r="G37" s="204" t="s">
        <v>53</v>
      </c>
      <c r="H37" s="155">
        <v>0.9</v>
      </c>
      <c r="I37" s="205"/>
      <c r="J37" s="157"/>
      <c r="K37" s="158"/>
      <c r="L37" s="137"/>
      <c r="M37" s="164"/>
      <c r="N37" s="159"/>
      <c r="O37" s="144"/>
      <c r="P37" s="169">
        <v>49.2</v>
      </c>
      <c r="Q37" s="75"/>
      <c r="S37" s="14">
        <v>123</v>
      </c>
      <c r="T37" s="14">
        <f t="shared" si="0"/>
        <v>49.2</v>
      </c>
      <c r="U37" s="252">
        <f t="shared" si="1"/>
        <v>49.2</v>
      </c>
    </row>
    <row r="38" spans="1:21" ht="16.5" customHeight="1">
      <c r="A38" s="20">
        <v>75</v>
      </c>
      <c r="B38" s="20" t="s">
        <v>2742</v>
      </c>
      <c r="C38" s="25" t="s">
        <v>15426</v>
      </c>
      <c r="D38" s="140"/>
      <c r="E38" s="144"/>
      <c r="F38" s="203"/>
      <c r="G38" s="46"/>
      <c r="H38" s="53"/>
      <c r="I38" s="156" t="s">
        <v>7754</v>
      </c>
      <c r="J38" s="206" t="s">
        <v>53</v>
      </c>
      <c r="K38" s="207">
        <v>1</v>
      </c>
      <c r="L38" s="208" t="s">
        <v>53</v>
      </c>
      <c r="M38" s="53">
        <v>0.7</v>
      </c>
      <c r="N38" s="152"/>
      <c r="O38" s="46"/>
      <c r="P38" s="169">
        <v>49.2</v>
      </c>
      <c r="Q38" s="75"/>
      <c r="S38" s="14">
        <v>123</v>
      </c>
      <c r="T38" s="14">
        <f t="shared" si="0"/>
        <v>49.2</v>
      </c>
      <c r="U38" s="252">
        <f t="shared" si="1"/>
        <v>49.2</v>
      </c>
    </row>
    <row r="39" spans="1:21" ht="16.5" customHeight="1">
      <c r="A39" s="20">
        <v>75</v>
      </c>
      <c r="B39" s="20" t="s">
        <v>10913</v>
      </c>
      <c r="C39" s="25" t="s">
        <v>13124</v>
      </c>
      <c r="D39" s="140"/>
      <c r="E39" s="144"/>
      <c r="F39" s="151"/>
      <c r="G39" s="154"/>
      <c r="H39" s="155"/>
      <c r="I39" s="205"/>
      <c r="J39" s="157"/>
      <c r="K39" s="158"/>
      <c r="L39" s="151"/>
      <c r="M39" s="154"/>
      <c r="N39" s="165" t="s">
        <v>150</v>
      </c>
      <c r="O39" s="209"/>
      <c r="P39" s="169">
        <v>70.400000000000006</v>
      </c>
      <c r="Q39" s="75"/>
      <c r="S39" s="14">
        <v>176</v>
      </c>
      <c r="T39" s="14">
        <f t="shared" si="0"/>
        <v>70.400000000000006</v>
      </c>
      <c r="U39" s="252">
        <f t="shared" si="1"/>
        <v>70.400000000000006</v>
      </c>
    </row>
    <row r="40" spans="1:21" ht="16.5" customHeight="1">
      <c r="A40" s="20">
        <v>75</v>
      </c>
      <c r="B40" s="20" t="s">
        <v>10912</v>
      </c>
      <c r="C40" s="25" t="s">
        <v>14751</v>
      </c>
      <c r="D40" s="140"/>
      <c r="E40" s="144"/>
      <c r="F40" s="152"/>
      <c r="G40" s="46"/>
      <c r="H40" s="53"/>
      <c r="I40" s="156" t="s">
        <v>7754</v>
      </c>
      <c r="J40" s="206" t="s">
        <v>53</v>
      </c>
      <c r="K40" s="207">
        <v>1</v>
      </c>
      <c r="L40" s="159"/>
      <c r="M40" s="144"/>
      <c r="N40" s="166"/>
      <c r="O40" s="210"/>
      <c r="P40" s="169">
        <v>70.400000000000006</v>
      </c>
      <c r="Q40" s="75"/>
      <c r="S40" s="14">
        <v>176</v>
      </c>
      <c r="T40" s="14">
        <f t="shared" si="0"/>
        <v>70.400000000000006</v>
      </c>
      <c r="U40" s="252">
        <f t="shared" si="1"/>
        <v>70.400000000000006</v>
      </c>
    </row>
    <row r="41" spans="1:21" ht="16.5" customHeight="1">
      <c r="A41" s="20">
        <v>75</v>
      </c>
      <c r="B41" s="20" t="s">
        <v>3060</v>
      </c>
      <c r="C41" s="25" t="s">
        <v>15427</v>
      </c>
      <c r="D41" s="140"/>
      <c r="E41" s="144"/>
      <c r="F41" s="136" t="s">
        <v>37</v>
      </c>
      <c r="G41" s="204" t="s">
        <v>53</v>
      </c>
      <c r="H41" s="155">
        <v>0.9</v>
      </c>
      <c r="I41" s="205"/>
      <c r="J41" s="157"/>
      <c r="K41" s="158"/>
      <c r="L41" s="159"/>
      <c r="M41" s="144"/>
      <c r="N41" s="166"/>
      <c r="O41" s="210"/>
      <c r="P41" s="169">
        <v>63.2</v>
      </c>
      <c r="Q41" s="75"/>
      <c r="S41" s="14">
        <v>158</v>
      </c>
      <c r="T41" s="14">
        <f t="shared" si="0"/>
        <v>63.2</v>
      </c>
      <c r="U41" s="252">
        <f t="shared" si="1"/>
        <v>63.2</v>
      </c>
    </row>
    <row r="42" spans="1:21" ht="16.5" customHeight="1">
      <c r="A42" s="20">
        <v>75</v>
      </c>
      <c r="B42" s="20" t="s">
        <v>408</v>
      </c>
      <c r="C42" s="25" t="s">
        <v>11828</v>
      </c>
      <c r="D42" s="140"/>
      <c r="E42" s="144"/>
      <c r="F42" s="203"/>
      <c r="G42" s="46"/>
      <c r="H42" s="53"/>
      <c r="I42" s="156" t="s">
        <v>7754</v>
      </c>
      <c r="J42" s="206" t="s">
        <v>53</v>
      </c>
      <c r="K42" s="207">
        <v>1</v>
      </c>
      <c r="L42" s="152"/>
      <c r="M42" s="46"/>
      <c r="N42" s="166"/>
      <c r="O42" s="210"/>
      <c r="P42" s="169">
        <v>63.2</v>
      </c>
      <c r="Q42" s="75"/>
      <c r="S42" s="14">
        <v>158</v>
      </c>
      <c r="T42" s="14">
        <f t="shared" si="0"/>
        <v>63.2</v>
      </c>
      <c r="U42" s="252">
        <f t="shared" si="1"/>
        <v>63.2</v>
      </c>
    </row>
    <row r="43" spans="1:21" ht="16.5" customHeight="1">
      <c r="A43" s="20">
        <v>75</v>
      </c>
      <c r="B43" s="20" t="s">
        <v>6770</v>
      </c>
      <c r="C43" s="25" t="s">
        <v>10722</v>
      </c>
      <c r="D43" s="140"/>
      <c r="E43" s="144"/>
      <c r="F43" s="151"/>
      <c r="G43" s="154"/>
      <c r="H43" s="155"/>
      <c r="I43" s="205"/>
      <c r="J43" s="157"/>
      <c r="K43" s="158"/>
      <c r="L43" s="136" t="s">
        <v>92</v>
      </c>
      <c r="M43" s="163"/>
      <c r="N43" s="166"/>
      <c r="O43" s="210"/>
      <c r="P43" s="169">
        <v>49.2</v>
      </c>
      <c r="Q43" s="75"/>
      <c r="S43" s="14">
        <v>123</v>
      </c>
      <c r="T43" s="14">
        <f t="shared" si="0"/>
        <v>49.2</v>
      </c>
      <c r="U43" s="252">
        <f t="shared" si="1"/>
        <v>49.2</v>
      </c>
    </row>
    <row r="44" spans="1:21" ht="16.5" customHeight="1">
      <c r="A44" s="20">
        <v>75</v>
      </c>
      <c r="B44" s="20" t="s">
        <v>10911</v>
      </c>
      <c r="C44" s="25" t="s">
        <v>15429</v>
      </c>
      <c r="D44" s="140"/>
      <c r="E44" s="144"/>
      <c r="F44" s="152"/>
      <c r="G44" s="46"/>
      <c r="H44" s="53"/>
      <c r="I44" s="156" t="s">
        <v>7754</v>
      </c>
      <c r="J44" s="206" t="s">
        <v>53</v>
      </c>
      <c r="K44" s="207">
        <v>1</v>
      </c>
      <c r="L44" s="137"/>
      <c r="M44" s="164"/>
      <c r="N44" s="166"/>
      <c r="O44" s="210"/>
      <c r="P44" s="169">
        <v>49.2</v>
      </c>
      <c r="Q44" s="75"/>
      <c r="S44" s="14">
        <v>123</v>
      </c>
      <c r="T44" s="14">
        <f t="shared" si="0"/>
        <v>49.2</v>
      </c>
      <c r="U44" s="252">
        <f t="shared" si="1"/>
        <v>49.2</v>
      </c>
    </row>
    <row r="45" spans="1:21" ht="16.5" customHeight="1">
      <c r="A45" s="20">
        <v>75</v>
      </c>
      <c r="B45" s="20" t="s">
        <v>3628</v>
      </c>
      <c r="C45" s="25" t="s">
        <v>395</v>
      </c>
      <c r="D45" s="140"/>
      <c r="E45" s="144"/>
      <c r="F45" s="136" t="s">
        <v>37</v>
      </c>
      <c r="G45" s="204" t="s">
        <v>53</v>
      </c>
      <c r="H45" s="155">
        <v>0.9</v>
      </c>
      <c r="I45" s="205"/>
      <c r="J45" s="157"/>
      <c r="K45" s="158"/>
      <c r="L45" s="137"/>
      <c r="M45" s="164"/>
      <c r="N45" s="166"/>
      <c r="O45" s="210"/>
      <c r="P45" s="169">
        <v>44.400000000000006</v>
      </c>
      <c r="Q45" s="75"/>
      <c r="S45" s="14">
        <v>111</v>
      </c>
      <c r="T45" s="14">
        <f t="shared" si="0"/>
        <v>44.400000000000006</v>
      </c>
      <c r="U45" s="252">
        <f t="shared" si="1"/>
        <v>44.400000000000006</v>
      </c>
    </row>
    <row r="46" spans="1:21" ht="16.5" customHeight="1">
      <c r="A46" s="20">
        <v>75</v>
      </c>
      <c r="B46" s="20" t="s">
        <v>5010</v>
      </c>
      <c r="C46" s="25" t="s">
        <v>651</v>
      </c>
      <c r="D46" s="140"/>
      <c r="E46" s="144"/>
      <c r="F46" s="203"/>
      <c r="G46" s="46"/>
      <c r="H46" s="53"/>
      <c r="I46" s="156" t="s">
        <v>7754</v>
      </c>
      <c r="J46" s="206" t="s">
        <v>53</v>
      </c>
      <c r="K46" s="207">
        <v>1</v>
      </c>
      <c r="L46" s="208" t="s">
        <v>53</v>
      </c>
      <c r="M46" s="53">
        <v>0.9</v>
      </c>
      <c r="N46" s="208" t="s">
        <v>53</v>
      </c>
      <c r="O46" s="211">
        <v>0.9</v>
      </c>
      <c r="P46" s="169">
        <v>44.400000000000006</v>
      </c>
      <c r="Q46" s="75"/>
      <c r="S46" s="14">
        <v>111</v>
      </c>
      <c r="T46" s="14">
        <f t="shared" si="0"/>
        <v>44.400000000000006</v>
      </c>
      <c r="U46" s="252">
        <f t="shared" si="1"/>
        <v>44.400000000000006</v>
      </c>
    </row>
    <row r="47" spans="1:21" ht="16.5" customHeight="1">
      <c r="A47" s="20">
        <v>75</v>
      </c>
      <c r="B47" s="20" t="s">
        <v>10910</v>
      </c>
      <c r="C47" s="25" t="s">
        <v>3021</v>
      </c>
      <c r="D47" s="140"/>
      <c r="E47" s="144"/>
      <c r="F47" s="151"/>
      <c r="G47" s="154"/>
      <c r="H47" s="155"/>
      <c r="I47" s="205"/>
      <c r="J47" s="157"/>
      <c r="K47" s="158"/>
      <c r="L47" s="151"/>
      <c r="M47" s="154"/>
      <c r="N47" s="165" t="s">
        <v>69</v>
      </c>
      <c r="O47" s="209"/>
      <c r="P47" s="169">
        <v>66.8</v>
      </c>
      <c r="Q47" s="75"/>
      <c r="S47" s="14">
        <v>167</v>
      </c>
      <c r="T47" s="14">
        <f t="shared" si="0"/>
        <v>66.8</v>
      </c>
      <c r="U47" s="252">
        <f t="shared" si="1"/>
        <v>66.8</v>
      </c>
    </row>
    <row r="48" spans="1:21" ht="16.5" customHeight="1">
      <c r="A48" s="20">
        <v>75</v>
      </c>
      <c r="B48" s="20" t="s">
        <v>5459</v>
      </c>
      <c r="C48" s="25" t="s">
        <v>9016</v>
      </c>
      <c r="D48" s="140"/>
      <c r="E48" s="144"/>
      <c r="F48" s="152"/>
      <c r="G48" s="46"/>
      <c r="H48" s="53"/>
      <c r="I48" s="156" t="s">
        <v>7754</v>
      </c>
      <c r="J48" s="206" t="s">
        <v>53</v>
      </c>
      <c r="K48" s="207">
        <v>1</v>
      </c>
      <c r="L48" s="159"/>
      <c r="M48" s="144"/>
      <c r="N48" s="166"/>
      <c r="O48" s="210"/>
      <c r="P48" s="169">
        <v>66.8</v>
      </c>
      <c r="Q48" s="75"/>
      <c r="S48" s="14">
        <v>167</v>
      </c>
      <c r="T48" s="14">
        <f t="shared" si="0"/>
        <v>66.8</v>
      </c>
      <c r="U48" s="252">
        <f t="shared" si="1"/>
        <v>66.8</v>
      </c>
    </row>
    <row r="49" spans="1:21" ht="16.5" customHeight="1">
      <c r="A49" s="20">
        <v>75</v>
      </c>
      <c r="B49" s="20" t="s">
        <v>7326</v>
      </c>
      <c r="C49" s="25" t="s">
        <v>2418</v>
      </c>
      <c r="D49" s="140"/>
      <c r="E49" s="144"/>
      <c r="F49" s="136" t="s">
        <v>37</v>
      </c>
      <c r="G49" s="204" t="s">
        <v>53</v>
      </c>
      <c r="H49" s="155">
        <v>0.9</v>
      </c>
      <c r="I49" s="205"/>
      <c r="J49" s="157"/>
      <c r="K49" s="158"/>
      <c r="L49" s="159"/>
      <c r="M49" s="144"/>
      <c r="N49" s="166"/>
      <c r="O49" s="210"/>
      <c r="P49" s="169">
        <v>60</v>
      </c>
      <c r="Q49" s="75"/>
      <c r="S49" s="14">
        <v>150</v>
      </c>
      <c r="T49" s="14">
        <f t="shared" si="0"/>
        <v>60</v>
      </c>
      <c r="U49" s="252">
        <f t="shared" si="1"/>
        <v>60</v>
      </c>
    </row>
    <row r="50" spans="1:21" ht="16.5" customHeight="1">
      <c r="A50" s="20">
        <v>75</v>
      </c>
      <c r="B50" s="20" t="s">
        <v>10906</v>
      </c>
      <c r="C50" s="25" t="s">
        <v>12869</v>
      </c>
      <c r="D50" s="140"/>
      <c r="E50" s="144"/>
      <c r="F50" s="203"/>
      <c r="G50" s="46"/>
      <c r="H50" s="53"/>
      <c r="I50" s="156" t="s">
        <v>7754</v>
      </c>
      <c r="J50" s="206" t="s">
        <v>53</v>
      </c>
      <c r="K50" s="207">
        <v>1</v>
      </c>
      <c r="L50" s="152"/>
      <c r="M50" s="46"/>
      <c r="N50" s="166"/>
      <c r="O50" s="210"/>
      <c r="P50" s="169">
        <v>60</v>
      </c>
      <c r="Q50" s="75"/>
      <c r="S50" s="14">
        <v>150</v>
      </c>
      <c r="T50" s="14">
        <f t="shared" si="0"/>
        <v>60</v>
      </c>
      <c r="U50" s="252">
        <f t="shared" si="1"/>
        <v>60</v>
      </c>
    </row>
    <row r="51" spans="1:21" ht="16.5" customHeight="1">
      <c r="A51" s="20">
        <v>75</v>
      </c>
      <c r="B51" s="20" t="s">
        <v>6863</v>
      </c>
      <c r="C51" s="25" t="s">
        <v>11223</v>
      </c>
      <c r="D51" s="140"/>
      <c r="E51" s="144"/>
      <c r="F51" s="151"/>
      <c r="G51" s="154"/>
      <c r="H51" s="155"/>
      <c r="I51" s="205"/>
      <c r="J51" s="157"/>
      <c r="K51" s="158"/>
      <c r="L51" s="136" t="s">
        <v>92</v>
      </c>
      <c r="M51" s="163"/>
      <c r="N51" s="166"/>
      <c r="O51" s="210"/>
      <c r="P51" s="169">
        <v>46.400000000000006</v>
      </c>
      <c r="Q51" s="75"/>
      <c r="S51" s="14">
        <v>116</v>
      </c>
      <c r="T51" s="14">
        <f t="shared" si="0"/>
        <v>46.400000000000006</v>
      </c>
      <c r="U51" s="252">
        <f t="shared" si="1"/>
        <v>46.400000000000006</v>
      </c>
    </row>
    <row r="52" spans="1:21" ht="16.5" customHeight="1">
      <c r="A52" s="20">
        <v>75</v>
      </c>
      <c r="B52" s="20" t="s">
        <v>1056</v>
      </c>
      <c r="C52" s="25" t="s">
        <v>2610</v>
      </c>
      <c r="D52" s="140"/>
      <c r="E52" s="144"/>
      <c r="F52" s="152"/>
      <c r="G52" s="46"/>
      <c r="H52" s="53"/>
      <c r="I52" s="156" t="s">
        <v>7754</v>
      </c>
      <c r="J52" s="206" t="s">
        <v>53</v>
      </c>
      <c r="K52" s="207">
        <v>1</v>
      </c>
      <c r="L52" s="137"/>
      <c r="M52" s="164"/>
      <c r="N52" s="166"/>
      <c r="O52" s="210"/>
      <c r="P52" s="169">
        <v>46.400000000000006</v>
      </c>
      <c r="Q52" s="75"/>
      <c r="S52" s="14">
        <v>116</v>
      </c>
      <c r="T52" s="14">
        <f t="shared" si="0"/>
        <v>46.400000000000006</v>
      </c>
      <c r="U52" s="252">
        <f t="shared" si="1"/>
        <v>46.400000000000006</v>
      </c>
    </row>
    <row r="53" spans="1:21" ht="16.5" customHeight="1">
      <c r="A53" s="20">
        <v>75</v>
      </c>
      <c r="B53" s="20" t="s">
        <v>6342</v>
      </c>
      <c r="C53" s="25" t="s">
        <v>13757</v>
      </c>
      <c r="D53" s="140"/>
      <c r="E53" s="144"/>
      <c r="F53" s="136" t="s">
        <v>37</v>
      </c>
      <c r="G53" s="204" t="s">
        <v>53</v>
      </c>
      <c r="H53" s="155">
        <v>0.9</v>
      </c>
      <c r="I53" s="205"/>
      <c r="J53" s="157"/>
      <c r="K53" s="158"/>
      <c r="L53" s="137"/>
      <c r="M53" s="164"/>
      <c r="N53" s="166"/>
      <c r="O53" s="210"/>
      <c r="P53" s="169">
        <v>42</v>
      </c>
      <c r="Q53" s="75"/>
      <c r="S53" s="14">
        <v>105</v>
      </c>
      <c r="T53" s="14">
        <f t="shared" si="0"/>
        <v>42</v>
      </c>
      <c r="U53" s="252">
        <f t="shared" si="1"/>
        <v>42</v>
      </c>
    </row>
    <row r="54" spans="1:21" ht="16.5" customHeight="1">
      <c r="A54" s="20">
        <v>75</v>
      </c>
      <c r="B54" s="20" t="s">
        <v>10904</v>
      </c>
      <c r="C54" s="25" t="s">
        <v>15430</v>
      </c>
      <c r="D54" s="141"/>
      <c r="E54" s="46"/>
      <c r="F54" s="203"/>
      <c r="G54" s="46"/>
      <c r="H54" s="53"/>
      <c r="I54" s="156" t="s">
        <v>7754</v>
      </c>
      <c r="J54" s="206" t="s">
        <v>53</v>
      </c>
      <c r="K54" s="207">
        <v>1</v>
      </c>
      <c r="L54" s="208" t="s">
        <v>53</v>
      </c>
      <c r="M54" s="53">
        <v>0.9</v>
      </c>
      <c r="N54" s="208" t="s">
        <v>53</v>
      </c>
      <c r="O54" s="211">
        <v>0.85</v>
      </c>
      <c r="P54" s="169">
        <v>42</v>
      </c>
      <c r="Q54" s="75"/>
      <c r="S54" s="14">
        <v>105</v>
      </c>
      <c r="T54" s="14">
        <f t="shared" si="0"/>
        <v>42</v>
      </c>
      <c r="U54" s="252">
        <f t="shared" si="1"/>
        <v>42</v>
      </c>
    </row>
    <row r="55" spans="1:21" ht="16.5" customHeight="1">
      <c r="A55" s="20">
        <v>75</v>
      </c>
      <c r="B55" s="20">
        <v>7119</v>
      </c>
      <c r="C55" s="25" t="s">
        <v>11087</v>
      </c>
      <c r="D55" s="136" t="s">
        <v>17678</v>
      </c>
      <c r="E55" s="200"/>
      <c r="F55" s="151"/>
      <c r="G55" s="154"/>
      <c r="H55" s="155"/>
      <c r="I55" s="205"/>
      <c r="J55" s="157"/>
      <c r="K55" s="158"/>
      <c r="L55" s="151"/>
      <c r="M55" s="155"/>
      <c r="N55" s="151"/>
      <c r="O55" s="155"/>
      <c r="P55" s="169">
        <v>109.6</v>
      </c>
      <c r="Q55" s="75"/>
      <c r="S55" s="14">
        <v>274</v>
      </c>
      <c r="T55" s="14">
        <f t="shared" si="0"/>
        <v>109.6</v>
      </c>
      <c r="U55" s="252">
        <f t="shared" si="1"/>
        <v>109.6</v>
      </c>
    </row>
    <row r="56" spans="1:21" ht="16.5" customHeight="1">
      <c r="A56" s="20">
        <v>75</v>
      </c>
      <c r="B56" s="20">
        <v>7120</v>
      </c>
      <c r="C56" s="25" t="s">
        <v>17358</v>
      </c>
      <c r="D56" s="199"/>
      <c r="E56" s="201"/>
      <c r="F56" s="152"/>
      <c r="G56" s="46"/>
      <c r="H56" s="53"/>
      <c r="I56" s="156" t="s">
        <v>7754</v>
      </c>
      <c r="J56" s="206" t="s">
        <v>53</v>
      </c>
      <c r="K56" s="207">
        <v>1</v>
      </c>
      <c r="L56" s="159"/>
      <c r="M56" s="160"/>
      <c r="N56" s="159"/>
      <c r="O56" s="160"/>
      <c r="P56" s="169">
        <v>109.6</v>
      </c>
      <c r="Q56" s="75"/>
      <c r="S56" s="14">
        <v>274</v>
      </c>
      <c r="T56" s="14">
        <f t="shared" si="0"/>
        <v>109.6</v>
      </c>
      <c r="U56" s="252">
        <f t="shared" si="1"/>
        <v>109.6</v>
      </c>
    </row>
    <row r="57" spans="1:21" ht="16.5" customHeight="1">
      <c r="A57" s="20">
        <v>75</v>
      </c>
      <c r="B57" s="20">
        <v>7121</v>
      </c>
      <c r="C57" s="25" t="s">
        <v>11325</v>
      </c>
      <c r="D57" s="199"/>
      <c r="E57" s="201"/>
      <c r="F57" s="136" t="s">
        <v>37</v>
      </c>
      <c r="G57" s="204" t="s">
        <v>53</v>
      </c>
      <c r="H57" s="155">
        <v>0.9</v>
      </c>
      <c r="I57" s="205"/>
      <c r="J57" s="157"/>
      <c r="K57" s="158"/>
      <c r="L57" s="159"/>
      <c r="M57" s="160"/>
      <c r="N57" s="159"/>
      <c r="O57" s="160"/>
      <c r="P57" s="169">
        <v>98.800000000000011</v>
      </c>
      <c r="Q57" s="75"/>
      <c r="S57" s="14">
        <v>247</v>
      </c>
      <c r="T57" s="14">
        <f t="shared" si="0"/>
        <v>98.800000000000011</v>
      </c>
      <c r="U57" s="252">
        <f t="shared" si="1"/>
        <v>98.800000000000011</v>
      </c>
    </row>
    <row r="58" spans="1:21" ht="16.5" customHeight="1">
      <c r="A58" s="20">
        <v>75</v>
      </c>
      <c r="B58" s="20">
        <v>7122</v>
      </c>
      <c r="C58" s="25" t="s">
        <v>17360</v>
      </c>
      <c r="D58" s="138">
        <v>274</v>
      </c>
      <c r="E58" s="202" t="s">
        <v>51</v>
      </c>
      <c r="F58" s="203"/>
      <c r="G58" s="46"/>
      <c r="H58" s="53"/>
      <c r="I58" s="156" t="s">
        <v>7754</v>
      </c>
      <c r="J58" s="206" t="s">
        <v>53</v>
      </c>
      <c r="K58" s="207">
        <v>1</v>
      </c>
      <c r="L58" s="159"/>
      <c r="M58" s="160"/>
      <c r="N58" s="159"/>
      <c r="O58" s="160"/>
      <c r="P58" s="169">
        <v>98.800000000000011</v>
      </c>
      <c r="Q58" s="75"/>
      <c r="S58" s="14">
        <v>247</v>
      </c>
      <c r="T58" s="14">
        <f t="shared" si="0"/>
        <v>98.800000000000011</v>
      </c>
      <c r="U58" s="252">
        <f t="shared" si="1"/>
        <v>98.800000000000011</v>
      </c>
    </row>
    <row r="59" spans="1:21" ht="16.5" customHeight="1">
      <c r="A59" s="20">
        <v>75</v>
      </c>
      <c r="B59" s="20" t="s">
        <v>3981</v>
      </c>
      <c r="C59" s="25" t="s">
        <v>1234</v>
      </c>
      <c r="D59" s="140"/>
      <c r="E59" s="144"/>
      <c r="F59" s="151"/>
      <c r="G59" s="154"/>
      <c r="H59" s="155"/>
      <c r="I59" s="205"/>
      <c r="J59" s="157"/>
      <c r="K59" s="158"/>
      <c r="L59" s="136" t="s">
        <v>92</v>
      </c>
      <c r="M59" s="163"/>
      <c r="N59" s="159"/>
      <c r="O59" s="144"/>
      <c r="P59" s="169">
        <v>76.800000000000011</v>
      </c>
      <c r="Q59" s="75"/>
      <c r="S59" s="14">
        <v>192</v>
      </c>
      <c r="T59" s="14">
        <f t="shared" si="0"/>
        <v>76.800000000000011</v>
      </c>
      <c r="U59" s="252">
        <f t="shared" si="1"/>
        <v>76.800000000000011</v>
      </c>
    </row>
    <row r="60" spans="1:21" ht="16.5" customHeight="1">
      <c r="A60" s="20">
        <v>75</v>
      </c>
      <c r="B60" s="20" t="s">
        <v>8759</v>
      </c>
      <c r="C60" s="25" t="s">
        <v>4721</v>
      </c>
      <c r="D60" s="140"/>
      <c r="E60" s="144"/>
      <c r="F60" s="152"/>
      <c r="G60" s="46"/>
      <c r="H60" s="53"/>
      <c r="I60" s="156" t="s">
        <v>7754</v>
      </c>
      <c r="J60" s="206" t="s">
        <v>53</v>
      </c>
      <c r="K60" s="207">
        <v>1</v>
      </c>
      <c r="L60" s="137"/>
      <c r="M60" s="164"/>
      <c r="N60" s="159"/>
      <c r="O60" s="144"/>
      <c r="P60" s="169">
        <v>76.800000000000011</v>
      </c>
      <c r="Q60" s="75"/>
      <c r="S60" s="14">
        <v>192</v>
      </c>
      <c r="T60" s="14">
        <f t="shared" si="0"/>
        <v>76.800000000000011</v>
      </c>
      <c r="U60" s="252">
        <f t="shared" si="1"/>
        <v>76.800000000000011</v>
      </c>
    </row>
    <row r="61" spans="1:21" ht="16.5" customHeight="1">
      <c r="A61" s="20">
        <v>75</v>
      </c>
      <c r="B61" s="20" t="s">
        <v>6191</v>
      </c>
      <c r="C61" s="25" t="s">
        <v>13948</v>
      </c>
      <c r="D61" s="140"/>
      <c r="E61" s="144"/>
      <c r="F61" s="136" t="s">
        <v>37</v>
      </c>
      <c r="G61" s="204" t="s">
        <v>53</v>
      </c>
      <c r="H61" s="155">
        <v>0.9</v>
      </c>
      <c r="I61" s="205"/>
      <c r="J61" s="157"/>
      <c r="K61" s="158"/>
      <c r="L61" s="137"/>
      <c r="M61" s="164"/>
      <c r="N61" s="159"/>
      <c r="O61" s="144"/>
      <c r="P61" s="169">
        <v>69.2</v>
      </c>
      <c r="Q61" s="75"/>
      <c r="S61" s="14">
        <v>173</v>
      </c>
      <c r="T61" s="14">
        <f t="shared" si="0"/>
        <v>69.2</v>
      </c>
      <c r="U61" s="252">
        <f t="shared" si="1"/>
        <v>69.2</v>
      </c>
    </row>
    <row r="62" spans="1:21" ht="16.5" customHeight="1">
      <c r="A62" s="20">
        <v>75</v>
      </c>
      <c r="B62" s="20" t="s">
        <v>3444</v>
      </c>
      <c r="C62" s="25" t="s">
        <v>5294</v>
      </c>
      <c r="D62" s="140"/>
      <c r="E62" s="144"/>
      <c r="F62" s="203"/>
      <c r="G62" s="46"/>
      <c r="H62" s="53"/>
      <c r="I62" s="156" t="s">
        <v>7754</v>
      </c>
      <c r="J62" s="206" t="s">
        <v>53</v>
      </c>
      <c r="K62" s="207">
        <v>1</v>
      </c>
      <c r="L62" s="208" t="s">
        <v>53</v>
      </c>
      <c r="M62" s="53">
        <v>0.7</v>
      </c>
      <c r="N62" s="152"/>
      <c r="O62" s="46"/>
      <c r="P62" s="169">
        <v>69.2</v>
      </c>
      <c r="Q62" s="75"/>
      <c r="S62" s="14">
        <v>173</v>
      </c>
      <c r="T62" s="14">
        <f t="shared" si="0"/>
        <v>69.2</v>
      </c>
      <c r="U62" s="252">
        <f t="shared" si="1"/>
        <v>69.2</v>
      </c>
    </row>
    <row r="63" spans="1:21" ht="16.5" customHeight="1">
      <c r="A63" s="20">
        <v>75</v>
      </c>
      <c r="B63" s="20" t="s">
        <v>3610</v>
      </c>
      <c r="C63" s="25" t="s">
        <v>4946</v>
      </c>
      <c r="D63" s="140"/>
      <c r="E63" s="144"/>
      <c r="F63" s="151"/>
      <c r="G63" s="154"/>
      <c r="H63" s="155"/>
      <c r="I63" s="205"/>
      <c r="J63" s="157"/>
      <c r="K63" s="158"/>
      <c r="L63" s="151"/>
      <c r="M63" s="154"/>
      <c r="N63" s="165" t="s">
        <v>150</v>
      </c>
      <c r="O63" s="209"/>
      <c r="P63" s="169">
        <v>98.800000000000011</v>
      </c>
      <c r="Q63" s="75"/>
      <c r="S63" s="14">
        <v>247</v>
      </c>
      <c r="T63" s="14">
        <f t="shared" si="0"/>
        <v>98.800000000000011</v>
      </c>
      <c r="U63" s="252">
        <f t="shared" si="1"/>
        <v>98.800000000000011</v>
      </c>
    </row>
    <row r="64" spans="1:21" ht="16.5" customHeight="1">
      <c r="A64" s="20">
        <v>75</v>
      </c>
      <c r="B64" s="20" t="s">
        <v>5183</v>
      </c>
      <c r="C64" s="25" t="s">
        <v>13259</v>
      </c>
      <c r="D64" s="140"/>
      <c r="E64" s="144"/>
      <c r="F64" s="152"/>
      <c r="G64" s="46"/>
      <c r="H64" s="53"/>
      <c r="I64" s="156" t="s">
        <v>7754</v>
      </c>
      <c r="J64" s="206" t="s">
        <v>53</v>
      </c>
      <c r="K64" s="207">
        <v>1</v>
      </c>
      <c r="L64" s="159"/>
      <c r="M64" s="144"/>
      <c r="N64" s="166"/>
      <c r="O64" s="210"/>
      <c r="P64" s="169">
        <v>98.800000000000011</v>
      </c>
      <c r="Q64" s="75"/>
      <c r="S64" s="14">
        <v>247</v>
      </c>
      <c r="T64" s="14">
        <f t="shared" si="0"/>
        <v>98.800000000000011</v>
      </c>
      <c r="U64" s="252">
        <f t="shared" si="1"/>
        <v>98.800000000000011</v>
      </c>
    </row>
    <row r="65" spans="1:21" ht="16.5" customHeight="1">
      <c r="A65" s="20">
        <v>75</v>
      </c>
      <c r="B65" s="20" t="s">
        <v>7002</v>
      </c>
      <c r="C65" s="25" t="s">
        <v>15435</v>
      </c>
      <c r="D65" s="140"/>
      <c r="E65" s="144"/>
      <c r="F65" s="136" t="s">
        <v>37</v>
      </c>
      <c r="G65" s="204" t="s">
        <v>53</v>
      </c>
      <c r="H65" s="155">
        <v>0.9</v>
      </c>
      <c r="I65" s="205"/>
      <c r="J65" s="157"/>
      <c r="K65" s="158"/>
      <c r="L65" s="159"/>
      <c r="M65" s="144"/>
      <c r="N65" s="166"/>
      <c r="O65" s="210"/>
      <c r="P65" s="169">
        <v>88.800000000000011</v>
      </c>
      <c r="Q65" s="75"/>
      <c r="S65" s="14">
        <v>222</v>
      </c>
      <c r="T65" s="14">
        <f t="shared" si="0"/>
        <v>88.800000000000011</v>
      </c>
      <c r="U65" s="252">
        <f t="shared" si="1"/>
        <v>88.800000000000011</v>
      </c>
    </row>
    <row r="66" spans="1:21" ht="16.5" customHeight="1">
      <c r="A66" s="20">
        <v>75</v>
      </c>
      <c r="B66" s="20" t="s">
        <v>5021</v>
      </c>
      <c r="C66" s="25" t="s">
        <v>15436</v>
      </c>
      <c r="D66" s="140"/>
      <c r="E66" s="144"/>
      <c r="F66" s="203"/>
      <c r="G66" s="46"/>
      <c r="H66" s="53"/>
      <c r="I66" s="156" t="s">
        <v>7754</v>
      </c>
      <c r="J66" s="206" t="s">
        <v>53</v>
      </c>
      <c r="K66" s="207">
        <v>1</v>
      </c>
      <c r="L66" s="152"/>
      <c r="M66" s="46"/>
      <c r="N66" s="166"/>
      <c r="O66" s="210"/>
      <c r="P66" s="169">
        <v>88.800000000000011</v>
      </c>
      <c r="Q66" s="75"/>
      <c r="S66" s="14">
        <v>222</v>
      </c>
      <c r="T66" s="14">
        <f t="shared" si="0"/>
        <v>88.800000000000011</v>
      </c>
      <c r="U66" s="252">
        <f t="shared" si="1"/>
        <v>88.800000000000011</v>
      </c>
    </row>
    <row r="67" spans="1:21" ht="16.5" customHeight="1">
      <c r="A67" s="20">
        <v>75</v>
      </c>
      <c r="B67" s="20" t="s">
        <v>9558</v>
      </c>
      <c r="C67" s="25" t="s">
        <v>15437</v>
      </c>
      <c r="D67" s="140"/>
      <c r="E67" s="144"/>
      <c r="F67" s="151"/>
      <c r="G67" s="154"/>
      <c r="H67" s="155"/>
      <c r="I67" s="205"/>
      <c r="J67" s="157"/>
      <c r="K67" s="158"/>
      <c r="L67" s="136" t="s">
        <v>92</v>
      </c>
      <c r="M67" s="163"/>
      <c r="N67" s="166"/>
      <c r="O67" s="210"/>
      <c r="P67" s="169">
        <v>69.2</v>
      </c>
      <c r="Q67" s="75"/>
      <c r="S67" s="14">
        <v>173</v>
      </c>
      <c r="T67" s="14">
        <f t="shared" si="0"/>
        <v>69.2</v>
      </c>
      <c r="U67" s="252">
        <f t="shared" si="1"/>
        <v>69.2</v>
      </c>
    </row>
    <row r="68" spans="1:21" ht="16.5" customHeight="1">
      <c r="A68" s="20">
        <v>75</v>
      </c>
      <c r="B68" s="20" t="s">
        <v>10902</v>
      </c>
      <c r="C68" s="25" t="s">
        <v>14464</v>
      </c>
      <c r="D68" s="140"/>
      <c r="E68" s="144"/>
      <c r="F68" s="152"/>
      <c r="G68" s="46"/>
      <c r="H68" s="53"/>
      <c r="I68" s="156" t="s">
        <v>7754</v>
      </c>
      <c r="J68" s="206" t="s">
        <v>53</v>
      </c>
      <c r="K68" s="207">
        <v>1</v>
      </c>
      <c r="L68" s="137"/>
      <c r="M68" s="164"/>
      <c r="N68" s="166"/>
      <c r="O68" s="210"/>
      <c r="P68" s="169">
        <v>69.2</v>
      </c>
      <c r="Q68" s="75"/>
      <c r="S68" s="14">
        <v>173</v>
      </c>
      <c r="T68" s="14">
        <f t="shared" si="0"/>
        <v>69.2</v>
      </c>
      <c r="U68" s="252">
        <f t="shared" si="1"/>
        <v>69.2</v>
      </c>
    </row>
    <row r="69" spans="1:21" ht="16.5" customHeight="1">
      <c r="A69" s="20">
        <v>75</v>
      </c>
      <c r="B69" s="20" t="s">
        <v>10900</v>
      </c>
      <c r="C69" s="25" t="s">
        <v>8770</v>
      </c>
      <c r="D69" s="140"/>
      <c r="E69" s="144"/>
      <c r="F69" s="136" t="s">
        <v>37</v>
      </c>
      <c r="G69" s="204" t="s">
        <v>53</v>
      </c>
      <c r="H69" s="155">
        <v>0.9</v>
      </c>
      <c r="I69" s="205"/>
      <c r="J69" s="157"/>
      <c r="K69" s="158"/>
      <c r="L69" s="137"/>
      <c r="M69" s="164"/>
      <c r="N69" s="166"/>
      <c r="O69" s="210"/>
      <c r="P69" s="169">
        <v>62.400000000000006</v>
      </c>
      <c r="Q69" s="75"/>
      <c r="S69" s="14">
        <v>156</v>
      </c>
      <c r="T69" s="14">
        <f t="shared" si="0"/>
        <v>62.400000000000006</v>
      </c>
      <c r="U69" s="252">
        <f t="shared" si="1"/>
        <v>62.400000000000006</v>
      </c>
    </row>
    <row r="70" spans="1:21" ht="16.5" customHeight="1">
      <c r="A70" s="20">
        <v>75</v>
      </c>
      <c r="B70" s="20" t="s">
        <v>10899</v>
      </c>
      <c r="C70" s="25" t="s">
        <v>10776</v>
      </c>
      <c r="D70" s="140"/>
      <c r="E70" s="144"/>
      <c r="F70" s="203"/>
      <c r="G70" s="46"/>
      <c r="H70" s="53"/>
      <c r="I70" s="156" t="s">
        <v>7754</v>
      </c>
      <c r="J70" s="206" t="s">
        <v>53</v>
      </c>
      <c r="K70" s="207">
        <v>1</v>
      </c>
      <c r="L70" s="208" t="s">
        <v>53</v>
      </c>
      <c r="M70" s="53">
        <v>0.9</v>
      </c>
      <c r="N70" s="208" t="s">
        <v>53</v>
      </c>
      <c r="O70" s="211">
        <v>0.9</v>
      </c>
      <c r="P70" s="169">
        <v>62.400000000000006</v>
      </c>
      <c r="Q70" s="75"/>
      <c r="S70" s="14">
        <v>156</v>
      </c>
      <c r="T70" s="14">
        <f t="shared" si="0"/>
        <v>62.400000000000006</v>
      </c>
      <c r="U70" s="252">
        <f t="shared" si="1"/>
        <v>62.400000000000006</v>
      </c>
    </row>
    <row r="71" spans="1:21" ht="16.5" customHeight="1">
      <c r="A71" s="20">
        <v>75</v>
      </c>
      <c r="B71" s="20" t="s">
        <v>4073</v>
      </c>
      <c r="C71" s="25" t="s">
        <v>9396</v>
      </c>
      <c r="D71" s="140"/>
      <c r="E71" s="144"/>
      <c r="F71" s="151"/>
      <c r="G71" s="154"/>
      <c r="H71" s="155"/>
      <c r="I71" s="205"/>
      <c r="J71" s="157"/>
      <c r="K71" s="158"/>
      <c r="L71" s="151"/>
      <c r="M71" s="154"/>
      <c r="N71" s="165" t="s">
        <v>69</v>
      </c>
      <c r="O71" s="209"/>
      <c r="P71" s="169">
        <v>93.2</v>
      </c>
      <c r="Q71" s="75"/>
      <c r="S71" s="14">
        <v>233</v>
      </c>
      <c r="T71" s="14">
        <f t="shared" si="0"/>
        <v>93.2</v>
      </c>
      <c r="U71" s="252">
        <f t="shared" si="1"/>
        <v>93.2</v>
      </c>
    </row>
    <row r="72" spans="1:21" ht="16.5" customHeight="1">
      <c r="A72" s="20">
        <v>75</v>
      </c>
      <c r="B72" s="20" t="s">
        <v>6182</v>
      </c>
      <c r="C72" s="25" t="s">
        <v>12446</v>
      </c>
      <c r="D72" s="140"/>
      <c r="E72" s="144"/>
      <c r="F72" s="152"/>
      <c r="G72" s="46"/>
      <c r="H72" s="53"/>
      <c r="I72" s="156" t="s">
        <v>7754</v>
      </c>
      <c r="J72" s="206" t="s">
        <v>53</v>
      </c>
      <c r="K72" s="207">
        <v>1</v>
      </c>
      <c r="L72" s="159"/>
      <c r="M72" s="144"/>
      <c r="N72" s="166"/>
      <c r="O72" s="210"/>
      <c r="P72" s="169">
        <v>93.2</v>
      </c>
      <c r="Q72" s="75"/>
      <c r="S72" s="14">
        <v>233</v>
      </c>
      <c r="T72" s="14">
        <f t="shared" si="0"/>
        <v>93.2</v>
      </c>
      <c r="U72" s="252">
        <f t="shared" si="1"/>
        <v>93.2</v>
      </c>
    </row>
    <row r="73" spans="1:21" ht="16.5" customHeight="1">
      <c r="A73" s="20">
        <v>75</v>
      </c>
      <c r="B73" s="20" t="s">
        <v>10035</v>
      </c>
      <c r="C73" s="25" t="s">
        <v>15438</v>
      </c>
      <c r="D73" s="140"/>
      <c r="E73" s="144"/>
      <c r="F73" s="136" t="s">
        <v>37</v>
      </c>
      <c r="G73" s="204" t="s">
        <v>53</v>
      </c>
      <c r="H73" s="155">
        <v>0.9</v>
      </c>
      <c r="I73" s="205"/>
      <c r="J73" s="157"/>
      <c r="K73" s="158"/>
      <c r="L73" s="159"/>
      <c r="M73" s="144"/>
      <c r="N73" s="166"/>
      <c r="O73" s="210"/>
      <c r="P73" s="169">
        <v>84</v>
      </c>
      <c r="Q73" s="75"/>
      <c r="S73" s="14">
        <v>210</v>
      </c>
      <c r="T73" s="14">
        <f t="shared" si="0"/>
        <v>84</v>
      </c>
      <c r="U73" s="252">
        <f t="shared" si="1"/>
        <v>84</v>
      </c>
    </row>
    <row r="74" spans="1:21" ht="16.5" customHeight="1">
      <c r="A74" s="20">
        <v>75</v>
      </c>
      <c r="B74" s="20" t="s">
        <v>10094</v>
      </c>
      <c r="C74" s="25" t="s">
        <v>15439</v>
      </c>
      <c r="D74" s="140"/>
      <c r="E74" s="144"/>
      <c r="F74" s="203"/>
      <c r="G74" s="46"/>
      <c r="H74" s="53"/>
      <c r="I74" s="156" t="s">
        <v>7754</v>
      </c>
      <c r="J74" s="206" t="s">
        <v>53</v>
      </c>
      <c r="K74" s="207">
        <v>1</v>
      </c>
      <c r="L74" s="152"/>
      <c r="M74" s="46"/>
      <c r="N74" s="166"/>
      <c r="O74" s="210"/>
      <c r="P74" s="169">
        <v>84</v>
      </c>
      <c r="Q74" s="75"/>
      <c r="S74" s="14">
        <v>210</v>
      </c>
      <c r="T74" s="14">
        <f t="shared" si="0"/>
        <v>84</v>
      </c>
      <c r="U74" s="252">
        <f t="shared" si="1"/>
        <v>84</v>
      </c>
    </row>
    <row r="75" spans="1:21" ht="16.5" customHeight="1">
      <c r="A75" s="20">
        <v>75</v>
      </c>
      <c r="B75" s="20" t="s">
        <v>10656</v>
      </c>
      <c r="C75" s="25" t="s">
        <v>337</v>
      </c>
      <c r="D75" s="140"/>
      <c r="E75" s="144"/>
      <c r="F75" s="151"/>
      <c r="G75" s="154"/>
      <c r="H75" s="155"/>
      <c r="I75" s="205"/>
      <c r="J75" s="157"/>
      <c r="K75" s="158"/>
      <c r="L75" s="136" t="s">
        <v>92</v>
      </c>
      <c r="M75" s="163"/>
      <c r="N75" s="166"/>
      <c r="O75" s="210"/>
      <c r="P75" s="169">
        <v>65.2</v>
      </c>
      <c r="Q75" s="75"/>
      <c r="S75" s="14">
        <v>163</v>
      </c>
      <c r="T75" s="14">
        <f t="shared" si="0"/>
        <v>65.2</v>
      </c>
      <c r="U75" s="252">
        <f t="shared" si="1"/>
        <v>65.2</v>
      </c>
    </row>
    <row r="76" spans="1:21" ht="16.5" customHeight="1">
      <c r="A76" s="20">
        <v>75</v>
      </c>
      <c r="B76" s="20" t="s">
        <v>7395</v>
      </c>
      <c r="C76" s="25" t="s">
        <v>6953</v>
      </c>
      <c r="D76" s="140"/>
      <c r="E76" s="144"/>
      <c r="F76" s="152"/>
      <c r="G76" s="46"/>
      <c r="H76" s="53"/>
      <c r="I76" s="156" t="s">
        <v>7754</v>
      </c>
      <c r="J76" s="206" t="s">
        <v>53</v>
      </c>
      <c r="K76" s="207">
        <v>1</v>
      </c>
      <c r="L76" s="137"/>
      <c r="M76" s="164"/>
      <c r="N76" s="166"/>
      <c r="O76" s="210"/>
      <c r="P76" s="169">
        <v>65.2</v>
      </c>
      <c r="Q76" s="75"/>
      <c r="S76" s="14">
        <v>163</v>
      </c>
      <c r="T76" s="14">
        <f t="shared" si="0"/>
        <v>65.2</v>
      </c>
      <c r="U76" s="252">
        <f t="shared" si="1"/>
        <v>65.2</v>
      </c>
    </row>
    <row r="77" spans="1:21" ht="16.5" customHeight="1">
      <c r="A77" s="20">
        <v>75</v>
      </c>
      <c r="B77" s="20" t="s">
        <v>10133</v>
      </c>
      <c r="C77" s="25" t="s">
        <v>15440</v>
      </c>
      <c r="D77" s="140"/>
      <c r="E77" s="144"/>
      <c r="F77" s="136" t="s">
        <v>37</v>
      </c>
      <c r="G77" s="204" t="s">
        <v>53</v>
      </c>
      <c r="H77" s="155">
        <v>0.9</v>
      </c>
      <c r="I77" s="205"/>
      <c r="J77" s="157"/>
      <c r="K77" s="158"/>
      <c r="L77" s="137"/>
      <c r="M77" s="164"/>
      <c r="N77" s="166"/>
      <c r="O77" s="210"/>
      <c r="P77" s="169">
        <v>58.8</v>
      </c>
      <c r="Q77" s="75"/>
      <c r="S77" s="14">
        <v>147</v>
      </c>
      <c r="T77" s="14">
        <f t="shared" si="0"/>
        <v>58.8</v>
      </c>
      <c r="U77" s="252">
        <f t="shared" si="1"/>
        <v>58.8</v>
      </c>
    </row>
    <row r="78" spans="1:21" ht="16.5" customHeight="1">
      <c r="A78" s="20">
        <v>75</v>
      </c>
      <c r="B78" s="20" t="s">
        <v>6131</v>
      </c>
      <c r="C78" s="25" t="s">
        <v>15442</v>
      </c>
      <c r="D78" s="141"/>
      <c r="E78" s="46"/>
      <c r="F78" s="203"/>
      <c r="G78" s="46"/>
      <c r="H78" s="53"/>
      <c r="I78" s="156" t="s">
        <v>7754</v>
      </c>
      <c r="J78" s="206" t="s">
        <v>53</v>
      </c>
      <c r="K78" s="207">
        <v>1</v>
      </c>
      <c r="L78" s="208" t="s">
        <v>53</v>
      </c>
      <c r="M78" s="53">
        <v>0.9</v>
      </c>
      <c r="N78" s="208" t="s">
        <v>53</v>
      </c>
      <c r="O78" s="211">
        <v>0.85</v>
      </c>
      <c r="P78" s="169">
        <v>58.8</v>
      </c>
      <c r="Q78" s="75"/>
      <c r="S78" s="14">
        <v>147</v>
      </c>
      <c r="T78" s="14">
        <f t="shared" si="0"/>
        <v>58.8</v>
      </c>
      <c r="U78" s="252">
        <f t="shared" si="1"/>
        <v>58.8</v>
      </c>
    </row>
    <row r="79" spans="1:21" ht="16.5" customHeight="1">
      <c r="A79" s="20">
        <v>75</v>
      </c>
      <c r="B79" s="20">
        <v>7123</v>
      </c>
      <c r="C79" s="25" t="s">
        <v>17361</v>
      </c>
      <c r="D79" s="136" t="s">
        <v>17679</v>
      </c>
      <c r="E79" s="200"/>
      <c r="F79" s="151"/>
      <c r="G79" s="154"/>
      <c r="H79" s="155"/>
      <c r="I79" s="205"/>
      <c r="J79" s="157"/>
      <c r="K79" s="158"/>
      <c r="L79" s="151"/>
      <c r="M79" s="155"/>
      <c r="N79" s="151"/>
      <c r="O79" s="155"/>
      <c r="P79" s="169">
        <v>137.20000000000002</v>
      </c>
      <c r="Q79" s="75"/>
      <c r="S79" s="14">
        <v>343</v>
      </c>
      <c r="T79" s="14">
        <f t="shared" si="0"/>
        <v>137.20000000000002</v>
      </c>
      <c r="U79" s="252">
        <f t="shared" si="1"/>
        <v>137.20000000000002</v>
      </c>
    </row>
    <row r="80" spans="1:21" ht="16.5" customHeight="1">
      <c r="A80" s="20">
        <v>75</v>
      </c>
      <c r="B80" s="20">
        <v>7124</v>
      </c>
      <c r="C80" s="25" t="s">
        <v>17362</v>
      </c>
      <c r="D80" s="199"/>
      <c r="E80" s="201"/>
      <c r="F80" s="152"/>
      <c r="G80" s="46"/>
      <c r="H80" s="53"/>
      <c r="I80" s="156" t="s">
        <v>7754</v>
      </c>
      <c r="J80" s="206" t="s">
        <v>53</v>
      </c>
      <c r="K80" s="207">
        <v>1</v>
      </c>
      <c r="L80" s="159"/>
      <c r="M80" s="160"/>
      <c r="N80" s="159"/>
      <c r="O80" s="160"/>
      <c r="P80" s="169">
        <v>137.20000000000002</v>
      </c>
      <c r="Q80" s="75"/>
      <c r="S80" s="14">
        <v>343</v>
      </c>
      <c r="T80" s="14">
        <f t="shared" si="0"/>
        <v>137.20000000000002</v>
      </c>
      <c r="U80" s="252">
        <f t="shared" si="1"/>
        <v>137.20000000000002</v>
      </c>
    </row>
    <row r="81" spans="1:21" ht="16.5" customHeight="1">
      <c r="A81" s="20">
        <v>75</v>
      </c>
      <c r="B81" s="20">
        <v>7125</v>
      </c>
      <c r="C81" s="25" t="s">
        <v>5058</v>
      </c>
      <c r="D81" s="199"/>
      <c r="E81" s="201"/>
      <c r="F81" s="136" t="s">
        <v>37</v>
      </c>
      <c r="G81" s="204" t="s">
        <v>53</v>
      </c>
      <c r="H81" s="155">
        <v>0.9</v>
      </c>
      <c r="I81" s="205"/>
      <c r="J81" s="157"/>
      <c r="K81" s="158"/>
      <c r="L81" s="159"/>
      <c r="M81" s="160"/>
      <c r="N81" s="159"/>
      <c r="O81" s="160"/>
      <c r="P81" s="169">
        <v>123.6</v>
      </c>
      <c r="Q81" s="75"/>
      <c r="S81" s="14">
        <v>309</v>
      </c>
      <c r="T81" s="14">
        <f t="shared" si="0"/>
        <v>123.6</v>
      </c>
      <c r="U81" s="252">
        <f t="shared" si="1"/>
        <v>123.6</v>
      </c>
    </row>
    <row r="82" spans="1:21" ht="16.5" customHeight="1">
      <c r="A82" s="20">
        <v>75</v>
      </c>
      <c r="B82" s="20">
        <v>7126</v>
      </c>
      <c r="C82" s="25" t="s">
        <v>17363</v>
      </c>
      <c r="D82" s="138">
        <v>343</v>
      </c>
      <c r="E82" s="202" t="s">
        <v>51</v>
      </c>
      <c r="F82" s="203"/>
      <c r="G82" s="46"/>
      <c r="H82" s="53"/>
      <c r="I82" s="156" t="s">
        <v>7754</v>
      </c>
      <c r="J82" s="206" t="s">
        <v>53</v>
      </c>
      <c r="K82" s="207">
        <v>1</v>
      </c>
      <c r="L82" s="159"/>
      <c r="M82" s="160"/>
      <c r="N82" s="159"/>
      <c r="O82" s="160"/>
      <c r="P82" s="169">
        <v>123.6</v>
      </c>
      <c r="Q82" s="75"/>
      <c r="S82" s="14">
        <v>309</v>
      </c>
      <c r="T82" s="14">
        <f t="shared" si="0"/>
        <v>123.6</v>
      </c>
      <c r="U82" s="252">
        <f t="shared" si="1"/>
        <v>123.6</v>
      </c>
    </row>
    <row r="83" spans="1:21" ht="16.5" customHeight="1">
      <c r="A83" s="20">
        <v>75</v>
      </c>
      <c r="B83" s="20" t="s">
        <v>10897</v>
      </c>
      <c r="C83" s="25" t="s">
        <v>10514</v>
      </c>
      <c r="D83" s="140"/>
      <c r="E83" s="144"/>
      <c r="F83" s="151"/>
      <c r="G83" s="154"/>
      <c r="H83" s="155"/>
      <c r="I83" s="205"/>
      <c r="J83" s="157"/>
      <c r="K83" s="158"/>
      <c r="L83" s="136" t="s">
        <v>92</v>
      </c>
      <c r="M83" s="163"/>
      <c r="N83" s="159"/>
      <c r="O83" s="144"/>
      <c r="P83" s="169">
        <v>96</v>
      </c>
      <c r="Q83" s="75"/>
      <c r="S83" s="14">
        <v>240</v>
      </c>
      <c r="T83" s="14">
        <f t="shared" si="0"/>
        <v>96</v>
      </c>
      <c r="U83" s="252">
        <f t="shared" si="1"/>
        <v>96</v>
      </c>
    </row>
    <row r="84" spans="1:21" ht="16.5" customHeight="1">
      <c r="A84" s="20">
        <v>75</v>
      </c>
      <c r="B84" s="20" t="s">
        <v>4292</v>
      </c>
      <c r="C84" s="25" t="s">
        <v>992</v>
      </c>
      <c r="D84" s="140"/>
      <c r="E84" s="144"/>
      <c r="F84" s="152"/>
      <c r="G84" s="46"/>
      <c r="H84" s="53"/>
      <c r="I84" s="156" t="s">
        <v>7754</v>
      </c>
      <c r="J84" s="206" t="s">
        <v>53</v>
      </c>
      <c r="K84" s="207">
        <v>1</v>
      </c>
      <c r="L84" s="137"/>
      <c r="M84" s="164"/>
      <c r="N84" s="159"/>
      <c r="O84" s="144"/>
      <c r="P84" s="169">
        <v>96</v>
      </c>
      <c r="Q84" s="75"/>
      <c r="S84" s="14">
        <v>240</v>
      </c>
      <c r="T84" s="14">
        <f t="shared" si="0"/>
        <v>96</v>
      </c>
      <c r="U84" s="252">
        <f t="shared" si="1"/>
        <v>96</v>
      </c>
    </row>
    <row r="85" spans="1:21" ht="16.5" customHeight="1">
      <c r="A85" s="20">
        <v>75</v>
      </c>
      <c r="B85" s="20" t="s">
        <v>579</v>
      </c>
      <c r="C85" s="25" t="s">
        <v>12875</v>
      </c>
      <c r="D85" s="140"/>
      <c r="E85" s="144"/>
      <c r="F85" s="136" t="s">
        <v>37</v>
      </c>
      <c r="G85" s="204" t="s">
        <v>53</v>
      </c>
      <c r="H85" s="155">
        <v>0.9</v>
      </c>
      <c r="I85" s="205"/>
      <c r="J85" s="157"/>
      <c r="K85" s="158"/>
      <c r="L85" s="137"/>
      <c r="M85" s="164"/>
      <c r="N85" s="159"/>
      <c r="O85" s="144"/>
      <c r="P85" s="169">
        <v>86.4</v>
      </c>
      <c r="Q85" s="75"/>
      <c r="S85" s="14">
        <v>216</v>
      </c>
      <c r="T85" s="14">
        <f t="shared" si="0"/>
        <v>86.4</v>
      </c>
      <c r="U85" s="252">
        <f t="shared" si="1"/>
        <v>86.4</v>
      </c>
    </row>
    <row r="86" spans="1:21" ht="16.5" customHeight="1">
      <c r="A86" s="20">
        <v>75</v>
      </c>
      <c r="B86" s="20" t="s">
        <v>9858</v>
      </c>
      <c r="C86" s="25" t="s">
        <v>15445</v>
      </c>
      <c r="D86" s="140"/>
      <c r="E86" s="144"/>
      <c r="F86" s="203"/>
      <c r="G86" s="46"/>
      <c r="H86" s="53"/>
      <c r="I86" s="156" t="s">
        <v>7754</v>
      </c>
      <c r="J86" s="206" t="s">
        <v>53</v>
      </c>
      <c r="K86" s="207">
        <v>1</v>
      </c>
      <c r="L86" s="208" t="s">
        <v>53</v>
      </c>
      <c r="M86" s="53">
        <v>0.7</v>
      </c>
      <c r="N86" s="152"/>
      <c r="O86" s="46"/>
      <c r="P86" s="169">
        <v>86.4</v>
      </c>
      <c r="Q86" s="75"/>
      <c r="S86" s="14">
        <v>216</v>
      </c>
      <c r="T86" s="14">
        <f t="shared" si="0"/>
        <v>86.4</v>
      </c>
      <c r="U86" s="252">
        <f t="shared" si="1"/>
        <v>86.4</v>
      </c>
    </row>
    <row r="87" spans="1:21" ht="16.5" customHeight="1">
      <c r="A87" s="20">
        <v>75</v>
      </c>
      <c r="B87" s="20" t="s">
        <v>3597</v>
      </c>
      <c r="C87" s="25" t="s">
        <v>15446</v>
      </c>
      <c r="D87" s="140"/>
      <c r="E87" s="144"/>
      <c r="F87" s="151"/>
      <c r="G87" s="154"/>
      <c r="H87" s="155"/>
      <c r="I87" s="205"/>
      <c r="J87" s="157"/>
      <c r="K87" s="158"/>
      <c r="L87" s="151"/>
      <c r="M87" s="154"/>
      <c r="N87" s="165" t="s">
        <v>150</v>
      </c>
      <c r="O87" s="209"/>
      <c r="P87" s="169">
        <v>123.6</v>
      </c>
      <c r="Q87" s="75"/>
      <c r="S87" s="14">
        <v>309</v>
      </c>
      <c r="T87" s="14">
        <f t="shared" si="0"/>
        <v>123.6</v>
      </c>
      <c r="U87" s="252">
        <f t="shared" si="1"/>
        <v>123.6</v>
      </c>
    </row>
    <row r="88" spans="1:21" ht="16.5" customHeight="1">
      <c r="A88" s="20">
        <v>75</v>
      </c>
      <c r="B88" s="20" t="s">
        <v>9383</v>
      </c>
      <c r="C88" s="25" t="s">
        <v>435</v>
      </c>
      <c r="D88" s="140"/>
      <c r="E88" s="144"/>
      <c r="F88" s="152"/>
      <c r="G88" s="46"/>
      <c r="H88" s="53"/>
      <c r="I88" s="156" t="s">
        <v>7754</v>
      </c>
      <c r="J88" s="206" t="s">
        <v>53</v>
      </c>
      <c r="K88" s="207">
        <v>1</v>
      </c>
      <c r="L88" s="159"/>
      <c r="M88" s="144"/>
      <c r="N88" s="166"/>
      <c r="O88" s="210"/>
      <c r="P88" s="169">
        <v>123.6</v>
      </c>
      <c r="Q88" s="75"/>
      <c r="S88" s="14">
        <v>309</v>
      </c>
      <c r="T88" s="14">
        <f t="shared" si="0"/>
        <v>123.6</v>
      </c>
      <c r="U88" s="252">
        <f t="shared" si="1"/>
        <v>123.6</v>
      </c>
    </row>
    <row r="89" spans="1:21" ht="16.5" customHeight="1">
      <c r="A89" s="20">
        <v>75</v>
      </c>
      <c r="B89" s="20" t="s">
        <v>3561</v>
      </c>
      <c r="C89" s="25" t="s">
        <v>14252</v>
      </c>
      <c r="D89" s="140"/>
      <c r="E89" s="144"/>
      <c r="F89" s="136" t="s">
        <v>37</v>
      </c>
      <c r="G89" s="204" t="s">
        <v>53</v>
      </c>
      <c r="H89" s="155">
        <v>0.9</v>
      </c>
      <c r="I89" s="205"/>
      <c r="J89" s="157"/>
      <c r="K89" s="158"/>
      <c r="L89" s="159"/>
      <c r="M89" s="144"/>
      <c r="N89" s="166"/>
      <c r="O89" s="210"/>
      <c r="P89" s="169">
        <v>111.2</v>
      </c>
      <c r="Q89" s="75"/>
      <c r="S89" s="14">
        <v>278</v>
      </c>
      <c r="T89" s="14">
        <f t="shared" si="0"/>
        <v>111.2</v>
      </c>
      <c r="U89" s="252">
        <f t="shared" si="1"/>
        <v>111.2</v>
      </c>
    </row>
    <row r="90" spans="1:21" ht="16.5" customHeight="1">
      <c r="A90" s="20">
        <v>75</v>
      </c>
      <c r="B90" s="20" t="s">
        <v>8528</v>
      </c>
      <c r="C90" s="25" t="s">
        <v>3866</v>
      </c>
      <c r="D90" s="140"/>
      <c r="E90" s="144"/>
      <c r="F90" s="203"/>
      <c r="G90" s="46"/>
      <c r="H90" s="53"/>
      <c r="I90" s="156" t="s">
        <v>7754</v>
      </c>
      <c r="J90" s="206" t="s">
        <v>53</v>
      </c>
      <c r="K90" s="207">
        <v>1</v>
      </c>
      <c r="L90" s="152"/>
      <c r="M90" s="46"/>
      <c r="N90" s="166"/>
      <c r="O90" s="210"/>
      <c r="P90" s="169">
        <v>111.2</v>
      </c>
      <c r="Q90" s="75"/>
      <c r="S90" s="14">
        <v>278</v>
      </c>
      <c r="T90" s="14">
        <f t="shared" si="0"/>
        <v>111.2</v>
      </c>
      <c r="U90" s="252">
        <f t="shared" si="1"/>
        <v>111.2</v>
      </c>
    </row>
    <row r="91" spans="1:21" ht="16.5" customHeight="1">
      <c r="A91" s="20">
        <v>75</v>
      </c>
      <c r="B91" s="20" t="s">
        <v>2638</v>
      </c>
      <c r="C91" s="25" t="s">
        <v>2873</v>
      </c>
      <c r="D91" s="140"/>
      <c r="E91" s="144"/>
      <c r="F91" s="151"/>
      <c r="G91" s="154"/>
      <c r="H91" s="155"/>
      <c r="I91" s="205"/>
      <c r="J91" s="157"/>
      <c r="K91" s="158"/>
      <c r="L91" s="136" t="s">
        <v>92</v>
      </c>
      <c r="M91" s="163"/>
      <c r="N91" s="166"/>
      <c r="O91" s="210"/>
      <c r="P91" s="169">
        <v>86.4</v>
      </c>
      <c r="Q91" s="75"/>
      <c r="S91" s="14">
        <v>216</v>
      </c>
      <c r="T91" s="14">
        <f t="shared" si="0"/>
        <v>86.4</v>
      </c>
      <c r="U91" s="252">
        <f t="shared" si="1"/>
        <v>86.4</v>
      </c>
    </row>
    <row r="92" spans="1:21" ht="16.5" customHeight="1">
      <c r="A92" s="20">
        <v>75</v>
      </c>
      <c r="B92" s="20" t="s">
        <v>10572</v>
      </c>
      <c r="C92" s="25" t="s">
        <v>2082</v>
      </c>
      <c r="D92" s="140"/>
      <c r="E92" s="144"/>
      <c r="F92" s="152"/>
      <c r="G92" s="46"/>
      <c r="H92" s="53"/>
      <c r="I92" s="156" t="s">
        <v>7754</v>
      </c>
      <c r="J92" s="206" t="s">
        <v>53</v>
      </c>
      <c r="K92" s="207">
        <v>1</v>
      </c>
      <c r="L92" s="137"/>
      <c r="M92" s="164"/>
      <c r="N92" s="166"/>
      <c r="O92" s="210"/>
      <c r="P92" s="169">
        <v>86.4</v>
      </c>
      <c r="Q92" s="75"/>
      <c r="S92" s="14">
        <v>216</v>
      </c>
      <c r="T92" s="14">
        <f t="shared" si="0"/>
        <v>86.4</v>
      </c>
      <c r="U92" s="252">
        <f t="shared" si="1"/>
        <v>86.4</v>
      </c>
    </row>
    <row r="93" spans="1:21" ht="16.5" customHeight="1">
      <c r="A93" s="20">
        <v>75</v>
      </c>
      <c r="B93" s="20" t="s">
        <v>512</v>
      </c>
      <c r="C93" s="25" t="s">
        <v>12318</v>
      </c>
      <c r="D93" s="140"/>
      <c r="E93" s="144"/>
      <c r="F93" s="136" t="s">
        <v>37</v>
      </c>
      <c r="G93" s="204" t="s">
        <v>53</v>
      </c>
      <c r="H93" s="155">
        <v>0.9</v>
      </c>
      <c r="I93" s="205"/>
      <c r="J93" s="157"/>
      <c r="K93" s="158"/>
      <c r="L93" s="137"/>
      <c r="M93" s="164"/>
      <c r="N93" s="166"/>
      <c r="O93" s="210"/>
      <c r="P93" s="169">
        <v>77.600000000000009</v>
      </c>
      <c r="Q93" s="75"/>
      <c r="S93" s="14">
        <v>194</v>
      </c>
      <c r="T93" s="14">
        <f t="shared" si="0"/>
        <v>77.600000000000009</v>
      </c>
      <c r="U93" s="252">
        <f t="shared" si="1"/>
        <v>77.600000000000009</v>
      </c>
    </row>
    <row r="94" spans="1:21" ht="16.5" customHeight="1">
      <c r="A94" s="20">
        <v>75</v>
      </c>
      <c r="B94" s="20" t="s">
        <v>10896</v>
      </c>
      <c r="C94" s="25" t="s">
        <v>3379</v>
      </c>
      <c r="D94" s="140"/>
      <c r="E94" s="144"/>
      <c r="F94" s="203"/>
      <c r="G94" s="46"/>
      <c r="H94" s="53"/>
      <c r="I94" s="156" t="s">
        <v>7754</v>
      </c>
      <c r="J94" s="206" t="s">
        <v>53</v>
      </c>
      <c r="K94" s="207">
        <v>1</v>
      </c>
      <c r="L94" s="208" t="s">
        <v>53</v>
      </c>
      <c r="M94" s="53">
        <v>0.9</v>
      </c>
      <c r="N94" s="208" t="s">
        <v>53</v>
      </c>
      <c r="O94" s="211">
        <v>0.9</v>
      </c>
      <c r="P94" s="169">
        <v>77.600000000000009</v>
      </c>
      <c r="Q94" s="75"/>
      <c r="S94" s="14">
        <v>194</v>
      </c>
      <c r="T94" s="14">
        <f t="shared" si="0"/>
        <v>77.600000000000009</v>
      </c>
      <c r="U94" s="252">
        <f t="shared" si="1"/>
        <v>77.600000000000009</v>
      </c>
    </row>
    <row r="95" spans="1:21" ht="16.5" customHeight="1">
      <c r="A95" s="20">
        <v>75</v>
      </c>
      <c r="B95" s="20" t="s">
        <v>4489</v>
      </c>
      <c r="C95" s="25" t="s">
        <v>15447</v>
      </c>
      <c r="D95" s="140"/>
      <c r="E95" s="144"/>
      <c r="F95" s="151"/>
      <c r="G95" s="154"/>
      <c r="H95" s="155"/>
      <c r="I95" s="205"/>
      <c r="J95" s="157"/>
      <c r="K95" s="158"/>
      <c r="L95" s="151"/>
      <c r="M95" s="154"/>
      <c r="N95" s="165" t="s">
        <v>69</v>
      </c>
      <c r="O95" s="209"/>
      <c r="P95" s="169">
        <v>116.80000000000001</v>
      </c>
      <c r="Q95" s="75"/>
      <c r="S95" s="14">
        <v>292</v>
      </c>
      <c r="T95" s="14">
        <f t="shared" si="0"/>
        <v>116.80000000000001</v>
      </c>
      <c r="U95" s="252">
        <f t="shared" si="1"/>
        <v>116.80000000000001</v>
      </c>
    </row>
    <row r="96" spans="1:21" ht="16.5" customHeight="1">
      <c r="A96" s="20">
        <v>75</v>
      </c>
      <c r="B96" s="20" t="s">
        <v>10894</v>
      </c>
      <c r="C96" s="25" t="s">
        <v>11723</v>
      </c>
      <c r="D96" s="140"/>
      <c r="E96" s="144"/>
      <c r="F96" s="152"/>
      <c r="G96" s="46"/>
      <c r="H96" s="53"/>
      <c r="I96" s="156" t="s">
        <v>7754</v>
      </c>
      <c r="J96" s="206" t="s">
        <v>53</v>
      </c>
      <c r="K96" s="207">
        <v>1</v>
      </c>
      <c r="L96" s="159"/>
      <c r="M96" s="144"/>
      <c r="N96" s="166"/>
      <c r="O96" s="210"/>
      <c r="P96" s="169">
        <v>116.80000000000001</v>
      </c>
      <c r="Q96" s="75"/>
      <c r="S96" s="14">
        <v>292</v>
      </c>
      <c r="T96" s="14">
        <f t="shared" si="0"/>
        <v>116.80000000000001</v>
      </c>
      <c r="U96" s="252">
        <f t="shared" si="1"/>
        <v>116.80000000000001</v>
      </c>
    </row>
    <row r="97" spans="1:21" ht="16.5" customHeight="1">
      <c r="A97" s="20">
        <v>75</v>
      </c>
      <c r="B97" s="20" t="s">
        <v>4088</v>
      </c>
      <c r="C97" s="25" t="s">
        <v>2479</v>
      </c>
      <c r="D97" s="140"/>
      <c r="E97" s="144"/>
      <c r="F97" s="136" t="s">
        <v>37</v>
      </c>
      <c r="G97" s="204" t="s">
        <v>53</v>
      </c>
      <c r="H97" s="155">
        <v>0.9</v>
      </c>
      <c r="I97" s="205"/>
      <c r="J97" s="157"/>
      <c r="K97" s="158"/>
      <c r="L97" s="159"/>
      <c r="M97" s="144"/>
      <c r="N97" s="166"/>
      <c r="O97" s="210"/>
      <c r="P97" s="169">
        <v>105.2</v>
      </c>
      <c r="Q97" s="75"/>
      <c r="S97" s="14">
        <v>263</v>
      </c>
      <c r="T97" s="14">
        <f t="shared" si="0"/>
        <v>105.2</v>
      </c>
      <c r="U97" s="252">
        <f t="shared" si="1"/>
        <v>105.2</v>
      </c>
    </row>
    <row r="98" spans="1:21" ht="16.5" customHeight="1">
      <c r="A98" s="20">
        <v>75</v>
      </c>
      <c r="B98" s="20" t="s">
        <v>10303</v>
      </c>
      <c r="C98" s="25" t="s">
        <v>6054</v>
      </c>
      <c r="D98" s="140"/>
      <c r="E98" s="144"/>
      <c r="F98" s="203"/>
      <c r="G98" s="46"/>
      <c r="H98" s="53"/>
      <c r="I98" s="156" t="s">
        <v>7754</v>
      </c>
      <c r="J98" s="206" t="s">
        <v>53</v>
      </c>
      <c r="K98" s="207">
        <v>1</v>
      </c>
      <c r="L98" s="152"/>
      <c r="M98" s="46"/>
      <c r="N98" s="166"/>
      <c r="O98" s="210"/>
      <c r="P98" s="169">
        <v>105.2</v>
      </c>
      <c r="Q98" s="75"/>
      <c r="S98" s="14">
        <v>263</v>
      </c>
      <c r="T98" s="14">
        <f t="shared" si="0"/>
        <v>105.2</v>
      </c>
      <c r="U98" s="252">
        <f t="shared" si="1"/>
        <v>105.2</v>
      </c>
    </row>
    <row r="99" spans="1:21" ht="16.5" customHeight="1">
      <c r="A99" s="20">
        <v>75</v>
      </c>
      <c r="B99" s="20" t="s">
        <v>4798</v>
      </c>
      <c r="C99" s="25" t="s">
        <v>13832</v>
      </c>
      <c r="D99" s="140"/>
      <c r="E99" s="144"/>
      <c r="F99" s="151"/>
      <c r="G99" s="154"/>
      <c r="H99" s="155"/>
      <c r="I99" s="205"/>
      <c r="J99" s="157"/>
      <c r="K99" s="158"/>
      <c r="L99" s="136" t="s">
        <v>92</v>
      </c>
      <c r="M99" s="163"/>
      <c r="N99" s="166"/>
      <c r="O99" s="210"/>
      <c r="P99" s="169">
        <v>81.600000000000009</v>
      </c>
      <c r="Q99" s="75"/>
      <c r="S99" s="14">
        <v>204</v>
      </c>
      <c r="T99" s="14">
        <f t="shared" si="0"/>
        <v>81.600000000000009</v>
      </c>
      <c r="U99" s="252">
        <f t="shared" si="1"/>
        <v>81.600000000000009</v>
      </c>
    </row>
    <row r="100" spans="1:21" ht="16.5" customHeight="1">
      <c r="A100" s="20">
        <v>75</v>
      </c>
      <c r="B100" s="20" t="s">
        <v>9492</v>
      </c>
      <c r="C100" s="25" t="s">
        <v>15449</v>
      </c>
      <c r="D100" s="140"/>
      <c r="E100" s="144"/>
      <c r="F100" s="152"/>
      <c r="G100" s="46"/>
      <c r="H100" s="53"/>
      <c r="I100" s="156" t="s">
        <v>7754</v>
      </c>
      <c r="J100" s="206" t="s">
        <v>53</v>
      </c>
      <c r="K100" s="207">
        <v>1</v>
      </c>
      <c r="L100" s="137"/>
      <c r="M100" s="164"/>
      <c r="N100" s="166"/>
      <c r="O100" s="210"/>
      <c r="P100" s="169">
        <v>81.600000000000009</v>
      </c>
      <c r="Q100" s="75"/>
      <c r="S100" s="14">
        <v>204</v>
      </c>
      <c r="T100" s="14">
        <f t="shared" si="0"/>
        <v>81.600000000000009</v>
      </c>
      <c r="U100" s="252">
        <f t="shared" si="1"/>
        <v>81.600000000000009</v>
      </c>
    </row>
    <row r="101" spans="1:21" ht="16.5" customHeight="1">
      <c r="A101" s="20">
        <v>75</v>
      </c>
      <c r="B101" s="20" t="s">
        <v>10892</v>
      </c>
      <c r="C101" s="25" t="s">
        <v>4111</v>
      </c>
      <c r="D101" s="140"/>
      <c r="E101" s="144"/>
      <c r="F101" s="136" t="s">
        <v>37</v>
      </c>
      <c r="G101" s="204" t="s">
        <v>53</v>
      </c>
      <c r="H101" s="155">
        <v>0.9</v>
      </c>
      <c r="I101" s="205"/>
      <c r="J101" s="157"/>
      <c r="K101" s="158"/>
      <c r="L101" s="137"/>
      <c r="M101" s="164"/>
      <c r="N101" s="166"/>
      <c r="O101" s="210"/>
      <c r="P101" s="169">
        <v>73.600000000000009</v>
      </c>
      <c r="Q101" s="75"/>
      <c r="S101" s="14">
        <v>184</v>
      </c>
      <c r="T101" s="14">
        <f t="shared" si="0"/>
        <v>73.600000000000009</v>
      </c>
      <c r="U101" s="252">
        <f t="shared" si="1"/>
        <v>73.600000000000009</v>
      </c>
    </row>
    <row r="102" spans="1:21" ht="16.5" customHeight="1">
      <c r="A102" s="20">
        <v>75</v>
      </c>
      <c r="B102" s="20" t="s">
        <v>10889</v>
      </c>
      <c r="C102" s="25" t="s">
        <v>15450</v>
      </c>
      <c r="D102" s="141"/>
      <c r="E102" s="46"/>
      <c r="F102" s="203"/>
      <c r="G102" s="46"/>
      <c r="H102" s="53"/>
      <c r="I102" s="156" t="s">
        <v>7754</v>
      </c>
      <c r="J102" s="206" t="s">
        <v>53</v>
      </c>
      <c r="K102" s="207">
        <v>1</v>
      </c>
      <c r="L102" s="208" t="s">
        <v>53</v>
      </c>
      <c r="M102" s="53">
        <v>0.9</v>
      </c>
      <c r="N102" s="208" t="s">
        <v>53</v>
      </c>
      <c r="O102" s="211">
        <v>0.85</v>
      </c>
      <c r="P102" s="169">
        <v>73.600000000000009</v>
      </c>
      <c r="Q102" s="75"/>
      <c r="S102" s="14">
        <v>184</v>
      </c>
      <c r="T102" s="14">
        <f t="shared" si="0"/>
        <v>73.600000000000009</v>
      </c>
      <c r="U102" s="252">
        <f t="shared" si="1"/>
        <v>73.600000000000009</v>
      </c>
    </row>
    <row r="103" spans="1:21" ht="16.5" customHeight="1">
      <c r="A103" s="20">
        <v>75</v>
      </c>
      <c r="B103" s="20">
        <v>7127</v>
      </c>
      <c r="C103" s="25" t="s">
        <v>17364</v>
      </c>
      <c r="D103" s="136" t="s">
        <v>417</v>
      </c>
      <c r="E103" s="200"/>
      <c r="F103" s="151"/>
      <c r="G103" s="154"/>
      <c r="H103" s="155"/>
      <c r="I103" s="205"/>
      <c r="J103" s="157"/>
      <c r="K103" s="158"/>
      <c r="L103" s="151"/>
      <c r="M103" s="155"/>
      <c r="N103" s="151"/>
      <c r="O103" s="155"/>
      <c r="P103" s="169">
        <v>164.8</v>
      </c>
      <c r="Q103" s="75"/>
      <c r="S103" s="14">
        <v>412</v>
      </c>
      <c r="T103" s="14">
        <f t="shared" si="0"/>
        <v>164.8</v>
      </c>
      <c r="U103" s="252">
        <f t="shared" si="1"/>
        <v>164.8</v>
      </c>
    </row>
    <row r="104" spans="1:21" ht="16.5" customHeight="1">
      <c r="A104" s="20">
        <v>75</v>
      </c>
      <c r="B104" s="20">
        <v>7128</v>
      </c>
      <c r="C104" s="25" t="s">
        <v>17365</v>
      </c>
      <c r="D104" s="199"/>
      <c r="E104" s="201"/>
      <c r="F104" s="152"/>
      <c r="G104" s="46"/>
      <c r="H104" s="53"/>
      <c r="I104" s="156" t="s">
        <v>7754</v>
      </c>
      <c r="J104" s="206" t="s">
        <v>53</v>
      </c>
      <c r="K104" s="207">
        <v>1</v>
      </c>
      <c r="L104" s="159"/>
      <c r="M104" s="160"/>
      <c r="N104" s="159"/>
      <c r="O104" s="160"/>
      <c r="P104" s="169">
        <v>164.8</v>
      </c>
      <c r="Q104" s="75"/>
      <c r="S104" s="14">
        <v>412</v>
      </c>
      <c r="T104" s="14">
        <f t="shared" si="0"/>
        <v>164.8</v>
      </c>
      <c r="U104" s="252">
        <f t="shared" si="1"/>
        <v>164.8</v>
      </c>
    </row>
    <row r="105" spans="1:21" ht="16.5" customHeight="1">
      <c r="A105" s="20">
        <v>75</v>
      </c>
      <c r="B105" s="20">
        <v>7129</v>
      </c>
      <c r="C105" s="25" t="s">
        <v>12732</v>
      </c>
      <c r="D105" s="199"/>
      <c r="E105" s="201"/>
      <c r="F105" s="136" t="s">
        <v>37</v>
      </c>
      <c r="G105" s="204" t="s">
        <v>53</v>
      </c>
      <c r="H105" s="155">
        <v>0.9</v>
      </c>
      <c r="I105" s="205"/>
      <c r="J105" s="157"/>
      <c r="K105" s="158"/>
      <c r="L105" s="159"/>
      <c r="M105" s="160"/>
      <c r="N105" s="159"/>
      <c r="O105" s="160"/>
      <c r="P105" s="169">
        <v>148.4</v>
      </c>
      <c r="Q105" s="75"/>
      <c r="S105" s="14">
        <v>371</v>
      </c>
      <c r="T105" s="14">
        <f t="shared" si="0"/>
        <v>148.4</v>
      </c>
      <c r="U105" s="252">
        <f t="shared" si="1"/>
        <v>148.4</v>
      </c>
    </row>
    <row r="106" spans="1:21" ht="16.5" customHeight="1">
      <c r="A106" s="20">
        <v>75</v>
      </c>
      <c r="B106" s="20">
        <v>7130</v>
      </c>
      <c r="C106" s="25" t="s">
        <v>17366</v>
      </c>
      <c r="D106" s="138">
        <v>412</v>
      </c>
      <c r="E106" s="202" t="s">
        <v>51</v>
      </c>
      <c r="F106" s="203"/>
      <c r="G106" s="46"/>
      <c r="H106" s="53"/>
      <c r="I106" s="156" t="s">
        <v>7754</v>
      </c>
      <c r="J106" s="206" t="s">
        <v>53</v>
      </c>
      <c r="K106" s="207">
        <v>1</v>
      </c>
      <c r="L106" s="159"/>
      <c r="M106" s="160"/>
      <c r="N106" s="159"/>
      <c r="O106" s="160"/>
      <c r="P106" s="169">
        <v>148.4</v>
      </c>
      <c r="Q106" s="75"/>
      <c r="S106" s="14">
        <v>371</v>
      </c>
      <c r="T106" s="14">
        <f t="shared" si="0"/>
        <v>148.4</v>
      </c>
      <c r="U106" s="252">
        <f t="shared" si="1"/>
        <v>148.4</v>
      </c>
    </row>
    <row r="107" spans="1:21" ht="16.5" customHeight="1">
      <c r="A107" s="20">
        <v>75</v>
      </c>
      <c r="B107" s="20" t="s">
        <v>1795</v>
      </c>
      <c r="C107" s="25" t="s">
        <v>6753</v>
      </c>
      <c r="D107" s="140"/>
      <c r="E107" s="144"/>
      <c r="F107" s="151"/>
      <c r="G107" s="154"/>
      <c r="H107" s="155"/>
      <c r="I107" s="205"/>
      <c r="J107" s="157"/>
      <c r="K107" s="158"/>
      <c r="L107" s="136" t="s">
        <v>92</v>
      </c>
      <c r="M107" s="163"/>
      <c r="N107" s="159"/>
      <c r="O107" s="144"/>
      <c r="P107" s="169">
        <v>115.2</v>
      </c>
      <c r="Q107" s="75"/>
      <c r="S107" s="14">
        <v>288</v>
      </c>
      <c r="T107" s="14">
        <f t="shared" si="0"/>
        <v>115.2</v>
      </c>
      <c r="U107" s="252">
        <f t="shared" si="1"/>
        <v>115.2</v>
      </c>
    </row>
    <row r="108" spans="1:21" ht="16.5" customHeight="1">
      <c r="A108" s="20">
        <v>75</v>
      </c>
      <c r="B108" s="20" t="s">
        <v>4802</v>
      </c>
      <c r="C108" s="25" t="s">
        <v>15453</v>
      </c>
      <c r="D108" s="140"/>
      <c r="E108" s="144"/>
      <c r="F108" s="152"/>
      <c r="G108" s="46"/>
      <c r="H108" s="53"/>
      <c r="I108" s="156" t="s">
        <v>7754</v>
      </c>
      <c r="J108" s="206" t="s">
        <v>53</v>
      </c>
      <c r="K108" s="207">
        <v>1</v>
      </c>
      <c r="L108" s="137"/>
      <c r="M108" s="164"/>
      <c r="N108" s="159"/>
      <c r="O108" s="144"/>
      <c r="P108" s="169">
        <v>115.2</v>
      </c>
      <c r="Q108" s="75"/>
      <c r="S108" s="14">
        <v>288</v>
      </c>
      <c r="T108" s="14">
        <f t="shared" si="0"/>
        <v>115.2</v>
      </c>
      <c r="U108" s="252">
        <f t="shared" si="1"/>
        <v>115.2</v>
      </c>
    </row>
    <row r="109" spans="1:21" ht="16.5" customHeight="1">
      <c r="A109" s="20">
        <v>75</v>
      </c>
      <c r="B109" s="20" t="s">
        <v>7663</v>
      </c>
      <c r="C109" s="25" t="s">
        <v>13405</v>
      </c>
      <c r="D109" s="140"/>
      <c r="E109" s="144"/>
      <c r="F109" s="136" t="s">
        <v>37</v>
      </c>
      <c r="G109" s="204" t="s">
        <v>53</v>
      </c>
      <c r="H109" s="155">
        <v>0.9</v>
      </c>
      <c r="I109" s="205"/>
      <c r="J109" s="157"/>
      <c r="K109" s="158"/>
      <c r="L109" s="137"/>
      <c r="M109" s="164"/>
      <c r="N109" s="159"/>
      <c r="O109" s="144"/>
      <c r="P109" s="169">
        <v>104</v>
      </c>
      <c r="Q109" s="75"/>
      <c r="S109" s="14">
        <v>260</v>
      </c>
      <c r="T109" s="14">
        <f t="shared" si="0"/>
        <v>104</v>
      </c>
      <c r="U109" s="252">
        <f t="shared" si="1"/>
        <v>104</v>
      </c>
    </row>
    <row r="110" spans="1:21" ht="16.5" customHeight="1">
      <c r="A110" s="20">
        <v>75</v>
      </c>
      <c r="B110" s="20" t="s">
        <v>9296</v>
      </c>
      <c r="C110" s="25" t="s">
        <v>9228</v>
      </c>
      <c r="D110" s="140"/>
      <c r="E110" s="144"/>
      <c r="F110" s="203"/>
      <c r="G110" s="46"/>
      <c r="H110" s="53"/>
      <c r="I110" s="156" t="s">
        <v>7754</v>
      </c>
      <c r="J110" s="206" t="s">
        <v>53</v>
      </c>
      <c r="K110" s="207">
        <v>1</v>
      </c>
      <c r="L110" s="208" t="s">
        <v>53</v>
      </c>
      <c r="M110" s="53">
        <v>0.7</v>
      </c>
      <c r="N110" s="152"/>
      <c r="O110" s="46"/>
      <c r="P110" s="169">
        <v>104</v>
      </c>
      <c r="Q110" s="75"/>
      <c r="S110" s="14">
        <v>260</v>
      </c>
      <c r="T110" s="14">
        <f t="shared" si="0"/>
        <v>104</v>
      </c>
      <c r="U110" s="252">
        <f t="shared" si="1"/>
        <v>104</v>
      </c>
    </row>
    <row r="111" spans="1:21" ht="16.5" customHeight="1">
      <c r="A111" s="20">
        <v>75</v>
      </c>
      <c r="B111" s="20" t="s">
        <v>112</v>
      </c>
      <c r="C111" s="25" t="s">
        <v>15454</v>
      </c>
      <c r="D111" s="140"/>
      <c r="E111" s="144"/>
      <c r="F111" s="151"/>
      <c r="G111" s="154"/>
      <c r="H111" s="155"/>
      <c r="I111" s="205"/>
      <c r="J111" s="157"/>
      <c r="K111" s="158"/>
      <c r="L111" s="151"/>
      <c r="M111" s="154"/>
      <c r="N111" s="165" t="s">
        <v>150</v>
      </c>
      <c r="O111" s="209"/>
      <c r="P111" s="169">
        <v>148.4</v>
      </c>
      <c r="Q111" s="75"/>
      <c r="S111" s="14">
        <v>371</v>
      </c>
      <c r="T111" s="14">
        <f t="shared" si="0"/>
        <v>148.4</v>
      </c>
      <c r="U111" s="252">
        <f t="shared" si="1"/>
        <v>148.4</v>
      </c>
    </row>
    <row r="112" spans="1:21" ht="16.5" customHeight="1">
      <c r="A112" s="20">
        <v>75</v>
      </c>
      <c r="B112" s="20" t="s">
        <v>7365</v>
      </c>
      <c r="C112" s="25" t="s">
        <v>4966</v>
      </c>
      <c r="D112" s="140"/>
      <c r="E112" s="144"/>
      <c r="F112" s="152"/>
      <c r="G112" s="46"/>
      <c r="H112" s="53"/>
      <c r="I112" s="156" t="s">
        <v>7754</v>
      </c>
      <c r="J112" s="206" t="s">
        <v>53</v>
      </c>
      <c r="K112" s="207">
        <v>1</v>
      </c>
      <c r="L112" s="159"/>
      <c r="M112" s="144"/>
      <c r="N112" s="166"/>
      <c r="O112" s="210"/>
      <c r="P112" s="169">
        <v>148.4</v>
      </c>
      <c r="Q112" s="75"/>
      <c r="S112" s="14">
        <v>371</v>
      </c>
      <c r="T112" s="14">
        <f t="shared" si="0"/>
        <v>148.4</v>
      </c>
      <c r="U112" s="252">
        <f t="shared" si="1"/>
        <v>148.4</v>
      </c>
    </row>
    <row r="113" spans="1:21" ht="16.5" customHeight="1">
      <c r="A113" s="20">
        <v>75</v>
      </c>
      <c r="B113" s="20" t="s">
        <v>1680</v>
      </c>
      <c r="C113" s="25" t="s">
        <v>15455</v>
      </c>
      <c r="D113" s="140"/>
      <c r="E113" s="144"/>
      <c r="F113" s="136" t="s">
        <v>37</v>
      </c>
      <c r="G113" s="204" t="s">
        <v>53</v>
      </c>
      <c r="H113" s="155">
        <v>0.9</v>
      </c>
      <c r="I113" s="205"/>
      <c r="J113" s="157"/>
      <c r="K113" s="158"/>
      <c r="L113" s="159"/>
      <c r="M113" s="144"/>
      <c r="N113" s="166"/>
      <c r="O113" s="210"/>
      <c r="P113" s="169">
        <v>133.6</v>
      </c>
      <c r="Q113" s="75"/>
      <c r="S113" s="14">
        <v>334</v>
      </c>
      <c r="T113" s="14">
        <f t="shared" si="0"/>
        <v>133.6</v>
      </c>
      <c r="U113" s="252">
        <f t="shared" si="1"/>
        <v>133.6</v>
      </c>
    </row>
    <row r="114" spans="1:21" ht="16.5" customHeight="1">
      <c r="A114" s="20">
        <v>75</v>
      </c>
      <c r="B114" s="20" t="s">
        <v>10888</v>
      </c>
      <c r="C114" s="25" t="s">
        <v>15456</v>
      </c>
      <c r="D114" s="140"/>
      <c r="E114" s="144"/>
      <c r="F114" s="203"/>
      <c r="G114" s="46"/>
      <c r="H114" s="53"/>
      <c r="I114" s="156" t="s">
        <v>7754</v>
      </c>
      <c r="J114" s="206" t="s">
        <v>53</v>
      </c>
      <c r="K114" s="207">
        <v>1</v>
      </c>
      <c r="L114" s="152"/>
      <c r="M114" s="46"/>
      <c r="N114" s="166"/>
      <c r="O114" s="210"/>
      <c r="P114" s="169">
        <v>133.6</v>
      </c>
      <c r="Q114" s="75"/>
      <c r="S114" s="14">
        <v>334</v>
      </c>
      <c r="T114" s="14">
        <f t="shared" si="0"/>
        <v>133.6</v>
      </c>
      <c r="U114" s="252">
        <f t="shared" si="1"/>
        <v>133.6</v>
      </c>
    </row>
    <row r="115" spans="1:21" ht="16.5" customHeight="1">
      <c r="A115" s="20">
        <v>75</v>
      </c>
      <c r="B115" s="20" t="s">
        <v>2167</v>
      </c>
      <c r="C115" s="25" t="s">
        <v>15457</v>
      </c>
      <c r="D115" s="140"/>
      <c r="E115" s="144"/>
      <c r="F115" s="151"/>
      <c r="G115" s="154"/>
      <c r="H115" s="155"/>
      <c r="I115" s="205"/>
      <c r="J115" s="157"/>
      <c r="K115" s="158"/>
      <c r="L115" s="136" t="s">
        <v>92</v>
      </c>
      <c r="M115" s="163"/>
      <c r="N115" s="166"/>
      <c r="O115" s="210"/>
      <c r="P115" s="169">
        <v>103.6</v>
      </c>
      <c r="Q115" s="75"/>
      <c r="S115" s="14">
        <v>259</v>
      </c>
      <c r="T115" s="14">
        <f t="shared" si="0"/>
        <v>103.6</v>
      </c>
      <c r="U115" s="252">
        <f t="shared" si="1"/>
        <v>103.6</v>
      </c>
    </row>
    <row r="116" spans="1:21" ht="16.5" customHeight="1">
      <c r="A116" s="20">
        <v>75</v>
      </c>
      <c r="B116" s="20" t="s">
        <v>786</v>
      </c>
      <c r="C116" s="25" t="s">
        <v>14801</v>
      </c>
      <c r="D116" s="140"/>
      <c r="E116" s="144"/>
      <c r="F116" s="152"/>
      <c r="G116" s="46"/>
      <c r="H116" s="53"/>
      <c r="I116" s="156" t="s">
        <v>7754</v>
      </c>
      <c r="J116" s="206" t="s">
        <v>53</v>
      </c>
      <c r="K116" s="207">
        <v>1</v>
      </c>
      <c r="L116" s="137"/>
      <c r="M116" s="164"/>
      <c r="N116" s="166"/>
      <c r="O116" s="210"/>
      <c r="P116" s="169">
        <v>103.6</v>
      </c>
      <c r="Q116" s="75"/>
      <c r="S116" s="14">
        <v>259</v>
      </c>
      <c r="T116" s="14">
        <f t="shared" si="0"/>
        <v>103.6</v>
      </c>
      <c r="U116" s="252">
        <f t="shared" si="1"/>
        <v>103.6</v>
      </c>
    </row>
    <row r="117" spans="1:21" ht="16.5" customHeight="1">
      <c r="A117" s="20">
        <v>75</v>
      </c>
      <c r="B117" s="20" t="s">
        <v>10887</v>
      </c>
      <c r="C117" s="25" t="s">
        <v>2837</v>
      </c>
      <c r="D117" s="140"/>
      <c r="E117" s="144"/>
      <c r="F117" s="136" t="s">
        <v>37</v>
      </c>
      <c r="G117" s="204" t="s">
        <v>53</v>
      </c>
      <c r="H117" s="155">
        <v>0.9</v>
      </c>
      <c r="I117" s="205"/>
      <c r="J117" s="157"/>
      <c r="K117" s="158"/>
      <c r="L117" s="137"/>
      <c r="M117" s="164"/>
      <c r="N117" s="166"/>
      <c r="O117" s="210"/>
      <c r="P117" s="169">
        <v>93.6</v>
      </c>
      <c r="Q117" s="75"/>
      <c r="S117" s="14">
        <v>234</v>
      </c>
      <c r="T117" s="14">
        <f t="shared" si="0"/>
        <v>93.6</v>
      </c>
      <c r="U117" s="252">
        <f t="shared" si="1"/>
        <v>93.6</v>
      </c>
    </row>
    <row r="118" spans="1:21" ht="16.5" customHeight="1">
      <c r="A118" s="20">
        <v>75</v>
      </c>
      <c r="B118" s="20" t="s">
        <v>9315</v>
      </c>
      <c r="C118" s="25" t="s">
        <v>15458</v>
      </c>
      <c r="D118" s="140"/>
      <c r="E118" s="144"/>
      <c r="F118" s="203"/>
      <c r="G118" s="46"/>
      <c r="H118" s="53"/>
      <c r="I118" s="156" t="s">
        <v>7754</v>
      </c>
      <c r="J118" s="206" t="s">
        <v>53</v>
      </c>
      <c r="K118" s="207">
        <v>1</v>
      </c>
      <c r="L118" s="208" t="s">
        <v>53</v>
      </c>
      <c r="M118" s="53">
        <v>0.9</v>
      </c>
      <c r="N118" s="208" t="s">
        <v>53</v>
      </c>
      <c r="O118" s="211">
        <v>0.9</v>
      </c>
      <c r="P118" s="169">
        <v>93.6</v>
      </c>
      <c r="Q118" s="75"/>
      <c r="S118" s="14">
        <v>234</v>
      </c>
      <c r="T118" s="14">
        <f t="shared" si="0"/>
        <v>93.6</v>
      </c>
      <c r="U118" s="252">
        <f t="shared" si="1"/>
        <v>93.6</v>
      </c>
    </row>
    <row r="119" spans="1:21" ht="16.5" customHeight="1">
      <c r="A119" s="20">
        <v>75</v>
      </c>
      <c r="B119" s="20" t="s">
        <v>1404</v>
      </c>
      <c r="C119" s="25" t="s">
        <v>15461</v>
      </c>
      <c r="D119" s="140"/>
      <c r="E119" s="144"/>
      <c r="F119" s="151"/>
      <c r="G119" s="154"/>
      <c r="H119" s="155"/>
      <c r="I119" s="205"/>
      <c r="J119" s="157"/>
      <c r="K119" s="158"/>
      <c r="L119" s="151"/>
      <c r="M119" s="154"/>
      <c r="N119" s="165" t="s">
        <v>69</v>
      </c>
      <c r="O119" s="209"/>
      <c r="P119" s="169">
        <v>140</v>
      </c>
      <c r="Q119" s="75"/>
      <c r="S119" s="14">
        <v>350</v>
      </c>
      <c r="T119" s="14">
        <f t="shared" si="0"/>
        <v>140</v>
      </c>
      <c r="U119" s="252">
        <f t="shared" si="1"/>
        <v>140</v>
      </c>
    </row>
    <row r="120" spans="1:21" ht="16.5" customHeight="1">
      <c r="A120" s="20">
        <v>75</v>
      </c>
      <c r="B120" s="20" t="s">
        <v>3327</v>
      </c>
      <c r="C120" s="25" t="s">
        <v>15462</v>
      </c>
      <c r="D120" s="140"/>
      <c r="E120" s="144"/>
      <c r="F120" s="152"/>
      <c r="G120" s="46"/>
      <c r="H120" s="53"/>
      <c r="I120" s="156" t="s">
        <v>7754</v>
      </c>
      <c r="J120" s="206" t="s">
        <v>53</v>
      </c>
      <c r="K120" s="207">
        <v>1</v>
      </c>
      <c r="L120" s="159"/>
      <c r="M120" s="144"/>
      <c r="N120" s="166"/>
      <c r="O120" s="210"/>
      <c r="P120" s="169">
        <v>140</v>
      </c>
      <c r="Q120" s="75"/>
      <c r="S120" s="14">
        <v>350</v>
      </c>
      <c r="T120" s="14">
        <f t="shared" si="0"/>
        <v>140</v>
      </c>
      <c r="U120" s="252">
        <f t="shared" si="1"/>
        <v>140</v>
      </c>
    </row>
    <row r="121" spans="1:21" ht="16.5" customHeight="1">
      <c r="A121" s="20">
        <v>75</v>
      </c>
      <c r="B121" s="20" t="s">
        <v>10885</v>
      </c>
      <c r="C121" s="25" t="s">
        <v>10820</v>
      </c>
      <c r="D121" s="140"/>
      <c r="E121" s="144"/>
      <c r="F121" s="136" t="s">
        <v>37</v>
      </c>
      <c r="G121" s="204" t="s">
        <v>53</v>
      </c>
      <c r="H121" s="155">
        <v>0.9</v>
      </c>
      <c r="I121" s="205"/>
      <c r="J121" s="157"/>
      <c r="K121" s="158"/>
      <c r="L121" s="159"/>
      <c r="M121" s="144"/>
      <c r="N121" s="166"/>
      <c r="O121" s="210"/>
      <c r="P121" s="169">
        <v>126</v>
      </c>
      <c r="Q121" s="75"/>
      <c r="S121" s="14">
        <v>315</v>
      </c>
      <c r="T121" s="14">
        <f t="shared" si="0"/>
        <v>126</v>
      </c>
      <c r="U121" s="252">
        <f t="shared" si="1"/>
        <v>126</v>
      </c>
    </row>
    <row r="122" spans="1:21" ht="16.5" customHeight="1">
      <c r="A122" s="20">
        <v>75</v>
      </c>
      <c r="B122" s="20" t="s">
        <v>264</v>
      </c>
      <c r="C122" s="25" t="s">
        <v>15463</v>
      </c>
      <c r="D122" s="140"/>
      <c r="E122" s="144"/>
      <c r="F122" s="203"/>
      <c r="G122" s="46"/>
      <c r="H122" s="53"/>
      <c r="I122" s="156" t="s">
        <v>7754</v>
      </c>
      <c r="J122" s="206" t="s">
        <v>53</v>
      </c>
      <c r="K122" s="207">
        <v>1</v>
      </c>
      <c r="L122" s="152"/>
      <c r="M122" s="46"/>
      <c r="N122" s="166"/>
      <c r="O122" s="210"/>
      <c r="P122" s="169">
        <v>126</v>
      </c>
      <c r="Q122" s="75"/>
      <c r="S122" s="14">
        <v>315</v>
      </c>
      <c r="T122" s="14">
        <f t="shared" si="0"/>
        <v>126</v>
      </c>
      <c r="U122" s="252">
        <f t="shared" si="1"/>
        <v>126</v>
      </c>
    </row>
    <row r="123" spans="1:21" ht="16.5" customHeight="1">
      <c r="A123" s="20">
        <v>75</v>
      </c>
      <c r="B123" s="20" t="s">
        <v>4968</v>
      </c>
      <c r="C123" s="25" t="s">
        <v>8976</v>
      </c>
      <c r="D123" s="140"/>
      <c r="E123" s="144"/>
      <c r="F123" s="151"/>
      <c r="G123" s="154"/>
      <c r="H123" s="155"/>
      <c r="I123" s="205"/>
      <c r="J123" s="157"/>
      <c r="K123" s="158"/>
      <c r="L123" s="136" t="s">
        <v>92</v>
      </c>
      <c r="M123" s="163"/>
      <c r="N123" s="166"/>
      <c r="O123" s="210"/>
      <c r="P123" s="169">
        <v>98</v>
      </c>
      <c r="Q123" s="75"/>
      <c r="S123" s="14">
        <v>245</v>
      </c>
      <c r="T123" s="14">
        <f t="shared" si="0"/>
        <v>98</v>
      </c>
      <c r="U123" s="252">
        <f t="shared" si="1"/>
        <v>98</v>
      </c>
    </row>
    <row r="124" spans="1:21" ht="16.5" customHeight="1">
      <c r="A124" s="20">
        <v>75</v>
      </c>
      <c r="B124" s="20" t="s">
        <v>10883</v>
      </c>
      <c r="C124" s="25" t="s">
        <v>6368</v>
      </c>
      <c r="D124" s="140"/>
      <c r="E124" s="144"/>
      <c r="F124" s="152"/>
      <c r="G124" s="46"/>
      <c r="H124" s="53"/>
      <c r="I124" s="156" t="s">
        <v>7754</v>
      </c>
      <c r="J124" s="206" t="s">
        <v>53</v>
      </c>
      <c r="K124" s="207">
        <v>1</v>
      </c>
      <c r="L124" s="137"/>
      <c r="M124" s="164"/>
      <c r="N124" s="166"/>
      <c r="O124" s="210"/>
      <c r="P124" s="169">
        <v>98</v>
      </c>
      <c r="Q124" s="75"/>
      <c r="S124" s="14">
        <v>245</v>
      </c>
      <c r="T124" s="14">
        <f t="shared" si="0"/>
        <v>98</v>
      </c>
      <c r="U124" s="252">
        <f t="shared" si="1"/>
        <v>98</v>
      </c>
    </row>
    <row r="125" spans="1:21" ht="16.5" customHeight="1">
      <c r="A125" s="20">
        <v>75</v>
      </c>
      <c r="B125" s="20" t="s">
        <v>2360</v>
      </c>
      <c r="C125" s="25" t="s">
        <v>15464</v>
      </c>
      <c r="D125" s="140"/>
      <c r="E125" s="144"/>
      <c r="F125" s="136" t="s">
        <v>37</v>
      </c>
      <c r="G125" s="204" t="s">
        <v>53</v>
      </c>
      <c r="H125" s="155">
        <v>0.9</v>
      </c>
      <c r="I125" s="205"/>
      <c r="J125" s="157"/>
      <c r="K125" s="158"/>
      <c r="L125" s="137"/>
      <c r="M125" s="164"/>
      <c r="N125" s="166"/>
      <c r="O125" s="210"/>
      <c r="P125" s="169">
        <v>88.4</v>
      </c>
      <c r="Q125" s="75"/>
      <c r="S125" s="14">
        <v>221</v>
      </c>
      <c r="T125" s="14">
        <f t="shared" si="0"/>
        <v>88.4</v>
      </c>
      <c r="U125" s="252">
        <f t="shared" si="1"/>
        <v>88.4</v>
      </c>
    </row>
    <row r="126" spans="1:21" ht="16.5" customHeight="1">
      <c r="A126" s="20">
        <v>75</v>
      </c>
      <c r="B126" s="20" t="s">
        <v>10484</v>
      </c>
      <c r="C126" s="25" t="s">
        <v>15465</v>
      </c>
      <c r="D126" s="141"/>
      <c r="E126" s="46"/>
      <c r="F126" s="203"/>
      <c r="G126" s="46"/>
      <c r="H126" s="53"/>
      <c r="I126" s="156" t="s">
        <v>7754</v>
      </c>
      <c r="J126" s="206" t="s">
        <v>53</v>
      </c>
      <c r="K126" s="207">
        <v>1</v>
      </c>
      <c r="L126" s="208" t="s">
        <v>53</v>
      </c>
      <c r="M126" s="53">
        <v>0.9</v>
      </c>
      <c r="N126" s="208" t="s">
        <v>53</v>
      </c>
      <c r="O126" s="211">
        <v>0.85</v>
      </c>
      <c r="P126" s="169">
        <v>88.4</v>
      </c>
      <c r="Q126" s="75"/>
      <c r="S126" s="14">
        <v>221</v>
      </c>
      <c r="T126" s="14">
        <f t="shared" si="0"/>
        <v>88.4</v>
      </c>
      <c r="U126" s="252">
        <f t="shared" si="1"/>
        <v>88.4</v>
      </c>
    </row>
    <row r="127" spans="1:21" ht="16.5" customHeight="1">
      <c r="A127" s="20">
        <v>75</v>
      </c>
      <c r="B127" s="20">
        <v>7131</v>
      </c>
      <c r="C127" s="25" t="s">
        <v>8888</v>
      </c>
      <c r="D127" s="136" t="s">
        <v>486</v>
      </c>
      <c r="E127" s="200"/>
      <c r="F127" s="151"/>
      <c r="G127" s="154"/>
      <c r="H127" s="155"/>
      <c r="I127" s="205"/>
      <c r="J127" s="157"/>
      <c r="K127" s="158"/>
      <c r="L127" s="151"/>
      <c r="M127" s="155"/>
      <c r="N127" s="151"/>
      <c r="O127" s="155"/>
      <c r="P127" s="169">
        <v>192.4</v>
      </c>
      <c r="Q127" s="75"/>
      <c r="S127" s="14">
        <v>481</v>
      </c>
      <c r="T127" s="14">
        <f t="shared" si="0"/>
        <v>192.4</v>
      </c>
      <c r="U127" s="252">
        <f t="shared" si="1"/>
        <v>192.4</v>
      </c>
    </row>
    <row r="128" spans="1:21" ht="16.5" customHeight="1">
      <c r="A128" s="20">
        <v>75</v>
      </c>
      <c r="B128" s="20">
        <v>7132</v>
      </c>
      <c r="C128" s="25" t="s">
        <v>17367</v>
      </c>
      <c r="D128" s="199"/>
      <c r="E128" s="201"/>
      <c r="F128" s="152"/>
      <c r="G128" s="46"/>
      <c r="H128" s="53"/>
      <c r="I128" s="156" t="s">
        <v>7754</v>
      </c>
      <c r="J128" s="206" t="s">
        <v>53</v>
      </c>
      <c r="K128" s="207">
        <v>1</v>
      </c>
      <c r="L128" s="159"/>
      <c r="M128" s="160"/>
      <c r="N128" s="159"/>
      <c r="O128" s="160"/>
      <c r="P128" s="169">
        <v>192.4</v>
      </c>
      <c r="Q128" s="75"/>
      <c r="S128" s="14">
        <v>481</v>
      </c>
      <c r="T128" s="14">
        <f t="shared" si="0"/>
        <v>192.4</v>
      </c>
      <c r="U128" s="252">
        <f t="shared" si="1"/>
        <v>192.4</v>
      </c>
    </row>
    <row r="129" spans="1:21" ht="16.5" customHeight="1">
      <c r="A129" s="20">
        <v>75</v>
      </c>
      <c r="B129" s="20">
        <v>7133</v>
      </c>
      <c r="C129" s="25" t="s">
        <v>17368</v>
      </c>
      <c r="D129" s="199"/>
      <c r="E129" s="201"/>
      <c r="F129" s="136" t="s">
        <v>37</v>
      </c>
      <c r="G129" s="204" t="s">
        <v>53</v>
      </c>
      <c r="H129" s="155">
        <v>0.9</v>
      </c>
      <c r="I129" s="205"/>
      <c r="J129" s="157"/>
      <c r="K129" s="158"/>
      <c r="L129" s="159"/>
      <c r="M129" s="160"/>
      <c r="N129" s="159"/>
      <c r="O129" s="160"/>
      <c r="P129" s="169">
        <v>173.2</v>
      </c>
      <c r="Q129" s="75"/>
      <c r="S129" s="14">
        <v>433</v>
      </c>
      <c r="T129" s="14">
        <f t="shared" si="0"/>
        <v>173.2</v>
      </c>
      <c r="U129" s="252">
        <f t="shared" si="1"/>
        <v>173.2</v>
      </c>
    </row>
    <row r="130" spans="1:21" ht="16.5" customHeight="1">
      <c r="A130" s="20">
        <v>75</v>
      </c>
      <c r="B130" s="20">
        <v>7134</v>
      </c>
      <c r="C130" s="25" t="s">
        <v>17369</v>
      </c>
      <c r="D130" s="138">
        <v>481</v>
      </c>
      <c r="E130" s="202" t="s">
        <v>51</v>
      </c>
      <c r="F130" s="203"/>
      <c r="G130" s="46"/>
      <c r="H130" s="53"/>
      <c r="I130" s="156" t="s">
        <v>7754</v>
      </c>
      <c r="J130" s="206" t="s">
        <v>53</v>
      </c>
      <c r="K130" s="207">
        <v>1</v>
      </c>
      <c r="L130" s="159"/>
      <c r="M130" s="160"/>
      <c r="N130" s="159"/>
      <c r="O130" s="160"/>
      <c r="P130" s="169">
        <v>173.2</v>
      </c>
      <c r="Q130" s="75"/>
      <c r="S130" s="14">
        <v>433</v>
      </c>
      <c r="T130" s="14">
        <f t="shared" si="0"/>
        <v>173.2</v>
      </c>
      <c r="U130" s="252">
        <f t="shared" si="1"/>
        <v>173.2</v>
      </c>
    </row>
    <row r="131" spans="1:21" ht="16.5" customHeight="1">
      <c r="A131" s="20">
        <v>75</v>
      </c>
      <c r="B131" s="20" t="s">
        <v>10882</v>
      </c>
      <c r="C131" s="25" t="s">
        <v>9549</v>
      </c>
      <c r="D131" s="140"/>
      <c r="E131" s="144"/>
      <c r="F131" s="151"/>
      <c r="G131" s="154"/>
      <c r="H131" s="155"/>
      <c r="I131" s="205"/>
      <c r="J131" s="157"/>
      <c r="K131" s="158"/>
      <c r="L131" s="136" t="s">
        <v>92</v>
      </c>
      <c r="M131" s="163"/>
      <c r="N131" s="159"/>
      <c r="O131" s="144"/>
      <c r="P131" s="169">
        <v>134.80000000000001</v>
      </c>
      <c r="Q131" s="75"/>
      <c r="S131" s="14">
        <v>337</v>
      </c>
      <c r="T131" s="14">
        <f t="shared" si="0"/>
        <v>134.80000000000001</v>
      </c>
      <c r="U131" s="252">
        <f t="shared" si="1"/>
        <v>134.80000000000001</v>
      </c>
    </row>
    <row r="132" spans="1:21" ht="16.5" customHeight="1">
      <c r="A132" s="20">
        <v>75</v>
      </c>
      <c r="B132" s="20" t="s">
        <v>10880</v>
      </c>
      <c r="C132" s="25" t="s">
        <v>15468</v>
      </c>
      <c r="D132" s="140"/>
      <c r="E132" s="144"/>
      <c r="F132" s="152"/>
      <c r="G132" s="46"/>
      <c r="H132" s="53"/>
      <c r="I132" s="156" t="s">
        <v>7754</v>
      </c>
      <c r="J132" s="206" t="s">
        <v>53</v>
      </c>
      <c r="K132" s="207">
        <v>1</v>
      </c>
      <c r="L132" s="137"/>
      <c r="M132" s="164"/>
      <c r="N132" s="159"/>
      <c r="O132" s="144"/>
      <c r="P132" s="169">
        <v>134.80000000000001</v>
      </c>
      <c r="Q132" s="75"/>
      <c r="S132" s="14">
        <v>337</v>
      </c>
      <c r="T132" s="14">
        <f t="shared" si="0"/>
        <v>134.80000000000001</v>
      </c>
      <c r="U132" s="252">
        <f t="shared" si="1"/>
        <v>134.80000000000001</v>
      </c>
    </row>
    <row r="133" spans="1:21" ht="16.5" customHeight="1">
      <c r="A133" s="20">
        <v>75</v>
      </c>
      <c r="B133" s="20" t="s">
        <v>6258</v>
      </c>
      <c r="C133" s="25" t="s">
        <v>15469</v>
      </c>
      <c r="D133" s="140"/>
      <c r="E133" s="144"/>
      <c r="F133" s="136" t="s">
        <v>37</v>
      </c>
      <c r="G133" s="204" t="s">
        <v>53</v>
      </c>
      <c r="H133" s="155">
        <v>0.9</v>
      </c>
      <c r="I133" s="205"/>
      <c r="J133" s="157"/>
      <c r="K133" s="158"/>
      <c r="L133" s="137"/>
      <c r="M133" s="164"/>
      <c r="N133" s="159"/>
      <c r="O133" s="144"/>
      <c r="P133" s="169">
        <v>121.2</v>
      </c>
      <c r="Q133" s="75"/>
      <c r="S133" s="14">
        <v>303</v>
      </c>
      <c r="T133" s="14">
        <f t="shared" si="0"/>
        <v>121.2</v>
      </c>
      <c r="U133" s="252">
        <f t="shared" si="1"/>
        <v>121.2</v>
      </c>
    </row>
    <row r="134" spans="1:21" ht="16.5" customHeight="1">
      <c r="A134" s="20">
        <v>75</v>
      </c>
      <c r="B134" s="20" t="s">
        <v>5841</v>
      </c>
      <c r="C134" s="25" t="s">
        <v>15471</v>
      </c>
      <c r="D134" s="140"/>
      <c r="E134" s="144"/>
      <c r="F134" s="203"/>
      <c r="G134" s="46"/>
      <c r="H134" s="53"/>
      <c r="I134" s="156" t="s">
        <v>7754</v>
      </c>
      <c r="J134" s="206" t="s">
        <v>53</v>
      </c>
      <c r="K134" s="207">
        <v>1</v>
      </c>
      <c r="L134" s="208" t="s">
        <v>53</v>
      </c>
      <c r="M134" s="53">
        <v>0.7</v>
      </c>
      <c r="N134" s="152"/>
      <c r="O134" s="46"/>
      <c r="P134" s="169">
        <v>121.2</v>
      </c>
      <c r="Q134" s="75"/>
      <c r="S134" s="14">
        <v>303</v>
      </c>
      <c r="T134" s="14">
        <f t="shared" si="0"/>
        <v>121.2</v>
      </c>
      <c r="U134" s="252">
        <f t="shared" si="1"/>
        <v>121.2</v>
      </c>
    </row>
    <row r="135" spans="1:21" ht="16.5" customHeight="1">
      <c r="A135" s="20">
        <v>75</v>
      </c>
      <c r="B135" s="20" t="s">
        <v>10879</v>
      </c>
      <c r="C135" s="25" t="s">
        <v>15472</v>
      </c>
      <c r="D135" s="140"/>
      <c r="E135" s="144"/>
      <c r="F135" s="151"/>
      <c r="G135" s="154"/>
      <c r="H135" s="155"/>
      <c r="I135" s="205"/>
      <c r="J135" s="157"/>
      <c r="K135" s="158"/>
      <c r="L135" s="151"/>
      <c r="M135" s="154"/>
      <c r="N135" s="165" t="s">
        <v>150</v>
      </c>
      <c r="O135" s="209"/>
      <c r="P135" s="169">
        <v>173.2</v>
      </c>
      <c r="Q135" s="75"/>
      <c r="S135" s="14">
        <v>433</v>
      </c>
      <c r="T135" s="14">
        <f t="shared" si="0"/>
        <v>173.2</v>
      </c>
      <c r="U135" s="252">
        <f t="shared" si="1"/>
        <v>173.2</v>
      </c>
    </row>
    <row r="136" spans="1:21" ht="16.5" customHeight="1">
      <c r="A136" s="20">
        <v>75</v>
      </c>
      <c r="B136" s="20" t="s">
        <v>888</v>
      </c>
      <c r="C136" s="25" t="s">
        <v>15473</v>
      </c>
      <c r="D136" s="140"/>
      <c r="E136" s="144"/>
      <c r="F136" s="152"/>
      <c r="G136" s="46"/>
      <c r="H136" s="53"/>
      <c r="I136" s="156" t="s">
        <v>7754</v>
      </c>
      <c r="J136" s="206" t="s">
        <v>53</v>
      </c>
      <c r="K136" s="207">
        <v>1</v>
      </c>
      <c r="L136" s="159"/>
      <c r="M136" s="144"/>
      <c r="N136" s="166"/>
      <c r="O136" s="210"/>
      <c r="P136" s="169">
        <v>173.2</v>
      </c>
      <c r="Q136" s="75"/>
      <c r="S136" s="14">
        <v>433</v>
      </c>
      <c r="T136" s="14">
        <f t="shared" si="0"/>
        <v>173.2</v>
      </c>
      <c r="U136" s="252">
        <f t="shared" si="1"/>
        <v>173.2</v>
      </c>
    </row>
    <row r="137" spans="1:21" ht="16.5" customHeight="1">
      <c r="A137" s="20">
        <v>75</v>
      </c>
      <c r="B137" s="20" t="s">
        <v>8709</v>
      </c>
      <c r="C137" s="25" t="s">
        <v>1637</v>
      </c>
      <c r="D137" s="140"/>
      <c r="E137" s="144"/>
      <c r="F137" s="136" t="s">
        <v>37</v>
      </c>
      <c r="G137" s="204" t="s">
        <v>53</v>
      </c>
      <c r="H137" s="155">
        <v>0.9</v>
      </c>
      <c r="I137" s="205"/>
      <c r="J137" s="157"/>
      <c r="K137" s="158"/>
      <c r="L137" s="159"/>
      <c r="M137" s="144"/>
      <c r="N137" s="166"/>
      <c r="O137" s="210"/>
      <c r="P137" s="169">
        <v>156</v>
      </c>
      <c r="Q137" s="75"/>
      <c r="S137" s="14">
        <v>390</v>
      </c>
      <c r="T137" s="14">
        <f t="shared" si="0"/>
        <v>156</v>
      </c>
      <c r="U137" s="252">
        <f t="shared" si="1"/>
        <v>156</v>
      </c>
    </row>
    <row r="138" spans="1:21" ht="16.5" customHeight="1">
      <c r="A138" s="20">
        <v>75</v>
      </c>
      <c r="B138" s="20" t="s">
        <v>10878</v>
      </c>
      <c r="C138" s="25" t="s">
        <v>15474</v>
      </c>
      <c r="D138" s="140"/>
      <c r="E138" s="144"/>
      <c r="F138" s="203"/>
      <c r="G138" s="46"/>
      <c r="H138" s="53"/>
      <c r="I138" s="156" t="s">
        <v>7754</v>
      </c>
      <c r="J138" s="206" t="s">
        <v>53</v>
      </c>
      <c r="K138" s="207">
        <v>1</v>
      </c>
      <c r="L138" s="152"/>
      <c r="M138" s="46"/>
      <c r="N138" s="166"/>
      <c r="O138" s="210"/>
      <c r="P138" s="169">
        <v>156</v>
      </c>
      <c r="Q138" s="75"/>
      <c r="S138" s="14">
        <v>390</v>
      </c>
      <c r="T138" s="14">
        <f t="shared" si="0"/>
        <v>156</v>
      </c>
      <c r="U138" s="252">
        <f t="shared" si="1"/>
        <v>156</v>
      </c>
    </row>
    <row r="139" spans="1:21" ht="16.5" customHeight="1">
      <c r="A139" s="20">
        <v>75</v>
      </c>
      <c r="B139" s="20" t="s">
        <v>5428</v>
      </c>
      <c r="C139" s="25" t="s">
        <v>10309</v>
      </c>
      <c r="D139" s="140"/>
      <c r="E139" s="144"/>
      <c r="F139" s="151"/>
      <c r="G139" s="154"/>
      <c r="H139" s="155"/>
      <c r="I139" s="205"/>
      <c r="J139" s="157"/>
      <c r="K139" s="158"/>
      <c r="L139" s="136" t="s">
        <v>92</v>
      </c>
      <c r="M139" s="163"/>
      <c r="N139" s="166"/>
      <c r="O139" s="210"/>
      <c r="P139" s="169">
        <v>121.2</v>
      </c>
      <c r="Q139" s="75"/>
      <c r="S139" s="14">
        <v>303</v>
      </c>
      <c r="T139" s="14">
        <f t="shared" si="0"/>
        <v>121.2</v>
      </c>
      <c r="U139" s="252">
        <f t="shared" si="1"/>
        <v>121.2</v>
      </c>
    </row>
    <row r="140" spans="1:21" ht="16.5" customHeight="1">
      <c r="A140" s="20">
        <v>75</v>
      </c>
      <c r="B140" s="20" t="s">
        <v>1927</v>
      </c>
      <c r="C140" s="25" t="s">
        <v>13337</v>
      </c>
      <c r="D140" s="140"/>
      <c r="E140" s="144"/>
      <c r="F140" s="152"/>
      <c r="G140" s="46"/>
      <c r="H140" s="53"/>
      <c r="I140" s="156" t="s">
        <v>7754</v>
      </c>
      <c r="J140" s="206" t="s">
        <v>53</v>
      </c>
      <c r="K140" s="207">
        <v>1</v>
      </c>
      <c r="L140" s="137"/>
      <c r="M140" s="164"/>
      <c r="N140" s="166"/>
      <c r="O140" s="210"/>
      <c r="P140" s="169">
        <v>121.2</v>
      </c>
      <c r="Q140" s="75"/>
      <c r="S140" s="14">
        <v>303</v>
      </c>
      <c r="T140" s="14">
        <f t="shared" si="0"/>
        <v>121.2</v>
      </c>
      <c r="U140" s="252">
        <f t="shared" si="1"/>
        <v>121.2</v>
      </c>
    </row>
    <row r="141" spans="1:21" ht="16.5" customHeight="1">
      <c r="A141" s="20">
        <v>75</v>
      </c>
      <c r="B141" s="20" t="s">
        <v>10877</v>
      </c>
      <c r="C141" s="25" t="s">
        <v>179</v>
      </c>
      <c r="D141" s="140"/>
      <c r="E141" s="144"/>
      <c r="F141" s="136" t="s">
        <v>37</v>
      </c>
      <c r="G141" s="204" t="s">
        <v>53</v>
      </c>
      <c r="H141" s="155">
        <v>0.9</v>
      </c>
      <c r="I141" s="205"/>
      <c r="J141" s="157"/>
      <c r="K141" s="158"/>
      <c r="L141" s="137"/>
      <c r="M141" s="164"/>
      <c r="N141" s="166"/>
      <c r="O141" s="210"/>
      <c r="P141" s="169">
        <v>109.2</v>
      </c>
      <c r="Q141" s="75"/>
      <c r="S141" s="14">
        <v>273</v>
      </c>
      <c r="T141" s="14">
        <f t="shared" si="0"/>
        <v>109.2</v>
      </c>
      <c r="U141" s="252">
        <f t="shared" si="1"/>
        <v>109.2</v>
      </c>
    </row>
    <row r="142" spans="1:21" ht="16.5" customHeight="1">
      <c r="A142" s="20">
        <v>75</v>
      </c>
      <c r="B142" s="20" t="s">
        <v>4594</v>
      </c>
      <c r="C142" s="25" t="s">
        <v>5110</v>
      </c>
      <c r="D142" s="140"/>
      <c r="E142" s="144"/>
      <c r="F142" s="203"/>
      <c r="G142" s="46"/>
      <c r="H142" s="53"/>
      <c r="I142" s="156" t="s">
        <v>7754</v>
      </c>
      <c r="J142" s="206" t="s">
        <v>53</v>
      </c>
      <c r="K142" s="207">
        <v>1</v>
      </c>
      <c r="L142" s="208" t="s">
        <v>53</v>
      </c>
      <c r="M142" s="53">
        <v>0.9</v>
      </c>
      <c r="N142" s="208" t="s">
        <v>53</v>
      </c>
      <c r="O142" s="211">
        <v>0.9</v>
      </c>
      <c r="P142" s="169">
        <v>109.2</v>
      </c>
      <c r="Q142" s="75"/>
      <c r="S142" s="14">
        <v>273</v>
      </c>
      <c r="T142" s="14">
        <f t="shared" si="0"/>
        <v>109.2</v>
      </c>
      <c r="U142" s="252">
        <f t="shared" si="1"/>
        <v>109.2</v>
      </c>
    </row>
    <row r="143" spans="1:21" ht="16.5" customHeight="1">
      <c r="A143" s="20">
        <v>75</v>
      </c>
      <c r="B143" s="20" t="s">
        <v>4897</v>
      </c>
      <c r="C143" s="25" t="s">
        <v>12762</v>
      </c>
      <c r="D143" s="140"/>
      <c r="E143" s="144"/>
      <c r="F143" s="151"/>
      <c r="G143" s="154"/>
      <c r="H143" s="155"/>
      <c r="I143" s="205"/>
      <c r="J143" s="157"/>
      <c r="K143" s="158"/>
      <c r="L143" s="151"/>
      <c r="M143" s="154"/>
      <c r="N143" s="165" t="s">
        <v>69</v>
      </c>
      <c r="O143" s="209"/>
      <c r="P143" s="169">
        <v>163.60000000000002</v>
      </c>
      <c r="Q143" s="75"/>
      <c r="S143" s="14">
        <v>409</v>
      </c>
      <c r="T143" s="14">
        <f t="shared" si="0"/>
        <v>163.60000000000002</v>
      </c>
      <c r="U143" s="252">
        <f t="shared" si="1"/>
        <v>163.60000000000002</v>
      </c>
    </row>
    <row r="144" spans="1:21" ht="16.5" customHeight="1">
      <c r="A144" s="20">
        <v>75</v>
      </c>
      <c r="B144" s="20" t="s">
        <v>10057</v>
      </c>
      <c r="C144" s="25" t="s">
        <v>9145</v>
      </c>
      <c r="D144" s="140"/>
      <c r="E144" s="144"/>
      <c r="F144" s="152"/>
      <c r="G144" s="46"/>
      <c r="H144" s="53"/>
      <c r="I144" s="156" t="s">
        <v>7754</v>
      </c>
      <c r="J144" s="206" t="s">
        <v>53</v>
      </c>
      <c r="K144" s="207">
        <v>1</v>
      </c>
      <c r="L144" s="159"/>
      <c r="M144" s="144"/>
      <c r="N144" s="166"/>
      <c r="O144" s="210"/>
      <c r="P144" s="169">
        <v>163.60000000000002</v>
      </c>
      <c r="Q144" s="75"/>
      <c r="S144" s="14">
        <v>409</v>
      </c>
      <c r="T144" s="14">
        <f t="shared" si="0"/>
        <v>163.60000000000002</v>
      </c>
      <c r="U144" s="252">
        <f t="shared" si="1"/>
        <v>163.60000000000002</v>
      </c>
    </row>
    <row r="145" spans="1:21" ht="16.5" customHeight="1">
      <c r="A145" s="20">
        <v>75</v>
      </c>
      <c r="B145" s="20" t="s">
        <v>2084</v>
      </c>
      <c r="C145" s="25" t="s">
        <v>4515</v>
      </c>
      <c r="D145" s="140"/>
      <c r="E145" s="144"/>
      <c r="F145" s="136" t="s">
        <v>37</v>
      </c>
      <c r="G145" s="204" t="s">
        <v>53</v>
      </c>
      <c r="H145" s="155">
        <v>0.9</v>
      </c>
      <c r="I145" s="205"/>
      <c r="J145" s="157"/>
      <c r="K145" s="158"/>
      <c r="L145" s="159"/>
      <c r="M145" s="144"/>
      <c r="N145" s="166"/>
      <c r="O145" s="210"/>
      <c r="P145" s="169">
        <v>147.20000000000002</v>
      </c>
      <c r="Q145" s="75"/>
      <c r="S145" s="14">
        <v>368</v>
      </c>
      <c r="T145" s="14">
        <f t="shared" si="0"/>
        <v>147.20000000000002</v>
      </c>
      <c r="U145" s="252">
        <f t="shared" si="1"/>
        <v>147.20000000000002</v>
      </c>
    </row>
    <row r="146" spans="1:21" ht="16.5" customHeight="1">
      <c r="A146" s="20">
        <v>75</v>
      </c>
      <c r="B146" s="20" t="s">
        <v>10876</v>
      </c>
      <c r="C146" s="25" t="s">
        <v>15475</v>
      </c>
      <c r="D146" s="140"/>
      <c r="E146" s="144"/>
      <c r="F146" s="203"/>
      <c r="G146" s="46"/>
      <c r="H146" s="53"/>
      <c r="I146" s="156" t="s">
        <v>7754</v>
      </c>
      <c r="J146" s="206" t="s">
        <v>53</v>
      </c>
      <c r="K146" s="207">
        <v>1</v>
      </c>
      <c r="L146" s="152"/>
      <c r="M146" s="46"/>
      <c r="N146" s="166"/>
      <c r="O146" s="210"/>
      <c r="P146" s="169">
        <v>147.20000000000002</v>
      </c>
      <c r="Q146" s="75"/>
      <c r="S146" s="14">
        <v>368</v>
      </c>
      <c r="T146" s="14">
        <f t="shared" si="0"/>
        <v>147.20000000000002</v>
      </c>
      <c r="U146" s="252">
        <f t="shared" si="1"/>
        <v>147.20000000000002</v>
      </c>
    </row>
    <row r="147" spans="1:21" ht="16.5" customHeight="1">
      <c r="A147" s="20">
        <v>75</v>
      </c>
      <c r="B147" s="20" t="s">
        <v>9767</v>
      </c>
      <c r="C147" s="25" t="s">
        <v>15476</v>
      </c>
      <c r="D147" s="140"/>
      <c r="E147" s="144"/>
      <c r="F147" s="151"/>
      <c r="G147" s="154"/>
      <c r="H147" s="155"/>
      <c r="I147" s="205"/>
      <c r="J147" s="157"/>
      <c r="K147" s="158"/>
      <c r="L147" s="136" t="s">
        <v>92</v>
      </c>
      <c r="M147" s="163"/>
      <c r="N147" s="166"/>
      <c r="O147" s="210"/>
      <c r="P147" s="169">
        <v>114.4</v>
      </c>
      <c r="Q147" s="75"/>
      <c r="S147" s="14">
        <v>286</v>
      </c>
      <c r="T147" s="14">
        <f t="shared" si="0"/>
        <v>114.4</v>
      </c>
      <c r="U147" s="252">
        <f t="shared" si="1"/>
        <v>114.4</v>
      </c>
    </row>
    <row r="148" spans="1:21" ht="16.5" customHeight="1">
      <c r="A148" s="20">
        <v>75</v>
      </c>
      <c r="B148" s="20" t="s">
        <v>5511</v>
      </c>
      <c r="C148" s="25" t="s">
        <v>15477</v>
      </c>
      <c r="D148" s="140"/>
      <c r="E148" s="144"/>
      <c r="F148" s="152"/>
      <c r="G148" s="46"/>
      <c r="H148" s="53"/>
      <c r="I148" s="156" t="s">
        <v>7754</v>
      </c>
      <c r="J148" s="206" t="s">
        <v>53</v>
      </c>
      <c r="K148" s="207">
        <v>1</v>
      </c>
      <c r="L148" s="137"/>
      <c r="M148" s="164"/>
      <c r="N148" s="166"/>
      <c r="O148" s="210"/>
      <c r="P148" s="169">
        <v>114.4</v>
      </c>
      <c r="Q148" s="75"/>
      <c r="S148" s="14">
        <v>286</v>
      </c>
      <c r="T148" s="14">
        <f t="shared" si="0"/>
        <v>114.4</v>
      </c>
      <c r="U148" s="252">
        <f t="shared" si="1"/>
        <v>114.4</v>
      </c>
    </row>
    <row r="149" spans="1:21" ht="16.5" customHeight="1">
      <c r="A149" s="20">
        <v>75</v>
      </c>
      <c r="B149" s="20" t="s">
        <v>5913</v>
      </c>
      <c r="C149" s="25" t="s">
        <v>15478</v>
      </c>
      <c r="D149" s="140"/>
      <c r="E149" s="144"/>
      <c r="F149" s="136" t="s">
        <v>37</v>
      </c>
      <c r="G149" s="204" t="s">
        <v>53</v>
      </c>
      <c r="H149" s="155">
        <v>0.9</v>
      </c>
      <c r="I149" s="205"/>
      <c r="J149" s="157"/>
      <c r="K149" s="158"/>
      <c r="L149" s="137"/>
      <c r="M149" s="164"/>
      <c r="N149" s="166"/>
      <c r="O149" s="210"/>
      <c r="P149" s="169">
        <v>103.2</v>
      </c>
      <c r="Q149" s="75"/>
      <c r="S149" s="14">
        <v>258</v>
      </c>
      <c r="T149" s="14">
        <f t="shared" si="0"/>
        <v>103.2</v>
      </c>
      <c r="U149" s="252">
        <f t="shared" si="1"/>
        <v>103.2</v>
      </c>
    </row>
    <row r="150" spans="1:21" ht="16.5" customHeight="1">
      <c r="A150" s="20">
        <v>75</v>
      </c>
      <c r="B150" s="20" t="s">
        <v>10577</v>
      </c>
      <c r="C150" s="25" t="s">
        <v>3641</v>
      </c>
      <c r="D150" s="141"/>
      <c r="E150" s="46"/>
      <c r="F150" s="203"/>
      <c r="G150" s="46"/>
      <c r="H150" s="53"/>
      <c r="I150" s="156" t="s">
        <v>7754</v>
      </c>
      <c r="J150" s="206" t="s">
        <v>53</v>
      </c>
      <c r="K150" s="207">
        <v>1</v>
      </c>
      <c r="L150" s="208" t="s">
        <v>53</v>
      </c>
      <c r="M150" s="53">
        <v>0.9</v>
      </c>
      <c r="N150" s="208" t="s">
        <v>53</v>
      </c>
      <c r="O150" s="211">
        <v>0.85</v>
      </c>
      <c r="P150" s="169">
        <v>103.2</v>
      </c>
      <c r="Q150" s="75"/>
      <c r="S150" s="14">
        <v>258</v>
      </c>
      <c r="T150" s="14">
        <f t="shared" si="0"/>
        <v>103.2</v>
      </c>
      <c r="U150" s="252">
        <f t="shared" si="1"/>
        <v>103.2</v>
      </c>
    </row>
    <row r="151" spans="1:21" ht="16.5" customHeight="1">
      <c r="A151" s="20">
        <v>75</v>
      </c>
      <c r="B151" s="20">
        <v>7135</v>
      </c>
      <c r="C151" s="25" t="s">
        <v>4246</v>
      </c>
      <c r="D151" s="136" t="s">
        <v>410</v>
      </c>
      <c r="E151" s="200"/>
      <c r="F151" s="151"/>
      <c r="G151" s="154"/>
      <c r="H151" s="155"/>
      <c r="I151" s="205"/>
      <c r="J151" s="157"/>
      <c r="K151" s="158"/>
      <c r="L151" s="151"/>
      <c r="M151" s="155"/>
      <c r="N151" s="151"/>
      <c r="O151" s="155"/>
      <c r="P151" s="169">
        <v>220</v>
      </c>
      <c r="Q151" s="75"/>
      <c r="S151" s="14">
        <v>550</v>
      </c>
      <c r="T151" s="14">
        <f t="shared" si="0"/>
        <v>220</v>
      </c>
      <c r="U151" s="252">
        <f t="shared" si="1"/>
        <v>220</v>
      </c>
    </row>
    <row r="152" spans="1:21" ht="16.5" customHeight="1">
      <c r="A152" s="20">
        <v>75</v>
      </c>
      <c r="B152" s="20">
        <v>7136</v>
      </c>
      <c r="C152" s="25" t="s">
        <v>1099</v>
      </c>
      <c r="D152" s="199"/>
      <c r="E152" s="201"/>
      <c r="F152" s="152"/>
      <c r="G152" s="46"/>
      <c r="H152" s="53"/>
      <c r="I152" s="156" t="s">
        <v>7754</v>
      </c>
      <c r="J152" s="206" t="s">
        <v>53</v>
      </c>
      <c r="K152" s="207">
        <v>1</v>
      </c>
      <c r="L152" s="159"/>
      <c r="M152" s="160"/>
      <c r="N152" s="159"/>
      <c r="O152" s="160"/>
      <c r="P152" s="169">
        <v>220</v>
      </c>
      <c r="Q152" s="75"/>
      <c r="S152" s="14">
        <v>550</v>
      </c>
      <c r="T152" s="14">
        <f t="shared" si="0"/>
        <v>220</v>
      </c>
      <c r="U152" s="252">
        <f t="shared" si="1"/>
        <v>220</v>
      </c>
    </row>
    <row r="153" spans="1:21" ht="16.5" customHeight="1">
      <c r="A153" s="20">
        <v>75</v>
      </c>
      <c r="B153" s="20">
        <v>7137</v>
      </c>
      <c r="C153" s="25" t="s">
        <v>17370</v>
      </c>
      <c r="D153" s="199"/>
      <c r="E153" s="201"/>
      <c r="F153" s="136" t="s">
        <v>37</v>
      </c>
      <c r="G153" s="204" t="s">
        <v>53</v>
      </c>
      <c r="H153" s="155">
        <v>0.9</v>
      </c>
      <c r="I153" s="205"/>
      <c r="J153" s="157"/>
      <c r="K153" s="158"/>
      <c r="L153" s="159"/>
      <c r="M153" s="160"/>
      <c r="N153" s="159"/>
      <c r="O153" s="160"/>
      <c r="P153" s="169">
        <v>198</v>
      </c>
      <c r="Q153" s="75"/>
      <c r="S153" s="14">
        <v>495</v>
      </c>
      <c r="T153" s="14">
        <f t="shared" si="0"/>
        <v>198</v>
      </c>
      <c r="U153" s="252">
        <f t="shared" si="1"/>
        <v>198</v>
      </c>
    </row>
    <row r="154" spans="1:21" ht="16.5" customHeight="1">
      <c r="A154" s="20">
        <v>75</v>
      </c>
      <c r="B154" s="20">
        <v>7138</v>
      </c>
      <c r="C154" s="25" t="s">
        <v>17371</v>
      </c>
      <c r="D154" s="138">
        <v>550</v>
      </c>
      <c r="E154" s="202" t="s">
        <v>51</v>
      </c>
      <c r="F154" s="203"/>
      <c r="G154" s="46"/>
      <c r="H154" s="53"/>
      <c r="I154" s="156" t="s">
        <v>7754</v>
      </c>
      <c r="J154" s="206" t="s">
        <v>53</v>
      </c>
      <c r="K154" s="207">
        <v>1</v>
      </c>
      <c r="L154" s="159"/>
      <c r="M154" s="160"/>
      <c r="N154" s="159"/>
      <c r="O154" s="160"/>
      <c r="P154" s="169">
        <v>198</v>
      </c>
      <c r="Q154" s="75"/>
      <c r="S154" s="14">
        <v>495</v>
      </c>
      <c r="T154" s="14">
        <f t="shared" si="0"/>
        <v>198</v>
      </c>
      <c r="U154" s="252">
        <f t="shared" si="1"/>
        <v>198</v>
      </c>
    </row>
    <row r="155" spans="1:21" ht="16.5" customHeight="1">
      <c r="A155" s="20">
        <v>75</v>
      </c>
      <c r="B155" s="20" t="s">
        <v>10875</v>
      </c>
      <c r="C155" s="25" t="s">
        <v>2204</v>
      </c>
      <c r="D155" s="140"/>
      <c r="E155" s="144"/>
      <c r="F155" s="151"/>
      <c r="G155" s="154"/>
      <c r="H155" s="155"/>
      <c r="I155" s="205"/>
      <c r="J155" s="157"/>
      <c r="K155" s="158"/>
      <c r="L155" s="136" t="s">
        <v>92</v>
      </c>
      <c r="M155" s="163"/>
      <c r="N155" s="159"/>
      <c r="O155" s="144"/>
      <c r="P155" s="169">
        <v>154</v>
      </c>
      <c r="Q155" s="75"/>
      <c r="S155" s="14">
        <v>385</v>
      </c>
      <c r="T155" s="14">
        <f t="shared" si="0"/>
        <v>154</v>
      </c>
      <c r="U155" s="252">
        <f t="shared" si="1"/>
        <v>154</v>
      </c>
    </row>
    <row r="156" spans="1:21" ht="16.5" customHeight="1">
      <c r="A156" s="20">
        <v>75</v>
      </c>
      <c r="B156" s="20" t="s">
        <v>2733</v>
      </c>
      <c r="C156" s="25" t="s">
        <v>15481</v>
      </c>
      <c r="D156" s="140"/>
      <c r="E156" s="144"/>
      <c r="F156" s="152"/>
      <c r="G156" s="46"/>
      <c r="H156" s="53"/>
      <c r="I156" s="156" t="s">
        <v>7754</v>
      </c>
      <c r="J156" s="206" t="s">
        <v>53</v>
      </c>
      <c r="K156" s="207">
        <v>1</v>
      </c>
      <c r="L156" s="137"/>
      <c r="M156" s="164"/>
      <c r="N156" s="159"/>
      <c r="O156" s="144"/>
      <c r="P156" s="169">
        <v>154</v>
      </c>
      <c r="Q156" s="75"/>
      <c r="S156" s="14">
        <v>385</v>
      </c>
      <c r="T156" s="14">
        <f t="shared" si="0"/>
        <v>154</v>
      </c>
      <c r="U156" s="252">
        <f t="shared" si="1"/>
        <v>154</v>
      </c>
    </row>
    <row r="157" spans="1:21" ht="16.5" customHeight="1">
      <c r="A157" s="20">
        <v>75</v>
      </c>
      <c r="B157" s="20" t="s">
        <v>2983</v>
      </c>
      <c r="C157" s="25" t="s">
        <v>15482</v>
      </c>
      <c r="D157" s="140"/>
      <c r="E157" s="144"/>
      <c r="F157" s="136" t="s">
        <v>37</v>
      </c>
      <c r="G157" s="204" t="s">
        <v>53</v>
      </c>
      <c r="H157" s="155">
        <v>0.9</v>
      </c>
      <c r="I157" s="205"/>
      <c r="J157" s="157"/>
      <c r="K157" s="158"/>
      <c r="L157" s="137"/>
      <c r="M157" s="164"/>
      <c r="N157" s="159"/>
      <c r="O157" s="144"/>
      <c r="P157" s="169">
        <v>138.80000000000001</v>
      </c>
      <c r="Q157" s="75"/>
      <c r="S157" s="14">
        <v>347</v>
      </c>
      <c r="T157" s="14">
        <f t="shared" si="0"/>
        <v>138.80000000000001</v>
      </c>
      <c r="U157" s="252">
        <f t="shared" si="1"/>
        <v>138.80000000000001</v>
      </c>
    </row>
    <row r="158" spans="1:21" ht="16.5" customHeight="1">
      <c r="A158" s="20">
        <v>75</v>
      </c>
      <c r="B158" s="20" t="s">
        <v>10873</v>
      </c>
      <c r="C158" s="25" t="s">
        <v>10253</v>
      </c>
      <c r="D158" s="140"/>
      <c r="E158" s="144"/>
      <c r="F158" s="203"/>
      <c r="G158" s="46"/>
      <c r="H158" s="53"/>
      <c r="I158" s="156" t="s">
        <v>7754</v>
      </c>
      <c r="J158" s="206" t="s">
        <v>53</v>
      </c>
      <c r="K158" s="207">
        <v>1</v>
      </c>
      <c r="L158" s="208" t="s">
        <v>53</v>
      </c>
      <c r="M158" s="53">
        <v>0.7</v>
      </c>
      <c r="N158" s="152"/>
      <c r="O158" s="46"/>
      <c r="P158" s="169">
        <v>138.80000000000001</v>
      </c>
      <c r="Q158" s="75"/>
      <c r="S158" s="14">
        <v>347</v>
      </c>
      <c r="T158" s="14">
        <f t="shared" si="0"/>
        <v>138.80000000000001</v>
      </c>
      <c r="U158" s="252">
        <f t="shared" si="1"/>
        <v>138.80000000000001</v>
      </c>
    </row>
    <row r="159" spans="1:21" ht="16.5" customHeight="1">
      <c r="A159" s="20">
        <v>75</v>
      </c>
      <c r="B159" s="20" t="s">
        <v>10575</v>
      </c>
      <c r="C159" s="25" t="s">
        <v>15483</v>
      </c>
      <c r="D159" s="140"/>
      <c r="E159" s="144"/>
      <c r="F159" s="151"/>
      <c r="G159" s="154"/>
      <c r="H159" s="155"/>
      <c r="I159" s="205"/>
      <c r="J159" s="157"/>
      <c r="K159" s="158"/>
      <c r="L159" s="151"/>
      <c r="M159" s="154"/>
      <c r="N159" s="165" t="s">
        <v>150</v>
      </c>
      <c r="O159" s="209"/>
      <c r="P159" s="169">
        <v>198</v>
      </c>
      <c r="Q159" s="75"/>
      <c r="S159" s="14">
        <v>495</v>
      </c>
      <c r="T159" s="14">
        <f t="shared" si="0"/>
        <v>198</v>
      </c>
      <c r="U159" s="252">
        <f t="shared" si="1"/>
        <v>198</v>
      </c>
    </row>
    <row r="160" spans="1:21" ht="16.5" customHeight="1">
      <c r="A160" s="20">
        <v>75</v>
      </c>
      <c r="B160" s="20" t="s">
        <v>10872</v>
      </c>
      <c r="C160" s="25" t="s">
        <v>3860</v>
      </c>
      <c r="D160" s="140"/>
      <c r="E160" s="144"/>
      <c r="F160" s="152"/>
      <c r="G160" s="46"/>
      <c r="H160" s="53"/>
      <c r="I160" s="156" t="s">
        <v>7754</v>
      </c>
      <c r="J160" s="206" t="s">
        <v>53</v>
      </c>
      <c r="K160" s="207">
        <v>1</v>
      </c>
      <c r="L160" s="159"/>
      <c r="M160" s="144"/>
      <c r="N160" s="166"/>
      <c r="O160" s="210"/>
      <c r="P160" s="169">
        <v>198</v>
      </c>
      <c r="Q160" s="75"/>
      <c r="S160" s="14">
        <v>495</v>
      </c>
      <c r="T160" s="14">
        <f t="shared" si="0"/>
        <v>198</v>
      </c>
      <c r="U160" s="252">
        <f t="shared" si="1"/>
        <v>198</v>
      </c>
    </row>
    <row r="161" spans="1:21" ht="16.5" customHeight="1">
      <c r="A161" s="20">
        <v>75</v>
      </c>
      <c r="B161" s="20" t="s">
        <v>4089</v>
      </c>
      <c r="C161" s="25" t="s">
        <v>5739</v>
      </c>
      <c r="D161" s="140"/>
      <c r="E161" s="144"/>
      <c r="F161" s="136" t="s">
        <v>37</v>
      </c>
      <c r="G161" s="204" t="s">
        <v>53</v>
      </c>
      <c r="H161" s="155">
        <v>0.9</v>
      </c>
      <c r="I161" s="205"/>
      <c r="J161" s="157"/>
      <c r="K161" s="158"/>
      <c r="L161" s="159"/>
      <c r="M161" s="144"/>
      <c r="N161" s="166"/>
      <c r="O161" s="210"/>
      <c r="P161" s="169">
        <v>178.4</v>
      </c>
      <c r="Q161" s="75"/>
      <c r="S161" s="14">
        <v>446</v>
      </c>
      <c r="T161" s="14">
        <f t="shared" si="0"/>
        <v>178.4</v>
      </c>
      <c r="U161" s="252">
        <f t="shared" si="1"/>
        <v>178.4</v>
      </c>
    </row>
    <row r="162" spans="1:21" ht="16.5" customHeight="1">
      <c r="A162" s="20">
        <v>75</v>
      </c>
      <c r="B162" s="20" t="s">
        <v>9601</v>
      </c>
      <c r="C162" s="25" t="s">
        <v>15484</v>
      </c>
      <c r="D162" s="140"/>
      <c r="E162" s="144"/>
      <c r="F162" s="203"/>
      <c r="G162" s="46"/>
      <c r="H162" s="53"/>
      <c r="I162" s="156" t="s">
        <v>7754</v>
      </c>
      <c r="J162" s="206" t="s">
        <v>53</v>
      </c>
      <c r="K162" s="207">
        <v>1</v>
      </c>
      <c r="L162" s="152"/>
      <c r="M162" s="46"/>
      <c r="N162" s="166"/>
      <c r="O162" s="210"/>
      <c r="P162" s="169">
        <v>178.4</v>
      </c>
      <c r="Q162" s="75"/>
      <c r="S162" s="14">
        <v>446</v>
      </c>
      <c r="T162" s="14">
        <f t="shared" si="0"/>
        <v>178.4</v>
      </c>
      <c r="U162" s="252">
        <f t="shared" si="1"/>
        <v>178.4</v>
      </c>
    </row>
    <row r="163" spans="1:21" ht="16.5" customHeight="1">
      <c r="A163" s="20">
        <v>75</v>
      </c>
      <c r="B163" s="20" t="s">
        <v>3043</v>
      </c>
      <c r="C163" s="25" t="s">
        <v>9420</v>
      </c>
      <c r="D163" s="140"/>
      <c r="E163" s="144"/>
      <c r="F163" s="151"/>
      <c r="G163" s="154"/>
      <c r="H163" s="155"/>
      <c r="I163" s="205"/>
      <c r="J163" s="157"/>
      <c r="K163" s="158"/>
      <c r="L163" s="136" t="s">
        <v>92</v>
      </c>
      <c r="M163" s="163"/>
      <c r="N163" s="166"/>
      <c r="O163" s="210"/>
      <c r="P163" s="169">
        <v>138.80000000000001</v>
      </c>
      <c r="Q163" s="75"/>
      <c r="S163" s="14">
        <v>347</v>
      </c>
      <c r="T163" s="14">
        <f t="shared" si="0"/>
        <v>138.80000000000001</v>
      </c>
      <c r="U163" s="252">
        <f t="shared" si="1"/>
        <v>138.80000000000001</v>
      </c>
    </row>
    <row r="164" spans="1:21" ht="16.5" customHeight="1">
      <c r="A164" s="20">
        <v>75</v>
      </c>
      <c r="B164" s="20" t="s">
        <v>10870</v>
      </c>
      <c r="C164" s="25" t="s">
        <v>15485</v>
      </c>
      <c r="D164" s="140"/>
      <c r="E164" s="144"/>
      <c r="F164" s="152"/>
      <c r="G164" s="46"/>
      <c r="H164" s="53"/>
      <c r="I164" s="156" t="s">
        <v>7754</v>
      </c>
      <c r="J164" s="206" t="s">
        <v>53</v>
      </c>
      <c r="K164" s="207">
        <v>1</v>
      </c>
      <c r="L164" s="137"/>
      <c r="M164" s="164"/>
      <c r="N164" s="166"/>
      <c r="O164" s="210"/>
      <c r="P164" s="169">
        <v>138.80000000000001</v>
      </c>
      <c r="Q164" s="75"/>
      <c r="S164" s="14">
        <v>347</v>
      </c>
      <c r="T164" s="14">
        <f t="shared" si="0"/>
        <v>138.80000000000001</v>
      </c>
      <c r="U164" s="252">
        <f t="shared" si="1"/>
        <v>138.80000000000001</v>
      </c>
    </row>
    <row r="165" spans="1:21" ht="16.5" customHeight="1">
      <c r="A165" s="20">
        <v>75</v>
      </c>
      <c r="B165" s="20" t="s">
        <v>8485</v>
      </c>
      <c r="C165" s="25" t="s">
        <v>2451</v>
      </c>
      <c r="D165" s="140"/>
      <c r="E165" s="144"/>
      <c r="F165" s="136" t="s">
        <v>37</v>
      </c>
      <c r="G165" s="204" t="s">
        <v>53</v>
      </c>
      <c r="H165" s="155">
        <v>0.9</v>
      </c>
      <c r="I165" s="205"/>
      <c r="J165" s="157"/>
      <c r="K165" s="158"/>
      <c r="L165" s="137"/>
      <c r="M165" s="164"/>
      <c r="N165" s="166"/>
      <c r="O165" s="210"/>
      <c r="P165" s="169">
        <v>124.80000000000001</v>
      </c>
      <c r="Q165" s="75"/>
      <c r="S165" s="14">
        <v>312</v>
      </c>
      <c r="T165" s="14">
        <f t="shared" si="0"/>
        <v>124.80000000000001</v>
      </c>
      <c r="U165" s="252">
        <f t="shared" si="1"/>
        <v>124.80000000000001</v>
      </c>
    </row>
    <row r="166" spans="1:21" ht="16.5" customHeight="1">
      <c r="A166" s="20">
        <v>75</v>
      </c>
      <c r="B166" s="20" t="s">
        <v>10124</v>
      </c>
      <c r="C166" s="25" t="s">
        <v>8740</v>
      </c>
      <c r="D166" s="140"/>
      <c r="E166" s="144"/>
      <c r="F166" s="203"/>
      <c r="G166" s="46"/>
      <c r="H166" s="53"/>
      <c r="I166" s="156" t="s">
        <v>7754</v>
      </c>
      <c r="J166" s="206" t="s">
        <v>53</v>
      </c>
      <c r="K166" s="207">
        <v>1</v>
      </c>
      <c r="L166" s="208" t="s">
        <v>53</v>
      </c>
      <c r="M166" s="53">
        <v>0.9</v>
      </c>
      <c r="N166" s="208" t="s">
        <v>53</v>
      </c>
      <c r="O166" s="211">
        <v>0.9</v>
      </c>
      <c r="P166" s="169">
        <v>124.80000000000001</v>
      </c>
      <c r="Q166" s="75"/>
      <c r="S166" s="14">
        <v>312</v>
      </c>
      <c r="T166" s="14">
        <f t="shared" si="0"/>
        <v>124.80000000000001</v>
      </c>
      <c r="U166" s="252">
        <f t="shared" si="1"/>
        <v>124.80000000000001</v>
      </c>
    </row>
    <row r="167" spans="1:21" ht="16.5" customHeight="1">
      <c r="A167" s="20">
        <v>75</v>
      </c>
      <c r="B167" s="20" t="s">
        <v>10869</v>
      </c>
      <c r="C167" s="25" t="s">
        <v>15486</v>
      </c>
      <c r="D167" s="140"/>
      <c r="E167" s="144"/>
      <c r="F167" s="151"/>
      <c r="G167" s="154"/>
      <c r="H167" s="155"/>
      <c r="I167" s="205"/>
      <c r="J167" s="157"/>
      <c r="K167" s="158"/>
      <c r="L167" s="151"/>
      <c r="M167" s="154"/>
      <c r="N167" s="165" t="s">
        <v>69</v>
      </c>
      <c r="O167" s="209"/>
      <c r="P167" s="169">
        <v>187.2</v>
      </c>
      <c r="Q167" s="75"/>
      <c r="S167" s="14">
        <v>468</v>
      </c>
      <c r="T167" s="14">
        <f t="shared" si="0"/>
        <v>187.2</v>
      </c>
      <c r="U167" s="252">
        <f t="shared" si="1"/>
        <v>187.2</v>
      </c>
    </row>
    <row r="168" spans="1:21" ht="16.5" customHeight="1">
      <c r="A168" s="20">
        <v>75</v>
      </c>
      <c r="B168" s="20" t="s">
        <v>4885</v>
      </c>
      <c r="C168" s="25" t="s">
        <v>15487</v>
      </c>
      <c r="D168" s="140"/>
      <c r="E168" s="144"/>
      <c r="F168" s="152"/>
      <c r="G168" s="46"/>
      <c r="H168" s="53"/>
      <c r="I168" s="156" t="s">
        <v>7754</v>
      </c>
      <c r="J168" s="206" t="s">
        <v>53</v>
      </c>
      <c r="K168" s="207">
        <v>1</v>
      </c>
      <c r="L168" s="159"/>
      <c r="M168" s="144"/>
      <c r="N168" s="166"/>
      <c r="O168" s="210"/>
      <c r="P168" s="169">
        <v>187.2</v>
      </c>
      <c r="Q168" s="75"/>
      <c r="S168" s="14">
        <v>468</v>
      </c>
      <c r="T168" s="14">
        <f t="shared" si="0"/>
        <v>187.2</v>
      </c>
      <c r="U168" s="252">
        <f t="shared" si="1"/>
        <v>187.2</v>
      </c>
    </row>
    <row r="169" spans="1:21" ht="16.5" customHeight="1">
      <c r="A169" s="20">
        <v>75</v>
      </c>
      <c r="B169" s="20" t="s">
        <v>2938</v>
      </c>
      <c r="C169" s="25" t="s">
        <v>15489</v>
      </c>
      <c r="D169" s="140"/>
      <c r="E169" s="144"/>
      <c r="F169" s="136" t="s">
        <v>37</v>
      </c>
      <c r="G169" s="204" t="s">
        <v>53</v>
      </c>
      <c r="H169" s="155">
        <v>0.9</v>
      </c>
      <c r="I169" s="205"/>
      <c r="J169" s="157"/>
      <c r="K169" s="158"/>
      <c r="L169" s="159"/>
      <c r="M169" s="144"/>
      <c r="N169" s="166"/>
      <c r="O169" s="210"/>
      <c r="P169" s="169">
        <v>168.4</v>
      </c>
      <c r="Q169" s="75"/>
      <c r="S169" s="14">
        <v>421</v>
      </c>
      <c r="T169" s="14">
        <f t="shared" si="0"/>
        <v>168.4</v>
      </c>
      <c r="U169" s="252">
        <f t="shared" si="1"/>
        <v>168.4</v>
      </c>
    </row>
    <row r="170" spans="1:21" ht="16.5" customHeight="1">
      <c r="A170" s="20">
        <v>75</v>
      </c>
      <c r="B170" s="20" t="s">
        <v>9920</v>
      </c>
      <c r="C170" s="25" t="s">
        <v>13449</v>
      </c>
      <c r="D170" s="140"/>
      <c r="E170" s="144"/>
      <c r="F170" s="203"/>
      <c r="G170" s="46"/>
      <c r="H170" s="53"/>
      <c r="I170" s="156" t="s">
        <v>7754</v>
      </c>
      <c r="J170" s="206" t="s">
        <v>53</v>
      </c>
      <c r="K170" s="207">
        <v>1</v>
      </c>
      <c r="L170" s="152"/>
      <c r="M170" s="46"/>
      <c r="N170" s="166"/>
      <c r="O170" s="210"/>
      <c r="P170" s="169">
        <v>168.4</v>
      </c>
      <c r="Q170" s="75"/>
      <c r="S170" s="14">
        <v>421</v>
      </c>
      <c r="T170" s="14">
        <f t="shared" si="0"/>
        <v>168.4</v>
      </c>
      <c r="U170" s="252">
        <f t="shared" si="1"/>
        <v>168.4</v>
      </c>
    </row>
    <row r="171" spans="1:21" ht="16.5" customHeight="1">
      <c r="A171" s="20">
        <v>75</v>
      </c>
      <c r="B171" s="20" t="s">
        <v>9592</v>
      </c>
      <c r="C171" s="25" t="s">
        <v>15491</v>
      </c>
      <c r="D171" s="140"/>
      <c r="E171" s="144"/>
      <c r="F171" s="151"/>
      <c r="G171" s="154"/>
      <c r="H171" s="155"/>
      <c r="I171" s="205"/>
      <c r="J171" s="157"/>
      <c r="K171" s="158"/>
      <c r="L171" s="136" t="s">
        <v>92</v>
      </c>
      <c r="M171" s="163"/>
      <c r="N171" s="166"/>
      <c r="O171" s="210"/>
      <c r="P171" s="169">
        <v>130.80000000000001</v>
      </c>
      <c r="Q171" s="75"/>
      <c r="S171" s="14">
        <v>327</v>
      </c>
      <c r="T171" s="14">
        <f t="shared" si="0"/>
        <v>130.80000000000001</v>
      </c>
      <c r="U171" s="252">
        <f t="shared" si="1"/>
        <v>130.80000000000001</v>
      </c>
    </row>
    <row r="172" spans="1:21" ht="16.5" customHeight="1">
      <c r="A172" s="20">
        <v>75</v>
      </c>
      <c r="B172" s="20" t="s">
        <v>1082</v>
      </c>
      <c r="C172" s="25" t="s">
        <v>12169</v>
      </c>
      <c r="D172" s="140"/>
      <c r="E172" s="144"/>
      <c r="F172" s="152"/>
      <c r="G172" s="46"/>
      <c r="H172" s="53"/>
      <c r="I172" s="156" t="s">
        <v>7754</v>
      </c>
      <c r="J172" s="206" t="s">
        <v>53</v>
      </c>
      <c r="K172" s="207">
        <v>1</v>
      </c>
      <c r="L172" s="137"/>
      <c r="M172" s="164"/>
      <c r="N172" s="166"/>
      <c r="O172" s="210"/>
      <c r="P172" s="169">
        <v>130.80000000000001</v>
      </c>
      <c r="Q172" s="75"/>
      <c r="S172" s="14">
        <v>327</v>
      </c>
      <c r="T172" s="14">
        <f t="shared" si="0"/>
        <v>130.80000000000001</v>
      </c>
      <c r="U172" s="252">
        <f t="shared" si="1"/>
        <v>130.80000000000001</v>
      </c>
    </row>
    <row r="173" spans="1:21" ht="16.5" customHeight="1">
      <c r="A173" s="20">
        <v>75</v>
      </c>
      <c r="B173" s="20" t="s">
        <v>8320</v>
      </c>
      <c r="C173" s="25" t="s">
        <v>7619</v>
      </c>
      <c r="D173" s="140"/>
      <c r="E173" s="144"/>
      <c r="F173" s="136" t="s">
        <v>37</v>
      </c>
      <c r="G173" s="204" t="s">
        <v>53</v>
      </c>
      <c r="H173" s="155">
        <v>0.9</v>
      </c>
      <c r="I173" s="205"/>
      <c r="J173" s="157"/>
      <c r="K173" s="158"/>
      <c r="L173" s="137"/>
      <c r="M173" s="164"/>
      <c r="N173" s="166"/>
      <c r="O173" s="210"/>
      <c r="P173" s="169">
        <v>118</v>
      </c>
      <c r="Q173" s="75"/>
      <c r="S173" s="14">
        <v>295</v>
      </c>
      <c r="T173" s="14">
        <f t="shared" si="0"/>
        <v>118</v>
      </c>
      <c r="U173" s="252">
        <f t="shared" si="1"/>
        <v>118</v>
      </c>
    </row>
    <row r="174" spans="1:21" ht="16.5" customHeight="1">
      <c r="A174" s="20">
        <v>75</v>
      </c>
      <c r="B174" s="20" t="s">
        <v>329</v>
      </c>
      <c r="C174" s="25" t="s">
        <v>15492</v>
      </c>
      <c r="D174" s="141"/>
      <c r="E174" s="46"/>
      <c r="F174" s="203"/>
      <c r="G174" s="46"/>
      <c r="H174" s="53"/>
      <c r="I174" s="156" t="s">
        <v>7754</v>
      </c>
      <c r="J174" s="206" t="s">
        <v>53</v>
      </c>
      <c r="K174" s="207">
        <v>1</v>
      </c>
      <c r="L174" s="208" t="s">
        <v>53</v>
      </c>
      <c r="M174" s="53">
        <v>0.9</v>
      </c>
      <c r="N174" s="208" t="s">
        <v>53</v>
      </c>
      <c r="O174" s="211">
        <v>0.85</v>
      </c>
      <c r="P174" s="169">
        <v>118</v>
      </c>
      <c r="Q174" s="75"/>
      <c r="S174" s="14">
        <v>295</v>
      </c>
      <c r="T174" s="14">
        <f t="shared" si="0"/>
        <v>118</v>
      </c>
      <c r="U174" s="252">
        <f t="shared" si="1"/>
        <v>118</v>
      </c>
    </row>
    <row r="175" spans="1:21" ht="16.5" customHeight="1">
      <c r="A175" s="20">
        <v>75</v>
      </c>
      <c r="B175" s="20">
        <v>7139</v>
      </c>
      <c r="C175" s="25" t="s">
        <v>12198</v>
      </c>
      <c r="D175" s="136" t="s">
        <v>76</v>
      </c>
      <c r="E175" s="200"/>
      <c r="F175" s="151"/>
      <c r="G175" s="154"/>
      <c r="H175" s="155"/>
      <c r="I175" s="205"/>
      <c r="J175" s="157"/>
      <c r="K175" s="158"/>
      <c r="L175" s="151"/>
      <c r="M175" s="155"/>
      <c r="N175" s="151"/>
      <c r="O175" s="155"/>
      <c r="P175" s="169">
        <v>247.60000000000002</v>
      </c>
      <c r="Q175" s="75"/>
      <c r="S175" s="14">
        <v>619</v>
      </c>
      <c r="T175" s="14">
        <f t="shared" si="0"/>
        <v>247.60000000000002</v>
      </c>
      <c r="U175" s="252">
        <f t="shared" si="1"/>
        <v>247.60000000000002</v>
      </c>
    </row>
    <row r="176" spans="1:21" ht="16.5" customHeight="1">
      <c r="A176" s="20">
        <v>75</v>
      </c>
      <c r="B176" s="20">
        <v>7140</v>
      </c>
      <c r="C176" s="25" t="s">
        <v>17372</v>
      </c>
      <c r="D176" s="199"/>
      <c r="E176" s="201"/>
      <c r="F176" s="152"/>
      <c r="G176" s="46"/>
      <c r="H176" s="53"/>
      <c r="I176" s="156" t="s">
        <v>7754</v>
      </c>
      <c r="J176" s="206" t="s">
        <v>53</v>
      </c>
      <c r="K176" s="207">
        <v>1</v>
      </c>
      <c r="L176" s="159"/>
      <c r="M176" s="160"/>
      <c r="N176" s="159"/>
      <c r="O176" s="160"/>
      <c r="P176" s="169">
        <v>247.60000000000002</v>
      </c>
      <c r="Q176" s="75"/>
      <c r="S176" s="14">
        <v>619</v>
      </c>
      <c r="T176" s="14">
        <f t="shared" si="0"/>
        <v>247.60000000000002</v>
      </c>
      <c r="U176" s="252">
        <f t="shared" si="1"/>
        <v>247.60000000000002</v>
      </c>
    </row>
    <row r="177" spans="1:21" ht="16.5" customHeight="1">
      <c r="A177" s="20">
        <v>75</v>
      </c>
      <c r="B177" s="20">
        <v>7141</v>
      </c>
      <c r="C177" s="25" t="s">
        <v>17020</v>
      </c>
      <c r="D177" s="199"/>
      <c r="E177" s="201"/>
      <c r="F177" s="136" t="s">
        <v>37</v>
      </c>
      <c r="G177" s="204" t="s">
        <v>53</v>
      </c>
      <c r="H177" s="155">
        <v>0.9</v>
      </c>
      <c r="I177" s="205"/>
      <c r="J177" s="157"/>
      <c r="K177" s="158"/>
      <c r="L177" s="159"/>
      <c r="M177" s="160"/>
      <c r="N177" s="159"/>
      <c r="O177" s="160"/>
      <c r="P177" s="169">
        <v>222.8</v>
      </c>
      <c r="Q177" s="75"/>
      <c r="S177" s="14">
        <v>557</v>
      </c>
      <c r="T177" s="14">
        <f t="shared" si="0"/>
        <v>222.8</v>
      </c>
      <c r="U177" s="252">
        <f t="shared" si="1"/>
        <v>222.8</v>
      </c>
    </row>
    <row r="178" spans="1:21" ht="16.5" customHeight="1">
      <c r="A178" s="20">
        <v>75</v>
      </c>
      <c r="B178" s="20">
        <v>7142</v>
      </c>
      <c r="C178" s="25" t="s">
        <v>17373</v>
      </c>
      <c r="D178" s="138">
        <v>619</v>
      </c>
      <c r="E178" s="202" t="s">
        <v>51</v>
      </c>
      <c r="F178" s="203"/>
      <c r="G178" s="46"/>
      <c r="H178" s="53"/>
      <c r="I178" s="156" t="s">
        <v>7754</v>
      </c>
      <c r="J178" s="206" t="s">
        <v>53</v>
      </c>
      <c r="K178" s="207">
        <v>1</v>
      </c>
      <c r="L178" s="159"/>
      <c r="M178" s="160"/>
      <c r="N178" s="159"/>
      <c r="O178" s="160"/>
      <c r="P178" s="169">
        <v>222.8</v>
      </c>
      <c r="Q178" s="75"/>
      <c r="S178" s="14">
        <v>557</v>
      </c>
      <c r="T178" s="14">
        <f t="shared" si="0"/>
        <v>222.8</v>
      </c>
      <c r="U178" s="252">
        <f t="shared" si="1"/>
        <v>222.8</v>
      </c>
    </row>
    <row r="179" spans="1:21" ht="16.5" customHeight="1">
      <c r="A179" s="20">
        <v>75</v>
      </c>
      <c r="B179" s="20" t="s">
        <v>1710</v>
      </c>
      <c r="C179" s="25" t="s">
        <v>8747</v>
      </c>
      <c r="D179" s="140"/>
      <c r="E179" s="144"/>
      <c r="F179" s="151"/>
      <c r="G179" s="154"/>
      <c r="H179" s="155"/>
      <c r="I179" s="205"/>
      <c r="J179" s="157"/>
      <c r="K179" s="158"/>
      <c r="L179" s="136" t="s">
        <v>92</v>
      </c>
      <c r="M179" s="163"/>
      <c r="N179" s="159"/>
      <c r="O179" s="144"/>
      <c r="P179" s="169">
        <v>173.2</v>
      </c>
      <c r="Q179" s="75"/>
      <c r="S179" s="14">
        <v>433</v>
      </c>
      <c r="T179" s="14">
        <f t="shared" si="0"/>
        <v>173.2</v>
      </c>
      <c r="U179" s="252">
        <f t="shared" si="1"/>
        <v>173.2</v>
      </c>
    </row>
    <row r="180" spans="1:21" ht="16.5" customHeight="1">
      <c r="A180" s="20">
        <v>75</v>
      </c>
      <c r="B180" s="20" t="s">
        <v>7019</v>
      </c>
      <c r="C180" s="25" t="s">
        <v>15494</v>
      </c>
      <c r="D180" s="140"/>
      <c r="E180" s="144"/>
      <c r="F180" s="152"/>
      <c r="G180" s="46"/>
      <c r="H180" s="53"/>
      <c r="I180" s="156" t="s">
        <v>7754</v>
      </c>
      <c r="J180" s="206" t="s">
        <v>53</v>
      </c>
      <c r="K180" s="207">
        <v>1</v>
      </c>
      <c r="L180" s="137"/>
      <c r="M180" s="164"/>
      <c r="N180" s="159"/>
      <c r="O180" s="144"/>
      <c r="P180" s="169">
        <v>173.2</v>
      </c>
      <c r="Q180" s="75"/>
      <c r="S180" s="14">
        <v>433</v>
      </c>
      <c r="T180" s="14">
        <f t="shared" si="0"/>
        <v>173.2</v>
      </c>
      <c r="U180" s="252">
        <f t="shared" si="1"/>
        <v>173.2</v>
      </c>
    </row>
    <row r="181" spans="1:21" ht="16.5" customHeight="1">
      <c r="A181" s="20">
        <v>75</v>
      </c>
      <c r="B181" s="20" t="s">
        <v>88</v>
      </c>
      <c r="C181" s="25" t="s">
        <v>15495</v>
      </c>
      <c r="D181" s="140"/>
      <c r="E181" s="144"/>
      <c r="F181" s="136" t="s">
        <v>37</v>
      </c>
      <c r="G181" s="204" t="s">
        <v>53</v>
      </c>
      <c r="H181" s="155">
        <v>0.9</v>
      </c>
      <c r="I181" s="205"/>
      <c r="J181" s="157"/>
      <c r="K181" s="158"/>
      <c r="L181" s="137"/>
      <c r="M181" s="164"/>
      <c r="N181" s="159"/>
      <c r="O181" s="144"/>
      <c r="P181" s="169">
        <v>156</v>
      </c>
      <c r="Q181" s="75"/>
      <c r="S181" s="14">
        <v>390</v>
      </c>
      <c r="T181" s="14">
        <f t="shared" si="0"/>
        <v>156</v>
      </c>
      <c r="U181" s="252">
        <f t="shared" si="1"/>
        <v>156</v>
      </c>
    </row>
    <row r="182" spans="1:21" ht="16.5" customHeight="1">
      <c r="A182" s="20">
        <v>75</v>
      </c>
      <c r="B182" s="20" t="s">
        <v>6024</v>
      </c>
      <c r="C182" s="25" t="s">
        <v>15497</v>
      </c>
      <c r="D182" s="140"/>
      <c r="E182" s="144"/>
      <c r="F182" s="203"/>
      <c r="G182" s="46"/>
      <c r="H182" s="53"/>
      <c r="I182" s="156" t="s">
        <v>7754</v>
      </c>
      <c r="J182" s="206" t="s">
        <v>53</v>
      </c>
      <c r="K182" s="207">
        <v>1</v>
      </c>
      <c r="L182" s="208" t="s">
        <v>53</v>
      </c>
      <c r="M182" s="53">
        <v>0.7</v>
      </c>
      <c r="N182" s="152"/>
      <c r="O182" s="46"/>
      <c r="P182" s="169">
        <v>156</v>
      </c>
      <c r="Q182" s="75"/>
      <c r="S182" s="14">
        <v>390</v>
      </c>
      <c r="T182" s="14">
        <f t="shared" si="0"/>
        <v>156</v>
      </c>
      <c r="U182" s="252">
        <f t="shared" si="1"/>
        <v>156</v>
      </c>
    </row>
    <row r="183" spans="1:21" ht="16.5" customHeight="1">
      <c r="A183" s="20">
        <v>75</v>
      </c>
      <c r="B183" s="20" t="s">
        <v>10865</v>
      </c>
      <c r="C183" s="25" t="s">
        <v>2709</v>
      </c>
      <c r="D183" s="140"/>
      <c r="E183" s="144"/>
      <c r="F183" s="151"/>
      <c r="G183" s="154"/>
      <c r="H183" s="155"/>
      <c r="I183" s="205"/>
      <c r="J183" s="157"/>
      <c r="K183" s="158"/>
      <c r="L183" s="151"/>
      <c r="M183" s="154"/>
      <c r="N183" s="165" t="s">
        <v>150</v>
      </c>
      <c r="O183" s="209"/>
      <c r="P183" s="169">
        <v>222.8</v>
      </c>
      <c r="Q183" s="75"/>
      <c r="S183" s="14">
        <v>557</v>
      </c>
      <c r="T183" s="14">
        <f t="shared" si="0"/>
        <v>222.8</v>
      </c>
      <c r="U183" s="252">
        <f t="shared" si="1"/>
        <v>222.8</v>
      </c>
    </row>
    <row r="184" spans="1:21" ht="16.5" customHeight="1">
      <c r="A184" s="20">
        <v>75</v>
      </c>
      <c r="B184" s="20" t="s">
        <v>10489</v>
      </c>
      <c r="C184" s="25" t="s">
        <v>15499</v>
      </c>
      <c r="D184" s="140"/>
      <c r="E184" s="144"/>
      <c r="F184" s="152"/>
      <c r="G184" s="46"/>
      <c r="H184" s="53"/>
      <c r="I184" s="156" t="s">
        <v>7754</v>
      </c>
      <c r="J184" s="206" t="s">
        <v>53</v>
      </c>
      <c r="K184" s="207">
        <v>1</v>
      </c>
      <c r="L184" s="159"/>
      <c r="M184" s="144"/>
      <c r="N184" s="166"/>
      <c r="O184" s="210"/>
      <c r="P184" s="169">
        <v>222.8</v>
      </c>
      <c r="Q184" s="75"/>
      <c r="S184" s="14">
        <v>557</v>
      </c>
      <c r="T184" s="14">
        <f t="shared" si="0"/>
        <v>222.8</v>
      </c>
      <c r="U184" s="252">
        <f t="shared" si="1"/>
        <v>222.8</v>
      </c>
    </row>
    <row r="185" spans="1:21" ht="16.5" customHeight="1">
      <c r="A185" s="20">
        <v>75</v>
      </c>
      <c r="B185" s="20" t="s">
        <v>5570</v>
      </c>
      <c r="C185" s="25" t="s">
        <v>15500</v>
      </c>
      <c r="D185" s="140"/>
      <c r="E185" s="144"/>
      <c r="F185" s="136" t="s">
        <v>37</v>
      </c>
      <c r="G185" s="204" t="s">
        <v>53</v>
      </c>
      <c r="H185" s="155">
        <v>0.9</v>
      </c>
      <c r="I185" s="205"/>
      <c r="J185" s="157"/>
      <c r="K185" s="158"/>
      <c r="L185" s="159"/>
      <c r="M185" s="144"/>
      <c r="N185" s="166"/>
      <c r="O185" s="210"/>
      <c r="P185" s="169">
        <v>200.4</v>
      </c>
      <c r="Q185" s="75"/>
      <c r="S185" s="14">
        <v>501</v>
      </c>
      <c r="T185" s="14">
        <f t="shared" si="0"/>
        <v>200.4</v>
      </c>
      <c r="U185" s="252">
        <f t="shared" si="1"/>
        <v>200.4</v>
      </c>
    </row>
    <row r="186" spans="1:21" ht="16.5" customHeight="1">
      <c r="A186" s="20">
        <v>75</v>
      </c>
      <c r="B186" s="20" t="s">
        <v>10863</v>
      </c>
      <c r="C186" s="25" t="s">
        <v>7630</v>
      </c>
      <c r="D186" s="140"/>
      <c r="E186" s="144"/>
      <c r="F186" s="203"/>
      <c r="G186" s="46"/>
      <c r="H186" s="53"/>
      <c r="I186" s="156" t="s">
        <v>7754</v>
      </c>
      <c r="J186" s="206" t="s">
        <v>53</v>
      </c>
      <c r="K186" s="207">
        <v>1</v>
      </c>
      <c r="L186" s="152"/>
      <c r="M186" s="46"/>
      <c r="N186" s="166"/>
      <c r="O186" s="210"/>
      <c r="P186" s="169">
        <v>200.4</v>
      </c>
      <c r="Q186" s="75"/>
      <c r="S186" s="14">
        <v>501</v>
      </c>
      <c r="T186" s="14">
        <f t="shared" si="0"/>
        <v>200.4</v>
      </c>
      <c r="U186" s="252">
        <f t="shared" si="1"/>
        <v>200.4</v>
      </c>
    </row>
    <row r="187" spans="1:21" ht="16.5" customHeight="1">
      <c r="A187" s="20">
        <v>75</v>
      </c>
      <c r="B187" s="20" t="s">
        <v>10136</v>
      </c>
      <c r="C187" s="25" t="s">
        <v>15501</v>
      </c>
      <c r="D187" s="140"/>
      <c r="E187" s="144"/>
      <c r="F187" s="151"/>
      <c r="G187" s="154"/>
      <c r="H187" s="155"/>
      <c r="I187" s="205"/>
      <c r="J187" s="157"/>
      <c r="K187" s="158"/>
      <c r="L187" s="136" t="s">
        <v>92</v>
      </c>
      <c r="M187" s="163"/>
      <c r="N187" s="166"/>
      <c r="O187" s="210"/>
      <c r="P187" s="169">
        <v>156</v>
      </c>
      <c r="Q187" s="75"/>
      <c r="S187" s="14">
        <v>390</v>
      </c>
      <c r="T187" s="14">
        <f t="shared" si="0"/>
        <v>156</v>
      </c>
      <c r="U187" s="252">
        <f t="shared" si="1"/>
        <v>156</v>
      </c>
    </row>
    <row r="188" spans="1:21" ht="16.5" customHeight="1">
      <c r="A188" s="20">
        <v>75</v>
      </c>
      <c r="B188" s="20" t="s">
        <v>3298</v>
      </c>
      <c r="C188" s="25" t="s">
        <v>4843</v>
      </c>
      <c r="D188" s="140"/>
      <c r="E188" s="144"/>
      <c r="F188" s="152"/>
      <c r="G188" s="46"/>
      <c r="H188" s="53"/>
      <c r="I188" s="156" t="s">
        <v>7754</v>
      </c>
      <c r="J188" s="206" t="s">
        <v>53</v>
      </c>
      <c r="K188" s="207">
        <v>1</v>
      </c>
      <c r="L188" s="137"/>
      <c r="M188" s="164"/>
      <c r="N188" s="166"/>
      <c r="O188" s="210"/>
      <c r="P188" s="169">
        <v>156</v>
      </c>
      <c r="Q188" s="75"/>
      <c r="S188" s="14">
        <v>390</v>
      </c>
      <c r="T188" s="14">
        <f t="shared" si="0"/>
        <v>156</v>
      </c>
      <c r="U188" s="252">
        <f t="shared" si="1"/>
        <v>156</v>
      </c>
    </row>
    <row r="189" spans="1:21" ht="16.5" customHeight="1">
      <c r="A189" s="20">
        <v>75</v>
      </c>
      <c r="B189" s="20" t="s">
        <v>47</v>
      </c>
      <c r="C189" s="25" t="s">
        <v>15502</v>
      </c>
      <c r="D189" s="140"/>
      <c r="E189" s="144"/>
      <c r="F189" s="136" t="s">
        <v>37</v>
      </c>
      <c r="G189" s="204" t="s">
        <v>53</v>
      </c>
      <c r="H189" s="155">
        <v>0.9</v>
      </c>
      <c r="I189" s="205"/>
      <c r="J189" s="157"/>
      <c r="K189" s="158"/>
      <c r="L189" s="137"/>
      <c r="M189" s="164"/>
      <c r="N189" s="166"/>
      <c r="O189" s="210"/>
      <c r="P189" s="169">
        <v>140.4</v>
      </c>
      <c r="Q189" s="75"/>
      <c r="S189" s="14">
        <v>351</v>
      </c>
      <c r="T189" s="14">
        <f t="shared" si="0"/>
        <v>140.4</v>
      </c>
      <c r="U189" s="252">
        <f t="shared" si="1"/>
        <v>140.4</v>
      </c>
    </row>
    <row r="190" spans="1:21" ht="16.5" customHeight="1">
      <c r="A190" s="20">
        <v>75</v>
      </c>
      <c r="B190" s="20" t="s">
        <v>223</v>
      </c>
      <c r="C190" s="25" t="s">
        <v>15503</v>
      </c>
      <c r="D190" s="140"/>
      <c r="E190" s="144"/>
      <c r="F190" s="203"/>
      <c r="G190" s="46"/>
      <c r="H190" s="53"/>
      <c r="I190" s="156" t="s">
        <v>7754</v>
      </c>
      <c r="J190" s="206" t="s">
        <v>53</v>
      </c>
      <c r="K190" s="207">
        <v>1</v>
      </c>
      <c r="L190" s="208" t="s">
        <v>53</v>
      </c>
      <c r="M190" s="53">
        <v>0.9</v>
      </c>
      <c r="N190" s="208" t="s">
        <v>53</v>
      </c>
      <c r="O190" s="211">
        <v>0.9</v>
      </c>
      <c r="P190" s="169">
        <v>140.4</v>
      </c>
      <c r="Q190" s="75"/>
      <c r="S190" s="14">
        <v>351</v>
      </c>
      <c r="T190" s="14">
        <f t="shared" si="0"/>
        <v>140.4</v>
      </c>
      <c r="U190" s="252">
        <f t="shared" si="1"/>
        <v>140.4</v>
      </c>
    </row>
    <row r="191" spans="1:21" ht="16.5" customHeight="1">
      <c r="A191" s="20">
        <v>75</v>
      </c>
      <c r="B191" s="20" t="s">
        <v>5168</v>
      </c>
      <c r="C191" s="25" t="s">
        <v>9293</v>
      </c>
      <c r="D191" s="140"/>
      <c r="E191" s="144"/>
      <c r="F191" s="151"/>
      <c r="G191" s="154"/>
      <c r="H191" s="155"/>
      <c r="I191" s="205"/>
      <c r="J191" s="157"/>
      <c r="K191" s="158"/>
      <c r="L191" s="151"/>
      <c r="M191" s="154"/>
      <c r="N191" s="165" t="s">
        <v>69</v>
      </c>
      <c r="O191" s="209"/>
      <c r="P191" s="169">
        <v>210.4</v>
      </c>
      <c r="Q191" s="75"/>
      <c r="S191" s="14">
        <v>526</v>
      </c>
      <c r="T191" s="14">
        <f t="shared" si="0"/>
        <v>210.4</v>
      </c>
      <c r="U191" s="252">
        <f t="shared" si="1"/>
        <v>210.4</v>
      </c>
    </row>
    <row r="192" spans="1:21" ht="16.5" customHeight="1">
      <c r="A192" s="20">
        <v>75</v>
      </c>
      <c r="B192" s="20" t="s">
        <v>9101</v>
      </c>
      <c r="C192" s="25" t="s">
        <v>1718</v>
      </c>
      <c r="D192" s="140"/>
      <c r="E192" s="144"/>
      <c r="F192" s="152"/>
      <c r="G192" s="46"/>
      <c r="H192" s="53"/>
      <c r="I192" s="156" t="s">
        <v>7754</v>
      </c>
      <c r="J192" s="206" t="s">
        <v>53</v>
      </c>
      <c r="K192" s="207">
        <v>1</v>
      </c>
      <c r="L192" s="159"/>
      <c r="M192" s="144"/>
      <c r="N192" s="166"/>
      <c r="O192" s="210"/>
      <c r="P192" s="169">
        <v>210.4</v>
      </c>
      <c r="Q192" s="75"/>
      <c r="S192" s="14">
        <v>526</v>
      </c>
      <c r="T192" s="14">
        <f t="shared" si="0"/>
        <v>210.4</v>
      </c>
      <c r="U192" s="252">
        <f t="shared" si="1"/>
        <v>210.4</v>
      </c>
    </row>
    <row r="193" spans="1:21" ht="16.5" customHeight="1">
      <c r="A193" s="20">
        <v>75</v>
      </c>
      <c r="B193" s="20" t="s">
        <v>10395</v>
      </c>
      <c r="C193" s="25" t="s">
        <v>15504</v>
      </c>
      <c r="D193" s="140"/>
      <c r="E193" s="144"/>
      <c r="F193" s="136" t="s">
        <v>37</v>
      </c>
      <c r="G193" s="204" t="s">
        <v>53</v>
      </c>
      <c r="H193" s="155">
        <v>0.9</v>
      </c>
      <c r="I193" s="205"/>
      <c r="J193" s="157"/>
      <c r="K193" s="158"/>
      <c r="L193" s="159"/>
      <c r="M193" s="144"/>
      <c r="N193" s="166"/>
      <c r="O193" s="210"/>
      <c r="P193" s="169">
        <v>189.2</v>
      </c>
      <c r="Q193" s="75"/>
      <c r="S193" s="14">
        <v>473</v>
      </c>
      <c r="T193" s="14">
        <f t="shared" si="0"/>
        <v>189.2</v>
      </c>
      <c r="U193" s="252">
        <f t="shared" si="1"/>
        <v>189.2</v>
      </c>
    </row>
    <row r="194" spans="1:21" ht="16.5" customHeight="1">
      <c r="A194" s="20">
        <v>75</v>
      </c>
      <c r="B194" s="20" t="s">
        <v>1743</v>
      </c>
      <c r="C194" s="25" t="s">
        <v>195</v>
      </c>
      <c r="D194" s="140"/>
      <c r="E194" s="144"/>
      <c r="F194" s="203"/>
      <c r="G194" s="46"/>
      <c r="H194" s="53"/>
      <c r="I194" s="156" t="s">
        <v>7754</v>
      </c>
      <c r="J194" s="206" t="s">
        <v>53</v>
      </c>
      <c r="K194" s="207">
        <v>1</v>
      </c>
      <c r="L194" s="152"/>
      <c r="M194" s="46"/>
      <c r="N194" s="166"/>
      <c r="O194" s="210"/>
      <c r="P194" s="169">
        <v>189.2</v>
      </c>
      <c r="Q194" s="75"/>
      <c r="S194" s="14">
        <v>473</v>
      </c>
      <c r="T194" s="14">
        <f t="shared" si="0"/>
        <v>189.2</v>
      </c>
      <c r="U194" s="252">
        <f t="shared" si="1"/>
        <v>189.2</v>
      </c>
    </row>
    <row r="195" spans="1:21" ht="16.5" customHeight="1">
      <c r="A195" s="20">
        <v>75</v>
      </c>
      <c r="B195" s="20" t="s">
        <v>7837</v>
      </c>
      <c r="C195" s="25" t="s">
        <v>14404</v>
      </c>
      <c r="D195" s="140"/>
      <c r="E195" s="144"/>
      <c r="F195" s="151"/>
      <c r="G195" s="154"/>
      <c r="H195" s="155"/>
      <c r="I195" s="205"/>
      <c r="J195" s="157"/>
      <c r="K195" s="158"/>
      <c r="L195" s="136" t="s">
        <v>92</v>
      </c>
      <c r="M195" s="163"/>
      <c r="N195" s="166"/>
      <c r="O195" s="210"/>
      <c r="P195" s="169">
        <v>147.20000000000002</v>
      </c>
      <c r="Q195" s="75"/>
      <c r="S195" s="14">
        <v>368</v>
      </c>
      <c r="T195" s="14">
        <f t="shared" si="0"/>
        <v>147.20000000000002</v>
      </c>
      <c r="U195" s="252">
        <f t="shared" si="1"/>
        <v>147.20000000000002</v>
      </c>
    </row>
    <row r="196" spans="1:21" ht="16.5" customHeight="1">
      <c r="A196" s="20">
        <v>75</v>
      </c>
      <c r="B196" s="20" t="s">
        <v>10862</v>
      </c>
      <c r="C196" s="25" t="s">
        <v>12235</v>
      </c>
      <c r="D196" s="140"/>
      <c r="E196" s="144"/>
      <c r="F196" s="152"/>
      <c r="G196" s="46"/>
      <c r="H196" s="53"/>
      <c r="I196" s="156" t="s">
        <v>7754</v>
      </c>
      <c r="J196" s="206" t="s">
        <v>53</v>
      </c>
      <c r="K196" s="207">
        <v>1</v>
      </c>
      <c r="L196" s="137"/>
      <c r="M196" s="164"/>
      <c r="N196" s="166"/>
      <c r="O196" s="210"/>
      <c r="P196" s="169">
        <v>147.20000000000002</v>
      </c>
      <c r="Q196" s="75"/>
      <c r="S196" s="14">
        <v>368</v>
      </c>
      <c r="T196" s="14">
        <f t="shared" si="0"/>
        <v>147.20000000000002</v>
      </c>
      <c r="U196" s="252">
        <f t="shared" si="1"/>
        <v>147.20000000000002</v>
      </c>
    </row>
    <row r="197" spans="1:21" ht="16.5" customHeight="1">
      <c r="A197" s="20">
        <v>75</v>
      </c>
      <c r="B197" s="20" t="s">
        <v>467</v>
      </c>
      <c r="C197" s="25" t="s">
        <v>15505</v>
      </c>
      <c r="D197" s="140"/>
      <c r="E197" s="144"/>
      <c r="F197" s="136" t="s">
        <v>37</v>
      </c>
      <c r="G197" s="204" t="s">
        <v>53</v>
      </c>
      <c r="H197" s="155">
        <v>0.9</v>
      </c>
      <c r="I197" s="205"/>
      <c r="J197" s="157"/>
      <c r="K197" s="158"/>
      <c r="L197" s="137"/>
      <c r="M197" s="164"/>
      <c r="N197" s="166"/>
      <c r="O197" s="210"/>
      <c r="P197" s="169">
        <v>132.80000000000001</v>
      </c>
      <c r="Q197" s="75"/>
      <c r="S197" s="14">
        <v>332</v>
      </c>
      <c r="T197" s="14">
        <f t="shared" si="0"/>
        <v>132.80000000000001</v>
      </c>
      <c r="U197" s="252">
        <f t="shared" si="1"/>
        <v>132.80000000000001</v>
      </c>
    </row>
    <row r="198" spans="1:21" ht="16.5" customHeight="1">
      <c r="A198" s="20">
        <v>75</v>
      </c>
      <c r="B198" s="20" t="s">
        <v>7778</v>
      </c>
      <c r="C198" s="25" t="s">
        <v>15506</v>
      </c>
      <c r="D198" s="141"/>
      <c r="E198" s="46"/>
      <c r="F198" s="203"/>
      <c r="G198" s="46"/>
      <c r="H198" s="53"/>
      <c r="I198" s="156" t="s">
        <v>7754</v>
      </c>
      <c r="J198" s="206" t="s">
        <v>53</v>
      </c>
      <c r="K198" s="207">
        <v>1</v>
      </c>
      <c r="L198" s="208" t="s">
        <v>53</v>
      </c>
      <c r="M198" s="53">
        <v>0.9</v>
      </c>
      <c r="N198" s="208" t="s">
        <v>53</v>
      </c>
      <c r="O198" s="211">
        <v>0.85</v>
      </c>
      <c r="P198" s="169">
        <v>132.80000000000001</v>
      </c>
      <c r="Q198" s="75"/>
      <c r="S198" s="14">
        <v>332</v>
      </c>
      <c r="T198" s="14">
        <f t="shared" si="0"/>
        <v>132.80000000000001</v>
      </c>
      <c r="U198" s="252">
        <f t="shared" si="1"/>
        <v>132.80000000000001</v>
      </c>
    </row>
    <row r="199" spans="1:21" ht="16.5" customHeight="1">
      <c r="A199" s="20">
        <v>75</v>
      </c>
      <c r="B199" s="20">
        <v>7143</v>
      </c>
      <c r="C199" s="25" t="s">
        <v>17374</v>
      </c>
      <c r="D199" s="136" t="s">
        <v>17695</v>
      </c>
      <c r="E199" s="200"/>
      <c r="F199" s="151"/>
      <c r="G199" s="154"/>
      <c r="H199" s="155"/>
      <c r="I199" s="205"/>
      <c r="J199" s="157"/>
      <c r="K199" s="158"/>
      <c r="L199" s="151"/>
      <c r="M199" s="155"/>
      <c r="N199" s="151"/>
      <c r="O199" s="155"/>
      <c r="P199" s="169">
        <v>275.2</v>
      </c>
      <c r="Q199" s="75"/>
      <c r="S199" s="14">
        <v>688</v>
      </c>
      <c r="T199" s="14">
        <f t="shared" si="0"/>
        <v>275.2</v>
      </c>
      <c r="U199" s="252">
        <f t="shared" si="1"/>
        <v>275.2</v>
      </c>
    </row>
    <row r="200" spans="1:21" ht="16.5" customHeight="1">
      <c r="A200" s="20">
        <v>75</v>
      </c>
      <c r="B200" s="20">
        <v>7144</v>
      </c>
      <c r="C200" s="25" t="s">
        <v>17375</v>
      </c>
      <c r="D200" s="199"/>
      <c r="E200" s="201"/>
      <c r="F200" s="152"/>
      <c r="G200" s="46"/>
      <c r="H200" s="53"/>
      <c r="I200" s="156" t="s">
        <v>7754</v>
      </c>
      <c r="J200" s="206" t="s">
        <v>53</v>
      </c>
      <c r="K200" s="207">
        <v>1</v>
      </c>
      <c r="L200" s="159"/>
      <c r="M200" s="160"/>
      <c r="N200" s="159"/>
      <c r="O200" s="160"/>
      <c r="P200" s="169">
        <v>275.2</v>
      </c>
      <c r="Q200" s="75"/>
      <c r="S200" s="14">
        <v>688</v>
      </c>
      <c r="T200" s="14">
        <f t="shared" si="0"/>
        <v>275.2</v>
      </c>
      <c r="U200" s="252">
        <f t="shared" si="1"/>
        <v>275.2</v>
      </c>
    </row>
    <row r="201" spans="1:21" ht="16.5" customHeight="1">
      <c r="A201" s="20">
        <v>75</v>
      </c>
      <c r="B201" s="20">
        <v>7145</v>
      </c>
      <c r="C201" s="25" t="s">
        <v>17376</v>
      </c>
      <c r="D201" s="199"/>
      <c r="E201" s="201"/>
      <c r="F201" s="136" t="s">
        <v>37</v>
      </c>
      <c r="G201" s="204" t="s">
        <v>53</v>
      </c>
      <c r="H201" s="155">
        <v>0.9</v>
      </c>
      <c r="I201" s="205"/>
      <c r="J201" s="157"/>
      <c r="K201" s="158"/>
      <c r="L201" s="159"/>
      <c r="M201" s="160"/>
      <c r="N201" s="159"/>
      <c r="O201" s="160"/>
      <c r="P201" s="169">
        <v>247.60000000000002</v>
      </c>
      <c r="Q201" s="75"/>
      <c r="S201" s="14">
        <v>619</v>
      </c>
      <c r="T201" s="14">
        <f t="shared" si="0"/>
        <v>247.60000000000002</v>
      </c>
      <c r="U201" s="252">
        <f t="shared" si="1"/>
        <v>247.60000000000002</v>
      </c>
    </row>
    <row r="202" spans="1:21" ht="16.5" customHeight="1">
      <c r="A202" s="20">
        <v>75</v>
      </c>
      <c r="B202" s="20">
        <v>7146</v>
      </c>
      <c r="C202" s="25" t="s">
        <v>17377</v>
      </c>
      <c r="D202" s="138">
        <v>688</v>
      </c>
      <c r="E202" s="202" t="s">
        <v>51</v>
      </c>
      <c r="F202" s="203"/>
      <c r="G202" s="46"/>
      <c r="H202" s="53"/>
      <c r="I202" s="156" t="s">
        <v>7754</v>
      </c>
      <c r="J202" s="206" t="s">
        <v>53</v>
      </c>
      <c r="K202" s="207">
        <v>1</v>
      </c>
      <c r="L202" s="159"/>
      <c r="M202" s="160"/>
      <c r="N202" s="159"/>
      <c r="O202" s="160"/>
      <c r="P202" s="169">
        <v>247.60000000000002</v>
      </c>
      <c r="Q202" s="75"/>
      <c r="S202" s="14">
        <v>619</v>
      </c>
      <c r="T202" s="14">
        <f t="shared" si="0"/>
        <v>247.60000000000002</v>
      </c>
      <c r="U202" s="252">
        <f t="shared" si="1"/>
        <v>247.60000000000002</v>
      </c>
    </row>
    <row r="203" spans="1:21" ht="16.5" customHeight="1">
      <c r="A203" s="20">
        <v>75</v>
      </c>
      <c r="B203" s="20" t="s">
        <v>9686</v>
      </c>
      <c r="C203" s="25" t="s">
        <v>15508</v>
      </c>
      <c r="D203" s="140"/>
      <c r="E203" s="144"/>
      <c r="F203" s="151"/>
      <c r="G203" s="154"/>
      <c r="H203" s="155"/>
      <c r="I203" s="205"/>
      <c r="J203" s="157"/>
      <c r="K203" s="158"/>
      <c r="L203" s="136" t="s">
        <v>92</v>
      </c>
      <c r="M203" s="163"/>
      <c r="N203" s="159"/>
      <c r="O203" s="144"/>
      <c r="P203" s="169">
        <v>192.8</v>
      </c>
      <c r="Q203" s="75"/>
      <c r="S203" s="14">
        <v>482</v>
      </c>
      <c r="T203" s="14">
        <f t="shared" si="0"/>
        <v>192.8</v>
      </c>
      <c r="U203" s="252">
        <f t="shared" si="1"/>
        <v>192.8</v>
      </c>
    </row>
    <row r="204" spans="1:21" ht="16.5" customHeight="1">
      <c r="A204" s="20">
        <v>75</v>
      </c>
      <c r="B204" s="20" t="s">
        <v>4371</v>
      </c>
      <c r="C204" s="25" t="s">
        <v>1817</v>
      </c>
      <c r="D204" s="140"/>
      <c r="E204" s="144"/>
      <c r="F204" s="152"/>
      <c r="G204" s="46"/>
      <c r="H204" s="53"/>
      <c r="I204" s="156" t="s">
        <v>7754</v>
      </c>
      <c r="J204" s="206" t="s">
        <v>53</v>
      </c>
      <c r="K204" s="207">
        <v>1</v>
      </c>
      <c r="L204" s="137"/>
      <c r="M204" s="164"/>
      <c r="N204" s="159"/>
      <c r="O204" s="144"/>
      <c r="P204" s="169">
        <v>192.8</v>
      </c>
      <c r="Q204" s="75"/>
      <c r="S204" s="14">
        <v>482</v>
      </c>
      <c r="T204" s="14">
        <f t="shared" si="0"/>
        <v>192.8</v>
      </c>
      <c r="U204" s="252">
        <f t="shared" si="1"/>
        <v>192.8</v>
      </c>
    </row>
    <row r="205" spans="1:21" ht="16.5" customHeight="1">
      <c r="A205" s="20">
        <v>75</v>
      </c>
      <c r="B205" s="20" t="s">
        <v>9746</v>
      </c>
      <c r="C205" s="25" t="s">
        <v>15509</v>
      </c>
      <c r="D205" s="140"/>
      <c r="E205" s="144"/>
      <c r="F205" s="136" t="s">
        <v>37</v>
      </c>
      <c r="G205" s="204" t="s">
        <v>53</v>
      </c>
      <c r="H205" s="155">
        <v>0.9</v>
      </c>
      <c r="I205" s="205"/>
      <c r="J205" s="157"/>
      <c r="K205" s="158"/>
      <c r="L205" s="137"/>
      <c r="M205" s="164"/>
      <c r="N205" s="159"/>
      <c r="O205" s="144"/>
      <c r="P205" s="169">
        <v>173.2</v>
      </c>
      <c r="Q205" s="75"/>
      <c r="S205" s="14">
        <v>433</v>
      </c>
      <c r="T205" s="14">
        <f t="shared" si="0"/>
        <v>173.2</v>
      </c>
      <c r="U205" s="252">
        <f t="shared" si="1"/>
        <v>173.2</v>
      </c>
    </row>
    <row r="206" spans="1:21" ht="16.5" customHeight="1">
      <c r="A206" s="20">
        <v>75</v>
      </c>
      <c r="B206" s="20" t="s">
        <v>3789</v>
      </c>
      <c r="C206" s="25" t="s">
        <v>15510</v>
      </c>
      <c r="D206" s="140"/>
      <c r="E206" s="144"/>
      <c r="F206" s="203"/>
      <c r="G206" s="46"/>
      <c r="H206" s="53"/>
      <c r="I206" s="156" t="s">
        <v>7754</v>
      </c>
      <c r="J206" s="206" t="s">
        <v>53</v>
      </c>
      <c r="K206" s="207">
        <v>1</v>
      </c>
      <c r="L206" s="208" t="s">
        <v>53</v>
      </c>
      <c r="M206" s="53">
        <v>0.7</v>
      </c>
      <c r="N206" s="152"/>
      <c r="O206" s="46"/>
      <c r="P206" s="169">
        <v>173.2</v>
      </c>
      <c r="Q206" s="75"/>
      <c r="S206" s="14">
        <v>433</v>
      </c>
      <c r="T206" s="14">
        <f t="shared" si="0"/>
        <v>173.2</v>
      </c>
      <c r="U206" s="252">
        <f t="shared" si="1"/>
        <v>173.2</v>
      </c>
    </row>
    <row r="207" spans="1:21" ht="16.5" customHeight="1">
      <c r="A207" s="20">
        <v>75</v>
      </c>
      <c r="B207" s="20" t="s">
        <v>3776</v>
      </c>
      <c r="C207" s="25" t="s">
        <v>15513</v>
      </c>
      <c r="D207" s="140"/>
      <c r="E207" s="144"/>
      <c r="F207" s="151"/>
      <c r="G207" s="154"/>
      <c r="H207" s="155"/>
      <c r="I207" s="205"/>
      <c r="J207" s="157"/>
      <c r="K207" s="158"/>
      <c r="L207" s="151"/>
      <c r="M207" s="154"/>
      <c r="N207" s="165" t="s">
        <v>150</v>
      </c>
      <c r="O207" s="209"/>
      <c r="P207" s="169">
        <v>247.60000000000002</v>
      </c>
      <c r="Q207" s="75"/>
      <c r="S207" s="14">
        <v>619</v>
      </c>
      <c r="T207" s="14">
        <f t="shared" si="0"/>
        <v>247.60000000000002</v>
      </c>
      <c r="U207" s="252">
        <f t="shared" si="1"/>
        <v>247.60000000000002</v>
      </c>
    </row>
    <row r="208" spans="1:21" ht="16.5" customHeight="1">
      <c r="A208" s="20">
        <v>75</v>
      </c>
      <c r="B208" s="20" t="s">
        <v>8349</v>
      </c>
      <c r="C208" s="25" t="s">
        <v>3193</v>
      </c>
      <c r="D208" s="140"/>
      <c r="E208" s="144"/>
      <c r="F208" s="152"/>
      <c r="G208" s="46"/>
      <c r="H208" s="53"/>
      <c r="I208" s="156" t="s">
        <v>7754</v>
      </c>
      <c r="J208" s="206" t="s">
        <v>53</v>
      </c>
      <c r="K208" s="207">
        <v>1</v>
      </c>
      <c r="L208" s="159"/>
      <c r="M208" s="144"/>
      <c r="N208" s="166"/>
      <c r="O208" s="210"/>
      <c r="P208" s="169">
        <v>247.60000000000002</v>
      </c>
      <c r="Q208" s="75"/>
      <c r="S208" s="14">
        <v>619</v>
      </c>
      <c r="T208" s="14">
        <f t="shared" si="0"/>
        <v>247.60000000000002</v>
      </c>
      <c r="U208" s="252">
        <f t="shared" si="1"/>
        <v>247.60000000000002</v>
      </c>
    </row>
    <row r="209" spans="1:21" ht="16.5" customHeight="1">
      <c r="A209" s="20">
        <v>75</v>
      </c>
      <c r="B209" s="20" t="s">
        <v>7998</v>
      </c>
      <c r="C209" s="25" t="s">
        <v>15515</v>
      </c>
      <c r="D209" s="140"/>
      <c r="E209" s="144"/>
      <c r="F209" s="136" t="s">
        <v>37</v>
      </c>
      <c r="G209" s="204" t="s">
        <v>53</v>
      </c>
      <c r="H209" s="155">
        <v>0.9</v>
      </c>
      <c r="I209" s="205"/>
      <c r="J209" s="157"/>
      <c r="K209" s="158"/>
      <c r="L209" s="159"/>
      <c r="M209" s="144"/>
      <c r="N209" s="166"/>
      <c r="O209" s="210"/>
      <c r="P209" s="169">
        <v>222.8</v>
      </c>
      <c r="Q209" s="75"/>
      <c r="S209" s="14">
        <v>557</v>
      </c>
      <c r="T209" s="14">
        <f t="shared" si="0"/>
        <v>222.8</v>
      </c>
      <c r="U209" s="252">
        <f t="shared" si="1"/>
        <v>222.8</v>
      </c>
    </row>
    <row r="210" spans="1:21" ht="16.5" customHeight="1">
      <c r="A210" s="20">
        <v>75</v>
      </c>
      <c r="B210" s="20" t="s">
        <v>8492</v>
      </c>
      <c r="C210" s="25" t="s">
        <v>15516</v>
      </c>
      <c r="D210" s="140"/>
      <c r="E210" s="144"/>
      <c r="F210" s="203"/>
      <c r="G210" s="46"/>
      <c r="H210" s="53"/>
      <c r="I210" s="156" t="s">
        <v>7754</v>
      </c>
      <c r="J210" s="206" t="s">
        <v>53</v>
      </c>
      <c r="K210" s="207">
        <v>1</v>
      </c>
      <c r="L210" s="152"/>
      <c r="M210" s="46"/>
      <c r="N210" s="166"/>
      <c r="O210" s="210"/>
      <c r="P210" s="169">
        <v>222.8</v>
      </c>
      <c r="Q210" s="75"/>
      <c r="S210" s="14">
        <v>557</v>
      </c>
      <c r="T210" s="14">
        <f t="shared" si="0"/>
        <v>222.8</v>
      </c>
      <c r="U210" s="252">
        <f t="shared" si="1"/>
        <v>222.8</v>
      </c>
    </row>
    <row r="211" spans="1:21" ht="16.5" customHeight="1">
      <c r="A211" s="20">
        <v>75</v>
      </c>
      <c r="B211" s="20" t="s">
        <v>7668</v>
      </c>
      <c r="C211" s="25" t="s">
        <v>15517</v>
      </c>
      <c r="D211" s="140"/>
      <c r="E211" s="144"/>
      <c r="F211" s="151"/>
      <c r="G211" s="154"/>
      <c r="H211" s="155"/>
      <c r="I211" s="205"/>
      <c r="J211" s="157"/>
      <c r="K211" s="158"/>
      <c r="L211" s="136" t="s">
        <v>92</v>
      </c>
      <c r="M211" s="163"/>
      <c r="N211" s="166"/>
      <c r="O211" s="210"/>
      <c r="P211" s="169">
        <v>173.60000000000002</v>
      </c>
      <c r="Q211" s="75"/>
      <c r="S211" s="14">
        <v>434</v>
      </c>
      <c r="T211" s="14">
        <f t="shared" si="0"/>
        <v>173.60000000000002</v>
      </c>
      <c r="U211" s="252">
        <f t="shared" si="1"/>
        <v>173.60000000000002</v>
      </c>
    </row>
    <row r="212" spans="1:21" ht="16.5" customHeight="1">
      <c r="A212" s="20">
        <v>75</v>
      </c>
      <c r="B212" s="20" t="s">
        <v>9909</v>
      </c>
      <c r="C212" s="25" t="s">
        <v>2393</v>
      </c>
      <c r="D212" s="140"/>
      <c r="E212" s="144"/>
      <c r="F212" s="152"/>
      <c r="G212" s="46"/>
      <c r="H212" s="53"/>
      <c r="I212" s="156" t="s">
        <v>7754</v>
      </c>
      <c r="J212" s="206" t="s">
        <v>53</v>
      </c>
      <c r="K212" s="207">
        <v>1</v>
      </c>
      <c r="L212" s="137"/>
      <c r="M212" s="164"/>
      <c r="N212" s="166"/>
      <c r="O212" s="210"/>
      <c r="P212" s="169">
        <v>173.60000000000002</v>
      </c>
      <c r="Q212" s="75"/>
      <c r="S212" s="14">
        <v>434</v>
      </c>
      <c r="T212" s="14">
        <f t="shared" si="0"/>
        <v>173.60000000000002</v>
      </c>
      <c r="U212" s="252">
        <f t="shared" si="1"/>
        <v>173.60000000000002</v>
      </c>
    </row>
    <row r="213" spans="1:21" ht="16.5" customHeight="1">
      <c r="A213" s="20">
        <v>75</v>
      </c>
      <c r="B213" s="20" t="s">
        <v>10861</v>
      </c>
      <c r="C213" s="25" t="s">
        <v>9400</v>
      </c>
      <c r="D213" s="140"/>
      <c r="E213" s="144"/>
      <c r="F213" s="136" t="s">
        <v>37</v>
      </c>
      <c r="G213" s="204" t="s">
        <v>53</v>
      </c>
      <c r="H213" s="155">
        <v>0.9</v>
      </c>
      <c r="I213" s="205"/>
      <c r="J213" s="157"/>
      <c r="K213" s="158"/>
      <c r="L213" s="137"/>
      <c r="M213" s="164"/>
      <c r="N213" s="166"/>
      <c r="O213" s="210"/>
      <c r="P213" s="169">
        <v>156</v>
      </c>
      <c r="Q213" s="75"/>
      <c r="S213" s="14">
        <v>390</v>
      </c>
      <c r="T213" s="14">
        <f t="shared" si="0"/>
        <v>156</v>
      </c>
      <c r="U213" s="252">
        <f t="shared" si="1"/>
        <v>156</v>
      </c>
    </row>
    <row r="214" spans="1:21" ht="16.5" customHeight="1">
      <c r="A214" s="20">
        <v>75</v>
      </c>
      <c r="B214" s="20" t="s">
        <v>10015</v>
      </c>
      <c r="C214" s="25" t="s">
        <v>11124</v>
      </c>
      <c r="D214" s="140"/>
      <c r="E214" s="144"/>
      <c r="F214" s="203"/>
      <c r="G214" s="46"/>
      <c r="H214" s="53"/>
      <c r="I214" s="156" t="s">
        <v>7754</v>
      </c>
      <c r="J214" s="206" t="s">
        <v>53</v>
      </c>
      <c r="K214" s="207">
        <v>1</v>
      </c>
      <c r="L214" s="208" t="s">
        <v>53</v>
      </c>
      <c r="M214" s="53">
        <v>0.9</v>
      </c>
      <c r="N214" s="208" t="s">
        <v>53</v>
      </c>
      <c r="O214" s="211">
        <v>0.9</v>
      </c>
      <c r="P214" s="169">
        <v>156</v>
      </c>
      <c r="Q214" s="75"/>
      <c r="S214" s="14">
        <v>390</v>
      </c>
      <c r="T214" s="14">
        <f t="shared" si="0"/>
        <v>156</v>
      </c>
      <c r="U214" s="252">
        <f t="shared" si="1"/>
        <v>156</v>
      </c>
    </row>
    <row r="215" spans="1:21" ht="16.5" customHeight="1">
      <c r="A215" s="20">
        <v>75</v>
      </c>
      <c r="B215" s="20" t="s">
        <v>4760</v>
      </c>
      <c r="C215" s="25" t="s">
        <v>15518</v>
      </c>
      <c r="D215" s="140"/>
      <c r="E215" s="144"/>
      <c r="F215" s="151"/>
      <c r="G215" s="154"/>
      <c r="H215" s="155"/>
      <c r="I215" s="205"/>
      <c r="J215" s="157"/>
      <c r="K215" s="158"/>
      <c r="L215" s="151"/>
      <c r="M215" s="154"/>
      <c r="N215" s="165" t="s">
        <v>69</v>
      </c>
      <c r="O215" s="209"/>
      <c r="P215" s="169">
        <v>234</v>
      </c>
      <c r="Q215" s="75"/>
      <c r="S215" s="14">
        <v>585</v>
      </c>
      <c r="T215" s="14">
        <f t="shared" si="0"/>
        <v>234</v>
      </c>
      <c r="U215" s="252">
        <f t="shared" si="1"/>
        <v>234</v>
      </c>
    </row>
    <row r="216" spans="1:21" ht="16.5" customHeight="1">
      <c r="A216" s="20">
        <v>75</v>
      </c>
      <c r="B216" s="20" t="s">
        <v>9435</v>
      </c>
      <c r="C216" s="25" t="s">
        <v>11963</v>
      </c>
      <c r="D216" s="140"/>
      <c r="E216" s="144"/>
      <c r="F216" s="152"/>
      <c r="G216" s="46"/>
      <c r="H216" s="53"/>
      <c r="I216" s="156" t="s">
        <v>7754</v>
      </c>
      <c r="J216" s="206" t="s">
        <v>53</v>
      </c>
      <c r="K216" s="207">
        <v>1</v>
      </c>
      <c r="L216" s="159"/>
      <c r="M216" s="144"/>
      <c r="N216" s="166"/>
      <c r="O216" s="210"/>
      <c r="P216" s="169">
        <v>234</v>
      </c>
      <c r="Q216" s="75"/>
      <c r="S216" s="14">
        <v>585</v>
      </c>
      <c r="T216" s="14">
        <f t="shared" si="0"/>
        <v>234</v>
      </c>
      <c r="U216" s="252">
        <f t="shared" si="1"/>
        <v>234</v>
      </c>
    </row>
    <row r="217" spans="1:21" ht="16.5" customHeight="1">
      <c r="A217" s="20">
        <v>75</v>
      </c>
      <c r="B217" s="20" t="s">
        <v>6353</v>
      </c>
      <c r="C217" s="25" t="s">
        <v>15519</v>
      </c>
      <c r="D217" s="140"/>
      <c r="E217" s="144"/>
      <c r="F217" s="136" t="s">
        <v>37</v>
      </c>
      <c r="G217" s="204" t="s">
        <v>53</v>
      </c>
      <c r="H217" s="155">
        <v>0.9</v>
      </c>
      <c r="I217" s="205"/>
      <c r="J217" s="157"/>
      <c r="K217" s="158"/>
      <c r="L217" s="159"/>
      <c r="M217" s="144"/>
      <c r="N217" s="166"/>
      <c r="O217" s="210"/>
      <c r="P217" s="169">
        <v>210.4</v>
      </c>
      <c r="Q217" s="75"/>
      <c r="S217" s="14">
        <v>526</v>
      </c>
      <c r="T217" s="14">
        <f t="shared" si="0"/>
        <v>210.4</v>
      </c>
      <c r="U217" s="252">
        <f t="shared" si="1"/>
        <v>210.4</v>
      </c>
    </row>
    <row r="218" spans="1:21" ht="16.5" customHeight="1">
      <c r="A218" s="20">
        <v>75</v>
      </c>
      <c r="B218" s="20" t="s">
        <v>9314</v>
      </c>
      <c r="C218" s="25" t="s">
        <v>1950</v>
      </c>
      <c r="D218" s="140"/>
      <c r="E218" s="144"/>
      <c r="F218" s="203"/>
      <c r="G218" s="46"/>
      <c r="H218" s="53"/>
      <c r="I218" s="156" t="s">
        <v>7754</v>
      </c>
      <c r="J218" s="206" t="s">
        <v>53</v>
      </c>
      <c r="K218" s="207">
        <v>1</v>
      </c>
      <c r="L218" s="152"/>
      <c r="M218" s="46"/>
      <c r="N218" s="166"/>
      <c r="O218" s="210"/>
      <c r="P218" s="169">
        <v>210.4</v>
      </c>
      <c r="Q218" s="75"/>
      <c r="S218" s="14">
        <v>526</v>
      </c>
      <c r="T218" s="14">
        <f t="shared" si="0"/>
        <v>210.4</v>
      </c>
      <c r="U218" s="252">
        <f t="shared" si="1"/>
        <v>210.4</v>
      </c>
    </row>
    <row r="219" spans="1:21" ht="16.5" customHeight="1">
      <c r="A219" s="20">
        <v>75</v>
      </c>
      <c r="B219" s="20" t="s">
        <v>9835</v>
      </c>
      <c r="C219" s="25" t="s">
        <v>7838</v>
      </c>
      <c r="D219" s="140"/>
      <c r="E219" s="144"/>
      <c r="F219" s="151"/>
      <c r="G219" s="154"/>
      <c r="H219" s="155"/>
      <c r="I219" s="205"/>
      <c r="J219" s="157"/>
      <c r="K219" s="158"/>
      <c r="L219" s="136" t="s">
        <v>92</v>
      </c>
      <c r="M219" s="163"/>
      <c r="N219" s="166"/>
      <c r="O219" s="210"/>
      <c r="P219" s="169">
        <v>164</v>
      </c>
      <c r="Q219" s="75"/>
      <c r="S219" s="14">
        <v>410</v>
      </c>
      <c r="T219" s="14">
        <f t="shared" si="0"/>
        <v>164</v>
      </c>
      <c r="U219" s="252">
        <f t="shared" si="1"/>
        <v>164</v>
      </c>
    </row>
    <row r="220" spans="1:21" ht="16.5" customHeight="1">
      <c r="A220" s="20">
        <v>75</v>
      </c>
      <c r="B220" s="20" t="s">
        <v>7075</v>
      </c>
      <c r="C220" s="25" t="s">
        <v>4153</v>
      </c>
      <c r="D220" s="140"/>
      <c r="E220" s="144"/>
      <c r="F220" s="152"/>
      <c r="G220" s="46"/>
      <c r="H220" s="53"/>
      <c r="I220" s="156" t="s">
        <v>7754</v>
      </c>
      <c r="J220" s="206" t="s">
        <v>53</v>
      </c>
      <c r="K220" s="207">
        <v>1</v>
      </c>
      <c r="L220" s="137"/>
      <c r="M220" s="164"/>
      <c r="N220" s="166"/>
      <c r="O220" s="210"/>
      <c r="P220" s="169">
        <v>164</v>
      </c>
      <c r="Q220" s="75"/>
      <c r="S220" s="14">
        <v>410</v>
      </c>
      <c r="T220" s="14">
        <f t="shared" si="0"/>
        <v>164</v>
      </c>
      <c r="U220" s="252">
        <f t="shared" si="1"/>
        <v>164</v>
      </c>
    </row>
    <row r="221" spans="1:21" ht="16.5" customHeight="1">
      <c r="A221" s="20">
        <v>75</v>
      </c>
      <c r="B221" s="20" t="s">
        <v>9814</v>
      </c>
      <c r="C221" s="25" t="s">
        <v>12164</v>
      </c>
      <c r="D221" s="140"/>
      <c r="E221" s="144"/>
      <c r="F221" s="136" t="s">
        <v>37</v>
      </c>
      <c r="G221" s="204" t="s">
        <v>53</v>
      </c>
      <c r="H221" s="155">
        <v>0.9</v>
      </c>
      <c r="I221" s="205"/>
      <c r="J221" s="157"/>
      <c r="K221" s="158"/>
      <c r="L221" s="137"/>
      <c r="M221" s="164"/>
      <c r="N221" s="166"/>
      <c r="O221" s="210"/>
      <c r="P221" s="169">
        <v>147.20000000000002</v>
      </c>
      <c r="Q221" s="75"/>
      <c r="S221" s="14">
        <v>368</v>
      </c>
      <c r="T221" s="14">
        <f t="shared" si="0"/>
        <v>147.20000000000002</v>
      </c>
      <c r="U221" s="252">
        <f t="shared" si="1"/>
        <v>147.20000000000002</v>
      </c>
    </row>
    <row r="222" spans="1:21" ht="16.5" customHeight="1">
      <c r="A222" s="20">
        <v>75</v>
      </c>
      <c r="B222" s="20" t="s">
        <v>10860</v>
      </c>
      <c r="C222" s="25" t="s">
        <v>12744</v>
      </c>
      <c r="D222" s="141"/>
      <c r="E222" s="46"/>
      <c r="F222" s="203"/>
      <c r="G222" s="46"/>
      <c r="H222" s="53"/>
      <c r="I222" s="156" t="s">
        <v>7754</v>
      </c>
      <c r="J222" s="206" t="s">
        <v>53</v>
      </c>
      <c r="K222" s="207">
        <v>1</v>
      </c>
      <c r="L222" s="208" t="s">
        <v>53</v>
      </c>
      <c r="M222" s="53">
        <v>0.9</v>
      </c>
      <c r="N222" s="208" t="s">
        <v>53</v>
      </c>
      <c r="O222" s="211">
        <v>0.85</v>
      </c>
      <c r="P222" s="169">
        <v>147.20000000000002</v>
      </c>
      <c r="Q222" s="75"/>
      <c r="S222" s="14">
        <v>368</v>
      </c>
      <c r="T222" s="14">
        <f t="shared" si="0"/>
        <v>147.20000000000002</v>
      </c>
      <c r="U222" s="252">
        <f t="shared" si="1"/>
        <v>147.20000000000002</v>
      </c>
    </row>
    <row r="223" spans="1:21" ht="16.5" customHeight="1">
      <c r="A223" s="20">
        <v>75</v>
      </c>
      <c r="B223" s="20">
        <v>7147</v>
      </c>
      <c r="C223" s="25" t="s">
        <v>17378</v>
      </c>
      <c r="D223" s="136" t="s">
        <v>17696</v>
      </c>
      <c r="E223" s="200"/>
      <c r="F223" s="151"/>
      <c r="G223" s="154"/>
      <c r="H223" s="155"/>
      <c r="I223" s="205"/>
      <c r="J223" s="157"/>
      <c r="K223" s="158"/>
      <c r="L223" s="151"/>
      <c r="M223" s="155"/>
      <c r="N223" s="151"/>
      <c r="O223" s="155"/>
      <c r="P223" s="169">
        <v>302.8</v>
      </c>
      <c r="Q223" s="75"/>
      <c r="S223" s="14">
        <v>757</v>
      </c>
      <c r="T223" s="14">
        <f t="shared" si="0"/>
        <v>302.8</v>
      </c>
      <c r="U223" s="252">
        <f t="shared" si="1"/>
        <v>302.8</v>
      </c>
    </row>
    <row r="224" spans="1:21" ht="16.5" customHeight="1">
      <c r="A224" s="20">
        <v>75</v>
      </c>
      <c r="B224" s="20">
        <v>7148</v>
      </c>
      <c r="C224" s="25" t="s">
        <v>17379</v>
      </c>
      <c r="D224" s="199"/>
      <c r="E224" s="201"/>
      <c r="F224" s="152"/>
      <c r="G224" s="46"/>
      <c r="H224" s="53"/>
      <c r="I224" s="156" t="s">
        <v>7754</v>
      </c>
      <c r="J224" s="206" t="s">
        <v>53</v>
      </c>
      <c r="K224" s="207">
        <v>1</v>
      </c>
      <c r="L224" s="159"/>
      <c r="M224" s="160"/>
      <c r="N224" s="159"/>
      <c r="O224" s="160"/>
      <c r="P224" s="169">
        <v>302.8</v>
      </c>
      <c r="Q224" s="75"/>
      <c r="S224" s="14">
        <v>757</v>
      </c>
      <c r="T224" s="14">
        <f t="shared" si="0"/>
        <v>302.8</v>
      </c>
      <c r="U224" s="252">
        <f t="shared" si="1"/>
        <v>302.8</v>
      </c>
    </row>
    <row r="225" spans="1:21" ht="16.5" customHeight="1">
      <c r="A225" s="20">
        <v>75</v>
      </c>
      <c r="B225" s="20">
        <v>7149</v>
      </c>
      <c r="C225" s="25" t="s">
        <v>17380</v>
      </c>
      <c r="D225" s="199"/>
      <c r="E225" s="201"/>
      <c r="F225" s="136" t="s">
        <v>37</v>
      </c>
      <c r="G225" s="204" t="s">
        <v>53</v>
      </c>
      <c r="H225" s="155">
        <v>0.9</v>
      </c>
      <c r="I225" s="205"/>
      <c r="J225" s="157"/>
      <c r="K225" s="158"/>
      <c r="L225" s="159"/>
      <c r="M225" s="160"/>
      <c r="N225" s="159"/>
      <c r="O225" s="160"/>
      <c r="P225" s="169">
        <v>272.40000000000003</v>
      </c>
      <c r="Q225" s="75"/>
      <c r="S225" s="14">
        <v>681</v>
      </c>
      <c r="T225" s="14">
        <f t="shared" si="0"/>
        <v>272.40000000000003</v>
      </c>
      <c r="U225" s="252">
        <f t="shared" si="1"/>
        <v>272.40000000000003</v>
      </c>
    </row>
    <row r="226" spans="1:21" ht="16.5" customHeight="1">
      <c r="A226" s="20">
        <v>75</v>
      </c>
      <c r="B226" s="20">
        <v>7150</v>
      </c>
      <c r="C226" s="25" t="s">
        <v>11109</v>
      </c>
      <c r="D226" s="138">
        <v>757</v>
      </c>
      <c r="E226" s="202" t="s">
        <v>51</v>
      </c>
      <c r="F226" s="203"/>
      <c r="G226" s="46"/>
      <c r="H226" s="53"/>
      <c r="I226" s="156" t="s">
        <v>7754</v>
      </c>
      <c r="J226" s="206" t="s">
        <v>53</v>
      </c>
      <c r="K226" s="207">
        <v>1</v>
      </c>
      <c r="L226" s="159"/>
      <c r="M226" s="160"/>
      <c r="N226" s="159"/>
      <c r="O226" s="160"/>
      <c r="P226" s="169">
        <v>272.40000000000003</v>
      </c>
      <c r="Q226" s="75"/>
      <c r="S226" s="14">
        <v>681</v>
      </c>
      <c r="T226" s="14">
        <f t="shared" si="0"/>
        <v>272.40000000000003</v>
      </c>
      <c r="U226" s="252">
        <f t="shared" si="1"/>
        <v>272.40000000000003</v>
      </c>
    </row>
    <row r="227" spans="1:21" ht="16.5" customHeight="1">
      <c r="A227" s="20">
        <v>75</v>
      </c>
      <c r="B227" s="20" t="s">
        <v>10363</v>
      </c>
      <c r="C227" s="25" t="s">
        <v>11862</v>
      </c>
      <c r="D227" s="140"/>
      <c r="E227" s="144"/>
      <c r="F227" s="151"/>
      <c r="G227" s="154"/>
      <c r="H227" s="155"/>
      <c r="I227" s="205"/>
      <c r="J227" s="157"/>
      <c r="K227" s="158"/>
      <c r="L227" s="136" t="s">
        <v>92</v>
      </c>
      <c r="M227" s="163"/>
      <c r="N227" s="159"/>
      <c r="O227" s="144"/>
      <c r="P227" s="169">
        <v>212</v>
      </c>
      <c r="Q227" s="75"/>
      <c r="S227" s="14">
        <v>530</v>
      </c>
      <c r="T227" s="14">
        <f t="shared" si="0"/>
        <v>212</v>
      </c>
      <c r="U227" s="252">
        <f t="shared" si="1"/>
        <v>212</v>
      </c>
    </row>
    <row r="228" spans="1:21" ht="16.5" customHeight="1">
      <c r="A228" s="20">
        <v>75</v>
      </c>
      <c r="B228" s="20" t="s">
        <v>8658</v>
      </c>
      <c r="C228" s="25" t="s">
        <v>14075</v>
      </c>
      <c r="D228" s="140"/>
      <c r="E228" s="144"/>
      <c r="F228" s="152"/>
      <c r="G228" s="46"/>
      <c r="H228" s="53"/>
      <c r="I228" s="156" t="s">
        <v>7754</v>
      </c>
      <c r="J228" s="206" t="s">
        <v>53</v>
      </c>
      <c r="K228" s="207">
        <v>1</v>
      </c>
      <c r="L228" s="137"/>
      <c r="M228" s="164"/>
      <c r="N228" s="159"/>
      <c r="O228" s="144"/>
      <c r="P228" s="169">
        <v>212</v>
      </c>
      <c r="Q228" s="75"/>
      <c r="S228" s="14">
        <v>530</v>
      </c>
      <c r="T228" s="14">
        <f t="shared" si="0"/>
        <v>212</v>
      </c>
      <c r="U228" s="252">
        <f t="shared" si="1"/>
        <v>212</v>
      </c>
    </row>
    <row r="229" spans="1:21" ht="16.5" customHeight="1">
      <c r="A229" s="20">
        <v>75</v>
      </c>
      <c r="B229" s="20" t="s">
        <v>9094</v>
      </c>
      <c r="C229" s="25" t="s">
        <v>2646</v>
      </c>
      <c r="D229" s="140"/>
      <c r="E229" s="144"/>
      <c r="F229" s="136" t="s">
        <v>37</v>
      </c>
      <c r="G229" s="204" t="s">
        <v>53</v>
      </c>
      <c r="H229" s="155">
        <v>0.9</v>
      </c>
      <c r="I229" s="205"/>
      <c r="J229" s="157"/>
      <c r="K229" s="158"/>
      <c r="L229" s="137"/>
      <c r="M229" s="164"/>
      <c r="N229" s="159"/>
      <c r="O229" s="144"/>
      <c r="P229" s="169">
        <v>190.8</v>
      </c>
      <c r="Q229" s="75"/>
      <c r="S229" s="14">
        <v>477</v>
      </c>
      <c r="T229" s="14">
        <f t="shared" si="0"/>
        <v>190.8</v>
      </c>
      <c r="U229" s="252">
        <f t="shared" si="1"/>
        <v>190.8</v>
      </c>
    </row>
    <row r="230" spans="1:21" ht="16.5" customHeight="1">
      <c r="A230" s="20">
        <v>75</v>
      </c>
      <c r="B230" s="20" t="s">
        <v>10856</v>
      </c>
      <c r="C230" s="25" t="s">
        <v>15522</v>
      </c>
      <c r="D230" s="140"/>
      <c r="E230" s="144"/>
      <c r="F230" s="203"/>
      <c r="G230" s="46"/>
      <c r="H230" s="53"/>
      <c r="I230" s="156" t="s">
        <v>7754</v>
      </c>
      <c r="J230" s="206" t="s">
        <v>53</v>
      </c>
      <c r="K230" s="207">
        <v>1</v>
      </c>
      <c r="L230" s="208" t="s">
        <v>53</v>
      </c>
      <c r="M230" s="53">
        <v>0.7</v>
      </c>
      <c r="N230" s="152"/>
      <c r="O230" s="46"/>
      <c r="P230" s="169">
        <v>190.8</v>
      </c>
      <c r="Q230" s="75"/>
      <c r="S230" s="14">
        <v>477</v>
      </c>
      <c r="T230" s="14">
        <f t="shared" si="0"/>
        <v>190.8</v>
      </c>
      <c r="U230" s="252">
        <f t="shared" si="1"/>
        <v>190.8</v>
      </c>
    </row>
    <row r="231" spans="1:21" ht="16.5" customHeight="1">
      <c r="A231" s="20">
        <v>75</v>
      </c>
      <c r="B231" s="20" t="s">
        <v>10855</v>
      </c>
      <c r="C231" s="25" t="s">
        <v>588</v>
      </c>
      <c r="D231" s="140"/>
      <c r="E231" s="144"/>
      <c r="F231" s="151"/>
      <c r="G231" s="154"/>
      <c r="H231" s="155"/>
      <c r="I231" s="205"/>
      <c r="J231" s="157"/>
      <c r="K231" s="158"/>
      <c r="L231" s="151"/>
      <c r="M231" s="154"/>
      <c r="N231" s="165" t="s">
        <v>150</v>
      </c>
      <c r="O231" s="209"/>
      <c r="P231" s="169">
        <v>272.40000000000003</v>
      </c>
      <c r="Q231" s="75"/>
      <c r="S231" s="14">
        <v>681</v>
      </c>
      <c r="T231" s="14">
        <f t="shared" si="0"/>
        <v>272.40000000000003</v>
      </c>
      <c r="U231" s="252">
        <f t="shared" si="1"/>
        <v>272.40000000000003</v>
      </c>
    </row>
    <row r="232" spans="1:21" ht="16.5" customHeight="1">
      <c r="A232" s="20">
        <v>75</v>
      </c>
      <c r="B232" s="20" t="s">
        <v>419</v>
      </c>
      <c r="C232" s="25" t="s">
        <v>8760</v>
      </c>
      <c r="D232" s="140"/>
      <c r="E232" s="144"/>
      <c r="F232" s="152"/>
      <c r="G232" s="46"/>
      <c r="H232" s="53"/>
      <c r="I232" s="156" t="s">
        <v>7754</v>
      </c>
      <c r="J232" s="206" t="s">
        <v>53</v>
      </c>
      <c r="K232" s="207">
        <v>1</v>
      </c>
      <c r="L232" s="159"/>
      <c r="M232" s="144"/>
      <c r="N232" s="166"/>
      <c r="O232" s="210"/>
      <c r="P232" s="169">
        <v>272.40000000000003</v>
      </c>
      <c r="Q232" s="75"/>
      <c r="S232" s="14">
        <v>681</v>
      </c>
      <c r="T232" s="14">
        <f t="shared" si="0"/>
        <v>272.40000000000003</v>
      </c>
      <c r="U232" s="252">
        <f t="shared" si="1"/>
        <v>272.40000000000003</v>
      </c>
    </row>
    <row r="233" spans="1:21" ht="16.5" customHeight="1">
      <c r="A233" s="20">
        <v>75</v>
      </c>
      <c r="B233" s="20" t="s">
        <v>9621</v>
      </c>
      <c r="C233" s="25" t="s">
        <v>15523</v>
      </c>
      <c r="D233" s="140"/>
      <c r="E233" s="144"/>
      <c r="F233" s="136" t="s">
        <v>37</v>
      </c>
      <c r="G233" s="204" t="s">
        <v>53</v>
      </c>
      <c r="H233" s="155">
        <v>0.9</v>
      </c>
      <c r="I233" s="205"/>
      <c r="J233" s="157"/>
      <c r="K233" s="158"/>
      <c r="L233" s="159"/>
      <c r="M233" s="144"/>
      <c r="N233" s="166"/>
      <c r="O233" s="210"/>
      <c r="P233" s="169">
        <v>245.2</v>
      </c>
      <c r="Q233" s="75"/>
      <c r="S233" s="14">
        <v>613</v>
      </c>
      <c r="T233" s="14">
        <f t="shared" si="0"/>
        <v>245.2</v>
      </c>
      <c r="U233" s="252">
        <f t="shared" si="1"/>
        <v>245.2</v>
      </c>
    </row>
    <row r="234" spans="1:21" ht="16.5" customHeight="1">
      <c r="A234" s="20">
        <v>75</v>
      </c>
      <c r="B234" s="20" t="s">
        <v>3557</v>
      </c>
      <c r="C234" s="25" t="s">
        <v>15526</v>
      </c>
      <c r="D234" s="140"/>
      <c r="E234" s="144"/>
      <c r="F234" s="203"/>
      <c r="G234" s="46"/>
      <c r="H234" s="53"/>
      <c r="I234" s="156" t="s">
        <v>7754</v>
      </c>
      <c r="J234" s="206" t="s">
        <v>53</v>
      </c>
      <c r="K234" s="207">
        <v>1</v>
      </c>
      <c r="L234" s="152"/>
      <c r="M234" s="46"/>
      <c r="N234" s="166"/>
      <c r="O234" s="210"/>
      <c r="P234" s="169">
        <v>245.2</v>
      </c>
      <c r="Q234" s="75"/>
      <c r="S234" s="14">
        <v>613</v>
      </c>
      <c r="T234" s="14">
        <f t="shared" si="0"/>
        <v>245.2</v>
      </c>
      <c r="U234" s="252">
        <f t="shared" si="1"/>
        <v>245.2</v>
      </c>
    </row>
    <row r="235" spans="1:21" ht="16.5" customHeight="1">
      <c r="A235" s="20">
        <v>75</v>
      </c>
      <c r="B235" s="20" t="s">
        <v>1715</v>
      </c>
      <c r="C235" s="25" t="s">
        <v>2504</v>
      </c>
      <c r="D235" s="140"/>
      <c r="E235" s="144"/>
      <c r="F235" s="151"/>
      <c r="G235" s="154"/>
      <c r="H235" s="155"/>
      <c r="I235" s="205"/>
      <c r="J235" s="157"/>
      <c r="K235" s="158"/>
      <c r="L235" s="136" t="s">
        <v>92</v>
      </c>
      <c r="M235" s="163"/>
      <c r="N235" s="166"/>
      <c r="O235" s="210"/>
      <c r="P235" s="169">
        <v>190.8</v>
      </c>
      <c r="Q235" s="75"/>
      <c r="S235" s="14">
        <v>477</v>
      </c>
      <c r="T235" s="14">
        <f t="shared" si="0"/>
        <v>190.8</v>
      </c>
      <c r="U235" s="252">
        <f t="shared" si="1"/>
        <v>190.8</v>
      </c>
    </row>
    <row r="236" spans="1:21" ht="16.5" customHeight="1">
      <c r="A236" s="20">
        <v>75</v>
      </c>
      <c r="B236" s="20" t="s">
        <v>7785</v>
      </c>
      <c r="C236" s="25" t="s">
        <v>15527</v>
      </c>
      <c r="D236" s="140"/>
      <c r="E236" s="144"/>
      <c r="F236" s="152"/>
      <c r="G236" s="46"/>
      <c r="H236" s="53"/>
      <c r="I236" s="156" t="s">
        <v>7754</v>
      </c>
      <c r="J236" s="206" t="s">
        <v>53</v>
      </c>
      <c r="K236" s="207">
        <v>1</v>
      </c>
      <c r="L236" s="137"/>
      <c r="M236" s="164"/>
      <c r="N236" s="166"/>
      <c r="O236" s="210"/>
      <c r="P236" s="169">
        <v>190.8</v>
      </c>
      <c r="Q236" s="75"/>
      <c r="S236" s="14">
        <v>477</v>
      </c>
      <c r="T236" s="14">
        <f t="shared" si="0"/>
        <v>190.8</v>
      </c>
      <c r="U236" s="252">
        <f t="shared" si="1"/>
        <v>190.8</v>
      </c>
    </row>
    <row r="237" spans="1:21" ht="16.5" customHeight="1">
      <c r="A237" s="20">
        <v>75</v>
      </c>
      <c r="B237" s="20" t="s">
        <v>3366</v>
      </c>
      <c r="C237" s="25" t="s">
        <v>3025</v>
      </c>
      <c r="D237" s="140"/>
      <c r="E237" s="144"/>
      <c r="F237" s="136" t="s">
        <v>37</v>
      </c>
      <c r="G237" s="204" t="s">
        <v>53</v>
      </c>
      <c r="H237" s="155">
        <v>0.9</v>
      </c>
      <c r="I237" s="205"/>
      <c r="J237" s="157"/>
      <c r="K237" s="158"/>
      <c r="L237" s="137"/>
      <c r="M237" s="164"/>
      <c r="N237" s="166"/>
      <c r="O237" s="210"/>
      <c r="P237" s="169">
        <v>171.60000000000002</v>
      </c>
      <c r="Q237" s="75"/>
      <c r="S237" s="14">
        <v>429</v>
      </c>
      <c r="T237" s="14">
        <f t="shared" si="0"/>
        <v>171.60000000000002</v>
      </c>
      <c r="U237" s="252">
        <f t="shared" si="1"/>
        <v>171.60000000000002</v>
      </c>
    </row>
    <row r="238" spans="1:21" ht="16.5" customHeight="1">
      <c r="A238" s="20">
        <v>75</v>
      </c>
      <c r="B238" s="20" t="s">
        <v>3814</v>
      </c>
      <c r="C238" s="25" t="s">
        <v>5881</v>
      </c>
      <c r="D238" s="140"/>
      <c r="E238" s="144"/>
      <c r="F238" s="203"/>
      <c r="G238" s="46"/>
      <c r="H238" s="53"/>
      <c r="I238" s="156" t="s">
        <v>7754</v>
      </c>
      <c r="J238" s="206" t="s">
        <v>53</v>
      </c>
      <c r="K238" s="207">
        <v>1</v>
      </c>
      <c r="L238" s="208" t="s">
        <v>53</v>
      </c>
      <c r="M238" s="53">
        <v>0.9</v>
      </c>
      <c r="N238" s="208" t="s">
        <v>53</v>
      </c>
      <c r="O238" s="211">
        <v>0.9</v>
      </c>
      <c r="P238" s="169">
        <v>171.60000000000002</v>
      </c>
      <c r="Q238" s="75"/>
      <c r="S238" s="14">
        <v>429</v>
      </c>
      <c r="T238" s="14">
        <f t="shared" si="0"/>
        <v>171.60000000000002</v>
      </c>
      <c r="U238" s="252">
        <f t="shared" si="1"/>
        <v>171.60000000000002</v>
      </c>
    </row>
    <row r="239" spans="1:21" ht="16.5" customHeight="1">
      <c r="A239" s="20">
        <v>75</v>
      </c>
      <c r="B239" s="20" t="s">
        <v>4653</v>
      </c>
      <c r="C239" s="25" t="s">
        <v>15528</v>
      </c>
      <c r="D239" s="140"/>
      <c r="E239" s="144"/>
      <c r="F239" s="151"/>
      <c r="G239" s="154"/>
      <c r="H239" s="155"/>
      <c r="I239" s="205"/>
      <c r="J239" s="157"/>
      <c r="K239" s="158"/>
      <c r="L239" s="151"/>
      <c r="M239" s="154"/>
      <c r="N239" s="165" t="s">
        <v>69</v>
      </c>
      <c r="O239" s="209"/>
      <c r="P239" s="169">
        <v>257.2</v>
      </c>
      <c r="Q239" s="75"/>
      <c r="S239" s="14">
        <v>643</v>
      </c>
      <c r="T239" s="14">
        <f t="shared" si="0"/>
        <v>257.2</v>
      </c>
      <c r="U239" s="252">
        <f t="shared" si="1"/>
        <v>257.2</v>
      </c>
    </row>
    <row r="240" spans="1:21" ht="16.5" customHeight="1">
      <c r="A240" s="20">
        <v>75</v>
      </c>
      <c r="B240" s="20" t="s">
        <v>7168</v>
      </c>
      <c r="C240" s="25" t="s">
        <v>9715</v>
      </c>
      <c r="D240" s="140"/>
      <c r="E240" s="144"/>
      <c r="F240" s="152"/>
      <c r="G240" s="46"/>
      <c r="H240" s="53"/>
      <c r="I240" s="156" t="s">
        <v>7754</v>
      </c>
      <c r="J240" s="206" t="s">
        <v>53</v>
      </c>
      <c r="K240" s="207">
        <v>1</v>
      </c>
      <c r="L240" s="159"/>
      <c r="M240" s="144"/>
      <c r="N240" s="166"/>
      <c r="O240" s="210"/>
      <c r="P240" s="169">
        <v>257.2</v>
      </c>
      <c r="Q240" s="75"/>
      <c r="S240" s="14">
        <v>643</v>
      </c>
      <c r="T240" s="14">
        <f t="shared" si="0"/>
        <v>257.2</v>
      </c>
      <c r="U240" s="252">
        <f t="shared" si="1"/>
        <v>257.2</v>
      </c>
    </row>
    <row r="241" spans="1:21" ht="16.5" customHeight="1">
      <c r="A241" s="20">
        <v>75</v>
      </c>
      <c r="B241" s="20" t="s">
        <v>10061</v>
      </c>
      <c r="C241" s="25" t="s">
        <v>12871</v>
      </c>
      <c r="D241" s="140"/>
      <c r="E241" s="144"/>
      <c r="F241" s="136" t="s">
        <v>37</v>
      </c>
      <c r="G241" s="204" t="s">
        <v>53</v>
      </c>
      <c r="H241" s="155">
        <v>0.9</v>
      </c>
      <c r="I241" s="205"/>
      <c r="J241" s="157"/>
      <c r="K241" s="158"/>
      <c r="L241" s="159"/>
      <c r="M241" s="144"/>
      <c r="N241" s="166"/>
      <c r="O241" s="210"/>
      <c r="P241" s="169">
        <v>231.60000000000002</v>
      </c>
      <c r="Q241" s="75"/>
      <c r="S241" s="14">
        <v>579</v>
      </c>
      <c r="T241" s="14">
        <f t="shared" si="0"/>
        <v>231.60000000000002</v>
      </c>
      <c r="U241" s="252">
        <f t="shared" si="1"/>
        <v>231.60000000000002</v>
      </c>
    </row>
    <row r="242" spans="1:21" ht="16.5" customHeight="1">
      <c r="A242" s="20">
        <v>75</v>
      </c>
      <c r="B242" s="20" t="s">
        <v>10854</v>
      </c>
      <c r="C242" s="25" t="s">
        <v>15531</v>
      </c>
      <c r="D242" s="140"/>
      <c r="E242" s="144"/>
      <c r="F242" s="203"/>
      <c r="G242" s="46"/>
      <c r="H242" s="53"/>
      <c r="I242" s="156" t="s">
        <v>7754</v>
      </c>
      <c r="J242" s="206" t="s">
        <v>53</v>
      </c>
      <c r="K242" s="207">
        <v>1</v>
      </c>
      <c r="L242" s="152"/>
      <c r="M242" s="46"/>
      <c r="N242" s="166"/>
      <c r="O242" s="210"/>
      <c r="P242" s="169">
        <v>231.60000000000002</v>
      </c>
      <c r="Q242" s="75"/>
      <c r="S242" s="14">
        <v>579</v>
      </c>
      <c r="T242" s="14">
        <f t="shared" si="0"/>
        <v>231.60000000000002</v>
      </c>
      <c r="U242" s="252">
        <f t="shared" si="1"/>
        <v>231.60000000000002</v>
      </c>
    </row>
    <row r="243" spans="1:21" ht="16.5" customHeight="1">
      <c r="A243" s="20">
        <v>75</v>
      </c>
      <c r="B243" s="20" t="s">
        <v>7199</v>
      </c>
      <c r="C243" s="25" t="s">
        <v>9918</v>
      </c>
      <c r="D243" s="140"/>
      <c r="E243" s="144"/>
      <c r="F243" s="151"/>
      <c r="G243" s="154"/>
      <c r="H243" s="155"/>
      <c r="I243" s="205"/>
      <c r="J243" s="157"/>
      <c r="K243" s="158"/>
      <c r="L243" s="136" t="s">
        <v>92</v>
      </c>
      <c r="M243" s="163"/>
      <c r="N243" s="166"/>
      <c r="O243" s="210"/>
      <c r="P243" s="169">
        <v>180.4</v>
      </c>
      <c r="Q243" s="75"/>
      <c r="S243" s="14">
        <v>451</v>
      </c>
      <c r="T243" s="14">
        <f t="shared" si="0"/>
        <v>180.4</v>
      </c>
      <c r="U243" s="252">
        <f t="shared" si="1"/>
        <v>180.4</v>
      </c>
    </row>
    <row r="244" spans="1:21" ht="16.5" customHeight="1">
      <c r="A244" s="20">
        <v>75</v>
      </c>
      <c r="B244" s="20" t="s">
        <v>9846</v>
      </c>
      <c r="C244" s="25" t="s">
        <v>9448</v>
      </c>
      <c r="D244" s="140"/>
      <c r="E244" s="144"/>
      <c r="F244" s="152"/>
      <c r="G244" s="46"/>
      <c r="H244" s="53"/>
      <c r="I244" s="156" t="s">
        <v>7754</v>
      </c>
      <c r="J244" s="206" t="s">
        <v>53</v>
      </c>
      <c r="K244" s="207">
        <v>1</v>
      </c>
      <c r="L244" s="137"/>
      <c r="M244" s="164"/>
      <c r="N244" s="166"/>
      <c r="O244" s="210"/>
      <c r="P244" s="169">
        <v>180.4</v>
      </c>
      <c r="Q244" s="75"/>
      <c r="S244" s="14">
        <v>451</v>
      </c>
      <c r="T244" s="14">
        <f t="shared" si="0"/>
        <v>180.4</v>
      </c>
      <c r="U244" s="252">
        <f t="shared" si="1"/>
        <v>180.4</v>
      </c>
    </row>
    <row r="245" spans="1:21" ht="16.5" customHeight="1">
      <c r="A245" s="20">
        <v>75</v>
      </c>
      <c r="B245" s="20" t="s">
        <v>7664</v>
      </c>
      <c r="C245" s="25" t="s">
        <v>15532</v>
      </c>
      <c r="D245" s="140"/>
      <c r="E245" s="144"/>
      <c r="F245" s="136" t="s">
        <v>37</v>
      </c>
      <c r="G245" s="204" t="s">
        <v>53</v>
      </c>
      <c r="H245" s="155">
        <v>0.9</v>
      </c>
      <c r="I245" s="205"/>
      <c r="J245" s="157"/>
      <c r="K245" s="158"/>
      <c r="L245" s="137"/>
      <c r="M245" s="164"/>
      <c r="N245" s="166"/>
      <c r="O245" s="210"/>
      <c r="P245" s="169">
        <v>162</v>
      </c>
      <c r="Q245" s="75"/>
      <c r="S245" s="14">
        <v>405</v>
      </c>
      <c r="T245" s="14">
        <f t="shared" si="0"/>
        <v>162</v>
      </c>
      <c r="U245" s="252">
        <f t="shared" si="1"/>
        <v>162</v>
      </c>
    </row>
    <row r="246" spans="1:21" ht="16.5" customHeight="1">
      <c r="A246" s="20">
        <v>75</v>
      </c>
      <c r="B246" s="20" t="s">
        <v>3039</v>
      </c>
      <c r="C246" s="25" t="s">
        <v>11844</v>
      </c>
      <c r="D246" s="141"/>
      <c r="E246" s="46"/>
      <c r="F246" s="203"/>
      <c r="G246" s="46"/>
      <c r="H246" s="53"/>
      <c r="I246" s="156" t="s">
        <v>7754</v>
      </c>
      <c r="J246" s="206" t="s">
        <v>53</v>
      </c>
      <c r="K246" s="207">
        <v>1</v>
      </c>
      <c r="L246" s="208" t="s">
        <v>53</v>
      </c>
      <c r="M246" s="53">
        <v>0.9</v>
      </c>
      <c r="N246" s="208" t="s">
        <v>53</v>
      </c>
      <c r="O246" s="211">
        <v>0.85</v>
      </c>
      <c r="P246" s="169">
        <v>162</v>
      </c>
      <c r="Q246" s="75"/>
      <c r="S246" s="14">
        <v>405</v>
      </c>
      <c r="T246" s="14">
        <f t="shared" si="0"/>
        <v>162</v>
      </c>
      <c r="U246" s="252">
        <f t="shared" si="1"/>
        <v>162</v>
      </c>
    </row>
    <row r="247" spans="1:21" ht="16.5" customHeight="1">
      <c r="A247" s="20">
        <v>75</v>
      </c>
      <c r="B247" s="20">
        <v>7151</v>
      </c>
      <c r="C247" s="25" t="s">
        <v>17381</v>
      </c>
      <c r="D247" s="136" t="s">
        <v>17697</v>
      </c>
      <c r="E247" s="200"/>
      <c r="F247" s="151"/>
      <c r="G247" s="154"/>
      <c r="H247" s="155"/>
      <c r="I247" s="205"/>
      <c r="J247" s="157"/>
      <c r="K247" s="158"/>
      <c r="L247" s="151"/>
      <c r="M247" s="155"/>
      <c r="N247" s="151"/>
      <c r="O247" s="155"/>
      <c r="P247" s="169">
        <v>330.4</v>
      </c>
      <c r="Q247" s="75"/>
      <c r="S247" s="14">
        <v>826</v>
      </c>
      <c r="T247" s="14">
        <f t="shared" si="0"/>
        <v>330.4</v>
      </c>
      <c r="U247" s="252">
        <f t="shared" si="1"/>
        <v>330.4</v>
      </c>
    </row>
    <row r="248" spans="1:21" ht="16.5" customHeight="1">
      <c r="A248" s="20">
        <v>75</v>
      </c>
      <c r="B248" s="20">
        <v>7152</v>
      </c>
      <c r="C248" s="25" t="s">
        <v>13141</v>
      </c>
      <c r="D248" s="199"/>
      <c r="E248" s="201"/>
      <c r="F248" s="152"/>
      <c r="G248" s="46"/>
      <c r="H248" s="53"/>
      <c r="I248" s="156" t="s">
        <v>7754</v>
      </c>
      <c r="J248" s="206" t="s">
        <v>53</v>
      </c>
      <c r="K248" s="207">
        <v>1</v>
      </c>
      <c r="L248" s="159"/>
      <c r="M248" s="160"/>
      <c r="N248" s="159"/>
      <c r="O248" s="160"/>
      <c r="P248" s="169">
        <v>330.4</v>
      </c>
      <c r="Q248" s="75"/>
      <c r="S248" s="14">
        <v>826</v>
      </c>
      <c r="T248" s="14">
        <f t="shared" si="0"/>
        <v>330.4</v>
      </c>
      <c r="U248" s="252">
        <f t="shared" si="1"/>
        <v>330.4</v>
      </c>
    </row>
    <row r="249" spans="1:21" ht="16.5" customHeight="1">
      <c r="A249" s="20">
        <v>75</v>
      </c>
      <c r="B249" s="20">
        <v>7153</v>
      </c>
      <c r="C249" s="25" t="s">
        <v>1382</v>
      </c>
      <c r="D249" s="199"/>
      <c r="E249" s="201"/>
      <c r="F249" s="136" t="s">
        <v>37</v>
      </c>
      <c r="G249" s="204" t="s">
        <v>53</v>
      </c>
      <c r="H249" s="155">
        <v>0.9</v>
      </c>
      <c r="I249" s="205"/>
      <c r="J249" s="157"/>
      <c r="K249" s="158"/>
      <c r="L249" s="159"/>
      <c r="M249" s="160"/>
      <c r="N249" s="159"/>
      <c r="O249" s="160"/>
      <c r="P249" s="169">
        <v>297.2</v>
      </c>
      <c r="Q249" s="75"/>
      <c r="S249" s="14">
        <v>743</v>
      </c>
      <c r="T249" s="14">
        <f t="shared" si="0"/>
        <v>297.2</v>
      </c>
      <c r="U249" s="252">
        <f t="shared" si="1"/>
        <v>297.2</v>
      </c>
    </row>
    <row r="250" spans="1:21" ht="16.5" customHeight="1">
      <c r="A250" s="20">
        <v>75</v>
      </c>
      <c r="B250" s="20">
        <v>7154</v>
      </c>
      <c r="C250" s="25" t="s">
        <v>17382</v>
      </c>
      <c r="D250" s="138">
        <v>826</v>
      </c>
      <c r="E250" s="202" t="s">
        <v>51</v>
      </c>
      <c r="F250" s="203"/>
      <c r="G250" s="46"/>
      <c r="H250" s="53"/>
      <c r="I250" s="156" t="s">
        <v>7754</v>
      </c>
      <c r="J250" s="206" t="s">
        <v>53</v>
      </c>
      <c r="K250" s="207">
        <v>1</v>
      </c>
      <c r="L250" s="159"/>
      <c r="M250" s="160"/>
      <c r="N250" s="159"/>
      <c r="O250" s="160"/>
      <c r="P250" s="169">
        <v>297.2</v>
      </c>
      <c r="Q250" s="75"/>
      <c r="S250" s="14">
        <v>743</v>
      </c>
      <c r="T250" s="14">
        <f t="shared" si="0"/>
        <v>297.2</v>
      </c>
      <c r="U250" s="252">
        <f t="shared" si="1"/>
        <v>297.2</v>
      </c>
    </row>
    <row r="251" spans="1:21" ht="16.5" customHeight="1">
      <c r="A251" s="20">
        <v>75</v>
      </c>
      <c r="B251" s="20" t="s">
        <v>246</v>
      </c>
      <c r="C251" s="25" t="s">
        <v>15534</v>
      </c>
      <c r="D251" s="140"/>
      <c r="E251" s="144"/>
      <c r="F251" s="151"/>
      <c r="G251" s="154"/>
      <c r="H251" s="155"/>
      <c r="I251" s="205"/>
      <c r="J251" s="157"/>
      <c r="K251" s="158"/>
      <c r="L251" s="136" t="s">
        <v>92</v>
      </c>
      <c r="M251" s="163"/>
      <c r="N251" s="159"/>
      <c r="O251" s="144"/>
      <c r="P251" s="169">
        <v>231.2</v>
      </c>
      <c r="Q251" s="75"/>
      <c r="S251" s="14">
        <v>578</v>
      </c>
      <c r="T251" s="14">
        <f t="shared" si="0"/>
        <v>231.2</v>
      </c>
      <c r="U251" s="252">
        <f t="shared" si="1"/>
        <v>231.2</v>
      </c>
    </row>
    <row r="252" spans="1:21" ht="16.5" customHeight="1">
      <c r="A252" s="20">
        <v>75</v>
      </c>
      <c r="B252" s="20" t="s">
        <v>10852</v>
      </c>
      <c r="C252" s="25" t="s">
        <v>10054</v>
      </c>
      <c r="D252" s="140"/>
      <c r="E252" s="144"/>
      <c r="F252" s="152"/>
      <c r="G252" s="46"/>
      <c r="H252" s="53"/>
      <c r="I252" s="156" t="s">
        <v>7754</v>
      </c>
      <c r="J252" s="206" t="s">
        <v>53</v>
      </c>
      <c r="K252" s="207">
        <v>1</v>
      </c>
      <c r="L252" s="137"/>
      <c r="M252" s="164"/>
      <c r="N252" s="159"/>
      <c r="O252" s="144"/>
      <c r="P252" s="169">
        <v>231.2</v>
      </c>
      <c r="Q252" s="75"/>
      <c r="S252" s="14">
        <v>578</v>
      </c>
      <c r="T252" s="14">
        <f t="shared" si="0"/>
        <v>231.2</v>
      </c>
      <c r="U252" s="252">
        <f t="shared" si="1"/>
        <v>231.2</v>
      </c>
    </row>
    <row r="253" spans="1:21" ht="16.5" customHeight="1">
      <c r="A253" s="20">
        <v>75</v>
      </c>
      <c r="B253" s="20" t="s">
        <v>9050</v>
      </c>
      <c r="C253" s="25" t="s">
        <v>15535</v>
      </c>
      <c r="D253" s="140"/>
      <c r="E253" s="144"/>
      <c r="F253" s="136" t="s">
        <v>37</v>
      </c>
      <c r="G253" s="204" t="s">
        <v>53</v>
      </c>
      <c r="H253" s="155">
        <v>0.9</v>
      </c>
      <c r="I253" s="205"/>
      <c r="J253" s="157"/>
      <c r="K253" s="158"/>
      <c r="L253" s="137"/>
      <c r="M253" s="164"/>
      <c r="N253" s="159"/>
      <c r="O253" s="144"/>
      <c r="P253" s="169">
        <v>208</v>
      </c>
      <c r="Q253" s="75"/>
      <c r="S253" s="14">
        <v>520</v>
      </c>
      <c r="T253" s="14">
        <f t="shared" si="0"/>
        <v>208</v>
      </c>
      <c r="U253" s="252">
        <f t="shared" si="1"/>
        <v>208</v>
      </c>
    </row>
    <row r="254" spans="1:21" ht="16.5" customHeight="1">
      <c r="A254" s="20">
        <v>75</v>
      </c>
      <c r="B254" s="20" t="s">
        <v>10850</v>
      </c>
      <c r="C254" s="25" t="s">
        <v>6471</v>
      </c>
      <c r="D254" s="140"/>
      <c r="E254" s="144"/>
      <c r="F254" s="203"/>
      <c r="G254" s="46"/>
      <c r="H254" s="53"/>
      <c r="I254" s="156" t="s">
        <v>7754</v>
      </c>
      <c r="J254" s="206" t="s">
        <v>53</v>
      </c>
      <c r="K254" s="207">
        <v>1</v>
      </c>
      <c r="L254" s="208" t="s">
        <v>53</v>
      </c>
      <c r="M254" s="53">
        <v>0.7</v>
      </c>
      <c r="N254" s="152"/>
      <c r="O254" s="46"/>
      <c r="P254" s="169">
        <v>208</v>
      </c>
      <c r="Q254" s="75"/>
      <c r="S254" s="14">
        <v>520</v>
      </c>
      <c r="T254" s="14">
        <f t="shared" si="0"/>
        <v>208</v>
      </c>
      <c r="U254" s="252">
        <f t="shared" si="1"/>
        <v>208</v>
      </c>
    </row>
    <row r="255" spans="1:21" ht="16.5" customHeight="1">
      <c r="A255" s="20">
        <v>75</v>
      </c>
      <c r="B255" s="20" t="s">
        <v>7065</v>
      </c>
      <c r="C255" s="25" t="s">
        <v>15536</v>
      </c>
      <c r="D255" s="140"/>
      <c r="E255" s="144"/>
      <c r="F255" s="151"/>
      <c r="G255" s="154"/>
      <c r="H255" s="155"/>
      <c r="I255" s="205"/>
      <c r="J255" s="157"/>
      <c r="K255" s="158"/>
      <c r="L255" s="151"/>
      <c r="M255" s="154"/>
      <c r="N255" s="165" t="s">
        <v>150</v>
      </c>
      <c r="O255" s="209"/>
      <c r="P255" s="169">
        <v>297.2</v>
      </c>
      <c r="Q255" s="75"/>
      <c r="S255" s="14">
        <v>743</v>
      </c>
      <c r="T255" s="14">
        <f t="shared" si="0"/>
        <v>297.2</v>
      </c>
      <c r="U255" s="252">
        <f t="shared" si="1"/>
        <v>297.2</v>
      </c>
    </row>
    <row r="256" spans="1:21" ht="16.5" customHeight="1">
      <c r="A256" s="20">
        <v>75</v>
      </c>
      <c r="B256" s="20" t="s">
        <v>9836</v>
      </c>
      <c r="C256" s="25" t="s">
        <v>1757</v>
      </c>
      <c r="D256" s="140"/>
      <c r="E256" s="144"/>
      <c r="F256" s="152"/>
      <c r="G256" s="46"/>
      <c r="H256" s="53"/>
      <c r="I256" s="156" t="s">
        <v>7754</v>
      </c>
      <c r="J256" s="206" t="s">
        <v>53</v>
      </c>
      <c r="K256" s="207">
        <v>1</v>
      </c>
      <c r="L256" s="159"/>
      <c r="M256" s="144"/>
      <c r="N256" s="166"/>
      <c r="O256" s="210"/>
      <c r="P256" s="169">
        <v>297.2</v>
      </c>
      <c r="Q256" s="75"/>
      <c r="S256" s="14">
        <v>743</v>
      </c>
      <c r="T256" s="14">
        <f t="shared" si="0"/>
        <v>297.2</v>
      </c>
      <c r="U256" s="252">
        <f t="shared" si="1"/>
        <v>297.2</v>
      </c>
    </row>
    <row r="257" spans="1:21" ht="16.5" customHeight="1">
      <c r="A257" s="20">
        <v>75</v>
      </c>
      <c r="B257" s="20" t="s">
        <v>10848</v>
      </c>
      <c r="C257" s="25" t="s">
        <v>15537</v>
      </c>
      <c r="D257" s="140"/>
      <c r="E257" s="144"/>
      <c r="F257" s="136" t="s">
        <v>37</v>
      </c>
      <c r="G257" s="204" t="s">
        <v>53</v>
      </c>
      <c r="H257" s="155">
        <v>0.9</v>
      </c>
      <c r="I257" s="205"/>
      <c r="J257" s="157"/>
      <c r="K257" s="158"/>
      <c r="L257" s="159"/>
      <c r="M257" s="144"/>
      <c r="N257" s="166"/>
      <c r="O257" s="210"/>
      <c r="P257" s="169">
        <v>267.60000000000002</v>
      </c>
      <c r="Q257" s="75"/>
      <c r="S257" s="14">
        <v>669</v>
      </c>
      <c r="T257" s="14">
        <f t="shared" si="0"/>
        <v>267.60000000000002</v>
      </c>
      <c r="U257" s="252">
        <f t="shared" si="1"/>
        <v>267.60000000000002</v>
      </c>
    </row>
    <row r="258" spans="1:21" ht="16.5" customHeight="1">
      <c r="A258" s="20">
        <v>75</v>
      </c>
      <c r="B258" s="20" t="s">
        <v>1856</v>
      </c>
      <c r="C258" s="25" t="s">
        <v>11472</v>
      </c>
      <c r="D258" s="140"/>
      <c r="E258" s="144"/>
      <c r="F258" s="203"/>
      <c r="G258" s="46"/>
      <c r="H258" s="53"/>
      <c r="I258" s="156" t="s">
        <v>7754</v>
      </c>
      <c r="J258" s="206" t="s">
        <v>53</v>
      </c>
      <c r="K258" s="207">
        <v>1</v>
      </c>
      <c r="L258" s="152"/>
      <c r="M258" s="46"/>
      <c r="N258" s="166"/>
      <c r="O258" s="210"/>
      <c r="P258" s="169">
        <v>267.60000000000002</v>
      </c>
      <c r="Q258" s="75"/>
      <c r="S258" s="14">
        <v>669</v>
      </c>
      <c r="T258" s="14">
        <f t="shared" si="0"/>
        <v>267.60000000000002</v>
      </c>
      <c r="U258" s="252">
        <f t="shared" si="1"/>
        <v>267.60000000000002</v>
      </c>
    </row>
    <row r="259" spans="1:21" ht="16.5" customHeight="1">
      <c r="A259" s="20">
        <v>75</v>
      </c>
      <c r="B259" s="20" t="s">
        <v>10846</v>
      </c>
      <c r="C259" s="25" t="s">
        <v>10049</v>
      </c>
      <c r="D259" s="140"/>
      <c r="E259" s="144"/>
      <c r="F259" s="151"/>
      <c r="G259" s="154"/>
      <c r="H259" s="155"/>
      <c r="I259" s="205"/>
      <c r="J259" s="157"/>
      <c r="K259" s="158"/>
      <c r="L259" s="136" t="s">
        <v>92</v>
      </c>
      <c r="M259" s="163"/>
      <c r="N259" s="166"/>
      <c r="O259" s="210"/>
      <c r="P259" s="169">
        <v>208</v>
      </c>
      <c r="Q259" s="75"/>
      <c r="S259" s="14">
        <v>520</v>
      </c>
      <c r="T259" s="14">
        <f t="shared" si="0"/>
        <v>208</v>
      </c>
      <c r="U259" s="252">
        <f t="shared" si="1"/>
        <v>208</v>
      </c>
    </row>
    <row r="260" spans="1:21" ht="16.5" customHeight="1">
      <c r="A260" s="20">
        <v>75</v>
      </c>
      <c r="B260" s="20" t="s">
        <v>949</v>
      </c>
      <c r="C260" s="25" t="s">
        <v>9001</v>
      </c>
      <c r="D260" s="140"/>
      <c r="E260" s="144"/>
      <c r="F260" s="152"/>
      <c r="G260" s="46"/>
      <c r="H260" s="53"/>
      <c r="I260" s="156" t="s">
        <v>7754</v>
      </c>
      <c r="J260" s="206" t="s">
        <v>53</v>
      </c>
      <c r="K260" s="207">
        <v>1</v>
      </c>
      <c r="L260" s="137"/>
      <c r="M260" s="164"/>
      <c r="N260" s="166"/>
      <c r="O260" s="210"/>
      <c r="P260" s="169">
        <v>208</v>
      </c>
      <c r="Q260" s="75"/>
      <c r="S260" s="14">
        <v>520</v>
      </c>
      <c r="T260" s="14">
        <f t="shared" si="0"/>
        <v>208</v>
      </c>
      <c r="U260" s="252">
        <f t="shared" si="1"/>
        <v>208</v>
      </c>
    </row>
    <row r="261" spans="1:21" ht="16.5" customHeight="1">
      <c r="A261" s="20">
        <v>75</v>
      </c>
      <c r="B261" s="20" t="s">
        <v>10440</v>
      </c>
      <c r="C261" s="25" t="s">
        <v>960</v>
      </c>
      <c r="D261" s="140"/>
      <c r="E261" s="144"/>
      <c r="F261" s="136" t="s">
        <v>37</v>
      </c>
      <c r="G261" s="204" t="s">
        <v>53</v>
      </c>
      <c r="H261" s="155">
        <v>0.9</v>
      </c>
      <c r="I261" s="205"/>
      <c r="J261" s="157"/>
      <c r="K261" s="158"/>
      <c r="L261" s="137"/>
      <c r="M261" s="164"/>
      <c r="N261" s="166"/>
      <c r="O261" s="210"/>
      <c r="P261" s="169">
        <v>187.2</v>
      </c>
      <c r="Q261" s="75"/>
      <c r="S261" s="14">
        <v>468</v>
      </c>
      <c r="T261" s="14">
        <f t="shared" si="0"/>
        <v>187.2</v>
      </c>
      <c r="U261" s="252">
        <f t="shared" si="1"/>
        <v>187.2</v>
      </c>
    </row>
    <row r="262" spans="1:21" ht="16.5" customHeight="1">
      <c r="A262" s="20">
        <v>75</v>
      </c>
      <c r="B262" s="20" t="s">
        <v>5006</v>
      </c>
      <c r="C262" s="25" t="s">
        <v>12071</v>
      </c>
      <c r="D262" s="140"/>
      <c r="E262" s="144"/>
      <c r="F262" s="203"/>
      <c r="G262" s="46"/>
      <c r="H262" s="53"/>
      <c r="I262" s="156" t="s">
        <v>7754</v>
      </c>
      <c r="J262" s="206" t="s">
        <v>53</v>
      </c>
      <c r="K262" s="207">
        <v>1</v>
      </c>
      <c r="L262" s="208" t="s">
        <v>53</v>
      </c>
      <c r="M262" s="53">
        <v>0.9</v>
      </c>
      <c r="N262" s="208" t="s">
        <v>53</v>
      </c>
      <c r="O262" s="211">
        <v>0.9</v>
      </c>
      <c r="P262" s="169">
        <v>187.2</v>
      </c>
      <c r="Q262" s="75"/>
      <c r="S262" s="14">
        <v>468</v>
      </c>
      <c r="T262" s="14">
        <f t="shared" si="0"/>
        <v>187.2</v>
      </c>
      <c r="U262" s="252">
        <f t="shared" si="1"/>
        <v>187.2</v>
      </c>
    </row>
    <row r="263" spans="1:21" ht="16.5" customHeight="1">
      <c r="A263" s="20">
        <v>75</v>
      </c>
      <c r="B263" s="20" t="s">
        <v>10844</v>
      </c>
      <c r="C263" s="25" t="s">
        <v>15539</v>
      </c>
      <c r="D263" s="140"/>
      <c r="E263" s="144"/>
      <c r="F263" s="151"/>
      <c r="G263" s="154"/>
      <c r="H263" s="155"/>
      <c r="I263" s="205"/>
      <c r="J263" s="157"/>
      <c r="K263" s="158"/>
      <c r="L263" s="151"/>
      <c r="M263" s="154"/>
      <c r="N263" s="165" t="s">
        <v>69</v>
      </c>
      <c r="O263" s="209"/>
      <c r="P263" s="169">
        <v>280.8</v>
      </c>
      <c r="Q263" s="75"/>
      <c r="S263" s="14">
        <v>702</v>
      </c>
      <c r="T263" s="14">
        <f t="shared" si="0"/>
        <v>280.8</v>
      </c>
      <c r="U263" s="252">
        <f t="shared" si="1"/>
        <v>280.8</v>
      </c>
    </row>
    <row r="264" spans="1:21" ht="16.5" customHeight="1">
      <c r="A264" s="20">
        <v>75</v>
      </c>
      <c r="B264" s="20" t="s">
        <v>10520</v>
      </c>
      <c r="C264" s="25" t="s">
        <v>1138</v>
      </c>
      <c r="D264" s="140"/>
      <c r="E264" s="144"/>
      <c r="F264" s="152"/>
      <c r="G264" s="46"/>
      <c r="H264" s="53"/>
      <c r="I264" s="156" t="s">
        <v>7754</v>
      </c>
      <c r="J264" s="206" t="s">
        <v>53</v>
      </c>
      <c r="K264" s="207">
        <v>1</v>
      </c>
      <c r="L264" s="159"/>
      <c r="M264" s="144"/>
      <c r="N264" s="166"/>
      <c r="O264" s="210"/>
      <c r="P264" s="169">
        <v>280.8</v>
      </c>
      <c r="Q264" s="75"/>
      <c r="S264" s="14">
        <v>702</v>
      </c>
      <c r="T264" s="14">
        <f t="shared" si="0"/>
        <v>280.8</v>
      </c>
      <c r="U264" s="252">
        <f t="shared" si="1"/>
        <v>280.8</v>
      </c>
    </row>
    <row r="265" spans="1:21" ht="16.5" customHeight="1">
      <c r="A265" s="20">
        <v>75</v>
      </c>
      <c r="B265" s="20" t="s">
        <v>4608</v>
      </c>
      <c r="C265" s="25" t="s">
        <v>6650</v>
      </c>
      <c r="D265" s="140"/>
      <c r="E265" s="144"/>
      <c r="F265" s="136" t="s">
        <v>37</v>
      </c>
      <c r="G265" s="204" t="s">
        <v>53</v>
      </c>
      <c r="H265" s="155">
        <v>0.9</v>
      </c>
      <c r="I265" s="205"/>
      <c r="J265" s="157"/>
      <c r="K265" s="158"/>
      <c r="L265" s="159"/>
      <c r="M265" s="144"/>
      <c r="N265" s="166"/>
      <c r="O265" s="210"/>
      <c r="P265" s="169">
        <v>252.8</v>
      </c>
      <c r="Q265" s="75"/>
      <c r="S265" s="14">
        <v>632</v>
      </c>
      <c r="T265" s="14">
        <f t="shared" si="0"/>
        <v>252.8</v>
      </c>
      <c r="U265" s="252">
        <f t="shared" si="1"/>
        <v>252.8</v>
      </c>
    </row>
    <row r="266" spans="1:21" ht="16.5" customHeight="1">
      <c r="A266" s="20">
        <v>75</v>
      </c>
      <c r="B266" s="20" t="s">
        <v>3081</v>
      </c>
      <c r="C266" s="25" t="s">
        <v>11545</v>
      </c>
      <c r="D266" s="140"/>
      <c r="E266" s="144"/>
      <c r="F266" s="203"/>
      <c r="G266" s="46"/>
      <c r="H266" s="53"/>
      <c r="I266" s="156" t="s">
        <v>7754</v>
      </c>
      <c r="J266" s="206" t="s">
        <v>53</v>
      </c>
      <c r="K266" s="207">
        <v>1</v>
      </c>
      <c r="L266" s="152"/>
      <c r="M266" s="46"/>
      <c r="N266" s="166"/>
      <c r="O266" s="210"/>
      <c r="P266" s="169">
        <v>252.8</v>
      </c>
      <c r="Q266" s="75"/>
      <c r="S266" s="14">
        <v>632</v>
      </c>
      <c r="T266" s="14">
        <f t="shared" si="0"/>
        <v>252.8</v>
      </c>
      <c r="U266" s="252">
        <f t="shared" si="1"/>
        <v>252.8</v>
      </c>
    </row>
    <row r="267" spans="1:21" ht="16.5" customHeight="1">
      <c r="A267" s="20">
        <v>75</v>
      </c>
      <c r="B267" s="20" t="s">
        <v>1476</v>
      </c>
      <c r="C267" s="25" t="s">
        <v>2791</v>
      </c>
      <c r="D267" s="140"/>
      <c r="E267" s="144"/>
      <c r="F267" s="151"/>
      <c r="G267" s="154"/>
      <c r="H267" s="155"/>
      <c r="I267" s="205"/>
      <c r="J267" s="157"/>
      <c r="K267" s="158"/>
      <c r="L267" s="136" t="s">
        <v>92</v>
      </c>
      <c r="M267" s="163"/>
      <c r="N267" s="166"/>
      <c r="O267" s="210"/>
      <c r="P267" s="169">
        <v>196.4</v>
      </c>
      <c r="Q267" s="75"/>
      <c r="S267" s="14">
        <v>491</v>
      </c>
      <c r="T267" s="14">
        <f t="shared" si="0"/>
        <v>196.4</v>
      </c>
      <c r="U267" s="252">
        <f t="shared" si="1"/>
        <v>196.4</v>
      </c>
    </row>
    <row r="268" spans="1:21" ht="16.5" customHeight="1">
      <c r="A268" s="20">
        <v>75</v>
      </c>
      <c r="B268" s="20" t="s">
        <v>2881</v>
      </c>
      <c r="C268" s="25" t="s">
        <v>15540</v>
      </c>
      <c r="D268" s="140"/>
      <c r="E268" s="144"/>
      <c r="F268" s="152"/>
      <c r="G268" s="46"/>
      <c r="H268" s="53"/>
      <c r="I268" s="156" t="s">
        <v>7754</v>
      </c>
      <c r="J268" s="206" t="s">
        <v>53</v>
      </c>
      <c r="K268" s="207">
        <v>1</v>
      </c>
      <c r="L268" s="137"/>
      <c r="M268" s="164"/>
      <c r="N268" s="166"/>
      <c r="O268" s="210"/>
      <c r="P268" s="169">
        <v>196.4</v>
      </c>
      <c r="Q268" s="75"/>
      <c r="S268" s="14">
        <v>491</v>
      </c>
      <c r="T268" s="14">
        <f t="shared" si="0"/>
        <v>196.4</v>
      </c>
      <c r="U268" s="252">
        <f t="shared" si="1"/>
        <v>196.4</v>
      </c>
    </row>
    <row r="269" spans="1:21" ht="16.5" customHeight="1">
      <c r="A269" s="20">
        <v>75</v>
      </c>
      <c r="B269" s="20" t="s">
        <v>10175</v>
      </c>
      <c r="C269" s="25" t="s">
        <v>3584</v>
      </c>
      <c r="D269" s="140"/>
      <c r="E269" s="144"/>
      <c r="F269" s="136" t="s">
        <v>37</v>
      </c>
      <c r="G269" s="204" t="s">
        <v>53</v>
      </c>
      <c r="H269" s="155">
        <v>0.9</v>
      </c>
      <c r="I269" s="205"/>
      <c r="J269" s="157"/>
      <c r="K269" s="158"/>
      <c r="L269" s="137"/>
      <c r="M269" s="164"/>
      <c r="N269" s="166"/>
      <c r="O269" s="210"/>
      <c r="P269" s="169">
        <v>176.8</v>
      </c>
      <c r="Q269" s="75"/>
      <c r="S269" s="14">
        <v>442</v>
      </c>
      <c r="T269" s="14">
        <f t="shared" si="0"/>
        <v>176.8</v>
      </c>
      <c r="U269" s="252">
        <f t="shared" si="1"/>
        <v>176.8</v>
      </c>
    </row>
    <row r="270" spans="1:21" ht="16.5" customHeight="1">
      <c r="A270" s="20">
        <v>75</v>
      </c>
      <c r="B270" s="20" t="s">
        <v>3214</v>
      </c>
      <c r="C270" s="25" t="s">
        <v>9196</v>
      </c>
      <c r="D270" s="141"/>
      <c r="E270" s="46"/>
      <c r="F270" s="203"/>
      <c r="G270" s="46"/>
      <c r="H270" s="53"/>
      <c r="I270" s="156" t="s">
        <v>7754</v>
      </c>
      <c r="J270" s="206" t="s">
        <v>53</v>
      </c>
      <c r="K270" s="207">
        <v>1</v>
      </c>
      <c r="L270" s="208" t="s">
        <v>53</v>
      </c>
      <c r="M270" s="53">
        <v>0.9</v>
      </c>
      <c r="N270" s="208" t="s">
        <v>53</v>
      </c>
      <c r="O270" s="211">
        <v>0.85</v>
      </c>
      <c r="P270" s="169">
        <v>176.8</v>
      </c>
      <c r="Q270" s="75"/>
      <c r="S270" s="14">
        <v>442</v>
      </c>
      <c r="T270" s="14">
        <f t="shared" si="0"/>
        <v>176.8</v>
      </c>
      <c r="U270" s="252">
        <f t="shared" si="1"/>
        <v>176.8</v>
      </c>
    </row>
    <row r="271" spans="1:21" ht="16.5" customHeight="1">
      <c r="A271" s="20">
        <v>75</v>
      </c>
      <c r="B271" s="20">
        <v>7155</v>
      </c>
      <c r="C271" s="25" t="s">
        <v>10864</v>
      </c>
      <c r="D271" s="136" t="s">
        <v>277</v>
      </c>
      <c r="E271" s="200"/>
      <c r="F271" s="151"/>
      <c r="G271" s="154"/>
      <c r="H271" s="155"/>
      <c r="I271" s="205"/>
      <c r="J271" s="157"/>
      <c r="K271" s="158"/>
      <c r="L271" s="151"/>
      <c r="M271" s="155"/>
      <c r="N271" s="151"/>
      <c r="O271" s="155"/>
      <c r="P271" s="169">
        <v>358</v>
      </c>
      <c r="Q271" s="75"/>
      <c r="S271" s="14">
        <v>895</v>
      </c>
      <c r="T271" s="14">
        <f t="shared" si="0"/>
        <v>358</v>
      </c>
      <c r="U271" s="252">
        <f t="shared" si="1"/>
        <v>358</v>
      </c>
    </row>
    <row r="272" spans="1:21" ht="16.5" customHeight="1">
      <c r="A272" s="20">
        <v>75</v>
      </c>
      <c r="B272" s="20">
        <v>7156</v>
      </c>
      <c r="C272" s="25" t="s">
        <v>12889</v>
      </c>
      <c r="D272" s="199"/>
      <c r="E272" s="201"/>
      <c r="F272" s="152"/>
      <c r="G272" s="46"/>
      <c r="H272" s="53"/>
      <c r="I272" s="156" t="s">
        <v>7754</v>
      </c>
      <c r="J272" s="206" t="s">
        <v>53</v>
      </c>
      <c r="K272" s="207">
        <v>1</v>
      </c>
      <c r="L272" s="159"/>
      <c r="M272" s="160"/>
      <c r="N272" s="159"/>
      <c r="O272" s="160"/>
      <c r="P272" s="169">
        <v>358</v>
      </c>
      <c r="Q272" s="75"/>
      <c r="S272" s="14">
        <v>895</v>
      </c>
      <c r="T272" s="14">
        <f t="shared" si="0"/>
        <v>358</v>
      </c>
      <c r="U272" s="252">
        <f t="shared" si="1"/>
        <v>358</v>
      </c>
    </row>
    <row r="273" spans="1:21" ht="16.5" customHeight="1">
      <c r="A273" s="20">
        <v>75</v>
      </c>
      <c r="B273" s="20">
        <v>7157</v>
      </c>
      <c r="C273" s="25" t="s">
        <v>15814</v>
      </c>
      <c r="D273" s="199"/>
      <c r="E273" s="201"/>
      <c r="F273" s="136" t="s">
        <v>37</v>
      </c>
      <c r="G273" s="204" t="s">
        <v>53</v>
      </c>
      <c r="H273" s="155">
        <v>0.9</v>
      </c>
      <c r="I273" s="205"/>
      <c r="J273" s="157"/>
      <c r="K273" s="158"/>
      <c r="L273" s="159"/>
      <c r="M273" s="160"/>
      <c r="N273" s="159"/>
      <c r="O273" s="160"/>
      <c r="P273" s="169">
        <v>322.40000000000003</v>
      </c>
      <c r="Q273" s="75"/>
      <c r="S273" s="14">
        <v>806</v>
      </c>
      <c r="T273" s="14">
        <f t="shared" si="0"/>
        <v>322.40000000000003</v>
      </c>
      <c r="U273" s="252">
        <f t="shared" si="1"/>
        <v>322.40000000000003</v>
      </c>
    </row>
    <row r="274" spans="1:21" ht="16.5" customHeight="1">
      <c r="A274" s="20">
        <v>75</v>
      </c>
      <c r="B274" s="20">
        <v>7158</v>
      </c>
      <c r="C274" s="25" t="s">
        <v>17383</v>
      </c>
      <c r="D274" s="138">
        <v>895</v>
      </c>
      <c r="E274" s="202" t="s">
        <v>51</v>
      </c>
      <c r="F274" s="203"/>
      <c r="G274" s="46"/>
      <c r="H274" s="53"/>
      <c r="I274" s="156" t="s">
        <v>7754</v>
      </c>
      <c r="J274" s="206" t="s">
        <v>53</v>
      </c>
      <c r="K274" s="207">
        <v>1</v>
      </c>
      <c r="L274" s="159"/>
      <c r="M274" s="160"/>
      <c r="N274" s="159"/>
      <c r="O274" s="160"/>
      <c r="P274" s="169">
        <v>322.40000000000003</v>
      </c>
      <c r="Q274" s="75"/>
      <c r="S274" s="14">
        <v>806</v>
      </c>
      <c r="T274" s="14">
        <f t="shared" si="0"/>
        <v>322.40000000000003</v>
      </c>
      <c r="U274" s="252">
        <f t="shared" si="1"/>
        <v>322.40000000000003</v>
      </c>
    </row>
    <row r="275" spans="1:21" ht="16.5" customHeight="1">
      <c r="A275" s="20">
        <v>75</v>
      </c>
      <c r="B275" s="20" t="s">
        <v>1217</v>
      </c>
      <c r="C275" s="25" t="s">
        <v>10279</v>
      </c>
      <c r="D275" s="140"/>
      <c r="E275" s="144"/>
      <c r="F275" s="151"/>
      <c r="G275" s="154"/>
      <c r="H275" s="155"/>
      <c r="I275" s="205"/>
      <c r="J275" s="157"/>
      <c r="K275" s="158"/>
      <c r="L275" s="136" t="s">
        <v>92</v>
      </c>
      <c r="M275" s="163"/>
      <c r="N275" s="159"/>
      <c r="O275" s="144"/>
      <c r="P275" s="169">
        <v>250.8</v>
      </c>
      <c r="Q275" s="75"/>
      <c r="S275" s="14">
        <v>627</v>
      </c>
      <c r="T275" s="14">
        <f t="shared" si="0"/>
        <v>250.8</v>
      </c>
      <c r="U275" s="252">
        <f t="shared" si="1"/>
        <v>250.8</v>
      </c>
    </row>
    <row r="276" spans="1:21" ht="16.5" customHeight="1">
      <c r="A276" s="20">
        <v>75</v>
      </c>
      <c r="B276" s="20" t="s">
        <v>10843</v>
      </c>
      <c r="C276" s="25" t="s">
        <v>14553</v>
      </c>
      <c r="D276" s="140"/>
      <c r="E276" s="144"/>
      <c r="F276" s="152"/>
      <c r="G276" s="46"/>
      <c r="H276" s="53"/>
      <c r="I276" s="156" t="s">
        <v>7754</v>
      </c>
      <c r="J276" s="206" t="s">
        <v>53</v>
      </c>
      <c r="K276" s="207">
        <v>1</v>
      </c>
      <c r="L276" s="137"/>
      <c r="M276" s="164"/>
      <c r="N276" s="159"/>
      <c r="O276" s="144"/>
      <c r="P276" s="169">
        <v>250.8</v>
      </c>
      <c r="Q276" s="75"/>
      <c r="S276" s="14">
        <v>627</v>
      </c>
      <c r="T276" s="14">
        <f t="shared" si="0"/>
        <v>250.8</v>
      </c>
      <c r="U276" s="252">
        <f t="shared" si="1"/>
        <v>250.8</v>
      </c>
    </row>
    <row r="277" spans="1:21" ht="16.5" customHeight="1">
      <c r="A277" s="20">
        <v>75</v>
      </c>
      <c r="B277" s="20" t="s">
        <v>10841</v>
      </c>
      <c r="C277" s="25" t="s">
        <v>15541</v>
      </c>
      <c r="D277" s="140"/>
      <c r="E277" s="144"/>
      <c r="F277" s="136" t="s">
        <v>37</v>
      </c>
      <c r="G277" s="204" t="s">
        <v>53</v>
      </c>
      <c r="H277" s="155">
        <v>0.9</v>
      </c>
      <c r="I277" s="205"/>
      <c r="J277" s="157"/>
      <c r="K277" s="158"/>
      <c r="L277" s="137"/>
      <c r="M277" s="164"/>
      <c r="N277" s="159"/>
      <c r="O277" s="144"/>
      <c r="P277" s="169">
        <v>225.60000000000002</v>
      </c>
      <c r="Q277" s="75"/>
      <c r="S277" s="14">
        <v>564</v>
      </c>
      <c r="T277" s="14">
        <f t="shared" si="0"/>
        <v>225.60000000000002</v>
      </c>
      <c r="U277" s="252">
        <f t="shared" si="1"/>
        <v>225.60000000000002</v>
      </c>
    </row>
    <row r="278" spans="1:21" ht="16.5" customHeight="1">
      <c r="A278" s="20">
        <v>75</v>
      </c>
      <c r="B278" s="20" t="s">
        <v>8623</v>
      </c>
      <c r="C278" s="25" t="s">
        <v>9685</v>
      </c>
      <c r="D278" s="140"/>
      <c r="E278" s="144"/>
      <c r="F278" s="203"/>
      <c r="G278" s="46"/>
      <c r="H278" s="53"/>
      <c r="I278" s="156" t="s">
        <v>7754</v>
      </c>
      <c r="J278" s="206" t="s">
        <v>53</v>
      </c>
      <c r="K278" s="207">
        <v>1</v>
      </c>
      <c r="L278" s="208" t="s">
        <v>53</v>
      </c>
      <c r="M278" s="53">
        <v>0.7</v>
      </c>
      <c r="N278" s="152"/>
      <c r="O278" s="46"/>
      <c r="P278" s="169">
        <v>225.60000000000002</v>
      </c>
      <c r="Q278" s="75"/>
      <c r="S278" s="14">
        <v>564</v>
      </c>
      <c r="T278" s="14">
        <f t="shared" si="0"/>
        <v>225.60000000000002</v>
      </c>
      <c r="U278" s="252">
        <f t="shared" si="1"/>
        <v>225.60000000000002</v>
      </c>
    </row>
    <row r="279" spans="1:21" ht="16.5" customHeight="1">
      <c r="A279" s="20">
        <v>75</v>
      </c>
      <c r="B279" s="20" t="s">
        <v>229</v>
      </c>
      <c r="C279" s="25" t="s">
        <v>11532</v>
      </c>
      <c r="D279" s="140"/>
      <c r="E279" s="144"/>
      <c r="F279" s="151"/>
      <c r="G279" s="154"/>
      <c r="H279" s="155"/>
      <c r="I279" s="205"/>
      <c r="J279" s="157"/>
      <c r="K279" s="158"/>
      <c r="L279" s="151"/>
      <c r="M279" s="154"/>
      <c r="N279" s="165" t="s">
        <v>150</v>
      </c>
      <c r="O279" s="209"/>
      <c r="P279" s="169">
        <v>322.40000000000003</v>
      </c>
      <c r="Q279" s="75"/>
      <c r="S279" s="14">
        <v>806</v>
      </c>
      <c r="T279" s="14">
        <f t="shared" si="0"/>
        <v>322.40000000000003</v>
      </c>
      <c r="U279" s="252">
        <f t="shared" si="1"/>
        <v>322.40000000000003</v>
      </c>
    </row>
    <row r="280" spans="1:21" ht="16.5" customHeight="1">
      <c r="A280" s="20">
        <v>75</v>
      </c>
      <c r="B280" s="20" t="s">
        <v>3112</v>
      </c>
      <c r="C280" s="25" t="s">
        <v>5325</v>
      </c>
      <c r="D280" s="140"/>
      <c r="E280" s="144"/>
      <c r="F280" s="152"/>
      <c r="G280" s="46"/>
      <c r="H280" s="53"/>
      <c r="I280" s="156" t="s">
        <v>7754</v>
      </c>
      <c r="J280" s="206" t="s">
        <v>53</v>
      </c>
      <c r="K280" s="207">
        <v>1</v>
      </c>
      <c r="L280" s="159"/>
      <c r="M280" s="144"/>
      <c r="N280" s="166"/>
      <c r="O280" s="210"/>
      <c r="P280" s="169">
        <v>322.40000000000003</v>
      </c>
      <c r="Q280" s="75"/>
      <c r="S280" s="14">
        <v>806</v>
      </c>
      <c r="T280" s="14">
        <f t="shared" si="0"/>
        <v>322.40000000000003</v>
      </c>
      <c r="U280" s="252">
        <f t="shared" si="1"/>
        <v>322.40000000000003</v>
      </c>
    </row>
    <row r="281" spans="1:21" ht="16.5" customHeight="1">
      <c r="A281" s="20">
        <v>75</v>
      </c>
      <c r="B281" s="20" t="s">
        <v>6982</v>
      </c>
      <c r="C281" s="25" t="s">
        <v>2494</v>
      </c>
      <c r="D281" s="140"/>
      <c r="E281" s="144"/>
      <c r="F281" s="136" t="s">
        <v>37</v>
      </c>
      <c r="G281" s="204" t="s">
        <v>53</v>
      </c>
      <c r="H281" s="155">
        <v>0.9</v>
      </c>
      <c r="I281" s="205"/>
      <c r="J281" s="157"/>
      <c r="K281" s="158"/>
      <c r="L281" s="159"/>
      <c r="M281" s="144"/>
      <c r="N281" s="166"/>
      <c r="O281" s="210"/>
      <c r="P281" s="169">
        <v>290</v>
      </c>
      <c r="Q281" s="75"/>
      <c r="S281" s="14">
        <v>725</v>
      </c>
      <c r="T281" s="14">
        <f t="shared" si="0"/>
        <v>290</v>
      </c>
      <c r="U281" s="252">
        <f t="shared" si="1"/>
        <v>290</v>
      </c>
    </row>
    <row r="282" spans="1:21" ht="16.5" customHeight="1">
      <c r="A282" s="20">
        <v>75</v>
      </c>
      <c r="B282" s="20" t="s">
        <v>5120</v>
      </c>
      <c r="C282" s="25" t="s">
        <v>15542</v>
      </c>
      <c r="D282" s="140"/>
      <c r="E282" s="144"/>
      <c r="F282" s="203"/>
      <c r="G282" s="46"/>
      <c r="H282" s="53"/>
      <c r="I282" s="156" t="s">
        <v>7754</v>
      </c>
      <c r="J282" s="206" t="s">
        <v>53</v>
      </c>
      <c r="K282" s="207">
        <v>1</v>
      </c>
      <c r="L282" s="152"/>
      <c r="M282" s="46"/>
      <c r="N282" s="166"/>
      <c r="O282" s="210"/>
      <c r="P282" s="169">
        <v>290</v>
      </c>
      <c r="Q282" s="75"/>
      <c r="S282" s="14">
        <v>725</v>
      </c>
      <c r="T282" s="14">
        <f t="shared" si="0"/>
        <v>290</v>
      </c>
      <c r="U282" s="252">
        <f t="shared" si="1"/>
        <v>290</v>
      </c>
    </row>
    <row r="283" spans="1:21" ht="16.5" customHeight="1">
      <c r="A283" s="20">
        <v>75</v>
      </c>
      <c r="B283" s="20" t="s">
        <v>7528</v>
      </c>
      <c r="C283" s="25" t="s">
        <v>15543</v>
      </c>
      <c r="D283" s="140"/>
      <c r="E283" s="144"/>
      <c r="F283" s="151"/>
      <c r="G283" s="154"/>
      <c r="H283" s="155"/>
      <c r="I283" s="205"/>
      <c r="J283" s="157"/>
      <c r="K283" s="158"/>
      <c r="L283" s="136" t="s">
        <v>92</v>
      </c>
      <c r="M283" s="163"/>
      <c r="N283" s="166"/>
      <c r="O283" s="210"/>
      <c r="P283" s="169">
        <v>225.60000000000002</v>
      </c>
      <c r="Q283" s="75"/>
      <c r="S283" s="14">
        <v>564</v>
      </c>
      <c r="T283" s="14">
        <f t="shared" si="0"/>
        <v>225.60000000000002</v>
      </c>
      <c r="U283" s="252">
        <f t="shared" si="1"/>
        <v>225.60000000000002</v>
      </c>
    </row>
    <row r="284" spans="1:21" ht="16.5" customHeight="1">
      <c r="A284" s="20">
        <v>75</v>
      </c>
      <c r="B284" s="20" t="s">
        <v>8110</v>
      </c>
      <c r="C284" s="25" t="s">
        <v>319</v>
      </c>
      <c r="D284" s="140"/>
      <c r="E284" s="144"/>
      <c r="F284" s="152"/>
      <c r="G284" s="46"/>
      <c r="H284" s="53"/>
      <c r="I284" s="156" t="s">
        <v>7754</v>
      </c>
      <c r="J284" s="206" t="s">
        <v>53</v>
      </c>
      <c r="K284" s="207">
        <v>1</v>
      </c>
      <c r="L284" s="137"/>
      <c r="M284" s="164"/>
      <c r="N284" s="166"/>
      <c r="O284" s="210"/>
      <c r="P284" s="169">
        <v>225.60000000000002</v>
      </c>
      <c r="Q284" s="75"/>
      <c r="S284" s="14">
        <v>564</v>
      </c>
      <c r="T284" s="14">
        <f t="shared" si="0"/>
        <v>225.60000000000002</v>
      </c>
      <c r="U284" s="252">
        <f t="shared" si="1"/>
        <v>225.60000000000002</v>
      </c>
    </row>
    <row r="285" spans="1:21" ht="16.5" customHeight="1">
      <c r="A285" s="20">
        <v>75</v>
      </c>
      <c r="B285" s="20" t="s">
        <v>9616</v>
      </c>
      <c r="C285" s="25" t="s">
        <v>15459</v>
      </c>
      <c r="D285" s="140"/>
      <c r="E285" s="144"/>
      <c r="F285" s="136" t="s">
        <v>37</v>
      </c>
      <c r="G285" s="204" t="s">
        <v>53</v>
      </c>
      <c r="H285" s="155">
        <v>0.9</v>
      </c>
      <c r="I285" s="205"/>
      <c r="J285" s="157"/>
      <c r="K285" s="158"/>
      <c r="L285" s="137"/>
      <c r="M285" s="164"/>
      <c r="N285" s="166"/>
      <c r="O285" s="210"/>
      <c r="P285" s="169">
        <v>203.2</v>
      </c>
      <c r="Q285" s="75"/>
      <c r="S285" s="14">
        <v>508</v>
      </c>
      <c r="T285" s="14">
        <f t="shared" si="0"/>
        <v>203.2</v>
      </c>
      <c r="U285" s="252">
        <f t="shared" si="1"/>
        <v>203.2</v>
      </c>
    </row>
    <row r="286" spans="1:21" ht="16.5" customHeight="1">
      <c r="A286" s="20">
        <v>75</v>
      </c>
      <c r="B286" s="20" t="s">
        <v>10834</v>
      </c>
      <c r="C286" s="25" t="s">
        <v>14135</v>
      </c>
      <c r="D286" s="140"/>
      <c r="E286" s="144"/>
      <c r="F286" s="203"/>
      <c r="G286" s="46"/>
      <c r="H286" s="53"/>
      <c r="I286" s="156" t="s">
        <v>7754</v>
      </c>
      <c r="J286" s="206" t="s">
        <v>53</v>
      </c>
      <c r="K286" s="207">
        <v>1</v>
      </c>
      <c r="L286" s="208" t="s">
        <v>53</v>
      </c>
      <c r="M286" s="53">
        <v>0.9</v>
      </c>
      <c r="N286" s="208" t="s">
        <v>53</v>
      </c>
      <c r="O286" s="211">
        <v>0.9</v>
      </c>
      <c r="P286" s="169">
        <v>203.2</v>
      </c>
      <c r="Q286" s="75"/>
      <c r="S286" s="14">
        <v>508</v>
      </c>
      <c r="T286" s="14">
        <f t="shared" si="0"/>
        <v>203.2</v>
      </c>
      <c r="U286" s="252">
        <f t="shared" si="1"/>
        <v>203.2</v>
      </c>
    </row>
    <row r="287" spans="1:21" ht="16.5" customHeight="1">
      <c r="A287" s="20">
        <v>75</v>
      </c>
      <c r="B287" s="20" t="s">
        <v>9251</v>
      </c>
      <c r="C287" s="25" t="s">
        <v>15544</v>
      </c>
      <c r="D287" s="140"/>
      <c r="E287" s="144"/>
      <c r="F287" s="151"/>
      <c r="G287" s="154"/>
      <c r="H287" s="155"/>
      <c r="I287" s="205"/>
      <c r="J287" s="157"/>
      <c r="K287" s="158"/>
      <c r="L287" s="151"/>
      <c r="M287" s="154"/>
      <c r="N287" s="165" t="s">
        <v>69</v>
      </c>
      <c r="O287" s="209"/>
      <c r="P287" s="169">
        <v>304.40000000000003</v>
      </c>
      <c r="Q287" s="75"/>
      <c r="S287" s="14">
        <v>761</v>
      </c>
      <c r="T287" s="14">
        <f t="shared" si="0"/>
        <v>304.40000000000003</v>
      </c>
      <c r="U287" s="252">
        <f t="shared" si="1"/>
        <v>304.40000000000003</v>
      </c>
    </row>
    <row r="288" spans="1:21" ht="16.5" customHeight="1">
      <c r="A288" s="20">
        <v>75</v>
      </c>
      <c r="B288" s="20" t="s">
        <v>1539</v>
      </c>
      <c r="C288" s="25" t="s">
        <v>15545</v>
      </c>
      <c r="D288" s="140"/>
      <c r="E288" s="144"/>
      <c r="F288" s="152"/>
      <c r="G288" s="46"/>
      <c r="H288" s="53"/>
      <c r="I288" s="156" t="s">
        <v>7754</v>
      </c>
      <c r="J288" s="206" t="s">
        <v>53</v>
      </c>
      <c r="K288" s="207">
        <v>1</v>
      </c>
      <c r="L288" s="159"/>
      <c r="M288" s="144"/>
      <c r="N288" s="166"/>
      <c r="O288" s="210"/>
      <c r="P288" s="169">
        <v>304.40000000000003</v>
      </c>
      <c r="Q288" s="75"/>
      <c r="S288" s="14">
        <v>761</v>
      </c>
      <c r="T288" s="14">
        <f t="shared" si="0"/>
        <v>304.40000000000003</v>
      </c>
      <c r="U288" s="252">
        <f t="shared" si="1"/>
        <v>304.40000000000003</v>
      </c>
    </row>
    <row r="289" spans="1:21" ht="16.5" customHeight="1">
      <c r="A289" s="20">
        <v>75</v>
      </c>
      <c r="B289" s="20" t="s">
        <v>8568</v>
      </c>
      <c r="C289" s="25" t="s">
        <v>11066</v>
      </c>
      <c r="D289" s="140"/>
      <c r="E289" s="144"/>
      <c r="F289" s="136" t="s">
        <v>37</v>
      </c>
      <c r="G289" s="204" t="s">
        <v>53</v>
      </c>
      <c r="H289" s="155">
        <v>0.9</v>
      </c>
      <c r="I289" s="205"/>
      <c r="J289" s="157"/>
      <c r="K289" s="158"/>
      <c r="L289" s="159"/>
      <c r="M289" s="144"/>
      <c r="N289" s="166"/>
      <c r="O289" s="210"/>
      <c r="P289" s="169">
        <v>274</v>
      </c>
      <c r="Q289" s="75"/>
      <c r="S289" s="14">
        <v>685</v>
      </c>
      <c r="T289" s="14">
        <f t="shared" si="0"/>
        <v>274</v>
      </c>
      <c r="U289" s="252">
        <f t="shared" si="1"/>
        <v>274</v>
      </c>
    </row>
    <row r="290" spans="1:21" ht="16.5" customHeight="1">
      <c r="A290" s="20">
        <v>75</v>
      </c>
      <c r="B290" s="20" t="s">
        <v>4262</v>
      </c>
      <c r="C290" s="25" t="s">
        <v>15547</v>
      </c>
      <c r="D290" s="140"/>
      <c r="E290" s="144"/>
      <c r="F290" s="203"/>
      <c r="G290" s="46"/>
      <c r="H290" s="53"/>
      <c r="I290" s="156" t="s">
        <v>7754</v>
      </c>
      <c r="J290" s="206" t="s">
        <v>53</v>
      </c>
      <c r="K290" s="207">
        <v>1</v>
      </c>
      <c r="L290" s="152"/>
      <c r="M290" s="46"/>
      <c r="N290" s="166"/>
      <c r="O290" s="210"/>
      <c r="P290" s="169">
        <v>274</v>
      </c>
      <c r="Q290" s="75"/>
      <c r="S290" s="14">
        <v>685</v>
      </c>
      <c r="T290" s="14">
        <f t="shared" si="0"/>
        <v>274</v>
      </c>
      <c r="U290" s="252">
        <f t="shared" si="1"/>
        <v>274</v>
      </c>
    </row>
    <row r="291" spans="1:21" ht="16.5" customHeight="1">
      <c r="A291" s="20">
        <v>75</v>
      </c>
      <c r="B291" s="20" t="s">
        <v>4095</v>
      </c>
      <c r="C291" s="25" t="s">
        <v>14976</v>
      </c>
      <c r="D291" s="140"/>
      <c r="E291" s="144"/>
      <c r="F291" s="151"/>
      <c r="G291" s="154"/>
      <c r="H291" s="155"/>
      <c r="I291" s="205"/>
      <c r="J291" s="157"/>
      <c r="K291" s="158"/>
      <c r="L291" s="136" t="s">
        <v>92</v>
      </c>
      <c r="M291" s="163"/>
      <c r="N291" s="166"/>
      <c r="O291" s="210"/>
      <c r="P291" s="169">
        <v>213.2</v>
      </c>
      <c r="Q291" s="75"/>
      <c r="S291" s="14">
        <v>533</v>
      </c>
      <c r="T291" s="14">
        <f t="shared" si="0"/>
        <v>213.2</v>
      </c>
      <c r="U291" s="252">
        <f t="shared" si="1"/>
        <v>213.2</v>
      </c>
    </row>
    <row r="292" spans="1:21" ht="16.5" customHeight="1">
      <c r="A292" s="20">
        <v>75</v>
      </c>
      <c r="B292" s="20" t="s">
        <v>6457</v>
      </c>
      <c r="C292" s="25" t="s">
        <v>15548</v>
      </c>
      <c r="D292" s="140"/>
      <c r="E292" s="144"/>
      <c r="F292" s="152"/>
      <c r="G292" s="46"/>
      <c r="H292" s="53"/>
      <c r="I292" s="156" t="s">
        <v>7754</v>
      </c>
      <c r="J292" s="206" t="s">
        <v>53</v>
      </c>
      <c r="K292" s="207">
        <v>1</v>
      </c>
      <c r="L292" s="137"/>
      <c r="M292" s="164"/>
      <c r="N292" s="166"/>
      <c r="O292" s="210"/>
      <c r="P292" s="169">
        <v>213.2</v>
      </c>
      <c r="Q292" s="75"/>
      <c r="S292" s="14">
        <v>533</v>
      </c>
      <c r="T292" s="14">
        <f t="shared" si="0"/>
        <v>213.2</v>
      </c>
      <c r="U292" s="252">
        <f t="shared" si="1"/>
        <v>213.2</v>
      </c>
    </row>
    <row r="293" spans="1:21" ht="16.5" customHeight="1">
      <c r="A293" s="20">
        <v>75</v>
      </c>
      <c r="B293" s="20" t="s">
        <v>1591</v>
      </c>
      <c r="C293" s="25" t="s">
        <v>10076</v>
      </c>
      <c r="D293" s="140"/>
      <c r="E293" s="144"/>
      <c r="F293" s="136" t="s">
        <v>37</v>
      </c>
      <c r="G293" s="204" t="s">
        <v>53</v>
      </c>
      <c r="H293" s="155">
        <v>0.9</v>
      </c>
      <c r="I293" s="205"/>
      <c r="J293" s="157"/>
      <c r="K293" s="158"/>
      <c r="L293" s="137"/>
      <c r="M293" s="164"/>
      <c r="N293" s="166"/>
      <c r="O293" s="210"/>
      <c r="P293" s="169">
        <v>191.60000000000002</v>
      </c>
      <c r="Q293" s="75"/>
      <c r="S293" s="14">
        <v>479</v>
      </c>
      <c r="T293" s="14">
        <f t="shared" si="0"/>
        <v>191.60000000000002</v>
      </c>
      <c r="U293" s="252">
        <f t="shared" si="1"/>
        <v>191.60000000000002</v>
      </c>
    </row>
    <row r="294" spans="1:21" ht="16.5" customHeight="1">
      <c r="A294" s="20">
        <v>75</v>
      </c>
      <c r="B294" s="20" t="s">
        <v>9325</v>
      </c>
      <c r="C294" s="25" t="s">
        <v>12448</v>
      </c>
      <c r="D294" s="141"/>
      <c r="E294" s="46"/>
      <c r="F294" s="203"/>
      <c r="G294" s="46"/>
      <c r="H294" s="53"/>
      <c r="I294" s="156" t="s">
        <v>7754</v>
      </c>
      <c r="J294" s="206" t="s">
        <v>53</v>
      </c>
      <c r="K294" s="207">
        <v>1</v>
      </c>
      <c r="L294" s="208" t="s">
        <v>53</v>
      </c>
      <c r="M294" s="53">
        <v>0.9</v>
      </c>
      <c r="N294" s="208" t="s">
        <v>53</v>
      </c>
      <c r="O294" s="211">
        <v>0.85</v>
      </c>
      <c r="P294" s="169">
        <v>191.60000000000002</v>
      </c>
      <c r="Q294" s="75"/>
      <c r="S294" s="14">
        <v>479</v>
      </c>
      <c r="T294" s="14">
        <f t="shared" si="0"/>
        <v>191.60000000000002</v>
      </c>
      <c r="U294" s="252">
        <f t="shared" si="1"/>
        <v>191.60000000000002</v>
      </c>
    </row>
    <row r="295" spans="1:21" ht="16.5" customHeight="1">
      <c r="A295" s="20">
        <v>75</v>
      </c>
      <c r="B295" s="20">
        <v>7159</v>
      </c>
      <c r="C295" s="25" t="s">
        <v>6044</v>
      </c>
      <c r="D295" s="136" t="s">
        <v>17698</v>
      </c>
      <c r="E295" s="200"/>
      <c r="F295" s="151"/>
      <c r="G295" s="154"/>
      <c r="H295" s="155"/>
      <c r="I295" s="205"/>
      <c r="J295" s="157"/>
      <c r="K295" s="158"/>
      <c r="L295" s="151"/>
      <c r="M295" s="155"/>
      <c r="N295" s="151"/>
      <c r="O295" s="155"/>
      <c r="P295" s="169">
        <v>385.6</v>
      </c>
      <c r="Q295" s="75"/>
      <c r="S295" s="14">
        <v>964</v>
      </c>
      <c r="T295" s="14">
        <f t="shared" si="0"/>
        <v>385.6</v>
      </c>
      <c r="U295" s="252">
        <f t="shared" si="1"/>
        <v>385.6</v>
      </c>
    </row>
    <row r="296" spans="1:21" ht="16.5" customHeight="1">
      <c r="A296" s="20">
        <v>75</v>
      </c>
      <c r="B296" s="20">
        <v>7160</v>
      </c>
      <c r="C296" s="25" t="s">
        <v>12581</v>
      </c>
      <c r="D296" s="199"/>
      <c r="E296" s="201"/>
      <c r="F296" s="152"/>
      <c r="G296" s="46"/>
      <c r="H296" s="53"/>
      <c r="I296" s="156" t="s">
        <v>7754</v>
      </c>
      <c r="J296" s="206" t="s">
        <v>53</v>
      </c>
      <c r="K296" s="207">
        <v>1</v>
      </c>
      <c r="L296" s="159"/>
      <c r="M296" s="160"/>
      <c r="N296" s="159"/>
      <c r="O296" s="160"/>
      <c r="P296" s="169">
        <v>385.6</v>
      </c>
      <c r="Q296" s="75"/>
      <c r="S296" s="14">
        <v>964</v>
      </c>
      <c r="T296" s="14">
        <f t="shared" si="0"/>
        <v>385.6</v>
      </c>
      <c r="U296" s="252">
        <f t="shared" si="1"/>
        <v>385.6</v>
      </c>
    </row>
    <row r="297" spans="1:21" ht="16.5" customHeight="1">
      <c r="A297" s="20">
        <v>75</v>
      </c>
      <c r="B297" s="20">
        <v>7161</v>
      </c>
      <c r="C297" s="25" t="s">
        <v>17384</v>
      </c>
      <c r="D297" s="199"/>
      <c r="E297" s="201"/>
      <c r="F297" s="136" t="s">
        <v>37</v>
      </c>
      <c r="G297" s="204" t="s">
        <v>53</v>
      </c>
      <c r="H297" s="155">
        <v>0.9</v>
      </c>
      <c r="I297" s="205"/>
      <c r="J297" s="157"/>
      <c r="K297" s="158"/>
      <c r="L297" s="159"/>
      <c r="M297" s="160"/>
      <c r="N297" s="159"/>
      <c r="O297" s="160"/>
      <c r="P297" s="169">
        <v>347.20000000000005</v>
      </c>
      <c r="Q297" s="75"/>
      <c r="S297" s="14">
        <v>868</v>
      </c>
      <c r="T297" s="14">
        <f t="shared" si="0"/>
        <v>347.20000000000005</v>
      </c>
      <c r="U297" s="252">
        <f t="shared" si="1"/>
        <v>347.20000000000005</v>
      </c>
    </row>
    <row r="298" spans="1:21" ht="16.5" customHeight="1">
      <c r="A298" s="20">
        <v>75</v>
      </c>
      <c r="B298" s="20">
        <v>7162</v>
      </c>
      <c r="C298" s="25" t="s">
        <v>17385</v>
      </c>
      <c r="D298" s="138">
        <v>964</v>
      </c>
      <c r="E298" s="202" t="s">
        <v>51</v>
      </c>
      <c r="F298" s="203"/>
      <c r="G298" s="46"/>
      <c r="H298" s="53"/>
      <c r="I298" s="156" t="s">
        <v>7754</v>
      </c>
      <c r="J298" s="206" t="s">
        <v>53</v>
      </c>
      <c r="K298" s="207">
        <v>1</v>
      </c>
      <c r="L298" s="159"/>
      <c r="M298" s="160"/>
      <c r="N298" s="159"/>
      <c r="O298" s="160"/>
      <c r="P298" s="169">
        <v>347.20000000000005</v>
      </c>
      <c r="Q298" s="75"/>
      <c r="S298" s="14">
        <v>868</v>
      </c>
      <c r="T298" s="14">
        <f t="shared" si="0"/>
        <v>347.20000000000005</v>
      </c>
      <c r="U298" s="252">
        <f t="shared" si="1"/>
        <v>347.20000000000005</v>
      </c>
    </row>
    <row r="299" spans="1:21" ht="16.5" customHeight="1">
      <c r="A299" s="20">
        <v>75</v>
      </c>
      <c r="B299" s="20" t="s">
        <v>4951</v>
      </c>
      <c r="C299" s="25" t="s">
        <v>12322</v>
      </c>
      <c r="D299" s="140"/>
      <c r="E299" s="144"/>
      <c r="F299" s="151"/>
      <c r="G299" s="154"/>
      <c r="H299" s="155"/>
      <c r="I299" s="205"/>
      <c r="J299" s="157"/>
      <c r="K299" s="158"/>
      <c r="L299" s="136" t="s">
        <v>92</v>
      </c>
      <c r="M299" s="163"/>
      <c r="N299" s="159"/>
      <c r="O299" s="144"/>
      <c r="P299" s="169">
        <v>270</v>
      </c>
      <c r="Q299" s="75"/>
      <c r="S299" s="14">
        <v>675</v>
      </c>
      <c r="T299" s="14">
        <f t="shared" si="0"/>
        <v>270</v>
      </c>
      <c r="U299" s="252">
        <f t="shared" si="1"/>
        <v>270</v>
      </c>
    </row>
    <row r="300" spans="1:21" ht="16.5" customHeight="1">
      <c r="A300" s="20">
        <v>75</v>
      </c>
      <c r="B300" s="20" t="s">
        <v>9623</v>
      </c>
      <c r="C300" s="25" t="s">
        <v>5383</v>
      </c>
      <c r="D300" s="140"/>
      <c r="E300" s="144"/>
      <c r="F300" s="152"/>
      <c r="G300" s="46"/>
      <c r="H300" s="53"/>
      <c r="I300" s="156" t="s">
        <v>7754</v>
      </c>
      <c r="J300" s="206" t="s">
        <v>53</v>
      </c>
      <c r="K300" s="207">
        <v>1</v>
      </c>
      <c r="L300" s="137"/>
      <c r="M300" s="164"/>
      <c r="N300" s="159"/>
      <c r="O300" s="144"/>
      <c r="P300" s="169">
        <v>270</v>
      </c>
      <c r="Q300" s="75"/>
      <c r="S300" s="14">
        <v>675</v>
      </c>
      <c r="T300" s="14">
        <f t="shared" si="0"/>
        <v>270</v>
      </c>
      <c r="U300" s="252">
        <f t="shared" si="1"/>
        <v>270</v>
      </c>
    </row>
    <row r="301" spans="1:21" ht="16.5" customHeight="1">
      <c r="A301" s="20">
        <v>75</v>
      </c>
      <c r="B301" s="20" t="s">
        <v>1545</v>
      </c>
      <c r="C301" s="25" t="s">
        <v>15551</v>
      </c>
      <c r="D301" s="140"/>
      <c r="E301" s="144"/>
      <c r="F301" s="136" t="s">
        <v>37</v>
      </c>
      <c r="G301" s="204" t="s">
        <v>53</v>
      </c>
      <c r="H301" s="155">
        <v>0.9</v>
      </c>
      <c r="I301" s="205"/>
      <c r="J301" s="157"/>
      <c r="K301" s="158"/>
      <c r="L301" s="137"/>
      <c r="M301" s="164"/>
      <c r="N301" s="159"/>
      <c r="O301" s="144"/>
      <c r="P301" s="169">
        <v>243.2</v>
      </c>
      <c r="Q301" s="75"/>
      <c r="S301" s="14">
        <v>608</v>
      </c>
      <c r="T301" s="14">
        <f t="shared" si="0"/>
        <v>243.2</v>
      </c>
      <c r="U301" s="252">
        <f t="shared" si="1"/>
        <v>243.2</v>
      </c>
    </row>
    <row r="302" spans="1:21" ht="16.5" customHeight="1">
      <c r="A302" s="20">
        <v>75</v>
      </c>
      <c r="B302" s="20" t="s">
        <v>4139</v>
      </c>
      <c r="C302" s="25" t="s">
        <v>15553</v>
      </c>
      <c r="D302" s="140"/>
      <c r="E302" s="144"/>
      <c r="F302" s="203"/>
      <c r="G302" s="46"/>
      <c r="H302" s="53"/>
      <c r="I302" s="156" t="s">
        <v>7754</v>
      </c>
      <c r="J302" s="206" t="s">
        <v>53</v>
      </c>
      <c r="K302" s="207">
        <v>1</v>
      </c>
      <c r="L302" s="208" t="s">
        <v>53</v>
      </c>
      <c r="M302" s="53">
        <v>0.7</v>
      </c>
      <c r="N302" s="152"/>
      <c r="O302" s="46"/>
      <c r="P302" s="169">
        <v>243.2</v>
      </c>
      <c r="Q302" s="75"/>
      <c r="S302" s="14">
        <v>608</v>
      </c>
      <c r="T302" s="14">
        <f t="shared" si="0"/>
        <v>243.2</v>
      </c>
      <c r="U302" s="252">
        <f t="shared" si="1"/>
        <v>243.2</v>
      </c>
    </row>
    <row r="303" spans="1:21" ht="16.5" customHeight="1">
      <c r="A303" s="20">
        <v>75</v>
      </c>
      <c r="B303" s="20" t="s">
        <v>10832</v>
      </c>
      <c r="C303" s="25" t="s">
        <v>11987</v>
      </c>
      <c r="D303" s="140"/>
      <c r="E303" s="144"/>
      <c r="F303" s="151"/>
      <c r="G303" s="154"/>
      <c r="H303" s="155"/>
      <c r="I303" s="205"/>
      <c r="J303" s="157"/>
      <c r="K303" s="158"/>
      <c r="L303" s="151"/>
      <c r="M303" s="154"/>
      <c r="N303" s="165" t="s">
        <v>150</v>
      </c>
      <c r="O303" s="209"/>
      <c r="P303" s="169">
        <v>347.20000000000005</v>
      </c>
      <c r="Q303" s="75"/>
      <c r="S303" s="14">
        <v>868</v>
      </c>
      <c r="T303" s="14">
        <f t="shared" si="0"/>
        <v>347.20000000000005</v>
      </c>
      <c r="U303" s="252">
        <f t="shared" si="1"/>
        <v>347.20000000000005</v>
      </c>
    </row>
    <row r="304" spans="1:21" ht="16.5" customHeight="1">
      <c r="A304" s="20">
        <v>75</v>
      </c>
      <c r="B304" s="20" t="s">
        <v>5975</v>
      </c>
      <c r="C304" s="25" t="s">
        <v>12155</v>
      </c>
      <c r="D304" s="140"/>
      <c r="E304" s="144"/>
      <c r="F304" s="152"/>
      <c r="G304" s="46"/>
      <c r="H304" s="53"/>
      <c r="I304" s="156" t="s">
        <v>7754</v>
      </c>
      <c r="J304" s="206" t="s">
        <v>53</v>
      </c>
      <c r="K304" s="207">
        <v>1</v>
      </c>
      <c r="L304" s="159"/>
      <c r="M304" s="144"/>
      <c r="N304" s="166"/>
      <c r="O304" s="210"/>
      <c r="P304" s="169">
        <v>347.20000000000005</v>
      </c>
      <c r="Q304" s="75"/>
      <c r="S304" s="14">
        <v>868</v>
      </c>
      <c r="T304" s="14">
        <f t="shared" si="0"/>
        <v>347.20000000000005</v>
      </c>
      <c r="U304" s="252">
        <f t="shared" si="1"/>
        <v>347.20000000000005</v>
      </c>
    </row>
    <row r="305" spans="1:21" ht="16.5" customHeight="1">
      <c r="A305" s="20">
        <v>75</v>
      </c>
      <c r="B305" s="20" t="s">
        <v>6147</v>
      </c>
      <c r="C305" s="25" t="s">
        <v>8393</v>
      </c>
      <c r="D305" s="140"/>
      <c r="E305" s="144"/>
      <c r="F305" s="136" t="s">
        <v>37</v>
      </c>
      <c r="G305" s="204" t="s">
        <v>53</v>
      </c>
      <c r="H305" s="155">
        <v>0.9</v>
      </c>
      <c r="I305" s="205"/>
      <c r="J305" s="157"/>
      <c r="K305" s="158"/>
      <c r="L305" s="159"/>
      <c r="M305" s="144"/>
      <c r="N305" s="166"/>
      <c r="O305" s="210"/>
      <c r="P305" s="169">
        <v>312.40000000000003</v>
      </c>
      <c r="Q305" s="75"/>
      <c r="S305" s="14">
        <v>781</v>
      </c>
      <c r="T305" s="14">
        <f t="shared" si="0"/>
        <v>312.40000000000003</v>
      </c>
      <c r="U305" s="252">
        <f t="shared" si="1"/>
        <v>312.40000000000003</v>
      </c>
    </row>
    <row r="306" spans="1:21" ht="16.5" customHeight="1">
      <c r="A306" s="20">
        <v>75</v>
      </c>
      <c r="B306" s="20" t="s">
        <v>9318</v>
      </c>
      <c r="C306" s="25" t="s">
        <v>15555</v>
      </c>
      <c r="D306" s="140"/>
      <c r="E306" s="144"/>
      <c r="F306" s="203"/>
      <c r="G306" s="46"/>
      <c r="H306" s="53"/>
      <c r="I306" s="156" t="s">
        <v>7754</v>
      </c>
      <c r="J306" s="206" t="s">
        <v>53</v>
      </c>
      <c r="K306" s="207">
        <v>1</v>
      </c>
      <c r="L306" s="152"/>
      <c r="M306" s="46"/>
      <c r="N306" s="166"/>
      <c r="O306" s="210"/>
      <c r="P306" s="169">
        <v>312.40000000000003</v>
      </c>
      <c r="Q306" s="75"/>
      <c r="S306" s="14">
        <v>781</v>
      </c>
      <c r="T306" s="14">
        <f t="shared" si="0"/>
        <v>312.40000000000003</v>
      </c>
      <c r="U306" s="252">
        <f t="shared" si="1"/>
        <v>312.40000000000003</v>
      </c>
    </row>
    <row r="307" spans="1:21" ht="16.5" customHeight="1">
      <c r="A307" s="20">
        <v>75</v>
      </c>
      <c r="B307" s="20" t="s">
        <v>1214</v>
      </c>
      <c r="C307" s="25" t="s">
        <v>15557</v>
      </c>
      <c r="D307" s="140"/>
      <c r="E307" s="144"/>
      <c r="F307" s="151"/>
      <c r="G307" s="154"/>
      <c r="H307" s="155"/>
      <c r="I307" s="205"/>
      <c r="J307" s="157"/>
      <c r="K307" s="158"/>
      <c r="L307" s="136" t="s">
        <v>92</v>
      </c>
      <c r="M307" s="163"/>
      <c r="N307" s="166"/>
      <c r="O307" s="210"/>
      <c r="P307" s="169">
        <v>243.2</v>
      </c>
      <c r="Q307" s="75"/>
      <c r="S307" s="14">
        <v>608</v>
      </c>
      <c r="T307" s="14">
        <f t="shared" si="0"/>
        <v>243.2</v>
      </c>
      <c r="U307" s="252">
        <f t="shared" si="1"/>
        <v>243.2</v>
      </c>
    </row>
    <row r="308" spans="1:21" ht="16.5" customHeight="1">
      <c r="A308" s="20">
        <v>75</v>
      </c>
      <c r="B308" s="20" t="s">
        <v>2390</v>
      </c>
      <c r="C308" s="25" t="s">
        <v>15558</v>
      </c>
      <c r="D308" s="140"/>
      <c r="E308" s="144"/>
      <c r="F308" s="152"/>
      <c r="G308" s="46"/>
      <c r="H308" s="53"/>
      <c r="I308" s="156" t="s">
        <v>7754</v>
      </c>
      <c r="J308" s="206" t="s">
        <v>53</v>
      </c>
      <c r="K308" s="207">
        <v>1</v>
      </c>
      <c r="L308" s="137"/>
      <c r="M308" s="164"/>
      <c r="N308" s="166"/>
      <c r="O308" s="210"/>
      <c r="P308" s="169">
        <v>243.2</v>
      </c>
      <c r="Q308" s="75"/>
      <c r="S308" s="14">
        <v>608</v>
      </c>
      <c r="T308" s="14">
        <f t="shared" si="0"/>
        <v>243.2</v>
      </c>
      <c r="U308" s="252">
        <f t="shared" si="1"/>
        <v>243.2</v>
      </c>
    </row>
    <row r="309" spans="1:21" ht="16.5" customHeight="1">
      <c r="A309" s="20">
        <v>75</v>
      </c>
      <c r="B309" s="20" t="s">
        <v>2976</v>
      </c>
      <c r="C309" s="25" t="s">
        <v>10393</v>
      </c>
      <c r="D309" s="140"/>
      <c r="E309" s="144"/>
      <c r="F309" s="136" t="s">
        <v>37</v>
      </c>
      <c r="G309" s="204" t="s">
        <v>53</v>
      </c>
      <c r="H309" s="155">
        <v>0.9</v>
      </c>
      <c r="I309" s="205"/>
      <c r="J309" s="157"/>
      <c r="K309" s="158"/>
      <c r="L309" s="137"/>
      <c r="M309" s="164"/>
      <c r="N309" s="166"/>
      <c r="O309" s="210"/>
      <c r="P309" s="169">
        <v>218.8</v>
      </c>
      <c r="Q309" s="75"/>
      <c r="S309" s="14">
        <v>547</v>
      </c>
      <c r="T309" s="14">
        <f t="shared" si="0"/>
        <v>218.8</v>
      </c>
      <c r="U309" s="252">
        <f t="shared" si="1"/>
        <v>218.8</v>
      </c>
    </row>
    <row r="310" spans="1:21" ht="16.5" customHeight="1">
      <c r="A310" s="20">
        <v>75</v>
      </c>
      <c r="B310" s="20" t="s">
        <v>10829</v>
      </c>
      <c r="C310" s="25" t="s">
        <v>15559</v>
      </c>
      <c r="D310" s="140"/>
      <c r="E310" s="144"/>
      <c r="F310" s="203"/>
      <c r="G310" s="46"/>
      <c r="H310" s="53"/>
      <c r="I310" s="156" t="s">
        <v>7754</v>
      </c>
      <c r="J310" s="206" t="s">
        <v>53</v>
      </c>
      <c r="K310" s="207">
        <v>1</v>
      </c>
      <c r="L310" s="208" t="s">
        <v>53</v>
      </c>
      <c r="M310" s="53">
        <v>0.9</v>
      </c>
      <c r="N310" s="208" t="s">
        <v>53</v>
      </c>
      <c r="O310" s="211">
        <v>0.9</v>
      </c>
      <c r="P310" s="169">
        <v>218.8</v>
      </c>
      <c r="Q310" s="75"/>
      <c r="S310" s="14">
        <v>547</v>
      </c>
      <c r="T310" s="14">
        <f t="shared" si="0"/>
        <v>218.8</v>
      </c>
      <c r="U310" s="252">
        <f t="shared" si="1"/>
        <v>218.8</v>
      </c>
    </row>
    <row r="311" spans="1:21" ht="16.5" customHeight="1">
      <c r="A311" s="20">
        <v>75</v>
      </c>
      <c r="B311" s="20" t="s">
        <v>9479</v>
      </c>
      <c r="C311" s="25" t="s">
        <v>6277</v>
      </c>
      <c r="D311" s="140"/>
      <c r="E311" s="144"/>
      <c r="F311" s="151"/>
      <c r="G311" s="154"/>
      <c r="H311" s="155"/>
      <c r="I311" s="205"/>
      <c r="J311" s="157"/>
      <c r="K311" s="158"/>
      <c r="L311" s="151"/>
      <c r="M311" s="154"/>
      <c r="N311" s="165" t="s">
        <v>69</v>
      </c>
      <c r="O311" s="209"/>
      <c r="P311" s="169">
        <v>327.60000000000002</v>
      </c>
      <c r="Q311" s="75"/>
      <c r="S311" s="14">
        <v>819</v>
      </c>
      <c r="T311" s="14">
        <f t="shared" si="0"/>
        <v>327.60000000000002</v>
      </c>
      <c r="U311" s="252">
        <f t="shared" si="1"/>
        <v>327.60000000000002</v>
      </c>
    </row>
    <row r="312" spans="1:21" ht="16.5" customHeight="1">
      <c r="A312" s="20">
        <v>75</v>
      </c>
      <c r="B312" s="20" t="s">
        <v>5607</v>
      </c>
      <c r="C312" s="25" t="s">
        <v>15137</v>
      </c>
      <c r="D312" s="140"/>
      <c r="E312" s="144"/>
      <c r="F312" s="152"/>
      <c r="G312" s="46"/>
      <c r="H312" s="53"/>
      <c r="I312" s="156" t="s">
        <v>7754</v>
      </c>
      <c r="J312" s="206" t="s">
        <v>53</v>
      </c>
      <c r="K312" s="207">
        <v>1</v>
      </c>
      <c r="L312" s="159"/>
      <c r="M312" s="144"/>
      <c r="N312" s="166"/>
      <c r="O312" s="210"/>
      <c r="P312" s="169">
        <v>327.60000000000002</v>
      </c>
      <c r="Q312" s="75"/>
      <c r="S312" s="14">
        <v>819</v>
      </c>
      <c r="T312" s="14">
        <f t="shared" si="0"/>
        <v>327.60000000000002</v>
      </c>
      <c r="U312" s="252">
        <f t="shared" si="1"/>
        <v>327.60000000000002</v>
      </c>
    </row>
    <row r="313" spans="1:21" ht="16.5" customHeight="1">
      <c r="A313" s="20">
        <v>75</v>
      </c>
      <c r="B313" s="20" t="s">
        <v>10827</v>
      </c>
      <c r="C313" s="25" t="s">
        <v>15560</v>
      </c>
      <c r="D313" s="140"/>
      <c r="E313" s="144"/>
      <c r="F313" s="136" t="s">
        <v>37</v>
      </c>
      <c r="G313" s="204" t="s">
        <v>53</v>
      </c>
      <c r="H313" s="155">
        <v>0.9</v>
      </c>
      <c r="I313" s="205"/>
      <c r="J313" s="157"/>
      <c r="K313" s="158"/>
      <c r="L313" s="159"/>
      <c r="M313" s="144"/>
      <c r="N313" s="166"/>
      <c r="O313" s="210"/>
      <c r="P313" s="169">
        <v>295.2</v>
      </c>
      <c r="Q313" s="75"/>
      <c r="S313" s="14">
        <v>738</v>
      </c>
      <c r="T313" s="14">
        <f t="shared" si="0"/>
        <v>295.2</v>
      </c>
      <c r="U313" s="252">
        <f t="shared" si="1"/>
        <v>295.2</v>
      </c>
    </row>
    <row r="314" spans="1:21" ht="16.5" customHeight="1">
      <c r="A314" s="20">
        <v>75</v>
      </c>
      <c r="B314" s="20" t="s">
        <v>1765</v>
      </c>
      <c r="C314" s="25" t="s">
        <v>2933</v>
      </c>
      <c r="D314" s="140"/>
      <c r="E314" s="144"/>
      <c r="F314" s="203"/>
      <c r="G314" s="46"/>
      <c r="H314" s="53"/>
      <c r="I314" s="156" t="s">
        <v>7754</v>
      </c>
      <c r="J314" s="206" t="s">
        <v>53</v>
      </c>
      <c r="K314" s="207">
        <v>1</v>
      </c>
      <c r="L314" s="152"/>
      <c r="M314" s="46"/>
      <c r="N314" s="166"/>
      <c r="O314" s="210"/>
      <c r="P314" s="169">
        <v>295.2</v>
      </c>
      <c r="Q314" s="75"/>
      <c r="S314" s="14">
        <v>738</v>
      </c>
      <c r="T314" s="14">
        <f t="shared" si="0"/>
        <v>295.2</v>
      </c>
      <c r="U314" s="252">
        <f t="shared" si="1"/>
        <v>295.2</v>
      </c>
    </row>
    <row r="315" spans="1:21" ht="16.5" customHeight="1">
      <c r="A315" s="20">
        <v>75</v>
      </c>
      <c r="B315" s="20" t="s">
        <v>9719</v>
      </c>
      <c r="C315" s="25" t="s">
        <v>15561</v>
      </c>
      <c r="D315" s="140"/>
      <c r="E315" s="144"/>
      <c r="F315" s="151"/>
      <c r="G315" s="154"/>
      <c r="H315" s="155"/>
      <c r="I315" s="205"/>
      <c r="J315" s="157"/>
      <c r="K315" s="158"/>
      <c r="L315" s="136" t="s">
        <v>92</v>
      </c>
      <c r="M315" s="163"/>
      <c r="N315" s="166"/>
      <c r="O315" s="210"/>
      <c r="P315" s="169">
        <v>229.60000000000002</v>
      </c>
      <c r="Q315" s="75"/>
      <c r="S315" s="14">
        <v>574</v>
      </c>
      <c r="T315" s="14">
        <f t="shared" si="0"/>
        <v>229.60000000000002</v>
      </c>
      <c r="U315" s="252">
        <f t="shared" si="1"/>
        <v>229.60000000000002</v>
      </c>
    </row>
    <row r="316" spans="1:21" ht="16.5" customHeight="1">
      <c r="A316" s="20">
        <v>75</v>
      </c>
      <c r="B316" s="20" t="s">
        <v>1774</v>
      </c>
      <c r="C316" s="25" t="s">
        <v>15562</v>
      </c>
      <c r="D316" s="140"/>
      <c r="E316" s="144"/>
      <c r="F316" s="152"/>
      <c r="G316" s="46"/>
      <c r="H316" s="53"/>
      <c r="I316" s="156" t="s">
        <v>7754</v>
      </c>
      <c r="J316" s="206" t="s">
        <v>53</v>
      </c>
      <c r="K316" s="207">
        <v>1</v>
      </c>
      <c r="L316" s="137"/>
      <c r="M316" s="164"/>
      <c r="N316" s="166"/>
      <c r="O316" s="210"/>
      <c r="P316" s="169">
        <v>229.60000000000002</v>
      </c>
      <c r="Q316" s="75"/>
      <c r="S316" s="14">
        <v>574</v>
      </c>
      <c r="T316" s="14">
        <f t="shared" si="0"/>
        <v>229.60000000000002</v>
      </c>
      <c r="U316" s="252">
        <f t="shared" si="1"/>
        <v>229.60000000000002</v>
      </c>
    </row>
    <row r="317" spans="1:21" ht="16.5" customHeight="1">
      <c r="A317" s="20">
        <v>75</v>
      </c>
      <c r="B317" s="20" t="s">
        <v>9389</v>
      </c>
      <c r="C317" s="25" t="s">
        <v>15564</v>
      </c>
      <c r="D317" s="140"/>
      <c r="E317" s="144"/>
      <c r="F317" s="136" t="s">
        <v>37</v>
      </c>
      <c r="G317" s="204" t="s">
        <v>53</v>
      </c>
      <c r="H317" s="155">
        <v>0.9</v>
      </c>
      <c r="I317" s="205"/>
      <c r="J317" s="157"/>
      <c r="K317" s="158"/>
      <c r="L317" s="137"/>
      <c r="M317" s="164"/>
      <c r="N317" s="166"/>
      <c r="O317" s="210"/>
      <c r="P317" s="169">
        <v>206.8</v>
      </c>
      <c r="Q317" s="75"/>
      <c r="S317" s="14">
        <v>517</v>
      </c>
      <c r="T317" s="14">
        <f t="shared" si="0"/>
        <v>206.8</v>
      </c>
      <c r="U317" s="252">
        <f t="shared" si="1"/>
        <v>206.8</v>
      </c>
    </row>
    <row r="318" spans="1:21" ht="16.5" customHeight="1">
      <c r="A318" s="20">
        <v>75</v>
      </c>
      <c r="B318" s="20" t="s">
        <v>10025</v>
      </c>
      <c r="C318" s="25" t="s">
        <v>15565</v>
      </c>
      <c r="D318" s="141"/>
      <c r="E318" s="46"/>
      <c r="F318" s="203"/>
      <c r="G318" s="46"/>
      <c r="H318" s="53"/>
      <c r="I318" s="156" t="s">
        <v>7754</v>
      </c>
      <c r="J318" s="206" t="s">
        <v>53</v>
      </c>
      <c r="K318" s="207">
        <v>1</v>
      </c>
      <c r="L318" s="208" t="s">
        <v>53</v>
      </c>
      <c r="M318" s="53">
        <v>0.9</v>
      </c>
      <c r="N318" s="208" t="s">
        <v>53</v>
      </c>
      <c r="O318" s="211">
        <v>0.85</v>
      </c>
      <c r="P318" s="169">
        <v>206.8</v>
      </c>
      <c r="Q318" s="75"/>
      <c r="S318" s="14">
        <v>517</v>
      </c>
      <c r="T318" s="14">
        <f t="shared" si="0"/>
        <v>206.8</v>
      </c>
      <c r="U318" s="252">
        <f t="shared" si="1"/>
        <v>206.8</v>
      </c>
    </row>
    <row r="319" spans="1:21" ht="16.5" customHeight="1">
      <c r="A319" s="20">
        <v>75</v>
      </c>
      <c r="B319" s="20">
        <v>7163</v>
      </c>
      <c r="C319" s="25" t="s">
        <v>11537</v>
      </c>
      <c r="D319" s="136" t="s">
        <v>17699</v>
      </c>
      <c r="E319" s="200"/>
      <c r="F319" s="151"/>
      <c r="G319" s="154"/>
      <c r="H319" s="155"/>
      <c r="I319" s="205"/>
      <c r="J319" s="157"/>
      <c r="K319" s="158"/>
      <c r="L319" s="151"/>
      <c r="M319" s="155"/>
      <c r="N319" s="151"/>
      <c r="O319" s="155"/>
      <c r="P319" s="169">
        <v>413.20000000000005</v>
      </c>
      <c r="Q319" s="75"/>
      <c r="S319" s="14">
        <v>1033</v>
      </c>
      <c r="T319" s="14">
        <f t="shared" si="0"/>
        <v>413.20000000000005</v>
      </c>
      <c r="U319" s="252">
        <f t="shared" si="1"/>
        <v>413.20000000000005</v>
      </c>
    </row>
    <row r="320" spans="1:21" ht="16.5" customHeight="1">
      <c r="A320" s="20">
        <v>75</v>
      </c>
      <c r="B320" s="20">
        <v>7164</v>
      </c>
      <c r="C320" s="25" t="s">
        <v>17386</v>
      </c>
      <c r="D320" s="199"/>
      <c r="E320" s="201"/>
      <c r="F320" s="152"/>
      <c r="G320" s="46"/>
      <c r="H320" s="53"/>
      <c r="I320" s="156" t="s">
        <v>7754</v>
      </c>
      <c r="J320" s="206" t="s">
        <v>53</v>
      </c>
      <c r="K320" s="207">
        <v>1</v>
      </c>
      <c r="L320" s="159"/>
      <c r="M320" s="160"/>
      <c r="N320" s="159"/>
      <c r="O320" s="160"/>
      <c r="P320" s="169">
        <v>413.20000000000005</v>
      </c>
      <c r="Q320" s="75"/>
      <c r="S320" s="14">
        <v>1033</v>
      </c>
      <c r="T320" s="14">
        <f t="shared" si="0"/>
        <v>413.20000000000005</v>
      </c>
      <c r="U320" s="252">
        <f t="shared" si="1"/>
        <v>413.20000000000005</v>
      </c>
    </row>
    <row r="321" spans="1:21" ht="16.5" customHeight="1">
      <c r="A321" s="20">
        <v>75</v>
      </c>
      <c r="B321" s="20">
        <v>7165</v>
      </c>
      <c r="C321" s="25" t="s">
        <v>17387</v>
      </c>
      <c r="D321" s="199"/>
      <c r="E321" s="201"/>
      <c r="F321" s="136" t="s">
        <v>37</v>
      </c>
      <c r="G321" s="204" t="s">
        <v>53</v>
      </c>
      <c r="H321" s="155">
        <v>0.9</v>
      </c>
      <c r="I321" s="205"/>
      <c r="J321" s="157"/>
      <c r="K321" s="158"/>
      <c r="L321" s="159"/>
      <c r="M321" s="160"/>
      <c r="N321" s="159"/>
      <c r="O321" s="160"/>
      <c r="P321" s="169">
        <v>372</v>
      </c>
      <c r="Q321" s="75"/>
      <c r="S321" s="14">
        <v>930</v>
      </c>
      <c r="T321" s="14">
        <f t="shared" si="0"/>
        <v>372</v>
      </c>
      <c r="U321" s="252">
        <f t="shared" si="1"/>
        <v>372</v>
      </c>
    </row>
    <row r="322" spans="1:21" ht="16.5" customHeight="1">
      <c r="A322" s="20">
        <v>75</v>
      </c>
      <c r="B322" s="20">
        <v>7166</v>
      </c>
      <c r="C322" s="25" t="s">
        <v>17388</v>
      </c>
      <c r="D322" s="138">
        <v>1033</v>
      </c>
      <c r="E322" s="202" t="s">
        <v>51</v>
      </c>
      <c r="F322" s="203"/>
      <c r="G322" s="46"/>
      <c r="H322" s="53"/>
      <c r="I322" s="156" t="s">
        <v>7754</v>
      </c>
      <c r="J322" s="206" t="s">
        <v>53</v>
      </c>
      <c r="K322" s="207">
        <v>1</v>
      </c>
      <c r="L322" s="159"/>
      <c r="M322" s="160"/>
      <c r="N322" s="159"/>
      <c r="O322" s="160"/>
      <c r="P322" s="169">
        <v>372</v>
      </c>
      <c r="Q322" s="75"/>
      <c r="S322" s="14">
        <v>930</v>
      </c>
      <c r="T322" s="14">
        <f t="shared" si="0"/>
        <v>372</v>
      </c>
      <c r="U322" s="252">
        <f t="shared" si="1"/>
        <v>372</v>
      </c>
    </row>
    <row r="323" spans="1:21" ht="16.5" customHeight="1">
      <c r="A323" s="20">
        <v>75</v>
      </c>
      <c r="B323" s="20" t="s">
        <v>8385</v>
      </c>
      <c r="C323" s="25" t="s">
        <v>562</v>
      </c>
      <c r="D323" s="140"/>
      <c r="E323" s="144"/>
      <c r="F323" s="151"/>
      <c r="G323" s="154"/>
      <c r="H323" s="155"/>
      <c r="I323" s="205"/>
      <c r="J323" s="157"/>
      <c r="K323" s="158"/>
      <c r="L323" s="136" t="s">
        <v>92</v>
      </c>
      <c r="M323" s="163"/>
      <c r="N323" s="159"/>
      <c r="O323" s="144"/>
      <c r="P323" s="169">
        <v>289.2</v>
      </c>
      <c r="Q323" s="75"/>
      <c r="S323" s="14">
        <v>723</v>
      </c>
      <c r="T323" s="14">
        <f t="shared" si="0"/>
        <v>289.2</v>
      </c>
      <c r="U323" s="252">
        <f t="shared" si="1"/>
        <v>289.2</v>
      </c>
    </row>
    <row r="324" spans="1:21" ht="16.5" customHeight="1">
      <c r="A324" s="20">
        <v>75</v>
      </c>
      <c r="B324" s="20" t="s">
        <v>10602</v>
      </c>
      <c r="C324" s="25" t="s">
        <v>15567</v>
      </c>
      <c r="D324" s="140"/>
      <c r="E324" s="144"/>
      <c r="F324" s="152"/>
      <c r="G324" s="46"/>
      <c r="H324" s="53"/>
      <c r="I324" s="156" t="s">
        <v>7754</v>
      </c>
      <c r="J324" s="206" t="s">
        <v>53</v>
      </c>
      <c r="K324" s="207">
        <v>1</v>
      </c>
      <c r="L324" s="137"/>
      <c r="M324" s="164"/>
      <c r="N324" s="159"/>
      <c r="O324" s="144"/>
      <c r="P324" s="169">
        <v>289.2</v>
      </c>
      <c r="Q324" s="75"/>
      <c r="S324" s="14">
        <v>723</v>
      </c>
      <c r="T324" s="14">
        <f t="shared" si="0"/>
        <v>289.2</v>
      </c>
      <c r="U324" s="252">
        <f t="shared" si="1"/>
        <v>289.2</v>
      </c>
    </row>
    <row r="325" spans="1:21" ht="16.5" customHeight="1">
      <c r="A325" s="20">
        <v>75</v>
      </c>
      <c r="B325" s="20" t="s">
        <v>8752</v>
      </c>
      <c r="C325" s="25" t="s">
        <v>14131</v>
      </c>
      <c r="D325" s="140"/>
      <c r="E325" s="144"/>
      <c r="F325" s="136" t="s">
        <v>37</v>
      </c>
      <c r="G325" s="204" t="s">
        <v>53</v>
      </c>
      <c r="H325" s="155">
        <v>0.9</v>
      </c>
      <c r="I325" s="205"/>
      <c r="J325" s="157"/>
      <c r="K325" s="158"/>
      <c r="L325" s="137"/>
      <c r="M325" s="164"/>
      <c r="N325" s="159"/>
      <c r="O325" s="144"/>
      <c r="P325" s="169">
        <v>260.40000000000003</v>
      </c>
      <c r="Q325" s="75"/>
      <c r="S325" s="14">
        <v>651</v>
      </c>
      <c r="T325" s="14">
        <f t="shared" si="0"/>
        <v>260.40000000000003</v>
      </c>
      <c r="U325" s="252">
        <f t="shared" si="1"/>
        <v>260.40000000000003</v>
      </c>
    </row>
    <row r="326" spans="1:21" ht="16.5" customHeight="1">
      <c r="A326" s="20">
        <v>75</v>
      </c>
      <c r="B326" s="20" t="s">
        <v>929</v>
      </c>
      <c r="C326" s="25" t="s">
        <v>14137</v>
      </c>
      <c r="D326" s="140"/>
      <c r="E326" s="144"/>
      <c r="F326" s="203"/>
      <c r="G326" s="46"/>
      <c r="H326" s="53"/>
      <c r="I326" s="156" t="s">
        <v>7754</v>
      </c>
      <c r="J326" s="206" t="s">
        <v>53</v>
      </c>
      <c r="K326" s="207">
        <v>1</v>
      </c>
      <c r="L326" s="208" t="s">
        <v>53</v>
      </c>
      <c r="M326" s="53">
        <v>0.7</v>
      </c>
      <c r="N326" s="152"/>
      <c r="O326" s="46"/>
      <c r="P326" s="169">
        <v>260.40000000000003</v>
      </c>
      <c r="Q326" s="75"/>
      <c r="S326" s="14">
        <v>651</v>
      </c>
      <c r="T326" s="14">
        <f t="shared" si="0"/>
        <v>260.40000000000003</v>
      </c>
      <c r="U326" s="252">
        <f t="shared" si="1"/>
        <v>260.40000000000003</v>
      </c>
    </row>
    <row r="327" spans="1:21" ht="16.5" customHeight="1">
      <c r="A327" s="20">
        <v>75</v>
      </c>
      <c r="B327" s="20" t="s">
        <v>9986</v>
      </c>
      <c r="C327" s="25" t="s">
        <v>10560</v>
      </c>
      <c r="D327" s="140"/>
      <c r="E327" s="144"/>
      <c r="F327" s="151"/>
      <c r="G327" s="154"/>
      <c r="H327" s="155"/>
      <c r="I327" s="205"/>
      <c r="J327" s="157"/>
      <c r="K327" s="158"/>
      <c r="L327" s="151"/>
      <c r="M327" s="154"/>
      <c r="N327" s="165" t="s">
        <v>150</v>
      </c>
      <c r="O327" s="209"/>
      <c r="P327" s="169">
        <v>372</v>
      </c>
      <c r="Q327" s="75"/>
      <c r="S327" s="14">
        <v>930</v>
      </c>
      <c r="T327" s="14">
        <f t="shared" si="0"/>
        <v>372</v>
      </c>
      <c r="U327" s="252">
        <f t="shared" si="1"/>
        <v>372</v>
      </c>
    </row>
    <row r="328" spans="1:21" ht="16.5" customHeight="1">
      <c r="A328" s="20">
        <v>75</v>
      </c>
      <c r="B328" s="20" t="s">
        <v>8483</v>
      </c>
      <c r="C328" s="25" t="s">
        <v>15569</v>
      </c>
      <c r="D328" s="140"/>
      <c r="E328" s="144"/>
      <c r="F328" s="152"/>
      <c r="G328" s="46"/>
      <c r="H328" s="53"/>
      <c r="I328" s="156" t="s">
        <v>7754</v>
      </c>
      <c r="J328" s="206" t="s">
        <v>53</v>
      </c>
      <c r="K328" s="207">
        <v>1</v>
      </c>
      <c r="L328" s="159"/>
      <c r="M328" s="144"/>
      <c r="N328" s="166"/>
      <c r="O328" s="210"/>
      <c r="P328" s="169">
        <v>372</v>
      </c>
      <c r="Q328" s="75"/>
      <c r="S328" s="14">
        <v>930</v>
      </c>
      <c r="T328" s="14">
        <f t="shared" si="0"/>
        <v>372</v>
      </c>
      <c r="U328" s="252">
        <f t="shared" si="1"/>
        <v>372</v>
      </c>
    </row>
    <row r="329" spans="1:21" ht="16.5" customHeight="1">
      <c r="A329" s="20">
        <v>75</v>
      </c>
      <c r="B329" s="20" t="s">
        <v>9942</v>
      </c>
      <c r="C329" s="25" t="s">
        <v>11154</v>
      </c>
      <c r="D329" s="140"/>
      <c r="E329" s="144"/>
      <c r="F329" s="136" t="s">
        <v>37</v>
      </c>
      <c r="G329" s="204" t="s">
        <v>53</v>
      </c>
      <c r="H329" s="155">
        <v>0.9</v>
      </c>
      <c r="I329" s="205"/>
      <c r="J329" s="157"/>
      <c r="K329" s="158"/>
      <c r="L329" s="159"/>
      <c r="M329" s="144"/>
      <c r="N329" s="166"/>
      <c r="O329" s="210"/>
      <c r="P329" s="169">
        <v>334.8</v>
      </c>
      <c r="Q329" s="75"/>
      <c r="S329" s="14">
        <v>837</v>
      </c>
      <c r="T329" s="14">
        <f t="shared" si="0"/>
        <v>334.8</v>
      </c>
      <c r="U329" s="252">
        <f t="shared" si="1"/>
        <v>334.8</v>
      </c>
    </row>
    <row r="330" spans="1:21" ht="16.5" customHeight="1">
      <c r="A330" s="20">
        <v>75</v>
      </c>
      <c r="B330" s="20" t="s">
        <v>2557</v>
      </c>
      <c r="C330" s="25" t="s">
        <v>15570</v>
      </c>
      <c r="D330" s="140"/>
      <c r="E330" s="144"/>
      <c r="F330" s="203"/>
      <c r="G330" s="46"/>
      <c r="H330" s="53"/>
      <c r="I330" s="156" t="s">
        <v>7754</v>
      </c>
      <c r="J330" s="206" t="s">
        <v>53</v>
      </c>
      <c r="K330" s="207">
        <v>1</v>
      </c>
      <c r="L330" s="152"/>
      <c r="M330" s="46"/>
      <c r="N330" s="166"/>
      <c r="O330" s="210"/>
      <c r="P330" s="169">
        <v>334.8</v>
      </c>
      <c r="Q330" s="75"/>
      <c r="S330" s="14">
        <v>837</v>
      </c>
      <c r="T330" s="14">
        <f t="shared" si="0"/>
        <v>334.8</v>
      </c>
      <c r="U330" s="252">
        <f t="shared" si="1"/>
        <v>334.8</v>
      </c>
    </row>
    <row r="331" spans="1:21" ht="16.5" customHeight="1">
      <c r="A331" s="20">
        <v>75</v>
      </c>
      <c r="B331" s="20" t="s">
        <v>9713</v>
      </c>
      <c r="C331" s="25" t="s">
        <v>15571</v>
      </c>
      <c r="D331" s="140"/>
      <c r="E331" s="144"/>
      <c r="F331" s="151"/>
      <c r="G331" s="154"/>
      <c r="H331" s="155"/>
      <c r="I331" s="205"/>
      <c r="J331" s="157"/>
      <c r="K331" s="158"/>
      <c r="L331" s="136" t="s">
        <v>92</v>
      </c>
      <c r="M331" s="163"/>
      <c r="N331" s="166"/>
      <c r="O331" s="210"/>
      <c r="P331" s="169">
        <v>260.40000000000003</v>
      </c>
      <c r="Q331" s="75"/>
      <c r="S331" s="14">
        <v>651</v>
      </c>
      <c r="T331" s="14">
        <f t="shared" si="0"/>
        <v>260.40000000000003</v>
      </c>
      <c r="U331" s="252">
        <f t="shared" si="1"/>
        <v>260.40000000000003</v>
      </c>
    </row>
    <row r="332" spans="1:21" ht="16.5" customHeight="1">
      <c r="A332" s="20">
        <v>75</v>
      </c>
      <c r="B332" s="20" t="s">
        <v>166</v>
      </c>
      <c r="C332" s="25" t="s">
        <v>15572</v>
      </c>
      <c r="D332" s="140"/>
      <c r="E332" s="144"/>
      <c r="F332" s="152"/>
      <c r="G332" s="46"/>
      <c r="H332" s="53"/>
      <c r="I332" s="156" t="s">
        <v>7754</v>
      </c>
      <c r="J332" s="206" t="s">
        <v>53</v>
      </c>
      <c r="K332" s="207">
        <v>1</v>
      </c>
      <c r="L332" s="137"/>
      <c r="M332" s="164"/>
      <c r="N332" s="166"/>
      <c r="O332" s="210"/>
      <c r="P332" s="169">
        <v>260.40000000000003</v>
      </c>
      <c r="Q332" s="75"/>
      <c r="S332" s="14">
        <v>651</v>
      </c>
      <c r="T332" s="14">
        <f t="shared" si="0"/>
        <v>260.40000000000003</v>
      </c>
      <c r="U332" s="252">
        <f t="shared" si="1"/>
        <v>260.40000000000003</v>
      </c>
    </row>
    <row r="333" spans="1:21" ht="16.5" customHeight="1">
      <c r="A333" s="20">
        <v>75</v>
      </c>
      <c r="B333" s="20" t="s">
        <v>10824</v>
      </c>
      <c r="C333" s="25" t="s">
        <v>10851</v>
      </c>
      <c r="D333" s="140"/>
      <c r="E333" s="144"/>
      <c r="F333" s="136" t="s">
        <v>37</v>
      </c>
      <c r="G333" s="204" t="s">
        <v>53</v>
      </c>
      <c r="H333" s="155">
        <v>0.9</v>
      </c>
      <c r="I333" s="205"/>
      <c r="J333" s="157"/>
      <c r="K333" s="158"/>
      <c r="L333" s="137"/>
      <c r="M333" s="164"/>
      <c r="N333" s="166"/>
      <c r="O333" s="210"/>
      <c r="P333" s="169">
        <v>234.4</v>
      </c>
      <c r="Q333" s="75"/>
      <c r="S333" s="14">
        <v>586</v>
      </c>
      <c r="T333" s="14">
        <f t="shared" si="0"/>
        <v>234.4</v>
      </c>
      <c r="U333" s="252">
        <f t="shared" si="1"/>
        <v>234.4</v>
      </c>
    </row>
    <row r="334" spans="1:21" ht="16.5" customHeight="1">
      <c r="A334" s="20">
        <v>75</v>
      </c>
      <c r="B334" s="20" t="s">
        <v>2669</v>
      </c>
      <c r="C334" s="25" t="s">
        <v>15573</v>
      </c>
      <c r="D334" s="140"/>
      <c r="E334" s="144"/>
      <c r="F334" s="203"/>
      <c r="G334" s="46"/>
      <c r="H334" s="53"/>
      <c r="I334" s="156" t="s">
        <v>7754</v>
      </c>
      <c r="J334" s="206" t="s">
        <v>53</v>
      </c>
      <c r="K334" s="207">
        <v>1</v>
      </c>
      <c r="L334" s="208" t="s">
        <v>53</v>
      </c>
      <c r="M334" s="53">
        <v>0.9</v>
      </c>
      <c r="N334" s="208" t="s">
        <v>53</v>
      </c>
      <c r="O334" s="211">
        <v>0.9</v>
      </c>
      <c r="P334" s="169">
        <v>234.4</v>
      </c>
      <c r="Q334" s="75"/>
      <c r="S334" s="14">
        <v>586</v>
      </c>
      <c r="T334" s="14">
        <f t="shared" si="0"/>
        <v>234.4</v>
      </c>
      <c r="U334" s="252">
        <f t="shared" si="1"/>
        <v>234.4</v>
      </c>
    </row>
    <row r="335" spans="1:21" ht="16.5" customHeight="1">
      <c r="A335" s="20">
        <v>75</v>
      </c>
      <c r="B335" s="20" t="s">
        <v>10823</v>
      </c>
      <c r="C335" s="25" t="s">
        <v>15574</v>
      </c>
      <c r="D335" s="140"/>
      <c r="E335" s="144"/>
      <c r="F335" s="151"/>
      <c r="G335" s="154"/>
      <c r="H335" s="155"/>
      <c r="I335" s="205"/>
      <c r="J335" s="157"/>
      <c r="K335" s="158"/>
      <c r="L335" s="151"/>
      <c r="M335" s="154"/>
      <c r="N335" s="165" t="s">
        <v>69</v>
      </c>
      <c r="O335" s="209"/>
      <c r="P335" s="169">
        <v>351.20000000000005</v>
      </c>
      <c r="Q335" s="75"/>
      <c r="S335" s="14">
        <v>878</v>
      </c>
      <c r="T335" s="14">
        <f t="shared" si="0"/>
        <v>351.20000000000005</v>
      </c>
      <c r="U335" s="252">
        <f t="shared" si="1"/>
        <v>351.20000000000005</v>
      </c>
    </row>
    <row r="336" spans="1:21" ht="16.5" customHeight="1">
      <c r="A336" s="20">
        <v>75</v>
      </c>
      <c r="B336" s="20" t="s">
        <v>10821</v>
      </c>
      <c r="C336" s="25" t="s">
        <v>14676</v>
      </c>
      <c r="D336" s="140"/>
      <c r="E336" s="144"/>
      <c r="F336" s="152"/>
      <c r="G336" s="46"/>
      <c r="H336" s="53"/>
      <c r="I336" s="156" t="s">
        <v>7754</v>
      </c>
      <c r="J336" s="206" t="s">
        <v>53</v>
      </c>
      <c r="K336" s="207">
        <v>1</v>
      </c>
      <c r="L336" s="159"/>
      <c r="M336" s="144"/>
      <c r="N336" s="166"/>
      <c r="O336" s="210"/>
      <c r="P336" s="169">
        <v>351.20000000000005</v>
      </c>
      <c r="Q336" s="75"/>
      <c r="S336" s="14">
        <v>878</v>
      </c>
      <c r="T336" s="14">
        <f t="shared" si="0"/>
        <v>351.20000000000005</v>
      </c>
      <c r="U336" s="252">
        <f t="shared" si="1"/>
        <v>351.20000000000005</v>
      </c>
    </row>
    <row r="337" spans="1:21" ht="16.5" customHeight="1">
      <c r="A337" s="20">
        <v>75</v>
      </c>
      <c r="B337" s="20" t="s">
        <v>4446</v>
      </c>
      <c r="C337" s="25" t="s">
        <v>15575</v>
      </c>
      <c r="D337" s="140"/>
      <c r="E337" s="144"/>
      <c r="F337" s="136" t="s">
        <v>37</v>
      </c>
      <c r="G337" s="204" t="s">
        <v>53</v>
      </c>
      <c r="H337" s="155">
        <v>0.9</v>
      </c>
      <c r="I337" s="205"/>
      <c r="J337" s="157"/>
      <c r="K337" s="158"/>
      <c r="L337" s="159"/>
      <c r="M337" s="144"/>
      <c r="N337" s="166"/>
      <c r="O337" s="210"/>
      <c r="P337" s="169">
        <v>316.40000000000003</v>
      </c>
      <c r="Q337" s="75"/>
      <c r="S337" s="14">
        <v>791</v>
      </c>
      <c r="T337" s="14">
        <f t="shared" si="0"/>
        <v>316.40000000000003</v>
      </c>
      <c r="U337" s="252">
        <f t="shared" si="1"/>
        <v>316.40000000000003</v>
      </c>
    </row>
    <row r="338" spans="1:21" ht="16.5" customHeight="1">
      <c r="A338" s="20">
        <v>75</v>
      </c>
      <c r="B338" s="20" t="s">
        <v>10708</v>
      </c>
      <c r="C338" s="25" t="s">
        <v>9348</v>
      </c>
      <c r="D338" s="140"/>
      <c r="E338" s="144"/>
      <c r="F338" s="203"/>
      <c r="G338" s="46"/>
      <c r="H338" s="53"/>
      <c r="I338" s="156" t="s">
        <v>7754</v>
      </c>
      <c r="J338" s="206" t="s">
        <v>53</v>
      </c>
      <c r="K338" s="207">
        <v>1</v>
      </c>
      <c r="L338" s="152"/>
      <c r="M338" s="46"/>
      <c r="N338" s="166"/>
      <c r="O338" s="210"/>
      <c r="P338" s="169">
        <v>316.40000000000003</v>
      </c>
      <c r="Q338" s="75"/>
      <c r="S338" s="14">
        <v>791</v>
      </c>
      <c r="T338" s="14">
        <f t="shared" si="0"/>
        <v>316.40000000000003</v>
      </c>
      <c r="U338" s="252">
        <f t="shared" si="1"/>
        <v>316.40000000000003</v>
      </c>
    </row>
    <row r="339" spans="1:21" ht="16.5" customHeight="1">
      <c r="A339" s="20">
        <v>75</v>
      </c>
      <c r="B339" s="20" t="s">
        <v>8632</v>
      </c>
      <c r="C339" s="25" t="s">
        <v>14346</v>
      </c>
      <c r="D339" s="140"/>
      <c r="E339" s="144"/>
      <c r="F339" s="151"/>
      <c r="G339" s="154"/>
      <c r="H339" s="155"/>
      <c r="I339" s="205"/>
      <c r="J339" s="157"/>
      <c r="K339" s="158"/>
      <c r="L339" s="136" t="s">
        <v>92</v>
      </c>
      <c r="M339" s="163"/>
      <c r="N339" s="166"/>
      <c r="O339" s="210"/>
      <c r="P339" s="169">
        <v>246</v>
      </c>
      <c r="Q339" s="75"/>
      <c r="S339" s="14">
        <v>615</v>
      </c>
      <c r="T339" s="14">
        <f t="shared" si="0"/>
        <v>246</v>
      </c>
      <c r="U339" s="252">
        <f t="shared" si="1"/>
        <v>246</v>
      </c>
    </row>
    <row r="340" spans="1:21" ht="16.5" customHeight="1">
      <c r="A340" s="20">
        <v>75</v>
      </c>
      <c r="B340" s="20" t="s">
        <v>4774</v>
      </c>
      <c r="C340" s="25" t="s">
        <v>15354</v>
      </c>
      <c r="D340" s="140"/>
      <c r="E340" s="144"/>
      <c r="F340" s="152"/>
      <c r="G340" s="46"/>
      <c r="H340" s="53"/>
      <c r="I340" s="156" t="s">
        <v>7754</v>
      </c>
      <c r="J340" s="206" t="s">
        <v>53</v>
      </c>
      <c r="K340" s="207">
        <v>1</v>
      </c>
      <c r="L340" s="137"/>
      <c r="M340" s="164"/>
      <c r="N340" s="166"/>
      <c r="O340" s="210"/>
      <c r="P340" s="169">
        <v>246</v>
      </c>
      <c r="Q340" s="75"/>
      <c r="S340" s="14">
        <v>615</v>
      </c>
      <c r="T340" s="14">
        <f t="shared" si="0"/>
        <v>246</v>
      </c>
      <c r="U340" s="252">
        <f t="shared" si="1"/>
        <v>246</v>
      </c>
    </row>
    <row r="341" spans="1:21" ht="16.5" customHeight="1">
      <c r="A341" s="20">
        <v>75</v>
      </c>
      <c r="B341" s="20" t="s">
        <v>8594</v>
      </c>
      <c r="C341" s="25" t="s">
        <v>10027</v>
      </c>
      <c r="D341" s="140"/>
      <c r="E341" s="144"/>
      <c r="F341" s="136" t="s">
        <v>37</v>
      </c>
      <c r="G341" s="204" t="s">
        <v>53</v>
      </c>
      <c r="H341" s="155">
        <v>0.9</v>
      </c>
      <c r="I341" s="205"/>
      <c r="J341" s="157"/>
      <c r="K341" s="158"/>
      <c r="L341" s="137"/>
      <c r="M341" s="164"/>
      <c r="N341" s="166"/>
      <c r="O341" s="210"/>
      <c r="P341" s="169">
        <v>221.2</v>
      </c>
      <c r="Q341" s="75"/>
      <c r="S341" s="14">
        <v>553</v>
      </c>
      <c r="T341" s="14">
        <f t="shared" si="0"/>
        <v>221.2</v>
      </c>
      <c r="U341" s="252">
        <f t="shared" si="1"/>
        <v>221.2</v>
      </c>
    </row>
    <row r="342" spans="1:21" ht="16.5" customHeight="1">
      <c r="A342" s="20">
        <v>75</v>
      </c>
      <c r="B342" s="20" t="s">
        <v>10818</v>
      </c>
      <c r="C342" s="25" t="s">
        <v>12295</v>
      </c>
      <c r="D342" s="141"/>
      <c r="E342" s="46"/>
      <c r="F342" s="203"/>
      <c r="G342" s="46"/>
      <c r="H342" s="53"/>
      <c r="I342" s="156" t="s">
        <v>7754</v>
      </c>
      <c r="J342" s="206" t="s">
        <v>53</v>
      </c>
      <c r="K342" s="207">
        <v>1</v>
      </c>
      <c r="L342" s="208" t="s">
        <v>53</v>
      </c>
      <c r="M342" s="53">
        <v>0.9</v>
      </c>
      <c r="N342" s="208" t="s">
        <v>53</v>
      </c>
      <c r="O342" s="211">
        <v>0.85</v>
      </c>
      <c r="P342" s="169">
        <v>221.2</v>
      </c>
      <c r="Q342" s="75"/>
      <c r="S342" s="14">
        <v>553</v>
      </c>
      <c r="T342" s="14">
        <f t="shared" si="0"/>
        <v>221.2</v>
      </c>
      <c r="U342" s="252">
        <f t="shared" si="1"/>
        <v>221.2</v>
      </c>
    </row>
    <row r="343" spans="1:21" ht="16.5" customHeight="1">
      <c r="A343" s="20">
        <v>75</v>
      </c>
      <c r="B343" s="20">
        <v>7167</v>
      </c>
      <c r="C343" s="25" t="s">
        <v>17389</v>
      </c>
      <c r="D343" s="136" t="s">
        <v>17700</v>
      </c>
      <c r="E343" s="200"/>
      <c r="F343" s="151"/>
      <c r="G343" s="154"/>
      <c r="H343" s="155"/>
      <c r="I343" s="205"/>
      <c r="J343" s="157"/>
      <c r="K343" s="158"/>
      <c r="L343" s="151"/>
      <c r="M343" s="155"/>
      <c r="N343" s="151"/>
      <c r="O343" s="155"/>
      <c r="P343" s="169">
        <v>440.8</v>
      </c>
      <c r="Q343" s="75"/>
      <c r="S343" s="14">
        <v>1102</v>
      </c>
      <c r="T343" s="14">
        <f t="shared" si="0"/>
        <v>440.8</v>
      </c>
      <c r="U343" s="252">
        <f t="shared" si="1"/>
        <v>440.8</v>
      </c>
    </row>
    <row r="344" spans="1:21" ht="16.5" customHeight="1">
      <c r="A344" s="20">
        <v>75</v>
      </c>
      <c r="B344" s="20">
        <v>7168</v>
      </c>
      <c r="C344" s="25" t="s">
        <v>17390</v>
      </c>
      <c r="D344" s="199"/>
      <c r="E344" s="201"/>
      <c r="F344" s="152"/>
      <c r="G344" s="46"/>
      <c r="H344" s="53"/>
      <c r="I344" s="156" t="s">
        <v>7754</v>
      </c>
      <c r="J344" s="206" t="s">
        <v>53</v>
      </c>
      <c r="K344" s="207">
        <v>1</v>
      </c>
      <c r="L344" s="159"/>
      <c r="M344" s="160"/>
      <c r="N344" s="159"/>
      <c r="O344" s="160"/>
      <c r="P344" s="169">
        <v>440.8</v>
      </c>
      <c r="Q344" s="75"/>
      <c r="S344" s="14">
        <v>1102</v>
      </c>
      <c r="T344" s="14">
        <f t="shared" si="0"/>
        <v>440.8</v>
      </c>
      <c r="U344" s="252">
        <f t="shared" si="1"/>
        <v>440.8</v>
      </c>
    </row>
    <row r="345" spans="1:21" ht="16.5" customHeight="1">
      <c r="A345" s="20">
        <v>75</v>
      </c>
      <c r="B345" s="20">
        <v>7169</v>
      </c>
      <c r="C345" s="25" t="s">
        <v>17391</v>
      </c>
      <c r="D345" s="199"/>
      <c r="E345" s="201"/>
      <c r="F345" s="136" t="s">
        <v>37</v>
      </c>
      <c r="G345" s="204" t="s">
        <v>53</v>
      </c>
      <c r="H345" s="155">
        <v>0.9</v>
      </c>
      <c r="I345" s="205"/>
      <c r="J345" s="157"/>
      <c r="K345" s="158"/>
      <c r="L345" s="159"/>
      <c r="M345" s="160"/>
      <c r="N345" s="159"/>
      <c r="O345" s="160"/>
      <c r="P345" s="169">
        <v>396.8</v>
      </c>
      <c r="Q345" s="75"/>
      <c r="S345" s="14">
        <v>992</v>
      </c>
      <c r="T345" s="14">
        <f t="shared" si="0"/>
        <v>396.8</v>
      </c>
      <c r="U345" s="252">
        <f t="shared" si="1"/>
        <v>396.8</v>
      </c>
    </row>
    <row r="346" spans="1:21" ht="16.5" customHeight="1">
      <c r="A346" s="20">
        <v>75</v>
      </c>
      <c r="B346" s="20">
        <v>7170</v>
      </c>
      <c r="C346" s="25" t="s">
        <v>17392</v>
      </c>
      <c r="D346" s="138">
        <v>1102</v>
      </c>
      <c r="E346" s="202" t="s">
        <v>51</v>
      </c>
      <c r="F346" s="203"/>
      <c r="G346" s="46"/>
      <c r="H346" s="53"/>
      <c r="I346" s="156" t="s">
        <v>7754</v>
      </c>
      <c r="J346" s="206" t="s">
        <v>53</v>
      </c>
      <c r="K346" s="207">
        <v>1</v>
      </c>
      <c r="L346" s="159"/>
      <c r="M346" s="160"/>
      <c r="N346" s="159"/>
      <c r="O346" s="160"/>
      <c r="P346" s="169">
        <v>396.8</v>
      </c>
      <c r="Q346" s="75"/>
      <c r="S346" s="14">
        <v>992</v>
      </c>
      <c r="T346" s="14">
        <f t="shared" si="0"/>
        <v>396.8</v>
      </c>
      <c r="U346" s="252">
        <f t="shared" si="1"/>
        <v>396.8</v>
      </c>
    </row>
    <row r="347" spans="1:21" ht="16.5" customHeight="1">
      <c r="A347" s="20">
        <v>75</v>
      </c>
      <c r="B347" s="20" t="s">
        <v>9959</v>
      </c>
      <c r="C347" s="25" t="s">
        <v>15369</v>
      </c>
      <c r="D347" s="140"/>
      <c r="E347" s="144"/>
      <c r="F347" s="151"/>
      <c r="G347" s="154"/>
      <c r="H347" s="155"/>
      <c r="I347" s="205"/>
      <c r="J347" s="157"/>
      <c r="K347" s="158"/>
      <c r="L347" s="136" t="s">
        <v>92</v>
      </c>
      <c r="M347" s="163"/>
      <c r="N347" s="159"/>
      <c r="O347" s="144"/>
      <c r="P347" s="169">
        <v>308.40000000000003</v>
      </c>
      <c r="Q347" s="75"/>
      <c r="S347" s="14">
        <v>771</v>
      </c>
      <c r="T347" s="14">
        <f t="shared" si="0"/>
        <v>308.40000000000003</v>
      </c>
      <c r="U347" s="252">
        <f t="shared" si="1"/>
        <v>308.40000000000003</v>
      </c>
    </row>
    <row r="348" spans="1:21" ht="16.5" customHeight="1">
      <c r="A348" s="20">
        <v>75</v>
      </c>
      <c r="B348" s="20" t="s">
        <v>6032</v>
      </c>
      <c r="C348" s="25" t="s">
        <v>11242</v>
      </c>
      <c r="D348" s="140"/>
      <c r="E348" s="144"/>
      <c r="F348" s="152"/>
      <c r="G348" s="46"/>
      <c r="H348" s="53"/>
      <c r="I348" s="156" t="s">
        <v>7754</v>
      </c>
      <c r="J348" s="206" t="s">
        <v>53</v>
      </c>
      <c r="K348" s="207">
        <v>1</v>
      </c>
      <c r="L348" s="137"/>
      <c r="M348" s="164"/>
      <c r="N348" s="159"/>
      <c r="O348" s="144"/>
      <c r="P348" s="169">
        <v>308.40000000000003</v>
      </c>
      <c r="Q348" s="75"/>
      <c r="S348" s="14">
        <v>771</v>
      </c>
      <c r="T348" s="14">
        <f t="shared" si="0"/>
        <v>308.40000000000003</v>
      </c>
      <c r="U348" s="252">
        <f t="shared" si="1"/>
        <v>308.40000000000003</v>
      </c>
    </row>
    <row r="349" spans="1:21" ht="16.5" customHeight="1">
      <c r="A349" s="20">
        <v>75</v>
      </c>
      <c r="B349" s="20" t="s">
        <v>10815</v>
      </c>
      <c r="C349" s="25" t="s">
        <v>2327</v>
      </c>
      <c r="D349" s="140"/>
      <c r="E349" s="144"/>
      <c r="F349" s="136" t="s">
        <v>37</v>
      </c>
      <c r="G349" s="204" t="s">
        <v>53</v>
      </c>
      <c r="H349" s="155">
        <v>0.9</v>
      </c>
      <c r="I349" s="205"/>
      <c r="J349" s="157"/>
      <c r="K349" s="158"/>
      <c r="L349" s="137"/>
      <c r="M349" s="164"/>
      <c r="N349" s="159"/>
      <c r="O349" s="144"/>
      <c r="P349" s="169">
        <v>277.60000000000002</v>
      </c>
      <c r="Q349" s="75"/>
      <c r="S349" s="14">
        <v>694</v>
      </c>
      <c r="T349" s="14">
        <f t="shared" si="0"/>
        <v>277.60000000000002</v>
      </c>
      <c r="U349" s="252">
        <f t="shared" si="1"/>
        <v>277.60000000000002</v>
      </c>
    </row>
    <row r="350" spans="1:21" ht="16.5" customHeight="1">
      <c r="A350" s="20">
        <v>75</v>
      </c>
      <c r="B350" s="20" t="s">
        <v>909</v>
      </c>
      <c r="C350" s="25" t="s">
        <v>13394</v>
      </c>
      <c r="D350" s="140"/>
      <c r="E350" s="144"/>
      <c r="F350" s="203"/>
      <c r="G350" s="46"/>
      <c r="H350" s="53"/>
      <c r="I350" s="156" t="s">
        <v>7754</v>
      </c>
      <c r="J350" s="206" t="s">
        <v>53</v>
      </c>
      <c r="K350" s="207">
        <v>1</v>
      </c>
      <c r="L350" s="208" t="s">
        <v>53</v>
      </c>
      <c r="M350" s="53">
        <v>0.7</v>
      </c>
      <c r="N350" s="152"/>
      <c r="O350" s="46"/>
      <c r="P350" s="169">
        <v>277.60000000000002</v>
      </c>
      <c r="Q350" s="75"/>
      <c r="S350" s="14">
        <v>694</v>
      </c>
      <c r="T350" s="14">
        <f t="shared" si="0"/>
        <v>277.60000000000002</v>
      </c>
      <c r="U350" s="252">
        <f t="shared" si="1"/>
        <v>277.60000000000002</v>
      </c>
    </row>
    <row r="351" spans="1:21" ht="16.5" customHeight="1">
      <c r="A351" s="20">
        <v>75</v>
      </c>
      <c r="B351" s="20" t="s">
        <v>4506</v>
      </c>
      <c r="C351" s="25" t="s">
        <v>3882</v>
      </c>
      <c r="D351" s="140"/>
      <c r="E351" s="144"/>
      <c r="F351" s="151"/>
      <c r="G351" s="154"/>
      <c r="H351" s="155"/>
      <c r="I351" s="205"/>
      <c r="J351" s="157"/>
      <c r="K351" s="158"/>
      <c r="L351" s="151"/>
      <c r="M351" s="154"/>
      <c r="N351" s="165" t="s">
        <v>150</v>
      </c>
      <c r="O351" s="209"/>
      <c r="P351" s="169">
        <v>396.8</v>
      </c>
      <c r="Q351" s="75"/>
      <c r="S351" s="14">
        <v>992</v>
      </c>
      <c r="T351" s="14">
        <f t="shared" si="0"/>
        <v>396.8</v>
      </c>
      <c r="U351" s="252">
        <f t="shared" si="1"/>
        <v>396.8</v>
      </c>
    </row>
    <row r="352" spans="1:21" ht="16.5" customHeight="1">
      <c r="A352" s="20">
        <v>75</v>
      </c>
      <c r="B352" s="20" t="s">
        <v>1504</v>
      </c>
      <c r="C352" s="25" t="s">
        <v>6898</v>
      </c>
      <c r="D352" s="140"/>
      <c r="E352" s="144"/>
      <c r="F352" s="152"/>
      <c r="G352" s="46"/>
      <c r="H352" s="53"/>
      <c r="I352" s="156" t="s">
        <v>7754</v>
      </c>
      <c r="J352" s="206" t="s">
        <v>53</v>
      </c>
      <c r="K352" s="207">
        <v>1</v>
      </c>
      <c r="L352" s="159"/>
      <c r="M352" s="144"/>
      <c r="N352" s="166"/>
      <c r="O352" s="210"/>
      <c r="P352" s="169">
        <v>396.8</v>
      </c>
      <c r="Q352" s="75"/>
      <c r="S352" s="14">
        <v>992</v>
      </c>
      <c r="T352" s="14">
        <f t="shared" si="0"/>
        <v>396.8</v>
      </c>
      <c r="U352" s="252">
        <f t="shared" si="1"/>
        <v>396.8</v>
      </c>
    </row>
    <row r="353" spans="1:21" ht="16.5" customHeight="1">
      <c r="A353" s="20">
        <v>75</v>
      </c>
      <c r="B353" s="20" t="s">
        <v>6244</v>
      </c>
      <c r="C353" s="25" t="s">
        <v>5402</v>
      </c>
      <c r="D353" s="140"/>
      <c r="E353" s="144"/>
      <c r="F353" s="136" t="s">
        <v>37</v>
      </c>
      <c r="G353" s="204" t="s">
        <v>53</v>
      </c>
      <c r="H353" s="155">
        <v>0.9</v>
      </c>
      <c r="I353" s="205"/>
      <c r="J353" s="157"/>
      <c r="K353" s="158"/>
      <c r="L353" s="159"/>
      <c r="M353" s="144"/>
      <c r="N353" s="166"/>
      <c r="O353" s="210"/>
      <c r="P353" s="169">
        <v>357.20000000000005</v>
      </c>
      <c r="Q353" s="75"/>
      <c r="S353" s="14">
        <v>893</v>
      </c>
      <c r="T353" s="14">
        <f t="shared" si="0"/>
        <v>357.20000000000005</v>
      </c>
      <c r="U353" s="252">
        <f t="shared" si="1"/>
        <v>357.20000000000005</v>
      </c>
    </row>
    <row r="354" spans="1:21" ht="16.5" customHeight="1">
      <c r="A354" s="20">
        <v>75</v>
      </c>
      <c r="B354" s="20" t="s">
        <v>9970</v>
      </c>
      <c r="C354" s="25" t="s">
        <v>14949</v>
      </c>
      <c r="D354" s="140"/>
      <c r="E354" s="144"/>
      <c r="F354" s="203"/>
      <c r="G354" s="46"/>
      <c r="H354" s="53"/>
      <c r="I354" s="156" t="s">
        <v>7754</v>
      </c>
      <c r="J354" s="206" t="s">
        <v>53</v>
      </c>
      <c r="K354" s="207">
        <v>1</v>
      </c>
      <c r="L354" s="152"/>
      <c r="M354" s="46"/>
      <c r="N354" s="166"/>
      <c r="O354" s="210"/>
      <c r="P354" s="169">
        <v>357.20000000000005</v>
      </c>
      <c r="Q354" s="75"/>
      <c r="S354" s="14">
        <v>893</v>
      </c>
      <c r="T354" s="14">
        <f t="shared" si="0"/>
        <v>357.20000000000005</v>
      </c>
      <c r="U354" s="252">
        <f t="shared" si="1"/>
        <v>357.20000000000005</v>
      </c>
    </row>
    <row r="355" spans="1:21" ht="16.5" customHeight="1">
      <c r="A355" s="20">
        <v>75</v>
      </c>
      <c r="B355" s="20" t="s">
        <v>3146</v>
      </c>
      <c r="C355" s="25" t="s">
        <v>11285</v>
      </c>
      <c r="D355" s="140"/>
      <c r="E355" s="144"/>
      <c r="F355" s="151"/>
      <c r="G355" s="154"/>
      <c r="H355" s="155"/>
      <c r="I355" s="205"/>
      <c r="J355" s="157"/>
      <c r="K355" s="158"/>
      <c r="L355" s="136" t="s">
        <v>92</v>
      </c>
      <c r="M355" s="163"/>
      <c r="N355" s="166"/>
      <c r="O355" s="210"/>
      <c r="P355" s="169">
        <v>277.60000000000002</v>
      </c>
      <c r="Q355" s="75"/>
      <c r="S355" s="14">
        <v>694</v>
      </c>
      <c r="T355" s="14">
        <f t="shared" si="0"/>
        <v>277.60000000000002</v>
      </c>
      <c r="U355" s="252">
        <f t="shared" si="1"/>
        <v>277.60000000000002</v>
      </c>
    </row>
    <row r="356" spans="1:21" ht="16.5" customHeight="1">
      <c r="A356" s="20">
        <v>75</v>
      </c>
      <c r="B356" s="20" t="s">
        <v>10814</v>
      </c>
      <c r="C356" s="25" t="s">
        <v>12279</v>
      </c>
      <c r="D356" s="140"/>
      <c r="E356" s="144"/>
      <c r="F356" s="152"/>
      <c r="G356" s="46"/>
      <c r="H356" s="53"/>
      <c r="I356" s="156" t="s">
        <v>7754</v>
      </c>
      <c r="J356" s="206" t="s">
        <v>53</v>
      </c>
      <c r="K356" s="207">
        <v>1</v>
      </c>
      <c r="L356" s="137"/>
      <c r="M356" s="164"/>
      <c r="N356" s="166"/>
      <c r="O356" s="210"/>
      <c r="P356" s="169">
        <v>277.60000000000002</v>
      </c>
      <c r="Q356" s="75"/>
      <c r="S356" s="14">
        <v>694</v>
      </c>
      <c r="T356" s="14">
        <f t="shared" si="0"/>
        <v>277.60000000000002</v>
      </c>
      <c r="U356" s="252">
        <f t="shared" si="1"/>
        <v>277.60000000000002</v>
      </c>
    </row>
    <row r="357" spans="1:21" ht="16.5" customHeight="1">
      <c r="A357" s="20">
        <v>75</v>
      </c>
      <c r="B357" s="20" t="s">
        <v>10813</v>
      </c>
      <c r="C357" s="25" t="s">
        <v>11130</v>
      </c>
      <c r="D357" s="140"/>
      <c r="E357" s="144"/>
      <c r="F357" s="136" t="s">
        <v>37</v>
      </c>
      <c r="G357" s="204" t="s">
        <v>53</v>
      </c>
      <c r="H357" s="155">
        <v>0.9</v>
      </c>
      <c r="I357" s="205"/>
      <c r="J357" s="157"/>
      <c r="K357" s="158"/>
      <c r="L357" s="137"/>
      <c r="M357" s="164"/>
      <c r="N357" s="166"/>
      <c r="O357" s="210"/>
      <c r="P357" s="169">
        <v>250</v>
      </c>
      <c r="Q357" s="75"/>
      <c r="S357" s="14">
        <v>625</v>
      </c>
      <c r="T357" s="14">
        <f t="shared" si="0"/>
        <v>250</v>
      </c>
      <c r="U357" s="252">
        <f t="shared" si="1"/>
        <v>250</v>
      </c>
    </row>
    <row r="358" spans="1:21" ht="16.5" customHeight="1">
      <c r="A358" s="20">
        <v>75</v>
      </c>
      <c r="B358" s="20" t="s">
        <v>9535</v>
      </c>
      <c r="C358" s="25" t="s">
        <v>5430</v>
      </c>
      <c r="D358" s="140"/>
      <c r="E358" s="144"/>
      <c r="F358" s="203"/>
      <c r="G358" s="46"/>
      <c r="H358" s="53"/>
      <c r="I358" s="156" t="s">
        <v>7754</v>
      </c>
      <c r="J358" s="206" t="s">
        <v>53</v>
      </c>
      <c r="K358" s="207">
        <v>1</v>
      </c>
      <c r="L358" s="208" t="s">
        <v>53</v>
      </c>
      <c r="M358" s="53">
        <v>0.9</v>
      </c>
      <c r="N358" s="208" t="s">
        <v>53</v>
      </c>
      <c r="O358" s="211">
        <v>0.9</v>
      </c>
      <c r="P358" s="169">
        <v>250</v>
      </c>
      <c r="Q358" s="75"/>
      <c r="S358" s="14">
        <v>625</v>
      </c>
      <c r="T358" s="14">
        <f t="shared" si="0"/>
        <v>250</v>
      </c>
      <c r="U358" s="252">
        <f t="shared" si="1"/>
        <v>250</v>
      </c>
    </row>
    <row r="359" spans="1:21" ht="16.5" customHeight="1">
      <c r="A359" s="20">
        <v>75</v>
      </c>
      <c r="B359" s="20" t="s">
        <v>9543</v>
      </c>
      <c r="C359" s="25" t="s">
        <v>1359</v>
      </c>
      <c r="D359" s="140"/>
      <c r="E359" s="144"/>
      <c r="F359" s="151"/>
      <c r="G359" s="154"/>
      <c r="H359" s="155"/>
      <c r="I359" s="205"/>
      <c r="J359" s="157"/>
      <c r="K359" s="158"/>
      <c r="L359" s="151"/>
      <c r="M359" s="154"/>
      <c r="N359" s="165" t="s">
        <v>69</v>
      </c>
      <c r="O359" s="209"/>
      <c r="P359" s="169">
        <v>374.8</v>
      </c>
      <c r="Q359" s="75"/>
      <c r="S359" s="14">
        <v>937</v>
      </c>
      <c r="T359" s="14">
        <f t="shared" si="0"/>
        <v>374.8</v>
      </c>
      <c r="U359" s="252">
        <f t="shared" si="1"/>
        <v>374.8</v>
      </c>
    </row>
    <row r="360" spans="1:21" ht="16.5" customHeight="1">
      <c r="A360" s="20">
        <v>75</v>
      </c>
      <c r="B360" s="20" t="s">
        <v>5306</v>
      </c>
      <c r="C360" s="25" t="s">
        <v>2984</v>
      </c>
      <c r="D360" s="140"/>
      <c r="E360" s="144"/>
      <c r="F360" s="152"/>
      <c r="G360" s="46"/>
      <c r="H360" s="53"/>
      <c r="I360" s="156" t="s">
        <v>7754</v>
      </c>
      <c r="J360" s="206" t="s">
        <v>53</v>
      </c>
      <c r="K360" s="207">
        <v>1</v>
      </c>
      <c r="L360" s="159"/>
      <c r="M360" s="144"/>
      <c r="N360" s="166"/>
      <c r="O360" s="210"/>
      <c r="P360" s="169">
        <v>374.8</v>
      </c>
      <c r="Q360" s="75"/>
      <c r="S360" s="14">
        <v>937</v>
      </c>
      <c r="T360" s="14">
        <f t="shared" si="0"/>
        <v>374.8</v>
      </c>
      <c r="U360" s="252">
        <f t="shared" si="1"/>
        <v>374.8</v>
      </c>
    </row>
    <row r="361" spans="1:21" ht="16.5" customHeight="1">
      <c r="A361" s="20">
        <v>75</v>
      </c>
      <c r="B361" s="20" t="s">
        <v>9567</v>
      </c>
      <c r="C361" s="25" t="s">
        <v>11910</v>
      </c>
      <c r="D361" s="140"/>
      <c r="E361" s="144"/>
      <c r="F361" s="136" t="s">
        <v>37</v>
      </c>
      <c r="G361" s="204" t="s">
        <v>53</v>
      </c>
      <c r="H361" s="155">
        <v>0.9</v>
      </c>
      <c r="I361" s="205"/>
      <c r="J361" s="157"/>
      <c r="K361" s="158"/>
      <c r="L361" s="159"/>
      <c r="M361" s="144"/>
      <c r="N361" s="166"/>
      <c r="O361" s="210"/>
      <c r="P361" s="169">
        <v>337.20000000000005</v>
      </c>
      <c r="Q361" s="75"/>
      <c r="S361" s="14">
        <v>843</v>
      </c>
      <c r="T361" s="14">
        <f t="shared" si="0"/>
        <v>337.20000000000005</v>
      </c>
      <c r="U361" s="252">
        <f t="shared" si="1"/>
        <v>337.20000000000005</v>
      </c>
    </row>
    <row r="362" spans="1:21" ht="16.5" customHeight="1">
      <c r="A362" s="20">
        <v>75</v>
      </c>
      <c r="B362" s="20" t="s">
        <v>10013</v>
      </c>
      <c r="C362" s="25" t="s">
        <v>12181</v>
      </c>
      <c r="D362" s="140"/>
      <c r="E362" s="144"/>
      <c r="F362" s="203"/>
      <c r="G362" s="46"/>
      <c r="H362" s="53"/>
      <c r="I362" s="156" t="s">
        <v>7754</v>
      </c>
      <c r="J362" s="206" t="s">
        <v>53</v>
      </c>
      <c r="K362" s="207">
        <v>1</v>
      </c>
      <c r="L362" s="152"/>
      <c r="M362" s="46"/>
      <c r="N362" s="166"/>
      <c r="O362" s="210"/>
      <c r="P362" s="169">
        <v>337.20000000000005</v>
      </c>
      <c r="Q362" s="75"/>
      <c r="S362" s="14">
        <v>843</v>
      </c>
      <c r="T362" s="14">
        <f t="shared" si="0"/>
        <v>337.20000000000005</v>
      </c>
      <c r="U362" s="252">
        <f t="shared" si="1"/>
        <v>337.20000000000005</v>
      </c>
    </row>
    <row r="363" spans="1:21" ht="16.5" customHeight="1">
      <c r="A363" s="20">
        <v>75</v>
      </c>
      <c r="B363" s="20" t="s">
        <v>10811</v>
      </c>
      <c r="C363" s="25" t="s">
        <v>8184</v>
      </c>
      <c r="D363" s="140"/>
      <c r="E363" s="144"/>
      <c r="F363" s="151"/>
      <c r="G363" s="154"/>
      <c r="H363" s="155"/>
      <c r="I363" s="205"/>
      <c r="J363" s="157"/>
      <c r="K363" s="158"/>
      <c r="L363" s="136" t="s">
        <v>92</v>
      </c>
      <c r="M363" s="163"/>
      <c r="N363" s="166"/>
      <c r="O363" s="210"/>
      <c r="P363" s="169">
        <v>262</v>
      </c>
      <c r="Q363" s="75"/>
      <c r="S363" s="14">
        <v>655</v>
      </c>
      <c r="T363" s="14">
        <f t="shared" si="0"/>
        <v>262</v>
      </c>
      <c r="U363" s="252">
        <f t="shared" si="1"/>
        <v>262</v>
      </c>
    </row>
    <row r="364" spans="1:21" ht="16.5" customHeight="1">
      <c r="A364" s="20">
        <v>75</v>
      </c>
      <c r="B364" s="20" t="s">
        <v>10808</v>
      </c>
      <c r="C364" s="25" t="s">
        <v>13426</v>
      </c>
      <c r="D364" s="140"/>
      <c r="E364" s="144"/>
      <c r="F364" s="152"/>
      <c r="G364" s="46"/>
      <c r="H364" s="53"/>
      <c r="I364" s="156" t="s">
        <v>7754</v>
      </c>
      <c r="J364" s="206" t="s">
        <v>53</v>
      </c>
      <c r="K364" s="207">
        <v>1</v>
      </c>
      <c r="L364" s="137"/>
      <c r="M364" s="164"/>
      <c r="N364" s="166"/>
      <c r="O364" s="210"/>
      <c r="P364" s="169">
        <v>262</v>
      </c>
      <c r="Q364" s="75"/>
      <c r="S364" s="14">
        <v>655</v>
      </c>
      <c r="T364" s="14">
        <f t="shared" si="0"/>
        <v>262</v>
      </c>
      <c r="U364" s="252">
        <f t="shared" si="1"/>
        <v>262</v>
      </c>
    </row>
    <row r="365" spans="1:21" ht="16.5" customHeight="1">
      <c r="A365" s="20">
        <v>75</v>
      </c>
      <c r="B365" s="20" t="s">
        <v>1843</v>
      </c>
      <c r="C365" s="25" t="s">
        <v>3955</v>
      </c>
      <c r="D365" s="140"/>
      <c r="E365" s="144"/>
      <c r="F365" s="136" t="s">
        <v>37</v>
      </c>
      <c r="G365" s="204" t="s">
        <v>53</v>
      </c>
      <c r="H365" s="155">
        <v>0.9</v>
      </c>
      <c r="I365" s="205"/>
      <c r="J365" s="157"/>
      <c r="K365" s="158"/>
      <c r="L365" s="137"/>
      <c r="M365" s="164"/>
      <c r="N365" s="166"/>
      <c r="O365" s="210"/>
      <c r="P365" s="169">
        <v>236</v>
      </c>
      <c r="Q365" s="75"/>
      <c r="S365" s="14">
        <v>590</v>
      </c>
      <c r="T365" s="14">
        <f t="shared" si="0"/>
        <v>236</v>
      </c>
      <c r="U365" s="252">
        <f t="shared" si="1"/>
        <v>236</v>
      </c>
    </row>
    <row r="366" spans="1:21" ht="16.5" customHeight="1">
      <c r="A366" s="20">
        <v>75</v>
      </c>
      <c r="B366" s="20" t="s">
        <v>10366</v>
      </c>
      <c r="C366" s="25" t="s">
        <v>15579</v>
      </c>
      <c r="D366" s="141"/>
      <c r="E366" s="46"/>
      <c r="F366" s="203"/>
      <c r="G366" s="46"/>
      <c r="H366" s="53"/>
      <c r="I366" s="156" t="s">
        <v>7754</v>
      </c>
      <c r="J366" s="206" t="s">
        <v>53</v>
      </c>
      <c r="K366" s="207">
        <v>1</v>
      </c>
      <c r="L366" s="208" t="s">
        <v>53</v>
      </c>
      <c r="M366" s="53">
        <v>0.9</v>
      </c>
      <c r="N366" s="208" t="s">
        <v>53</v>
      </c>
      <c r="O366" s="211">
        <v>0.85</v>
      </c>
      <c r="P366" s="169">
        <v>236</v>
      </c>
      <c r="Q366" s="75"/>
      <c r="S366" s="14">
        <v>590</v>
      </c>
      <c r="T366" s="14">
        <f t="shared" si="0"/>
        <v>236</v>
      </c>
      <c r="U366" s="252">
        <f t="shared" si="1"/>
        <v>236</v>
      </c>
    </row>
    <row r="367" spans="1:21" ht="16.5" customHeight="1">
      <c r="A367" s="20">
        <v>75</v>
      </c>
      <c r="B367" s="20">
        <v>7171</v>
      </c>
      <c r="C367" s="25" t="s">
        <v>11946</v>
      </c>
      <c r="D367" s="136" t="s">
        <v>17701</v>
      </c>
      <c r="E367" s="200"/>
      <c r="F367" s="151"/>
      <c r="G367" s="154"/>
      <c r="H367" s="155"/>
      <c r="I367" s="205"/>
      <c r="J367" s="157"/>
      <c r="K367" s="158"/>
      <c r="L367" s="151"/>
      <c r="M367" s="155"/>
      <c r="N367" s="151"/>
      <c r="O367" s="155"/>
      <c r="P367" s="169">
        <v>468.4</v>
      </c>
      <c r="Q367" s="75"/>
      <c r="S367" s="14">
        <v>1171</v>
      </c>
      <c r="T367" s="14">
        <f t="shared" si="0"/>
        <v>468.4</v>
      </c>
      <c r="U367" s="252">
        <f t="shared" si="1"/>
        <v>468.4</v>
      </c>
    </row>
    <row r="368" spans="1:21" ht="16.5" customHeight="1">
      <c r="A368" s="20">
        <v>75</v>
      </c>
      <c r="B368" s="20">
        <v>7172</v>
      </c>
      <c r="C368" s="25" t="s">
        <v>12507</v>
      </c>
      <c r="D368" s="199"/>
      <c r="E368" s="201"/>
      <c r="F368" s="152"/>
      <c r="G368" s="46"/>
      <c r="H368" s="53"/>
      <c r="I368" s="156" t="s">
        <v>7754</v>
      </c>
      <c r="J368" s="206" t="s">
        <v>53</v>
      </c>
      <c r="K368" s="207">
        <v>1</v>
      </c>
      <c r="L368" s="159"/>
      <c r="M368" s="160"/>
      <c r="N368" s="159"/>
      <c r="O368" s="160"/>
      <c r="P368" s="169">
        <v>468.4</v>
      </c>
      <c r="Q368" s="75"/>
      <c r="S368" s="14">
        <v>1171</v>
      </c>
      <c r="T368" s="14">
        <f t="shared" si="0"/>
        <v>468.4</v>
      </c>
      <c r="U368" s="252">
        <f t="shared" si="1"/>
        <v>468.4</v>
      </c>
    </row>
    <row r="369" spans="1:21" ht="16.5" customHeight="1">
      <c r="A369" s="20">
        <v>75</v>
      </c>
      <c r="B369" s="20">
        <v>7173</v>
      </c>
      <c r="C369" s="25" t="s">
        <v>17393</v>
      </c>
      <c r="D369" s="199"/>
      <c r="E369" s="201"/>
      <c r="F369" s="136" t="s">
        <v>37</v>
      </c>
      <c r="G369" s="204" t="s">
        <v>53</v>
      </c>
      <c r="H369" s="155">
        <v>0.9</v>
      </c>
      <c r="I369" s="205"/>
      <c r="J369" s="157"/>
      <c r="K369" s="158"/>
      <c r="L369" s="159"/>
      <c r="M369" s="160"/>
      <c r="N369" s="159"/>
      <c r="O369" s="160"/>
      <c r="P369" s="169">
        <v>421.6</v>
      </c>
      <c r="Q369" s="75"/>
      <c r="S369" s="14">
        <v>1054</v>
      </c>
      <c r="T369" s="14">
        <f t="shared" si="0"/>
        <v>421.6</v>
      </c>
      <c r="U369" s="252">
        <f t="shared" si="1"/>
        <v>421.6</v>
      </c>
    </row>
    <row r="370" spans="1:21" ht="16.5" customHeight="1">
      <c r="A370" s="20">
        <v>75</v>
      </c>
      <c r="B370" s="20">
        <v>7174</v>
      </c>
      <c r="C370" s="25" t="s">
        <v>17394</v>
      </c>
      <c r="D370" s="138">
        <v>1171</v>
      </c>
      <c r="E370" s="202" t="s">
        <v>51</v>
      </c>
      <c r="F370" s="203"/>
      <c r="G370" s="46"/>
      <c r="H370" s="53"/>
      <c r="I370" s="156" t="s">
        <v>7754</v>
      </c>
      <c r="J370" s="206" t="s">
        <v>53</v>
      </c>
      <c r="K370" s="207">
        <v>1</v>
      </c>
      <c r="L370" s="159"/>
      <c r="M370" s="160"/>
      <c r="N370" s="159"/>
      <c r="O370" s="160"/>
      <c r="P370" s="169">
        <v>421.6</v>
      </c>
      <c r="Q370" s="75"/>
      <c r="S370" s="14">
        <v>1054</v>
      </c>
      <c r="T370" s="14">
        <f t="shared" si="0"/>
        <v>421.6</v>
      </c>
      <c r="U370" s="252">
        <f t="shared" si="1"/>
        <v>421.6</v>
      </c>
    </row>
    <row r="371" spans="1:21" ht="16.5" customHeight="1">
      <c r="A371" s="20">
        <v>75</v>
      </c>
      <c r="B371" s="20" t="s">
        <v>10806</v>
      </c>
      <c r="C371" s="25" t="s">
        <v>15580</v>
      </c>
      <c r="D371" s="140"/>
      <c r="E371" s="144"/>
      <c r="F371" s="151"/>
      <c r="G371" s="154"/>
      <c r="H371" s="155"/>
      <c r="I371" s="205"/>
      <c r="J371" s="157"/>
      <c r="K371" s="158"/>
      <c r="L371" s="136" t="s">
        <v>92</v>
      </c>
      <c r="M371" s="163"/>
      <c r="N371" s="159"/>
      <c r="O371" s="144"/>
      <c r="P371" s="169">
        <v>328</v>
      </c>
      <c r="Q371" s="75"/>
      <c r="S371" s="14">
        <v>820</v>
      </c>
      <c r="T371" s="14">
        <f t="shared" si="0"/>
        <v>328</v>
      </c>
      <c r="U371" s="252">
        <f t="shared" si="1"/>
        <v>328</v>
      </c>
    </row>
    <row r="372" spans="1:21" ht="16.5" customHeight="1">
      <c r="A372" s="20">
        <v>75</v>
      </c>
      <c r="B372" s="20" t="s">
        <v>10804</v>
      </c>
      <c r="C372" s="25" t="s">
        <v>8913</v>
      </c>
      <c r="D372" s="140"/>
      <c r="E372" s="144"/>
      <c r="F372" s="152"/>
      <c r="G372" s="46"/>
      <c r="H372" s="53"/>
      <c r="I372" s="156" t="s">
        <v>7754</v>
      </c>
      <c r="J372" s="206" t="s">
        <v>53</v>
      </c>
      <c r="K372" s="207">
        <v>1</v>
      </c>
      <c r="L372" s="137"/>
      <c r="M372" s="164"/>
      <c r="N372" s="159"/>
      <c r="O372" s="144"/>
      <c r="P372" s="169">
        <v>328</v>
      </c>
      <c r="Q372" s="75"/>
      <c r="S372" s="14">
        <v>820</v>
      </c>
      <c r="T372" s="14">
        <f t="shared" si="0"/>
        <v>328</v>
      </c>
      <c r="U372" s="252">
        <f t="shared" si="1"/>
        <v>328</v>
      </c>
    </row>
    <row r="373" spans="1:21" ht="16.5" customHeight="1">
      <c r="A373" s="20">
        <v>75</v>
      </c>
      <c r="B373" s="20" t="s">
        <v>1785</v>
      </c>
      <c r="C373" s="25" t="s">
        <v>15581</v>
      </c>
      <c r="D373" s="140"/>
      <c r="E373" s="144"/>
      <c r="F373" s="136" t="s">
        <v>37</v>
      </c>
      <c r="G373" s="204" t="s">
        <v>53</v>
      </c>
      <c r="H373" s="155">
        <v>0.9</v>
      </c>
      <c r="I373" s="205"/>
      <c r="J373" s="157"/>
      <c r="K373" s="158"/>
      <c r="L373" s="137"/>
      <c r="M373" s="164"/>
      <c r="N373" s="159"/>
      <c r="O373" s="144"/>
      <c r="P373" s="169">
        <v>295.2</v>
      </c>
      <c r="Q373" s="75"/>
      <c r="S373" s="14">
        <v>738</v>
      </c>
      <c r="T373" s="14">
        <f t="shared" si="0"/>
        <v>295.2</v>
      </c>
      <c r="U373" s="252">
        <f t="shared" si="1"/>
        <v>295.2</v>
      </c>
    </row>
    <row r="374" spans="1:21" ht="16.5" customHeight="1">
      <c r="A374" s="20">
        <v>75</v>
      </c>
      <c r="B374" s="20" t="s">
        <v>10526</v>
      </c>
      <c r="C374" s="25" t="s">
        <v>15582</v>
      </c>
      <c r="D374" s="140"/>
      <c r="E374" s="144"/>
      <c r="F374" s="203"/>
      <c r="G374" s="46"/>
      <c r="H374" s="53"/>
      <c r="I374" s="156" t="s">
        <v>7754</v>
      </c>
      <c r="J374" s="206" t="s">
        <v>53</v>
      </c>
      <c r="K374" s="207">
        <v>1</v>
      </c>
      <c r="L374" s="208" t="s">
        <v>53</v>
      </c>
      <c r="M374" s="53">
        <v>0.7</v>
      </c>
      <c r="N374" s="152"/>
      <c r="O374" s="46"/>
      <c r="P374" s="169">
        <v>295.2</v>
      </c>
      <c r="Q374" s="75"/>
      <c r="S374" s="14">
        <v>738</v>
      </c>
      <c r="T374" s="14">
        <f t="shared" si="0"/>
        <v>295.2</v>
      </c>
      <c r="U374" s="252">
        <f t="shared" si="1"/>
        <v>295.2</v>
      </c>
    </row>
    <row r="375" spans="1:21" ht="16.5" customHeight="1">
      <c r="A375" s="20">
        <v>75</v>
      </c>
      <c r="B375" s="20" t="s">
        <v>10803</v>
      </c>
      <c r="C375" s="25" t="s">
        <v>10557</v>
      </c>
      <c r="D375" s="140"/>
      <c r="E375" s="144"/>
      <c r="F375" s="151"/>
      <c r="G375" s="154"/>
      <c r="H375" s="155"/>
      <c r="I375" s="205"/>
      <c r="J375" s="157"/>
      <c r="K375" s="158"/>
      <c r="L375" s="151"/>
      <c r="M375" s="154"/>
      <c r="N375" s="165" t="s">
        <v>150</v>
      </c>
      <c r="O375" s="209"/>
      <c r="P375" s="169">
        <v>421.6</v>
      </c>
      <c r="Q375" s="75"/>
      <c r="S375" s="14">
        <v>1054</v>
      </c>
      <c r="T375" s="14">
        <f t="shared" si="0"/>
        <v>421.6</v>
      </c>
      <c r="U375" s="252">
        <f t="shared" si="1"/>
        <v>421.6</v>
      </c>
    </row>
    <row r="376" spans="1:21" ht="16.5" customHeight="1">
      <c r="A376" s="20">
        <v>75</v>
      </c>
      <c r="B376" s="20" t="s">
        <v>1896</v>
      </c>
      <c r="C376" s="25" t="s">
        <v>15583</v>
      </c>
      <c r="D376" s="140"/>
      <c r="E376" s="144"/>
      <c r="F376" s="152"/>
      <c r="G376" s="46"/>
      <c r="H376" s="53"/>
      <c r="I376" s="156" t="s">
        <v>7754</v>
      </c>
      <c r="J376" s="206" t="s">
        <v>53</v>
      </c>
      <c r="K376" s="207">
        <v>1</v>
      </c>
      <c r="L376" s="159"/>
      <c r="M376" s="144"/>
      <c r="N376" s="166"/>
      <c r="O376" s="210"/>
      <c r="P376" s="169">
        <v>421.6</v>
      </c>
      <c r="Q376" s="75"/>
      <c r="S376" s="14">
        <v>1054</v>
      </c>
      <c r="T376" s="14">
        <f t="shared" si="0"/>
        <v>421.6</v>
      </c>
      <c r="U376" s="252">
        <f t="shared" si="1"/>
        <v>421.6</v>
      </c>
    </row>
    <row r="377" spans="1:21" ht="16.5" customHeight="1">
      <c r="A377" s="20">
        <v>75</v>
      </c>
      <c r="B377" s="20" t="s">
        <v>10796</v>
      </c>
      <c r="C377" s="25" t="s">
        <v>13185</v>
      </c>
      <c r="D377" s="140"/>
      <c r="E377" s="144"/>
      <c r="F377" s="136" t="s">
        <v>37</v>
      </c>
      <c r="G377" s="204" t="s">
        <v>53</v>
      </c>
      <c r="H377" s="155">
        <v>0.9</v>
      </c>
      <c r="I377" s="205"/>
      <c r="J377" s="157"/>
      <c r="K377" s="158"/>
      <c r="L377" s="159"/>
      <c r="M377" s="144"/>
      <c r="N377" s="166"/>
      <c r="O377" s="210"/>
      <c r="P377" s="169">
        <v>379.6</v>
      </c>
      <c r="Q377" s="75"/>
      <c r="S377" s="14">
        <v>949</v>
      </c>
      <c r="T377" s="14">
        <f t="shared" si="0"/>
        <v>379.6</v>
      </c>
      <c r="U377" s="252">
        <f t="shared" si="1"/>
        <v>379.6</v>
      </c>
    </row>
    <row r="378" spans="1:21" ht="16.5" customHeight="1">
      <c r="A378" s="20">
        <v>75</v>
      </c>
      <c r="B378" s="20" t="s">
        <v>3212</v>
      </c>
      <c r="C378" s="25" t="s">
        <v>15584</v>
      </c>
      <c r="D378" s="140"/>
      <c r="E378" s="144"/>
      <c r="F378" s="203"/>
      <c r="G378" s="46"/>
      <c r="H378" s="53"/>
      <c r="I378" s="156" t="s">
        <v>7754</v>
      </c>
      <c r="J378" s="206" t="s">
        <v>53</v>
      </c>
      <c r="K378" s="207">
        <v>1</v>
      </c>
      <c r="L378" s="152"/>
      <c r="M378" s="46"/>
      <c r="N378" s="166"/>
      <c r="O378" s="210"/>
      <c r="P378" s="169">
        <v>379.6</v>
      </c>
      <c r="Q378" s="75"/>
      <c r="S378" s="14">
        <v>949</v>
      </c>
      <c r="T378" s="14">
        <f t="shared" si="0"/>
        <v>379.6</v>
      </c>
      <c r="U378" s="252">
        <f t="shared" si="1"/>
        <v>379.6</v>
      </c>
    </row>
    <row r="379" spans="1:21" ht="16.5" customHeight="1">
      <c r="A379" s="20">
        <v>75</v>
      </c>
      <c r="B379" s="20" t="s">
        <v>8802</v>
      </c>
      <c r="C379" s="25" t="s">
        <v>643</v>
      </c>
      <c r="D379" s="140"/>
      <c r="E379" s="144"/>
      <c r="F379" s="151"/>
      <c r="G379" s="154"/>
      <c r="H379" s="155"/>
      <c r="I379" s="205"/>
      <c r="J379" s="157"/>
      <c r="K379" s="158"/>
      <c r="L379" s="136" t="s">
        <v>92</v>
      </c>
      <c r="M379" s="163"/>
      <c r="N379" s="166"/>
      <c r="O379" s="210"/>
      <c r="P379" s="169">
        <v>295.2</v>
      </c>
      <c r="Q379" s="75"/>
      <c r="S379" s="14">
        <v>738</v>
      </c>
      <c r="T379" s="14">
        <f t="shared" si="0"/>
        <v>295.2</v>
      </c>
      <c r="U379" s="252">
        <f t="shared" si="1"/>
        <v>295.2</v>
      </c>
    </row>
    <row r="380" spans="1:21" ht="16.5" customHeight="1">
      <c r="A380" s="20">
        <v>75</v>
      </c>
      <c r="B380" s="20" t="s">
        <v>10800</v>
      </c>
      <c r="C380" s="25" t="s">
        <v>9445</v>
      </c>
      <c r="D380" s="140"/>
      <c r="E380" s="144"/>
      <c r="F380" s="152"/>
      <c r="G380" s="46"/>
      <c r="H380" s="53"/>
      <c r="I380" s="156" t="s">
        <v>7754</v>
      </c>
      <c r="J380" s="206" t="s">
        <v>53</v>
      </c>
      <c r="K380" s="207">
        <v>1</v>
      </c>
      <c r="L380" s="137"/>
      <c r="M380" s="164"/>
      <c r="N380" s="166"/>
      <c r="O380" s="210"/>
      <c r="P380" s="169">
        <v>295.2</v>
      </c>
      <c r="Q380" s="75"/>
      <c r="S380" s="14">
        <v>738</v>
      </c>
      <c r="T380" s="14">
        <f t="shared" si="0"/>
        <v>295.2</v>
      </c>
      <c r="U380" s="252">
        <f t="shared" si="1"/>
        <v>295.2</v>
      </c>
    </row>
    <row r="381" spans="1:21" ht="16.5" customHeight="1">
      <c r="A381" s="20">
        <v>75</v>
      </c>
      <c r="B381" s="20" t="s">
        <v>2105</v>
      </c>
      <c r="C381" s="25" t="s">
        <v>15585</v>
      </c>
      <c r="D381" s="140"/>
      <c r="E381" s="144"/>
      <c r="F381" s="136" t="s">
        <v>37</v>
      </c>
      <c r="G381" s="204" t="s">
        <v>53</v>
      </c>
      <c r="H381" s="155">
        <v>0.9</v>
      </c>
      <c r="I381" s="205"/>
      <c r="J381" s="157"/>
      <c r="K381" s="158"/>
      <c r="L381" s="137"/>
      <c r="M381" s="164"/>
      <c r="N381" s="166"/>
      <c r="O381" s="210"/>
      <c r="P381" s="169">
        <v>265.60000000000002</v>
      </c>
      <c r="Q381" s="75"/>
      <c r="S381" s="14">
        <v>664</v>
      </c>
      <c r="T381" s="14">
        <f t="shared" si="0"/>
        <v>265.60000000000002</v>
      </c>
      <c r="U381" s="252">
        <f t="shared" si="1"/>
        <v>265.60000000000002</v>
      </c>
    </row>
    <row r="382" spans="1:21" ht="16.5" customHeight="1">
      <c r="A382" s="20">
        <v>75</v>
      </c>
      <c r="B382" s="20" t="s">
        <v>10799</v>
      </c>
      <c r="C382" s="25" t="s">
        <v>15586</v>
      </c>
      <c r="D382" s="140"/>
      <c r="E382" s="144"/>
      <c r="F382" s="203"/>
      <c r="G382" s="46"/>
      <c r="H382" s="53"/>
      <c r="I382" s="156" t="s">
        <v>7754</v>
      </c>
      <c r="J382" s="206" t="s">
        <v>53</v>
      </c>
      <c r="K382" s="207">
        <v>1</v>
      </c>
      <c r="L382" s="208" t="s">
        <v>53</v>
      </c>
      <c r="M382" s="53">
        <v>0.9</v>
      </c>
      <c r="N382" s="208" t="s">
        <v>53</v>
      </c>
      <c r="O382" s="211">
        <v>0.9</v>
      </c>
      <c r="P382" s="169">
        <v>265.60000000000002</v>
      </c>
      <c r="Q382" s="75"/>
      <c r="S382" s="14">
        <v>664</v>
      </c>
      <c r="T382" s="14">
        <f t="shared" si="0"/>
        <v>265.60000000000002</v>
      </c>
      <c r="U382" s="252">
        <f t="shared" si="1"/>
        <v>265.60000000000002</v>
      </c>
    </row>
    <row r="383" spans="1:21" ht="16.5" customHeight="1">
      <c r="A383" s="20">
        <v>75</v>
      </c>
      <c r="B383" s="20" t="s">
        <v>10798</v>
      </c>
      <c r="C383" s="25" t="s">
        <v>12103</v>
      </c>
      <c r="D383" s="140"/>
      <c r="E383" s="144"/>
      <c r="F383" s="151"/>
      <c r="G383" s="154"/>
      <c r="H383" s="155"/>
      <c r="I383" s="205"/>
      <c r="J383" s="157"/>
      <c r="K383" s="158"/>
      <c r="L383" s="151"/>
      <c r="M383" s="154"/>
      <c r="N383" s="165" t="s">
        <v>69</v>
      </c>
      <c r="O383" s="209"/>
      <c r="P383" s="169">
        <v>398</v>
      </c>
      <c r="Q383" s="75"/>
      <c r="S383" s="14">
        <v>995</v>
      </c>
      <c r="T383" s="14">
        <f t="shared" si="0"/>
        <v>398</v>
      </c>
      <c r="U383" s="252">
        <f t="shared" si="1"/>
        <v>398</v>
      </c>
    </row>
    <row r="384" spans="1:21" ht="16.5" customHeight="1">
      <c r="A384" s="20">
        <v>75</v>
      </c>
      <c r="B384" s="20" t="s">
        <v>10795</v>
      </c>
      <c r="C384" s="25" t="s">
        <v>15587</v>
      </c>
      <c r="D384" s="140"/>
      <c r="E384" s="144"/>
      <c r="F384" s="152"/>
      <c r="G384" s="46"/>
      <c r="H384" s="53"/>
      <c r="I384" s="156" t="s">
        <v>7754</v>
      </c>
      <c r="J384" s="206" t="s">
        <v>53</v>
      </c>
      <c r="K384" s="207">
        <v>1</v>
      </c>
      <c r="L384" s="159"/>
      <c r="M384" s="144"/>
      <c r="N384" s="166"/>
      <c r="O384" s="210"/>
      <c r="P384" s="169">
        <v>398</v>
      </c>
      <c r="Q384" s="75"/>
      <c r="S384" s="14">
        <v>995</v>
      </c>
      <c r="T384" s="14">
        <f t="shared" si="0"/>
        <v>398</v>
      </c>
      <c r="U384" s="252">
        <f t="shared" si="1"/>
        <v>398</v>
      </c>
    </row>
    <row r="385" spans="1:21" ht="16.5" customHeight="1">
      <c r="A385" s="20">
        <v>75</v>
      </c>
      <c r="B385" s="20" t="s">
        <v>10793</v>
      </c>
      <c r="C385" s="25" t="s">
        <v>15229</v>
      </c>
      <c r="D385" s="140"/>
      <c r="E385" s="144"/>
      <c r="F385" s="136" t="s">
        <v>37</v>
      </c>
      <c r="G385" s="204" t="s">
        <v>53</v>
      </c>
      <c r="H385" s="155">
        <v>0.9</v>
      </c>
      <c r="I385" s="205"/>
      <c r="J385" s="157"/>
      <c r="K385" s="158"/>
      <c r="L385" s="159"/>
      <c r="M385" s="144"/>
      <c r="N385" s="166"/>
      <c r="O385" s="210"/>
      <c r="P385" s="169">
        <v>358.4</v>
      </c>
      <c r="Q385" s="75"/>
      <c r="S385" s="14">
        <v>896</v>
      </c>
      <c r="T385" s="14">
        <f t="shared" si="0"/>
        <v>358.4</v>
      </c>
      <c r="U385" s="252">
        <f t="shared" si="1"/>
        <v>358.4</v>
      </c>
    </row>
    <row r="386" spans="1:21" ht="16.5" customHeight="1">
      <c r="A386" s="20">
        <v>75</v>
      </c>
      <c r="B386" s="20" t="s">
        <v>1179</v>
      </c>
      <c r="C386" s="25" t="s">
        <v>15589</v>
      </c>
      <c r="D386" s="140"/>
      <c r="E386" s="144"/>
      <c r="F386" s="203"/>
      <c r="G386" s="46"/>
      <c r="H386" s="53"/>
      <c r="I386" s="156" t="s">
        <v>7754</v>
      </c>
      <c r="J386" s="206" t="s">
        <v>53</v>
      </c>
      <c r="K386" s="207">
        <v>1</v>
      </c>
      <c r="L386" s="152"/>
      <c r="M386" s="46"/>
      <c r="N386" s="166"/>
      <c r="O386" s="210"/>
      <c r="P386" s="169">
        <v>358.4</v>
      </c>
      <c r="Q386" s="75"/>
      <c r="S386" s="14">
        <v>896</v>
      </c>
      <c r="T386" s="14">
        <f t="shared" si="0"/>
        <v>358.4</v>
      </c>
      <c r="U386" s="252">
        <f t="shared" si="1"/>
        <v>358.4</v>
      </c>
    </row>
    <row r="387" spans="1:21" ht="16.5" customHeight="1">
      <c r="A387" s="20">
        <v>75</v>
      </c>
      <c r="B387" s="20" t="s">
        <v>9953</v>
      </c>
      <c r="C387" s="25" t="s">
        <v>15590</v>
      </c>
      <c r="D387" s="140"/>
      <c r="E387" s="144"/>
      <c r="F387" s="151"/>
      <c r="G387" s="154"/>
      <c r="H387" s="155"/>
      <c r="I387" s="205"/>
      <c r="J387" s="157"/>
      <c r="K387" s="158"/>
      <c r="L387" s="136" t="s">
        <v>92</v>
      </c>
      <c r="M387" s="163"/>
      <c r="N387" s="166"/>
      <c r="O387" s="210"/>
      <c r="P387" s="169">
        <v>278.8</v>
      </c>
      <c r="Q387" s="75"/>
      <c r="S387" s="14">
        <v>697</v>
      </c>
      <c r="T387" s="14">
        <f t="shared" si="0"/>
        <v>278.8</v>
      </c>
      <c r="U387" s="252">
        <f t="shared" si="1"/>
        <v>278.8</v>
      </c>
    </row>
    <row r="388" spans="1:21" ht="16.5" customHeight="1">
      <c r="A388" s="20">
        <v>75</v>
      </c>
      <c r="B388" s="20" t="s">
        <v>10789</v>
      </c>
      <c r="C388" s="25" t="s">
        <v>6573</v>
      </c>
      <c r="D388" s="140"/>
      <c r="E388" s="144"/>
      <c r="F388" s="152"/>
      <c r="G388" s="46"/>
      <c r="H388" s="53"/>
      <c r="I388" s="156" t="s">
        <v>7754</v>
      </c>
      <c r="J388" s="206" t="s">
        <v>53</v>
      </c>
      <c r="K388" s="207">
        <v>1</v>
      </c>
      <c r="L388" s="137"/>
      <c r="M388" s="164"/>
      <c r="N388" s="166"/>
      <c r="O388" s="210"/>
      <c r="P388" s="169">
        <v>278.8</v>
      </c>
      <c r="Q388" s="75"/>
      <c r="S388" s="14">
        <v>697</v>
      </c>
      <c r="T388" s="14">
        <f t="shared" si="0"/>
        <v>278.8</v>
      </c>
      <c r="U388" s="252">
        <f t="shared" si="1"/>
        <v>278.8</v>
      </c>
    </row>
    <row r="389" spans="1:21" ht="16.5" customHeight="1">
      <c r="A389" s="20">
        <v>75</v>
      </c>
      <c r="B389" s="20" t="s">
        <v>2028</v>
      </c>
      <c r="C389" s="25" t="s">
        <v>6536</v>
      </c>
      <c r="D389" s="140"/>
      <c r="E389" s="144"/>
      <c r="F389" s="136" t="s">
        <v>37</v>
      </c>
      <c r="G389" s="204" t="s">
        <v>53</v>
      </c>
      <c r="H389" s="155">
        <v>0.9</v>
      </c>
      <c r="I389" s="205"/>
      <c r="J389" s="157"/>
      <c r="K389" s="158"/>
      <c r="L389" s="137"/>
      <c r="M389" s="164"/>
      <c r="N389" s="166"/>
      <c r="O389" s="210"/>
      <c r="P389" s="169">
        <v>250.8</v>
      </c>
      <c r="Q389" s="75"/>
      <c r="S389" s="14">
        <v>627</v>
      </c>
      <c r="T389" s="14">
        <f t="shared" si="0"/>
        <v>250.8</v>
      </c>
      <c r="U389" s="252">
        <f t="shared" si="1"/>
        <v>250.8</v>
      </c>
    </row>
    <row r="390" spans="1:21" ht="16.5" customHeight="1">
      <c r="A390" s="20">
        <v>75</v>
      </c>
      <c r="B390" s="20" t="s">
        <v>548</v>
      </c>
      <c r="C390" s="25" t="s">
        <v>15591</v>
      </c>
      <c r="D390" s="141"/>
      <c r="E390" s="46"/>
      <c r="F390" s="203"/>
      <c r="G390" s="46"/>
      <c r="H390" s="53"/>
      <c r="I390" s="156" t="s">
        <v>7754</v>
      </c>
      <c r="J390" s="206" t="s">
        <v>53</v>
      </c>
      <c r="K390" s="207">
        <v>1</v>
      </c>
      <c r="L390" s="208" t="s">
        <v>53</v>
      </c>
      <c r="M390" s="53">
        <v>0.9</v>
      </c>
      <c r="N390" s="208" t="s">
        <v>53</v>
      </c>
      <c r="O390" s="211">
        <v>0.85</v>
      </c>
      <c r="P390" s="169">
        <v>250.8</v>
      </c>
      <c r="Q390" s="75"/>
      <c r="S390" s="14">
        <v>627</v>
      </c>
      <c r="T390" s="14">
        <f t="shared" si="0"/>
        <v>250.8</v>
      </c>
      <c r="U390" s="252">
        <f t="shared" si="1"/>
        <v>250.8</v>
      </c>
    </row>
    <row r="391" spans="1:21" ht="16.5" customHeight="1">
      <c r="A391" s="20">
        <v>75</v>
      </c>
      <c r="B391" s="20">
        <v>7175</v>
      </c>
      <c r="C391" s="25" t="s">
        <v>17395</v>
      </c>
      <c r="D391" s="136" t="s">
        <v>1073</v>
      </c>
      <c r="E391" s="200"/>
      <c r="F391" s="151"/>
      <c r="G391" s="154"/>
      <c r="H391" s="155"/>
      <c r="I391" s="205"/>
      <c r="J391" s="157"/>
      <c r="K391" s="158"/>
      <c r="L391" s="151"/>
      <c r="M391" s="155"/>
      <c r="N391" s="151"/>
      <c r="O391" s="155"/>
      <c r="P391" s="169">
        <v>496</v>
      </c>
      <c r="Q391" s="75"/>
      <c r="S391" s="14">
        <v>1240</v>
      </c>
      <c r="T391" s="14">
        <f t="shared" si="0"/>
        <v>496</v>
      </c>
      <c r="U391" s="252">
        <f t="shared" si="1"/>
        <v>496</v>
      </c>
    </row>
    <row r="392" spans="1:21" ht="16.5" customHeight="1">
      <c r="A392" s="20">
        <v>75</v>
      </c>
      <c r="B392" s="20">
        <v>7176</v>
      </c>
      <c r="C392" s="25" t="s">
        <v>17396</v>
      </c>
      <c r="D392" s="199"/>
      <c r="E392" s="201"/>
      <c r="F392" s="152"/>
      <c r="G392" s="46"/>
      <c r="H392" s="53"/>
      <c r="I392" s="156" t="s">
        <v>7754</v>
      </c>
      <c r="J392" s="206" t="s">
        <v>53</v>
      </c>
      <c r="K392" s="207">
        <v>1</v>
      </c>
      <c r="L392" s="159"/>
      <c r="M392" s="160"/>
      <c r="N392" s="159"/>
      <c r="O392" s="160"/>
      <c r="P392" s="169">
        <v>496</v>
      </c>
      <c r="Q392" s="75"/>
      <c r="S392" s="14">
        <v>1240</v>
      </c>
      <c r="T392" s="14">
        <f t="shared" si="0"/>
        <v>496</v>
      </c>
      <c r="U392" s="252">
        <f t="shared" si="1"/>
        <v>496</v>
      </c>
    </row>
    <row r="393" spans="1:21" ht="16.5" customHeight="1">
      <c r="A393" s="20">
        <v>75</v>
      </c>
      <c r="B393" s="20">
        <v>7177</v>
      </c>
      <c r="C393" s="25" t="s">
        <v>10078</v>
      </c>
      <c r="D393" s="199"/>
      <c r="E393" s="201"/>
      <c r="F393" s="136" t="s">
        <v>37</v>
      </c>
      <c r="G393" s="204" t="s">
        <v>53</v>
      </c>
      <c r="H393" s="155">
        <v>0.9</v>
      </c>
      <c r="I393" s="205"/>
      <c r="J393" s="157"/>
      <c r="K393" s="158"/>
      <c r="L393" s="159"/>
      <c r="M393" s="160"/>
      <c r="N393" s="159"/>
      <c r="O393" s="160"/>
      <c r="P393" s="169">
        <v>446.4</v>
      </c>
      <c r="Q393" s="75"/>
      <c r="S393" s="14">
        <v>1116</v>
      </c>
      <c r="T393" s="14">
        <f t="shared" si="0"/>
        <v>446.4</v>
      </c>
      <c r="U393" s="252">
        <f t="shared" si="1"/>
        <v>446.4</v>
      </c>
    </row>
    <row r="394" spans="1:21" ht="16.5" customHeight="1">
      <c r="A394" s="20">
        <v>75</v>
      </c>
      <c r="B394" s="20">
        <v>7178</v>
      </c>
      <c r="C394" s="25" t="s">
        <v>17397</v>
      </c>
      <c r="D394" s="138">
        <v>1240</v>
      </c>
      <c r="E394" s="202" t="s">
        <v>51</v>
      </c>
      <c r="F394" s="203"/>
      <c r="G394" s="46"/>
      <c r="H394" s="53"/>
      <c r="I394" s="156" t="s">
        <v>7754</v>
      </c>
      <c r="J394" s="206" t="s">
        <v>53</v>
      </c>
      <c r="K394" s="207">
        <v>1</v>
      </c>
      <c r="L394" s="159"/>
      <c r="M394" s="160"/>
      <c r="N394" s="159"/>
      <c r="O394" s="160"/>
      <c r="P394" s="169">
        <v>446.4</v>
      </c>
      <c r="Q394" s="75"/>
      <c r="S394" s="14">
        <v>1116</v>
      </c>
      <c r="T394" s="14">
        <f t="shared" si="0"/>
        <v>446.4</v>
      </c>
      <c r="U394" s="252">
        <f t="shared" si="1"/>
        <v>446.4</v>
      </c>
    </row>
    <row r="395" spans="1:21" ht="16.5" customHeight="1">
      <c r="A395" s="20">
        <v>75</v>
      </c>
      <c r="B395" s="20" t="s">
        <v>8274</v>
      </c>
      <c r="C395" s="25" t="s">
        <v>3072</v>
      </c>
      <c r="D395" s="140"/>
      <c r="E395" s="144"/>
      <c r="F395" s="151"/>
      <c r="G395" s="154"/>
      <c r="H395" s="155"/>
      <c r="I395" s="205"/>
      <c r="J395" s="157"/>
      <c r="K395" s="158"/>
      <c r="L395" s="136" t="s">
        <v>92</v>
      </c>
      <c r="M395" s="163"/>
      <c r="N395" s="159"/>
      <c r="O395" s="144"/>
      <c r="P395" s="169">
        <v>347.20000000000005</v>
      </c>
      <c r="Q395" s="75"/>
      <c r="S395" s="14">
        <v>868</v>
      </c>
      <c r="T395" s="14">
        <f t="shared" si="0"/>
        <v>347.20000000000005</v>
      </c>
      <c r="U395" s="252">
        <f t="shared" si="1"/>
        <v>347.20000000000005</v>
      </c>
    </row>
    <row r="396" spans="1:21" ht="16.5" customHeight="1">
      <c r="A396" s="20">
        <v>75</v>
      </c>
      <c r="B396" s="20" t="s">
        <v>10790</v>
      </c>
      <c r="C396" s="25" t="s">
        <v>15593</v>
      </c>
      <c r="D396" s="140"/>
      <c r="E396" s="144"/>
      <c r="F396" s="152"/>
      <c r="G396" s="46"/>
      <c r="H396" s="53"/>
      <c r="I396" s="156" t="s">
        <v>7754</v>
      </c>
      <c r="J396" s="206" t="s">
        <v>53</v>
      </c>
      <c r="K396" s="207">
        <v>1</v>
      </c>
      <c r="L396" s="137"/>
      <c r="M396" s="164"/>
      <c r="N396" s="159"/>
      <c r="O396" s="144"/>
      <c r="P396" s="169">
        <v>347.20000000000005</v>
      </c>
      <c r="Q396" s="75"/>
      <c r="S396" s="14">
        <v>868</v>
      </c>
      <c r="T396" s="14">
        <f t="shared" si="0"/>
        <v>347.20000000000005</v>
      </c>
      <c r="U396" s="252">
        <f t="shared" si="1"/>
        <v>347.20000000000005</v>
      </c>
    </row>
    <row r="397" spans="1:21" ht="16.5" customHeight="1">
      <c r="A397" s="20">
        <v>75</v>
      </c>
      <c r="B397" s="20" t="s">
        <v>3987</v>
      </c>
      <c r="C397" s="25" t="s">
        <v>12236</v>
      </c>
      <c r="D397" s="140"/>
      <c r="E397" s="144"/>
      <c r="F397" s="136" t="s">
        <v>37</v>
      </c>
      <c r="G397" s="204" t="s">
        <v>53</v>
      </c>
      <c r="H397" s="155">
        <v>0.9</v>
      </c>
      <c r="I397" s="205"/>
      <c r="J397" s="157"/>
      <c r="K397" s="158"/>
      <c r="L397" s="137"/>
      <c r="M397" s="164"/>
      <c r="N397" s="159"/>
      <c r="O397" s="144"/>
      <c r="P397" s="169">
        <v>312.40000000000003</v>
      </c>
      <c r="Q397" s="75"/>
      <c r="S397" s="14">
        <v>781</v>
      </c>
      <c r="T397" s="14">
        <f t="shared" si="0"/>
        <v>312.40000000000003</v>
      </c>
      <c r="U397" s="252">
        <f t="shared" si="1"/>
        <v>312.40000000000003</v>
      </c>
    </row>
    <row r="398" spans="1:21" ht="16.5" customHeight="1">
      <c r="A398" s="20">
        <v>75</v>
      </c>
      <c r="B398" s="20" t="s">
        <v>4849</v>
      </c>
      <c r="C398" s="25" t="s">
        <v>15249</v>
      </c>
      <c r="D398" s="140"/>
      <c r="E398" s="144"/>
      <c r="F398" s="203"/>
      <c r="G398" s="46"/>
      <c r="H398" s="53"/>
      <c r="I398" s="156" t="s">
        <v>7754</v>
      </c>
      <c r="J398" s="206" t="s">
        <v>53</v>
      </c>
      <c r="K398" s="207">
        <v>1</v>
      </c>
      <c r="L398" s="208" t="s">
        <v>53</v>
      </c>
      <c r="M398" s="53">
        <v>0.7</v>
      </c>
      <c r="N398" s="152"/>
      <c r="O398" s="46"/>
      <c r="P398" s="169">
        <v>312.40000000000003</v>
      </c>
      <c r="Q398" s="75"/>
      <c r="S398" s="14">
        <v>781</v>
      </c>
      <c r="T398" s="14">
        <f t="shared" si="0"/>
        <v>312.40000000000003</v>
      </c>
      <c r="U398" s="252">
        <f t="shared" si="1"/>
        <v>312.40000000000003</v>
      </c>
    </row>
    <row r="399" spans="1:21" ht="16.5" customHeight="1">
      <c r="A399" s="20">
        <v>75</v>
      </c>
      <c r="B399" s="20" t="s">
        <v>9510</v>
      </c>
      <c r="C399" s="25" t="s">
        <v>8210</v>
      </c>
      <c r="D399" s="140"/>
      <c r="E399" s="144"/>
      <c r="F399" s="151"/>
      <c r="G399" s="154"/>
      <c r="H399" s="155"/>
      <c r="I399" s="205"/>
      <c r="J399" s="157"/>
      <c r="K399" s="158"/>
      <c r="L399" s="151"/>
      <c r="M399" s="154"/>
      <c r="N399" s="165" t="s">
        <v>150</v>
      </c>
      <c r="O399" s="209"/>
      <c r="P399" s="169">
        <v>446.4</v>
      </c>
      <c r="Q399" s="75"/>
      <c r="S399" s="14">
        <v>1116</v>
      </c>
      <c r="T399" s="14">
        <f t="shared" si="0"/>
        <v>446.4</v>
      </c>
      <c r="U399" s="252">
        <f t="shared" si="1"/>
        <v>446.4</v>
      </c>
    </row>
    <row r="400" spans="1:21" ht="16.5" customHeight="1">
      <c r="A400" s="20">
        <v>75</v>
      </c>
      <c r="B400" s="20" t="s">
        <v>1748</v>
      </c>
      <c r="C400" s="25" t="s">
        <v>15595</v>
      </c>
      <c r="D400" s="140"/>
      <c r="E400" s="144"/>
      <c r="F400" s="152"/>
      <c r="G400" s="46"/>
      <c r="H400" s="53"/>
      <c r="I400" s="156" t="s">
        <v>7754</v>
      </c>
      <c r="J400" s="206" t="s">
        <v>53</v>
      </c>
      <c r="K400" s="207">
        <v>1</v>
      </c>
      <c r="L400" s="159"/>
      <c r="M400" s="144"/>
      <c r="N400" s="166"/>
      <c r="O400" s="210"/>
      <c r="P400" s="169">
        <v>446.4</v>
      </c>
      <c r="Q400" s="75"/>
      <c r="S400" s="14">
        <v>1116</v>
      </c>
      <c r="T400" s="14">
        <f t="shared" si="0"/>
        <v>446.4</v>
      </c>
      <c r="U400" s="252">
        <f t="shared" si="1"/>
        <v>446.4</v>
      </c>
    </row>
    <row r="401" spans="1:21" ht="16.5" customHeight="1">
      <c r="A401" s="20">
        <v>75</v>
      </c>
      <c r="B401" s="20" t="s">
        <v>10788</v>
      </c>
      <c r="C401" s="25" t="s">
        <v>805</v>
      </c>
      <c r="D401" s="140"/>
      <c r="E401" s="144"/>
      <c r="F401" s="136" t="s">
        <v>37</v>
      </c>
      <c r="G401" s="204" t="s">
        <v>53</v>
      </c>
      <c r="H401" s="155">
        <v>0.9</v>
      </c>
      <c r="I401" s="205"/>
      <c r="J401" s="157"/>
      <c r="K401" s="158"/>
      <c r="L401" s="159"/>
      <c r="M401" s="144"/>
      <c r="N401" s="166"/>
      <c r="O401" s="210"/>
      <c r="P401" s="169">
        <v>401.6</v>
      </c>
      <c r="Q401" s="75"/>
      <c r="S401" s="14">
        <v>1004</v>
      </c>
      <c r="T401" s="14">
        <f t="shared" si="0"/>
        <v>401.6</v>
      </c>
      <c r="U401" s="252">
        <f t="shared" si="1"/>
        <v>401.6</v>
      </c>
    </row>
    <row r="402" spans="1:21" ht="16.5" customHeight="1">
      <c r="A402" s="20">
        <v>75</v>
      </c>
      <c r="B402" s="20" t="s">
        <v>801</v>
      </c>
      <c r="C402" s="25" t="s">
        <v>10330</v>
      </c>
      <c r="D402" s="140"/>
      <c r="E402" s="144"/>
      <c r="F402" s="203"/>
      <c r="G402" s="46"/>
      <c r="H402" s="53"/>
      <c r="I402" s="156" t="s">
        <v>7754</v>
      </c>
      <c r="J402" s="206" t="s">
        <v>53</v>
      </c>
      <c r="K402" s="207">
        <v>1</v>
      </c>
      <c r="L402" s="152"/>
      <c r="M402" s="46"/>
      <c r="N402" s="166"/>
      <c r="O402" s="210"/>
      <c r="P402" s="169">
        <v>401.6</v>
      </c>
      <c r="Q402" s="75"/>
      <c r="S402" s="14">
        <v>1004</v>
      </c>
      <c r="T402" s="14">
        <f t="shared" si="0"/>
        <v>401.6</v>
      </c>
      <c r="U402" s="252">
        <f t="shared" si="1"/>
        <v>401.6</v>
      </c>
    </row>
    <row r="403" spans="1:21" ht="16.5" customHeight="1">
      <c r="A403" s="20">
        <v>75</v>
      </c>
      <c r="B403" s="20" t="s">
        <v>10784</v>
      </c>
      <c r="C403" s="25" t="s">
        <v>15596</v>
      </c>
      <c r="D403" s="140"/>
      <c r="E403" s="144"/>
      <c r="F403" s="151"/>
      <c r="G403" s="154"/>
      <c r="H403" s="155"/>
      <c r="I403" s="205"/>
      <c r="J403" s="157"/>
      <c r="K403" s="158"/>
      <c r="L403" s="136" t="s">
        <v>92</v>
      </c>
      <c r="M403" s="163"/>
      <c r="N403" s="166"/>
      <c r="O403" s="210"/>
      <c r="P403" s="169">
        <v>312.40000000000003</v>
      </c>
      <c r="Q403" s="75"/>
      <c r="S403" s="14">
        <v>781</v>
      </c>
      <c r="T403" s="14">
        <f t="shared" si="0"/>
        <v>312.40000000000003</v>
      </c>
      <c r="U403" s="252">
        <f t="shared" si="1"/>
        <v>312.40000000000003</v>
      </c>
    </row>
    <row r="404" spans="1:21" ht="16.5" customHeight="1">
      <c r="A404" s="20">
        <v>75</v>
      </c>
      <c r="B404" s="20" t="s">
        <v>522</v>
      </c>
      <c r="C404" s="25" t="s">
        <v>15597</v>
      </c>
      <c r="D404" s="140"/>
      <c r="E404" s="144"/>
      <c r="F404" s="152"/>
      <c r="G404" s="46"/>
      <c r="H404" s="53"/>
      <c r="I404" s="156" t="s">
        <v>7754</v>
      </c>
      <c r="J404" s="206" t="s">
        <v>53</v>
      </c>
      <c r="K404" s="207">
        <v>1</v>
      </c>
      <c r="L404" s="137"/>
      <c r="M404" s="164"/>
      <c r="N404" s="166"/>
      <c r="O404" s="210"/>
      <c r="P404" s="169">
        <v>312.40000000000003</v>
      </c>
      <c r="Q404" s="75"/>
      <c r="S404" s="14">
        <v>781</v>
      </c>
      <c r="T404" s="14">
        <f t="shared" si="0"/>
        <v>312.40000000000003</v>
      </c>
      <c r="U404" s="252">
        <f t="shared" si="1"/>
        <v>312.40000000000003</v>
      </c>
    </row>
    <row r="405" spans="1:21" ht="16.5" customHeight="1">
      <c r="A405" s="20">
        <v>75</v>
      </c>
      <c r="B405" s="20" t="s">
        <v>10783</v>
      </c>
      <c r="C405" s="25" t="s">
        <v>15598</v>
      </c>
      <c r="D405" s="140"/>
      <c r="E405" s="144"/>
      <c r="F405" s="136" t="s">
        <v>37</v>
      </c>
      <c r="G405" s="204" t="s">
        <v>53</v>
      </c>
      <c r="H405" s="155">
        <v>0.9</v>
      </c>
      <c r="I405" s="205"/>
      <c r="J405" s="157"/>
      <c r="K405" s="158"/>
      <c r="L405" s="137"/>
      <c r="M405" s="164"/>
      <c r="N405" s="166"/>
      <c r="O405" s="210"/>
      <c r="P405" s="169">
        <v>281.2</v>
      </c>
      <c r="Q405" s="75"/>
      <c r="S405" s="14">
        <v>703</v>
      </c>
      <c r="T405" s="14">
        <f t="shared" si="0"/>
        <v>281.2</v>
      </c>
      <c r="U405" s="252">
        <f t="shared" si="1"/>
        <v>281.2</v>
      </c>
    </row>
    <row r="406" spans="1:21" ht="16.5" customHeight="1">
      <c r="A406" s="20">
        <v>75</v>
      </c>
      <c r="B406" s="20" t="s">
        <v>10261</v>
      </c>
      <c r="C406" s="25" t="s">
        <v>15599</v>
      </c>
      <c r="D406" s="140"/>
      <c r="E406" s="144"/>
      <c r="F406" s="203"/>
      <c r="G406" s="46"/>
      <c r="H406" s="53"/>
      <c r="I406" s="156" t="s">
        <v>7754</v>
      </c>
      <c r="J406" s="206" t="s">
        <v>53</v>
      </c>
      <c r="K406" s="207">
        <v>1</v>
      </c>
      <c r="L406" s="208" t="s">
        <v>53</v>
      </c>
      <c r="M406" s="53">
        <v>0.9</v>
      </c>
      <c r="N406" s="208" t="s">
        <v>53</v>
      </c>
      <c r="O406" s="211">
        <v>0.9</v>
      </c>
      <c r="P406" s="169">
        <v>281.2</v>
      </c>
      <c r="Q406" s="75"/>
      <c r="S406" s="14">
        <v>703</v>
      </c>
      <c r="T406" s="14">
        <f t="shared" si="0"/>
        <v>281.2</v>
      </c>
      <c r="U406" s="252">
        <f t="shared" si="1"/>
        <v>281.2</v>
      </c>
    </row>
    <row r="407" spans="1:21" ht="16.5" customHeight="1">
      <c r="A407" s="20">
        <v>75</v>
      </c>
      <c r="B407" s="20" t="s">
        <v>4258</v>
      </c>
      <c r="C407" s="25" t="s">
        <v>15600</v>
      </c>
      <c r="D407" s="140"/>
      <c r="E407" s="144"/>
      <c r="F407" s="151"/>
      <c r="G407" s="154"/>
      <c r="H407" s="155"/>
      <c r="I407" s="205"/>
      <c r="J407" s="157"/>
      <c r="K407" s="158"/>
      <c r="L407" s="151"/>
      <c r="M407" s="154"/>
      <c r="N407" s="165" t="s">
        <v>69</v>
      </c>
      <c r="O407" s="209"/>
      <c r="P407" s="169">
        <v>421.6</v>
      </c>
      <c r="Q407" s="75"/>
      <c r="S407" s="14">
        <v>1054</v>
      </c>
      <c r="T407" s="14">
        <f t="shared" si="0"/>
        <v>421.6</v>
      </c>
      <c r="U407" s="252">
        <f t="shared" si="1"/>
        <v>421.6</v>
      </c>
    </row>
    <row r="408" spans="1:21" ht="16.5" customHeight="1">
      <c r="A408" s="20">
        <v>75</v>
      </c>
      <c r="B408" s="20" t="s">
        <v>5525</v>
      </c>
      <c r="C408" s="25" t="s">
        <v>12410</v>
      </c>
      <c r="D408" s="140"/>
      <c r="E408" s="144"/>
      <c r="F408" s="152"/>
      <c r="G408" s="46"/>
      <c r="H408" s="53"/>
      <c r="I408" s="156" t="s">
        <v>7754</v>
      </c>
      <c r="J408" s="206" t="s">
        <v>53</v>
      </c>
      <c r="K408" s="207">
        <v>1</v>
      </c>
      <c r="L408" s="159"/>
      <c r="M408" s="144"/>
      <c r="N408" s="166"/>
      <c r="O408" s="210"/>
      <c r="P408" s="169">
        <v>421.6</v>
      </c>
      <c r="Q408" s="75"/>
      <c r="S408" s="14">
        <v>1054</v>
      </c>
      <c r="T408" s="14">
        <f t="shared" si="0"/>
        <v>421.6</v>
      </c>
      <c r="U408" s="252">
        <f t="shared" si="1"/>
        <v>421.6</v>
      </c>
    </row>
    <row r="409" spans="1:21" ht="16.5" customHeight="1">
      <c r="A409" s="20">
        <v>75</v>
      </c>
      <c r="B409" s="20" t="s">
        <v>4421</v>
      </c>
      <c r="C409" s="25" t="s">
        <v>15601</v>
      </c>
      <c r="D409" s="140"/>
      <c r="E409" s="144"/>
      <c r="F409" s="136" t="s">
        <v>37</v>
      </c>
      <c r="G409" s="204" t="s">
        <v>53</v>
      </c>
      <c r="H409" s="155">
        <v>0.9</v>
      </c>
      <c r="I409" s="205"/>
      <c r="J409" s="157"/>
      <c r="K409" s="158"/>
      <c r="L409" s="159"/>
      <c r="M409" s="144"/>
      <c r="N409" s="166"/>
      <c r="O409" s="210"/>
      <c r="P409" s="169">
        <v>379.6</v>
      </c>
      <c r="Q409" s="75"/>
      <c r="S409" s="14">
        <v>949</v>
      </c>
      <c r="T409" s="14">
        <f t="shared" si="0"/>
        <v>379.6</v>
      </c>
      <c r="U409" s="252">
        <f t="shared" si="1"/>
        <v>379.6</v>
      </c>
    </row>
    <row r="410" spans="1:21" ht="16.5" customHeight="1">
      <c r="A410" s="20">
        <v>75</v>
      </c>
      <c r="B410" s="20" t="s">
        <v>5736</v>
      </c>
      <c r="C410" s="25" t="s">
        <v>12297</v>
      </c>
      <c r="D410" s="140"/>
      <c r="E410" s="144"/>
      <c r="F410" s="203"/>
      <c r="G410" s="46"/>
      <c r="H410" s="53"/>
      <c r="I410" s="156" t="s">
        <v>7754</v>
      </c>
      <c r="J410" s="206" t="s">
        <v>53</v>
      </c>
      <c r="K410" s="207">
        <v>1</v>
      </c>
      <c r="L410" s="152"/>
      <c r="M410" s="46"/>
      <c r="N410" s="166"/>
      <c r="O410" s="210"/>
      <c r="P410" s="169">
        <v>379.6</v>
      </c>
      <c r="Q410" s="75"/>
      <c r="S410" s="14">
        <v>949</v>
      </c>
      <c r="T410" s="14">
        <f t="shared" si="0"/>
        <v>379.6</v>
      </c>
      <c r="U410" s="252">
        <f t="shared" si="1"/>
        <v>379.6</v>
      </c>
    </row>
    <row r="411" spans="1:21" ht="16.5" customHeight="1">
      <c r="A411" s="20">
        <v>75</v>
      </c>
      <c r="B411" s="20" t="s">
        <v>10680</v>
      </c>
      <c r="C411" s="25" t="s">
        <v>12641</v>
      </c>
      <c r="D411" s="140"/>
      <c r="E411" s="144"/>
      <c r="F411" s="151"/>
      <c r="G411" s="154"/>
      <c r="H411" s="155"/>
      <c r="I411" s="205"/>
      <c r="J411" s="157"/>
      <c r="K411" s="158"/>
      <c r="L411" s="136" t="s">
        <v>92</v>
      </c>
      <c r="M411" s="163"/>
      <c r="N411" s="166"/>
      <c r="O411" s="210"/>
      <c r="P411" s="169">
        <v>295.2</v>
      </c>
      <c r="Q411" s="75"/>
      <c r="S411" s="14">
        <v>738</v>
      </c>
      <c r="T411" s="14">
        <f t="shared" si="0"/>
        <v>295.2</v>
      </c>
      <c r="U411" s="252">
        <f t="shared" si="1"/>
        <v>295.2</v>
      </c>
    </row>
    <row r="412" spans="1:21" ht="16.5" customHeight="1">
      <c r="A412" s="20">
        <v>75</v>
      </c>
      <c r="B412" s="20" t="s">
        <v>10780</v>
      </c>
      <c r="C412" s="25" t="s">
        <v>15602</v>
      </c>
      <c r="D412" s="140"/>
      <c r="E412" s="144"/>
      <c r="F412" s="152"/>
      <c r="G412" s="46"/>
      <c r="H412" s="53"/>
      <c r="I412" s="156" t="s">
        <v>7754</v>
      </c>
      <c r="J412" s="206" t="s">
        <v>53</v>
      </c>
      <c r="K412" s="207">
        <v>1</v>
      </c>
      <c r="L412" s="137"/>
      <c r="M412" s="164"/>
      <c r="N412" s="166"/>
      <c r="O412" s="210"/>
      <c r="P412" s="169">
        <v>295.2</v>
      </c>
      <c r="Q412" s="75"/>
      <c r="S412" s="14">
        <v>738</v>
      </c>
      <c r="T412" s="14">
        <f t="shared" si="0"/>
        <v>295.2</v>
      </c>
      <c r="U412" s="252">
        <f t="shared" si="1"/>
        <v>295.2</v>
      </c>
    </row>
    <row r="413" spans="1:21" ht="16.5" customHeight="1">
      <c r="A413" s="20">
        <v>75</v>
      </c>
      <c r="B413" s="20" t="s">
        <v>6639</v>
      </c>
      <c r="C413" s="25" t="s">
        <v>10205</v>
      </c>
      <c r="D413" s="140"/>
      <c r="E413" s="144"/>
      <c r="F413" s="136" t="s">
        <v>37</v>
      </c>
      <c r="G413" s="204" t="s">
        <v>53</v>
      </c>
      <c r="H413" s="155">
        <v>0.9</v>
      </c>
      <c r="I413" s="205"/>
      <c r="J413" s="157"/>
      <c r="K413" s="158"/>
      <c r="L413" s="137"/>
      <c r="M413" s="164"/>
      <c r="N413" s="166"/>
      <c r="O413" s="210"/>
      <c r="P413" s="169">
        <v>265.60000000000002</v>
      </c>
      <c r="Q413" s="75"/>
      <c r="S413" s="14">
        <v>664</v>
      </c>
      <c r="T413" s="14">
        <f t="shared" si="0"/>
        <v>265.60000000000002</v>
      </c>
      <c r="U413" s="252">
        <f t="shared" si="1"/>
        <v>265.60000000000002</v>
      </c>
    </row>
    <row r="414" spans="1:21" ht="16.5" customHeight="1">
      <c r="A414" s="20">
        <v>75</v>
      </c>
      <c r="B414" s="20" t="s">
        <v>9949</v>
      </c>
      <c r="C414" s="25" t="s">
        <v>15603</v>
      </c>
      <c r="D414" s="141"/>
      <c r="E414" s="46"/>
      <c r="F414" s="203"/>
      <c r="G414" s="46"/>
      <c r="H414" s="53"/>
      <c r="I414" s="156" t="s">
        <v>7754</v>
      </c>
      <c r="J414" s="206" t="s">
        <v>53</v>
      </c>
      <c r="K414" s="207">
        <v>1</v>
      </c>
      <c r="L414" s="208" t="s">
        <v>53</v>
      </c>
      <c r="M414" s="53">
        <v>0.9</v>
      </c>
      <c r="N414" s="208" t="s">
        <v>53</v>
      </c>
      <c r="O414" s="211">
        <v>0.85</v>
      </c>
      <c r="P414" s="169">
        <v>265.60000000000002</v>
      </c>
      <c r="Q414" s="75"/>
      <c r="S414" s="14">
        <v>664</v>
      </c>
      <c r="T414" s="14">
        <f t="shared" si="0"/>
        <v>265.60000000000002</v>
      </c>
      <c r="U414" s="252">
        <f t="shared" si="1"/>
        <v>265.60000000000002</v>
      </c>
    </row>
    <row r="415" spans="1:21" ht="16.5" customHeight="1">
      <c r="A415" s="20">
        <v>75</v>
      </c>
      <c r="B415" s="20">
        <v>7179</v>
      </c>
      <c r="C415" s="25" t="s">
        <v>17398</v>
      </c>
      <c r="D415" s="136" t="s">
        <v>705</v>
      </c>
      <c r="E415" s="200"/>
      <c r="F415" s="151"/>
      <c r="G415" s="154"/>
      <c r="H415" s="155"/>
      <c r="I415" s="205"/>
      <c r="J415" s="157"/>
      <c r="K415" s="158"/>
      <c r="L415" s="151"/>
      <c r="M415" s="155"/>
      <c r="N415" s="151"/>
      <c r="O415" s="155"/>
      <c r="P415" s="169">
        <v>523.6</v>
      </c>
      <c r="Q415" s="75"/>
      <c r="S415" s="14">
        <v>1309</v>
      </c>
      <c r="T415" s="14">
        <f t="shared" si="0"/>
        <v>523.6</v>
      </c>
      <c r="U415" s="252">
        <f t="shared" si="1"/>
        <v>523.6</v>
      </c>
    </row>
    <row r="416" spans="1:21" ht="16.5" customHeight="1">
      <c r="A416" s="20">
        <v>75</v>
      </c>
      <c r="B416" s="20">
        <v>7180</v>
      </c>
      <c r="C416" s="25" t="s">
        <v>17399</v>
      </c>
      <c r="D416" s="199"/>
      <c r="E416" s="201"/>
      <c r="F416" s="152"/>
      <c r="G416" s="46"/>
      <c r="H416" s="53"/>
      <c r="I416" s="156" t="s">
        <v>7754</v>
      </c>
      <c r="J416" s="206" t="s">
        <v>53</v>
      </c>
      <c r="K416" s="207">
        <v>1</v>
      </c>
      <c r="L416" s="159"/>
      <c r="M416" s="160"/>
      <c r="N416" s="159"/>
      <c r="O416" s="160"/>
      <c r="P416" s="169">
        <v>523.6</v>
      </c>
      <c r="Q416" s="75"/>
      <c r="S416" s="14">
        <v>1309</v>
      </c>
      <c r="T416" s="14">
        <f t="shared" si="0"/>
        <v>523.6</v>
      </c>
      <c r="U416" s="252">
        <f t="shared" si="1"/>
        <v>523.6</v>
      </c>
    </row>
    <row r="417" spans="1:21" ht="16.5" customHeight="1">
      <c r="A417" s="20">
        <v>75</v>
      </c>
      <c r="B417" s="20">
        <v>7181</v>
      </c>
      <c r="C417" s="25" t="s">
        <v>17400</v>
      </c>
      <c r="D417" s="199"/>
      <c r="E417" s="201"/>
      <c r="F417" s="136" t="s">
        <v>37</v>
      </c>
      <c r="G417" s="204" t="s">
        <v>53</v>
      </c>
      <c r="H417" s="155">
        <v>0.9</v>
      </c>
      <c r="I417" s="205"/>
      <c r="J417" s="157"/>
      <c r="K417" s="158"/>
      <c r="L417" s="159"/>
      <c r="M417" s="160"/>
      <c r="N417" s="159"/>
      <c r="O417" s="160"/>
      <c r="P417" s="169">
        <v>471.20000000000005</v>
      </c>
      <c r="Q417" s="75"/>
      <c r="S417" s="14">
        <v>1178</v>
      </c>
      <c r="T417" s="14">
        <f t="shared" si="0"/>
        <v>471.20000000000005</v>
      </c>
      <c r="U417" s="252">
        <f t="shared" si="1"/>
        <v>471.20000000000005</v>
      </c>
    </row>
    <row r="418" spans="1:21" ht="16.5" customHeight="1">
      <c r="A418" s="20">
        <v>75</v>
      </c>
      <c r="B418" s="20">
        <v>7182</v>
      </c>
      <c r="C418" s="25" t="s">
        <v>17401</v>
      </c>
      <c r="D418" s="138">
        <v>1309</v>
      </c>
      <c r="E418" s="202" t="s">
        <v>51</v>
      </c>
      <c r="F418" s="203"/>
      <c r="G418" s="46"/>
      <c r="H418" s="53"/>
      <c r="I418" s="156" t="s">
        <v>7754</v>
      </c>
      <c r="J418" s="206" t="s">
        <v>53</v>
      </c>
      <c r="K418" s="207">
        <v>1</v>
      </c>
      <c r="L418" s="159"/>
      <c r="M418" s="160"/>
      <c r="N418" s="159"/>
      <c r="O418" s="160"/>
      <c r="P418" s="169">
        <v>471.20000000000005</v>
      </c>
      <c r="Q418" s="75"/>
      <c r="S418" s="14">
        <v>1178</v>
      </c>
      <c r="T418" s="14">
        <f t="shared" si="0"/>
        <v>471.20000000000005</v>
      </c>
      <c r="U418" s="252">
        <f t="shared" si="1"/>
        <v>471.20000000000005</v>
      </c>
    </row>
    <row r="419" spans="1:21" ht="16.5" customHeight="1">
      <c r="A419" s="20">
        <v>75</v>
      </c>
      <c r="B419" s="20" t="s">
        <v>10779</v>
      </c>
      <c r="C419" s="25" t="s">
        <v>15605</v>
      </c>
      <c r="D419" s="140"/>
      <c r="E419" s="144"/>
      <c r="F419" s="151"/>
      <c r="G419" s="154"/>
      <c r="H419" s="155"/>
      <c r="I419" s="205"/>
      <c r="J419" s="157"/>
      <c r="K419" s="158"/>
      <c r="L419" s="136" t="s">
        <v>92</v>
      </c>
      <c r="M419" s="163"/>
      <c r="N419" s="159"/>
      <c r="O419" s="144"/>
      <c r="P419" s="169">
        <v>366.4</v>
      </c>
      <c r="Q419" s="75"/>
      <c r="S419" s="14">
        <v>916</v>
      </c>
      <c r="T419" s="14">
        <f t="shared" si="0"/>
        <v>366.4</v>
      </c>
      <c r="U419" s="252">
        <f t="shared" si="1"/>
        <v>366.4</v>
      </c>
    </row>
    <row r="420" spans="1:21" ht="16.5" customHeight="1">
      <c r="A420" s="20">
        <v>75</v>
      </c>
      <c r="B420" s="20" t="s">
        <v>5337</v>
      </c>
      <c r="C420" s="25" t="s">
        <v>15606</v>
      </c>
      <c r="D420" s="140"/>
      <c r="E420" s="144"/>
      <c r="F420" s="152"/>
      <c r="G420" s="46"/>
      <c r="H420" s="53"/>
      <c r="I420" s="156" t="s">
        <v>7754</v>
      </c>
      <c r="J420" s="206" t="s">
        <v>53</v>
      </c>
      <c r="K420" s="207">
        <v>1</v>
      </c>
      <c r="L420" s="137"/>
      <c r="M420" s="164"/>
      <c r="N420" s="159"/>
      <c r="O420" s="144"/>
      <c r="P420" s="169">
        <v>366.4</v>
      </c>
      <c r="Q420" s="75"/>
      <c r="S420" s="14">
        <v>916</v>
      </c>
      <c r="T420" s="14">
        <f t="shared" si="0"/>
        <v>366.4</v>
      </c>
      <c r="U420" s="252">
        <f t="shared" si="1"/>
        <v>366.4</v>
      </c>
    </row>
    <row r="421" spans="1:21" ht="16.5" customHeight="1">
      <c r="A421" s="20">
        <v>75</v>
      </c>
      <c r="B421" s="20" t="s">
        <v>10778</v>
      </c>
      <c r="C421" s="25" t="s">
        <v>13480</v>
      </c>
      <c r="D421" s="140"/>
      <c r="E421" s="144"/>
      <c r="F421" s="136" t="s">
        <v>37</v>
      </c>
      <c r="G421" s="204" t="s">
        <v>53</v>
      </c>
      <c r="H421" s="155">
        <v>0.9</v>
      </c>
      <c r="I421" s="205"/>
      <c r="J421" s="157"/>
      <c r="K421" s="158"/>
      <c r="L421" s="137"/>
      <c r="M421" s="164"/>
      <c r="N421" s="159"/>
      <c r="O421" s="144"/>
      <c r="P421" s="169">
        <v>330</v>
      </c>
      <c r="Q421" s="75"/>
      <c r="S421" s="14">
        <v>825</v>
      </c>
      <c r="T421" s="14">
        <f t="shared" si="0"/>
        <v>330</v>
      </c>
      <c r="U421" s="252">
        <f t="shared" si="1"/>
        <v>330</v>
      </c>
    </row>
    <row r="422" spans="1:21" ht="16.5" customHeight="1">
      <c r="A422" s="20">
        <v>75</v>
      </c>
      <c r="B422" s="20" t="s">
        <v>10777</v>
      </c>
      <c r="C422" s="25" t="s">
        <v>5441</v>
      </c>
      <c r="D422" s="140"/>
      <c r="E422" s="144"/>
      <c r="F422" s="203"/>
      <c r="G422" s="46"/>
      <c r="H422" s="53"/>
      <c r="I422" s="156" t="s">
        <v>7754</v>
      </c>
      <c r="J422" s="206" t="s">
        <v>53</v>
      </c>
      <c r="K422" s="207">
        <v>1</v>
      </c>
      <c r="L422" s="208" t="s">
        <v>53</v>
      </c>
      <c r="M422" s="53">
        <v>0.7</v>
      </c>
      <c r="N422" s="152"/>
      <c r="O422" s="46"/>
      <c r="P422" s="169">
        <v>330</v>
      </c>
      <c r="Q422" s="75"/>
      <c r="S422" s="14">
        <v>825</v>
      </c>
      <c r="T422" s="14">
        <f t="shared" si="0"/>
        <v>330</v>
      </c>
      <c r="U422" s="252">
        <f t="shared" si="1"/>
        <v>330</v>
      </c>
    </row>
    <row r="423" spans="1:21" ht="16.5" customHeight="1">
      <c r="A423" s="20">
        <v>75</v>
      </c>
      <c r="B423" s="20" t="s">
        <v>7472</v>
      </c>
      <c r="C423" s="25" t="s">
        <v>15608</v>
      </c>
      <c r="D423" s="140"/>
      <c r="E423" s="144"/>
      <c r="F423" s="151"/>
      <c r="G423" s="154"/>
      <c r="H423" s="155"/>
      <c r="I423" s="205"/>
      <c r="J423" s="157"/>
      <c r="K423" s="158"/>
      <c r="L423" s="151"/>
      <c r="M423" s="154"/>
      <c r="N423" s="165" t="s">
        <v>150</v>
      </c>
      <c r="O423" s="209"/>
      <c r="P423" s="169">
        <v>471.20000000000005</v>
      </c>
      <c r="Q423" s="75"/>
      <c r="S423" s="14">
        <v>1178</v>
      </c>
      <c r="T423" s="14">
        <f t="shared" si="0"/>
        <v>471.20000000000005</v>
      </c>
      <c r="U423" s="252">
        <f t="shared" si="1"/>
        <v>471.20000000000005</v>
      </c>
    </row>
    <row r="424" spans="1:21" ht="16.5" customHeight="1">
      <c r="A424" s="20">
        <v>75</v>
      </c>
      <c r="B424" s="20" t="s">
        <v>9066</v>
      </c>
      <c r="C424" s="25" t="s">
        <v>8216</v>
      </c>
      <c r="D424" s="140"/>
      <c r="E424" s="144"/>
      <c r="F424" s="152"/>
      <c r="G424" s="46"/>
      <c r="H424" s="53"/>
      <c r="I424" s="156" t="s">
        <v>7754</v>
      </c>
      <c r="J424" s="206" t="s">
        <v>53</v>
      </c>
      <c r="K424" s="207">
        <v>1</v>
      </c>
      <c r="L424" s="159"/>
      <c r="M424" s="144"/>
      <c r="N424" s="166"/>
      <c r="O424" s="210"/>
      <c r="P424" s="169">
        <v>471.20000000000005</v>
      </c>
      <c r="Q424" s="75"/>
      <c r="S424" s="14">
        <v>1178</v>
      </c>
      <c r="T424" s="14">
        <f t="shared" si="0"/>
        <v>471.20000000000005</v>
      </c>
      <c r="U424" s="252">
        <f t="shared" si="1"/>
        <v>471.20000000000005</v>
      </c>
    </row>
    <row r="425" spans="1:21" ht="16.5" customHeight="1">
      <c r="A425" s="20">
        <v>75</v>
      </c>
      <c r="B425" s="20" t="s">
        <v>1011</v>
      </c>
      <c r="C425" s="25" t="s">
        <v>15319</v>
      </c>
      <c r="D425" s="140"/>
      <c r="E425" s="144"/>
      <c r="F425" s="136" t="s">
        <v>37</v>
      </c>
      <c r="G425" s="204" t="s">
        <v>53</v>
      </c>
      <c r="H425" s="155">
        <v>0.9</v>
      </c>
      <c r="I425" s="205"/>
      <c r="J425" s="157"/>
      <c r="K425" s="158"/>
      <c r="L425" s="159"/>
      <c r="M425" s="144"/>
      <c r="N425" s="166"/>
      <c r="O425" s="210"/>
      <c r="P425" s="169">
        <v>424</v>
      </c>
      <c r="Q425" s="75"/>
      <c r="S425" s="14">
        <v>1060</v>
      </c>
      <c r="T425" s="14">
        <f t="shared" si="0"/>
        <v>424</v>
      </c>
      <c r="U425" s="252">
        <f t="shared" si="1"/>
        <v>424</v>
      </c>
    </row>
    <row r="426" spans="1:21" ht="16.5" customHeight="1">
      <c r="A426" s="20">
        <v>75</v>
      </c>
      <c r="B426" s="20" t="s">
        <v>10775</v>
      </c>
      <c r="C426" s="25" t="s">
        <v>11337</v>
      </c>
      <c r="D426" s="140"/>
      <c r="E426" s="144"/>
      <c r="F426" s="203"/>
      <c r="G426" s="46"/>
      <c r="H426" s="53"/>
      <c r="I426" s="156" t="s">
        <v>7754</v>
      </c>
      <c r="J426" s="206" t="s">
        <v>53</v>
      </c>
      <c r="K426" s="207">
        <v>1</v>
      </c>
      <c r="L426" s="152"/>
      <c r="M426" s="46"/>
      <c r="N426" s="166"/>
      <c r="O426" s="210"/>
      <c r="P426" s="169">
        <v>424</v>
      </c>
      <c r="Q426" s="75"/>
      <c r="S426" s="14">
        <v>1060</v>
      </c>
      <c r="T426" s="14">
        <f t="shared" si="0"/>
        <v>424</v>
      </c>
      <c r="U426" s="252">
        <f t="shared" si="1"/>
        <v>424</v>
      </c>
    </row>
    <row r="427" spans="1:21" ht="16.5" customHeight="1">
      <c r="A427" s="20">
        <v>75</v>
      </c>
      <c r="B427" s="20" t="s">
        <v>10506</v>
      </c>
      <c r="C427" s="25" t="s">
        <v>15609</v>
      </c>
      <c r="D427" s="140"/>
      <c r="E427" s="144"/>
      <c r="F427" s="151"/>
      <c r="G427" s="154"/>
      <c r="H427" s="155"/>
      <c r="I427" s="205"/>
      <c r="J427" s="157"/>
      <c r="K427" s="158"/>
      <c r="L427" s="136" t="s">
        <v>92</v>
      </c>
      <c r="M427" s="163"/>
      <c r="N427" s="166"/>
      <c r="O427" s="210"/>
      <c r="P427" s="169">
        <v>329.6</v>
      </c>
      <c r="Q427" s="75"/>
      <c r="S427" s="14">
        <v>824</v>
      </c>
      <c r="T427" s="14">
        <f t="shared" si="0"/>
        <v>329.6</v>
      </c>
      <c r="U427" s="252">
        <f t="shared" si="1"/>
        <v>329.6</v>
      </c>
    </row>
    <row r="428" spans="1:21" ht="16.5" customHeight="1">
      <c r="A428" s="20">
        <v>75</v>
      </c>
      <c r="B428" s="20" t="s">
        <v>9493</v>
      </c>
      <c r="C428" s="25" t="s">
        <v>5524</v>
      </c>
      <c r="D428" s="140"/>
      <c r="E428" s="144"/>
      <c r="F428" s="152"/>
      <c r="G428" s="46"/>
      <c r="H428" s="53"/>
      <c r="I428" s="156" t="s">
        <v>7754</v>
      </c>
      <c r="J428" s="206" t="s">
        <v>53</v>
      </c>
      <c r="K428" s="207">
        <v>1</v>
      </c>
      <c r="L428" s="137"/>
      <c r="M428" s="164"/>
      <c r="N428" s="166"/>
      <c r="O428" s="210"/>
      <c r="P428" s="169">
        <v>329.6</v>
      </c>
      <c r="Q428" s="75"/>
      <c r="S428" s="14">
        <v>824</v>
      </c>
      <c r="T428" s="14">
        <f t="shared" si="0"/>
        <v>329.6</v>
      </c>
      <c r="U428" s="252">
        <f t="shared" si="1"/>
        <v>329.6</v>
      </c>
    </row>
    <row r="429" spans="1:21" ht="16.5" customHeight="1">
      <c r="A429" s="20">
        <v>75</v>
      </c>
      <c r="B429" s="20" t="s">
        <v>2325</v>
      </c>
      <c r="C429" s="25" t="s">
        <v>6890</v>
      </c>
      <c r="D429" s="140"/>
      <c r="E429" s="144"/>
      <c r="F429" s="136" t="s">
        <v>37</v>
      </c>
      <c r="G429" s="204" t="s">
        <v>53</v>
      </c>
      <c r="H429" s="155">
        <v>0.9</v>
      </c>
      <c r="I429" s="205"/>
      <c r="J429" s="157"/>
      <c r="K429" s="158"/>
      <c r="L429" s="137"/>
      <c r="M429" s="164"/>
      <c r="N429" s="166"/>
      <c r="O429" s="210"/>
      <c r="P429" s="169">
        <v>297.2</v>
      </c>
      <c r="Q429" s="75"/>
      <c r="S429" s="14">
        <v>743</v>
      </c>
      <c r="T429" s="14">
        <f t="shared" si="0"/>
        <v>297.2</v>
      </c>
      <c r="U429" s="252">
        <f t="shared" si="1"/>
        <v>297.2</v>
      </c>
    </row>
    <row r="430" spans="1:21" ht="16.5" customHeight="1">
      <c r="A430" s="20">
        <v>75</v>
      </c>
      <c r="B430" s="20" t="s">
        <v>6189</v>
      </c>
      <c r="C430" s="25" t="s">
        <v>15610</v>
      </c>
      <c r="D430" s="140"/>
      <c r="E430" s="144"/>
      <c r="F430" s="203"/>
      <c r="G430" s="46"/>
      <c r="H430" s="53"/>
      <c r="I430" s="156" t="s">
        <v>7754</v>
      </c>
      <c r="J430" s="206" t="s">
        <v>53</v>
      </c>
      <c r="K430" s="207">
        <v>1</v>
      </c>
      <c r="L430" s="208" t="s">
        <v>53</v>
      </c>
      <c r="M430" s="53">
        <v>0.9</v>
      </c>
      <c r="N430" s="208" t="s">
        <v>53</v>
      </c>
      <c r="O430" s="211">
        <v>0.9</v>
      </c>
      <c r="P430" s="169">
        <v>297.2</v>
      </c>
      <c r="Q430" s="75"/>
      <c r="S430" s="14">
        <v>743</v>
      </c>
      <c r="T430" s="14">
        <f t="shared" si="0"/>
        <v>297.2</v>
      </c>
      <c r="U430" s="252">
        <f t="shared" si="1"/>
        <v>297.2</v>
      </c>
    </row>
    <row r="431" spans="1:21" ht="16.5" customHeight="1">
      <c r="A431" s="20">
        <v>75</v>
      </c>
      <c r="B431" s="20" t="s">
        <v>10477</v>
      </c>
      <c r="C431" s="25" t="s">
        <v>15611</v>
      </c>
      <c r="D431" s="140"/>
      <c r="E431" s="144"/>
      <c r="F431" s="151"/>
      <c r="G431" s="154"/>
      <c r="H431" s="155"/>
      <c r="I431" s="205"/>
      <c r="J431" s="157"/>
      <c r="K431" s="158"/>
      <c r="L431" s="151"/>
      <c r="M431" s="154"/>
      <c r="N431" s="165" t="s">
        <v>69</v>
      </c>
      <c r="O431" s="209"/>
      <c r="P431" s="169">
        <v>445.20000000000005</v>
      </c>
      <c r="Q431" s="75"/>
      <c r="S431" s="14">
        <v>1113</v>
      </c>
      <c r="T431" s="14">
        <f t="shared" si="0"/>
        <v>445.20000000000005</v>
      </c>
      <c r="U431" s="252">
        <f t="shared" si="1"/>
        <v>445.20000000000005</v>
      </c>
    </row>
    <row r="432" spans="1:21" ht="16.5" customHeight="1">
      <c r="A432" s="20">
        <v>75</v>
      </c>
      <c r="B432" s="20" t="s">
        <v>10773</v>
      </c>
      <c r="C432" s="25" t="s">
        <v>3695</v>
      </c>
      <c r="D432" s="140"/>
      <c r="E432" s="144"/>
      <c r="F432" s="152"/>
      <c r="G432" s="46"/>
      <c r="H432" s="53"/>
      <c r="I432" s="156" t="s">
        <v>7754</v>
      </c>
      <c r="J432" s="206" t="s">
        <v>53</v>
      </c>
      <c r="K432" s="207">
        <v>1</v>
      </c>
      <c r="L432" s="159"/>
      <c r="M432" s="144"/>
      <c r="N432" s="166"/>
      <c r="O432" s="210"/>
      <c r="P432" s="169">
        <v>445.20000000000005</v>
      </c>
      <c r="Q432" s="75"/>
      <c r="S432" s="14">
        <v>1113</v>
      </c>
      <c r="T432" s="14">
        <f t="shared" si="0"/>
        <v>445.20000000000005</v>
      </c>
      <c r="U432" s="252">
        <f t="shared" si="1"/>
        <v>445.20000000000005</v>
      </c>
    </row>
    <row r="433" spans="1:21" ht="16.5" customHeight="1">
      <c r="A433" s="20">
        <v>75</v>
      </c>
      <c r="B433" s="20" t="s">
        <v>10771</v>
      </c>
      <c r="C433" s="25" t="s">
        <v>15612</v>
      </c>
      <c r="D433" s="140"/>
      <c r="E433" s="144"/>
      <c r="F433" s="136" t="s">
        <v>37</v>
      </c>
      <c r="G433" s="204" t="s">
        <v>53</v>
      </c>
      <c r="H433" s="155">
        <v>0.9</v>
      </c>
      <c r="I433" s="205"/>
      <c r="J433" s="157"/>
      <c r="K433" s="158"/>
      <c r="L433" s="159"/>
      <c r="M433" s="144"/>
      <c r="N433" s="166"/>
      <c r="O433" s="210"/>
      <c r="P433" s="169">
        <v>400.4</v>
      </c>
      <c r="Q433" s="75"/>
      <c r="S433" s="14">
        <v>1001</v>
      </c>
      <c r="T433" s="14">
        <f t="shared" si="0"/>
        <v>400.4</v>
      </c>
      <c r="U433" s="252">
        <f t="shared" si="1"/>
        <v>400.4</v>
      </c>
    </row>
    <row r="434" spans="1:21" ht="16.5" customHeight="1">
      <c r="A434" s="20">
        <v>75</v>
      </c>
      <c r="B434" s="20" t="s">
        <v>10569</v>
      </c>
      <c r="C434" s="25" t="s">
        <v>1030</v>
      </c>
      <c r="D434" s="140"/>
      <c r="E434" s="144"/>
      <c r="F434" s="203"/>
      <c r="G434" s="46"/>
      <c r="H434" s="53"/>
      <c r="I434" s="156" t="s">
        <v>7754</v>
      </c>
      <c r="J434" s="206" t="s">
        <v>53</v>
      </c>
      <c r="K434" s="207">
        <v>1</v>
      </c>
      <c r="L434" s="152"/>
      <c r="M434" s="46"/>
      <c r="N434" s="166"/>
      <c r="O434" s="210"/>
      <c r="P434" s="169">
        <v>400.4</v>
      </c>
      <c r="Q434" s="75"/>
      <c r="S434" s="14">
        <v>1001</v>
      </c>
      <c r="T434" s="14">
        <f t="shared" si="0"/>
        <v>400.4</v>
      </c>
      <c r="U434" s="252">
        <f t="shared" si="1"/>
        <v>400.4</v>
      </c>
    </row>
    <row r="435" spans="1:21" ht="16.5" customHeight="1">
      <c r="A435" s="20">
        <v>75</v>
      </c>
      <c r="B435" s="20" t="s">
        <v>5130</v>
      </c>
      <c r="C435" s="25" t="s">
        <v>15404</v>
      </c>
      <c r="D435" s="140"/>
      <c r="E435" s="144"/>
      <c r="F435" s="151"/>
      <c r="G435" s="154"/>
      <c r="H435" s="155"/>
      <c r="I435" s="205"/>
      <c r="J435" s="157"/>
      <c r="K435" s="158"/>
      <c r="L435" s="136" t="s">
        <v>92</v>
      </c>
      <c r="M435" s="163"/>
      <c r="N435" s="166"/>
      <c r="O435" s="210"/>
      <c r="P435" s="169">
        <v>311.60000000000002</v>
      </c>
      <c r="Q435" s="75"/>
      <c r="S435" s="14">
        <v>779</v>
      </c>
      <c r="T435" s="14">
        <f t="shared" si="0"/>
        <v>311.60000000000002</v>
      </c>
      <c r="U435" s="252">
        <f t="shared" si="1"/>
        <v>311.60000000000002</v>
      </c>
    </row>
    <row r="436" spans="1:21" ht="16.5" customHeight="1">
      <c r="A436" s="20">
        <v>75</v>
      </c>
      <c r="B436" s="20" t="s">
        <v>10769</v>
      </c>
      <c r="C436" s="25" t="s">
        <v>2713</v>
      </c>
      <c r="D436" s="140"/>
      <c r="E436" s="144"/>
      <c r="F436" s="152"/>
      <c r="G436" s="46"/>
      <c r="H436" s="53"/>
      <c r="I436" s="156" t="s">
        <v>7754</v>
      </c>
      <c r="J436" s="206" t="s">
        <v>53</v>
      </c>
      <c r="K436" s="207">
        <v>1</v>
      </c>
      <c r="L436" s="137"/>
      <c r="M436" s="164"/>
      <c r="N436" s="166"/>
      <c r="O436" s="210"/>
      <c r="P436" s="169">
        <v>311.60000000000002</v>
      </c>
      <c r="Q436" s="75"/>
      <c r="S436" s="14">
        <v>779</v>
      </c>
      <c r="T436" s="14">
        <f t="shared" si="0"/>
        <v>311.60000000000002</v>
      </c>
      <c r="U436" s="252">
        <f t="shared" si="1"/>
        <v>311.60000000000002</v>
      </c>
    </row>
    <row r="437" spans="1:21" ht="16.5" customHeight="1">
      <c r="A437" s="20">
        <v>75</v>
      </c>
      <c r="B437" s="20" t="s">
        <v>1002</v>
      </c>
      <c r="C437" s="25" t="s">
        <v>14936</v>
      </c>
      <c r="D437" s="140"/>
      <c r="E437" s="144"/>
      <c r="F437" s="136" t="s">
        <v>37</v>
      </c>
      <c r="G437" s="204" t="s">
        <v>53</v>
      </c>
      <c r="H437" s="155">
        <v>0.9</v>
      </c>
      <c r="I437" s="205"/>
      <c r="J437" s="157"/>
      <c r="K437" s="158"/>
      <c r="L437" s="137"/>
      <c r="M437" s="164"/>
      <c r="N437" s="166"/>
      <c r="O437" s="210"/>
      <c r="P437" s="169">
        <v>280.40000000000003</v>
      </c>
      <c r="Q437" s="75"/>
      <c r="S437" s="14">
        <v>701</v>
      </c>
      <c r="T437" s="14">
        <f t="shared" si="0"/>
        <v>280.40000000000003</v>
      </c>
      <c r="U437" s="252">
        <f t="shared" si="1"/>
        <v>280.40000000000003</v>
      </c>
    </row>
    <row r="438" spans="1:21" ht="16.5" customHeight="1">
      <c r="A438" s="20">
        <v>75</v>
      </c>
      <c r="B438" s="20" t="s">
        <v>9427</v>
      </c>
      <c r="C438" s="25" t="s">
        <v>2685</v>
      </c>
      <c r="D438" s="141"/>
      <c r="E438" s="46"/>
      <c r="F438" s="203"/>
      <c r="G438" s="46"/>
      <c r="H438" s="53"/>
      <c r="I438" s="156" t="s">
        <v>7754</v>
      </c>
      <c r="J438" s="206" t="s">
        <v>53</v>
      </c>
      <c r="K438" s="207">
        <v>1</v>
      </c>
      <c r="L438" s="208" t="s">
        <v>53</v>
      </c>
      <c r="M438" s="53">
        <v>0.9</v>
      </c>
      <c r="N438" s="208" t="s">
        <v>53</v>
      </c>
      <c r="O438" s="211">
        <v>0.85</v>
      </c>
      <c r="P438" s="169">
        <v>280.40000000000003</v>
      </c>
      <c r="Q438" s="75"/>
      <c r="S438" s="14">
        <v>701</v>
      </c>
      <c r="T438" s="14">
        <f t="shared" si="0"/>
        <v>280.40000000000003</v>
      </c>
      <c r="U438" s="252">
        <f t="shared" si="1"/>
        <v>280.40000000000003</v>
      </c>
    </row>
    <row r="439" spans="1:21" ht="16.5" customHeight="1">
      <c r="A439" s="20">
        <v>75</v>
      </c>
      <c r="B439" s="20">
        <v>7183</v>
      </c>
      <c r="C439" s="25" t="s">
        <v>13252</v>
      </c>
      <c r="D439" s="136" t="s">
        <v>17702</v>
      </c>
      <c r="E439" s="200"/>
      <c r="F439" s="151"/>
      <c r="G439" s="154"/>
      <c r="H439" s="155"/>
      <c r="I439" s="205"/>
      <c r="J439" s="157"/>
      <c r="K439" s="158"/>
      <c r="L439" s="151"/>
      <c r="M439" s="155"/>
      <c r="N439" s="151"/>
      <c r="O439" s="155"/>
      <c r="P439" s="169">
        <v>551.20000000000005</v>
      </c>
      <c r="Q439" s="75"/>
      <c r="S439" s="14">
        <v>1378</v>
      </c>
      <c r="T439" s="14">
        <f t="shared" si="0"/>
        <v>551.20000000000005</v>
      </c>
      <c r="U439" s="252">
        <f t="shared" si="1"/>
        <v>551.20000000000005</v>
      </c>
    </row>
    <row r="440" spans="1:21" ht="16.5" customHeight="1">
      <c r="A440" s="20">
        <v>75</v>
      </c>
      <c r="B440" s="20">
        <v>7184</v>
      </c>
      <c r="C440" s="25" t="s">
        <v>17402</v>
      </c>
      <c r="D440" s="199"/>
      <c r="E440" s="201"/>
      <c r="F440" s="152"/>
      <c r="G440" s="46"/>
      <c r="H440" s="53"/>
      <c r="I440" s="156" t="s">
        <v>7754</v>
      </c>
      <c r="J440" s="206" t="s">
        <v>53</v>
      </c>
      <c r="K440" s="207">
        <v>1</v>
      </c>
      <c r="L440" s="159"/>
      <c r="M440" s="160"/>
      <c r="N440" s="159"/>
      <c r="O440" s="160"/>
      <c r="P440" s="169">
        <v>551.20000000000005</v>
      </c>
      <c r="Q440" s="75"/>
      <c r="S440" s="14">
        <v>1378</v>
      </c>
      <c r="T440" s="14">
        <f t="shared" si="0"/>
        <v>551.20000000000005</v>
      </c>
      <c r="U440" s="252">
        <f t="shared" si="1"/>
        <v>551.20000000000005</v>
      </c>
    </row>
    <row r="441" spans="1:21" ht="16.5" customHeight="1">
      <c r="A441" s="20">
        <v>75</v>
      </c>
      <c r="B441" s="20">
        <v>7185</v>
      </c>
      <c r="C441" s="25" t="s">
        <v>17403</v>
      </c>
      <c r="D441" s="199"/>
      <c r="E441" s="201"/>
      <c r="F441" s="136" t="s">
        <v>37</v>
      </c>
      <c r="G441" s="204" t="s">
        <v>53</v>
      </c>
      <c r="H441" s="155">
        <v>0.9</v>
      </c>
      <c r="I441" s="205"/>
      <c r="J441" s="157"/>
      <c r="K441" s="158"/>
      <c r="L441" s="159"/>
      <c r="M441" s="160"/>
      <c r="N441" s="159"/>
      <c r="O441" s="160"/>
      <c r="P441" s="169">
        <v>496</v>
      </c>
      <c r="Q441" s="75"/>
      <c r="S441" s="14">
        <v>1240</v>
      </c>
      <c r="T441" s="14">
        <f t="shared" si="0"/>
        <v>496</v>
      </c>
      <c r="U441" s="252">
        <f t="shared" si="1"/>
        <v>496</v>
      </c>
    </row>
    <row r="442" spans="1:21" ht="16.5" customHeight="1">
      <c r="A442" s="20">
        <v>75</v>
      </c>
      <c r="B442" s="20">
        <v>7186</v>
      </c>
      <c r="C442" s="25" t="s">
        <v>11655</v>
      </c>
      <c r="D442" s="138">
        <v>1378</v>
      </c>
      <c r="E442" s="202" t="s">
        <v>51</v>
      </c>
      <c r="F442" s="203"/>
      <c r="G442" s="46"/>
      <c r="H442" s="53"/>
      <c r="I442" s="156" t="s">
        <v>7754</v>
      </c>
      <c r="J442" s="206" t="s">
        <v>53</v>
      </c>
      <c r="K442" s="207">
        <v>1</v>
      </c>
      <c r="L442" s="159"/>
      <c r="M442" s="160"/>
      <c r="N442" s="159"/>
      <c r="O442" s="160"/>
      <c r="P442" s="169">
        <v>496</v>
      </c>
      <c r="Q442" s="75"/>
      <c r="S442" s="14">
        <v>1240</v>
      </c>
      <c r="T442" s="14">
        <f t="shared" si="0"/>
        <v>496</v>
      </c>
      <c r="U442" s="252">
        <f t="shared" si="1"/>
        <v>496</v>
      </c>
    </row>
    <row r="443" spans="1:21" ht="16.5" customHeight="1">
      <c r="A443" s="20">
        <v>75</v>
      </c>
      <c r="B443" s="20" t="s">
        <v>10197</v>
      </c>
      <c r="C443" s="25" t="s">
        <v>1763</v>
      </c>
      <c r="D443" s="140"/>
      <c r="E443" s="144"/>
      <c r="F443" s="151"/>
      <c r="G443" s="154"/>
      <c r="H443" s="155"/>
      <c r="I443" s="205"/>
      <c r="J443" s="157"/>
      <c r="K443" s="158"/>
      <c r="L443" s="136" t="s">
        <v>92</v>
      </c>
      <c r="M443" s="163"/>
      <c r="N443" s="159"/>
      <c r="O443" s="144"/>
      <c r="P443" s="169">
        <v>386</v>
      </c>
      <c r="Q443" s="75"/>
      <c r="S443" s="14">
        <v>965</v>
      </c>
      <c r="T443" s="14">
        <f t="shared" si="0"/>
        <v>386</v>
      </c>
      <c r="U443" s="252">
        <f t="shared" si="1"/>
        <v>386</v>
      </c>
    </row>
    <row r="444" spans="1:21" ht="16.5" customHeight="1">
      <c r="A444" s="20">
        <v>75</v>
      </c>
      <c r="B444" s="20" t="s">
        <v>1451</v>
      </c>
      <c r="C444" s="25" t="s">
        <v>14377</v>
      </c>
      <c r="D444" s="140"/>
      <c r="E444" s="144"/>
      <c r="F444" s="152"/>
      <c r="G444" s="46"/>
      <c r="H444" s="53"/>
      <c r="I444" s="156" t="s">
        <v>7754</v>
      </c>
      <c r="J444" s="206" t="s">
        <v>53</v>
      </c>
      <c r="K444" s="207">
        <v>1</v>
      </c>
      <c r="L444" s="137"/>
      <c r="M444" s="164"/>
      <c r="N444" s="159"/>
      <c r="O444" s="144"/>
      <c r="P444" s="169">
        <v>386</v>
      </c>
      <c r="Q444" s="75"/>
      <c r="S444" s="14">
        <v>965</v>
      </c>
      <c r="T444" s="14">
        <f t="shared" si="0"/>
        <v>386</v>
      </c>
      <c r="U444" s="252">
        <f t="shared" si="1"/>
        <v>386</v>
      </c>
    </row>
    <row r="445" spans="1:21" ht="16.5" customHeight="1">
      <c r="A445" s="20">
        <v>75</v>
      </c>
      <c r="B445" s="20" t="s">
        <v>8040</v>
      </c>
      <c r="C445" s="25" t="s">
        <v>15614</v>
      </c>
      <c r="D445" s="140"/>
      <c r="E445" s="144"/>
      <c r="F445" s="136" t="s">
        <v>37</v>
      </c>
      <c r="G445" s="204" t="s">
        <v>53</v>
      </c>
      <c r="H445" s="155">
        <v>0.9</v>
      </c>
      <c r="I445" s="205"/>
      <c r="J445" s="157"/>
      <c r="K445" s="158"/>
      <c r="L445" s="137"/>
      <c r="M445" s="164"/>
      <c r="N445" s="159"/>
      <c r="O445" s="144"/>
      <c r="P445" s="169">
        <v>347.20000000000005</v>
      </c>
      <c r="Q445" s="75"/>
      <c r="S445" s="14">
        <v>868</v>
      </c>
      <c r="T445" s="14">
        <f t="shared" si="0"/>
        <v>347.20000000000005</v>
      </c>
      <c r="U445" s="252">
        <f t="shared" si="1"/>
        <v>347.20000000000005</v>
      </c>
    </row>
    <row r="446" spans="1:21" ht="16.5" customHeight="1">
      <c r="A446" s="20">
        <v>75</v>
      </c>
      <c r="B446" s="20" t="s">
        <v>9526</v>
      </c>
      <c r="C446" s="25" t="s">
        <v>524</v>
      </c>
      <c r="D446" s="140"/>
      <c r="E446" s="144"/>
      <c r="F446" s="203"/>
      <c r="G446" s="46"/>
      <c r="H446" s="53"/>
      <c r="I446" s="156" t="s">
        <v>7754</v>
      </c>
      <c r="J446" s="206" t="s">
        <v>53</v>
      </c>
      <c r="K446" s="207">
        <v>1</v>
      </c>
      <c r="L446" s="208" t="s">
        <v>53</v>
      </c>
      <c r="M446" s="53">
        <v>0.7</v>
      </c>
      <c r="N446" s="152"/>
      <c r="O446" s="46"/>
      <c r="P446" s="169">
        <v>347.20000000000005</v>
      </c>
      <c r="Q446" s="75"/>
      <c r="S446" s="14">
        <v>868</v>
      </c>
      <c r="T446" s="14">
        <f t="shared" si="0"/>
        <v>347.20000000000005</v>
      </c>
      <c r="U446" s="252">
        <f t="shared" si="1"/>
        <v>347.20000000000005</v>
      </c>
    </row>
    <row r="447" spans="1:21" ht="16.5" customHeight="1">
      <c r="A447" s="20">
        <v>75</v>
      </c>
      <c r="B447" s="20" t="s">
        <v>9928</v>
      </c>
      <c r="C447" s="25" t="s">
        <v>12626</v>
      </c>
      <c r="D447" s="140"/>
      <c r="E447" s="144"/>
      <c r="F447" s="151"/>
      <c r="G447" s="154"/>
      <c r="H447" s="155"/>
      <c r="I447" s="205"/>
      <c r="J447" s="157"/>
      <c r="K447" s="158"/>
      <c r="L447" s="151"/>
      <c r="M447" s="154"/>
      <c r="N447" s="165" t="s">
        <v>150</v>
      </c>
      <c r="O447" s="209"/>
      <c r="P447" s="169">
        <v>496</v>
      </c>
      <c r="Q447" s="75"/>
      <c r="S447" s="14">
        <v>1240</v>
      </c>
      <c r="T447" s="14">
        <f t="shared" si="0"/>
        <v>496</v>
      </c>
      <c r="U447" s="252">
        <f t="shared" si="1"/>
        <v>496</v>
      </c>
    </row>
    <row r="448" spans="1:21" ht="16.5" customHeight="1">
      <c r="A448" s="20">
        <v>75</v>
      </c>
      <c r="B448" s="20" t="s">
        <v>9807</v>
      </c>
      <c r="C448" s="25" t="s">
        <v>15615</v>
      </c>
      <c r="D448" s="140"/>
      <c r="E448" s="144"/>
      <c r="F448" s="152"/>
      <c r="G448" s="46"/>
      <c r="H448" s="53"/>
      <c r="I448" s="156" t="s">
        <v>7754</v>
      </c>
      <c r="J448" s="206" t="s">
        <v>53</v>
      </c>
      <c r="K448" s="207">
        <v>1</v>
      </c>
      <c r="L448" s="159"/>
      <c r="M448" s="144"/>
      <c r="N448" s="166"/>
      <c r="O448" s="210"/>
      <c r="P448" s="169">
        <v>496</v>
      </c>
      <c r="Q448" s="75"/>
      <c r="S448" s="14">
        <v>1240</v>
      </c>
      <c r="T448" s="14">
        <f t="shared" si="0"/>
        <v>496</v>
      </c>
      <c r="U448" s="252">
        <f t="shared" si="1"/>
        <v>496</v>
      </c>
    </row>
    <row r="449" spans="1:21" ht="16.5" customHeight="1">
      <c r="A449" s="20">
        <v>75</v>
      </c>
      <c r="B449" s="20" t="s">
        <v>5733</v>
      </c>
      <c r="C449" s="25" t="s">
        <v>15616</v>
      </c>
      <c r="D449" s="140"/>
      <c r="E449" s="144"/>
      <c r="F449" s="136" t="s">
        <v>37</v>
      </c>
      <c r="G449" s="204" t="s">
        <v>53</v>
      </c>
      <c r="H449" s="155">
        <v>0.9</v>
      </c>
      <c r="I449" s="205"/>
      <c r="J449" s="157"/>
      <c r="K449" s="158"/>
      <c r="L449" s="159"/>
      <c r="M449" s="144"/>
      <c r="N449" s="166"/>
      <c r="O449" s="210"/>
      <c r="P449" s="169">
        <v>446.4</v>
      </c>
      <c r="Q449" s="75"/>
      <c r="S449" s="14">
        <v>1116</v>
      </c>
      <c r="T449" s="14">
        <f t="shared" si="0"/>
        <v>446.4</v>
      </c>
      <c r="U449" s="252">
        <f t="shared" si="1"/>
        <v>446.4</v>
      </c>
    </row>
    <row r="450" spans="1:21" ht="16.5" customHeight="1">
      <c r="A450" s="20">
        <v>75</v>
      </c>
      <c r="B450" s="20" t="s">
        <v>10767</v>
      </c>
      <c r="C450" s="25" t="s">
        <v>2628</v>
      </c>
      <c r="D450" s="140"/>
      <c r="E450" s="144"/>
      <c r="F450" s="203"/>
      <c r="G450" s="46"/>
      <c r="H450" s="53"/>
      <c r="I450" s="156" t="s">
        <v>7754</v>
      </c>
      <c r="J450" s="206" t="s">
        <v>53</v>
      </c>
      <c r="K450" s="207">
        <v>1</v>
      </c>
      <c r="L450" s="152"/>
      <c r="M450" s="46"/>
      <c r="N450" s="166"/>
      <c r="O450" s="210"/>
      <c r="P450" s="169">
        <v>446.4</v>
      </c>
      <c r="Q450" s="75"/>
      <c r="S450" s="14">
        <v>1116</v>
      </c>
      <c r="T450" s="14">
        <f t="shared" si="0"/>
        <v>446.4</v>
      </c>
      <c r="U450" s="252">
        <f t="shared" si="1"/>
        <v>446.4</v>
      </c>
    </row>
    <row r="451" spans="1:21" ht="16.5" customHeight="1">
      <c r="A451" s="20">
        <v>75</v>
      </c>
      <c r="B451" s="20" t="s">
        <v>2972</v>
      </c>
      <c r="C451" s="25" t="s">
        <v>14888</v>
      </c>
      <c r="D451" s="140"/>
      <c r="E451" s="144"/>
      <c r="F451" s="151"/>
      <c r="G451" s="154"/>
      <c r="H451" s="155"/>
      <c r="I451" s="205"/>
      <c r="J451" s="157"/>
      <c r="K451" s="158"/>
      <c r="L451" s="136" t="s">
        <v>92</v>
      </c>
      <c r="M451" s="163"/>
      <c r="N451" s="166"/>
      <c r="O451" s="210"/>
      <c r="P451" s="169">
        <v>347.6</v>
      </c>
      <c r="Q451" s="75"/>
      <c r="S451" s="14">
        <v>869</v>
      </c>
      <c r="T451" s="14">
        <f t="shared" si="0"/>
        <v>347.6</v>
      </c>
      <c r="U451" s="252">
        <f t="shared" si="1"/>
        <v>347.6</v>
      </c>
    </row>
    <row r="452" spans="1:21" ht="16.5" customHeight="1">
      <c r="A452" s="20">
        <v>75</v>
      </c>
      <c r="B452" s="20" t="s">
        <v>3738</v>
      </c>
      <c r="C452" s="25" t="s">
        <v>15617</v>
      </c>
      <c r="D452" s="140"/>
      <c r="E452" s="144"/>
      <c r="F452" s="152"/>
      <c r="G452" s="46"/>
      <c r="H452" s="53"/>
      <c r="I452" s="156" t="s">
        <v>7754</v>
      </c>
      <c r="J452" s="206" t="s">
        <v>53</v>
      </c>
      <c r="K452" s="207">
        <v>1</v>
      </c>
      <c r="L452" s="137"/>
      <c r="M452" s="164"/>
      <c r="N452" s="166"/>
      <c r="O452" s="210"/>
      <c r="P452" s="169">
        <v>347.6</v>
      </c>
      <c r="Q452" s="75"/>
      <c r="S452" s="14">
        <v>869</v>
      </c>
      <c r="T452" s="14">
        <f t="shared" si="0"/>
        <v>347.6</v>
      </c>
      <c r="U452" s="252">
        <f t="shared" si="1"/>
        <v>347.6</v>
      </c>
    </row>
    <row r="453" spans="1:21" ht="16.5" customHeight="1">
      <c r="A453" s="20">
        <v>75</v>
      </c>
      <c r="B453" s="20" t="s">
        <v>10766</v>
      </c>
      <c r="C453" s="25" t="s">
        <v>4094</v>
      </c>
      <c r="D453" s="140"/>
      <c r="E453" s="144"/>
      <c r="F453" s="136" t="s">
        <v>37</v>
      </c>
      <c r="G453" s="204" t="s">
        <v>53</v>
      </c>
      <c r="H453" s="155">
        <v>0.9</v>
      </c>
      <c r="I453" s="205"/>
      <c r="J453" s="157"/>
      <c r="K453" s="158"/>
      <c r="L453" s="137"/>
      <c r="M453" s="164"/>
      <c r="N453" s="166"/>
      <c r="O453" s="210"/>
      <c r="P453" s="169">
        <v>312.40000000000003</v>
      </c>
      <c r="Q453" s="75"/>
      <c r="S453" s="14">
        <v>781</v>
      </c>
      <c r="T453" s="14">
        <f t="shared" si="0"/>
        <v>312.40000000000003</v>
      </c>
      <c r="U453" s="252">
        <f t="shared" si="1"/>
        <v>312.40000000000003</v>
      </c>
    </row>
    <row r="454" spans="1:21" ht="16.5" customHeight="1">
      <c r="A454" s="20">
        <v>75</v>
      </c>
      <c r="B454" s="20" t="s">
        <v>4963</v>
      </c>
      <c r="C454" s="25" t="s">
        <v>15618</v>
      </c>
      <c r="D454" s="140"/>
      <c r="E454" s="144"/>
      <c r="F454" s="203"/>
      <c r="G454" s="46"/>
      <c r="H454" s="53"/>
      <c r="I454" s="156" t="s">
        <v>7754</v>
      </c>
      <c r="J454" s="206" t="s">
        <v>53</v>
      </c>
      <c r="K454" s="207">
        <v>1</v>
      </c>
      <c r="L454" s="208" t="s">
        <v>53</v>
      </c>
      <c r="M454" s="53">
        <v>0.9</v>
      </c>
      <c r="N454" s="208" t="s">
        <v>53</v>
      </c>
      <c r="O454" s="211">
        <v>0.9</v>
      </c>
      <c r="P454" s="169">
        <v>312.40000000000003</v>
      </c>
      <c r="Q454" s="75"/>
      <c r="S454" s="14">
        <v>781</v>
      </c>
      <c r="T454" s="14">
        <f t="shared" si="0"/>
        <v>312.40000000000003</v>
      </c>
      <c r="U454" s="252">
        <f t="shared" si="1"/>
        <v>312.40000000000003</v>
      </c>
    </row>
    <row r="455" spans="1:21" ht="16.5" customHeight="1">
      <c r="A455" s="20">
        <v>75</v>
      </c>
      <c r="B455" s="20" t="s">
        <v>8276</v>
      </c>
      <c r="C455" s="25" t="s">
        <v>12797</v>
      </c>
      <c r="D455" s="140"/>
      <c r="E455" s="144"/>
      <c r="F455" s="151"/>
      <c r="G455" s="154"/>
      <c r="H455" s="155"/>
      <c r="I455" s="205"/>
      <c r="J455" s="157"/>
      <c r="K455" s="158"/>
      <c r="L455" s="151"/>
      <c r="M455" s="154"/>
      <c r="N455" s="165" t="s">
        <v>69</v>
      </c>
      <c r="O455" s="209"/>
      <c r="P455" s="169">
        <v>468.4</v>
      </c>
      <c r="Q455" s="75"/>
      <c r="S455" s="14">
        <v>1171</v>
      </c>
      <c r="T455" s="14">
        <f t="shared" si="0"/>
        <v>468.4</v>
      </c>
      <c r="U455" s="252">
        <f t="shared" si="1"/>
        <v>468.4</v>
      </c>
    </row>
    <row r="456" spans="1:21" ht="16.5" customHeight="1">
      <c r="A456" s="20">
        <v>75</v>
      </c>
      <c r="B456" s="20" t="s">
        <v>1786</v>
      </c>
      <c r="C456" s="25" t="s">
        <v>7028</v>
      </c>
      <c r="D456" s="140"/>
      <c r="E456" s="144"/>
      <c r="F456" s="152"/>
      <c r="G456" s="46"/>
      <c r="H456" s="53"/>
      <c r="I456" s="156" t="s">
        <v>7754</v>
      </c>
      <c r="J456" s="206" t="s">
        <v>53</v>
      </c>
      <c r="K456" s="207">
        <v>1</v>
      </c>
      <c r="L456" s="159"/>
      <c r="M456" s="144"/>
      <c r="N456" s="166"/>
      <c r="O456" s="210"/>
      <c r="P456" s="169">
        <v>468.4</v>
      </c>
      <c r="Q456" s="75"/>
      <c r="S456" s="14">
        <v>1171</v>
      </c>
      <c r="T456" s="14">
        <f t="shared" si="0"/>
        <v>468.4</v>
      </c>
      <c r="U456" s="252">
        <f t="shared" si="1"/>
        <v>468.4</v>
      </c>
    </row>
    <row r="457" spans="1:21" ht="16.5" customHeight="1">
      <c r="A457" s="20">
        <v>75</v>
      </c>
      <c r="B457" s="20" t="s">
        <v>6554</v>
      </c>
      <c r="C457" s="25" t="s">
        <v>12454</v>
      </c>
      <c r="D457" s="140"/>
      <c r="E457" s="144"/>
      <c r="F457" s="136" t="s">
        <v>37</v>
      </c>
      <c r="G457" s="204" t="s">
        <v>53</v>
      </c>
      <c r="H457" s="155">
        <v>0.9</v>
      </c>
      <c r="I457" s="205"/>
      <c r="J457" s="157"/>
      <c r="K457" s="158"/>
      <c r="L457" s="159"/>
      <c r="M457" s="144"/>
      <c r="N457" s="166"/>
      <c r="O457" s="210"/>
      <c r="P457" s="169">
        <v>421.6</v>
      </c>
      <c r="Q457" s="75"/>
      <c r="S457" s="14">
        <v>1054</v>
      </c>
      <c r="T457" s="14">
        <f t="shared" si="0"/>
        <v>421.6</v>
      </c>
      <c r="U457" s="252">
        <f t="shared" si="1"/>
        <v>421.6</v>
      </c>
    </row>
    <row r="458" spans="1:21" ht="16.5" customHeight="1">
      <c r="A458" s="20">
        <v>75</v>
      </c>
      <c r="B458" s="20" t="s">
        <v>2819</v>
      </c>
      <c r="C458" s="25" t="s">
        <v>15620</v>
      </c>
      <c r="D458" s="140"/>
      <c r="E458" s="144"/>
      <c r="F458" s="203"/>
      <c r="G458" s="46"/>
      <c r="H458" s="53"/>
      <c r="I458" s="156" t="s">
        <v>7754</v>
      </c>
      <c r="J458" s="206" t="s">
        <v>53</v>
      </c>
      <c r="K458" s="207">
        <v>1</v>
      </c>
      <c r="L458" s="152"/>
      <c r="M458" s="46"/>
      <c r="N458" s="166"/>
      <c r="O458" s="210"/>
      <c r="P458" s="169">
        <v>421.6</v>
      </c>
      <c r="Q458" s="75"/>
      <c r="S458" s="14">
        <v>1054</v>
      </c>
      <c r="T458" s="14">
        <f t="shared" si="0"/>
        <v>421.6</v>
      </c>
      <c r="U458" s="252">
        <f t="shared" si="1"/>
        <v>421.6</v>
      </c>
    </row>
    <row r="459" spans="1:21" ht="16.5" customHeight="1">
      <c r="A459" s="20">
        <v>75</v>
      </c>
      <c r="B459" s="20" t="s">
        <v>9708</v>
      </c>
      <c r="C459" s="25" t="s">
        <v>9849</v>
      </c>
      <c r="D459" s="140"/>
      <c r="E459" s="144"/>
      <c r="F459" s="151"/>
      <c r="G459" s="154"/>
      <c r="H459" s="155"/>
      <c r="I459" s="205"/>
      <c r="J459" s="157"/>
      <c r="K459" s="158"/>
      <c r="L459" s="136" t="s">
        <v>92</v>
      </c>
      <c r="M459" s="163"/>
      <c r="N459" s="166"/>
      <c r="O459" s="210"/>
      <c r="P459" s="169">
        <v>328</v>
      </c>
      <c r="Q459" s="75"/>
      <c r="S459" s="14">
        <v>820</v>
      </c>
      <c r="T459" s="14">
        <f t="shared" si="0"/>
        <v>328</v>
      </c>
      <c r="U459" s="252">
        <f t="shared" si="1"/>
        <v>328</v>
      </c>
    </row>
    <row r="460" spans="1:21" ht="16.5" customHeight="1">
      <c r="A460" s="20">
        <v>75</v>
      </c>
      <c r="B460" s="20" t="s">
        <v>5316</v>
      </c>
      <c r="C460" s="25" t="s">
        <v>13581</v>
      </c>
      <c r="D460" s="140"/>
      <c r="E460" s="144"/>
      <c r="F460" s="152"/>
      <c r="G460" s="46"/>
      <c r="H460" s="53"/>
      <c r="I460" s="156" t="s">
        <v>7754</v>
      </c>
      <c r="J460" s="206" t="s">
        <v>53</v>
      </c>
      <c r="K460" s="207">
        <v>1</v>
      </c>
      <c r="L460" s="137"/>
      <c r="M460" s="164"/>
      <c r="N460" s="166"/>
      <c r="O460" s="210"/>
      <c r="P460" s="169">
        <v>328</v>
      </c>
      <c r="Q460" s="75"/>
      <c r="S460" s="14">
        <v>820</v>
      </c>
      <c r="T460" s="14">
        <f t="shared" si="0"/>
        <v>328</v>
      </c>
      <c r="U460" s="252">
        <f t="shared" si="1"/>
        <v>328</v>
      </c>
    </row>
    <row r="461" spans="1:21" ht="16.5" customHeight="1">
      <c r="A461" s="20">
        <v>75</v>
      </c>
      <c r="B461" s="20" t="s">
        <v>4052</v>
      </c>
      <c r="C461" s="25" t="s">
        <v>12961</v>
      </c>
      <c r="D461" s="140"/>
      <c r="E461" s="144"/>
      <c r="F461" s="136" t="s">
        <v>37</v>
      </c>
      <c r="G461" s="204" t="s">
        <v>53</v>
      </c>
      <c r="H461" s="155">
        <v>0.9</v>
      </c>
      <c r="I461" s="205"/>
      <c r="J461" s="157"/>
      <c r="K461" s="158"/>
      <c r="L461" s="137"/>
      <c r="M461" s="164"/>
      <c r="N461" s="166"/>
      <c r="O461" s="210"/>
      <c r="P461" s="169">
        <v>295.2</v>
      </c>
      <c r="Q461" s="75"/>
      <c r="S461" s="14">
        <v>738</v>
      </c>
      <c r="T461" s="14">
        <f t="shared" si="0"/>
        <v>295.2</v>
      </c>
      <c r="U461" s="252">
        <f t="shared" si="1"/>
        <v>295.2</v>
      </c>
    </row>
    <row r="462" spans="1:21" ht="16.5" customHeight="1">
      <c r="A462" s="20">
        <v>75</v>
      </c>
      <c r="B462" s="20" t="s">
        <v>10763</v>
      </c>
      <c r="C462" s="25" t="s">
        <v>2974</v>
      </c>
      <c r="D462" s="141"/>
      <c r="E462" s="46"/>
      <c r="F462" s="203"/>
      <c r="G462" s="46"/>
      <c r="H462" s="53"/>
      <c r="I462" s="156" t="s">
        <v>7754</v>
      </c>
      <c r="J462" s="206" t="s">
        <v>53</v>
      </c>
      <c r="K462" s="207">
        <v>1</v>
      </c>
      <c r="L462" s="208" t="s">
        <v>53</v>
      </c>
      <c r="M462" s="53">
        <v>0.9</v>
      </c>
      <c r="N462" s="208" t="s">
        <v>53</v>
      </c>
      <c r="O462" s="211">
        <v>0.85</v>
      </c>
      <c r="P462" s="169">
        <v>295.2</v>
      </c>
      <c r="Q462" s="75"/>
      <c r="S462" s="14">
        <v>738</v>
      </c>
      <c r="T462" s="14">
        <f t="shared" si="0"/>
        <v>295.2</v>
      </c>
      <c r="U462" s="252">
        <f t="shared" si="1"/>
        <v>295.2</v>
      </c>
    </row>
    <row r="463" spans="1:21" ht="16.5" customHeight="1">
      <c r="A463" s="20">
        <v>75</v>
      </c>
      <c r="B463" s="20">
        <v>7187</v>
      </c>
      <c r="C463" s="25" t="s">
        <v>17404</v>
      </c>
      <c r="D463" s="136" t="s">
        <v>1156</v>
      </c>
      <c r="E463" s="200"/>
      <c r="F463" s="151"/>
      <c r="G463" s="154"/>
      <c r="H463" s="155"/>
      <c r="I463" s="205"/>
      <c r="J463" s="157"/>
      <c r="K463" s="158"/>
      <c r="L463" s="151"/>
      <c r="M463" s="155"/>
      <c r="N463" s="151"/>
      <c r="O463" s="155"/>
      <c r="P463" s="169">
        <v>578.80000000000007</v>
      </c>
      <c r="Q463" s="75"/>
      <c r="S463" s="14">
        <v>1447</v>
      </c>
      <c r="T463" s="14">
        <f t="shared" si="0"/>
        <v>578.80000000000007</v>
      </c>
      <c r="U463" s="252">
        <f t="shared" si="1"/>
        <v>578.80000000000007</v>
      </c>
    </row>
    <row r="464" spans="1:21" ht="16.5" customHeight="1">
      <c r="A464" s="20">
        <v>75</v>
      </c>
      <c r="B464" s="20">
        <v>7188</v>
      </c>
      <c r="C464" s="25" t="s">
        <v>12855</v>
      </c>
      <c r="D464" s="199"/>
      <c r="E464" s="201"/>
      <c r="F464" s="152"/>
      <c r="G464" s="46"/>
      <c r="H464" s="53"/>
      <c r="I464" s="156" t="s">
        <v>7754</v>
      </c>
      <c r="J464" s="206" t="s">
        <v>53</v>
      </c>
      <c r="K464" s="207">
        <v>1</v>
      </c>
      <c r="L464" s="159"/>
      <c r="M464" s="160"/>
      <c r="N464" s="159"/>
      <c r="O464" s="160"/>
      <c r="P464" s="169">
        <v>578.80000000000007</v>
      </c>
      <c r="Q464" s="75"/>
      <c r="S464" s="14">
        <v>1447</v>
      </c>
      <c r="T464" s="14">
        <f t="shared" si="0"/>
        <v>578.80000000000007</v>
      </c>
      <c r="U464" s="252">
        <f t="shared" si="1"/>
        <v>578.80000000000007</v>
      </c>
    </row>
    <row r="465" spans="1:21" ht="16.5" customHeight="1">
      <c r="A465" s="20">
        <v>75</v>
      </c>
      <c r="B465" s="20">
        <v>7189</v>
      </c>
      <c r="C465" s="25" t="s">
        <v>13346</v>
      </c>
      <c r="D465" s="199"/>
      <c r="E465" s="201"/>
      <c r="F465" s="136" t="s">
        <v>37</v>
      </c>
      <c r="G465" s="204" t="s">
        <v>53</v>
      </c>
      <c r="H465" s="155">
        <v>0.9</v>
      </c>
      <c r="I465" s="205"/>
      <c r="J465" s="157"/>
      <c r="K465" s="158"/>
      <c r="L465" s="159"/>
      <c r="M465" s="160"/>
      <c r="N465" s="159"/>
      <c r="O465" s="160"/>
      <c r="P465" s="169">
        <v>520.80000000000007</v>
      </c>
      <c r="Q465" s="75"/>
      <c r="S465" s="14">
        <v>1302</v>
      </c>
      <c r="T465" s="14">
        <f t="shared" si="0"/>
        <v>520.80000000000007</v>
      </c>
      <c r="U465" s="252">
        <f t="shared" si="1"/>
        <v>520.80000000000007</v>
      </c>
    </row>
    <row r="466" spans="1:21" ht="16.5" customHeight="1">
      <c r="A466" s="20">
        <v>75</v>
      </c>
      <c r="B466" s="20">
        <v>7190</v>
      </c>
      <c r="C466" s="25" t="s">
        <v>17405</v>
      </c>
      <c r="D466" s="138">
        <v>1447</v>
      </c>
      <c r="E466" s="202" t="s">
        <v>51</v>
      </c>
      <c r="F466" s="203"/>
      <c r="G466" s="46"/>
      <c r="H466" s="53"/>
      <c r="I466" s="156" t="s">
        <v>7754</v>
      </c>
      <c r="J466" s="206" t="s">
        <v>53</v>
      </c>
      <c r="K466" s="207">
        <v>1</v>
      </c>
      <c r="L466" s="159"/>
      <c r="M466" s="160"/>
      <c r="N466" s="159"/>
      <c r="O466" s="160"/>
      <c r="P466" s="169">
        <v>520.80000000000007</v>
      </c>
      <c r="Q466" s="75"/>
      <c r="S466" s="14">
        <v>1302</v>
      </c>
      <c r="T466" s="14">
        <f t="shared" si="0"/>
        <v>520.80000000000007</v>
      </c>
      <c r="U466" s="252">
        <f t="shared" si="1"/>
        <v>520.80000000000007</v>
      </c>
    </row>
    <row r="467" spans="1:21" ht="16.5" customHeight="1">
      <c r="A467" s="20">
        <v>75</v>
      </c>
      <c r="B467" s="20" t="s">
        <v>962</v>
      </c>
      <c r="C467" s="25" t="s">
        <v>12303</v>
      </c>
      <c r="D467" s="140"/>
      <c r="E467" s="144"/>
      <c r="F467" s="151"/>
      <c r="G467" s="154"/>
      <c r="H467" s="155"/>
      <c r="I467" s="205"/>
      <c r="J467" s="157"/>
      <c r="K467" s="158"/>
      <c r="L467" s="136" t="s">
        <v>92</v>
      </c>
      <c r="M467" s="163"/>
      <c r="N467" s="159"/>
      <c r="O467" s="144"/>
      <c r="P467" s="169">
        <v>405.20000000000005</v>
      </c>
      <c r="Q467" s="75"/>
      <c r="S467" s="14">
        <v>1013</v>
      </c>
      <c r="T467" s="14">
        <f t="shared" si="0"/>
        <v>405.20000000000005</v>
      </c>
      <c r="U467" s="252">
        <f t="shared" si="1"/>
        <v>405.20000000000005</v>
      </c>
    </row>
    <row r="468" spans="1:21" ht="16.5" customHeight="1">
      <c r="A468" s="20">
        <v>75</v>
      </c>
      <c r="B468" s="20" t="s">
        <v>10696</v>
      </c>
      <c r="C468" s="25" t="s">
        <v>15622</v>
      </c>
      <c r="D468" s="140"/>
      <c r="E468" s="144"/>
      <c r="F468" s="152"/>
      <c r="G468" s="46"/>
      <c r="H468" s="53"/>
      <c r="I468" s="156" t="s">
        <v>7754</v>
      </c>
      <c r="J468" s="206" t="s">
        <v>53</v>
      </c>
      <c r="K468" s="207">
        <v>1</v>
      </c>
      <c r="L468" s="137"/>
      <c r="M468" s="164"/>
      <c r="N468" s="159"/>
      <c r="O468" s="144"/>
      <c r="P468" s="169">
        <v>405.20000000000005</v>
      </c>
      <c r="Q468" s="75"/>
      <c r="S468" s="14">
        <v>1013</v>
      </c>
      <c r="T468" s="14">
        <f t="shared" si="0"/>
        <v>405.20000000000005</v>
      </c>
      <c r="U468" s="252">
        <f t="shared" si="1"/>
        <v>405.20000000000005</v>
      </c>
    </row>
    <row r="469" spans="1:21" ht="16.5" customHeight="1">
      <c r="A469" s="20">
        <v>75</v>
      </c>
      <c r="B469" s="20" t="s">
        <v>10760</v>
      </c>
      <c r="C469" s="25" t="s">
        <v>15623</v>
      </c>
      <c r="D469" s="140"/>
      <c r="E469" s="144"/>
      <c r="F469" s="136" t="s">
        <v>37</v>
      </c>
      <c r="G469" s="204" t="s">
        <v>53</v>
      </c>
      <c r="H469" s="155">
        <v>0.9</v>
      </c>
      <c r="I469" s="205"/>
      <c r="J469" s="157"/>
      <c r="K469" s="158"/>
      <c r="L469" s="137"/>
      <c r="M469" s="164"/>
      <c r="N469" s="159"/>
      <c r="O469" s="144"/>
      <c r="P469" s="169">
        <v>364.4</v>
      </c>
      <c r="Q469" s="75"/>
      <c r="S469" s="14">
        <v>911</v>
      </c>
      <c r="T469" s="14">
        <f t="shared" si="0"/>
        <v>364.4</v>
      </c>
      <c r="U469" s="252">
        <f t="shared" si="1"/>
        <v>364.4</v>
      </c>
    </row>
    <row r="470" spans="1:21" ht="16.5" customHeight="1">
      <c r="A470" s="20">
        <v>75</v>
      </c>
      <c r="B470" s="20" t="s">
        <v>9539</v>
      </c>
      <c r="C470" s="25" t="s">
        <v>3124</v>
      </c>
      <c r="D470" s="140"/>
      <c r="E470" s="144"/>
      <c r="F470" s="203"/>
      <c r="G470" s="46"/>
      <c r="H470" s="53"/>
      <c r="I470" s="156" t="s">
        <v>7754</v>
      </c>
      <c r="J470" s="206" t="s">
        <v>53</v>
      </c>
      <c r="K470" s="207">
        <v>1</v>
      </c>
      <c r="L470" s="208" t="s">
        <v>53</v>
      </c>
      <c r="M470" s="53">
        <v>0.7</v>
      </c>
      <c r="N470" s="152"/>
      <c r="O470" s="46"/>
      <c r="P470" s="169">
        <v>364.4</v>
      </c>
      <c r="Q470" s="75"/>
      <c r="S470" s="14">
        <v>911</v>
      </c>
      <c r="T470" s="14">
        <f t="shared" si="0"/>
        <v>364.4</v>
      </c>
      <c r="U470" s="252">
        <f t="shared" si="1"/>
        <v>364.4</v>
      </c>
    </row>
    <row r="471" spans="1:21" ht="16.5" customHeight="1">
      <c r="A471" s="20">
        <v>75</v>
      </c>
      <c r="B471" s="20" t="s">
        <v>7917</v>
      </c>
      <c r="C471" s="25" t="s">
        <v>11877</v>
      </c>
      <c r="D471" s="140"/>
      <c r="E471" s="144"/>
      <c r="F471" s="151"/>
      <c r="G471" s="154"/>
      <c r="H471" s="155"/>
      <c r="I471" s="205"/>
      <c r="J471" s="157"/>
      <c r="K471" s="158"/>
      <c r="L471" s="151"/>
      <c r="M471" s="154"/>
      <c r="N471" s="165" t="s">
        <v>150</v>
      </c>
      <c r="O471" s="209"/>
      <c r="P471" s="169">
        <v>520.80000000000007</v>
      </c>
      <c r="Q471" s="75"/>
      <c r="S471" s="14">
        <v>1302</v>
      </c>
      <c r="T471" s="14">
        <f t="shared" si="0"/>
        <v>520.80000000000007</v>
      </c>
      <c r="U471" s="252">
        <f t="shared" si="1"/>
        <v>520.80000000000007</v>
      </c>
    </row>
    <row r="472" spans="1:21" ht="16.5" customHeight="1">
      <c r="A472" s="20">
        <v>75</v>
      </c>
      <c r="B472" s="20" t="s">
        <v>190</v>
      </c>
      <c r="C472" s="25" t="s">
        <v>12499</v>
      </c>
      <c r="D472" s="140"/>
      <c r="E472" s="144"/>
      <c r="F472" s="152"/>
      <c r="G472" s="46"/>
      <c r="H472" s="53"/>
      <c r="I472" s="156" t="s">
        <v>7754</v>
      </c>
      <c r="J472" s="206" t="s">
        <v>53</v>
      </c>
      <c r="K472" s="207">
        <v>1</v>
      </c>
      <c r="L472" s="159"/>
      <c r="M472" s="144"/>
      <c r="N472" s="166"/>
      <c r="O472" s="210"/>
      <c r="P472" s="169">
        <v>520.80000000000007</v>
      </c>
      <c r="Q472" s="75"/>
      <c r="S472" s="14">
        <v>1302</v>
      </c>
      <c r="T472" s="14">
        <f t="shared" si="0"/>
        <v>520.80000000000007</v>
      </c>
      <c r="U472" s="252">
        <f t="shared" si="1"/>
        <v>520.80000000000007</v>
      </c>
    </row>
    <row r="473" spans="1:21" ht="16.5" customHeight="1">
      <c r="A473" s="20">
        <v>75</v>
      </c>
      <c r="B473" s="20" t="s">
        <v>7825</v>
      </c>
      <c r="C473" s="25" t="s">
        <v>105</v>
      </c>
      <c r="D473" s="140"/>
      <c r="E473" s="144"/>
      <c r="F473" s="136" t="s">
        <v>37</v>
      </c>
      <c r="G473" s="204" t="s">
        <v>53</v>
      </c>
      <c r="H473" s="155">
        <v>0.9</v>
      </c>
      <c r="I473" s="205"/>
      <c r="J473" s="157"/>
      <c r="K473" s="158"/>
      <c r="L473" s="159"/>
      <c r="M473" s="144"/>
      <c r="N473" s="166"/>
      <c r="O473" s="210"/>
      <c r="P473" s="169">
        <v>468.8</v>
      </c>
      <c r="Q473" s="75"/>
      <c r="S473" s="14">
        <v>1172</v>
      </c>
      <c r="T473" s="14">
        <f t="shared" si="0"/>
        <v>468.8</v>
      </c>
      <c r="U473" s="252">
        <f t="shared" si="1"/>
        <v>468.8</v>
      </c>
    </row>
    <row r="474" spans="1:21" ht="16.5" customHeight="1">
      <c r="A474" s="20">
        <v>75</v>
      </c>
      <c r="B474" s="20" t="s">
        <v>9172</v>
      </c>
      <c r="C474" s="25" t="s">
        <v>4481</v>
      </c>
      <c r="D474" s="140"/>
      <c r="E474" s="144"/>
      <c r="F474" s="203"/>
      <c r="G474" s="46"/>
      <c r="H474" s="53"/>
      <c r="I474" s="156" t="s">
        <v>7754</v>
      </c>
      <c r="J474" s="206" t="s">
        <v>53</v>
      </c>
      <c r="K474" s="207">
        <v>1</v>
      </c>
      <c r="L474" s="152"/>
      <c r="M474" s="46"/>
      <c r="N474" s="166"/>
      <c r="O474" s="210"/>
      <c r="P474" s="169">
        <v>468.8</v>
      </c>
      <c r="Q474" s="75"/>
      <c r="S474" s="14">
        <v>1172</v>
      </c>
      <c r="T474" s="14">
        <f t="shared" si="0"/>
        <v>468.8</v>
      </c>
      <c r="U474" s="252">
        <f t="shared" si="1"/>
        <v>468.8</v>
      </c>
    </row>
    <row r="475" spans="1:21" ht="16.5" customHeight="1">
      <c r="A475" s="20">
        <v>75</v>
      </c>
      <c r="B475" s="20" t="s">
        <v>10040</v>
      </c>
      <c r="C475" s="25" t="s">
        <v>5443</v>
      </c>
      <c r="D475" s="140"/>
      <c r="E475" s="144"/>
      <c r="F475" s="151"/>
      <c r="G475" s="154"/>
      <c r="H475" s="155"/>
      <c r="I475" s="205"/>
      <c r="J475" s="157"/>
      <c r="K475" s="158"/>
      <c r="L475" s="136" t="s">
        <v>92</v>
      </c>
      <c r="M475" s="163"/>
      <c r="N475" s="166"/>
      <c r="O475" s="210"/>
      <c r="P475" s="169">
        <v>364.8</v>
      </c>
      <c r="Q475" s="75"/>
      <c r="S475" s="14">
        <v>912</v>
      </c>
      <c r="T475" s="14">
        <f t="shared" si="0"/>
        <v>364.8</v>
      </c>
      <c r="U475" s="252">
        <f t="shared" si="1"/>
        <v>364.8</v>
      </c>
    </row>
    <row r="476" spans="1:21" ht="16.5" customHeight="1">
      <c r="A476" s="20">
        <v>75</v>
      </c>
      <c r="B476" s="20" t="s">
        <v>5090</v>
      </c>
      <c r="C476" s="25" t="s">
        <v>7853</v>
      </c>
      <c r="D476" s="140"/>
      <c r="E476" s="144"/>
      <c r="F476" s="152"/>
      <c r="G476" s="46"/>
      <c r="H476" s="53"/>
      <c r="I476" s="156" t="s">
        <v>7754</v>
      </c>
      <c r="J476" s="206" t="s">
        <v>53</v>
      </c>
      <c r="K476" s="207">
        <v>1</v>
      </c>
      <c r="L476" s="137"/>
      <c r="M476" s="164"/>
      <c r="N476" s="166"/>
      <c r="O476" s="210"/>
      <c r="P476" s="169">
        <v>364.8</v>
      </c>
      <c r="Q476" s="75"/>
      <c r="S476" s="14">
        <v>912</v>
      </c>
      <c r="T476" s="14">
        <f t="shared" si="0"/>
        <v>364.8</v>
      </c>
      <c r="U476" s="252">
        <f t="shared" si="1"/>
        <v>364.8</v>
      </c>
    </row>
    <row r="477" spans="1:21" ht="16.5" customHeight="1">
      <c r="A477" s="20">
        <v>75</v>
      </c>
      <c r="B477" s="20" t="s">
        <v>4121</v>
      </c>
      <c r="C477" s="25" t="s">
        <v>15624</v>
      </c>
      <c r="D477" s="140"/>
      <c r="E477" s="144"/>
      <c r="F477" s="136" t="s">
        <v>37</v>
      </c>
      <c r="G477" s="204" t="s">
        <v>53</v>
      </c>
      <c r="H477" s="155">
        <v>0.9</v>
      </c>
      <c r="I477" s="205"/>
      <c r="J477" s="157"/>
      <c r="K477" s="158"/>
      <c r="L477" s="137"/>
      <c r="M477" s="164"/>
      <c r="N477" s="166"/>
      <c r="O477" s="210"/>
      <c r="P477" s="169">
        <v>328</v>
      </c>
      <c r="Q477" s="75"/>
      <c r="S477" s="14">
        <v>820</v>
      </c>
      <c r="T477" s="14">
        <f t="shared" si="0"/>
        <v>328</v>
      </c>
      <c r="U477" s="252">
        <f t="shared" si="1"/>
        <v>328</v>
      </c>
    </row>
    <row r="478" spans="1:21" ht="16.5" customHeight="1">
      <c r="A478" s="20">
        <v>75</v>
      </c>
      <c r="B478" s="20" t="s">
        <v>4293</v>
      </c>
      <c r="C478" s="25" t="s">
        <v>15625</v>
      </c>
      <c r="D478" s="140"/>
      <c r="E478" s="144"/>
      <c r="F478" s="203"/>
      <c r="G478" s="46"/>
      <c r="H478" s="53"/>
      <c r="I478" s="156" t="s">
        <v>7754</v>
      </c>
      <c r="J478" s="206" t="s">
        <v>53</v>
      </c>
      <c r="K478" s="207">
        <v>1</v>
      </c>
      <c r="L478" s="208" t="s">
        <v>53</v>
      </c>
      <c r="M478" s="53">
        <v>0.9</v>
      </c>
      <c r="N478" s="208" t="s">
        <v>53</v>
      </c>
      <c r="O478" s="211">
        <v>0.9</v>
      </c>
      <c r="P478" s="169">
        <v>328</v>
      </c>
      <c r="Q478" s="75"/>
      <c r="S478" s="14">
        <v>820</v>
      </c>
      <c r="T478" s="14">
        <f t="shared" si="0"/>
        <v>328</v>
      </c>
      <c r="U478" s="252">
        <f t="shared" si="1"/>
        <v>328</v>
      </c>
    </row>
    <row r="479" spans="1:21" ht="16.5" customHeight="1">
      <c r="A479" s="20">
        <v>75</v>
      </c>
      <c r="B479" s="20" t="s">
        <v>6259</v>
      </c>
      <c r="C479" s="25" t="s">
        <v>15626</v>
      </c>
      <c r="D479" s="140"/>
      <c r="E479" s="144"/>
      <c r="F479" s="151"/>
      <c r="G479" s="154"/>
      <c r="H479" s="155"/>
      <c r="I479" s="205"/>
      <c r="J479" s="157"/>
      <c r="K479" s="158"/>
      <c r="L479" s="151"/>
      <c r="M479" s="154"/>
      <c r="N479" s="165" t="s">
        <v>69</v>
      </c>
      <c r="O479" s="209"/>
      <c r="P479" s="169">
        <v>492</v>
      </c>
      <c r="Q479" s="75"/>
      <c r="S479" s="14">
        <v>1230</v>
      </c>
      <c r="T479" s="14">
        <f t="shared" si="0"/>
        <v>492</v>
      </c>
      <c r="U479" s="252">
        <f t="shared" si="1"/>
        <v>492</v>
      </c>
    </row>
    <row r="480" spans="1:21" ht="16.5" customHeight="1">
      <c r="A480" s="20">
        <v>75</v>
      </c>
      <c r="B480" s="20" t="s">
        <v>9582</v>
      </c>
      <c r="C480" s="25" t="s">
        <v>7359</v>
      </c>
      <c r="D480" s="140"/>
      <c r="E480" s="144"/>
      <c r="F480" s="152"/>
      <c r="G480" s="46"/>
      <c r="H480" s="53"/>
      <c r="I480" s="156" t="s">
        <v>7754</v>
      </c>
      <c r="J480" s="206" t="s">
        <v>53</v>
      </c>
      <c r="K480" s="207">
        <v>1</v>
      </c>
      <c r="L480" s="159"/>
      <c r="M480" s="144"/>
      <c r="N480" s="166"/>
      <c r="O480" s="210"/>
      <c r="P480" s="169">
        <v>492</v>
      </c>
      <c r="Q480" s="75"/>
      <c r="S480" s="14">
        <v>1230</v>
      </c>
      <c r="T480" s="14">
        <f t="shared" si="0"/>
        <v>492</v>
      </c>
      <c r="U480" s="252">
        <f t="shared" si="1"/>
        <v>492</v>
      </c>
    </row>
    <row r="481" spans="1:21" ht="16.5" customHeight="1">
      <c r="A481" s="20">
        <v>75</v>
      </c>
      <c r="B481" s="20" t="s">
        <v>2361</v>
      </c>
      <c r="C481" s="25" t="s">
        <v>15627</v>
      </c>
      <c r="D481" s="140"/>
      <c r="E481" s="144"/>
      <c r="F481" s="136" t="s">
        <v>37</v>
      </c>
      <c r="G481" s="204" t="s">
        <v>53</v>
      </c>
      <c r="H481" s="155">
        <v>0.9</v>
      </c>
      <c r="I481" s="205"/>
      <c r="J481" s="157"/>
      <c r="K481" s="158"/>
      <c r="L481" s="159"/>
      <c r="M481" s="144"/>
      <c r="N481" s="166"/>
      <c r="O481" s="210"/>
      <c r="P481" s="169">
        <v>442.8</v>
      </c>
      <c r="Q481" s="75"/>
      <c r="S481" s="14">
        <v>1107</v>
      </c>
      <c r="T481" s="14">
        <f t="shared" si="0"/>
        <v>442.8</v>
      </c>
      <c r="U481" s="252">
        <f t="shared" si="1"/>
        <v>442.8</v>
      </c>
    </row>
    <row r="482" spans="1:21" ht="16.5" customHeight="1">
      <c r="A482" s="20">
        <v>75</v>
      </c>
      <c r="B482" s="20" t="s">
        <v>2985</v>
      </c>
      <c r="C482" s="25" t="s">
        <v>1151</v>
      </c>
      <c r="D482" s="140"/>
      <c r="E482" s="144"/>
      <c r="F482" s="203"/>
      <c r="G482" s="46"/>
      <c r="H482" s="53"/>
      <c r="I482" s="156" t="s">
        <v>7754</v>
      </c>
      <c r="J482" s="206" t="s">
        <v>53</v>
      </c>
      <c r="K482" s="207">
        <v>1</v>
      </c>
      <c r="L482" s="152"/>
      <c r="M482" s="46"/>
      <c r="N482" s="166"/>
      <c r="O482" s="210"/>
      <c r="P482" s="169">
        <v>442.8</v>
      </c>
      <c r="Q482" s="75"/>
      <c r="S482" s="14">
        <v>1107</v>
      </c>
      <c r="T482" s="14">
        <f t="shared" si="0"/>
        <v>442.8</v>
      </c>
      <c r="U482" s="252">
        <f t="shared" si="1"/>
        <v>442.8</v>
      </c>
    </row>
    <row r="483" spans="1:21" ht="16.5" customHeight="1">
      <c r="A483" s="20">
        <v>75</v>
      </c>
      <c r="B483" s="20" t="s">
        <v>9538</v>
      </c>
      <c r="C483" s="25" t="s">
        <v>12429</v>
      </c>
      <c r="D483" s="140"/>
      <c r="E483" s="144"/>
      <c r="F483" s="151"/>
      <c r="G483" s="154"/>
      <c r="H483" s="155"/>
      <c r="I483" s="205"/>
      <c r="J483" s="157"/>
      <c r="K483" s="158"/>
      <c r="L483" s="136" t="s">
        <v>92</v>
      </c>
      <c r="M483" s="163"/>
      <c r="N483" s="166"/>
      <c r="O483" s="210"/>
      <c r="P483" s="169">
        <v>344.4</v>
      </c>
      <c r="Q483" s="75"/>
      <c r="S483" s="14">
        <v>861</v>
      </c>
      <c r="T483" s="14">
        <f t="shared" si="0"/>
        <v>344.4</v>
      </c>
      <c r="U483" s="252">
        <f t="shared" si="1"/>
        <v>344.4</v>
      </c>
    </row>
    <row r="484" spans="1:21" ht="16.5" customHeight="1">
      <c r="A484" s="20">
        <v>75</v>
      </c>
      <c r="B484" s="20" t="s">
        <v>9350</v>
      </c>
      <c r="C484" s="25" t="s">
        <v>10404</v>
      </c>
      <c r="D484" s="140"/>
      <c r="E484" s="144"/>
      <c r="F484" s="152"/>
      <c r="G484" s="46"/>
      <c r="H484" s="53"/>
      <c r="I484" s="156" t="s">
        <v>7754</v>
      </c>
      <c r="J484" s="206" t="s">
        <v>53</v>
      </c>
      <c r="K484" s="207">
        <v>1</v>
      </c>
      <c r="L484" s="137"/>
      <c r="M484" s="164"/>
      <c r="N484" s="166"/>
      <c r="O484" s="210"/>
      <c r="P484" s="169">
        <v>344.4</v>
      </c>
      <c r="Q484" s="75"/>
      <c r="S484" s="14">
        <v>861</v>
      </c>
      <c r="T484" s="14">
        <f t="shared" si="0"/>
        <v>344.4</v>
      </c>
      <c r="U484" s="252">
        <f t="shared" si="1"/>
        <v>344.4</v>
      </c>
    </row>
    <row r="485" spans="1:21" ht="16.5" customHeight="1">
      <c r="A485" s="20">
        <v>75</v>
      </c>
      <c r="B485" s="20" t="s">
        <v>8841</v>
      </c>
      <c r="C485" s="25" t="s">
        <v>6626</v>
      </c>
      <c r="D485" s="140"/>
      <c r="E485" s="144"/>
      <c r="F485" s="136" t="s">
        <v>37</v>
      </c>
      <c r="G485" s="204" t="s">
        <v>53</v>
      </c>
      <c r="H485" s="155">
        <v>0.9</v>
      </c>
      <c r="I485" s="205"/>
      <c r="J485" s="157"/>
      <c r="K485" s="158"/>
      <c r="L485" s="137"/>
      <c r="M485" s="164"/>
      <c r="N485" s="166"/>
      <c r="O485" s="210"/>
      <c r="P485" s="169">
        <v>309.60000000000002</v>
      </c>
      <c r="Q485" s="75"/>
      <c r="S485" s="14">
        <v>774</v>
      </c>
      <c r="T485" s="14">
        <f t="shared" si="0"/>
        <v>309.60000000000002</v>
      </c>
      <c r="U485" s="252">
        <f t="shared" si="1"/>
        <v>309.60000000000002</v>
      </c>
    </row>
    <row r="486" spans="1:21" ht="16.5" customHeight="1">
      <c r="A486" s="20">
        <v>75</v>
      </c>
      <c r="B486" s="20" t="s">
        <v>10759</v>
      </c>
      <c r="C486" s="25" t="s">
        <v>2924</v>
      </c>
      <c r="D486" s="141"/>
      <c r="E486" s="46"/>
      <c r="F486" s="203"/>
      <c r="G486" s="46"/>
      <c r="H486" s="53"/>
      <c r="I486" s="156" t="s">
        <v>7754</v>
      </c>
      <c r="J486" s="206" t="s">
        <v>53</v>
      </c>
      <c r="K486" s="207">
        <v>1</v>
      </c>
      <c r="L486" s="208" t="s">
        <v>53</v>
      </c>
      <c r="M486" s="53">
        <v>0.9</v>
      </c>
      <c r="N486" s="208" t="s">
        <v>53</v>
      </c>
      <c r="O486" s="211">
        <v>0.85</v>
      </c>
      <c r="P486" s="169">
        <v>309.60000000000002</v>
      </c>
      <c r="Q486" s="75"/>
      <c r="S486" s="14">
        <v>774</v>
      </c>
      <c r="T486" s="14">
        <f t="shared" si="0"/>
        <v>309.60000000000002</v>
      </c>
      <c r="U486" s="252">
        <f t="shared" si="1"/>
        <v>309.60000000000002</v>
      </c>
    </row>
    <row r="487" spans="1:21" ht="16.5" customHeight="1">
      <c r="A487" s="20">
        <v>75</v>
      </c>
      <c r="B487" s="20">
        <v>7191</v>
      </c>
      <c r="C487" s="25" t="s">
        <v>15270</v>
      </c>
      <c r="D487" s="136" t="s">
        <v>1237</v>
      </c>
      <c r="E487" s="200"/>
      <c r="F487" s="151"/>
      <c r="G487" s="154"/>
      <c r="H487" s="155"/>
      <c r="I487" s="205"/>
      <c r="J487" s="157"/>
      <c r="K487" s="158"/>
      <c r="L487" s="151"/>
      <c r="M487" s="155"/>
      <c r="N487" s="151"/>
      <c r="O487" s="155"/>
      <c r="P487" s="169">
        <v>606.4</v>
      </c>
      <c r="Q487" s="75"/>
      <c r="S487" s="14">
        <v>1516</v>
      </c>
      <c r="T487" s="14">
        <f t="shared" si="0"/>
        <v>606.4</v>
      </c>
      <c r="U487" s="252">
        <f t="shared" si="1"/>
        <v>606.4</v>
      </c>
    </row>
    <row r="488" spans="1:21" ht="16.5" customHeight="1">
      <c r="A488" s="20">
        <v>75</v>
      </c>
      <c r="B488" s="20">
        <v>7192</v>
      </c>
      <c r="C488" s="25" t="s">
        <v>1189</v>
      </c>
      <c r="D488" s="199"/>
      <c r="E488" s="201"/>
      <c r="F488" s="152"/>
      <c r="G488" s="46"/>
      <c r="H488" s="53"/>
      <c r="I488" s="156" t="s">
        <v>7754</v>
      </c>
      <c r="J488" s="206" t="s">
        <v>53</v>
      </c>
      <c r="K488" s="207">
        <v>1</v>
      </c>
      <c r="L488" s="159"/>
      <c r="M488" s="160"/>
      <c r="N488" s="159"/>
      <c r="O488" s="160"/>
      <c r="P488" s="169">
        <v>606.4</v>
      </c>
      <c r="Q488" s="75"/>
      <c r="S488" s="14">
        <v>1516</v>
      </c>
      <c r="T488" s="14">
        <f t="shared" si="0"/>
        <v>606.4</v>
      </c>
      <c r="U488" s="252">
        <f t="shared" si="1"/>
        <v>606.4</v>
      </c>
    </row>
    <row r="489" spans="1:21" ht="16.5" customHeight="1">
      <c r="A489" s="20">
        <v>75</v>
      </c>
      <c r="B489" s="20">
        <v>7193</v>
      </c>
      <c r="C489" s="25" t="s">
        <v>17406</v>
      </c>
      <c r="D489" s="199"/>
      <c r="E489" s="201"/>
      <c r="F489" s="136" t="s">
        <v>37</v>
      </c>
      <c r="G489" s="204" t="s">
        <v>53</v>
      </c>
      <c r="H489" s="155">
        <v>0.9</v>
      </c>
      <c r="I489" s="205"/>
      <c r="J489" s="157"/>
      <c r="K489" s="158"/>
      <c r="L489" s="159"/>
      <c r="M489" s="160"/>
      <c r="N489" s="159"/>
      <c r="O489" s="160"/>
      <c r="P489" s="169">
        <v>545.6</v>
      </c>
      <c r="Q489" s="75"/>
      <c r="S489" s="14">
        <v>1364</v>
      </c>
      <c r="T489" s="14">
        <f t="shared" si="0"/>
        <v>545.6</v>
      </c>
      <c r="U489" s="252">
        <f t="shared" si="1"/>
        <v>545.6</v>
      </c>
    </row>
    <row r="490" spans="1:21" ht="16.5" customHeight="1">
      <c r="A490" s="20">
        <v>75</v>
      </c>
      <c r="B490" s="20">
        <v>7194</v>
      </c>
      <c r="C490" s="25" t="s">
        <v>17407</v>
      </c>
      <c r="D490" s="138">
        <v>1516</v>
      </c>
      <c r="E490" s="202" t="s">
        <v>51</v>
      </c>
      <c r="F490" s="203"/>
      <c r="G490" s="46"/>
      <c r="H490" s="53"/>
      <c r="I490" s="156" t="s">
        <v>7754</v>
      </c>
      <c r="J490" s="206" t="s">
        <v>53</v>
      </c>
      <c r="K490" s="207">
        <v>1</v>
      </c>
      <c r="L490" s="159"/>
      <c r="M490" s="160"/>
      <c r="N490" s="159"/>
      <c r="O490" s="160"/>
      <c r="P490" s="169">
        <v>545.6</v>
      </c>
      <c r="Q490" s="75"/>
      <c r="S490" s="14">
        <v>1364</v>
      </c>
      <c r="T490" s="14">
        <f t="shared" si="0"/>
        <v>545.6</v>
      </c>
      <c r="U490" s="252">
        <f t="shared" si="1"/>
        <v>545.6</v>
      </c>
    </row>
    <row r="491" spans="1:21" ht="16.5" customHeight="1">
      <c r="A491" s="20">
        <v>75</v>
      </c>
      <c r="B491" s="20" t="s">
        <v>10758</v>
      </c>
      <c r="C491" s="25" t="s">
        <v>2658</v>
      </c>
      <c r="D491" s="140"/>
      <c r="E491" s="144"/>
      <c r="F491" s="151"/>
      <c r="G491" s="154"/>
      <c r="H491" s="155"/>
      <c r="I491" s="205"/>
      <c r="J491" s="157"/>
      <c r="K491" s="158"/>
      <c r="L491" s="136" t="s">
        <v>92</v>
      </c>
      <c r="M491" s="163"/>
      <c r="N491" s="159"/>
      <c r="O491" s="144"/>
      <c r="P491" s="169">
        <v>424.4</v>
      </c>
      <c r="Q491" s="75"/>
      <c r="S491" s="14">
        <v>1061</v>
      </c>
      <c r="T491" s="14">
        <f t="shared" si="0"/>
        <v>424.4</v>
      </c>
      <c r="U491" s="252">
        <f t="shared" si="1"/>
        <v>424.4</v>
      </c>
    </row>
    <row r="492" spans="1:21" ht="16.5" customHeight="1">
      <c r="A492" s="20">
        <v>75</v>
      </c>
      <c r="B492" s="20" t="s">
        <v>9175</v>
      </c>
      <c r="C492" s="25" t="s">
        <v>15630</v>
      </c>
      <c r="D492" s="140"/>
      <c r="E492" s="144"/>
      <c r="F492" s="152"/>
      <c r="G492" s="46"/>
      <c r="H492" s="53"/>
      <c r="I492" s="156" t="s">
        <v>7754</v>
      </c>
      <c r="J492" s="206" t="s">
        <v>53</v>
      </c>
      <c r="K492" s="207">
        <v>1</v>
      </c>
      <c r="L492" s="137"/>
      <c r="M492" s="164"/>
      <c r="N492" s="159"/>
      <c r="O492" s="144"/>
      <c r="P492" s="169">
        <v>424.4</v>
      </c>
      <c r="Q492" s="75"/>
      <c r="S492" s="14">
        <v>1061</v>
      </c>
      <c r="T492" s="14">
        <f t="shared" si="0"/>
        <v>424.4</v>
      </c>
      <c r="U492" s="252">
        <f t="shared" si="1"/>
        <v>424.4</v>
      </c>
    </row>
    <row r="493" spans="1:21" ht="16.5" customHeight="1">
      <c r="A493" s="20">
        <v>75</v>
      </c>
      <c r="B493" s="20" t="s">
        <v>7384</v>
      </c>
      <c r="C493" s="25" t="s">
        <v>8287</v>
      </c>
      <c r="D493" s="140"/>
      <c r="E493" s="144"/>
      <c r="F493" s="136" t="s">
        <v>37</v>
      </c>
      <c r="G493" s="204" t="s">
        <v>53</v>
      </c>
      <c r="H493" s="155">
        <v>0.9</v>
      </c>
      <c r="I493" s="205"/>
      <c r="J493" s="157"/>
      <c r="K493" s="158"/>
      <c r="L493" s="137"/>
      <c r="M493" s="164"/>
      <c r="N493" s="159"/>
      <c r="O493" s="144"/>
      <c r="P493" s="169">
        <v>382</v>
      </c>
      <c r="Q493" s="75"/>
      <c r="S493" s="14">
        <v>955</v>
      </c>
      <c r="T493" s="14">
        <f t="shared" si="0"/>
        <v>382</v>
      </c>
      <c r="U493" s="252">
        <f t="shared" si="1"/>
        <v>382</v>
      </c>
    </row>
    <row r="494" spans="1:21" ht="16.5" customHeight="1">
      <c r="A494" s="20">
        <v>75</v>
      </c>
      <c r="B494" s="20" t="s">
        <v>7861</v>
      </c>
      <c r="C494" s="25" t="s">
        <v>3441</v>
      </c>
      <c r="D494" s="140"/>
      <c r="E494" s="144"/>
      <c r="F494" s="203"/>
      <c r="G494" s="46"/>
      <c r="H494" s="53"/>
      <c r="I494" s="156" t="s">
        <v>7754</v>
      </c>
      <c r="J494" s="206" t="s">
        <v>53</v>
      </c>
      <c r="K494" s="207">
        <v>1</v>
      </c>
      <c r="L494" s="208" t="s">
        <v>53</v>
      </c>
      <c r="M494" s="53">
        <v>0.7</v>
      </c>
      <c r="N494" s="152"/>
      <c r="O494" s="46"/>
      <c r="P494" s="169">
        <v>382</v>
      </c>
      <c r="Q494" s="75"/>
      <c r="S494" s="14">
        <v>955</v>
      </c>
      <c r="T494" s="14">
        <f t="shared" si="0"/>
        <v>382</v>
      </c>
      <c r="U494" s="252">
        <f t="shared" si="1"/>
        <v>382</v>
      </c>
    </row>
    <row r="495" spans="1:21" ht="16.5" customHeight="1">
      <c r="A495" s="20">
        <v>75</v>
      </c>
      <c r="B495" s="20" t="s">
        <v>3300</v>
      </c>
      <c r="C495" s="25" t="s">
        <v>15631</v>
      </c>
      <c r="D495" s="140"/>
      <c r="E495" s="144"/>
      <c r="F495" s="151"/>
      <c r="G495" s="154"/>
      <c r="H495" s="155"/>
      <c r="I495" s="205"/>
      <c r="J495" s="157"/>
      <c r="K495" s="158"/>
      <c r="L495" s="151"/>
      <c r="M495" s="154"/>
      <c r="N495" s="165" t="s">
        <v>150</v>
      </c>
      <c r="O495" s="209"/>
      <c r="P495" s="169">
        <v>545.6</v>
      </c>
      <c r="Q495" s="75"/>
      <c r="S495" s="14">
        <v>1364</v>
      </c>
      <c r="T495" s="14">
        <f t="shared" si="0"/>
        <v>545.6</v>
      </c>
      <c r="U495" s="252">
        <f t="shared" si="1"/>
        <v>545.6</v>
      </c>
    </row>
    <row r="496" spans="1:21" ht="16.5" customHeight="1">
      <c r="A496" s="20">
        <v>75</v>
      </c>
      <c r="B496" s="20" t="s">
        <v>1241</v>
      </c>
      <c r="C496" s="25" t="s">
        <v>10979</v>
      </c>
      <c r="D496" s="140"/>
      <c r="E496" s="144"/>
      <c r="F496" s="152"/>
      <c r="G496" s="46"/>
      <c r="H496" s="53"/>
      <c r="I496" s="156" t="s">
        <v>7754</v>
      </c>
      <c r="J496" s="206" t="s">
        <v>53</v>
      </c>
      <c r="K496" s="207">
        <v>1</v>
      </c>
      <c r="L496" s="159"/>
      <c r="M496" s="144"/>
      <c r="N496" s="166"/>
      <c r="O496" s="210"/>
      <c r="P496" s="169">
        <v>545.6</v>
      </c>
      <c r="Q496" s="75"/>
      <c r="S496" s="14">
        <v>1364</v>
      </c>
      <c r="T496" s="14">
        <f t="shared" si="0"/>
        <v>545.6</v>
      </c>
      <c r="U496" s="252">
        <f t="shared" si="1"/>
        <v>545.6</v>
      </c>
    </row>
    <row r="497" spans="1:21" ht="16.5" customHeight="1">
      <c r="A497" s="20">
        <v>75</v>
      </c>
      <c r="B497" s="20" t="s">
        <v>10410</v>
      </c>
      <c r="C497" s="25" t="s">
        <v>7417</v>
      </c>
      <c r="D497" s="140"/>
      <c r="E497" s="144"/>
      <c r="F497" s="136" t="s">
        <v>37</v>
      </c>
      <c r="G497" s="204" t="s">
        <v>53</v>
      </c>
      <c r="H497" s="155">
        <v>0.9</v>
      </c>
      <c r="I497" s="205"/>
      <c r="J497" s="157"/>
      <c r="K497" s="158"/>
      <c r="L497" s="159"/>
      <c r="M497" s="144"/>
      <c r="N497" s="166"/>
      <c r="O497" s="210"/>
      <c r="P497" s="169">
        <v>491.20000000000005</v>
      </c>
      <c r="Q497" s="75"/>
      <c r="S497" s="14">
        <v>1228</v>
      </c>
      <c r="T497" s="14">
        <f t="shared" si="0"/>
        <v>491.20000000000005</v>
      </c>
      <c r="U497" s="252">
        <f t="shared" si="1"/>
        <v>491.20000000000005</v>
      </c>
    </row>
    <row r="498" spans="1:21" ht="16.5" customHeight="1">
      <c r="A498" s="20">
        <v>75</v>
      </c>
      <c r="B498" s="20" t="s">
        <v>7329</v>
      </c>
      <c r="C498" s="25" t="s">
        <v>5601</v>
      </c>
      <c r="D498" s="140"/>
      <c r="E498" s="144"/>
      <c r="F498" s="203"/>
      <c r="G498" s="46"/>
      <c r="H498" s="53"/>
      <c r="I498" s="156" t="s">
        <v>7754</v>
      </c>
      <c r="J498" s="206" t="s">
        <v>53</v>
      </c>
      <c r="K498" s="207">
        <v>1</v>
      </c>
      <c r="L498" s="152"/>
      <c r="M498" s="46"/>
      <c r="N498" s="166"/>
      <c r="O498" s="210"/>
      <c r="P498" s="169">
        <v>491.20000000000005</v>
      </c>
      <c r="Q498" s="75"/>
      <c r="S498" s="14">
        <v>1228</v>
      </c>
      <c r="T498" s="14">
        <f t="shared" si="0"/>
        <v>491.20000000000005</v>
      </c>
      <c r="U498" s="252">
        <f t="shared" si="1"/>
        <v>491.20000000000005</v>
      </c>
    </row>
    <row r="499" spans="1:21" ht="16.5" customHeight="1">
      <c r="A499" s="20">
        <v>75</v>
      </c>
      <c r="B499" s="20" t="s">
        <v>5268</v>
      </c>
      <c r="C499" s="25" t="s">
        <v>11287</v>
      </c>
      <c r="D499" s="140"/>
      <c r="E499" s="144"/>
      <c r="F499" s="151"/>
      <c r="G499" s="154"/>
      <c r="H499" s="155"/>
      <c r="I499" s="205"/>
      <c r="J499" s="157"/>
      <c r="K499" s="158"/>
      <c r="L499" s="136" t="s">
        <v>92</v>
      </c>
      <c r="M499" s="163"/>
      <c r="N499" s="166"/>
      <c r="O499" s="210"/>
      <c r="P499" s="169">
        <v>382</v>
      </c>
      <c r="Q499" s="75"/>
      <c r="S499" s="14">
        <v>955</v>
      </c>
      <c r="T499" s="14">
        <f t="shared" si="0"/>
        <v>382</v>
      </c>
      <c r="U499" s="252">
        <f t="shared" si="1"/>
        <v>382</v>
      </c>
    </row>
    <row r="500" spans="1:21" ht="16.5" customHeight="1">
      <c r="A500" s="20">
        <v>75</v>
      </c>
      <c r="B500" s="20" t="s">
        <v>1028</v>
      </c>
      <c r="C500" s="25" t="s">
        <v>12494</v>
      </c>
      <c r="D500" s="140"/>
      <c r="E500" s="144"/>
      <c r="F500" s="152"/>
      <c r="G500" s="46"/>
      <c r="H500" s="53"/>
      <c r="I500" s="156" t="s">
        <v>7754</v>
      </c>
      <c r="J500" s="206" t="s">
        <v>53</v>
      </c>
      <c r="K500" s="207">
        <v>1</v>
      </c>
      <c r="L500" s="137"/>
      <c r="M500" s="164"/>
      <c r="N500" s="166"/>
      <c r="O500" s="210"/>
      <c r="P500" s="169">
        <v>382</v>
      </c>
      <c r="Q500" s="75"/>
      <c r="S500" s="14">
        <v>955</v>
      </c>
      <c r="T500" s="14">
        <f t="shared" si="0"/>
        <v>382</v>
      </c>
      <c r="U500" s="252">
        <f t="shared" si="1"/>
        <v>382</v>
      </c>
    </row>
    <row r="501" spans="1:21" ht="16.5" customHeight="1">
      <c r="A501" s="20">
        <v>75</v>
      </c>
      <c r="B501" s="20" t="s">
        <v>1401</v>
      </c>
      <c r="C501" s="25" t="s">
        <v>14293</v>
      </c>
      <c r="D501" s="140"/>
      <c r="E501" s="144"/>
      <c r="F501" s="136" t="s">
        <v>37</v>
      </c>
      <c r="G501" s="204" t="s">
        <v>53</v>
      </c>
      <c r="H501" s="155">
        <v>0.9</v>
      </c>
      <c r="I501" s="205"/>
      <c r="J501" s="157"/>
      <c r="K501" s="158"/>
      <c r="L501" s="137"/>
      <c r="M501" s="164"/>
      <c r="N501" s="166"/>
      <c r="O501" s="210"/>
      <c r="P501" s="169">
        <v>344</v>
      </c>
      <c r="Q501" s="75"/>
      <c r="S501" s="14">
        <v>860</v>
      </c>
      <c r="T501" s="14">
        <f t="shared" si="0"/>
        <v>344</v>
      </c>
      <c r="U501" s="252">
        <f t="shared" si="1"/>
        <v>344</v>
      </c>
    </row>
    <row r="502" spans="1:21" ht="16.5" customHeight="1">
      <c r="A502" s="20">
        <v>75</v>
      </c>
      <c r="B502" s="20" t="s">
        <v>8414</v>
      </c>
      <c r="C502" s="25" t="s">
        <v>15632</v>
      </c>
      <c r="D502" s="140"/>
      <c r="E502" s="144"/>
      <c r="F502" s="203"/>
      <c r="G502" s="46"/>
      <c r="H502" s="53"/>
      <c r="I502" s="156" t="s">
        <v>7754</v>
      </c>
      <c r="J502" s="206" t="s">
        <v>53</v>
      </c>
      <c r="K502" s="207">
        <v>1</v>
      </c>
      <c r="L502" s="208" t="s">
        <v>53</v>
      </c>
      <c r="M502" s="53">
        <v>0.9</v>
      </c>
      <c r="N502" s="208" t="s">
        <v>53</v>
      </c>
      <c r="O502" s="211">
        <v>0.9</v>
      </c>
      <c r="P502" s="169">
        <v>344</v>
      </c>
      <c r="Q502" s="75"/>
      <c r="S502" s="14">
        <v>860</v>
      </c>
      <c r="T502" s="14">
        <f t="shared" si="0"/>
        <v>344</v>
      </c>
      <c r="U502" s="252">
        <f t="shared" si="1"/>
        <v>344</v>
      </c>
    </row>
    <row r="503" spans="1:21" ht="16.5" customHeight="1">
      <c r="A503" s="20">
        <v>75</v>
      </c>
      <c r="B503" s="20" t="s">
        <v>5405</v>
      </c>
      <c r="C503" s="25" t="s">
        <v>12584</v>
      </c>
      <c r="D503" s="140"/>
      <c r="E503" s="144"/>
      <c r="F503" s="151"/>
      <c r="G503" s="154"/>
      <c r="H503" s="155"/>
      <c r="I503" s="205"/>
      <c r="J503" s="157"/>
      <c r="K503" s="158"/>
      <c r="L503" s="151"/>
      <c r="M503" s="154"/>
      <c r="N503" s="165" t="s">
        <v>69</v>
      </c>
      <c r="O503" s="209"/>
      <c r="P503" s="169">
        <v>515.6</v>
      </c>
      <c r="Q503" s="75"/>
      <c r="S503" s="14">
        <v>1289</v>
      </c>
      <c r="T503" s="14">
        <f t="shared" si="0"/>
        <v>515.6</v>
      </c>
      <c r="U503" s="252">
        <f t="shared" si="1"/>
        <v>515.6</v>
      </c>
    </row>
    <row r="504" spans="1:21" ht="16.5" customHeight="1">
      <c r="A504" s="20">
        <v>75</v>
      </c>
      <c r="B504" s="20" t="s">
        <v>2343</v>
      </c>
      <c r="C504" s="25" t="s">
        <v>15633</v>
      </c>
      <c r="D504" s="140"/>
      <c r="E504" s="144"/>
      <c r="F504" s="152"/>
      <c r="G504" s="46"/>
      <c r="H504" s="53"/>
      <c r="I504" s="156" t="s">
        <v>7754</v>
      </c>
      <c r="J504" s="206" t="s">
        <v>53</v>
      </c>
      <c r="K504" s="207">
        <v>1</v>
      </c>
      <c r="L504" s="159"/>
      <c r="M504" s="144"/>
      <c r="N504" s="166"/>
      <c r="O504" s="210"/>
      <c r="P504" s="169">
        <v>515.6</v>
      </c>
      <c r="Q504" s="75"/>
      <c r="S504" s="14">
        <v>1289</v>
      </c>
      <c r="T504" s="14">
        <f t="shared" si="0"/>
        <v>515.6</v>
      </c>
      <c r="U504" s="252">
        <f t="shared" si="1"/>
        <v>515.6</v>
      </c>
    </row>
    <row r="505" spans="1:21" ht="16.5" customHeight="1">
      <c r="A505" s="20">
        <v>75</v>
      </c>
      <c r="B505" s="20" t="s">
        <v>6960</v>
      </c>
      <c r="C505" s="25" t="s">
        <v>9112</v>
      </c>
      <c r="D505" s="140"/>
      <c r="E505" s="144"/>
      <c r="F505" s="136" t="s">
        <v>37</v>
      </c>
      <c r="G505" s="204" t="s">
        <v>53</v>
      </c>
      <c r="H505" s="155">
        <v>0.9</v>
      </c>
      <c r="I505" s="205"/>
      <c r="J505" s="157"/>
      <c r="K505" s="158"/>
      <c r="L505" s="159"/>
      <c r="M505" s="144"/>
      <c r="N505" s="166"/>
      <c r="O505" s="210"/>
      <c r="P505" s="169">
        <v>463.6</v>
      </c>
      <c r="Q505" s="75"/>
      <c r="S505" s="14">
        <v>1159</v>
      </c>
      <c r="T505" s="14">
        <f t="shared" si="0"/>
        <v>463.6</v>
      </c>
      <c r="U505" s="252">
        <f t="shared" si="1"/>
        <v>463.6</v>
      </c>
    </row>
    <row r="506" spans="1:21" ht="16.5" customHeight="1">
      <c r="A506" s="20">
        <v>75</v>
      </c>
      <c r="B506" s="20" t="s">
        <v>3237</v>
      </c>
      <c r="C506" s="25" t="s">
        <v>5263</v>
      </c>
      <c r="D506" s="140"/>
      <c r="E506" s="144"/>
      <c r="F506" s="203"/>
      <c r="G506" s="46"/>
      <c r="H506" s="53"/>
      <c r="I506" s="156" t="s">
        <v>7754</v>
      </c>
      <c r="J506" s="206" t="s">
        <v>53</v>
      </c>
      <c r="K506" s="207">
        <v>1</v>
      </c>
      <c r="L506" s="152"/>
      <c r="M506" s="46"/>
      <c r="N506" s="166"/>
      <c r="O506" s="210"/>
      <c r="P506" s="169">
        <v>463.6</v>
      </c>
      <c r="Q506" s="75"/>
      <c r="S506" s="14">
        <v>1159</v>
      </c>
      <c r="T506" s="14">
        <f t="shared" si="0"/>
        <v>463.6</v>
      </c>
      <c r="U506" s="252">
        <f t="shared" si="1"/>
        <v>463.6</v>
      </c>
    </row>
    <row r="507" spans="1:21" ht="16.5" customHeight="1">
      <c r="A507" s="20">
        <v>75</v>
      </c>
      <c r="B507" s="20" t="s">
        <v>5637</v>
      </c>
      <c r="C507" s="25" t="s">
        <v>15634</v>
      </c>
      <c r="D507" s="140"/>
      <c r="E507" s="144"/>
      <c r="F507" s="151"/>
      <c r="G507" s="154"/>
      <c r="H507" s="155"/>
      <c r="I507" s="205"/>
      <c r="J507" s="157"/>
      <c r="K507" s="158"/>
      <c r="L507" s="136" t="s">
        <v>92</v>
      </c>
      <c r="M507" s="163"/>
      <c r="N507" s="166"/>
      <c r="O507" s="210"/>
      <c r="P507" s="169">
        <v>360.8</v>
      </c>
      <c r="Q507" s="75"/>
      <c r="S507" s="14">
        <v>902</v>
      </c>
      <c r="T507" s="14">
        <f t="shared" si="0"/>
        <v>360.8</v>
      </c>
      <c r="U507" s="252">
        <f t="shared" si="1"/>
        <v>360.8</v>
      </c>
    </row>
    <row r="508" spans="1:21" ht="16.5" customHeight="1">
      <c r="A508" s="20">
        <v>75</v>
      </c>
      <c r="B508" s="20" t="s">
        <v>10698</v>
      </c>
      <c r="C508" s="25" t="s">
        <v>10781</v>
      </c>
      <c r="D508" s="140"/>
      <c r="E508" s="144"/>
      <c r="F508" s="152"/>
      <c r="G508" s="46"/>
      <c r="H508" s="53"/>
      <c r="I508" s="156" t="s">
        <v>7754</v>
      </c>
      <c r="J508" s="206" t="s">
        <v>53</v>
      </c>
      <c r="K508" s="207">
        <v>1</v>
      </c>
      <c r="L508" s="137"/>
      <c r="M508" s="164"/>
      <c r="N508" s="166"/>
      <c r="O508" s="210"/>
      <c r="P508" s="169">
        <v>360.8</v>
      </c>
      <c r="Q508" s="75"/>
      <c r="S508" s="14">
        <v>902</v>
      </c>
      <c r="T508" s="14">
        <f t="shared" si="0"/>
        <v>360.8</v>
      </c>
      <c r="U508" s="252">
        <f t="shared" si="1"/>
        <v>360.8</v>
      </c>
    </row>
    <row r="509" spans="1:21" ht="16.5" customHeight="1">
      <c r="A509" s="20">
        <v>75</v>
      </c>
      <c r="B509" s="20" t="s">
        <v>5150</v>
      </c>
      <c r="C509" s="25" t="s">
        <v>10895</v>
      </c>
      <c r="D509" s="140"/>
      <c r="E509" s="144"/>
      <c r="F509" s="136" t="s">
        <v>37</v>
      </c>
      <c r="G509" s="204" t="s">
        <v>53</v>
      </c>
      <c r="H509" s="155">
        <v>0.9</v>
      </c>
      <c r="I509" s="205"/>
      <c r="J509" s="157"/>
      <c r="K509" s="158"/>
      <c r="L509" s="137"/>
      <c r="M509" s="164"/>
      <c r="N509" s="166"/>
      <c r="O509" s="210"/>
      <c r="P509" s="169">
        <v>324.8</v>
      </c>
      <c r="Q509" s="75"/>
      <c r="S509" s="14">
        <v>812</v>
      </c>
      <c r="T509" s="14">
        <f t="shared" si="0"/>
        <v>324.8</v>
      </c>
      <c r="U509" s="252">
        <f t="shared" si="1"/>
        <v>324.8</v>
      </c>
    </row>
    <row r="510" spans="1:21" ht="16.5" customHeight="1">
      <c r="A510" s="20">
        <v>75</v>
      </c>
      <c r="B510" s="20" t="s">
        <v>10757</v>
      </c>
      <c r="C510" s="25" t="s">
        <v>15635</v>
      </c>
      <c r="D510" s="141"/>
      <c r="E510" s="46"/>
      <c r="F510" s="203"/>
      <c r="G510" s="46"/>
      <c r="H510" s="53"/>
      <c r="I510" s="156" t="s">
        <v>7754</v>
      </c>
      <c r="J510" s="206" t="s">
        <v>53</v>
      </c>
      <c r="K510" s="207">
        <v>1</v>
      </c>
      <c r="L510" s="208" t="s">
        <v>53</v>
      </c>
      <c r="M510" s="53">
        <v>0.9</v>
      </c>
      <c r="N510" s="208" t="s">
        <v>53</v>
      </c>
      <c r="O510" s="211">
        <v>0.85</v>
      </c>
      <c r="P510" s="169">
        <v>324.8</v>
      </c>
      <c r="Q510" s="76"/>
      <c r="S510" s="14">
        <v>812</v>
      </c>
      <c r="T510" s="14">
        <f t="shared" si="0"/>
        <v>324.8</v>
      </c>
      <c r="U510" s="252">
        <f t="shared" si="1"/>
        <v>324.8</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55.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X347"/>
  <sheetViews>
    <sheetView topLeftCell="B330" zoomScale="90" zoomScaleNormal="90" zoomScaleSheetLayoutView="100" workbookViewId="0">
      <selection activeCell="V132" sqref="V132:V347"/>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1.453125" style="14" customWidth="1"/>
    <col min="7" max="7" width="2.453125" style="18"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17408</v>
      </c>
      <c r="D4" s="78"/>
      <c r="V4" s="247">
        <v>0.4</v>
      </c>
    </row>
    <row r="5" spans="1:24" ht="16.5" customHeight="1">
      <c r="A5" s="19" t="s">
        <v>9399</v>
      </c>
      <c r="B5" s="22"/>
      <c r="C5" s="23" t="s">
        <v>6064</v>
      </c>
      <c r="D5" s="213" t="s">
        <v>9403</v>
      </c>
      <c r="E5" s="45"/>
      <c r="F5" s="45"/>
      <c r="G5" s="79"/>
      <c r="H5" s="52"/>
      <c r="I5" s="45"/>
      <c r="J5" s="45"/>
      <c r="K5" s="52"/>
      <c r="L5" s="45"/>
      <c r="M5" s="45"/>
      <c r="N5" s="52"/>
      <c r="O5" s="45"/>
      <c r="P5" s="52"/>
      <c r="Q5" s="45"/>
      <c r="R5" s="219"/>
      <c r="S5" s="70" t="s">
        <v>5957</v>
      </c>
      <c r="T5" s="73" t="s">
        <v>9411</v>
      </c>
      <c r="V5" s="14" t="s">
        <v>5957</v>
      </c>
    </row>
    <row r="6" spans="1:24" ht="16.5" customHeight="1">
      <c r="A6" s="20" t="s">
        <v>9402</v>
      </c>
      <c r="B6" s="20" t="s">
        <v>2677</v>
      </c>
      <c r="C6" s="24"/>
      <c r="D6" s="141"/>
      <c r="E6" s="46"/>
      <c r="F6" s="46"/>
      <c r="G6" s="214"/>
      <c r="H6" s="53"/>
      <c r="I6" s="46"/>
      <c r="J6" s="46"/>
      <c r="K6" s="53"/>
      <c r="L6" s="46"/>
      <c r="M6" s="46"/>
      <c r="N6" s="53"/>
      <c r="O6" s="46"/>
      <c r="P6" s="53"/>
      <c r="Q6" s="46"/>
      <c r="R6" s="220"/>
      <c r="S6" s="71" t="s">
        <v>9406</v>
      </c>
      <c r="T6" s="74" t="s">
        <v>51</v>
      </c>
      <c r="V6" s="14" t="s">
        <v>9406</v>
      </c>
    </row>
    <row r="7" spans="1:24" ht="16.5" customHeight="1">
      <c r="A7" s="20">
        <v>75</v>
      </c>
      <c r="B7" s="20">
        <v>7195</v>
      </c>
      <c r="C7" s="25" t="s">
        <v>15193</v>
      </c>
      <c r="D7" s="136" t="s">
        <v>17651</v>
      </c>
      <c r="E7" s="200"/>
      <c r="F7" s="151"/>
      <c r="G7" s="204"/>
      <c r="H7" s="155"/>
      <c r="I7" s="205"/>
      <c r="J7" s="157"/>
      <c r="K7" s="158"/>
      <c r="L7" s="151" t="s">
        <v>429</v>
      </c>
      <c r="M7" s="154"/>
      <c r="N7" s="155"/>
      <c r="O7" s="151"/>
      <c r="P7" s="217"/>
      <c r="Q7" s="151"/>
      <c r="R7" s="155"/>
      <c r="S7" s="169">
        <v>52.400000000000006</v>
      </c>
      <c r="T7" s="23" t="s">
        <v>2714</v>
      </c>
      <c r="V7" s="14">
        <v>131</v>
      </c>
      <c r="W7" s="14">
        <f t="shared" ref="W7:W126" si="0">V7*$V$4</f>
        <v>52.400000000000006</v>
      </c>
      <c r="X7" s="252">
        <f t="shared" ref="X7:X126" si="1">W7</f>
        <v>52.400000000000006</v>
      </c>
    </row>
    <row r="8" spans="1:24" ht="16.5" customHeight="1">
      <c r="A8" s="20">
        <v>75</v>
      </c>
      <c r="B8" s="20">
        <v>7196</v>
      </c>
      <c r="C8" s="25" t="s">
        <v>13990</v>
      </c>
      <c r="D8" s="199"/>
      <c r="E8" s="201"/>
      <c r="F8" s="152"/>
      <c r="G8" s="214"/>
      <c r="H8" s="53"/>
      <c r="I8" s="156" t="s">
        <v>7754</v>
      </c>
      <c r="J8" s="206" t="s">
        <v>53</v>
      </c>
      <c r="K8" s="158">
        <v>1</v>
      </c>
      <c r="L8" s="215" t="s">
        <v>53</v>
      </c>
      <c r="M8" s="160">
        <v>0.25</v>
      </c>
      <c r="N8" s="164" t="s">
        <v>591</v>
      </c>
      <c r="O8" s="159"/>
      <c r="P8" s="218"/>
      <c r="Q8" s="159"/>
      <c r="R8" s="160"/>
      <c r="S8" s="169">
        <v>52.400000000000006</v>
      </c>
      <c r="T8" s="75"/>
      <c r="V8" s="14">
        <v>131</v>
      </c>
      <c r="W8" s="14">
        <f t="shared" si="0"/>
        <v>52.400000000000006</v>
      </c>
      <c r="X8" s="252">
        <f t="shared" si="1"/>
        <v>52.400000000000006</v>
      </c>
    </row>
    <row r="9" spans="1:24" ht="16.5" customHeight="1">
      <c r="A9" s="20">
        <v>75</v>
      </c>
      <c r="B9" s="20">
        <v>7197</v>
      </c>
      <c r="C9" s="25" t="s">
        <v>14319</v>
      </c>
      <c r="D9" s="199"/>
      <c r="E9" s="201"/>
      <c r="F9" s="136" t="s">
        <v>37</v>
      </c>
      <c r="G9" s="204" t="s">
        <v>53</v>
      </c>
      <c r="H9" s="155">
        <v>0.9</v>
      </c>
      <c r="I9" s="205"/>
      <c r="J9" s="157"/>
      <c r="K9" s="158"/>
      <c r="L9" s="159"/>
      <c r="M9" s="144"/>
      <c r="N9" s="216"/>
      <c r="O9" s="159"/>
      <c r="P9" s="218"/>
      <c r="Q9" s="159"/>
      <c r="R9" s="160"/>
      <c r="S9" s="169">
        <v>47.6</v>
      </c>
      <c r="T9" s="75"/>
      <c r="V9" s="14">
        <v>119</v>
      </c>
      <c r="W9" s="14">
        <f t="shared" si="0"/>
        <v>47.6</v>
      </c>
      <c r="X9" s="252">
        <f t="shared" si="1"/>
        <v>47.6</v>
      </c>
    </row>
    <row r="10" spans="1:24" ht="16.5" customHeight="1">
      <c r="A10" s="20">
        <v>75</v>
      </c>
      <c r="B10" s="20">
        <v>7198</v>
      </c>
      <c r="C10" s="25" t="s">
        <v>17410</v>
      </c>
      <c r="D10" s="138">
        <v>105</v>
      </c>
      <c r="E10" s="202" t="s">
        <v>51</v>
      </c>
      <c r="F10" s="153"/>
      <c r="G10" s="214"/>
      <c r="H10" s="53"/>
      <c r="I10" s="156" t="s">
        <v>7754</v>
      </c>
      <c r="J10" s="206" t="s">
        <v>53</v>
      </c>
      <c r="K10" s="207">
        <v>1</v>
      </c>
      <c r="L10" s="159"/>
      <c r="M10" s="144"/>
      <c r="N10" s="160"/>
      <c r="O10" s="159"/>
      <c r="P10" s="218"/>
      <c r="Q10" s="159"/>
      <c r="R10" s="160"/>
      <c r="S10" s="169">
        <v>47.6</v>
      </c>
      <c r="T10" s="75"/>
      <c r="V10" s="14">
        <v>119</v>
      </c>
      <c r="W10" s="14">
        <f t="shared" si="0"/>
        <v>47.6</v>
      </c>
      <c r="X10" s="252">
        <f t="shared" si="1"/>
        <v>47.6</v>
      </c>
    </row>
    <row r="11" spans="1:24" ht="16.5" customHeight="1">
      <c r="A11" s="20">
        <v>75</v>
      </c>
      <c r="B11" s="20" t="s">
        <v>11048</v>
      </c>
      <c r="C11" s="25" t="s">
        <v>8835</v>
      </c>
      <c r="D11" s="140"/>
      <c r="E11" s="144"/>
      <c r="F11" s="151"/>
      <c r="G11" s="204"/>
      <c r="H11" s="155"/>
      <c r="I11" s="205"/>
      <c r="J11" s="157"/>
      <c r="K11" s="158"/>
      <c r="L11" s="159"/>
      <c r="M11" s="144"/>
      <c r="N11" s="160"/>
      <c r="O11" s="136" t="s">
        <v>92</v>
      </c>
      <c r="P11" s="163"/>
      <c r="Q11" s="159"/>
      <c r="R11" s="144"/>
      <c r="S11" s="169">
        <v>36.800000000000004</v>
      </c>
      <c r="T11" s="75"/>
      <c r="V11" s="14">
        <v>92</v>
      </c>
      <c r="W11" s="14">
        <f t="shared" si="0"/>
        <v>36.800000000000004</v>
      </c>
      <c r="X11" s="252">
        <f t="shared" si="1"/>
        <v>36.800000000000004</v>
      </c>
    </row>
    <row r="12" spans="1:24" ht="16.5" customHeight="1">
      <c r="A12" s="20">
        <v>75</v>
      </c>
      <c r="B12" s="20" t="s">
        <v>11047</v>
      </c>
      <c r="C12" s="25" t="s">
        <v>15636</v>
      </c>
      <c r="D12" s="140"/>
      <c r="E12" s="144"/>
      <c r="F12" s="152"/>
      <c r="G12" s="214"/>
      <c r="H12" s="53"/>
      <c r="I12" s="156" t="s">
        <v>7754</v>
      </c>
      <c r="J12" s="206" t="s">
        <v>53</v>
      </c>
      <c r="K12" s="207">
        <v>1</v>
      </c>
      <c r="L12" s="159"/>
      <c r="M12" s="144"/>
      <c r="N12" s="160"/>
      <c r="O12" s="137"/>
      <c r="P12" s="164"/>
      <c r="Q12" s="159"/>
      <c r="R12" s="144"/>
      <c r="S12" s="169">
        <v>36.800000000000004</v>
      </c>
      <c r="T12" s="75"/>
      <c r="V12" s="14">
        <v>92</v>
      </c>
      <c r="W12" s="14">
        <f t="shared" si="0"/>
        <v>36.800000000000004</v>
      </c>
      <c r="X12" s="252">
        <f t="shared" si="1"/>
        <v>36.800000000000004</v>
      </c>
    </row>
    <row r="13" spans="1:24" ht="16.5" customHeight="1">
      <c r="A13" s="20">
        <v>75</v>
      </c>
      <c r="B13" s="20" t="s">
        <v>3462</v>
      </c>
      <c r="C13" s="25" t="s">
        <v>13790</v>
      </c>
      <c r="D13" s="140"/>
      <c r="E13" s="144"/>
      <c r="F13" s="136" t="s">
        <v>37</v>
      </c>
      <c r="G13" s="204" t="s">
        <v>53</v>
      </c>
      <c r="H13" s="155">
        <v>0.9</v>
      </c>
      <c r="I13" s="205"/>
      <c r="J13" s="157"/>
      <c r="K13" s="158"/>
      <c r="L13" s="159"/>
      <c r="M13" s="144"/>
      <c r="N13" s="160"/>
      <c r="O13" s="137"/>
      <c r="P13" s="164"/>
      <c r="Q13" s="159"/>
      <c r="R13" s="144"/>
      <c r="S13" s="169">
        <v>33.200000000000003</v>
      </c>
      <c r="T13" s="75"/>
      <c r="V13" s="14">
        <v>83</v>
      </c>
      <c r="W13" s="14">
        <f t="shared" si="0"/>
        <v>33.200000000000003</v>
      </c>
      <c r="X13" s="252">
        <f t="shared" si="1"/>
        <v>33.200000000000003</v>
      </c>
    </row>
    <row r="14" spans="1:24" ht="16.5" customHeight="1">
      <c r="A14" s="20">
        <v>75</v>
      </c>
      <c r="B14" s="20" t="s">
        <v>3830</v>
      </c>
      <c r="C14" s="25" t="s">
        <v>1633</v>
      </c>
      <c r="D14" s="140"/>
      <c r="E14" s="144"/>
      <c r="F14" s="153"/>
      <c r="G14" s="214"/>
      <c r="H14" s="53"/>
      <c r="I14" s="156" t="s">
        <v>7754</v>
      </c>
      <c r="J14" s="206" t="s">
        <v>53</v>
      </c>
      <c r="K14" s="207">
        <v>1</v>
      </c>
      <c r="L14" s="159"/>
      <c r="M14" s="144"/>
      <c r="N14" s="160"/>
      <c r="O14" s="208" t="s">
        <v>53</v>
      </c>
      <c r="P14" s="53">
        <v>0.7</v>
      </c>
      <c r="Q14" s="152"/>
      <c r="R14" s="46"/>
      <c r="S14" s="169">
        <v>33.200000000000003</v>
      </c>
      <c r="T14" s="75"/>
      <c r="V14" s="14">
        <v>83</v>
      </c>
      <c r="W14" s="14">
        <f t="shared" si="0"/>
        <v>33.200000000000003</v>
      </c>
      <c r="X14" s="252">
        <f t="shared" si="1"/>
        <v>33.200000000000003</v>
      </c>
    </row>
    <row r="15" spans="1:24" ht="16.5" customHeight="1">
      <c r="A15" s="20">
        <v>75</v>
      </c>
      <c r="B15" s="20" t="s">
        <v>9756</v>
      </c>
      <c r="C15" s="25" t="s">
        <v>15637</v>
      </c>
      <c r="D15" s="140"/>
      <c r="E15" s="144"/>
      <c r="F15" s="151"/>
      <c r="G15" s="204"/>
      <c r="H15" s="155"/>
      <c r="I15" s="205"/>
      <c r="J15" s="157"/>
      <c r="K15" s="158"/>
      <c r="L15" s="159"/>
      <c r="M15" s="144"/>
      <c r="N15" s="160"/>
      <c r="O15" s="151"/>
      <c r="P15" s="154"/>
      <c r="Q15" s="165" t="s">
        <v>150</v>
      </c>
      <c r="R15" s="209"/>
      <c r="S15" s="169">
        <v>47.2</v>
      </c>
      <c r="T15" s="75"/>
      <c r="V15" s="14">
        <v>118</v>
      </c>
      <c r="W15" s="14">
        <f t="shared" si="0"/>
        <v>47.2</v>
      </c>
      <c r="X15" s="252">
        <f t="shared" si="1"/>
        <v>47.2</v>
      </c>
    </row>
    <row r="16" spans="1:24" ht="16.5" customHeight="1">
      <c r="A16" s="20">
        <v>75</v>
      </c>
      <c r="B16" s="20" t="s">
        <v>11046</v>
      </c>
      <c r="C16" s="25" t="s">
        <v>15638</v>
      </c>
      <c r="D16" s="140"/>
      <c r="E16" s="144"/>
      <c r="F16" s="152"/>
      <c r="G16" s="214"/>
      <c r="H16" s="53"/>
      <c r="I16" s="156" t="s">
        <v>7754</v>
      </c>
      <c r="J16" s="206" t="s">
        <v>53</v>
      </c>
      <c r="K16" s="207">
        <v>1</v>
      </c>
      <c r="L16" s="159"/>
      <c r="M16" s="144"/>
      <c r="N16" s="160"/>
      <c r="O16" s="159"/>
      <c r="P16" s="144"/>
      <c r="Q16" s="166"/>
      <c r="R16" s="210"/>
      <c r="S16" s="169">
        <v>47.2</v>
      </c>
      <c r="T16" s="75"/>
      <c r="V16" s="14">
        <v>118</v>
      </c>
      <c r="W16" s="14">
        <f t="shared" si="0"/>
        <v>47.2</v>
      </c>
      <c r="X16" s="252">
        <f t="shared" si="1"/>
        <v>47.2</v>
      </c>
    </row>
    <row r="17" spans="1:24" ht="16.5" customHeight="1">
      <c r="A17" s="20">
        <v>75</v>
      </c>
      <c r="B17" s="20" t="s">
        <v>8931</v>
      </c>
      <c r="C17" s="25" t="s">
        <v>15639</v>
      </c>
      <c r="D17" s="140"/>
      <c r="E17" s="144"/>
      <c r="F17" s="136" t="s">
        <v>37</v>
      </c>
      <c r="G17" s="204" t="s">
        <v>53</v>
      </c>
      <c r="H17" s="155">
        <v>0.9</v>
      </c>
      <c r="I17" s="205"/>
      <c r="J17" s="157"/>
      <c r="K17" s="158"/>
      <c r="L17" s="159"/>
      <c r="M17" s="144"/>
      <c r="N17" s="160"/>
      <c r="O17" s="159"/>
      <c r="P17" s="144"/>
      <c r="Q17" s="166"/>
      <c r="R17" s="210"/>
      <c r="S17" s="169">
        <v>42.8</v>
      </c>
      <c r="T17" s="75"/>
      <c r="V17" s="14">
        <v>107</v>
      </c>
      <c r="W17" s="14">
        <f t="shared" si="0"/>
        <v>42.8</v>
      </c>
      <c r="X17" s="252">
        <f t="shared" si="1"/>
        <v>42.8</v>
      </c>
    </row>
    <row r="18" spans="1:24" ht="16.5" customHeight="1">
      <c r="A18" s="20">
        <v>75</v>
      </c>
      <c r="B18" s="20" t="s">
        <v>6797</v>
      </c>
      <c r="C18" s="25" t="s">
        <v>15640</v>
      </c>
      <c r="D18" s="140"/>
      <c r="E18" s="144"/>
      <c r="F18" s="153"/>
      <c r="G18" s="214"/>
      <c r="H18" s="53"/>
      <c r="I18" s="156" t="s">
        <v>7754</v>
      </c>
      <c r="J18" s="206" t="s">
        <v>53</v>
      </c>
      <c r="K18" s="207">
        <v>1</v>
      </c>
      <c r="L18" s="159"/>
      <c r="M18" s="144"/>
      <c r="N18" s="160"/>
      <c r="O18" s="152"/>
      <c r="P18" s="46"/>
      <c r="Q18" s="166"/>
      <c r="R18" s="210"/>
      <c r="S18" s="169">
        <v>42.8</v>
      </c>
      <c r="T18" s="75"/>
      <c r="V18" s="14">
        <v>107</v>
      </c>
      <c r="W18" s="14">
        <f t="shared" si="0"/>
        <v>42.8</v>
      </c>
      <c r="X18" s="252">
        <f t="shared" si="1"/>
        <v>42.8</v>
      </c>
    </row>
    <row r="19" spans="1:24" ht="16.5" customHeight="1">
      <c r="A19" s="20">
        <v>75</v>
      </c>
      <c r="B19" s="20" t="s">
        <v>8734</v>
      </c>
      <c r="C19" s="25" t="s">
        <v>12070</v>
      </c>
      <c r="D19" s="140"/>
      <c r="E19" s="144"/>
      <c r="F19" s="151"/>
      <c r="G19" s="204"/>
      <c r="H19" s="155"/>
      <c r="I19" s="205"/>
      <c r="J19" s="157"/>
      <c r="K19" s="158"/>
      <c r="L19" s="159"/>
      <c r="M19" s="144"/>
      <c r="N19" s="160"/>
      <c r="O19" s="136" t="s">
        <v>92</v>
      </c>
      <c r="P19" s="163"/>
      <c r="Q19" s="166"/>
      <c r="R19" s="210"/>
      <c r="S19" s="169">
        <v>33.200000000000003</v>
      </c>
      <c r="T19" s="75"/>
      <c r="V19" s="14">
        <v>83</v>
      </c>
      <c r="W19" s="14">
        <f t="shared" si="0"/>
        <v>33.200000000000003</v>
      </c>
      <c r="X19" s="252">
        <f t="shared" si="1"/>
        <v>33.200000000000003</v>
      </c>
    </row>
    <row r="20" spans="1:24" ht="16.5" customHeight="1">
      <c r="A20" s="20">
        <v>75</v>
      </c>
      <c r="B20" s="20" t="s">
        <v>9152</v>
      </c>
      <c r="C20" s="25" t="s">
        <v>9398</v>
      </c>
      <c r="D20" s="140"/>
      <c r="E20" s="144"/>
      <c r="F20" s="152"/>
      <c r="G20" s="214"/>
      <c r="H20" s="53"/>
      <c r="I20" s="156" t="s">
        <v>7754</v>
      </c>
      <c r="J20" s="206" t="s">
        <v>53</v>
      </c>
      <c r="K20" s="207">
        <v>1</v>
      </c>
      <c r="L20" s="159"/>
      <c r="M20" s="144"/>
      <c r="N20" s="160"/>
      <c r="O20" s="137"/>
      <c r="P20" s="164"/>
      <c r="Q20" s="166"/>
      <c r="R20" s="210"/>
      <c r="S20" s="169">
        <v>33.200000000000003</v>
      </c>
      <c r="T20" s="75"/>
      <c r="V20" s="14">
        <v>83</v>
      </c>
      <c r="W20" s="14">
        <f t="shared" si="0"/>
        <v>33.200000000000003</v>
      </c>
      <c r="X20" s="252">
        <f t="shared" si="1"/>
        <v>33.200000000000003</v>
      </c>
    </row>
    <row r="21" spans="1:24" ht="16.5" customHeight="1">
      <c r="A21" s="20">
        <v>75</v>
      </c>
      <c r="B21" s="20" t="s">
        <v>5547</v>
      </c>
      <c r="C21" s="25" t="s">
        <v>2060</v>
      </c>
      <c r="D21" s="140"/>
      <c r="E21" s="144"/>
      <c r="F21" s="136" t="s">
        <v>37</v>
      </c>
      <c r="G21" s="204" t="s">
        <v>53</v>
      </c>
      <c r="H21" s="155">
        <v>0.9</v>
      </c>
      <c r="I21" s="205"/>
      <c r="J21" s="157"/>
      <c r="K21" s="158"/>
      <c r="L21" s="159"/>
      <c r="M21" s="144"/>
      <c r="N21" s="160"/>
      <c r="O21" s="137"/>
      <c r="P21" s="164"/>
      <c r="Q21" s="166"/>
      <c r="R21" s="210"/>
      <c r="S21" s="169">
        <v>30</v>
      </c>
      <c r="T21" s="75"/>
      <c r="V21" s="14">
        <v>75</v>
      </c>
      <c r="W21" s="14">
        <f t="shared" si="0"/>
        <v>30</v>
      </c>
      <c r="X21" s="252">
        <f t="shared" si="1"/>
        <v>30</v>
      </c>
    </row>
    <row r="22" spans="1:24" ht="16.5" customHeight="1">
      <c r="A22" s="20">
        <v>75</v>
      </c>
      <c r="B22" s="20" t="s">
        <v>11044</v>
      </c>
      <c r="C22" s="25" t="s">
        <v>10679</v>
      </c>
      <c r="D22" s="140"/>
      <c r="E22" s="144"/>
      <c r="F22" s="153"/>
      <c r="G22" s="214"/>
      <c r="H22" s="53"/>
      <c r="I22" s="156" t="s">
        <v>7754</v>
      </c>
      <c r="J22" s="206" t="s">
        <v>53</v>
      </c>
      <c r="K22" s="207">
        <v>1</v>
      </c>
      <c r="L22" s="159"/>
      <c r="M22" s="144"/>
      <c r="N22" s="160"/>
      <c r="O22" s="208" t="s">
        <v>53</v>
      </c>
      <c r="P22" s="53">
        <v>0.9</v>
      </c>
      <c r="Q22" s="208" t="s">
        <v>53</v>
      </c>
      <c r="R22" s="211">
        <v>0.9</v>
      </c>
      <c r="S22" s="169">
        <v>30</v>
      </c>
      <c r="T22" s="75"/>
      <c r="V22" s="14">
        <v>75</v>
      </c>
      <c r="W22" s="14">
        <f t="shared" si="0"/>
        <v>30</v>
      </c>
      <c r="X22" s="252">
        <f t="shared" si="1"/>
        <v>30</v>
      </c>
    </row>
    <row r="23" spans="1:24" ht="16.5" customHeight="1">
      <c r="A23" s="20">
        <v>75</v>
      </c>
      <c r="B23" s="20" t="s">
        <v>11042</v>
      </c>
      <c r="C23" s="25" t="s">
        <v>15641</v>
      </c>
      <c r="D23" s="140"/>
      <c r="E23" s="144"/>
      <c r="F23" s="151"/>
      <c r="G23" s="204"/>
      <c r="H23" s="155"/>
      <c r="I23" s="205"/>
      <c r="J23" s="157"/>
      <c r="K23" s="158"/>
      <c r="L23" s="159"/>
      <c r="M23" s="144"/>
      <c r="N23" s="160"/>
      <c r="O23" s="151"/>
      <c r="P23" s="154"/>
      <c r="Q23" s="165" t="s">
        <v>69</v>
      </c>
      <c r="R23" s="209"/>
      <c r="S23" s="169">
        <v>44.400000000000006</v>
      </c>
      <c r="T23" s="75"/>
      <c r="V23" s="14">
        <v>111</v>
      </c>
      <c r="W23" s="14">
        <f t="shared" si="0"/>
        <v>44.400000000000006</v>
      </c>
      <c r="X23" s="252">
        <f t="shared" si="1"/>
        <v>44.400000000000006</v>
      </c>
    </row>
    <row r="24" spans="1:24" ht="16.5" customHeight="1">
      <c r="A24" s="20">
        <v>75</v>
      </c>
      <c r="B24" s="20" t="s">
        <v>11040</v>
      </c>
      <c r="C24" s="25" t="s">
        <v>15211</v>
      </c>
      <c r="D24" s="140"/>
      <c r="E24" s="144"/>
      <c r="F24" s="152"/>
      <c r="G24" s="214"/>
      <c r="H24" s="53"/>
      <c r="I24" s="156" t="s">
        <v>7754</v>
      </c>
      <c r="J24" s="206" t="s">
        <v>53</v>
      </c>
      <c r="K24" s="207">
        <v>1</v>
      </c>
      <c r="L24" s="159"/>
      <c r="M24" s="144"/>
      <c r="N24" s="160"/>
      <c r="O24" s="159"/>
      <c r="P24" s="144"/>
      <c r="Q24" s="166"/>
      <c r="R24" s="210"/>
      <c r="S24" s="169">
        <v>44.400000000000006</v>
      </c>
      <c r="T24" s="75"/>
      <c r="V24" s="14">
        <v>111</v>
      </c>
      <c r="W24" s="14">
        <f t="shared" si="0"/>
        <v>44.400000000000006</v>
      </c>
      <c r="X24" s="252">
        <f t="shared" si="1"/>
        <v>44.400000000000006</v>
      </c>
    </row>
    <row r="25" spans="1:24" ht="16.5" customHeight="1">
      <c r="A25" s="20">
        <v>75</v>
      </c>
      <c r="B25" s="20" t="s">
        <v>11039</v>
      </c>
      <c r="C25" s="25" t="s">
        <v>5212</v>
      </c>
      <c r="D25" s="140"/>
      <c r="E25" s="144"/>
      <c r="F25" s="136" t="s">
        <v>37</v>
      </c>
      <c r="G25" s="204" t="s">
        <v>53</v>
      </c>
      <c r="H25" s="155">
        <v>0.9</v>
      </c>
      <c r="I25" s="205"/>
      <c r="J25" s="157"/>
      <c r="K25" s="158"/>
      <c r="L25" s="159"/>
      <c r="M25" s="144"/>
      <c r="N25" s="160"/>
      <c r="O25" s="159"/>
      <c r="P25" s="144"/>
      <c r="Q25" s="166"/>
      <c r="R25" s="210"/>
      <c r="S25" s="169">
        <v>40.400000000000006</v>
      </c>
      <c r="T25" s="75"/>
      <c r="V25" s="14">
        <v>101</v>
      </c>
      <c r="W25" s="14">
        <f t="shared" si="0"/>
        <v>40.400000000000006</v>
      </c>
      <c r="X25" s="252">
        <f t="shared" si="1"/>
        <v>40.400000000000006</v>
      </c>
    </row>
    <row r="26" spans="1:24" ht="16.5" customHeight="1">
      <c r="A26" s="20">
        <v>75</v>
      </c>
      <c r="B26" s="20" t="s">
        <v>10162</v>
      </c>
      <c r="C26" s="25" t="s">
        <v>1537</v>
      </c>
      <c r="D26" s="140"/>
      <c r="E26" s="144"/>
      <c r="F26" s="153"/>
      <c r="G26" s="214"/>
      <c r="H26" s="53"/>
      <c r="I26" s="156" t="s">
        <v>7754</v>
      </c>
      <c r="J26" s="206" t="s">
        <v>53</v>
      </c>
      <c r="K26" s="207">
        <v>1</v>
      </c>
      <c r="L26" s="159"/>
      <c r="M26" s="144"/>
      <c r="N26" s="160"/>
      <c r="O26" s="152"/>
      <c r="P26" s="46"/>
      <c r="Q26" s="166"/>
      <c r="R26" s="210"/>
      <c r="S26" s="169">
        <v>40.400000000000006</v>
      </c>
      <c r="T26" s="75"/>
      <c r="V26" s="14">
        <v>101</v>
      </c>
      <c r="W26" s="14">
        <f t="shared" si="0"/>
        <v>40.400000000000006</v>
      </c>
      <c r="X26" s="252">
        <f t="shared" si="1"/>
        <v>40.400000000000006</v>
      </c>
    </row>
    <row r="27" spans="1:24" ht="16.5" customHeight="1">
      <c r="A27" s="20">
        <v>75</v>
      </c>
      <c r="B27" s="20" t="s">
        <v>11038</v>
      </c>
      <c r="C27" s="25" t="s">
        <v>15642</v>
      </c>
      <c r="D27" s="140"/>
      <c r="E27" s="144"/>
      <c r="F27" s="151"/>
      <c r="G27" s="204"/>
      <c r="H27" s="155"/>
      <c r="I27" s="205"/>
      <c r="J27" s="157"/>
      <c r="K27" s="158"/>
      <c r="L27" s="159"/>
      <c r="M27" s="144"/>
      <c r="N27" s="160"/>
      <c r="O27" s="136" t="s">
        <v>92</v>
      </c>
      <c r="P27" s="163"/>
      <c r="Q27" s="166"/>
      <c r="R27" s="210"/>
      <c r="S27" s="169">
        <v>31.200000000000003</v>
      </c>
      <c r="T27" s="75"/>
      <c r="V27" s="14">
        <v>78</v>
      </c>
      <c r="W27" s="14">
        <f t="shared" si="0"/>
        <v>31.200000000000003</v>
      </c>
      <c r="X27" s="252">
        <f t="shared" si="1"/>
        <v>31.200000000000003</v>
      </c>
    </row>
    <row r="28" spans="1:24" ht="16.5" customHeight="1">
      <c r="A28" s="20">
        <v>75</v>
      </c>
      <c r="B28" s="20" t="s">
        <v>11037</v>
      </c>
      <c r="C28" s="25" t="s">
        <v>4018</v>
      </c>
      <c r="D28" s="140"/>
      <c r="E28" s="144"/>
      <c r="F28" s="152"/>
      <c r="G28" s="214"/>
      <c r="H28" s="53"/>
      <c r="I28" s="156" t="s">
        <v>7754</v>
      </c>
      <c r="J28" s="206" t="s">
        <v>53</v>
      </c>
      <c r="K28" s="207">
        <v>1</v>
      </c>
      <c r="L28" s="159"/>
      <c r="M28" s="144"/>
      <c r="N28" s="160"/>
      <c r="O28" s="137"/>
      <c r="P28" s="164"/>
      <c r="Q28" s="166"/>
      <c r="R28" s="210"/>
      <c r="S28" s="169">
        <v>31.200000000000003</v>
      </c>
      <c r="T28" s="75"/>
      <c r="V28" s="14">
        <v>78</v>
      </c>
      <c r="W28" s="14">
        <f t="shared" si="0"/>
        <v>31.200000000000003</v>
      </c>
      <c r="X28" s="252">
        <f t="shared" si="1"/>
        <v>31.200000000000003</v>
      </c>
    </row>
    <row r="29" spans="1:24" ht="16.5" customHeight="1">
      <c r="A29" s="20">
        <v>75</v>
      </c>
      <c r="B29" s="20" t="s">
        <v>11036</v>
      </c>
      <c r="C29" s="25" t="s">
        <v>13911</v>
      </c>
      <c r="D29" s="140"/>
      <c r="E29" s="144"/>
      <c r="F29" s="136" t="s">
        <v>37</v>
      </c>
      <c r="G29" s="204" t="s">
        <v>53</v>
      </c>
      <c r="H29" s="155">
        <v>0.9</v>
      </c>
      <c r="I29" s="205"/>
      <c r="J29" s="157"/>
      <c r="K29" s="158"/>
      <c r="L29" s="159"/>
      <c r="M29" s="144"/>
      <c r="N29" s="160"/>
      <c r="O29" s="137"/>
      <c r="P29" s="164"/>
      <c r="Q29" s="166"/>
      <c r="R29" s="210"/>
      <c r="S29" s="169">
        <v>28.4</v>
      </c>
      <c r="T29" s="75"/>
      <c r="V29" s="14">
        <v>71</v>
      </c>
      <c r="W29" s="14">
        <f t="shared" si="0"/>
        <v>28.4</v>
      </c>
      <c r="X29" s="252">
        <f t="shared" si="1"/>
        <v>28.4</v>
      </c>
    </row>
    <row r="30" spans="1:24" ht="16.5" customHeight="1">
      <c r="A30" s="20">
        <v>75</v>
      </c>
      <c r="B30" s="20" t="s">
        <v>11034</v>
      </c>
      <c r="C30" s="25" t="s">
        <v>12093</v>
      </c>
      <c r="D30" s="141"/>
      <c r="E30" s="46"/>
      <c r="F30" s="153"/>
      <c r="G30" s="214"/>
      <c r="H30" s="53"/>
      <c r="I30" s="156" t="s">
        <v>7754</v>
      </c>
      <c r="J30" s="206" t="s">
        <v>53</v>
      </c>
      <c r="K30" s="207">
        <v>1</v>
      </c>
      <c r="L30" s="159"/>
      <c r="M30" s="144"/>
      <c r="N30" s="160"/>
      <c r="O30" s="208" t="s">
        <v>53</v>
      </c>
      <c r="P30" s="53">
        <v>0.9</v>
      </c>
      <c r="Q30" s="208" t="s">
        <v>53</v>
      </c>
      <c r="R30" s="211">
        <v>0.85</v>
      </c>
      <c r="S30" s="169">
        <v>28.4</v>
      </c>
      <c r="T30" s="75"/>
      <c r="V30" s="14">
        <v>71</v>
      </c>
      <c r="W30" s="14">
        <f t="shared" si="0"/>
        <v>28.4</v>
      </c>
      <c r="X30" s="252">
        <f t="shared" si="1"/>
        <v>28.4</v>
      </c>
    </row>
    <row r="31" spans="1:24" ht="16.5" customHeight="1">
      <c r="A31" s="20">
        <v>75</v>
      </c>
      <c r="B31" s="20">
        <v>7199</v>
      </c>
      <c r="C31" s="25" t="s">
        <v>17411</v>
      </c>
      <c r="D31" s="136" t="s">
        <v>1103</v>
      </c>
      <c r="E31" s="200"/>
      <c r="F31" s="151"/>
      <c r="G31" s="204"/>
      <c r="H31" s="155"/>
      <c r="I31" s="205"/>
      <c r="J31" s="157"/>
      <c r="K31" s="158"/>
      <c r="L31" s="159"/>
      <c r="M31" s="144"/>
      <c r="N31" s="160"/>
      <c r="O31" s="151"/>
      <c r="P31" s="217"/>
      <c r="Q31" s="151"/>
      <c r="R31" s="155"/>
      <c r="S31" s="169">
        <v>98</v>
      </c>
      <c r="T31" s="75"/>
      <c r="V31" s="14">
        <v>245</v>
      </c>
      <c r="W31" s="14">
        <f t="shared" si="0"/>
        <v>98</v>
      </c>
      <c r="X31" s="252">
        <f t="shared" si="1"/>
        <v>98</v>
      </c>
    </row>
    <row r="32" spans="1:24" ht="16.5" customHeight="1">
      <c r="A32" s="20">
        <v>75</v>
      </c>
      <c r="B32" s="20">
        <v>7200</v>
      </c>
      <c r="C32" s="25" t="s">
        <v>13615</v>
      </c>
      <c r="D32" s="199"/>
      <c r="E32" s="201"/>
      <c r="F32" s="152"/>
      <c r="G32" s="214"/>
      <c r="H32" s="53"/>
      <c r="I32" s="156" t="s">
        <v>7754</v>
      </c>
      <c r="J32" s="206" t="s">
        <v>53</v>
      </c>
      <c r="K32" s="207">
        <v>1</v>
      </c>
      <c r="L32" s="159"/>
      <c r="M32" s="144"/>
      <c r="N32" s="160"/>
      <c r="O32" s="159"/>
      <c r="P32" s="218"/>
      <c r="Q32" s="159"/>
      <c r="R32" s="160"/>
      <c r="S32" s="169">
        <v>98</v>
      </c>
      <c r="T32" s="75"/>
      <c r="V32" s="14">
        <v>245</v>
      </c>
      <c r="W32" s="14">
        <f t="shared" si="0"/>
        <v>98</v>
      </c>
      <c r="X32" s="252">
        <f t="shared" si="1"/>
        <v>98</v>
      </c>
    </row>
    <row r="33" spans="1:24" ht="16.5" customHeight="1">
      <c r="A33" s="20">
        <v>75</v>
      </c>
      <c r="B33" s="20">
        <v>7201</v>
      </c>
      <c r="C33" s="25" t="s">
        <v>17412</v>
      </c>
      <c r="D33" s="199"/>
      <c r="E33" s="201"/>
      <c r="F33" s="136" t="s">
        <v>37</v>
      </c>
      <c r="G33" s="204" t="s">
        <v>53</v>
      </c>
      <c r="H33" s="155">
        <v>0.9</v>
      </c>
      <c r="I33" s="205"/>
      <c r="J33" s="157"/>
      <c r="K33" s="158"/>
      <c r="L33" s="159"/>
      <c r="M33" s="144"/>
      <c r="N33" s="160"/>
      <c r="O33" s="159"/>
      <c r="P33" s="218"/>
      <c r="Q33" s="159"/>
      <c r="R33" s="160"/>
      <c r="S33" s="169">
        <v>88</v>
      </c>
      <c r="T33" s="75"/>
      <c r="V33" s="14">
        <v>220</v>
      </c>
      <c r="W33" s="14">
        <f t="shared" si="0"/>
        <v>88</v>
      </c>
      <c r="X33" s="252">
        <f t="shared" si="1"/>
        <v>88</v>
      </c>
    </row>
    <row r="34" spans="1:24" ht="16.5" customHeight="1">
      <c r="A34" s="20">
        <v>75</v>
      </c>
      <c r="B34" s="20">
        <v>7202</v>
      </c>
      <c r="C34" s="25" t="s">
        <v>11005</v>
      </c>
      <c r="D34" s="138">
        <v>196</v>
      </c>
      <c r="E34" s="202" t="s">
        <v>51</v>
      </c>
      <c r="F34" s="153"/>
      <c r="G34" s="214"/>
      <c r="H34" s="53"/>
      <c r="I34" s="156" t="s">
        <v>7754</v>
      </c>
      <c r="J34" s="206" t="s">
        <v>53</v>
      </c>
      <c r="K34" s="207">
        <v>1</v>
      </c>
      <c r="L34" s="159"/>
      <c r="M34" s="144"/>
      <c r="N34" s="160"/>
      <c r="O34" s="159"/>
      <c r="P34" s="218"/>
      <c r="Q34" s="159"/>
      <c r="R34" s="160"/>
      <c r="S34" s="169">
        <v>88</v>
      </c>
      <c r="T34" s="75"/>
      <c r="V34" s="14">
        <v>220</v>
      </c>
      <c r="W34" s="14">
        <f t="shared" si="0"/>
        <v>88</v>
      </c>
      <c r="X34" s="252">
        <f t="shared" si="1"/>
        <v>88</v>
      </c>
    </row>
    <row r="35" spans="1:24" ht="16.5" customHeight="1">
      <c r="A35" s="20">
        <v>75</v>
      </c>
      <c r="B35" s="20" t="s">
        <v>11033</v>
      </c>
      <c r="C35" s="25" t="s">
        <v>15644</v>
      </c>
      <c r="D35" s="140"/>
      <c r="E35" s="144"/>
      <c r="F35" s="151"/>
      <c r="G35" s="204"/>
      <c r="H35" s="155"/>
      <c r="I35" s="205"/>
      <c r="J35" s="157"/>
      <c r="K35" s="158"/>
      <c r="L35" s="159"/>
      <c r="M35" s="144"/>
      <c r="N35" s="160"/>
      <c r="O35" s="136" t="s">
        <v>92</v>
      </c>
      <c r="P35" s="163"/>
      <c r="Q35" s="159"/>
      <c r="R35" s="144"/>
      <c r="S35" s="169">
        <v>68.8</v>
      </c>
      <c r="T35" s="75"/>
      <c r="V35" s="14">
        <v>172</v>
      </c>
      <c r="W35" s="14">
        <f t="shared" si="0"/>
        <v>68.8</v>
      </c>
      <c r="X35" s="252">
        <f t="shared" si="1"/>
        <v>68.8</v>
      </c>
    </row>
    <row r="36" spans="1:24" ht="16.5" customHeight="1">
      <c r="A36" s="20">
        <v>75</v>
      </c>
      <c r="B36" s="20" t="s">
        <v>10287</v>
      </c>
      <c r="C36" s="25" t="s">
        <v>4585</v>
      </c>
      <c r="D36" s="140"/>
      <c r="E36" s="144"/>
      <c r="F36" s="152"/>
      <c r="G36" s="214"/>
      <c r="H36" s="53"/>
      <c r="I36" s="156" t="s">
        <v>7754</v>
      </c>
      <c r="J36" s="206" t="s">
        <v>53</v>
      </c>
      <c r="K36" s="207">
        <v>1</v>
      </c>
      <c r="L36" s="159"/>
      <c r="M36" s="144"/>
      <c r="N36" s="160"/>
      <c r="O36" s="137"/>
      <c r="P36" s="164"/>
      <c r="Q36" s="159"/>
      <c r="R36" s="144"/>
      <c r="S36" s="169">
        <v>68.8</v>
      </c>
      <c r="T36" s="75"/>
      <c r="V36" s="14">
        <v>172</v>
      </c>
      <c r="W36" s="14">
        <f t="shared" si="0"/>
        <v>68.8</v>
      </c>
      <c r="X36" s="252">
        <f t="shared" si="1"/>
        <v>68.8</v>
      </c>
    </row>
    <row r="37" spans="1:24" ht="16.5" customHeight="1">
      <c r="A37" s="20">
        <v>75</v>
      </c>
      <c r="B37" s="20" t="s">
        <v>10435</v>
      </c>
      <c r="C37" s="25" t="s">
        <v>15645</v>
      </c>
      <c r="D37" s="140"/>
      <c r="E37" s="144"/>
      <c r="F37" s="136" t="s">
        <v>37</v>
      </c>
      <c r="G37" s="204" t="s">
        <v>53</v>
      </c>
      <c r="H37" s="155">
        <v>0.9</v>
      </c>
      <c r="I37" s="205"/>
      <c r="J37" s="157"/>
      <c r="K37" s="158"/>
      <c r="L37" s="159"/>
      <c r="M37" s="144"/>
      <c r="N37" s="160"/>
      <c r="O37" s="137"/>
      <c r="P37" s="164"/>
      <c r="Q37" s="159"/>
      <c r="R37" s="144"/>
      <c r="S37" s="169">
        <v>61.6</v>
      </c>
      <c r="T37" s="75"/>
      <c r="V37" s="14">
        <v>154</v>
      </c>
      <c r="W37" s="14">
        <f t="shared" si="0"/>
        <v>61.6</v>
      </c>
      <c r="X37" s="252">
        <f t="shared" si="1"/>
        <v>61.6</v>
      </c>
    </row>
    <row r="38" spans="1:24" ht="16.5" customHeight="1">
      <c r="A38" s="20">
        <v>75</v>
      </c>
      <c r="B38" s="20" t="s">
        <v>2666</v>
      </c>
      <c r="C38" s="25" t="s">
        <v>5087</v>
      </c>
      <c r="D38" s="140"/>
      <c r="E38" s="144"/>
      <c r="F38" s="153"/>
      <c r="G38" s="214"/>
      <c r="H38" s="53"/>
      <c r="I38" s="156" t="s">
        <v>7754</v>
      </c>
      <c r="J38" s="206" t="s">
        <v>53</v>
      </c>
      <c r="K38" s="207">
        <v>1</v>
      </c>
      <c r="L38" s="159"/>
      <c r="M38" s="144"/>
      <c r="N38" s="160"/>
      <c r="O38" s="208" t="s">
        <v>53</v>
      </c>
      <c r="P38" s="53">
        <v>0.7</v>
      </c>
      <c r="Q38" s="152"/>
      <c r="R38" s="46"/>
      <c r="S38" s="169">
        <v>61.6</v>
      </c>
      <c r="T38" s="75"/>
      <c r="V38" s="14">
        <v>154</v>
      </c>
      <c r="W38" s="14">
        <f t="shared" si="0"/>
        <v>61.6</v>
      </c>
      <c r="X38" s="252">
        <f t="shared" si="1"/>
        <v>61.6</v>
      </c>
    </row>
    <row r="39" spans="1:24" ht="16.5" customHeight="1">
      <c r="A39" s="20">
        <v>75</v>
      </c>
      <c r="B39" s="20" t="s">
        <v>11032</v>
      </c>
      <c r="C39" s="25" t="s">
        <v>12465</v>
      </c>
      <c r="D39" s="140"/>
      <c r="E39" s="144"/>
      <c r="F39" s="151"/>
      <c r="G39" s="204"/>
      <c r="H39" s="155"/>
      <c r="I39" s="205"/>
      <c r="J39" s="157"/>
      <c r="K39" s="158"/>
      <c r="L39" s="159"/>
      <c r="M39" s="144"/>
      <c r="N39" s="160"/>
      <c r="O39" s="151"/>
      <c r="P39" s="154"/>
      <c r="Q39" s="165" t="s">
        <v>150</v>
      </c>
      <c r="R39" s="209"/>
      <c r="S39" s="169">
        <v>88.4</v>
      </c>
      <c r="T39" s="75"/>
      <c r="V39" s="14">
        <v>221</v>
      </c>
      <c r="W39" s="14">
        <f t="shared" si="0"/>
        <v>88.4</v>
      </c>
      <c r="X39" s="252">
        <f t="shared" si="1"/>
        <v>88.4</v>
      </c>
    </row>
    <row r="40" spans="1:24" ht="16.5" customHeight="1">
      <c r="A40" s="20">
        <v>75</v>
      </c>
      <c r="B40" s="20" t="s">
        <v>7206</v>
      </c>
      <c r="C40" s="25" t="s">
        <v>15646</v>
      </c>
      <c r="D40" s="140"/>
      <c r="E40" s="144"/>
      <c r="F40" s="152"/>
      <c r="G40" s="214"/>
      <c r="H40" s="53"/>
      <c r="I40" s="156" t="s">
        <v>7754</v>
      </c>
      <c r="J40" s="206" t="s">
        <v>53</v>
      </c>
      <c r="K40" s="207">
        <v>1</v>
      </c>
      <c r="L40" s="159"/>
      <c r="M40" s="144"/>
      <c r="N40" s="160"/>
      <c r="O40" s="159"/>
      <c r="P40" s="144"/>
      <c r="Q40" s="166"/>
      <c r="R40" s="210"/>
      <c r="S40" s="169">
        <v>88.4</v>
      </c>
      <c r="T40" s="75"/>
      <c r="V40" s="14">
        <v>221</v>
      </c>
      <c r="W40" s="14">
        <f t="shared" si="0"/>
        <v>88.4</v>
      </c>
      <c r="X40" s="252">
        <f t="shared" si="1"/>
        <v>88.4</v>
      </c>
    </row>
    <row r="41" spans="1:24" ht="16.5" customHeight="1">
      <c r="A41" s="20">
        <v>75</v>
      </c>
      <c r="B41" s="20" t="s">
        <v>399</v>
      </c>
      <c r="C41" s="25" t="s">
        <v>15647</v>
      </c>
      <c r="D41" s="140"/>
      <c r="E41" s="144"/>
      <c r="F41" s="136" t="s">
        <v>37</v>
      </c>
      <c r="G41" s="204" t="s">
        <v>53</v>
      </c>
      <c r="H41" s="155">
        <v>0.9</v>
      </c>
      <c r="I41" s="205"/>
      <c r="J41" s="157"/>
      <c r="K41" s="158"/>
      <c r="L41" s="159"/>
      <c r="M41" s="144"/>
      <c r="N41" s="160"/>
      <c r="O41" s="159"/>
      <c r="P41" s="144"/>
      <c r="Q41" s="166"/>
      <c r="R41" s="210"/>
      <c r="S41" s="169">
        <v>79.2</v>
      </c>
      <c r="T41" s="75"/>
      <c r="V41" s="14">
        <v>198</v>
      </c>
      <c r="W41" s="14">
        <f t="shared" si="0"/>
        <v>79.2</v>
      </c>
      <c r="X41" s="252">
        <f t="shared" si="1"/>
        <v>79.2</v>
      </c>
    </row>
    <row r="42" spans="1:24" ht="16.5" customHeight="1">
      <c r="A42" s="20">
        <v>75</v>
      </c>
      <c r="B42" s="20" t="s">
        <v>9995</v>
      </c>
      <c r="C42" s="25" t="s">
        <v>15648</v>
      </c>
      <c r="D42" s="140"/>
      <c r="E42" s="144"/>
      <c r="F42" s="153"/>
      <c r="G42" s="214"/>
      <c r="H42" s="53"/>
      <c r="I42" s="156" t="s">
        <v>7754</v>
      </c>
      <c r="J42" s="206" t="s">
        <v>53</v>
      </c>
      <c r="K42" s="207">
        <v>1</v>
      </c>
      <c r="L42" s="159"/>
      <c r="M42" s="144"/>
      <c r="N42" s="160"/>
      <c r="O42" s="152"/>
      <c r="P42" s="46"/>
      <c r="Q42" s="166"/>
      <c r="R42" s="210"/>
      <c r="S42" s="169">
        <v>79.2</v>
      </c>
      <c r="T42" s="75"/>
      <c r="V42" s="14">
        <v>198</v>
      </c>
      <c r="W42" s="14">
        <f t="shared" si="0"/>
        <v>79.2</v>
      </c>
      <c r="X42" s="252">
        <f t="shared" si="1"/>
        <v>79.2</v>
      </c>
    </row>
    <row r="43" spans="1:24" ht="16.5" customHeight="1">
      <c r="A43" s="20">
        <v>75</v>
      </c>
      <c r="B43" s="20" t="s">
        <v>9343</v>
      </c>
      <c r="C43" s="25" t="s">
        <v>15649</v>
      </c>
      <c r="D43" s="140"/>
      <c r="E43" s="144"/>
      <c r="F43" s="151"/>
      <c r="G43" s="204"/>
      <c r="H43" s="155"/>
      <c r="I43" s="205"/>
      <c r="J43" s="157"/>
      <c r="K43" s="158"/>
      <c r="L43" s="159"/>
      <c r="M43" s="144"/>
      <c r="N43" s="160"/>
      <c r="O43" s="136" t="s">
        <v>92</v>
      </c>
      <c r="P43" s="163"/>
      <c r="Q43" s="166"/>
      <c r="R43" s="210"/>
      <c r="S43" s="169">
        <v>62</v>
      </c>
      <c r="T43" s="75"/>
      <c r="V43" s="14">
        <v>155</v>
      </c>
      <c r="W43" s="14">
        <f t="shared" si="0"/>
        <v>62</v>
      </c>
      <c r="X43" s="252">
        <f t="shared" si="1"/>
        <v>62</v>
      </c>
    </row>
    <row r="44" spans="1:24" ht="16.5" customHeight="1">
      <c r="A44" s="20">
        <v>75</v>
      </c>
      <c r="B44" s="20" t="s">
        <v>7562</v>
      </c>
      <c r="C44" s="25" t="s">
        <v>15650</v>
      </c>
      <c r="D44" s="140"/>
      <c r="E44" s="144"/>
      <c r="F44" s="152"/>
      <c r="G44" s="214"/>
      <c r="H44" s="53"/>
      <c r="I44" s="156" t="s">
        <v>7754</v>
      </c>
      <c r="J44" s="206" t="s">
        <v>53</v>
      </c>
      <c r="K44" s="207">
        <v>1</v>
      </c>
      <c r="L44" s="159"/>
      <c r="M44" s="144"/>
      <c r="N44" s="160"/>
      <c r="O44" s="137"/>
      <c r="P44" s="164"/>
      <c r="Q44" s="166"/>
      <c r="R44" s="210"/>
      <c r="S44" s="169">
        <v>62</v>
      </c>
      <c r="T44" s="75"/>
      <c r="V44" s="14">
        <v>155</v>
      </c>
      <c r="W44" s="14">
        <f t="shared" si="0"/>
        <v>62</v>
      </c>
      <c r="X44" s="252">
        <f t="shared" si="1"/>
        <v>62</v>
      </c>
    </row>
    <row r="45" spans="1:24" ht="16.5" customHeight="1">
      <c r="A45" s="20">
        <v>75</v>
      </c>
      <c r="B45" s="20" t="s">
        <v>11030</v>
      </c>
      <c r="C45" s="25" t="s">
        <v>15652</v>
      </c>
      <c r="D45" s="140"/>
      <c r="E45" s="144"/>
      <c r="F45" s="136" t="s">
        <v>37</v>
      </c>
      <c r="G45" s="204" t="s">
        <v>53</v>
      </c>
      <c r="H45" s="155">
        <v>0.9</v>
      </c>
      <c r="I45" s="205"/>
      <c r="J45" s="157"/>
      <c r="K45" s="158"/>
      <c r="L45" s="159"/>
      <c r="M45" s="144"/>
      <c r="N45" s="160"/>
      <c r="O45" s="137"/>
      <c r="P45" s="164"/>
      <c r="Q45" s="166"/>
      <c r="R45" s="210"/>
      <c r="S45" s="169">
        <v>55.6</v>
      </c>
      <c r="T45" s="75"/>
      <c r="V45" s="14">
        <v>139</v>
      </c>
      <c r="W45" s="14">
        <f t="shared" si="0"/>
        <v>55.6</v>
      </c>
      <c r="X45" s="252">
        <f t="shared" si="1"/>
        <v>55.6</v>
      </c>
    </row>
    <row r="46" spans="1:24" ht="16.5" customHeight="1">
      <c r="A46" s="20">
        <v>75</v>
      </c>
      <c r="B46" s="20" t="s">
        <v>7675</v>
      </c>
      <c r="C46" s="25" t="s">
        <v>15653</v>
      </c>
      <c r="D46" s="140"/>
      <c r="E46" s="144"/>
      <c r="F46" s="153"/>
      <c r="G46" s="214"/>
      <c r="H46" s="53"/>
      <c r="I46" s="156" t="s">
        <v>7754</v>
      </c>
      <c r="J46" s="206" t="s">
        <v>53</v>
      </c>
      <c r="K46" s="207">
        <v>1</v>
      </c>
      <c r="L46" s="159"/>
      <c r="M46" s="144"/>
      <c r="N46" s="160"/>
      <c r="O46" s="208" t="s">
        <v>53</v>
      </c>
      <c r="P46" s="53">
        <v>0.9</v>
      </c>
      <c r="Q46" s="208" t="s">
        <v>53</v>
      </c>
      <c r="R46" s="211">
        <v>0.9</v>
      </c>
      <c r="S46" s="169">
        <v>55.6</v>
      </c>
      <c r="T46" s="75"/>
      <c r="V46" s="14">
        <v>139</v>
      </c>
      <c r="W46" s="14">
        <f t="shared" si="0"/>
        <v>55.6</v>
      </c>
      <c r="X46" s="252">
        <f t="shared" si="1"/>
        <v>55.6</v>
      </c>
    </row>
    <row r="47" spans="1:24" ht="16.5" customHeight="1">
      <c r="A47" s="20">
        <v>75</v>
      </c>
      <c r="B47" s="20" t="s">
        <v>11026</v>
      </c>
      <c r="C47" s="25" t="s">
        <v>10502</v>
      </c>
      <c r="D47" s="140"/>
      <c r="E47" s="144"/>
      <c r="F47" s="151"/>
      <c r="G47" s="204"/>
      <c r="H47" s="155"/>
      <c r="I47" s="205"/>
      <c r="J47" s="157"/>
      <c r="K47" s="158"/>
      <c r="L47" s="159"/>
      <c r="M47" s="144"/>
      <c r="N47" s="160"/>
      <c r="O47" s="151"/>
      <c r="P47" s="154"/>
      <c r="Q47" s="165" t="s">
        <v>69</v>
      </c>
      <c r="R47" s="209"/>
      <c r="S47" s="169">
        <v>83.2</v>
      </c>
      <c r="T47" s="75"/>
      <c r="V47" s="14">
        <v>208</v>
      </c>
      <c r="W47" s="14">
        <f t="shared" si="0"/>
        <v>83.2</v>
      </c>
      <c r="X47" s="252">
        <f t="shared" si="1"/>
        <v>83.2</v>
      </c>
    </row>
    <row r="48" spans="1:24" ht="16.5" customHeight="1">
      <c r="A48" s="20">
        <v>75</v>
      </c>
      <c r="B48" s="20" t="s">
        <v>9878</v>
      </c>
      <c r="C48" s="25" t="s">
        <v>1079</v>
      </c>
      <c r="D48" s="140"/>
      <c r="E48" s="144"/>
      <c r="F48" s="152"/>
      <c r="G48" s="214"/>
      <c r="H48" s="53"/>
      <c r="I48" s="156" t="s">
        <v>7754</v>
      </c>
      <c r="J48" s="206" t="s">
        <v>53</v>
      </c>
      <c r="K48" s="207">
        <v>1</v>
      </c>
      <c r="L48" s="159"/>
      <c r="M48" s="144"/>
      <c r="N48" s="160"/>
      <c r="O48" s="159"/>
      <c r="P48" s="144"/>
      <c r="Q48" s="166"/>
      <c r="R48" s="210"/>
      <c r="S48" s="169">
        <v>83.2</v>
      </c>
      <c r="T48" s="75"/>
      <c r="V48" s="14">
        <v>208</v>
      </c>
      <c r="W48" s="14">
        <f t="shared" si="0"/>
        <v>83.2</v>
      </c>
      <c r="X48" s="252">
        <f t="shared" si="1"/>
        <v>83.2</v>
      </c>
    </row>
    <row r="49" spans="1:24" ht="16.5" customHeight="1">
      <c r="A49" s="20">
        <v>75</v>
      </c>
      <c r="B49" s="20" t="s">
        <v>10666</v>
      </c>
      <c r="C49" s="25" t="s">
        <v>15470</v>
      </c>
      <c r="D49" s="140"/>
      <c r="E49" s="144"/>
      <c r="F49" s="136" t="s">
        <v>37</v>
      </c>
      <c r="G49" s="204" t="s">
        <v>53</v>
      </c>
      <c r="H49" s="155">
        <v>0.9</v>
      </c>
      <c r="I49" s="205"/>
      <c r="J49" s="157"/>
      <c r="K49" s="158"/>
      <c r="L49" s="159"/>
      <c r="M49" s="144"/>
      <c r="N49" s="160"/>
      <c r="O49" s="159"/>
      <c r="P49" s="144"/>
      <c r="Q49" s="166"/>
      <c r="R49" s="210"/>
      <c r="S49" s="169">
        <v>74.8</v>
      </c>
      <c r="T49" s="75"/>
      <c r="V49" s="14">
        <v>187</v>
      </c>
      <c r="W49" s="14">
        <f t="shared" si="0"/>
        <v>74.8</v>
      </c>
      <c r="X49" s="252">
        <f t="shared" si="1"/>
        <v>74.8</v>
      </c>
    </row>
    <row r="50" spans="1:24" ht="16.5" customHeight="1">
      <c r="A50" s="20">
        <v>75</v>
      </c>
      <c r="B50" s="20" t="s">
        <v>11024</v>
      </c>
      <c r="C50" s="25" t="s">
        <v>15654</v>
      </c>
      <c r="D50" s="140"/>
      <c r="E50" s="144"/>
      <c r="F50" s="153"/>
      <c r="G50" s="214"/>
      <c r="H50" s="53"/>
      <c r="I50" s="156" t="s">
        <v>7754</v>
      </c>
      <c r="J50" s="206" t="s">
        <v>53</v>
      </c>
      <c r="K50" s="207">
        <v>1</v>
      </c>
      <c r="L50" s="159"/>
      <c r="M50" s="144"/>
      <c r="N50" s="160"/>
      <c r="O50" s="152"/>
      <c r="P50" s="46"/>
      <c r="Q50" s="166"/>
      <c r="R50" s="210"/>
      <c r="S50" s="169">
        <v>74.8</v>
      </c>
      <c r="T50" s="75"/>
      <c r="V50" s="14">
        <v>187</v>
      </c>
      <c r="W50" s="14">
        <f t="shared" si="0"/>
        <v>74.8</v>
      </c>
      <c r="X50" s="252">
        <f t="shared" si="1"/>
        <v>74.8</v>
      </c>
    </row>
    <row r="51" spans="1:24" ht="16.5" customHeight="1">
      <c r="A51" s="20">
        <v>75</v>
      </c>
      <c r="B51" s="20" t="s">
        <v>10228</v>
      </c>
      <c r="C51" s="25" t="s">
        <v>14069</v>
      </c>
      <c r="D51" s="140"/>
      <c r="E51" s="144"/>
      <c r="F51" s="151"/>
      <c r="G51" s="204"/>
      <c r="H51" s="155"/>
      <c r="I51" s="205"/>
      <c r="J51" s="157"/>
      <c r="K51" s="158"/>
      <c r="L51" s="159"/>
      <c r="M51" s="144"/>
      <c r="N51" s="160"/>
      <c r="O51" s="136" t="s">
        <v>92</v>
      </c>
      <c r="P51" s="163"/>
      <c r="Q51" s="166"/>
      <c r="R51" s="210"/>
      <c r="S51" s="169">
        <v>58.400000000000006</v>
      </c>
      <c r="T51" s="75"/>
      <c r="V51" s="14">
        <v>146</v>
      </c>
      <c r="W51" s="14">
        <f t="shared" si="0"/>
        <v>58.400000000000006</v>
      </c>
      <c r="X51" s="252">
        <f t="shared" si="1"/>
        <v>58.400000000000006</v>
      </c>
    </row>
    <row r="52" spans="1:24" ht="16.5" customHeight="1">
      <c r="A52" s="20">
        <v>75</v>
      </c>
      <c r="B52" s="20" t="s">
        <v>10587</v>
      </c>
      <c r="C52" s="25" t="s">
        <v>302</v>
      </c>
      <c r="D52" s="140"/>
      <c r="E52" s="144"/>
      <c r="F52" s="152"/>
      <c r="G52" s="214"/>
      <c r="H52" s="53"/>
      <c r="I52" s="156" t="s">
        <v>7754</v>
      </c>
      <c r="J52" s="206" t="s">
        <v>53</v>
      </c>
      <c r="K52" s="207">
        <v>1</v>
      </c>
      <c r="L52" s="159"/>
      <c r="M52" s="144"/>
      <c r="N52" s="160"/>
      <c r="O52" s="137"/>
      <c r="P52" s="164"/>
      <c r="Q52" s="166"/>
      <c r="R52" s="210"/>
      <c r="S52" s="169">
        <v>58.400000000000006</v>
      </c>
      <c r="T52" s="75"/>
      <c r="V52" s="14">
        <v>146</v>
      </c>
      <c r="W52" s="14">
        <f t="shared" si="0"/>
        <v>58.400000000000006</v>
      </c>
      <c r="X52" s="252">
        <f t="shared" si="1"/>
        <v>58.400000000000006</v>
      </c>
    </row>
    <row r="53" spans="1:24" ht="16.5" customHeight="1">
      <c r="A53" s="20">
        <v>75</v>
      </c>
      <c r="B53" s="20" t="s">
        <v>10327</v>
      </c>
      <c r="C53" s="25" t="s">
        <v>5270</v>
      </c>
      <c r="D53" s="140"/>
      <c r="E53" s="144"/>
      <c r="F53" s="136" t="s">
        <v>37</v>
      </c>
      <c r="G53" s="204" t="s">
        <v>53</v>
      </c>
      <c r="H53" s="155">
        <v>0.9</v>
      </c>
      <c r="I53" s="205"/>
      <c r="J53" s="157"/>
      <c r="K53" s="158"/>
      <c r="L53" s="159"/>
      <c r="M53" s="144"/>
      <c r="N53" s="160"/>
      <c r="O53" s="137"/>
      <c r="P53" s="164"/>
      <c r="Q53" s="166"/>
      <c r="R53" s="210"/>
      <c r="S53" s="169">
        <v>52.400000000000006</v>
      </c>
      <c r="T53" s="75"/>
      <c r="V53" s="14">
        <v>131</v>
      </c>
      <c r="W53" s="14">
        <f t="shared" si="0"/>
        <v>52.400000000000006</v>
      </c>
      <c r="X53" s="252">
        <f t="shared" si="1"/>
        <v>52.400000000000006</v>
      </c>
    </row>
    <row r="54" spans="1:24" ht="16.5" customHeight="1">
      <c r="A54" s="20">
        <v>75</v>
      </c>
      <c r="B54" s="20" t="s">
        <v>4928</v>
      </c>
      <c r="C54" s="25" t="s">
        <v>4607</v>
      </c>
      <c r="D54" s="141"/>
      <c r="E54" s="46"/>
      <c r="F54" s="153"/>
      <c r="G54" s="214"/>
      <c r="H54" s="53"/>
      <c r="I54" s="156" t="s">
        <v>7754</v>
      </c>
      <c r="J54" s="206" t="s">
        <v>53</v>
      </c>
      <c r="K54" s="207">
        <v>1</v>
      </c>
      <c r="L54" s="159"/>
      <c r="M54" s="144"/>
      <c r="N54" s="160"/>
      <c r="O54" s="208" t="s">
        <v>53</v>
      </c>
      <c r="P54" s="53">
        <v>0.9</v>
      </c>
      <c r="Q54" s="208" t="s">
        <v>53</v>
      </c>
      <c r="R54" s="211">
        <v>0.85</v>
      </c>
      <c r="S54" s="169">
        <v>52.400000000000006</v>
      </c>
      <c r="T54" s="75"/>
      <c r="V54" s="14">
        <v>131</v>
      </c>
      <c r="W54" s="14">
        <f t="shared" si="0"/>
        <v>52.400000000000006</v>
      </c>
      <c r="X54" s="252">
        <f t="shared" si="1"/>
        <v>52.400000000000006</v>
      </c>
    </row>
    <row r="55" spans="1:24" ht="16.5" customHeight="1">
      <c r="A55" s="20">
        <v>75</v>
      </c>
      <c r="B55" s="20">
        <v>7203</v>
      </c>
      <c r="C55" s="25" t="s">
        <v>12511</v>
      </c>
      <c r="D55" s="136" t="s">
        <v>17652</v>
      </c>
      <c r="E55" s="200"/>
      <c r="F55" s="151"/>
      <c r="G55" s="204"/>
      <c r="H55" s="155"/>
      <c r="I55" s="205"/>
      <c r="J55" s="157"/>
      <c r="K55" s="158"/>
      <c r="L55" s="159"/>
      <c r="M55" s="144"/>
      <c r="N55" s="160"/>
      <c r="O55" s="151"/>
      <c r="P55" s="217"/>
      <c r="Q55" s="151"/>
      <c r="R55" s="155"/>
      <c r="S55" s="169">
        <v>137.20000000000002</v>
      </c>
      <c r="T55" s="75"/>
      <c r="V55" s="14">
        <v>343</v>
      </c>
      <c r="W55" s="14">
        <f t="shared" si="0"/>
        <v>137.20000000000002</v>
      </c>
      <c r="X55" s="252">
        <f t="shared" si="1"/>
        <v>137.20000000000002</v>
      </c>
    </row>
    <row r="56" spans="1:24" ht="16.5" customHeight="1">
      <c r="A56" s="20">
        <v>75</v>
      </c>
      <c r="B56" s="20">
        <v>7204</v>
      </c>
      <c r="C56" s="25" t="s">
        <v>17413</v>
      </c>
      <c r="D56" s="199"/>
      <c r="E56" s="201"/>
      <c r="F56" s="152"/>
      <c r="G56" s="214"/>
      <c r="H56" s="53"/>
      <c r="I56" s="156" t="s">
        <v>7754</v>
      </c>
      <c r="J56" s="206" t="s">
        <v>53</v>
      </c>
      <c r="K56" s="207">
        <v>1</v>
      </c>
      <c r="L56" s="159"/>
      <c r="M56" s="144"/>
      <c r="N56" s="160"/>
      <c r="O56" s="159"/>
      <c r="P56" s="218"/>
      <c r="Q56" s="159"/>
      <c r="R56" s="160"/>
      <c r="S56" s="169">
        <v>137.20000000000002</v>
      </c>
      <c r="T56" s="75"/>
      <c r="V56" s="14">
        <v>343</v>
      </c>
      <c r="W56" s="14">
        <f t="shared" si="0"/>
        <v>137.20000000000002</v>
      </c>
      <c r="X56" s="252">
        <f t="shared" si="1"/>
        <v>137.20000000000002</v>
      </c>
    </row>
    <row r="57" spans="1:24" ht="16.5" customHeight="1">
      <c r="A57" s="20">
        <v>75</v>
      </c>
      <c r="B57" s="20">
        <v>7205</v>
      </c>
      <c r="C57" s="25" t="s">
        <v>17414</v>
      </c>
      <c r="D57" s="199"/>
      <c r="E57" s="201"/>
      <c r="F57" s="136" t="s">
        <v>37</v>
      </c>
      <c r="G57" s="204" t="s">
        <v>53</v>
      </c>
      <c r="H57" s="155">
        <v>0.9</v>
      </c>
      <c r="I57" s="205"/>
      <c r="J57" s="157"/>
      <c r="K57" s="158"/>
      <c r="L57" s="159"/>
      <c r="M57" s="144"/>
      <c r="N57" s="160"/>
      <c r="O57" s="159"/>
      <c r="P57" s="218"/>
      <c r="Q57" s="159"/>
      <c r="R57" s="160"/>
      <c r="S57" s="169">
        <v>123.6</v>
      </c>
      <c r="T57" s="75"/>
      <c r="V57" s="14">
        <v>309</v>
      </c>
      <c r="W57" s="14">
        <f t="shared" si="0"/>
        <v>123.6</v>
      </c>
      <c r="X57" s="252">
        <f t="shared" si="1"/>
        <v>123.6</v>
      </c>
    </row>
    <row r="58" spans="1:24" ht="16.5" customHeight="1">
      <c r="A58" s="20">
        <v>75</v>
      </c>
      <c r="B58" s="20">
        <v>7206</v>
      </c>
      <c r="C58" s="25" t="s">
        <v>17415</v>
      </c>
      <c r="D58" s="138">
        <v>274</v>
      </c>
      <c r="E58" s="202" t="s">
        <v>51</v>
      </c>
      <c r="F58" s="153"/>
      <c r="G58" s="214"/>
      <c r="H58" s="53"/>
      <c r="I58" s="156" t="s">
        <v>7754</v>
      </c>
      <c r="J58" s="206" t="s">
        <v>53</v>
      </c>
      <c r="K58" s="207">
        <v>1</v>
      </c>
      <c r="L58" s="159"/>
      <c r="M58" s="144"/>
      <c r="N58" s="160"/>
      <c r="O58" s="159"/>
      <c r="P58" s="218"/>
      <c r="Q58" s="159"/>
      <c r="R58" s="160"/>
      <c r="S58" s="169">
        <v>123.6</v>
      </c>
      <c r="T58" s="75"/>
      <c r="V58" s="14">
        <v>309</v>
      </c>
      <c r="W58" s="14">
        <f t="shared" si="0"/>
        <v>123.6</v>
      </c>
      <c r="X58" s="252">
        <f t="shared" si="1"/>
        <v>123.6</v>
      </c>
    </row>
    <row r="59" spans="1:24" ht="16.5" customHeight="1">
      <c r="A59" s="20">
        <v>75</v>
      </c>
      <c r="B59" s="20" t="s">
        <v>7670</v>
      </c>
      <c r="C59" s="25" t="s">
        <v>15658</v>
      </c>
      <c r="D59" s="140"/>
      <c r="E59" s="144"/>
      <c r="F59" s="151"/>
      <c r="G59" s="204"/>
      <c r="H59" s="155"/>
      <c r="I59" s="205"/>
      <c r="J59" s="157"/>
      <c r="K59" s="158"/>
      <c r="L59" s="159"/>
      <c r="M59" s="144"/>
      <c r="N59" s="160"/>
      <c r="O59" s="136" t="s">
        <v>92</v>
      </c>
      <c r="P59" s="163"/>
      <c r="Q59" s="159"/>
      <c r="R59" s="144"/>
      <c r="S59" s="169">
        <v>96</v>
      </c>
      <c r="T59" s="75"/>
      <c r="V59" s="14">
        <v>240</v>
      </c>
      <c r="W59" s="14">
        <f t="shared" si="0"/>
        <v>96</v>
      </c>
      <c r="X59" s="252">
        <f t="shared" si="1"/>
        <v>96</v>
      </c>
    </row>
    <row r="60" spans="1:24" ht="16.5" customHeight="1">
      <c r="A60" s="20">
        <v>75</v>
      </c>
      <c r="B60" s="20" t="s">
        <v>4471</v>
      </c>
      <c r="C60" s="25" t="s">
        <v>14922</v>
      </c>
      <c r="D60" s="140"/>
      <c r="E60" s="144"/>
      <c r="F60" s="152"/>
      <c r="G60" s="214"/>
      <c r="H60" s="53"/>
      <c r="I60" s="156" t="s">
        <v>7754</v>
      </c>
      <c r="J60" s="206" t="s">
        <v>53</v>
      </c>
      <c r="K60" s="207">
        <v>1</v>
      </c>
      <c r="L60" s="159"/>
      <c r="M60" s="144"/>
      <c r="N60" s="160"/>
      <c r="O60" s="137"/>
      <c r="P60" s="164"/>
      <c r="Q60" s="159"/>
      <c r="R60" s="144"/>
      <c r="S60" s="169">
        <v>96</v>
      </c>
      <c r="T60" s="75"/>
      <c r="V60" s="14">
        <v>240</v>
      </c>
      <c r="W60" s="14">
        <f t="shared" si="0"/>
        <v>96</v>
      </c>
      <c r="X60" s="252">
        <f t="shared" si="1"/>
        <v>96</v>
      </c>
    </row>
    <row r="61" spans="1:24" ht="16.5" customHeight="1">
      <c r="A61" s="20">
        <v>75</v>
      </c>
      <c r="B61" s="20" t="s">
        <v>251</v>
      </c>
      <c r="C61" s="25" t="s">
        <v>8613</v>
      </c>
      <c r="D61" s="140"/>
      <c r="E61" s="144"/>
      <c r="F61" s="136" t="s">
        <v>37</v>
      </c>
      <c r="G61" s="204" t="s">
        <v>53</v>
      </c>
      <c r="H61" s="155">
        <v>0.9</v>
      </c>
      <c r="I61" s="205"/>
      <c r="J61" s="157"/>
      <c r="K61" s="158"/>
      <c r="L61" s="159"/>
      <c r="M61" s="144"/>
      <c r="N61" s="160"/>
      <c r="O61" s="137"/>
      <c r="P61" s="164"/>
      <c r="Q61" s="159"/>
      <c r="R61" s="144"/>
      <c r="S61" s="169">
        <v>86.4</v>
      </c>
      <c r="T61" s="75"/>
      <c r="V61" s="14">
        <v>216</v>
      </c>
      <c r="W61" s="14">
        <f t="shared" si="0"/>
        <v>86.4</v>
      </c>
      <c r="X61" s="252">
        <f t="shared" si="1"/>
        <v>86.4</v>
      </c>
    </row>
    <row r="62" spans="1:24" ht="16.5" customHeight="1">
      <c r="A62" s="20">
        <v>75</v>
      </c>
      <c r="B62" s="20" t="s">
        <v>11020</v>
      </c>
      <c r="C62" s="25" t="s">
        <v>15660</v>
      </c>
      <c r="D62" s="140"/>
      <c r="E62" s="144"/>
      <c r="F62" s="153"/>
      <c r="G62" s="214"/>
      <c r="H62" s="53"/>
      <c r="I62" s="156" t="s">
        <v>7754</v>
      </c>
      <c r="J62" s="206" t="s">
        <v>53</v>
      </c>
      <c r="K62" s="207">
        <v>1</v>
      </c>
      <c r="L62" s="159"/>
      <c r="M62" s="144"/>
      <c r="N62" s="160"/>
      <c r="O62" s="208" t="s">
        <v>53</v>
      </c>
      <c r="P62" s="53">
        <v>0.7</v>
      </c>
      <c r="Q62" s="152"/>
      <c r="R62" s="46"/>
      <c r="S62" s="169">
        <v>86.4</v>
      </c>
      <c r="T62" s="75"/>
      <c r="V62" s="14">
        <v>216</v>
      </c>
      <c r="W62" s="14">
        <f t="shared" si="0"/>
        <v>86.4</v>
      </c>
      <c r="X62" s="252">
        <f t="shared" si="1"/>
        <v>86.4</v>
      </c>
    </row>
    <row r="63" spans="1:24" ht="16.5" customHeight="1">
      <c r="A63" s="20">
        <v>75</v>
      </c>
      <c r="B63" s="20" t="s">
        <v>9368</v>
      </c>
      <c r="C63" s="25" t="s">
        <v>12102</v>
      </c>
      <c r="D63" s="140"/>
      <c r="E63" s="144"/>
      <c r="F63" s="151"/>
      <c r="G63" s="204"/>
      <c r="H63" s="155"/>
      <c r="I63" s="205"/>
      <c r="J63" s="157"/>
      <c r="K63" s="158"/>
      <c r="L63" s="159"/>
      <c r="M63" s="144"/>
      <c r="N63" s="160"/>
      <c r="O63" s="151"/>
      <c r="P63" s="154"/>
      <c r="Q63" s="165" t="s">
        <v>150</v>
      </c>
      <c r="R63" s="209"/>
      <c r="S63" s="169">
        <v>123.6</v>
      </c>
      <c r="T63" s="75"/>
      <c r="V63" s="14">
        <v>309</v>
      </c>
      <c r="W63" s="14">
        <f t="shared" si="0"/>
        <v>123.6</v>
      </c>
      <c r="X63" s="252">
        <f t="shared" si="1"/>
        <v>123.6</v>
      </c>
    </row>
    <row r="64" spans="1:24" ht="16.5" customHeight="1">
      <c r="A64" s="20">
        <v>75</v>
      </c>
      <c r="B64" s="20" t="s">
        <v>10416</v>
      </c>
      <c r="C64" s="25" t="s">
        <v>15661</v>
      </c>
      <c r="D64" s="140"/>
      <c r="E64" s="144"/>
      <c r="F64" s="152"/>
      <c r="G64" s="214"/>
      <c r="H64" s="53"/>
      <c r="I64" s="156" t="s">
        <v>7754</v>
      </c>
      <c r="J64" s="206" t="s">
        <v>53</v>
      </c>
      <c r="K64" s="207">
        <v>1</v>
      </c>
      <c r="L64" s="159"/>
      <c r="M64" s="144"/>
      <c r="N64" s="160"/>
      <c r="O64" s="159"/>
      <c r="P64" s="144"/>
      <c r="Q64" s="166"/>
      <c r="R64" s="210"/>
      <c r="S64" s="169">
        <v>123.6</v>
      </c>
      <c r="T64" s="75"/>
      <c r="V64" s="14">
        <v>309</v>
      </c>
      <c r="W64" s="14">
        <f t="shared" si="0"/>
        <v>123.6</v>
      </c>
      <c r="X64" s="252">
        <f t="shared" si="1"/>
        <v>123.6</v>
      </c>
    </row>
    <row r="65" spans="1:24" ht="16.5" customHeight="1">
      <c r="A65" s="20">
        <v>75</v>
      </c>
      <c r="B65" s="20" t="s">
        <v>9698</v>
      </c>
      <c r="C65" s="25" t="s">
        <v>239</v>
      </c>
      <c r="D65" s="140"/>
      <c r="E65" s="144"/>
      <c r="F65" s="136" t="s">
        <v>37</v>
      </c>
      <c r="G65" s="204" t="s">
        <v>53</v>
      </c>
      <c r="H65" s="155">
        <v>0.9</v>
      </c>
      <c r="I65" s="205"/>
      <c r="J65" s="157"/>
      <c r="K65" s="158"/>
      <c r="L65" s="159"/>
      <c r="M65" s="144"/>
      <c r="N65" s="160"/>
      <c r="O65" s="159"/>
      <c r="P65" s="144"/>
      <c r="Q65" s="166"/>
      <c r="R65" s="210"/>
      <c r="S65" s="169">
        <v>111.2</v>
      </c>
      <c r="T65" s="75"/>
      <c r="V65" s="14">
        <v>278</v>
      </c>
      <c r="W65" s="14">
        <f t="shared" si="0"/>
        <v>111.2</v>
      </c>
      <c r="X65" s="252">
        <f t="shared" si="1"/>
        <v>111.2</v>
      </c>
    </row>
    <row r="66" spans="1:24" ht="16.5" customHeight="1">
      <c r="A66" s="20">
        <v>75</v>
      </c>
      <c r="B66" s="20" t="s">
        <v>8161</v>
      </c>
      <c r="C66" s="25" t="s">
        <v>12305</v>
      </c>
      <c r="D66" s="140"/>
      <c r="E66" s="144"/>
      <c r="F66" s="153"/>
      <c r="G66" s="214"/>
      <c r="H66" s="53"/>
      <c r="I66" s="156" t="s">
        <v>7754</v>
      </c>
      <c r="J66" s="206" t="s">
        <v>53</v>
      </c>
      <c r="K66" s="207">
        <v>1</v>
      </c>
      <c r="L66" s="159"/>
      <c r="M66" s="144"/>
      <c r="N66" s="160"/>
      <c r="O66" s="152"/>
      <c r="P66" s="46"/>
      <c r="Q66" s="166"/>
      <c r="R66" s="210"/>
      <c r="S66" s="169">
        <v>111.2</v>
      </c>
      <c r="T66" s="75"/>
      <c r="V66" s="14">
        <v>278</v>
      </c>
      <c r="W66" s="14">
        <f t="shared" si="0"/>
        <v>111.2</v>
      </c>
      <c r="X66" s="252">
        <f t="shared" si="1"/>
        <v>111.2</v>
      </c>
    </row>
    <row r="67" spans="1:24" ht="16.5" customHeight="1">
      <c r="A67" s="20">
        <v>75</v>
      </c>
      <c r="B67" s="20" t="s">
        <v>10909</v>
      </c>
      <c r="C67" s="25" t="s">
        <v>6441</v>
      </c>
      <c r="D67" s="140"/>
      <c r="E67" s="144"/>
      <c r="F67" s="151"/>
      <c r="G67" s="204"/>
      <c r="H67" s="155"/>
      <c r="I67" s="205"/>
      <c r="J67" s="157"/>
      <c r="K67" s="158"/>
      <c r="L67" s="159"/>
      <c r="M67" s="144"/>
      <c r="N67" s="160"/>
      <c r="O67" s="136" t="s">
        <v>92</v>
      </c>
      <c r="P67" s="163"/>
      <c r="Q67" s="166"/>
      <c r="R67" s="210"/>
      <c r="S67" s="169">
        <v>86.4</v>
      </c>
      <c r="T67" s="75"/>
      <c r="V67" s="14">
        <v>216</v>
      </c>
      <c r="W67" s="14">
        <f t="shared" si="0"/>
        <v>86.4</v>
      </c>
      <c r="X67" s="252">
        <f t="shared" si="1"/>
        <v>86.4</v>
      </c>
    </row>
    <row r="68" spans="1:24" ht="16.5" customHeight="1">
      <c r="A68" s="20">
        <v>75</v>
      </c>
      <c r="B68" s="20" t="s">
        <v>2590</v>
      </c>
      <c r="C68" s="25" t="s">
        <v>15662</v>
      </c>
      <c r="D68" s="140"/>
      <c r="E68" s="144"/>
      <c r="F68" s="152"/>
      <c r="G68" s="214"/>
      <c r="H68" s="53"/>
      <c r="I68" s="156" t="s">
        <v>7754</v>
      </c>
      <c r="J68" s="206" t="s">
        <v>53</v>
      </c>
      <c r="K68" s="207">
        <v>1</v>
      </c>
      <c r="L68" s="159"/>
      <c r="M68" s="144"/>
      <c r="N68" s="160"/>
      <c r="O68" s="137"/>
      <c r="P68" s="164"/>
      <c r="Q68" s="166"/>
      <c r="R68" s="210"/>
      <c r="S68" s="169">
        <v>86.4</v>
      </c>
      <c r="T68" s="75"/>
      <c r="V68" s="14">
        <v>216</v>
      </c>
      <c r="W68" s="14">
        <f t="shared" si="0"/>
        <v>86.4</v>
      </c>
      <c r="X68" s="252">
        <f t="shared" si="1"/>
        <v>86.4</v>
      </c>
    </row>
    <row r="69" spans="1:24" ht="16.5" customHeight="1">
      <c r="A69" s="20">
        <v>75</v>
      </c>
      <c r="B69" s="20" t="s">
        <v>4068</v>
      </c>
      <c r="C69" s="25" t="s">
        <v>3289</v>
      </c>
      <c r="D69" s="140"/>
      <c r="E69" s="144"/>
      <c r="F69" s="136" t="s">
        <v>37</v>
      </c>
      <c r="G69" s="204" t="s">
        <v>53</v>
      </c>
      <c r="H69" s="155">
        <v>0.9</v>
      </c>
      <c r="I69" s="205"/>
      <c r="J69" s="157"/>
      <c r="K69" s="158"/>
      <c r="L69" s="159"/>
      <c r="M69" s="144"/>
      <c r="N69" s="160"/>
      <c r="O69" s="137"/>
      <c r="P69" s="164"/>
      <c r="Q69" s="166"/>
      <c r="R69" s="210"/>
      <c r="S69" s="169">
        <v>77.600000000000009</v>
      </c>
      <c r="T69" s="75"/>
      <c r="V69" s="14">
        <v>194</v>
      </c>
      <c r="W69" s="14">
        <f t="shared" si="0"/>
        <v>77.600000000000009</v>
      </c>
      <c r="X69" s="252">
        <f t="shared" si="1"/>
        <v>77.600000000000009</v>
      </c>
    </row>
    <row r="70" spans="1:24" ht="16.5" customHeight="1">
      <c r="A70" s="20">
        <v>75</v>
      </c>
      <c r="B70" s="20" t="s">
        <v>11018</v>
      </c>
      <c r="C70" s="25" t="s">
        <v>15663</v>
      </c>
      <c r="D70" s="140"/>
      <c r="E70" s="144"/>
      <c r="F70" s="153"/>
      <c r="G70" s="214"/>
      <c r="H70" s="53"/>
      <c r="I70" s="156" t="s">
        <v>7754</v>
      </c>
      <c r="J70" s="206" t="s">
        <v>53</v>
      </c>
      <c r="K70" s="207">
        <v>1</v>
      </c>
      <c r="L70" s="159"/>
      <c r="M70" s="144"/>
      <c r="N70" s="160"/>
      <c r="O70" s="208" t="s">
        <v>53</v>
      </c>
      <c r="P70" s="53">
        <v>0.9</v>
      </c>
      <c r="Q70" s="208" t="s">
        <v>53</v>
      </c>
      <c r="R70" s="211">
        <v>0.9</v>
      </c>
      <c r="S70" s="169">
        <v>77.600000000000009</v>
      </c>
      <c r="T70" s="75"/>
      <c r="V70" s="14">
        <v>194</v>
      </c>
      <c r="W70" s="14">
        <f t="shared" si="0"/>
        <v>77.600000000000009</v>
      </c>
      <c r="X70" s="252">
        <f t="shared" si="1"/>
        <v>77.600000000000009</v>
      </c>
    </row>
    <row r="71" spans="1:24" ht="16.5" customHeight="1">
      <c r="A71" s="20">
        <v>75</v>
      </c>
      <c r="B71" s="20" t="s">
        <v>1954</v>
      </c>
      <c r="C71" s="25" t="s">
        <v>12863</v>
      </c>
      <c r="D71" s="140"/>
      <c r="E71" s="144"/>
      <c r="F71" s="151"/>
      <c r="G71" s="204"/>
      <c r="H71" s="155"/>
      <c r="I71" s="205"/>
      <c r="J71" s="157"/>
      <c r="K71" s="158"/>
      <c r="L71" s="159"/>
      <c r="M71" s="144"/>
      <c r="N71" s="160"/>
      <c r="O71" s="151"/>
      <c r="P71" s="154"/>
      <c r="Q71" s="165" t="s">
        <v>69</v>
      </c>
      <c r="R71" s="209"/>
      <c r="S71" s="169">
        <v>116.80000000000001</v>
      </c>
      <c r="T71" s="75"/>
      <c r="V71" s="14">
        <v>292</v>
      </c>
      <c r="W71" s="14">
        <f t="shared" si="0"/>
        <v>116.80000000000001</v>
      </c>
      <c r="X71" s="252">
        <f t="shared" si="1"/>
        <v>116.80000000000001</v>
      </c>
    </row>
    <row r="72" spans="1:24" ht="16.5" customHeight="1">
      <c r="A72" s="20">
        <v>75</v>
      </c>
      <c r="B72" s="20" t="s">
        <v>956</v>
      </c>
      <c r="C72" s="25" t="s">
        <v>3330</v>
      </c>
      <c r="D72" s="140"/>
      <c r="E72" s="144"/>
      <c r="F72" s="152"/>
      <c r="G72" s="214"/>
      <c r="H72" s="53"/>
      <c r="I72" s="156" t="s">
        <v>7754</v>
      </c>
      <c r="J72" s="206" t="s">
        <v>53</v>
      </c>
      <c r="K72" s="207">
        <v>1</v>
      </c>
      <c r="L72" s="159"/>
      <c r="M72" s="144"/>
      <c r="N72" s="160"/>
      <c r="O72" s="159"/>
      <c r="P72" s="144"/>
      <c r="Q72" s="166"/>
      <c r="R72" s="210"/>
      <c r="S72" s="169">
        <v>116.80000000000001</v>
      </c>
      <c r="T72" s="75"/>
      <c r="V72" s="14">
        <v>292</v>
      </c>
      <c r="W72" s="14">
        <f t="shared" si="0"/>
        <v>116.80000000000001</v>
      </c>
      <c r="X72" s="252">
        <f t="shared" si="1"/>
        <v>116.80000000000001</v>
      </c>
    </row>
    <row r="73" spans="1:24" ht="16.5" customHeight="1">
      <c r="A73" s="20">
        <v>75</v>
      </c>
      <c r="B73" s="20" t="s">
        <v>7878</v>
      </c>
      <c r="C73" s="25" t="s">
        <v>15664</v>
      </c>
      <c r="D73" s="140"/>
      <c r="E73" s="144"/>
      <c r="F73" s="136" t="s">
        <v>37</v>
      </c>
      <c r="G73" s="204" t="s">
        <v>53</v>
      </c>
      <c r="H73" s="155">
        <v>0.9</v>
      </c>
      <c r="I73" s="205"/>
      <c r="J73" s="157"/>
      <c r="K73" s="158"/>
      <c r="L73" s="159"/>
      <c r="M73" s="144"/>
      <c r="N73" s="160"/>
      <c r="O73" s="159"/>
      <c r="P73" s="144"/>
      <c r="Q73" s="166"/>
      <c r="R73" s="210"/>
      <c r="S73" s="169">
        <v>105.2</v>
      </c>
      <c r="T73" s="75"/>
      <c r="V73" s="14">
        <v>263</v>
      </c>
      <c r="W73" s="14">
        <f t="shared" si="0"/>
        <v>105.2</v>
      </c>
      <c r="X73" s="252">
        <f t="shared" si="1"/>
        <v>105.2</v>
      </c>
    </row>
    <row r="74" spans="1:24" ht="16.5" customHeight="1">
      <c r="A74" s="20">
        <v>75</v>
      </c>
      <c r="B74" s="20" t="s">
        <v>11017</v>
      </c>
      <c r="C74" s="25" t="s">
        <v>14375</v>
      </c>
      <c r="D74" s="140"/>
      <c r="E74" s="144"/>
      <c r="F74" s="153"/>
      <c r="G74" s="214"/>
      <c r="H74" s="53"/>
      <c r="I74" s="156" t="s">
        <v>7754</v>
      </c>
      <c r="J74" s="206" t="s">
        <v>53</v>
      </c>
      <c r="K74" s="207">
        <v>1</v>
      </c>
      <c r="L74" s="159"/>
      <c r="M74" s="144"/>
      <c r="N74" s="160"/>
      <c r="O74" s="152"/>
      <c r="P74" s="46"/>
      <c r="Q74" s="166"/>
      <c r="R74" s="210"/>
      <c r="S74" s="169">
        <v>105.2</v>
      </c>
      <c r="T74" s="75"/>
      <c r="V74" s="14">
        <v>263</v>
      </c>
      <c r="W74" s="14">
        <f t="shared" si="0"/>
        <v>105.2</v>
      </c>
      <c r="X74" s="252">
        <f t="shared" si="1"/>
        <v>105.2</v>
      </c>
    </row>
    <row r="75" spans="1:24" ht="16.5" customHeight="1">
      <c r="A75" s="20">
        <v>75</v>
      </c>
      <c r="B75" s="20" t="s">
        <v>10077</v>
      </c>
      <c r="C75" s="25" t="s">
        <v>14000</v>
      </c>
      <c r="D75" s="140"/>
      <c r="E75" s="144"/>
      <c r="F75" s="151"/>
      <c r="G75" s="204"/>
      <c r="H75" s="155"/>
      <c r="I75" s="205"/>
      <c r="J75" s="157"/>
      <c r="K75" s="158"/>
      <c r="L75" s="159"/>
      <c r="M75" s="144"/>
      <c r="N75" s="160"/>
      <c r="O75" s="136" t="s">
        <v>92</v>
      </c>
      <c r="P75" s="163"/>
      <c r="Q75" s="166"/>
      <c r="R75" s="210"/>
      <c r="S75" s="169">
        <v>81.600000000000009</v>
      </c>
      <c r="T75" s="75"/>
      <c r="V75" s="14">
        <v>204</v>
      </c>
      <c r="W75" s="14">
        <f t="shared" si="0"/>
        <v>81.600000000000009</v>
      </c>
      <c r="X75" s="252">
        <f t="shared" si="1"/>
        <v>81.600000000000009</v>
      </c>
    </row>
    <row r="76" spans="1:24" ht="16.5" customHeight="1">
      <c r="A76" s="20">
        <v>75</v>
      </c>
      <c r="B76" s="20" t="s">
        <v>8612</v>
      </c>
      <c r="C76" s="25" t="s">
        <v>3410</v>
      </c>
      <c r="D76" s="140"/>
      <c r="E76" s="144"/>
      <c r="F76" s="152"/>
      <c r="G76" s="214"/>
      <c r="H76" s="53"/>
      <c r="I76" s="156" t="s">
        <v>7754</v>
      </c>
      <c r="J76" s="206" t="s">
        <v>53</v>
      </c>
      <c r="K76" s="207">
        <v>1</v>
      </c>
      <c r="L76" s="159"/>
      <c r="M76" s="144"/>
      <c r="N76" s="160"/>
      <c r="O76" s="137"/>
      <c r="P76" s="164"/>
      <c r="Q76" s="166"/>
      <c r="R76" s="210"/>
      <c r="S76" s="169">
        <v>81.600000000000009</v>
      </c>
      <c r="T76" s="75"/>
      <c r="V76" s="14">
        <v>204</v>
      </c>
      <c r="W76" s="14">
        <f t="shared" si="0"/>
        <v>81.600000000000009</v>
      </c>
      <c r="X76" s="252">
        <f t="shared" si="1"/>
        <v>81.600000000000009</v>
      </c>
    </row>
    <row r="77" spans="1:24" ht="16.5" customHeight="1">
      <c r="A77" s="20">
        <v>75</v>
      </c>
      <c r="B77" s="20" t="s">
        <v>5934</v>
      </c>
      <c r="C77" s="25" t="s">
        <v>15665</v>
      </c>
      <c r="D77" s="140"/>
      <c r="E77" s="144"/>
      <c r="F77" s="136" t="s">
        <v>37</v>
      </c>
      <c r="G77" s="204" t="s">
        <v>53</v>
      </c>
      <c r="H77" s="155">
        <v>0.9</v>
      </c>
      <c r="I77" s="205"/>
      <c r="J77" s="157"/>
      <c r="K77" s="158"/>
      <c r="L77" s="159"/>
      <c r="M77" s="144"/>
      <c r="N77" s="160"/>
      <c r="O77" s="137"/>
      <c r="P77" s="164"/>
      <c r="Q77" s="166"/>
      <c r="R77" s="210"/>
      <c r="S77" s="169">
        <v>73.600000000000009</v>
      </c>
      <c r="T77" s="75"/>
      <c r="V77" s="14">
        <v>184</v>
      </c>
      <c r="W77" s="14">
        <f t="shared" si="0"/>
        <v>73.600000000000009</v>
      </c>
      <c r="X77" s="252">
        <f t="shared" si="1"/>
        <v>73.600000000000009</v>
      </c>
    </row>
    <row r="78" spans="1:24" ht="16.5" customHeight="1">
      <c r="A78" s="20">
        <v>75</v>
      </c>
      <c r="B78" s="20" t="s">
        <v>4166</v>
      </c>
      <c r="C78" s="25" t="s">
        <v>11718</v>
      </c>
      <c r="D78" s="141"/>
      <c r="E78" s="46"/>
      <c r="F78" s="153"/>
      <c r="G78" s="214"/>
      <c r="H78" s="53"/>
      <c r="I78" s="156" t="s">
        <v>7754</v>
      </c>
      <c r="J78" s="206" t="s">
        <v>53</v>
      </c>
      <c r="K78" s="207">
        <v>1</v>
      </c>
      <c r="L78" s="159"/>
      <c r="M78" s="144"/>
      <c r="N78" s="160"/>
      <c r="O78" s="208" t="s">
        <v>53</v>
      </c>
      <c r="P78" s="53">
        <v>0.9</v>
      </c>
      <c r="Q78" s="208" t="s">
        <v>53</v>
      </c>
      <c r="R78" s="211">
        <v>0.85</v>
      </c>
      <c r="S78" s="169">
        <v>73.600000000000009</v>
      </c>
      <c r="T78" s="75"/>
      <c r="V78" s="14">
        <v>184</v>
      </c>
      <c r="W78" s="14">
        <f t="shared" si="0"/>
        <v>73.600000000000009</v>
      </c>
      <c r="X78" s="252">
        <f t="shared" si="1"/>
        <v>73.600000000000009</v>
      </c>
    </row>
    <row r="79" spans="1:24" ht="16.5" customHeight="1">
      <c r="A79" s="20">
        <v>75</v>
      </c>
      <c r="B79" s="20">
        <v>7207</v>
      </c>
      <c r="C79" s="25" t="s">
        <v>17416</v>
      </c>
      <c r="D79" s="136" t="s">
        <v>1306</v>
      </c>
      <c r="E79" s="200"/>
      <c r="F79" s="151"/>
      <c r="G79" s="204"/>
      <c r="H79" s="155"/>
      <c r="I79" s="205"/>
      <c r="J79" s="157"/>
      <c r="K79" s="158"/>
      <c r="L79" s="151" t="s">
        <v>429</v>
      </c>
      <c r="M79" s="154"/>
      <c r="N79" s="155"/>
      <c r="O79" s="151"/>
      <c r="P79" s="217"/>
      <c r="Q79" s="151"/>
      <c r="R79" s="155"/>
      <c r="S79" s="169">
        <v>171.60000000000002</v>
      </c>
      <c r="T79" s="75"/>
      <c r="V79" s="14">
        <v>429</v>
      </c>
      <c r="W79" s="14">
        <f t="shared" si="0"/>
        <v>171.60000000000002</v>
      </c>
      <c r="X79" s="252">
        <f t="shared" si="1"/>
        <v>171.60000000000002</v>
      </c>
    </row>
    <row r="80" spans="1:24" ht="16.5" customHeight="1">
      <c r="A80" s="20">
        <v>75</v>
      </c>
      <c r="B80" s="20">
        <v>7208</v>
      </c>
      <c r="C80" s="25" t="s">
        <v>17417</v>
      </c>
      <c r="D80" s="199"/>
      <c r="E80" s="201"/>
      <c r="F80" s="152"/>
      <c r="G80" s="214"/>
      <c r="H80" s="53"/>
      <c r="I80" s="156" t="s">
        <v>7754</v>
      </c>
      <c r="J80" s="206" t="s">
        <v>53</v>
      </c>
      <c r="K80" s="207">
        <v>1</v>
      </c>
      <c r="L80" s="215" t="s">
        <v>53</v>
      </c>
      <c r="M80" s="160">
        <v>0.25</v>
      </c>
      <c r="N80" s="164" t="s">
        <v>591</v>
      </c>
      <c r="O80" s="159"/>
      <c r="P80" s="218"/>
      <c r="Q80" s="159"/>
      <c r="R80" s="160"/>
      <c r="S80" s="169">
        <v>171.60000000000002</v>
      </c>
      <c r="T80" s="75"/>
      <c r="V80" s="14">
        <v>429</v>
      </c>
      <c r="W80" s="14">
        <f t="shared" si="0"/>
        <v>171.60000000000002</v>
      </c>
      <c r="X80" s="252">
        <f t="shared" si="1"/>
        <v>171.60000000000002</v>
      </c>
    </row>
    <row r="81" spans="1:24" ht="16.5" customHeight="1">
      <c r="A81" s="20">
        <v>75</v>
      </c>
      <c r="B81" s="20">
        <v>7209</v>
      </c>
      <c r="C81" s="25" t="s">
        <v>16874</v>
      </c>
      <c r="D81" s="199"/>
      <c r="E81" s="201"/>
      <c r="F81" s="136" t="s">
        <v>37</v>
      </c>
      <c r="G81" s="204" t="s">
        <v>53</v>
      </c>
      <c r="H81" s="155">
        <v>0.9</v>
      </c>
      <c r="I81" s="205"/>
      <c r="J81" s="157"/>
      <c r="K81" s="158"/>
      <c r="L81" s="159"/>
      <c r="M81" s="144"/>
      <c r="N81" s="216"/>
      <c r="O81" s="159"/>
      <c r="P81" s="218"/>
      <c r="Q81" s="159"/>
      <c r="R81" s="160"/>
      <c r="S81" s="169">
        <v>154.4</v>
      </c>
      <c r="T81" s="75"/>
      <c r="V81" s="14">
        <v>386</v>
      </c>
      <c r="W81" s="14">
        <f t="shared" si="0"/>
        <v>154.4</v>
      </c>
      <c r="X81" s="252">
        <f t="shared" si="1"/>
        <v>154.4</v>
      </c>
    </row>
    <row r="82" spans="1:24" ht="16.5" customHeight="1">
      <c r="A82" s="20">
        <v>75</v>
      </c>
      <c r="B82" s="20">
        <v>7210</v>
      </c>
      <c r="C82" s="25" t="s">
        <v>17418</v>
      </c>
      <c r="D82" s="138">
        <v>343</v>
      </c>
      <c r="E82" s="202" t="s">
        <v>51</v>
      </c>
      <c r="F82" s="153"/>
      <c r="G82" s="214"/>
      <c r="H82" s="53"/>
      <c r="I82" s="156" t="s">
        <v>7754</v>
      </c>
      <c r="J82" s="206" t="s">
        <v>53</v>
      </c>
      <c r="K82" s="207">
        <v>1</v>
      </c>
      <c r="L82" s="159"/>
      <c r="M82" s="144"/>
      <c r="N82" s="160"/>
      <c r="O82" s="159"/>
      <c r="P82" s="218"/>
      <c r="Q82" s="159"/>
      <c r="R82" s="160"/>
      <c r="S82" s="169">
        <v>154.4</v>
      </c>
      <c r="T82" s="75"/>
      <c r="V82" s="14">
        <v>386</v>
      </c>
      <c r="W82" s="14">
        <f t="shared" si="0"/>
        <v>154.4</v>
      </c>
      <c r="X82" s="252">
        <f t="shared" si="1"/>
        <v>154.4</v>
      </c>
    </row>
    <row r="83" spans="1:24" ht="16.5" customHeight="1">
      <c r="A83" s="20">
        <v>75</v>
      </c>
      <c r="B83" s="20" t="s">
        <v>1445</v>
      </c>
      <c r="C83" s="25" t="s">
        <v>14781</v>
      </c>
      <c r="D83" s="140"/>
      <c r="E83" s="144"/>
      <c r="F83" s="151"/>
      <c r="G83" s="204"/>
      <c r="H83" s="155"/>
      <c r="I83" s="205"/>
      <c r="J83" s="157"/>
      <c r="K83" s="158"/>
      <c r="L83" s="159"/>
      <c r="M83" s="144"/>
      <c r="N83" s="160"/>
      <c r="O83" s="136" t="s">
        <v>92</v>
      </c>
      <c r="P83" s="163"/>
      <c r="Q83" s="159"/>
      <c r="R83" s="144"/>
      <c r="S83" s="169">
        <v>120</v>
      </c>
      <c r="T83" s="75"/>
      <c r="V83" s="14">
        <v>300</v>
      </c>
      <c r="W83" s="14">
        <f t="shared" si="0"/>
        <v>120</v>
      </c>
      <c r="X83" s="252">
        <f t="shared" si="1"/>
        <v>120</v>
      </c>
    </row>
    <row r="84" spans="1:24" ht="16.5" customHeight="1">
      <c r="A84" s="20">
        <v>75</v>
      </c>
      <c r="B84" s="20" t="s">
        <v>11014</v>
      </c>
      <c r="C84" s="25" t="s">
        <v>1311</v>
      </c>
      <c r="D84" s="140"/>
      <c r="E84" s="144"/>
      <c r="F84" s="152"/>
      <c r="G84" s="214"/>
      <c r="H84" s="53"/>
      <c r="I84" s="156" t="s">
        <v>7754</v>
      </c>
      <c r="J84" s="206" t="s">
        <v>53</v>
      </c>
      <c r="K84" s="207">
        <v>1</v>
      </c>
      <c r="L84" s="159"/>
      <c r="M84" s="144"/>
      <c r="N84" s="160"/>
      <c r="O84" s="137"/>
      <c r="P84" s="164"/>
      <c r="Q84" s="159"/>
      <c r="R84" s="144"/>
      <c r="S84" s="169">
        <v>120</v>
      </c>
      <c r="T84" s="75"/>
      <c r="V84" s="14">
        <v>300</v>
      </c>
      <c r="W84" s="14">
        <f t="shared" si="0"/>
        <v>120</v>
      </c>
      <c r="X84" s="252">
        <f t="shared" si="1"/>
        <v>120</v>
      </c>
    </row>
    <row r="85" spans="1:24" ht="16.5" customHeight="1">
      <c r="A85" s="20">
        <v>75</v>
      </c>
      <c r="B85" s="20" t="s">
        <v>9198</v>
      </c>
      <c r="C85" s="25" t="s">
        <v>2136</v>
      </c>
      <c r="D85" s="140"/>
      <c r="E85" s="144"/>
      <c r="F85" s="136" t="s">
        <v>37</v>
      </c>
      <c r="G85" s="204" t="s">
        <v>53</v>
      </c>
      <c r="H85" s="155">
        <v>0.9</v>
      </c>
      <c r="I85" s="205"/>
      <c r="J85" s="157"/>
      <c r="K85" s="158"/>
      <c r="L85" s="159"/>
      <c r="M85" s="144"/>
      <c r="N85" s="160"/>
      <c r="O85" s="137"/>
      <c r="P85" s="164"/>
      <c r="Q85" s="159"/>
      <c r="R85" s="144"/>
      <c r="S85" s="169">
        <v>108</v>
      </c>
      <c r="T85" s="75"/>
      <c r="V85" s="14">
        <v>270</v>
      </c>
      <c r="W85" s="14">
        <f t="shared" si="0"/>
        <v>108</v>
      </c>
      <c r="X85" s="252">
        <f t="shared" si="1"/>
        <v>108</v>
      </c>
    </row>
    <row r="86" spans="1:24" ht="16.5" customHeight="1">
      <c r="A86" s="20">
        <v>75</v>
      </c>
      <c r="B86" s="20" t="s">
        <v>9488</v>
      </c>
      <c r="C86" s="25" t="s">
        <v>1105</v>
      </c>
      <c r="D86" s="140"/>
      <c r="E86" s="144"/>
      <c r="F86" s="153"/>
      <c r="G86" s="214"/>
      <c r="H86" s="53"/>
      <c r="I86" s="156" t="s">
        <v>7754</v>
      </c>
      <c r="J86" s="206" t="s">
        <v>53</v>
      </c>
      <c r="K86" s="207">
        <v>1</v>
      </c>
      <c r="L86" s="159"/>
      <c r="M86" s="144"/>
      <c r="N86" s="160"/>
      <c r="O86" s="208" t="s">
        <v>53</v>
      </c>
      <c r="P86" s="53">
        <v>0.7</v>
      </c>
      <c r="Q86" s="152"/>
      <c r="R86" s="46"/>
      <c r="S86" s="169">
        <v>108</v>
      </c>
      <c r="T86" s="75"/>
      <c r="V86" s="14">
        <v>270</v>
      </c>
      <c r="W86" s="14">
        <f t="shared" si="0"/>
        <v>108</v>
      </c>
      <c r="X86" s="252">
        <f t="shared" si="1"/>
        <v>108</v>
      </c>
    </row>
    <row r="87" spans="1:24" ht="16.5" customHeight="1">
      <c r="A87" s="20">
        <v>75</v>
      </c>
      <c r="B87" s="20" t="s">
        <v>7677</v>
      </c>
      <c r="C87" s="25" t="s">
        <v>7196</v>
      </c>
      <c r="D87" s="140"/>
      <c r="E87" s="144"/>
      <c r="F87" s="151"/>
      <c r="G87" s="204"/>
      <c r="H87" s="155"/>
      <c r="I87" s="205"/>
      <c r="J87" s="157"/>
      <c r="K87" s="158"/>
      <c r="L87" s="159"/>
      <c r="M87" s="144"/>
      <c r="N87" s="160"/>
      <c r="O87" s="151"/>
      <c r="P87" s="154"/>
      <c r="Q87" s="165" t="s">
        <v>150</v>
      </c>
      <c r="R87" s="209"/>
      <c r="S87" s="169">
        <v>154.4</v>
      </c>
      <c r="T87" s="75"/>
      <c r="V87" s="14">
        <v>386</v>
      </c>
      <c r="W87" s="14">
        <f t="shared" si="0"/>
        <v>154.4</v>
      </c>
      <c r="X87" s="252">
        <f t="shared" si="1"/>
        <v>154.4</v>
      </c>
    </row>
    <row r="88" spans="1:24" ht="16.5" customHeight="1">
      <c r="A88" s="20">
        <v>75</v>
      </c>
      <c r="B88" s="20" t="s">
        <v>11012</v>
      </c>
      <c r="C88" s="25" t="s">
        <v>381</v>
      </c>
      <c r="D88" s="140"/>
      <c r="E88" s="144"/>
      <c r="F88" s="152"/>
      <c r="G88" s="214"/>
      <c r="H88" s="53"/>
      <c r="I88" s="156" t="s">
        <v>7754</v>
      </c>
      <c r="J88" s="206" t="s">
        <v>53</v>
      </c>
      <c r="K88" s="207">
        <v>1</v>
      </c>
      <c r="L88" s="159"/>
      <c r="M88" s="144"/>
      <c r="N88" s="160"/>
      <c r="O88" s="159"/>
      <c r="P88" s="144"/>
      <c r="Q88" s="166"/>
      <c r="R88" s="210"/>
      <c r="S88" s="169">
        <v>154.4</v>
      </c>
      <c r="T88" s="75"/>
      <c r="V88" s="14">
        <v>386</v>
      </c>
      <c r="W88" s="14">
        <f t="shared" si="0"/>
        <v>154.4</v>
      </c>
      <c r="X88" s="252">
        <f t="shared" si="1"/>
        <v>154.4</v>
      </c>
    </row>
    <row r="89" spans="1:24" ht="16.5" customHeight="1">
      <c r="A89" s="20">
        <v>75</v>
      </c>
      <c r="B89" s="20" t="s">
        <v>10353</v>
      </c>
      <c r="C89" s="25" t="s">
        <v>6010</v>
      </c>
      <c r="D89" s="140"/>
      <c r="E89" s="144"/>
      <c r="F89" s="136" t="s">
        <v>37</v>
      </c>
      <c r="G89" s="204" t="s">
        <v>53</v>
      </c>
      <c r="H89" s="155">
        <v>0.9</v>
      </c>
      <c r="I89" s="205"/>
      <c r="J89" s="157"/>
      <c r="K89" s="158"/>
      <c r="L89" s="159"/>
      <c r="M89" s="144"/>
      <c r="N89" s="160"/>
      <c r="O89" s="159"/>
      <c r="P89" s="144"/>
      <c r="Q89" s="166"/>
      <c r="R89" s="210"/>
      <c r="S89" s="169">
        <v>138.80000000000001</v>
      </c>
      <c r="T89" s="75"/>
      <c r="V89" s="14">
        <v>347</v>
      </c>
      <c r="W89" s="14">
        <f t="shared" si="0"/>
        <v>138.80000000000001</v>
      </c>
      <c r="X89" s="252">
        <f t="shared" si="1"/>
        <v>138.80000000000001</v>
      </c>
    </row>
    <row r="90" spans="1:24" ht="16.5" customHeight="1">
      <c r="A90" s="20">
        <v>75</v>
      </c>
      <c r="B90" s="20" t="s">
        <v>737</v>
      </c>
      <c r="C90" s="25" t="s">
        <v>15666</v>
      </c>
      <c r="D90" s="140"/>
      <c r="E90" s="144"/>
      <c r="F90" s="153"/>
      <c r="G90" s="214"/>
      <c r="H90" s="53"/>
      <c r="I90" s="156" t="s">
        <v>7754</v>
      </c>
      <c r="J90" s="206" t="s">
        <v>53</v>
      </c>
      <c r="K90" s="207">
        <v>1</v>
      </c>
      <c r="L90" s="159"/>
      <c r="M90" s="144"/>
      <c r="N90" s="160"/>
      <c r="O90" s="152"/>
      <c r="P90" s="46"/>
      <c r="Q90" s="166"/>
      <c r="R90" s="210"/>
      <c r="S90" s="169">
        <v>138.80000000000001</v>
      </c>
      <c r="T90" s="75"/>
      <c r="V90" s="14">
        <v>347</v>
      </c>
      <c r="W90" s="14">
        <f t="shared" si="0"/>
        <v>138.80000000000001</v>
      </c>
      <c r="X90" s="252">
        <f t="shared" si="1"/>
        <v>138.80000000000001</v>
      </c>
    </row>
    <row r="91" spans="1:24" ht="16.5" customHeight="1">
      <c r="A91" s="20">
        <v>75</v>
      </c>
      <c r="B91" s="20" t="s">
        <v>10237</v>
      </c>
      <c r="C91" s="25" t="s">
        <v>355</v>
      </c>
      <c r="D91" s="140"/>
      <c r="E91" s="144"/>
      <c r="F91" s="151"/>
      <c r="G91" s="204"/>
      <c r="H91" s="155"/>
      <c r="I91" s="205"/>
      <c r="J91" s="157"/>
      <c r="K91" s="158"/>
      <c r="L91" s="159"/>
      <c r="M91" s="144"/>
      <c r="N91" s="160"/>
      <c r="O91" s="136" t="s">
        <v>92</v>
      </c>
      <c r="P91" s="163"/>
      <c r="Q91" s="166"/>
      <c r="R91" s="210"/>
      <c r="S91" s="169">
        <v>108</v>
      </c>
      <c r="T91" s="75"/>
      <c r="V91" s="14">
        <v>270</v>
      </c>
      <c r="W91" s="14">
        <f t="shared" si="0"/>
        <v>108</v>
      </c>
      <c r="X91" s="252">
        <f t="shared" si="1"/>
        <v>108</v>
      </c>
    </row>
    <row r="92" spans="1:24" ht="16.5" customHeight="1">
      <c r="A92" s="20">
        <v>75</v>
      </c>
      <c r="B92" s="20" t="s">
        <v>11011</v>
      </c>
      <c r="C92" s="25" t="s">
        <v>7459</v>
      </c>
      <c r="D92" s="140"/>
      <c r="E92" s="144"/>
      <c r="F92" s="152"/>
      <c r="G92" s="214"/>
      <c r="H92" s="53"/>
      <c r="I92" s="156" t="s">
        <v>7754</v>
      </c>
      <c r="J92" s="206" t="s">
        <v>53</v>
      </c>
      <c r="K92" s="207">
        <v>1</v>
      </c>
      <c r="L92" s="159"/>
      <c r="M92" s="144"/>
      <c r="N92" s="160"/>
      <c r="O92" s="137"/>
      <c r="P92" s="164"/>
      <c r="Q92" s="166"/>
      <c r="R92" s="210"/>
      <c r="S92" s="169">
        <v>108</v>
      </c>
      <c r="T92" s="75"/>
      <c r="V92" s="14">
        <v>270</v>
      </c>
      <c r="W92" s="14">
        <f t="shared" si="0"/>
        <v>108</v>
      </c>
      <c r="X92" s="252">
        <f t="shared" si="1"/>
        <v>108</v>
      </c>
    </row>
    <row r="93" spans="1:24" ht="16.5" customHeight="1">
      <c r="A93" s="20">
        <v>75</v>
      </c>
      <c r="B93" s="20" t="s">
        <v>6868</v>
      </c>
      <c r="C93" s="25" t="s">
        <v>15667</v>
      </c>
      <c r="D93" s="140"/>
      <c r="E93" s="144"/>
      <c r="F93" s="136" t="s">
        <v>37</v>
      </c>
      <c r="G93" s="204" t="s">
        <v>53</v>
      </c>
      <c r="H93" s="155">
        <v>0.9</v>
      </c>
      <c r="I93" s="205"/>
      <c r="J93" s="157"/>
      <c r="K93" s="158"/>
      <c r="L93" s="159"/>
      <c r="M93" s="144"/>
      <c r="N93" s="160"/>
      <c r="O93" s="137"/>
      <c r="P93" s="164"/>
      <c r="Q93" s="166"/>
      <c r="R93" s="210"/>
      <c r="S93" s="169">
        <v>97.2</v>
      </c>
      <c r="T93" s="75"/>
      <c r="V93" s="14">
        <v>243</v>
      </c>
      <c r="W93" s="14">
        <f t="shared" si="0"/>
        <v>97.2</v>
      </c>
      <c r="X93" s="252">
        <f t="shared" si="1"/>
        <v>97.2</v>
      </c>
    </row>
    <row r="94" spans="1:24" ht="16.5" customHeight="1">
      <c r="A94" s="20">
        <v>75</v>
      </c>
      <c r="B94" s="20" t="s">
        <v>2374</v>
      </c>
      <c r="C94" s="25" t="s">
        <v>15668</v>
      </c>
      <c r="D94" s="140"/>
      <c r="E94" s="144"/>
      <c r="F94" s="153"/>
      <c r="G94" s="214"/>
      <c r="H94" s="53"/>
      <c r="I94" s="156" t="s">
        <v>7754</v>
      </c>
      <c r="J94" s="206" t="s">
        <v>53</v>
      </c>
      <c r="K94" s="207">
        <v>1</v>
      </c>
      <c r="L94" s="159"/>
      <c r="M94" s="144"/>
      <c r="N94" s="160"/>
      <c r="O94" s="208" t="s">
        <v>53</v>
      </c>
      <c r="P94" s="53">
        <v>0.9</v>
      </c>
      <c r="Q94" s="208" t="s">
        <v>53</v>
      </c>
      <c r="R94" s="211">
        <v>0.9</v>
      </c>
      <c r="S94" s="169">
        <v>97.2</v>
      </c>
      <c r="T94" s="75"/>
      <c r="V94" s="14">
        <v>243</v>
      </c>
      <c r="W94" s="14">
        <f t="shared" si="0"/>
        <v>97.2</v>
      </c>
      <c r="X94" s="252">
        <f t="shared" si="1"/>
        <v>97.2</v>
      </c>
    </row>
    <row r="95" spans="1:24" ht="16.5" customHeight="1">
      <c r="A95" s="20">
        <v>75</v>
      </c>
      <c r="B95" s="20" t="s">
        <v>9484</v>
      </c>
      <c r="C95" s="25" t="s">
        <v>3394</v>
      </c>
      <c r="D95" s="140"/>
      <c r="E95" s="144"/>
      <c r="F95" s="151"/>
      <c r="G95" s="204"/>
      <c r="H95" s="155"/>
      <c r="I95" s="205"/>
      <c r="J95" s="157"/>
      <c r="K95" s="158"/>
      <c r="L95" s="159"/>
      <c r="M95" s="144"/>
      <c r="N95" s="160"/>
      <c r="O95" s="151"/>
      <c r="P95" s="154"/>
      <c r="Q95" s="165" t="s">
        <v>69</v>
      </c>
      <c r="R95" s="209"/>
      <c r="S95" s="169">
        <v>146</v>
      </c>
      <c r="T95" s="75"/>
      <c r="V95" s="14">
        <v>365</v>
      </c>
      <c r="W95" s="14">
        <f t="shared" si="0"/>
        <v>146</v>
      </c>
      <c r="X95" s="252">
        <f t="shared" si="1"/>
        <v>146</v>
      </c>
    </row>
    <row r="96" spans="1:24" ht="16.5" customHeight="1">
      <c r="A96" s="20">
        <v>75</v>
      </c>
      <c r="B96" s="20" t="s">
        <v>915</v>
      </c>
      <c r="C96" s="25" t="s">
        <v>12443</v>
      </c>
      <c r="D96" s="140"/>
      <c r="E96" s="144"/>
      <c r="F96" s="152"/>
      <c r="G96" s="214"/>
      <c r="H96" s="53"/>
      <c r="I96" s="156" t="s">
        <v>7754</v>
      </c>
      <c r="J96" s="206" t="s">
        <v>53</v>
      </c>
      <c r="K96" s="207">
        <v>1</v>
      </c>
      <c r="L96" s="159"/>
      <c r="M96" s="144"/>
      <c r="N96" s="160"/>
      <c r="O96" s="159"/>
      <c r="P96" s="144"/>
      <c r="Q96" s="166"/>
      <c r="R96" s="210"/>
      <c r="S96" s="169">
        <v>146</v>
      </c>
      <c r="T96" s="75"/>
      <c r="V96" s="14">
        <v>365</v>
      </c>
      <c r="W96" s="14">
        <f t="shared" si="0"/>
        <v>146</v>
      </c>
      <c r="X96" s="252">
        <f t="shared" si="1"/>
        <v>146</v>
      </c>
    </row>
    <row r="97" spans="1:24" ht="16.5" customHeight="1">
      <c r="A97" s="20">
        <v>75</v>
      </c>
      <c r="B97" s="20" t="s">
        <v>10185</v>
      </c>
      <c r="C97" s="25" t="s">
        <v>6795</v>
      </c>
      <c r="D97" s="140"/>
      <c r="E97" s="144"/>
      <c r="F97" s="136" t="s">
        <v>37</v>
      </c>
      <c r="G97" s="204" t="s">
        <v>53</v>
      </c>
      <c r="H97" s="155">
        <v>0.9</v>
      </c>
      <c r="I97" s="205"/>
      <c r="J97" s="157"/>
      <c r="K97" s="158"/>
      <c r="L97" s="159"/>
      <c r="M97" s="144"/>
      <c r="N97" s="160"/>
      <c r="O97" s="159"/>
      <c r="P97" s="144"/>
      <c r="Q97" s="166"/>
      <c r="R97" s="210"/>
      <c r="S97" s="169">
        <v>131.20000000000002</v>
      </c>
      <c r="T97" s="75"/>
      <c r="V97" s="14">
        <v>328</v>
      </c>
      <c r="W97" s="14">
        <f t="shared" si="0"/>
        <v>131.20000000000002</v>
      </c>
      <c r="X97" s="252">
        <f t="shared" si="1"/>
        <v>131.20000000000002</v>
      </c>
    </row>
    <row r="98" spans="1:24" ht="16.5" customHeight="1">
      <c r="A98" s="20">
        <v>75</v>
      </c>
      <c r="B98" s="20" t="s">
        <v>9371</v>
      </c>
      <c r="C98" s="25" t="s">
        <v>861</v>
      </c>
      <c r="D98" s="140"/>
      <c r="E98" s="144"/>
      <c r="F98" s="153"/>
      <c r="G98" s="214"/>
      <c r="H98" s="53"/>
      <c r="I98" s="156" t="s">
        <v>7754</v>
      </c>
      <c r="J98" s="206" t="s">
        <v>53</v>
      </c>
      <c r="K98" s="207">
        <v>1</v>
      </c>
      <c r="L98" s="159"/>
      <c r="M98" s="144"/>
      <c r="N98" s="160"/>
      <c r="O98" s="152"/>
      <c r="P98" s="46"/>
      <c r="Q98" s="166"/>
      <c r="R98" s="210"/>
      <c r="S98" s="169">
        <v>131.20000000000002</v>
      </c>
      <c r="T98" s="75"/>
      <c r="V98" s="14">
        <v>328</v>
      </c>
      <c r="W98" s="14">
        <f t="shared" si="0"/>
        <v>131.20000000000002</v>
      </c>
      <c r="X98" s="252">
        <f t="shared" si="1"/>
        <v>131.20000000000002</v>
      </c>
    </row>
    <row r="99" spans="1:24" ht="16.5" customHeight="1">
      <c r="A99" s="20">
        <v>75</v>
      </c>
      <c r="B99" s="20" t="s">
        <v>1003</v>
      </c>
      <c r="C99" s="25" t="s">
        <v>13676</v>
      </c>
      <c r="D99" s="140"/>
      <c r="E99" s="144"/>
      <c r="F99" s="151"/>
      <c r="G99" s="204"/>
      <c r="H99" s="155"/>
      <c r="I99" s="205"/>
      <c r="J99" s="157"/>
      <c r="K99" s="158"/>
      <c r="L99" s="159"/>
      <c r="M99" s="144"/>
      <c r="N99" s="160"/>
      <c r="O99" s="136" t="s">
        <v>92</v>
      </c>
      <c r="P99" s="163"/>
      <c r="Q99" s="166"/>
      <c r="R99" s="210"/>
      <c r="S99" s="169">
        <v>102</v>
      </c>
      <c r="T99" s="75"/>
      <c r="V99" s="14">
        <v>255</v>
      </c>
      <c r="W99" s="14">
        <f t="shared" si="0"/>
        <v>102</v>
      </c>
      <c r="X99" s="252">
        <f t="shared" si="1"/>
        <v>102</v>
      </c>
    </row>
    <row r="100" spans="1:24" ht="16.5" customHeight="1">
      <c r="A100" s="20">
        <v>75</v>
      </c>
      <c r="B100" s="20" t="s">
        <v>9975</v>
      </c>
      <c r="C100" s="25" t="s">
        <v>2442</v>
      </c>
      <c r="D100" s="140"/>
      <c r="E100" s="144"/>
      <c r="F100" s="152"/>
      <c r="G100" s="214"/>
      <c r="H100" s="53"/>
      <c r="I100" s="156" t="s">
        <v>7754</v>
      </c>
      <c r="J100" s="206" t="s">
        <v>53</v>
      </c>
      <c r="K100" s="207">
        <v>1</v>
      </c>
      <c r="L100" s="159"/>
      <c r="M100" s="144"/>
      <c r="N100" s="160"/>
      <c r="O100" s="137"/>
      <c r="P100" s="164"/>
      <c r="Q100" s="166"/>
      <c r="R100" s="210"/>
      <c r="S100" s="169">
        <v>102</v>
      </c>
      <c r="T100" s="75"/>
      <c r="V100" s="14">
        <v>255</v>
      </c>
      <c r="W100" s="14">
        <f t="shared" si="0"/>
        <v>102</v>
      </c>
      <c r="X100" s="252">
        <f t="shared" si="1"/>
        <v>102</v>
      </c>
    </row>
    <row r="101" spans="1:24" ht="16.5" customHeight="1">
      <c r="A101" s="20">
        <v>75</v>
      </c>
      <c r="B101" s="20" t="s">
        <v>627</v>
      </c>
      <c r="C101" s="25" t="s">
        <v>11874</v>
      </c>
      <c r="D101" s="140"/>
      <c r="E101" s="144"/>
      <c r="F101" s="136" t="s">
        <v>37</v>
      </c>
      <c r="G101" s="204" t="s">
        <v>53</v>
      </c>
      <c r="H101" s="155">
        <v>0.9</v>
      </c>
      <c r="I101" s="205"/>
      <c r="J101" s="157"/>
      <c r="K101" s="158"/>
      <c r="L101" s="159"/>
      <c r="M101" s="144"/>
      <c r="N101" s="160"/>
      <c r="O101" s="137"/>
      <c r="P101" s="164"/>
      <c r="Q101" s="166"/>
      <c r="R101" s="210"/>
      <c r="S101" s="169">
        <v>92</v>
      </c>
      <c r="T101" s="75"/>
      <c r="V101" s="14">
        <v>230</v>
      </c>
      <c r="W101" s="14">
        <f t="shared" si="0"/>
        <v>92</v>
      </c>
      <c r="X101" s="252">
        <f t="shared" si="1"/>
        <v>92</v>
      </c>
    </row>
    <row r="102" spans="1:24" ht="16.5" customHeight="1">
      <c r="A102" s="20">
        <v>75</v>
      </c>
      <c r="B102" s="20" t="s">
        <v>8795</v>
      </c>
      <c r="C102" s="25" t="s">
        <v>15669</v>
      </c>
      <c r="D102" s="141"/>
      <c r="E102" s="46"/>
      <c r="F102" s="153"/>
      <c r="G102" s="214"/>
      <c r="H102" s="53"/>
      <c r="I102" s="156" t="s">
        <v>7754</v>
      </c>
      <c r="J102" s="206" t="s">
        <v>53</v>
      </c>
      <c r="K102" s="207">
        <v>1</v>
      </c>
      <c r="L102" s="159"/>
      <c r="M102" s="144"/>
      <c r="N102" s="160"/>
      <c r="O102" s="208" t="s">
        <v>53</v>
      </c>
      <c r="P102" s="53">
        <v>0.9</v>
      </c>
      <c r="Q102" s="208" t="s">
        <v>53</v>
      </c>
      <c r="R102" s="211">
        <v>0.85</v>
      </c>
      <c r="S102" s="169">
        <v>92</v>
      </c>
      <c r="T102" s="75"/>
      <c r="V102" s="14">
        <v>230</v>
      </c>
      <c r="W102" s="14">
        <f t="shared" si="0"/>
        <v>92</v>
      </c>
      <c r="X102" s="252">
        <f t="shared" si="1"/>
        <v>92</v>
      </c>
    </row>
    <row r="103" spans="1:24" ht="16.5" customHeight="1">
      <c r="A103" s="20">
        <v>75</v>
      </c>
      <c r="B103" s="20">
        <v>7211</v>
      </c>
      <c r="C103" s="25" t="s">
        <v>17419</v>
      </c>
      <c r="D103" s="136" t="s">
        <v>17653</v>
      </c>
      <c r="E103" s="200"/>
      <c r="F103" s="151"/>
      <c r="G103" s="204"/>
      <c r="H103" s="155"/>
      <c r="I103" s="205"/>
      <c r="J103" s="157"/>
      <c r="K103" s="158"/>
      <c r="L103" s="159"/>
      <c r="M103" s="144"/>
      <c r="N103" s="160"/>
      <c r="O103" s="151"/>
      <c r="P103" s="217"/>
      <c r="Q103" s="151"/>
      <c r="R103" s="155"/>
      <c r="S103" s="169">
        <v>206</v>
      </c>
      <c r="T103" s="75"/>
      <c r="V103" s="14">
        <v>515</v>
      </c>
      <c r="W103" s="14">
        <f t="shared" si="0"/>
        <v>206</v>
      </c>
      <c r="X103" s="252">
        <f t="shared" si="1"/>
        <v>206</v>
      </c>
    </row>
    <row r="104" spans="1:24" ht="16.5" customHeight="1">
      <c r="A104" s="20">
        <v>75</v>
      </c>
      <c r="B104" s="20">
        <v>7212</v>
      </c>
      <c r="C104" s="25" t="s">
        <v>17420</v>
      </c>
      <c r="D104" s="199"/>
      <c r="E104" s="201"/>
      <c r="F104" s="152"/>
      <c r="G104" s="214"/>
      <c r="H104" s="53"/>
      <c r="I104" s="156" t="s">
        <v>7754</v>
      </c>
      <c r="J104" s="206" t="s">
        <v>53</v>
      </c>
      <c r="K104" s="207">
        <v>1</v>
      </c>
      <c r="L104" s="159"/>
      <c r="M104" s="144"/>
      <c r="N104" s="160"/>
      <c r="O104" s="159"/>
      <c r="P104" s="218"/>
      <c r="Q104" s="159"/>
      <c r="R104" s="160"/>
      <c r="S104" s="169">
        <v>206</v>
      </c>
      <c r="T104" s="75"/>
      <c r="V104" s="14">
        <v>515</v>
      </c>
      <c r="W104" s="14">
        <f t="shared" si="0"/>
        <v>206</v>
      </c>
      <c r="X104" s="252">
        <f t="shared" si="1"/>
        <v>206</v>
      </c>
    </row>
    <row r="105" spans="1:24" ht="16.5" customHeight="1">
      <c r="A105" s="20">
        <v>75</v>
      </c>
      <c r="B105" s="20">
        <v>7213</v>
      </c>
      <c r="C105" s="25" t="s">
        <v>13937</v>
      </c>
      <c r="D105" s="199"/>
      <c r="E105" s="201"/>
      <c r="F105" s="136" t="s">
        <v>37</v>
      </c>
      <c r="G105" s="204" t="s">
        <v>53</v>
      </c>
      <c r="H105" s="155">
        <v>0.9</v>
      </c>
      <c r="I105" s="205"/>
      <c r="J105" s="157"/>
      <c r="K105" s="158"/>
      <c r="L105" s="159"/>
      <c r="M105" s="144"/>
      <c r="N105" s="160"/>
      <c r="O105" s="159"/>
      <c r="P105" s="218"/>
      <c r="Q105" s="159"/>
      <c r="R105" s="160"/>
      <c r="S105" s="169">
        <v>185.60000000000002</v>
      </c>
      <c r="T105" s="75"/>
      <c r="V105" s="14">
        <v>464</v>
      </c>
      <c r="W105" s="14">
        <f t="shared" si="0"/>
        <v>185.60000000000002</v>
      </c>
      <c r="X105" s="252">
        <f t="shared" si="1"/>
        <v>185.60000000000002</v>
      </c>
    </row>
    <row r="106" spans="1:24" ht="16.5" customHeight="1">
      <c r="A106" s="20">
        <v>75</v>
      </c>
      <c r="B106" s="20">
        <v>7214</v>
      </c>
      <c r="C106" s="25" t="s">
        <v>17421</v>
      </c>
      <c r="D106" s="138">
        <v>412</v>
      </c>
      <c r="E106" s="202" t="s">
        <v>51</v>
      </c>
      <c r="F106" s="153"/>
      <c r="G106" s="214"/>
      <c r="H106" s="53"/>
      <c r="I106" s="156" t="s">
        <v>7754</v>
      </c>
      <c r="J106" s="206" t="s">
        <v>53</v>
      </c>
      <c r="K106" s="207">
        <v>1</v>
      </c>
      <c r="L106" s="159"/>
      <c r="M106" s="144"/>
      <c r="N106" s="160"/>
      <c r="O106" s="159"/>
      <c r="P106" s="218"/>
      <c r="Q106" s="159"/>
      <c r="R106" s="160"/>
      <c r="S106" s="169">
        <v>185.60000000000002</v>
      </c>
      <c r="T106" s="75"/>
      <c r="V106" s="14">
        <v>464</v>
      </c>
      <c r="W106" s="14">
        <f t="shared" si="0"/>
        <v>185.60000000000002</v>
      </c>
      <c r="X106" s="252">
        <f t="shared" si="1"/>
        <v>185.60000000000002</v>
      </c>
    </row>
    <row r="107" spans="1:24" ht="16.5" customHeight="1">
      <c r="A107" s="20">
        <v>75</v>
      </c>
      <c r="B107" s="20" t="s">
        <v>10365</v>
      </c>
      <c r="C107" s="25" t="s">
        <v>8626</v>
      </c>
      <c r="D107" s="140"/>
      <c r="E107" s="144"/>
      <c r="F107" s="151"/>
      <c r="G107" s="204"/>
      <c r="H107" s="155"/>
      <c r="I107" s="205"/>
      <c r="J107" s="157"/>
      <c r="K107" s="158"/>
      <c r="L107" s="159"/>
      <c r="M107" s="144"/>
      <c r="N107" s="160"/>
      <c r="O107" s="136" t="s">
        <v>92</v>
      </c>
      <c r="P107" s="163"/>
      <c r="Q107" s="159"/>
      <c r="R107" s="144"/>
      <c r="S107" s="169">
        <v>144.4</v>
      </c>
      <c r="T107" s="75"/>
      <c r="V107" s="14">
        <v>361</v>
      </c>
      <c r="W107" s="14">
        <f t="shared" si="0"/>
        <v>144.4</v>
      </c>
      <c r="X107" s="252">
        <f t="shared" si="1"/>
        <v>144.4</v>
      </c>
    </row>
    <row r="108" spans="1:24" ht="16.5" customHeight="1">
      <c r="A108" s="20">
        <v>75</v>
      </c>
      <c r="B108" s="20" t="s">
        <v>6313</v>
      </c>
      <c r="C108" s="25" t="s">
        <v>14163</v>
      </c>
      <c r="D108" s="140"/>
      <c r="E108" s="144"/>
      <c r="F108" s="152"/>
      <c r="G108" s="214"/>
      <c r="H108" s="53"/>
      <c r="I108" s="156" t="s">
        <v>7754</v>
      </c>
      <c r="J108" s="206" t="s">
        <v>53</v>
      </c>
      <c r="K108" s="207">
        <v>1</v>
      </c>
      <c r="L108" s="159"/>
      <c r="M108" s="144"/>
      <c r="N108" s="160"/>
      <c r="O108" s="137"/>
      <c r="P108" s="164"/>
      <c r="Q108" s="159"/>
      <c r="R108" s="144"/>
      <c r="S108" s="169">
        <v>144.4</v>
      </c>
      <c r="T108" s="75"/>
      <c r="V108" s="14">
        <v>361</v>
      </c>
      <c r="W108" s="14">
        <f t="shared" si="0"/>
        <v>144.4</v>
      </c>
      <c r="X108" s="252">
        <f t="shared" si="1"/>
        <v>144.4</v>
      </c>
    </row>
    <row r="109" spans="1:24" ht="16.5" customHeight="1">
      <c r="A109" s="20">
        <v>75</v>
      </c>
      <c r="B109" s="20" t="s">
        <v>959</v>
      </c>
      <c r="C109" s="25" t="s">
        <v>12337</v>
      </c>
      <c r="D109" s="140"/>
      <c r="E109" s="144"/>
      <c r="F109" s="136" t="s">
        <v>37</v>
      </c>
      <c r="G109" s="204" t="s">
        <v>53</v>
      </c>
      <c r="H109" s="155">
        <v>0.9</v>
      </c>
      <c r="I109" s="205"/>
      <c r="J109" s="157"/>
      <c r="K109" s="158"/>
      <c r="L109" s="159"/>
      <c r="M109" s="144"/>
      <c r="N109" s="160"/>
      <c r="O109" s="137"/>
      <c r="P109" s="164"/>
      <c r="Q109" s="159"/>
      <c r="R109" s="144"/>
      <c r="S109" s="169">
        <v>130</v>
      </c>
      <c r="T109" s="75"/>
      <c r="V109" s="14">
        <v>325</v>
      </c>
      <c r="W109" s="14">
        <f t="shared" si="0"/>
        <v>130</v>
      </c>
      <c r="X109" s="252">
        <f t="shared" si="1"/>
        <v>130</v>
      </c>
    </row>
    <row r="110" spans="1:24" ht="16.5" customHeight="1">
      <c r="A110" s="20">
        <v>75</v>
      </c>
      <c r="B110" s="20" t="s">
        <v>2338</v>
      </c>
      <c r="C110" s="25" t="s">
        <v>8512</v>
      </c>
      <c r="D110" s="140"/>
      <c r="E110" s="144"/>
      <c r="F110" s="153"/>
      <c r="G110" s="214"/>
      <c r="H110" s="53"/>
      <c r="I110" s="156" t="s">
        <v>7754</v>
      </c>
      <c r="J110" s="206" t="s">
        <v>53</v>
      </c>
      <c r="K110" s="207">
        <v>1</v>
      </c>
      <c r="L110" s="159"/>
      <c r="M110" s="144"/>
      <c r="N110" s="160"/>
      <c r="O110" s="208" t="s">
        <v>53</v>
      </c>
      <c r="P110" s="53">
        <v>0.7</v>
      </c>
      <c r="Q110" s="152"/>
      <c r="R110" s="46"/>
      <c r="S110" s="169">
        <v>130</v>
      </c>
      <c r="T110" s="75"/>
      <c r="V110" s="14">
        <v>325</v>
      </c>
      <c r="W110" s="14">
        <f t="shared" si="0"/>
        <v>130</v>
      </c>
      <c r="X110" s="252">
        <f t="shared" si="1"/>
        <v>130</v>
      </c>
    </row>
    <row r="111" spans="1:24" ht="16.5" customHeight="1">
      <c r="A111" s="20">
        <v>75</v>
      </c>
      <c r="B111" s="20" t="s">
        <v>2822</v>
      </c>
      <c r="C111" s="25" t="s">
        <v>2942</v>
      </c>
      <c r="D111" s="140"/>
      <c r="E111" s="144"/>
      <c r="F111" s="151"/>
      <c r="G111" s="204"/>
      <c r="H111" s="155"/>
      <c r="I111" s="205"/>
      <c r="J111" s="157"/>
      <c r="K111" s="158"/>
      <c r="L111" s="159"/>
      <c r="M111" s="144"/>
      <c r="N111" s="160"/>
      <c r="O111" s="151"/>
      <c r="P111" s="154"/>
      <c r="Q111" s="165" t="s">
        <v>150</v>
      </c>
      <c r="R111" s="209"/>
      <c r="S111" s="169">
        <v>185.60000000000002</v>
      </c>
      <c r="T111" s="75"/>
      <c r="V111" s="14">
        <v>464</v>
      </c>
      <c r="W111" s="14">
        <f t="shared" si="0"/>
        <v>185.60000000000002</v>
      </c>
      <c r="X111" s="252">
        <f t="shared" si="1"/>
        <v>185.60000000000002</v>
      </c>
    </row>
    <row r="112" spans="1:24" ht="16.5" customHeight="1">
      <c r="A112" s="20">
        <v>75</v>
      </c>
      <c r="B112" s="20" t="s">
        <v>11009</v>
      </c>
      <c r="C112" s="25" t="s">
        <v>12162</v>
      </c>
      <c r="D112" s="140"/>
      <c r="E112" s="144"/>
      <c r="F112" s="152"/>
      <c r="G112" s="214"/>
      <c r="H112" s="53"/>
      <c r="I112" s="156" t="s">
        <v>7754</v>
      </c>
      <c r="J112" s="206" t="s">
        <v>53</v>
      </c>
      <c r="K112" s="207">
        <v>1</v>
      </c>
      <c r="L112" s="159"/>
      <c r="M112" s="144"/>
      <c r="N112" s="160"/>
      <c r="O112" s="159"/>
      <c r="P112" s="144"/>
      <c r="Q112" s="166"/>
      <c r="R112" s="210"/>
      <c r="S112" s="169">
        <v>185.60000000000002</v>
      </c>
      <c r="T112" s="75"/>
      <c r="V112" s="14">
        <v>464</v>
      </c>
      <c r="W112" s="14">
        <f t="shared" si="0"/>
        <v>185.60000000000002</v>
      </c>
      <c r="X112" s="252">
        <f t="shared" si="1"/>
        <v>185.60000000000002</v>
      </c>
    </row>
    <row r="113" spans="1:24" ht="16.5" customHeight="1">
      <c r="A113" s="20">
        <v>75</v>
      </c>
      <c r="B113" s="20" t="s">
        <v>2588</v>
      </c>
      <c r="C113" s="25" t="s">
        <v>15672</v>
      </c>
      <c r="D113" s="140"/>
      <c r="E113" s="144"/>
      <c r="F113" s="136" t="s">
        <v>37</v>
      </c>
      <c r="G113" s="204" t="s">
        <v>53</v>
      </c>
      <c r="H113" s="155">
        <v>0.9</v>
      </c>
      <c r="I113" s="205"/>
      <c r="J113" s="157"/>
      <c r="K113" s="158"/>
      <c r="L113" s="159"/>
      <c r="M113" s="144"/>
      <c r="N113" s="160"/>
      <c r="O113" s="159"/>
      <c r="P113" s="144"/>
      <c r="Q113" s="166"/>
      <c r="R113" s="210"/>
      <c r="S113" s="169">
        <v>167.2</v>
      </c>
      <c r="T113" s="75"/>
      <c r="V113" s="14">
        <v>418</v>
      </c>
      <c r="W113" s="14">
        <f t="shared" si="0"/>
        <v>167.2</v>
      </c>
      <c r="X113" s="252">
        <f t="shared" si="1"/>
        <v>167.2</v>
      </c>
    </row>
    <row r="114" spans="1:24" ht="16.5" customHeight="1">
      <c r="A114" s="20">
        <v>75</v>
      </c>
      <c r="B114" s="20" t="s">
        <v>8987</v>
      </c>
      <c r="C114" s="25" t="s">
        <v>15673</v>
      </c>
      <c r="D114" s="140"/>
      <c r="E114" s="144"/>
      <c r="F114" s="153"/>
      <c r="G114" s="214"/>
      <c r="H114" s="53"/>
      <c r="I114" s="156" t="s">
        <v>7754</v>
      </c>
      <c r="J114" s="206" t="s">
        <v>53</v>
      </c>
      <c r="K114" s="207">
        <v>1</v>
      </c>
      <c r="L114" s="159"/>
      <c r="M114" s="144"/>
      <c r="N114" s="160"/>
      <c r="O114" s="152"/>
      <c r="P114" s="46"/>
      <c r="Q114" s="166"/>
      <c r="R114" s="210"/>
      <c r="S114" s="169">
        <v>167.2</v>
      </c>
      <c r="T114" s="75"/>
      <c r="V114" s="14">
        <v>418</v>
      </c>
      <c r="W114" s="14">
        <f t="shared" si="0"/>
        <v>167.2</v>
      </c>
      <c r="X114" s="252">
        <f t="shared" si="1"/>
        <v>167.2</v>
      </c>
    </row>
    <row r="115" spans="1:24" ht="16.5" customHeight="1">
      <c r="A115" s="20">
        <v>75</v>
      </c>
      <c r="B115" s="20" t="s">
        <v>9609</v>
      </c>
      <c r="C115" s="25" t="s">
        <v>3960</v>
      </c>
      <c r="D115" s="140"/>
      <c r="E115" s="144"/>
      <c r="F115" s="151"/>
      <c r="G115" s="204"/>
      <c r="H115" s="155"/>
      <c r="I115" s="205"/>
      <c r="J115" s="157"/>
      <c r="K115" s="158"/>
      <c r="L115" s="159"/>
      <c r="M115" s="144"/>
      <c r="N115" s="160"/>
      <c r="O115" s="136" t="s">
        <v>92</v>
      </c>
      <c r="P115" s="163"/>
      <c r="Q115" s="166"/>
      <c r="R115" s="210"/>
      <c r="S115" s="169">
        <v>130</v>
      </c>
      <c r="T115" s="75"/>
      <c r="V115" s="14">
        <v>325</v>
      </c>
      <c r="W115" s="14">
        <f t="shared" si="0"/>
        <v>130</v>
      </c>
      <c r="X115" s="252">
        <f t="shared" si="1"/>
        <v>130</v>
      </c>
    </row>
    <row r="116" spans="1:24" ht="16.5" customHeight="1">
      <c r="A116" s="20">
        <v>75</v>
      </c>
      <c r="B116" s="20" t="s">
        <v>10682</v>
      </c>
      <c r="C116" s="25" t="s">
        <v>1086</v>
      </c>
      <c r="D116" s="140"/>
      <c r="E116" s="144"/>
      <c r="F116" s="152"/>
      <c r="G116" s="214"/>
      <c r="H116" s="53"/>
      <c r="I116" s="156" t="s">
        <v>7754</v>
      </c>
      <c r="J116" s="206" t="s">
        <v>53</v>
      </c>
      <c r="K116" s="207">
        <v>1</v>
      </c>
      <c r="L116" s="159"/>
      <c r="M116" s="144"/>
      <c r="N116" s="160"/>
      <c r="O116" s="137"/>
      <c r="P116" s="164"/>
      <c r="Q116" s="166"/>
      <c r="R116" s="210"/>
      <c r="S116" s="169">
        <v>130</v>
      </c>
      <c r="T116" s="75"/>
      <c r="V116" s="14">
        <v>325</v>
      </c>
      <c r="W116" s="14">
        <f t="shared" si="0"/>
        <v>130</v>
      </c>
      <c r="X116" s="252">
        <f t="shared" si="1"/>
        <v>130</v>
      </c>
    </row>
    <row r="117" spans="1:24" ht="16.5" customHeight="1">
      <c r="A117" s="20">
        <v>75</v>
      </c>
      <c r="B117" s="20" t="s">
        <v>2620</v>
      </c>
      <c r="C117" s="25" t="s">
        <v>1777</v>
      </c>
      <c r="D117" s="140"/>
      <c r="E117" s="144"/>
      <c r="F117" s="136" t="s">
        <v>37</v>
      </c>
      <c r="G117" s="204" t="s">
        <v>53</v>
      </c>
      <c r="H117" s="155">
        <v>0.9</v>
      </c>
      <c r="I117" s="205"/>
      <c r="J117" s="157"/>
      <c r="K117" s="158"/>
      <c r="L117" s="159"/>
      <c r="M117" s="144"/>
      <c r="N117" s="160"/>
      <c r="O117" s="137"/>
      <c r="P117" s="164"/>
      <c r="Q117" s="166"/>
      <c r="R117" s="210"/>
      <c r="S117" s="169">
        <v>117.2</v>
      </c>
      <c r="T117" s="75"/>
      <c r="V117" s="14">
        <v>293</v>
      </c>
      <c r="W117" s="14">
        <f t="shared" si="0"/>
        <v>117.2</v>
      </c>
      <c r="X117" s="252">
        <f t="shared" si="1"/>
        <v>117.2</v>
      </c>
    </row>
    <row r="118" spans="1:24" ht="16.5" customHeight="1">
      <c r="A118" s="20">
        <v>75</v>
      </c>
      <c r="B118" s="20" t="s">
        <v>9189</v>
      </c>
      <c r="C118" s="25" t="s">
        <v>15674</v>
      </c>
      <c r="D118" s="140"/>
      <c r="E118" s="144"/>
      <c r="F118" s="153"/>
      <c r="G118" s="214"/>
      <c r="H118" s="53"/>
      <c r="I118" s="156" t="s">
        <v>7754</v>
      </c>
      <c r="J118" s="206" t="s">
        <v>53</v>
      </c>
      <c r="K118" s="207">
        <v>1</v>
      </c>
      <c r="L118" s="159"/>
      <c r="M118" s="144"/>
      <c r="N118" s="160"/>
      <c r="O118" s="208" t="s">
        <v>53</v>
      </c>
      <c r="P118" s="53">
        <v>0.9</v>
      </c>
      <c r="Q118" s="208" t="s">
        <v>53</v>
      </c>
      <c r="R118" s="211">
        <v>0.9</v>
      </c>
      <c r="S118" s="169">
        <v>117.2</v>
      </c>
      <c r="T118" s="75"/>
      <c r="V118" s="14">
        <v>293</v>
      </c>
      <c r="W118" s="14">
        <f t="shared" si="0"/>
        <v>117.2</v>
      </c>
      <c r="X118" s="252">
        <f t="shared" si="1"/>
        <v>117.2</v>
      </c>
    </row>
    <row r="119" spans="1:24" ht="16.5" customHeight="1">
      <c r="A119" s="20">
        <v>75</v>
      </c>
      <c r="B119" s="20" t="s">
        <v>11007</v>
      </c>
      <c r="C119" s="25" t="s">
        <v>7223</v>
      </c>
      <c r="D119" s="140"/>
      <c r="E119" s="144"/>
      <c r="F119" s="151"/>
      <c r="G119" s="204"/>
      <c r="H119" s="155"/>
      <c r="I119" s="205"/>
      <c r="J119" s="157"/>
      <c r="K119" s="158"/>
      <c r="L119" s="159"/>
      <c r="M119" s="144"/>
      <c r="N119" s="160"/>
      <c r="O119" s="151"/>
      <c r="P119" s="154"/>
      <c r="Q119" s="165" t="s">
        <v>69</v>
      </c>
      <c r="R119" s="209"/>
      <c r="S119" s="169">
        <v>175.2</v>
      </c>
      <c r="T119" s="75"/>
      <c r="V119" s="14">
        <v>438</v>
      </c>
      <c r="W119" s="14">
        <f t="shared" si="0"/>
        <v>175.2</v>
      </c>
      <c r="X119" s="252">
        <f t="shared" si="1"/>
        <v>175.2</v>
      </c>
    </row>
    <row r="120" spans="1:24" ht="16.5" customHeight="1">
      <c r="A120" s="20">
        <v>75</v>
      </c>
      <c r="B120" s="20" t="s">
        <v>10116</v>
      </c>
      <c r="C120" s="25" t="s">
        <v>953</v>
      </c>
      <c r="D120" s="140"/>
      <c r="E120" s="144"/>
      <c r="F120" s="152"/>
      <c r="G120" s="214"/>
      <c r="H120" s="53"/>
      <c r="I120" s="156" t="s">
        <v>7754</v>
      </c>
      <c r="J120" s="206" t="s">
        <v>53</v>
      </c>
      <c r="K120" s="207">
        <v>1</v>
      </c>
      <c r="L120" s="159"/>
      <c r="M120" s="144"/>
      <c r="N120" s="160"/>
      <c r="O120" s="159"/>
      <c r="P120" s="144"/>
      <c r="Q120" s="166"/>
      <c r="R120" s="210"/>
      <c r="S120" s="169">
        <v>175.2</v>
      </c>
      <c r="T120" s="75"/>
      <c r="V120" s="14">
        <v>438</v>
      </c>
      <c r="W120" s="14">
        <f t="shared" si="0"/>
        <v>175.2</v>
      </c>
      <c r="X120" s="252">
        <f t="shared" si="1"/>
        <v>175.2</v>
      </c>
    </row>
    <row r="121" spans="1:24" ht="16.5" customHeight="1">
      <c r="A121" s="20">
        <v>75</v>
      </c>
      <c r="B121" s="20" t="s">
        <v>169</v>
      </c>
      <c r="C121" s="25" t="s">
        <v>15675</v>
      </c>
      <c r="D121" s="140"/>
      <c r="E121" s="144"/>
      <c r="F121" s="136" t="s">
        <v>37</v>
      </c>
      <c r="G121" s="204" t="s">
        <v>53</v>
      </c>
      <c r="H121" s="155">
        <v>0.9</v>
      </c>
      <c r="I121" s="205"/>
      <c r="J121" s="157"/>
      <c r="K121" s="158"/>
      <c r="L121" s="159"/>
      <c r="M121" s="144"/>
      <c r="N121" s="160"/>
      <c r="O121" s="159"/>
      <c r="P121" s="144"/>
      <c r="Q121" s="166"/>
      <c r="R121" s="210"/>
      <c r="S121" s="169">
        <v>157.60000000000002</v>
      </c>
      <c r="T121" s="75"/>
      <c r="V121" s="14">
        <v>394</v>
      </c>
      <c r="W121" s="14">
        <f t="shared" si="0"/>
        <v>157.60000000000002</v>
      </c>
      <c r="X121" s="252">
        <f t="shared" si="1"/>
        <v>157.60000000000002</v>
      </c>
    </row>
    <row r="122" spans="1:24" ht="16.5" customHeight="1">
      <c r="A122" s="20">
        <v>75</v>
      </c>
      <c r="B122" s="20" t="s">
        <v>10023</v>
      </c>
      <c r="C122" s="25" t="s">
        <v>1192</v>
      </c>
      <c r="D122" s="140"/>
      <c r="E122" s="144"/>
      <c r="F122" s="153"/>
      <c r="G122" s="214"/>
      <c r="H122" s="53"/>
      <c r="I122" s="156" t="s">
        <v>7754</v>
      </c>
      <c r="J122" s="206" t="s">
        <v>53</v>
      </c>
      <c r="K122" s="207">
        <v>1</v>
      </c>
      <c r="L122" s="159"/>
      <c r="M122" s="144"/>
      <c r="N122" s="160"/>
      <c r="O122" s="152"/>
      <c r="P122" s="46"/>
      <c r="Q122" s="166"/>
      <c r="R122" s="210"/>
      <c r="S122" s="169">
        <v>157.60000000000002</v>
      </c>
      <c r="T122" s="75"/>
      <c r="V122" s="14">
        <v>394</v>
      </c>
      <c r="W122" s="14">
        <f t="shared" si="0"/>
        <v>157.60000000000002</v>
      </c>
      <c r="X122" s="252">
        <f t="shared" si="1"/>
        <v>157.60000000000002</v>
      </c>
    </row>
    <row r="123" spans="1:24" ht="16.5" customHeight="1">
      <c r="A123" s="20">
        <v>75</v>
      </c>
      <c r="B123" s="20" t="s">
        <v>11004</v>
      </c>
      <c r="C123" s="25" t="s">
        <v>378</v>
      </c>
      <c r="D123" s="140"/>
      <c r="E123" s="144"/>
      <c r="F123" s="151"/>
      <c r="G123" s="204"/>
      <c r="H123" s="155"/>
      <c r="I123" s="205"/>
      <c r="J123" s="157"/>
      <c r="K123" s="158"/>
      <c r="L123" s="159"/>
      <c r="M123" s="144"/>
      <c r="N123" s="160"/>
      <c r="O123" s="136" t="s">
        <v>92</v>
      </c>
      <c r="P123" s="163"/>
      <c r="Q123" s="166"/>
      <c r="R123" s="210"/>
      <c r="S123" s="169">
        <v>122.80000000000001</v>
      </c>
      <c r="T123" s="75"/>
      <c r="V123" s="14">
        <v>307</v>
      </c>
      <c r="W123" s="14">
        <f t="shared" si="0"/>
        <v>122.80000000000001</v>
      </c>
      <c r="X123" s="252">
        <f t="shared" si="1"/>
        <v>122.80000000000001</v>
      </c>
    </row>
    <row r="124" spans="1:24" ht="16.5" customHeight="1">
      <c r="A124" s="20">
        <v>75</v>
      </c>
      <c r="B124" s="20" t="s">
        <v>3097</v>
      </c>
      <c r="C124" s="25" t="s">
        <v>15676</v>
      </c>
      <c r="D124" s="140"/>
      <c r="E124" s="144"/>
      <c r="F124" s="152"/>
      <c r="G124" s="214"/>
      <c r="H124" s="53"/>
      <c r="I124" s="156" t="s">
        <v>7754</v>
      </c>
      <c r="J124" s="206" t="s">
        <v>53</v>
      </c>
      <c r="K124" s="207">
        <v>1</v>
      </c>
      <c r="L124" s="159"/>
      <c r="M124" s="144"/>
      <c r="N124" s="160"/>
      <c r="O124" s="137"/>
      <c r="P124" s="164"/>
      <c r="Q124" s="166"/>
      <c r="R124" s="210"/>
      <c r="S124" s="169">
        <v>122.80000000000001</v>
      </c>
      <c r="T124" s="75"/>
      <c r="V124" s="14">
        <v>307</v>
      </c>
      <c r="W124" s="14">
        <f t="shared" si="0"/>
        <v>122.80000000000001</v>
      </c>
      <c r="X124" s="252">
        <f t="shared" si="1"/>
        <v>122.80000000000001</v>
      </c>
    </row>
    <row r="125" spans="1:24" ht="16.5" customHeight="1">
      <c r="A125" s="20">
        <v>75</v>
      </c>
      <c r="B125" s="20" t="s">
        <v>10415</v>
      </c>
      <c r="C125" s="25" t="s">
        <v>4967</v>
      </c>
      <c r="D125" s="140"/>
      <c r="E125" s="144"/>
      <c r="F125" s="136" t="s">
        <v>37</v>
      </c>
      <c r="G125" s="204" t="s">
        <v>53</v>
      </c>
      <c r="H125" s="155">
        <v>0.9</v>
      </c>
      <c r="I125" s="205"/>
      <c r="J125" s="157"/>
      <c r="K125" s="158"/>
      <c r="L125" s="159"/>
      <c r="M125" s="144"/>
      <c r="N125" s="160"/>
      <c r="O125" s="137"/>
      <c r="P125" s="164"/>
      <c r="Q125" s="166"/>
      <c r="R125" s="210"/>
      <c r="S125" s="169">
        <v>110.4</v>
      </c>
      <c r="T125" s="75"/>
      <c r="V125" s="14">
        <v>276</v>
      </c>
      <c r="W125" s="14">
        <f t="shared" si="0"/>
        <v>110.4</v>
      </c>
      <c r="X125" s="252">
        <f t="shared" si="1"/>
        <v>110.4</v>
      </c>
    </row>
    <row r="126" spans="1:24" ht="16.5" customHeight="1">
      <c r="A126" s="20">
        <v>75</v>
      </c>
      <c r="B126" s="20" t="s">
        <v>7294</v>
      </c>
      <c r="C126" s="25" t="s">
        <v>11354</v>
      </c>
      <c r="D126" s="141"/>
      <c r="E126" s="46"/>
      <c r="F126" s="153"/>
      <c r="G126" s="214"/>
      <c r="H126" s="53"/>
      <c r="I126" s="156" t="s">
        <v>7754</v>
      </c>
      <c r="J126" s="206" t="s">
        <v>53</v>
      </c>
      <c r="K126" s="207">
        <v>1</v>
      </c>
      <c r="L126" s="152"/>
      <c r="M126" s="46"/>
      <c r="N126" s="53"/>
      <c r="O126" s="208" t="s">
        <v>53</v>
      </c>
      <c r="P126" s="53">
        <v>0.9</v>
      </c>
      <c r="Q126" s="208" t="s">
        <v>53</v>
      </c>
      <c r="R126" s="211">
        <v>0.85</v>
      </c>
      <c r="S126" s="169">
        <v>110.4</v>
      </c>
      <c r="T126" s="76"/>
      <c r="V126" s="14">
        <v>276</v>
      </c>
      <c r="W126" s="14">
        <f t="shared" si="0"/>
        <v>110.4</v>
      </c>
      <c r="X126" s="252">
        <f t="shared" si="1"/>
        <v>110.4</v>
      </c>
    </row>
    <row r="127" spans="1:24" ht="16.5" customHeight="1">
      <c r="A127" s="245"/>
    </row>
    <row r="128" spans="1:24" ht="16.5" customHeight="1">
      <c r="A128" s="245"/>
    </row>
    <row r="129" spans="1:24" ht="16.5" customHeight="1">
      <c r="A129" s="245"/>
      <c r="B129" s="21" t="s">
        <v>17409</v>
      </c>
      <c r="D129" s="78"/>
    </row>
    <row r="130" spans="1:24" ht="16.5" customHeight="1">
      <c r="A130" s="19" t="s">
        <v>9399</v>
      </c>
      <c r="B130" s="22"/>
      <c r="C130" s="23" t="s">
        <v>6064</v>
      </c>
      <c r="D130" s="79"/>
      <c r="E130" s="45"/>
      <c r="F130" s="45"/>
      <c r="G130" s="204"/>
      <c r="H130" s="79" t="s">
        <v>9403</v>
      </c>
      <c r="I130" s="45"/>
      <c r="J130" s="45"/>
      <c r="K130" s="52"/>
      <c r="L130" s="45"/>
      <c r="M130" s="45"/>
      <c r="N130" s="52"/>
      <c r="O130" s="45"/>
      <c r="P130" s="52"/>
      <c r="Q130" s="45"/>
      <c r="R130" s="52"/>
      <c r="S130" s="70"/>
      <c r="T130" s="73" t="s">
        <v>9411</v>
      </c>
      <c r="V130" s="14" t="s">
        <v>5957</v>
      </c>
    </row>
    <row r="131" spans="1:24" ht="16.5" customHeight="1">
      <c r="A131" s="20" t="s">
        <v>9402</v>
      </c>
      <c r="B131" s="20" t="s">
        <v>2677</v>
      </c>
      <c r="C131" s="24"/>
      <c r="D131" s="80"/>
      <c r="E131" s="46"/>
      <c r="F131" s="46"/>
      <c r="G131" s="214"/>
      <c r="H131" s="53"/>
      <c r="I131" s="46"/>
      <c r="J131" s="46"/>
      <c r="K131" s="53"/>
      <c r="L131" s="144"/>
      <c r="M131" s="144"/>
      <c r="N131" s="160"/>
      <c r="O131" s="46"/>
      <c r="P131" s="53"/>
      <c r="Q131" s="46"/>
      <c r="R131" s="53"/>
      <c r="S131" s="71"/>
      <c r="T131" s="74" t="s">
        <v>51</v>
      </c>
      <c r="V131" s="14" t="s">
        <v>9406</v>
      </c>
    </row>
    <row r="132" spans="1:24" ht="16.5" customHeight="1">
      <c r="A132" s="20">
        <v>75</v>
      </c>
      <c r="B132" s="20">
        <v>7215</v>
      </c>
      <c r="C132" s="25" t="s">
        <v>17422</v>
      </c>
      <c r="D132" s="136" t="s">
        <v>17654</v>
      </c>
      <c r="E132" s="200"/>
      <c r="F132" s="151"/>
      <c r="G132" s="204"/>
      <c r="H132" s="155"/>
      <c r="I132" s="205"/>
      <c r="J132" s="157"/>
      <c r="K132" s="158"/>
      <c r="L132" s="151" t="s">
        <v>1403</v>
      </c>
      <c r="M132" s="154"/>
      <c r="N132" s="155"/>
      <c r="O132" s="151"/>
      <c r="P132" s="217"/>
      <c r="Q132" s="151"/>
      <c r="R132" s="155"/>
      <c r="S132" s="169">
        <v>52.400000000000006</v>
      </c>
      <c r="T132" s="23" t="s">
        <v>2714</v>
      </c>
      <c r="V132" s="14">
        <v>131</v>
      </c>
      <c r="W132" s="14">
        <f t="shared" ref="W132:W347" si="2">V132*$V$4</f>
        <v>52.400000000000006</v>
      </c>
      <c r="X132" s="252">
        <f t="shared" ref="X132:X347" si="3">W132</f>
        <v>52.400000000000006</v>
      </c>
    </row>
    <row r="133" spans="1:24" ht="16.5" customHeight="1">
      <c r="A133" s="20">
        <v>75</v>
      </c>
      <c r="B133" s="20">
        <v>7216</v>
      </c>
      <c r="C133" s="25" t="s">
        <v>17423</v>
      </c>
      <c r="D133" s="199"/>
      <c r="E133" s="201"/>
      <c r="F133" s="152"/>
      <c r="G133" s="214"/>
      <c r="H133" s="53"/>
      <c r="I133" s="156" t="s">
        <v>7754</v>
      </c>
      <c r="J133" s="206" t="s">
        <v>53</v>
      </c>
      <c r="K133" s="158">
        <v>1</v>
      </c>
      <c r="L133" s="215" t="s">
        <v>53</v>
      </c>
      <c r="M133" s="160">
        <v>0.25</v>
      </c>
      <c r="N133" s="164" t="s">
        <v>591</v>
      </c>
      <c r="O133" s="159"/>
      <c r="P133" s="218"/>
      <c r="Q133" s="159"/>
      <c r="R133" s="160"/>
      <c r="S133" s="169">
        <v>52.400000000000006</v>
      </c>
      <c r="T133" s="75"/>
      <c r="V133" s="14">
        <v>131</v>
      </c>
      <c r="W133" s="14">
        <f t="shared" si="2"/>
        <v>52.400000000000006</v>
      </c>
      <c r="X133" s="252">
        <f t="shared" si="3"/>
        <v>52.400000000000006</v>
      </c>
    </row>
    <row r="134" spans="1:24" ht="16.5" customHeight="1">
      <c r="A134" s="20">
        <v>75</v>
      </c>
      <c r="B134" s="20">
        <v>7217</v>
      </c>
      <c r="C134" s="25" t="s">
        <v>17424</v>
      </c>
      <c r="D134" s="199"/>
      <c r="E134" s="201"/>
      <c r="F134" s="136" t="s">
        <v>37</v>
      </c>
      <c r="G134" s="204" t="s">
        <v>53</v>
      </c>
      <c r="H134" s="155">
        <v>0.9</v>
      </c>
      <c r="I134" s="205"/>
      <c r="J134" s="157"/>
      <c r="K134" s="158"/>
      <c r="L134" s="159"/>
      <c r="M134" s="144"/>
      <c r="N134" s="216"/>
      <c r="O134" s="159"/>
      <c r="P134" s="218"/>
      <c r="Q134" s="159"/>
      <c r="R134" s="160"/>
      <c r="S134" s="169">
        <v>47.6</v>
      </c>
      <c r="T134" s="75"/>
      <c r="V134" s="14">
        <v>119</v>
      </c>
      <c r="W134" s="14">
        <f t="shared" si="2"/>
        <v>47.6</v>
      </c>
      <c r="X134" s="252">
        <f t="shared" si="3"/>
        <v>47.6</v>
      </c>
    </row>
    <row r="135" spans="1:24" ht="16.5" customHeight="1">
      <c r="A135" s="20">
        <v>75</v>
      </c>
      <c r="B135" s="20">
        <v>7218</v>
      </c>
      <c r="C135" s="25" t="s">
        <v>8085</v>
      </c>
      <c r="D135" s="138">
        <v>105</v>
      </c>
      <c r="E135" s="202" t="s">
        <v>51</v>
      </c>
      <c r="F135" s="153"/>
      <c r="G135" s="214"/>
      <c r="H135" s="53"/>
      <c r="I135" s="156" t="s">
        <v>7754</v>
      </c>
      <c r="J135" s="206" t="s">
        <v>53</v>
      </c>
      <c r="K135" s="158">
        <v>1</v>
      </c>
      <c r="L135" s="159"/>
      <c r="M135" s="144"/>
      <c r="N135" s="160"/>
      <c r="O135" s="159"/>
      <c r="P135" s="218"/>
      <c r="Q135" s="159"/>
      <c r="R135" s="160"/>
      <c r="S135" s="169">
        <v>47.6</v>
      </c>
      <c r="T135" s="75"/>
      <c r="V135" s="14">
        <v>119</v>
      </c>
      <c r="W135" s="14">
        <f t="shared" si="2"/>
        <v>47.6</v>
      </c>
      <c r="X135" s="252">
        <f t="shared" si="3"/>
        <v>47.6</v>
      </c>
    </row>
    <row r="136" spans="1:24" ht="16.5" customHeight="1">
      <c r="A136" s="20">
        <v>75</v>
      </c>
      <c r="B136" s="20" t="s">
        <v>11003</v>
      </c>
      <c r="C136" s="25" t="s">
        <v>15680</v>
      </c>
      <c r="D136" s="140"/>
      <c r="E136" s="144"/>
      <c r="F136" s="151"/>
      <c r="G136" s="204"/>
      <c r="H136" s="155"/>
      <c r="I136" s="205"/>
      <c r="J136" s="157"/>
      <c r="K136" s="158"/>
      <c r="L136" s="159"/>
      <c r="M136" s="144"/>
      <c r="N136" s="160"/>
      <c r="O136" s="136" t="s">
        <v>92</v>
      </c>
      <c r="P136" s="163"/>
      <c r="Q136" s="159"/>
      <c r="R136" s="144"/>
      <c r="S136" s="169">
        <v>36.800000000000004</v>
      </c>
      <c r="T136" s="75"/>
      <c r="V136" s="14">
        <v>92</v>
      </c>
      <c r="W136" s="14">
        <f t="shared" si="2"/>
        <v>36.800000000000004</v>
      </c>
      <c r="X136" s="252">
        <f t="shared" si="3"/>
        <v>36.800000000000004</v>
      </c>
    </row>
    <row r="137" spans="1:24" ht="16.5" customHeight="1">
      <c r="A137" s="20">
        <v>75</v>
      </c>
      <c r="B137" s="20" t="s">
        <v>9620</v>
      </c>
      <c r="C137" s="25" t="s">
        <v>15681</v>
      </c>
      <c r="D137" s="140"/>
      <c r="E137" s="144"/>
      <c r="F137" s="152"/>
      <c r="G137" s="214"/>
      <c r="H137" s="53"/>
      <c r="I137" s="156" t="s">
        <v>7754</v>
      </c>
      <c r="J137" s="206" t="s">
        <v>53</v>
      </c>
      <c r="K137" s="207">
        <v>1</v>
      </c>
      <c r="L137" s="159"/>
      <c r="M137" s="144"/>
      <c r="N137" s="160"/>
      <c r="O137" s="137"/>
      <c r="P137" s="164"/>
      <c r="Q137" s="159"/>
      <c r="R137" s="144"/>
      <c r="S137" s="169">
        <v>36.800000000000004</v>
      </c>
      <c r="T137" s="75"/>
      <c r="V137" s="14">
        <v>92</v>
      </c>
      <c r="W137" s="14">
        <f t="shared" si="2"/>
        <v>36.800000000000004</v>
      </c>
      <c r="X137" s="252">
        <f t="shared" si="3"/>
        <v>36.800000000000004</v>
      </c>
    </row>
    <row r="138" spans="1:24" ht="16.5" customHeight="1">
      <c r="A138" s="20">
        <v>75</v>
      </c>
      <c r="B138" s="20" t="s">
        <v>4218</v>
      </c>
      <c r="C138" s="25" t="s">
        <v>10558</v>
      </c>
      <c r="D138" s="140"/>
      <c r="E138" s="144"/>
      <c r="F138" s="136" t="s">
        <v>37</v>
      </c>
      <c r="G138" s="204" t="s">
        <v>53</v>
      </c>
      <c r="H138" s="155">
        <v>0.9</v>
      </c>
      <c r="I138" s="205"/>
      <c r="J138" s="157"/>
      <c r="K138" s="158"/>
      <c r="L138" s="159"/>
      <c r="M138" s="144"/>
      <c r="N138" s="160"/>
      <c r="O138" s="137"/>
      <c r="P138" s="164"/>
      <c r="Q138" s="159"/>
      <c r="R138" s="144"/>
      <c r="S138" s="169">
        <v>33.200000000000003</v>
      </c>
      <c r="T138" s="75"/>
      <c r="V138" s="14">
        <v>83</v>
      </c>
      <c r="W138" s="14">
        <f t="shared" si="2"/>
        <v>33.200000000000003</v>
      </c>
      <c r="X138" s="252">
        <f t="shared" si="3"/>
        <v>33.200000000000003</v>
      </c>
    </row>
    <row r="139" spans="1:24" ht="16.5" customHeight="1">
      <c r="A139" s="20">
        <v>75</v>
      </c>
      <c r="B139" s="20" t="s">
        <v>6472</v>
      </c>
      <c r="C139" s="25" t="s">
        <v>5869</v>
      </c>
      <c r="D139" s="140"/>
      <c r="E139" s="144"/>
      <c r="F139" s="153"/>
      <c r="G139" s="214"/>
      <c r="H139" s="53"/>
      <c r="I139" s="156" t="s">
        <v>7754</v>
      </c>
      <c r="J139" s="206" t="s">
        <v>53</v>
      </c>
      <c r="K139" s="207">
        <v>1</v>
      </c>
      <c r="L139" s="159"/>
      <c r="M139" s="144"/>
      <c r="N139" s="160"/>
      <c r="O139" s="208" t="s">
        <v>53</v>
      </c>
      <c r="P139" s="53">
        <v>0.7</v>
      </c>
      <c r="Q139" s="152"/>
      <c r="R139" s="46"/>
      <c r="S139" s="169">
        <v>33.200000000000003</v>
      </c>
      <c r="T139" s="75"/>
      <c r="V139" s="14">
        <v>83</v>
      </c>
      <c r="W139" s="14">
        <f t="shared" si="2"/>
        <v>33.200000000000003</v>
      </c>
      <c r="X139" s="252">
        <f t="shared" si="3"/>
        <v>33.200000000000003</v>
      </c>
    </row>
    <row r="140" spans="1:24" ht="16.5" customHeight="1">
      <c r="A140" s="20">
        <v>75</v>
      </c>
      <c r="B140" s="20" t="s">
        <v>9827</v>
      </c>
      <c r="C140" s="25" t="s">
        <v>12405</v>
      </c>
      <c r="D140" s="140"/>
      <c r="E140" s="144"/>
      <c r="F140" s="151"/>
      <c r="G140" s="204"/>
      <c r="H140" s="155"/>
      <c r="I140" s="205"/>
      <c r="J140" s="157"/>
      <c r="K140" s="158"/>
      <c r="L140" s="159"/>
      <c r="M140" s="144"/>
      <c r="N140" s="160"/>
      <c r="O140" s="151"/>
      <c r="P140" s="154"/>
      <c r="Q140" s="165" t="s">
        <v>150</v>
      </c>
      <c r="R140" s="209"/>
      <c r="S140" s="169">
        <v>47.2</v>
      </c>
      <c r="T140" s="75"/>
      <c r="V140" s="14">
        <v>118</v>
      </c>
      <c r="W140" s="14">
        <f t="shared" si="2"/>
        <v>47.2</v>
      </c>
      <c r="X140" s="252">
        <f t="shared" si="3"/>
        <v>47.2</v>
      </c>
    </row>
    <row r="141" spans="1:24" ht="16.5" customHeight="1">
      <c r="A141" s="20">
        <v>75</v>
      </c>
      <c r="B141" s="20" t="s">
        <v>9876</v>
      </c>
      <c r="C141" s="25" t="s">
        <v>15682</v>
      </c>
      <c r="D141" s="140"/>
      <c r="E141" s="144"/>
      <c r="F141" s="152"/>
      <c r="G141" s="214"/>
      <c r="H141" s="53"/>
      <c r="I141" s="156" t="s">
        <v>7754</v>
      </c>
      <c r="J141" s="206" t="s">
        <v>53</v>
      </c>
      <c r="K141" s="207">
        <v>1</v>
      </c>
      <c r="L141" s="159"/>
      <c r="M141" s="144"/>
      <c r="N141" s="160"/>
      <c r="O141" s="159"/>
      <c r="P141" s="144"/>
      <c r="Q141" s="166"/>
      <c r="R141" s="210"/>
      <c r="S141" s="169">
        <v>47.2</v>
      </c>
      <c r="T141" s="75"/>
      <c r="V141" s="14">
        <v>118</v>
      </c>
      <c r="W141" s="14">
        <f t="shared" si="2"/>
        <v>47.2</v>
      </c>
      <c r="X141" s="252">
        <f t="shared" si="3"/>
        <v>47.2</v>
      </c>
    </row>
    <row r="142" spans="1:24" ht="16.5" customHeight="1">
      <c r="A142" s="20">
        <v>75</v>
      </c>
      <c r="B142" s="20" t="s">
        <v>8822</v>
      </c>
      <c r="C142" s="25" t="s">
        <v>8997</v>
      </c>
      <c r="D142" s="140"/>
      <c r="E142" s="144"/>
      <c r="F142" s="136" t="s">
        <v>37</v>
      </c>
      <c r="G142" s="204" t="s">
        <v>53</v>
      </c>
      <c r="H142" s="155">
        <v>0.9</v>
      </c>
      <c r="I142" s="205"/>
      <c r="J142" s="157"/>
      <c r="K142" s="158"/>
      <c r="L142" s="159"/>
      <c r="M142" s="144"/>
      <c r="N142" s="160"/>
      <c r="O142" s="159"/>
      <c r="P142" s="144"/>
      <c r="Q142" s="166"/>
      <c r="R142" s="210"/>
      <c r="S142" s="169">
        <v>42.8</v>
      </c>
      <c r="T142" s="75"/>
      <c r="V142" s="14">
        <v>107</v>
      </c>
      <c r="W142" s="14">
        <f t="shared" si="2"/>
        <v>42.8</v>
      </c>
      <c r="X142" s="252">
        <f t="shared" si="3"/>
        <v>42.8</v>
      </c>
    </row>
    <row r="143" spans="1:24" ht="16.5" customHeight="1">
      <c r="A143" s="20">
        <v>75</v>
      </c>
      <c r="B143" s="20" t="s">
        <v>3411</v>
      </c>
      <c r="C143" s="25" t="s">
        <v>15683</v>
      </c>
      <c r="D143" s="140"/>
      <c r="E143" s="144"/>
      <c r="F143" s="153"/>
      <c r="G143" s="214"/>
      <c r="H143" s="53"/>
      <c r="I143" s="156" t="s">
        <v>7754</v>
      </c>
      <c r="J143" s="206" t="s">
        <v>53</v>
      </c>
      <c r="K143" s="207">
        <v>1</v>
      </c>
      <c r="L143" s="159"/>
      <c r="M143" s="144"/>
      <c r="N143" s="160"/>
      <c r="O143" s="152"/>
      <c r="P143" s="46"/>
      <c r="Q143" s="166"/>
      <c r="R143" s="210"/>
      <c r="S143" s="169">
        <v>42.8</v>
      </c>
      <c r="T143" s="75"/>
      <c r="V143" s="14">
        <v>107</v>
      </c>
      <c r="W143" s="14">
        <f t="shared" si="2"/>
        <v>42.8</v>
      </c>
      <c r="X143" s="252">
        <f t="shared" si="3"/>
        <v>42.8</v>
      </c>
    </row>
    <row r="144" spans="1:24" ht="16.5" customHeight="1">
      <c r="A144" s="20">
        <v>75</v>
      </c>
      <c r="B144" s="20" t="s">
        <v>9339</v>
      </c>
      <c r="C144" s="25" t="s">
        <v>15684</v>
      </c>
      <c r="D144" s="140"/>
      <c r="E144" s="144"/>
      <c r="F144" s="151"/>
      <c r="G144" s="204"/>
      <c r="H144" s="155"/>
      <c r="I144" s="205"/>
      <c r="J144" s="157"/>
      <c r="K144" s="158"/>
      <c r="L144" s="159"/>
      <c r="M144" s="144"/>
      <c r="N144" s="160"/>
      <c r="O144" s="136" t="s">
        <v>92</v>
      </c>
      <c r="P144" s="163"/>
      <c r="Q144" s="166"/>
      <c r="R144" s="210"/>
      <c r="S144" s="169">
        <v>33.200000000000003</v>
      </c>
      <c r="T144" s="75"/>
      <c r="V144" s="14">
        <v>83</v>
      </c>
      <c r="W144" s="14">
        <f t="shared" si="2"/>
        <v>33.200000000000003</v>
      </c>
      <c r="X144" s="252">
        <f t="shared" si="3"/>
        <v>33.200000000000003</v>
      </c>
    </row>
    <row r="145" spans="1:24" ht="16.5" customHeight="1">
      <c r="A145" s="20">
        <v>75</v>
      </c>
      <c r="B145" s="20" t="s">
        <v>10728</v>
      </c>
      <c r="C145" s="25" t="s">
        <v>11647</v>
      </c>
      <c r="D145" s="140"/>
      <c r="E145" s="144"/>
      <c r="F145" s="152"/>
      <c r="G145" s="214"/>
      <c r="H145" s="53"/>
      <c r="I145" s="156" t="s">
        <v>7754</v>
      </c>
      <c r="J145" s="206" t="s">
        <v>53</v>
      </c>
      <c r="K145" s="207">
        <v>1</v>
      </c>
      <c r="L145" s="159"/>
      <c r="M145" s="144"/>
      <c r="N145" s="160"/>
      <c r="O145" s="137"/>
      <c r="P145" s="164"/>
      <c r="Q145" s="166"/>
      <c r="R145" s="210"/>
      <c r="S145" s="169">
        <v>33.200000000000003</v>
      </c>
      <c r="T145" s="75"/>
      <c r="V145" s="14">
        <v>83</v>
      </c>
      <c r="W145" s="14">
        <f t="shared" si="2"/>
        <v>33.200000000000003</v>
      </c>
      <c r="X145" s="252">
        <f t="shared" si="3"/>
        <v>33.200000000000003</v>
      </c>
    </row>
    <row r="146" spans="1:24" ht="16.5" customHeight="1">
      <c r="A146" s="20">
        <v>75</v>
      </c>
      <c r="B146" s="20" t="s">
        <v>8280</v>
      </c>
      <c r="C146" s="25" t="s">
        <v>11895</v>
      </c>
      <c r="D146" s="140"/>
      <c r="E146" s="144"/>
      <c r="F146" s="136" t="s">
        <v>37</v>
      </c>
      <c r="G146" s="204" t="s">
        <v>53</v>
      </c>
      <c r="H146" s="155">
        <v>0.9</v>
      </c>
      <c r="I146" s="205"/>
      <c r="J146" s="157"/>
      <c r="K146" s="158"/>
      <c r="L146" s="159"/>
      <c r="M146" s="144"/>
      <c r="N146" s="160"/>
      <c r="O146" s="137"/>
      <c r="P146" s="164"/>
      <c r="Q146" s="166"/>
      <c r="R146" s="210"/>
      <c r="S146" s="169">
        <v>30</v>
      </c>
      <c r="T146" s="75"/>
      <c r="V146" s="14">
        <v>75</v>
      </c>
      <c r="W146" s="14">
        <f t="shared" si="2"/>
        <v>30</v>
      </c>
      <c r="X146" s="252">
        <f t="shared" si="3"/>
        <v>30</v>
      </c>
    </row>
    <row r="147" spans="1:24" ht="16.5" customHeight="1">
      <c r="A147" s="20">
        <v>75</v>
      </c>
      <c r="B147" s="20" t="s">
        <v>10573</v>
      </c>
      <c r="C147" s="25" t="s">
        <v>2323</v>
      </c>
      <c r="D147" s="140"/>
      <c r="E147" s="144"/>
      <c r="F147" s="153"/>
      <c r="G147" s="214"/>
      <c r="H147" s="53"/>
      <c r="I147" s="156" t="s">
        <v>7754</v>
      </c>
      <c r="J147" s="206" t="s">
        <v>53</v>
      </c>
      <c r="K147" s="207">
        <v>1</v>
      </c>
      <c r="L147" s="159"/>
      <c r="M147" s="144"/>
      <c r="N147" s="160"/>
      <c r="O147" s="208" t="s">
        <v>53</v>
      </c>
      <c r="P147" s="53">
        <v>0.9</v>
      </c>
      <c r="Q147" s="208" t="s">
        <v>53</v>
      </c>
      <c r="R147" s="211">
        <v>0.9</v>
      </c>
      <c r="S147" s="169">
        <v>30</v>
      </c>
      <c r="T147" s="75"/>
      <c r="V147" s="14">
        <v>75</v>
      </c>
      <c r="W147" s="14">
        <f t="shared" si="2"/>
        <v>30</v>
      </c>
      <c r="X147" s="252">
        <f t="shared" si="3"/>
        <v>30</v>
      </c>
    </row>
    <row r="148" spans="1:24" ht="16.5" customHeight="1">
      <c r="A148" s="20">
        <v>75</v>
      </c>
      <c r="B148" s="20" t="s">
        <v>10119</v>
      </c>
      <c r="C148" s="25" t="s">
        <v>1645</v>
      </c>
      <c r="D148" s="140"/>
      <c r="E148" s="144"/>
      <c r="F148" s="151"/>
      <c r="G148" s="204"/>
      <c r="H148" s="155"/>
      <c r="I148" s="205"/>
      <c r="J148" s="157"/>
      <c r="K148" s="158"/>
      <c r="L148" s="159"/>
      <c r="M148" s="144"/>
      <c r="N148" s="160"/>
      <c r="O148" s="151"/>
      <c r="P148" s="154"/>
      <c r="Q148" s="165" t="s">
        <v>69</v>
      </c>
      <c r="R148" s="209"/>
      <c r="S148" s="169">
        <v>44.400000000000006</v>
      </c>
      <c r="T148" s="75"/>
      <c r="V148" s="14">
        <v>111</v>
      </c>
      <c r="W148" s="14">
        <f t="shared" si="2"/>
        <v>44.400000000000006</v>
      </c>
      <c r="X148" s="252">
        <f t="shared" si="3"/>
        <v>44.400000000000006</v>
      </c>
    </row>
    <row r="149" spans="1:24" ht="16.5" customHeight="1">
      <c r="A149" s="20">
        <v>75</v>
      </c>
      <c r="B149" s="20" t="s">
        <v>5085</v>
      </c>
      <c r="C149" s="25" t="s">
        <v>10699</v>
      </c>
      <c r="D149" s="140"/>
      <c r="E149" s="144"/>
      <c r="F149" s="152"/>
      <c r="G149" s="214"/>
      <c r="H149" s="53"/>
      <c r="I149" s="156" t="s">
        <v>7754</v>
      </c>
      <c r="J149" s="206" t="s">
        <v>53</v>
      </c>
      <c r="K149" s="207">
        <v>1</v>
      </c>
      <c r="L149" s="159"/>
      <c r="M149" s="144"/>
      <c r="N149" s="160"/>
      <c r="O149" s="159"/>
      <c r="P149" s="144"/>
      <c r="Q149" s="166"/>
      <c r="R149" s="210"/>
      <c r="S149" s="169">
        <v>44.400000000000006</v>
      </c>
      <c r="T149" s="75"/>
      <c r="V149" s="14">
        <v>111</v>
      </c>
      <c r="W149" s="14">
        <f t="shared" si="2"/>
        <v>44.400000000000006</v>
      </c>
      <c r="X149" s="252">
        <f t="shared" si="3"/>
        <v>44.400000000000006</v>
      </c>
    </row>
    <row r="150" spans="1:24" ht="16.5" customHeight="1">
      <c r="A150" s="20">
        <v>75</v>
      </c>
      <c r="B150" s="20" t="s">
        <v>9658</v>
      </c>
      <c r="C150" s="25" t="s">
        <v>15685</v>
      </c>
      <c r="D150" s="140"/>
      <c r="E150" s="144"/>
      <c r="F150" s="136" t="s">
        <v>37</v>
      </c>
      <c r="G150" s="204" t="s">
        <v>53</v>
      </c>
      <c r="H150" s="155">
        <v>0.9</v>
      </c>
      <c r="I150" s="205"/>
      <c r="J150" s="157"/>
      <c r="K150" s="158"/>
      <c r="L150" s="159"/>
      <c r="M150" s="144"/>
      <c r="N150" s="160"/>
      <c r="O150" s="159"/>
      <c r="P150" s="144"/>
      <c r="Q150" s="166"/>
      <c r="R150" s="210"/>
      <c r="S150" s="169">
        <v>40.400000000000006</v>
      </c>
      <c r="T150" s="75"/>
      <c r="V150" s="14">
        <v>101</v>
      </c>
      <c r="W150" s="14">
        <f t="shared" si="2"/>
        <v>40.400000000000006</v>
      </c>
      <c r="X150" s="252">
        <f t="shared" si="3"/>
        <v>40.400000000000006</v>
      </c>
    </row>
    <row r="151" spans="1:24" ht="16.5" customHeight="1">
      <c r="A151" s="20">
        <v>75</v>
      </c>
      <c r="B151" s="20" t="s">
        <v>11000</v>
      </c>
      <c r="C151" s="25" t="s">
        <v>10570</v>
      </c>
      <c r="D151" s="140"/>
      <c r="E151" s="144"/>
      <c r="F151" s="153"/>
      <c r="G151" s="214"/>
      <c r="H151" s="53"/>
      <c r="I151" s="156" t="s">
        <v>7754</v>
      </c>
      <c r="J151" s="206" t="s">
        <v>53</v>
      </c>
      <c r="K151" s="207">
        <v>1</v>
      </c>
      <c r="L151" s="159"/>
      <c r="M151" s="144"/>
      <c r="N151" s="160"/>
      <c r="O151" s="152"/>
      <c r="P151" s="46"/>
      <c r="Q151" s="166"/>
      <c r="R151" s="210"/>
      <c r="S151" s="169">
        <v>40.400000000000006</v>
      </c>
      <c r="T151" s="75"/>
      <c r="V151" s="14">
        <v>101</v>
      </c>
      <c r="W151" s="14">
        <f t="shared" si="2"/>
        <v>40.400000000000006</v>
      </c>
      <c r="X151" s="252">
        <f t="shared" si="3"/>
        <v>40.400000000000006</v>
      </c>
    </row>
    <row r="152" spans="1:24" ht="16.5" customHeight="1">
      <c r="A152" s="20">
        <v>75</v>
      </c>
      <c r="B152" s="20" t="s">
        <v>6817</v>
      </c>
      <c r="C152" s="25" t="s">
        <v>9906</v>
      </c>
      <c r="D152" s="140"/>
      <c r="E152" s="144"/>
      <c r="F152" s="151"/>
      <c r="G152" s="204"/>
      <c r="H152" s="155"/>
      <c r="I152" s="205"/>
      <c r="J152" s="157"/>
      <c r="K152" s="158"/>
      <c r="L152" s="159"/>
      <c r="M152" s="144"/>
      <c r="N152" s="160"/>
      <c r="O152" s="136" t="s">
        <v>92</v>
      </c>
      <c r="P152" s="163"/>
      <c r="Q152" s="166"/>
      <c r="R152" s="210"/>
      <c r="S152" s="169">
        <v>31.200000000000003</v>
      </c>
      <c r="T152" s="75"/>
      <c r="V152" s="14">
        <v>78</v>
      </c>
      <c r="W152" s="14">
        <f t="shared" si="2"/>
        <v>31.200000000000003</v>
      </c>
      <c r="X152" s="252">
        <f t="shared" si="3"/>
        <v>31.200000000000003</v>
      </c>
    </row>
    <row r="153" spans="1:24" ht="16.5" customHeight="1">
      <c r="A153" s="20">
        <v>75</v>
      </c>
      <c r="B153" s="20" t="s">
        <v>9891</v>
      </c>
      <c r="C153" s="25" t="s">
        <v>5564</v>
      </c>
      <c r="D153" s="140"/>
      <c r="E153" s="144"/>
      <c r="F153" s="152"/>
      <c r="G153" s="214"/>
      <c r="H153" s="53"/>
      <c r="I153" s="156" t="s">
        <v>7754</v>
      </c>
      <c r="J153" s="206" t="s">
        <v>53</v>
      </c>
      <c r="K153" s="207">
        <v>1</v>
      </c>
      <c r="L153" s="159"/>
      <c r="M153" s="144"/>
      <c r="N153" s="160"/>
      <c r="O153" s="137"/>
      <c r="P153" s="164"/>
      <c r="Q153" s="166"/>
      <c r="R153" s="210"/>
      <c r="S153" s="169">
        <v>31.200000000000003</v>
      </c>
      <c r="T153" s="75"/>
      <c r="V153" s="14">
        <v>78</v>
      </c>
      <c r="W153" s="14">
        <f t="shared" si="2"/>
        <v>31.200000000000003</v>
      </c>
      <c r="X153" s="252">
        <f t="shared" si="3"/>
        <v>31.200000000000003</v>
      </c>
    </row>
    <row r="154" spans="1:24" ht="16.5" customHeight="1">
      <c r="A154" s="20">
        <v>75</v>
      </c>
      <c r="B154" s="20" t="s">
        <v>9559</v>
      </c>
      <c r="C154" s="25" t="s">
        <v>15686</v>
      </c>
      <c r="D154" s="140"/>
      <c r="E154" s="144"/>
      <c r="F154" s="136" t="s">
        <v>37</v>
      </c>
      <c r="G154" s="204" t="s">
        <v>53</v>
      </c>
      <c r="H154" s="155">
        <v>0.9</v>
      </c>
      <c r="I154" s="205"/>
      <c r="J154" s="157"/>
      <c r="K154" s="158"/>
      <c r="L154" s="159"/>
      <c r="M154" s="144"/>
      <c r="N154" s="160"/>
      <c r="O154" s="137"/>
      <c r="P154" s="164"/>
      <c r="Q154" s="166"/>
      <c r="R154" s="210"/>
      <c r="S154" s="169">
        <v>28.4</v>
      </c>
      <c r="T154" s="75"/>
      <c r="V154" s="14">
        <v>71</v>
      </c>
      <c r="W154" s="14">
        <f t="shared" si="2"/>
        <v>28.4</v>
      </c>
      <c r="X154" s="252">
        <f t="shared" si="3"/>
        <v>28.4</v>
      </c>
    </row>
    <row r="155" spans="1:24" ht="16.5" customHeight="1">
      <c r="A155" s="20">
        <v>75</v>
      </c>
      <c r="B155" s="20" t="s">
        <v>10998</v>
      </c>
      <c r="C155" s="25" t="s">
        <v>9457</v>
      </c>
      <c r="D155" s="141"/>
      <c r="E155" s="46"/>
      <c r="F155" s="153"/>
      <c r="G155" s="214"/>
      <c r="H155" s="53"/>
      <c r="I155" s="156" t="s">
        <v>7754</v>
      </c>
      <c r="J155" s="206" t="s">
        <v>53</v>
      </c>
      <c r="K155" s="207">
        <v>1</v>
      </c>
      <c r="L155" s="159"/>
      <c r="M155" s="144"/>
      <c r="N155" s="160"/>
      <c r="O155" s="208" t="s">
        <v>53</v>
      </c>
      <c r="P155" s="53">
        <v>0.9</v>
      </c>
      <c r="Q155" s="208" t="s">
        <v>53</v>
      </c>
      <c r="R155" s="211">
        <v>0.85</v>
      </c>
      <c r="S155" s="169">
        <v>28.4</v>
      </c>
      <c r="T155" s="75"/>
      <c r="V155" s="14">
        <v>71</v>
      </c>
      <c r="W155" s="14">
        <f t="shared" si="2"/>
        <v>28.4</v>
      </c>
      <c r="X155" s="252">
        <f t="shared" si="3"/>
        <v>28.4</v>
      </c>
    </row>
    <row r="156" spans="1:24" ht="16.5" customHeight="1">
      <c r="A156" s="20">
        <v>75</v>
      </c>
      <c r="B156" s="20">
        <v>7219</v>
      </c>
      <c r="C156" s="25" t="s">
        <v>11349</v>
      </c>
      <c r="D156" s="136" t="s">
        <v>17655</v>
      </c>
      <c r="E156" s="200"/>
      <c r="F156" s="151"/>
      <c r="G156" s="204"/>
      <c r="H156" s="155"/>
      <c r="I156" s="205"/>
      <c r="J156" s="157"/>
      <c r="K156" s="158"/>
      <c r="L156" s="151" t="s">
        <v>1403</v>
      </c>
      <c r="M156" s="154"/>
      <c r="N156" s="155"/>
      <c r="O156" s="151"/>
      <c r="P156" s="217"/>
      <c r="Q156" s="151"/>
      <c r="R156" s="155"/>
      <c r="S156" s="169">
        <v>98</v>
      </c>
      <c r="T156" s="75"/>
      <c r="V156" s="14">
        <v>245</v>
      </c>
      <c r="W156" s="14">
        <f t="shared" si="2"/>
        <v>98</v>
      </c>
      <c r="X156" s="252">
        <f t="shared" si="3"/>
        <v>98</v>
      </c>
    </row>
    <row r="157" spans="1:24" ht="16.5" customHeight="1">
      <c r="A157" s="20">
        <v>75</v>
      </c>
      <c r="B157" s="20">
        <v>7220</v>
      </c>
      <c r="C157" s="25" t="s">
        <v>17425</v>
      </c>
      <c r="D157" s="199"/>
      <c r="E157" s="201"/>
      <c r="F157" s="152"/>
      <c r="G157" s="214"/>
      <c r="H157" s="53"/>
      <c r="I157" s="156" t="s">
        <v>7754</v>
      </c>
      <c r="J157" s="206" t="s">
        <v>53</v>
      </c>
      <c r="K157" s="207">
        <v>1</v>
      </c>
      <c r="L157" s="215" t="s">
        <v>53</v>
      </c>
      <c r="M157" s="160">
        <v>0.25</v>
      </c>
      <c r="N157" s="164" t="s">
        <v>591</v>
      </c>
      <c r="O157" s="159"/>
      <c r="P157" s="218"/>
      <c r="Q157" s="159"/>
      <c r="R157" s="160"/>
      <c r="S157" s="169">
        <v>98</v>
      </c>
      <c r="T157" s="75"/>
      <c r="V157" s="14">
        <v>245</v>
      </c>
      <c r="W157" s="14">
        <f t="shared" si="2"/>
        <v>98</v>
      </c>
      <c r="X157" s="252">
        <f t="shared" si="3"/>
        <v>98</v>
      </c>
    </row>
    <row r="158" spans="1:24" ht="16.5" customHeight="1">
      <c r="A158" s="20">
        <v>75</v>
      </c>
      <c r="B158" s="20">
        <v>7221</v>
      </c>
      <c r="C158" s="25" t="s">
        <v>17426</v>
      </c>
      <c r="D158" s="199"/>
      <c r="E158" s="201"/>
      <c r="F158" s="136" t="s">
        <v>37</v>
      </c>
      <c r="G158" s="204" t="s">
        <v>53</v>
      </c>
      <c r="H158" s="155">
        <v>0.9</v>
      </c>
      <c r="I158" s="205"/>
      <c r="J158" s="157"/>
      <c r="K158" s="158"/>
      <c r="L158" s="159"/>
      <c r="M158" s="144"/>
      <c r="N158" s="216"/>
      <c r="O158" s="159"/>
      <c r="P158" s="218"/>
      <c r="Q158" s="159"/>
      <c r="R158" s="160"/>
      <c r="S158" s="169">
        <v>88</v>
      </c>
      <c r="T158" s="75"/>
      <c r="V158" s="14">
        <v>220</v>
      </c>
      <c r="W158" s="14">
        <f t="shared" si="2"/>
        <v>88</v>
      </c>
      <c r="X158" s="252">
        <f t="shared" si="3"/>
        <v>88</v>
      </c>
    </row>
    <row r="159" spans="1:24" ht="16.5" customHeight="1">
      <c r="A159" s="20">
        <v>75</v>
      </c>
      <c r="B159" s="20">
        <v>7222</v>
      </c>
      <c r="C159" s="25" t="s">
        <v>17427</v>
      </c>
      <c r="D159" s="138">
        <v>196</v>
      </c>
      <c r="E159" s="202" t="s">
        <v>51</v>
      </c>
      <c r="F159" s="153"/>
      <c r="G159" s="214"/>
      <c r="H159" s="53"/>
      <c r="I159" s="156" t="s">
        <v>7754</v>
      </c>
      <c r="J159" s="206" t="s">
        <v>53</v>
      </c>
      <c r="K159" s="207">
        <v>1</v>
      </c>
      <c r="L159" s="159"/>
      <c r="M159" s="144"/>
      <c r="N159" s="160"/>
      <c r="O159" s="159"/>
      <c r="P159" s="218"/>
      <c r="Q159" s="159"/>
      <c r="R159" s="160"/>
      <c r="S159" s="169">
        <v>88</v>
      </c>
      <c r="T159" s="75"/>
      <c r="V159" s="14">
        <v>220</v>
      </c>
      <c r="W159" s="14">
        <f t="shared" si="2"/>
        <v>88</v>
      </c>
      <c r="X159" s="252">
        <f t="shared" si="3"/>
        <v>88</v>
      </c>
    </row>
    <row r="160" spans="1:24" ht="16.5" customHeight="1">
      <c r="A160" s="20">
        <v>75</v>
      </c>
      <c r="B160" s="20" t="s">
        <v>9475</v>
      </c>
      <c r="C160" s="25" t="s">
        <v>2386</v>
      </c>
      <c r="D160" s="140"/>
      <c r="E160" s="144"/>
      <c r="F160" s="151"/>
      <c r="G160" s="204"/>
      <c r="H160" s="155"/>
      <c r="I160" s="205"/>
      <c r="J160" s="157"/>
      <c r="K160" s="158"/>
      <c r="L160" s="159"/>
      <c r="M160" s="144"/>
      <c r="N160" s="160"/>
      <c r="O160" s="136" t="s">
        <v>92</v>
      </c>
      <c r="P160" s="163"/>
      <c r="Q160" s="159"/>
      <c r="R160" s="144"/>
      <c r="S160" s="169">
        <v>68.8</v>
      </c>
      <c r="T160" s="75"/>
      <c r="V160" s="14">
        <v>172</v>
      </c>
      <c r="W160" s="14">
        <f t="shared" si="2"/>
        <v>68.8</v>
      </c>
      <c r="X160" s="252">
        <f t="shared" si="3"/>
        <v>68.8</v>
      </c>
    </row>
    <row r="161" spans="1:24" ht="16.5" customHeight="1">
      <c r="A161" s="20">
        <v>75</v>
      </c>
      <c r="B161" s="20" t="s">
        <v>9040</v>
      </c>
      <c r="C161" s="25" t="s">
        <v>2179</v>
      </c>
      <c r="D161" s="140"/>
      <c r="E161" s="144"/>
      <c r="F161" s="152"/>
      <c r="G161" s="214"/>
      <c r="H161" s="53"/>
      <c r="I161" s="156" t="s">
        <v>7754</v>
      </c>
      <c r="J161" s="206" t="s">
        <v>53</v>
      </c>
      <c r="K161" s="207">
        <v>1</v>
      </c>
      <c r="L161" s="159"/>
      <c r="M161" s="144"/>
      <c r="N161" s="160"/>
      <c r="O161" s="137"/>
      <c r="P161" s="164"/>
      <c r="Q161" s="159"/>
      <c r="R161" s="144"/>
      <c r="S161" s="169">
        <v>68.8</v>
      </c>
      <c r="T161" s="75"/>
      <c r="V161" s="14">
        <v>172</v>
      </c>
      <c r="W161" s="14">
        <f t="shared" si="2"/>
        <v>68.8</v>
      </c>
      <c r="X161" s="252">
        <f t="shared" si="3"/>
        <v>68.8</v>
      </c>
    </row>
    <row r="162" spans="1:24" ht="16.5" customHeight="1">
      <c r="A162" s="20">
        <v>75</v>
      </c>
      <c r="B162" s="20" t="s">
        <v>10996</v>
      </c>
      <c r="C162" s="25" t="s">
        <v>14325</v>
      </c>
      <c r="D162" s="140"/>
      <c r="E162" s="144"/>
      <c r="F162" s="136" t="s">
        <v>37</v>
      </c>
      <c r="G162" s="204" t="s">
        <v>53</v>
      </c>
      <c r="H162" s="155">
        <v>0.9</v>
      </c>
      <c r="I162" s="205"/>
      <c r="J162" s="157"/>
      <c r="K162" s="158"/>
      <c r="L162" s="159"/>
      <c r="M162" s="144"/>
      <c r="N162" s="160"/>
      <c r="O162" s="137"/>
      <c r="P162" s="164"/>
      <c r="Q162" s="159"/>
      <c r="R162" s="144"/>
      <c r="S162" s="169">
        <v>61.6</v>
      </c>
      <c r="T162" s="75"/>
      <c r="V162" s="14">
        <v>154</v>
      </c>
      <c r="W162" s="14">
        <f t="shared" si="2"/>
        <v>61.6</v>
      </c>
      <c r="X162" s="252">
        <f t="shared" si="3"/>
        <v>61.6</v>
      </c>
    </row>
    <row r="163" spans="1:24" ht="16.5" customHeight="1">
      <c r="A163" s="20">
        <v>75</v>
      </c>
      <c r="B163" s="20" t="s">
        <v>5387</v>
      </c>
      <c r="C163" s="25" t="s">
        <v>9981</v>
      </c>
      <c r="D163" s="140"/>
      <c r="E163" s="144"/>
      <c r="F163" s="153"/>
      <c r="G163" s="214"/>
      <c r="H163" s="53"/>
      <c r="I163" s="156" t="s">
        <v>7754</v>
      </c>
      <c r="J163" s="206" t="s">
        <v>53</v>
      </c>
      <c r="K163" s="207">
        <v>1</v>
      </c>
      <c r="L163" s="159"/>
      <c r="M163" s="144"/>
      <c r="N163" s="160"/>
      <c r="O163" s="208" t="s">
        <v>53</v>
      </c>
      <c r="P163" s="53">
        <v>0.7</v>
      </c>
      <c r="Q163" s="152"/>
      <c r="R163" s="46"/>
      <c r="S163" s="169">
        <v>61.6</v>
      </c>
      <c r="T163" s="75"/>
      <c r="V163" s="14">
        <v>154</v>
      </c>
      <c r="W163" s="14">
        <f t="shared" si="2"/>
        <v>61.6</v>
      </c>
      <c r="X163" s="252">
        <f t="shared" si="3"/>
        <v>61.6</v>
      </c>
    </row>
    <row r="164" spans="1:24" ht="16.5" customHeight="1">
      <c r="A164" s="20">
        <v>75</v>
      </c>
      <c r="B164" s="20" t="s">
        <v>9771</v>
      </c>
      <c r="C164" s="25" t="s">
        <v>3570</v>
      </c>
      <c r="D164" s="140"/>
      <c r="E164" s="144"/>
      <c r="F164" s="151"/>
      <c r="G164" s="204"/>
      <c r="H164" s="155"/>
      <c r="I164" s="205"/>
      <c r="J164" s="157"/>
      <c r="K164" s="158"/>
      <c r="L164" s="159"/>
      <c r="M164" s="144"/>
      <c r="N164" s="160"/>
      <c r="O164" s="151"/>
      <c r="P164" s="154"/>
      <c r="Q164" s="165" t="s">
        <v>150</v>
      </c>
      <c r="R164" s="209"/>
      <c r="S164" s="169">
        <v>88.4</v>
      </c>
      <c r="T164" s="75"/>
      <c r="V164" s="14">
        <v>221</v>
      </c>
      <c r="W164" s="14">
        <f t="shared" si="2"/>
        <v>88.4</v>
      </c>
      <c r="X164" s="252">
        <f t="shared" si="3"/>
        <v>88.4</v>
      </c>
    </row>
    <row r="165" spans="1:24" ht="16.5" customHeight="1">
      <c r="A165" s="20">
        <v>75</v>
      </c>
      <c r="B165" s="20" t="s">
        <v>571</v>
      </c>
      <c r="C165" s="25" t="s">
        <v>3914</v>
      </c>
      <c r="D165" s="140"/>
      <c r="E165" s="144"/>
      <c r="F165" s="152"/>
      <c r="G165" s="214"/>
      <c r="H165" s="53"/>
      <c r="I165" s="156" t="s">
        <v>7754</v>
      </c>
      <c r="J165" s="206" t="s">
        <v>53</v>
      </c>
      <c r="K165" s="207">
        <v>1</v>
      </c>
      <c r="L165" s="159"/>
      <c r="M165" s="144"/>
      <c r="N165" s="160"/>
      <c r="O165" s="159"/>
      <c r="P165" s="144"/>
      <c r="Q165" s="166"/>
      <c r="R165" s="210"/>
      <c r="S165" s="169">
        <v>88.4</v>
      </c>
      <c r="T165" s="75"/>
      <c r="V165" s="14">
        <v>221</v>
      </c>
      <c r="W165" s="14">
        <f t="shared" si="2"/>
        <v>88.4</v>
      </c>
      <c r="X165" s="252">
        <f t="shared" si="3"/>
        <v>88.4</v>
      </c>
    </row>
    <row r="166" spans="1:24" ht="16.5" customHeight="1">
      <c r="A166" s="20">
        <v>75</v>
      </c>
      <c r="B166" s="20" t="s">
        <v>6615</v>
      </c>
      <c r="C166" s="25" t="s">
        <v>8667</v>
      </c>
      <c r="D166" s="140"/>
      <c r="E166" s="144"/>
      <c r="F166" s="136" t="s">
        <v>37</v>
      </c>
      <c r="G166" s="204" t="s">
        <v>53</v>
      </c>
      <c r="H166" s="155">
        <v>0.9</v>
      </c>
      <c r="I166" s="205"/>
      <c r="J166" s="157"/>
      <c r="K166" s="158"/>
      <c r="L166" s="159"/>
      <c r="M166" s="144"/>
      <c r="N166" s="160"/>
      <c r="O166" s="159"/>
      <c r="P166" s="144"/>
      <c r="Q166" s="166"/>
      <c r="R166" s="210"/>
      <c r="S166" s="169">
        <v>79.2</v>
      </c>
      <c r="T166" s="75"/>
      <c r="V166" s="14">
        <v>198</v>
      </c>
      <c r="W166" s="14">
        <f t="shared" si="2"/>
        <v>79.2</v>
      </c>
      <c r="X166" s="252">
        <f t="shared" si="3"/>
        <v>79.2</v>
      </c>
    </row>
    <row r="167" spans="1:24" ht="16.5" customHeight="1">
      <c r="A167" s="20">
        <v>75</v>
      </c>
      <c r="B167" s="20" t="s">
        <v>4591</v>
      </c>
      <c r="C167" s="25" t="s">
        <v>15688</v>
      </c>
      <c r="D167" s="140"/>
      <c r="E167" s="144"/>
      <c r="F167" s="153"/>
      <c r="G167" s="214"/>
      <c r="H167" s="53"/>
      <c r="I167" s="156" t="s">
        <v>7754</v>
      </c>
      <c r="J167" s="206" t="s">
        <v>53</v>
      </c>
      <c r="K167" s="207">
        <v>1</v>
      </c>
      <c r="L167" s="159"/>
      <c r="M167" s="144"/>
      <c r="N167" s="160"/>
      <c r="O167" s="152"/>
      <c r="P167" s="46"/>
      <c r="Q167" s="166"/>
      <c r="R167" s="210"/>
      <c r="S167" s="169">
        <v>79.2</v>
      </c>
      <c r="T167" s="75"/>
      <c r="V167" s="14">
        <v>198</v>
      </c>
      <c r="W167" s="14">
        <f t="shared" si="2"/>
        <v>79.2</v>
      </c>
      <c r="X167" s="252">
        <f t="shared" si="3"/>
        <v>79.2</v>
      </c>
    </row>
    <row r="168" spans="1:24" ht="16.5" customHeight="1">
      <c r="A168" s="20">
        <v>75</v>
      </c>
      <c r="B168" s="20" t="s">
        <v>6483</v>
      </c>
      <c r="C168" s="25" t="s">
        <v>15689</v>
      </c>
      <c r="D168" s="140"/>
      <c r="E168" s="144"/>
      <c r="F168" s="151"/>
      <c r="G168" s="204"/>
      <c r="H168" s="155"/>
      <c r="I168" s="205"/>
      <c r="J168" s="157"/>
      <c r="K168" s="158"/>
      <c r="L168" s="159"/>
      <c r="M168" s="144"/>
      <c r="N168" s="160"/>
      <c r="O168" s="136" t="s">
        <v>92</v>
      </c>
      <c r="P168" s="163"/>
      <c r="Q168" s="166"/>
      <c r="R168" s="210"/>
      <c r="S168" s="169">
        <v>62</v>
      </c>
      <c r="T168" s="75"/>
      <c r="V168" s="14">
        <v>155</v>
      </c>
      <c r="W168" s="14">
        <f t="shared" si="2"/>
        <v>62</v>
      </c>
      <c r="X168" s="252">
        <f t="shared" si="3"/>
        <v>62</v>
      </c>
    </row>
    <row r="169" spans="1:24" ht="16.5" customHeight="1">
      <c r="A169" s="20">
        <v>75</v>
      </c>
      <c r="B169" s="20" t="s">
        <v>10268</v>
      </c>
      <c r="C169" s="25" t="s">
        <v>15690</v>
      </c>
      <c r="D169" s="140"/>
      <c r="E169" s="144"/>
      <c r="F169" s="152"/>
      <c r="G169" s="214"/>
      <c r="H169" s="53"/>
      <c r="I169" s="156" t="s">
        <v>7754</v>
      </c>
      <c r="J169" s="206" t="s">
        <v>53</v>
      </c>
      <c r="K169" s="207">
        <v>1</v>
      </c>
      <c r="L169" s="159"/>
      <c r="M169" s="144"/>
      <c r="N169" s="160"/>
      <c r="O169" s="137"/>
      <c r="P169" s="164"/>
      <c r="Q169" s="166"/>
      <c r="R169" s="210"/>
      <c r="S169" s="169">
        <v>62</v>
      </c>
      <c r="T169" s="75"/>
      <c r="V169" s="14">
        <v>155</v>
      </c>
      <c r="W169" s="14">
        <f t="shared" si="2"/>
        <v>62</v>
      </c>
      <c r="X169" s="252">
        <f t="shared" si="3"/>
        <v>62</v>
      </c>
    </row>
    <row r="170" spans="1:24" ht="16.5" customHeight="1">
      <c r="A170" s="20">
        <v>75</v>
      </c>
      <c r="B170" s="20" t="s">
        <v>8511</v>
      </c>
      <c r="C170" s="25" t="s">
        <v>15691</v>
      </c>
      <c r="D170" s="140"/>
      <c r="E170" s="144"/>
      <c r="F170" s="136" t="s">
        <v>37</v>
      </c>
      <c r="G170" s="204" t="s">
        <v>53</v>
      </c>
      <c r="H170" s="155">
        <v>0.9</v>
      </c>
      <c r="I170" s="205"/>
      <c r="J170" s="157"/>
      <c r="K170" s="158"/>
      <c r="L170" s="159"/>
      <c r="M170" s="144"/>
      <c r="N170" s="160"/>
      <c r="O170" s="137"/>
      <c r="P170" s="164"/>
      <c r="Q170" s="166"/>
      <c r="R170" s="210"/>
      <c r="S170" s="169">
        <v>55.6</v>
      </c>
      <c r="T170" s="75"/>
      <c r="V170" s="14">
        <v>139</v>
      </c>
      <c r="W170" s="14">
        <f t="shared" si="2"/>
        <v>55.6</v>
      </c>
      <c r="X170" s="252">
        <f t="shared" si="3"/>
        <v>55.6</v>
      </c>
    </row>
    <row r="171" spans="1:24" ht="16.5" customHeight="1">
      <c r="A171" s="20">
        <v>75</v>
      </c>
      <c r="B171" s="20" t="s">
        <v>4818</v>
      </c>
      <c r="C171" s="25" t="s">
        <v>12515</v>
      </c>
      <c r="D171" s="140"/>
      <c r="E171" s="144"/>
      <c r="F171" s="153"/>
      <c r="G171" s="214"/>
      <c r="H171" s="53"/>
      <c r="I171" s="156" t="s">
        <v>7754</v>
      </c>
      <c r="J171" s="206" t="s">
        <v>53</v>
      </c>
      <c r="K171" s="207">
        <v>1</v>
      </c>
      <c r="L171" s="159"/>
      <c r="M171" s="144"/>
      <c r="N171" s="160"/>
      <c r="O171" s="208" t="s">
        <v>53</v>
      </c>
      <c r="P171" s="53">
        <v>0.9</v>
      </c>
      <c r="Q171" s="208" t="s">
        <v>53</v>
      </c>
      <c r="R171" s="211">
        <v>0.9</v>
      </c>
      <c r="S171" s="169">
        <v>55.6</v>
      </c>
      <c r="T171" s="75"/>
      <c r="V171" s="14">
        <v>139</v>
      </c>
      <c r="W171" s="14">
        <f t="shared" si="2"/>
        <v>55.6</v>
      </c>
      <c r="X171" s="252">
        <f t="shared" si="3"/>
        <v>55.6</v>
      </c>
    </row>
    <row r="172" spans="1:24" ht="16.5" customHeight="1">
      <c r="A172" s="20">
        <v>75</v>
      </c>
      <c r="B172" s="20" t="s">
        <v>10994</v>
      </c>
      <c r="C172" s="25" t="s">
        <v>1026</v>
      </c>
      <c r="D172" s="140"/>
      <c r="E172" s="144"/>
      <c r="F172" s="151"/>
      <c r="G172" s="204"/>
      <c r="H172" s="155"/>
      <c r="I172" s="205"/>
      <c r="J172" s="157"/>
      <c r="K172" s="158"/>
      <c r="L172" s="159"/>
      <c r="M172" s="144"/>
      <c r="N172" s="160"/>
      <c r="O172" s="151"/>
      <c r="P172" s="154"/>
      <c r="Q172" s="165" t="s">
        <v>69</v>
      </c>
      <c r="R172" s="209"/>
      <c r="S172" s="169">
        <v>83.2</v>
      </c>
      <c r="T172" s="75"/>
      <c r="V172" s="14">
        <v>208</v>
      </c>
      <c r="W172" s="14">
        <f t="shared" si="2"/>
        <v>83.2</v>
      </c>
      <c r="X172" s="252">
        <f t="shared" si="3"/>
        <v>83.2</v>
      </c>
    </row>
    <row r="173" spans="1:24" ht="16.5" customHeight="1">
      <c r="A173" s="20">
        <v>75</v>
      </c>
      <c r="B173" s="20" t="s">
        <v>1570</v>
      </c>
      <c r="C173" s="25" t="s">
        <v>14560</v>
      </c>
      <c r="D173" s="140"/>
      <c r="E173" s="144"/>
      <c r="F173" s="152"/>
      <c r="G173" s="214"/>
      <c r="H173" s="53"/>
      <c r="I173" s="156" t="s">
        <v>7754</v>
      </c>
      <c r="J173" s="206" t="s">
        <v>53</v>
      </c>
      <c r="K173" s="207">
        <v>1</v>
      </c>
      <c r="L173" s="159"/>
      <c r="M173" s="144"/>
      <c r="N173" s="160"/>
      <c r="O173" s="159"/>
      <c r="P173" s="144"/>
      <c r="Q173" s="166"/>
      <c r="R173" s="210"/>
      <c r="S173" s="169">
        <v>83.2</v>
      </c>
      <c r="T173" s="75"/>
      <c r="V173" s="14">
        <v>208</v>
      </c>
      <c r="W173" s="14">
        <f t="shared" si="2"/>
        <v>83.2</v>
      </c>
      <c r="X173" s="252">
        <f t="shared" si="3"/>
        <v>83.2</v>
      </c>
    </row>
    <row r="174" spans="1:24" ht="16.5" customHeight="1">
      <c r="A174" s="20">
        <v>75</v>
      </c>
      <c r="B174" s="20" t="s">
        <v>7124</v>
      </c>
      <c r="C174" s="25" t="s">
        <v>15693</v>
      </c>
      <c r="D174" s="140"/>
      <c r="E174" s="144"/>
      <c r="F174" s="136" t="s">
        <v>37</v>
      </c>
      <c r="G174" s="204" t="s">
        <v>53</v>
      </c>
      <c r="H174" s="155">
        <v>0.9</v>
      </c>
      <c r="I174" s="205"/>
      <c r="J174" s="157"/>
      <c r="K174" s="158"/>
      <c r="L174" s="159"/>
      <c r="M174" s="144"/>
      <c r="N174" s="160"/>
      <c r="O174" s="159"/>
      <c r="P174" s="144"/>
      <c r="Q174" s="166"/>
      <c r="R174" s="210"/>
      <c r="S174" s="169">
        <v>74.8</v>
      </c>
      <c r="T174" s="75"/>
      <c r="V174" s="14">
        <v>187</v>
      </c>
      <c r="W174" s="14">
        <f t="shared" si="2"/>
        <v>74.8</v>
      </c>
      <c r="X174" s="252">
        <f t="shared" si="3"/>
        <v>74.8</v>
      </c>
    </row>
    <row r="175" spans="1:24" ht="16.5" customHeight="1">
      <c r="A175" s="20">
        <v>75</v>
      </c>
      <c r="B175" s="20" t="s">
        <v>10992</v>
      </c>
      <c r="C175" s="25" t="s">
        <v>15694</v>
      </c>
      <c r="D175" s="140"/>
      <c r="E175" s="144"/>
      <c r="F175" s="153"/>
      <c r="G175" s="214"/>
      <c r="H175" s="53"/>
      <c r="I175" s="156" t="s">
        <v>7754</v>
      </c>
      <c r="J175" s="206" t="s">
        <v>53</v>
      </c>
      <c r="K175" s="207">
        <v>1</v>
      </c>
      <c r="L175" s="159"/>
      <c r="M175" s="144"/>
      <c r="N175" s="160"/>
      <c r="O175" s="152"/>
      <c r="P175" s="46"/>
      <c r="Q175" s="166"/>
      <c r="R175" s="210"/>
      <c r="S175" s="169">
        <v>74.8</v>
      </c>
      <c r="T175" s="75"/>
      <c r="V175" s="14">
        <v>187</v>
      </c>
      <c r="W175" s="14">
        <f t="shared" si="2"/>
        <v>74.8</v>
      </c>
      <c r="X175" s="252">
        <f t="shared" si="3"/>
        <v>74.8</v>
      </c>
    </row>
    <row r="176" spans="1:24" ht="16.5" customHeight="1">
      <c r="A176" s="20">
        <v>75</v>
      </c>
      <c r="B176" s="20" t="s">
        <v>3809</v>
      </c>
      <c r="C176" s="25" t="s">
        <v>818</v>
      </c>
      <c r="D176" s="140"/>
      <c r="E176" s="144"/>
      <c r="F176" s="151"/>
      <c r="G176" s="204"/>
      <c r="H176" s="155"/>
      <c r="I176" s="205"/>
      <c r="J176" s="157"/>
      <c r="K176" s="158"/>
      <c r="L176" s="159"/>
      <c r="M176" s="144"/>
      <c r="N176" s="160"/>
      <c r="O176" s="136" t="s">
        <v>92</v>
      </c>
      <c r="P176" s="163"/>
      <c r="Q176" s="166"/>
      <c r="R176" s="210"/>
      <c r="S176" s="169">
        <v>58.400000000000006</v>
      </c>
      <c r="T176" s="75"/>
      <c r="V176" s="14">
        <v>146</v>
      </c>
      <c r="W176" s="14">
        <f t="shared" si="2"/>
        <v>58.400000000000006</v>
      </c>
      <c r="X176" s="252">
        <f t="shared" si="3"/>
        <v>58.400000000000006</v>
      </c>
    </row>
    <row r="177" spans="1:24" ht="16.5" customHeight="1">
      <c r="A177" s="20">
        <v>75</v>
      </c>
      <c r="B177" s="20" t="s">
        <v>9297</v>
      </c>
      <c r="C177" s="25" t="s">
        <v>15695</v>
      </c>
      <c r="D177" s="140"/>
      <c r="E177" s="144"/>
      <c r="F177" s="152"/>
      <c r="G177" s="214"/>
      <c r="H177" s="53"/>
      <c r="I177" s="156" t="s">
        <v>7754</v>
      </c>
      <c r="J177" s="206" t="s">
        <v>53</v>
      </c>
      <c r="K177" s="207">
        <v>1</v>
      </c>
      <c r="L177" s="159"/>
      <c r="M177" s="144"/>
      <c r="N177" s="160"/>
      <c r="O177" s="137"/>
      <c r="P177" s="164"/>
      <c r="Q177" s="166"/>
      <c r="R177" s="210"/>
      <c r="S177" s="169">
        <v>58.400000000000006</v>
      </c>
      <c r="T177" s="75"/>
      <c r="V177" s="14">
        <v>146</v>
      </c>
      <c r="W177" s="14">
        <f t="shared" si="2"/>
        <v>58.400000000000006</v>
      </c>
      <c r="X177" s="252">
        <f t="shared" si="3"/>
        <v>58.400000000000006</v>
      </c>
    </row>
    <row r="178" spans="1:24" ht="16.5" customHeight="1">
      <c r="A178" s="20">
        <v>75</v>
      </c>
      <c r="B178" s="20" t="s">
        <v>10412</v>
      </c>
      <c r="C178" s="25" t="s">
        <v>13835</v>
      </c>
      <c r="D178" s="140"/>
      <c r="E178" s="144"/>
      <c r="F178" s="136" t="s">
        <v>37</v>
      </c>
      <c r="G178" s="204" t="s">
        <v>53</v>
      </c>
      <c r="H178" s="155">
        <v>0.9</v>
      </c>
      <c r="I178" s="205"/>
      <c r="J178" s="157"/>
      <c r="K178" s="158"/>
      <c r="L178" s="159"/>
      <c r="M178" s="144"/>
      <c r="N178" s="160"/>
      <c r="O178" s="137"/>
      <c r="P178" s="164"/>
      <c r="Q178" s="166"/>
      <c r="R178" s="210"/>
      <c r="S178" s="169">
        <v>52.400000000000006</v>
      </c>
      <c r="T178" s="75"/>
      <c r="V178" s="14">
        <v>131</v>
      </c>
      <c r="W178" s="14">
        <f t="shared" si="2"/>
        <v>52.400000000000006</v>
      </c>
      <c r="X178" s="252">
        <f t="shared" si="3"/>
        <v>52.400000000000006</v>
      </c>
    </row>
    <row r="179" spans="1:24" ht="16.5" customHeight="1">
      <c r="A179" s="20">
        <v>75</v>
      </c>
      <c r="B179" s="20" t="s">
        <v>10495</v>
      </c>
      <c r="C179" s="25" t="s">
        <v>15696</v>
      </c>
      <c r="D179" s="141"/>
      <c r="E179" s="46"/>
      <c r="F179" s="153"/>
      <c r="G179" s="214"/>
      <c r="H179" s="53"/>
      <c r="I179" s="156" t="s">
        <v>7754</v>
      </c>
      <c r="J179" s="206" t="s">
        <v>53</v>
      </c>
      <c r="K179" s="207">
        <v>1</v>
      </c>
      <c r="L179" s="159"/>
      <c r="M179" s="144"/>
      <c r="N179" s="160"/>
      <c r="O179" s="208" t="s">
        <v>53</v>
      </c>
      <c r="P179" s="53">
        <v>0.9</v>
      </c>
      <c r="Q179" s="208" t="s">
        <v>53</v>
      </c>
      <c r="R179" s="211">
        <v>0.85</v>
      </c>
      <c r="S179" s="169">
        <v>52.400000000000006</v>
      </c>
      <c r="T179" s="75"/>
      <c r="V179" s="14">
        <v>131</v>
      </c>
      <c r="W179" s="14">
        <f t="shared" si="2"/>
        <v>52.400000000000006</v>
      </c>
      <c r="X179" s="252">
        <f t="shared" si="3"/>
        <v>52.400000000000006</v>
      </c>
    </row>
    <row r="180" spans="1:24" ht="16.5" customHeight="1">
      <c r="A180" s="20">
        <v>75</v>
      </c>
      <c r="B180" s="20">
        <v>7223</v>
      </c>
      <c r="C180" s="25" t="s">
        <v>6205</v>
      </c>
      <c r="D180" s="136" t="s">
        <v>17656</v>
      </c>
      <c r="E180" s="200"/>
      <c r="F180" s="151"/>
      <c r="G180" s="204"/>
      <c r="H180" s="155"/>
      <c r="I180" s="205"/>
      <c r="J180" s="157"/>
      <c r="K180" s="158"/>
      <c r="L180" s="159"/>
      <c r="M180" s="144"/>
      <c r="N180" s="160"/>
      <c r="O180" s="151"/>
      <c r="P180" s="217"/>
      <c r="Q180" s="151"/>
      <c r="R180" s="155"/>
      <c r="S180" s="169">
        <v>137.20000000000002</v>
      </c>
      <c r="T180" s="75"/>
      <c r="V180" s="14">
        <v>343</v>
      </c>
      <c r="W180" s="14">
        <f t="shared" si="2"/>
        <v>137.20000000000002</v>
      </c>
      <c r="X180" s="252">
        <f t="shared" si="3"/>
        <v>137.20000000000002</v>
      </c>
    </row>
    <row r="181" spans="1:24" ht="16.5" customHeight="1">
      <c r="A181" s="20">
        <v>75</v>
      </c>
      <c r="B181" s="20">
        <v>7224</v>
      </c>
      <c r="C181" s="25" t="s">
        <v>9321</v>
      </c>
      <c r="D181" s="199"/>
      <c r="E181" s="201"/>
      <c r="F181" s="152"/>
      <c r="G181" s="214"/>
      <c r="H181" s="53"/>
      <c r="I181" s="156" t="s">
        <v>7754</v>
      </c>
      <c r="J181" s="206" t="s">
        <v>53</v>
      </c>
      <c r="K181" s="207">
        <v>1</v>
      </c>
      <c r="L181" s="159"/>
      <c r="M181" s="144"/>
      <c r="N181" s="160"/>
      <c r="O181" s="159"/>
      <c r="P181" s="218"/>
      <c r="Q181" s="159"/>
      <c r="R181" s="160"/>
      <c r="S181" s="169">
        <v>137.20000000000002</v>
      </c>
      <c r="T181" s="75"/>
      <c r="V181" s="14">
        <v>343</v>
      </c>
      <c r="W181" s="14">
        <f t="shared" si="2"/>
        <v>137.20000000000002</v>
      </c>
      <c r="X181" s="252">
        <f t="shared" si="3"/>
        <v>137.20000000000002</v>
      </c>
    </row>
    <row r="182" spans="1:24" ht="16.5" customHeight="1">
      <c r="A182" s="20">
        <v>75</v>
      </c>
      <c r="B182" s="20">
        <v>7225</v>
      </c>
      <c r="C182" s="25" t="s">
        <v>17428</v>
      </c>
      <c r="D182" s="199"/>
      <c r="E182" s="201"/>
      <c r="F182" s="136" t="s">
        <v>37</v>
      </c>
      <c r="G182" s="204" t="s">
        <v>53</v>
      </c>
      <c r="H182" s="155">
        <v>0.9</v>
      </c>
      <c r="I182" s="205"/>
      <c r="J182" s="157"/>
      <c r="K182" s="158"/>
      <c r="L182" s="159"/>
      <c r="M182" s="144"/>
      <c r="N182" s="160"/>
      <c r="O182" s="159"/>
      <c r="P182" s="218"/>
      <c r="Q182" s="159"/>
      <c r="R182" s="160"/>
      <c r="S182" s="169">
        <v>123.6</v>
      </c>
      <c r="T182" s="75"/>
      <c r="V182" s="14">
        <v>309</v>
      </c>
      <c r="W182" s="14">
        <f t="shared" si="2"/>
        <v>123.6</v>
      </c>
      <c r="X182" s="252">
        <f t="shared" si="3"/>
        <v>123.6</v>
      </c>
    </row>
    <row r="183" spans="1:24" ht="16.5" customHeight="1">
      <c r="A183" s="20">
        <v>75</v>
      </c>
      <c r="B183" s="20">
        <v>7226</v>
      </c>
      <c r="C183" s="25" t="s">
        <v>17429</v>
      </c>
      <c r="D183" s="138">
        <v>274</v>
      </c>
      <c r="E183" s="202" t="s">
        <v>51</v>
      </c>
      <c r="F183" s="153"/>
      <c r="G183" s="214"/>
      <c r="H183" s="53"/>
      <c r="I183" s="156" t="s">
        <v>7754</v>
      </c>
      <c r="J183" s="206" t="s">
        <v>53</v>
      </c>
      <c r="K183" s="207">
        <v>1</v>
      </c>
      <c r="L183" s="159"/>
      <c r="M183" s="144"/>
      <c r="N183" s="160"/>
      <c r="O183" s="159"/>
      <c r="P183" s="218"/>
      <c r="Q183" s="159"/>
      <c r="R183" s="160"/>
      <c r="S183" s="169">
        <v>123.6</v>
      </c>
      <c r="T183" s="75"/>
      <c r="V183" s="14">
        <v>309</v>
      </c>
      <c r="W183" s="14">
        <f t="shared" si="2"/>
        <v>123.6</v>
      </c>
      <c r="X183" s="252">
        <f t="shared" si="3"/>
        <v>123.6</v>
      </c>
    </row>
    <row r="184" spans="1:24" ht="16.5" customHeight="1">
      <c r="A184" s="20">
        <v>75</v>
      </c>
      <c r="B184" s="20" t="s">
        <v>2800</v>
      </c>
      <c r="C184" s="25" t="s">
        <v>15699</v>
      </c>
      <c r="D184" s="140"/>
      <c r="E184" s="144"/>
      <c r="F184" s="151"/>
      <c r="G184" s="204"/>
      <c r="H184" s="155"/>
      <c r="I184" s="205"/>
      <c r="J184" s="157"/>
      <c r="K184" s="158"/>
      <c r="L184" s="159"/>
      <c r="M184" s="144"/>
      <c r="N184" s="160"/>
      <c r="O184" s="136" t="s">
        <v>92</v>
      </c>
      <c r="P184" s="163"/>
      <c r="Q184" s="159"/>
      <c r="R184" s="144"/>
      <c r="S184" s="169">
        <v>96</v>
      </c>
      <c r="T184" s="75"/>
      <c r="V184" s="14">
        <v>240</v>
      </c>
      <c r="W184" s="14">
        <f t="shared" si="2"/>
        <v>96</v>
      </c>
      <c r="X184" s="252">
        <f t="shared" si="3"/>
        <v>96</v>
      </c>
    </row>
    <row r="185" spans="1:24" ht="16.5" customHeight="1">
      <c r="A185" s="20">
        <v>75</v>
      </c>
      <c r="B185" s="20" t="s">
        <v>10991</v>
      </c>
      <c r="C185" s="25" t="s">
        <v>237</v>
      </c>
      <c r="D185" s="140"/>
      <c r="E185" s="144"/>
      <c r="F185" s="152"/>
      <c r="G185" s="214"/>
      <c r="H185" s="53"/>
      <c r="I185" s="156" t="s">
        <v>7754</v>
      </c>
      <c r="J185" s="206" t="s">
        <v>53</v>
      </c>
      <c r="K185" s="207">
        <v>1</v>
      </c>
      <c r="L185" s="159"/>
      <c r="M185" s="144"/>
      <c r="N185" s="160"/>
      <c r="O185" s="137"/>
      <c r="P185" s="164"/>
      <c r="Q185" s="159"/>
      <c r="R185" s="144"/>
      <c r="S185" s="169">
        <v>96</v>
      </c>
      <c r="T185" s="75"/>
      <c r="V185" s="14">
        <v>240</v>
      </c>
      <c r="W185" s="14">
        <f t="shared" si="2"/>
        <v>96</v>
      </c>
      <c r="X185" s="252">
        <f t="shared" si="3"/>
        <v>96</v>
      </c>
    </row>
    <row r="186" spans="1:24" ht="16.5" customHeight="1">
      <c r="A186" s="20">
        <v>75</v>
      </c>
      <c r="B186" s="20" t="s">
        <v>10988</v>
      </c>
      <c r="C186" s="25" t="s">
        <v>10563</v>
      </c>
      <c r="D186" s="140"/>
      <c r="E186" s="144"/>
      <c r="F186" s="136" t="s">
        <v>37</v>
      </c>
      <c r="G186" s="204" t="s">
        <v>53</v>
      </c>
      <c r="H186" s="155">
        <v>0.9</v>
      </c>
      <c r="I186" s="205"/>
      <c r="J186" s="157"/>
      <c r="K186" s="158"/>
      <c r="L186" s="159"/>
      <c r="M186" s="144"/>
      <c r="N186" s="160"/>
      <c r="O186" s="137"/>
      <c r="P186" s="164"/>
      <c r="Q186" s="159"/>
      <c r="R186" s="144"/>
      <c r="S186" s="169">
        <v>86.4</v>
      </c>
      <c r="T186" s="75"/>
      <c r="V186" s="14">
        <v>216</v>
      </c>
      <c r="W186" s="14">
        <f t="shared" si="2"/>
        <v>86.4</v>
      </c>
      <c r="X186" s="252">
        <f t="shared" si="3"/>
        <v>86.4</v>
      </c>
    </row>
    <row r="187" spans="1:24" ht="16.5" customHeight="1">
      <c r="A187" s="20">
        <v>75</v>
      </c>
      <c r="B187" s="20" t="s">
        <v>10986</v>
      </c>
      <c r="C187" s="25" t="s">
        <v>1741</v>
      </c>
      <c r="D187" s="140"/>
      <c r="E187" s="144"/>
      <c r="F187" s="153"/>
      <c r="G187" s="214"/>
      <c r="H187" s="53"/>
      <c r="I187" s="156" t="s">
        <v>7754</v>
      </c>
      <c r="J187" s="206" t="s">
        <v>53</v>
      </c>
      <c r="K187" s="207">
        <v>1</v>
      </c>
      <c r="L187" s="159"/>
      <c r="M187" s="144"/>
      <c r="N187" s="160"/>
      <c r="O187" s="208" t="s">
        <v>53</v>
      </c>
      <c r="P187" s="53">
        <v>0.7</v>
      </c>
      <c r="Q187" s="152"/>
      <c r="R187" s="46"/>
      <c r="S187" s="169">
        <v>86.4</v>
      </c>
      <c r="T187" s="75"/>
      <c r="V187" s="14">
        <v>216</v>
      </c>
      <c r="W187" s="14">
        <f t="shared" si="2"/>
        <v>86.4</v>
      </c>
      <c r="X187" s="252">
        <f t="shared" si="3"/>
        <v>86.4</v>
      </c>
    </row>
    <row r="188" spans="1:24" ht="16.5" customHeight="1">
      <c r="A188" s="20">
        <v>75</v>
      </c>
      <c r="B188" s="20" t="s">
        <v>10307</v>
      </c>
      <c r="C188" s="25" t="s">
        <v>15514</v>
      </c>
      <c r="D188" s="140"/>
      <c r="E188" s="144"/>
      <c r="F188" s="151"/>
      <c r="G188" s="204"/>
      <c r="H188" s="155"/>
      <c r="I188" s="205"/>
      <c r="J188" s="157"/>
      <c r="K188" s="158"/>
      <c r="L188" s="159"/>
      <c r="M188" s="144"/>
      <c r="N188" s="160"/>
      <c r="O188" s="151"/>
      <c r="P188" s="154"/>
      <c r="Q188" s="165" t="s">
        <v>150</v>
      </c>
      <c r="R188" s="209"/>
      <c r="S188" s="169">
        <v>123.6</v>
      </c>
      <c r="T188" s="75"/>
      <c r="V188" s="14">
        <v>309</v>
      </c>
      <c r="W188" s="14">
        <f t="shared" si="2"/>
        <v>123.6</v>
      </c>
      <c r="X188" s="252">
        <f t="shared" si="3"/>
        <v>123.6</v>
      </c>
    </row>
    <row r="189" spans="1:24" ht="16.5" customHeight="1">
      <c r="A189" s="20">
        <v>75</v>
      </c>
      <c r="B189" s="20" t="s">
        <v>2057</v>
      </c>
      <c r="C189" s="25" t="s">
        <v>5966</v>
      </c>
      <c r="D189" s="140"/>
      <c r="E189" s="144"/>
      <c r="F189" s="152"/>
      <c r="G189" s="214"/>
      <c r="H189" s="53"/>
      <c r="I189" s="156" t="s">
        <v>7754</v>
      </c>
      <c r="J189" s="206" t="s">
        <v>53</v>
      </c>
      <c r="K189" s="207">
        <v>1</v>
      </c>
      <c r="L189" s="159"/>
      <c r="M189" s="144"/>
      <c r="N189" s="160"/>
      <c r="O189" s="159"/>
      <c r="P189" s="144"/>
      <c r="Q189" s="166"/>
      <c r="R189" s="210"/>
      <c r="S189" s="169">
        <v>123.6</v>
      </c>
      <c r="T189" s="75"/>
      <c r="V189" s="14">
        <v>309</v>
      </c>
      <c r="W189" s="14">
        <f t="shared" si="2"/>
        <v>123.6</v>
      </c>
      <c r="X189" s="252">
        <f t="shared" si="3"/>
        <v>123.6</v>
      </c>
    </row>
    <row r="190" spans="1:24" ht="16.5" customHeight="1">
      <c r="A190" s="20">
        <v>75</v>
      </c>
      <c r="B190" s="20" t="s">
        <v>5655</v>
      </c>
      <c r="C190" s="25" t="s">
        <v>13611</v>
      </c>
      <c r="D190" s="140"/>
      <c r="E190" s="144"/>
      <c r="F190" s="136" t="s">
        <v>37</v>
      </c>
      <c r="G190" s="204" t="s">
        <v>53</v>
      </c>
      <c r="H190" s="155">
        <v>0.9</v>
      </c>
      <c r="I190" s="205"/>
      <c r="J190" s="157"/>
      <c r="K190" s="158"/>
      <c r="L190" s="159"/>
      <c r="M190" s="144"/>
      <c r="N190" s="160"/>
      <c r="O190" s="159"/>
      <c r="P190" s="144"/>
      <c r="Q190" s="166"/>
      <c r="R190" s="210"/>
      <c r="S190" s="169">
        <v>111.2</v>
      </c>
      <c r="T190" s="75"/>
      <c r="V190" s="14">
        <v>278</v>
      </c>
      <c r="W190" s="14">
        <f t="shared" si="2"/>
        <v>111.2</v>
      </c>
      <c r="X190" s="252">
        <f t="shared" si="3"/>
        <v>111.2</v>
      </c>
    </row>
    <row r="191" spans="1:24" ht="16.5" customHeight="1">
      <c r="A191" s="20">
        <v>75</v>
      </c>
      <c r="B191" s="20" t="s">
        <v>6679</v>
      </c>
      <c r="C191" s="25" t="s">
        <v>1115</v>
      </c>
      <c r="D191" s="140"/>
      <c r="E191" s="144"/>
      <c r="F191" s="153"/>
      <c r="G191" s="214"/>
      <c r="H191" s="53"/>
      <c r="I191" s="156" t="s">
        <v>7754</v>
      </c>
      <c r="J191" s="206" t="s">
        <v>53</v>
      </c>
      <c r="K191" s="207">
        <v>1</v>
      </c>
      <c r="L191" s="159"/>
      <c r="M191" s="144"/>
      <c r="N191" s="160"/>
      <c r="O191" s="152"/>
      <c r="P191" s="46"/>
      <c r="Q191" s="166"/>
      <c r="R191" s="210"/>
      <c r="S191" s="169">
        <v>111.2</v>
      </c>
      <c r="T191" s="75"/>
      <c r="V191" s="14">
        <v>278</v>
      </c>
      <c r="W191" s="14">
        <f t="shared" si="2"/>
        <v>111.2</v>
      </c>
      <c r="X191" s="252">
        <f t="shared" si="3"/>
        <v>111.2</v>
      </c>
    </row>
    <row r="192" spans="1:24" ht="16.5" customHeight="1">
      <c r="A192" s="20">
        <v>75</v>
      </c>
      <c r="B192" s="20" t="s">
        <v>10703</v>
      </c>
      <c r="C192" s="25" t="s">
        <v>8998</v>
      </c>
      <c r="D192" s="140"/>
      <c r="E192" s="144"/>
      <c r="F192" s="151"/>
      <c r="G192" s="204"/>
      <c r="H192" s="155"/>
      <c r="I192" s="205"/>
      <c r="J192" s="157"/>
      <c r="K192" s="158"/>
      <c r="L192" s="159"/>
      <c r="M192" s="144"/>
      <c r="N192" s="160"/>
      <c r="O192" s="136" t="s">
        <v>92</v>
      </c>
      <c r="P192" s="163"/>
      <c r="Q192" s="166"/>
      <c r="R192" s="210"/>
      <c r="S192" s="169">
        <v>86.4</v>
      </c>
      <c r="T192" s="75"/>
      <c r="V192" s="14">
        <v>216</v>
      </c>
      <c r="W192" s="14">
        <f t="shared" si="2"/>
        <v>86.4</v>
      </c>
      <c r="X192" s="252">
        <f t="shared" si="3"/>
        <v>86.4</v>
      </c>
    </row>
    <row r="193" spans="1:24" ht="16.5" customHeight="1">
      <c r="A193" s="20">
        <v>75</v>
      </c>
      <c r="B193" s="20" t="s">
        <v>2696</v>
      </c>
      <c r="C193" s="25" t="s">
        <v>15700</v>
      </c>
      <c r="D193" s="140"/>
      <c r="E193" s="144"/>
      <c r="F193" s="152"/>
      <c r="G193" s="214"/>
      <c r="H193" s="53"/>
      <c r="I193" s="156" t="s">
        <v>7754</v>
      </c>
      <c r="J193" s="206" t="s">
        <v>53</v>
      </c>
      <c r="K193" s="207">
        <v>1</v>
      </c>
      <c r="L193" s="159"/>
      <c r="M193" s="144"/>
      <c r="N193" s="160"/>
      <c r="O193" s="137"/>
      <c r="P193" s="164"/>
      <c r="Q193" s="166"/>
      <c r="R193" s="210"/>
      <c r="S193" s="169">
        <v>86.4</v>
      </c>
      <c r="T193" s="75"/>
      <c r="V193" s="14">
        <v>216</v>
      </c>
      <c r="W193" s="14">
        <f t="shared" si="2"/>
        <v>86.4</v>
      </c>
      <c r="X193" s="252">
        <f t="shared" si="3"/>
        <v>86.4</v>
      </c>
    </row>
    <row r="194" spans="1:24" ht="16.5" customHeight="1">
      <c r="A194" s="20">
        <v>75</v>
      </c>
      <c r="B194" s="20" t="s">
        <v>4762</v>
      </c>
      <c r="C194" s="25" t="s">
        <v>14954</v>
      </c>
      <c r="D194" s="140"/>
      <c r="E194" s="144"/>
      <c r="F194" s="136" t="s">
        <v>37</v>
      </c>
      <c r="G194" s="204" t="s">
        <v>53</v>
      </c>
      <c r="H194" s="155">
        <v>0.9</v>
      </c>
      <c r="I194" s="205"/>
      <c r="J194" s="157"/>
      <c r="K194" s="158"/>
      <c r="L194" s="159"/>
      <c r="M194" s="144"/>
      <c r="N194" s="160"/>
      <c r="O194" s="137"/>
      <c r="P194" s="164"/>
      <c r="Q194" s="166"/>
      <c r="R194" s="210"/>
      <c r="S194" s="169">
        <v>77.600000000000009</v>
      </c>
      <c r="T194" s="75"/>
      <c r="V194" s="14">
        <v>194</v>
      </c>
      <c r="W194" s="14">
        <f t="shared" si="2"/>
        <v>77.600000000000009</v>
      </c>
      <c r="X194" s="252">
        <f t="shared" si="3"/>
        <v>77.600000000000009</v>
      </c>
    </row>
    <row r="195" spans="1:24" ht="16.5" customHeight="1">
      <c r="A195" s="20">
        <v>75</v>
      </c>
      <c r="B195" s="20" t="s">
        <v>10984</v>
      </c>
      <c r="C195" s="25" t="s">
        <v>15703</v>
      </c>
      <c r="D195" s="140"/>
      <c r="E195" s="144"/>
      <c r="F195" s="153"/>
      <c r="G195" s="214"/>
      <c r="H195" s="53"/>
      <c r="I195" s="156" t="s">
        <v>7754</v>
      </c>
      <c r="J195" s="206" t="s">
        <v>53</v>
      </c>
      <c r="K195" s="207">
        <v>1</v>
      </c>
      <c r="L195" s="159"/>
      <c r="M195" s="144"/>
      <c r="N195" s="160"/>
      <c r="O195" s="208" t="s">
        <v>53</v>
      </c>
      <c r="P195" s="53">
        <v>0.9</v>
      </c>
      <c r="Q195" s="208" t="s">
        <v>53</v>
      </c>
      <c r="R195" s="211">
        <v>0.9</v>
      </c>
      <c r="S195" s="169">
        <v>77.600000000000009</v>
      </c>
      <c r="T195" s="75"/>
      <c r="V195" s="14">
        <v>194</v>
      </c>
      <c r="W195" s="14">
        <f t="shared" si="2"/>
        <v>77.600000000000009</v>
      </c>
      <c r="X195" s="252">
        <f t="shared" si="3"/>
        <v>77.600000000000009</v>
      </c>
    </row>
    <row r="196" spans="1:24" ht="16.5" customHeight="1">
      <c r="A196" s="20">
        <v>75</v>
      </c>
      <c r="B196" s="20" t="s">
        <v>2769</v>
      </c>
      <c r="C196" s="25" t="s">
        <v>157</v>
      </c>
      <c r="D196" s="140"/>
      <c r="E196" s="144"/>
      <c r="F196" s="151"/>
      <c r="G196" s="204"/>
      <c r="H196" s="155"/>
      <c r="I196" s="205"/>
      <c r="J196" s="157"/>
      <c r="K196" s="158"/>
      <c r="L196" s="159"/>
      <c r="M196" s="144"/>
      <c r="N196" s="160"/>
      <c r="O196" s="151"/>
      <c r="P196" s="154"/>
      <c r="Q196" s="165" t="s">
        <v>69</v>
      </c>
      <c r="R196" s="209"/>
      <c r="S196" s="169">
        <v>116.80000000000001</v>
      </c>
      <c r="T196" s="75"/>
      <c r="V196" s="14">
        <v>292</v>
      </c>
      <c r="W196" s="14">
        <f t="shared" si="2"/>
        <v>116.80000000000001</v>
      </c>
      <c r="X196" s="252">
        <f t="shared" si="3"/>
        <v>116.80000000000001</v>
      </c>
    </row>
    <row r="197" spans="1:24" ht="16.5" customHeight="1">
      <c r="A197" s="20">
        <v>75</v>
      </c>
      <c r="B197" s="20" t="s">
        <v>10982</v>
      </c>
      <c r="C197" s="25" t="s">
        <v>15704</v>
      </c>
      <c r="D197" s="140"/>
      <c r="E197" s="144"/>
      <c r="F197" s="152"/>
      <c r="G197" s="214"/>
      <c r="H197" s="53"/>
      <c r="I197" s="156" t="s">
        <v>7754</v>
      </c>
      <c r="J197" s="206" t="s">
        <v>53</v>
      </c>
      <c r="K197" s="207">
        <v>1</v>
      </c>
      <c r="L197" s="159"/>
      <c r="M197" s="144"/>
      <c r="N197" s="160"/>
      <c r="O197" s="159"/>
      <c r="P197" s="144"/>
      <c r="Q197" s="166"/>
      <c r="R197" s="210"/>
      <c r="S197" s="169">
        <v>116.80000000000001</v>
      </c>
      <c r="T197" s="75"/>
      <c r="V197" s="14">
        <v>292</v>
      </c>
      <c r="W197" s="14">
        <f t="shared" si="2"/>
        <v>116.80000000000001</v>
      </c>
      <c r="X197" s="252">
        <f t="shared" si="3"/>
        <v>116.80000000000001</v>
      </c>
    </row>
    <row r="198" spans="1:24" ht="16.5" customHeight="1">
      <c r="A198" s="20">
        <v>75</v>
      </c>
      <c r="B198" s="20" t="s">
        <v>9512</v>
      </c>
      <c r="C198" s="25" t="s">
        <v>9979</v>
      </c>
      <c r="D198" s="140"/>
      <c r="E198" s="144"/>
      <c r="F198" s="136" t="s">
        <v>37</v>
      </c>
      <c r="G198" s="204" t="s">
        <v>53</v>
      </c>
      <c r="H198" s="155">
        <v>0.9</v>
      </c>
      <c r="I198" s="205"/>
      <c r="J198" s="157"/>
      <c r="K198" s="158"/>
      <c r="L198" s="159"/>
      <c r="M198" s="144"/>
      <c r="N198" s="160"/>
      <c r="O198" s="159"/>
      <c r="P198" s="144"/>
      <c r="Q198" s="166"/>
      <c r="R198" s="210"/>
      <c r="S198" s="169">
        <v>105.2</v>
      </c>
      <c r="T198" s="75"/>
      <c r="V198" s="14">
        <v>263</v>
      </c>
      <c r="W198" s="14">
        <f t="shared" si="2"/>
        <v>105.2</v>
      </c>
      <c r="X198" s="252">
        <f t="shared" si="3"/>
        <v>105.2</v>
      </c>
    </row>
    <row r="199" spans="1:24" ht="16.5" customHeight="1">
      <c r="A199" s="20">
        <v>75</v>
      </c>
      <c r="B199" s="20" t="s">
        <v>2575</v>
      </c>
      <c r="C199" s="25" t="s">
        <v>5094</v>
      </c>
      <c r="D199" s="140"/>
      <c r="E199" s="144"/>
      <c r="F199" s="153"/>
      <c r="G199" s="214"/>
      <c r="H199" s="53"/>
      <c r="I199" s="156" t="s">
        <v>7754</v>
      </c>
      <c r="J199" s="206" t="s">
        <v>53</v>
      </c>
      <c r="K199" s="207">
        <v>1</v>
      </c>
      <c r="L199" s="159"/>
      <c r="M199" s="144"/>
      <c r="N199" s="160"/>
      <c r="O199" s="152"/>
      <c r="P199" s="46"/>
      <c r="Q199" s="166"/>
      <c r="R199" s="210"/>
      <c r="S199" s="169">
        <v>105.2</v>
      </c>
      <c r="T199" s="75"/>
      <c r="V199" s="14">
        <v>263</v>
      </c>
      <c r="W199" s="14">
        <f t="shared" si="2"/>
        <v>105.2</v>
      </c>
      <c r="X199" s="252">
        <f t="shared" si="3"/>
        <v>105.2</v>
      </c>
    </row>
    <row r="200" spans="1:24" ht="16.5" customHeight="1">
      <c r="A200" s="20">
        <v>75</v>
      </c>
      <c r="B200" s="20" t="s">
        <v>6931</v>
      </c>
      <c r="C200" s="25" t="s">
        <v>3487</v>
      </c>
      <c r="D200" s="140"/>
      <c r="E200" s="144"/>
      <c r="F200" s="151"/>
      <c r="G200" s="204"/>
      <c r="H200" s="155"/>
      <c r="I200" s="205"/>
      <c r="J200" s="157"/>
      <c r="K200" s="158"/>
      <c r="L200" s="159"/>
      <c r="M200" s="144"/>
      <c r="N200" s="160"/>
      <c r="O200" s="136" t="s">
        <v>92</v>
      </c>
      <c r="P200" s="163"/>
      <c r="Q200" s="166"/>
      <c r="R200" s="210"/>
      <c r="S200" s="169">
        <v>81.600000000000009</v>
      </c>
      <c r="T200" s="75"/>
      <c r="V200" s="14">
        <v>204</v>
      </c>
      <c r="W200" s="14">
        <f t="shared" si="2"/>
        <v>81.600000000000009</v>
      </c>
      <c r="X200" s="252">
        <f t="shared" si="3"/>
        <v>81.600000000000009</v>
      </c>
    </row>
    <row r="201" spans="1:24" ht="16.5" customHeight="1">
      <c r="A201" s="20">
        <v>75</v>
      </c>
      <c r="B201" s="20" t="s">
        <v>10981</v>
      </c>
      <c r="C201" s="25" t="s">
        <v>10425</v>
      </c>
      <c r="D201" s="140"/>
      <c r="E201" s="144"/>
      <c r="F201" s="152"/>
      <c r="G201" s="214"/>
      <c r="H201" s="53"/>
      <c r="I201" s="156" t="s">
        <v>7754</v>
      </c>
      <c r="J201" s="206" t="s">
        <v>53</v>
      </c>
      <c r="K201" s="207">
        <v>1</v>
      </c>
      <c r="L201" s="159"/>
      <c r="M201" s="144"/>
      <c r="N201" s="160"/>
      <c r="O201" s="137"/>
      <c r="P201" s="164"/>
      <c r="Q201" s="166"/>
      <c r="R201" s="210"/>
      <c r="S201" s="169">
        <v>81.600000000000009</v>
      </c>
      <c r="T201" s="75"/>
      <c r="V201" s="14">
        <v>204</v>
      </c>
      <c r="W201" s="14">
        <f t="shared" si="2"/>
        <v>81.600000000000009</v>
      </c>
      <c r="X201" s="252">
        <f t="shared" si="3"/>
        <v>81.600000000000009</v>
      </c>
    </row>
    <row r="202" spans="1:24" ht="16.5" customHeight="1">
      <c r="A202" s="20">
        <v>75</v>
      </c>
      <c r="B202" s="20" t="s">
        <v>519</v>
      </c>
      <c r="C202" s="25" t="s">
        <v>12266</v>
      </c>
      <c r="D202" s="140"/>
      <c r="E202" s="144"/>
      <c r="F202" s="136" t="s">
        <v>37</v>
      </c>
      <c r="G202" s="204" t="s">
        <v>53</v>
      </c>
      <c r="H202" s="155">
        <v>0.9</v>
      </c>
      <c r="I202" s="205"/>
      <c r="J202" s="157"/>
      <c r="K202" s="158"/>
      <c r="L202" s="159"/>
      <c r="M202" s="144"/>
      <c r="N202" s="160"/>
      <c r="O202" s="137"/>
      <c r="P202" s="164"/>
      <c r="Q202" s="166"/>
      <c r="R202" s="210"/>
      <c r="S202" s="169">
        <v>73.600000000000009</v>
      </c>
      <c r="T202" s="75"/>
      <c r="V202" s="14">
        <v>184</v>
      </c>
      <c r="W202" s="14">
        <f t="shared" si="2"/>
        <v>73.600000000000009</v>
      </c>
      <c r="X202" s="252">
        <f t="shared" si="3"/>
        <v>73.600000000000009</v>
      </c>
    </row>
    <row r="203" spans="1:24" ht="16.5" customHeight="1">
      <c r="A203" s="20">
        <v>75</v>
      </c>
      <c r="B203" s="20" t="s">
        <v>3850</v>
      </c>
      <c r="C203" s="25" t="s">
        <v>835</v>
      </c>
      <c r="D203" s="141"/>
      <c r="E203" s="46"/>
      <c r="F203" s="153"/>
      <c r="G203" s="214"/>
      <c r="H203" s="53"/>
      <c r="I203" s="156" t="s">
        <v>7754</v>
      </c>
      <c r="J203" s="206" t="s">
        <v>53</v>
      </c>
      <c r="K203" s="207">
        <v>1</v>
      </c>
      <c r="L203" s="159"/>
      <c r="M203" s="144"/>
      <c r="N203" s="160"/>
      <c r="O203" s="208" t="s">
        <v>53</v>
      </c>
      <c r="P203" s="53">
        <v>0.9</v>
      </c>
      <c r="Q203" s="208" t="s">
        <v>53</v>
      </c>
      <c r="R203" s="211">
        <v>0.85</v>
      </c>
      <c r="S203" s="169">
        <v>73.600000000000009</v>
      </c>
      <c r="T203" s="75"/>
      <c r="V203" s="14">
        <v>184</v>
      </c>
      <c r="W203" s="14">
        <f t="shared" si="2"/>
        <v>73.600000000000009</v>
      </c>
      <c r="X203" s="252">
        <f t="shared" si="3"/>
        <v>73.600000000000009</v>
      </c>
    </row>
    <row r="204" spans="1:24" ht="16.5" customHeight="1">
      <c r="A204" s="20">
        <v>75</v>
      </c>
      <c r="B204" s="20">
        <v>7227</v>
      </c>
      <c r="C204" s="25" t="s">
        <v>12350</v>
      </c>
      <c r="D204" s="136" t="s">
        <v>1494</v>
      </c>
      <c r="E204" s="200"/>
      <c r="F204" s="151"/>
      <c r="G204" s="204"/>
      <c r="H204" s="155"/>
      <c r="I204" s="205"/>
      <c r="J204" s="157"/>
      <c r="K204" s="158"/>
      <c r="L204" s="159"/>
      <c r="M204" s="144"/>
      <c r="N204" s="160"/>
      <c r="O204" s="151"/>
      <c r="P204" s="217"/>
      <c r="Q204" s="151"/>
      <c r="R204" s="155"/>
      <c r="S204" s="169">
        <v>171.60000000000002</v>
      </c>
      <c r="T204" s="75"/>
      <c r="V204" s="14">
        <v>429</v>
      </c>
      <c r="W204" s="14">
        <f t="shared" si="2"/>
        <v>171.60000000000002</v>
      </c>
      <c r="X204" s="252">
        <f t="shared" si="3"/>
        <v>171.60000000000002</v>
      </c>
    </row>
    <row r="205" spans="1:24" ht="16.5" customHeight="1">
      <c r="A205" s="20">
        <v>75</v>
      </c>
      <c r="B205" s="20">
        <v>7228</v>
      </c>
      <c r="C205" s="25" t="s">
        <v>9223</v>
      </c>
      <c r="D205" s="199"/>
      <c r="E205" s="201"/>
      <c r="F205" s="152"/>
      <c r="G205" s="214"/>
      <c r="H205" s="53"/>
      <c r="I205" s="156" t="s">
        <v>7754</v>
      </c>
      <c r="J205" s="206" t="s">
        <v>53</v>
      </c>
      <c r="K205" s="207">
        <v>1</v>
      </c>
      <c r="L205" s="159"/>
      <c r="M205" s="144"/>
      <c r="N205" s="160"/>
      <c r="O205" s="159"/>
      <c r="P205" s="218"/>
      <c r="Q205" s="159"/>
      <c r="R205" s="160"/>
      <c r="S205" s="169">
        <v>171.60000000000002</v>
      </c>
      <c r="T205" s="75"/>
      <c r="V205" s="14">
        <v>429</v>
      </c>
      <c r="W205" s="14">
        <f t="shared" si="2"/>
        <v>171.60000000000002</v>
      </c>
      <c r="X205" s="252">
        <f t="shared" si="3"/>
        <v>171.60000000000002</v>
      </c>
    </row>
    <row r="206" spans="1:24" ht="16.5" customHeight="1">
      <c r="A206" s="20">
        <v>75</v>
      </c>
      <c r="B206" s="20">
        <v>7229</v>
      </c>
      <c r="C206" s="25" t="s">
        <v>17430</v>
      </c>
      <c r="D206" s="199"/>
      <c r="E206" s="201"/>
      <c r="F206" s="136" t="s">
        <v>37</v>
      </c>
      <c r="G206" s="204" t="s">
        <v>53</v>
      </c>
      <c r="H206" s="155">
        <v>0.9</v>
      </c>
      <c r="I206" s="205"/>
      <c r="J206" s="157"/>
      <c r="K206" s="158"/>
      <c r="L206" s="159"/>
      <c r="M206" s="144"/>
      <c r="N206" s="160"/>
      <c r="O206" s="159"/>
      <c r="P206" s="218"/>
      <c r="Q206" s="159"/>
      <c r="R206" s="160"/>
      <c r="S206" s="169">
        <v>154.4</v>
      </c>
      <c r="T206" s="75"/>
      <c r="V206" s="14">
        <v>386</v>
      </c>
      <c r="W206" s="14">
        <f t="shared" si="2"/>
        <v>154.4</v>
      </c>
      <c r="X206" s="252">
        <f t="shared" si="3"/>
        <v>154.4</v>
      </c>
    </row>
    <row r="207" spans="1:24" ht="16.5" customHeight="1">
      <c r="A207" s="20">
        <v>75</v>
      </c>
      <c r="B207" s="20">
        <v>7230</v>
      </c>
      <c r="C207" s="25" t="s">
        <v>9755</v>
      </c>
      <c r="D207" s="138">
        <v>343</v>
      </c>
      <c r="E207" s="202" t="s">
        <v>51</v>
      </c>
      <c r="F207" s="153"/>
      <c r="G207" s="214"/>
      <c r="H207" s="53"/>
      <c r="I207" s="156" t="s">
        <v>7754</v>
      </c>
      <c r="J207" s="206" t="s">
        <v>53</v>
      </c>
      <c r="K207" s="207">
        <v>1</v>
      </c>
      <c r="L207" s="159"/>
      <c r="M207" s="144"/>
      <c r="N207" s="160"/>
      <c r="O207" s="159"/>
      <c r="P207" s="218"/>
      <c r="Q207" s="159"/>
      <c r="R207" s="160"/>
      <c r="S207" s="169">
        <v>154.4</v>
      </c>
      <c r="T207" s="75"/>
      <c r="V207" s="14">
        <v>386</v>
      </c>
      <c r="W207" s="14">
        <f t="shared" si="2"/>
        <v>154.4</v>
      </c>
      <c r="X207" s="252">
        <f t="shared" si="3"/>
        <v>154.4</v>
      </c>
    </row>
    <row r="208" spans="1:24" ht="16.5" customHeight="1">
      <c r="A208" s="20">
        <v>75</v>
      </c>
      <c r="B208" s="20" t="s">
        <v>10978</v>
      </c>
      <c r="C208" s="25" t="s">
        <v>1488</v>
      </c>
      <c r="D208" s="140"/>
      <c r="E208" s="144"/>
      <c r="F208" s="151"/>
      <c r="G208" s="204"/>
      <c r="H208" s="155"/>
      <c r="I208" s="205"/>
      <c r="J208" s="157"/>
      <c r="K208" s="158"/>
      <c r="L208" s="159"/>
      <c r="M208" s="144"/>
      <c r="N208" s="160"/>
      <c r="O208" s="136" t="s">
        <v>92</v>
      </c>
      <c r="P208" s="163"/>
      <c r="Q208" s="159"/>
      <c r="R208" s="144"/>
      <c r="S208" s="169">
        <v>120</v>
      </c>
      <c r="T208" s="75"/>
      <c r="V208" s="14">
        <v>300</v>
      </c>
      <c r="W208" s="14">
        <f t="shared" si="2"/>
        <v>120</v>
      </c>
      <c r="X208" s="252">
        <f t="shared" si="3"/>
        <v>120</v>
      </c>
    </row>
    <row r="209" spans="1:24" ht="16.5" customHeight="1">
      <c r="A209" s="20">
        <v>75</v>
      </c>
      <c r="B209" s="20" t="s">
        <v>7431</v>
      </c>
      <c r="C209" s="25" t="s">
        <v>12415</v>
      </c>
      <c r="D209" s="140"/>
      <c r="E209" s="144"/>
      <c r="F209" s="152"/>
      <c r="G209" s="214"/>
      <c r="H209" s="53"/>
      <c r="I209" s="156" t="s">
        <v>7754</v>
      </c>
      <c r="J209" s="206" t="s">
        <v>53</v>
      </c>
      <c r="K209" s="207">
        <v>1</v>
      </c>
      <c r="L209" s="159"/>
      <c r="M209" s="144"/>
      <c r="N209" s="160"/>
      <c r="O209" s="137"/>
      <c r="P209" s="164"/>
      <c r="Q209" s="159"/>
      <c r="R209" s="144"/>
      <c r="S209" s="169">
        <v>120</v>
      </c>
      <c r="T209" s="75"/>
      <c r="V209" s="14">
        <v>300</v>
      </c>
      <c r="W209" s="14">
        <f t="shared" si="2"/>
        <v>120</v>
      </c>
      <c r="X209" s="252">
        <f t="shared" si="3"/>
        <v>120</v>
      </c>
    </row>
    <row r="210" spans="1:24" ht="16.5" customHeight="1">
      <c r="A210" s="20">
        <v>75</v>
      </c>
      <c r="B210" s="20" t="s">
        <v>942</v>
      </c>
      <c r="C210" s="25" t="s">
        <v>15708</v>
      </c>
      <c r="D210" s="140"/>
      <c r="E210" s="144"/>
      <c r="F210" s="136" t="s">
        <v>37</v>
      </c>
      <c r="G210" s="204" t="s">
        <v>53</v>
      </c>
      <c r="H210" s="155">
        <v>0.9</v>
      </c>
      <c r="I210" s="205"/>
      <c r="J210" s="157"/>
      <c r="K210" s="158"/>
      <c r="L210" s="159"/>
      <c r="M210" s="144"/>
      <c r="N210" s="160"/>
      <c r="O210" s="137"/>
      <c r="P210" s="164"/>
      <c r="Q210" s="159"/>
      <c r="R210" s="144"/>
      <c r="S210" s="169">
        <v>108</v>
      </c>
      <c r="T210" s="75"/>
      <c r="V210" s="14">
        <v>270</v>
      </c>
      <c r="W210" s="14">
        <f t="shared" si="2"/>
        <v>108</v>
      </c>
      <c r="X210" s="252">
        <f t="shared" si="3"/>
        <v>108</v>
      </c>
    </row>
    <row r="211" spans="1:24" ht="16.5" customHeight="1">
      <c r="A211" s="20">
        <v>75</v>
      </c>
      <c r="B211" s="20" t="s">
        <v>8825</v>
      </c>
      <c r="C211" s="25" t="s">
        <v>15710</v>
      </c>
      <c r="D211" s="140"/>
      <c r="E211" s="144"/>
      <c r="F211" s="153"/>
      <c r="G211" s="214"/>
      <c r="H211" s="53"/>
      <c r="I211" s="156" t="s">
        <v>7754</v>
      </c>
      <c r="J211" s="206" t="s">
        <v>53</v>
      </c>
      <c r="K211" s="207">
        <v>1</v>
      </c>
      <c r="L211" s="159"/>
      <c r="M211" s="144"/>
      <c r="N211" s="160"/>
      <c r="O211" s="208" t="s">
        <v>53</v>
      </c>
      <c r="P211" s="53">
        <v>0.7</v>
      </c>
      <c r="Q211" s="152"/>
      <c r="R211" s="46"/>
      <c r="S211" s="169">
        <v>108</v>
      </c>
      <c r="T211" s="75"/>
      <c r="V211" s="14">
        <v>270</v>
      </c>
      <c r="W211" s="14">
        <f t="shared" si="2"/>
        <v>108</v>
      </c>
      <c r="X211" s="252">
        <f t="shared" si="3"/>
        <v>108</v>
      </c>
    </row>
    <row r="212" spans="1:24" ht="16.5" customHeight="1">
      <c r="A212" s="20">
        <v>75</v>
      </c>
      <c r="B212" s="20" t="s">
        <v>5962</v>
      </c>
      <c r="C212" s="25" t="s">
        <v>389</v>
      </c>
      <c r="D212" s="140"/>
      <c r="E212" s="144"/>
      <c r="F212" s="151"/>
      <c r="G212" s="204"/>
      <c r="H212" s="155"/>
      <c r="I212" s="205"/>
      <c r="J212" s="157"/>
      <c r="K212" s="158"/>
      <c r="L212" s="159"/>
      <c r="M212" s="144"/>
      <c r="N212" s="160"/>
      <c r="O212" s="151"/>
      <c r="P212" s="154"/>
      <c r="Q212" s="165" t="s">
        <v>150</v>
      </c>
      <c r="R212" s="209"/>
      <c r="S212" s="169">
        <v>154.4</v>
      </c>
      <c r="T212" s="75"/>
      <c r="V212" s="14">
        <v>386</v>
      </c>
      <c r="W212" s="14">
        <f t="shared" si="2"/>
        <v>154.4</v>
      </c>
      <c r="X212" s="252">
        <f t="shared" si="3"/>
        <v>154.4</v>
      </c>
    </row>
    <row r="213" spans="1:24" ht="16.5" customHeight="1">
      <c r="A213" s="20">
        <v>75</v>
      </c>
      <c r="B213" s="20" t="s">
        <v>10976</v>
      </c>
      <c r="C213" s="25" t="s">
        <v>6384</v>
      </c>
      <c r="D213" s="140"/>
      <c r="E213" s="144"/>
      <c r="F213" s="152"/>
      <c r="G213" s="214"/>
      <c r="H213" s="53"/>
      <c r="I213" s="156" t="s">
        <v>7754</v>
      </c>
      <c r="J213" s="206" t="s">
        <v>53</v>
      </c>
      <c r="K213" s="207">
        <v>1</v>
      </c>
      <c r="L213" s="159"/>
      <c r="M213" s="144"/>
      <c r="N213" s="160"/>
      <c r="O213" s="159"/>
      <c r="P213" s="144"/>
      <c r="Q213" s="166"/>
      <c r="R213" s="210"/>
      <c r="S213" s="169">
        <v>154.4</v>
      </c>
      <c r="T213" s="75"/>
      <c r="V213" s="14">
        <v>386</v>
      </c>
      <c r="W213" s="14">
        <f t="shared" si="2"/>
        <v>154.4</v>
      </c>
      <c r="X213" s="252">
        <f t="shared" si="3"/>
        <v>154.4</v>
      </c>
    </row>
    <row r="214" spans="1:24" ht="16.5" customHeight="1">
      <c r="A214" s="20">
        <v>75</v>
      </c>
      <c r="B214" s="20" t="s">
        <v>5627</v>
      </c>
      <c r="C214" s="25" t="s">
        <v>15711</v>
      </c>
      <c r="D214" s="140"/>
      <c r="E214" s="144"/>
      <c r="F214" s="136" t="s">
        <v>37</v>
      </c>
      <c r="G214" s="204" t="s">
        <v>53</v>
      </c>
      <c r="H214" s="155">
        <v>0.9</v>
      </c>
      <c r="I214" s="205"/>
      <c r="J214" s="157"/>
      <c r="K214" s="158"/>
      <c r="L214" s="159"/>
      <c r="M214" s="144"/>
      <c r="N214" s="160"/>
      <c r="O214" s="159"/>
      <c r="P214" s="144"/>
      <c r="Q214" s="166"/>
      <c r="R214" s="210"/>
      <c r="S214" s="169">
        <v>138.80000000000001</v>
      </c>
      <c r="T214" s="75"/>
      <c r="V214" s="14">
        <v>347</v>
      </c>
      <c r="W214" s="14">
        <f t="shared" si="2"/>
        <v>138.80000000000001</v>
      </c>
      <c r="X214" s="252">
        <f t="shared" si="3"/>
        <v>138.80000000000001</v>
      </c>
    </row>
    <row r="215" spans="1:24" ht="16.5" customHeight="1">
      <c r="A215" s="20">
        <v>75</v>
      </c>
      <c r="B215" s="20" t="s">
        <v>7887</v>
      </c>
      <c r="C215" s="25" t="s">
        <v>15712</v>
      </c>
      <c r="D215" s="140"/>
      <c r="E215" s="144"/>
      <c r="F215" s="153"/>
      <c r="G215" s="214"/>
      <c r="H215" s="53"/>
      <c r="I215" s="156" t="s">
        <v>7754</v>
      </c>
      <c r="J215" s="206" t="s">
        <v>53</v>
      </c>
      <c r="K215" s="207">
        <v>1</v>
      </c>
      <c r="L215" s="159"/>
      <c r="M215" s="144"/>
      <c r="N215" s="160"/>
      <c r="O215" s="152"/>
      <c r="P215" s="46"/>
      <c r="Q215" s="166"/>
      <c r="R215" s="210"/>
      <c r="S215" s="169">
        <v>138.80000000000001</v>
      </c>
      <c r="T215" s="75"/>
      <c r="V215" s="14">
        <v>347</v>
      </c>
      <c r="W215" s="14">
        <f t="shared" si="2"/>
        <v>138.80000000000001</v>
      </c>
      <c r="X215" s="252">
        <f t="shared" si="3"/>
        <v>138.80000000000001</v>
      </c>
    </row>
    <row r="216" spans="1:24" ht="16.5" customHeight="1">
      <c r="A216" s="20">
        <v>75</v>
      </c>
      <c r="B216" s="20" t="s">
        <v>10975</v>
      </c>
      <c r="C216" s="25" t="s">
        <v>3826</v>
      </c>
      <c r="D216" s="140"/>
      <c r="E216" s="144"/>
      <c r="F216" s="151"/>
      <c r="G216" s="204"/>
      <c r="H216" s="155"/>
      <c r="I216" s="205"/>
      <c r="J216" s="157"/>
      <c r="K216" s="158"/>
      <c r="L216" s="159"/>
      <c r="M216" s="144"/>
      <c r="N216" s="160"/>
      <c r="O216" s="136" t="s">
        <v>92</v>
      </c>
      <c r="P216" s="163"/>
      <c r="Q216" s="166"/>
      <c r="R216" s="210"/>
      <c r="S216" s="169">
        <v>108</v>
      </c>
      <c r="T216" s="75"/>
      <c r="V216" s="14">
        <v>270</v>
      </c>
      <c r="W216" s="14">
        <f t="shared" si="2"/>
        <v>108</v>
      </c>
      <c r="X216" s="252">
        <f t="shared" si="3"/>
        <v>108</v>
      </c>
    </row>
    <row r="217" spans="1:24" ht="16.5" customHeight="1">
      <c r="A217" s="20">
        <v>75</v>
      </c>
      <c r="B217" s="20" t="s">
        <v>10652</v>
      </c>
      <c r="C217" s="25" t="s">
        <v>15713</v>
      </c>
      <c r="D217" s="140"/>
      <c r="E217" s="144"/>
      <c r="F217" s="152"/>
      <c r="G217" s="214"/>
      <c r="H217" s="53"/>
      <c r="I217" s="156" t="s">
        <v>7754</v>
      </c>
      <c r="J217" s="206" t="s">
        <v>53</v>
      </c>
      <c r="K217" s="207">
        <v>1</v>
      </c>
      <c r="L217" s="159"/>
      <c r="M217" s="144"/>
      <c r="N217" s="160"/>
      <c r="O217" s="137"/>
      <c r="P217" s="164"/>
      <c r="Q217" s="166"/>
      <c r="R217" s="210"/>
      <c r="S217" s="169">
        <v>108</v>
      </c>
      <c r="T217" s="75"/>
      <c r="V217" s="14">
        <v>270</v>
      </c>
      <c r="W217" s="14">
        <f t="shared" si="2"/>
        <v>108</v>
      </c>
      <c r="X217" s="252">
        <f t="shared" si="3"/>
        <v>108</v>
      </c>
    </row>
    <row r="218" spans="1:24" ht="16.5" customHeight="1">
      <c r="A218" s="20">
        <v>75</v>
      </c>
      <c r="B218" s="20" t="s">
        <v>1493</v>
      </c>
      <c r="C218" s="25" t="s">
        <v>4029</v>
      </c>
      <c r="D218" s="140"/>
      <c r="E218" s="144"/>
      <c r="F218" s="136" t="s">
        <v>37</v>
      </c>
      <c r="G218" s="204" t="s">
        <v>53</v>
      </c>
      <c r="H218" s="155">
        <v>0.9</v>
      </c>
      <c r="I218" s="205"/>
      <c r="J218" s="157"/>
      <c r="K218" s="158"/>
      <c r="L218" s="159"/>
      <c r="M218" s="144"/>
      <c r="N218" s="160"/>
      <c r="O218" s="137"/>
      <c r="P218" s="164"/>
      <c r="Q218" s="166"/>
      <c r="R218" s="210"/>
      <c r="S218" s="169">
        <v>97.2</v>
      </c>
      <c r="T218" s="75"/>
      <c r="V218" s="14">
        <v>243</v>
      </c>
      <c r="W218" s="14">
        <f t="shared" si="2"/>
        <v>97.2</v>
      </c>
      <c r="X218" s="252">
        <f t="shared" si="3"/>
        <v>97.2</v>
      </c>
    </row>
    <row r="219" spans="1:24" ht="16.5" customHeight="1">
      <c r="A219" s="20">
        <v>75</v>
      </c>
      <c r="B219" s="20" t="s">
        <v>10974</v>
      </c>
      <c r="C219" s="25" t="s">
        <v>2356</v>
      </c>
      <c r="D219" s="140"/>
      <c r="E219" s="144"/>
      <c r="F219" s="153"/>
      <c r="G219" s="214"/>
      <c r="H219" s="53"/>
      <c r="I219" s="156" t="s">
        <v>7754</v>
      </c>
      <c r="J219" s="206" t="s">
        <v>53</v>
      </c>
      <c r="K219" s="207">
        <v>1</v>
      </c>
      <c r="L219" s="159"/>
      <c r="M219" s="144"/>
      <c r="N219" s="160"/>
      <c r="O219" s="208" t="s">
        <v>53</v>
      </c>
      <c r="P219" s="53">
        <v>0.9</v>
      </c>
      <c r="Q219" s="208" t="s">
        <v>53</v>
      </c>
      <c r="R219" s="211">
        <v>0.9</v>
      </c>
      <c r="S219" s="169">
        <v>97.2</v>
      </c>
      <c r="T219" s="75"/>
      <c r="V219" s="14">
        <v>243</v>
      </c>
      <c r="W219" s="14">
        <f t="shared" si="2"/>
        <v>97.2</v>
      </c>
      <c r="X219" s="252">
        <f t="shared" si="3"/>
        <v>97.2</v>
      </c>
    </row>
    <row r="220" spans="1:24" ht="16.5" customHeight="1">
      <c r="A220" s="20">
        <v>75</v>
      </c>
      <c r="B220" s="20" t="s">
        <v>10973</v>
      </c>
      <c r="C220" s="25" t="s">
        <v>9639</v>
      </c>
      <c r="D220" s="140"/>
      <c r="E220" s="144"/>
      <c r="F220" s="151"/>
      <c r="G220" s="204"/>
      <c r="H220" s="155"/>
      <c r="I220" s="205"/>
      <c r="J220" s="157"/>
      <c r="K220" s="158"/>
      <c r="L220" s="159"/>
      <c r="M220" s="144"/>
      <c r="N220" s="160"/>
      <c r="O220" s="151"/>
      <c r="P220" s="154"/>
      <c r="Q220" s="165" t="s">
        <v>69</v>
      </c>
      <c r="R220" s="209"/>
      <c r="S220" s="169">
        <v>146</v>
      </c>
      <c r="T220" s="75"/>
      <c r="V220" s="14">
        <v>365</v>
      </c>
      <c r="W220" s="14">
        <f t="shared" si="2"/>
        <v>146</v>
      </c>
      <c r="X220" s="252">
        <f t="shared" si="3"/>
        <v>146</v>
      </c>
    </row>
    <row r="221" spans="1:24" ht="16.5" customHeight="1">
      <c r="A221" s="20">
        <v>75</v>
      </c>
      <c r="B221" s="20" t="s">
        <v>10678</v>
      </c>
      <c r="C221" s="25" t="s">
        <v>517</v>
      </c>
      <c r="D221" s="140"/>
      <c r="E221" s="144"/>
      <c r="F221" s="152"/>
      <c r="G221" s="214"/>
      <c r="H221" s="53"/>
      <c r="I221" s="156" t="s">
        <v>7754</v>
      </c>
      <c r="J221" s="206" t="s">
        <v>53</v>
      </c>
      <c r="K221" s="207">
        <v>1</v>
      </c>
      <c r="L221" s="159"/>
      <c r="M221" s="144"/>
      <c r="N221" s="160"/>
      <c r="O221" s="159"/>
      <c r="P221" s="144"/>
      <c r="Q221" s="166"/>
      <c r="R221" s="210"/>
      <c r="S221" s="169">
        <v>146</v>
      </c>
      <c r="T221" s="75"/>
      <c r="V221" s="14">
        <v>365</v>
      </c>
      <c r="W221" s="14">
        <f t="shared" si="2"/>
        <v>146</v>
      </c>
      <c r="X221" s="252">
        <f t="shared" si="3"/>
        <v>146</v>
      </c>
    </row>
    <row r="222" spans="1:24" ht="16.5" customHeight="1">
      <c r="A222" s="20">
        <v>75</v>
      </c>
      <c r="B222" s="20" t="s">
        <v>7714</v>
      </c>
      <c r="C222" s="25" t="s">
        <v>865</v>
      </c>
      <c r="D222" s="140"/>
      <c r="E222" s="144"/>
      <c r="F222" s="136" t="s">
        <v>37</v>
      </c>
      <c r="G222" s="204" t="s">
        <v>53</v>
      </c>
      <c r="H222" s="155">
        <v>0.9</v>
      </c>
      <c r="I222" s="205"/>
      <c r="J222" s="157"/>
      <c r="K222" s="158"/>
      <c r="L222" s="159"/>
      <c r="M222" s="144"/>
      <c r="N222" s="160"/>
      <c r="O222" s="159"/>
      <c r="P222" s="144"/>
      <c r="Q222" s="166"/>
      <c r="R222" s="210"/>
      <c r="S222" s="169">
        <v>131.20000000000002</v>
      </c>
      <c r="T222" s="75"/>
      <c r="V222" s="14">
        <v>328</v>
      </c>
      <c r="W222" s="14">
        <f t="shared" si="2"/>
        <v>131.20000000000002</v>
      </c>
      <c r="X222" s="252">
        <f t="shared" si="3"/>
        <v>131.20000000000002</v>
      </c>
    </row>
    <row r="223" spans="1:24" ht="16.5" customHeight="1">
      <c r="A223" s="20">
        <v>75</v>
      </c>
      <c r="B223" s="20" t="s">
        <v>10969</v>
      </c>
      <c r="C223" s="25" t="s">
        <v>1890</v>
      </c>
      <c r="D223" s="140"/>
      <c r="E223" s="144"/>
      <c r="F223" s="153"/>
      <c r="G223" s="214"/>
      <c r="H223" s="53"/>
      <c r="I223" s="156" t="s">
        <v>7754</v>
      </c>
      <c r="J223" s="206" t="s">
        <v>53</v>
      </c>
      <c r="K223" s="207">
        <v>1</v>
      </c>
      <c r="L223" s="159"/>
      <c r="M223" s="144"/>
      <c r="N223" s="160"/>
      <c r="O223" s="152"/>
      <c r="P223" s="46"/>
      <c r="Q223" s="166"/>
      <c r="R223" s="210"/>
      <c r="S223" s="169">
        <v>131.20000000000002</v>
      </c>
      <c r="T223" s="75"/>
      <c r="V223" s="14">
        <v>328</v>
      </c>
      <c r="W223" s="14">
        <f t="shared" si="2"/>
        <v>131.20000000000002</v>
      </c>
      <c r="X223" s="252">
        <f t="shared" si="3"/>
        <v>131.20000000000002</v>
      </c>
    </row>
    <row r="224" spans="1:24" ht="16.5" customHeight="1">
      <c r="A224" s="20">
        <v>75</v>
      </c>
      <c r="B224" s="20" t="s">
        <v>2328</v>
      </c>
      <c r="C224" s="25" t="s">
        <v>15715</v>
      </c>
      <c r="D224" s="140"/>
      <c r="E224" s="144"/>
      <c r="F224" s="151"/>
      <c r="G224" s="204"/>
      <c r="H224" s="155"/>
      <c r="I224" s="205"/>
      <c r="J224" s="157"/>
      <c r="K224" s="158"/>
      <c r="L224" s="159"/>
      <c r="M224" s="144"/>
      <c r="N224" s="160"/>
      <c r="O224" s="136" t="s">
        <v>92</v>
      </c>
      <c r="P224" s="163"/>
      <c r="Q224" s="166"/>
      <c r="R224" s="210"/>
      <c r="S224" s="169">
        <v>102</v>
      </c>
      <c r="T224" s="75"/>
      <c r="V224" s="14">
        <v>255</v>
      </c>
      <c r="W224" s="14">
        <f t="shared" si="2"/>
        <v>102</v>
      </c>
      <c r="X224" s="252">
        <f t="shared" si="3"/>
        <v>102</v>
      </c>
    </row>
    <row r="225" spans="1:24" ht="16.5" customHeight="1">
      <c r="A225" s="20">
        <v>75</v>
      </c>
      <c r="B225" s="20" t="s">
        <v>3328</v>
      </c>
      <c r="C225" s="25" t="s">
        <v>5049</v>
      </c>
      <c r="D225" s="140"/>
      <c r="E225" s="144"/>
      <c r="F225" s="152"/>
      <c r="G225" s="214"/>
      <c r="H225" s="53"/>
      <c r="I225" s="156" t="s">
        <v>7754</v>
      </c>
      <c r="J225" s="206" t="s">
        <v>53</v>
      </c>
      <c r="K225" s="207">
        <v>1</v>
      </c>
      <c r="L225" s="159"/>
      <c r="M225" s="144"/>
      <c r="N225" s="160"/>
      <c r="O225" s="137"/>
      <c r="P225" s="164"/>
      <c r="Q225" s="166"/>
      <c r="R225" s="210"/>
      <c r="S225" s="169">
        <v>102</v>
      </c>
      <c r="T225" s="75"/>
      <c r="V225" s="14">
        <v>255</v>
      </c>
      <c r="W225" s="14">
        <f t="shared" si="2"/>
        <v>102</v>
      </c>
      <c r="X225" s="252">
        <f t="shared" si="3"/>
        <v>102</v>
      </c>
    </row>
    <row r="226" spans="1:24" ht="16.5" customHeight="1">
      <c r="A226" s="20">
        <v>75</v>
      </c>
      <c r="B226" s="20" t="s">
        <v>4186</v>
      </c>
      <c r="C226" s="25" t="s">
        <v>3845</v>
      </c>
      <c r="D226" s="140"/>
      <c r="E226" s="144"/>
      <c r="F226" s="136" t="s">
        <v>37</v>
      </c>
      <c r="G226" s="204" t="s">
        <v>53</v>
      </c>
      <c r="H226" s="155">
        <v>0.9</v>
      </c>
      <c r="I226" s="205"/>
      <c r="J226" s="157"/>
      <c r="K226" s="158"/>
      <c r="L226" s="159"/>
      <c r="M226" s="144"/>
      <c r="N226" s="160"/>
      <c r="O226" s="137"/>
      <c r="P226" s="164"/>
      <c r="Q226" s="166"/>
      <c r="R226" s="210"/>
      <c r="S226" s="169">
        <v>92</v>
      </c>
      <c r="T226" s="75"/>
      <c r="V226" s="14">
        <v>230</v>
      </c>
      <c r="W226" s="14">
        <f t="shared" si="2"/>
        <v>92</v>
      </c>
      <c r="X226" s="252">
        <f t="shared" si="3"/>
        <v>92</v>
      </c>
    </row>
    <row r="227" spans="1:24" ht="16.5" customHeight="1">
      <c r="A227" s="20">
        <v>75</v>
      </c>
      <c r="B227" s="20" t="s">
        <v>10965</v>
      </c>
      <c r="C227" s="25" t="s">
        <v>9253</v>
      </c>
      <c r="D227" s="141"/>
      <c r="E227" s="46"/>
      <c r="F227" s="153"/>
      <c r="G227" s="214"/>
      <c r="H227" s="53"/>
      <c r="I227" s="156" t="s">
        <v>7754</v>
      </c>
      <c r="J227" s="206" t="s">
        <v>53</v>
      </c>
      <c r="K227" s="207">
        <v>1</v>
      </c>
      <c r="L227" s="159"/>
      <c r="M227" s="144"/>
      <c r="N227" s="160"/>
      <c r="O227" s="208" t="s">
        <v>53</v>
      </c>
      <c r="P227" s="53">
        <v>0.9</v>
      </c>
      <c r="Q227" s="208" t="s">
        <v>53</v>
      </c>
      <c r="R227" s="211">
        <v>0.85</v>
      </c>
      <c r="S227" s="169">
        <v>92</v>
      </c>
      <c r="T227" s="75"/>
      <c r="V227" s="14">
        <v>230</v>
      </c>
      <c r="W227" s="14">
        <f t="shared" si="2"/>
        <v>92</v>
      </c>
      <c r="X227" s="252">
        <f t="shared" si="3"/>
        <v>92</v>
      </c>
    </row>
    <row r="228" spans="1:24" ht="16.5" customHeight="1">
      <c r="A228" s="20">
        <v>75</v>
      </c>
      <c r="B228" s="20">
        <v>7231</v>
      </c>
      <c r="C228" s="25" t="s">
        <v>17431</v>
      </c>
      <c r="D228" s="136" t="s">
        <v>1512</v>
      </c>
      <c r="E228" s="200"/>
      <c r="F228" s="151"/>
      <c r="G228" s="204"/>
      <c r="H228" s="155"/>
      <c r="I228" s="205"/>
      <c r="J228" s="157"/>
      <c r="K228" s="158"/>
      <c r="L228" s="151" t="s">
        <v>1403</v>
      </c>
      <c r="M228" s="154"/>
      <c r="N228" s="155"/>
      <c r="O228" s="151"/>
      <c r="P228" s="217"/>
      <c r="Q228" s="151"/>
      <c r="R228" s="155"/>
      <c r="S228" s="169">
        <v>206</v>
      </c>
      <c r="T228" s="75"/>
      <c r="V228" s="14">
        <v>515</v>
      </c>
      <c r="W228" s="14">
        <f t="shared" si="2"/>
        <v>206</v>
      </c>
      <c r="X228" s="252">
        <f t="shared" si="3"/>
        <v>206</v>
      </c>
    </row>
    <row r="229" spans="1:24" ht="16.5" customHeight="1">
      <c r="A229" s="20">
        <v>75</v>
      </c>
      <c r="B229" s="20">
        <v>7232</v>
      </c>
      <c r="C229" s="25" t="s">
        <v>6771</v>
      </c>
      <c r="D229" s="199"/>
      <c r="E229" s="201"/>
      <c r="F229" s="152"/>
      <c r="G229" s="214"/>
      <c r="H229" s="53"/>
      <c r="I229" s="156" t="s">
        <v>7754</v>
      </c>
      <c r="J229" s="206" t="s">
        <v>53</v>
      </c>
      <c r="K229" s="207">
        <v>1</v>
      </c>
      <c r="L229" s="215" t="s">
        <v>53</v>
      </c>
      <c r="M229" s="160">
        <v>0.25</v>
      </c>
      <c r="N229" s="164" t="s">
        <v>591</v>
      </c>
      <c r="O229" s="159"/>
      <c r="P229" s="218"/>
      <c r="Q229" s="159"/>
      <c r="R229" s="160"/>
      <c r="S229" s="169">
        <v>206</v>
      </c>
      <c r="T229" s="75"/>
      <c r="V229" s="14">
        <v>515</v>
      </c>
      <c r="W229" s="14">
        <f t="shared" si="2"/>
        <v>206</v>
      </c>
      <c r="X229" s="252">
        <f t="shared" si="3"/>
        <v>206</v>
      </c>
    </row>
    <row r="230" spans="1:24" ht="16.5" customHeight="1">
      <c r="A230" s="20">
        <v>75</v>
      </c>
      <c r="B230" s="20">
        <v>7233</v>
      </c>
      <c r="C230" s="25" t="s">
        <v>17432</v>
      </c>
      <c r="D230" s="199"/>
      <c r="E230" s="201"/>
      <c r="F230" s="136" t="s">
        <v>37</v>
      </c>
      <c r="G230" s="204" t="s">
        <v>53</v>
      </c>
      <c r="H230" s="155">
        <v>0.9</v>
      </c>
      <c r="I230" s="205"/>
      <c r="J230" s="157"/>
      <c r="K230" s="158"/>
      <c r="L230" s="159"/>
      <c r="M230" s="144"/>
      <c r="N230" s="216"/>
      <c r="O230" s="159"/>
      <c r="P230" s="218"/>
      <c r="Q230" s="159"/>
      <c r="R230" s="160"/>
      <c r="S230" s="169">
        <v>185.60000000000002</v>
      </c>
      <c r="T230" s="75"/>
      <c r="V230" s="14">
        <v>464</v>
      </c>
      <c r="W230" s="14">
        <f t="shared" si="2"/>
        <v>185.60000000000002</v>
      </c>
      <c r="X230" s="252">
        <f t="shared" si="3"/>
        <v>185.60000000000002</v>
      </c>
    </row>
    <row r="231" spans="1:24" ht="16.5" customHeight="1">
      <c r="A231" s="20">
        <v>75</v>
      </c>
      <c r="B231" s="20">
        <v>7234</v>
      </c>
      <c r="C231" s="25" t="s">
        <v>17433</v>
      </c>
      <c r="D231" s="138">
        <v>412</v>
      </c>
      <c r="E231" s="202" t="s">
        <v>51</v>
      </c>
      <c r="F231" s="153"/>
      <c r="G231" s="214"/>
      <c r="H231" s="53"/>
      <c r="I231" s="156" t="s">
        <v>7754</v>
      </c>
      <c r="J231" s="206" t="s">
        <v>53</v>
      </c>
      <c r="K231" s="207">
        <v>1</v>
      </c>
      <c r="L231" s="159"/>
      <c r="M231" s="144"/>
      <c r="N231" s="160"/>
      <c r="O231" s="159"/>
      <c r="P231" s="218"/>
      <c r="Q231" s="159"/>
      <c r="R231" s="160"/>
      <c r="S231" s="169">
        <v>185.60000000000002</v>
      </c>
      <c r="T231" s="75"/>
      <c r="V231" s="14">
        <v>464</v>
      </c>
      <c r="W231" s="14">
        <f t="shared" si="2"/>
        <v>185.60000000000002</v>
      </c>
      <c r="X231" s="252">
        <f t="shared" si="3"/>
        <v>185.60000000000002</v>
      </c>
    </row>
    <row r="232" spans="1:24" ht="16.5" customHeight="1">
      <c r="A232" s="20">
        <v>75</v>
      </c>
      <c r="B232" s="20" t="s">
        <v>10964</v>
      </c>
      <c r="C232" s="25" t="s">
        <v>6290</v>
      </c>
      <c r="D232" s="140"/>
      <c r="E232" s="144"/>
      <c r="F232" s="151"/>
      <c r="G232" s="204"/>
      <c r="H232" s="155"/>
      <c r="I232" s="205"/>
      <c r="J232" s="157"/>
      <c r="K232" s="158"/>
      <c r="L232" s="159"/>
      <c r="M232" s="144"/>
      <c r="N232" s="160"/>
      <c r="O232" s="136" t="s">
        <v>92</v>
      </c>
      <c r="P232" s="163"/>
      <c r="Q232" s="159"/>
      <c r="R232" s="144"/>
      <c r="S232" s="169">
        <v>144.4</v>
      </c>
      <c r="T232" s="75"/>
      <c r="V232" s="14">
        <v>361</v>
      </c>
      <c r="W232" s="14">
        <f t="shared" si="2"/>
        <v>144.4</v>
      </c>
      <c r="X232" s="252">
        <f t="shared" si="3"/>
        <v>144.4</v>
      </c>
    </row>
    <row r="233" spans="1:24" ht="16.5" customHeight="1">
      <c r="A233" s="20">
        <v>75</v>
      </c>
      <c r="B233" s="20" t="s">
        <v>10547</v>
      </c>
      <c r="C233" s="25" t="s">
        <v>2096</v>
      </c>
      <c r="D233" s="140"/>
      <c r="E233" s="144"/>
      <c r="F233" s="152"/>
      <c r="G233" s="214"/>
      <c r="H233" s="53"/>
      <c r="I233" s="156" t="s">
        <v>7754</v>
      </c>
      <c r="J233" s="206" t="s">
        <v>53</v>
      </c>
      <c r="K233" s="207">
        <v>1</v>
      </c>
      <c r="L233" s="159"/>
      <c r="M233" s="144"/>
      <c r="N233" s="160"/>
      <c r="O233" s="137"/>
      <c r="P233" s="164"/>
      <c r="Q233" s="159"/>
      <c r="R233" s="144"/>
      <c r="S233" s="169">
        <v>144.4</v>
      </c>
      <c r="T233" s="75"/>
      <c r="V233" s="14">
        <v>361</v>
      </c>
      <c r="W233" s="14">
        <f t="shared" si="2"/>
        <v>144.4</v>
      </c>
      <c r="X233" s="252">
        <f t="shared" si="3"/>
        <v>144.4</v>
      </c>
    </row>
    <row r="234" spans="1:24" ht="16.5" customHeight="1">
      <c r="A234" s="20">
        <v>75</v>
      </c>
      <c r="B234" s="20" t="s">
        <v>6825</v>
      </c>
      <c r="C234" s="25" t="s">
        <v>745</v>
      </c>
      <c r="D234" s="140"/>
      <c r="E234" s="144"/>
      <c r="F234" s="136" t="s">
        <v>37</v>
      </c>
      <c r="G234" s="204" t="s">
        <v>53</v>
      </c>
      <c r="H234" s="155">
        <v>0.9</v>
      </c>
      <c r="I234" s="205"/>
      <c r="J234" s="157"/>
      <c r="K234" s="158"/>
      <c r="L234" s="159"/>
      <c r="M234" s="144"/>
      <c r="N234" s="160"/>
      <c r="O234" s="137"/>
      <c r="P234" s="164"/>
      <c r="Q234" s="159"/>
      <c r="R234" s="144"/>
      <c r="S234" s="169">
        <v>130</v>
      </c>
      <c r="T234" s="75"/>
      <c r="V234" s="14">
        <v>325</v>
      </c>
      <c r="W234" s="14">
        <f t="shared" si="2"/>
        <v>130</v>
      </c>
      <c r="X234" s="252">
        <f t="shared" si="3"/>
        <v>130</v>
      </c>
    </row>
    <row r="235" spans="1:24" ht="16.5" customHeight="1">
      <c r="A235" s="20">
        <v>75</v>
      </c>
      <c r="B235" s="20" t="s">
        <v>10962</v>
      </c>
      <c r="C235" s="25" t="s">
        <v>4147</v>
      </c>
      <c r="D235" s="140"/>
      <c r="E235" s="144"/>
      <c r="F235" s="153"/>
      <c r="G235" s="214"/>
      <c r="H235" s="53"/>
      <c r="I235" s="156" t="s">
        <v>7754</v>
      </c>
      <c r="J235" s="206" t="s">
        <v>53</v>
      </c>
      <c r="K235" s="207">
        <v>1</v>
      </c>
      <c r="L235" s="159"/>
      <c r="M235" s="144"/>
      <c r="N235" s="160"/>
      <c r="O235" s="208" t="s">
        <v>53</v>
      </c>
      <c r="P235" s="53">
        <v>0.7</v>
      </c>
      <c r="Q235" s="152"/>
      <c r="R235" s="46"/>
      <c r="S235" s="169">
        <v>130</v>
      </c>
      <c r="T235" s="75"/>
      <c r="V235" s="14">
        <v>325</v>
      </c>
      <c r="W235" s="14">
        <f t="shared" si="2"/>
        <v>130</v>
      </c>
      <c r="X235" s="252">
        <f t="shared" si="3"/>
        <v>130</v>
      </c>
    </row>
    <row r="236" spans="1:24" ht="16.5" customHeight="1">
      <c r="A236" s="20">
        <v>75</v>
      </c>
      <c r="B236" s="20" t="s">
        <v>10211</v>
      </c>
      <c r="C236" s="25" t="s">
        <v>15717</v>
      </c>
      <c r="D236" s="140"/>
      <c r="E236" s="144"/>
      <c r="F236" s="151"/>
      <c r="G236" s="204"/>
      <c r="H236" s="155"/>
      <c r="I236" s="205"/>
      <c r="J236" s="157"/>
      <c r="K236" s="158"/>
      <c r="L236" s="159"/>
      <c r="M236" s="144"/>
      <c r="N236" s="160"/>
      <c r="O236" s="151"/>
      <c r="P236" s="154"/>
      <c r="Q236" s="165" t="s">
        <v>150</v>
      </c>
      <c r="R236" s="209"/>
      <c r="S236" s="169">
        <v>185.60000000000002</v>
      </c>
      <c r="T236" s="75"/>
      <c r="V236" s="14">
        <v>464</v>
      </c>
      <c r="W236" s="14">
        <f t="shared" si="2"/>
        <v>185.60000000000002</v>
      </c>
      <c r="X236" s="252">
        <f t="shared" si="3"/>
        <v>185.60000000000002</v>
      </c>
    </row>
    <row r="237" spans="1:24" ht="16.5" customHeight="1">
      <c r="A237" s="20">
        <v>75</v>
      </c>
      <c r="B237" s="20" t="s">
        <v>10961</v>
      </c>
      <c r="C237" s="25" t="s">
        <v>13569</v>
      </c>
      <c r="D237" s="140"/>
      <c r="E237" s="144"/>
      <c r="F237" s="152"/>
      <c r="G237" s="214"/>
      <c r="H237" s="53"/>
      <c r="I237" s="156" t="s">
        <v>7754</v>
      </c>
      <c r="J237" s="206" t="s">
        <v>53</v>
      </c>
      <c r="K237" s="207">
        <v>1</v>
      </c>
      <c r="L237" s="159"/>
      <c r="M237" s="144"/>
      <c r="N237" s="160"/>
      <c r="O237" s="159"/>
      <c r="P237" s="144"/>
      <c r="Q237" s="166"/>
      <c r="R237" s="210"/>
      <c r="S237" s="169">
        <v>185.60000000000002</v>
      </c>
      <c r="T237" s="75"/>
      <c r="V237" s="14">
        <v>464</v>
      </c>
      <c r="W237" s="14">
        <f t="shared" si="2"/>
        <v>185.60000000000002</v>
      </c>
      <c r="X237" s="252">
        <f t="shared" si="3"/>
        <v>185.60000000000002</v>
      </c>
    </row>
    <row r="238" spans="1:24" ht="16.5" customHeight="1">
      <c r="A238" s="20">
        <v>75</v>
      </c>
      <c r="B238" s="20" t="s">
        <v>1152</v>
      </c>
      <c r="C238" s="25" t="s">
        <v>14564</v>
      </c>
      <c r="D238" s="140"/>
      <c r="E238" s="144"/>
      <c r="F238" s="136" t="s">
        <v>37</v>
      </c>
      <c r="G238" s="204" t="s">
        <v>53</v>
      </c>
      <c r="H238" s="155">
        <v>0.9</v>
      </c>
      <c r="I238" s="205"/>
      <c r="J238" s="157"/>
      <c r="K238" s="158"/>
      <c r="L238" s="159"/>
      <c r="M238" s="144"/>
      <c r="N238" s="160"/>
      <c r="O238" s="159"/>
      <c r="P238" s="144"/>
      <c r="Q238" s="166"/>
      <c r="R238" s="210"/>
      <c r="S238" s="169">
        <v>167.2</v>
      </c>
      <c r="T238" s="75"/>
      <c r="V238" s="14">
        <v>418</v>
      </c>
      <c r="W238" s="14">
        <f t="shared" si="2"/>
        <v>167.2</v>
      </c>
      <c r="X238" s="252">
        <f t="shared" si="3"/>
        <v>167.2</v>
      </c>
    </row>
    <row r="239" spans="1:24" ht="16.5" customHeight="1">
      <c r="A239" s="20">
        <v>75</v>
      </c>
      <c r="B239" s="20" t="s">
        <v>2582</v>
      </c>
      <c r="C239" s="25" t="s">
        <v>6378</v>
      </c>
      <c r="D239" s="140"/>
      <c r="E239" s="144"/>
      <c r="F239" s="153"/>
      <c r="G239" s="214"/>
      <c r="H239" s="53"/>
      <c r="I239" s="156" t="s">
        <v>7754</v>
      </c>
      <c r="J239" s="206" t="s">
        <v>53</v>
      </c>
      <c r="K239" s="207">
        <v>1</v>
      </c>
      <c r="L239" s="159"/>
      <c r="M239" s="144"/>
      <c r="N239" s="160"/>
      <c r="O239" s="152"/>
      <c r="P239" s="46"/>
      <c r="Q239" s="166"/>
      <c r="R239" s="210"/>
      <c r="S239" s="169">
        <v>167.2</v>
      </c>
      <c r="T239" s="75"/>
      <c r="V239" s="14">
        <v>418</v>
      </c>
      <c r="W239" s="14">
        <f t="shared" si="2"/>
        <v>167.2</v>
      </c>
      <c r="X239" s="252">
        <f t="shared" si="3"/>
        <v>167.2</v>
      </c>
    </row>
    <row r="240" spans="1:24" ht="16.5" customHeight="1">
      <c r="A240" s="20">
        <v>75</v>
      </c>
      <c r="B240" s="20" t="s">
        <v>9531</v>
      </c>
      <c r="C240" s="25" t="s">
        <v>15719</v>
      </c>
      <c r="D240" s="140"/>
      <c r="E240" s="144"/>
      <c r="F240" s="151"/>
      <c r="G240" s="204"/>
      <c r="H240" s="155"/>
      <c r="I240" s="205"/>
      <c r="J240" s="157"/>
      <c r="K240" s="158"/>
      <c r="L240" s="159"/>
      <c r="M240" s="144"/>
      <c r="N240" s="160"/>
      <c r="O240" s="136" t="s">
        <v>92</v>
      </c>
      <c r="P240" s="163"/>
      <c r="Q240" s="166"/>
      <c r="R240" s="210"/>
      <c r="S240" s="169">
        <v>130</v>
      </c>
      <c r="T240" s="75"/>
      <c r="V240" s="14">
        <v>325</v>
      </c>
      <c r="W240" s="14">
        <f t="shared" si="2"/>
        <v>130</v>
      </c>
      <c r="X240" s="252">
        <f t="shared" si="3"/>
        <v>130</v>
      </c>
    </row>
    <row r="241" spans="1:24" ht="16.5" customHeight="1">
      <c r="A241" s="20">
        <v>75</v>
      </c>
      <c r="B241" s="20" t="s">
        <v>1326</v>
      </c>
      <c r="C241" s="25" t="s">
        <v>15720</v>
      </c>
      <c r="D241" s="140"/>
      <c r="E241" s="144"/>
      <c r="F241" s="152"/>
      <c r="G241" s="214"/>
      <c r="H241" s="53"/>
      <c r="I241" s="156" t="s">
        <v>7754</v>
      </c>
      <c r="J241" s="206" t="s">
        <v>53</v>
      </c>
      <c r="K241" s="207">
        <v>1</v>
      </c>
      <c r="L241" s="159"/>
      <c r="M241" s="144"/>
      <c r="N241" s="160"/>
      <c r="O241" s="137"/>
      <c r="P241" s="164"/>
      <c r="Q241" s="166"/>
      <c r="R241" s="210"/>
      <c r="S241" s="169">
        <v>130</v>
      </c>
      <c r="T241" s="75"/>
      <c r="V241" s="14">
        <v>325</v>
      </c>
      <c r="W241" s="14">
        <f t="shared" si="2"/>
        <v>130</v>
      </c>
      <c r="X241" s="252">
        <f t="shared" si="3"/>
        <v>130</v>
      </c>
    </row>
    <row r="242" spans="1:24" ht="16.5" customHeight="1">
      <c r="A242" s="20">
        <v>75</v>
      </c>
      <c r="B242" s="20" t="s">
        <v>10347</v>
      </c>
      <c r="C242" s="25" t="s">
        <v>15721</v>
      </c>
      <c r="D242" s="140"/>
      <c r="E242" s="144"/>
      <c r="F242" s="136" t="s">
        <v>37</v>
      </c>
      <c r="G242" s="204" t="s">
        <v>53</v>
      </c>
      <c r="H242" s="155">
        <v>0.9</v>
      </c>
      <c r="I242" s="205"/>
      <c r="J242" s="157"/>
      <c r="K242" s="158"/>
      <c r="L242" s="159"/>
      <c r="M242" s="144"/>
      <c r="N242" s="160"/>
      <c r="O242" s="137"/>
      <c r="P242" s="164"/>
      <c r="Q242" s="166"/>
      <c r="R242" s="210"/>
      <c r="S242" s="169">
        <v>117.2</v>
      </c>
      <c r="T242" s="75"/>
      <c r="V242" s="14">
        <v>293</v>
      </c>
      <c r="W242" s="14">
        <f t="shared" si="2"/>
        <v>117.2</v>
      </c>
      <c r="X242" s="252">
        <f t="shared" si="3"/>
        <v>117.2</v>
      </c>
    </row>
    <row r="243" spans="1:24" ht="16.5" customHeight="1">
      <c r="A243" s="20">
        <v>75</v>
      </c>
      <c r="B243" s="20" t="s">
        <v>9991</v>
      </c>
      <c r="C243" s="25" t="s">
        <v>11463</v>
      </c>
      <c r="D243" s="140"/>
      <c r="E243" s="144"/>
      <c r="F243" s="153"/>
      <c r="G243" s="214"/>
      <c r="H243" s="53"/>
      <c r="I243" s="156" t="s">
        <v>7754</v>
      </c>
      <c r="J243" s="206" t="s">
        <v>53</v>
      </c>
      <c r="K243" s="207">
        <v>1</v>
      </c>
      <c r="L243" s="159"/>
      <c r="M243" s="144"/>
      <c r="N243" s="160"/>
      <c r="O243" s="208" t="s">
        <v>53</v>
      </c>
      <c r="P243" s="53">
        <v>0.9</v>
      </c>
      <c r="Q243" s="208" t="s">
        <v>53</v>
      </c>
      <c r="R243" s="211">
        <v>0.9</v>
      </c>
      <c r="S243" s="169">
        <v>117.2</v>
      </c>
      <c r="T243" s="75"/>
      <c r="V243" s="14">
        <v>293</v>
      </c>
      <c r="W243" s="14">
        <f t="shared" si="2"/>
        <v>117.2</v>
      </c>
      <c r="X243" s="252">
        <f t="shared" si="3"/>
        <v>117.2</v>
      </c>
    </row>
    <row r="244" spans="1:24" ht="16.5" customHeight="1">
      <c r="A244" s="20">
        <v>75</v>
      </c>
      <c r="B244" s="20" t="s">
        <v>10960</v>
      </c>
      <c r="C244" s="25" t="s">
        <v>15722</v>
      </c>
      <c r="D244" s="140"/>
      <c r="E244" s="144"/>
      <c r="F244" s="151"/>
      <c r="G244" s="204"/>
      <c r="H244" s="155"/>
      <c r="I244" s="205"/>
      <c r="J244" s="157"/>
      <c r="K244" s="158"/>
      <c r="L244" s="159"/>
      <c r="M244" s="144"/>
      <c r="N244" s="160"/>
      <c r="O244" s="151"/>
      <c r="P244" s="154"/>
      <c r="Q244" s="165" t="s">
        <v>69</v>
      </c>
      <c r="R244" s="209"/>
      <c r="S244" s="169">
        <v>175.2</v>
      </c>
      <c r="T244" s="75"/>
      <c r="V244" s="14">
        <v>438</v>
      </c>
      <c r="W244" s="14">
        <f t="shared" si="2"/>
        <v>175.2</v>
      </c>
      <c r="X244" s="252">
        <f t="shared" si="3"/>
        <v>175.2</v>
      </c>
    </row>
    <row r="245" spans="1:24" ht="16.5" customHeight="1">
      <c r="A245" s="20">
        <v>75</v>
      </c>
      <c r="B245" s="20" t="s">
        <v>2434</v>
      </c>
      <c r="C245" s="25" t="s">
        <v>9548</v>
      </c>
      <c r="D245" s="140"/>
      <c r="E245" s="144"/>
      <c r="F245" s="152"/>
      <c r="G245" s="214"/>
      <c r="H245" s="53"/>
      <c r="I245" s="156" t="s">
        <v>7754</v>
      </c>
      <c r="J245" s="206" t="s">
        <v>53</v>
      </c>
      <c r="K245" s="207">
        <v>1</v>
      </c>
      <c r="L245" s="159"/>
      <c r="M245" s="144"/>
      <c r="N245" s="160"/>
      <c r="O245" s="159"/>
      <c r="P245" s="144"/>
      <c r="Q245" s="166"/>
      <c r="R245" s="210"/>
      <c r="S245" s="169">
        <v>175.2</v>
      </c>
      <c r="T245" s="75"/>
      <c r="V245" s="14">
        <v>438</v>
      </c>
      <c r="W245" s="14">
        <f t="shared" si="2"/>
        <v>175.2</v>
      </c>
      <c r="X245" s="252">
        <f t="shared" si="3"/>
        <v>175.2</v>
      </c>
    </row>
    <row r="246" spans="1:24" ht="16.5" customHeight="1">
      <c r="A246" s="20">
        <v>75</v>
      </c>
      <c r="B246" s="20" t="s">
        <v>10959</v>
      </c>
      <c r="C246" s="25" t="s">
        <v>11377</v>
      </c>
      <c r="D246" s="140"/>
      <c r="E246" s="144"/>
      <c r="F246" s="136" t="s">
        <v>37</v>
      </c>
      <c r="G246" s="204" t="s">
        <v>53</v>
      </c>
      <c r="H246" s="155">
        <v>0.9</v>
      </c>
      <c r="I246" s="205"/>
      <c r="J246" s="157"/>
      <c r="K246" s="158"/>
      <c r="L246" s="159"/>
      <c r="M246" s="144"/>
      <c r="N246" s="160"/>
      <c r="O246" s="159"/>
      <c r="P246" s="144"/>
      <c r="Q246" s="166"/>
      <c r="R246" s="210"/>
      <c r="S246" s="169">
        <v>157.60000000000002</v>
      </c>
      <c r="T246" s="75"/>
      <c r="V246" s="14">
        <v>394</v>
      </c>
      <c r="W246" s="14">
        <f t="shared" si="2"/>
        <v>157.60000000000002</v>
      </c>
      <c r="X246" s="252">
        <f t="shared" si="3"/>
        <v>157.60000000000002</v>
      </c>
    </row>
    <row r="247" spans="1:24" ht="16.5" customHeight="1">
      <c r="A247" s="20">
        <v>75</v>
      </c>
      <c r="B247" s="20" t="s">
        <v>2011</v>
      </c>
      <c r="C247" s="25" t="s">
        <v>15723</v>
      </c>
      <c r="D247" s="140"/>
      <c r="E247" s="144"/>
      <c r="F247" s="153"/>
      <c r="G247" s="214"/>
      <c r="H247" s="53"/>
      <c r="I247" s="156" t="s">
        <v>7754</v>
      </c>
      <c r="J247" s="206" t="s">
        <v>53</v>
      </c>
      <c r="K247" s="207">
        <v>1</v>
      </c>
      <c r="L247" s="159"/>
      <c r="M247" s="144"/>
      <c r="N247" s="160"/>
      <c r="O247" s="152"/>
      <c r="P247" s="46"/>
      <c r="Q247" s="166"/>
      <c r="R247" s="210"/>
      <c r="S247" s="169">
        <v>157.60000000000002</v>
      </c>
      <c r="T247" s="75"/>
      <c r="V247" s="14">
        <v>394</v>
      </c>
      <c r="W247" s="14">
        <f t="shared" si="2"/>
        <v>157.60000000000002</v>
      </c>
      <c r="X247" s="252">
        <f t="shared" si="3"/>
        <v>157.60000000000002</v>
      </c>
    </row>
    <row r="248" spans="1:24" ht="16.5" customHeight="1">
      <c r="A248" s="20">
        <v>75</v>
      </c>
      <c r="B248" s="20" t="s">
        <v>10957</v>
      </c>
      <c r="C248" s="25" t="s">
        <v>15724</v>
      </c>
      <c r="D248" s="140"/>
      <c r="E248" s="144"/>
      <c r="F248" s="151"/>
      <c r="G248" s="204"/>
      <c r="H248" s="155"/>
      <c r="I248" s="205"/>
      <c r="J248" s="157"/>
      <c r="K248" s="158"/>
      <c r="L248" s="159"/>
      <c r="M248" s="144"/>
      <c r="N248" s="160"/>
      <c r="O248" s="136" t="s">
        <v>92</v>
      </c>
      <c r="P248" s="163"/>
      <c r="Q248" s="166"/>
      <c r="R248" s="210"/>
      <c r="S248" s="169">
        <v>122.80000000000001</v>
      </c>
      <c r="T248" s="75"/>
      <c r="V248" s="14">
        <v>307</v>
      </c>
      <c r="W248" s="14">
        <f t="shared" si="2"/>
        <v>122.80000000000001</v>
      </c>
      <c r="X248" s="252">
        <f t="shared" si="3"/>
        <v>122.80000000000001</v>
      </c>
    </row>
    <row r="249" spans="1:24" ht="16.5" customHeight="1">
      <c r="A249" s="20">
        <v>75</v>
      </c>
      <c r="B249" s="20" t="s">
        <v>274</v>
      </c>
      <c r="C249" s="25" t="s">
        <v>5399</v>
      </c>
      <c r="D249" s="140"/>
      <c r="E249" s="144"/>
      <c r="F249" s="152"/>
      <c r="G249" s="214"/>
      <c r="H249" s="53"/>
      <c r="I249" s="156" t="s">
        <v>7754</v>
      </c>
      <c r="J249" s="206" t="s">
        <v>53</v>
      </c>
      <c r="K249" s="207">
        <v>1</v>
      </c>
      <c r="L249" s="159"/>
      <c r="M249" s="144"/>
      <c r="N249" s="160"/>
      <c r="O249" s="137"/>
      <c r="P249" s="164"/>
      <c r="Q249" s="166"/>
      <c r="R249" s="210"/>
      <c r="S249" s="169">
        <v>122.80000000000001</v>
      </c>
      <c r="T249" s="75"/>
      <c r="V249" s="14">
        <v>307</v>
      </c>
      <c r="W249" s="14">
        <f t="shared" si="2"/>
        <v>122.80000000000001</v>
      </c>
      <c r="X249" s="252">
        <f t="shared" si="3"/>
        <v>122.80000000000001</v>
      </c>
    </row>
    <row r="250" spans="1:24" ht="16.5" customHeight="1">
      <c r="A250" s="20">
        <v>75</v>
      </c>
      <c r="B250" s="20" t="s">
        <v>9640</v>
      </c>
      <c r="C250" s="25" t="s">
        <v>8013</v>
      </c>
      <c r="D250" s="140"/>
      <c r="E250" s="144"/>
      <c r="F250" s="136" t="s">
        <v>37</v>
      </c>
      <c r="G250" s="204" t="s">
        <v>53</v>
      </c>
      <c r="H250" s="155">
        <v>0.9</v>
      </c>
      <c r="I250" s="205"/>
      <c r="J250" s="157"/>
      <c r="K250" s="158"/>
      <c r="L250" s="159"/>
      <c r="M250" s="144"/>
      <c r="N250" s="160"/>
      <c r="O250" s="137"/>
      <c r="P250" s="164"/>
      <c r="Q250" s="166"/>
      <c r="R250" s="210"/>
      <c r="S250" s="169">
        <v>110.4</v>
      </c>
      <c r="T250" s="75"/>
      <c r="V250" s="14">
        <v>276</v>
      </c>
      <c r="W250" s="14">
        <f t="shared" si="2"/>
        <v>110.4</v>
      </c>
      <c r="X250" s="252">
        <f t="shared" si="3"/>
        <v>110.4</v>
      </c>
    </row>
    <row r="251" spans="1:24" ht="16.5" customHeight="1">
      <c r="A251" s="20">
        <v>75</v>
      </c>
      <c r="B251" s="20" t="s">
        <v>1773</v>
      </c>
      <c r="C251" s="25" t="s">
        <v>7913</v>
      </c>
      <c r="D251" s="141"/>
      <c r="E251" s="46"/>
      <c r="F251" s="153"/>
      <c r="G251" s="214"/>
      <c r="H251" s="53"/>
      <c r="I251" s="156" t="s">
        <v>7754</v>
      </c>
      <c r="J251" s="206" t="s">
        <v>53</v>
      </c>
      <c r="K251" s="207">
        <v>1</v>
      </c>
      <c r="L251" s="159"/>
      <c r="M251" s="144"/>
      <c r="N251" s="160"/>
      <c r="O251" s="208" t="s">
        <v>53</v>
      </c>
      <c r="P251" s="53">
        <v>0.9</v>
      </c>
      <c r="Q251" s="208" t="s">
        <v>53</v>
      </c>
      <c r="R251" s="211">
        <v>0.85</v>
      </c>
      <c r="S251" s="169">
        <v>110.4</v>
      </c>
      <c r="T251" s="75"/>
      <c r="V251" s="14">
        <v>276</v>
      </c>
      <c r="W251" s="14">
        <f t="shared" si="2"/>
        <v>110.4</v>
      </c>
      <c r="X251" s="252">
        <f t="shared" si="3"/>
        <v>110.4</v>
      </c>
    </row>
    <row r="252" spans="1:24" ht="16.5" customHeight="1">
      <c r="A252" s="20">
        <v>75</v>
      </c>
      <c r="B252" s="20">
        <v>7235</v>
      </c>
      <c r="C252" s="25" t="s">
        <v>17434</v>
      </c>
      <c r="D252" s="136" t="s">
        <v>17657</v>
      </c>
      <c r="E252" s="200"/>
      <c r="F252" s="151"/>
      <c r="G252" s="204"/>
      <c r="H252" s="155"/>
      <c r="I252" s="205"/>
      <c r="J252" s="157"/>
      <c r="K252" s="158"/>
      <c r="L252" s="159"/>
      <c r="M252" s="144"/>
      <c r="N252" s="160"/>
      <c r="O252" s="151"/>
      <c r="P252" s="217"/>
      <c r="Q252" s="151"/>
      <c r="R252" s="155"/>
      <c r="S252" s="169">
        <v>240.4</v>
      </c>
      <c r="T252" s="75"/>
      <c r="V252" s="14">
        <v>601</v>
      </c>
      <c r="W252" s="14">
        <f t="shared" si="2"/>
        <v>240.4</v>
      </c>
      <c r="X252" s="252">
        <f t="shared" si="3"/>
        <v>240.4</v>
      </c>
    </row>
    <row r="253" spans="1:24" ht="16.5" customHeight="1">
      <c r="A253" s="20">
        <v>75</v>
      </c>
      <c r="B253" s="20">
        <v>7236</v>
      </c>
      <c r="C253" s="25" t="s">
        <v>7561</v>
      </c>
      <c r="D253" s="199"/>
      <c r="E253" s="201"/>
      <c r="F253" s="152"/>
      <c r="G253" s="214"/>
      <c r="H253" s="53"/>
      <c r="I253" s="156" t="s">
        <v>7754</v>
      </c>
      <c r="J253" s="206" t="s">
        <v>53</v>
      </c>
      <c r="K253" s="207">
        <v>1</v>
      </c>
      <c r="L253" s="159"/>
      <c r="M253" s="144"/>
      <c r="N253" s="160"/>
      <c r="O253" s="159"/>
      <c r="P253" s="218"/>
      <c r="Q253" s="159"/>
      <c r="R253" s="160"/>
      <c r="S253" s="169">
        <v>240.4</v>
      </c>
      <c r="T253" s="75"/>
      <c r="V253" s="14">
        <v>601</v>
      </c>
      <c r="W253" s="14">
        <f t="shared" si="2"/>
        <v>240.4</v>
      </c>
      <c r="X253" s="252">
        <f t="shared" si="3"/>
        <v>240.4</v>
      </c>
    </row>
    <row r="254" spans="1:24" ht="16.5" customHeight="1">
      <c r="A254" s="20">
        <v>75</v>
      </c>
      <c r="B254" s="20">
        <v>7237</v>
      </c>
      <c r="C254" s="25" t="s">
        <v>7947</v>
      </c>
      <c r="D254" s="199"/>
      <c r="E254" s="201"/>
      <c r="F254" s="136" t="s">
        <v>37</v>
      </c>
      <c r="G254" s="204" t="s">
        <v>53</v>
      </c>
      <c r="H254" s="155">
        <v>0.9</v>
      </c>
      <c r="I254" s="205"/>
      <c r="J254" s="157"/>
      <c r="K254" s="158"/>
      <c r="L254" s="159"/>
      <c r="M254" s="144"/>
      <c r="N254" s="160"/>
      <c r="O254" s="159"/>
      <c r="P254" s="218"/>
      <c r="Q254" s="159"/>
      <c r="R254" s="160"/>
      <c r="S254" s="169">
        <v>216.4</v>
      </c>
      <c r="T254" s="75"/>
      <c r="V254" s="14">
        <v>541</v>
      </c>
      <c r="W254" s="14">
        <f t="shared" si="2"/>
        <v>216.4</v>
      </c>
      <c r="X254" s="252">
        <f t="shared" si="3"/>
        <v>216.4</v>
      </c>
    </row>
    <row r="255" spans="1:24" ht="16.5" customHeight="1">
      <c r="A255" s="20">
        <v>75</v>
      </c>
      <c r="B255" s="20">
        <v>7238</v>
      </c>
      <c r="C255" s="25" t="s">
        <v>17435</v>
      </c>
      <c r="D255" s="138">
        <v>481</v>
      </c>
      <c r="E255" s="202" t="s">
        <v>51</v>
      </c>
      <c r="F255" s="153"/>
      <c r="G255" s="214"/>
      <c r="H255" s="53"/>
      <c r="I255" s="156" t="s">
        <v>7754</v>
      </c>
      <c r="J255" s="206" t="s">
        <v>53</v>
      </c>
      <c r="K255" s="207">
        <v>1</v>
      </c>
      <c r="L255" s="159"/>
      <c r="M255" s="144"/>
      <c r="N255" s="160"/>
      <c r="O255" s="159"/>
      <c r="P255" s="218"/>
      <c r="Q255" s="159"/>
      <c r="R255" s="160"/>
      <c r="S255" s="169">
        <v>216.4</v>
      </c>
      <c r="T255" s="75"/>
      <c r="V255" s="14">
        <v>541</v>
      </c>
      <c r="W255" s="14">
        <f t="shared" si="2"/>
        <v>216.4</v>
      </c>
      <c r="X255" s="252">
        <f t="shared" si="3"/>
        <v>216.4</v>
      </c>
    </row>
    <row r="256" spans="1:24" ht="16.5" customHeight="1">
      <c r="A256" s="20">
        <v>75</v>
      </c>
      <c r="B256" s="20" t="s">
        <v>10956</v>
      </c>
      <c r="C256" s="25" t="s">
        <v>14584</v>
      </c>
      <c r="D256" s="140"/>
      <c r="E256" s="144"/>
      <c r="F256" s="151"/>
      <c r="G256" s="204"/>
      <c r="H256" s="155"/>
      <c r="I256" s="205"/>
      <c r="J256" s="157"/>
      <c r="K256" s="158"/>
      <c r="L256" s="159"/>
      <c r="M256" s="144"/>
      <c r="N256" s="160"/>
      <c r="O256" s="136" t="s">
        <v>92</v>
      </c>
      <c r="P256" s="163"/>
      <c r="Q256" s="159"/>
      <c r="R256" s="144"/>
      <c r="S256" s="169">
        <v>168.4</v>
      </c>
      <c r="T256" s="75"/>
      <c r="V256" s="14">
        <v>421</v>
      </c>
      <c r="W256" s="14">
        <f t="shared" si="2"/>
        <v>168.4</v>
      </c>
      <c r="X256" s="252">
        <f t="shared" si="3"/>
        <v>168.4</v>
      </c>
    </row>
    <row r="257" spans="1:24" ht="16.5" customHeight="1">
      <c r="A257" s="20">
        <v>75</v>
      </c>
      <c r="B257" s="20" t="s">
        <v>5244</v>
      </c>
      <c r="C257" s="25" t="s">
        <v>7601</v>
      </c>
      <c r="D257" s="140"/>
      <c r="E257" s="144"/>
      <c r="F257" s="152"/>
      <c r="G257" s="214"/>
      <c r="H257" s="53"/>
      <c r="I257" s="156" t="s">
        <v>7754</v>
      </c>
      <c r="J257" s="206" t="s">
        <v>53</v>
      </c>
      <c r="K257" s="207">
        <v>1</v>
      </c>
      <c r="L257" s="159"/>
      <c r="M257" s="144"/>
      <c r="N257" s="160"/>
      <c r="O257" s="137"/>
      <c r="P257" s="164"/>
      <c r="Q257" s="159"/>
      <c r="R257" s="144"/>
      <c r="S257" s="169">
        <v>168.4</v>
      </c>
      <c r="T257" s="75"/>
      <c r="V257" s="14">
        <v>421</v>
      </c>
      <c r="W257" s="14">
        <f t="shared" si="2"/>
        <v>168.4</v>
      </c>
      <c r="X257" s="252">
        <f t="shared" si="3"/>
        <v>168.4</v>
      </c>
    </row>
    <row r="258" spans="1:24" ht="16.5" customHeight="1">
      <c r="A258" s="20">
        <v>75</v>
      </c>
      <c r="B258" s="20" t="s">
        <v>10954</v>
      </c>
      <c r="C258" s="25" t="s">
        <v>3342</v>
      </c>
      <c r="D258" s="140"/>
      <c r="E258" s="144"/>
      <c r="F258" s="136" t="s">
        <v>37</v>
      </c>
      <c r="G258" s="204" t="s">
        <v>53</v>
      </c>
      <c r="H258" s="155">
        <v>0.9</v>
      </c>
      <c r="I258" s="205"/>
      <c r="J258" s="157"/>
      <c r="K258" s="158"/>
      <c r="L258" s="159"/>
      <c r="M258" s="144"/>
      <c r="N258" s="160"/>
      <c r="O258" s="137"/>
      <c r="P258" s="164"/>
      <c r="Q258" s="159"/>
      <c r="R258" s="144"/>
      <c r="S258" s="169">
        <v>151.6</v>
      </c>
      <c r="T258" s="75"/>
      <c r="V258" s="14">
        <v>379</v>
      </c>
      <c r="W258" s="14">
        <f t="shared" si="2"/>
        <v>151.6</v>
      </c>
      <c r="X258" s="252">
        <f t="shared" si="3"/>
        <v>151.6</v>
      </c>
    </row>
    <row r="259" spans="1:24" ht="16.5" customHeight="1">
      <c r="A259" s="20">
        <v>75</v>
      </c>
      <c r="B259" s="20" t="s">
        <v>5605</v>
      </c>
      <c r="C259" s="25" t="s">
        <v>13571</v>
      </c>
      <c r="D259" s="140"/>
      <c r="E259" s="144"/>
      <c r="F259" s="153"/>
      <c r="G259" s="214"/>
      <c r="H259" s="53"/>
      <c r="I259" s="156" t="s">
        <v>7754</v>
      </c>
      <c r="J259" s="206" t="s">
        <v>53</v>
      </c>
      <c r="K259" s="207">
        <v>1</v>
      </c>
      <c r="L259" s="159"/>
      <c r="M259" s="144"/>
      <c r="N259" s="160"/>
      <c r="O259" s="208" t="s">
        <v>53</v>
      </c>
      <c r="P259" s="53">
        <v>0.7</v>
      </c>
      <c r="Q259" s="152"/>
      <c r="R259" s="46"/>
      <c r="S259" s="169">
        <v>151.6</v>
      </c>
      <c r="T259" s="75"/>
      <c r="V259" s="14">
        <v>379</v>
      </c>
      <c r="W259" s="14">
        <f t="shared" si="2"/>
        <v>151.6</v>
      </c>
      <c r="X259" s="252">
        <f t="shared" si="3"/>
        <v>151.6</v>
      </c>
    </row>
    <row r="260" spans="1:24" ht="16.5" customHeight="1">
      <c r="A260" s="20">
        <v>75</v>
      </c>
      <c r="B260" s="20" t="s">
        <v>5015</v>
      </c>
      <c r="C260" s="25" t="s">
        <v>13499</v>
      </c>
      <c r="D260" s="140"/>
      <c r="E260" s="144"/>
      <c r="F260" s="151"/>
      <c r="G260" s="204"/>
      <c r="H260" s="155"/>
      <c r="I260" s="205"/>
      <c r="J260" s="157"/>
      <c r="K260" s="158"/>
      <c r="L260" s="159"/>
      <c r="M260" s="144"/>
      <c r="N260" s="160"/>
      <c r="O260" s="151"/>
      <c r="P260" s="154"/>
      <c r="Q260" s="165" t="s">
        <v>150</v>
      </c>
      <c r="R260" s="209"/>
      <c r="S260" s="169">
        <v>216.4</v>
      </c>
      <c r="T260" s="75"/>
      <c r="V260" s="14">
        <v>541</v>
      </c>
      <c r="W260" s="14">
        <f t="shared" si="2"/>
        <v>216.4</v>
      </c>
      <c r="X260" s="252">
        <f t="shared" si="3"/>
        <v>216.4</v>
      </c>
    </row>
    <row r="261" spans="1:24" ht="16.5" customHeight="1">
      <c r="A261" s="20">
        <v>75</v>
      </c>
      <c r="B261" s="20" t="s">
        <v>10951</v>
      </c>
      <c r="C261" s="25" t="s">
        <v>8751</v>
      </c>
      <c r="D261" s="140"/>
      <c r="E261" s="144"/>
      <c r="F261" s="152"/>
      <c r="G261" s="214"/>
      <c r="H261" s="53"/>
      <c r="I261" s="156" t="s">
        <v>7754</v>
      </c>
      <c r="J261" s="206" t="s">
        <v>53</v>
      </c>
      <c r="K261" s="207">
        <v>1</v>
      </c>
      <c r="L261" s="159"/>
      <c r="M261" s="144"/>
      <c r="N261" s="160"/>
      <c r="O261" s="159"/>
      <c r="P261" s="144"/>
      <c r="Q261" s="166"/>
      <c r="R261" s="210"/>
      <c r="S261" s="169">
        <v>216.4</v>
      </c>
      <c r="T261" s="75"/>
      <c r="V261" s="14">
        <v>541</v>
      </c>
      <c r="W261" s="14">
        <f t="shared" si="2"/>
        <v>216.4</v>
      </c>
      <c r="X261" s="252">
        <f t="shared" si="3"/>
        <v>216.4</v>
      </c>
    </row>
    <row r="262" spans="1:24" ht="16.5" customHeight="1">
      <c r="A262" s="20">
        <v>75</v>
      </c>
      <c r="B262" s="20" t="s">
        <v>10471</v>
      </c>
      <c r="C262" s="25" t="s">
        <v>12956</v>
      </c>
      <c r="D262" s="140"/>
      <c r="E262" s="144"/>
      <c r="F262" s="136" t="s">
        <v>37</v>
      </c>
      <c r="G262" s="204" t="s">
        <v>53</v>
      </c>
      <c r="H262" s="155">
        <v>0.9</v>
      </c>
      <c r="I262" s="205"/>
      <c r="J262" s="157"/>
      <c r="K262" s="158"/>
      <c r="L262" s="159"/>
      <c r="M262" s="144"/>
      <c r="N262" s="160"/>
      <c r="O262" s="159"/>
      <c r="P262" s="144"/>
      <c r="Q262" s="166"/>
      <c r="R262" s="210"/>
      <c r="S262" s="169">
        <v>194.8</v>
      </c>
      <c r="T262" s="75"/>
      <c r="V262" s="14">
        <v>487</v>
      </c>
      <c r="W262" s="14">
        <f t="shared" si="2"/>
        <v>194.8</v>
      </c>
      <c r="X262" s="252">
        <f t="shared" si="3"/>
        <v>194.8</v>
      </c>
    </row>
    <row r="263" spans="1:24" ht="16.5" customHeight="1">
      <c r="A263" s="20">
        <v>75</v>
      </c>
      <c r="B263" s="20" t="s">
        <v>2389</v>
      </c>
      <c r="C263" s="25" t="s">
        <v>15726</v>
      </c>
      <c r="D263" s="140"/>
      <c r="E263" s="144"/>
      <c r="F263" s="153"/>
      <c r="G263" s="214"/>
      <c r="H263" s="53"/>
      <c r="I263" s="156" t="s">
        <v>7754</v>
      </c>
      <c r="J263" s="206" t="s">
        <v>53</v>
      </c>
      <c r="K263" s="207">
        <v>1</v>
      </c>
      <c r="L263" s="159"/>
      <c r="M263" s="144"/>
      <c r="N263" s="160"/>
      <c r="O263" s="152"/>
      <c r="P263" s="46"/>
      <c r="Q263" s="166"/>
      <c r="R263" s="210"/>
      <c r="S263" s="169">
        <v>194.8</v>
      </c>
      <c r="T263" s="75"/>
      <c r="V263" s="14">
        <v>487</v>
      </c>
      <c r="W263" s="14">
        <f t="shared" si="2"/>
        <v>194.8</v>
      </c>
      <c r="X263" s="252">
        <f t="shared" si="3"/>
        <v>194.8</v>
      </c>
    </row>
    <row r="264" spans="1:24" ht="16.5" customHeight="1">
      <c r="A264" s="20">
        <v>75</v>
      </c>
      <c r="B264" s="20" t="s">
        <v>5578</v>
      </c>
      <c r="C264" s="25" t="s">
        <v>15727</v>
      </c>
      <c r="D264" s="140"/>
      <c r="E264" s="144"/>
      <c r="F264" s="151"/>
      <c r="G264" s="204"/>
      <c r="H264" s="155"/>
      <c r="I264" s="205"/>
      <c r="J264" s="157"/>
      <c r="K264" s="158"/>
      <c r="L264" s="159"/>
      <c r="M264" s="144"/>
      <c r="N264" s="160"/>
      <c r="O264" s="136" t="s">
        <v>92</v>
      </c>
      <c r="P264" s="163"/>
      <c r="Q264" s="166"/>
      <c r="R264" s="210"/>
      <c r="S264" s="169">
        <v>151.6</v>
      </c>
      <c r="T264" s="75"/>
      <c r="V264" s="14">
        <v>379</v>
      </c>
      <c r="W264" s="14">
        <f t="shared" si="2"/>
        <v>151.6</v>
      </c>
      <c r="X264" s="252">
        <f t="shared" si="3"/>
        <v>151.6</v>
      </c>
    </row>
    <row r="265" spans="1:24" ht="16.5" customHeight="1">
      <c r="A265" s="20">
        <v>75</v>
      </c>
      <c r="B265" s="20" t="s">
        <v>10950</v>
      </c>
      <c r="C265" s="25" t="s">
        <v>8332</v>
      </c>
      <c r="D265" s="140"/>
      <c r="E265" s="144"/>
      <c r="F265" s="152"/>
      <c r="G265" s="214"/>
      <c r="H265" s="53"/>
      <c r="I265" s="156" t="s">
        <v>7754</v>
      </c>
      <c r="J265" s="206" t="s">
        <v>53</v>
      </c>
      <c r="K265" s="207">
        <v>1</v>
      </c>
      <c r="L265" s="159"/>
      <c r="M265" s="144"/>
      <c r="N265" s="160"/>
      <c r="O265" s="137"/>
      <c r="P265" s="164"/>
      <c r="Q265" s="166"/>
      <c r="R265" s="210"/>
      <c r="S265" s="169">
        <v>151.6</v>
      </c>
      <c r="T265" s="75"/>
      <c r="V265" s="14">
        <v>379</v>
      </c>
      <c r="W265" s="14">
        <f t="shared" si="2"/>
        <v>151.6</v>
      </c>
      <c r="X265" s="252">
        <f t="shared" si="3"/>
        <v>151.6</v>
      </c>
    </row>
    <row r="266" spans="1:24" ht="16.5" customHeight="1">
      <c r="A266" s="20">
        <v>75</v>
      </c>
      <c r="B266" s="20" t="s">
        <v>10333</v>
      </c>
      <c r="C266" s="25" t="s">
        <v>15728</v>
      </c>
      <c r="D266" s="140"/>
      <c r="E266" s="144"/>
      <c r="F266" s="136" t="s">
        <v>37</v>
      </c>
      <c r="G266" s="204" t="s">
        <v>53</v>
      </c>
      <c r="H266" s="155">
        <v>0.9</v>
      </c>
      <c r="I266" s="205"/>
      <c r="J266" s="157"/>
      <c r="K266" s="158"/>
      <c r="L266" s="159"/>
      <c r="M266" s="144"/>
      <c r="N266" s="160"/>
      <c r="O266" s="137"/>
      <c r="P266" s="164"/>
      <c r="Q266" s="166"/>
      <c r="R266" s="210"/>
      <c r="S266" s="169">
        <v>136.4</v>
      </c>
      <c r="T266" s="75"/>
      <c r="V266" s="14">
        <v>341</v>
      </c>
      <c r="W266" s="14">
        <f t="shared" si="2"/>
        <v>136.4</v>
      </c>
      <c r="X266" s="252">
        <f t="shared" si="3"/>
        <v>136.4</v>
      </c>
    </row>
    <row r="267" spans="1:24" ht="16.5" customHeight="1">
      <c r="A267" s="20">
        <v>75</v>
      </c>
      <c r="B267" s="20" t="s">
        <v>1184</v>
      </c>
      <c r="C267" s="25" t="s">
        <v>1304</v>
      </c>
      <c r="D267" s="140"/>
      <c r="E267" s="144"/>
      <c r="F267" s="153"/>
      <c r="G267" s="214"/>
      <c r="H267" s="53"/>
      <c r="I267" s="156" t="s">
        <v>7754</v>
      </c>
      <c r="J267" s="206" t="s">
        <v>53</v>
      </c>
      <c r="K267" s="207">
        <v>1</v>
      </c>
      <c r="L267" s="159"/>
      <c r="M267" s="144"/>
      <c r="N267" s="160"/>
      <c r="O267" s="208" t="s">
        <v>53</v>
      </c>
      <c r="P267" s="53">
        <v>0.9</v>
      </c>
      <c r="Q267" s="208" t="s">
        <v>53</v>
      </c>
      <c r="R267" s="211">
        <v>0.9</v>
      </c>
      <c r="S267" s="169">
        <v>136.4</v>
      </c>
      <c r="T267" s="75"/>
      <c r="V267" s="14">
        <v>341</v>
      </c>
      <c r="W267" s="14">
        <f t="shared" si="2"/>
        <v>136.4</v>
      </c>
      <c r="X267" s="252">
        <f t="shared" si="3"/>
        <v>136.4</v>
      </c>
    </row>
    <row r="268" spans="1:24" ht="16.5" customHeight="1">
      <c r="A268" s="20">
        <v>75</v>
      </c>
      <c r="B268" s="20" t="s">
        <v>1789</v>
      </c>
      <c r="C268" s="25" t="s">
        <v>15729</v>
      </c>
      <c r="D268" s="140"/>
      <c r="E268" s="144"/>
      <c r="F268" s="151"/>
      <c r="G268" s="204"/>
      <c r="H268" s="155"/>
      <c r="I268" s="205"/>
      <c r="J268" s="157"/>
      <c r="K268" s="158"/>
      <c r="L268" s="159"/>
      <c r="M268" s="144"/>
      <c r="N268" s="160"/>
      <c r="O268" s="151"/>
      <c r="P268" s="154"/>
      <c r="Q268" s="165" t="s">
        <v>69</v>
      </c>
      <c r="R268" s="209"/>
      <c r="S268" s="169">
        <v>204.4</v>
      </c>
      <c r="T268" s="75"/>
      <c r="V268" s="14">
        <v>511</v>
      </c>
      <c r="W268" s="14">
        <f t="shared" si="2"/>
        <v>204.4</v>
      </c>
      <c r="X268" s="252">
        <f t="shared" si="3"/>
        <v>204.4</v>
      </c>
    </row>
    <row r="269" spans="1:24" ht="16.5" customHeight="1">
      <c r="A269" s="20">
        <v>75</v>
      </c>
      <c r="B269" s="20" t="s">
        <v>4245</v>
      </c>
      <c r="C269" s="25" t="s">
        <v>15730</v>
      </c>
      <c r="D269" s="140"/>
      <c r="E269" s="144"/>
      <c r="F269" s="152"/>
      <c r="G269" s="214"/>
      <c r="H269" s="53"/>
      <c r="I269" s="156" t="s">
        <v>7754</v>
      </c>
      <c r="J269" s="206" t="s">
        <v>53</v>
      </c>
      <c r="K269" s="207">
        <v>1</v>
      </c>
      <c r="L269" s="159"/>
      <c r="M269" s="144"/>
      <c r="N269" s="160"/>
      <c r="O269" s="159"/>
      <c r="P269" s="144"/>
      <c r="Q269" s="166"/>
      <c r="R269" s="210"/>
      <c r="S269" s="169">
        <v>204.4</v>
      </c>
      <c r="T269" s="75"/>
      <c r="V269" s="14">
        <v>511</v>
      </c>
      <c r="W269" s="14">
        <f t="shared" si="2"/>
        <v>204.4</v>
      </c>
      <c r="X269" s="252">
        <f t="shared" si="3"/>
        <v>204.4</v>
      </c>
    </row>
    <row r="270" spans="1:24" ht="16.5" customHeight="1">
      <c r="A270" s="20">
        <v>75</v>
      </c>
      <c r="B270" s="20" t="s">
        <v>7590</v>
      </c>
      <c r="C270" s="25" t="s">
        <v>12380</v>
      </c>
      <c r="D270" s="140"/>
      <c r="E270" s="144"/>
      <c r="F270" s="136" t="s">
        <v>37</v>
      </c>
      <c r="G270" s="204" t="s">
        <v>53</v>
      </c>
      <c r="H270" s="155">
        <v>0.9</v>
      </c>
      <c r="I270" s="205"/>
      <c r="J270" s="157"/>
      <c r="K270" s="158"/>
      <c r="L270" s="159"/>
      <c r="M270" s="144"/>
      <c r="N270" s="160"/>
      <c r="O270" s="159"/>
      <c r="P270" s="144"/>
      <c r="Q270" s="166"/>
      <c r="R270" s="210"/>
      <c r="S270" s="169">
        <v>184</v>
      </c>
      <c r="T270" s="75"/>
      <c r="V270" s="14">
        <v>460</v>
      </c>
      <c r="W270" s="14">
        <f t="shared" si="2"/>
        <v>184</v>
      </c>
      <c r="X270" s="252">
        <f t="shared" si="3"/>
        <v>184</v>
      </c>
    </row>
    <row r="271" spans="1:24" ht="16.5" customHeight="1">
      <c r="A271" s="20">
        <v>75</v>
      </c>
      <c r="B271" s="20" t="s">
        <v>10948</v>
      </c>
      <c r="C271" s="25" t="s">
        <v>8410</v>
      </c>
      <c r="D271" s="140"/>
      <c r="E271" s="144"/>
      <c r="F271" s="153"/>
      <c r="G271" s="214"/>
      <c r="H271" s="53"/>
      <c r="I271" s="156" t="s">
        <v>7754</v>
      </c>
      <c r="J271" s="206" t="s">
        <v>53</v>
      </c>
      <c r="K271" s="207">
        <v>1</v>
      </c>
      <c r="L271" s="159"/>
      <c r="M271" s="144"/>
      <c r="N271" s="160"/>
      <c r="O271" s="152"/>
      <c r="P271" s="46"/>
      <c r="Q271" s="166"/>
      <c r="R271" s="210"/>
      <c r="S271" s="169">
        <v>184</v>
      </c>
      <c r="T271" s="75"/>
      <c r="V271" s="14">
        <v>460</v>
      </c>
      <c r="W271" s="14">
        <f t="shared" si="2"/>
        <v>184</v>
      </c>
      <c r="X271" s="252">
        <f t="shared" si="3"/>
        <v>184</v>
      </c>
    </row>
    <row r="272" spans="1:24" ht="16.5" customHeight="1">
      <c r="A272" s="20">
        <v>75</v>
      </c>
      <c r="B272" s="20" t="s">
        <v>4161</v>
      </c>
      <c r="C272" s="25" t="s">
        <v>15731</v>
      </c>
      <c r="D272" s="140"/>
      <c r="E272" s="144"/>
      <c r="F272" s="151"/>
      <c r="G272" s="204"/>
      <c r="H272" s="155"/>
      <c r="I272" s="205"/>
      <c r="J272" s="157"/>
      <c r="K272" s="158"/>
      <c r="L272" s="159"/>
      <c r="M272" s="144"/>
      <c r="N272" s="160"/>
      <c r="O272" s="136" t="s">
        <v>92</v>
      </c>
      <c r="P272" s="163"/>
      <c r="Q272" s="166"/>
      <c r="R272" s="210"/>
      <c r="S272" s="169">
        <v>143.20000000000002</v>
      </c>
      <c r="T272" s="75"/>
      <c r="V272" s="14">
        <v>358</v>
      </c>
      <c r="W272" s="14">
        <f t="shared" si="2"/>
        <v>143.20000000000002</v>
      </c>
      <c r="X272" s="252">
        <f t="shared" si="3"/>
        <v>143.20000000000002</v>
      </c>
    </row>
    <row r="273" spans="1:24" ht="16.5" customHeight="1">
      <c r="A273" s="20">
        <v>75</v>
      </c>
      <c r="B273" s="20" t="s">
        <v>4145</v>
      </c>
      <c r="C273" s="25" t="s">
        <v>416</v>
      </c>
      <c r="D273" s="140"/>
      <c r="E273" s="144"/>
      <c r="F273" s="152"/>
      <c r="G273" s="214"/>
      <c r="H273" s="53"/>
      <c r="I273" s="156" t="s">
        <v>7754</v>
      </c>
      <c r="J273" s="206" t="s">
        <v>53</v>
      </c>
      <c r="K273" s="207">
        <v>1</v>
      </c>
      <c r="L273" s="159"/>
      <c r="M273" s="144"/>
      <c r="N273" s="160"/>
      <c r="O273" s="137"/>
      <c r="P273" s="164"/>
      <c r="Q273" s="166"/>
      <c r="R273" s="210"/>
      <c r="S273" s="169">
        <v>143.20000000000002</v>
      </c>
      <c r="T273" s="75"/>
      <c r="V273" s="14">
        <v>358</v>
      </c>
      <c r="W273" s="14">
        <f t="shared" si="2"/>
        <v>143.20000000000002</v>
      </c>
      <c r="X273" s="252">
        <f t="shared" si="3"/>
        <v>143.20000000000002</v>
      </c>
    </row>
    <row r="274" spans="1:24" ht="16.5" customHeight="1">
      <c r="A274" s="20">
        <v>75</v>
      </c>
      <c r="B274" s="20" t="s">
        <v>5291</v>
      </c>
      <c r="C274" s="25" t="s">
        <v>14116</v>
      </c>
      <c r="D274" s="140"/>
      <c r="E274" s="144"/>
      <c r="F274" s="136" t="s">
        <v>37</v>
      </c>
      <c r="G274" s="204" t="s">
        <v>53</v>
      </c>
      <c r="H274" s="155">
        <v>0.9</v>
      </c>
      <c r="I274" s="205"/>
      <c r="J274" s="157"/>
      <c r="K274" s="158"/>
      <c r="L274" s="159"/>
      <c r="M274" s="144"/>
      <c r="N274" s="160"/>
      <c r="O274" s="137"/>
      <c r="P274" s="164"/>
      <c r="Q274" s="166"/>
      <c r="R274" s="210"/>
      <c r="S274" s="169">
        <v>128.80000000000001</v>
      </c>
      <c r="T274" s="75"/>
      <c r="V274" s="14">
        <v>322</v>
      </c>
      <c r="W274" s="14">
        <f t="shared" si="2"/>
        <v>128.80000000000001</v>
      </c>
      <c r="X274" s="252">
        <f t="shared" si="3"/>
        <v>128.80000000000001</v>
      </c>
    </row>
    <row r="275" spans="1:24" ht="16.5" customHeight="1">
      <c r="A275" s="20">
        <v>75</v>
      </c>
      <c r="B275" s="20" t="s">
        <v>10947</v>
      </c>
      <c r="C275" s="25" t="s">
        <v>7671</v>
      </c>
      <c r="D275" s="141"/>
      <c r="E275" s="46"/>
      <c r="F275" s="153"/>
      <c r="G275" s="214"/>
      <c r="H275" s="53"/>
      <c r="I275" s="156" t="s">
        <v>7754</v>
      </c>
      <c r="J275" s="206" t="s">
        <v>53</v>
      </c>
      <c r="K275" s="207">
        <v>1</v>
      </c>
      <c r="L275" s="159"/>
      <c r="M275" s="144"/>
      <c r="N275" s="160"/>
      <c r="O275" s="208" t="s">
        <v>53</v>
      </c>
      <c r="P275" s="53">
        <v>0.9</v>
      </c>
      <c r="Q275" s="208" t="s">
        <v>53</v>
      </c>
      <c r="R275" s="211">
        <v>0.85</v>
      </c>
      <c r="S275" s="169">
        <v>128.80000000000001</v>
      </c>
      <c r="T275" s="75"/>
      <c r="V275" s="14">
        <v>322</v>
      </c>
      <c r="W275" s="14">
        <f t="shared" si="2"/>
        <v>128.80000000000001</v>
      </c>
      <c r="X275" s="252">
        <f t="shared" si="3"/>
        <v>128.80000000000001</v>
      </c>
    </row>
    <row r="276" spans="1:24" ht="16.5" customHeight="1">
      <c r="A276" s="20">
        <v>75</v>
      </c>
      <c r="B276" s="20">
        <v>7239</v>
      </c>
      <c r="C276" s="25" t="s">
        <v>17436</v>
      </c>
      <c r="D276" s="136" t="s">
        <v>17658</v>
      </c>
      <c r="E276" s="200"/>
      <c r="F276" s="151"/>
      <c r="G276" s="204"/>
      <c r="H276" s="155"/>
      <c r="I276" s="205"/>
      <c r="J276" s="157"/>
      <c r="K276" s="158"/>
      <c r="L276" s="159"/>
      <c r="M276" s="144"/>
      <c r="N276" s="160"/>
      <c r="O276" s="151"/>
      <c r="P276" s="217"/>
      <c r="Q276" s="151"/>
      <c r="R276" s="155"/>
      <c r="S276" s="169">
        <v>275.2</v>
      </c>
      <c r="T276" s="75"/>
      <c r="V276" s="14">
        <v>688</v>
      </c>
      <c r="W276" s="14">
        <f t="shared" si="2"/>
        <v>275.2</v>
      </c>
      <c r="X276" s="252">
        <f t="shared" si="3"/>
        <v>275.2</v>
      </c>
    </row>
    <row r="277" spans="1:24" ht="16.5" customHeight="1">
      <c r="A277" s="20">
        <v>75</v>
      </c>
      <c r="B277" s="20">
        <v>7240</v>
      </c>
      <c r="C277" s="25" t="s">
        <v>17437</v>
      </c>
      <c r="D277" s="199"/>
      <c r="E277" s="201"/>
      <c r="F277" s="152"/>
      <c r="G277" s="214"/>
      <c r="H277" s="53"/>
      <c r="I277" s="156" t="s">
        <v>7754</v>
      </c>
      <c r="J277" s="206" t="s">
        <v>53</v>
      </c>
      <c r="K277" s="207">
        <v>1</v>
      </c>
      <c r="L277" s="159"/>
      <c r="M277" s="144"/>
      <c r="N277" s="160"/>
      <c r="O277" s="159"/>
      <c r="P277" s="218"/>
      <c r="Q277" s="159"/>
      <c r="R277" s="160"/>
      <c r="S277" s="169">
        <v>275.2</v>
      </c>
      <c r="T277" s="75"/>
      <c r="V277" s="14">
        <v>688</v>
      </c>
      <c r="W277" s="14">
        <f t="shared" si="2"/>
        <v>275.2</v>
      </c>
      <c r="X277" s="252">
        <f t="shared" si="3"/>
        <v>275.2</v>
      </c>
    </row>
    <row r="278" spans="1:24" ht="16.5" customHeight="1">
      <c r="A278" s="20">
        <v>75</v>
      </c>
      <c r="B278" s="20">
        <v>7241</v>
      </c>
      <c r="C278" s="25" t="s">
        <v>9980</v>
      </c>
      <c r="D278" s="199"/>
      <c r="E278" s="201"/>
      <c r="F278" s="136" t="s">
        <v>37</v>
      </c>
      <c r="G278" s="204" t="s">
        <v>53</v>
      </c>
      <c r="H278" s="155">
        <v>0.9</v>
      </c>
      <c r="I278" s="205"/>
      <c r="J278" s="157"/>
      <c r="K278" s="158"/>
      <c r="L278" s="159"/>
      <c r="M278" s="144"/>
      <c r="N278" s="160"/>
      <c r="O278" s="159"/>
      <c r="P278" s="218"/>
      <c r="Q278" s="159"/>
      <c r="R278" s="160"/>
      <c r="S278" s="169">
        <v>247.60000000000002</v>
      </c>
      <c r="T278" s="75"/>
      <c r="V278" s="14">
        <v>619</v>
      </c>
      <c r="W278" s="14">
        <f t="shared" si="2"/>
        <v>247.60000000000002</v>
      </c>
      <c r="X278" s="252">
        <f t="shared" si="3"/>
        <v>247.60000000000002</v>
      </c>
    </row>
    <row r="279" spans="1:24" ht="16.5" customHeight="1">
      <c r="A279" s="20">
        <v>75</v>
      </c>
      <c r="B279" s="20">
        <v>7242</v>
      </c>
      <c r="C279" s="25" t="s">
        <v>17438</v>
      </c>
      <c r="D279" s="138">
        <v>550</v>
      </c>
      <c r="E279" s="202" t="s">
        <v>51</v>
      </c>
      <c r="F279" s="153"/>
      <c r="G279" s="214"/>
      <c r="H279" s="53"/>
      <c r="I279" s="156" t="s">
        <v>7754</v>
      </c>
      <c r="J279" s="206" t="s">
        <v>53</v>
      </c>
      <c r="K279" s="207">
        <v>1</v>
      </c>
      <c r="L279" s="159"/>
      <c r="M279" s="144"/>
      <c r="N279" s="160"/>
      <c r="O279" s="159"/>
      <c r="P279" s="218"/>
      <c r="Q279" s="159"/>
      <c r="R279" s="160"/>
      <c r="S279" s="169">
        <v>247.60000000000002</v>
      </c>
      <c r="T279" s="75"/>
      <c r="V279" s="14">
        <v>619</v>
      </c>
      <c r="W279" s="14">
        <f t="shared" si="2"/>
        <v>247.60000000000002</v>
      </c>
      <c r="X279" s="252">
        <f t="shared" si="3"/>
        <v>247.60000000000002</v>
      </c>
    </row>
    <row r="280" spans="1:24" ht="16.5" customHeight="1">
      <c r="A280" s="20">
        <v>75</v>
      </c>
      <c r="B280" s="20" t="s">
        <v>10127</v>
      </c>
      <c r="C280" s="25" t="s">
        <v>15734</v>
      </c>
      <c r="D280" s="140"/>
      <c r="E280" s="144"/>
      <c r="F280" s="151"/>
      <c r="G280" s="204"/>
      <c r="H280" s="155"/>
      <c r="I280" s="205"/>
      <c r="J280" s="157"/>
      <c r="K280" s="158"/>
      <c r="L280" s="159"/>
      <c r="M280" s="144"/>
      <c r="N280" s="160"/>
      <c r="O280" s="136" t="s">
        <v>92</v>
      </c>
      <c r="P280" s="163"/>
      <c r="Q280" s="159"/>
      <c r="R280" s="144"/>
      <c r="S280" s="169">
        <v>192.8</v>
      </c>
      <c r="T280" s="75"/>
      <c r="V280" s="14">
        <v>482</v>
      </c>
      <c r="W280" s="14">
        <f t="shared" si="2"/>
        <v>192.8</v>
      </c>
      <c r="X280" s="252">
        <f t="shared" si="3"/>
        <v>192.8</v>
      </c>
    </row>
    <row r="281" spans="1:24" ht="16.5" customHeight="1">
      <c r="A281" s="20">
        <v>75</v>
      </c>
      <c r="B281" s="20" t="s">
        <v>7007</v>
      </c>
      <c r="C281" s="25" t="s">
        <v>1050</v>
      </c>
      <c r="D281" s="140"/>
      <c r="E281" s="144"/>
      <c r="F281" s="152"/>
      <c r="G281" s="214"/>
      <c r="H281" s="53"/>
      <c r="I281" s="156" t="s">
        <v>7754</v>
      </c>
      <c r="J281" s="206" t="s">
        <v>53</v>
      </c>
      <c r="K281" s="207">
        <v>1</v>
      </c>
      <c r="L281" s="159"/>
      <c r="M281" s="144"/>
      <c r="N281" s="160"/>
      <c r="O281" s="137"/>
      <c r="P281" s="164"/>
      <c r="Q281" s="159"/>
      <c r="R281" s="144"/>
      <c r="S281" s="169">
        <v>192.8</v>
      </c>
      <c r="T281" s="75"/>
      <c r="V281" s="14">
        <v>482</v>
      </c>
      <c r="W281" s="14">
        <f t="shared" si="2"/>
        <v>192.8</v>
      </c>
      <c r="X281" s="252">
        <f t="shared" si="3"/>
        <v>192.8</v>
      </c>
    </row>
    <row r="282" spans="1:24" ht="16.5" customHeight="1">
      <c r="A282" s="20">
        <v>75</v>
      </c>
      <c r="B282" s="20" t="s">
        <v>10946</v>
      </c>
      <c r="C282" s="25" t="s">
        <v>2928</v>
      </c>
      <c r="D282" s="140"/>
      <c r="E282" s="144"/>
      <c r="F282" s="136" t="s">
        <v>37</v>
      </c>
      <c r="G282" s="204" t="s">
        <v>53</v>
      </c>
      <c r="H282" s="155">
        <v>0.9</v>
      </c>
      <c r="I282" s="205"/>
      <c r="J282" s="157"/>
      <c r="K282" s="158"/>
      <c r="L282" s="159"/>
      <c r="M282" s="144"/>
      <c r="N282" s="160"/>
      <c r="O282" s="137"/>
      <c r="P282" s="164"/>
      <c r="Q282" s="159"/>
      <c r="R282" s="144"/>
      <c r="S282" s="169">
        <v>173.2</v>
      </c>
      <c r="T282" s="75"/>
      <c r="V282" s="14">
        <v>433</v>
      </c>
      <c r="W282" s="14">
        <f t="shared" si="2"/>
        <v>173.2</v>
      </c>
      <c r="X282" s="252">
        <f t="shared" si="3"/>
        <v>173.2</v>
      </c>
    </row>
    <row r="283" spans="1:24" ht="16.5" customHeight="1">
      <c r="A283" s="20">
        <v>75</v>
      </c>
      <c r="B283" s="20" t="s">
        <v>10021</v>
      </c>
      <c r="C283" s="25" t="s">
        <v>15735</v>
      </c>
      <c r="D283" s="140"/>
      <c r="E283" s="144"/>
      <c r="F283" s="153"/>
      <c r="G283" s="214"/>
      <c r="H283" s="53"/>
      <c r="I283" s="156" t="s">
        <v>7754</v>
      </c>
      <c r="J283" s="206" t="s">
        <v>53</v>
      </c>
      <c r="K283" s="207">
        <v>1</v>
      </c>
      <c r="L283" s="159"/>
      <c r="M283" s="144"/>
      <c r="N283" s="160"/>
      <c r="O283" s="208" t="s">
        <v>53</v>
      </c>
      <c r="P283" s="53">
        <v>0.7</v>
      </c>
      <c r="Q283" s="152"/>
      <c r="R283" s="46"/>
      <c r="S283" s="169">
        <v>173.2</v>
      </c>
      <c r="T283" s="75"/>
      <c r="V283" s="14">
        <v>433</v>
      </c>
      <c r="W283" s="14">
        <f t="shared" si="2"/>
        <v>173.2</v>
      </c>
      <c r="X283" s="252">
        <f t="shared" si="3"/>
        <v>173.2</v>
      </c>
    </row>
    <row r="284" spans="1:24" ht="16.5" customHeight="1">
      <c r="A284" s="20">
        <v>75</v>
      </c>
      <c r="B284" s="20" t="s">
        <v>7018</v>
      </c>
      <c r="C284" s="25" t="s">
        <v>12174</v>
      </c>
      <c r="D284" s="140"/>
      <c r="E284" s="144"/>
      <c r="F284" s="151"/>
      <c r="G284" s="204"/>
      <c r="H284" s="155"/>
      <c r="I284" s="205"/>
      <c r="J284" s="157"/>
      <c r="K284" s="158"/>
      <c r="L284" s="159"/>
      <c r="M284" s="144"/>
      <c r="N284" s="160"/>
      <c r="O284" s="151"/>
      <c r="P284" s="154"/>
      <c r="Q284" s="165" t="s">
        <v>150</v>
      </c>
      <c r="R284" s="209"/>
      <c r="S284" s="169">
        <v>247.60000000000002</v>
      </c>
      <c r="T284" s="75"/>
      <c r="V284" s="14">
        <v>619</v>
      </c>
      <c r="W284" s="14">
        <f t="shared" si="2"/>
        <v>247.60000000000002</v>
      </c>
      <c r="X284" s="252">
        <f t="shared" si="3"/>
        <v>247.60000000000002</v>
      </c>
    </row>
    <row r="285" spans="1:24" ht="16.5" customHeight="1">
      <c r="A285" s="20">
        <v>75</v>
      </c>
      <c r="B285" s="20" t="s">
        <v>9680</v>
      </c>
      <c r="C285" s="25" t="s">
        <v>12247</v>
      </c>
      <c r="D285" s="140"/>
      <c r="E285" s="144"/>
      <c r="F285" s="152"/>
      <c r="G285" s="214"/>
      <c r="H285" s="53"/>
      <c r="I285" s="156" t="s">
        <v>7754</v>
      </c>
      <c r="J285" s="206" t="s">
        <v>53</v>
      </c>
      <c r="K285" s="207">
        <v>1</v>
      </c>
      <c r="L285" s="159"/>
      <c r="M285" s="144"/>
      <c r="N285" s="160"/>
      <c r="O285" s="159"/>
      <c r="P285" s="144"/>
      <c r="Q285" s="166"/>
      <c r="R285" s="210"/>
      <c r="S285" s="169">
        <v>247.60000000000002</v>
      </c>
      <c r="T285" s="75"/>
      <c r="V285" s="14">
        <v>619</v>
      </c>
      <c r="W285" s="14">
        <f t="shared" si="2"/>
        <v>247.60000000000002</v>
      </c>
      <c r="X285" s="252">
        <f t="shared" si="3"/>
        <v>247.60000000000002</v>
      </c>
    </row>
    <row r="286" spans="1:24" ht="16.5" customHeight="1">
      <c r="A286" s="20">
        <v>75</v>
      </c>
      <c r="B286" s="20" t="s">
        <v>10944</v>
      </c>
      <c r="C286" s="25" t="s">
        <v>15737</v>
      </c>
      <c r="D286" s="140"/>
      <c r="E286" s="144"/>
      <c r="F286" s="136" t="s">
        <v>37</v>
      </c>
      <c r="G286" s="204" t="s">
        <v>53</v>
      </c>
      <c r="H286" s="155">
        <v>0.9</v>
      </c>
      <c r="I286" s="205"/>
      <c r="J286" s="157"/>
      <c r="K286" s="158"/>
      <c r="L286" s="159"/>
      <c r="M286" s="144"/>
      <c r="N286" s="160"/>
      <c r="O286" s="159"/>
      <c r="P286" s="144"/>
      <c r="Q286" s="166"/>
      <c r="R286" s="210"/>
      <c r="S286" s="169">
        <v>222.8</v>
      </c>
      <c r="T286" s="75"/>
      <c r="V286" s="14">
        <v>557</v>
      </c>
      <c r="W286" s="14">
        <f t="shared" si="2"/>
        <v>222.8</v>
      </c>
      <c r="X286" s="252">
        <f t="shared" si="3"/>
        <v>222.8</v>
      </c>
    </row>
    <row r="287" spans="1:24" ht="16.5" customHeight="1">
      <c r="A287" s="20">
        <v>75</v>
      </c>
      <c r="B287" s="20" t="s">
        <v>10693</v>
      </c>
      <c r="C287" s="25" t="s">
        <v>3357</v>
      </c>
      <c r="D287" s="140"/>
      <c r="E287" s="144"/>
      <c r="F287" s="153"/>
      <c r="G287" s="214"/>
      <c r="H287" s="53"/>
      <c r="I287" s="156" t="s">
        <v>7754</v>
      </c>
      <c r="J287" s="206" t="s">
        <v>53</v>
      </c>
      <c r="K287" s="207">
        <v>1</v>
      </c>
      <c r="L287" s="159"/>
      <c r="M287" s="144"/>
      <c r="N287" s="160"/>
      <c r="O287" s="152"/>
      <c r="P287" s="46"/>
      <c r="Q287" s="166"/>
      <c r="R287" s="210"/>
      <c r="S287" s="169">
        <v>222.8</v>
      </c>
      <c r="T287" s="75"/>
      <c r="V287" s="14">
        <v>557</v>
      </c>
      <c r="W287" s="14">
        <f t="shared" si="2"/>
        <v>222.8</v>
      </c>
      <c r="X287" s="252">
        <f t="shared" si="3"/>
        <v>222.8</v>
      </c>
    </row>
    <row r="288" spans="1:24" ht="16.5" customHeight="1">
      <c r="A288" s="20">
        <v>75</v>
      </c>
      <c r="B288" s="20" t="s">
        <v>9983</v>
      </c>
      <c r="C288" s="25" t="s">
        <v>1747</v>
      </c>
      <c r="D288" s="140"/>
      <c r="E288" s="144"/>
      <c r="F288" s="151"/>
      <c r="G288" s="204"/>
      <c r="H288" s="155"/>
      <c r="I288" s="205"/>
      <c r="J288" s="157"/>
      <c r="K288" s="158"/>
      <c r="L288" s="159"/>
      <c r="M288" s="144"/>
      <c r="N288" s="160"/>
      <c r="O288" s="136" t="s">
        <v>92</v>
      </c>
      <c r="P288" s="163"/>
      <c r="Q288" s="166"/>
      <c r="R288" s="210"/>
      <c r="S288" s="169">
        <v>173.60000000000002</v>
      </c>
      <c r="T288" s="75"/>
      <c r="V288" s="14">
        <v>434</v>
      </c>
      <c r="W288" s="14">
        <f t="shared" si="2"/>
        <v>173.60000000000002</v>
      </c>
      <c r="X288" s="252">
        <f t="shared" si="3"/>
        <v>173.60000000000002</v>
      </c>
    </row>
    <row r="289" spans="1:24" ht="16.5" customHeight="1">
      <c r="A289" s="20">
        <v>75</v>
      </c>
      <c r="B289" s="20" t="s">
        <v>9186</v>
      </c>
      <c r="C289" s="25" t="s">
        <v>15738</v>
      </c>
      <c r="D289" s="140"/>
      <c r="E289" s="144"/>
      <c r="F289" s="152"/>
      <c r="G289" s="214"/>
      <c r="H289" s="53"/>
      <c r="I289" s="156" t="s">
        <v>7754</v>
      </c>
      <c r="J289" s="206" t="s">
        <v>53</v>
      </c>
      <c r="K289" s="207">
        <v>1</v>
      </c>
      <c r="L289" s="159"/>
      <c r="M289" s="144"/>
      <c r="N289" s="160"/>
      <c r="O289" s="137"/>
      <c r="P289" s="164"/>
      <c r="Q289" s="166"/>
      <c r="R289" s="210"/>
      <c r="S289" s="169">
        <v>173.60000000000002</v>
      </c>
      <c r="T289" s="75"/>
      <c r="V289" s="14">
        <v>434</v>
      </c>
      <c r="W289" s="14">
        <f t="shared" si="2"/>
        <v>173.60000000000002</v>
      </c>
      <c r="X289" s="252">
        <f t="shared" si="3"/>
        <v>173.60000000000002</v>
      </c>
    </row>
    <row r="290" spans="1:24" ht="16.5" customHeight="1">
      <c r="A290" s="20">
        <v>75</v>
      </c>
      <c r="B290" s="20" t="s">
        <v>3321</v>
      </c>
      <c r="C290" s="25" t="s">
        <v>11079</v>
      </c>
      <c r="D290" s="140"/>
      <c r="E290" s="144"/>
      <c r="F290" s="136" t="s">
        <v>37</v>
      </c>
      <c r="G290" s="204" t="s">
        <v>53</v>
      </c>
      <c r="H290" s="155">
        <v>0.9</v>
      </c>
      <c r="I290" s="205"/>
      <c r="J290" s="157"/>
      <c r="K290" s="158"/>
      <c r="L290" s="159"/>
      <c r="M290" s="144"/>
      <c r="N290" s="160"/>
      <c r="O290" s="137"/>
      <c r="P290" s="164"/>
      <c r="Q290" s="166"/>
      <c r="R290" s="210"/>
      <c r="S290" s="169">
        <v>156</v>
      </c>
      <c r="T290" s="75"/>
      <c r="V290" s="14">
        <v>390</v>
      </c>
      <c r="W290" s="14">
        <f t="shared" si="2"/>
        <v>156</v>
      </c>
      <c r="X290" s="252">
        <f t="shared" si="3"/>
        <v>156</v>
      </c>
    </row>
    <row r="291" spans="1:24" ht="16.5" customHeight="1">
      <c r="A291" s="20">
        <v>75</v>
      </c>
      <c r="B291" s="20" t="s">
        <v>10943</v>
      </c>
      <c r="C291" s="25" t="s">
        <v>15739</v>
      </c>
      <c r="D291" s="140"/>
      <c r="E291" s="144"/>
      <c r="F291" s="153"/>
      <c r="G291" s="214"/>
      <c r="H291" s="53"/>
      <c r="I291" s="156" t="s">
        <v>7754</v>
      </c>
      <c r="J291" s="206" t="s">
        <v>53</v>
      </c>
      <c r="K291" s="207">
        <v>1</v>
      </c>
      <c r="L291" s="159"/>
      <c r="M291" s="144"/>
      <c r="N291" s="160"/>
      <c r="O291" s="208" t="s">
        <v>53</v>
      </c>
      <c r="P291" s="53">
        <v>0.9</v>
      </c>
      <c r="Q291" s="208" t="s">
        <v>53</v>
      </c>
      <c r="R291" s="211">
        <v>0.9</v>
      </c>
      <c r="S291" s="169">
        <v>156</v>
      </c>
      <c r="T291" s="75"/>
      <c r="V291" s="14">
        <v>390</v>
      </c>
      <c r="W291" s="14">
        <f t="shared" si="2"/>
        <v>156</v>
      </c>
      <c r="X291" s="252">
        <f t="shared" si="3"/>
        <v>156</v>
      </c>
    </row>
    <row r="292" spans="1:24" ht="16.5" customHeight="1">
      <c r="A292" s="20">
        <v>75</v>
      </c>
      <c r="B292" s="20" t="s">
        <v>5488</v>
      </c>
      <c r="C292" s="25" t="s">
        <v>14613</v>
      </c>
      <c r="D292" s="140"/>
      <c r="E292" s="144"/>
      <c r="F292" s="151"/>
      <c r="G292" s="204"/>
      <c r="H292" s="155"/>
      <c r="I292" s="205"/>
      <c r="J292" s="157"/>
      <c r="K292" s="158"/>
      <c r="L292" s="159"/>
      <c r="M292" s="144"/>
      <c r="N292" s="160"/>
      <c r="O292" s="151"/>
      <c r="P292" s="154"/>
      <c r="Q292" s="165" t="s">
        <v>69</v>
      </c>
      <c r="R292" s="209"/>
      <c r="S292" s="169">
        <v>234</v>
      </c>
      <c r="T292" s="75"/>
      <c r="V292" s="14">
        <v>585</v>
      </c>
      <c r="W292" s="14">
        <f t="shared" si="2"/>
        <v>234</v>
      </c>
      <c r="X292" s="252">
        <f t="shared" si="3"/>
        <v>234</v>
      </c>
    </row>
    <row r="293" spans="1:24" ht="16.5" customHeight="1">
      <c r="A293" s="20">
        <v>75</v>
      </c>
      <c r="B293" s="20" t="s">
        <v>7082</v>
      </c>
      <c r="C293" s="25" t="s">
        <v>6950</v>
      </c>
      <c r="D293" s="140"/>
      <c r="E293" s="144"/>
      <c r="F293" s="152"/>
      <c r="G293" s="214"/>
      <c r="H293" s="53"/>
      <c r="I293" s="156" t="s">
        <v>7754</v>
      </c>
      <c r="J293" s="206" t="s">
        <v>53</v>
      </c>
      <c r="K293" s="207">
        <v>1</v>
      </c>
      <c r="L293" s="159"/>
      <c r="M293" s="144"/>
      <c r="N293" s="160"/>
      <c r="O293" s="159"/>
      <c r="P293" s="144"/>
      <c r="Q293" s="166"/>
      <c r="R293" s="210"/>
      <c r="S293" s="169">
        <v>234</v>
      </c>
      <c r="T293" s="75"/>
      <c r="V293" s="14">
        <v>585</v>
      </c>
      <c r="W293" s="14">
        <f t="shared" si="2"/>
        <v>234</v>
      </c>
      <c r="X293" s="252">
        <f t="shared" si="3"/>
        <v>234</v>
      </c>
    </row>
    <row r="294" spans="1:24" ht="16.5" customHeight="1">
      <c r="A294" s="20">
        <v>75</v>
      </c>
      <c r="B294" s="20" t="s">
        <v>10719</v>
      </c>
      <c r="C294" s="25" t="s">
        <v>8946</v>
      </c>
      <c r="D294" s="140"/>
      <c r="E294" s="144"/>
      <c r="F294" s="136" t="s">
        <v>37</v>
      </c>
      <c r="G294" s="204" t="s">
        <v>53</v>
      </c>
      <c r="H294" s="155">
        <v>0.9</v>
      </c>
      <c r="I294" s="205"/>
      <c r="J294" s="157"/>
      <c r="K294" s="158"/>
      <c r="L294" s="159"/>
      <c r="M294" s="144"/>
      <c r="N294" s="160"/>
      <c r="O294" s="159"/>
      <c r="P294" s="144"/>
      <c r="Q294" s="166"/>
      <c r="R294" s="210"/>
      <c r="S294" s="169">
        <v>210.4</v>
      </c>
      <c r="T294" s="75"/>
      <c r="V294" s="14">
        <v>526</v>
      </c>
      <c r="W294" s="14">
        <f t="shared" si="2"/>
        <v>210.4</v>
      </c>
      <c r="X294" s="252">
        <f t="shared" si="3"/>
        <v>210.4</v>
      </c>
    </row>
    <row r="295" spans="1:24" ht="16.5" customHeight="1">
      <c r="A295" s="20">
        <v>75</v>
      </c>
      <c r="B295" s="20" t="s">
        <v>7407</v>
      </c>
      <c r="C295" s="25" t="s">
        <v>4851</v>
      </c>
      <c r="D295" s="140"/>
      <c r="E295" s="144"/>
      <c r="F295" s="153"/>
      <c r="G295" s="214"/>
      <c r="H295" s="53"/>
      <c r="I295" s="156" t="s">
        <v>7754</v>
      </c>
      <c r="J295" s="206" t="s">
        <v>53</v>
      </c>
      <c r="K295" s="207">
        <v>1</v>
      </c>
      <c r="L295" s="159"/>
      <c r="M295" s="144"/>
      <c r="N295" s="160"/>
      <c r="O295" s="152"/>
      <c r="P295" s="46"/>
      <c r="Q295" s="166"/>
      <c r="R295" s="210"/>
      <c r="S295" s="169">
        <v>210.4</v>
      </c>
      <c r="T295" s="75"/>
      <c r="V295" s="14">
        <v>526</v>
      </c>
      <c r="W295" s="14">
        <f t="shared" si="2"/>
        <v>210.4</v>
      </c>
      <c r="X295" s="252">
        <f t="shared" si="3"/>
        <v>210.4</v>
      </c>
    </row>
    <row r="296" spans="1:24" ht="16.5" customHeight="1">
      <c r="A296" s="20">
        <v>75</v>
      </c>
      <c r="B296" s="20" t="s">
        <v>10940</v>
      </c>
      <c r="C296" s="25" t="s">
        <v>8832</v>
      </c>
      <c r="D296" s="140"/>
      <c r="E296" s="144"/>
      <c r="F296" s="151"/>
      <c r="G296" s="204"/>
      <c r="H296" s="155"/>
      <c r="I296" s="205"/>
      <c r="J296" s="157"/>
      <c r="K296" s="158"/>
      <c r="L296" s="159"/>
      <c r="M296" s="144"/>
      <c r="N296" s="160"/>
      <c r="O296" s="136" t="s">
        <v>92</v>
      </c>
      <c r="P296" s="163"/>
      <c r="Q296" s="166"/>
      <c r="R296" s="210"/>
      <c r="S296" s="169">
        <v>164</v>
      </c>
      <c r="T296" s="75"/>
      <c r="V296" s="14">
        <v>410</v>
      </c>
      <c r="W296" s="14">
        <f t="shared" si="2"/>
        <v>164</v>
      </c>
      <c r="X296" s="252">
        <f t="shared" si="3"/>
        <v>164</v>
      </c>
    </row>
    <row r="297" spans="1:24" ht="16.5" customHeight="1">
      <c r="A297" s="20">
        <v>75</v>
      </c>
      <c r="B297" s="20" t="s">
        <v>10491</v>
      </c>
      <c r="C297" s="25" t="s">
        <v>15741</v>
      </c>
      <c r="D297" s="140"/>
      <c r="E297" s="144"/>
      <c r="F297" s="152"/>
      <c r="G297" s="214"/>
      <c r="H297" s="53"/>
      <c r="I297" s="156" t="s">
        <v>7754</v>
      </c>
      <c r="J297" s="206" t="s">
        <v>53</v>
      </c>
      <c r="K297" s="207">
        <v>1</v>
      </c>
      <c r="L297" s="159"/>
      <c r="M297" s="144"/>
      <c r="N297" s="160"/>
      <c r="O297" s="137"/>
      <c r="P297" s="164"/>
      <c r="Q297" s="166"/>
      <c r="R297" s="210"/>
      <c r="S297" s="169">
        <v>164</v>
      </c>
      <c r="T297" s="75"/>
      <c r="V297" s="14">
        <v>410</v>
      </c>
      <c r="W297" s="14">
        <f t="shared" si="2"/>
        <v>164</v>
      </c>
      <c r="X297" s="252">
        <f t="shared" si="3"/>
        <v>164</v>
      </c>
    </row>
    <row r="298" spans="1:24" ht="16.5" customHeight="1">
      <c r="A298" s="20">
        <v>75</v>
      </c>
      <c r="B298" s="20" t="s">
        <v>10937</v>
      </c>
      <c r="C298" s="25" t="s">
        <v>9121</v>
      </c>
      <c r="D298" s="140"/>
      <c r="E298" s="144"/>
      <c r="F298" s="136" t="s">
        <v>37</v>
      </c>
      <c r="G298" s="204" t="s">
        <v>53</v>
      </c>
      <c r="H298" s="155">
        <v>0.9</v>
      </c>
      <c r="I298" s="205"/>
      <c r="J298" s="157"/>
      <c r="K298" s="158"/>
      <c r="L298" s="159"/>
      <c r="M298" s="144"/>
      <c r="N298" s="160"/>
      <c r="O298" s="137"/>
      <c r="P298" s="164"/>
      <c r="Q298" s="166"/>
      <c r="R298" s="210"/>
      <c r="S298" s="169">
        <v>147.20000000000002</v>
      </c>
      <c r="T298" s="75"/>
      <c r="V298" s="14">
        <v>368</v>
      </c>
      <c r="W298" s="14">
        <f t="shared" si="2"/>
        <v>147.20000000000002</v>
      </c>
      <c r="X298" s="252">
        <f t="shared" si="3"/>
        <v>147.20000000000002</v>
      </c>
    </row>
    <row r="299" spans="1:24" ht="16.5" customHeight="1">
      <c r="A299" s="20">
        <v>75</v>
      </c>
      <c r="B299" s="20" t="s">
        <v>829</v>
      </c>
      <c r="C299" s="25" t="s">
        <v>1226</v>
      </c>
      <c r="D299" s="141"/>
      <c r="E299" s="46"/>
      <c r="F299" s="153"/>
      <c r="G299" s="214"/>
      <c r="H299" s="53"/>
      <c r="I299" s="156" t="s">
        <v>7754</v>
      </c>
      <c r="J299" s="206" t="s">
        <v>53</v>
      </c>
      <c r="K299" s="207">
        <v>1</v>
      </c>
      <c r="L299" s="159"/>
      <c r="M299" s="144"/>
      <c r="N299" s="160"/>
      <c r="O299" s="208" t="s">
        <v>53</v>
      </c>
      <c r="P299" s="53">
        <v>0.9</v>
      </c>
      <c r="Q299" s="208" t="s">
        <v>53</v>
      </c>
      <c r="R299" s="211">
        <v>0.85</v>
      </c>
      <c r="S299" s="169">
        <v>147.20000000000002</v>
      </c>
      <c r="T299" s="75"/>
      <c r="V299" s="14">
        <v>368</v>
      </c>
      <c r="W299" s="14">
        <f t="shared" si="2"/>
        <v>147.20000000000002</v>
      </c>
      <c r="X299" s="252">
        <f t="shared" si="3"/>
        <v>147.20000000000002</v>
      </c>
    </row>
    <row r="300" spans="1:24" ht="16.5" customHeight="1">
      <c r="A300" s="20">
        <v>75</v>
      </c>
      <c r="B300" s="20">
        <v>7243</v>
      </c>
      <c r="C300" s="25" t="s">
        <v>14154</v>
      </c>
      <c r="D300" s="136" t="s">
        <v>17659</v>
      </c>
      <c r="E300" s="200"/>
      <c r="F300" s="151"/>
      <c r="G300" s="204"/>
      <c r="H300" s="155"/>
      <c r="I300" s="205"/>
      <c r="J300" s="157"/>
      <c r="K300" s="158"/>
      <c r="L300" s="151" t="s">
        <v>1403</v>
      </c>
      <c r="M300" s="154"/>
      <c r="N300" s="155"/>
      <c r="O300" s="151"/>
      <c r="P300" s="217"/>
      <c r="Q300" s="151"/>
      <c r="R300" s="155"/>
      <c r="S300" s="169">
        <v>309.60000000000002</v>
      </c>
      <c r="T300" s="75"/>
      <c r="V300" s="14">
        <v>774</v>
      </c>
      <c r="W300" s="14">
        <f t="shared" si="2"/>
        <v>309.60000000000002</v>
      </c>
      <c r="X300" s="252">
        <f t="shared" si="3"/>
        <v>309.60000000000002</v>
      </c>
    </row>
    <row r="301" spans="1:24" ht="16.5" customHeight="1">
      <c r="A301" s="20">
        <v>75</v>
      </c>
      <c r="B301" s="20">
        <v>7244</v>
      </c>
      <c r="C301" s="25" t="s">
        <v>13391</v>
      </c>
      <c r="D301" s="199"/>
      <c r="E301" s="201"/>
      <c r="F301" s="152"/>
      <c r="G301" s="214"/>
      <c r="H301" s="53"/>
      <c r="I301" s="156" t="s">
        <v>7754</v>
      </c>
      <c r="J301" s="206" t="s">
        <v>53</v>
      </c>
      <c r="K301" s="207">
        <v>1</v>
      </c>
      <c r="L301" s="215" t="s">
        <v>53</v>
      </c>
      <c r="M301" s="160">
        <v>0.25</v>
      </c>
      <c r="N301" s="164" t="s">
        <v>591</v>
      </c>
      <c r="O301" s="159"/>
      <c r="P301" s="218"/>
      <c r="Q301" s="159"/>
      <c r="R301" s="160"/>
      <c r="S301" s="169">
        <v>309.60000000000002</v>
      </c>
      <c r="T301" s="75"/>
      <c r="V301" s="14">
        <v>774</v>
      </c>
      <c r="W301" s="14">
        <f t="shared" si="2"/>
        <v>309.60000000000002</v>
      </c>
      <c r="X301" s="252">
        <f t="shared" si="3"/>
        <v>309.60000000000002</v>
      </c>
    </row>
    <row r="302" spans="1:24" ht="16.5" customHeight="1">
      <c r="A302" s="20">
        <v>75</v>
      </c>
      <c r="B302" s="20">
        <v>7245</v>
      </c>
      <c r="C302" s="25" t="s">
        <v>7423</v>
      </c>
      <c r="D302" s="199"/>
      <c r="E302" s="201"/>
      <c r="F302" s="136" t="s">
        <v>37</v>
      </c>
      <c r="G302" s="204" t="s">
        <v>53</v>
      </c>
      <c r="H302" s="155">
        <v>0.9</v>
      </c>
      <c r="I302" s="205"/>
      <c r="J302" s="157"/>
      <c r="K302" s="158"/>
      <c r="L302" s="159"/>
      <c r="M302" s="144"/>
      <c r="N302" s="216"/>
      <c r="O302" s="159"/>
      <c r="P302" s="218"/>
      <c r="Q302" s="159"/>
      <c r="R302" s="160"/>
      <c r="S302" s="169">
        <v>278.40000000000003</v>
      </c>
      <c r="T302" s="75"/>
      <c r="V302" s="14">
        <v>696</v>
      </c>
      <c r="W302" s="14">
        <f t="shared" si="2"/>
        <v>278.40000000000003</v>
      </c>
      <c r="X302" s="252">
        <f t="shared" si="3"/>
        <v>278.40000000000003</v>
      </c>
    </row>
    <row r="303" spans="1:24" ht="16.5" customHeight="1">
      <c r="A303" s="20">
        <v>75</v>
      </c>
      <c r="B303" s="20">
        <v>7246</v>
      </c>
      <c r="C303" s="25" t="s">
        <v>17439</v>
      </c>
      <c r="D303" s="138">
        <v>619</v>
      </c>
      <c r="E303" s="202" t="s">
        <v>51</v>
      </c>
      <c r="F303" s="153"/>
      <c r="G303" s="214"/>
      <c r="H303" s="53"/>
      <c r="I303" s="156" t="s">
        <v>7754</v>
      </c>
      <c r="J303" s="206" t="s">
        <v>53</v>
      </c>
      <c r="K303" s="207">
        <v>1</v>
      </c>
      <c r="L303" s="159"/>
      <c r="M303" s="144"/>
      <c r="N303" s="160"/>
      <c r="O303" s="159"/>
      <c r="P303" s="218"/>
      <c r="Q303" s="159"/>
      <c r="R303" s="160"/>
      <c r="S303" s="169">
        <v>278.40000000000003</v>
      </c>
      <c r="T303" s="75"/>
      <c r="V303" s="14">
        <v>696</v>
      </c>
      <c r="W303" s="14">
        <f t="shared" si="2"/>
        <v>278.40000000000003</v>
      </c>
      <c r="X303" s="252">
        <f t="shared" si="3"/>
        <v>278.40000000000003</v>
      </c>
    </row>
    <row r="304" spans="1:24" ht="16.5" customHeight="1">
      <c r="A304" s="20">
        <v>75</v>
      </c>
      <c r="B304" s="20" t="s">
        <v>10839</v>
      </c>
      <c r="C304" s="25" t="s">
        <v>12559</v>
      </c>
      <c r="D304" s="140"/>
      <c r="E304" s="144"/>
      <c r="F304" s="151"/>
      <c r="G304" s="204"/>
      <c r="H304" s="155"/>
      <c r="I304" s="205"/>
      <c r="J304" s="157"/>
      <c r="K304" s="158"/>
      <c r="L304" s="159"/>
      <c r="M304" s="144"/>
      <c r="N304" s="160"/>
      <c r="O304" s="136" t="s">
        <v>92</v>
      </c>
      <c r="P304" s="163"/>
      <c r="Q304" s="159"/>
      <c r="R304" s="144"/>
      <c r="S304" s="169">
        <v>216.8</v>
      </c>
      <c r="T304" s="75"/>
      <c r="V304" s="14">
        <v>542</v>
      </c>
      <c r="W304" s="14">
        <f t="shared" si="2"/>
        <v>216.8</v>
      </c>
      <c r="X304" s="252">
        <f t="shared" si="3"/>
        <v>216.8</v>
      </c>
    </row>
    <row r="305" spans="1:24" ht="16.5" customHeight="1">
      <c r="A305" s="20">
        <v>75</v>
      </c>
      <c r="B305" s="20" t="s">
        <v>10503</v>
      </c>
      <c r="C305" s="25" t="s">
        <v>9392</v>
      </c>
      <c r="D305" s="140"/>
      <c r="E305" s="144"/>
      <c r="F305" s="152"/>
      <c r="G305" s="214"/>
      <c r="H305" s="53"/>
      <c r="I305" s="156" t="s">
        <v>7754</v>
      </c>
      <c r="J305" s="206" t="s">
        <v>53</v>
      </c>
      <c r="K305" s="207">
        <v>1</v>
      </c>
      <c r="L305" s="159"/>
      <c r="M305" s="144"/>
      <c r="N305" s="160"/>
      <c r="O305" s="137"/>
      <c r="P305" s="164"/>
      <c r="Q305" s="159"/>
      <c r="R305" s="144"/>
      <c r="S305" s="169">
        <v>216.8</v>
      </c>
      <c r="T305" s="75"/>
      <c r="V305" s="14">
        <v>542</v>
      </c>
      <c r="W305" s="14">
        <f t="shared" si="2"/>
        <v>216.8</v>
      </c>
      <c r="X305" s="252">
        <f t="shared" si="3"/>
        <v>216.8</v>
      </c>
    </row>
    <row r="306" spans="1:24" ht="16.5" customHeight="1">
      <c r="A306" s="20">
        <v>75</v>
      </c>
      <c r="B306" s="20" t="s">
        <v>10934</v>
      </c>
      <c r="C306" s="25" t="s">
        <v>12195</v>
      </c>
      <c r="D306" s="140"/>
      <c r="E306" s="144"/>
      <c r="F306" s="136" t="s">
        <v>37</v>
      </c>
      <c r="G306" s="204" t="s">
        <v>53</v>
      </c>
      <c r="H306" s="155">
        <v>0.9</v>
      </c>
      <c r="I306" s="205"/>
      <c r="J306" s="157"/>
      <c r="K306" s="158"/>
      <c r="L306" s="159"/>
      <c r="M306" s="144"/>
      <c r="N306" s="160"/>
      <c r="O306" s="137"/>
      <c r="P306" s="164"/>
      <c r="Q306" s="159"/>
      <c r="R306" s="144"/>
      <c r="S306" s="169">
        <v>194.8</v>
      </c>
      <c r="T306" s="75"/>
      <c r="V306" s="14">
        <v>487</v>
      </c>
      <c r="W306" s="14">
        <f t="shared" si="2"/>
        <v>194.8</v>
      </c>
      <c r="X306" s="252">
        <f t="shared" si="3"/>
        <v>194.8</v>
      </c>
    </row>
    <row r="307" spans="1:24" ht="16.5" customHeight="1">
      <c r="A307" s="20">
        <v>75</v>
      </c>
      <c r="B307" s="20" t="s">
        <v>1946</v>
      </c>
      <c r="C307" s="25" t="s">
        <v>15743</v>
      </c>
      <c r="D307" s="140"/>
      <c r="E307" s="144"/>
      <c r="F307" s="153"/>
      <c r="G307" s="214"/>
      <c r="H307" s="53"/>
      <c r="I307" s="156" t="s">
        <v>7754</v>
      </c>
      <c r="J307" s="206" t="s">
        <v>53</v>
      </c>
      <c r="K307" s="207">
        <v>1</v>
      </c>
      <c r="L307" s="159"/>
      <c r="M307" s="144"/>
      <c r="N307" s="160"/>
      <c r="O307" s="208" t="s">
        <v>53</v>
      </c>
      <c r="P307" s="53">
        <v>0.7</v>
      </c>
      <c r="Q307" s="152"/>
      <c r="R307" s="46"/>
      <c r="S307" s="169">
        <v>194.8</v>
      </c>
      <c r="T307" s="75"/>
      <c r="V307" s="14">
        <v>487</v>
      </c>
      <c r="W307" s="14">
        <f t="shared" si="2"/>
        <v>194.8</v>
      </c>
      <c r="X307" s="252">
        <f t="shared" si="3"/>
        <v>194.8</v>
      </c>
    </row>
    <row r="308" spans="1:24" ht="16.5" customHeight="1">
      <c r="A308" s="20">
        <v>75</v>
      </c>
      <c r="B308" s="20" t="s">
        <v>9025</v>
      </c>
      <c r="C308" s="25" t="s">
        <v>12049</v>
      </c>
      <c r="D308" s="140"/>
      <c r="E308" s="144"/>
      <c r="F308" s="151"/>
      <c r="G308" s="204"/>
      <c r="H308" s="155"/>
      <c r="I308" s="205"/>
      <c r="J308" s="157"/>
      <c r="K308" s="158"/>
      <c r="L308" s="159"/>
      <c r="M308" s="144"/>
      <c r="N308" s="160"/>
      <c r="O308" s="151"/>
      <c r="P308" s="154"/>
      <c r="Q308" s="165" t="s">
        <v>150</v>
      </c>
      <c r="R308" s="209"/>
      <c r="S308" s="169">
        <v>278.8</v>
      </c>
      <c r="T308" s="75"/>
      <c r="V308" s="14">
        <v>697</v>
      </c>
      <c r="W308" s="14">
        <f t="shared" si="2"/>
        <v>278.8</v>
      </c>
      <c r="X308" s="252">
        <f t="shared" si="3"/>
        <v>278.8</v>
      </c>
    </row>
    <row r="309" spans="1:24" ht="16.5" customHeight="1">
      <c r="A309" s="20">
        <v>75</v>
      </c>
      <c r="B309" s="20" t="s">
        <v>10542</v>
      </c>
      <c r="C309" s="25" t="s">
        <v>15163</v>
      </c>
      <c r="D309" s="140"/>
      <c r="E309" s="144"/>
      <c r="F309" s="152"/>
      <c r="G309" s="214"/>
      <c r="H309" s="53"/>
      <c r="I309" s="156" t="s">
        <v>7754</v>
      </c>
      <c r="J309" s="206" t="s">
        <v>53</v>
      </c>
      <c r="K309" s="207">
        <v>1</v>
      </c>
      <c r="L309" s="159"/>
      <c r="M309" s="144"/>
      <c r="N309" s="160"/>
      <c r="O309" s="159"/>
      <c r="P309" s="144"/>
      <c r="Q309" s="166"/>
      <c r="R309" s="210"/>
      <c r="S309" s="169">
        <v>278.8</v>
      </c>
      <c r="T309" s="75"/>
      <c r="V309" s="14">
        <v>697</v>
      </c>
      <c r="W309" s="14">
        <f t="shared" si="2"/>
        <v>278.8</v>
      </c>
      <c r="X309" s="252">
        <f t="shared" si="3"/>
        <v>278.8</v>
      </c>
    </row>
    <row r="310" spans="1:24" ht="16.5" customHeight="1">
      <c r="A310" s="20">
        <v>75</v>
      </c>
      <c r="B310" s="20" t="s">
        <v>7824</v>
      </c>
      <c r="C310" s="25" t="s">
        <v>15744</v>
      </c>
      <c r="D310" s="140"/>
      <c r="E310" s="144"/>
      <c r="F310" s="136" t="s">
        <v>37</v>
      </c>
      <c r="G310" s="204" t="s">
        <v>53</v>
      </c>
      <c r="H310" s="155">
        <v>0.9</v>
      </c>
      <c r="I310" s="205"/>
      <c r="J310" s="157"/>
      <c r="K310" s="158"/>
      <c r="L310" s="159"/>
      <c r="M310" s="144"/>
      <c r="N310" s="160"/>
      <c r="O310" s="159"/>
      <c r="P310" s="144"/>
      <c r="Q310" s="166"/>
      <c r="R310" s="210"/>
      <c r="S310" s="169">
        <v>250.4</v>
      </c>
      <c r="T310" s="75"/>
      <c r="V310" s="14">
        <v>626</v>
      </c>
      <c r="W310" s="14">
        <f t="shared" si="2"/>
        <v>250.4</v>
      </c>
      <c r="X310" s="252">
        <f t="shared" si="3"/>
        <v>250.4</v>
      </c>
    </row>
    <row r="311" spans="1:24" ht="16.5" customHeight="1">
      <c r="A311" s="20">
        <v>75</v>
      </c>
      <c r="B311" s="20" t="s">
        <v>9865</v>
      </c>
      <c r="C311" s="25" t="s">
        <v>10196</v>
      </c>
      <c r="D311" s="140"/>
      <c r="E311" s="144"/>
      <c r="F311" s="153"/>
      <c r="G311" s="214"/>
      <c r="H311" s="53"/>
      <c r="I311" s="156" t="s">
        <v>7754</v>
      </c>
      <c r="J311" s="206" t="s">
        <v>53</v>
      </c>
      <c r="K311" s="207">
        <v>1</v>
      </c>
      <c r="L311" s="159"/>
      <c r="M311" s="144"/>
      <c r="N311" s="160"/>
      <c r="O311" s="152"/>
      <c r="P311" s="46"/>
      <c r="Q311" s="166"/>
      <c r="R311" s="210"/>
      <c r="S311" s="169">
        <v>250.4</v>
      </c>
      <c r="T311" s="75"/>
      <c r="V311" s="14">
        <v>626</v>
      </c>
      <c r="W311" s="14">
        <f t="shared" si="2"/>
        <v>250.4</v>
      </c>
      <c r="X311" s="252">
        <f t="shared" si="3"/>
        <v>250.4</v>
      </c>
    </row>
    <row r="312" spans="1:24" ht="16.5" customHeight="1">
      <c r="A312" s="20">
        <v>75</v>
      </c>
      <c r="B312" s="20" t="s">
        <v>7865</v>
      </c>
      <c r="C312" s="25" t="s">
        <v>15745</v>
      </c>
      <c r="D312" s="140"/>
      <c r="E312" s="144"/>
      <c r="F312" s="151"/>
      <c r="G312" s="204"/>
      <c r="H312" s="155"/>
      <c r="I312" s="205"/>
      <c r="J312" s="157"/>
      <c r="K312" s="158"/>
      <c r="L312" s="159"/>
      <c r="M312" s="144"/>
      <c r="N312" s="160"/>
      <c r="O312" s="136" t="s">
        <v>92</v>
      </c>
      <c r="P312" s="163"/>
      <c r="Q312" s="166"/>
      <c r="R312" s="210"/>
      <c r="S312" s="169">
        <v>195.2</v>
      </c>
      <c r="T312" s="75"/>
      <c r="V312" s="14">
        <v>488</v>
      </c>
      <c r="W312" s="14">
        <f t="shared" si="2"/>
        <v>195.2</v>
      </c>
      <c r="X312" s="252">
        <f t="shared" si="3"/>
        <v>195.2</v>
      </c>
    </row>
    <row r="313" spans="1:24" ht="16.5" customHeight="1">
      <c r="A313" s="20">
        <v>75</v>
      </c>
      <c r="B313" s="20" t="s">
        <v>2673</v>
      </c>
      <c r="C313" s="25" t="s">
        <v>1497</v>
      </c>
      <c r="D313" s="140"/>
      <c r="E313" s="144"/>
      <c r="F313" s="152"/>
      <c r="G313" s="214"/>
      <c r="H313" s="53"/>
      <c r="I313" s="156" t="s">
        <v>7754</v>
      </c>
      <c r="J313" s="206" t="s">
        <v>53</v>
      </c>
      <c r="K313" s="207">
        <v>1</v>
      </c>
      <c r="L313" s="159"/>
      <c r="M313" s="144"/>
      <c r="N313" s="160"/>
      <c r="O313" s="137"/>
      <c r="P313" s="164"/>
      <c r="Q313" s="166"/>
      <c r="R313" s="210"/>
      <c r="S313" s="169">
        <v>195.2</v>
      </c>
      <c r="T313" s="75"/>
      <c r="V313" s="14">
        <v>488</v>
      </c>
      <c r="W313" s="14">
        <f t="shared" si="2"/>
        <v>195.2</v>
      </c>
      <c r="X313" s="252">
        <f t="shared" si="3"/>
        <v>195.2</v>
      </c>
    </row>
    <row r="314" spans="1:24" ht="16.5" customHeight="1">
      <c r="A314" s="20">
        <v>75</v>
      </c>
      <c r="B314" s="20" t="s">
        <v>9743</v>
      </c>
      <c r="C314" s="25" t="s">
        <v>9703</v>
      </c>
      <c r="D314" s="140"/>
      <c r="E314" s="144"/>
      <c r="F314" s="136" t="s">
        <v>37</v>
      </c>
      <c r="G314" s="204" t="s">
        <v>53</v>
      </c>
      <c r="H314" s="155">
        <v>0.9</v>
      </c>
      <c r="I314" s="205"/>
      <c r="J314" s="157"/>
      <c r="K314" s="158"/>
      <c r="L314" s="159"/>
      <c r="M314" s="144"/>
      <c r="N314" s="160"/>
      <c r="O314" s="137"/>
      <c r="P314" s="164"/>
      <c r="Q314" s="166"/>
      <c r="R314" s="210"/>
      <c r="S314" s="169">
        <v>175.2</v>
      </c>
      <c r="T314" s="75"/>
      <c r="V314" s="14">
        <v>438</v>
      </c>
      <c r="W314" s="14">
        <f t="shared" si="2"/>
        <v>175.2</v>
      </c>
      <c r="X314" s="252">
        <f t="shared" si="3"/>
        <v>175.2</v>
      </c>
    </row>
    <row r="315" spans="1:24" ht="16.5" customHeight="1">
      <c r="A315" s="20">
        <v>75</v>
      </c>
      <c r="B315" s="20" t="s">
        <v>10932</v>
      </c>
      <c r="C315" s="25" t="s">
        <v>729</v>
      </c>
      <c r="D315" s="140"/>
      <c r="E315" s="144"/>
      <c r="F315" s="153"/>
      <c r="G315" s="214"/>
      <c r="H315" s="53"/>
      <c r="I315" s="156" t="s">
        <v>7754</v>
      </c>
      <c r="J315" s="206" t="s">
        <v>53</v>
      </c>
      <c r="K315" s="207">
        <v>1</v>
      </c>
      <c r="L315" s="159"/>
      <c r="M315" s="144"/>
      <c r="N315" s="160"/>
      <c r="O315" s="208" t="s">
        <v>53</v>
      </c>
      <c r="P315" s="53">
        <v>0.9</v>
      </c>
      <c r="Q315" s="208" t="s">
        <v>53</v>
      </c>
      <c r="R315" s="211">
        <v>0.9</v>
      </c>
      <c r="S315" s="169">
        <v>175.2</v>
      </c>
      <c r="T315" s="75"/>
      <c r="V315" s="14">
        <v>438</v>
      </c>
      <c r="W315" s="14">
        <f t="shared" si="2"/>
        <v>175.2</v>
      </c>
      <c r="X315" s="252">
        <f t="shared" si="3"/>
        <v>175.2</v>
      </c>
    </row>
    <row r="316" spans="1:24" ht="16.5" customHeight="1">
      <c r="A316" s="20">
        <v>75</v>
      </c>
      <c r="B316" s="20" t="s">
        <v>9161</v>
      </c>
      <c r="C316" s="25" t="s">
        <v>7203</v>
      </c>
      <c r="D316" s="140"/>
      <c r="E316" s="144"/>
      <c r="F316" s="151"/>
      <c r="G316" s="204"/>
      <c r="H316" s="155"/>
      <c r="I316" s="205"/>
      <c r="J316" s="157"/>
      <c r="K316" s="158"/>
      <c r="L316" s="159"/>
      <c r="M316" s="144"/>
      <c r="N316" s="160"/>
      <c r="O316" s="151"/>
      <c r="P316" s="154"/>
      <c r="Q316" s="165" t="s">
        <v>69</v>
      </c>
      <c r="R316" s="209"/>
      <c r="S316" s="169">
        <v>263.2</v>
      </c>
      <c r="T316" s="75"/>
      <c r="V316" s="14">
        <v>658</v>
      </c>
      <c r="W316" s="14">
        <f t="shared" si="2"/>
        <v>263.2</v>
      </c>
      <c r="X316" s="252">
        <f t="shared" si="3"/>
        <v>263.2</v>
      </c>
    </row>
    <row r="317" spans="1:24" ht="16.5" customHeight="1">
      <c r="A317" s="20">
        <v>75</v>
      </c>
      <c r="B317" s="20" t="s">
        <v>1387</v>
      </c>
      <c r="C317" s="25" t="s">
        <v>15747</v>
      </c>
      <c r="D317" s="140"/>
      <c r="E317" s="144"/>
      <c r="F317" s="152"/>
      <c r="G317" s="214"/>
      <c r="H317" s="53"/>
      <c r="I317" s="156" t="s">
        <v>7754</v>
      </c>
      <c r="J317" s="206" t="s">
        <v>53</v>
      </c>
      <c r="K317" s="207">
        <v>1</v>
      </c>
      <c r="L317" s="159"/>
      <c r="M317" s="144"/>
      <c r="N317" s="160"/>
      <c r="O317" s="159"/>
      <c r="P317" s="144"/>
      <c r="Q317" s="166"/>
      <c r="R317" s="210"/>
      <c r="S317" s="169">
        <v>263.2</v>
      </c>
      <c r="T317" s="75"/>
      <c r="V317" s="14">
        <v>658</v>
      </c>
      <c r="W317" s="14">
        <f t="shared" si="2"/>
        <v>263.2</v>
      </c>
      <c r="X317" s="252">
        <f t="shared" si="3"/>
        <v>263.2</v>
      </c>
    </row>
    <row r="318" spans="1:24" ht="16.5" customHeight="1">
      <c r="A318" s="20">
        <v>75</v>
      </c>
      <c r="B318" s="20" t="s">
        <v>10930</v>
      </c>
      <c r="C318" s="25" t="s">
        <v>11783</v>
      </c>
      <c r="D318" s="140"/>
      <c r="E318" s="144"/>
      <c r="F318" s="136" t="s">
        <v>37</v>
      </c>
      <c r="G318" s="204" t="s">
        <v>53</v>
      </c>
      <c r="H318" s="155">
        <v>0.9</v>
      </c>
      <c r="I318" s="205"/>
      <c r="J318" s="157"/>
      <c r="K318" s="158"/>
      <c r="L318" s="159"/>
      <c r="M318" s="144"/>
      <c r="N318" s="160"/>
      <c r="O318" s="159"/>
      <c r="P318" s="144"/>
      <c r="Q318" s="166"/>
      <c r="R318" s="210"/>
      <c r="S318" s="169">
        <v>236.8</v>
      </c>
      <c r="T318" s="75"/>
      <c r="V318" s="14">
        <v>592</v>
      </c>
      <c r="W318" s="14">
        <f t="shared" si="2"/>
        <v>236.8</v>
      </c>
      <c r="X318" s="252">
        <f t="shared" si="3"/>
        <v>236.8</v>
      </c>
    </row>
    <row r="319" spans="1:24" ht="16.5" customHeight="1">
      <c r="A319" s="20">
        <v>75</v>
      </c>
      <c r="B319" s="20" t="s">
        <v>10928</v>
      </c>
      <c r="C319" s="25" t="s">
        <v>6223</v>
      </c>
      <c r="D319" s="140"/>
      <c r="E319" s="144"/>
      <c r="F319" s="153"/>
      <c r="G319" s="214"/>
      <c r="H319" s="53"/>
      <c r="I319" s="156" t="s">
        <v>7754</v>
      </c>
      <c r="J319" s="206" t="s">
        <v>53</v>
      </c>
      <c r="K319" s="207">
        <v>1</v>
      </c>
      <c r="L319" s="159"/>
      <c r="M319" s="144"/>
      <c r="N319" s="160"/>
      <c r="O319" s="152"/>
      <c r="P319" s="46"/>
      <c r="Q319" s="166"/>
      <c r="R319" s="210"/>
      <c r="S319" s="169">
        <v>236.8</v>
      </c>
      <c r="T319" s="75"/>
      <c r="V319" s="14">
        <v>592</v>
      </c>
      <c r="W319" s="14">
        <f t="shared" si="2"/>
        <v>236.8</v>
      </c>
      <c r="X319" s="252">
        <f t="shared" si="3"/>
        <v>236.8</v>
      </c>
    </row>
    <row r="320" spans="1:24" ht="16.5" customHeight="1">
      <c r="A320" s="20">
        <v>75</v>
      </c>
      <c r="B320" s="20" t="s">
        <v>8204</v>
      </c>
      <c r="C320" s="25" t="s">
        <v>809</v>
      </c>
      <c r="D320" s="140"/>
      <c r="E320" s="144"/>
      <c r="F320" s="151"/>
      <c r="G320" s="204"/>
      <c r="H320" s="155"/>
      <c r="I320" s="205"/>
      <c r="J320" s="157"/>
      <c r="K320" s="158"/>
      <c r="L320" s="159"/>
      <c r="M320" s="144"/>
      <c r="N320" s="160"/>
      <c r="O320" s="136" t="s">
        <v>92</v>
      </c>
      <c r="P320" s="163"/>
      <c r="Q320" s="166"/>
      <c r="R320" s="210"/>
      <c r="S320" s="169">
        <v>184.4</v>
      </c>
      <c r="T320" s="75"/>
      <c r="V320" s="14">
        <v>461</v>
      </c>
      <c r="W320" s="14">
        <f t="shared" si="2"/>
        <v>184.4</v>
      </c>
      <c r="X320" s="252">
        <f t="shared" si="3"/>
        <v>184.4</v>
      </c>
    </row>
    <row r="321" spans="1:24" ht="16.5" customHeight="1">
      <c r="A321" s="20">
        <v>75</v>
      </c>
      <c r="B321" s="20" t="s">
        <v>9595</v>
      </c>
      <c r="C321" s="25" t="s">
        <v>5265</v>
      </c>
      <c r="D321" s="140"/>
      <c r="E321" s="144"/>
      <c r="F321" s="152"/>
      <c r="G321" s="214"/>
      <c r="H321" s="53"/>
      <c r="I321" s="156" t="s">
        <v>7754</v>
      </c>
      <c r="J321" s="206" t="s">
        <v>53</v>
      </c>
      <c r="K321" s="207">
        <v>1</v>
      </c>
      <c r="L321" s="159"/>
      <c r="M321" s="144"/>
      <c r="N321" s="160"/>
      <c r="O321" s="137"/>
      <c r="P321" s="164"/>
      <c r="Q321" s="166"/>
      <c r="R321" s="210"/>
      <c r="S321" s="169">
        <v>184.4</v>
      </c>
      <c r="T321" s="75"/>
      <c r="V321" s="14">
        <v>461</v>
      </c>
      <c r="W321" s="14">
        <f t="shared" si="2"/>
        <v>184.4</v>
      </c>
      <c r="X321" s="252">
        <f t="shared" si="3"/>
        <v>184.4</v>
      </c>
    </row>
    <row r="322" spans="1:24" ht="16.5" customHeight="1">
      <c r="A322" s="20">
        <v>75</v>
      </c>
      <c r="B322" s="20" t="s">
        <v>2249</v>
      </c>
      <c r="C322" s="25" t="s">
        <v>5105</v>
      </c>
      <c r="D322" s="140"/>
      <c r="E322" s="144"/>
      <c r="F322" s="136" t="s">
        <v>37</v>
      </c>
      <c r="G322" s="204" t="s">
        <v>53</v>
      </c>
      <c r="H322" s="155">
        <v>0.9</v>
      </c>
      <c r="I322" s="205"/>
      <c r="J322" s="157"/>
      <c r="K322" s="158"/>
      <c r="L322" s="159"/>
      <c r="M322" s="144"/>
      <c r="N322" s="160"/>
      <c r="O322" s="137"/>
      <c r="P322" s="164"/>
      <c r="Q322" s="166"/>
      <c r="R322" s="210"/>
      <c r="S322" s="169">
        <v>165.60000000000002</v>
      </c>
      <c r="T322" s="75"/>
      <c r="V322" s="14">
        <v>414</v>
      </c>
      <c r="W322" s="14">
        <f t="shared" si="2"/>
        <v>165.60000000000002</v>
      </c>
      <c r="X322" s="252">
        <f t="shared" si="3"/>
        <v>165.60000000000002</v>
      </c>
    </row>
    <row r="323" spans="1:24" ht="16.5" customHeight="1">
      <c r="A323" s="20">
        <v>75</v>
      </c>
      <c r="B323" s="20" t="s">
        <v>1027</v>
      </c>
      <c r="C323" s="25" t="s">
        <v>7325</v>
      </c>
      <c r="D323" s="141"/>
      <c r="E323" s="46"/>
      <c r="F323" s="153"/>
      <c r="G323" s="214"/>
      <c r="H323" s="53"/>
      <c r="I323" s="156" t="s">
        <v>7754</v>
      </c>
      <c r="J323" s="206" t="s">
        <v>53</v>
      </c>
      <c r="K323" s="207">
        <v>1</v>
      </c>
      <c r="L323" s="159"/>
      <c r="M323" s="144"/>
      <c r="N323" s="160"/>
      <c r="O323" s="208" t="s">
        <v>53</v>
      </c>
      <c r="P323" s="53">
        <v>0.9</v>
      </c>
      <c r="Q323" s="208" t="s">
        <v>53</v>
      </c>
      <c r="R323" s="211">
        <v>0.85</v>
      </c>
      <c r="S323" s="169">
        <v>165.60000000000002</v>
      </c>
      <c r="T323" s="75"/>
      <c r="V323" s="14">
        <v>414</v>
      </c>
      <c r="W323" s="14">
        <f t="shared" si="2"/>
        <v>165.60000000000002</v>
      </c>
      <c r="X323" s="252">
        <f t="shared" si="3"/>
        <v>165.60000000000002</v>
      </c>
    </row>
    <row r="324" spans="1:24" ht="16.5" customHeight="1">
      <c r="A324" s="20">
        <v>75</v>
      </c>
      <c r="B324" s="20">
        <v>7247</v>
      </c>
      <c r="C324" s="25" t="s">
        <v>17440</v>
      </c>
      <c r="D324" s="136" t="s">
        <v>17660</v>
      </c>
      <c r="E324" s="200"/>
      <c r="F324" s="151"/>
      <c r="G324" s="204"/>
      <c r="H324" s="155"/>
      <c r="I324" s="205"/>
      <c r="J324" s="157"/>
      <c r="K324" s="158"/>
      <c r="L324" s="159"/>
      <c r="M324" s="144"/>
      <c r="N324" s="160"/>
      <c r="O324" s="151"/>
      <c r="P324" s="217"/>
      <c r="Q324" s="151"/>
      <c r="R324" s="155"/>
      <c r="S324" s="169">
        <v>344</v>
      </c>
      <c r="T324" s="75"/>
      <c r="V324" s="14">
        <v>860</v>
      </c>
      <c r="W324" s="14">
        <f t="shared" si="2"/>
        <v>344</v>
      </c>
      <c r="X324" s="252">
        <f t="shared" si="3"/>
        <v>344</v>
      </c>
    </row>
    <row r="325" spans="1:24" ht="16.5" customHeight="1">
      <c r="A325" s="20">
        <v>75</v>
      </c>
      <c r="B325" s="20">
        <v>7248</v>
      </c>
      <c r="C325" s="25" t="s">
        <v>17441</v>
      </c>
      <c r="D325" s="199"/>
      <c r="E325" s="201"/>
      <c r="F325" s="152"/>
      <c r="G325" s="214"/>
      <c r="H325" s="53"/>
      <c r="I325" s="156" t="s">
        <v>7754</v>
      </c>
      <c r="J325" s="206" t="s">
        <v>53</v>
      </c>
      <c r="K325" s="207">
        <v>1</v>
      </c>
      <c r="L325" s="159"/>
      <c r="M325" s="144"/>
      <c r="N325" s="160"/>
      <c r="O325" s="159"/>
      <c r="P325" s="218"/>
      <c r="Q325" s="159"/>
      <c r="R325" s="160"/>
      <c r="S325" s="169">
        <v>344</v>
      </c>
      <c r="T325" s="75"/>
      <c r="V325" s="14">
        <v>860</v>
      </c>
      <c r="W325" s="14">
        <f t="shared" si="2"/>
        <v>344</v>
      </c>
      <c r="X325" s="252">
        <f t="shared" si="3"/>
        <v>344</v>
      </c>
    </row>
    <row r="326" spans="1:24" ht="16.5" customHeight="1">
      <c r="A326" s="20">
        <v>75</v>
      </c>
      <c r="B326" s="20">
        <v>7249</v>
      </c>
      <c r="C326" s="25" t="s">
        <v>15552</v>
      </c>
      <c r="D326" s="199"/>
      <c r="E326" s="201"/>
      <c r="F326" s="136" t="s">
        <v>37</v>
      </c>
      <c r="G326" s="204" t="s">
        <v>53</v>
      </c>
      <c r="H326" s="155">
        <v>0.9</v>
      </c>
      <c r="I326" s="205"/>
      <c r="J326" s="157"/>
      <c r="K326" s="158"/>
      <c r="L326" s="159"/>
      <c r="M326" s="144"/>
      <c r="N326" s="160"/>
      <c r="O326" s="159"/>
      <c r="P326" s="218"/>
      <c r="Q326" s="159"/>
      <c r="R326" s="160"/>
      <c r="S326" s="169">
        <v>309.60000000000002</v>
      </c>
      <c r="T326" s="75"/>
      <c r="V326" s="14">
        <v>774</v>
      </c>
      <c r="W326" s="14">
        <f t="shared" si="2"/>
        <v>309.60000000000002</v>
      </c>
      <c r="X326" s="252">
        <f t="shared" si="3"/>
        <v>309.60000000000002</v>
      </c>
    </row>
    <row r="327" spans="1:24" ht="16.5" customHeight="1">
      <c r="A327" s="20">
        <v>75</v>
      </c>
      <c r="B327" s="20">
        <v>7250</v>
      </c>
      <c r="C327" s="25" t="s">
        <v>12674</v>
      </c>
      <c r="D327" s="138">
        <v>688</v>
      </c>
      <c r="E327" s="202" t="s">
        <v>51</v>
      </c>
      <c r="F327" s="153"/>
      <c r="G327" s="214"/>
      <c r="H327" s="53"/>
      <c r="I327" s="156" t="s">
        <v>7754</v>
      </c>
      <c r="J327" s="206" t="s">
        <v>53</v>
      </c>
      <c r="K327" s="207">
        <v>1</v>
      </c>
      <c r="L327" s="159"/>
      <c r="M327" s="144"/>
      <c r="N327" s="160"/>
      <c r="O327" s="159"/>
      <c r="P327" s="218"/>
      <c r="Q327" s="159"/>
      <c r="R327" s="160"/>
      <c r="S327" s="169">
        <v>309.60000000000002</v>
      </c>
      <c r="T327" s="75"/>
      <c r="V327" s="14">
        <v>774</v>
      </c>
      <c r="W327" s="14">
        <f t="shared" si="2"/>
        <v>309.60000000000002</v>
      </c>
      <c r="X327" s="252">
        <f t="shared" si="3"/>
        <v>309.60000000000002</v>
      </c>
    </row>
    <row r="328" spans="1:24" ht="16.5" customHeight="1">
      <c r="A328" s="20">
        <v>75</v>
      </c>
      <c r="B328" s="20" t="s">
        <v>10927</v>
      </c>
      <c r="C328" s="25" t="s">
        <v>15750</v>
      </c>
      <c r="D328" s="140"/>
      <c r="E328" s="144"/>
      <c r="F328" s="151"/>
      <c r="G328" s="204"/>
      <c r="H328" s="155"/>
      <c r="I328" s="205"/>
      <c r="J328" s="157"/>
      <c r="K328" s="158"/>
      <c r="L328" s="159"/>
      <c r="M328" s="144"/>
      <c r="N328" s="160"/>
      <c r="O328" s="136" t="s">
        <v>92</v>
      </c>
      <c r="P328" s="163"/>
      <c r="Q328" s="159"/>
      <c r="R328" s="144"/>
      <c r="S328" s="169">
        <v>240.8</v>
      </c>
      <c r="T328" s="75"/>
      <c r="V328" s="14">
        <v>602</v>
      </c>
      <c r="W328" s="14">
        <f t="shared" si="2"/>
        <v>240.8</v>
      </c>
      <c r="X328" s="252">
        <f t="shared" si="3"/>
        <v>240.8</v>
      </c>
    </row>
    <row r="329" spans="1:24" ht="16.5" customHeight="1">
      <c r="A329" s="20">
        <v>75</v>
      </c>
      <c r="B329" s="20" t="s">
        <v>2199</v>
      </c>
      <c r="C329" s="25" t="s">
        <v>15751</v>
      </c>
      <c r="D329" s="140"/>
      <c r="E329" s="144"/>
      <c r="F329" s="152"/>
      <c r="G329" s="214"/>
      <c r="H329" s="53"/>
      <c r="I329" s="156" t="s">
        <v>7754</v>
      </c>
      <c r="J329" s="206" t="s">
        <v>53</v>
      </c>
      <c r="K329" s="207">
        <v>1</v>
      </c>
      <c r="L329" s="159"/>
      <c r="M329" s="144"/>
      <c r="N329" s="160"/>
      <c r="O329" s="137"/>
      <c r="P329" s="164"/>
      <c r="Q329" s="159"/>
      <c r="R329" s="144"/>
      <c r="S329" s="169">
        <v>240.8</v>
      </c>
      <c r="T329" s="75"/>
      <c r="V329" s="14">
        <v>602</v>
      </c>
      <c r="W329" s="14">
        <f t="shared" si="2"/>
        <v>240.8</v>
      </c>
      <c r="X329" s="252">
        <f t="shared" si="3"/>
        <v>240.8</v>
      </c>
    </row>
    <row r="330" spans="1:24" ht="16.5" customHeight="1">
      <c r="A330" s="20">
        <v>75</v>
      </c>
      <c r="B330" s="20" t="s">
        <v>10047</v>
      </c>
      <c r="C330" s="25" t="s">
        <v>7820</v>
      </c>
      <c r="D330" s="140"/>
      <c r="E330" s="144"/>
      <c r="F330" s="136" t="s">
        <v>37</v>
      </c>
      <c r="G330" s="204" t="s">
        <v>53</v>
      </c>
      <c r="H330" s="155">
        <v>0.9</v>
      </c>
      <c r="I330" s="205"/>
      <c r="J330" s="157"/>
      <c r="K330" s="158"/>
      <c r="L330" s="159"/>
      <c r="M330" s="144"/>
      <c r="N330" s="160"/>
      <c r="O330" s="137"/>
      <c r="P330" s="164"/>
      <c r="Q330" s="159"/>
      <c r="R330" s="144"/>
      <c r="S330" s="169">
        <v>216.8</v>
      </c>
      <c r="T330" s="75"/>
      <c r="V330" s="14">
        <v>542</v>
      </c>
      <c r="W330" s="14">
        <f t="shared" si="2"/>
        <v>216.8</v>
      </c>
      <c r="X330" s="252">
        <f t="shared" si="3"/>
        <v>216.8</v>
      </c>
    </row>
    <row r="331" spans="1:24" ht="16.5" customHeight="1">
      <c r="A331" s="20">
        <v>75</v>
      </c>
      <c r="B331" s="20" t="s">
        <v>10926</v>
      </c>
      <c r="C331" s="25" t="s">
        <v>3001</v>
      </c>
      <c r="D331" s="140"/>
      <c r="E331" s="144"/>
      <c r="F331" s="153"/>
      <c r="G331" s="214"/>
      <c r="H331" s="53"/>
      <c r="I331" s="156" t="s">
        <v>7754</v>
      </c>
      <c r="J331" s="206" t="s">
        <v>53</v>
      </c>
      <c r="K331" s="207">
        <v>1</v>
      </c>
      <c r="L331" s="159"/>
      <c r="M331" s="144"/>
      <c r="N331" s="160"/>
      <c r="O331" s="208" t="s">
        <v>53</v>
      </c>
      <c r="P331" s="53">
        <v>0.7</v>
      </c>
      <c r="Q331" s="152"/>
      <c r="R331" s="46"/>
      <c r="S331" s="169">
        <v>216.8</v>
      </c>
      <c r="T331" s="75"/>
      <c r="V331" s="14">
        <v>542</v>
      </c>
      <c r="W331" s="14">
        <f t="shared" si="2"/>
        <v>216.8</v>
      </c>
      <c r="X331" s="252">
        <f t="shared" si="3"/>
        <v>216.8</v>
      </c>
    </row>
    <row r="332" spans="1:24" ht="16.5" customHeight="1">
      <c r="A332" s="20">
        <v>75</v>
      </c>
      <c r="B332" s="20" t="s">
        <v>10924</v>
      </c>
      <c r="C332" s="25" t="s">
        <v>5532</v>
      </c>
      <c r="D332" s="140"/>
      <c r="E332" s="144"/>
      <c r="F332" s="151"/>
      <c r="G332" s="204"/>
      <c r="H332" s="155"/>
      <c r="I332" s="205"/>
      <c r="J332" s="157"/>
      <c r="K332" s="158"/>
      <c r="L332" s="159"/>
      <c r="M332" s="144"/>
      <c r="N332" s="160"/>
      <c r="O332" s="151"/>
      <c r="P332" s="154"/>
      <c r="Q332" s="165" t="s">
        <v>150</v>
      </c>
      <c r="R332" s="209"/>
      <c r="S332" s="169">
        <v>309.60000000000002</v>
      </c>
      <c r="T332" s="75"/>
      <c r="V332" s="14">
        <v>774</v>
      </c>
      <c r="W332" s="14">
        <f t="shared" si="2"/>
        <v>309.60000000000002</v>
      </c>
      <c r="X332" s="252">
        <f t="shared" si="3"/>
        <v>309.60000000000002</v>
      </c>
    </row>
    <row r="333" spans="1:24" ht="16.5" customHeight="1">
      <c r="A333" s="20">
        <v>75</v>
      </c>
      <c r="B333" s="20" t="s">
        <v>10580</v>
      </c>
      <c r="C333" s="25" t="s">
        <v>15752</v>
      </c>
      <c r="D333" s="140"/>
      <c r="E333" s="144"/>
      <c r="F333" s="152"/>
      <c r="G333" s="214"/>
      <c r="H333" s="53"/>
      <c r="I333" s="156" t="s">
        <v>7754</v>
      </c>
      <c r="J333" s="206" t="s">
        <v>53</v>
      </c>
      <c r="K333" s="207">
        <v>1</v>
      </c>
      <c r="L333" s="159"/>
      <c r="M333" s="144"/>
      <c r="N333" s="160"/>
      <c r="O333" s="159"/>
      <c r="P333" s="144"/>
      <c r="Q333" s="166"/>
      <c r="R333" s="210"/>
      <c r="S333" s="169">
        <v>309.60000000000002</v>
      </c>
      <c r="T333" s="75"/>
      <c r="V333" s="14">
        <v>774</v>
      </c>
      <c r="W333" s="14">
        <f t="shared" si="2"/>
        <v>309.60000000000002</v>
      </c>
      <c r="X333" s="252">
        <f t="shared" si="3"/>
        <v>309.60000000000002</v>
      </c>
    </row>
    <row r="334" spans="1:24" ht="16.5" customHeight="1">
      <c r="A334" s="20">
        <v>75</v>
      </c>
      <c r="B334" s="20" t="s">
        <v>10383</v>
      </c>
      <c r="C334" s="25" t="s">
        <v>15753</v>
      </c>
      <c r="D334" s="140"/>
      <c r="E334" s="144"/>
      <c r="F334" s="136" t="s">
        <v>37</v>
      </c>
      <c r="G334" s="204" t="s">
        <v>53</v>
      </c>
      <c r="H334" s="155">
        <v>0.9</v>
      </c>
      <c r="I334" s="205"/>
      <c r="J334" s="157"/>
      <c r="K334" s="158"/>
      <c r="L334" s="159"/>
      <c r="M334" s="144"/>
      <c r="N334" s="160"/>
      <c r="O334" s="159"/>
      <c r="P334" s="144"/>
      <c r="Q334" s="166"/>
      <c r="R334" s="210"/>
      <c r="S334" s="169">
        <v>278.8</v>
      </c>
      <c r="T334" s="75"/>
      <c r="V334" s="14">
        <v>697</v>
      </c>
      <c r="W334" s="14">
        <f t="shared" si="2"/>
        <v>278.8</v>
      </c>
      <c r="X334" s="252">
        <f t="shared" si="3"/>
        <v>278.8</v>
      </c>
    </row>
    <row r="335" spans="1:24" ht="16.5" customHeight="1">
      <c r="A335" s="20">
        <v>75</v>
      </c>
      <c r="B335" s="20" t="s">
        <v>2784</v>
      </c>
      <c r="C335" s="25" t="s">
        <v>324</v>
      </c>
      <c r="D335" s="140"/>
      <c r="E335" s="144"/>
      <c r="F335" s="153"/>
      <c r="G335" s="214"/>
      <c r="H335" s="53"/>
      <c r="I335" s="156" t="s">
        <v>7754</v>
      </c>
      <c r="J335" s="206" t="s">
        <v>53</v>
      </c>
      <c r="K335" s="207">
        <v>1</v>
      </c>
      <c r="L335" s="159"/>
      <c r="M335" s="144"/>
      <c r="N335" s="160"/>
      <c r="O335" s="152"/>
      <c r="P335" s="46"/>
      <c r="Q335" s="166"/>
      <c r="R335" s="210"/>
      <c r="S335" s="169">
        <v>278.8</v>
      </c>
      <c r="T335" s="75"/>
      <c r="V335" s="14">
        <v>697</v>
      </c>
      <c r="W335" s="14">
        <f t="shared" si="2"/>
        <v>278.8</v>
      </c>
      <c r="X335" s="252">
        <f t="shared" si="3"/>
        <v>278.8</v>
      </c>
    </row>
    <row r="336" spans="1:24" ht="16.5" customHeight="1">
      <c r="A336" s="20">
        <v>75</v>
      </c>
      <c r="B336" s="20" t="s">
        <v>6799</v>
      </c>
      <c r="C336" s="25" t="s">
        <v>15754</v>
      </c>
      <c r="D336" s="140"/>
      <c r="E336" s="144"/>
      <c r="F336" s="151"/>
      <c r="G336" s="204"/>
      <c r="H336" s="155"/>
      <c r="I336" s="205"/>
      <c r="J336" s="157"/>
      <c r="K336" s="158"/>
      <c r="L336" s="159"/>
      <c r="M336" s="144"/>
      <c r="N336" s="160"/>
      <c r="O336" s="136" t="s">
        <v>92</v>
      </c>
      <c r="P336" s="163"/>
      <c r="Q336" s="166"/>
      <c r="R336" s="210"/>
      <c r="S336" s="169">
        <v>216.8</v>
      </c>
      <c r="T336" s="75"/>
      <c r="V336" s="14">
        <v>542</v>
      </c>
      <c r="W336" s="14">
        <f t="shared" si="2"/>
        <v>216.8</v>
      </c>
      <c r="X336" s="252">
        <f t="shared" si="3"/>
        <v>216.8</v>
      </c>
    </row>
    <row r="337" spans="1:24" ht="16.5" customHeight="1">
      <c r="A337" s="20">
        <v>75</v>
      </c>
      <c r="B337" s="20" t="s">
        <v>1636</v>
      </c>
      <c r="C337" s="25" t="s">
        <v>6142</v>
      </c>
      <c r="D337" s="140"/>
      <c r="E337" s="144"/>
      <c r="F337" s="152"/>
      <c r="G337" s="214"/>
      <c r="H337" s="53"/>
      <c r="I337" s="156" t="s">
        <v>7754</v>
      </c>
      <c r="J337" s="206" t="s">
        <v>53</v>
      </c>
      <c r="K337" s="207">
        <v>1</v>
      </c>
      <c r="L337" s="159"/>
      <c r="M337" s="144"/>
      <c r="N337" s="160"/>
      <c r="O337" s="137"/>
      <c r="P337" s="164"/>
      <c r="Q337" s="166"/>
      <c r="R337" s="210"/>
      <c r="S337" s="169">
        <v>216.8</v>
      </c>
      <c r="T337" s="75"/>
      <c r="V337" s="14">
        <v>542</v>
      </c>
      <c r="W337" s="14">
        <f t="shared" si="2"/>
        <v>216.8</v>
      </c>
      <c r="X337" s="252">
        <f t="shared" si="3"/>
        <v>216.8</v>
      </c>
    </row>
    <row r="338" spans="1:24" ht="16.5" customHeight="1">
      <c r="A338" s="20">
        <v>75</v>
      </c>
      <c r="B338" s="20" t="s">
        <v>10921</v>
      </c>
      <c r="C338" s="25" t="s">
        <v>2501</v>
      </c>
      <c r="D338" s="140"/>
      <c r="E338" s="144"/>
      <c r="F338" s="136" t="s">
        <v>37</v>
      </c>
      <c r="G338" s="204" t="s">
        <v>53</v>
      </c>
      <c r="H338" s="155">
        <v>0.9</v>
      </c>
      <c r="I338" s="205"/>
      <c r="J338" s="157"/>
      <c r="K338" s="158"/>
      <c r="L338" s="159"/>
      <c r="M338" s="144"/>
      <c r="N338" s="160"/>
      <c r="O338" s="137"/>
      <c r="P338" s="164"/>
      <c r="Q338" s="166"/>
      <c r="R338" s="210"/>
      <c r="S338" s="169">
        <v>195.2</v>
      </c>
      <c r="T338" s="75"/>
      <c r="V338" s="14">
        <v>488</v>
      </c>
      <c r="W338" s="14">
        <f t="shared" si="2"/>
        <v>195.2</v>
      </c>
      <c r="X338" s="252">
        <f t="shared" si="3"/>
        <v>195.2</v>
      </c>
    </row>
    <row r="339" spans="1:24" ht="16.5" customHeight="1">
      <c r="A339" s="20">
        <v>75</v>
      </c>
      <c r="B339" s="20" t="s">
        <v>5313</v>
      </c>
      <c r="C339" s="25" t="s">
        <v>5490</v>
      </c>
      <c r="D339" s="140"/>
      <c r="E339" s="144"/>
      <c r="F339" s="153"/>
      <c r="G339" s="214"/>
      <c r="H339" s="53"/>
      <c r="I339" s="156" t="s">
        <v>7754</v>
      </c>
      <c r="J339" s="206" t="s">
        <v>53</v>
      </c>
      <c r="K339" s="207">
        <v>1</v>
      </c>
      <c r="L339" s="159"/>
      <c r="M339" s="144"/>
      <c r="N339" s="160"/>
      <c r="O339" s="208" t="s">
        <v>53</v>
      </c>
      <c r="P339" s="53">
        <v>0.9</v>
      </c>
      <c r="Q339" s="208" t="s">
        <v>53</v>
      </c>
      <c r="R339" s="211">
        <v>0.9</v>
      </c>
      <c r="S339" s="169">
        <v>195.2</v>
      </c>
      <c r="T339" s="75"/>
      <c r="V339" s="14">
        <v>488</v>
      </c>
      <c r="W339" s="14">
        <f t="shared" si="2"/>
        <v>195.2</v>
      </c>
      <c r="X339" s="252">
        <f t="shared" si="3"/>
        <v>195.2</v>
      </c>
    </row>
    <row r="340" spans="1:24" ht="16.5" customHeight="1">
      <c r="A340" s="20">
        <v>75</v>
      </c>
      <c r="B340" s="20" t="s">
        <v>3248</v>
      </c>
      <c r="C340" s="25" t="s">
        <v>5681</v>
      </c>
      <c r="D340" s="140"/>
      <c r="E340" s="144"/>
      <c r="F340" s="151"/>
      <c r="G340" s="204"/>
      <c r="H340" s="155"/>
      <c r="I340" s="205"/>
      <c r="J340" s="157"/>
      <c r="K340" s="158"/>
      <c r="L340" s="159"/>
      <c r="M340" s="144"/>
      <c r="N340" s="160"/>
      <c r="O340" s="151"/>
      <c r="P340" s="154"/>
      <c r="Q340" s="165" t="s">
        <v>69</v>
      </c>
      <c r="R340" s="209"/>
      <c r="S340" s="169">
        <v>292.40000000000003</v>
      </c>
      <c r="T340" s="75"/>
      <c r="V340" s="14">
        <v>731</v>
      </c>
      <c r="W340" s="14">
        <f t="shared" si="2"/>
        <v>292.40000000000003</v>
      </c>
      <c r="X340" s="252">
        <f t="shared" si="3"/>
        <v>292.40000000000003</v>
      </c>
    </row>
    <row r="341" spans="1:24" ht="16.5" customHeight="1">
      <c r="A341" s="20">
        <v>75</v>
      </c>
      <c r="B341" s="20" t="s">
        <v>10515</v>
      </c>
      <c r="C341" s="25" t="s">
        <v>15755</v>
      </c>
      <c r="D341" s="140"/>
      <c r="E341" s="144"/>
      <c r="F341" s="152"/>
      <c r="G341" s="214"/>
      <c r="H341" s="53"/>
      <c r="I341" s="156" t="s">
        <v>7754</v>
      </c>
      <c r="J341" s="206" t="s">
        <v>53</v>
      </c>
      <c r="K341" s="207">
        <v>1</v>
      </c>
      <c r="L341" s="159"/>
      <c r="M341" s="144"/>
      <c r="N341" s="160"/>
      <c r="O341" s="159"/>
      <c r="P341" s="144"/>
      <c r="Q341" s="166"/>
      <c r="R341" s="210"/>
      <c r="S341" s="169">
        <v>292.40000000000003</v>
      </c>
      <c r="T341" s="75"/>
      <c r="V341" s="14">
        <v>731</v>
      </c>
      <c r="W341" s="14">
        <f t="shared" si="2"/>
        <v>292.40000000000003</v>
      </c>
      <c r="X341" s="252">
        <f t="shared" si="3"/>
        <v>292.40000000000003</v>
      </c>
    </row>
    <row r="342" spans="1:24" ht="16.5" customHeight="1">
      <c r="A342" s="20">
        <v>75</v>
      </c>
      <c r="B342" s="20" t="s">
        <v>8583</v>
      </c>
      <c r="C342" s="25" t="s">
        <v>3912</v>
      </c>
      <c r="D342" s="140"/>
      <c r="E342" s="144"/>
      <c r="F342" s="136" t="s">
        <v>37</v>
      </c>
      <c r="G342" s="204" t="s">
        <v>53</v>
      </c>
      <c r="H342" s="155">
        <v>0.9</v>
      </c>
      <c r="I342" s="205"/>
      <c r="J342" s="157"/>
      <c r="K342" s="158"/>
      <c r="L342" s="159"/>
      <c r="M342" s="144"/>
      <c r="N342" s="160"/>
      <c r="O342" s="159"/>
      <c r="P342" s="144"/>
      <c r="Q342" s="166"/>
      <c r="R342" s="210"/>
      <c r="S342" s="169">
        <v>263.2</v>
      </c>
      <c r="T342" s="75"/>
      <c r="V342" s="14">
        <v>658</v>
      </c>
      <c r="W342" s="14">
        <f t="shared" si="2"/>
        <v>263.2</v>
      </c>
      <c r="X342" s="252">
        <f t="shared" si="3"/>
        <v>263.2</v>
      </c>
    </row>
    <row r="343" spans="1:24" ht="16.5" customHeight="1">
      <c r="A343" s="20">
        <v>75</v>
      </c>
      <c r="B343" s="20" t="s">
        <v>10920</v>
      </c>
      <c r="C343" s="25" t="s">
        <v>9837</v>
      </c>
      <c r="D343" s="140"/>
      <c r="E343" s="144"/>
      <c r="F343" s="153"/>
      <c r="G343" s="214"/>
      <c r="H343" s="53"/>
      <c r="I343" s="156" t="s">
        <v>7754</v>
      </c>
      <c r="J343" s="206" t="s">
        <v>53</v>
      </c>
      <c r="K343" s="207">
        <v>1</v>
      </c>
      <c r="L343" s="159"/>
      <c r="M343" s="144"/>
      <c r="N343" s="160"/>
      <c r="O343" s="152"/>
      <c r="P343" s="46"/>
      <c r="Q343" s="166"/>
      <c r="R343" s="210"/>
      <c r="S343" s="169">
        <v>263.2</v>
      </c>
      <c r="T343" s="75"/>
      <c r="V343" s="14">
        <v>658</v>
      </c>
      <c r="W343" s="14">
        <f t="shared" si="2"/>
        <v>263.2</v>
      </c>
      <c r="X343" s="252">
        <f t="shared" si="3"/>
        <v>263.2</v>
      </c>
    </row>
    <row r="344" spans="1:24" ht="16.5" customHeight="1">
      <c r="A344" s="20">
        <v>75</v>
      </c>
      <c r="B344" s="20" t="s">
        <v>10639</v>
      </c>
      <c r="C344" s="25" t="s">
        <v>11777</v>
      </c>
      <c r="D344" s="140"/>
      <c r="E344" s="144"/>
      <c r="F344" s="151"/>
      <c r="G344" s="204"/>
      <c r="H344" s="155"/>
      <c r="I344" s="205"/>
      <c r="J344" s="157"/>
      <c r="K344" s="158"/>
      <c r="L344" s="159"/>
      <c r="M344" s="144"/>
      <c r="N344" s="160"/>
      <c r="O344" s="136" t="s">
        <v>92</v>
      </c>
      <c r="P344" s="163"/>
      <c r="Q344" s="166"/>
      <c r="R344" s="210"/>
      <c r="S344" s="169">
        <v>204.8</v>
      </c>
      <c r="T344" s="75"/>
      <c r="V344" s="14">
        <v>512</v>
      </c>
      <c r="W344" s="14">
        <f t="shared" si="2"/>
        <v>204.8</v>
      </c>
      <c r="X344" s="252">
        <f t="shared" si="3"/>
        <v>204.8</v>
      </c>
    </row>
    <row r="345" spans="1:24" ht="16.5" customHeight="1">
      <c r="A345" s="20">
        <v>75</v>
      </c>
      <c r="B345" s="20" t="s">
        <v>9971</v>
      </c>
      <c r="C345" s="25" t="s">
        <v>14366</v>
      </c>
      <c r="D345" s="140"/>
      <c r="E345" s="144"/>
      <c r="F345" s="152"/>
      <c r="G345" s="214"/>
      <c r="H345" s="53"/>
      <c r="I345" s="156" t="s">
        <v>7754</v>
      </c>
      <c r="J345" s="206" t="s">
        <v>53</v>
      </c>
      <c r="K345" s="207">
        <v>1</v>
      </c>
      <c r="L345" s="159"/>
      <c r="M345" s="144"/>
      <c r="N345" s="160"/>
      <c r="O345" s="137"/>
      <c r="P345" s="164"/>
      <c r="Q345" s="166"/>
      <c r="R345" s="210"/>
      <c r="S345" s="169">
        <v>204.8</v>
      </c>
      <c r="T345" s="75"/>
      <c r="V345" s="14">
        <v>512</v>
      </c>
      <c r="W345" s="14">
        <f t="shared" si="2"/>
        <v>204.8</v>
      </c>
      <c r="X345" s="252">
        <f t="shared" si="3"/>
        <v>204.8</v>
      </c>
    </row>
    <row r="346" spans="1:24" ht="16.5" customHeight="1">
      <c r="A346" s="20">
        <v>75</v>
      </c>
      <c r="B346" s="20" t="s">
        <v>6928</v>
      </c>
      <c r="C346" s="25" t="s">
        <v>4613</v>
      </c>
      <c r="D346" s="140"/>
      <c r="E346" s="144"/>
      <c r="F346" s="136" t="s">
        <v>37</v>
      </c>
      <c r="G346" s="204" t="s">
        <v>53</v>
      </c>
      <c r="H346" s="155">
        <v>0.9</v>
      </c>
      <c r="I346" s="205"/>
      <c r="J346" s="157"/>
      <c r="K346" s="158"/>
      <c r="L346" s="159"/>
      <c r="M346" s="144"/>
      <c r="N346" s="160"/>
      <c r="O346" s="137"/>
      <c r="P346" s="164"/>
      <c r="Q346" s="166"/>
      <c r="R346" s="210"/>
      <c r="S346" s="169">
        <v>184.4</v>
      </c>
      <c r="T346" s="75"/>
      <c r="V346" s="14">
        <v>461</v>
      </c>
      <c r="W346" s="14">
        <f t="shared" si="2"/>
        <v>184.4</v>
      </c>
      <c r="X346" s="252">
        <f t="shared" si="3"/>
        <v>184.4</v>
      </c>
    </row>
    <row r="347" spans="1:24" ht="16.5" customHeight="1">
      <c r="A347" s="20">
        <v>75</v>
      </c>
      <c r="B347" s="20" t="s">
        <v>6392</v>
      </c>
      <c r="C347" s="25" t="s">
        <v>12246</v>
      </c>
      <c r="D347" s="141"/>
      <c r="E347" s="46"/>
      <c r="F347" s="153"/>
      <c r="G347" s="214"/>
      <c r="H347" s="53"/>
      <c r="I347" s="156" t="s">
        <v>7754</v>
      </c>
      <c r="J347" s="206" t="s">
        <v>53</v>
      </c>
      <c r="K347" s="207">
        <v>1</v>
      </c>
      <c r="L347" s="152"/>
      <c r="M347" s="46"/>
      <c r="N347" s="53"/>
      <c r="O347" s="208" t="s">
        <v>53</v>
      </c>
      <c r="P347" s="53">
        <v>0.9</v>
      </c>
      <c r="Q347" s="208" t="s">
        <v>53</v>
      </c>
      <c r="R347" s="211">
        <v>0.85</v>
      </c>
      <c r="S347" s="169">
        <v>184.4</v>
      </c>
      <c r="T347" s="76"/>
      <c r="V347" s="14">
        <v>461</v>
      </c>
      <c r="W347" s="14">
        <f t="shared" si="2"/>
        <v>184.4</v>
      </c>
      <c r="X347" s="252">
        <f t="shared" si="3"/>
        <v>184.4</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56.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X318"/>
  <sheetViews>
    <sheetView topLeftCell="B301" zoomScale="80" zoomScaleNormal="80" zoomScaleSheetLayoutView="100" workbookViewId="0">
      <selection activeCell="S7" sqref="S7:S318"/>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6328125" style="14" customWidth="1"/>
    <col min="7" max="7" width="2.453125" style="14" customWidth="1"/>
    <col min="8" max="8" width="4.453125" style="15" bestFit="1" customWidth="1"/>
    <col min="9" max="9" width="32.6328125" style="14" bestFit="1" customWidth="1"/>
    <col min="10" max="10" width="2.453125" style="14" customWidth="1"/>
    <col min="11" max="11" width="5.453125" style="15" bestFit="1" customWidth="1"/>
    <col min="12" max="12" width="2.6328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17359</v>
      </c>
      <c r="D4" s="78"/>
      <c r="V4" s="14">
        <v>0.4</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75</v>
      </c>
      <c r="B7" s="20">
        <v>7251</v>
      </c>
      <c r="C7" s="25" t="s">
        <v>17442</v>
      </c>
      <c r="D7" s="136" t="s">
        <v>17725</v>
      </c>
      <c r="E7" s="200"/>
      <c r="F7" s="151"/>
      <c r="G7" s="154"/>
      <c r="H7" s="155"/>
      <c r="I7" s="205"/>
      <c r="J7" s="157"/>
      <c r="K7" s="158"/>
      <c r="L7" s="151" t="s">
        <v>1233</v>
      </c>
      <c r="M7" s="154"/>
      <c r="N7" s="155"/>
      <c r="O7" s="151"/>
      <c r="P7" s="217"/>
      <c r="Q7" s="151"/>
      <c r="R7" s="155"/>
      <c r="S7" s="169">
        <v>63.2</v>
      </c>
      <c r="T7" s="23" t="s">
        <v>2714</v>
      </c>
      <c r="V7" s="14">
        <v>158</v>
      </c>
      <c r="W7" s="14">
        <f t="shared" ref="W7:W318" si="0">V7*$V$4</f>
        <v>63.2</v>
      </c>
      <c r="X7" s="252">
        <f t="shared" ref="X7:X318" si="1">W7</f>
        <v>63.2</v>
      </c>
    </row>
    <row r="8" spans="1:24" ht="16.5" customHeight="1">
      <c r="A8" s="20">
        <v>75</v>
      </c>
      <c r="B8" s="20">
        <v>7252</v>
      </c>
      <c r="C8" s="25" t="s">
        <v>11478</v>
      </c>
      <c r="D8" s="199"/>
      <c r="E8" s="201"/>
      <c r="F8" s="152"/>
      <c r="G8" s="46"/>
      <c r="H8" s="53"/>
      <c r="I8" s="156" t="s">
        <v>7754</v>
      </c>
      <c r="J8" s="206" t="s">
        <v>53</v>
      </c>
      <c r="K8" s="158">
        <v>1</v>
      </c>
      <c r="L8" s="215" t="s">
        <v>53</v>
      </c>
      <c r="M8" s="160">
        <v>0.5</v>
      </c>
      <c r="N8" s="164" t="s">
        <v>591</v>
      </c>
      <c r="O8" s="159"/>
      <c r="P8" s="218"/>
      <c r="Q8" s="159"/>
      <c r="R8" s="160"/>
      <c r="S8" s="169">
        <v>63.2</v>
      </c>
      <c r="T8" s="75"/>
      <c r="V8" s="14">
        <v>158</v>
      </c>
      <c r="W8" s="14">
        <f t="shared" si="0"/>
        <v>63.2</v>
      </c>
      <c r="X8" s="252">
        <f t="shared" si="1"/>
        <v>63.2</v>
      </c>
    </row>
    <row r="9" spans="1:24" ht="16.5" customHeight="1">
      <c r="A9" s="20">
        <v>75</v>
      </c>
      <c r="B9" s="20">
        <v>7253</v>
      </c>
      <c r="C9" s="25" t="s">
        <v>6445</v>
      </c>
      <c r="D9" s="199"/>
      <c r="E9" s="201"/>
      <c r="F9" s="136" t="s">
        <v>37</v>
      </c>
      <c r="G9" s="204" t="s">
        <v>53</v>
      </c>
      <c r="H9" s="217">
        <v>0.9</v>
      </c>
      <c r="I9" s="205"/>
      <c r="J9" s="157"/>
      <c r="K9" s="158"/>
      <c r="L9" s="159"/>
      <c r="M9" s="144"/>
      <c r="N9" s="216"/>
      <c r="O9" s="159"/>
      <c r="P9" s="218"/>
      <c r="Q9" s="159"/>
      <c r="R9" s="160"/>
      <c r="S9" s="169">
        <v>57.2</v>
      </c>
      <c r="T9" s="75"/>
      <c r="V9" s="14">
        <v>143</v>
      </c>
      <c r="W9" s="14">
        <f t="shared" si="0"/>
        <v>57.2</v>
      </c>
      <c r="X9" s="252">
        <f t="shared" si="1"/>
        <v>57.2</v>
      </c>
    </row>
    <row r="10" spans="1:24" ht="16.5" customHeight="1">
      <c r="A10" s="20">
        <v>75</v>
      </c>
      <c r="B10" s="20">
        <v>7254</v>
      </c>
      <c r="C10" s="25" t="s">
        <v>3387</v>
      </c>
      <c r="D10" s="241">
        <v>105</v>
      </c>
      <c r="E10" s="202" t="s">
        <v>51</v>
      </c>
      <c r="F10" s="203"/>
      <c r="G10" s="46"/>
      <c r="H10" s="220"/>
      <c r="I10" s="156" t="s">
        <v>7754</v>
      </c>
      <c r="J10" s="206" t="s">
        <v>53</v>
      </c>
      <c r="K10" s="158">
        <v>1</v>
      </c>
      <c r="L10" s="159"/>
      <c r="M10" s="144"/>
      <c r="N10" s="160"/>
      <c r="O10" s="159"/>
      <c r="P10" s="218"/>
      <c r="Q10" s="159"/>
      <c r="R10" s="160"/>
      <c r="S10" s="169">
        <v>57.2</v>
      </c>
      <c r="T10" s="75"/>
      <c r="V10" s="14">
        <v>143</v>
      </c>
      <c r="W10" s="14">
        <f t="shared" si="0"/>
        <v>57.2</v>
      </c>
      <c r="X10" s="252">
        <f t="shared" si="1"/>
        <v>57.2</v>
      </c>
    </row>
    <row r="11" spans="1:24" ht="16.5" customHeight="1">
      <c r="A11" s="20">
        <v>75</v>
      </c>
      <c r="B11" s="20" t="s">
        <v>6265</v>
      </c>
      <c r="C11" s="25" t="s">
        <v>15758</v>
      </c>
      <c r="D11" s="140"/>
      <c r="E11" s="144"/>
      <c r="F11" s="151"/>
      <c r="G11" s="154"/>
      <c r="H11" s="155"/>
      <c r="I11" s="205"/>
      <c r="J11" s="157"/>
      <c r="K11" s="158"/>
      <c r="L11" s="159"/>
      <c r="M11" s="144"/>
      <c r="N11" s="160"/>
      <c r="O11" s="136" t="s">
        <v>92</v>
      </c>
      <c r="P11" s="142"/>
      <c r="Q11" s="159"/>
      <c r="R11" s="144"/>
      <c r="S11" s="169">
        <v>44.400000000000006</v>
      </c>
      <c r="T11" s="75"/>
      <c r="V11" s="14">
        <v>111</v>
      </c>
      <c r="W11" s="14">
        <f t="shared" si="0"/>
        <v>44.400000000000006</v>
      </c>
      <c r="X11" s="252">
        <f t="shared" si="1"/>
        <v>44.400000000000006</v>
      </c>
    </row>
    <row r="12" spans="1:24" ht="16.5" customHeight="1">
      <c r="A12" s="20">
        <v>75</v>
      </c>
      <c r="B12" s="20" t="s">
        <v>202</v>
      </c>
      <c r="C12" s="25" t="s">
        <v>15759</v>
      </c>
      <c r="D12" s="140"/>
      <c r="E12" s="144"/>
      <c r="F12" s="152"/>
      <c r="G12" s="46"/>
      <c r="H12" s="53"/>
      <c r="I12" s="156" t="s">
        <v>7754</v>
      </c>
      <c r="J12" s="206" t="s">
        <v>53</v>
      </c>
      <c r="K12" s="158">
        <v>1</v>
      </c>
      <c r="L12" s="159"/>
      <c r="M12" s="144"/>
      <c r="N12" s="160"/>
      <c r="O12" s="137"/>
      <c r="P12" s="143"/>
      <c r="Q12" s="159"/>
      <c r="R12" s="144"/>
      <c r="S12" s="169">
        <v>44.400000000000006</v>
      </c>
      <c r="T12" s="75"/>
      <c r="V12" s="14">
        <v>111</v>
      </c>
      <c r="W12" s="14">
        <f t="shared" si="0"/>
        <v>44.400000000000006</v>
      </c>
      <c r="X12" s="252">
        <f t="shared" si="1"/>
        <v>44.400000000000006</v>
      </c>
    </row>
    <row r="13" spans="1:24" ht="16.5" customHeight="1">
      <c r="A13" s="20">
        <v>75</v>
      </c>
      <c r="B13" s="20" t="s">
        <v>11215</v>
      </c>
      <c r="C13" s="25" t="s">
        <v>679</v>
      </c>
      <c r="D13" s="140"/>
      <c r="E13" s="144"/>
      <c r="F13" s="136" t="s">
        <v>37</v>
      </c>
      <c r="G13" s="204" t="s">
        <v>53</v>
      </c>
      <c r="H13" s="217">
        <v>0.9</v>
      </c>
      <c r="I13" s="205"/>
      <c r="J13" s="157"/>
      <c r="K13" s="158"/>
      <c r="L13" s="159"/>
      <c r="M13" s="144"/>
      <c r="N13" s="160"/>
      <c r="O13" s="137"/>
      <c r="P13" s="143"/>
      <c r="Q13" s="159"/>
      <c r="R13" s="144"/>
      <c r="S13" s="169">
        <v>40</v>
      </c>
      <c r="T13" s="75"/>
      <c r="V13" s="14">
        <v>100</v>
      </c>
      <c r="W13" s="14">
        <f t="shared" si="0"/>
        <v>40</v>
      </c>
      <c r="X13" s="252">
        <f t="shared" si="1"/>
        <v>40</v>
      </c>
    </row>
    <row r="14" spans="1:24" ht="16.5" customHeight="1">
      <c r="A14" s="20">
        <v>75</v>
      </c>
      <c r="B14" s="20" t="s">
        <v>11214</v>
      </c>
      <c r="C14" s="25" t="s">
        <v>8986</v>
      </c>
      <c r="D14" s="140"/>
      <c r="E14" s="144"/>
      <c r="F14" s="203"/>
      <c r="G14" s="46"/>
      <c r="H14" s="220"/>
      <c r="I14" s="156" t="s">
        <v>7754</v>
      </c>
      <c r="J14" s="206" t="s">
        <v>53</v>
      </c>
      <c r="K14" s="158">
        <v>1</v>
      </c>
      <c r="L14" s="159"/>
      <c r="M14" s="144"/>
      <c r="N14" s="160"/>
      <c r="O14" s="208" t="s">
        <v>53</v>
      </c>
      <c r="P14" s="53">
        <v>0.7</v>
      </c>
      <c r="Q14" s="152"/>
      <c r="R14" s="46"/>
      <c r="S14" s="169">
        <v>40</v>
      </c>
      <c r="T14" s="75"/>
      <c r="V14" s="14">
        <v>100</v>
      </c>
      <c r="W14" s="14">
        <f t="shared" si="0"/>
        <v>40</v>
      </c>
      <c r="X14" s="252">
        <f t="shared" si="1"/>
        <v>40</v>
      </c>
    </row>
    <row r="15" spans="1:24" ht="16.5" customHeight="1">
      <c r="A15" s="20">
        <v>75</v>
      </c>
      <c r="B15" s="20" t="s">
        <v>11213</v>
      </c>
      <c r="C15" s="25" t="s">
        <v>15760</v>
      </c>
      <c r="D15" s="140"/>
      <c r="E15" s="144"/>
      <c r="F15" s="151"/>
      <c r="G15" s="154"/>
      <c r="H15" s="155"/>
      <c r="I15" s="205"/>
      <c r="J15" s="157"/>
      <c r="K15" s="158"/>
      <c r="L15" s="159"/>
      <c r="M15" s="144"/>
      <c r="N15" s="160"/>
      <c r="O15" s="151"/>
      <c r="P15" s="154"/>
      <c r="Q15" s="165" t="s">
        <v>150</v>
      </c>
      <c r="R15" s="209"/>
      <c r="S15" s="169">
        <v>56.8</v>
      </c>
      <c r="T15" s="75"/>
      <c r="V15" s="14">
        <v>142</v>
      </c>
      <c r="W15" s="14">
        <f t="shared" si="0"/>
        <v>56.8</v>
      </c>
      <c r="X15" s="252">
        <f t="shared" si="1"/>
        <v>56.8</v>
      </c>
    </row>
    <row r="16" spans="1:24" ht="16.5" customHeight="1">
      <c r="A16" s="20">
        <v>75</v>
      </c>
      <c r="B16" s="20" t="s">
        <v>11211</v>
      </c>
      <c r="C16" s="25" t="s">
        <v>4505</v>
      </c>
      <c r="D16" s="140"/>
      <c r="E16" s="144"/>
      <c r="F16" s="152"/>
      <c r="G16" s="46"/>
      <c r="H16" s="53"/>
      <c r="I16" s="156" t="s">
        <v>7754</v>
      </c>
      <c r="J16" s="206" t="s">
        <v>53</v>
      </c>
      <c r="K16" s="158">
        <v>1</v>
      </c>
      <c r="L16" s="159"/>
      <c r="M16" s="144"/>
      <c r="N16" s="160"/>
      <c r="O16" s="159"/>
      <c r="P16" s="144"/>
      <c r="Q16" s="166"/>
      <c r="R16" s="210"/>
      <c r="S16" s="169">
        <v>56.8</v>
      </c>
      <c r="T16" s="75"/>
      <c r="V16" s="14">
        <v>142</v>
      </c>
      <c r="W16" s="14">
        <f t="shared" si="0"/>
        <v>56.8</v>
      </c>
      <c r="X16" s="252">
        <f t="shared" si="1"/>
        <v>56.8</v>
      </c>
    </row>
    <row r="17" spans="1:24" ht="16.5" customHeight="1">
      <c r="A17" s="20">
        <v>75</v>
      </c>
      <c r="B17" s="20" t="s">
        <v>11209</v>
      </c>
      <c r="C17" s="25" t="s">
        <v>295</v>
      </c>
      <c r="D17" s="140"/>
      <c r="E17" s="144"/>
      <c r="F17" s="136" t="s">
        <v>37</v>
      </c>
      <c r="G17" s="204" t="s">
        <v>53</v>
      </c>
      <c r="H17" s="217">
        <v>0.9</v>
      </c>
      <c r="I17" s="205"/>
      <c r="J17" s="157"/>
      <c r="K17" s="158"/>
      <c r="L17" s="159"/>
      <c r="M17" s="144"/>
      <c r="N17" s="160"/>
      <c r="O17" s="159"/>
      <c r="P17" s="144"/>
      <c r="Q17" s="166"/>
      <c r="R17" s="210"/>
      <c r="S17" s="169">
        <v>51.6</v>
      </c>
      <c r="T17" s="75"/>
      <c r="V17" s="14">
        <v>129</v>
      </c>
      <c r="W17" s="14">
        <f t="shared" si="0"/>
        <v>51.6</v>
      </c>
      <c r="X17" s="252">
        <f t="shared" si="1"/>
        <v>51.6</v>
      </c>
    </row>
    <row r="18" spans="1:24" ht="16.5" customHeight="1">
      <c r="A18" s="20">
        <v>75</v>
      </c>
      <c r="B18" s="20" t="s">
        <v>9346</v>
      </c>
      <c r="C18" s="25" t="s">
        <v>15761</v>
      </c>
      <c r="D18" s="140"/>
      <c r="E18" s="144"/>
      <c r="F18" s="203"/>
      <c r="G18" s="46"/>
      <c r="H18" s="220"/>
      <c r="I18" s="156" t="s">
        <v>7754</v>
      </c>
      <c r="J18" s="206" t="s">
        <v>53</v>
      </c>
      <c r="K18" s="158">
        <v>1</v>
      </c>
      <c r="L18" s="159"/>
      <c r="M18" s="144"/>
      <c r="N18" s="160"/>
      <c r="O18" s="152"/>
      <c r="P18" s="46"/>
      <c r="Q18" s="166"/>
      <c r="R18" s="210"/>
      <c r="S18" s="169">
        <v>51.6</v>
      </c>
      <c r="T18" s="75"/>
      <c r="V18" s="14">
        <v>129</v>
      </c>
      <c r="W18" s="14">
        <f t="shared" si="0"/>
        <v>51.6</v>
      </c>
      <c r="X18" s="252">
        <f t="shared" si="1"/>
        <v>51.6</v>
      </c>
    </row>
    <row r="19" spans="1:24" ht="16.5" customHeight="1">
      <c r="A19" s="20">
        <v>75</v>
      </c>
      <c r="B19" s="20" t="s">
        <v>10122</v>
      </c>
      <c r="C19" s="25" t="s">
        <v>168</v>
      </c>
      <c r="D19" s="140"/>
      <c r="E19" s="144"/>
      <c r="F19" s="151"/>
      <c r="G19" s="154"/>
      <c r="H19" s="155"/>
      <c r="I19" s="205"/>
      <c r="J19" s="157"/>
      <c r="K19" s="158"/>
      <c r="L19" s="159"/>
      <c r="M19" s="144"/>
      <c r="N19" s="160"/>
      <c r="O19" s="136" t="s">
        <v>92</v>
      </c>
      <c r="P19" s="142"/>
      <c r="Q19" s="166"/>
      <c r="R19" s="210"/>
      <c r="S19" s="169">
        <v>40</v>
      </c>
      <c r="T19" s="75"/>
      <c r="V19" s="14">
        <v>100</v>
      </c>
      <c r="W19" s="14">
        <f t="shared" si="0"/>
        <v>40</v>
      </c>
      <c r="X19" s="252">
        <f t="shared" si="1"/>
        <v>40</v>
      </c>
    </row>
    <row r="20" spans="1:24" ht="16.5" customHeight="1">
      <c r="A20" s="20">
        <v>75</v>
      </c>
      <c r="B20" s="20" t="s">
        <v>10157</v>
      </c>
      <c r="C20" s="25" t="s">
        <v>15496</v>
      </c>
      <c r="D20" s="140"/>
      <c r="E20" s="144"/>
      <c r="F20" s="152"/>
      <c r="G20" s="46"/>
      <c r="H20" s="53"/>
      <c r="I20" s="156" t="s">
        <v>7754</v>
      </c>
      <c r="J20" s="206" t="s">
        <v>53</v>
      </c>
      <c r="K20" s="158">
        <v>1</v>
      </c>
      <c r="L20" s="159"/>
      <c r="M20" s="144"/>
      <c r="N20" s="160"/>
      <c r="O20" s="137"/>
      <c r="P20" s="143"/>
      <c r="Q20" s="166"/>
      <c r="R20" s="210"/>
      <c r="S20" s="169">
        <v>40</v>
      </c>
      <c r="T20" s="75"/>
      <c r="V20" s="14">
        <v>100</v>
      </c>
      <c r="W20" s="14">
        <f t="shared" si="0"/>
        <v>40</v>
      </c>
      <c r="X20" s="252">
        <f t="shared" si="1"/>
        <v>40</v>
      </c>
    </row>
    <row r="21" spans="1:24" ht="16.5" customHeight="1">
      <c r="A21" s="20">
        <v>75</v>
      </c>
      <c r="B21" s="20" t="s">
        <v>4502</v>
      </c>
      <c r="C21" s="25" t="s">
        <v>7841</v>
      </c>
      <c r="D21" s="140"/>
      <c r="E21" s="144"/>
      <c r="F21" s="136" t="s">
        <v>37</v>
      </c>
      <c r="G21" s="204" t="s">
        <v>53</v>
      </c>
      <c r="H21" s="217">
        <v>0.9</v>
      </c>
      <c r="I21" s="205"/>
      <c r="J21" s="157"/>
      <c r="K21" s="158"/>
      <c r="L21" s="159"/>
      <c r="M21" s="144"/>
      <c r="N21" s="160"/>
      <c r="O21" s="137"/>
      <c r="P21" s="143"/>
      <c r="Q21" s="166"/>
      <c r="R21" s="210"/>
      <c r="S21" s="169">
        <v>36</v>
      </c>
      <c r="T21" s="75"/>
      <c r="V21" s="14">
        <v>90</v>
      </c>
      <c r="W21" s="14">
        <f t="shared" si="0"/>
        <v>36</v>
      </c>
      <c r="X21" s="252">
        <f t="shared" si="1"/>
        <v>36</v>
      </c>
    </row>
    <row r="22" spans="1:24" ht="16.5" customHeight="1">
      <c r="A22" s="20">
        <v>75</v>
      </c>
      <c r="B22" s="20" t="s">
        <v>10003</v>
      </c>
      <c r="C22" s="25" t="s">
        <v>50</v>
      </c>
      <c r="D22" s="140"/>
      <c r="E22" s="144"/>
      <c r="F22" s="203"/>
      <c r="G22" s="46"/>
      <c r="H22" s="220"/>
      <c r="I22" s="156" t="s">
        <v>7754</v>
      </c>
      <c r="J22" s="206" t="s">
        <v>53</v>
      </c>
      <c r="K22" s="158">
        <v>1</v>
      </c>
      <c r="L22" s="159"/>
      <c r="M22" s="144"/>
      <c r="N22" s="160"/>
      <c r="O22" s="208" t="s">
        <v>53</v>
      </c>
      <c r="P22" s="53">
        <v>0.9</v>
      </c>
      <c r="Q22" s="208" t="s">
        <v>53</v>
      </c>
      <c r="R22" s="211">
        <v>0.9</v>
      </c>
      <c r="S22" s="169">
        <v>36</v>
      </c>
      <c r="T22" s="75"/>
      <c r="V22" s="14">
        <v>90</v>
      </c>
      <c r="W22" s="14">
        <f t="shared" si="0"/>
        <v>36</v>
      </c>
      <c r="X22" s="252">
        <f t="shared" si="1"/>
        <v>36</v>
      </c>
    </row>
    <row r="23" spans="1:24" ht="16.5" customHeight="1">
      <c r="A23" s="20">
        <v>75</v>
      </c>
      <c r="B23" s="20" t="s">
        <v>10408</v>
      </c>
      <c r="C23" s="25" t="s">
        <v>103</v>
      </c>
      <c r="D23" s="140"/>
      <c r="E23" s="144"/>
      <c r="F23" s="151"/>
      <c r="G23" s="154"/>
      <c r="H23" s="155"/>
      <c r="I23" s="205"/>
      <c r="J23" s="157"/>
      <c r="K23" s="158"/>
      <c r="L23" s="159"/>
      <c r="M23" s="144"/>
      <c r="N23" s="160"/>
      <c r="O23" s="151"/>
      <c r="P23" s="154"/>
      <c r="Q23" s="165" t="s">
        <v>69</v>
      </c>
      <c r="R23" s="209"/>
      <c r="S23" s="169">
        <v>53.6</v>
      </c>
      <c r="T23" s="75"/>
      <c r="V23" s="14">
        <v>134</v>
      </c>
      <c r="W23" s="14">
        <f t="shared" si="0"/>
        <v>53.6</v>
      </c>
      <c r="X23" s="252">
        <f t="shared" si="1"/>
        <v>53.6</v>
      </c>
    </row>
    <row r="24" spans="1:24" ht="16.5" customHeight="1">
      <c r="A24" s="20">
        <v>75</v>
      </c>
      <c r="B24" s="20" t="s">
        <v>11207</v>
      </c>
      <c r="C24" s="25" t="s">
        <v>15762</v>
      </c>
      <c r="D24" s="140"/>
      <c r="E24" s="144"/>
      <c r="F24" s="152"/>
      <c r="G24" s="46"/>
      <c r="H24" s="53"/>
      <c r="I24" s="156" t="s">
        <v>7754</v>
      </c>
      <c r="J24" s="206" t="s">
        <v>53</v>
      </c>
      <c r="K24" s="158">
        <v>1</v>
      </c>
      <c r="L24" s="159"/>
      <c r="M24" s="144"/>
      <c r="N24" s="160"/>
      <c r="O24" s="159"/>
      <c r="P24" s="144"/>
      <c r="Q24" s="166"/>
      <c r="R24" s="210"/>
      <c r="S24" s="169">
        <v>53.6</v>
      </c>
      <c r="T24" s="75"/>
      <c r="V24" s="14">
        <v>134</v>
      </c>
      <c r="W24" s="14">
        <f t="shared" si="0"/>
        <v>53.6</v>
      </c>
      <c r="X24" s="252">
        <f t="shared" si="1"/>
        <v>53.6</v>
      </c>
    </row>
    <row r="25" spans="1:24" ht="16.5" customHeight="1">
      <c r="A25" s="20">
        <v>75</v>
      </c>
      <c r="B25" s="20" t="s">
        <v>10006</v>
      </c>
      <c r="C25" s="25" t="s">
        <v>15763</v>
      </c>
      <c r="D25" s="140"/>
      <c r="E25" s="144"/>
      <c r="F25" s="136" t="s">
        <v>37</v>
      </c>
      <c r="G25" s="204" t="s">
        <v>53</v>
      </c>
      <c r="H25" s="217">
        <v>0.9</v>
      </c>
      <c r="I25" s="205"/>
      <c r="J25" s="157"/>
      <c r="K25" s="158"/>
      <c r="L25" s="159"/>
      <c r="M25" s="144"/>
      <c r="N25" s="160"/>
      <c r="O25" s="159"/>
      <c r="P25" s="144"/>
      <c r="Q25" s="166"/>
      <c r="R25" s="210"/>
      <c r="S25" s="169">
        <v>48.8</v>
      </c>
      <c r="T25" s="75"/>
      <c r="V25" s="14">
        <v>122</v>
      </c>
      <c r="W25" s="14">
        <f t="shared" si="0"/>
        <v>48.8</v>
      </c>
      <c r="X25" s="252">
        <f t="shared" si="1"/>
        <v>48.8</v>
      </c>
    </row>
    <row r="26" spans="1:24" ht="16.5" customHeight="1">
      <c r="A26" s="20">
        <v>75</v>
      </c>
      <c r="B26" s="20" t="s">
        <v>3849</v>
      </c>
      <c r="C26" s="25" t="s">
        <v>10527</v>
      </c>
      <c r="D26" s="140"/>
      <c r="E26" s="144"/>
      <c r="F26" s="203"/>
      <c r="G26" s="46"/>
      <c r="H26" s="220"/>
      <c r="I26" s="156" t="s">
        <v>7754</v>
      </c>
      <c r="J26" s="206" t="s">
        <v>53</v>
      </c>
      <c r="K26" s="158">
        <v>1</v>
      </c>
      <c r="L26" s="159"/>
      <c r="M26" s="144"/>
      <c r="N26" s="160"/>
      <c r="O26" s="152"/>
      <c r="P26" s="46"/>
      <c r="Q26" s="166"/>
      <c r="R26" s="210"/>
      <c r="S26" s="169">
        <v>48.8</v>
      </c>
      <c r="T26" s="75"/>
      <c r="V26" s="14">
        <v>122</v>
      </c>
      <c r="W26" s="14">
        <f t="shared" si="0"/>
        <v>48.8</v>
      </c>
      <c r="X26" s="252">
        <f t="shared" si="1"/>
        <v>48.8</v>
      </c>
    </row>
    <row r="27" spans="1:24" ht="16.5" customHeight="1">
      <c r="A27" s="20">
        <v>75</v>
      </c>
      <c r="B27" s="20" t="s">
        <v>6980</v>
      </c>
      <c r="C27" s="25" t="s">
        <v>5266</v>
      </c>
      <c r="D27" s="140"/>
      <c r="E27" s="144"/>
      <c r="F27" s="151"/>
      <c r="G27" s="154"/>
      <c r="H27" s="155"/>
      <c r="I27" s="205"/>
      <c r="J27" s="157"/>
      <c r="K27" s="158"/>
      <c r="L27" s="159"/>
      <c r="M27" s="144"/>
      <c r="N27" s="160"/>
      <c r="O27" s="136" t="s">
        <v>92</v>
      </c>
      <c r="P27" s="142"/>
      <c r="Q27" s="166"/>
      <c r="R27" s="210"/>
      <c r="S27" s="169">
        <v>37.6</v>
      </c>
      <c r="T27" s="75"/>
      <c r="V27" s="14">
        <v>94</v>
      </c>
      <c r="W27" s="14">
        <f t="shared" si="0"/>
        <v>37.6</v>
      </c>
      <c r="X27" s="252">
        <f t="shared" si="1"/>
        <v>37.6</v>
      </c>
    </row>
    <row r="28" spans="1:24" ht="16.5" customHeight="1">
      <c r="A28" s="20">
        <v>75</v>
      </c>
      <c r="B28" s="20" t="s">
        <v>10024</v>
      </c>
      <c r="C28" s="25" t="s">
        <v>15764</v>
      </c>
      <c r="D28" s="140"/>
      <c r="E28" s="144"/>
      <c r="F28" s="152"/>
      <c r="G28" s="46"/>
      <c r="H28" s="53"/>
      <c r="I28" s="156" t="s">
        <v>7754</v>
      </c>
      <c r="J28" s="206" t="s">
        <v>53</v>
      </c>
      <c r="K28" s="158">
        <v>1</v>
      </c>
      <c r="L28" s="159"/>
      <c r="M28" s="144"/>
      <c r="N28" s="160"/>
      <c r="O28" s="137"/>
      <c r="P28" s="143"/>
      <c r="Q28" s="166"/>
      <c r="R28" s="210"/>
      <c r="S28" s="169">
        <v>37.6</v>
      </c>
      <c r="T28" s="75"/>
      <c r="V28" s="14">
        <v>94</v>
      </c>
      <c r="W28" s="14">
        <f t="shared" si="0"/>
        <v>37.6</v>
      </c>
      <c r="X28" s="252">
        <f t="shared" si="1"/>
        <v>37.6</v>
      </c>
    </row>
    <row r="29" spans="1:24" ht="16.5" customHeight="1">
      <c r="A29" s="20">
        <v>75</v>
      </c>
      <c r="B29" s="20" t="s">
        <v>3635</v>
      </c>
      <c r="C29" s="25" t="s">
        <v>425</v>
      </c>
      <c r="D29" s="140"/>
      <c r="E29" s="144"/>
      <c r="F29" s="136" t="s">
        <v>37</v>
      </c>
      <c r="G29" s="204" t="s">
        <v>53</v>
      </c>
      <c r="H29" s="217">
        <v>0.9</v>
      </c>
      <c r="I29" s="205"/>
      <c r="J29" s="157"/>
      <c r="K29" s="158"/>
      <c r="L29" s="159"/>
      <c r="M29" s="144"/>
      <c r="N29" s="160"/>
      <c r="O29" s="137"/>
      <c r="P29" s="143"/>
      <c r="Q29" s="166"/>
      <c r="R29" s="210"/>
      <c r="S29" s="169">
        <v>34</v>
      </c>
      <c r="T29" s="75"/>
      <c r="V29" s="14">
        <v>85</v>
      </c>
      <c r="W29" s="14">
        <f t="shared" si="0"/>
        <v>34</v>
      </c>
      <c r="X29" s="252">
        <f t="shared" si="1"/>
        <v>34</v>
      </c>
    </row>
    <row r="30" spans="1:24" ht="16.5" customHeight="1">
      <c r="A30" s="20">
        <v>75</v>
      </c>
      <c r="B30" s="20" t="s">
        <v>7321</v>
      </c>
      <c r="C30" s="25" t="s">
        <v>1617</v>
      </c>
      <c r="D30" s="141"/>
      <c r="E30" s="46"/>
      <c r="F30" s="203"/>
      <c r="G30" s="46"/>
      <c r="H30" s="220"/>
      <c r="I30" s="156" t="s">
        <v>7754</v>
      </c>
      <c r="J30" s="206" t="s">
        <v>53</v>
      </c>
      <c r="K30" s="158">
        <v>1</v>
      </c>
      <c r="L30" s="159"/>
      <c r="M30" s="144"/>
      <c r="N30" s="160"/>
      <c r="O30" s="208" t="s">
        <v>53</v>
      </c>
      <c r="P30" s="53">
        <v>0.9</v>
      </c>
      <c r="Q30" s="208" t="s">
        <v>53</v>
      </c>
      <c r="R30" s="211">
        <v>0.85</v>
      </c>
      <c r="S30" s="169">
        <v>34</v>
      </c>
      <c r="T30" s="75"/>
      <c r="V30" s="14">
        <v>85</v>
      </c>
      <c r="W30" s="14">
        <f t="shared" si="0"/>
        <v>34</v>
      </c>
      <c r="X30" s="252">
        <f t="shared" si="1"/>
        <v>34</v>
      </c>
    </row>
    <row r="31" spans="1:24" ht="16.5" customHeight="1">
      <c r="A31" s="20">
        <v>75</v>
      </c>
      <c r="B31" s="20">
        <v>7255</v>
      </c>
      <c r="C31" s="25" t="s">
        <v>17443</v>
      </c>
      <c r="D31" s="136" t="s">
        <v>8482</v>
      </c>
      <c r="E31" s="200"/>
      <c r="F31" s="151"/>
      <c r="G31" s="154"/>
      <c r="H31" s="155"/>
      <c r="I31" s="205"/>
      <c r="J31" s="157"/>
      <c r="K31" s="158"/>
      <c r="L31" s="159"/>
      <c r="M31" s="144"/>
      <c r="N31" s="160"/>
      <c r="O31" s="151"/>
      <c r="P31" s="217"/>
      <c r="Q31" s="151"/>
      <c r="R31" s="155"/>
      <c r="S31" s="169">
        <v>117.6</v>
      </c>
      <c r="T31" s="75"/>
      <c r="V31" s="14">
        <v>294</v>
      </c>
      <c r="W31" s="14">
        <f t="shared" si="0"/>
        <v>117.6</v>
      </c>
      <c r="X31" s="252">
        <f t="shared" si="1"/>
        <v>117.6</v>
      </c>
    </row>
    <row r="32" spans="1:24" ht="16.5" customHeight="1">
      <c r="A32" s="20">
        <v>75</v>
      </c>
      <c r="B32" s="20">
        <v>7256</v>
      </c>
      <c r="C32" s="25" t="s">
        <v>11503</v>
      </c>
      <c r="D32" s="199"/>
      <c r="E32" s="201"/>
      <c r="F32" s="152"/>
      <c r="G32" s="46"/>
      <c r="H32" s="53"/>
      <c r="I32" s="156" t="s">
        <v>7754</v>
      </c>
      <c r="J32" s="206" t="s">
        <v>53</v>
      </c>
      <c r="K32" s="158">
        <v>1</v>
      </c>
      <c r="L32" s="159"/>
      <c r="M32" s="144"/>
      <c r="N32" s="160"/>
      <c r="O32" s="159"/>
      <c r="P32" s="218"/>
      <c r="Q32" s="159"/>
      <c r="R32" s="160"/>
      <c r="S32" s="169">
        <v>117.6</v>
      </c>
      <c r="T32" s="75"/>
      <c r="V32" s="14">
        <v>294</v>
      </c>
      <c r="W32" s="14">
        <f t="shared" si="0"/>
        <v>117.6</v>
      </c>
      <c r="X32" s="252">
        <f t="shared" si="1"/>
        <v>117.6</v>
      </c>
    </row>
    <row r="33" spans="1:24" ht="16.5" customHeight="1">
      <c r="A33" s="20">
        <v>75</v>
      </c>
      <c r="B33" s="20">
        <v>7257</v>
      </c>
      <c r="C33" s="25" t="s">
        <v>15077</v>
      </c>
      <c r="D33" s="199"/>
      <c r="E33" s="201"/>
      <c r="F33" s="136" t="s">
        <v>37</v>
      </c>
      <c r="G33" s="204" t="s">
        <v>53</v>
      </c>
      <c r="H33" s="217">
        <v>0.9</v>
      </c>
      <c r="I33" s="205"/>
      <c r="J33" s="157"/>
      <c r="K33" s="158"/>
      <c r="L33" s="159"/>
      <c r="M33" s="144"/>
      <c r="N33" s="160"/>
      <c r="O33" s="159"/>
      <c r="P33" s="218"/>
      <c r="Q33" s="159"/>
      <c r="R33" s="160"/>
      <c r="S33" s="169">
        <v>105.6</v>
      </c>
      <c r="T33" s="75"/>
      <c r="V33" s="14">
        <v>264</v>
      </c>
      <c r="W33" s="14">
        <f t="shared" si="0"/>
        <v>105.6</v>
      </c>
      <c r="X33" s="252">
        <f t="shared" si="1"/>
        <v>105.6</v>
      </c>
    </row>
    <row r="34" spans="1:24" ht="16.5" customHeight="1">
      <c r="A34" s="20">
        <v>75</v>
      </c>
      <c r="B34" s="20">
        <v>7258</v>
      </c>
      <c r="C34" s="25" t="s">
        <v>17444</v>
      </c>
      <c r="D34" s="241">
        <v>196</v>
      </c>
      <c r="E34" s="202" t="s">
        <v>51</v>
      </c>
      <c r="F34" s="203"/>
      <c r="G34" s="46"/>
      <c r="H34" s="220"/>
      <c r="I34" s="156" t="s">
        <v>7754</v>
      </c>
      <c r="J34" s="206" t="s">
        <v>53</v>
      </c>
      <c r="K34" s="158">
        <v>1</v>
      </c>
      <c r="L34" s="159"/>
      <c r="M34" s="144"/>
      <c r="N34" s="160"/>
      <c r="O34" s="159"/>
      <c r="P34" s="218"/>
      <c r="Q34" s="159"/>
      <c r="R34" s="160"/>
      <c r="S34" s="169">
        <v>105.6</v>
      </c>
      <c r="T34" s="75"/>
      <c r="V34" s="14">
        <v>264</v>
      </c>
      <c r="W34" s="14">
        <f t="shared" si="0"/>
        <v>105.6</v>
      </c>
      <c r="X34" s="252">
        <f t="shared" si="1"/>
        <v>105.6</v>
      </c>
    </row>
    <row r="35" spans="1:24" ht="16.5" customHeight="1">
      <c r="A35" s="20">
        <v>75</v>
      </c>
      <c r="B35" s="20" t="s">
        <v>738</v>
      </c>
      <c r="C35" s="25" t="s">
        <v>15768</v>
      </c>
      <c r="D35" s="140"/>
      <c r="E35" s="144"/>
      <c r="F35" s="151"/>
      <c r="G35" s="154"/>
      <c r="H35" s="155"/>
      <c r="I35" s="205"/>
      <c r="J35" s="157"/>
      <c r="K35" s="158"/>
      <c r="L35" s="159"/>
      <c r="M35" s="144"/>
      <c r="N35" s="160"/>
      <c r="O35" s="136" t="s">
        <v>92</v>
      </c>
      <c r="P35" s="142"/>
      <c r="Q35" s="159"/>
      <c r="R35" s="144"/>
      <c r="S35" s="169">
        <v>82.4</v>
      </c>
      <c r="T35" s="75"/>
      <c r="V35" s="14">
        <v>206</v>
      </c>
      <c r="W35" s="14">
        <f t="shared" si="0"/>
        <v>82.4</v>
      </c>
      <c r="X35" s="252">
        <f t="shared" si="1"/>
        <v>82.4</v>
      </c>
    </row>
    <row r="36" spans="1:24" ht="16.5" customHeight="1">
      <c r="A36" s="20">
        <v>75</v>
      </c>
      <c r="B36" s="20" t="s">
        <v>11204</v>
      </c>
      <c r="C36" s="25" t="s">
        <v>5462</v>
      </c>
      <c r="D36" s="140"/>
      <c r="E36" s="144"/>
      <c r="F36" s="152"/>
      <c r="G36" s="46"/>
      <c r="H36" s="53"/>
      <c r="I36" s="156" t="s">
        <v>7754</v>
      </c>
      <c r="J36" s="206" t="s">
        <v>53</v>
      </c>
      <c r="K36" s="158">
        <v>1</v>
      </c>
      <c r="L36" s="159"/>
      <c r="M36" s="144"/>
      <c r="N36" s="160"/>
      <c r="O36" s="137"/>
      <c r="P36" s="143"/>
      <c r="Q36" s="159"/>
      <c r="R36" s="144"/>
      <c r="S36" s="169">
        <v>82.4</v>
      </c>
      <c r="T36" s="75"/>
      <c r="V36" s="14">
        <v>206</v>
      </c>
      <c r="W36" s="14">
        <f t="shared" si="0"/>
        <v>82.4</v>
      </c>
      <c r="X36" s="252">
        <f t="shared" si="1"/>
        <v>82.4</v>
      </c>
    </row>
    <row r="37" spans="1:24" ht="16.5" customHeight="1">
      <c r="A37" s="20">
        <v>75</v>
      </c>
      <c r="B37" s="20" t="s">
        <v>11203</v>
      </c>
      <c r="C37" s="25" t="s">
        <v>9474</v>
      </c>
      <c r="D37" s="140"/>
      <c r="E37" s="144"/>
      <c r="F37" s="136" t="s">
        <v>37</v>
      </c>
      <c r="G37" s="204" t="s">
        <v>53</v>
      </c>
      <c r="H37" s="217">
        <v>0.9</v>
      </c>
      <c r="I37" s="205"/>
      <c r="J37" s="157"/>
      <c r="K37" s="158"/>
      <c r="L37" s="159"/>
      <c r="M37" s="144"/>
      <c r="N37" s="160"/>
      <c r="O37" s="137"/>
      <c r="P37" s="143"/>
      <c r="Q37" s="159"/>
      <c r="R37" s="144"/>
      <c r="S37" s="169">
        <v>74</v>
      </c>
      <c r="T37" s="75"/>
      <c r="V37" s="14">
        <v>185</v>
      </c>
      <c r="W37" s="14">
        <f t="shared" si="0"/>
        <v>74</v>
      </c>
      <c r="X37" s="252">
        <f t="shared" si="1"/>
        <v>74</v>
      </c>
    </row>
    <row r="38" spans="1:24" ht="16.5" customHeight="1">
      <c r="A38" s="20">
        <v>75</v>
      </c>
      <c r="B38" s="20" t="s">
        <v>11201</v>
      </c>
      <c r="C38" s="25" t="s">
        <v>15769</v>
      </c>
      <c r="D38" s="140"/>
      <c r="E38" s="144"/>
      <c r="F38" s="203"/>
      <c r="G38" s="46"/>
      <c r="H38" s="220"/>
      <c r="I38" s="156" t="s">
        <v>7754</v>
      </c>
      <c r="J38" s="206" t="s">
        <v>53</v>
      </c>
      <c r="K38" s="158">
        <v>1</v>
      </c>
      <c r="L38" s="159"/>
      <c r="M38" s="144"/>
      <c r="N38" s="160"/>
      <c r="O38" s="208" t="s">
        <v>53</v>
      </c>
      <c r="P38" s="53">
        <v>0.7</v>
      </c>
      <c r="Q38" s="152"/>
      <c r="R38" s="46"/>
      <c r="S38" s="169">
        <v>74</v>
      </c>
      <c r="T38" s="75"/>
      <c r="V38" s="14">
        <v>185</v>
      </c>
      <c r="W38" s="14">
        <f t="shared" si="0"/>
        <v>74</v>
      </c>
      <c r="X38" s="252">
        <f t="shared" si="1"/>
        <v>74</v>
      </c>
    </row>
    <row r="39" spans="1:24" ht="16.5" customHeight="1">
      <c r="A39" s="20">
        <v>75</v>
      </c>
      <c r="B39" s="20" t="s">
        <v>9087</v>
      </c>
      <c r="C39" s="25" t="s">
        <v>4063</v>
      </c>
      <c r="D39" s="140"/>
      <c r="E39" s="144"/>
      <c r="F39" s="151"/>
      <c r="G39" s="154"/>
      <c r="H39" s="155"/>
      <c r="I39" s="205"/>
      <c r="J39" s="157"/>
      <c r="K39" s="158"/>
      <c r="L39" s="159"/>
      <c r="M39" s="144"/>
      <c r="N39" s="160"/>
      <c r="O39" s="151"/>
      <c r="P39" s="154"/>
      <c r="Q39" s="165" t="s">
        <v>150</v>
      </c>
      <c r="R39" s="209"/>
      <c r="S39" s="169">
        <v>106</v>
      </c>
      <c r="T39" s="75"/>
      <c r="V39" s="14">
        <v>265</v>
      </c>
      <c r="W39" s="14">
        <f t="shared" si="0"/>
        <v>106</v>
      </c>
      <c r="X39" s="252">
        <f t="shared" si="1"/>
        <v>106</v>
      </c>
    </row>
    <row r="40" spans="1:24" ht="16.5" customHeight="1">
      <c r="A40" s="20">
        <v>75</v>
      </c>
      <c r="B40" s="20" t="s">
        <v>7109</v>
      </c>
      <c r="C40" s="25" t="s">
        <v>15771</v>
      </c>
      <c r="D40" s="140"/>
      <c r="E40" s="144"/>
      <c r="F40" s="152"/>
      <c r="G40" s="46"/>
      <c r="H40" s="53"/>
      <c r="I40" s="156" t="s">
        <v>7754</v>
      </c>
      <c r="J40" s="206" t="s">
        <v>53</v>
      </c>
      <c r="K40" s="158">
        <v>1</v>
      </c>
      <c r="L40" s="159"/>
      <c r="M40" s="144"/>
      <c r="N40" s="160"/>
      <c r="O40" s="159"/>
      <c r="P40" s="144"/>
      <c r="Q40" s="166"/>
      <c r="R40" s="210"/>
      <c r="S40" s="169">
        <v>106</v>
      </c>
      <c r="T40" s="75"/>
      <c r="V40" s="14">
        <v>265</v>
      </c>
      <c r="W40" s="14">
        <f t="shared" si="0"/>
        <v>106</v>
      </c>
      <c r="X40" s="252">
        <f t="shared" si="1"/>
        <v>106</v>
      </c>
    </row>
    <row r="41" spans="1:24" ht="16.5" customHeight="1">
      <c r="A41" s="20">
        <v>75</v>
      </c>
      <c r="B41" s="20" t="s">
        <v>11200</v>
      </c>
      <c r="C41" s="25" t="s">
        <v>4247</v>
      </c>
      <c r="D41" s="140"/>
      <c r="E41" s="144"/>
      <c r="F41" s="136" t="s">
        <v>37</v>
      </c>
      <c r="G41" s="204" t="s">
        <v>53</v>
      </c>
      <c r="H41" s="217">
        <v>0.9</v>
      </c>
      <c r="I41" s="205"/>
      <c r="J41" s="157"/>
      <c r="K41" s="158"/>
      <c r="L41" s="159"/>
      <c r="M41" s="144"/>
      <c r="N41" s="160"/>
      <c r="O41" s="159"/>
      <c r="P41" s="144"/>
      <c r="Q41" s="166"/>
      <c r="R41" s="210"/>
      <c r="S41" s="169">
        <v>95.2</v>
      </c>
      <c r="T41" s="75"/>
      <c r="V41" s="14">
        <v>238</v>
      </c>
      <c r="W41" s="14">
        <f t="shared" si="0"/>
        <v>95.2</v>
      </c>
      <c r="X41" s="252">
        <f t="shared" si="1"/>
        <v>95.2</v>
      </c>
    </row>
    <row r="42" spans="1:24" ht="16.5" customHeight="1">
      <c r="A42" s="20">
        <v>75</v>
      </c>
      <c r="B42" s="20" t="s">
        <v>10421</v>
      </c>
      <c r="C42" s="25" t="s">
        <v>12536</v>
      </c>
      <c r="D42" s="140"/>
      <c r="E42" s="144"/>
      <c r="F42" s="203"/>
      <c r="G42" s="46"/>
      <c r="H42" s="220"/>
      <c r="I42" s="156" t="s">
        <v>7754</v>
      </c>
      <c r="J42" s="206" t="s">
        <v>53</v>
      </c>
      <c r="K42" s="158">
        <v>1</v>
      </c>
      <c r="L42" s="159"/>
      <c r="M42" s="144"/>
      <c r="N42" s="160"/>
      <c r="O42" s="152"/>
      <c r="P42" s="46"/>
      <c r="Q42" s="166"/>
      <c r="R42" s="210"/>
      <c r="S42" s="169">
        <v>95.2</v>
      </c>
      <c r="T42" s="75"/>
      <c r="V42" s="14">
        <v>238</v>
      </c>
      <c r="W42" s="14">
        <f t="shared" si="0"/>
        <v>95.2</v>
      </c>
      <c r="X42" s="252">
        <f t="shared" si="1"/>
        <v>95.2</v>
      </c>
    </row>
    <row r="43" spans="1:24" ht="16.5" customHeight="1">
      <c r="A43" s="20">
        <v>75</v>
      </c>
      <c r="B43" s="20" t="s">
        <v>4158</v>
      </c>
      <c r="C43" s="25" t="s">
        <v>15772</v>
      </c>
      <c r="D43" s="140"/>
      <c r="E43" s="144"/>
      <c r="F43" s="151"/>
      <c r="G43" s="154"/>
      <c r="H43" s="155"/>
      <c r="I43" s="205"/>
      <c r="J43" s="157"/>
      <c r="K43" s="158"/>
      <c r="L43" s="159"/>
      <c r="M43" s="144"/>
      <c r="N43" s="160"/>
      <c r="O43" s="136" t="s">
        <v>92</v>
      </c>
      <c r="P43" s="142"/>
      <c r="Q43" s="166"/>
      <c r="R43" s="210"/>
      <c r="S43" s="169">
        <v>74</v>
      </c>
      <c r="T43" s="75"/>
      <c r="V43" s="14">
        <v>185</v>
      </c>
      <c r="W43" s="14">
        <f t="shared" si="0"/>
        <v>74</v>
      </c>
      <c r="X43" s="252">
        <f t="shared" si="1"/>
        <v>74</v>
      </c>
    </row>
    <row r="44" spans="1:24" ht="16.5" customHeight="1">
      <c r="A44" s="20">
        <v>75</v>
      </c>
      <c r="B44" s="20" t="s">
        <v>2747</v>
      </c>
      <c r="C44" s="25" t="s">
        <v>15773</v>
      </c>
      <c r="D44" s="140"/>
      <c r="E44" s="144"/>
      <c r="F44" s="152"/>
      <c r="G44" s="46"/>
      <c r="H44" s="53"/>
      <c r="I44" s="156" t="s">
        <v>7754</v>
      </c>
      <c r="J44" s="206" t="s">
        <v>53</v>
      </c>
      <c r="K44" s="158">
        <v>1</v>
      </c>
      <c r="L44" s="159"/>
      <c r="M44" s="144"/>
      <c r="N44" s="160"/>
      <c r="O44" s="137"/>
      <c r="P44" s="143"/>
      <c r="Q44" s="166"/>
      <c r="R44" s="210"/>
      <c r="S44" s="169">
        <v>74</v>
      </c>
      <c r="T44" s="75"/>
      <c r="V44" s="14">
        <v>185</v>
      </c>
      <c r="W44" s="14">
        <f t="shared" si="0"/>
        <v>74</v>
      </c>
      <c r="X44" s="252">
        <f t="shared" si="1"/>
        <v>74</v>
      </c>
    </row>
    <row r="45" spans="1:24" ht="16.5" customHeight="1">
      <c r="A45" s="20">
        <v>75</v>
      </c>
      <c r="B45" s="20" t="s">
        <v>11199</v>
      </c>
      <c r="C45" s="25" t="s">
        <v>15774</v>
      </c>
      <c r="D45" s="140"/>
      <c r="E45" s="144"/>
      <c r="F45" s="136" t="s">
        <v>37</v>
      </c>
      <c r="G45" s="204" t="s">
        <v>53</v>
      </c>
      <c r="H45" s="217">
        <v>0.9</v>
      </c>
      <c r="I45" s="205"/>
      <c r="J45" s="157"/>
      <c r="K45" s="158"/>
      <c r="L45" s="159"/>
      <c r="M45" s="144"/>
      <c r="N45" s="160"/>
      <c r="O45" s="137"/>
      <c r="P45" s="143"/>
      <c r="Q45" s="166"/>
      <c r="R45" s="210"/>
      <c r="S45" s="169">
        <v>66.8</v>
      </c>
      <c r="T45" s="75"/>
      <c r="V45" s="14">
        <v>167</v>
      </c>
      <c r="W45" s="14">
        <f t="shared" si="0"/>
        <v>66.8</v>
      </c>
      <c r="X45" s="252">
        <f t="shared" si="1"/>
        <v>66.8</v>
      </c>
    </row>
    <row r="46" spans="1:24" ht="16.5" customHeight="1">
      <c r="A46" s="20">
        <v>75</v>
      </c>
      <c r="B46" s="20" t="s">
        <v>5247</v>
      </c>
      <c r="C46" s="25" t="s">
        <v>15775</v>
      </c>
      <c r="D46" s="140"/>
      <c r="E46" s="144"/>
      <c r="F46" s="203"/>
      <c r="G46" s="46"/>
      <c r="H46" s="220"/>
      <c r="I46" s="156" t="s">
        <v>7754</v>
      </c>
      <c r="J46" s="206" t="s">
        <v>53</v>
      </c>
      <c r="K46" s="158">
        <v>1</v>
      </c>
      <c r="L46" s="159"/>
      <c r="M46" s="144"/>
      <c r="N46" s="160"/>
      <c r="O46" s="208" t="s">
        <v>53</v>
      </c>
      <c r="P46" s="53">
        <v>0.9</v>
      </c>
      <c r="Q46" s="208" t="s">
        <v>53</v>
      </c>
      <c r="R46" s="211">
        <v>0.9</v>
      </c>
      <c r="S46" s="169">
        <v>66.8</v>
      </c>
      <c r="T46" s="75"/>
      <c r="V46" s="14">
        <v>167</v>
      </c>
      <c r="W46" s="14">
        <f t="shared" si="0"/>
        <v>66.8</v>
      </c>
      <c r="X46" s="252">
        <f t="shared" si="1"/>
        <v>66.8</v>
      </c>
    </row>
    <row r="47" spans="1:24" ht="16.5" customHeight="1">
      <c r="A47" s="20">
        <v>75</v>
      </c>
      <c r="B47" s="20" t="s">
        <v>33</v>
      </c>
      <c r="C47" s="25" t="s">
        <v>15776</v>
      </c>
      <c r="D47" s="140"/>
      <c r="E47" s="144"/>
      <c r="F47" s="151"/>
      <c r="G47" s="154"/>
      <c r="H47" s="155"/>
      <c r="I47" s="205"/>
      <c r="J47" s="157"/>
      <c r="K47" s="158"/>
      <c r="L47" s="159"/>
      <c r="M47" s="144"/>
      <c r="N47" s="160"/>
      <c r="O47" s="151"/>
      <c r="P47" s="154"/>
      <c r="Q47" s="165" t="s">
        <v>69</v>
      </c>
      <c r="R47" s="209"/>
      <c r="S47" s="169">
        <v>100</v>
      </c>
      <c r="T47" s="75"/>
      <c r="V47" s="14">
        <v>250</v>
      </c>
      <c r="W47" s="14">
        <f t="shared" si="0"/>
        <v>100</v>
      </c>
      <c r="X47" s="252">
        <f t="shared" si="1"/>
        <v>100</v>
      </c>
    </row>
    <row r="48" spans="1:24" ht="16.5" customHeight="1">
      <c r="A48" s="20">
        <v>75</v>
      </c>
      <c r="B48" s="20" t="s">
        <v>9483</v>
      </c>
      <c r="C48" s="25" t="s">
        <v>15777</v>
      </c>
      <c r="D48" s="140"/>
      <c r="E48" s="144"/>
      <c r="F48" s="152"/>
      <c r="G48" s="46"/>
      <c r="H48" s="53"/>
      <c r="I48" s="156" t="s">
        <v>7754</v>
      </c>
      <c r="J48" s="206" t="s">
        <v>53</v>
      </c>
      <c r="K48" s="158">
        <v>1</v>
      </c>
      <c r="L48" s="159"/>
      <c r="M48" s="144"/>
      <c r="N48" s="160"/>
      <c r="O48" s="159"/>
      <c r="P48" s="144"/>
      <c r="Q48" s="166"/>
      <c r="R48" s="210"/>
      <c r="S48" s="169">
        <v>100</v>
      </c>
      <c r="T48" s="75"/>
      <c r="V48" s="14">
        <v>250</v>
      </c>
      <c r="W48" s="14">
        <f t="shared" si="0"/>
        <v>100</v>
      </c>
      <c r="X48" s="252">
        <f t="shared" si="1"/>
        <v>100</v>
      </c>
    </row>
    <row r="49" spans="1:24" ht="16.5" customHeight="1">
      <c r="A49" s="20">
        <v>75</v>
      </c>
      <c r="B49" s="20" t="s">
        <v>11198</v>
      </c>
      <c r="C49" s="25" t="s">
        <v>15778</v>
      </c>
      <c r="D49" s="140"/>
      <c r="E49" s="144"/>
      <c r="F49" s="136" t="s">
        <v>37</v>
      </c>
      <c r="G49" s="204" t="s">
        <v>53</v>
      </c>
      <c r="H49" s="217">
        <v>0.9</v>
      </c>
      <c r="I49" s="205"/>
      <c r="J49" s="157"/>
      <c r="K49" s="158"/>
      <c r="L49" s="159"/>
      <c r="M49" s="144"/>
      <c r="N49" s="160"/>
      <c r="O49" s="159"/>
      <c r="P49" s="144"/>
      <c r="Q49" s="166"/>
      <c r="R49" s="210"/>
      <c r="S49" s="169">
        <v>89.6</v>
      </c>
      <c r="T49" s="75"/>
      <c r="V49" s="14">
        <v>224</v>
      </c>
      <c r="W49" s="14">
        <f t="shared" si="0"/>
        <v>89.6</v>
      </c>
      <c r="X49" s="252">
        <f t="shared" si="1"/>
        <v>89.6</v>
      </c>
    </row>
    <row r="50" spans="1:24" ht="16.5" customHeight="1">
      <c r="A50" s="20">
        <v>75</v>
      </c>
      <c r="B50" s="20" t="s">
        <v>3122</v>
      </c>
      <c r="C50" s="25" t="s">
        <v>15779</v>
      </c>
      <c r="D50" s="140"/>
      <c r="E50" s="144"/>
      <c r="F50" s="203"/>
      <c r="G50" s="46"/>
      <c r="H50" s="220"/>
      <c r="I50" s="156" t="s">
        <v>7754</v>
      </c>
      <c r="J50" s="206" t="s">
        <v>53</v>
      </c>
      <c r="K50" s="158">
        <v>1</v>
      </c>
      <c r="L50" s="159"/>
      <c r="M50" s="144"/>
      <c r="N50" s="160"/>
      <c r="O50" s="152"/>
      <c r="P50" s="46"/>
      <c r="Q50" s="166"/>
      <c r="R50" s="210"/>
      <c r="S50" s="169">
        <v>89.6</v>
      </c>
      <c r="T50" s="75"/>
      <c r="V50" s="14">
        <v>224</v>
      </c>
      <c r="W50" s="14">
        <f t="shared" si="0"/>
        <v>89.6</v>
      </c>
      <c r="X50" s="252">
        <f t="shared" si="1"/>
        <v>89.6</v>
      </c>
    </row>
    <row r="51" spans="1:24" ht="16.5" customHeight="1">
      <c r="A51" s="20">
        <v>75</v>
      </c>
      <c r="B51" s="20" t="s">
        <v>1984</v>
      </c>
      <c r="C51" s="25" t="s">
        <v>9401</v>
      </c>
      <c r="D51" s="140"/>
      <c r="E51" s="144"/>
      <c r="F51" s="151"/>
      <c r="G51" s="154"/>
      <c r="H51" s="155"/>
      <c r="I51" s="205"/>
      <c r="J51" s="157"/>
      <c r="K51" s="158"/>
      <c r="L51" s="159"/>
      <c r="M51" s="144"/>
      <c r="N51" s="160"/>
      <c r="O51" s="136" t="s">
        <v>92</v>
      </c>
      <c r="P51" s="142"/>
      <c r="Q51" s="166"/>
      <c r="R51" s="210"/>
      <c r="S51" s="169">
        <v>70</v>
      </c>
      <c r="T51" s="75"/>
      <c r="V51" s="14">
        <v>175</v>
      </c>
      <c r="W51" s="14">
        <f t="shared" si="0"/>
        <v>70</v>
      </c>
      <c r="X51" s="252">
        <f t="shared" si="1"/>
        <v>70</v>
      </c>
    </row>
    <row r="52" spans="1:24" ht="16.5" customHeight="1">
      <c r="A52" s="20">
        <v>75</v>
      </c>
      <c r="B52" s="20" t="s">
        <v>11197</v>
      </c>
      <c r="C52" s="25" t="s">
        <v>15780</v>
      </c>
      <c r="D52" s="140"/>
      <c r="E52" s="144"/>
      <c r="F52" s="152"/>
      <c r="G52" s="46"/>
      <c r="H52" s="53"/>
      <c r="I52" s="156" t="s">
        <v>7754</v>
      </c>
      <c r="J52" s="206" t="s">
        <v>53</v>
      </c>
      <c r="K52" s="158">
        <v>1</v>
      </c>
      <c r="L52" s="159"/>
      <c r="M52" s="144"/>
      <c r="N52" s="160"/>
      <c r="O52" s="137"/>
      <c r="P52" s="143"/>
      <c r="Q52" s="166"/>
      <c r="R52" s="210"/>
      <c r="S52" s="169">
        <v>70</v>
      </c>
      <c r="T52" s="75"/>
      <c r="V52" s="14">
        <v>175</v>
      </c>
      <c r="W52" s="14">
        <f t="shared" si="0"/>
        <v>70</v>
      </c>
      <c r="X52" s="252">
        <f t="shared" si="1"/>
        <v>70</v>
      </c>
    </row>
    <row r="53" spans="1:24" ht="16.5" customHeight="1">
      <c r="A53" s="20">
        <v>75</v>
      </c>
      <c r="B53" s="20" t="s">
        <v>11196</v>
      </c>
      <c r="C53" s="25" t="s">
        <v>8064</v>
      </c>
      <c r="D53" s="140"/>
      <c r="E53" s="144"/>
      <c r="F53" s="136" t="s">
        <v>37</v>
      </c>
      <c r="G53" s="204" t="s">
        <v>53</v>
      </c>
      <c r="H53" s="217">
        <v>0.9</v>
      </c>
      <c r="I53" s="205"/>
      <c r="J53" s="157"/>
      <c r="K53" s="158"/>
      <c r="L53" s="159"/>
      <c r="M53" s="144"/>
      <c r="N53" s="160"/>
      <c r="O53" s="137"/>
      <c r="P53" s="143"/>
      <c r="Q53" s="166"/>
      <c r="R53" s="210"/>
      <c r="S53" s="169">
        <v>62.8</v>
      </c>
      <c r="T53" s="75"/>
      <c r="V53" s="14">
        <v>157</v>
      </c>
      <c r="W53" s="14">
        <f t="shared" si="0"/>
        <v>62.8</v>
      </c>
      <c r="X53" s="252">
        <f t="shared" si="1"/>
        <v>62.8</v>
      </c>
    </row>
    <row r="54" spans="1:24" ht="16.5" customHeight="1">
      <c r="A54" s="20">
        <v>75</v>
      </c>
      <c r="B54" s="20" t="s">
        <v>11194</v>
      </c>
      <c r="C54" s="25" t="s">
        <v>9358</v>
      </c>
      <c r="D54" s="141"/>
      <c r="E54" s="46"/>
      <c r="F54" s="203"/>
      <c r="G54" s="46"/>
      <c r="H54" s="220"/>
      <c r="I54" s="156" t="s">
        <v>7754</v>
      </c>
      <c r="J54" s="206" t="s">
        <v>53</v>
      </c>
      <c r="K54" s="158">
        <v>1</v>
      </c>
      <c r="L54" s="159"/>
      <c r="M54" s="144"/>
      <c r="N54" s="160"/>
      <c r="O54" s="208" t="s">
        <v>53</v>
      </c>
      <c r="P54" s="53">
        <v>0.9</v>
      </c>
      <c r="Q54" s="208" t="s">
        <v>53</v>
      </c>
      <c r="R54" s="211">
        <v>0.85</v>
      </c>
      <c r="S54" s="169">
        <v>62.8</v>
      </c>
      <c r="T54" s="75"/>
      <c r="V54" s="14">
        <v>157</v>
      </c>
      <c r="W54" s="14">
        <f t="shared" si="0"/>
        <v>62.8</v>
      </c>
      <c r="X54" s="252">
        <f t="shared" si="1"/>
        <v>62.8</v>
      </c>
    </row>
    <row r="55" spans="1:24" ht="16.5" customHeight="1">
      <c r="A55" s="20">
        <v>75</v>
      </c>
      <c r="B55" s="20">
        <v>7259</v>
      </c>
      <c r="C55" s="25" t="s">
        <v>17445</v>
      </c>
      <c r="D55" s="136" t="s">
        <v>17712</v>
      </c>
      <c r="E55" s="200"/>
      <c r="F55" s="151"/>
      <c r="G55" s="154"/>
      <c r="H55" s="155"/>
      <c r="I55" s="205"/>
      <c r="J55" s="157"/>
      <c r="K55" s="158"/>
      <c r="L55" s="159"/>
      <c r="M55" s="144"/>
      <c r="N55" s="160"/>
      <c r="O55" s="151"/>
      <c r="P55" s="217"/>
      <c r="Q55" s="151"/>
      <c r="R55" s="155"/>
      <c r="S55" s="169">
        <v>164.4</v>
      </c>
      <c r="T55" s="75"/>
      <c r="V55" s="14">
        <v>411</v>
      </c>
      <c r="W55" s="14">
        <f t="shared" si="0"/>
        <v>164.4</v>
      </c>
      <c r="X55" s="252">
        <f t="shared" si="1"/>
        <v>164.4</v>
      </c>
    </row>
    <row r="56" spans="1:24" ht="16.5" customHeight="1">
      <c r="A56" s="20">
        <v>75</v>
      </c>
      <c r="B56" s="20">
        <v>7260</v>
      </c>
      <c r="C56" s="25" t="s">
        <v>17446</v>
      </c>
      <c r="D56" s="199"/>
      <c r="E56" s="201"/>
      <c r="F56" s="152"/>
      <c r="G56" s="46"/>
      <c r="H56" s="53"/>
      <c r="I56" s="156" t="s">
        <v>7754</v>
      </c>
      <c r="J56" s="206" t="s">
        <v>53</v>
      </c>
      <c r="K56" s="158">
        <v>1</v>
      </c>
      <c r="L56" s="159"/>
      <c r="M56" s="144"/>
      <c r="N56" s="160"/>
      <c r="O56" s="159"/>
      <c r="P56" s="218"/>
      <c r="Q56" s="159"/>
      <c r="R56" s="160"/>
      <c r="S56" s="169">
        <v>164.4</v>
      </c>
      <c r="T56" s="75"/>
      <c r="V56" s="14">
        <v>411</v>
      </c>
      <c r="W56" s="14">
        <f t="shared" si="0"/>
        <v>164.4</v>
      </c>
      <c r="X56" s="252">
        <f t="shared" si="1"/>
        <v>164.4</v>
      </c>
    </row>
    <row r="57" spans="1:24" ht="16.5" customHeight="1">
      <c r="A57" s="20">
        <v>75</v>
      </c>
      <c r="B57" s="20">
        <v>7261</v>
      </c>
      <c r="C57" s="25" t="s">
        <v>17447</v>
      </c>
      <c r="D57" s="199"/>
      <c r="E57" s="201"/>
      <c r="F57" s="136" t="s">
        <v>37</v>
      </c>
      <c r="G57" s="204" t="s">
        <v>53</v>
      </c>
      <c r="H57" s="217">
        <v>0.9</v>
      </c>
      <c r="I57" s="205"/>
      <c r="J57" s="157"/>
      <c r="K57" s="158"/>
      <c r="L57" s="159"/>
      <c r="M57" s="144"/>
      <c r="N57" s="160"/>
      <c r="O57" s="159"/>
      <c r="P57" s="218"/>
      <c r="Q57" s="159"/>
      <c r="R57" s="160"/>
      <c r="S57" s="169">
        <v>148.4</v>
      </c>
      <c r="T57" s="75"/>
      <c r="V57" s="14">
        <v>371</v>
      </c>
      <c r="W57" s="14">
        <f t="shared" si="0"/>
        <v>148.4</v>
      </c>
      <c r="X57" s="252">
        <f t="shared" si="1"/>
        <v>148.4</v>
      </c>
    </row>
    <row r="58" spans="1:24" ht="16.5" customHeight="1">
      <c r="A58" s="20">
        <v>75</v>
      </c>
      <c r="B58" s="20">
        <v>7262</v>
      </c>
      <c r="C58" s="25" t="s">
        <v>12338</v>
      </c>
      <c r="D58" s="138">
        <v>274</v>
      </c>
      <c r="E58" s="202" t="s">
        <v>51</v>
      </c>
      <c r="F58" s="203"/>
      <c r="G58" s="46"/>
      <c r="H58" s="220"/>
      <c r="I58" s="156" t="s">
        <v>7754</v>
      </c>
      <c r="J58" s="206" t="s">
        <v>53</v>
      </c>
      <c r="K58" s="158">
        <v>1</v>
      </c>
      <c r="L58" s="159"/>
      <c r="M58" s="144"/>
      <c r="N58" s="160"/>
      <c r="O58" s="159"/>
      <c r="P58" s="218"/>
      <c r="Q58" s="159"/>
      <c r="R58" s="160"/>
      <c r="S58" s="169">
        <v>148.4</v>
      </c>
      <c r="T58" s="75"/>
      <c r="V58" s="14">
        <v>371</v>
      </c>
      <c r="W58" s="14">
        <f t="shared" si="0"/>
        <v>148.4</v>
      </c>
      <c r="X58" s="252">
        <f t="shared" si="1"/>
        <v>148.4</v>
      </c>
    </row>
    <row r="59" spans="1:24" ht="16.5" customHeight="1">
      <c r="A59" s="20">
        <v>75</v>
      </c>
      <c r="B59" s="20" t="s">
        <v>4113</v>
      </c>
      <c r="C59" s="25" t="s">
        <v>11756</v>
      </c>
      <c r="D59" s="140"/>
      <c r="E59" s="144"/>
      <c r="F59" s="151"/>
      <c r="G59" s="154"/>
      <c r="H59" s="155"/>
      <c r="I59" s="205"/>
      <c r="J59" s="157"/>
      <c r="K59" s="158"/>
      <c r="L59" s="159"/>
      <c r="M59" s="144"/>
      <c r="N59" s="160"/>
      <c r="O59" s="136" t="s">
        <v>92</v>
      </c>
      <c r="P59" s="142"/>
      <c r="Q59" s="159"/>
      <c r="R59" s="144"/>
      <c r="S59" s="169">
        <v>115.2</v>
      </c>
      <c r="T59" s="75"/>
      <c r="V59" s="14">
        <v>288</v>
      </c>
      <c r="W59" s="14">
        <f t="shared" si="0"/>
        <v>115.2</v>
      </c>
      <c r="X59" s="252">
        <f t="shared" si="1"/>
        <v>115.2</v>
      </c>
    </row>
    <row r="60" spans="1:24" ht="16.5" customHeight="1">
      <c r="A60" s="20">
        <v>75</v>
      </c>
      <c r="B60" s="20" t="s">
        <v>2864</v>
      </c>
      <c r="C60" s="25" t="s">
        <v>11496</v>
      </c>
      <c r="D60" s="140"/>
      <c r="E60" s="144"/>
      <c r="F60" s="152"/>
      <c r="G60" s="46"/>
      <c r="H60" s="53"/>
      <c r="I60" s="156" t="s">
        <v>7754</v>
      </c>
      <c r="J60" s="206" t="s">
        <v>53</v>
      </c>
      <c r="K60" s="158">
        <v>1</v>
      </c>
      <c r="L60" s="159"/>
      <c r="M60" s="144"/>
      <c r="N60" s="160"/>
      <c r="O60" s="137"/>
      <c r="P60" s="143"/>
      <c r="Q60" s="159"/>
      <c r="R60" s="144"/>
      <c r="S60" s="169">
        <v>115.2</v>
      </c>
      <c r="T60" s="75"/>
      <c r="V60" s="14">
        <v>288</v>
      </c>
      <c r="W60" s="14">
        <f t="shared" si="0"/>
        <v>115.2</v>
      </c>
      <c r="X60" s="252">
        <f t="shared" si="1"/>
        <v>115.2</v>
      </c>
    </row>
    <row r="61" spans="1:24" ht="16.5" customHeight="1">
      <c r="A61" s="20">
        <v>75</v>
      </c>
      <c r="B61" s="20" t="s">
        <v>1675</v>
      </c>
      <c r="C61" s="25" t="s">
        <v>15784</v>
      </c>
      <c r="D61" s="140"/>
      <c r="E61" s="144"/>
      <c r="F61" s="136" t="s">
        <v>37</v>
      </c>
      <c r="G61" s="204" t="s">
        <v>53</v>
      </c>
      <c r="H61" s="217">
        <v>0.9</v>
      </c>
      <c r="I61" s="205"/>
      <c r="J61" s="157"/>
      <c r="K61" s="158"/>
      <c r="L61" s="159"/>
      <c r="M61" s="144"/>
      <c r="N61" s="160"/>
      <c r="O61" s="137"/>
      <c r="P61" s="143"/>
      <c r="Q61" s="159"/>
      <c r="R61" s="144"/>
      <c r="S61" s="169">
        <v>104</v>
      </c>
      <c r="T61" s="75"/>
      <c r="V61" s="14">
        <v>260</v>
      </c>
      <c r="W61" s="14">
        <f t="shared" si="0"/>
        <v>104</v>
      </c>
      <c r="X61" s="252">
        <f t="shared" si="1"/>
        <v>104</v>
      </c>
    </row>
    <row r="62" spans="1:24" ht="16.5" customHeight="1">
      <c r="A62" s="20">
        <v>75</v>
      </c>
      <c r="B62" s="20" t="s">
        <v>9550</v>
      </c>
      <c r="C62" s="25" t="s">
        <v>15785</v>
      </c>
      <c r="D62" s="140"/>
      <c r="E62" s="144"/>
      <c r="F62" s="203"/>
      <c r="G62" s="46"/>
      <c r="H62" s="220"/>
      <c r="I62" s="156" t="s">
        <v>7754</v>
      </c>
      <c r="J62" s="206" t="s">
        <v>53</v>
      </c>
      <c r="K62" s="158">
        <v>1</v>
      </c>
      <c r="L62" s="159"/>
      <c r="M62" s="144"/>
      <c r="N62" s="160"/>
      <c r="O62" s="208" t="s">
        <v>53</v>
      </c>
      <c r="P62" s="53">
        <v>0.7</v>
      </c>
      <c r="Q62" s="152"/>
      <c r="R62" s="46"/>
      <c r="S62" s="169">
        <v>104</v>
      </c>
      <c r="T62" s="75"/>
      <c r="V62" s="14">
        <v>260</v>
      </c>
      <c r="W62" s="14">
        <f t="shared" si="0"/>
        <v>104</v>
      </c>
      <c r="X62" s="252">
        <f t="shared" si="1"/>
        <v>104</v>
      </c>
    </row>
    <row r="63" spans="1:24" ht="16.5" customHeight="1">
      <c r="A63" s="20">
        <v>75</v>
      </c>
      <c r="B63" s="20" t="s">
        <v>6518</v>
      </c>
      <c r="C63" s="25" t="s">
        <v>5123</v>
      </c>
      <c r="D63" s="140"/>
      <c r="E63" s="144"/>
      <c r="F63" s="151"/>
      <c r="G63" s="154"/>
      <c r="H63" s="155"/>
      <c r="I63" s="205"/>
      <c r="J63" s="157"/>
      <c r="K63" s="158"/>
      <c r="L63" s="159"/>
      <c r="M63" s="144"/>
      <c r="N63" s="160"/>
      <c r="O63" s="151"/>
      <c r="P63" s="154"/>
      <c r="Q63" s="165" t="s">
        <v>150</v>
      </c>
      <c r="R63" s="193"/>
      <c r="S63" s="169">
        <v>148</v>
      </c>
      <c r="T63" s="75"/>
      <c r="V63" s="14">
        <v>370</v>
      </c>
      <c r="W63" s="14">
        <f t="shared" si="0"/>
        <v>148</v>
      </c>
      <c r="X63" s="252">
        <f t="shared" si="1"/>
        <v>148</v>
      </c>
    </row>
    <row r="64" spans="1:24" ht="16.5" customHeight="1">
      <c r="A64" s="20">
        <v>75</v>
      </c>
      <c r="B64" s="20" t="s">
        <v>9517</v>
      </c>
      <c r="C64" s="25" t="s">
        <v>10714</v>
      </c>
      <c r="D64" s="140"/>
      <c r="E64" s="144"/>
      <c r="F64" s="152"/>
      <c r="G64" s="46"/>
      <c r="H64" s="53"/>
      <c r="I64" s="156" t="s">
        <v>7754</v>
      </c>
      <c r="J64" s="206" t="s">
        <v>53</v>
      </c>
      <c r="K64" s="158">
        <v>1</v>
      </c>
      <c r="L64" s="159"/>
      <c r="M64" s="144"/>
      <c r="N64" s="160"/>
      <c r="O64" s="159"/>
      <c r="P64" s="144"/>
      <c r="Q64" s="166"/>
      <c r="R64" s="194"/>
      <c r="S64" s="169">
        <v>148</v>
      </c>
      <c r="T64" s="75"/>
      <c r="V64" s="14">
        <v>370</v>
      </c>
      <c r="W64" s="14">
        <f t="shared" si="0"/>
        <v>148</v>
      </c>
      <c r="X64" s="252">
        <f t="shared" si="1"/>
        <v>148</v>
      </c>
    </row>
    <row r="65" spans="1:24" ht="16.5" customHeight="1">
      <c r="A65" s="20">
        <v>75</v>
      </c>
      <c r="B65" s="20" t="s">
        <v>11190</v>
      </c>
      <c r="C65" s="25" t="s">
        <v>10229</v>
      </c>
      <c r="D65" s="140"/>
      <c r="E65" s="144"/>
      <c r="F65" s="136" t="s">
        <v>37</v>
      </c>
      <c r="G65" s="204" t="s">
        <v>53</v>
      </c>
      <c r="H65" s="217">
        <v>0.9</v>
      </c>
      <c r="I65" s="205"/>
      <c r="J65" s="157"/>
      <c r="K65" s="158"/>
      <c r="L65" s="159"/>
      <c r="M65" s="144"/>
      <c r="N65" s="160"/>
      <c r="O65" s="159"/>
      <c r="P65" s="144"/>
      <c r="Q65" s="166"/>
      <c r="R65" s="194"/>
      <c r="S65" s="169">
        <v>133.6</v>
      </c>
      <c r="T65" s="75"/>
      <c r="V65" s="14">
        <v>334</v>
      </c>
      <c r="W65" s="14">
        <f t="shared" si="0"/>
        <v>133.6</v>
      </c>
      <c r="X65" s="252">
        <f t="shared" si="1"/>
        <v>133.6</v>
      </c>
    </row>
    <row r="66" spans="1:24" ht="16.5" customHeight="1">
      <c r="A66" s="20">
        <v>75</v>
      </c>
      <c r="B66" s="20" t="s">
        <v>10388</v>
      </c>
      <c r="C66" s="25" t="s">
        <v>13796</v>
      </c>
      <c r="D66" s="140"/>
      <c r="E66" s="144"/>
      <c r="F66" s="203"/>
      <c r="G66" s="46"/>
      <c r="H66" s="220"/>
      <c r="I66" s="156" t="s">
        <v>7754</v>
      </c>
      <c r="J66" s="206" t="s">
        <v>53</v>
      </c>
      <c r="K66" s="158">
        <v>1</v>
      </c>
      <c r="L66" s="159"/>
      <c r="M66" s="144"/>
      <c r="N66" s="160"/>
      <c r="O66" s="152"/>
      <c r="P66" s="46"/>
      <c r="Q66" s="166"/>
      <c r="R66" s="194"/>
      <c r="S66" s="169">
        <v>133.6</v>
      </c>
      <c r="T66" s="75"/>
      <c r="V66" s="14">
        <v>334</v>
      </c>
      <c r="W66" s="14">
        <f t="shared" si="0"/>
        <v>133.6</v>
      </c>
      <c r="X66" s="252">
        <f t="shared" si="1"/>
        <v>133.6</v>
      </c>
    </row>
    <row r="67" spans="1:24" ht="16.5" customHeight="1">
      <c r="A67" s="20">
        <v>75</v>
      </c>
      <c r="B67" s="20" t="s">
        <v>11189</v>
      </c>
      <c r="C67" s="25" t="s">
        <v>13432</v>
      </c>
      <c r="D67" s="140"/>
      <c r="E67" s="144"/>
      <c r="F67" s="151"/>
      <c r="G67" s="154"/>
      <c r="H67" s="155"/>
      <c r="I67" s="205"/>
      <c r="J67" s="157"/>
      <c r="K67" s="158"/>
      <c r="L67" s="159"/>
      <c r="M67" s="144"/>
      <c r="N67" s="160"/>
      <c r="O67" s="136" t="s">
        <v>92</v>
      </c>
      <c r="P67" s="142"/>
      <c r="Q67" s="166"/>
      <c r="R67" s="194"/>
      <c r="S67" s="169">
        <v>103.6</v>
      </c>
      <c r="T67" s="75"/>
      <c r="V67" s="14">
        <v>259</v>
      </c>
      <c r="W67" s="14">
        <f t="shared" si="0"/>
        <v>103.6</v>
      </c>
      <c r="X67" s="252">
        <f t="shared" si="1"/>
        <v>103.6</v>
      </c>
    </row>
    <row r="68" spans="1:24" ht="16.5" customHeight="1">
      <c r="A68" s="20">
        <v>75</v>
      </c>
      <c r="B68" s="20" t="s">
        <v>775</v>
      </c>
      <c r="C68" s="25" t="s">
        <v>8073</v>
      </c>
      <c r="D68" s="140"/>
      <c r="E68" s="144"/>
      <c r="F68" s="152"/>
      <c r="G68" s="46"/>
      <c r="H68" s="53"/>
      <c r="I68" s="156" t="s">
        <v>7754</v>
      </c>
      <c r="J68" s="206" t="s">
        <v>53</v>
      </c>
      <c r="K68" s="158">
        <v>1</v>
      </c>
      <c r="L68" s="159"/>
      <c r="M68" s="144"/>
      <c r="N68" s="160"/>
      <c r="O68" s="137"/>
      <c r="P68" s="143"/>
      <c r="Q68" s="166"/>
      <c r="R68" s="194"/>
      <c r="S68" s="169">
        <v>103.6</v>
      </c>
      <c r="T68" s="75"/>
      <c r="V68" s="14">
        <v>259</v>
      </c>
      <c r="W68" s="14">
        <f t="shared" si="0"/>
        <v>103.6</v>
      </c>
      <c r="X68" s="252">
        <f t="shared" si="1"/>
        <v>103.6</v>
      </c>
    </row>
    <row r="69" spans="1:24" ht="16.5" customHeight="1">
      <c r="A69" s="20">
        <v>75</v>
      </c>
      <c r="B69" s="20" t="s">
        <v>11188</v>
      </c>
      <c r="C69" s="25" t="s">
        <v>15786</v>
      </c>
      <c r="D69" s="140"/>
      <c r="E69" s="144"/>
      <c r="F69" s="136" t="s">
        <v>37</v>
      </c>
      <c r="G69" s="204" t="s">
        <v>53</v>
      </c>
      <c r="H69" s="217">
        <v>0.9</v>
      </c>
      <c r="I69" s="205"/>
      <c r="J69" s="157"/>
      <c r="K69" s="158"/>
      <c r="L69" s="159"/>
      <c r="M69" s="144"/>
      <c r="N69" s="160"/>
      <c r="O69" s="137"/>
      <c r="P69" s="143"/>
      <c r="Q69" s="166"/>
      <c r="R69" s="194"/>
      <c r="S69" s="169">
        <v>93.6</v>
      </c>
      <c r="T69" s="75"/>
      <c r="V69" s="14">
        <v>234</v>
      </c>
      <c r="W69" s="14">
        <f t="shared" si="0"/>
        <v>93.6</v>
      </c>
      <c r="X69" s="252">
        <f t="shared" si="1"/>
        <v>93.6</v>
      </c>
    </row>
    <row r="70" spans="1:24" ht="16.5" customHeight="1">
      <c r="A70" s="20">
        <v>75</v>
      </c>
      <c r="B70" s="20" t="s">
        <v>3870</v>
      </c>
      <c r="C70" s="25" t="s">
        <v>15787</v>
      </c>
      <c r="D70" s="140"/>
      <c r="E70" s="144"/>
      <c r="F70" s="203"/>
      <c r="G70" s="46"/>
      <c r="H70" s="220"/>
      <c r="I70" s="156" t="s">
        <v>7754</v>
      </c>
      <c r="J70" s="206" t="s">
        <v>53</v>
      </c>
      <c r="K70" s="158">
        <v>1</v>
      </c>
      <c r="L70" s="159"/>
      <c r="M70" s="144"/>
      <c r="N70" s="160"/>
      <c r="O70" s="208" t="s">
        <v>53</v>
      </c>
      <c r="P70" s="53">
        <v>0.9</v>
      </c>
      <c r="Q70" s="208" t="s">
        <v>53</v>
      </c>
      <c r="R70" s="211">
        <v>0.9</v>
      </c>
      <c r="S70" s="169">
        <v>93.6</v>
      </c>
      <c r="T70" s="75"/>
      <c r="V70" s="14">
        <v>234</v>
      </c>
      <c r="W70" s="14">
        <f t="shared" si="0"/>
        <v>93.6</v>
      </c>
      <c r="X70" s="252">
        <f t="shared" si="1"/>
        <v>93.6</v>
      </c>
    </row>
    <row r="71" spans="1:24" ht="16.5" customHeight="1">
      <c r="A71" s="20">
        <v>75</v>
      </c>
      <c r="B71" s="20" t="s">
        <v>3024</v>
      </c>
      <c r="C71" s="25" t="s">
        <v>15788</v>
      </c>
      <c r="D71" s="140"/>
      <c r="E71" s="144"/>
      <c r="F71" s="151"/>
      <c r="G71" s="154"/>
      <c r="H71" s="155"/>
      <c r="I71" s="205"/>
      <c r="J71" s="157"/>
      <c r="K71" s="158"/>
      <c r="L71" s="159"/>
      <c r="M71" s="144"/>
      <c r="N71" s="160"/>
      <c r="O71" s="151"/>
      <c r="P71" s="154"/>
      <c r="Q71" s="165" t="s">
        <v>69</v>
      </c>
      <c r="R71" s="193"/>
      <c r="S71" s="169">
        <v>139.6</v>
      </c>
      <c r="T71" s="75"/>
      <c r="V71" s="14">
        <v>349</v>
      </c>
      <c r="W71" s="14">
        <f t="shared" si="0"/>
        <v>139.6</v>
      </c>
      <c r="X71" s="252">
        <f t="shared" si="1"/>
        <v>139.6</v>
      </c>
    </row>
    <row r="72" spans="1:24" ht="16.5" customHeight="1">
      <c r="A72" s="20">
        <v>75</v>
      </c>
      <c r="B72" s="20" t="s">
        <v>3314</v>
      </c>
      <c r="C72" s="25" t="s">
        <v>9633</v>
      </c>
      <c r="D72" s="140"/>
      <c r="E72" s="144"/>
      <c r="F72" s="152"/>
      <c r="G72" s="46"/>
      <c r="H72" s="53"/>
      <c r="I72" s="156" t="s">
        <v>7754</v>
      </c>
      <c r="J72" s="206" t="s">
        <v>53</v>
      </c>
      <c r="K72" s="158">
        <v>1</v>
      </c>
      <c r="L72" s="159"/>
      <c r="M72" s="144"/>
      <c r="N72" s="160"/>
      <c r="O72" s="159"/>
      <c r="P72" s="144"/>
      <c r="Q72" s="166"/>
      <c r="R72" s="194"/>
      <c r="S72" s="169">
        <v>139.6</v>
      </c>
      <c r="T72" s="75"/>
      <c r="V72" s="14">
        <v>349</v>
      </c>
      <c r="W72" s="14">
        <f t="shared" si="0"/>
        <v>139.6</v>
      </c>
      <c r="X72" s="252">
        <f t="shared" si="1"/>
        <v>139.6</v>
      </c>
    </row>
    <row r="73" spans="1:24" ht="16.5" customHeight="1">
      <c r="A73" s="20">
        <v>75</v>
      </c>
      <c r="B73" s="20" t="s">
        <v>11186</v>
      </c>
      <c r="C73" s="25" t="s">
        <v>185</v>
      </c>
      <c r="D73" s="140"/>
      <c r="E73" s="144"/>
      <c r="F73" s="136" t="s">
        <v>37</v>
      </c>
      <c r="G73" s="204" t="s">
        <v>53</v>
      </c>
      <c r="H73" s="217">
        <v>0.9</v>
      </c>
      <c r="I73" s="205"/>
      <c r="J73" s="157"/>
      <c r="K73" s="158"/>
      <c r="L73" s="159"/>
      <c r="M73" s="144"/>
      <c r="N73" s="160"/>
      <c r="O73" s="159"/>
      <c r="P73" s="144"/>
      <c r="Q73" s="166"/>
      <c r="R73" s="194"/>
      <c r="S73" s="169">
        <v>126</v>
      </c>
      <c r="T73" s="75"/>
      <c r="V73" s="14">
        <v>315</v>
      </c>
      <c r="W73" s="14">
        <f t="shared" si="0"/>
        <v>126</v>
      </c>
      <c r="X73" s="252">
        <f t="shared" si="1"/>
        <v>126</v>
      </c>
    </row>
    <row r="74" spans="1:24" ht="16.5" customHeight="1">
      <c r="A74" s="20">
        <v>75</v>
      </c>
      <c r="B74" s="20" t="s">
        <v>11184</v>
      </c>
      <c r="C74" s="25" t="s">
        <v>7854</v>
      </c>
      <c r="D74" s="140"/>
      <c r="E74" s="144"/>
      <c r="F74" s="203"/>
      <c r="G74" s="46"/>
      <c r="H74" s="220"/>
      <c r="I74" s="156" t="s">
        <v>7754</v>
      </c>
      <c r="J74" s="206" t="s">
        <v>53</v>
      </c>
      <c r="K74" s="158">
        <v>1</v>
      </c>
      <c r="L74" s="159"/>
      <c r="M74" s="144"/>
      <c r="N74" s="160"/>
      <c r="O74" s="152"/>
      <c r="P74" s="46"/>
      <c r="Q74" s="166"/>
      <c r="R74" s="194"/>
      <c r="S74" s="169">
        <v>126</v>
      </c>
      <c r="T74" s="75"/>
      <c r="V74" s="14">
        <v>315</v>
      </c>
      <c r="W74" s="14">
        <f t="shared" si="0"/>
        <v>126</v>
      </c>
      <c r="X74" s="252">
        <f t="shared" si="1"/>
        <v>126</v>
      </c>
    </row>
    <row r="75" spans="1:24" ht="16.5" customHeight="1">
      <c r="A75" s="20">
        <v>75</v>
      </c>
      <c r="B75" s="20" t="s">
        <v>9584</v>
      </c>
      <c r="C75" s="25" t="s">
        <v>10971</v>
      </c>
      <c r="D75" s="140"/>
      <c r="E75" s="144"/>
      <c r="F75" s="151"/>
      <c r="G75" s="154"/>
      <c r="H75" s="155"/>
      <c r="I75" s="205"/>
      <c r="J75" s="157"/>
      <c r="K75" s="158"/>
      <c r="L75" s="159"/>
      <c r="M75" s="144"/>
      <c r="N75" s="160"/>
      <c r="O75" s="136" t="s">
        <v>92</v>
      </c>
      <c r="P75" s="142"/>
      <c r="Q75" s="166"/>
      <c r="R75" s="194"/>
      <c r="S75" s="169">
        <v>98</v>
      </c>
      <c r="T75" s="75"/>
      <c r="V75" s="14">
        <v>245</v>
      </c>
      <c r="W75" s="14">
        <f t="shared" si="0"/>
        <v>98</v>
      </c>
      <c r="X75" s="252">
        <f t="shared" si="1"/>
        <v>98</v>
      </c>
    </row>
    <row r="76" spans="1:24" ht="16.5" customHeight="1">
      <c r="A76" s="20">
        <v>75</v>
      </c>
      <c r="B76" s="20" t="s">
        <v>4593</v>
      </c>
      <c r="C76" s="25" t="s">
        <v>15790</v>
      </c>
      <c r="D76" s="140"/>
      <c r="E76" s="144"/>
      <c r="F76" s="152"/>
      <c r="G76" s="46"/>
      <c r="H76" s="53"/>
      <c r="I76" s="156" t="s">
        <v>7754</v>
      </c>
      <c r="J76" s="206" t="s">
        <v>53</v>
      </c>
      <c r="K76" s="158">
        <v>1</v>
      </c>
      <c r="L76" s="159"/>
      <c r="M76" s="144"/>
      <c r="N76" s="160"/>
      <c r="O76" s="137"/>
      <c r="P76" s="143"/>
      <c r="Q76" s="166"/>
      <c r="R76" s="194"/>
      <c r="S76" s="169">
        <v>98</v>
      </c>
      <c r="T76" s="75"/>
      <c r="V76" s="14">
        <v>245</v>
      </c>
      <c r="W76" s="14">
        <f t="shared" si="0"/>
        <v>98</v>
      </c>
      <c r="X76" s="252">
        <f t="shared" si="1"/>
        <v>98</v>
      </c>
    </row>
    <row r="77" spans="1:24" ht="16.5" customHeight="1">
      <c r="A77" s="20">
        <v>75</v>
      </c>
      <c r="B77" s="20" t="s">
        <v>11182</v>
      </c>
      <c r="C77" s="25" t="s">
        <v>1711</v>
      </c>
      <c r="D77" s="140"/>
      <c r="E77" s="144"/>
      <c r="F77" s="136" t="s">
        <v>37</v>
      </c>
      <c r="G77" s="204" t="s">
        <v>53</v>
      </c>
      <c r="H77" s="217">
        <v>0.9</v>
      </c>
      <c r="I77" s="205"/>
      <c r="J77" s="157"/>
      <c r="K77" s="158"/>
      <c r="L77" s="159"/>
      <c r="M77" s="144"/>
      <c r="N77" s="160"/>
      <c r="O77" s="137"/>
      <c r="P77" s="143"/>
      <c r="Q77" s="166"/>
      <c r="R77" s="194"/>
      <c r="S77" s="169">
        <v>88.4</v>
      </c>
      <c r="T77" s="75"/>
      <c r="V77" s="14">
        <v>221</v>
      </c>
      <c r="W77" s="14">
        <f t="shared" si="0"/>
        <v>88.4</v>
      </c>
      <c r="X77" s="252">
        <f t="shared" si="1"/>
        <v>88.4</v>
      </c>
    </row>
    <row r="78" spans="1:24" ht="16.5" customHeight="1">
      <c r="A78" s="20">
        <v>75</v>
      </c>
      <c r="B78" s="20" t="s">
        <v>11179</v>
      </c>
      <c r="C78" s="25" t="s">
        <v>12283</v>
      </c>
      <c r="D78" s="141"/>
      <c r="E78" s="46"/>
      <c r="F78" s="203"/>
      <c r="G78" s="46"/>
      <c r="H78" s="220"/>
      <c r="I78" s="156" t="s">
        <v>7754</v>
      </c>
      <c r="J78" s="206" t="s">
        <v>53</v>
      </c>
      <c r="K78" s="158">
        <v>1</v>
      </c>
      <c r="L78" s="159"/>
      <c r="M78" s="144"/>
      <c r="N78" s="160"/>
      <c r="O78" s="208" t="s">
        <v>53</v>
      </c>
      <c r="P78" s="53">
        <v>0.9</v>
      </c>
      <c r="Q78" s="208" t="s">
        <v>53</v>
      </c>
      <c r="R78" s="211">
        <v>0.85</v>
      </c>
      <c r="S78" s="169">
        <v>88.4</v>
      </c>
      <c r="T78" s="75"/>
      <c r="V78" s="14">
        <v>221</v>
      </c>
      <c r="W78" s="14">
        <f t="shared" si="0"/>
        <v>88.4</v>
      </c>
      <c r="X78" s="252">
        <f t="shared" si="1"/>
        <v>88.4</v>
      </c>
    </row>
    <row r="79" spans="1:24" ht="16.5" customHeight="1">
      <c r="A79" s="20">
        <v>75</v>
      </c>
      <c r="B79" s="20">
        <v>7263</v>
      </c>
      <c r="C79" s="25" t="s">
        <v>14212</v>
      </c>
      <c r="D79" s="136" t="s">
        <v>17713</v>
      </c>
      <c r="E79" s="200"/>
      <c r="F79" s="151"/>
      <c r="G79" s="154"/>
      <c r="H79" s="155"/>
      <c r="I79" s="205"/>
      <c r="J79" s="157"/>
      <c r="K79" s="158"/>
      <c r="L79" s="151" t="s">
        <v>1233</v>
      </c>
      <c r="M79" s="154"/>
      <c r="N79" s="155"/>
      <c r="O79" s="151"/>
      <c r="P79" s="217"/>
      <c r="Q79" s="151"/>
      <c r="R79" s="155"/>
      <c r="S79" s="169">
        <v>206</v>
      </c>
      <c r="T79" s="75"/>
      <c r="V79" s="14">
        <v>515</v>
      </c>
      <c r="W79" s="14">
        <f t="shared" si="0"/>
        <v>206</v>
      </c>
      <c r="X79" s="252">
        <f t="shared" si="1"/>
        <v>206</v>
      </c>
    </row>
    <row r="80" spans="1:24" ht="16.5" customHeight="1">
      <c r="A80" s="20">
        <v>75</v>
      </c>
      <c r="B80" s="20">
        <v>7264</v>
      </c>
      <c r="C80" s="25" t="s">
        <v>17448</v>
      </c>
      <c r="D80" s="199"/>
      <c r="E80" s="201"/>
      <c r="F80" s="152"/>
      <c r="G80" s="46"/>
      <c r="H80" s="53"/>
      <c r="I80" s="156" t="s">
        <v>7754</v>
      </c>
      <c r="J80" s="206" t="s">
        <v>53</v>
      </c>
      <c r="K80" s="158">
        <v>1</v>
      </c>
      <c r="L80" s="215" t="s">
        <v>53</v>
      </c>
      <c r="M80" s="160">
        <v>0.5</v>
      </c>
      <c r="N80" s="164" t="s">
        <v>591</v>
      </c>
      <c r="O80" s="159"/>
      <c r="P80" s="218"/>
      <c r="Q80" s="159"/>
      <c r="R80" s="160"/>
      <c r="S80" s="169">
        <v>206</v>
      </c>
      <c r="T80" s="75"/>
      <c r="V80" s="14">
        <v>515</v>
      </c>
      <c r="W80" s="14">
        <f t="shared" si="0"/>
        <v>206</v>
      </c>
      <c r="X80" s="252">
        <f t="shared" si="1"/>
        <v>206</v>
      </c>
    </row>
    <row r="81" spans="1:24" ht="16.5" customHeight="1">
      <c r="A81" s="20">
        <v>75</v>
      </c>
      <c r="B81" s="20">
        <v>7265</v>
      </c>
      <c r="C81" s="25" t="s">
        <v>9922</v>
      </c>
      <c r="D81" s="199"/>
      <c r="E81" s="201"/>
      <c r="F81" s="136" t="s">
        <v>37</v>
      </c>
      <c r="G81" s="204" t="s">
        <v>53</v>
      </c>
      <c r="H81" s="217">
        <v>0.9</v>
      </c>
      <c r="I81" s="205"/>
      <c r="J81" s="157"/>
      <c r="K81" s="158"/>
      <c r="L81" s="159"/>
      <c r="M81" s="144"/>
      <c r="N81" s="216"/>
      <c r="O81" s="159"/>
      <c r="P81" s="218"/>
      <c r="Q81" s="159"/>
      <c r="R81" s="160"/>
      <c r="S81" s="169">
        <v>185.60000000000002</v>
      </c>
      <c r="T81" s="75"/>
      <c r="V81" s="14">
        <v>464</v>
      </c>
      <c r="W81" s="14">
        <f t="shared" si="0"/>
        <v>185.60000000000002</v>
      </c>
      <c r="X81" s="252">
        <f t="shared" si="1"/>
        <v>185.60000000000002</v>
      </c>
    </row>
    <row r="82" spans="1:24" ht="16.5" customHeight="1">
      <c r="A82" s="20">
        <v>75</v>
      </c>
      <c r="B82" s="20">
        <v>7266</v>
      </c>
      <c r="C82" s="25" t="s">
        <v>17449</v>
      </c>
      <c r="D82" s="138">
        <v>343</v>
      </c>
      <c r="E82" s="202" t="s">
        <v>51</v>
      </c>
      <c r="F82" s="203"/>
      <c r="G82" s="46"/>
      <c r="H82" s="220"/>
      <c r="I82" s="156" t="s">
        <v>7754</v>
      </c>
      <c r="J82" s="206" t="s">
        <v>53</v>
      </c>
      <c r="K82" s="158">
        <v>1</v>
      </c>
      <c r="L82" s="159"/>
      <c r="M82" s="144"/>
      <c r="N82" s="160"/>
      <c r="O82" s="159"/>
      <c r="P82" s="218"/>
      <c r="Q82" s="159"/>
      <c r="R82" s="160"/>
      <c r="S82" s="169">
        <v>185.60000000000002</v>
      </c>
      <c r="T82" s="75"/>
      <c r="V82" s="14">
        <v>464</v>
      </c>
      <c r="W82" s="14">
        <f t="shared" si="0"/>
        <v>185.60000000000002</v>
      </c>
      <c r="X82" s="252">
        <f t="shared" si="1"/>
        <v>185.60000000000002</v>
      </c>
    </row>
    <row r="83" spans="1:24" ht="16.5" customHeight="1">
      <c r="A83" s="20">
        <v>75</v>
      </c>
      <c r="B83" s="20" t="s">
        <v>11178</v>
      </c>
      <c r="C83" s="25" t="s">
        <v>9034</v>
      </c>
      <c r="D83" s="140"/>
      <c r="E83" s="144"/>
      <c r="F83" s="151"/>
      <c r="G83" s="154"/>
      <c r="H83" s="155"/>
      <c r="I83" s="205"/>
      <c r="J83" s="157"/>
      <c r="K83" s="158"/>
      <c r="L83" s="159"/>
      <c r="M83" s="144"/>
      <c r="N83" s="160"/>
      <c r="O83" s="136" t="s">
        <v>92</v>
      </c>
      <c r="P83" s="142"/>
      <c r="Q83" s="159"/>
      <c r="R83" s="144"/>
      <c r="S83" s="169">
        <v>144.4</v>
      </c>
      <c r="T83" s="75"/>
      <c r="V83" s="14">
        <v>361</v>
      </c>
      <c r="W83" s="14">
        <f t="shared" si="0"/>
        <v>144.4</v>
      </c>
      <c r="X83" s="252">
        <f t="shared" si="1"/>
        <v>144.4</v>
      </c>
    </row>
    <row r="84" spans="1:24" ht="16.5" customHeight="1">
      <c r="A84" s="20">
        <v>75</v>
      </c>
      <c r="B84" s="20" t="s">
        <v>6181</v>
      </c>
      <c r="C84" s="25" t="s">
        <v>15793</v>
      </c>
      <c r="D84" s="140"/>
      <c r="E84" s="144"/>
      <c r="F84" s="152"/>
      <c r="G84" s="46"/>
      <c r="H84" s="53"/>
      <c r="I84" s="156" t="s">
        <v>7754</v>
      </c>
      <c r="J84" s="206" t="s">
        <v>53</v>
      </c>
      <c r="K84" s="158">
        <v>1</v>
      </c>
      <c r="L84" s="159"/>
      <c r="M84" s="144"/>
      <c r="N84" s="160"/>
      <c r="O84" s="137"/>
      <c r="P84" s="143"/>
      <c r="Q84" s="159"/>
      <c r="R84" s="144"/>
      <c r="S84" s="169">
        <v>144.4</v>
      </c>
      <c r="T84" s="75"/>
      <c r="V84" s="14">
        <v>361</v>
      </c>
      <c r="W84" s="14">
        <f t="shared" si="0"/>
        <v>144.4</v>
      </c>
      <c r="X84" s="252">
        <f t="shared" si="1"/>
        <v>144.4</v>
      </c>
    </row>
    <row r="85" spans="1:24" ht="16.5" customHeight="1">
      <c r="A85" s="20">
        <v>75</v>
      </c>
      <c r="B85" s="20" t="s">
        <v>6742</v>
      </c>
      <c r="C85" s="25" t="s">
        <v>6477</v>
      </c>
      <c r="D85" s="140"/>
      <c r="E85" s="144"/>
      <c r="F85" s="136" t="s">
        <v>37</v>
      </c>
      <c r="G85" s="204" t="s">
        <v>53</v>
      </c>
      <c r="H85" s="217">
        <v>0.9</v>
      </c>
      <c r="I85" s="205"/>
      <c r="J85" s="157"/>
      <c r="K85" s="158"/>
      <c r="L85" s="159"/>
      <c r="M85" s="144"/>
      <c r="N85" s="160"/>
      <c r="O85" s="137"/>
      <c r="P85" s="143"/>
      <c r="Q85" s="159"/>
      <c r="R85" s="144"/>
      <c r="S85" s="169">
        <v>130</v>
      </c>
      <c r="T85" s="75"/>
      <c r="V85" s="14">
        <v>325</v>
      </c>
      <c r="W85" s="14">
        <f t="shared" si="0"/>
        <v>130</v>
      </c>
      <c r="X85" s="252">
        <f t="shared" si="1"/>
        <v>130</v>
      </c>
    </row>
    <row r="86" spans="1:24" ht="16.5" customHeight="1">
      <c r="A86" s="20">
        <v>75</v>
      </c>
      <c r="B86" s="20" t="s">
        <v>8942</v>
      </c>
      <c r="C86" s="25" t="s">
        <v>7591</v>
      </c>
      <c r="D86" s="140"/>
      <c r="E86" s="144"/>
      <c r="F86" s="203"/>
      <c r="G86" s="46"/>
      <c r="H86" s="220"/>
      <c r="I86" s="156" t="s">
        <v>7754</v>
      </c>
      <c r="J86" s="206" t="s">
        <v>53</v>
      </c>
      <c r="K86" s="158">
        <v>1</v>
      </c>
      <c r="L86" s="159"/>
      <c r="M86" s="144"/>
      <c r="N86" s="160"/>
      <c r="O86" s="208" t="s">
        <v>53</v>
      </c>
      <c r="P86" s="53">
        <v>0.7</v>
      </c>
      <c r="Q86" s="152"/>
      <c r="R86" s="46"/>
      <c r="S86" s="169">
        <v>130</v>
      </c>
      <c r="T86" s="75"/>
      <c r="V86" s="14">
        <v>325</v>
      </c>
      <c r="W86" s="14">
        <f t="shared" si="0"/>
        <v>130</v>
      </c>
      <c r="X86" s="252">
        <f t="shared" si="1"/>
        <v>130</v>
      </c>
    </row>
    <row r="87" spans="1:24" ht="16.5" customHeight="1">
      <c r="A87" s="20">
        <v>75</v>
      </c>
      <c r="B87" s="20" t="s">
        <v>11177</v>
      </c>
      <c r="C87" s="25" t="s">
        <v>15209</v>
      </c>
      <c r="D87" s="140"/>
      <c r="E87" s="144"/>
      <c r="F87" s="151"/>
      <c r="G87" s="154"/>
      <c r="H87" s="155"/>
      <c r="I87" s="205"/>
      <c r="J87" s="157"/>
      <c r="K87" s="158"/>
      <c r="L87" s="159"/>
      <c r="M87" s="144"/>
      <c r="N87" s="160"/>
      <c r="O87" s="151"/>
      <c r="P87" s="154"/>
      <c r="Q87" s="165" t="s">
        <v>150</v>
      </c>
      <c r="R87" s="193"/>
      <c r="S87" s="169">
        <v>185.60000000000002</v>
      </c>
      <c r="T87" s="75"/>
      <c r="V87" s="14">
        <v>464</v>
      </c>
      <c r="W87" s="14">
        <f t="shared" si="0"/>
        <v>185.60000000000002</v>
      </c>
      <c r="X87" s="252">
        <f t="shared" si="1"/>
        <v>185.60000000000002</v>
      </c>
    </row>
    <row r="88" spans="1:24" ht="16.5" customHeight="1">
      <c r="A88" s="20">
        <v>75</v>
      </c>
      <c r="B88" s="20" t="s">
        <v>11176</v>
      </c>
      <c r="C88" s="25" t="s">
        <v>15795</v>
      </c>
      <c r="D88" s="140"/>
      <c r="E88" s="144"/>
      <c r="F88" s="152"/>
      <c r="G88" s="46"/>
      <c r="H88" s="53"/>
      <c r="I88" s="156" t="s">
        <v>7754</v>
      </c>
      <c r="J88" s="206" t="s">
        <v>53</v>
      </c>
      <c r="K88" s="158">
        <v>1</v>
      </c>
      <c r="L88" s="159"/>
      <c r="M88" s="144"/>
      <c r="N88" s="160"/>
      <c r="O88" s="159"/>
      <c r="P88" s="144"/>
      <c r="Q88" s="166"/>
      <c r="R88" s="194"/>
      <c r="S88" s="169">
        <v>185.60000000000002</v>
      </c>
      <c r="T88" s="75"/>
      <c r="V88" s="14">
        <v>464</v>
      </c>
      <c r="W88" s="14">
        <f t="shared" si="0"/>
        <v>185.60000000000002</v>
      </c>
      <c r="X88" s="252">
        <f t="shared" si="1"/>
        <v>185.60000000000002</v>
      </c>
    </row>
    <row r="89" spans="1:24" ht="16.5" customHeight="1">
      <c r="A89" s="20">
        <v>75</v>
      </c>
      <c r="B89" s="20" t="s">
        <v>10310</v>
      </c>
      <c r="C89" s="25" t="s">
        <v>15796</v>
      </c>
      <c r="D89" s="140"/>
      <c r="E89" s="144"/>
      <c r="F89" s="136" t="s">
        <v>37</v>
      </c>
      <c r="G89" s="204" t="s">
        <v>53</v>
      </c>
      <c r="H89" s="217">
        <v>0.9</v>
      </c>
      <c r="I89" s="205"/>
      <c r="J89" s="157"/>
      <c r="K89" s="158"/>
      <c r="L89" s="159"/>
      <c r="M89" s="144"/>
      <c r="N89" s="160"/>
      <c r="O89" s="159"/>
      <c r="P89" s="144"/>
      <c r="Q89" s="166"/>
      <c r="R89" s="194"/>
      <c r="S89" s="169">
        <v>167.2</v>
      </c>
      <c r="T89" s="75"/>
      <c r="V89" s="14">
        <v>418</v>
      </c>
      <c r="W89" s="14">
        <f t="shared" si="0"/>
        <v>167.2</v>
      </c>
      <c r="X89" s="252">
        <f t="shared" si="1"/>
        <v>167.2</v>
      </c>
    </row>
    <row r="90" spans="1:24" ht="16.5" customHeight="1">
      <c r="A90" s="20">
        <v>75</v>
      </c>
      <c r="B90" s="20" t="s">
        <v>11174</v>
      </c>
      <c r="C90" s="25" t="s">
        <v>15797</v>
      </c>
      <c r="D90" s="140"/>
      <c r="E90" s="144"/>
      <c r="F90" s="203"/>
      <c r="G90" s="46"/>
      <c r="H90" s="220"/>
      <c r="I90" s="156" t="s">
        <v>7754</v>
      </c>
      <c r="J90" s="206" t="s">
        <v>53</v>
      </c>
      <c r="K90" s="158">
        <v>1</v>
      </c>
      <c r="L90" s="159"/>
      <c r="M90" s="144"/>
      <c r="N90" s="160"/>
      <c r="O90" s="152"/>
      <c r="P90" s="46"/>
      <c r="Q90" s="166"/>
      <c r="R90" s="194"/>
      <c r="S90" s="169">
        <v>167.2</v>
      </c>
      <c r="T90" s="75"/>
      <c r="V90" s="14">
        <v>418</v>
      </c>
      <c r="W90" s="14">
        <f t="shared" si="0"/>
        <v>167.2</v>
      </c>
      <c r="X90" s="252">
        <f t="shared" si="1"/>
        <v>167.2</v>
      </c>
    </row>
    <row r="91" spans="1:24" ht="16.5" customHeight="1">
      <c r="A91" s="20">
        <v>75</v>
      </c>
      <c r="B91" s="20" t="s">
        <v>11173</v>
      </c>
      <c r="C91" s="25" t="s">
        <v>12506</v>
      </c>
      <c r="D91" s="140"/>
      <c r="E91" s="144"/>
      <c r="F91" s="151"/>
      <c r="G91" s="154"/>
      <c r="H91" s="155"/>
      <c r="I91" s="205"/>
      <c r="J91" s="157"/>
      <c r="K91" s="158"/>
      <c r="L91" s="159"/>
      <c r="M91" s="144"/>
      <c r="N91" s="160"/>
      <c r="O91" s="136" t="s">
        <v>92</v>
      </c>
      <c r="P91" s="142"/>
      <c r="Q91" s="166"/>
      <c r="R91" s="194"/>
      <c r="S91" s="169">
        <v>130</v>
      </c>
      <c r="T91" s="75"/>
      <c r="V91" s="14">
        <v>325</v>
      </c>
      <c r="W91" s="14">
        <f t="shared" si="0"/>
        <v>130</v>
      </c>
      <c r="X91" s="252">
        <f t="shared" si="1"/>
        <v>130</v>
      </c>
    </row>
    <row r="92" spans="1:24" ht="16.5" customHeight="1">
      <c r="A92" s="20">
        <v>75</v>
      </c>
      <c r="B92" s="20" t="s">
        <v>5057</v>
      </c>
      <c r="C92" s="25" t="s">
        <v>8846</v>
      </c>
      <c r="D92" s="140"/>
      <c r="E92" s="144"/>
      <c r="F92" s="152"/>
      <c r="G92" s="46"/>
      <c r="H92" s="53"/>
      <c r="I92" s="156" t="s">
        <v>7754</v>
      </c>
      <c r="J92" s="206" t="s">
        <v>53</v>
      </c>
      <c r="K92" s="158">
        <v>1</v>
      </c>
      <c r="L92" s="159"/>
      <c r="M92" s="144"/>
      <c r="N92" s="160"/>
      <c r="O92" s="137"/>
      <c r="P92" s="143"/>
      <c r="Q92" s="166"/>
      <c r="R92" s="194"/>
      <c r="S92" s="169">
        <v>130</v>
      </c>
      <c r="T92" s="75"/>
      <c r="V92" s="14">
        <v>325</v>
      </c>
      <c r="W92" s="14">
        <f t="shared" si="0"/>
        <v>130</v>
      </c>
      <c r="X92" s="252">
        <f t="shared" si="1"/>
        <v>130</v>
      </c>
    </row>
    <row r="93" spans="1:24" ht="16.5" customHeight="1">
      <c r="A93" s="20">
        <v>75</v>
      </c>
      <c r="B93" s="20" t="s">
        <v>9857</v>
      </c>
      <c r="C93" s="25" t="s">
        <v>4315</v>
      </c>
      <c r="D93" s="140"/>
      <c r="E93" s="144"/>
      <c r="F93" s="136" t="s">
        <v>37</v>
      </c>
      <c r="G93" s="204" t="s">
        <v>53</v>
      </c>
      <c r="H93" s="217">
        <v>0.9</v>
      </c>
      <c r="I93" s="205"/>
      <c r="J93" s="157"/>
      <c r="K93" s="158"/>
      <c r="L93" s="159"/>
      <c r="M93" s="144"/>
      <c r="N93" s="160"/>
      <c r="O93" s="137"/>
      <c r="P93" s="143"/>
      <c r="Q93" s="166"/>
      <c r="R93" s="194"/>
      <c r="S93" s="169">
        <v>117.2</v>
      </c>
      <c r="T93" s="75"/>
      <c r="V93" s="14">
        <v>293</v>
      </c>
      <c r="W93" s="14">
        <f t="shared" si="0"/>
        <v>117.2</v>
      </c>
      <c r="X93" s="252">
        <f t="shared" si="1"/>
        <v>117.2</v>
      </c>
    </row>
    <row r="94" spans="1:24" ht="16.5" customHeight="1">
      <c r="A94" s="20">
        <v>75</v>
      </c>
      <c r="B94" s="20" t="s">
        <v>6052</v>
      </c>
      <c r="C94" s="25" t="s">
        <v>12779</v>
      </c>
      <c r="D94" s="140"/>
      <c r="E94" s="144"/>
      <c r="F94" s="203"/>
      <c r="G94" s="46"/>
      <c r="H94" s="220"/>
      <c r="I94" s="156" t="s">
        <v>7754</v>
      </c>
      <c r="J94" s="206" t="s">
        <v>53</v>
      </c>
      <c r="K94" s="158">
        <v>1</v>
      </c>
      <c r="L94" s="159"/>
      <c r="M94" s="144"/>
      <c r="N94" s="160"/>
      <c r="O94" s="208" t="s">
        <v>53</v>
      </c>
      <c r="P94" s="53">
        <v>0.9</v>
      </c>
      <c r="Q94" s="208" t="s">
        <v>53</v>
      </c>
      <c r="R94" s="211">
        <v>0.9</v>
      </c>
      <c r="S94" s="169">
        <v>117.2</v>
      </c>
      <c r="T94" s="75"/>
      <c r="V94" s="14">
        <v>293</v>
      </c>
      <c r="W94" s="14">
        <f t="shared" si="0"/>
        <v>117.2</v>
      </c>
      <c r="X94" s="252">
        <f t="shared" si="1"/>
        <v>117.2</v>
      </c>
    </row>
    <row r="95" spans="1:24" ht="16.5" customHeight="1">
      <c r="A95" s="20">
        <v>75</v>
      </c>
      <c r="B95" s="20" t="s">
        <v>11171</v>
      </c>
      <c r="C95" s="25" t="s">
        <v>15798</v>
      </c>
      <c r="D95" s="140"/>
      <c r="E95" s="144"/>
      <c r="F95" s="151"/>
      <c r="G95" s="154"/>
      <c r="H95" s="155"/>
      <c r="I95" s="205"/>
      <c r="J95" s="157"/>
      <c r="K95" s="158"/>
      <c r="L95" s="159"/>
      <c r="M95" s="144"/>
      <c r="N95" s="160"/>
      <c r="O95" s="151"/>
      <c r="P95" s="154"/>
      <c r="Q95" s="165" t="s">
        <v>69</v>
      </c>
      <c r="R95" s="193"/>
      <c r="S95" s="169">
        <v>175.2</v>
      </c>
      <c r="T95" s="75"/>
      <c r="V95" s="14">
        <v>438</v>
      </c>
      <c r="W95" s="14">
        <f t="shared" si="0"/>
        <v>175.2</v>
      </c>
      <c r="X95" s="252">
        <f t="shared" si="1"/>
        <v>175.2</v>
      </c>
    </row>
    <row r="96" spans="1:24" ht="16.5" customHeight="1">
      <c r="A96" s="20">
        <v>75</v>
      </c>
      <c r="B96" s="20" t="s">
        <v>11170</v>
      </c>
      <c r="C96" s="25" t="s">
        <v>2300</v>
      </c>
      <c r="D96" s="140"/>
      <c r="E96" s="144"/>
      <c r="F96" s="152"/>
      <c r="G96" s="46"/>
      <c r="H96" s="53"/>
      <c r="I96" s="156" t="s">
        <v>7754</v>
      </c>
      <c r="J96" s="206" t="s">
        <v>53</v>
      </c>
      <c r="K96" s="158">
        <v>1</v>
      </c>
      <c r="L96" s="159"/>
      <c r="M96" s="144"/>
      <c r="N96" s="160"/>
      <c r="O96" s="159"/>
      <c r="P96" s="144"/>
      <c r="Q96" s="166"/>
      <c r="R96" s="194"/>
      <c r="S96" s="169">
        <v>175.2</v>
      </c>
      <c r="T96" s="75"/>
      <c r="V96" s="14">
        <v>438</v>
      </c>
      <c r="W96" s="14">
        <f t="shared" si="0"/>
        <v>175.2</v>
      </c>
      <c r="X96" s="252">
        <f t="shared" si="1"/>
        <v>175.2</v>
      </c>
    </row>
    <row r="97" spans="1:24" ht="16.5" customHeight="1">
      <c r="A97" s="20">
        <v>75</v>
      </c>
      <c r="B97" s="20" t="s">
        <v>11166</v>
      </c>
      <c r="C97" s="25" t="s">
        <v>7079</v>
      </c>
      <c r="D97" s="140"/>
      <c r="E97" s="144"/>
      <c r="F97" s="136" t="s">
        <v>37</v>
      </c>
      <c r="G97" s="204" t="s">
        <v>53</v>
      </c>
      <c r="H97" s="217">
        <v>0.9</v>
      </c>
      <c r="I97" s="205"/>
      <c r="J97" s="157"/>
      <c r="K97" s="158"/>
      <c r="L97" s="159"/>
      <c r="M97" s="144"/>
      <c r="N97" s="160"/>
      <c r="O97" s="159"/>
      <c r="P97" s="144"/>
      <c r="Q97" s="166"/>
      <c r="R97" s="194"/>
      <c r="S97" s="169">
        <v>157.60000000000002</v>
      </c>
      <c r="T97" s="75"/>
      <c r="V97" s="14">
        <v>394</v>
      </c>
      <c r="W97" s="14">
        <f t="shared" si="0"/>
        <v>157.60000000000002</v>
      </c>
      <c r="X97" s="252">
        <f t="shared" si="1"/>
        <v>157.60000000000002</v>
      </c>
    </row>
    <row r="98" spans="1:24" ht="16.5" customHeight="1">
      <c r="A98" s="20">
        <v>75</v>
      </c>
      <c r="B98" s="20" t="s">
        <v>11164</v>
      </c>
      <c r="C98" s="25" t="s">
        <v>5222</v>
      </c>
      <c r="D98" s="140"/>
      <c r="E98" s="144"/>
      <c r="F98" s="203"/>
      <c r="G98" s="46"/>
      <c r="H98" s="220"/>
      <c r="I98" s="156" t="s">
        <v>7754</v>
      </c>
      <c r="J98" s="206" t="s">
        <v>53</v>
      </c>
      <c r="K98" s="158">
        <v>1</v>
      </c>
      <c r="L98" s="159"/>
      <c r="M98" s="144"/>
      <c r="N98" s="160"/>
      <c r="O98" s="152"/>
      <c r="P98" s="46"/>
      <c r="Q98" s="166"/>
      <c r="R98" s="194"/>
      <c r="S98" s="169">
        <v>157.60000000000002</v>
      </c>
      <c r="T98" s="75"/>
      <c r="V98" s="14">
        <v>394</v>
      </c>
      <c r="W98" s="14">
        <f t="shared" si="0"/>
        <v>157.60000000000002</v>
      </c>
      <c r="X98" s="252">
        <f t="shared" si="1"/>
        <v>157.60000000000002</v>
      </c>
    </row>
    <row r="99" spans="1:24" ht="16.5" customHeight="1">
      <c r="A99" s="20">
        <v>75</v>
      </c>
      <c r="B99" s="20" t="s">
        <v>9184</v>
      </c>
      <c r="C99" s="25" t="s">
        <v>15799</v>
      </c>
      <c r="D99" s="140"/>
      <c r="E99" s="144"/>
      <c r="F99" s="151"/>
      <c r="G99" s="154"/>
      <c r="H99" s="155"/>
      <c r="I99" s="205"/>
      <c r="J99" s="157"/>
      <c r="K99" s="158"/>
      <c r="L99" s="159"/>
      <c r="M99" s="144"/>
      <c r="N99" s="160"/>
      <c r="O99" s="136" t="s">
        <v>92</v>
      </c>
      <c r="P99" s="142"/>
      <c r="Q99" s="166"/>
      <c r="R99" s="194"/>
      <c r="S99" s="169">
        <v>122.80000000000001</v>
      </c>
      <c r="T99" s="75"/>
      <c r="V99" s="14">
        <v>307</v>
      </c>
      <c r="W99" s="14">
        <f t="shared" si="0"/>
        <v>122.80000000000001</v>
      </c>
      <c r="X99" s="252">
        <f t="shared" si="1"/>
        <v>122.80000000000001</v>
      </c>
    </row>
    <row r="100" spans="1:24" ht="16.5" customHeight="1">
      <c r="A100" s="20">
        <v>75</v>
      </c>
      <c r="B100" s="20" t="s">
        <v>11162</v>
      </c>
      <c r="C100" s="25" t="s">
        <v>10141</v>
      </c>
      <c r="D100" s="140"/>
      <c r="E100" s="144"/>
      <c r="F100" s="152"/>
      <c r="G100" s="46"/>
      <c r="H100" s="53"/>
      <c r="I100" s="156" t="s">
        <v>7754</v>
      </c>
      <c r="J100" s="206" t="s">
        <v>53</v>
      </c>
      <c r="K100" s="158">
        <v>1</v>
      </c>
      <c r="L100" s="159"/>
      <c r="M100" s="144"/>
      <c r="N100" s="160"/>
      <c r="O100" s="137"/>
      <c r="P100" s="143"/>
      <c r="Q100" s="166"/>
      <c r="R100" s="194"/>
      <c r="S100" s="169">
        <v>122.80000000000001</v>
      </c>
      <c r="T100" s="75"/>
      <c r="V100" s="14">
        <v>307</v>
      </c>
      <c r="W100" s="14">
        <f t="shared" si="0"/>
        <v>122.80000000000001</v>
      </c>
      <c r="X100" s="252">
        <f t="shared" si="1"/>
        <v>122.80000000000001</v>
      </c>
    </row>
    <row r="101" spans="1:24" ht="16.5" customHeight="1">
      <c r="A101" s="20">
        <v>75</v>
      </c>
      <c r="B101" s="20" t="s">
        <v>1925</v>
      </c>
      <c r="C101" s="25" t="s">
        <v>15800</v>
      </c>
      <c r="D101" s="140"/>
      <c r="E101" s="144"/>
      <c r="F101" s="136" t="s">
        <v>37</v>
      </c>
      <c r="G101" s="204" t="s">
        <v>53</v>
      </c>
      <c r="H101" s="217">
        <v>0.9</v>
      </c>
      <c r="I101" s="205"/>
      <c r="J101" s="157"/>
      <c r="K101" s="158"/>
      <c r="L101" s="159"/>
      <c r="M101" s="144"/>
      <c r="N101" s="160"/>
      <c r="O101" s="137"/>
      <c r="P101" s="143"/>
      <c r="Q101" s="166"/>
      <c r="R101" s="194"/>
      <c r="S101" s="169">
        <v>110.4</v>
      </c>
      <c r="T101" s="75"/>
      <c r="V101" s="14">
        <v>276</v>
      </c>
      <c r="W101" s="14">
        <f t="shared" si="0"/>
        <v>110.4</v>
      </c>
      <c r="X101" s="252">
        <f t="shared" si="1"/>
        <v>110.4</v>
      </c>
    </row>
    <row r="102" spans="1:24" ht="16.5" customHeight="1">
      <c r="A102" s="20">
        <v>75</v>
      </c>
      <c r="B102" s="20" t="s">
        <v>11160</v>
      </c>
      <c r="C102" s="25" t="s">
        <v>438</v>
      </c>
      <c r="D102" s="141"/>
      <c r="E102" s="46"/>
      <c r="F102" s="203"/>
      <c r="G102" s="46"/>
      <c r="H102" s="220"/>
      <c r="I102" s="156" t="s">
        <v>7754</v>
      </c>
      <c r="J102" s="206" t="s">
        <v>53</v>
      </c>
      <c r="K102" s="158">
        <v>1</v>
      </c>
      <c r="L102" s="159"/>
      <c r="M102" s="144"/>
      <c r="N102" s="160"/>
      <c r="O102" s="208" t="s">
        <v>53</v>
      </c>
      <c r="P102" s="53">
        <v>0.9</v>
      </c>
      <c r="Q102" s="208" t="s">
        <v>53</v>
      </c>
      <c r="R102" s="211">
        <v>0.85</v>
      </c>
      <c r="S102" s="169">
        <v>110.4</v>
      </c>
      <c r="T102" s="75"/>
      <c r="V102" s="14">
        <v>276</v>
      </c>
      <c r="W102" s="14">
        <f t="shared" si="0"/>
        <v>110.4</v>
      </c>
      <c r="X102" s="252">
        <f t="shared" si="1"/>
        <v>110.4</v>
      </c>
    </row>
    <row r="103" spans="1:24" ht="16.5" customHeight="1">
      <c r="A103" s="20">
        <v>75</v>
      </c>
      <c r="B103" s="20">
        <v>7267</v>
      </c>
      <c r="C103" s="25" t="s">
        <v>11195</v>
      </c>
      <c r="D103" s="136" t="s">
        <v>17729</v>
      </c>
      <c r="E103" s="200"/>
      <c r="F103" s="151"/>
      <c r="G103" s="154"/>
      <c r="H103" s="155"/>
      <c r="I103" s="205"/>
      <c r="J103" s="157"/>
      <c r="K103" s="158"/>
      <c r="L103" s="159"/>
      <c r="M103" s="144"/>
      <c r="N103" s="160"/>
      <c r="O103" s="151"/>
      <c r="P103" s="217"/>
      <c r="Q103" s="151"/>
      <c r="R103" s="155"/>
      <c r="S103" s="169">
        <v>247.2</v>
      </c>
      <c r="T103" s="75"/>
      <c r="V103" s="14">
        <v>618</v>
      </c>
      <c r="W103" s="14">
        <f t="shared" si="0"/>
        <v>247.2</v>
      </c>
      <c r="X103" s="252">
        <f t="shared" si="1"/>
        <v>247.2</v>
      </c>
    </row>
    <row r="104" spans="1:24" ht="16.5" customHeight="1">
      <c r="A104" s="20">
        <v>75</v>
      </c>
      <c r="B104" s="20">
        <v>7268</v>
      </c>
      <c r="C104" s="25" t="s">
        <v>16630</v>
      </c>
      <c r="D104" s="199"/>
      <c r="E104" s="201"/>
      <c r="F104" s="152"/>
      <c r="G104" s="46"/>
      <c r="H104" s="53"/>
      <c r="I104" s="156" t="s">
        <v>7754</v>
      </c>
      <c r="J104" s="206" t="s">
        <v>53</v>
      </c>
      <c r="K104" s="158">
        <v>1</v>
      </c>
      <c r="L104" s="159"/>
      <c r="M104" s="144"/>
      <c r="N104" s="160"/>
      <c r="O104" s="159"/>
      <c r="P104" s="218"/>
      <c r="Q104" s="159"/>
      <c r="R104" s="160"/>
      <c r="S104" s="169">
        <v>247.2</v>
      </c>
      <c r="T104" s="75"/>
      <c r="V104" s="14">
        <v>618</v>
      </c>
      <c r="W104" s="14">
        <f t="shared" si="0"/>
        <v>247.2</v>
      </c>
      <c r="X104" s="252">
        <f t="shared" si="1"/>
        <v>247.2</v>
      </c>
    </row>
    <row r="105" spans="1:24" ht="16.5" customHeight="1">
      <c r="A105" s="20">
        <v>75</v>
      </c>
      <c r="B105" s="20">
        <v>7269</v>
      </c>
      <c r="C105" s="25" t="s">
        <v>16922</v>
      </c>
      <c r="D105" s="199"/>
      <c r="E105" s="201"/>
      <c r="F105" s="136" t="s">
        <v>37</v>
      </c>
      <c r="G105" s="204" t="s">
        <v>53</v>
      </c>
      <c r="H105" s="217">
        <v>0.9</v>
      </c>
      <c r="I105" s="205"/>
      <c r="J105" s="157"/>
      <c r="K105" s="158"/>
      <c r="L105" s="159"/>
      <c r="M105" s="144"/>
      <c r="N105" s="160"/>
      <c r="O105" s="159"/>
      <c r="P105" s="218"/>
      <c r="Q105" s="159"/>
      <c r="R105" s="160"/>
      <c r="S105" s="169">
        <v>222.8</v>
      </c>
      <c r="T105" s="75"/>
      <c r="V105" s="14">
        <v>557</v>
      </c>
      <c r="W105" s="14">
        <f t="shared" si="0"/>
        <v>222.8</v>
      </c>
      <c r="X105" s="252">
        <f t="shared" si="1"/>
        <v>222.8</v>
      </c>
    </row>
    <row r="106" spans="1:24" ht="16.5" customHeight="1">
      <c r="A106" s="20">
        <v>75</v>
      </c>
      <c r="B106" s="20">
        <v>7270</v>
      </c>
      <c r="C106" s="25" t="s">
        <v>17450</v>
      </c>
      <c r="D106" s="138">
        <v>412</v>
      </c>
      <c r="E106" s="202" t="s">
        <v>51</v>
      </c>
      <c r="F106" s="203"/>
      <c r="G106" s="46"/>
      <c r="H106" s="220"/>
      <c r="I106" s="156" t="s">
        <v>7754</v>
      </c>
      <c r="J106" s="206" t="s">
        <v>53</v>
      </c>
      <c r="K106" s="158">
        <v>1</v>
      </c>
      <c r="L106" s="159"/>
      <c r="M106" s="144"/>
      <c r="N106" s="160"/>
      <c r="O106" s="159"/>
      <c r="P106" s="218"/>
      <c r="Q106" s="159"/>
      <c r="R106" s="160"/>
      <c r="S106" s="169">
        <v>222.8</v>
      </c>
      <c r="T106" s="75"/>
      <c r="V106" s="14">
        <v>557</v>
      </c>
      <c r="W106" s="14">
        <f t="shared" si="0"/>
        <v>222.8</v>
      </c>
      <c r="X106" s="252">
        <f t="shared" si="1"/>
        <v>222.8</v>
      </c>
    </row>
    <row r="107" spans="1:24" ht="16.5" customHeight="1">
      <c r="A107" s="20">
        <v>75</v>
      </c>
      <c r="B107" s="20" t="s">
        <v>11159</v>
      </c>
      <c r="C107" s="25" t="s">
        <v>4124</v>
      </c>
      <c r="D107" s="140"/>
      <c r="E107" s="144"/>
      <c r="F107" s="151"/>
      <c r="G107" s="154"/>
      <c r="H107" s="155"/>
      <c r="I107" s="205"/>
      <c r="J107" s="157"/>
      <c r="K107" s="158"/>
      <c r="L107" s="159"/>
      <c r="M107" s="144"/>
      <c r="N107" s="160"/>
      <c r="O107" s="136" t="s">
        <v>92</v>
      </c>
      <c r="P107" s="142"/>
      <c r="Q107" s="159"/>
      <c r="R107" s="144"/>
      <c r="S107" s="169">
        <v>173.2</v>
      </c>
      <c r="T107" s="75"/>
      <c r="V107" s="14">
        <v>433</v>
      </c>
      <c r="W107" s="14">
        <f t="shared" si="0"/>
        <v>173.2</v>
      </c>
      <c r="X107" s="252">
        <f t="shared" si="1"/>
        <v>173.2</v>
      </c>
    </row>
    <row r="108" spans="1:24" ht="16.5" customHeight="1">
      <c r="A108" s="20">
        <v>75</v>
      </c>
      <c r="B108" s="20" t="s">
        <v>2725</v>
      </c>
      <c r="C108" s="25" t="s">
        <v>9718</v>
      </c>
      <c r="D108" s="140"/>
      <c r="E108" s="144"/>
      <c r="F108" s="152"/>
      <c r="G108" s="46"/>
      <c r="H108" s="53"/>
      <c r="I108" s="156" t="s">
        <v>7754</v>
      </c>
      <c r="J108" s="206" t="s">
        <v>53</v>
      </c>
      <c r="K108" s="158">
        <v>1</v>
      </c>
      <c r="L108" s="159"/>
      <c r="M108" s="144"/>
      <c r="N108" s="160"/>
      <c r="O108" s="137"/>
      <c r="P108" s="143"/>
      <c r="Q108" s="159"/>
      <c r="R108" s="144"/>
      <c r="S108" s="169">
        <v>173.2</v>
      </c>
      <c r="T108" s="75"/>
      <c r="V108" s="14">
        <v>433</v>
      </c>
      <c r="W108" s="14">
        <f t="shared" si="0"/>
        <v>173.2</v>
      </c>
      <c r="X108" s="252">
        <f t="shared" si="1"/>
        <v>173.2</v>
      </c>
    </row>
    <row r="109" spans="1:24" ht="16.5" customHeight="1">
      <c r="A109" s="20">
        <v>75</v>
      </c>
      <c r="B109" s="20" t="s">
        <v>9259</v>
      </c>
      <c r="C109" s="25" t="s">
        <v>1334</v>
      </c>
      <c r="D109" s="140"/>
      <c r="E109" s="144"/>
      <c r="F109" s="136" t="s">
        <v>37</v>
      </c>
      <c r="G109" s="204" t="s">
        <v>53</v>
      </c>
      <c r="H109" s="217">
        <v>0.9</v>
      </c>
      <c r="I109" s="205"/>
      <c r="J109" s="157"/>
      <c r="K109" s="158"/>
      <c r="L109" s="159"/>
      <c r="M109" s="144"/>
      <c r="N109" s="160"/>
      <c r="O109" s="137"/>
      <c r="P109" s="143"/>
      <c r="Q109" s="159"/>
      <c r="R109" s="144"/>
      <c r="S109" s="169">
        <v>156</v>
      </c>
      <c r="T109" s="75"/>
      <c r="V109" s="14">
        <v>390</v>
      </c>
      <c r="W109" s="14">
        <f t="shared" si="0"/>
        <v>156</v>
      </c>
      <c r="X109" s="252">
        <f t="shared" si="1"/>
        <v>156</v>
      </c>
    </row>
    <row r="110" spans="1:24" ht="16.5" customHeight="1">
      <c r="A110" s="20">
        <v>75</v>
      </c>
      <c r="B110" s="20" t="s">
        <v>11157</v>
      </c>
      <c r="C110" s="25" t="s">
        <v>15803</v>
      </c>
      <c r="D110" s="140"/>
      <c r="E110" s="144"/>
      <c r="F110" s="203"/>
      <c r="G110" s="46"/>
      <c r="H110" s="220"/>
      <c r="I110" s="156" t="s">
        <v>7754</v>
      </c>
      <c r="J110" s="206" t="s">
        <v>53</v>
      </c>
      <c r="K110" s="158">
        <v>1</v>
      </c>
      <c r="L110" s="159"/>
      <c r="M110" s="144"/>
      <c r="N110" s="160"/>
      <c r="O110" s="208" t="s">
        <v>53</v>
      </c>
      <c r="P110" s="53">
        <v>0.7</v>
      </c>
      <c r="Q110" s="152"/>
      <c r="R110" s="46"/>
      <c r="S110" s="169">
        <v>156</v>
      </c>
      <c r="T110" s="75"/>
      <c r="V110" s="14">
        <v>390</v>
      </c>
      <c r="W110" s="14">
        <f t="shared" si="0"/>
        <v>156</v>
      </c>
      <c r="X110" s="252">
        <f t="shared" si="1"/>
        <v>156</v>
      </c>
    </row>
    <row r="111" spans="1:24" ht="16.5" customHeight="1">
      <c r="A111" s="20">
        <v>75</v>
      </c>
      <c r="B111" s="20" t="s">
        <v>5203</v>
      </c>
      <c r="C111" s="25" t="s">
        <v>10038</v>
      </c>
      <c r="D111" s="140"/>
      <c r="E111" s="144"/>
      <c r="F111" s="151"/>
      <c r="G111" s="154"/>
      <c r="H111" s="155"/>
      <c r="I111" s="205"/>
      <c r="J111" s="157"/>
      <c r="K111" s="158"/>
      <c r="L111" s="159"/>
      <c r="M111" s="144"/>
      <c r="N111" s="160"/>
      <c r="O111" s="151"/>
      <c r="P111" s="154"/>
      <c r="Q111" s="165" t="s">
        <v>150</v>
      </c>
      <c r="R111" s="209"/>
      <c r="S111" s="169">
        <v>222.4</v>
      </c>
      <c r="T111" s="75"/>
      <c r="V111" s="14">
        <v>556</v>
      </c>
      <c r="W111" s="14">
        <f t="shared" si="0"/>
        <v>222.4</v>
      </c>
      <c r="X111" s="252">
        <f t="shared" si="1"/>
        <v>222.4</v>
      </c>
    </row>
    <row r="112" spans="1:24" ht="16.5" customHeight="1">
      <c r="A112" s="20">
        <v>75</v>
      </c>
      <c r="B112" s="20" t="s">
        <v>1627</v>
      </c>
      <c r="C112" s="25" t="s">
        <v>71</v>
      </c>
      <c r="D112" s="140"/>
      <c r="E112" s="144"/>
      <c r="F112" s="152"/>
      <c r="G112" s="46"/>
      <c r="H112" s="53"/>
      <c r="I112" s="156" t="s">
        <v>7754</v>
      </c>
      <c r="J112" s="206" t="s">
        <v>53</v>
      </c>
      <c r="K112" s="158">
        <v>1</v>
      </c>
      <c r="L112" s="159"/>
      <c r="M112" s="144"/>
      <c r="N112" s="160"/>
      <c r="O112" s="159"/>
      <c r="P112" s="144"/>
      <c r="Q112" s="166"/>
      <c r="R112" s="210"/>
      <c r="S112" s="169">
        <v>222.4</v>
      </c>
      <c r="T112" s="75"/>
      <c r="V112" s="14">
        <v>556</v>
      </c>
      <c r="W112" s="14">
        <f t="shared" si="0"/>
        <v>222.4</v>
      </c>
      <c r="X112" s="252">
        <f t="shared" si="1"/>
        <v>222.4</v>
      </c>
    </row>
    <row r="113" spans="1:24" ht="16.5" customHeight="1">
      <c r="A113" s="20">
        <v>75</v>
      </c>
      <c r="B113" s="20" t="s">
        <v>11153</v>
      </c>
      <c r="C113" s="25" t="s">
        <v>1648</v>
      </c>
      <c r="D113" s="140"/>
      <c r="E113" s="144"/>
      <c r="F113" s="136" t="s">
        <v>37</v>
      </c>
      <c r="G113" s="204" t="s">
        <v>53</v>
      </c>
      <c r="H113" s="217">
        <v>0.9</v>
      </c>
      <c r="I113" s="205"/>
      <c r="J113" s="157"/>
      <c r="K113" s="158"/>
      <c r="L113" s="159"/>
      <c r="M113" s="144"/>
      <c r="N113" s="160"/>
      <c r="O113" s="159"/>
      <c r="P113" s="144"/>
      <c r="Q113" s="166"/>
      <c r="R113" s="210"/>
      <c r="S113" s="169">
        <v>200.4</v>
      </c>
      <c r="T113" s="75"/>
      <c r="V113" s="14">
        <v>501</v>
      </c>
      <c r="W113" s="14">
        <f t="shared" si="0"/>
        <v>200.4</v>
      </c>
      <c r="X113" s="252">
        <f t="shared" si="1"/>
        <v>200.4</v>
      </c>
    </row>
    <row r="114" spans="1:24" ht="16.5" customHeight="1">
      <c r="A114" s="20">
        <v>75</v>
      </c>
      <c r="B114" s="20" t="s">
        <v>10709</v>
      </c>
      <c r="C114" s="25" t="s">
        <v>15804</v>
      </c>
      <c r="D114" s="140"/>
      <c r="E114" s="144"/>
      <c r="F114" s="203"/>
      <c r="G114" s="46"/>
      <c r="H114" s="220"/>
      <c r="I114" s="156" t="s">
        <v>7754</v>
      </c>
      <c r="J114" s="206" t="s">
        <v>53</v>
      </c>
      <c r="K114" s="158">
        <v>1</v>
      </c>
      <c r="L114" s="159"/>
      <c r="M114" s="144"/>
      <c r="N114" s="160"/>
      <c r="O114" s="152"/>
      <c r="P114" s="46"/>
      <c r="Q114" s="166"/>
      <c r="R114" s="210"/>
      <c r="S114" s="169">
        <v>200.4</v>
      </c>
      <c r="T114" s="75"/>
      <c r="V114" s="14">
        <v>501</v>
      </c>
      <c r="W114" s="14">
        <f t="shared" si="0"/>
        <v>200.4</v>
      </c>
      <c r="X114" s="252">
        <f t="shared" si="1"/>
        <v>200.4</v>
      </c>
    </row>
    <row r="115" spans="1:24" ht="16.5" customHeight="1">
      <c r="A115" s="20">
        <v>75</v>
      </c>
      <c r="B115" s="20" t="s">
        <v>3798</v>
      </c>
      <c r="C115" s="25" t="s">
        <v>15805</v>
      </c>
      <c r="D115" s="140"/>
      <c r="E115" s="144"/>
      <c r="F115" s="151"/>
      <c r="G115" s="154"/>
      <c r="H115" s="155"/>
      <c r="I115" s="205"/>
      <c r="J115" s="157"/>
      <c r="K115" s="158"/>
      <c r="L115" s="159"/>
      <c r="M115" s="144"/>
      <c r="N115" s="160"/>
      <c r="O115" s="136" t="s">
        <v>92</v>
      </c>
      <c r="P115" s="142"/>
      <c r="Q115" s="166"/>
      <c r="R115" s="210"/>
      <c r="S115" s="169">
        <v>156</v>
      </c>
      <c r="T115" s="75"/>
      <c r="V115" s="14">
        <v>390</v>
      </c>
      <c r="W115" s="14">
        <f t="shared" si="0"/>
        <v>156</v>
      </c>
      <c r="X115" s="252">
        <f t="shared" si="1"/>
        <v>156</v>
      </c>
    </row>
    <row r="116" spans="1:24" ht="16.5" customHeight="1">
      <c r="A116" s="20">
        <v>75</v>
      </c>
      <c r="B116" s="20" t="s">
        <v>11152</v>
      </c>
      <c r="C116" s="25" t="s">
        <v>15806</v>
      </c>
      <c r="D116" s="140"/>
      <c r="E116" s="144"/>
      <c r="F116" s="152"/>
      <c r="G116" s="46"/>
      <c r="H116" s="53"/>
      <c r="I116" s="156" t="s">
        <v>7754</v>
      </c>
      <c r="J116" s="206" t="s">
        <v>53</v>
      </c>
      <c r="K116" s="158">
        <v>1</v>
      </c>
      <c r="L116" s="159"/>
      <c r="M116" s="144"/>
      <c r="N116" s="160"/>
      <c r="O116" s="137"/>
      <c r="P116" s="143"/>
      <c r="Q116" s="166"/>
      <c r="R116" s="210"/>
      <c r="S116" s="169">
        <v>156</v>
      </c>
      <c r="T116" s="75"/>
      <c r="V116" s="14">
        <v>390</v>
      </c>
      <c r="W116" s="14">
        <f t="shared" si="0"/>
        <v>156</v>
      </c>
      <c r="X116" s="252">
        <f t="shared" si="1"/>
        <v>156</v>
      </c>
    </row>
    <row r="117" spans="1:24" ht="16.5" customHeight="1">
      <c r="A117" s="20">
        <v>75</v>
      </c>
      <c r="B117" s="20" t="s">
        <v>11150</v>
      </c>
      <c r="C117" s="25" t="s">
        <v>10326</v>
      </c>
      <c r="D117" s="140"/>
      <c r="E117" s="144"/>
      <c r="F117" s="136" t="s">
        <v>37</v>
      </c>
      <c r="G117" s="204" t="s">
        <v>53</v>
      </c>
      <c r="H117" s="217">
        <v>0.9</v>
      </c>
      <c r="I117" s="205"/>
      <c r="J117" s="157"/>
      <c r="K117" s="158"/>
      <c r="L117" s="159"/>
      <c r="M117" s="144"/>
      <c r="N117" s="160"/>
      <c r="O117" s="137"/>
      <c r="P117" s="143"/>
      <c r="Q117" s="166"/>
      <c r="R117" s="210"/>
      <c r="S117" s="169">
        <v>140.4</v>
      </c>
      <c r="T117" s="75"/>
      <c r="V117" s="14">
        <v>351</v>
      </c>
      <c r="W117" s="14">
        <f t="shared" si="0"/>
        <v>140.4</v>
      </c>
      <c r="X117" s="252">
        <f t="shared" si="1"/>
        <v>140.4</v>
      </c>
    </row>
    <row r="118" spans="1:24" ht="16.5" customHeight="1">
      <c r="A118" s="20">
        <v>75</v>
      </c>
      <c r="B118" s="20" t="s">
        <v>9862</v>
      </c>
      <c r="C118" s="25" t="s">
        <v>15807</v>
      </c>
      <c r="D118" s="140"/>
      <c r="E118" s="144"/>
      <c r="F118" s="203"/>
      <c r="G118" s="46"/>
      <c r="H118" s="220"/>
      <c r="I118" s="156" t="s">
        <v>7754</v>
      </c>
      <c r="J118" s="206" t="s">
        <v>53</v>
      </c>
      <c r="K118" s="158">
        <v>1</v>
      </c>
      <c r="L118" s="159"/>
      <c r="M118" s="144"/>
      <c r="N118" s="160"/>
      <c r="O118" s="208" t="s">
        <v>53</v>
      </c>
      <c r="P118" s="53">
        <v>0.9</v>
      </c>
      <c r="Q118" s="208" t="s">
        <v>53</v>
      </c>
      <c r="R118" s="211">
        <v>0.9</v>
      </c>
      <c r="S118" s="169">
        <v>140.4</v>
      </c>
      <c r="T118" s="75"/>
      <c r="V118" s="14">
        <v>351</v>
      </c>
      <c r="W118" s="14">
        <f t="shared" si="0"/>
        <v>140.4</v>
      </c>
      <c r="X118" s="252">
        <f t="shared" si="1"/>
        <v>140.4</v>
      </c>
    </row>
    <row r="119" spans="1:24" ht="16.5" customHeight="1">
      <c r="A119" s="20">
        <v>75</v>
      </c>
      <c r="B119" s="20" t="s">
        <v>11148</v>
      </c>
      <c r="C119" s="25" t="s">
        <v>15808</v>
      </c>
      <c r="D119" s="140"/>
      <c r="E119" s="144"/>
      <c r="F119" s="151"/>
      <c r="G119" s="154"/>
      <c r="H119" s="155"/>
      <c r="I119" s="205"/>
      <c r="J119" s="157"/>
      <c r="K119" s="158"/>
      <c r="L119" s="159"/>
      <c r="M119" s="144"/>
      <c r="N119" s="160"/>
      <c r="O119" s="151"/>
      <c r="P119" s="154"/>
      <c r="Q119" s="165" t="s">
        <v>69</v>
      </c>
      <c r="R119" s="209"/>
      <c r="S119" s="169">
        <v>210</v>
      </c>
      <c r="T119" s="75"/>
      <c r="V119" s="14">
        <v>525</v>
      </c>
      <c r="W119" s="14">
        <f t="shared" si="0"/>
        <v>210</v>
      </c>
      <c r="X119" s="252">
        <f t="shared" si="1"/>
        <v>210</v>
      </c>
    </row>
    <row r="120" spans="1:24" ht="16.5" customHeight="1">
      <c r="A120" s="20">
        <v>75</v>
      </c>
      <c r="B120" s="20" t="s">
        <v>11147</v>
      </c>
      <c r="C120" s="25" t="s">
        <v>15809</v>
      </c>
      <c r="D120" s="140"/>
      <c r="E120" s="144"/>
      <c r="F120" s="152"/>
      <c r="G120" s="46"/>
      <c r="H120" s="53"/>
      <c r="I120" s="156" t="s">
        <v>7754</v>
      </c>
      <c r="J120" s="206" t="s">
        <v>53</v>
      </c>
      <c r="K120" s="158">
        <v>1</v>
      </c>
      <c r="L120" s="159"/>
      <c r="M120" s="144"/>
      <c r="N120" s="160"/>
      <c r="O120" s="159"/>
      <c r="P120" s="144"/>
      <c r="Q120" s="166"/>
      <c r="R120" s="210"/>
      <c r="S120" s="169">
        <v>210</v>
      </c>
      <c r="T120" s="75"/>
      <c r="V120" s="14">
        <v>525</v>
      </c>
      <c r="W120" s="14">
        <f t="shared" si="0"/>
        <v>210</v>
      </c>
      <c r="X120" s="252">
        <f t="shared" si="1"/>
        <v>210</v>
      </c>
    </row>
    <row r="121" spans="1:24" ht="16.5" customHeight="1">
      <c r="A121" s="20">
        <v>75</v>
      </c>
      <c r="B121" s="20" t="s">
        <v>511</v>
      </c>
      <c r="C121" s="25" t="s">
        <v>15810</v>
      </c>
      <c r="D121" s="140"/>
      <c r="E121" s="144"/>
      <c r="F121" s="136" t="s">
        <v>37</v>
      </c>
      <c r="G121" s="204" t="s">
        <v>53</v>
      </c>
      <c r="H121" s="217">
        <v>0.9</v>
      </c>
      <c r="I121" s="205"/>
      <c r="J121" s="157"/>
      <c r="K121" s="158"/>
      <c r="L121" s="159"/>
      <c r="M121" s="144"/>
      <c r="N121" s="160"/>
      <c r="O121" s="159"/>
      <c r="P121" s="144"/>
      <c r="Q121" s="166"/>
      <c r="R121" s="210"/>
      <c r="S121" s="169">
        <v>189.2</v>
      </c>
      <c r="T121" s="75"/>
      <c r="V121" s="14">
        <v>473</v>
      </c>
      <c r="W121" s="14">
        <f t="shared" si="0"/>
        <v>189.2</v>
      </c>
      <c r="X121" s="252">
        <f t="shared" si="1"/>
        <v>189.2</v>
      </c>
    </row>
    <row r="122" spans="1:24" ht="16.5" customHeight="1">
      <c r="A122" s="20">
        <v>75</v>
      </c>
      <c r="B122" s="20" t="s">
        <v>9968</v>
      </c>
      <c r="C122" s="25" t="s">
        <v>3133</v>
      </c>
      <c r="D122" s="140"/>
      <c r="E122" s="144"/>
      <c r="F122" s="203"/>
      <c r="G122" s="46"/>
      <c r="H122" s="220"/>
      <c r="I122" s="156" t="s">
        <v>7754</v>
      </c>
      <c r="J122" s="206" t="s">
        <v>53</v>
      </c>
      <c r="K122" s="158">
        <v>1</v>
      </c>
      <c r="L122" s="159"/>
      <c r="M122" s="144"/>
      <c r="N122" s="160"/>
      <c r="O122" s="152"/>
      <c r="P122" s="46"/>
      <c r="Q122" s="166"/>
      <c r="R122" s="210"/>
      <c r="S122" s="169">
        <v>189.2</v>
      </c>
      <c r="T122" s="75"/>
      <c r="V122" s="14">
        <v>473</v>
      </c>
      <c r="W122" s="14">
        <f t="shared" si="0"/>
        <v>189.2</v>
      </c>
      <c r="X122" s="252">
        <f t="shared" si="1"/>
        <v>189.2</v>
      </c>
    </row>
    <row r="123" spans="1:24" ht="16.5" customHeight="1">
      <c r="A123" s="20">
        <v>75</v>
      </c>
      <c r="B123" s="20" t="s">
        <v>3931</v>
      </c>
      <c r="C123" s="25" t="s">
        <v>2027</v>
      </c>
      <c r="D123" s="140"/>
      <c r="E123" s="144"/>
      <c r="F123" s="151"/>
      <c r="G123" s="154"/>
      <c r="H123" s="155"/>
      <c r="I123" s="205"/>
      <c r="J123" s="157"/>
      <c r="K123" s="158"/>
      <c r="L123" s="159"/>
      <c r="M123" s="144"/>
      <c r="N123" s="160"/>
      <c r="O123" s="136" t="s">
        <v>92</v>
      </c>
      <c r="P123" s="142"/>
      <c r="Q123" s="166"/>
      <c r="R123" s="210"/>
      <c r="S123" s="169">
        <v>147.20000000000002</v>
      </c>
      <c r="T123" s="75"/>
      <c r="V123" s="14">
        <v>368</v>
      </c>
      <c r="W123" s="14">
        <f t="shared" si="0"/>
        <v>147.20000000000002</v>
      </c>
      <c r="X123" s="252">
        <f t="shared" si="1"/>
        <v>147.20000000000002</v>
      </c>
    </row>
    <row r="124" spans="1:24" ht="16.5" customHeight="1">
      <c r="A124" s="20">
        <v>75</v>
      </c>
      <c r="B124" s="20" t="s">
        <v>9996</v>
      </c>
      <c r="C124" s="25" t="s">
        <v>3299</v>
      </c>
      <c r="D124" s="140"/>
      <c r="E124" s="144"/>
      <c r="F124" s="152"/>
      <c r="G124" s="46"/>
      <c r="H124" s="53"/>
      <c r="I124" s="156" t="s">
        <v>7754</v>
      </c>
      <c r="J124" s="206" t="s">
        <v>53</v>
      </c>
      <c r="K124" s="158">
        <v>1</v>
      </c>
      <c r="L124" s="159"/>
      <c r="M124" s="144"/>
      <c r="N124" s="160"/>
      <c r="O124" s="137"/>
      <c r="P124" s="143"/>
      <c r="Q124" s="166"/>
      <c r="R124" s="210"/>
      <c r="S124" s="169">
        <v>147.20000000000002</v>
      </c>
      <c r="T124" s="75"/>
      <c r="V124" s="14">
        <v>368</v>
      </c>
      <c r="W124" s="14">
        <f t="shared" si="0"/>
        <v>147.20000000000002</v>
      </c>
      <c r="X124" s="252">
        <f t="shared" si="1"/>
        <v>147.20000000000002</v>
      </c>
    </row>
    <row r="125" spans="1:24" ht="16.5" customHeight="1">
      <c r="A125" s="20">
        <v>75</v>
      </c>
      <c r="B125" s="20" t="s">
        <v>6902</v>
      </c>
      <c r="C125" s="25" t="s">
        <v>15811</v>
      </c>
      <c r="D125" s="140"/>
      <c r="E125" s="144"/>
      <c r="F125" s="136" t="s">
        <v>37</v>
      </c>
      <c r="G125" s="204" t="s">
        <v>53</v>
      </c>
      <c r="H125" s="217">
        <v>0.9</v>
      </c>
      <c r="I125" s="205"/>
      <c r="J125" s="157"/>
      <c r="K125" s="158"/>
      <c r="L125" s="159"/>
      <c r="M125" s="144"/>
      <c r="N125" s="160"/>
      <c r="O125" s="137"/>
      <c r="P125" s="143"/>
      <c r="Q125" s="166"/>
      <c r="R125" s="210"/>
      <c r="S125" s="169">
        <v>132.80000000000001</v>
      </c>
      <c r="T125" s="75"/>
      <c r="V125" s="14">
        <v>332</v>
      </c>
      <c r="W125" s="14">
        <f t="shared" si="0"/>
        <v>132.80000000000001</v>
      </c>
      <c r="X125" s="252">
        <f t="shared" si="1"/>
        <v>132.80000000000001</v>
      </c>
    </row>
    <row r="126" spans="1:24" ht="16.5" customHeight="1">
      <c r="A126" s="20">
        <v>75</v>
      </c>
      <c r="B126" s="20" t="s">
        <v>2347</v>
      </c>
      <c r="C126" s="25" t="s">
        <v>7959</v>
      </c>
      <c r="D126" s="141"/>
      <c r="E126" s="46"/>
      <c r="F126" s="203"/>
      <c r="G126" s="46"/>
      <c r="H126" s="220"/>
      <c r="I126" s="156" t="s">
        <v>7754</v>
      </c>
      <c r="J126" s="206" t="s">
        <v>53</v>
      </c>
      <c r="K126" s="158">
        <v>1</v>
      </c>
      <c r="L126" s="159"/>
      <c r="M126" s="144"/>
      <c r="N126" s="160"/>
      <c r="O126" s="208" t="s">
        <v>53</v>
      </c>
      <c r="P126" s="53">
        <v>0.9</v>
      </c>
      <c r="Q126" s="208" t="s">
        <v>53</v>
      </c>
      <c r="R126" s="211">
        <v>0.85</v>
      </c>
      <c r="S126" s="169">
        <v>132.80000000000001</v>
      </c>
      <c r="T126" s="75"/>
      <c r="V126" s="14">
        <v>332</v>
      </c>
      <c r="W126" s="14">
        <f t="shared" si="0"/>
        <v>132.80000000000001</v>
      </c>
      <c r="X126" s="252">
        <f t="shared" si="1"/>
        <v>132.80000000000001</v>
      </c>
    </row>
    <row r="127" spans="1:24" ht="16.5" customHeight="1">
      <c r="A127" s="20">
        <v>75</v>
      </c>
      <c r="B127" s="20">
        <v>7271</v>
      </c>
      <c r="C127" s="25" t="s">
        <v>17451</v>
      </c>
      <c r="D127" s="136" t="s">
        <v>10707</v>
      </c>
      <c r="E127" s="200"/>
      <c r="F127" s="151"/>
      <c r="G127" s="154"/>
      <c r="H127" s="155"/>
      <c r="I127" s="205"/>
      <c r="J127" s="157"/>
      <c r="K127" s="158"/>
      <c r="L127" s="159"/>
      <c r="M127" s="144"/>
      <c r="N127" s="160"/>
      <c r="O127" s="151"/>
      <c r="P127" s="217"/>
      <c r="Q127" s="151"/>
      <c r="R127" s="155"/>
      <c r="S127" s="169">
        <v>288.8</v>
      </c>
      <c r="T127" s="75"/>
      <c r="V127" s="14">
        <v>722</v>
      </c>
      <c r="W127" s="14">
        <f t="shared" si="0"/>
        <v>288.8</v>
      </c>
      <c r="X127" s="252">
        <f t="shared" si="1"/>
        <v>288.8</v>
      </c>
    </row>
    <row r="128" spans="1:24" ht="16.5" customHeight="1">
      <c r="A128" s="20">
        <v>75</v>
      </c>
      <c r="B128" s="20">
        <v>7272</v>
      </c>
      <c r="C128" s="25" t="s">
        <v>17452</v>
      </c>
      <c r="D128" s="199"/>
      <c r="E128" s="201"/>
      <c r="F128" s="152"/>
      <c r="G128" s="46"/>
      <c r="H128" s="53"/>
      <c r="I128" s="156" t="s">
        <v>7754</v>
      </c>
      <c r="J128" s="206" t="s">
        <v>53</v>
      </c>
      <c r="K128" s="158">
        <v>1</v>
      </c>
      <c r="L128" s="159"/>
      <c r="M128" s="144"/>
      <c r="N128" s="160"/>
      <c r="O128" s="159"/>
      <c r="P128" s="218"/>
      <c r="Q128" s="159"/>
      <c r="R128" s="160"/>
      <c r="S128" s="169">
        <v>288.8</v>
      </c>
      <c r="T128" s="75"/>
      <c r="V128" s="14">
        <v>722</v>
      </c>
      <c r="W128" s="14">
        <f t="shared" si="0"/>
        <v>288.8</v>
      </c>
      <c r="X128" s="252">
        <f t="shared" si="1"/>
        <v>288.8</v>
      </c>
    </row>
    <row r="129" spans="1:24" ht="16.5" customHeight="1">
      <c r="A129" s="20">
        <v>75</v>
      </c>
      <c r="B129" s="20">
        <v>7273</v>
      </c>
      <c r="C129" s="25" t="s">
        <v>17453</v>
      </c>
      <c r="D129" s="199"/>
      <c r="E129" s="201"/>
      <c r="F129" s="136" t="s">
        <v>37</v>
      </c>
      <c r="G129" s="204" t="s">
        <v>53</v>
      </c>
      <c r="H129" s="217">
        <v>0.9</v>
      </c>
      <c r="I129" s="205"/>
      <c r="J129" s="157"/>
      <c r="K129" s="158"/>
      <c r="L129" s="159"/>
      <c r="M129" s="144"/>
      <c r="N129" s="160"/>
      <c r="O129" s="159"/>
      <c r="P129" s="218"/>
      <c r="Q129" s="159"/>
      <c r="R129" s="160"/>
      <c r="S129" s="169">
        <v>260</v>
      </c>
      <c r="T129" s="75"/>
      <c r="V129" s="14">
        <v>650</v>
      </c>
      <c r="W129" s="14">
        <f t="shared" si="0"/>
        <v>260</v>
      </c>
      <c r="X129" s="252">
        <f t="shared" si="1"/>
        <v>260</v>
      </c>
    </row>
    <row r="130" spans="1:24" ht="16.5" customHeight="1">
      <c r="A130" s="20">
        <v>75</v>
      </c>
      <c r="B130" s="20">
        <v>7274</v>
      </c>
      <c r="C130" s="25" t="s">
        <v>17455</v>
      </c>
      <c r="D130" s="138">
        <v>481</v>
      </c>
      <c r="E130" s="202" t="s">
        <v>51</v>
      </c>
      <c r="F130" s="203"/>
      <c r="G130" s="46"/>
      <c r="H130" s="220"/>
      <c r="I130" s="156" t="s">
        <v>7754</v>
      </c>
      <c r="J130" s="206" t="s">
        <v>53</v>
      </c>
      <c r="K130" s="158">
        <v>1</v>
      </c>
      <c r="L130" s="159"/>
      <c r="M130" s="144"/>
      <c r="N130" s="160"/>
      <c r="O130" s="159"/>
      <c r="P130" s="218"/>
      <c r="Q130" s="159"/>
      <c r="R130" s="160"/>
      <c r="S130" s="169">
        <v>260</v>
      </c>
      <c r="T130" s="75"/>
      <c r="V130" s="14">
        <v>650</v>
      </c>
      <c r="W130" s="14">
        <f t="shared" si="0"/>
        <v>260</v>
      </c>
      <c r="X130" s="252">
        <f t="shared" si="1"/>
        <v>260</v>
      </c>
    </row>
    <row r="131" spans="1:24" ht="16.5" customHeight="1">
      <c r="A131" s="20">
        <v>75</v>
      </c>
      <c r="B131" s="20" t="s">
        <v>1908</v>
      </c>
      <c r="C131" s="25" t="s">
        <v>15817</v>
      </c>
      <c r="D131" s="140"/>
      <c r="E131" s="144"/>
      <c r="F131" s="151"/>
      <c r="G131" s="154"/>
      <c r="H131" s="155"/>
      <c r="I131" s="205"/>
      <c r="J131" s="157"/>
      <c r="K131" s="158"/>
      <c r="L131" s="159"/>
      <c r="M131" s="144"/>
      <c r="N131" s="160"/>
      <c r="O131" s="136" t="s">
        <v>92</v>
      </c>
      <c r="P131" s="142"/>
      <c r="Q131" s="159"/>
      <c r="R131" s="144"/>
      <c r="S131" s="169">
        <v>202</v>
      </c>
      <c r="T131" s="75"/>
      <c r="V131" s="14">
        <v>505</v>
      </c>
      <c r="W131" s="14">
        <f t="shared" si="0"/>
        <v>202</v>
      </c>
      <c r="X131" s="252">
        <f t="shared" si="1"/>
        <v>202</v>
      </c>
    </row>
    <row r="132" spans="1:24" ht="16.5" customHeight="1">
      <c r="A132" s="20">
        <v>75</v>
      </c>
      <c r="B132" s="20" t="s">
        <v>8070</v>
      </c>
      <c r="C132" s="25" t="s">
        <v>15818</v>
      </c>
      <c r="D132" s="140"/>
      <c r="E132" s="144"/>
      <c r="F132" s="152"/>
      <c r="G132" s="46"/>
      <c r="H132" s="53"/>
      <c r="I132" s="156" t="s">
        <v>7754</v>
      </c>
      <c r="J132" s="206" t="s">
        <v>53</v>
      </c>
      <c r="K132" s="158">
        <v>1</v>
      </c>
      <c r="L132" s="159"/>
      <c r="M132" s="144"/>
      <c r="N132" s="160"/>
      <c r="O132" s="137"/>
      <c r="P132" s="143"/>
      <c r="Q132" s="159"/>
      <c r="R132" s="144"/>
      <c r="S132" s="169">
        <v>202</v>
      </c>
      <c r="T132" s="75"/>
      <c r="V132" s="14">
        <v>505</v>
      </c>
      <c r="W132" s="14">
        <f t="shared" si="0"/>
        <v>202</v>
      </c>
      <c r="X132" s="252">
        <f t="shared" si="1"/>
        <v>202</v>
      </c>
    </row>
    <row r="133" spans="1:24" ht="16.5" customHeight="1">
      <c r="A133" s="20">
        <v>75</v>
      </c>
      <c r="B133" s="20" t="s">
        <v>6695</v>
      </c>
      <c r="C133" s="25" t="s">
        <v>15819</v>
      </c>
      <c r="D133" s="140"/>
      <c r="E133" s="144"/>
      <c r="F133" s="136" t="s">
        <v>37</v>
      </c>
      <c r="G133" s="204" t="s">
        <v>53</v>
      </c>
      <c r="H133" s="217">
        <v>0.9</v>
      </c>
      <c r="I133" s="205"/>
      <c r="J133" s="157"/>
      <c r="K133" s="158"/>
      <c r="L133" s="159"/>
      <c r="M133" s="144"/>
      <c r="N133" s="160"/>
      <c r="O133" s="137"/>
      <c r="P133" s="143"/>
      <c r="Q133" s="159"/>
      <c r="R133" s="144"/>
      <c r="S133" s="169">
        <v>182</v>
      </c>
      <c r="T133" s="75"/>
      <c r="V133" s="14">
        <v>455</v>
      </c>
      <c r="W133" s="14">
        <f t="shared" si="0"/>
        <v>182</v>
      </c>
      <c r="X133" s="252">
        <f t="shared" si="1"/>
        <v>182</v>
      </c>
    </row>
    <row r="134" spans="1:24" ht="16.5" customHeight="1">
      <c r="A134" s="20">
        <v>75</v>
      </c>
      <c r="B134" s="20" t="s">
        <v>4959</v>
      </c>
      <c r="C134" s="25" t="s">
        <v>3273</v>
      </c>
      <c r="D134" s="140"/>
      <c r="E134" s="144"/>
      <c r="F134" s="203"/>
      <c r="G134" s="46"/>
      <c r="H134" s="220"/>
      <c r="I134" s="156" t="s">
        <v>7754</v>
      </c>
      <c r="J134" s="206" t="s">
        <v>53</v>
      </c>
      <c r="K134" s="158">
        <v>1</v>
      </c>
      <c r="L134" s="159"/>
      <c r="M134" s="144"/>
      <c r="N134" s="160"/>
      <c r="O134" s="208" t="s">
        <v>53</v>
      </c>
      <c r="P134" s="53">
        <v>0.7</v>
      </c>
      <c r="Q134" s="152"/>
      <c r="R134" s="46"/>
      <c r="S134" s="169">
        <v>182</v>
      </c>
      <c r="T134" s="75"/>
      <c r="V134" s="14">
        <v>455</v>
      </c>
      <c r="W134" s="14">
        <f t="shared" si="0"/>
        <v>182</v>
      </c>
      <c r="X134" s="252">
        <f t="shared" si="1"/>
        <v>182</v>
      </c>
    </row>
    <row r="135" spans="1:24" ht="16.5" customHeight="1">
      <c r="A135" s="20">
        <v>75</v>
      </c>
      <c r="B135" s="20" t="s">
        <v>5410</v>
      </c>
      <c r="C135" s="25" t="s">
        <v>8936</v>
      </c>
      <c r="D135" s="140"/>
      <c r="E135" s="144"/>
      <c r="F135" s="151"/>
      <c r="G135" s="154"/>
      <c r="H135" s="155"/>
      <c r="I135" s="205"/>
      <c r="J135" s="157"/>
      <c r="K135" s="158"/>
      <c r="L135" s="159"/>
      <c r="M135" s="144"/>
      <c r="N135" s="160"/>
      <c r="O135" s="151"/>
      <c r="P135" s="154"/>
      <c r="Q135" s="165" t="s">
        <v>150</v>
      </c>
      <c r="R135" s="209"/>
      <c r="S135" s="169">
        <v>260</v>
      </c>
      <c r="T135" s="75"/>
      <c r="V135" s="14">
        <v>650</v>
      </c>
      <c r="W135" s="14">
        <f t="shared" si="0"/>
        <v>260</v>
      </c>
      <c r="X135" s="252">
        <f t="shared" si="1"/>
        <v>260</v>
      </c>
    </row>
    <row r="136" spans="1:24" ht="16.5" customHeight="1">
      <c r="A136" s="20">
        <v>75</v>
      </c>
      <c r="B136" s="20" t="s">
        <v>6566</v>
      </c>
      <c r="C136" s="25" t="s">
        <v>15820</v>
      </c>
      <c r="D136" s="140"/>
      <c r="E136" s="144"/>
      <c r="F136" s="152"/>
      <c r="G136" s="46"/>
      <c r="H136" s="53"/>
      <c r="I136" s="156" t="s">
        <v>7754</v>
      </c>
      <c r="J136" s="206" t="s">
        <v>53</v>
      </c>
      <c r="K136" s="158">
        <v>1</v>
      </c>
      <c r="L136" s="159"/>
      <c r="M136" s="144"/>
      <c r="N136" s="160"/>
      <c r="O136" s="159"/>
      <c r="P136" s="144"/>
      <c r="Q136" s="166"/>
      <c r="R136" s="210"/>
      <c r="S136" s="169">
        <v>260</v>
      </c>
      <c r="T136" s="75"/>
      <c r="V136" s="14">
        <v>650</v>
      </c>
      <c r="W136" s="14">
        <f t="shared" si="0"/>
        <v>260</v>
      </c>
      <c r="X136" s="252">
        <f t="shared" si="1"/>
        <v>260</v>
      </c>
    </row>
    <row r="137" spans="1:24" ht="16.5" customHeight="1">
      <c r="A137" s="20">
        <v>75</v>
      </c>
      <c r="B137" s="20" t="s">
        <v>3851</v>
      </c>
      <c r="C137" s="25" t="s">
        <v>3286</v>
      </c>
      <c r="D137" s="140"/>
      <c r="E137" s="144"/>
      <c r="F137" s="136" t="s">
        <v>37</v>
      </c>
      <c r="G137" s="204" t="s">
        <v>53</v>
      </c>
      <c r="H137" s="217">
        <v>0.9</v>
      </c>
      <c r="I137" s="205"/>
      <c r="J137" s="157"/>
      <c r="K137" s="158"/>
      <c r="L137" s="159"/>
      <c r="M137" s="144"/>
      <c r="N137" s="160"/>
      <c r="O137" s="159"/>
      <c r="P137" s="144"/>
      <c r="Q137" s="166"/>
      <c r="R137" s="210"/>
      <c r="S137" s="169">
        <v>234</v>
      </c>
      <c r="T137" s="75"/>
      <c r="V137" s="14">
        <v>585</v>
      </c>
      <c r="W137" s="14">
        <f t="shared" si="0"/>
        <v>234</v>
      </c>
      <c r="X137" s="252">
        <f t="shared" si="1"/>
        <v>234</v>
      </c>
    </row>
    <row r="138" spans="1:24" ht="16.5" customHeight="1">
      <c r="A138" s="20">
        <v>75</v>
      </c>
      <c r="B138" s="20" t="s">
        <v>11143</v>
      </c>
      <c r="C138" s="25" t="s">
        <v>10977</v>
      </c>
      <c r="D138" s="140"/>
      <c r="E138" s="144"/>
      <c r="F138" s="203"/>
      <c r="G138" s="46"/>
      <c r="H138" s="220"/>
      <c r="I138" s="156" t="s">
        <v>7754</v>
      </c>
      <c r="J138" s="206" t="s">
        <v>53</v>
      </c>
      <c r="K138" s="158">
        <v>1</v>
      </c>
      <c r="L138" s="159"/>
      <c r="M138" s="144"/>
      <c r="N138" s="160"/>
      <c r="O138" s="152"/>
      <c r="P138" s="46"/>
      <c r="Q138" s="166"/>
      <c r="R138" s="210"/>
      <c r="S138" s="169">
        <v>234</v>
      </c>
      <c r="T138" s="75"/>
      <c r="V138" s="14">
        <v>585</v>
      </c>
      <c r="W138" s="14">
        <f t="shared" si="0"/>
        <v>234</v>
      </c>
      <c r="X138" s="252">
        <f t="shared" si="1"/>
        <v>234</v>
      </c>
    </row>
    <row r="139" spans="1:24" ht="16.5" customHeight="1">
      <c r="A139" s="20">
        <v>75</v>
      </c>
      <c r="B139" s="20" t="s">
        <v>11142</v>
      </c>
      <c r="C139" s="25" t="s">
        <v>15822</v>
      </c>
      <c r="D139" s="140"/>
      <c r="E139" s="144"/>
      <c r="F139" s="151"/>
      <c r="G139" s="154"/>
      <c r="H139" s="155"/>
      <c r="I139" s="205"/>
      <c r="J139" s="157"/>
      <c r="K139" s="158"/>
      <c r="L139" s="159"/>
      <c r="M139" s="144"/>
      <c r="N139" s="160"/>
      <c r="O139" s="136" t="s">
        <v>92</v>
      </c>
      <c r="P139" s="142"/>
      <c r="Q139" s="166"/>
      <c r="R139" s="210"/>
      <c r="S139" s="169">
        <v>182</v>
      </c>
      <c r="T139" s="75"/>
      <c r="V139" s="14">
        <v>455</v>
      </c>
      <c r="W139" s="14">
        <f t="shared" si="0"/>
        <v>182</v>
      </c>
      <c r="X139" s="252">
        <f t="shared" si="1"/>
        <v>182</v>
      </c>
    </row>
    <row r="140" spans="1:24" ht="16.5" customHeight="1">
      <c r="A140" s="20">
        <v>75</v>
      </c>
      <c r="B140" s="20" t="s">
        <v>212</v>
      </c>
      <c r="C140" s="25" t="s">
        <v>15823</v>
      </c>
      <c r="D140" s="140"/>
      <c r="E140" s="144"/>
      <c r="F140" s="152"/>
      <c r="G140" s="46"/>
      <c r="H140" s="53"/>
      <c r="I140" s="156" t="s">
        <v>7754</v>
      </c>
      <c r="J140" s="206" t="s">
        <v>53</v>
      </c>
      <c r="K140" s="158">
        <v>1</v>
      </c>
      <c r="L140" s="159"/>
      <c r="M140" s="144"/>
      <c r="N140" s="160"/>
      <c r="O140" s="137"/>
      <c r="P140" s="143"/>
      <c r="Q140" s="166"/>
      <c r="R140" s="210"/>
      <c r="S140" s="169">
        <v>182</v>
      </c>
      <c r="T140" s="75"/>
      <c r="V140" s="14">
        <v>455</v>
      </c>
      <c r="W140" s="14">
        <f t="shared" si="0"/>
        <v>182</v>
      </c>
      <c r="X140" s="252">
        <f t="shared" si="1"/>
        <v>182</v>
      </c>
    </row>
    <row r="141" spans="1:24" ht="16.5" customHeight="1">
      <c r="A141" s="20">
        <v>75</v>
      </c>
      <c r="B141" s="20" t="s">
        <v>9712</v>
      </c>
      <c r="C141" s="25" t="s">
        <v>15824</v>
      </c>
      <c r="D141" s="140"/>
      <c r="E141" s="144"/>
      <c r="F141" s="136" t="s">
        <v>37</v>
      </c>
      <c r="G141" s="204" t="s">
        <v>53</v>
      </c>
      <c r="H141" s="217">
        <v>0.9</v>
      </c>
      <c r="I141" s="205"/>
      <c r="J141" s="157"/>
      <c r="K141" s="158"/>
      <c r="L141" s="159"/>
      <c r="M141" s="144"/>
      <c r="N141" s="160"/>
      <c r="O141" s="137"/>
      <c r="P141" s="143"/>
      <c r="Q141" s="166"/>
      <c r="R141" s="210"/>
      <c r="S141" s="169">
        <v>164</v>
      </c>
      <c r="T141" s="75"/>
      <c r="V141" s="14">
        <v>410</v>
      </c>
      <c r="W141" s="14">
        <f t="shared" si="0"/>
        <v>164</v>
      </c>
      <c r="X141" s="252">
        <f t="shared" si="1"/>
        <v>164</v>
      </c>
    </row>
    <row r="142" spans="1:24" ht="16.5" customHeight="1">
      <c r="A142" s="20">
        <v>75</v>
      </c>
      <c r="B142" s="20" t="s">
        <v>11141</v>
      </c>
      <c r="C142" s="25" t="s">
        <v>15825</v>
      </c>
      <c r="D142" s="140"/>
      <c r="E142" s="144"/>
      <c r="F142" s="203"/>
      <c r="G142" s="46"/>
      <c r="H142" s="220"/>
      <c r="I142" s="156" t="s">
        <v>7754</v>
      </c>
      <c r="J142" s="206" t="s">
        <v>53</v>
      </c>
      <c r="K142" s="158">
        <v>1</v>
      </c>
      <c r="L142" s="159"/>
      <c r="M142" s="144"/>
      <c r="N142" s="160"/>
      <c r="O142" s="208" t="s">
        <v>53</v>
      </c>
      <c r="P142" s="53">
        <v>0.9</v>
      </c>
      <c r="Q142" s="208" t="s">
        <v>53</v>
      </c>
      <c r="R142" s="211">
        <v>0.9</v>
      </c>
      <c r="S142" s="169">
        <v>164</v>
      </c>
      <c r="T142" s="75"/>
      <c r="V142" s="14">
        <v>410</v>
      </c>
      <c r="W142" s="14">
        <f t="shared" si="0"/>
        <v>164</v>
      </c>
      <c r="X142" s="252">
        <f t="shared" si="1"/>
        <v>164</v>
      </c>
    </row>
    <row r="143" spans="1:24" ht="16.5" customHeight="1">
      <c r="A143" s="20">
        <v>75</v>
      </c>
      <c r="B143" s="20" t="s">
        <v>11140</v>
      </c>
      <c r="C143" s="25" t="s">
        <v>15826</v>
      </c>
      <c r="D143" s="140"/>
      <c r="E143" s="144"/>
      <c r="F143" s="151"/>
      <c r="G143" s="154"/>
      <c r="H143" s="155"/>
      <c r="I143" s="205"/>
      <c r="J143" s="157"/>
      <c r="K143" s="158"/>
      <c r="L143" s="159"/>
      <c r="M143" s="144"/>
      <c r="N143" s="160"/>
      <c r="O143" s="151"/>
      <c r="P143" s="154"/>
      <c r="Q143" s="165" t="s">
        <v>69</v>
      </c>
      <c r="R143" s="209"/>
      <c r="S143" s="169">
        <v>245.60000000000002</v>
      </c>
      <c r="T143" s="75"/>
      <c r="V143" s="14">
        <v>614</v>
      </c>
      <c r="W143" s="14">
        <f t="shared" si="0"/>
        <v>245.60000000000002</v>
      </c>
      <c r="X143" s="252">
        <f t="shared" si="1"/>
        <v>245.60000000000002</v>
      </c>
    </row>
    <row r="144" spans="1:24" ht="16.5" customHeight="1">
      <c r="A144" s="20">
        <v>75</v>
      </c>
      <c r="B144" s="20" t="s">
        <v>1605</v>
      </c>
      <c r="C144" s="25" t="s">
        <v>7381</v>
      </c>
      <c r="D144" s="140"/>
      <c r="E144" s="144"/>
      <c r="F144" s="152"/>
      <c r="G144" s="46"/>
      <c r="H144" s="53"/>
      <c r="I144" s="156" t="s">
        <v>7754</v>
      </c>
      <c r="J144" s="206" t="s">
        <v>53</v>
      </c>
      <c r="K144" s="158">
        <v>1</v>
      </c>
      <c r="L144" s="159"/>
      <c r="M144" s="144"/>
      <c r="N144" s="160"/>
      <c r="O144" s="159"/>
      <c r="P144" s="144"/>
      <c r="Q144" s="166"/>
      <c r="R144" s="210"/>
      <c r="S144" s="169">
        <v>245.60000000000002</v>
      </c>
      <c r="T144" s="75"/>
      <c r="V144" s="14">
        <v>614</v>
      </c>
      <c r="W144" s="14">
        <f t="shared" si="0"/>
        <v>245.60000000000002</v>
      </c>
      <c r="X144" s="252">
        <f t="shared" si="1"/>
        <v>245.60000000000002</v>
      </c>
    </row>
    <row r="145" spans="1:24" ht="16.5" customHeight="1">
      <c r="A145" s="20">
        <v>75</v>
      </c>
      <c r="B145" s="20" t="s">
        <v>10426</v>
      </c>
      <c r="C145" s="25" t="s">
        <v>12079</v>
      </c>
      <c r="D145" s="140"/>
      <c r="E145" s="144"/>
      <c r="F145" s="136" t="s">
        <v>37</v>
      </c>
      <c r="G145" s="204" t="s">
        <v>53</v>
      </c>
      <c r="H145" s="217">
        <v>0.9</v>
      </c>
      <c r="I145" s="205"/>
      <c r="J145" s="157"/>
      <c r="K145" s="158"/>
      <c r="L145" s="159"/>
      <c r="M145" s="144"/>
      <c r="N145" s="160"/>
      <c r="O145" s="159"/>
      <c r="P145" s="144"/>
      <c r="Q145" s="166"/>
      <c r="R145" s="210"/>
      <c r="S145" s="169">
        <v>221.2</v>
      </c>
      <c r="T145" s="75"/>
      <c r="V145" s="14">
        <v>553</v>
      </c>
      <c r="W145" s="14">
        <f t="shared" si="0"/>
        <v>221.2</v>
      </c>
      <c r="X145" s="252">
        <f t="shared" si="1"/>
        <v>221.2</v>
      </c>
    </row>
    <row r="146" spans="1:24" ht="16.5" customHeight="1">
      <c r="A146" s="20">
        <v>75</v>
      </c>
      <c r="B146" s="20" t="s">
        <v>11138</v>
      </c>
      <c r="C146" s="25" t="s">
        <v>2487</v>
      </c>
      <c r="D146" s="140"/>
      <c r="E146" s="144"/>
      <c r="F146" s="203"/>
      <c r="G146" s="46"/>
      <c r="H146" s="220"/>
      <c r="I146" s="156" t="s">
        <v>7754</v>
      </c>
      <c r="J146" s="206" t="s">
        <v>53</v>
      </c>
      <c r="K146" s="158">
        <v>1</v>
      </c>
      <c r="L146" s="159"/>
      <c r="M146" s="144"/>
      <c r="N146" s="160"/>
      <c r="O146" s="152"/>
      <c r="P146" s="46"/>
      <c r="Q146" s="166"/>
      <c r="R146" s="210"/>
      <c r="S146" s="169">
        <v>221.2</v>
      </c>
      <c r="T146" s="75"/>
      <c r="V146" s="14">
        <v>553</v>
      </c>
      <c r="W146" s="14">
        <f t="shared" si="0"/>
        <v>221.2</v>
      </c>
      <c r="X146" s="252">
        <f t="shared" si="1"/>
        <v>221.2</v>
      </c>
    </row>
    <row r="147" spans="1:24" ht="16.5" customHeight="1">
      <c r="A147" s="20">
        <v>75</v>
      </c>
      <c r="B147" s="20" t="s">
        <v>11135</v>
      </c>
      <c r="C147" s="25" t="s">
        <v>2378</v>
      </c>
      <c r="D147" s="140"/>
      <c r="E147" s="144"/>
      <c r="F147" s="151"/>
      <c r="G147" s="154"/>
      <c r="H147" s="155"/>
      <c r="I147" s="205"/>
      <c r="J147" s="157"/>
      <c r="K147" s="158"/>
      <c r="L147" s="159"/>
      <c r="M147" s="144"/>
      <c r="N147" s="160"/>
      <c r="O147" s="136" t="s">
        <v>92</v>
      </c>
      <c r="P147" s="142"/>
      <c r="Q147" s="166"/>
      <c r="R147" s="210"/>
      <c r="S147" s="169">
        <v>171.60000000000002</v>
      </c>
      <c r="T147" s="75"/>
      <c r="V147" s="14">
        <v>429</v>
      </c>
      <c r="W147" s="14">
        <f t="shared" si="0"/>
        <v>171.60000000000002</v>
      </c>
      <c r="X147" s="252">
        <f t="shared" si="1"/>
        <v>171.60000000000002</v>
      </c>
    </row>
    <row r="148" spans="1:24" ht="16.5" customHeight="1">
      <c r="A148" s="20">
        <v>75</v>
      </c>
      <c r="B148" s="20" t="s">
        <v>11134</v>
      </c>
      <c r="C148" s="25" t="s">
        <v>2364</v>
      </c>
      <c r="D148" s="140"/>
      <c r="E148" s="144"/>
      <c r="F148" s="152"/>
      <c r="G148" s="46"/>
      <c r="H148" s="53"/>
      <c r="I148" s="156" t="s">
        <v>7754</v>
      </c>
      <c r="J148" s="206" t="s">
        <v>53</v>
      </c>
      <c r="K148" s="158">
        <v>1</v>
      </c>
      <c r="L148" s="159"/>
      <c r="M148" s="144"/>
      <c r="N148" s="160"/>
      <c r="O148" s="137"/>
      <c r="P148" s="143"/>
      <c r="Q148" s="166"/>
      <c r="R148" s="210"/>
      <c r="S148" s="169">
        <v>171.60000000000002</v>
      </c>
      <c r="T148" s="75"/>
      <c r="V148" s="14">
        <v>429</v>
      </c>
      <c r="W148" s="14">
        <f t="shared" si="0"/>
        <v>171.60000000000002</v>
      </c>
      <c r="X148" s="252">
        <f t="shared" si="1"/>
        <v>171.60000000000002</v>
      </c>
    </row>
    <row r="149" spans="1:24" ht="16.5" customHeight="1">
      <c r="A149" s="20">
        <v>75</v>
      </c>
      <c r="B149" s="20" t="s">
        <v>11133</v>
      </c>
      <c r="C149" s="25" t="s">
        <v>13918</v>
      </c>
      <c r="D149" s="140"/>
      <c r="E149" s="144"/>
      <c r="F149" s="136" t="s">
        <v>37</v>
      </c>
      <c r="G149" s="204" t="s">
        <v>53</v>
      </c>
      <c r="H149" s="217">
        <v>0.9</v>
      </c>
      <c r="I149" s="205"/>
      <c r="J149" s="157"/>
      <c r="K149" s="158"/>
      <c r="L149" s="159"/>
      <c r="M149" s="144"/>
      <c r="N149" s="160"/>
      <c r="O149" s="137"/>
      <c r="P149" s="143"/>
      <c r="Q149" s="166"/>
      <c r="R149" s="210"/>
      <c r="S149" s="169">
        <v>154.80000000000001</v>
      </c>
      <c r="T149" s="75"/>
      <c r="V149" s="14">
        <v>387</v>
      </c>
      <c r="W149" s="14">
        <f t="shared" si="0"/>
        <v>154.80000000000001</v>
      </c>
      <c r="X149" s="252">
        <f t="shared" si="1"/>
        <v>154.80000000000001</v>
      </c>
    </row>
    <row r="150" spans="1:24" ht="16.5" customHeight="1">
      <c r="A150" s="20">
        <v>75</v>
      </c>
      <c r="B150" s="20" t="s">
        <v>8953</v>
      </c>
      <c r="C150" s="25" t="s">
        <v>11796</v>
      </c>
      <c r="D150" s="141"/>
      <c r="E150" s="46"/>
      <c r="F150" s="203"/>
      <c r="G150" s="46"/>
      <c r="H150" s="220"/>
      <c r="I150" s="156" t="s">
        <v>7754</v>
      </c>
      <c r="J150" s="206" t="s">
        <v>53</v>
      </c>
      <c r="K150" s="158">
        <v>1</v>
      </c>
      <c r="L150" s="159"/>
      <c r="M150" s="144"/>
      <c r="N150" s="160"/>
      <c r="O150" s="208" t="s">
        <v>53</v>
      </c>
      <c r="P150" s="53">
        <v>0.9</v>
      </c>
      <c r="Q150" s="208" t="s">
        <v>53</v>
      </c>
      <c r="R150" s="211">
        <v>0.85</v>
      </c>
      <c r="S150" s="169">
        <v>154.80000000000001</v>
      </c>
      <c r="T150" s="75"/>
      <c r="V150" s="14">
        <v>387</v>
      </c>
      <c r="W150" s="14">
        <f t="shared" si="0"/>
        <v>154.80000000000001</v>
      </c>
      <c r="X150" s="252">
        <f t="shared" si="1"/>
        <v>154.80000000000001</v>
      </c>
    </row>
    <row r="151" spans="1:24" ht="16.5" customHeight="1">
      <c r="A151" s="20">
        <v>75</v>
      </c>
      <c r="B151" s="20">
        <v>7275</v>
      </c>
      <c r="C151" s="25" t="s">
        <v>5549</v>
      </c>
      <c r="D151" s="136" t="s">
        <v>17715</v>
      </c>
      <c r="E151" s="200"/>
      <c r="F151" s="151"/>
      <c r="G151" s="154"/>
      <c r="H151" s="155"/>
      <c r="I151" s="205"/>
      <c r="J151" s="157"/>
      <c r="K151" s="158"/>
      <c r="L151" s="151" t="s">
        <v>1233</v>
      </c>
      <c r="M151" s="154"/>
      <c r="N151" s="155"/>
      <c r="O151" s="151"/>
      <c r="P151" s="217"/>
      <c r="Q151" s="151"/>
      <c r="R151" s="155"/>
      <c r="S151" s="169">
        <v>330</v>
      </c>
      <c r="T151" s="75"/>
      <c r="V151" s="14">
        <v>825</v>
      </c>
      <c r="W151" s="14">
        <f t="shared" si="0"/>
        <v>330</v>
      </c>
      <c r="X151" s="252">
        <f t="shared" si="1"/>
        <v>330</v>
      </c>
    </row>
    <row r="152" spans="1:24" ht="16.5" customHeight="1">
      <c r="A152" s="20">
        <v>75</v>
      </c>
      <c r="B152" s="20">
        <v>7276</v>
      </c>
      <c r="C152" s="25" t="s">
        <v>17456</v>
      </c>
      <c r="D152" s="199"/>
      <c r="E152" s="201"/>
      <c r="F152" s="152"/>
      <c r="G152" s="46"/>
      <c r="H152" s="53"/>
      <c r="I152" s="156" t="s">
        <v>7754</v>
      </c>
      <c r="J152" s="206" t="s">
        <v>53</v>
      </c>
      <c r="K152" s="158">
        <v>1</v>
      </c>
      <c r="L152" s="215" t="s">
        <v>53</v>
      </c>
      <c r="M152" s="160">
        <v>0.5</v>
      </c>
      <c r="N152" s="164" t="s">
        <v>591</v>
      </c>
      <c r="O152" s="159"/>
      <c r="P152" s="218"/>
      <c r="Q152" s="159"/>
      <c r="R152" s="160"/>
      <c r="S152" s="169">
        <v>330</v>
      </c>
      <c r="T152" s="75"/>
      <c r="V152" s="14">
        <v>825</v>
      </c>
      <c r="W152" s="14">
        <f t="shared" si="0"/>
        <v>330</v>
      </c>
      <c r="X152" s="252">
        <f t="shared" si="1"/>
        <v>330</v>
      </c>
    </row>
    <row r="153" spans="1:24" ht="16.5" customHeight="1">
      <c r="A153" s="20">
        <v>75</v>
      </c>
      <c r="B153" s="20">
        <v>7277</v>
      </c>
      <c r="C153" s="25" t="s">
        <v>17457</v>
      </c>
      <c r="D153" s="199"/>
      <c r="E153" s="201"/>
      <c r="F153" s="136" t="s">
        <v>37</v>
      </c>
      <c r="G153" s="204" t="s">
        <v>53</v>
      </c>
      <c r="H153" s="217">
        <v>0.9</v>
      </c>
      <c r="I153" s="205"/>
      <c r="J153" s="157"/>
      <c r="K153" s="158"/>
      <c r="L153" s="159"/>
      <c r="M153" s="144"/>
      <c r="N153" s="216"/>
      <c r="O153" s="159"/>
      <c r="P153" s="218"/>
      <c r="Q153" s="159"/>
      <c r="R153" s="160"/>
      <c r="S153" s="169">
        <v>297.2</v>
      </c>
      <c r="T153" s="75"/>
      <c r="V153" s="14">
        <v>743</v>
      </c>
      <c r="W153" s="14">
        <f t="shared" si="0"/>
        <v>297.2</v>
      </c>
      <c r="X153" s="252">
        <f t="shared" si="1"/>
        <v>297.2</v>
      </c>
    </row>
    <row r="154" spans="1:24" ht="16.5" customHeight="1">
      <c r="A154" s="20">
        <v>75</v>
      </c>
      <c r="B154" s="20">
        <v>7278</v>
      </c>
      <c r="C154" s="25" t="s">
        <v>17458</v>
      </c>
      <c r="D154" s="138">
        <v>550</v>
      </c>
      <c r="E154" s="202" t="s">
        <v>51</v>
      </c>
      <c r="F154" s="203"/>
      <c r="G154" s="46"/>
      <c r="H154" s="220"/>
      <c r="I154" s="156" t="s">
        <v>7754</v>
      </c>
      <c r="J154" s="206" t="s">
        <v>53</v>
      </c>
      <c r="K154" s="158">
        <v>1</v>
      </c>
      <c r="L154" s="159"/>
      <c r="M154" s="144"/>
      <c r="N154" s="160"/>
      <c r="O154" s="159"/>
      <c r="P154" s="218"/>
      <c r="Q154" s="159"/>
      <c r="R154" s="160"/>
      <c r="S154" s="169">
        <v>297.2</v>
      </c>
      <c r="T154" s="75"/>
      <c r="V154" s="14">
        <v>743</v>
      </c>
      <c r="W154" s="14">
        <f t="shared" si="0"/>
        <v>297.2</v>
      </c>
      <c r="X154" s="252">
        <f t="shared" si="1"/>
        <v>297.2</v>
      </c>
    </row>
    <row r="155" spans="1:24" ht="16.5" customHeight="1">
      <c r="A155" s="20">
        <v>75</v>
      </c>
      <c r="B155" s="20" t="s">
        <v>10014</v>
      </c>
      <c r="C155" s="25" t="s">
        <v>5959</v>
      </c>
      <c r="D155" s="140"/>
      <c r="E155" s="144"/>
      <c r="F155" s="151"/>
      <c r="G155" s="154"/>
      <c r="H155" s="155"/>
      <c r="I155" s="205"/>
      <c r="J155" s="157"/>
      <c r="K155" s="158"/>
      <c r="L155" s="159"/>
      <c r="M155" s="144"/>
      <c r="N155" s="160"/>
      <c r="O155" s="136" t="s">
        <v>92</v>
      </c>
      <c r="P155" s="142"/>
      <c r="Q155" s="159"/>
      <c r="R155" s="144"/>
      <c r="S155" s="169">
        <v>231.2</v>
      </c>
      <c r="T155" s="75"/>
      <c r="V155" s="14">
        <v>578</v>
      </c>
      <c r="W155" s="14">
        <f t="shared" si="0"/>
        <v>231.2</v>
      </c>
      <c r="X155" s="252">
        <f t="shared" si="1"/>
        <v>231.2</v>
      </c>
    </row>
    <row r="156" spans="1:24" ht="16.5" customHeight="1">
      <c r="A156" s="20">
        <v>75</v>
      </c>
      <c r="B156" s="20" t="s">
        <v>11132</v>
      </c>
      <c r="C156" s="25" t="s">
        <v>10607</v>
      </c>
      <c r="D156" s="140"/>
      <c r="E156" s="144"/>
      <c r="F156" s="152"/>
      <c r="G156" s="46"/>
      <c r="H156" s="53"/>
      <c r="I156" s="156" t="s">
        <v>7754</v>
      </c>
      <c r="J156" s="206" t="s">
        <v>53</v>
      </c>
      <c r="K156" s="158">
        <v>1</v>
      </c>
      <c r="L156" s="159"/>
      <c r="M156" s="144"/>
      <c r="N156" s="160"/>
      <c r="O156" s="137"/>
      <c r="P156" s="143"/>
      <c r="Q156" s="159"/>
      <c r="R156" s="144"/>
      <c r="S156" s="169">
        <v>231.2</v>
      </c>
      <c r="T156" s="75"/>
      <c r="V156" s="14">
        <v>578</v>
      </c>
      <c r="W156" s="14">
        <f t="shared" si="0"/>
        <v>231.2</v>
      </c>
      <c r="X156" s="252">
        <f t="shared" si="1"/>
        <v>231.2</v>
      </c>
    </row>
    <row r="157" spans="1:24" ht="16.5" customHeight="1">
      <c r="A157" s="20">
        <v>75</v>
      </c>
      <c r="B157" s="20" t="s">
        <v>11129</v>
      </c>
      <c r="C157" s="25" t="s">
        <v>3854</v>
      </c>
      <c r="D157" s="140"/>
      <c r="E157" s="144"/>
      <c r="F157" s="136" t="s">
        <v>37</v>
      </c>
      <c r="G157" s="204" t="s">
        <v>53</v>
      </c>
      <c r="H157" s="217">
        <v>0.9</v>
      </c>
      <c r="I157" s="205"/>
      <c r="J157" s="157"/>
      <c r="K157" s="158"/>
      <c r="L157" s="159"/>
      <c r="M157" s="144"/>
      <c r="N157" s="160"/>
      <c r="O157" s="137"/>
      <c r="P157" s="143"/>
      <c r="Q157" s="159"/>
      <c r="R157" s="144"/>
      <c r="S157" s="169">
        <v>208</v>
      </c>
      <c r="T157" s="75"/>
      <c r="V157" s="14">
        <v>520</v>
      </c>
      <c r="W157" s="14">
        <f t="shared" si="0"/>
        <v>208</v>
      </c>
      <c r="X157" s="252">
        <f t="shared" si="1"/>
        <v>208</v>
      </c>
    </row>
    <row r="158" spans="1:24" ht="16.5" customHeight="1">
      <c r="A158" s="20">
        <v>75</v>
      </c>
      <c r="B158" s="20" t="s">
        <v>7106</v>
      </c>
      <c r="C158" s="25" t="s">
        <v>12466</v>
      </c>
      <c r="D158" s="140"/>
      <c r="E158" s="144"/>
      <c r="F158" s="203"/>
      <c r="G158" s="46"/>
      <c r="H158" s="220"/>
      <c r="I158" s="156" t="s">
        <v>7754</v>
      </c>
      <c r="J158" s="206" t="s">
        <v>53</v>
      </c>
      <c r="K158" s="158">
        <v>1</v>
      </c>
      <c r="L158" s="159"/>
      <c r="M158" s="144"/>
      <c r="N158" s="160"/>
      <c r="O158" s="208" t="s">
        <v>53</v>
      </c>
      <c r="P158" s="53">
        <v>0.7</v>
      </c>
      <c r="Q158" s="152"/>
      <c r="R158" s="46"/>
      <c r="S158" s="169">
        <v>208</v>
      </c>
      <c r="T158" s="75"/>
      <c r="V158" s="14">
        <v>520</v>
      </c>
      <c r="W158" s="14">
        <f t="shared" si="0"/>
        <v>208</v>
      </c>
      <c r="X158" s="252">
        <f t="shared" si="1"/>
        <v>208</v>
      </c>
    </row>
    <row r="159" spans="1:24" ht="16.5" customHeight="1">
      <c r="A159" s="20">
        <v>75</v>
      </c>
      <c r="B159" s="20" t="s">
        <v>11128</v>
      </c>
      <c r="C159" s="25" t="s">
        <v>9753</v>
      </c>
      <c r="D159" s="140"/>
      <c r="E159" s="144"/>
      <c r="F159" s="151"/>
      <c r="G159" s="154"/>
      <c r="H159" s="155"/>
      <c r="I159" s="205"/>
      <c r="J159" s="157"/>
      <c r="K159" s="158"/>
      <c r="L159" s="159"/>
      <c r="M159" s="144"/>
      <c r="N159" s="160"/>
      <c r="O159" s="151"/>
      <c r="P159" s="154"/>
      <c r="Q159" s="165" t="s">
        <v>150</v>
      </c>
      <c r="R159" s="209"/>
      <c r="S159" s="169">
        <v>297.2</v>
      </c>
      <c r="T159" s="75"/>
      <c r="V159" s="14">
        <v>743</v>
      </c>
      <c r="W159" s="14">
        <f t="shared" si="0"/>
        <v>297.2</v>
      </c>
      <c r="X159" s="252">
        <f t="shared" si="1"/>
        <v>297.2</v>
      </c>
    </row>
    <row r="160" spans="1:24" ht="16.5" customHeight="1">
      <c r="A160" s="20">
        <v>75</v>
      </c>
      <c r="B160" s="20" t="s">
        <v>10233</v>
      </c>
      <c r="C160" s="25" t="s">
        <v>3834</v>
      </c>
      <c r="D160" s="140"/>
      <c r="E160" s="144"/>
      <c r="F160" s="152"/>
      <c r="G160" s="46"/>
      <c r="H160" s="53"/>
      <c r="I160" s="156" t="s">
        <v>7754</v>
      </c>
      <c r="J160" s="206" t="s">
        <v>53</v>
      </c>
      <c r="K160" s="158">
        <v>1</v>
      </c>
      <c r="L160" s="159"/>
      <c r="M160" s="144"/>
      <c r="N160" s="160"/>
      <c r="O160" s="159"/>
      <c r="P160" s="144"/>
      <c r="Q160" s="166"/>
      <c r="R160" s="210"/>
      <c r="S160" s="169">
        <v>297.2</v>
      </c>
      <c r="T160" s="75"/>
      <c r="V160" s="14">
        <v>743</v>
      </c>
      <c r="W160" s="14">
        <f t="shared" si="0"/>
        <v>297.2</v>
      </c>
      <c r="X160" s="252">
        <f t="shared" si="1"/>
        <v>297.2</v>
      </c>
    </row>
    <row r="161" spans="1:24" ht="16.5" customHeight="1">
      <c r="A161" s="20">
        <v>75</v>
      </c>
      <c r="B161" s="20" t="s">
        <v>9051</v>
      </c>
      <c r="C161" s="25" t="s">
        <v>12088</v>
      </c>
      <c r="D161" s="140"/>
      <c r="E161" s="144"/>
      <c r="F161" s="136" t="s">
        <v>37</v>
      </c>
      <c r="G161" s="204" t="s">
        <v>53</v>
      </c>
      <c r="H161" s="217">
        <v>0.9</v>
      </c>
      <c r="I161" s="205"/>
      <c r="J161" s="157"/>
      <c r="K161" s="158"/>
      <c r="L161" s="159"/>
      <c r="M161" s="144"/>
      <c r="N161" s="160"/>
      <c r="O161" s="159"/>
      <c r="P161" s="144"/>
      <c r="Q161" s="166"/>
      <c r="R161" s="210"/>
      <c r="S161" s="169">
        <v>267.60000000000002</v>
      </c>
      <c r="T161" s="75"/>
      <c r="V161" s="14">
        <v>669</v>
      </c>
      <c r="W161" s="14">
        <f t="shared" si="0"/>
        <v>267.60000000000002</v>
      </c>
      <c r="X161" s="252">
        <f t="shared" si="1"/>
        <v>267.60000000000002</v>
      </c>
    </row>
    <row r="162" spans="1:24" ht="16.5" customHeight="1">
      <c r="A162" s="20">
        <v>75</v>
      </c>
      <c r="B162" s="20" t="s">
        <v>6404</v>
      </c>
      <c r="C162" s="25" t="s">
        <v>15827</v>
      </c>
      <c r="D162" s="140"/>
      <c r="E162" s="144"/>
      <c r="F162" s="203"/>
      <c r="G162" s="46"/>
      <c r="H162" s="220"/>
      <c r="I162" s="156" t="s">
        <v>7754</v>
      </c>
      <c r="J162" s="206" t="s">
        <v>53</v>
      </c>
      <c r="K162" s="158">
        <v>1</v>
      </c>
      <c r="L162" s="159"/>
      <c r="M162" s="144"/>
      <c r="N162" s="160"/>
      <c r="O162" s="152"/>
      <c r="P162" s="46"/>
      <c r="Q162" s="166"/>
      <c r="R162" s="210"/>
      <c r="S162" s="169">
        <v>267.60000000000002</v>
      </c>
      <c r="T162" s="75"/>
      <c r="V162" s="14">
        <v>669</v>
      </c>
      <c r="W162" s="14">
        <f t="shared" si="0"/>
        <v>267.60000000000002</v>
      </c>
      <c r="X162" s="252">
        <f t="shared" si="1"/>
        <v>267.60000000000002</v>
      </c>
    </row>
    <row r="163" spans="1:24" ht="16.5" customHeight="1">
      <c r="A163" s="20">
        <v>75</v>
      </c>
      <c r="B163" s="20" t="s">
        <v>1598</v>
      </c>
      <c r="C163" s="25" t="s">
        <v>5803</v>
      </c>
      <c r="D163" s="140"/>
      <c r="E163" s="144"/>
      <c r="F163" s="151"/>
      <c r="G163" s="154"/>
      <c r="H163" s="155"/>
      <c r="I163" s="205"/>
      <c r="J163" s="157"/>
      <c r="K163" s="158"/>
      <c r="L163" s="159"/>
      <c r="M163" s="144"/>
      <c r="N163" s="160"/>
      <c r="O163" s="136" t="s">
        <v>92</v>
      </c>
      <c r="P163" s="142"/>
      <c r="Q163" s="166"/>
      <c r="R163" s="210"/>
      <c r="S163" s="169">
        <v>208</v>
      </c>
      <c r="T163" s="75"/>
      <c r="V163" s="14">
        <v>520</v>
      </c>
      <c r="W163" s="14">
        <f t="shared" si="0"/>
        <v>208</v>
      </c>
      <c r="X163" s="252">
        <f t="shared" si="1"/>
        <v>208</v>
      </c>
    </row>
    <row r="164" spans="1:24" ht="16.5" customHeight="1">
      <c r="A164" s="20">
        <v>75</v>
      </c>
      <c r="B164" s="20" t="s">
        <v>4776</v>
      </c>
      <c r="C164" s="25" t="s">
        <v>11270</v>
      </c>
      <c r="D164" s="140"/>
      <c r="E164" s="144"/>
      <c r="F164" s="152"/>
      <c r="G164" s="46"/>
      <c r="H164" s="53"/>
      <c r="I164" s="156" t="s">
        <v>7754</v>
      </c>
      <c r="J164" s="206" t="s">
        <v>53</v>
      </c>
      <c r="K164" s="158">
        <v>1</v>
      </c>
      <c r="L164" s="159"/>
      <c r="M164" s="144"/>
      <c r="N164" s="160"/>
      <c r="O164" s="137"/>
      <c r="P164" s="143"/>
      <c r="Q164" s="166"/>
      <c r="R164" s="210"/>
      <c r="S164" s="169">
        <v>208</v>
      </c>
      <c r="T164" s="75"/>
      <c r="V164" s="14">
        <v>520</v>
      </c>
      <c r="W164" s="14">
        <f t="shared" si="0"/>
        <v>208</v>
      </c>
      <c r="X164" s="252">
        <f t="shared" si="1"/>
        <v>208</v>
      </c>
    </row>
    <row r="165" spans="1:24" ht="16.5" customHeight="1">
      <c r="A165" s="20">
        <v>75</v>
      </c>
      <c r="B165" s="20" t="s">
        <v>4355</v>
      </c>
      <c r="C165" s="25" t="s">
        <v>12254</v>
      </c>
      <c r="D165" s="140"/>
      <c r="E165" s="144"/>
      <c r="F165" s="136" t="s">
        <v>37</v>
      </c>
      <c r="G165" s="204" t="s">
        <v>53</v>
      </c>
      <c r="H165" s="217">
        <v>0.9</v>
      </c>
      <c r="I165" s="205"/>
      <c r="J165" s="157"/>
      <c r="K165" s="158"/>
      <c r="L165" s="159"/>
      <c r="M165" s="144"/>
      <c r="N165" s="160"/>
      <c r="O165" s="137"/>
      <c r="P165" s="143"/>
      <c r="Q165" s="166"/>
      <c r="R165" s="210"/>
      <c r="S165" s="169">
        <v>187.2</v>
      </c>
      <c r="T165" s="75"/>
      <c r="V165" s="14">
        <v>468</v>
      </c>
      <c r="W165" s="14">
        <f t="shared" si="0"/>
        <v>187.2</v>
      </c>
      <c r="X165" s="252">
        <f t="shared" si="1"/>
        <v>187.2</v>
      </c>
    </row>
    <row r="166" spans="1:24" ht="16.5" customHeight="1">
      <c r="A166" s="20">
        <v>75</v>
      </c>
      <c r="B166" s="20" t="s">
        <v>2626</v>
      </c>
      <c r="C166" s="25" t="s">
        <v>15828</v>
      </c>
      <c r="D166" s="140"/>
      <c r="E166" s="144"/>
      <c r="F166" s="203"/>
      <c r="G166" s="46"/>
      <c r="H166" s="220"/>
      <c r="I166" s="156" t="s">
        <v>7754</v>
      </c>
      <c r="J166" s="206" t="s">
        <v>53</v>
      </c>
      <c r="K166" s="158">
        <v>1</v>
      </c>
      <c r="L166" s="159"/>
      <c r="M166" s="144"/>
      <c r="N166" s="160"/>
      <c r="O166" s="208" t="s">
        <v>53</v>
      </c>
      <c r="P166" s="53">
        <v>0.9</v>
      </c>
      <c r="Q166" s="208" t="s">
        <v>53</v>
      </c>
      <c r="R166" s="211">
        <v>0.9</v>
      </c>
      <c r="S166" s="169">
        <v>187.2</v>
      </c>
      <c r="T166" s="75"/>
      <c r="V166" s="14">
        <v>468</v>
      </c>
      <c r="W166" s="14">
        <f t="shared" si="0"/>
        <v>187.2</v>
      </c>
      <c r="X166" s="252">
        <f t="shared" si="1"/>
        <v>187.2</v>
      </c>
    </row>
    <row r="167" spans="1:24" ht="16.5" customHeight="1">
      <c r="A167" s="20">
        <v>75</v>
      </c>
      <c r="B167" s="20" t="s">
        <v>9130</v>
      </c>
      <c r="C167" s="25" t="s">
        <v>3216</v>
      </c>
      <c r="D167" s="140"/>
      <c r="E167" s="144"/>
      <c r="F167" s="151"/>
      <c r="G167" s="154"/>
      <c r="H167" s="155"/>
      <c r="I167" s="205"/>
      <c r="J167" s="157"/>
      <c r="K167" s="158"/>
      <c r="L167" s="159"/>
      <c r="M167" s="144"/>
      <c r="N167" s="160"/>
      <c r="O167" s="151"/>
      <c r="P167" s="154"/>
      <c r="Q167" s="165" t="s">
        <v>69</v>
      </c>
      <c r="R167" s="209"/>
      <c r="S167" s="169">
        <v>280.40000000000003</v>
      </c>
      <c r="T167" s="75"/>
      <c r="V167" s="14">
        <v>701</v>
      </c>
      <c r="W167" s="14">
        <f t="shared" si="0"/>
        <v>280.40000000000003</v>
      </c>
      <c r="X167" s="252">
        <f t="shared" si="1"/>
        <v>280.40000000000003</v>
      </c>
    </row>
    <row r="168" spans="1:24" ht="16.5" customHeight="1">
      <c r="A168" s="20">
        <v>75</v>
      </c>
      <c r="B168" s="20" t="s">
        <v>11127</v>
      </c>
      <c r="C168" s="25" t="s">
        <v>15829</v>
      </c>
      <c r="D168" s="140"/>
      <c r="E168" s="144"/>
      <c r="F168" s="152"/>
      <c r="G168" s="46"/>
      <c r="H168" s="53"/>
      <c r="I168" s="156" t="s">
        <v>7754</v>
      </c>
      <c r="J168" s="206" t="s">
        <v>53</v>
      </c>
      <c r="K168" s="158">
        <v>1</v>
      </c>
      <c r="L168" s="159"/>
      <c r="M168" s="144"/>
      <c r="N168" s="160"/>
      <c r="O168" s="159"/>
      <c r="P168" s="144"/>
      <c r="Q168" s="166"/>
      <c r="R168" s="210"/>
      <c r="S168" s="169">
        <v>280.40000000000003</v>
      </c>
      <c r="T168" s="75"/>
      <c r="V168" s="14">
        <v>701</v>
      </c>
      <c r="W168" s="14">
        <f t="shared" si="0"/>
        <v>280.40000000000003</v>
      </c>
      <c r="X168" s="252">
        <f t="shared" si="1"/>
        <v>280.40000000000003</v>
      </c>
    </row>
    <row r="169" spans="1:24" ht="16.5" customHeight="1">
      <c r="A169" s="20">
        <v>75</v>
      </c>
      <c r="B169" s="20" t="s">
        <v>1066</v>
      </c>
      <c r="C169" s="25" t="s">
        <v>3292</v>
      </c>
      <c r="D169" s="140"/>
      <c r="E169" s="144"/>
      <c r="F169" s="136" t="s">
        <v>37</v>
      </c>
      <c r="G169" s="204" t="s">
        <v>53</v>
      </c>
      <c r="H169" s="217">
        <v>0.9</v>
      </c>
      <c r="I169" s="205"/>
      <c r="J169" s="157"/>
      <c r="K169" s="158"/>
      <c r="L169" s="159"/>
      <c r="M169" s="144"/>
      <c r="N169" s="160"/>
      <c r="O169" s="159"/>
      <c r="P169" s="144"/>
      <c r="Q169" s="166"/>
      <c r="R169" s="210"/>
      <c r="S169" s="169">
        <v>252.8</v>
      </c>
      <c r="T169" s="75"/>
      <c r="V169" s="14">
        <v>632</v>
      </c>
      <c r="W169" s="14">
        <f t="shared" si="0"/>
        <v>252.8</v>
      </c>
      <c r="X169" s="252">
        <f t="shared" si="1"/>
        <v>252.8</v>
      </c>
    </row>
    <row r="170" spans="1:24" ht="16.5" customHeight="1">
      <c r="A170" s="20">
        <v>75</v>
      </c>
      <c r="B170" s="20" t="s">
        <v>4075</v>
      </c>
      <c r="C170" s="25" t="s">
        <v>9447</v>
      </c>
      <c r="D170" s="140"/>
      <c r="E170" s="144"/>
      <c r="F170" s="203"/>
      <c r="G170" s="46"/>
      <c r="H170" s="220"/>
      <c r="I170" s="156" t="s">
        <v>7754</v>
      </c>
      <c r="J170" s="206" t="s">
        <v>53</v>
      </c>
      <c r="K170" s="158">
        <v>1</v>
      </c>
      <c r="L170" s="159"/>
      <c r="M170" s="144"/>
      <c r="N170" s="160"/>
      <c r="O170" s="152"/>
      <c r="P170" s="46"/>
      <c r="Q170" s="166"/>
      <c r="R170" s="210"/>
      <c r="S170" s="169">
        <v>252.8</v>
      </c>
      <c r="T170" s="75"/>
      <c r="V170" s="14">
        <v>632</v>
      </c>
      <c r="W170" s="14">
        <f t="shared" si="0"/>
        <v>252.8</v>
      </c>
      <c r="X170" s="252">
        <f t="shared" si="1"/>
        <v>252.8</v>
      </c>
    </row>
    <row r="171" spans="1:24" ht="16.5" customHeight="1">
      <c r="A171" s="20">
        <v>75</v>
      </c>
      <c r="B171" s="20" t="s">
        <v>1186</v>
      </c>
      <c r="C171" s="25" t="s">
        <v>4076</v>
      </c>
      <c r="D171" s="140"/>
      <c r="E171" s="144"/>
      <c r="F171" s="151"/>
      <c r="G171" s="154"/>
      <c r="H171" s="155"/>
      <c r="I171" s="205"/>
      <c r="J171" s="157"/>
      <c r="K171" s="158"/>
      <c r="L171" s="159"/>
      <c r="M171" s="144"/>
      <c r="N171" s="160"/>
      <c r="O171" s="136" t="s">
        <v>92</v>
      </c>
      <c r="P171" s="142"/>
      <c r="Q171" s="166"/>
      <c r="R171" s="210"/>
      <c r="S171" s="169">
        <v>196.4</v>
      </c>
      <c r="T171" s="75"/>
      <c r="V171" s="14">
        <v>491</v>
      </c>
      <c r="W171" s="14">
        <f t="shared" si="0"/>
        <v>196.4</v>
      </c>
      <c r="X171" s="252">
        <f t="shared" si="1"/>
        <v>196.4</v>
      </c>
    </row>
    <row r="172" spans="1:24" ht="16.5" customHeight="1">
      <c r="A172" s="20">
        <v>75</v>
      </c>
      <c r="B172" s="20" t="s">
        <v>10135</v>
      </c>
      <c r="C172" s="25" t="s">
        <v>9676</v>
      </c>
      <c r="D172" s="140"/>
      <c r="E172" s="144"/>
      <c r="F172" s="152"/>
      <c r="G172" s="46"/>
      <c r="H172" s="53"/>
      <c r="I172" s="156" t="s">
        <v>7754</v>
      </c>
      <c r="J172" s="206" t="s">
        <v>53</v>
      </c>
      <c r="K172" s="158">
        <v>1</v>
      </c>
      <c r="L172" s="159"/>
      <c r="M172" s="144"/>
      <c r="N172" s="160"/>
      <c r="O172" s="137"/>
      <c r="P172" s="143"/>
      <c r="Q172" s="166"/>
      <c r="R172" s="210"/>
      <c r="S172" s="169">
        <v>196.4</v>
      </c>
      <c r="T172" s="75"/>
      <c r="V172" s="14">
        <v>491</v>
      </c>
      <c r="W172" s="14">
        <f t="shared" si="0"/>
        <v>196.4</v>
      </c>
      <c r="X172" s="252">
        <f t="shared" si="1"/>
        <v>196.4</v>
      </c>
    </row>
    <row r="173" spans="1:24" ht="16.5" customHeight="1">
      <c r="A173" s="20">
        <v>75</v>
      </c>
      <c r="B173" s="20" t="s">
        <v>9385</v>
      </c>
      <c r="C173" s="25" t="s">
        <v>15830</v>
      </c>
      <c r="D173" s="140"/>
      <c r="E173" s="144"/>
      <c r="F173" s="136" t="s">
        <v>37</v>
      </c>
      <c r="G173" s="204" t="s">
        <v>53</v>
      </c>
      <c r="H173" s="217">
        <v>0.9</v>
      </c>
      <c r="I173" s="205"/>
      <c r="J173" s="157"/>
      <c r="K173" s="158"/>
      <c r="L173" s="159"/>
      <c r="M173" s="144"/>
      <c r="N173" s="160"/>
      <c r="O173" s="137"/>
      <c r="P173" s="143"/>
      <c r="Q173" s="166"/>
      <c r="R173" s="210"/>
      <c r="S173" s="169">
        <v>176.8</v>
      </c>
      <c r="T173" s="75"/>
      <c r="V173" s="14">
        <v>442</v>
      </c>
      <c r="W173" s="14">
        <f t="shared" si="0"/>
        <v>176.8</v>
      </c>
      <c r="X173" s="252">
        <f t="shared" si="1"/>
        <v>176.8</v>
      </c>
    </row>
    <row r="174" spans="1:24" ht="16.5" customHeight="1">
      <c r="A174" s="20">
        <v>75</v>
      </c>
      <c r="B174" s="20" t="s">
        <v>9055</v>
      </c>
      <c r="C174" s="25" t="s">
        <v>4670</v>
      </c>
      <c r="D174" s="141"/>
      <c r="E174" s="46"/>
      <c r="F174" s="203"/>
      <c r="G174" s="46"/>
      <c r="H174" s="220"/>
      <c r="I174" s="156" t="s">
        <v>7754</v>
      </c>
      <c r="J174" s="206" t="s">
        <v>53</v>
      </c>
      <c r="K174" s="158">
        <v>1</v>
      </c>
      <c r="L174" s="159"/>
      <c r="M174" s="144"/>
      <c r="N174" s="160"/>
      <c r="O174" s="208" t="s">
        <v>53</v>
      </c>
      <c r="P174" s="53">
        <v>0.9</v>
      </c>
      <c r="Q174" s="208" t="s">
        <v>53</v>
      </c>
      <c r="R174" s="211">
        <v>0.85</v>
      </c>
      <c r="S174" s="169">
        <v>176.8</v>
      </c>
      <c r="T174" s="75"/>
      <c r="V174" s="14">
        <v>442</v>
      </c>
      <c r="W174" s="14">
        <f t="shared" si="0"/>
        <v>176.8</v>
      </c>
      <c r="X174" s="252">
        <f t="shared" si="1"/>
        <v>176.8</v>
      </c>
    </row>
    <row r="175" spans="1:24" ht="16.5" customHeight="1">
      <c r="A175" s="20">
        <v>75</v>
      </c>
      <c r="B175" s="20">
        <v>7279</v>
      </c>
      <c r="C175" s="25" t="s">
        <v>9206</v>
      </c>
      <c r="D175" s="136" t="s">
        <v>16560</v>
      </c>
      <c r="E175" s="200"/>
      <c r="F175" s="151"/>
      <c r="G175" s="154"/>
      <c r="H175" s="155"/>
      <c r="I175" s="205"/>
      <c r="J175" s="157"/>
      <c r="K175" s="158"/>
      <c r="L175" s="159"/>
      <c r="M175" s="144"/>
      <c r="N175" s="160"/>
      <c r="O175" s="151"/>
      <c r="P175" s="217"/>
      <c r="Q175" s="151"/>
      <c r="R175" s="155"/>
      <c r="S175" s="169">
        <v>371.6</v>
      </c>
      <c r="T175" s="75"/>
      <c r="V175" s="14">
        <v>929</v>
      </c>
      <c r="W175" s="14">
        <f t="shared" si="0"/>
        <v>371.6</v>
      </c>
      <c r="X175" s="252">
        <f t="shared" si="1"/>
        <v>371.6</v>
      </c>
    </row>
    <row r="176" spans="1:24" ht="16.5" customHeight="1">
      <c r="A176" s="20">
        <v>75</v>
      </c>
      <c r="B176" s="20">
        <v>7280</v>
      </c>
      <c r="C176" s="25" t="s">
        <v>7009</v>
      </c>
      <c r="D176" s="199"/>
      <c r="E176" s="201"/>
      <c r="F176" s="152"/>
      <c r="G176" s="46"/>
      <c r="H176" s="53"/>
      <c r="I176" s="156" t="s">
        <v>7754</v>
      </c>
      <c r="J176" s="206" t="s">
        <v>53</v>
      </c>
      <c r="K176" s="158">
        <v>1</v>
      </c>
      <c r="L176" s="159"/>
      <c r="M176" s="144"/>
      <c r="N176" s="160"/>
      <c r="O176" s="159"/>
      <c r="P176" s="218"/>
      <c r="Q176" s="159"/>
      <c r="R176" s="160"/>
      <c r="S176" s="169">
        <v>371.6</v>
      </c>
      <c r="T176" s="75"/>
      <c r="V176" s="14">
        <v>929</v>
      </c>
      <c r="W176" s="14">
        <f t="shared" si="0"/>
        <v>371.6</v>
      </c>
      <c r="X176" s="252">
        <f t="shared" si="1"/>
        <v>371.6</v>
      </c>
    </row>
    <row r="177" spans="1:24" ht="16.5" customHeight="1">
      <c r="A177" s="20">
        <v>75</v>
      </c>
      <c r="B177" s="20">
        <v>7281</v>
      </c>
      <c r="C177" s="25" t="s">
        <v>17459</v>
      </c>
      <c r="D177" s="199"/>
      <c r="E177" s="201"/>
      <c r="F177" s="136" t="s">
        <v>37</v>
      </c>
      <c r="G177" s="204" t="s">
        <v>53</v>
      </c>
      <c r="H177" s="217">
        <v>0.9</v>
      </c>
      <c r="I177" s="205"/>
      <c r="J177" s="157"/>
      <c r="K177" s="158"/>
      <c r="L177" s="159"/>
      <c r="M177" s="144"/>
      <c r="N177" s="160"/>
      <c r="O177" s="159"/>
      <c r="P177" s="218"/>
      <c r="Q177" s="159"/>
      <c r="R177" s="160"/>
      <c r="S177" s="169">
        <v>334.4</v>
      </c>
      <c r="T177" s="75"/>
      <c r="V177" s="14">
        <v>836</v>
      </c>
      <c r="W177" s="14">
        <f t="shared" si="0"/>
        <v>334.4</v>
      </c>
      <c r="X177" s="252">
        <f t="shared" si="1"/>
        <v>334.4</v>
      </c>
    </row>
    <row r="178" spans="1:24" ht="16.5" customHeight="1">
      <c r="A178" s="20">
        <v>75</v>
      </c>
      <c r="B178" s="20">
        <v>7282</v>
      </c>
      <c r="C178" s="25" t="s">
        <v>8263</v>
      </c>
      <c r="D178" s="138">
        <v>619</v>
      </c>
      <c r="E178" s="202" t="s">
        <v>51</v>
      </c>
      <c r="F178" s="203"/>
      <c r="G178" s="46"/>
      <c r="H178" s="220"/>
      <c r="I178" s="156" t="s">
        <v>7754</v>
      </c>
      <c r="J178" s="206" t="s">
        <v>53</v>
      </c>
      <c r="K178" s="158">
        <v>1</v>
      </c>
      <c r="L178" s="159"/>
      <c r="M178" s="144"/>
      <c r="N178" s="160"/>
      <c r="O178" s="159"/>
      <c r="P178" s="218"/>
      <c r="Q178" s="159"/>
      <c r="R178" s="160"/>
      <c r="S178" s="169">
        <v>334.4</v>
      </c>
      <c r="T178" s="75"/>
      <c r="V178" s="14">
        <v>836</v>
      </c>
      <c r="W178" s="14">
        <f t="shared" si="0"/>
        <v>334.4</v>
      </c>
      <c r="X178" s="252">
        <f t="shared" si="1"/>
        <v>334.4</v>
      </c>
    </row>
    <row r="179" spans="1:24" ht="16.5" customHeight="1">
      <c r="A179" s="20">
        <v>75</v>
      </c>
      <c r="B179" s="20" t="s">
        <v>7607</v>
      </c>
      <c r="C179" s="25" t="s">
        <v>10332</v>
      </c>
      <c r="D179" s="140"/>
      <c r="E179" s="144"/>
      <c r="F179" s="151"/>
      <c r="G179" s="154"/>
      <c r="H179" s="155"/>
      <c r="I179" s="205"/>
      <c r="J179" s="157"/>
      <c r="K179" s="158"/>
      <c r="L179" s="159"/>
      <c r="M179" s="144"/>
      <c r="N179" s="160"/>
      <c r="O179" s="136" t="s">
        <v>92</v>
      </c>
      <c r="P179" s="142"/>
      <c r="Q179" s="159"/>
      <c r="R179" s="144"/>
      <c r="S179" s="169">
        <v>260</v>
      </c>
      <c r="T179" s="75"/>
      <c r="V179" s="14">
        <v>650</v>
      </c>
      <c r="W179" s="14">
        <f t="shared" si="0"/>
        <v>260</v>
      </c>
      <c r="X179" s="252">
        <f t="shared" si="1"/>
        <v>260</v>
      </c>
    </row>
    <row r="180" spans="1:24" ht="16.5" customHeight="1">
      <c r="A180" s="20">
        <v>75</v>
      </c>
      <c r="B180" s="20" t="s">
        <v>11123</v>
      </c>
      <c r="C180" s="25" t="s">
        <v>15834</v>
      </c>
      <c r="D180" s="140"/>
      <c r="E180" s="144"/>
      <c r="F180" s="152"/>
      <c r="G180" s="46"/>
      <c r="H180" s="53"/>
      <c r="I180" s="156" t="s">
        <v>7754</v>
      </c>
      <c r="J180" s="206" t="s">
        <v>53</v>
      </c>
      <c r="K180" s="158">
        <v>1</v>
      </c>
      <c r="L180" s="159"/>
      <c r="M180" s="144"/>
      <c r="N180" s="160"/>
      <c r="O180" s="137"/>
      <c r="P180" s="143"/>
      <c r="Q180" s="159"/>
      <c r="R180" s="144"/>
      <c r="S180" s="169">
        <v>260</v>
      </c>
      <c r="T180" s="75"/>
      <c r="V180" s="14">
        <v>650</v>
      </c>
      <c r="W180" s="14">
        <f t="shared" si="0"/>
        <v>260</v>
      </c>
      <c r="X180" s="252">
        <f t="shared" si="1"/>
        <v>260</v>
      </c>
    </row>
    <row r="181" spans="1:24" ht="16.5" customHeight="1">
      <c r="A181" s="20">
        <v>75</v>
      </c>
      <c r="B181" s="20" t="s">
        <v>636</v>
      </c>
      <c r="C181" s="25" t="s">
        <v>15835</v>
      </c>
      <c r="D181" s="140"/>
      <c r="E181" s="144"/>
      <c r="F181" s="136" t="s">
        <v>37</v>
      </c>
      <c r="G181" s="204" t="s">
        <v>53</v>
      </c>
      <c r="H181" s="217">
        <v>0.9</v>
      </c>
      <c r="I181" s="205"/>
      <c r="J181" s="157"/>
      <c r="K181" s="158"/>
      <c r="L181" s="159"/>
      <c r="M181" s="144"/>
      <c r="N181" s="160"/>
      <c r="O181" s="137"/>
      <c r="P181" s="143"/>
      <c r="Q181" s="159"/>
      <c r="R181" s="144"/>
      <c r="S181" s="169">
        <v>234</v>
      </c>
      <c r="T181" s="75"/>
      <c r="V181" s="14">
        <v>585</v>
      </c>
      <c r="W181" s="14">
        <f t="shared" si="0"/>
        <v>234</v>
      </c>
      <c r="X181" s="252">
        <f t="shared" si="1"/>
        <v>234</v>
      </c>
    </row>
    <row r="182" spans="1:24" ht="16.5" customHeight="1">
      <c r="A182" s="20">
        <v>75</v>
      </c>
      <c r="B182" s="20" t="s">
        <v>11121</v>
      </c>
      <c r="C182" s="25" t="s">
        <v>12346</v>
      </c>
      <c r="D182" s="140"/>
      <c r="E182" s="144"/>
      <c r="F182" s="203"/>
      <c r="G182" s="46"/>
      <c r="H182" s="220"/>
      <c r="I182" s="156" t="s">
        <v>7754</v>
      </c>
      <c r="J182" s="206" t="s">
        <v>53</v>
      </c>
      <c r="K182" s="158">
        <v>1</v>
      </c>
      <c r="L182" s="159"/>
      <c r="M182" s="144"/>
      <c r="N182" s="160"/>
      <c r="O182" s="208" t="s">
        <v>53</v>
      </c>
      <c r="P182" s="53">
        <v>0.7</v>
      </c>
      <c r="Q182" s="152"/>
      <c r="R182" s="46"/>
      <c r="S182" s="169">
        <v>234</v>
      </c>
      <c r="T182" s="75"/>
      <c r="V182" s="14">
        <v>585</v>
      </c>
      <c r="W182" s="14">
        <f t="shared" si="0"/>
        <v>234</v>
      </c>
      <c r="X182" s="252">
        <f t="shared" si="1"/>
        <v>234</v>
      </c>
    </row>
    <row r="183" spans="1:24" ht="16.5" customHeight="1">
      <c r="A183" s="20">
        <v>75</v>
      </c>
      <c r="B183" s="20" t="s">
        <v>2761</v>
      </c>
      <c r="C183" s="25" t="s">
        <v>15837</v>
      </c>
      <c r="D183" s="140"/>
      <c r="E183" s="144"/>
      <c r="F183" s="151"/>
      <c r="G183" s="154"/>
      <c r="H183" s="155"/>
      <c r="I183" s="205"/>
      <c r="J183" s="157"/>
      <c r="K183" s="158"/>
      <c r="L183" s="159"/>
      <c r="M183" s="144"/>
      <c r="N183" s="160"/>
      <c r="O183" s="151"/>
      <c r="P183" s="154"/>
      <c r="Q183" s="165" t="s">
        <v>150</v>
      </c>
      <c r="R183" s="209"/>
      <c r="S183" s="169">
        <v>334.4</v>
      </c>
      <c r="T183" s="75"/>
      <c r="V183" s="14">
        <v>836</v>
      </c>
      <c r="W183" s="14">
        <f t="shared" si="0"/>
        <v>334.4</v>
      </c>
      <c r="X183" s="252">
        <f t="shared" si="1"/>
        <v>334.4</v>
      </c>
    </row>
    <row r="184" spans="1:24" ht="16.5" customHeight="1">
      <c r="A184" s="20">
        <v>75</v>
      </c>
      <c r="B184" s="20" t="s">
        <v>7808</v>
      </c>
      <c r="C184" s="25" t="s">
        <v>1395</v>
      </c>
      <c r="D184" s="140"/>
      <c r="E184" s="144"/>
      <c r="F184" s="152"/>
      <c r="G184" s="46"/>
      <c r="H184" s="53"/>
      <c r="I184" s="156" t="s">
        <v>7754</v>
      </c>
      <c r="J184" s="206" t="s">
        <v>53</v>
      </c>
      <c r="K184" s="158">
        <v>1</v>
      </c>
      <c r="L184" s="159"/>
      <c r="M184" s="144"/>
      <c r="N184" s="160"/>
      <c r="O184" s="159"/>
      <c r="P184" s="144"/>
      <c r="Q184" s="166"/>
      <c r="R184" s="210"/>
      <c r="S184" s="169">
        <v>334.4</v>
      </c>
      <c r="T184" s="75"/>
      <c r="V184" s="14">
        <v>836</v>
      </c>
      <c r="W184" s="14">
        <f t="shared" si="0"/>
        <v>334.4</v>
      </c>
      <c r="X184" s="252">
        <f t="shared" si="1"/>
        <v>334.4</v>
      </c>
    </row>
    <row r="185" spans="1:24" ht="16.5" customHeight="1">
      <c r="A185" s="20">
        <v>75</v>
      </c>
      <c r="B185" s="20" t="s">
        <v>11050</v>
      </c>
      <c r="C185" s="25" t="s">
        <v>15838</v>
      </c>
      <c r="D185" s="140"/>
      <c r="E185" s="144"/>
      <c r="F185" s="136" t="s">
        <v>37</v>
      </c>
      <c r="G185" s="204" t="s">
        <v>53</v>
      </c>
      <c r="H185" s="217">
        <v>0.9</v>
      </c>
      <c r="I185" s="205"/>
      <c r="J185" s="157"/>
      <c r="K185" s="158"/>
      <c r="L185" s="159"/>
      <c r="M185" s="144"/>
      <c r="N185" s="160"/>
      <c r="O185" s="159"/>
      <c r="P185" s="144"/>
      <c r="Q185" s="166"/>
      <c r="R185" s="210"/>
      <c r="S185" s="169">
        <v>300.8</v>
      </c>
      <c r="T185" s="75"/>
      <c r="V185" s="14">
        <v>752</v>
      </c>
      <c r="W185" s="14">
        <f t="shared" si="0"/>
        <v>300.8</v>
      </c>
      <c r="X185" s="252">
        <f t="shared" si="1"/>
        <v>300.8</v>
      </c>
    </row>
    <row r="186" spans="1:24" ht="16.5" customHeight="1">
      <c r="A186" s="20">
        <v>75</v>
      </c>
      <c r="B186" s="20" t="s">
        <v>7032</v>
      </c>
      <c r="C186" s="25" t="s">
        <v>15839</v>
      </c>
      <c r="D186" s="140"/>
      <c r="E186" s="144"/>
      <c r="F186" s="203"/>
      <c r="G186" s="46"/>
      <c r="H186" s="220"/>
      <c r="I186" s="156" t="s">
        <v>7754</v>
      </c>
      <c r="J186" s="206" t="s">
        <v>53</v>
      </c>
      <c r="K186" s="158">
        <v>1</v>
      </c>
      <c r="L186" s="159"/>
      <c r="M186" s="144"/>
      <c r="N186" s="160"/>
      <c r="O186" s="152"/>
      <c r="P186" s="46"/>
      <c r="Q186" s="166"/>
      <c r="R186" s="210"/>
      <c r="S186" s="169">
        <v>300.8</v>
      </c>
      <c r="T186" s="75"/>
      <c r="V186" s="14">
        <v>752</v>
      </c>
      <c r="W186" s="14">
        <f t="shared" si="0"/>
        <v>300.8</v>
      </c>
      <c r="X186" s="252">
        <f t="shared" si="1"/>
        <v>300.8</v>
      </c>
    </row>
    <row r="187" spans="1:24" ht="16.5" customHeight="1">
      <c r="A187" s="20">
        <v>75</v>
      </c>
      <c r="B187" s="20" t="s">
        <v>174</v>
      </c>
      <c r="C187" s="25" t="s">
        <v>15840</v>
      </c>
      <c r="D187" s="140"/>
      <c r="E187" s="144"/>
      <c r="F187" s="151"/>
      <c r="G187" s="154"/>
      <c r="H187" s="155"/>
      <c r="I187" s="205"/>
      <c r="J187" s="157"/>
      <c r="K187" s="158"/>
      <c r="L187" s="159"/>
      <c r="M187" s="144"/>
      <c r="N187" s="160"/>
      <c r="O187" s="136" t="s">
        <v>92</v>
      </c>
      <c r="P187" s="142"/>
      <c r="Q187" s="166"/>
      <c r="R187" s="210"/>
      <c r="S187" s="169">
        <v>234</v>
      </c>
      <c r="T187" s="75"/>
      <c r="V187" s="14">
        <v>585</v>
      </c>
      <c r="W187" s="14">
        <f t="shared" si="0"/>
        <v>234</v>
      </c>
      <c r="X187" s="252">
        <f t="shared" si="1"/>
        <v>234</v>
      </c>
    </row>
    <row r="188" spans="1:24" ht="16.5" customHeight="1">
      <c r="A188" s="20">
        <v>75</v>
      </c>
      <c r="B188" s="20" t="s">
        <v>9706</v>
      </c>
      <c r="C188" s="25" t="s">
        <v>357</v>
      </c>
      <c r="D188" s="140"/>
      <c r="E188" s="144"/>
      <c r="F188" s="152"/>
      <c r="G188" s="46"/>
      <c r="H188" s="53"/>
      <c r="I188" s="156" t="s">
        <v>7754</v>
      </c>
      <c r="J188" s="206" t="s">
        <v>53</v>
      </c>
      <c r="K188" s="158">
        <v>1</v>
      </c>
      <c r="L188" s="159"/>
      <c r="M188" s="144"/>
      <c r="N188" s="160"/>
      <c r="O188" s="137"/>
      <c r="P188" s="143"/>
      <c r="Q188" s="166"/>
      <c r="R188" s="210"/>
      <c r="S188" s="169">
        <v>234</v>
      </c>
      <c r="T188" s="75"/>
      <c r="V188" s="14">
        <v>585</v>
      </c>
      <c r="W188" s="14">
        <f t="shared" si="0"/>
        <v>234</v>
      </c>
      <c r="X188" s="252">
        <f t="shared" si="1"/>
        <v>234</v>
      </c>
    </row>
    <row r="189" spans="1:24" ht="16.5" customHeight="1">
      <c r="A189" s="20">
        <v>75</v>
      </c>
      <c r="B189" s="20" t="s">
        <v>11119</v>
      </c>
      <c r="C189" s="25" t="s">
        <v>15568</v>
      </c>
      <c r="D189" s="140"/>
      <c r="E189" s="144"/>
      <c r="F189" s="136" t="s">
        <v>37</v>
      </c>
      <c r="G189" s="204" t="s">
        <v>53</v>
      </c>
      <c r="H189" s="217">
        <v>0.9</v>
      </c>
      <c r="I189" s="205"/>
      <c r="J189" s="157"/>
      <c r="K189" s="158"/>
      <c r="L189" s="159"/>
      <c r="M189" s="144"/>
      <c r="N189" s="160"/>
      <c r="O189" s="137"/>
      <c r="P189" s="143"/>
      <c r="Q189" s="166"/>
      <c r="R189" s="210"/>
      <c r="S189" s="169">
        <v>210.8</v>
      </c>
      <c r="T189" s="75"/>
      <c r="V189" s="14">
        <v>527</v>
      </c>
      <c r="W189" s="14">
        <f t="shared" si="0"/>
        <v>210.8</v>
      </c>
      <c r="X189" s="252">
        <f t="shared" si="1"/>
        <v>210.8</v>
      </c>
    </row>
    <row r="190" spans="1:24" ht="16.5" customHeight="1">
      <c r="A190" s="20">
        <v>75</v>
      </c>
      <c r="B190" s="20" t="s">
        <v>8534</v>
      </c>
      <c r="C190" s="25" t="s">
        <v>1559</v>
      </c>
      <c r="D190" s="140"/>
      <c r="E190" s="144"/>
      <c r="F190" s="203"/>
      <c r="G190" s="46"/>
      <c r="H190" s="220"/>
      <c r="I190" s="156" t="s">
        <v>7754</v>
      </c>
      <c r="J190" s="206" t="s">
        <v>53</v>
      </c>
      <c r="K190" s="158">
        <v>1</v>
      </c>
      <c r="L190" s="159"/>
      <c r="M190" s="144"/>
      <c r="N190" s="160"/>
      <c r="O190" s="208" t="s">
        <v>53</v>
      </c>
      <c r="P190" s="53">
        <v>0.9</v>
      </c>
      <c r="Q190" s="208" t="s">
        <v>53</v>
      </c>
      <c r="R190" s="211">
        <v>0.9</v>
      </c>
      <c r="S190" s="169">
        <v>210.8</v>
      </c>
      <c r="T190" s="75"/>
      <c r="V190" s="14">
        <v>527</v>
      </c>
      <c r="W190" s="14">
        <f t="shared" si="0"/>
        <v>210.8</v>
      </c>
      <c r="X190" s="252">
        <f t="shared" si="1"/>
        <v>210.8</v>
      </c>
    </row>
    <row r="191" spans="1:24" ht="16.5" customHeight="1">
      <c r="A191" s="20">
        <v>75</v>
      </c>
      <c r="B191" s="20" t="s">
        <v>422</v>
      </c>
      <c r="C191" s="25" t="s">
        <v>9140</v>
      </c>
      <c r="D191" s="140"/>
      <c r="E191" s="144"/>
      <c r="F191" s="151"/>
      <c r="G191" s="154"/>
      <c r="H191" s="155"/>
      <c r="I191" s="205"/>
      <c r="J191" s="157"/>
      <c r="K191" s="158"/>
      <c r="L191" s="159"/>
      <c r="M191" s="144"/>
      <c r="N191" s="160"/>
      <c r="O191" s="151"/>
      <c r="P191" s="154"/>
      <c r="Q191" s="165" t="s">
        <v>69</v>
      </c>
      <c r="R191" s="209"/>
      <c r="S191" s="169">
        <v>316</v>
      </c>
      <c r="T191" s="75"/>
      <c r="V191" s="14">
        <v>790</v>
      </c>
      <c r="W191" s="14">
        <f t="shared" si="0"/>
        <v>316</v>
      </c>
      <c r="X191" s="252">
        <f t="shared" si="1"/>
        <v>316</v>
      </c>
    </row>
    <row r="192" spans="1:24" ht="16.5" customHeight="1">
      <c r="A192" s="20">
        <v>75</v>
      </c>
      <c r="B192" s="20" t="s">
        <v>11118</v>
      </c>
      <c r="C192" s="25" t="s">
        <v>15265</v>
      </c>
      <c r="D192" s="140"/>
      <c r="E192" s="144"/>
      <c r="F192" s="152"/>
      <c r="G192" s="46"/>
      <c r="H192" s="53"/>
      <c r="I192" s="156" t="s">
        <v>7754</v>
      </c>
      <c r="J192" s="206" t="s">
        <v>53</v>
      </c>
      <c r="K192" s="158">
        <v>1</v>
      </c>
      <c r="L192" s="159"/>
      <c r="M192" s="144"/>
      <c r="N192" s="160"/>
      <c r="O192" s="159"/>
      <c r="P192" s="144"/>
      <c r="Q192" s="166"/>
      <c r="R192" s="210"/>
      <c r="S192" s="169">
        <v>316</v>
      </c>
      <c r="T192" s="75"/>
      <c r="V192" s="14">
        <v>790</v>
      </c>
      <c r="W192" s="14">
        <f t="shared" si="0"/>
        <v>316</v>
      </c>
      <c r="X192" s="252">
        <f t="shared" si="1"/>
        <v>316</v>
      </c>
    </row>
    <row r="193" spans="1:24" ht="16.5" customHeight="1">
      <c r="A193" s="20">
        <v>75</v>
      </c>
      <c r="B193" s="20" t="s">
        <v>9578</v>
      </c>
      <c r="C193" s="25" t="s">
        <v>15831</v>
      </c>
      <c r="D193" s="140"/>
      <c r="E193" s="144"/>
      <c r="F193" s="136" t="s">
        <v>37</v>
      </c>
      <c r="G193" s="204" t="s">
        <v>53</v>
      </c>
      <c r="H193" s="217">
        <v>0.9</v>
      </c>
      <c r="I193" s="205"/>
      <c r="J193" s="157"/>
      <c r="K193" s="158"/>
      <c r="L193" s="159"/>
      <c r="M193" s="144"/>
      <c r="N193" s="160"/>
      <c r="O193" s="159"/>
      <c r="P193" s="144"/>
      <c r="Q193" s="166"/>
      <c r="R193" s="210"/>
      <c r="S193" s="169">
        <v>284.40000000000003</v>
      </c>
      <c r="T193" s="75"/>
      <c r="V193" s="14">
        <v>711</v>
      </c>
      <c r="W193" s="14">
        <f t="shared" si="0"/>
        <v>284.40000000000003</v>
      </c>
      <c r="X193" s="252">
        <f t="shared" si="1"/>
        <v>284.40000000000003</v>
      </c>
    </row>
    <row r="194" spans="1:24" ht="16.5" customHeight="1">
      <c r="A194" s="20">
        <v>75</v>
      </c>
      <c r="B194" s="20" t="s">
        <v>10549</v>
      </c>
      <c r="C194" s="25" t="s">
        <v>15841</v>
      </c>
      <c r="D194" s="140"/>
      <c r="E194" s="144"/>
      <c r="F194" s="203"/>
      <c r="G194" s="46"/>
      <c r="H194" s="220"/>
      <c r="I194" s="156" t="s">
        <v>7754</v>
      </c>
      <c r="J194" s="206" t="s">
        <v>53</v>
      </c>
      <c r="K194" s="158">
        <v>1</v>
      </c>
      <c r="L194" s="159"/>
      <c r="M194" s="144"/>
      <c r="N194" s="160"/>
      <c r="O194" s="152"/>
      <c r="P194" s="46"/>
      <c r="Q194" s="166"/>
      <c r="R194" s="210"/>
      <c r="S194" s="169">
        <v>284.40000000000003</v>
      </c>
      <c r="T194" s="75"/>
      <c r="V194" s="14">
        <v>711</v>
      </c>
      <c r="W194" s="14">
        <f t="shared" si="0"/>
        <v>284.40000000000003</v>
      </c>
      <c r="X194" s="252">
        <f t="shared" si="1"/>
        <v>284.40000000000003</v>
      </c>
    </row>
    <row r="195" spans="1:24" ht="16.5" customHeight="1">
      <c r="A195" s="20">
        <v>75</v>
      </c>
      <c r="B195" s="20" t="s">
        <v>2279</v>
      </c>
      <c r="C195" s="25" t="s">
        <v>1824</v>
      </c>
      <c r="D195" s="140"/>
      <c r="E195" s="144"/>
      <c r="F195" s="151"/>
      <c r="G195" s="154"/>
      <c r="H195" s="155"/>
      <c r="I195" s="205"/>
      <c r="J195" s="157"/>
      <c r="K195" s="158"/>
      <c r="L195" s="159"/>
      <c r="M195" s="144"/>
      <c r="N195" s="160"/>
      <c r="O195" s="136" t="s">
        <v>92</v>
      </c>
      <c r="P195" s="142"/>
      <c r="Q195" s="166"/>
      <c r="R195" s="210"/>
      <c r="S195" s="169">
        <v>221.2</v>
      </c>
      <c r="T195" s="75"/>
      <c r="V195" s="14">
        <v>553</v>
      </c>
      <c r="W195" s="14">
        <f t="shared" si="0"/>
        <v>221.2</v>
      </c>
      <c r="X195" s="252">
        <f t="shared" si="1"/>
        <v>221.2</v>
      </c>
    </row>
    <row r="196" spans="1:24" ht="16.5" customHeight="1">
      <c r="A196" s="20">
        <v>75</v>
      </c>
      <c r="B196" s="20" t="s">
        <v>11116</v>
      </c>
      <c r="C196" s="25" t="s">
        <v>12957</v>
      </c>
      <c r="D196" s="140"/>
      <c r="E196" s="144"/>
      <c r="F196" s="152"/>
      <c r="G196" s="46"/>
      <c r="H196" s="53"/>
      <c r="I196" s="156" t="s">
        <v>7754</v>
      </c>
      <c r="J196" s="206" t="s">
        <v>53</v>
      </c>
      <c r="K196" s="158">
        <v>1</v>
      </c>
      <c r="L196" s="159"/>
      <c r="M196" s="144"/>
      <c r="N196" s="160"/>
      <c r="O196" s="137"/>
      <c r="P196" s="143"/>
      <c r="Q196" s="166"/>
      <c r="R196" s="210"/>
      <c r="S196" s="169">
        <v>221.2</v>
      </c>
      <c r="T196" s="75"/>
      <c r="V196" s="14">
        <v>553</v>
      </c>
      <c r="W196" s="14">
        <f t="shared" si="0"/>
        <v>221.2</v>
      </c>
      <c r="X196" s="252">
        <f t="shared" si="1"/>
        <v>221.2</v>
      </c>
    </row>
    <row r="197" spans="1:24" ht="16.5" customHeight="1">
      <c r="A197" s="20">
        <v>75</v>
      </c>
      <c r="B197" s="20" t="s">
        <v>4846</v>
      </c>
      <c r="C197" s="25" t="s">
        <v>2728</v>
      </c>
      <c r="D197" s="140"/>
      <c r="E197" s="144"/>
      <c r="F197" s="136" t="s">
        <v>37</v>
      </c>
      <c r="G197" s="204" t="s">
        <v>53</v>
      </c>
      <c r="H197" s="217">
        <v>0.9</v>
      </c>
      <c r="I197" s="205"/>
      <c r="J197" s="157"/>
      <c r="K197" s="158"/>
      <c r="L197" s="159"/>
      <c r="M197" s="144"/>
      <c r="N197" s="160"/>
      <c r="O197" s="137"/>
      <c r="P197" s="143"/>
      <c r="Q197" s="166"/>
      <c r="R197" s="210"/>
      <c r="S197" s="169">
        <v>198.8</v>
      </c>
      <c r="T197" s="75"/>
      <c r="V197" s="14">
        <v>497</v>
      </c>
      <c r="W197" s="14">
        <f t="shared" si="0"/>
        <v>198.8</v>
      </c>
      <c r="X197" s="252">
        <f t="shared" si="1"/>
        <v>198.8</v>
      </c>
    </row>
    <row r="198" spans="1:24" ht="16.5" customHeight="1">
      <c r="A198" s="20">
        <v>75</v>
      </c>
      <c r="B198" s="20" t="s">
        <v>2541</v>
      </c>
      <c r="C198" s="25" t="s">
        <v>15842</v>
      </c>
      <c r="D198" s="141"/>
      <c r="E198" s="46"/>
      <c r="F198" s="203"/>
      <c r="G198" s="46"/>
      <c r="H198" s="220"/>
      <c r="I198" s="156" t="s">
        <v>7754</v>
      </c>
      <c r="J198" s="206" t="s">
        <v>53</v>
      </c>
      <c r="K198" s="158">
        <v>1</v>
      </c>
      <c r="L198" s="159"/>
      <c r="M198" s="144"/>
      <c r="N198" s="160"/>
      <c r="O198" s="208" t="s">
        <v>53</v>
      </c>
      <c r="P198" s="53">
        <v>0.9</v>
      </c>
      <c r="Q198" s="208" t="s">
        <v>53</v>
      </c>
      <c r="R198" s="211">
        <v>0.85</v>
      </c>
      <c r="S198" s="169">
        <v>198.8</v>
      </c>
      <c r="T198" s="75"/>
      <c r="V198" s="14">
        <v>497</v>
      </c>
      <c r="W198" s="14">
        <f t="shared" si="0"/>
        <v>198.8</v>
      </c>
      <c r="X198" s="252">
        <f t="shared" si="1"/>
        <v>198.8</v>
      </c>
    </row>
    <row r="199" spans="1:24" ht="16.5" customHeight="1">
      <c r="A199" s="20">
        <v>75</v>
      </c>
      <c r="B199" s="20">
        <v>7283</v>
      </c>
      <c r="C199" s="25" t="s">
        <v>17460</v>
      </c>
      <c r="D199" s="136" t="s">
        <v>17716</v>
      </c>
      <c r="E199" s="200"/>
      <c r="F199" s="151"/>
      <c r="G199" s="154"/>
      <c r="H199" s="155"/>
      <c r="I199" s="205"/>
      <c r="J199" s="157"/>
      <c r="K199" s="158"/>
      <c r="L199" s="159"/>
      <c r="M199" s="144"/>
      <c r="N199" s="160"/>
      <c r="O199" s="151"/>
      <c r="P199" s="217"/>
      <c r="Q199" s="151"/>
      <c r="R199" s="155"/>
      <c r="S199" s="169">
        <v>412.8</v>
      </c>
      <c r="T199" s="75"/>
      <c r="V199" s="14">
        <v>1032</v>
      </c>
      <c r="W199" s="14">
        <f t="shared" si="0"/>
        <v>412.8</v>
      </c>
      <c r="X199" s="252">
        <f t="shared" si="1"/>
        <v>412.8</v>
      </c>
    </row>
    <row r="200" spans="1:24" ht="16.5" customHeight="1">
      <c r="A200" s="20">
        <v>75</v>
      </c>
      <c r="B200" s="20">
        <v>7284</v>
      </c>
      <c r="C200" s="25" t="s">
        <v>17461</v>
      </c>
      <c r="D200" s="199"/>
      <c r="E200" s="201"/>
      <c r="F200" s="152"/>
      <c r="G200" s="46"/>
      <c r="H200" s="53"/>
      <c r="I200" s="156" t="s">
        <v>7754</v>
      </c>
      <c r="J200" s="206" t="s">
        <v>53</v>
      </c>
      <c r="K200" s="158">
        <v>1</v>
      </c>
      <c r="L200" s="159"/>
      <c r="M200" s="144"/>
      <c r="N200" s="160"/>
      <c r="O200" s="159"/>
      <c r="P200" s="218"/>
      <c r="Q200" s="159"/>
      <c r="R200" s="160"/>
      <c r="S200" s="169">
        <v>412.8</v>
      </c>
      <c r="T200" s="75"/>
      <c r="V200" s="14">
        <v>1032</v>
      </c>
      <c r="W200" s="14">
        <f t="shared" si="0"/>
        <v>412.8</v>
      </c>
      <c r="X200" s="252">
        <f t="shared" si="1"/>
        <v>412.8</v>
      </c>
    </row>
    <row r="201" spans="1:24" ht="16.5" customHeight="1">
      <c r="A201" s="20">
        <v>75</v>
      </c>
      <c r="B201" s="20">
        <v>7285</v>
      </c>
      <c r="C201" s="25" t="s">
        <v>1881</v>
      </c>
      <c r="D201" s="199"/>
      <c r="E201" s="201"/>
      <c r="F201" s="136" t="s">
        <v>37</v>
      </c>
      <c r="G201" s="204" t="s">
        <v>53</v>
      </c>
      <c r="H201" s="217">
        <v>0.9</v>
      </c>
      <c r="I201" s="205"/>
      <c r="J201" s="157"/>
      <c r="K201" s="158"/>
      <c r="L201" s="159"/>
      <c r="M201" s="144"/>
      <c r="N201" s="160"/>
      <c r="O201" s="159"/>
      <c r="P201" s="218"/>
      <c r="Q201" s="159"/>
      <c r="R201" s="160"/>
      <c r="S201" s="169">
        <v>371.6</v>
      </c>
      <c r="T201" s="75"/>
      <c r="V201" s="14">
        <v>929</v>
      </c>
      <c r="W201" s="14">
        <f t="shared" si="0"/>
        <v>371.6</v>
      </c>
      <c r="X201" s="252">
        <f t="shared" si="1"/>
        <v>371.6</v>
      </c>
    </row>
    <row r="202" spans="1:24" ht="16.5" customHeight="1">
      <c r="A202" s="20">
        <v>75</v>
      </c>
      <c r="B202" s="20">
        <v>7286</v>
      </c>
      <c r="C202" s="25" t="s">
        <v>10685</v>
      </c>
      <c r="D202" s="138">
        <v>688</v>
      </c>
      <c r="E202" s="202" t="s">
        <v>51</v>
      </c>
      <c r="F202" s="203"/>
      <c r="G202" s="46"/>
      <c r="H202" s="220"/>
      <c r="I202" s="156" t="s">
        <v>7754</v>
      </c>
      <c r="J202" s="206" t="s">
        <v>53</v>
      </c>
      <c r="K202" s="158">
        <v>1</v>
      </c>
      <c r="L202" s="159"/>
      <c r="M202" s="144"/>
      <c r="N202" s="160"/>
      <c r="O202" s="159"/>
      <c r="P202" s="218"/>
      <c r="Q202" s="159"/>
      <c r="R202" s="160"/>
      <c r="S202" s="169">
        <v>371.6</v>
      </c>
      <c r="T202" s="75"/>
      <c r="V202" s="14">
        <v>929</v>
      </c>
      <c r="W202" s="14">
        <f t="shared" si="0"/>
        <v>371.6</v>
      </c>
      <c r="X202" s="252">
        <f t="shared" si="1"/>
        <v>371.6</v>
      </c>
    </row>
    <row r="203" spans="1:24" ht="16.5" customHeight="1">
      <c r="A203" s="20">
        <v>75</v>
      </c>
      <c r="B203" s="20" t="s">
        <v>11115</v>
      </c>
      <c r="C203" s="25" t="s">
        <v>15846</v>
      </c>
      <c r="D203" s="140"/>
      <c r="E203" s="144"/>
      <c r="F203" s="151"/>
      <c r="G203" s="154"/>
      <c r="H203" s="155"/>
      <c r="I203" s="205"/>
      <c r="J203" s="157"/>
      <c r="K203" s="158"/>
      <c r="L203" s="159"/>
      <c r="M203" s="144"/>
      <c r="N203" s="160"/>
      <c r="O203" s="136" t="s">
        <v>92</v>
      </c>
      <c r="P203" s="142"/>
      <c r="Q203" s="159"/>
      <c r="R203" s="144"/>
      <c r="S203" s="169">
        <v>288.8</v>
      </c>
      <c r="T203" s="75"/>
      <c r="V203" s="14">
        <v>722</v>
      </c>
      <c r="W203" s="14">
        <f t="shared" si="0"/>
        <v>288.8</v>
      </c>
      <c r="X203" s="252">
        <f t="shared" si="1"/>
        <v>288.8</v>
      </c>
    </row>
    <row r="204" spans="1:24" ht="16.5" customHeight="1">
      <c r="A204" s="20">
        <v>75</v>
      </c>
      <c r="B204" s="20" t="s">
        <v>11114</v>
      </c>
      <c r="C204" s="25" t="s">
        <v>12931</v>
      </c>
      <c r="D204" s="140"/>
      <c r="E204" s="144"/>
      <c r="F204" s="152"/>
      <c r="G204" s="46"/>
      <c r="H204" s="53"/>
      <c r="I204" s="156" t="s">
        <v>7754</v>
      </c>
      <c r="J204" s="206" t="s">
        <v>53</v>
      </c>
      <c r="K204" s="158">
        <v>1</v>
      </c>
      <c r="L204" s="159"/>
      <c r="M204" s="144"/>
      <c r="N204" s="160"/>
      <c r="O204" s="137"/>
      <c r="P204" s="143"/>
      <c r="Q204" s="159"/>
      <c r="R204" s="144"/>
      <c r="S204" s="169">
        <v>288.8</v>
      </c>
      <c r="T204" s="75"/>
      <c r="V204" s="14">
        <v>722</v>
      </c>
      <c r="W204" s="14">
        <f t="shared" si="0"/>
        <v>288.8</v>
      </c>
      <c r="X204" s="252">
        <f t="shared" si="1"/>
        <v>288.8</v>
      </c>
    </row>
    <row r="205" spans="1:24" ht="16.5" customHeight="1">
      <c r="A205" s="20">
        <v>75</v>
      </c>
      <c r="B205" s="20" t="s">
        <v>11112</v>
      </c>
      <c r="C205" s="25" t="s">
        <v>15847</v>
      </c>
      <c r="D205" s="140"/>
      <c r="E205" s="144"/>
      <c r="F205" s="136" t="s">
        <v>37</v>
      </c>
      <c r="G205" s="204" t="s">
        <v>53</v>
      </c>
      <c r="H205" s="217">
        <v>0.9</v>
      </c>
      <c r="I205" s="205"/>
      <c r="J205" s="157"/>
      <c r="K205" s="158"/>
      <c r="L205" s="159"/>
      <c r="M205" s="144"/>
      <c r="N205" s="160"/>
      <c r="O205" s="137"/>
      <c r="P205" s="143"/>
      <c r="Q205" s="159"/>
      <c r="R205" s="144"/>
      <c r="S205" s="169">
        <v>260</v>
      </c>
      <c r="T205" s="75"/>
      <c r="V205" s="14">
        <v>650</v>
      </c>
      <c r="W205" s="14">
        <f t="shared" si="0"/>
        <v>260</v>
      </c>
      <c r="X205" s="252">
        <f t="shared" si="1"/>
        <v>260</v>
      </c>
    </row>
    <row r="206" spans="1:24" ht="16.5" customHeight="1">
      <c r="A206" s="20">
        <v>75</v>
      </c>
      <c r="B206" s="20" t="s">
        <v>3553</v>
      </c>
      <c r="C206" s="25" t="s">
        <v>15801</v>
      </c>
      <c r="D206" s="140"/>
      <c r="E206" s="144"/>
      <c r="F206" s="203"/>
      <c r="G206" s="46"/>
      <c r="H206" s="220"/>
      <c r="I206" s="156" t="s">
        <v>7754</v>
      </c>
      <c r="J206" s="206" t="s">
        <v>53</v>
      </c>
      <c r="K206" s="158">
        <v>1</v>
      </c>
      <c r="L206" s="159"/>
      <c r="M206" s="144"/>
      <c r="N206" s="160"/>
      <c r="O206" s="208" t="s">
        <v>53</v>
      </c>
      <c r="P206" s="53">
        <v>0.7</v>
      </c>
      <c r="Q206" s="152"/>
      <c r="R206" s="46"/>
      <c r="S206" s="169">
        <v>260</v>
      </c>
      <c r="T206" s="75"/>
      <c r="V206" s="14">
        <v>650</v>
      </c>
      <c r="W206" s="14">
        <f t="shared" si="0"/>
        <v>260</v>
      </c>
      <c r="X206" s="252">
        <f t="shared" si="1"/>
        <v>260</v>
      </c>
    </row>
    <row r="207" spans="1:24" ht="16.5" customHeight="1">
      <c r="A207" s="20">
        <v>75</v>
      </c>
      <c r="B207" s="20" t="s">
        <v>11108</v>
      </c>
      <c r="C207" s="25" t="s">
        <v>1889</v>
      </c>
      <c r="D207" s="140"/>
      <c r="E207" s="144"/>
      <c r="F207" s="151"/>
      <c r="G207" s="154"/>
      <c r="H207" s="155"/>
      <c r="I207" s="205"/>
      <c r="J207" s="157"/>
      <c r="K207" s="158"/>
      <c r="L207" s="159"/>
      <c r="M207" s="144"/>
      <c r="N207" s="160"/>
      <c r="O207" s="151"/>
      <c r="P207" s="154"/>
      <c r="Q207" s="165" t="s">
        <v>150</v>
      </c>
      <c r="R207" s="209"/>
      <c r="S207" s="169">
        <v>371.6</v>
      </c>
      <c r="T207" s="75"/>
      <c r="V207" s="14">
        <v>929</v>
      </c>
      <c r="W207" s="14">
        <f t="shared" si="0"/>
        <v>371.6</v>
      </c>
      <c r="X207" s="252">
        <f t="shared" si="1"/>
        <v>371.6</v>
      </c>
    </row>
    <row r="208" spans="1:24" ht="16.5" customHeight="1">
      <c r="A208" s="20">
        <v>75</v>
      </c>
      <c r="B208" s="20" t="s">
        <v>3012</v>
      </c>
      <c r="C208" s="25" t="s">
        <v>2153</v>
      </c>
      <c r="D208" s="140"/>
      <c r="E208" s="144"/>
      <c r="F208" s="152"/>
      <c r="G208" s="46"/>
      <c r="H208" s="53"/>
      <c r="I208" s="156" t="s">
        <v>7754</v>
      </c>
      <c r="J208" s="206" t="s">
        <v>53</v>
      </c>
      <c r="K208" s="158">
        <v>1</v>
      </c>
      <c r="L208" s="159"/>
      <c r="M208" s="144"/>
      <c r="N208" s="160"/>
      <c r="O208" s="159"/>
      <c r="P208" s="144"/>
      <c r="Q208" s="166"/>
      <c r="R208" s="210"/>
      <c r="S208" s="169">
        <v>371.6</v>
      </c>
      <c r="T208" s="75"/>
      <c r="V208" s="14">
        <v>929</v>
      </c>
      <c r="W208" s="14">
        <f t="shared" si="0"/>
        <v>371.6</v>
      </c>
      <c r="X208" s="252">
        <f t="shared" si="1"/>
        <v>371.6</v>
      </c>
    </row>
    <row r="209" spans="1:24" ht="16.5" customHeight="1">
      <c r="A209" s="20">
        <v>75</v>
      </c>
      <c r="B209" s="20" t="s">
        <v>9379</v>
      </c>
      <c r="C209" s="25" t="s">
        <v>12621</v>
      </c>
      <c r="D209" s="140"/>
      <c r="E209" s="144"/>
      <c r="F209" s="136" t="s">
        <v>37</v>
      </c>
      <c r="G209" s="204" t="s">
        <v>53</v>
      </c>
      <c r="H209" s="217">
        <v>0.9</v>
      </c>
      <c r="I209" s="205"/>
      <c r="J209" s="157"/>
      <c r="K209" s="158"/>
      <c r="L209" s="159"/>
      <c r="M209" s="144"/>
      <c r="N209" s="160"/>
      <c r="O209" s="159"/>
      <c r="P209" s="144"/>
      <c r="Q209" s="166"/>
      <c r="R209" s="210"/>
      <c r="S209" s="169">
        <v>334.4</v>
      </c>
      <c r="T209" s="75"/>
      <c r="V209" s="14">
        <v>836</v>
      </c>
      <c r="W209" s="14">
        <f t="shared" si="0"/>
        <v>334.4</v>
      </c>
      <c r="X209" s="252">
        <f t="shared" si="1"/>
        <v>334.4</v>
      </c>
    </row>
    <row r="210" spans="1:24" ht="16.5" customHeight="1">
      <c r="A210" s="20">
        <v>75</v>
      </c>
      <c r="B210" s="20" t="s">
        <v>11107</v>
      </c>
      <c r="C210" s="25" t="s">
        <v>10600</v>
      </c>
      <c r="D210" s="140"/>
      <c r="E210" s="144"/>
      <c r="F210" s="203"/>
      <c r="G210" s="46"/>
      <c r="H210" s="220"/>
      <c r="I210" s="156" t="s">
        <v>7754</v>
      </c>
      <c r="J210" s="206" t="s">
        <v>53</v>
      </c>
      <c r="K210" s="158">
        <v>1</v>
      </c>
      <c r="L210" s="159"/>
      <c r="M210" s="144"/>
      <c r="N210" s="160"/>
      <c r="O210" s="152"/>
      <c r="P210" s="46"/>
      <c r="Q210" s="166"/>
      <c r="R210" s="210"/>
      <c r="S210" s="169">
        <v>334.4</v>
      </c>
      <c r="T210" s="75"/>
      <c r="V210" s="14">
        <v>836</v>
      </c>
      <c r="W210" s="14">
        <f t="shared" si="0"/>
        <v>334.4</v>
      </c>
      <c r="X210" s="252">
        <f t="shared" si="1"/>
        <v>334.4</v>
      </c>
    </row>
    <row r="211" spans="1:24" ht="16.5" customHeight="1">
      <c r="A211" s="20">
        <v>75</v>
      </c>
      <c r="B211" s="20" t="s">
        <v>11106</v>
      </c>
      <c r="C211" s="25" t="s">
        <v>15848</v>
      </c>
      <c r="D211" s="140"/>
      <c r="E211" s="144"/>
      <c r="F211" s="151"/>
      <c r="G211" s="154"/>
      <c r="H211" s="155"/>
      <c r="I211" s="205"/>
      <c r="J211" s="157"/>
      <c r="K211" s="158"/>
      <c r="L211" s="159"/>
      <c r="M211" s="144"/>
      <c r="N211" s="160"/>
      <c r="O211" s="136" t="s">
        <v>92</v>
      </c>
      <c r="P211" s="142"/>
      <c r="Q211" s="166"/>
      <c r="R211" s="210"/>
      <c r="S211" s="169">
        <v>260</v>
      </c>
      <c r="T211" s="75"/>
      <c r="V211" s="14">
        <v>650</v>
      </c>
      <c r="W211" s="14">
        <f t="shared" si="0"/>
        <v>260</v>
      </c>
      <c r="X211" s="252">
        <f t="shared" si="1"/>
        <v>260</v>
      </c>
    </row>
    <row r="212" spans="1:24" ht="16.5" customHeight="1">
      <c r="A212" s="20">
        <v>75</v>
      </c>
      <c r="B212" s="20" t="s">
        <v>11105</v>
      </c>
      <c r="C212" s="25" t="s">
        <v>15851</v>
      </c>
      <c r="D212" s="140"/>
      <c r="E212" s="144"/>
      <c r="F212" s="152"/>
      <c r="G212" s="46"/>
      <c r="H212" s="53"/>
      <c r="I212" s="156" t="s">
        <v>7754</v>
      </c>
      <c r="J212" s="206" t="s">
        <v>53</v>
      </c>
      <c r="K212" s="158">
        <v>1</v>
      </c>
      <c r="L212" s="159"/>
      <c r="M212" s="144"/>
      <c r="N212" s="160"/>
      <c r="O212" s="137"/>
      <c r="P212" s="143"/>
      <c r="Q212" s="166"/>
      <c r="R212" s="210"/>
      <c r="S212" s="169">
        <v>260</v>
      </c>
      <c r="T212" s="75"/>
      <c r="V212" s="14">
        <v>650</v>
      </c>
      <c r="W212" s="14">
        <f t="shared" si="0"/>
        <v>260</v>
      </c>
      <c r="X212" s="252">
        <f t="shared" si="1"/>
        <v>260</v>
      </c>
    </row>
    <row r="213" spans="1:24" ht="16.5" customHeight="1">
      <c r="A213" s="20">
        <v>75</v>
      </c>
      <c r="B213" s="20" t="s">
        <v>10034</v>
      </c>
      <c r="C213" s="25" t="s">
        <v>4742</v>
      </c>
      <c r="D213" s="140"/>
      <c r="E213" s="144"/>
      <c r="F213" s="136" t="s">
        <v>37</v>
      </c>
      <c r="G213" s="204" t="s">
        <v>53</v>
      </c>
      <c r="H213" s="217">
        <v>0.9</v>
      </c>
      <c r="I213" s="205"/>
      <c r="J213" s="157"/>
      <c r="K213" s="158"/>
      <c r="L213" s="159"/>
      <c r="M213" s="144"/>
      <c r="N213" s="160"/>
      <c r="O213" s="137"/>
      <c r="P213" s="143"/>
      <c r="Q213" s="166"/>
      <c r="R213" s="210"/>
      <c r="S213" s="169">
        <v>234</v>
      </c>
      <c r="T213" s="75"/>
      <c r="V213" s="14">
        <v>585</v>
      </c>
      <c r="W213" s="14">
        <f t="shared" si="0"/>
        <v>234</v>
      </c>
      <c r="X213" s="252">
        <f t="shared" si="1"/>
        <v>234</v>
      </c>
    </row>
    <row r="214" spans="1:24" ht="16.5" customHeight="1">
      <c r="A214" s="20">
        <v>75</v>
      </c>
      <c r="B214" s="20" t="s">
        <v>1153</v>
      </c>
      <c r="C214" s="25" t="s">
        <v>14013</v>
      </c>
      <c r="D214" s="140"/>
      <c r="E214" s="144"/>
      <c r="F214" s="203"/>
      <c r="G214" s="46"/>
      <c r="H214" s="220"/>
      <c r="I214" s="156" t="s">
        <v>7754</v>
      </c>
      <c r="J214" s="206" t="s">
        <v>53</v>
      </c>
      <c r="K214" s="158">
        <v>1</v>
      </c>
      <c r="L214" s="159"/>
      <c r="M214" s="144"/>
      <c r="N214" s="160"/>
      <c r="O214" s="208" t="s">
        <v>53</v>
      </c>
      <c r="P214" s="53">
        <v>0.9</v>
      </c>
      <c r="Q214" s="208" t="s">
        <v>53</v>
      </c>
      <c r="R214" s="211">
        <v>0.9</v>
      </c>
      <c r="S214" s="169">
        <v>234</v>
      </c>
      <c r="T214" s="75"/>
      <c r="V214" s="14">
        <v>585</v>
      </c>
      <c r="W214" s="14">
        <f t="shared" si="0"/>
        <v>234</v>
      </c>
      <c r="X214" s="252">
        <f t="shared" si="1"/>
        <v>234</v>
      </c>
    </row>
    <row r="215" spans="1:24" ht="16.5" customHeight="1">
      <c r="A215" s="20">
        <v>75</v>
      </c>
      <c r="B215" s="20" t="s">
        <v>11104</v>
      </c>
      <c r="C215" s="25" t="s">
        <v>8785</v>
      </c>
      <c r="D215" s="140"/>
      <c r="E215" s="144"/>
      <c r="F215" s="151"/>
      <c r="G215" s="154"/>
      <c r="H215" s="155"/>
      <c r="I215" s="205"/>
      <c r="J215" s="157"/>
      <c r="K215" s="158"/>
      <c r="L215" s="159"/>
      <c r="M215" s="144"/>
      <c r="N215" s="160"/>
      <c r="O215" s="151"/>
      <c r="P215" s="154"/>
      <c r="Q215" s="165" t="s">
        <v>69</v>
      </c>
      <c r="R215" s="209"/>
      <c r="S215" s="169">
        <v>350.8</v>
      </c>
      <c r="T215" s="75"/>
      <c r="V215" s="14">
        <v>877</v>
      </c>
      <c r="W215" s="14">
        <f t="shared" si="0"/>
        <v>350.8</v>
      </c>
      <c r="X215" s="252">
        <f t="shared" si="1"/>
        <v>350.8</v>
      </c>
    </row>
    <row r="216" spans="1:24" ht="16.5" customHeight="1">
      <c r="A216" s="20">
        <v>75</v>
      </c>
      <c r="B216" s="20" t="s">
        <v>7621</v>
      </c>
      <c r="C216" s="25" t="s">
        <v>15853</v>
      </c>
      <c r="D216" s="140"/>
      <c r="E216" s="144"/>
      <c r="F216" s="152"/>
      <c r="G216" s="46"/>
      <c r="H216" s="53"/>
      <c r="I216" s="156" t="s">
        <v>7754</v>
      </c>
      <c r="J216" s="206" t="s">
        <v>53</v>
      </c>
      <c r="K216" s="158">
        <v>1</v>
      </c>
      <c r="L216" s="159"/>
      <c r="M216" s="144"/>
      <c r="N216" s="160"/>
      <c r="O216" s="159"/>
      <c r="P216" s="144"/>
      <c r="Q216" s="166"/>
      <c r="R216" s="210"/>
      <c r="S216" s="169">
        <v>350.8</v>
      </c>
      <c r="T216" s="75"/>
      <c r="V216" s="14">
        <v>877</v>
      </c>
      <c r="W216" s="14">
        <f t="shared" si="0"/>
        <v>350.8</v>
      </c>
      <c r="X216" s="252">
        <f t="shared" si="1"/>
        <v>350.8</v>
      </c>
    </row>
    <row r="217" spans="1:24" ht="16.5" customHeight="1">
      <c r="A217" s="20">
        <v>75</v>
      </c>
      <c r="B217" s="20" t="s">
        <v>11102</v>
      </c>
      <c r="C217" s="25" t="s">
        <v>12019</v>
      </c>
      <c r="D217" s="140"/>
      <c r="E217" s="144"/>
      <c r="F217" s="136" t="s">
        <v>37</v>
      </c>
      <c r="G217" s="204" t="s">
        <v>53</v>
      </c>
      <c r="H217" s="217">
        <v>0.9</v>
      </c>
      <c r="I217" s="205"/>
      <c r="J217" s="157"/>
      <c r="K217" s="158"/>
      <c r="L217" s="159"/>
      <c r="M217" s="144"/>
      <c r="N217" s="160"/>
      <c r="O217" s="159"/>
      <c r="P217" s="144"/>
      <c r="Q217" s="166"/>
      <c r="R217" s="210"/>
      <c r="S217" s="169">
        <v>316</v>
      </c>
      <c r="T217" s="75"/>
      <c r="V217" s="14">
        <v>790</v>
      </c>
      <c r="W217" s="14">
        <f t="shared" si="0"/>
        <v>316</v>
      </c>
      <c r="X217" s="252">
        <f t="shared" si="1"/>
        <v>316</v>
      </c>
    </row>
    <row r="218" spans="1:24" ht="16.5" customHeight="1">
      <c r="A218" s="20">
        <v>75</v>
      </c>
      <c r="B218" s="20" t="s">
        <v>11101</v>
      </c>
      <c r="C218" s="25" t="s">
        <v>11163</v>
      </c>
      <c r="D218" s="140"/>
      <c r="E218" s="144"/>
      <c r="F218" s="203"/>
      <c r="G218" s="46"/>
      <c r="H218" s="220"/>
      <c r="I218" s="156" t="s">
        <v>7754</v>
      </c>
      <c r="J218" s="206" t="s">
        <v>53</v>
      </c>
      <c r="K218" s="158">
        <v>1</v>
      </c>
      <c r="L218" s="159"/>
      <c r="M218" s="144"/>
      <c r="N218" s="160"/>
      <c r="O218" s="152"/>
      <c r="P218" s="46"/>
      <c r="Q218" s="166"/>
      <c r="R218" s="210"/>
      <c r="S218" s="169">
        <v>316</v>
      </c>
      <c r="T218" s="75"/>
      <c r="V218" s="14">
        <v>790</v>
      </c>
      <c r="W218" s="14">
        <f t="shared" si="0"/>
        <v>316</v>
      </c>
      <c r="X218" s="252">
        <f t="shared" si="1"/>
        <v>316</v>
      </c>
    </row>
    <row r="219" spans="1:24" ht="16.5" customHeight="1">
      <c r="A219" s="20">
        <v>75</v>
      </c>
      <c r="B219" s="20" t="s">
        <v>6395</v>
      </c>
      <c r="C219" s="25" t="s">
        <v>15855</v>
      </c>
      <c r="D219" s="140"/>
      <c r="E219" s="144"/>
      <c r="F219" s="151"/>
      <c r="G219" s="154"/>
      <c r="H219" s="155"/>
      <c r="I219" s="205"/>
      <c r="J219" s="157"/>
      <c r="K219" s="158"/>
      <c r="L219" s="159"/>
      <c r="M219" s="144"/>
      <c r="N219" s="160"/>
      <c r="O219" s="136" t="s">
        <v>92</v>
      </c>
      <c r="P219" s="142"/>
      <c r="Q219" s="166"/>
      <c r="R219" s="210"/>
      <c r="S219" s="169">
        <v>245.60000000000002</v>
      </c>
      <c r="T219" s="75"/>
      <c r="V219" s="14">
        <v>614</v>
      </c>
      <c r="W219" s="14">
        <f t="shared" si="0"/>
        <v>245.60000000000002</v>
      </c>
      <c r="X219" s="252">
        <f t="shared" si="1"/>
        <v>245.60000000000002</v>
      </c>
    </row>
    <row r="220" spans="1:24" ht="16.5" customHeight="1">
      <c r="A220" s="20">
        <v>75</v>
      </c>
      <c r="B220" s="20" t="s">
        <v>10665</v>
      </c>
      <c r="C220" s="25" t="s">
        <v>12694</v>
      </c>
      <c r="D220" s="140"/>
      <c r="E220" s="144"/>
      <c r="F220" s="152"/>
      <c r="G220" s="46"/>
      <c r="H220" s="53"/>
      <c r="I220" s="156" t="s">
        <v>7754</v>
      </c>
      <c r="J220" s="206" t="s">
        <v>53</v>
      </c>
      <c r="K220" s="158">
        <v>1</v>
      </c>
      <c r="L220" s="159"/>
      <c r="M220" s="144"/>
      <c r="N220" s="160"/>
      <c r="O220" s="137"/>
      <c r="P220" s="143"/>
      <c r="Q220" s="166"/>
      <c r="R220" s="210"/>
      <c r="S220" s="169">
        <v>245.60000000000002</v>
      </c>
      <c r="T220" s="75"/>
      <c r="V220" s="14">
        <v>614</v>
      </c>
      <c r="W220" s="14">
        <f t="shared" si="0"/>
        <v>245.60000000000002</v>
      </c>
      <c r="X220" s="252">
        <f t="shared" si="1"/>
        <v>245.60000000000002</v>
      </c>
    </row>
    <row r="221" spans="1:24" ht="16.5" customHeight="1">
      <c r="A221" s="20">
        <v>75</v>
      </c>
      <c r="B221" s="20" t="s">
        <v>10609</v>
      </c>
      <c r="C221" s="25" t="s">
        <v>10544</v>
      </c>
      <c r="D221" s="140"/>
      <c r="E221" s="144"/>
      <c r="F221" s="136" t="s">
        <v>37</v>
      </c>
      <c r="G221" s="204" t="s">
        <v>53</v>
      </c>
      <c r="H221" s="217">
        <v>0.9</v>
      </c>
      <c r="I221" s="205"/>
      <c r="J221" s="157"/>
      <c r="K221" s="158"/>
      <c r="L221" s="159"/>
      <c r="M221" s="144"/>
      <c r="N221" s="160"/>
      <c r="O221" s="137"/>
      <c r="P221" s="143"/>
      <c r="Q221" s="166"/>
      <c r="R221" s="210"/>
      <c r="S221" s="169">
        <v>221.2</v>
      </c>
      <c r="T221" s="75"/>
      <c r="V221" s="14">
        <v>553</v>
      </c>
      <c r="W221" s="14">
        <f t="shared" si="0"/>
        <v>221.2</v>
      </c>
      <c r="X221" s="252">
        <f t="shared" si="1"/>
        <v>221.2</v>
      </c>
    </row>
    <row r="222" spans="1:24" ht="16.5" customHeight="1">
      <c r="A222" s="20">
        <v>75</v>
      </c>
      <c r="B222" s="20" t="s">
        <v>11100</v>
      </c>
      <c r="C222" s="25" t="s">
        <v>15856</v>
      </c>
      <c r="D222" s="141"/>
      <c r="E222" s="46"/>
      <c r="F222" s="203"/>
      <c r="G222" s="46"/>
      <c r="H222" s="220"/>
      <c r="I222" s="156" t="s">
        <v>7754</v>
      </c>
      <c r="J222" s="206" t="s">
        <v>53</v>
      </c>
      <c r="K222" s="158">
        <v>1</v>
      </c>
      <c r="L222" s="159"/>
      <c r="M222" s="144"/>
      <c r="N222" s="160"/>
      <c r="O222" s="208" t="s">
        <v>53</v>
      </c>
      <c r="P222" s="53">
        <v>0.9</v>
      </c>
      <c r="Q222" s="208" t="s">
        <v>53</v>
      </c>
      <c r="R222" s="211">
        <v>0.85</v>
      </c>
      <c r="S222" s="169">
        <v>221.2</v>
      </c>
      <c r="T222" s="75"/>
      <c r="V222" s="14">
        <v>553</v>
      </c>
      <c r="W222" s="14">
        <f t="shared" si="0"/>
        <v>221.2</v>
      </c>
      <c r="X222" s="252">
        <f t="shared" si="1"/>
        <v>221.2</v>
      </c>
    </row>
    <row r="223" spans="1:24" ht="16.5" customHeight="1">
      <c r="A223" s="20">
        <v>75</v>
      </c>
      <c r="B223" s="20">
        <v>7287</v>
      </c>
      <c r="C223" s="25" t="s">
        <v>13389</v>
      </c>
      <c r="D223" s="136" t="s">
        <v>7259</v>
      </c>
      <c r="E223" s="200"/>
      <c r="F223" s="151"/>
      <c r="G223" s="154"/>
      <c r="H223" s="155"/>
      <c r="I223" s="205"/>
      <c r="J223" s="157"/>
      <c r="K223" s="158"/>
      <c r="L223" s="151" t="s">
        <v>1233</v>
      </c>
      <c r="M223" s="154"/>
      <c r="N223" s="155"/>
      <c r="O223" s="151"/>
      <c r="P223" s="217"/>
      <c r="Q223" s="151"/>
      <c r="R223" s="155"/>
      <c r="S223" s="169">
        <v>454.4</v>
      </c>
      <c r="T223" s="75"/>
      <c r="V223" s="14">
        <v>1136</v>
      </c>
      <c r="W223" s="14">
        <f t="shared" si="0"/>
        <v>454.4</v>
      </c>
      <c r="X223" s="252">
        <f t="shared" si="1"/>
        <v>454.4</v>
      </c>
    </row>
    <row r="224" spans="1:24" ht="16.5" customHeight="1">
      <c r="A224" s="20">
        <v>75</v>
      </c>
      <c r="B224" s="20">
        <v>7288</v>
      </c>
      <c r="C224" s="25" t="s">
        <v>10053</v>
      </c>
      <c r="D224" s="199"/>
      <c r="E224" s="201"/>
      <c r="F224" s="152"/>
      <c r="G224" s="46"/>
      <c r="H224" s="53"/>
      <c r="I224" s="156" t="s">
        <v>7754</v>
      </c>
      <c r="J224" s="206" t="s">
        <v>53</v>
      </c>
      <c r="K224" s="158">
        <v>1</v>
      </c>
      <c r="L224" s="215" t="s">
        <v>53</v>
      </c>
      <c r="M224" s="160">
        <v>0.5</v>
      </c>
      <c r="N224" s="164" t="s">
        <v>591</v>
      </c>
      <c r="O224" s="159"/>
      <c r="P224" s="218"/>
      <c r="Q224" s="159"/>
      <c r="R224" s="160"/>
      <c r="S224" s="169">
        <v>454.4</v>
      </c>
      <c r="T224" s="75"/>
      <c r="V224" s="14">
        <v>1136</v>
      </c>
      <c r="W224" s="14">
        <f t="shared" si="0"/>
        <v>454.4</v>
      </c>
      <c r="X224" s="252">
        <f t="shared" si="1"/>
        <v>454.4</v>
      </c>
    </row>
    <row r="225" spans="1:24" ht="16.5" customHeight="1">
      <c r="A225" s="20">
        <v>75</v>
      </c>
      <c r="B225" s="20">
        <v>7289</v>
      </c>
      <c r="C225" s="25" t="s">
        <v>5367</v>
      </c>
      <c r="D225" s="199"/>
      <c r="E225" s="201"/>
      <c r="F225" s="136" t="s">
        <v>37</v>
      </c>
      <c r="G225" s="204" t="s">
        <v>53</v>
      </c>
      <c r="H225" s="217">
        <v>0.9</v>
      </c>
      <c r="I225" s="205"/>
      <c r="J225" s="157"/>
      <c r="K225" s="158"/>
      <c r="L225" s="159"/>
      <c r="M225" s="144"/>
      <c r="N225" s="216"/>
      <c r="O225" s="159"/>
      <c r="P225" s="218"/>
      <c r="Q225" s="159"/>
      <c r="R225" s="160"/>
      <c r="S225" s="169">
        <v>408.8</v>
      </c>
      <c r="T225" s="75"/>
      <c r="V225" s="14">
        <v>1022</v>
      </c>
      <c r="W225" s="14">
        <f t="shared" si="0"/>
        <v>408.8</v>
      </c>
      <c r="X225" s="252">
        <f t="shared" si="1"/>
        <v>408.8</v>
      </c>
    </row>
    <row r="226" spans="1:24" ht="16.5" customHeight="1">
      <c r="A226" s="20">
        <v>75</v>
      </c>
      <c r="B226" s="20">
        <v>7290</v>
      </c>
      <c r="C226" s="25" t="s">
        <v>17462</v>
      </c>
      <c r="D226" s="138">
        <v>757</v>
      </c>
      <c r="E226" s="202" t="s">
        <v>51</v>
      </c>
      <c r="F226" s="203"/>
      <c r="G226" s="46"/>
      <c r="H226" s="220"/>
      <c r="I226" s="156" t="s">
        <v>7754</v>
      </c>
      <c r="J226" s="206" t="s">
        <v>53</v>
      </c>
      <c r="K226" s="158">
        <v>1</v>
      </c>
      <c r="L226" s="159"/>
      <c r="M226" s="144"/>
      <c r="N226" s="160"/>
      <c r="O226" s="159"/>
      <c r="P226" s="218"/>
      <c r="Q226" s="159"/>
      <c r="R226" s="160"/>
      <c r="S226" s="169">
        <v>408.8</v>
      </c>
      <c r="T226" s="75"/>
      <c r="V226" s="14">
        <v>1022</v>
      </c>
      <c r="W226" s="14">
        <f t="shared" si="0"/>
        <v>408.8</v>
      </c>
      <c r="X226" s="252">
        <f t="shared" si="1"/>
        <v>408.8</v>
      </c>
    </row>
    <row r="227" spans="1:24" ht="16.5" customHeight="1">
      <c r="A227" s="20">
        <v>75</v>
      </c>
      <c r="B227" s="20" t="s">
        <v>3853</v>
      </c>
      <c r="C227" s="25" t="s">
        <v>6047</v>
      </c>
      <c r="D227" s="140"/>
      <c r="E227" s="144"/>
      <c r="F227" s="151"/>
      <c r="G227" s="154"/>
      <c r="H227" s="155"/>
      <c r="I227" s="205"/>
      <c r="J227" s="157"/>
      <c r="K227" s="158"/>
      <c r="L227" s="159"/>
      <c r="M227" s="144"/>
      <c r="N227" s="160"/>
      <c r="O227" s="136" t="s">
        <v>92</v>
      </c>
      <c r="P227" s="142"/>
      <c r="Q227" s="159"/>
      <c r="R227" s="144"/>
      <c r="S227" s="169">
        <v>318</v>
      </c>
      <c r="T227" s="75"/>
      <c r="V227" s="14">
        <v>795</v>
      </c>
      <c r="W227" s="14">
        <f t="shared" si="0"/>
        <v>318</v>
      </c>
      <c r="X227" s="252">
        <f t="shared" si="1"/>
        <v>318</v>
      </c>
    </row>
    <row r="228" spans="1:24" ht="16.5" customHeight="1">
      <c r="A228" s="20">
        <v>75</v>
      </c>
      <c r="B228" s="20" t="s">
        <v>9951</v>
      </c>
      <c r="C228" s="25" t="s">
        <v>4637</v>
      </c>
      <c r="D228" s="140"/>
      <c r="E228" s="144"/>
      <c r="F228" s="152"/>
      <c r="G228" s="46"/>
      <c r="H228" s="53"/>
      <c r="I228" s="156" t="s">
        <v>7754</v>
      </c>
      <c r="J228" s="206" t="s">
        <v>53</v>
      </c>
      <c r="K228" s="158">
        <v>1</v>
      </c>
      <c r="L228" s="159"/>
      <c r="M228" s="144"/>
      <c r="N228" s="160"/>
      <c r="O228" s="137"/>
      <c r="P228" s="143"/>
      <c r="Q228" s="159"/>
      <c r="R228" s="144"/>
      <c r="S228" s="169">
        <v>318</v>
      </c>
      <c r="T228" s="75"/>
      <c r="V228" s="14">
        <v>795</v>
      </c>
      <c r="W228" s="14">
        <f t="shared" si="0"/>
        <v>318</v>
      </c>
      <c r="X228" s="252">
        <f t="shared" si="1"/>
        <v>318</v>
      </c>
    </row>
    <row r="229" spans="1:24" ht="16.5" customHeight="1">
      <c r="A229" s="20">
        <v>75</v>
      </c>
      <c r="B229" s="20" t="s">
        <v>6348</v>
      </c>
      <c r="C229" s="25" t="s">
        <v>15859</v>
      </c>
      <c r="D229" s="140"/>
      <c r="E229" s="144"/>
      <c r="F229" s="136" t="s">
        <v>37</v>
      </c>
      <c r="G229" s="204" t="s">
        <v>53</v>
      </c>
      <c r="H229" s="217">
        <v>0.9</v>
      </c>
      <c r="I229" s="205"/>
      <c r="J229" s="157"/>
      <c r="K229" s="158"/>
      <c r="L229" s="159"/>
      <c r="M229" s="144"/>
      <c r="N229" s="160"/>
      <c r="O229" s="137"/>
      <c r="P229" s="143"/>
      <c r="Q229" s="159"/>
      <c r="R229" s="144"/>
      <c r="S229" s="169">
        <v>286</v>
      </c>
      <c r="T229" s="75"/>
      <c r="V229" s="14">
        <v>715</v>
      </c>
      <c r="W229" s="14">
        <f t="shared" si="0"/>
        <v>286</v>
      </c>
      <c r="X229" s="252">
        <f t="shared" si="1"/>
        <v>286</v>
      </c>
    </row>
    <row r="230" spans="1:24" ht="16.5" customHeight="1">
      <c r="A230" s="20">
        <v>75</v>
      </c>
      <c r="B230" s="20" t="s">
        <v>9600</v>
      </c>
      <c r="C230" s="25" t="s">
        <v>7673</v>
      </c>
      <c r="D230" s="140"/>
      <c r="E230" s="144"/>
      <c r="F230" s="203"/>
      <c r="G230" s="46"/>
      <c r="H230" s="220"/>
      <c r="I230" s="156" t="s">
        <v>7754</v>
      </c>
      <c r="J230" s="206" t="s">
        <v>53</v>
      </c>
      <c r="K230" s="158">
        <v>1</v>
      </c>
      <c r="L230" s="159"/>
      <c r="M230" s="144"/>
      <c r="N230" s="160"/>
      <c r="O230" s="208" t="s">
        <v>53</v>
      </c>
      <c r="P230" s="53">
        <v>0.7</v>
      </c>
      <c r="Q230" s="152"/>
      <c r="R230" s="46"/>
      <c r="S230" s="169">
        <v>286</v>
      </c>
      <c r="T230" s="75"/>
      <c r="V230" s="14">
        <v>715</v>
      </c>
      <c r="W230" s="14">
        <f t="shared" si="0"/>
        <v>286</v>
      </c>
      <c r="X230" s="252">
        <f t="shared" si="1"/>
        <v>286</v>
      </c>
    </row>
    <row r="231" spans="1:24" ht="16.5" customHeight="1">
      <c r="A231" s="20">
        <v>75</v>
      </c>
      <c r="B231" s="20" t="s">
        <v>7684</v>
      </c>
      <c r="C231" s="25" t="s">
        <v>6077</v>
      </c>
      <c r="D231" s="140"/>
      <c r="E231" s="144"/>
      <c r="F231" s="151"/>
      <c r="G231" s="154"/>
      <c r="H231" s="155"/>
      <c r="I231" s="205"/>
      <c r="J231" s="157"/>
      <c r="K231" s="158"/>
      <c r="L231" s="159"/>
      <c r="M231" s="144"/>
      <c r="N231" s="160"/>
      <c r="O231" s="151"/>
      <c r="P231" s="154"/>
      <c r="Q231" s="165" t="s">
        <v>150</v>
      </c>
      <c r="R231" s="209"/>
      <c r="S231" s="169">
        <v>408.8</v>
      </c>
      <c r="T231" s="75"/>
      <c r="V231" s="14">
        <v>1022</v>
      </c>
      <c r="W231" s="14">
        <f t="shared" si="0"/>
        <v>408.8</v>
      </c>
      <c r="X231" s="252">
        <f t="shared" si="1"/>
        <v>408.8</v>
      </c>
    </row>
    <row r="232" spans="1:24" ht="16.5" customHeight="1">
      <c r="A232" s="20">
        <v>75</v>
      </c>
      <c r="B232" s="20" t="s">
        <v>11097</v>
      </c>
      <c r="C232" s="25" t="s">
        <v>1917</v>
      </c>
      <c r="D232" s="140"/>
      <c r="E232" s="144"/>
      <c r="F232" s="152"/>
      <c r="G232" s="46"/>
      <c r="H232" s="53"/>
      <c r="I232" s="156" t="s">
        <v>7754</v>
      </c>
      <c r="J232" s="206" t="s">
        <v>53</v>
      </c>
      <c r="K232" s="158">
        <v>1</v>
      </c>
      <c r="L232" s="159"/>
      <c r="M232" s="144"/>
      <c r="N232" s="160"/>
      <c r="O232" s="159"/>
      <c r="P232" s="144"/>
      <c r="Q232" s="166"/>
      <c r="R232" s="210"/>
      <c r="S232" s="169">
        <v>408.8</v>
      </c>
      <c r="T232" s="75"/>
      <c r="V232" s="14">
        <v>1022</v>
      </c>
      <c r="W232" s="14">
        <f t="shared" si="0"/>
        <v>408.8</v>
      </c>
      <c r="X232" s="252">
        <f t="shared" si="1"/>
        <v>408.8</v>
      </c>
    </row>
    <row r="233" spans="1:24" ht="16.5" customHeight="1">
      <c r="A233" s="20">
        <v>75</v>
      </c>
      <c r="B233" s="20" t="s">
        <v>3915</v>
      </c>
      <c r="C233" s="25" t="s">
        <v>12005</v>
      </c>
      <c r="D233" s="140"/>
      <c r="E233" s="144"/>
      <c r="F233" s="136" t="s">
        <v>37</v>
      </c>
      <c r="G233" s="204" t="s">
        <v>53</v>
      </c>
      <c r="H233" s="217">
        <v>0.9</v>
      </c>
      <c r="I233" s="205"/>
      <c r="J233" s="157"/>
      <c r="K233" s="158"/>
      <c r="L233" s="159"/>
      <c r="M233" s="144"/>
      <c r="N233" s="160"/>
      <c r="O233" s="159"/>
      <c r="P233" s="144"/>
      <c r="Q233" s="166"/>
      <c r="R233" s="210"/>
      <c r="S233" s="169">
        <v>368</v>
      </c>
      <c r="T233" s="75"/>
      <c r="V233" s="14">
        <v>920</v>
      </c>
      <c r="W233" s="14">
        <f t="shared" si="0"/>
        <v>368</v>
      </c>
      <c r="X233" s="252">
        <f t="shared" si="1"/>
        <v>368</v>
      </c>
    </row>
    <row r="234" spans="1:24" ht="16.5" customHeight="1">
      <c r="A234" s="20">
        <v>75</v>
      </c>
      <c r="B234" s="20" t="s">
        <v>653</v>
      </c>
      <c r="C234" s="25" t="s">
        <v>13777</v>
      </c>
      <c r="D234" s="140"/>
      <c r="E234" s="144"/>
      <c r="F234" s="203"/>
      <c r="G234" s="46"/>
      <c r="H234" s="220"/>
      <c r="I234" s="156" t="s">
        <v>7754</v>
      </c>
      <c r="J234" s="206" t="s">
        <v>53</v>
      </c>
      <c r="K234" s="158">
        <v>1</v>
      </c>
      <c r="L234" s="159"/>
      <c r="M234" s="144"/>
      <c r="N234" s="160"/>
      <c r="O234" s="152"/>
      <c r="P234" s="46"/>
      <c r="Q234" s="166"/>
      <c r="R234" s="210"/>
      <c r="S234" s="169">
        <v>368</v>
      </c>
      <c r="T234" s="75"/>
      <c r="V234" s="14">
        <v>920</v>
      </c>
      <c r="W234" s="14">
        <f t="shared" si="0"/>
        <v>368</v>
      </c>
      <c r="X234" s="252">
        <f t="shared" si="1"/>
        <v>368</v>
      </c>
    </row>
    <row r="235" spans="1:24" ht="16.5" customHeight="1">
      <c r="A235" s="20">
        <v>75</v>
      </c>
      <c r="B235" s="20" t="s">
        <v>3035</v>
      </c>
      <c r="C235" s="25" t="s">
        <v>15860</v>
      </c>
      <c r="D235" s="140"/>
      <c r="E235" s="144"/>
      <c r="F235" s="151"/>
      <c r="G235" s="154"/>
      <c r="H235" s="155"/>
      <c r="I235" s="205"/>
      <c r="J235" s="157"/>
      <c r="K235" s="158"/>
      <c r="L235" s="159"/>
      <c r="M235" s="144"/>
      <c r="N235" s="160"/>
      <c r="O235" s="136" t="s">
        <v>92</v>
      </c>
      <c r="P235" s="142"/>
      <c r="Q235" s="166"/>
      <c r="R235" s="210"/>
      <c r="S235" s="169">
        <v>286.40000000000003</v>
      </c>
      <c r="T235" s="75"/>
      <c r="V235" s="14">
        <v>716</v>
      </c>
      <c r="W235" s="14">
        <f t="shared" si="0"/>
        <v>286.40000000000003</v>
      </c>
      <c r="X235" s="252">
        <f t="shared" si="1"/>
        <v>286.40000000000003</v>
      </c>
    </row>
    <row r="236" spans="1:24" ht="16.5" customHeight="1">
      <c r="A236" s="20">
        <v>75</v>
      </c>
      <c r="B236" s="20" t="s">
        <v>11093</v>
      </c>
      <c r="C236" s="25" t="s">
        <v>8763</v>
      </c>
      <c r="D236" s="140"/>
      <c r="E236" s="144"/>
      <c r="F236" s="152"/>
      <c r="G236" s="46"/>
      <c r="H236" s="53"/>
      <c r="I236" s="156" t="s">
        <v>7754</v>
      </c>
      <c r="J236" s="206" t="s">
        <v>53</v>
      </c>
      <c r="K236" s="158">
        <v>1</v>
      </c>
      <c r="L236" s="159"/>
      <c r="M236" s="144"/>
      <c r="N236" s="160"/>
      <c r="O236" s="137"/>
      <c r="P236" s="143"/>
      <c r="Q236" s="166"/>
      <c r="R236" s="210"/>
      <c r="S236" s="169">
        <v>286.40000000000003</v>
      </c>
      <c r="T236" s="75"/>
      <c r="V236" s="14">
        <v>716</v>
      </c>
      <c r="W236" s="14">
        <f t="shared" si="0"/>
        <v>286.40000000000003</v>
      </c>
      <c r="X236" s="252">
        <f t="shared" si="1"/>
        <v>286.40000000000003</v>
      </c>
    </row>
    <row r="237" spans="1:24" ht="16.5" customHeight="1">
      <c r="A237" s="20">
        <v>75</v>
      </c>
      <c r="B237" s="20" t="s">
        <v>7624</v>
      </c>
      <c r="C237" s="25" t="s">
        <v>12849</v>
      </c>
      <c r="D237" s="140"/>
      <c r="E237" s="144"/>
      <c r="F237" s="136" t="s">
        <v>37</v>
      </c>
      <c r="G237" s="204" t="s">
        <v>53</v>
      </c>
      <c r="H237" s="217">
        <v>0.9</v>
      </c>
      <c r="I237" s="205"/>
      <c r="J237" s="157"/>
      <c r="K237" s="158"/>
      <c r="L237" s="159"/>
      <c r="M237" s="144"/>
      <c r="N237" s="160"/>
      <c r="O237" s="137"/>
      <c r="P237" s="143"/>
      <c r="Q237" s="166"/>
      <c r="R237" s="210"/>
      <c r="S237" s="169">
        <v>257.60000000000002</v>
      </c>
      <c r="T237" s="75"/>
      <c r="V237" s="14">
        <v>644</v>
      </c>
      <c r="W237" s="14">
        <f t="shared" si="0"/>
        <v>257.60000000000002</v>
      </c>
      <c r="X237" s="252">
        <f t="shared" si="1"/>
        <v>257.60000000000002</v>
      </c>
    </row>
    <row r="238" spans="1:24" ht="16.5" customHeight="1">
      <c r="A238" s="20">
        <v>75</v>
      </c>
      <c r="B238" s="20" t="s">
        <v>11092</v>
      </c>
      <c r="C238" s="25" t="s">
        <v>66</v>
      </c>
      <c r="D238" s="140"/>
      <c r="E238" s="144"/>
      <c r="F238" s="203"/>
      <c r="G238" s="46"/>
      <c r="H238" s="220"/>
      <c r="I238" s="156" t="s">
        <v>7754</v>
      </c>
      <c r="J238" s="206" t="s">
        <v>53</v>
      </c>
      <c r="K238" s="158">
        <v>1</v>
      </c>
      <c r="L238" s="159"/>
      <c r="M238" s="144"/>
      <c r="N238" s="160"/>
      <c r="O238" s="208" t="s">
        <v>53</v>
      </c>
      <c r="P238" s="53">
        <v>0.9</v>
      </c>
      <c r="Q238" s="208" t="s">
        <v>53</v>
      </c>
      <c r="R238" s="211">
        <v>0.9</v>
      </c>
      <c r="S238" s="169">
        <v>257.60000000000002</v>
      </c>
      <c r="T238" s="75"/>
      <c r="V238" s="14">
        <v>644</v>
      </c>
      <c r="W238" s="14">
        <f t="shared" si="0"/>
        <v>257.60000000000002</v>
      </c>
      <c r="X238" s="252">
        <f t="shared" si="1"/>
        <v>257.60000000000002</v>
      </c>
    </row>
    <row r="239" spans="1:24" ht="16.5" customHeight="1">
      <c r="A239" s="20">
        <v>75</v>
      </c>
      <c r="B239" s="20" t="s">
        <v>1277</v>
      </c>
      <c r="C239" s="25" t="s">
        <v>1781</v>
      </c>
      <c r="D239" s="140"/>
      <c r="E239" s="144"/>
      <c r="F239" s="151"/>
      <c r="G239" s="154"/>
      <c r="H239" s="155"/>
      <c r="I239" s="205"/>
      <c r="J239" s="157"/>
      <c r="K239" s="158"/>
      <c r="L239" s="159"/>
      <c r="M239" s="144"/>
      <c r="N239" s="160"/>
      <c r="O239" s="151"/>
      <c r="P239" s="154"/>
      <c r="Q239" s="165" t="s">
        <v>69</v>
      </c>
      <c r="R239" s="209"/>
      <c r="S239" s="169">
        <v>386.4</v>
      </c>
      <c r="T239" s="75"/>
      <c r="V239" s="14">
        <v>966</v>
      </c>
      <c r="W239" s="14">
        <f t="shared" si="0"/>
        <v>386.4</v>
      </c>
      <c r="X239" s="252">
        <f t="shared" si="1"/>
        <v>386.4</v>
      </c>
    </row>
    <row r="240" spans="1:24" ht="16.5" customHeight="1">
      <c r="A240" s="20">
        <v>75</v>
      </c>
      <c r="B240" s="20" t="s">
        <v>11090</v>
      </c>
      <c r="C240" s="25" t="s">
        <v>15861</v>
      </c>
      <c r="D240" s="140"/>
      <c r="E240" s="144"/>
      <c r="F240" s="152"/>
      <c r="G240" s="46"/>
      <c r="H240" s="53"/>
      <c r="I240" s="156" t="s">
        <v>7754</v>
      </c>
      <c r="J240" s="206" t="s">
        <v>53</v>
      </c>
      <c r="K240" s="158">
        <v>1</v>
      </c>
      <c r="L240" s="159"/>
      <c r="M240" s="144"/>
      <c r="N240" s="160"/>
      <c r="O240" s="159"/>
      <c r="P240" s="144"/>
      <c r="Q240" s="166"/>
      <c r="R240" s="210"/>
      <c r="S240" s="169">
        <v>386.4</v>
      </c>
      <c r="T240" s="75"/>
      <c r="V240" s="14">
        <v>966</v>
      </c>
      <c r="W240" s="14">
        <f t="shared" si="0"/>
        <v>386.4</v>
      </c>
      <c r="X240" s="252">
        <f t="shared" si="1"/>
        <v>386.4</v>
      </c>
    </row>
    <row r="241" spans="1:24" ht="16.5" customHeight="1">
      <c r="A241" s="20">
        <v>75</v>
      </c>
      <c r="B241" s="20" t="s">
        <v>11089</v>
      </c>
      <c r="C241" s="25" t="s">
        <v>15862</v>
      </c>
      <c r="D241" s="140"/>
      <c r="E241" s="144"/>
      <c r="F241" s="136" t="s">
        <v>37</v>
      </c>
      <c r="G241" s="204" t="s">
        <v>53</v>
      </c>
      <c r="H241" s="217">
        <v>0.9</v>
      </c>
      <c r="I241" s="205"/>
      <c r="J241" s="157"/>
      <c r="K241" s="158"/>
      <c r="L241" s="159"/>
      <c r="M241" s="144"/>
      <c r="N241" s="160"/>
      <c r="O241" s="159"/>
      <c r="P241" s="144"/>
      <c r="Q241" s="166"/>
      <c r="R241" s="210"/>
      <c r="S241" s="169">
        <v>347.6</v>
      </c>
      <c r="T241" s="75"/>
      <c r="V241" s="14">
        <v>869</v>
      </c>
      <c r="W241" s="14">
        <f t="shared" si="0"/>
        <v>347.6</v>
      </c>
      <c r="X241" s="252">
        <f t="shared" si="1"/>
        <v>347.6</v>
      </c>
    </row>
    <row r="242" spans="1:24" ht="16.5" customHeight="1">
      <c r="A242" s="20">
        <v>75</v>
      </c>
      <c r="B242" s="20" t="s">
        <v>518</v>
      </c>
      <c r="C242" s="25" t="s">
        <v>294</v>
      </c>
      <c r="D242" s="140"/>
      <c r="E242" s="144"/>
      <c r="F242" s="203"/>
      <c r="G242" s="46"/>
      <c r="H242" s="220"/>
      <c r="I242" s="156" t="s">
        <v>7754</v>
      </c>
      <c r="J242" s="206" t="s">
        <v>53</v>
      </c>
      <c r="K242" s="158">
        <v>1</v>
      </c>
      <c r="L242" s="159"/>
      <c r="M242" s="144"/>
      <c r="N242" s="160"/>
      <c r="O242" s="152"/>
      <c r="P242" s="46"/>
      <c r="Q242" s="166"/>
      <c r="R242" s="210"/>
      <c r="S242" s="169">
        <v>347.6</v>
      </c>
      <c r="T242" s="75"/>
      <c r="V242" s="14">
        <v>869</v>
      </c>
      <c r="W242" s="14">
        <f t="shared" si="0"/>
        <v>347.6</v>
      </c>
      <c r="X242" s="252">
        <f t="shared" si="1"/>
        <v>347.6</v>
      </c>
    </row>
    <row r="243" spans="1:24" ht="16.5" customHeight="1">
      <c r="A243" s="20">
        <v>75</v>
      </c>
      <c r="B243" s="20" t="s">
        <v>2209</v>
      </c>
      <c r="C243" s="25" t="s">
        <v>15863</v>
      </c>
      <c r="D243" s="140"/>
      <c r="E243" s="144"/>
      <c r="F243" s="151"/>
      <c r="G243" s="154"/>
      <c r="H243" s="155"/>
      <c r="I243" s="205"/>
      <c r="J243" s="157"/>
      <c r="K243" s="158"/>
      <c r="L243" s="159"/>
      <c r="M243" s="144"/>
      <c r="N243" s="160"/>
      <c r="O243" s="136" t="s">
        <v>92</v>
      </c>
      <c r="P243" s="142"/>
      <c r="Q243" s="166"/>
      <c r="R243" s="210"/>
      <c r="S243" s="169">
        <v>270.40000000000003</v>
      </c>
      <c r="T243" s="75"/>
      <c r="V243" s="14">
        <v>676</v>
      </c>
      <c r="W243" s="14">
        <f t="shared" si="0"/>
        <v>270.40000000000003</v>
      </c>
      <c r="X243" s="252">
        <f t="shared" si="1"/>
        <v>270.40000000000003</v>
      </c>
    </row>
    <row r="244" spans="1:24" ht="16.5" customHeight="1">
      <c r="A244" s="20">
        <v>75</v>
      </c>
      <c r="B244" s="20" t="s">
        <v>10721</v>
      </c>
      <c r="C244" s="25" t="s">
        <v>10787</v>
      </c>
      <c r="D244" s="140"/>
      <c r="E244" s="144"/>
      <c r="F244" s="152"/>
      <c r="G244" s="46"/>
      <c r="H244" s="53"/>
      <c r="I244" s="156" t="s">
        <v>7754</v>
      </c>
      <c r="J244" s="206" t="s">
        <v>53</v>
      </c>
      <c r="K244" s="158">
        <v>1</v>
      </c>
      <c r="L244" s="159"/>
      <c r="M244" s="144"/>
      <c r="N244" s="160"/>
      <c r="O244" s="137"/>
      <c r="P244" s="143"/>
      <c r="Q244" s="166"/>
      <c r="R244" s="210"/>
      <c r="S244" s="169">
        <v>270.40000000000003</v>
      </c>
      <c r="T244" s="75"/>
      <c r="V244" s="14">
        <v>676</v>
      </c>
      <c r="W244" s="14">
        <f t="shared" si="0"/>
        <v>270.40000000000003</v>
      </c>
      <c r="X244" s="252">
        <f t="shared" si="1"/>
        <v>270.40000000000003</v>
      </c>
    </row>
    <row r="245" spans="1:24" ht="16.5" customHeight="1">
      <c r="A245" s="20">
        <v>75</v>
      </c>
      <c r="B245" s="20" t="s">
        <v>5048</v>
      </c>
      <c r="C245" s="25" t="s">
        <v>5218</v>
      </c>
      <c r="D245" s="140"/>
      <c r="E245" s="144"/>
      <c r="F245" s="136" t="s">
        <v>37</v>
      </c>
      <c r="G245" s="204" t="s">
        <v>53</v>
      </c>
      <c r="H245" s="217">
        <v>0.9</v>
      </c>
      <c r="I245" s="205"/>
      <c r="J245" s="157"/>
      <c r="K245" s="158"/>
      <c r="L245" s="159"/>
      <c r="M245" s="144"/>
      <c r="N245" s="160"/>
      <c r="O245" s="137"/>
      <c r="P245" s="143"/>
      <c r="Q245" s="166"/>
      <c r="R245" s="210"/>
      <c r="S245" s="169">
        <v>243.2</v>
      </c>
      <c r="T245" s="75"/>
      <c r="V245" s="14">
        <v>608</v>
      </c>
      <c r="W245" s="14">
        <f t="shared" si="0"/>
        <v>243.2</v>
      </c>
      <c r="X245" s="252">
        <f t="shared" si="1"/>
        <v>243.2</v>
      </c>
    </row>
    <row r="246" spans="1:24" ht="16.5" customHeight="1">
      <c r="A246" s="20">
        <v>75</v>
      </c>
      <c r="B246" s="20" t="s">
        <v>11088</v>
      </c>
      <c r="C246" s="25" t="s">
        <v>7656</v>
      </c>
      <c r="D246" s="141"/>
      <c r="E246" s="46"/>
      <c r="F246" s="203"/>
      <c r="G246" s="46"/>
      <c r="H246" s="220"/>
      <c r="I246" s="156" t="s">
        <v>7754</v>
      </c>
      <c r="J246" s="206" t="s">
        <v>53</v>
      </c>
      <c r="K246" s="158">
        <v>1</v>
      </c>
      <c r="L246" s="159"/>
      <c r="M246" s="144"/>
      <c r="N246" s="160"/>
      <c r="O246" s="208" t="s">
        <v>53</v>
      </c>
      <c r="P246" s="53">
        <v>0.9</v>
      </c>
      <c r="Q246" s="208" t="s">
        <v>53</v>
      </c>
      <c r="R246" s="211">
        <v>0.85</v>
      </c>
      <c r="S246" s="169">
        <v>243.2</v>
      </c>
      <c r="T246" s="75"/>
      <c r="V246" s="14">
        <v>608</v>
      </c>
      <c r="W246" s="14">
        <f t="shared" si="0"/>
        <v>243.2</v>
      </c>
      <c r="X246" s="252">
        <f t="shared" si="1"/>
        <v>243.2</v>
      </c>
    </row>
    <row r="247" spans="1:24" ht="16.5" customHeight="1">
      <c r="A247" s="20">
        <v>75</v>
      </c>
      <c r="B247" s="20">
        <v>7291</v>
      </c>
      <c r="C247" s="25" t="s">
        <v>7084</v>
      </c>
      <c r="D247" s="136" t="s">
        <v>11099</v>
      </c>
      <c r="E247" s="200"/>
      <c r="F247" s="151"/>
      <c r="G247" s="154"/>
      <c r="H247" s="155"/>
      <c r="I247" s="205"/>
      <c r="J247" s="157"/>
      <c r="K247" s="158"/>
      <c r="L247" s="159"/>
      <c r="M247" s="144"/>
      <c r="N247" s="160"/>
      <c r="O247" s="151"/>
      <c r="P247" s="217"/>
      <c r="Q247" s="151"/>
      <c r="R247" s="155"/>
      <c r="S247" s="169">
        <v>495.6</v>
      </c>
      <c r="T247" s="75"/>
      <c r="V247" s="14">
        <v>1239</v>
      </c>
      <c r="W247" s="14">
        <f t="shared" si="0"/>
        <v>495.6</v>
      </c>
      <c r="X247" s="252">
        <f t="shared" si="1"/>
        <v>495.6</v>
      </c>
    </row>
    <row r="248" spans="1:24" ht="16.5" customHeight="1">
      <c r="A248" s="20">
        <v>75</v>
      </c>
      <c r="B248" s="20">
        <v>7292</v>
      </c>
      <c r="C248" s="25" t="s">
        <v>17463</v>
      </c>
      <c r="D248" s="199"/>
      <c r="E248" s="201"/>
      <c r="F248" s="152"/>
      <c r="G248" s="46"/>
      <c r="H248" s="53"/>
      <c r="I248" s="156" t="s">
        <v>7754</v>
      </c>
      <c r="J248" s="206" t="s">
        <v>53</v>
      </c>
      <c r="K248" s="158">
        <v>1</v>
      </c>
      <c r="L248" s="159"/>
      <c r="M248" s="144"/>
      <c r="N248" s="160"/>
      <c r="O248" s="159"/>
      <c r="P248" s="218"/>
      <c r="Q248" s="159"/>
      <c r="R248" s="160"/>
      <c r="S248" s="169">
        <v>495.6</v>
      </c>
      <c r="T248" s="75"/>
      <c r="V248" s="14">
        <v>1239</v>
      </c>
      <c r="W248" s="14">
        <f t="shared" si="0"/>
        <v>495.6</v>
      </c>
      <c r="X248" s="252">
        <f t="shared" si="1"/>
        <v>495.6</v>
      </c>
    </row>
    <row r="249" spans="1:24" ht="16.5" customHeight="1">
      <c r="A249" s="20">
        <v>75</v>
      </c>
      <c r="B249" s="20">
        <v>7293</v>
      </c>
      <c r="C249" s="25" t="s">
        <v>17464</v>
      </c>
      <c r="D249" s="199"/>
      <c r="E249" s="201"/>
      <c r="F249" s="136" t="s">
        <v>37</v>
      </c>
      <c r="G249" s="204" t="s">
        <v>53</v>
      </c>
      <c r="H249" s="217">
        <v>0.9</v>
      </c>
      <c r="I249" s="205"/>
      <c r="J249" s="157"/>
      <c r="K249" s="158"/>
      <c r="L249" s="159"/>
      <c r="M249" s="144"/>
      <c r="N249" s="160"/>
      <c r="O249" s="159"/>
      <c r="P249" s="218"/>
      <c r="Q249" s="159"/>
      <c r="R249" s="160"/>
      <c r="S249" s="169">
        <v>446</v>
      </c>
      <c r="T249" s="75"/>
      <c r="V249" s="14">
        <v>1115</v>
      </c>
      <c r="W249" s="14">
        <f t="shared" si="0"/>
        <v>446</v>
      </c>
      <c r="X249" s="252">
        <f t="shared" si="1"/>
        <v>446</v>
      </c>
    </row>
    <row r="250" spans="1:24" ht="16.5" customHeight="1">
      <c r="A250" s="20">
        <v>75</v>
      </c>
      <c r="B250" s="20">
        <v>7294</v>
      </c>
      <c r="C250" s="25" t="s">
        <v>17465</v>
      </c>
      <c r="D250" s="138">
        <v>826</v>
      </c>
      <c r="E250" s="202" t="s">
        <v>51</v>
      </c>
      <c r="F250" s="203"/>
      <c r="G250" s="46"/>
      <c r="H250" s="220"/>
      <c r="I250" s="156" t="s">
        <v>7754</v>
      </c>
      <c r="J250" s="206" t="s">
        <v>53</v>
      </c>
      <c r="K250" s="158">
        <v>1</v>
      </c>
      <c r="L250" s="159"/>
      <c r="M250" s="144"/>
      <c r="N250" s="160"/>
      <c r="O250" s="159"/>
      <c r="P250" s="218"/>
      <c r="Q250" s="159"/>
      <c r="R250" s="160"/>
      <c r="S250" s="169">
        <v>446</v>
      </c>
      <c r="T250" s="75"/>
      <c r="V250" s="14">
        <v>1115</v>
      </c>
      <c r="W250" s="14">
        <f t="shared" si="0"/>
        <v>446</v>
      </c>
      <c r="X250" s="252">
        <f t="shared" si="1"/>
        <v>446</v>
      </c>
    </row>
    <row r="251" spans="1:24" ht="16.5" customHeight="1">
      <c r="A251" s="20">
        <v>75</v>
      </c>
      <c r="B251" s="20" t="s">
        <v>10050</v>
      </c>
      <c r="C251" s="25" t="s">
        <v>10243</v>
      </c>
      <c r="D251" s="140"/>
      <c r="E251" s="144"/>
      <c r="F251" s="151"/>
      <c r="G251" s="154"/>
      <c r="H251" s="155"/>
      <c r="I251" s="205"/>
      <c r="J251" s="157"/>
      <c r="K251" s="158"/>
      <c r="L251" s="159"/>
      <c r="M251" s="144"/>
      <c r="N251" s="160"/>
      <c r="O251" s="136" t="s">
        <v>92</v>
      </c>
      <c r="P251" s="142"/>
      <c r="Q251" s="159"/>
      <c r="R251" s="144"/>
      <c r="S251" s="169">
        <v>346.8</v>
      </c>
      <c r="T251" s="75"/>
      <c r="V251" s="14">
        <v>867</v>
      </c>
      <c r="W251" s="14">
        <f t="shared" si="0"/>
        <v>346.8</v>
      </c>
      <c r="X251" s="252">
        <f t="shared" si="1"/>
        <v>346.8</v>
      </c>
    </row>
    <row r="252" spans="1:24" ht="16.5" customHeight="1">
      <c r="A252" s="20">
        <v>75</v>
      </c>
      <c r="B252" s="20" t="s">
        <v>11085</v>
      </c>
      <c r="C252" s="25" t="s">
        <v>8162</v>
      </c>
      <c r="D252" s="140"/>
      <c r="E252" s="144"/>
      <c r="F252" s="152"/>
      <c r="G252" s="46"/>
      <c r="H252" s="53"/>
      <c r="I252" s="156" t="s">
        <v>7754</v>
      </c>
      <c r="J252" s="206" t="s">
        <v>53</v>
      </c>
      <c r="K252" s="158">
        <v>1</v>
      </c>
      <c r="L252" s="159"/>
      <c r="M252" s="144"/>
      <c r="N252" s="160"/>
      <c r="O252" s="137"/>
      <c r="P252" s="143"/>
      <c r="Q252" s="159"/>
      <c r="R252" s="144"/>
      <c r="S252" s="169">
        <v>346.8</v>
      </c>
      <c r="T252" s="75"/>
      <c r="V252" s="14">
        <v>867</v>
      </c>
      <c r="W252" s="14">
        <f t="shared" si="0"/>
        <v>346.8</v>
      </c>
      <c r="X252" s="252">
        <f t="shared" si="1"/>
        <v>346.8</v>
      </c>
    </row>
    <row r="253" spans="1:24" ht="16.5" customHeight="1">
      <c r="A253" s="20">
        <v>75</v>
      </c>
      <c r="B253" s="20" t="s">
        <v>1418</v>
      </c>
      <c r="C253" s="25" t="s">
        <v>15866</v>
      </c>
      <c r="D253" s="140"/>
      <c r="E253" s="144"/>
      <c r="F253" s="136" t="s">
        <v>37</v>
      </c>
      <c r="G253" s="204" t="s">
        <v>53</v>
      </c>
      <c r="H253" s="217">
        <v>0.9</v>
      </c>
      <c r="I253" s="205"/>
      <c r="J253" s="157"/>
      <c r="K253" s="158"/>
      <c r="L253" s="159"/>
      <c r="M253" s="144"/>
      <c r="N253" s="160"/>
      <c r="O253" s="137"/>
      <c r="P253" s="143"/>
      <c r="Q253" s="159"/>
      <c r="R253" s="144"/>
      <c r="S253" s="169">
        <v>312.40000000000003</v>
      </c>
      <c r="T253" s="75"/>
      <c r="V253" s="14">
        <v>781</v>
      </c>
      <c r="W253" s="14">
        <f t="shared" si="0"/>
        <v>312.40000000000003</v>
      </c>
      <c r="X253" s="252">
        <f t="shared" si="1"/>
        <v>312.40000000000003</v>
      </c>
    </row>
    <row r="254" spans="1:24" ht="16.5" customHeight="1">
      <c r="A254" s="20">
        <v>75</v>
      </c>
      <c r="B254" s="20" t="s">
        <v>9732</v>
      </c>
      <c r="C254" s="25" t="s">
        <v>6197</v>
      </c>
      <c r="D254" s="140"/>
      <c r="E254" s="144"/>
      <c r="F254" s="203"/>
      <c r="G254" s="46"/>
      <c r="H254" s="220"/>
      <c r="I254" s="156" t="s">
        <v>7754</v>
      </c>
      <c r="J254" s="206" t="s">
        <v>53</v>
      </c>
      <c r="K254" s="158">
        <v>1</v>
      </c>
      <c r="L254" s="159"/>
      <c r="M254" s="144"/>
      <c r="N254" s="160"/>
      <c r="O254" s="208" t="s">
        <v>53</v>
      </c>
      <c r="P254" s="53">
        <v>0.7</v>
      </c>
      <c r="Q254" s="152"/>
      <c r="R254" s="46"/>
      <c r="S254" s="169">
        <v>312.40000000000003</v>
      </c>
      <c r="T254" s="75"/>
      <c r="V254" s="14">
        <v>781</v>
      </c>
      <c r="W254" s="14">
        <f t="shared" si="0"/>
        <v>312.40000000000003</v>
      </c>
      <c r="X254" s="252">
        <f t="shared" si="1"/>
        <v>312.40000000000003</v>
      </c>
    </row>
    <row r="255" spans="1:24" ht="16.5" customHeight="1">
      <c r="A255" s="20">
        <v>75</v>
      </c>
      <c r="B255" s="20" t="s">
        <v>8248</v>
      </c>
      <c r="C255" s="25" t="s">
        <v>7051</v>
      </c>
      <c r="D255" s="140"/>
      <c r="E255" s="144"/>
      <c r="F255" s="151"/>
      <c r="G255" s="154"/>
      <c r="H255" s="155"/>
      <c r="I255" s="205"/>
      <c r="J255" s="157"/>
      <c r="K255" s="158"/>
      <c r="L255" s="159"/>
      <c r="M255" s="144"/>
      <c r="N255" s="160"/>
      <c r="O255" s="151"/>
      <c r="P255" s="154"/>
      <c r="Q255" s="165" t="s">
        <v>150</v>
      </c>
      <c r="R255" s="209"/>
      <c r="S255" s="169">
        <v>446</v>
      </c>
      <c r="T255" s="75"/>
      <c r="V255" s="14">
        <v>1115</v>
      </c>
      <c r="W255" s="14">
        <f t="shared" si="0"/>
        <v>446</v>
      </c>
      <c r="X255" s="252">
        <f t="shared" si="1"/>
        <v>446</v>
      </c>
    </row>
    <row r="256" spans="1:24" ht="16.5" customHeight="1">
      <c r="A256" s="20">
        <v>75</v>
      </c>
      <c r="B256" s="20" t="s">
        <v>10272</v>
      </c>
      <c r="C256" s="25" t="s">
        <v>15867</v>
      </c>
      <c r="D256" s="140"/>
      <c r="E256" s="144"/>
      <c r="F256" s="152"/>
      <c r="G256" s="46"/>
      <c r="H256" s="53"/>
      <c r="I256" s="156" t="s">
        <v>7754</v>
      </c>
      <c r="J256" s="206" t="s">
        <v>53</v>
      </c>
      <c r="K256" s="158">
        <v>1</v>
      </c>
      <c r="L256" s="159"/>
      <c r="M256" s="144"/>
      <c r="N256" s="160"/>
      <c r="O256" s="159"/>
      <c r="P256" s="144"/>
      <c r="Q256" s="166"/>
      <c r="R256" s="210"/>
      <c r="S256" s="169">
        <v>446</v>
      </c>
      <c r="T256" s="75"/>
      <c r="V256" s="14">
        <v>1115</v>
      </c>
      <c r="W256" s="14">
        <f t="shared" si="0"/>
        <v>446</v>
      </c>
      <c r="X256" s="252">
        <f t="shared" si="1"/>
        <v>446</v>
      </c>
    </row>
    <row r="257" spans="1:24" ht="16.5" customHeight="1">
      <c r="A257" s="20">
        <v>75</v>
      </c>
      <c r="B257" s="20" t="s">
        <v>5662</v>
      </c>
      <c r="C257" s="25" t="s">
        <v>15868</v>
      </c>
      <c r="D257" s="140"/>
      <c r="E257" s="144"/>
      <c r="F257" s="136" t="s">
        <v>37</v>
      </c>
      <c r="G257" s="204" t="s">
        <v>53</v>
      </c>
      <c r="H257" s="217">
        <v>0.9</v>
      </c>
      <c r="I257" s="205"/>
      <c r="J257" s="157"/>
      <c r="K257" s="158"/>
      <c r="L257" s="159"/>
      <c r="M257" s="144"/>
      <c r="N257" s="160"/>
      <c r="O257" s="159"/>
      <c r="P257" s="144"/>
      <c r="Q257" s="166"/>
      <c r="R257" s="210"/>
      <c r="S257" s="169">
        <v>401.6</v>
      </c>
      <c r="T257" s="75"/>
      <c r="V257" s="14">
        <v>1004</v>
      </c>
      <c r="W257" s="14">
        <f t="shared" si="0"/>
        <v>401.6</v>
      </c>
      <c r="X257" s="252">
        <f t="shared" si="1"/>
        <v>401.6</v>
      </c>
    </row>
    <row r="258" spans="1:24" ht="16.5" customHeight="1">
      <c r="A258" s="20">
        <v>75</v>
      </c>
      <c r="B258" s="20" t="s">
        <v>11083</v>
      </c>
      <c r="C258" s="25" t="s">
        <v>4146</v>
      </c>
      <c r="D258" s="140"/>
      <c r="E258" s="144"/>
      <c r="F258" s="203"/>
      <c r="G258" s="46"/>
      <c r="H258" s="220"/>
      <c r="I258" s="156" t="s">
        <v>7754</v>
      </c>
      <c r="J258" s="206" t="s">
        <v>53</v>
      </c>
      <c r="K258" s="158">
        <v>1</v>
      </c>
      <c r="L258" s="159"/>
      <c r="M258" s="144"/>
      <c r="N258" s="160"/>
      <c r="O258" s="152"/>
      <c r="P258" s="46"/>
      <c r="Q258" s="166"/>
      <c r="R258" s="210"/>
      <c r="S258" s="169">
        <v>401.6</v>
      </c>
      <c r="T258" s="75"/>
      <c r="V258" s="14">
        <v>1004</v>
      </c>
      <c r="W258" s="14">
        <f t="shared" si="0"/>
        <v>401.6</v>
      </c>
      <c r="X258" s="252">
        <f t="shared" si="1"/>
        <v>401.6</v>
      </c>
    </row>
    <row r="259" spans="1:24" ht="16.5" customHeight="1">
      <c r="A259" s="20">
        <v>75</v>
      </c>
      <c r="B259" s="20" t="s">
        <v>10686</v>
      </c>
      <c r="C259" s="25" t="s">
        <v>482</v>
      </c>
      <c r="D259" s="140"/>
      <c r="E259" s="144"/>
      <c r="F259" s="151"/>
      <c r="G259" s="154"/>
      <c r="H259" s="155"/>
      <c r="I259" s="205"/>
      <c r="J259" s="157"/>
      <c r="K259" s="158"/>
      <c r="L259" s="159"/>
      <c r="M259" s="144"/>
      <c r="N259" s="160"/>
      <c r="O259" s="136" t="s">
        <v>92</v>
      </c>
      <c r="P259" s="142"/>
      <c r="Q259" s="166"/>
      <c r="R259" s="210"/>
      <c r="S259" s="169">
        <v>312</v>
      </c>
      <c r="T259" s="75"/>
      <c r="V259" s="14">
        <v>780</v>
      </c>
      <c r="W259" s="14">
        <f t="shared" si="0"/>
        <v>312</v>
      </c>
      <c r="X259" s="252">
        <f t="shared" si="1"/>
        <v>312</v>
      </c>
    </row>
    <row r="260" spans="1:24" ht="16.5" customHeight="1">
      <c r="A260" s="20">
        <v>75</v>
      </c>
      <c r="B260" s="20" t="s">
        <v>9817</v>
      </c>
      <c r="C260" s="25" t="s">
        <v>10422</v>
      </c>
      <c r="D260" s="140"/>
      <c r="E260" s="144"/>
      <c r="F260" s="152"/>
      <c r="G260" s="46"/>
      <c r="H260" s="53"/>
      <c r="I260" s="156" t="s">
        <v>7754</v>
      </c>
      <c r="J260" s="206" t="s">
        <v>53</v>
      </c>
      <c r="K260" s="158">
        <v>1</v>
      </c>
      <c r="L260" s="159"/>
      <c r="M260" s="144"/>
      <c r="N260" s="160"/>
      <c r="O260" s="137"/>
      <c r="P260" s="143"/>
      <c r="Q260" s="166"/>
      <c r="R260" s="210"/>
      <c r="S260" s="169">
        <v>312</v>
      </c>
      <c r="T260" s="75"/>
      <c r="V260" s="14">
        <v>780</v>
      </c>
      <c r="W260" s="14">
        <f t="shared" si="0"/>
        <v>312</v>
      </c>
      <c r="X260" s="252">
        <f t="shared" si="1"/>
        <v>312</v>
      </c>
    </row>
    <row r="261" spans="1:24" ht="16.5" customHeight="1">
      <c r="A261" s="20">
        <v>75</v>
      </c>
      <c r="B261" s="20" t="s">
        <v>11077</v>
      </c>
      <c r="C261" s="25" t="s">
        <v>15869</v>
      </c>
      <c r="D261" s="140"/>
      <c r="E261" s="144"/>
      <c r="F261" s="136" t="s">
        <v>37</v>
      </c>
      <c r="G261" s="204" t="s">
        <v>53</v>
      </c>
      <c r="H261" s="217">
        <v>0.9</v>
      </c>
      <c r="I261" s="205"/>
      <c r="J261" s="157"/>
      <c r="K261" s="158"/>
      <c r="L261" s="159"/>
      <c r="M261" s="144"/>
      <c r="N261" s="160"/>
      <c r="O261" s="137"/>
      <c r="P261" s="143"/>
      <c r="Q261" s="166"/>
      <c r="R261" s="210"/>
      <c r="S261" s="169">
        <v>281.2</v>
      </c>
      <c r="T261" s="75"/>
      <c r="V261" s="14">
        <v>703</v>
      </c>
      <c r="W261" s="14">
        <f t="shared" si="0"/>
        <v>281.2</v>
      </c>
      <c r="X261" s="252">
        <f t="shared" si="1"/>
        <v>281.2</v>
      </c>
    </row>
    <row r="262" spans="1:24" ht="16.5" customHeight="1">
      <c r="A262" s="20">
        <v>75</v>
      </c>
      <c r="B262" s="20" t="s">
        <v>1875</v>
      </c>
      <c r="C262" s="25" t="s">
        <v>15870</v>
      </c>
      <c r="D262" s="140"/>
      <c r="E262" s="144"/>
      <c r="F262" s="203"/>
      <c r="G262" s="46"/>
      <c r="H262" s="220"/>
      <c r="I262" s="156" t="s">
        <v>7754</v>
      </c>
      <c r="J262" s="206" t="s">
        <v>53</v>
      </c>
      <c r="K262" s="158">
        <v>1</v>
      </c>
      <c r="L262" s="159"/>
      <c r="M262" s="144"/>
      <c r="N262" s="160"/>
      <c r="O262" s="208" t="s">
        <v>53</v>
      </c>
      <c r="P262" s="53">
        <v>0.9</v>
      </c>
      <c r="Q262" s="208" t="s">
        <v>53</v>
      </c>
      <c r="R262" s="211">
        <v>0.9</v>
      </c>
      <c r="S262" s="169">
        <v>281.2</v>
      </c>
      <c r="T262" s="75"/>
      <c r="V262" s="14">
        <v>703</v>
      </c>
      <c r="W262" s="14">
        <f t="shared" si="0"/>
        <v>281.2</v>
      </c>
      <c r="X262" s="252">
        <f t="shared" si="1"/>
        <v>281.2</v>
      </c>
    </row>
    <row r="263" spans="1:24" ht="16.5" customHeight="1">
      <c r="A263" s="20">
        <v>75</v>
      </c>
      <c r="B263" s="20" t="s">
        <v>11076</v>
      </c>
      <c r="C263" s="25" t="s">
        <v>15871</v>
      </c>
      <c r="D263" s="140"/>
      <c r="E263" s="144"/>
      <c r="F263" s="151"/>
      <c r="G263" s="154"/>
      <c r="H263" s="155"/>
      <c r="I263" s="205"/>
      <c r="J263" s="157"/>
      <c r="K263" s="158"/>
      <c r="L263" s="159"/>
      <c r="M263" s="144"/>
      <c r="N263" s="160"/>
      <c r="O263" s="151"/>
      <c r="P263" s="154"/>
      <c r="Q263" s="165" t="s">
        <v>69</v>
      </c>
      <c r="R263" s="209"/>
      <c r="S263" s="169">
        <v>421.20000000000005</v>
      </c>
      <c r="T263" s="75"/>
      <c r="V263" s="14">
        <v>1053</v>
      </c>
      <c r="W263" s="14">
        <f t="shared" si="0"/>
        <v>421.20000000000005</v>
      </c>
      <c r="X263" s="252">
        <f t="shared" si="1"/>
        <v>421.20000000000005</v>
      </c>
    </row>
    <row r="264" spans="1:24" ht="16.5" customHeight="1">
      <c r="A264" s="20">
        <v>75</v>
      </c>
      <c r="B264" s="20" t="s">
        <v>4681</v>
      </c>
      <c r="C264" s="25" t="s">
        <v>15872</v>
      </c>
      <c r="D264" s="140"/>
      <c r="E264" s="144"/>
      <c r="F264" s="152"/>
      <c r="G264" s="46"/>
      <c r="H264" s="53"/>
      <c r="I264" s="156" t="s">
        <v>7754</v>
      </c>
      <c r="J264" s="206" t="s">
        <v>53</v>
      </c>
      <c r="K264" s="158">
        <v>1</v>
      </c>
      <c r="L264" s="159"/>
      <c r="M264" s="144"/>
      <c r="N264" s="160"/>
      <c r="O264" s="159"/>
      <c r="P264" s="144"/>
      <c r="Q264" s="166"/>
      <c r="R264" s="210"/>
      <c r="S264" s="169">
        <v>421.20000000000005</v>
      </c>
      <c r="T264" s="75"/>
      <c r="V264" s="14">
        <v>1053</v>
      </c>
      <c r="W264" s="14">
        <f t="shared" si="0"/>
        <v>421.20000000000005</v>
      </c>
      <c r="X264" s="252">
        <f t="shared" si="1"/>
        <v>421.20000000000005</v>
      </c>
    </row>
    <row r="265" spans="1:24" ht="16.5" customHeight="1">
      <c r="A265" s="20">
        <v>75</v>
      </c>
      <c r="B265" s="20" t="s">
        <v>11075</v>
      </c>
      <c r="C265" s="25" t="s">
        <v>15873</v>
      </c>
      <c r="D265" s="140"/>
      <c r="E265" s="144"/>
      <c r="F265" s="136" t="s">
        <v>37</v>
      </c>
      <c r="G265" s="204" t="s">
        <v>53</v>
      </c>
      <c r="H265" s="217">
        <v>0.9</v>
      </c>
      <c r="I265" s="205"/>
      <c r="J265" s="157"/>
      <c r="K265" s="158"/>
      <c r="L265" s="159"/>
      <c r="M265" s="144"/>
      <c r="N265" s="160"/>
      <c r="O265" s="159"/>
      <c r="P265" s="144"/>
      <c r="Q265" s="166"/>
      <c r="R265" s="210"/>
      <c r="S265" s="169">
        <v>379.20000000000005</v>
      </c>
      <c r="T265" s="75"/>
      <c r="V265" s="14">
        <v>948</v>
      </c>
      <c r="W265" s="14">
        <f t="shared" si="0"/>
        <v>379.20000000000005</v>
      </c>
      <c r="X265" s="252">
        <f t="shared" si="1"/>
        <v>379.20000000000005</v>
      </c>
    </row>
    <row r="266" spans="1:24" ht="16.5" customHeight="1">
      <c r="A266" s="20">
        <v>75</v>
      </c>
      <c r="B266" s="20" t="s">
        <v>11073</v>
      </c>
      <c r="C266" s="25" t="s">
        <v>15874</v>
      </c>
      <c r="D266" s="140"/>
      <c r="E266" s="144"/>
      <c r="F266" s="203"/>
      <c r="G266" s="46"/>
      <c r="H266" s="220"/>
      <c r="I266" s="156" t="s">
        <v>7754</v>
      </c>
      <c r="J266" s="206" t="s">
        <v>53</v>
      </c>
      <c r="K266" s="158">
        <v>1</v>
      </c>
      <c r="L266" s="159"/>
      <c r="M266" s="144"/>
      <c r="N266" s="160"/>
      <c r="O266" s="152"/>
      <c r="P266" s="46"/>
      <c r="Q266" s="166"/>
      <c r="R266" s="210"/>
      <c r="S266" s="169">
        <v>379.20000000000005</v>
      </c>
      <c r="T266" s="75"/>
      <c r="V266" s="14">
        <v>948</v>
      </c>
      <c r="W266" s="14">
        <f t="shared" si="0"/>
        <v>379.20000000000005</v>
      </c>
      <c r="X266" s="252">
        <f t="shared" si="1"/>
        <v>379.20000000000005</v>
      </c>
    </row>
    <row r="267" spans="1:24" ht="16.5" customHeight="1">
      <c r="A267" s="20">
        <v>75</v>
      </c>
      <c r="B267" s="20" t="s">
        <v>9787</v>
      </c>
      <c r="C267" s="25" t="s">
        <v>9072</v>
      </c>
      <c r="D267" s="140"/>
      <c r="E267" s="144"/>
      <c r="F267" s="151"/>
      <c r="G267" s="154"/>
      <c r="H267" s="155"/>
      <c r="I267" s="205"/>
      <c r="J267" s="157"/>
      <c r="K267" s="158"/>
      <c r="L267" s="159"/>
      <c r="M267" s="144"/>
      <c r="N267" s="160"/>
      <c r="O267" s="136" t="s">
        <v>92</v>
      </c>
      <c r="P267" s="142"/>
      <c r="Q267" s="166"/>
      <c r="R267" s="210"/>
      <c r="S267" s="169">
        <v>294.8</v>
      </c>
      <c r="T267" s="75"/>
      <c r="V267" s="14">
        <v>737</v>
      </c>
      <c r="W267" s="14">
        <f t="shared" si="0"/>
        <v>294.8</v>
      </c>
      <c r="X267" s="252">
        <f t="shared" si="1"/>
        <v>294.8</v>
      </c>
    </row>
    <row r="268" spans="1:24" ht="16.5" customHeight="1">
      <c r="A268" s="20">
        <v>75</v>
      </c>
      <c r="B268" s="20" t="s">
        <v>368</v>
      </c>
      <c r="C268" s="25" t="s">
        <v>790</v>
      </c>
      <c r="D268" s="140"/>
      <c r="E268" s="144"/>
      <c r="F268" s="152"/>
      <c r="G268" s="46"/>
      <c r="H268" s="53"/>
      <c r="I268" s="156" t="s">
        <v>7754</v>
      </c>
      <c r="J268" s="206" t="s">
        <v>53</v>
      </c>
      <c r="K268" s="158">
        <v>1</v>
      </c>
      <c r="L268" s="159"/>
      <c r="M268" s="144"/>
      <c r="N268" s="160"/>
      <c r="O268" s="137"/>
      <c r="P268" s="143"/>
      <c r="Q268" s="166"/>
      <c r="R268" s="210"/>
      <c r="S268" s="169">
        <v>294.8</v>
      </c>
      <c r="T268" s="75"/>
      <c r="V268" s="14">
        <v>737</v>
      </c>
      <c r="W268" s="14">
        <f t="shared" si="0"/>
        <v>294.8</v>
      </c>
      <c r="X268" s="252">
        <f t="shared" si="1"/>
        <v>294.8</v>
      </c>
    </row>
    <row r="269" spans="1:24" ht="16.5" customHeight="1">
      <c r="A269" s="20">
        <v>75</v>
      </c>
      <c r="B269" s="20" t="s">
        <v>11072</v>
      </c>
      <c r="C269" s="25" t="s">
        <v>14667</v>
      </c>
      <c r="D269" s="140"/>
      <c r="E269" s="144"/>
      <c r="F269" s="136" t="s">
        <v>37</v>
      </c>
      <c r="G269" s="204" t="s">
        <v>53</v>
      </c>
      <c r="H269" s="217">
        <v>0.9</v>
      </c>
      <c r="I269" s="205"/>
      <c r="J269" s="157"/>
      <c r="K269" s="158"/>
      <c r="L269" s="159"/>
      <c r="M269" s="144"/>
      <c r="N269" s="160"/>
      <c r="O269" s="137"/>
      <c r="P269" s="143"/>
      <c r="Q269" s="166"/>
      <c r="R269" s="210"/>
      <c r="S269" s="169">
        <v>265.60000000000002</v>
      </c>
      <c r="T269" s="75"/>
      <c r="V269" s="14">
        <v>664</v>
      </c>
      <c r="W269" s="14">
        <f t="shared" si="0"/>
        <v>265.60000000000002</v>
      </c>
      <c r="X269" s="252">
        <f t="shared" si="1"/>
        <v>265.60000000000002</v>
      </c>
    </row>
    <row r="270" spans="1:24" ht="16.5" customHeight="1">
      <c r="A270" s="20">
        <v>75</v>
      </c>
      <c r="B270" s="20" t="s">
        <v>10073</v>
      </c>
      <c r="C270" s="25" t="s">
        <v>12341</v>
      </c>
      <c r="D270" s="141"/>
      <c r="E270" s="46"/>
      <c r="F270" s="203"/>
      <c r="G270" s="46"/>
      <c r="H270" s="220"/>
      <c r="I270" s="156" t="s">
        <v>7754</v>
      </c>
      <c r="J270" s="206" t="s">
        <v>53</v>
      </c>
      <c r="K270" s="158">
        <v>1</v>
      </c>
      <c r="L270" s="159"/>
      <c r="M270" s="144"/>
      <c r="N270" s="160"/>
      <c r="O270" s="208" t="s">
        <v>53</v>
      </c>
      <c r="P270" s="53">
        <v>0.9</v>
      </c>
      <c r="Q270" s="208" t="s">
        <v>53</v>
      </c>
      <c r="R270" s="211">
        <v>0.85</v>
      </c>
      <c r="S270" s="169">
        <v>265.60000000000002</v>
      </c>
      <c r="T270" s="75"/>
      <c r="V270" s="14">
        <v>664</v>
      </c>
      <c r="W270" s="14">
        <f t="shared" si="0"/>
        <v>265.60000000000002</v>
      </c>
      <c r="X270" s="252">
        <f t="shared" si="1"/>
        <v>265.60000000000002</v>
      </c>
    </row>
    <row r="271" spans="1:24" ht="16.5" customHeight="1">
      <c r="A271" s="20">
        <v>75</v>
      </c>
      <c r="B271" s="20">
        <v>7295</v>
      </c>
      <c r="C271" s="25" t="s">
        <v>17466</v>
      </c>
      <c r="D271" s="136" t="s">
        <v>17717</v>
      </c>
      <c r="E271" s="200"/>
      <c r="F271" s="151"/>
      <c r="G271" s="154"/>
      <c r="H271" s="155"/>
      <c r="I271" s="205"/>
      <c r="J271" s="157"/>
      <c r="K271" s="158"/>
      <c r="L271" s="159"/>
      <c r="M271" s="144"/>
      <c r="N271" s="160"/>
      <c r="O271" s="151"/>
      <c r="P271" s="217"/>
      <c r="Q271" s="151"/>
      <c r="R271" s="155"/>
      <c r="S271" s="169">
        <v>537.20000000000005</v>
      </c>
      <c r="T271" s="75"/>
      <c r="V271" s="14">
        <v>1343</v>
      </c>
      <c r="W271" s="14">
        <f t="shared" si="0"/>
        <v>537.20000000000005</v>
      </c>
      <c r="X271" s="252">
        <f t="shared" si="1"/>
        <v>537.20000000000005</v>
      </c>
    </row>
    <row r="272" spans="1:24" ht="16.5" customHeight="1">
      <c r="A272" s="20">
        <v>75</v>
      </c>
      <c r="B272" s="20">
        <v>7296</v>
      </c>
      <c r="C272" s="25" t="s">
        <v>11848</v>
      </c>
      <c r="D272" s="199"/>
      <c r="E272" s="201"/>
      <c r="F272" s="152"/>
      <c r="G272" s="46"/>
      <c r="H272" s="53"/>
      <c r="I272" s="156" t="s">
        <v>7754</v>
      </c>
      <c r="J272" s="206" t="s">
        <v>53</v>
      </c>
      <c r="K272" s="158">
        <v>1</v>
      </c>
      <c r="L272" s="159"/>
      <c r="M272" s="144"/>
      <c r="N272" s="160"/>
      <c r="O272" s="159"/>
      <c r="P272" s="218"/>
      <c r="Q272" s="159"/>
      <c r="R272" s="160"/>
      <c r="S272" s="169">
        <v>537.20000000000005</v>
      </c>
      <c r="T272" s="75"/>
      <c r="V272" s="14">
        <v>1343</v>
      </c>
      <c r="W272" s="14">
        <f t="shared" si="0"/>
        <v>537.20000000000005</v>
      </c>
      <c r="X272" s="252">
        <f t="shared" si="1"/>
        <v>537.20000000000005</v>
      </c>
    </row>
    <row r="273" spans="1:24" ht="16.5" customHeight="1">
      <c r="A273" s="20">
        <v>75</v>
      </c>
      <c r="B273" s="20">
        <v>7297</v>
      </c>
      <c r="C273" s="25" t="s">
        <v>1290</v>
      </c>
      <c r="D273" s="199"/>
      <c r="E273" s="201"/>
      <c r="F273" s="136" t="s">
        <v>37</v>
      </c>
      <c r="G273" s="204" t="s">
        <v>53</v>
      </c>
      <c r="H273" s="217">
        <v>0.9</v>
      </c>
      <c r="I273" s="205"/>
      <c r="J273" s="157"/>
      <c r="K273" s="158"/>
      <c r="L273" s="159"/>
      <c r="M273" s="144"/>
      <c r="N273" s="160"/>
      <c r="O273" s="159"/>
      <c r="P273" s="218"/>
      <c r="Q273" s="159"/>
      <c r="R273" s="160"/>
      <c r="S273" s="169">
        <v>483.6</v>
      </c>
      <c r="T273" s="75"/>
      <c r="V273" s="14">
        <v>1209</v>
      </c>
      <c r="W273" s="14">
        <f t="shared" si="0"/>
        <v>483.6</v>
      </c>
      <c r="X273" s="252">
        <f t="shared" si="1"/>
        <v>483.6</v>
      </c>
    </row>
    <row r="274" spans="1:24" ht="16.5" customHeight="1">
      <c r="A274" s="20">
        <v>75</v>
      </c>
      <c r="B274" s="20">
        <v>7298</v>
      </c>
      <c r="C274" s="25" t="s">
        <v>17467</v>
      </c>
      <c r="D274" s="138">
        <v>895</v>
      </c>
      <c r="E274" s="202" t="s">
        <v>51</v>
      </c>
      <c r="F274" s="203"/>
      <c r="G274" s="46"/>
      <c r="H274" s="220"/>
      <c r="I274" s="156" t="s">
        <v>7754</v>
      </c>
      <c r="J274" s="206" t="s">
        <v>53</v>
      </c>
      <c r="K274" s="158">
        <v>1</v>
      </c>
      <c r="L274" s="159"/>
      <c r="M274" s="144"/>
      <c r="N274" s="160"/>
      <c r="O274" s="159"/>
      <c r="P274" s="218"/>
      <c r="Q274" s="159"/>
      <c r="R274" s="160"/>
      <c r="S274" s="169">
        <v>483.6</v>
      </c>
      <c r="T274" s="75"/>
      <c r="V274" s="14">
        <v>1209</v>
      </c>
      <c r="W274" s="14">
        <f t="shared" si="0"/>
        <v>483.6</v>
      </c>
      <c r="X274" s="252">
        <f t="shared" si="1"/>
        <v>483.6</v>
      </c>
    </row>
    <row r="275" spans="1:24" ht="16.5" customHeight="1">
      <c r="A275" s="20">
        <v>75</v>
      </c>
      <c r="B275" s="20" t="s">
        <v>9675</v>
      </c>
      <c r="C275" s="25" t="s">
        <v>12513</v>
      </c>
      <c r="D275" s="140"/>
      <c r="E275" s="144"/>
      <c r="F275" s="151"/>
      <c r="G275" s="154"/>
      <c r="H275" s="155"/>
      <c r="I275" s="205"/>
      <c r="J275" s="157"/>
      <c r="K275" s="158"/>
      <c r="L275" s="159"/>
      <c r="M275" s="144"/>
      <c r="N275" s="160"/>
      <c r="O275" s="136" t="s">
        <v>92</v>
      </c>
      <c r="P275" s="142"/>
      <c r="Q275" s="159"/>
      <c r="R275" s="144"/>
      <c r="S275" s="169">
        <v>376</v>
      </c>
      <c r="T275" s="75"/>
      <c r="V275" s="14">
        <v>940</v>
      </c>
      <c r="W275" s="14">
        <f t="shared" si="0"/>
        <v>376</v>
      </c>
      <c r="X275" s="252">
        <f t="shared" si="1"/>
        <v>376</v>
      </c>
    </row>
    <row r="276" spans="1:24" ht="16.5" customHeight="1">
      <c r="A276" s="20">
        <v>75</v>
      </c>
      <c r="B276" s="20" t="s">
        <v>3117</v>
      </c>
      <c r="C276" s="25" t="s">
        <v>15877</v>
      </c>
      <c r="D276" s="140"/>
      <c r="E276" s="144"/>
      <c r="F276" s="152"/>
      <c r="G276" s="46"/>
      <c r="H276" s="53"/>
      <c r="I276" s="156" t="s">
        <v>7754</v>
      </c>
      <c r="J276" s="206" t="s">
        <v>53</v>
      </c>
      <c r="K276" s="158">
        <v>1</v>
      </c>
      <c r="L276" s="159"/>
      <c r="M276" s="144"/>
      <c r="N276" s="160"/>
      <c r="O276" s="137"/>
      <c r="P276" s="143"/>
      <c r="Q276" s="159"/>
      <c r="R276" s="144"/>
      <c r="S276" s="169">
        <v>376</v>
      </c>
      <c r="T276" s="75"/>
      <c r="V276" s="14">
        <v>940</v>
      </c>
      <c r="W276" s="14">
        <f t="shared" si="0"/>
        <v>376</v>
      </c>
      <c r="X276" s="252">
        <f t="shared" si="1"/>
        <v>376</v>
      </c>
    </row>
    <row r="277" spans="1:24" ht="16.5" customHeight="1">
      <c r="A277" s="20">
        <v>75</v>
      </c>
      <c r="B277" s="20" t="s">
        <v>9903</v>
      </c>
      <c r="C277" s="25" t="s">
        <v>3074</v>
      </c>
      <c r="D277" s="140"/>
      <c r="E277" s="144"/>
      <c r="F277" s="136" t="s">
        <v>37</v>
      </c>
      <c r="G277" s="204" t="s">
        <v>53</v>
      </c>
      <c r="H277" s="217">
        <v>0.9</v>
      </c>
      <c r="I277" s="205"/>
      <c r="J277" s="157"/>
      <c r="K277" s="158"/>
      <c r="L277" s="159"/>
      <c r="M277" s="144"/>
      <c r="N277" s="160"/>
      <c r="O277" s="137"/>
      <c r="P277" s="143"/>
      <c r="Q277" s="159"/>
      <c r="R277" s="144"/>
      <c r="S277" s="169">
        <v>338.4</v>
      </c>
      <c r="T277" s="75"/>
      <c r="V277" s="14">
        <v>846</v>
      </c>
      <c r="W277" s="14">
        <f t="shared" si="0"/>
        <v>338.4</v>
      </c>
      <c r="X277" s="252">
        <f t="shared" si="1"/>
        <v>338.4</v>
      </c>
    </row>
    <row r="278" spans="1:24" ht="16.5" customHeight="1">
      <c r="A278" s="20">
        <v>75</v>
      </c>
      <c r="B278" s="20" t="s">
        <v>2034</v>
      </c>
      <c r="C278" s="25" t="s">
        <v>6833</v>
      </c>
      <c r="D278" s="140"/>
      <c r="E278" s="144"/>
      <c r="F278" s="203"/>
      <c r="G278" s="46"/>
      <c r="H278" s="220"/>
      <c r="I278" s="156" t="s">
        <v>7754</v>
      </c>
      <c r="J278" s="206" t="s">
        <v>53</v>
      </c>
      <c r="K278" s="158">
        <v>1</v>
      </c>
      <c r="L278" s="159"/>
      <c r="M278" s="144"/>
      <c r="N278" s="160"/>
      <c r="O278" s="208" t="s">
        <v>53</v>
      </c>
      <c r="P278" s="53">
        <v>0.7</v>
      </c>
      <c r="Q278" s="152"/>
      <c r="R278" s="46"/>
      <c r="S278" s="169">
        <v>338.4</v>
      </c>
      <c r="T278" s="75"/>
      <c r="V278" s="14">
        <v>846</v>
      </c>
      <c r="W278" s="14">
        <f t="shared" si="0"/>
        <v>338.4</v>
      </c>
      <c r="X278" s="252">
        <f t="shared" si="1"/>
        <v>338.4</v>
      </c>
    </row>
    <row r="279" spans="1:24" ht="16.5" customHeight="1">
      <c r="A279" s="20">
        <v>75</v>
      </c>
      <c r="B279" s="20" t="s">
        <v>11069</v>
      </c>
      <c r="C279" s="25" t="s">
        <v>6721</v>
      </c>
      <c r="D279" s="140"/>
      <c r="E279" s="144"/>
      <c r="F279" s="151"/>
      <c r="G279" s="154"/>
      <c r="H279" s="155"/>
      <c r="I279" s="205"/>
      <c r="J279" s="157"/>
      <c r="K279" s="158"/>
      <c r="L279" s="159"/>
      <c r="M279" s="144"/>
      <c r="N279" s="160"/>
      <c r="O279" s="151"/>
      <c r="P279" s="154"/>
      <c r="Q279" s="165" t="s">
        <v>150</v>
      </c>
      <c r="R279" s="209"/>
      <c r="S279" s="169">
        <v>483.6</v>
      </c>
      <c r="T279" s="75"/>
      <c r="V279" s="14">
        <v>1209</v>
      </c>
      <c r="W279" s="14">
        <f t="shared" si="0"/>
        <v>483.6</v>
      </c>
      <c r="X279" s="252">
        <f t="shared" si="1"/>
        <v>483.6</v>
      </c>
    </row>
    <row r="280" spans="1:24" ht="16.5" customHeight="1">
      <c r="A280" s="20">
        <v>75</v>
      </c>
      <c r="B280" s="20" t="s">
        <v>11067</v>
      </c>
      <c r="C280" s="25" t="s">
        <v>8005</v>
      </c>
      <c r="D280" s="140"/>
      <c r="E280" s="144"/>
      <c r="F280" s="152"/>
      <c r="G280" s="46"/>
      <c r="H280" s="53"/>
      <c r="I280" s="156" t="s">
        <v>7754</v>
      </c>
      <c r="J280" s="206" t="s">
        <v>53</v>
      </c>
      <c r="K280" s="158">
        <v>1</v>
      </c>
      <c r="L280" s="159"/>
      <c r="M280" s="144"/>
      <c r="N280" s="160"/>
      <c r="O280" s="159"/>
      <c r="P280" s="144"/>
      <c r="Q280" s="166"/>
      <c r="R280" s="210"/>
      <c r="S280" s="169">
        <v>483.6</v>
      </c>
      <c r="T280" s="75"/>
      <c r="V280" s="14">
        <v>1209</v>
      </c>
      <c r="W280" s="14">
        <f t="shared" si="0"/>
        <v>483.6</v>
      </c>
      <c r="X280" s="252">
        <f t="shared" si="1"/>
        <v>483.6</v>
      </c>
    </row>
    <row r="281" spans="1:24" ht="16.5" customHeight="1">
      <c r="A281" s="20">
        <v>75</v>
      </c>
      <c r="B281" s="20" t="s">
        <v>312</v>
      </c>
      <c r="C281" s="25" t="s">
        <v>12060</v>
      </c>
      <c r="D281" s="140"/>
      <c r="E281" s="144"/>
      <c r="F281" s="136" t="s">
        <v>37</v>
      </c>
      <c r="G281" s="204" t="s">
        <v>53</v>
      </c>
      <c r="H281" s="217">
        <v>0.9</v>
      </c>
      <c r="I281" s="205"/>
      <c r="J281" s="157"/>
      <c r="K281" s="158"/>
      <c r="L281" s="159"/>
      <c r="M281" s="144"/>
      <c r="N281" s="160"/>
      <c r="O281" s="159"/>
      <c r="P281" s="144"/>
      <c r="Q281" s="166"/>
      <c r="R281" s="210"/>
      <c r="S281" s="169">
        <v>435.20000000000005</v>
      </c>
      <c r="T281" s="75"/>
      <c r="V281" s="14">
        <v>1088</v>
      </c>
      <c r="W281" s="14">
        <f t="shared" si="0"/>
        <v>435.20000000000005</v>
      </c>
      <c r="X281" s="252">
        <f t="shared" si="1"/>
        <v>435.20000000000005</v>
      </c>
    </row>
    <row r="282" spans="1:24" ht="16.5" customHeight="1">
      <c r="A282" s="20">
        <v>75</v>
      </c>
      <c r="B282" s="20" t="s">
        <v>484</v>
      </c>
      <c r="C282" s="25" t="s">
        <v>15878</v>
      </c>
      <c r="D282" s="140"/>
      <c r="E282" s="144"/>
      <c r="F282" s="203"/>
      <c r="G282" s="46"/>
      <c r="H282" s="220"/>
      <c r="I282" s="156" t="s">
        <v>7754</v>
      </c>
      <c r="J282" s="206" t="s">
        <v>53</v>
      </c>
      <c r="K282" s="158">
        <v>1</v>
      </c>
      <c r="L282" s="159"/>
      <c r="M282" s="144"/>
      <c r="N282" s="160"/>
      <c r="O282" s="152"/>
      <c r="P282" s="46"/>
      <c r="Q282" s="166"/>
      <c r="R282" s="210"/>
      <c r="S282" s="169">
        <v>435.20000000000005</v>
      </c>
      <c r="T282" s="75"/>
      <c r="V282" s="14">
        <v>1088</v>
      </c>
      <c r="W282" s="14">
        <f t="shared" si="0"/>
        <v>435.20000000000005</v>
      </c>
      <c r="X282" s="252">
        <f t="shared" si="1"/>
        <v>435.20000000000005</v>
      </c>
    </row>
    <row r="283" spans="1:24" ht="16.5" customHeight="1">
      <c r="A283" s="20">
        <v>75</v>
      </c>
      <c r="B283" s="20" t="s">
        <v>5300</v>
      </c>
      <c r="C283" s="25" t="s">
        <v>15880</v>
      </c>
      <c r="D283" s="140"/>
      <c r="E283" s="144"/>
      <c r="F283" s="151"/>
      <c r="G283" s="154"/>
      <c r="H283" s="155"/>
      <c r="I283" s="205"/>
      <c r="J283" s="157"/>
      <c r="K283" s="158"/>
      <c r="L283" s="159"/>
      <c r="M283" s="144"/>
      <c r="N283" s="160"/>
      <c r="O283" s="136" t="s">
        <v>92</v>
      </c>
      <c r="P283" s="142"/>
      <c r="Q283" s="166"/>
      <c r="R283" s="210"/>
      <c r="S283" s="169">
        <v>338.4</v>
      </c>
      <c r="T283" s="75"/>
      <c r="V283" s="14">
        <v>846</v>
      </c>
      <c r="W283" s="14">
        <f t="shared" si="0"/>
        <v>338.4</v>
      </c>
      <c r="X283" s="252">
        <f t="shared" si="1"/>
        <v>338.4</v>
      </c>
    </row>
    <row r="284" spans="1:24" ht="16.5" customHeight="1">
      <c r="A284" s="20">
        <v>75</v>
      </c>
      <c r="B284" s="20" t="s">
        <v>603</v>
      </c>
      <c r="C284" s="25" t="s">
        <v>3433</v>
      </c>
      <c r="D284" s="140"/>
      <c r="E284" s="144"/>
      <c r="F284" s="152"/>
      <c r="G284" s="46"/>
      <c r="H284" s="53"/>
      <c r="I284" s="156" t="s">
        <v>7754</v>
      </c>
      <c r="J284" s="206" t="s">
        <v>53</v>
      </c>
      <c r="K284" s="158">
        <v>1</v>
      </c>
      <c r="L284" s="159"/>
      <c r="M284" s="144"/>
      <c r="N284" s="160"/>
      <c r="O284" s="137"/>
      <c r="P284" s="143"/>
      <c r="Q284" s="166"/>
      <c r="R284" s="210"/>
      <c r="S284" s="169">
        <v>338.4</v>
      </c>
      <c r="T284" s="75"/>
      <c r="V284" s="14">
        <v>846</v>
      </c>
      <c r="W284" s="14">
        <f t="shared" si="0"/>
        <v>338.4</v>
      </c>
      <c r="X284" s="252">
        <f t="shared" si="1"/>
        <v>338.4</v>
      </c>
    </row>
    <row r="285" spans="1:24" ht="16.5" customHeight="1">
      <c r="A285" s="20">
        <v>75</v>
      </c>
      <c r="B285" s="20" t="s">
        <v>11064</v>
      </c>
      <c r="C285" s="25" t="s">
        <v>15882</v>
      </c>
      <c r="D285" s="140"/>
      <c r="E285" s="144"/>
      <c r="F285" s="136" t="s">
        <v>37</v>
      </c>
      <c r="G285" s="204" t="s">
        <v>53</v>
      </c>
      <c r="H285" s="217">
        <v>0.9</v>
      </c>
      <c r="I285" s="205"/>
      <c r="J285" s="157"/>
      <c r="K285" s="158"/>
      <c r="L285" s="159"/>
      <c r="M285" s="144"/>
      <c r="N285" s="160"/>
      <c r="O285" s="137"/>
      <c r="P285" s="143"/>
      <c r="Q285" s="166"/>
      <c r="R285" s="210"/>
      <c r="S285" s="169">
        <v>304.40000000000003</v>
      </c>
      <c r="T285" s="75"/>
      <c r="V285" s="14">
        <v>761</v>
      </c>
      <c r="W285" s="14">
        <f t="shared" si="0"/>
        <v>304.40000000000003</v>
      </c>
      <c r="X285" s="252">
        <f t="shared" si="1"/>
        <v>304.40000000000003</v>
      </c>
    </row>
    <row r="286" spans="1:24" ht="16.5" customHeight="1">
      <c r="A286" s="20">
        <v>75</v>
      </c>
      <c r="B286" s="20" t="s">
        <v>2773</v>
      </c>
      <c r="C286" s="25" t="s">
        <v>15883</v>
      </c>
      <c r="D286" s="140"/>
      <c r="E286" s="144"/>
      <c r="F286" s="203"/>
      <c r="G286" s="46"/>
      <c r="H286" s="220"/>
      <c r="I286" s="156" t="s">
        <v>7754</v>
      </c>
      <c r="J286" s="206" t="s">
        <v>53</v>
      </c>
      <c r="K286" s="158">
        <v>1</v>
      </c>
      <c r="L286" s="159"/>
      <c r="M286" s="144"/>
      <c r="N286" s="160"/>
      <c r="O286" s="208" t="s">
        <v>53</v>
      </c>
      <c r="P286" s="53">
        <v>0.9</v>
      </c>
      <c r="Q286" s="208" t="s">
        <v>53</v>
      </c>
      <c r="R286" s="211">
        <v>0.9</v>
      </c>
      <c r="S286" s="169">
        <v>304.40000000000003</v>
      </c>
      <c r="T286" s="75"/>
      <c r="V286" s="14">
        <v>761</v>
      </c>
      <c r="W286" s="14">
        <f t="shared" si="0"/>
        <v>304.40000000000003</v>
      </c>
      <c r="X286" s="252">
        <f t="shared" si="1"/>
        <v>304.40000000000003</v>
      </c>
    </row>
    <row r="287" spans="1:24" ht="16.5" customHeight="1">
      <c r="A287" s="20">
        <v>75</v>
      </c>
      <c r="B287" s="20" t="s">
        <v>2592</v>
      </c>
      <c r="C287" s="25" t="s">
        <v>14182</v>
      </c>
      <c r="D287" s="140"/>
      <c r="E287" s="144"/>
      <c r="F287" s="151"/>
      <c r="G287" s="154"/>
      <c r="H287" s="155"/>
      <c r="I287" s="205"/>
      <c r="J287" s="157"/>
      <c r="K287" s="158"/>
      <c r="L287" s="159"/>
      <c r="M287" s="144"/>
      <c r="N287" s="160"/>
      <c r="O287" s="151"/>
      <c r="P287" s="154"/>
      <c r="Q287" s="165" t="s">
        <v>69</v>
      </c>
      <c r="R287" s="209"/>
      <c r="S287" s="169">
        <v>456.8</v>
      </c>
      <c r="T287" s="75"/>
      <c r="V287" s="14">
        <v>1142</v>
      </c>
      <c r="W287" s="14">
        <f t="shared" si="0"/>
        <v>456.8</v>
      </c>
      <c r="X287" s="252">
        <f t="shared" si="1"/>
        <v>456.8</v>
      </c>
    </row>
    <row r="288" spans="1:24" ht="16.5" customHeight="1">
      <c r="A288" s="20">
        <v>75</v>
      </c>
      <c r="B288" s="20" t="s">
        <v>7190</v>
      </c>
      <c r="C288" s="25" t="s">
        <v>15884</v>
      </c>
      <c r="D288" s="140"/>
      <c r="E288" s="144"/>
      <c r="F288" s="152"/>
      <c r="G288" s="46"/>
      <c r="H288" s="53"/>
      <c r="I288" s="156" t="s">
        <v>7754</v>
      </c>
      <c r="J288" s="206" t="s">
        <v>53</v>
      </c>
      <c r="K288" s="158">
        <v>1</v>
      </c>
      <c r="L288" s="159"/>
      <c r="M288" s="144"/>
      <c r="N288" s="160"/>
      <c r="O288" s="159"/>
      <c r="P288" s="144"/>
      <c r="Q288" s="166"/>
      <c r="R288" s="210"/>
      <c r="S288" s="169">
        <v>456.8</v>
      </c>
      <c r="T288" s="75"/>
      <c r="V288" s="14">
        <v>1142</v>
      </c>
      <c r="W288" s="14">
        <f t="shared" si="0"/>
        <v>456.8</v>
      </c>
      <c r="X288" s="252">
        <f t="shared" si="1"/>
        <v>456.8</v>
      </c>
    </row>
    <row r="289" spans="1:24" ht="16.5" customHeight="1">
      <c r="A289" s="20">
        <v>75</v>
      </c>
      <c r="B289" s="20" t="s">
        <v>9079</v>
      </c>
      <c r="C289" s="25" t="s">
        <v>14306</v>
      </c>
      <c r="D289" s="140"/>
      <c r="E289" s="144"/>
      <c r="F289" s="136" t="s">
        <v>37</v>
      </c>
      <c r="G289" s="204" t="s">
        <v>53</v>
      </c>
      <c r="H289" s="217">
        <v>0.9</v>
      </c>
      <c r="I289" s="205"/>
      <c r="J289" s="157"/>
      <c r="K289" s="158"/>
      <c r="L289" s="159"/>
      <c r="M289" s="144"/>
      <c r="N289" s="160"/>
      <c r="O289" s="159"/>
      <c r="P289" s="144"/>
      <c r="Q289" s="166"/>
      <c r="R289" s="210"/>
      <c r="S289" s="169">
        <v>411.20000000000005</v>
      </c>
      <c r="T289" s="75"/>
      <c r="V289" s="14">
        <v>1028</v>
      </c>
      <c r="W289" s="14">
        <f t="shared" si="0"/>
        <v>411.20000000000005</v>
      </c>
      <c r="X289" s="252">
        <f t="shared" si="1"/>
        <v>411.20000000000005</v>
      </c>
    </row>
    <row r="290" spans="1:24" ht="16.5" customHeight="1">
      <c r="A290" s="20">
        <v>75</v>
      </c>
      <c r="B290" s="20" t="s">
        <v>4140</v>
      </c>
      <c r="C290" s="25" t="s">
        <v>15885</v>
      </c>
      <c r="D290" s="140"/>
      <c r="E290" s="144"/>
      <c r="F290" s="203"/>
      <c r="G290" s="46"/>
      <c r="H290" s="220"/>
      <c r="I290" s="156" t="s">
        <v>7754</v>
      </c>
      <c r="J290" s="206" t="s">
        <v>53</v>
      </c>
      <c r="K290" s="158">
        <v>1</v>
      </c>
      <c r="L290" s="159"/>
      <c r="M290" s="144"/>
      <c r="N290" s="160"/>
      <c r="O290" s="152"/>
      <c r="P290" s="46"/>
      <c r="Q290" s="166"/>
      <c r="R290" s="210"/>
      <c r="S290" s="169">
        <v>411.20000000000005</v>
      </c>
      <c r="T290" s="75"/>
      <c r="V290" s="14">
        <v>1028</v>
      </c>
      <c r="W290" s="14">
        <f t="shared" si="0"/>
        <v>411.20000000000005</v>
      </c>
      <c r="X290" s="252">
        <f t="shared" si="1"/>
        <v>411.20000000000005</v>
      </c>
    </row>
    <row r="291" spans="1:24" ht="16.5" customHeight="1">
      <c r="A291" s="20">
        <v>75</v>
      </c>
      <c r="B291" s="20" t="s">
        <v>11060</v>
      </c>
      <c r="C291" s="25" t="s">
        <v>3050</v>
      </c>
      <c r="D291" s="140"/>
      <c r="E291" s="144"/>
      <c r="F291" s="151"/>
      <c r="G291" s="154"/>
      <c r="H291" s="155"/>
      <c r="I291" s="205"/>
      <c r="J291" s="157"/>
      <c r="K291" s="158"/>
      <c r="L291" s="159"/>
      <c r="M291" s="144"/>
      <c r="N291" s="160"/>
      <c r="O291" s="136" t="s">
        <v>92</v>
      </c>
      <c r="P291" s="142"/>
      <c r="Q291" s="166"/>
      <c r="R291" s="210"/>
      <c r="S291" s="169">
        <v>319.60000000000002</v>
      </c>
      <c r="T291" s="75"/>
      <c r="V291" s="14">
        <v>799</v>
      </c>
      <c r="W291" s="14">
        <f t="shared" si="0"/>
        <v>319.60000000000002</v>
      </c>
      <c r="X291" s="252">
        <f t="shared" si="1"/>
        <v>319.60000000000002</v>
      </c>
    </row>
    <row r="292" spans="1:24" ht="16.5" customHeight="1">
      <c r="A292" s="20">
        <v>75</v>
      </c>
      <c r="B292" s="20" t="s">
        <v>9446</v>
      </c>
      <c r="C292" s="25" t="s">
        <v>15886</v>
      </c>
      <c r="D292" s="140"/>
      <c r="E292" s="144"/>
      <c r="F292" s="152"/>
      <c r="G292" s="46"/>
      <c r="H292" s="53"/>
      <c r="I292" s="156" t="s">
        <v>7754</v>
      </c>
      <c r="J292" s="206" t="s">
        <v>53</v>
      </c>
      <c r="K292" s="158">
        <v>1</v>
      </c>
      <c r="L292" s="159"/>
      <c r="M292" s="144"/>
      <c r="N292" s="160"/>
      <c r="O292" s="137"/>
      <c r="P292" s="143"/>
      <c r="Q292" s="166"/>
      <c r="R292" s="210"/>
      <c r="S292" s="169">
        <v>319.60000000000002</v>
      </c>
      <c r="T292" s="75"/>
      <c r="V292" s="14">
        <v>799</v>
      </c>
      <c r="W292" s="14">
        <f t="shared" si="0"/>
        <v>319.60000000000002</v>
      </c>
      <c r="X292" s="252">
        <f t="shared" si="1"/>
        <v>319.60000000000002</v>
      </c>
    </row>
    <row r="293" spans="1:24" ht="16.5" customHeight="1">
      <c r="A293" s="20">
        <v>75</v>
      </c>
      <c r="B293" s="20" t="s">
        <v>11059</v>
      </c>
      <c r="C293" s="25" t="s">
        <v>6634</v>
      </c>
      <c r="D293" s="140"/>
      <c r="E293" s="144"/>
      <c r="F293" s="136" t="s">
        <v>37</v>
      </c>
      <c r="G293" s="204" t="s">
        <v>53</v>
      </c>
      <c r="H293" s="217">
        <v>0.9</v>
      </c>
      <c r="I293" s="205"/>
      <c r="J293" s="157"/>
      <c r="K293" s="158"/>
      <c r="L293" s="159"/>
      <c r="M293" s="144"/>
      <c r="N293" s="160"/>
      <c r="O293" s="137"/>
      <c r="P293" s="143"/>
      <c r="Q293" s="166"/>
      <c r="R293" s="210"/>
      <c r="S293" s="169">
        <v>287.60000000000002</v>
      </c>
      <c r="T293" s="75"/>
      <c r="V293" s="14">
        <v>719</v>
      </c>
      <c r="W293" s="14">
        <f t="shared" si="0"/>
        <v>287.60000000000002</v>
      </c>
      <c r="X293" s="252">
        <f t="shared" si="1"/>
        <v>287.60000000000002</v>
      </c>
    </row>
    <row r="294" spans="1:24" ht="16.5" customHeight="1">
      <c r="A294" s="20">
        <v>75</v>
      </c>
      <c r="B294" s="20" t="s">
        <v>10567</v>
      </c>
      <c r="C294" s="25" t="s">
        <v>15888</v>
      </c>
      <c r="D294" s="141"/>
      <c r="E294" s="46"/>
      <c r="F294" s="203"/>
      <c r="G294" s="46"/>
      <c r="H294" s="220"/>
      <c r="I294" s="156" t="s">
        <v>7754</v>
      </c>
      <c r="J294" s="206" t="s">
        <v>53</v>
      </c>
      <c r="K294" s="158">
        <v>1</v>
      </c>
      <c r="L294" s="159"/>
      <c r="M294" s="144"/>
      <c r="N294" s="160"/>
      <c r="O294" s="208" t="s">
        <v>53</v>
      </c>
      <c r="P294" s="53">
        <v>0.9</v>
      </c>
      <c r="Q294" s="208" t="s">
        <v>53</v>
      </c>
      <c r="R294" s="211">
        <v>0.85</v>
      </c>
      <c r="S294" s="169">
        <v>287.60000000000002</v>
      </c>
      <c r="T294" s="75"/>
      <c r="V294" s="14">
        <v>719</v>
      </c>
      <c r="W294" s="14">
        <f t="shared" si="0"/>
        <v>287.60000000000002</v>
      </c>
      <c r="X294" s="252">
        <f t="shared" si="1"/>
        <v>287.60000000000002</v>
      </c>
    </row>
    <row r="295" spans="1:24" ht="16.5" customHeight="1">
      <c r="A295" s="20">
        <v>75</v>
      </c>
      <c r="B295" s="20">
        <v>7299</v>
      </c>
      <c r="C295" s="25" t="s">
        <v>8290</v>
      </c>
      <c r="D295" s="136" t="s">
        <v>17718</v>
      </c>
      <c r="E295" s="200"/>
      <c r="F295" s="151"/>
      <c r="G295" s="154"/>
      <c r="H295" s="155"/>
      <c r="I295" s="205"/>
      <c r="J295" s="157"/>
      <c r="K295" s="158"/>
      <c r="L295" s="151" t="s">
        <v>1233</v>
      </c>
      <c r="M295" s="154"/>
      <c r="N295" s="155"/>
      <c r="O295" s="151"/>
      <c r="P295" s="217"/>
      <c r="Q295" s="151"/>
      <c r="R295" s="155"/>
      <c r="S295" s="169">
        <v>578.4</v>
      </c>
      <c r="T295" s="75"/>
      <c r="V295" s="14">
        <v>1446</v>
      </c>
      <c r="W295" s="14">
        <f t="shared" si="0"/>
        <v>578.4</v>
      </c>
      <c r="X295" s="252">
        <f t="shared" si="1"/>
        <v>578.4</v>
      </c>
    </row>
    <row r="296" spans="1:24" ht="16.5" customHeight="1">
      <c r="A296" s="20">
        <v>75</v>
      </c>
      <c r="B296" s="20">
        <v>7300</v>
      </c>
      <c r="C296" s="25" t="s">
        <v>7885</v>
      </c>
      <c r="D296" s="199"/>
      <c r="E296" s="201"/>
      <c r="F296" s="152"/>
      <c r="G296" s="46"/>
      <c r="H296" s="53"/>
      <c r="I296" s="156" t="s">
        <v>7754</v>
      </c>
      <c r="J296" s="206" t="s">
        <v>53</v>
      </c>
      <c r="K296" s="158">
        <v>1</v>
      </c>
      <c r="L296" s="215" t="s">
        <v>53</v>
      </c>
      <c r="M296" s="160">
        <v>0.5</v>
      </c>
      <c r="N296" s="164" t="s">
        <v>591</v>
      </c>
      <c r="O296" s="159"/>
      <c r="P296" s="218"/>
      <c r="Q296" s="159"/>
      <c r="R296" s="160"/>
      <c r="S296" s="169">
        <v>578.4</v>
      </c>
      <c r="T296" s="75"/>
      <c r="V296" s="14">
        <v>1446</v>
      </c>
      <c r="W296" s="14">
        <f t="shared" si="0"/>
        <v>578.4</v>
      </c>
      <c r="X296" s="252">
        <f t="shared" si="1"/>
        <v>578.4</v>
      </c>
    </row>
    <row r="297" spans="1:24" ht="16.5" customHeight="1">
      <c r="A297" s="20">
        <v>75</v>
      </c>
      <c r="B297" s="20">
        <v>7301</v>
      </c>
      <c r="C297" s="25" t="s">
        <v>12215</v>
      </c>
      <c r="D297" s="199"/>
      <c r="E297" s="201"/>
      <c r="F297" s="136" t="s">
        <v>37</v>
      </c>
      <c r="G297" s="204" t="s">
        <v>53</v>
      </c>
      <c r="H297" s="217">
        <v>0.9</v>
      </c>
      <c r="I297" s="205"/>
      <c r="J297" s="157"/>
      <c r="K297" s="158"/>
      <c r="L297" s="159"/>
      <c r="M297" s="144"/>
      <c r="N297" s="216"/>
      <c r="O297" s="159"/>
      <c r="P297" s="218"/>
      <c r="Q297" s="159"/>
      <c r="R297" s="160"/>
      <c r="S297" s="169">
        <v>520.80000000000007</v>
      </c>
      <c r="T297" s="75"/>
      <c r="V297" s="14">
        <v>1302</v>
      </c>
      <c r="W297" s="14">
        <f t="shared" si="0"/>
        <v>520.80000000000007</v>
      </c>
      <c r="X297" s="252">
        <f t="shared" si="1"/>
        <v>520.80000000000007</v>
      </c>
    </row>
    <row r="298" spans="1:24" ht="16.5" customHeight="1">
      <c r="A298" s="20">
        <v>75</v>
      </c>
      <c r="B298" s="20">
        <v>7302</v>
      </c>
      <c r="C298" s="25" t="s">
        <v>17468</v>
      </c>
      <c r="D298" s="138">
        <v>964</v>
      </c>
      <c r="E298" s="202" t="s">
        <v>51</v>
      </c>
      <c r="F298" s="203"/>
      <c r="G298" s="46"/>
      <c r="H298" s="220"/>
      <c r="I298" s="156" t="s">
        <v>7754</v>
      </c>
      <c r="J298" s="206" t="s">
        <v>53</v>
      </c>
      <c r="K298" s="158">
        <v>1</v>
      </c>
      <c r="L298" s="159"/>
      <c r="M298" s="144"/>
      <c r="N298" s="160"/>
      <c r="O298" s="159"/>
      <c r="P298" s="218"/>
      <c r="Q298" s="159"/>
      <c r="R298" s="160"/>
      <c r="S298" s="169">
        <v>520.80000000000007</v>
      </c>
      <c r="T298" s="75"/>
      <c r="V298" s="14">
        <v>1302</v>
      </c>
      <c r="W298" s="14">
        <f t="shared" si="0"/>
        <v>520.80000000000007</v>
      </c>
      <c r="X298" s="252">
        <f t="shared" si="1"/>
        <v>520.80000000000007</v>
      </c>
    </row>
    <row r="299" spans="1:24" ht="16.5" customHeight="1">
      <c r="A299" s="20">
        <v>75</v>
      </c>
      <c r="B299" s="20" t="s">
        <v>11058</v>
      </c>
      <c r="C299" s="25" t="s">
        <v>9894</v>
      </c>
      <c r="D299" s="221"/>
      <c r="E299" s="144"/>
      <c r="F299" s="151"/>
      <c r="G299" s="154"/>
      <c r="H299" s="155"/>
      <c r="I299" s="205"/>
      <c r="J299" s="157"/>
      <c r="K299" s="158"/>
      <c r="L299" s="159"/>
      <c r="M299" s="144"/>
      <c r="N299" s="160"/>
      <c r="O299" s="136" t="s">
        <v>92</v>
      </c>
      <c r="P299" s="142"/>
      <c r="Q299" s="159"/>
      <c r="R299" s="144"/>
      <c r="S299" s="169">
        <v>404.8</v>
      </c>
      <c r="T299" s="75"/>
      <c r="V299" s="14">
        <v>1012</v>
      </c>
      <c r="W299" s="14">
        <f t="shared" si="0"/>
        <v>404.8</v>
      </c>
      <c r="X299" s="252">
        <f t="shared" si="1"/>
        <v>404.8</v>
      </c>
    </row>
    <row r="300" spans="1:24" ht="16.5" customHeight="1">
      <c r="A300" s="20">
        <v>75</v>
      </c>
      <c r="B300" s="20" t="s">
        <v>10725</v>
      </c>
      <c r="C300" s="25" t="s">
        <v>15889</v>
      </c>
      <c r="D300" s="140"/>
      <c r="E300" s="144"/>
      <c r="F300" s="152"/>
      <c r="G300" s="46"/>
      <c r="H300" s="53"/>
      <c r="I300" s="156" t="s">
        <v>7754</v>
      </c>
      <c r="J300" s="206" t="s">
        <v>53</v>
      </c>
      <c r="K300" s="158">
        <v>1</v>
      </c>
      <c r="L300" s="159"/>
      <c r="M300" s="144"/>
      <c r="N300" s="160"/>
      <c r="O300" s="137"/>
      <c r="P300" s="143"/>
      <c r="Q300" s="159"/>
      <c r="R300" s="144"/>
      <c r="S300" s="169">
        <v>404.8</v>
      </c>
      <c r="T300" s="75"/>
      <c r="V300" s="14">
        <v>1012</v>
      </c>
      <c r="W300" s="14">
        <f t="shared" si="0"/>
        <v>404.8</v>
      </c>
      <c r="X300" s="252">
        <f t="shared" si="1"/>
        <v>404.8</v>
      </c>
    </row>
    <row r="301" spans="1:24" ht="16.5" customHeight="1">
      <c r="A301" s="20">
        <v>75</v>
      </c>
      <c r="B301" s="20" t="s">
        <v>3877</v>
      </c>
      <c r="C301" s="25" t="s">
        <v>5833</v>
      </c>
      <c r="D301" s="140"/>
      <c r="E301" s="144"/>
      <c r="F301" s="136" t="s">
        <v>37</v>
      </c>
      <c r="G301" s="204" t="s">
        <v>53</v>
      </c>
      <c r="H301" s="217">
        <v>0.9</v>
      </c>
      <c r="I301" s="205"/>
      <c r="J301" s="157"/>
      <c r="K301" s="158"/>
      <c r="L301" s="159"/>
      <c r="M301" s="144"/>
      <c r="N301" s="160"/>
      <c r="O301" s="137"/>
      <c r="P301" s="143"/>
      <c r="Q301" s="159"/>
      <c r="R301" s="144"/>
      <c r="S301" s="169">
        <v>364.4</v>
      </c>
      <c r="T301" s="75"/>
      <c r="V301" s="14">
        <v>911</v>
      </c>
      <c r="W301" s="14">
        <f t="shared" si="0"/>
        <v>364.4</v>
      </c>
      <c r="X301" s="252">
        <f t="shared" si="1"/>
        <v>364.4</v>
      </c>
    </row>
    <row r="302" spans="1:24" ht="16.5" customHeight="1">
      <c r="A302" s="20">
        <v>75</v>
      </c>
      <c r="B302" s="20" t="s">
        <v>1593</v>
      </c>
      <c r="C302" s="25" t="s">
        <v>15890</v>
      </c>
      <c r="D302" s="140"/>
      <c r="E302" s="144"/>
      <c r="F302" s="203"/>
      <c r="G302" s="46"/>
      <c r="H302" s="220"/>
      <c r="I302" s="156" t="s">
        <v>7754</v>
      </c>
      <c r="J302" s="206" t="s">
        <v>53</v>
      </c>
      <c r="K302" s="158">
        <v>1</v>
      </c>
      <c r="L302" s="159"/>
      <c r="M302" s="144"/>
      <c r="N302" s="160"/>
      <c r="O302" s="208" t="s">
        <v>53</v>
      </c>
      <c r="P302" s="53">
        <v>0.7</v>
      </c>
      <c r="Q302" s="152"/>
      <c r="R302" s="46"/>
      <c r="S302" s="169">
        <v>364.4</v>
      </c>
      <c r="T302" s="75"/>
      <c r="V302" s="14">
        <v>911</v>
      </c>
      <c r="W302" s="14">
        <f t="shared" si="0"/>
        <v>364.4</v>
      </c>
      <c r="X302" s="252">
        <f t="shared" si="1"/>
        <v>364.4</v>
      </c>
    </row>
    <row r="303" spans="1:24" ht="16.5" customHeight="1">
      <c r="A303" s="20">
        <v>75</v>
      </c>
      <c r="B303" s="20" t="s">
        <v>2915</v>
      </c>
      <c r="C303" s="25" t="s">
        <v>2694</v>
      </c>
      <c r="D303" s="140"/>
      <c r="E303" s="144"/>
      <c r="F303" s="151"/>
      <c r="G303" s="154"/>
      <c r="H303" s="155"/>
      <c r="I303" s="205"/>
      <c r="J303" s="157"/>
      <c r="K303" s="158"/>
      <c r="L303" s="159"/>
      <c r="M303" s="144"/>
      <c r="N303" s="160"/>
      <c r="O303" s="151"/>
      <c r="P303" s="154"/>
      <c r="Q303" s="165" t="s">
        <v>150</v>
      </c>
      <c r="R303" s="209"/>
      <c r="S303" s="169">
        <v>520.4</v>
      </c>
      <c r="T303" s="75"/>
      <c r="V303" s="14">
        <v>1301</v>
      </c>
      <c r="W303" s="14">
        <f t="shared" si="0"/>
        <v>520.4</v>
      </c>
      <c r="X303" s="252">
        <f t="shared" si="1"/>
        <v>520.4</v>
      </c>
    </row>
    <row r="304" spans="1:24" ht="16.5" customHeight="1">
      <c r="A304" s="20">
        <v>75</v>
      </c>
      <c r="B304" s="20" t="s">
        <v>7475</v>
      </c>
      <c r="C304" s="25" t="s">
        <v>4861</v>
      </c>
      <c r="D304" s="140"/>
      <c r="E304" s="144"/>
      <c r="F304" s="152"/>
      <c r="G304" s="46"/>
      <c r="H304" s="53"/>
      <c r="I304" s="156" t="s">
        <v>7754</v>
      </c>
      <c r="J304" s="206" t="s">
        <v>53</v>
      </c>
      <c r="K304" s="158">
        <v>1</v>
      </c>
      <c r="L304" s="159"/>
      <c r="M304" s="144"/>
      <c r="N304" s="160"/>
      <c r="O304" s="159"/>
      <c r="P304" s="144"/>
      <c r="Q304" s="166"/>
      <c r="R304" s="210"/>
      <c r="S304" s="169">
        <v>520.4</v>
      </c>
      <c r="T304" s="75"/>
      <c r="V304" s="14">
        <v>1301</v>
      </c>
      <c r="W304" s="14">
        <f t="shared" si="0"/>
        <v>520.4</v>
      </c>
      <c r="X304" s="252">
        <f t="shared" si="1"/>
        <v>520.4</v>
      </c>
    </row>
    <row r="305" spans="1:24" ht="16.5" customHeight="1">
      <c r="A305" s="20">
        <v>75</v>
      </c>
      <c r="B305" s="20" t="s">
        <v>11054</v>
      </c>
      <c r="C305" s="25" t="s">
        <v>503</v>
      </c>
      <c r="D305" s="140"/>
      <c r="E305" s="144"/>
      <c r="F305" s="136" t="s">
        <v>37</v>
      </c>
      <c r="G305" s="204" t="s">
        <v>53</v>
      </c>
      <c r="H305" s="217">
        <v>0.9</v>
      </c>
      <c r="I305" s="205"/>
      <c r="J305" s="157"/>
      <c r="K305" s="158"/>
      <c r="L305" s="159"/>
      <c r="M305" s="144"/>
      <c r="N305" s="160"/>
      <c r="O305" s="159"/>
      <c r="P305" s="144"/>
      <c r="Q305" s="166"/>
      <c r="R305" s="210"/>
      <c r="S305" s="169">
        <v>468.8</v>
      </c>
      <c r="T305" s="75"/>
      <c r="V305" s="14">
        <v>1172</v>
      </c>
      <c r="W305" s="14">
        <f t="shared" si="0"/>
        <v>468.8</v>
      </c>
      <c r="X305" s="252">
        <f t="shared" si="1"/>
        <v>468.8</v>
      </c>
    </row>
    <row r="306" spans="1:24" ht="16.5" customHeight="1">
      <c r="A306" s="20">
        <v>75</v>
      </c>
      <c r="B306" s="20" t="s">
        <v>11052</v>
      </c>
      <c r="C306" s="25" t="s">
        <v>15891</v>
      </c>
      <c r="D306" s="140"/>
      <c r="E306" s="144"/>
      <c r="F306" s="203"/>
      <c r="G306" s="46"/>
      <c r="H306" s="220"/>
      <c r="I306" s="156" t="s">
        <v>7754</v>
      </c>
      <c r="J306" s="206" t="s">
        <v>53</v>
      </c>
      <c r="K306" s="158">
        <v>1</v>
      </c>
      <c r="L306" s="159"/>
      <c r="M306" s="144"/>
      <c r="N306" s="160"/>
      <c r="O306" s="152"/>
      <c r="P306" s="46"/>
      <c r="Q306" s="166"/>
      <c r="R306" s="210"/>
      <c r="S306" s="169">
        <v>468.8</v>
      </c>
      <c r="T306" s="75"/>
      <c r="V306" s="14">
        <v>1172</v>
      </c>
      <c r="W306" s="14">
        <f t="shared" si="0"/>
        <v>468.8</v>
      </c>
      <c r="X306" s="252">
        <f t="shared" si="1"/>
        <v>468.8</v>
      </c>
    </row>
    <row r="307" spans="1:24" ht="16.5" customHeight="1">
      <c r="A307" s="20">
        <v>75</v>
      </c>
      <c r="B307" s="20" t="s">
        <v>5542</v>
      </c>
      <c r="C307" s="25" t="s">
        <v>15892</v>
      </c>
      <c r="D307" s="140"/>
      <c r="E307" s="144"/>
      <c r="F307" s="151"/>
      <c r="G307" s="154"/>
      <c r="H307" s="155"/>
      <c r="I307" s="205"/>
      <c r="J307" s="157"/>
      <c r="K307" s="158"/>
      <c r="L307" s="159"/>
      <c r="M307" s="144"/>
      <c r="N307" s="160"/>
      <c r="O307" s="136" t="s">
        <v>92</v>
      </c>
      <c r="P307" s="142"/>
      <c r="Q307" s="166"/>
      <c r="R307" s="210"/>
      <c r="S307" s="169">
        <v>364.4</v>
      </c>
      <c r="T307" s="75"/>
      <c r="V307" s="14">
        <v>911</v>
      </c>
      <c r="W307" s="14">
        <f t="shared" si="0"/>
        <v>364.4</v>
      </c>
      <c r="X307" s="252">
        <f t="shared" si="1"/>
        <v>364.4</v>
      </c>
    </row>
    <row r="308" spans="1:24" ht="16.5" customHeight="1">
      <c r="A308" s="20">
        <v>75</v>
      </c>
      <c r="B308" s="20" t="s">
        <v>4622</v>
      </c>
      <c r="C308" s="25" t="s">
        <v>15893</v>
      </c>
      <c r="D308" s="140"/>
      <c r="E308" s="144"/>
      <c r="F308" s="152"/>
      <c r="G308" s="46"/>
      <c r="H308" s="53"/>
      <c r="I308" s="156" t="s">
        <v>7754</v>
      </c>
      <c r="J308" s="206" t="s">
        <v>53</v>
      </c>
      <c r="K308" s="158">
        <v>1</v>
      </c>
      <c r="L308" s="159"/>
      <c r="M308" s="144"/>
      <c r="N308" s="160"/>
      <c r="O308" s="137"/>
      <c r="P308" s="143"/>
      <c r="Q308" s="166"/>
      <c r="R308" s="210"/>
      <c r="S308" s="169">
        <v>364.4</v>
      </c>
      <c r="T308" s="75"/>
      <c r="V308" s="14">
        <v>911</v>
      </c>
      <c r="W308" s="14">
        <f t="shared" si="0"/>
        <v>364.4</v>
      </c>
      <c r="X308" s="252">
        <f t="shared" si="1"/>
        <v>364.4</v>
      </c>
    </row>
    <row r="309" spans="1:24" ht="16.5" customHeight="1">
      <c r="A309" s="20">
        <v>75</v>
      </c>
      <c r="B309" s="20" t="s">
        <v>11051</v>
      </c>
      <c r="C309" s="25" t="s">
        <v>15894</v>
      </c>
      <c r="D309" s="140"/>
      <c r="E309" s="144"/>
      <c r="F309" s="136" t="s">
        <v>37</v>
      </c>
      <c r="G309" s="204" t="s">
        <v>53</v>
      </c>
      <c r="H309" s="217">
        <v>0.9</v>
      </c>
      <c r="I309" s="205"/>
      <c r="J309" s="157"/>
      <c r="K309" s="158"/>
      <c r="L309" s="159"/>
      <c r="M309" s="144"/>
      <c r="N309" s="160"/>
      <c r="O309" s="137"/>
      <c r="P309" s="143"/>
      <c r="Q309" s="166"/>
      <c r="R309" s="210"/>
      <c r="S309" s="169">
        <v>328</v>
      </c>
      <c r="T309" s="75"/>
      <c r="V309" s="14">
        <v>820</v>
      </c>
      <c r="W309" s="14">
        <f t="shared" si="0"/>
        <v>328</v>
      </c>
      <c r="X309" s="252">
        <f t="shared" si="1"/>
        <v>328</v>
      </c>
    </row>
    <row r="310" spans="1:24" ht="16.5" customHeight="1">
      <c r="A310" s="20">
        <v>75</v>
      </c>
      <c r="B310" s="20" t="s">
        <v>10589</v>
      </c>
      <c r="C310" s="25" t="s">
        <v>15895</v>
      </c>
      <c r="D310" s="140"/>
      <c r="E310" s="144"/>
      <c r="F310" s="203"/>
      <c r="G310" s="46"/>
      <c r="H310" s="220"/>
      <c r="I310" s="156" t="s">
        <v>7754</v>
      </c>
      <c r="J310" s="206" t="s">
        <v>53</v>
      </c>
      <c r="K310" s="158">
        <v>1</v>
      </c>
      <c r="L310" s="159"/>
      <c r="M310" s="144"/>
      <c r="N310" s="160"/>
      <c r="O310" s="208" t="s">
        <v>53</v>
      </c>
      <c r="P310" s="53">
        <v>0.9</v>
      </c>
      <c r="Q310" s="208" t="s">
        <v>53</v>
      </c>
      <c r="R310" s="211">
        <v>0.9</v>
      </c>
      <c r="S310" s="169">
        <v>328</v>
      </c>
      <c r="T310" s="75"/>
      <c r="V310" s="14">
        <v>820</v>
      </c>
      <c r="W310" s="14">
        <f t="shared" si="0"/>
        <v>328</v>
      </c>
      <c r="X310" s="252">
        <f t="shared" si="1"/>
        <v>328</v>
      </c>
    </row>
    <row r="311" spans="1:24" ht="16.5" customHeight="1">
      <c r="A311" s="20">
        <v>75</v>
      </c>
      <c r="B311" s="20" t="s">
        <v>4734</v>
      </c>
      <c r="C311" s="25" t="s">
        <v>5200</v>
      </c>
      <c r="D311" s="140"/>
      <c r="E311" s="144"/>
      <c r="F311" s="151"/>
      <c r="G311" s="154"/>
      <c r="H311" s="155"/>
      <c r="I311" s="205"/>
      <c r="J311" s="157"/>
      <c r="K311" s="158"/>
      <c r="L311" s="159"/>
      <c r="M311" s="144"/>
      <c r="N311" s="160"/>
      <c r="O311" s="151"/>
      <c r="P311" s="154"/>
      <c r="Q311" s="165" t="s">
        <v>69</v>
      </c>
      <c r="R311" s="209"/>
      <c r="S311" s="169">
        <v>491.6</v>
      </c>
      <c r="T311" s="75"/>
      <c r="V311" s="14">
        <v>1229</v>
      </c>
      <c r="W311" s="14">
        <f t="shared" si="0"/>
        <v>491.6</v>
      </c>
      <c r="X311" s="252">
        <f t="shared" si="1"/>
        <v>491.6</v>
      </c>
    </row>
    <row r="312" spans="1:24" ht="16.5" customHeight="1">
      <c r="A312" s="20">
        <v>75</v>
      </c>
      <c r="B312" s="20" t="s">
        <v>9377</v>
      </c>
      <c r="C312" s="25" t="s">
        <v>15896</v>
      </c>
      <c r="D312" s="140"/>
      <c r="E312" s="144"/>
      <c r="F312" s="152"/>
      <c r="G312" s="46"/>
      <c r="H312" s="53"/>
      <c r="I312" s="156" t="s">
        <v>7754</v>
      </c>
      <c r="J312" s="206" t="s">
        <v>53</v>
      </c>
      <c r="K312" s="158">
        <v>1</v>
      </c>
      <c r="L312" s="159"/>
      <c r="M312" s="144"/>
      <c r="N312" s="160"/>
      <c r="O312" s="159"/>
      <c r="P312" s="144"/>
      <c r="Q312" s="166"/>
      <c r="R312" s="210"/>
      <c r="S312" s="169">
        <v>491.6</v>
      </c>
      <c r="T312" s="75"/>
      <c r="V312" s="14">
        <v>1229</v>
      </c>
      <c r="W312" s="14">
        <f t="shared" si="0"/>
        <v>491.6</v>
      </c>
      <c r="X312" s="252">
        <f t="shared" si="1"/>
        <v>491.6</v>
      </c>
    </row>
    <row r="313" spans="1:24" ht="16.5" customHeight="1">
      <c r="A313" s="20">
        <v>75</v>
      </c>
      <c r="B313" s="20" t="s">
        <v>7184</v>
      </c>
      <c r="C313" s="25" t="s">
        <v>11053</v>
      </c>
      <c r="D313" s="140"/>
      <c r="E313" s="144"/>
      <c r="F313" s="136" t="s">
        <v>37</v>
      </c>
      <c r="G313" s="204" t="s">
        <v>53</v>
      </c>
      <c r="H313" s="217">
        <v>0.9</v>
      </c>
      <c r="I313" s="205"/>
      <c r="J313" s="157"/>
      <c r="K313" s="158"/>
      <c r="L313" s="159"/>
      <c r="M313" s="144"/>
      <c r="N313" s="160"/>
      <c r="O313" s="159"/>
      <c r="P313" s="144"/>
      <c r="Q313" s="166"/>
      <c r="R313" s="210"/>
      <c r="S313" s="169">
        <v>442.8</v>
      </c>
      <c r="T313" s="75"/>
      <c r="V313" s="14">
        <v>1107</v>
      </c>
      <c r="W313" s="14">
        <f t="shared" si="0"/>
        <v>442.8</v>
      </c>
      <c r="X313" s="252">
        <f t="shared" si="1"/>
        <v>442.8</v>
      </c>
    </row>
    <row r="314" spans="1:24" ht="16.5" customHeight="1">
      <c r="A314" s="20">
        <v>75</v>
      </c>
      <c r="B314" s="20" t="s">
        <v>7651</v>
      </c>
      <c r="C314" s="25" t="s">
        <v>15897</v>
      </c>
      <c r="D314" s="140"/>
      <c r="E314" s="144"/>
      <c r="F314" s="203"/>
      <c r="G314" s="46"/>
      <c r="H314" s="220"/>
      <c r="I314" s="156" t="s">
        <v>7754</v>
      </c>
      <c r="J314" s="206" t="s">
        <v>53</v>
      </c>
      <c r="K314" s="158">
        <v>1</v>
      </c>
      <c r="L314" s="159"/>
      <c r="M314" s="144"/>
      <c r="N314" s="160"/>
      <c r="O314" s="152"/>
      <c r="P314" s="46"/>
      <c r="Q314" s="166"/>
      <c r="R314" s="210"/>
      <c r="S314" s="169">
        <v>442.8</v>
      </c>
      <c r="T314" s="75"/>
      <c r="V314" s="14">
        <v>1107</v>
      </c>
      <c r="W314" s="14">
        <f t="shared" si="0"/>
        <v>442.8</v>
      </c>
      <c r="X314" s="252">
        <f t="shared" si="1"/>
        <v>442.8</v>
      </c>
    </row>
    <row r="315" spans="1:24" ht="16.5" customHeight="1">
      <c r="A315" s="20">
        <v>75</v>
      </c>
      <c r="B315" s="20" t="s">
        <v>8126</v>
      </c>
      <c r="C315" s="25" t="s">
        <v>15898</v>
      </c>
      <c r="D315" s="140"/>
      <c r="E315" s="144"/>
      <c r="F315" s="151"/>
      <c r="G315" s="154"/>
      <c r="H315" s="155"/>
      <c r="I315" s="205"/>
      <c r="J315" s="157"/>
      <c r="K315" s="158"/>
      <c r="L315" s="159"/>
      <c r="M315" s="144"/>
      <c r="N315" s="160"/>
      <c r="O315" s="136" t="s">
        <v>92</v>
      </c>
      <c r="P315" s="142"/>
      <c r="Q315" s="166"/>
      <c r="R315" s="210"/>
      <c r="S315" s="169">
        <v>344</v>
      </c>
      <c r="T315" s="75"/>
      <c r="V315" s="14">
        <v>860</v>
      </c>
      <c r="W315" s="14">
        <f t="shared" si="0"/>
        <v>344</v>
      </c>
      <c r="X315" s="252">
        <f t="shared" si="1"/>
        <v>344</v>
      </c>
    </row>
    <row r="316" spans="1:24" ht="16.5" customHeight="1">
      <c r="A316" s="20">
        <v>75</v>
      </c>
      <c r="B316" s="20" t="s">
        <v>10029</v>
      </c>
      <c r="C316" s="25" t="s">
        <v>12554</v>
      </c>
      <c r="D316" s="140"/>
      <c r="E316" s="144"/>
      <c r="F316" s="152"/>
      <c r="G316" s="46"/>
      <c r="H316" s="53"/>
      <c r="I316" s="156" t="s">
        <v>7754</v>
      </c>
      <c r="J316" s="206" t="s">
        <v>53</v>
      </c>
      <c r="K316" s="158">
        <v>1</v>
      </c>
      <c r="L316" s="159"/>
      <c r="M316" s="144"/>
      <c r="N316" s="160"/>
      <c r="O316" s="137"/>
      <c r="P316" s="143"/>
      <c r="Q316" s="166"/>
      <c r="R316" s="210"/>
      <c r="S316" s="169">
        <v>344</v>
      </c>
      <c r="T316" s="75"/>
      <c r="V316" s="14">
        <v>860</v>
      </c>
      <c r="W316" s="14">
        <f t="shared" si="0"/>
        <v>344</v>
      </c>
      <c r="X316" s="252">
        <f t="shared" si="1"/>
        <v>344</v>
      </c>
    </row>
    <row r="317" spans="1:24" ht="16.5" customHeight="1">
      <c r="A317" s="20">
        <v>75</v>
      </c>
      <c r="B317" s="20" t="s">
        <v>3547</v>
      </c>
      <c r="C317" s="25" t="s">
        <v>15849</v>
      </c>
      <c r="D317" s="140"/>
      <c r="E317" s="144"/>
      <c r="F317" s="136" t="s">
        <v>37</v>
      </c>
      <c r="G317" s="204" t="s">
        <v>53</v>
      </c>
      <c r="H317" s="217">
        <v>0.9</v>
      </c>
      <c r="I317" s="205"/>
      <c r="J317" s="157"/>
      <c r="K317" s="158"/>
      <c r="L317" s="159"/>
      <c r="M317" s="144"/>
      <c r="N317" s="160"/>
      <c r="O317" s="137"/>
      <c r="P317" s="143"/>
      <c r="Q317" s="166"/>
      <c r="R317" s="210"/>
      <c r="S317" s="169">
        <v>309.60000000000002</v>
      </c>
      <c r="T317" s="75"/>
      <c r="V317" s="14">
        <v>774</v>
      </c>
      <c r="W317" s="14">
        <f t="shared" si="0"/>
        <v>309.60000000000002</v>
      </c>
      <c r="X317" s="252">
        <f t="shared" si="1"/>
        <v>309.60000000000002</v>
      </c>
    </row>
    <row r="318" spans="1:24" ht="16.5" customHeight="1">
      <c r="A318" s="20">
        <v>75</v>
      </c>
      <c r="B318" s="20" t="s">
        <v>2165</v>
      </c>
      <c r="C318" s="25" t="s">
        <v>694</v>
      </c>
      <c r="D318" s="141"/>
      <c r="E318" s="46"/>
      <c r="F318" s="203"/>
      <c r="G318" s="46"/>
      <c r="H318" s="220"/>
      <c r="I318" s="156" t="s">
        <v>7754</v>
      </c>
      <c r="J318" s="206" t="s">
        <v>53</v>
      </c>
      <c r="K318" s="158">
        <v>1</v>
      </c>
      <c r="L318" s="152"/>
      <c r="M318" s="46"/>
      <c r="N318" s="53"/>
      <c r="O318" s="208" t="s">
        <v>53</v>
      </c>
      <c r="P318" s="53">
        <v>0.9</v>
      </c>
      <c r="Q318" s="208" t="s">
        <v>53</v>
      </c>
      <c r="R318" s="211">
        <v>0.85</v>
      </c>
      <c r="S318" s="169">
        <v>309.60000000000002</v>
      </c>
      <c r="T318" s="76"/>
      <c r="V318" s="14">
        <v>774</v>
      </c>
      <c r="W318" s="14">
        <f t="shared" si="0"/>
        <v>309.60000000000002</v>
      </c>
      <c r="X318" s="252">
        <f t="shared" si="1"/>
        <v>309.60000000000002</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0"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57.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AC232"/>
  <sheetViews>
    <sheetView topLeftCell="C189" zoomScale="80" zoomScaleNormal="80" zoomScaleSheetLayoutView="100" workbookViewId="0">
      <selection activeCell="X214" sqref="X1:AC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4.90625" style="11" customWidth="1"/>
    <col min="7" max="7" width="4.90625" style="14" customWidth="1"/>
    <col min="8" max="8" width="11.7265625" style="14" customWidth="1"/>
    <col min="9" max="9" width="2.453125" style="14" customWidth="1"/>
    <col min="10" max="10" width="4.453125" style="15" bestFit="1" customWidth="1"/>
    <col min="11" max="11" width="24.08984375" style="14" bestFit="1" customWidth="1"/>
    <col min="12" max="12" width="2.453125" style="14" customWidth="1"/>
    <col min="13" max="13" width="5.453125" style="15" bestFit="1" customWidth="1"/>
    <col min="14" max="14" width="2.453125" style="14" customWidth="1"/>
    <col min="15" max="15" width="3.7265625" style="14" customWidth="1"/>
    <col min="16" max="16" width="4.453125" style="15" customWidth="1"/>
    <col min="17" max="17" width="2.453125" style="14" customWidth="1"/>
    <col min="18" max="18" width="3.7265625" style="14" customWidth="1"/>
    <col min="19" max="19" width="4.453125" style="15" bestFit="1" customWidth="1"/>
    <col min="20" max="20" width="9.7265625" style="14" customWidth="1"/>
    <col min="21" max="21" width="4.453125" style="15" bestFit="1" customWidth="1"/>
    <col min="22" max="22" width="6.08984375" style="14" customWidth="1"/>
    <col min="23" max="23" width="4.453125" style="15" bestFit="1" customWidth="1"/>
    <col min="24" max="24" width="7.26953125" style="17" bestFit="1" customWidth="1"/>
    <col min="25" max="25" width="8.453125" style="18" bestFit="1" customWidth="1"/>
    <col min="26" max="26" width="4.75" style="14" customWidth="1"/>
    <col min="27" max="16384" width="8.90625" style="14"/>
  </cols>
  <sheetData>
    <row r="1" spans="1:29" ht="16.5" customHeight="1"/>
    <row r="2" spans="1:29" ht="16.5" customHeight="1"/>
    <row r="3" spans="1:29" ht="16.5" customHeight="1"/>
    <row r="4" spans="1:29" ht="16.5" customHeight="1">
      <c r="B4" s="21" t="s">
        <v>17469</v>
      </c>
      <c r="D4" s="78"/>
      <c r="AA4" s="14">
        <v>0.4</v>
      </c>
    </row>
    <row r="5" spans="1:29" ht="16.5" customHeight="1">
      <c r="A5" s="19" t="s">
        <v>9399</v>
      </c>
      <c r="B5" s="22"/>
      <c r="C5" s="23" t="s">
        <v>6064</v>
      </c>
      <c r="D5" s="79" t="s">
        <v>9403</v>
      </c>
      <c r="E5" s="45"/>
      <c r="F5" s="79"/>
      <c r="G5" s="45"/>
      <c r="H5" s="45"/>
      <c r="I5" s="45"/>
      <c r="J5" s="52"/>
      <c r="K5" s="45"/>
      <c r="L5" s="45"/>
      <c r="M5" s="52"/>
      <c r="N5" s="45"/>
      <c r="O5" s="45"/>
      <c r="P5" s="52"/>
      <c r="Q5" s="45"/>
      <c r="R5" s="45"/>
      <c r="S5" s="52"/>
      <c r="T5" s="45"/>
      <c r="U5" s="52"/>
      <c r="V5" s="45"/>
      <c r="W5" s="52"/>
      <c r="X5" s="70" t="s">
        <v>5957</v>
      </c>
      <c r="Y5" s="73" t="s">
        <v>9411</v>
      </c>
      <c r="AA5" s="14" t="s">
        <v>5957</v>
      </c>
    </row>
    <row r="6" spans="1:29" ht="16.5" customHeight="1">
      <c r="A6" s="20" t="s">
        <v>9402</v>
      </c>
      <c r="B6" s="20" t="s">
        <v>2677</v>
      </c>
      <c r="C6" s="24"/>
      <c r="D6" s="117" t="s">
        <v>9415</v>
      </c>
      <c r="E6" s="170"/>
      <c r="F6" s="117" t="s">
        <v>9419</v>
      </c>
      <c r="G6" s="171"/>
      <c r="H6" s="46"/>
      <c r="I6" s="46"/>
      <c r="J6" s="53"/>
      <c r="K6" s="46"/>
      <c r="L6" s="46"/>
      <c r="M6" s="53"/>
      <c r="N6" s="144"/>
      <c r="O6" s="144"/>
      <c r="P6" s="160"/>
      <c r="Q6" s="144"/>
      <c r="R6" s="144"/>
      <c r="S6" s="160"/>
      <c r="T6" s="46"/>
      <c r="U6" s="53"/>
      <c r="V6" s="46"/>
      <c r="W6" s="53"/>
      <c r="X6" s="71" t="s">
        <v>9406</v>
      </c>
      <c r="Y6" s="74" t="s">
        <v>51</v>
      </c>
      <c r="AA6" s="14" t="s">
        <v>9406</v>
      </c>
    </row>
    <row r="7" spans="1:29" ht="16.5" customHeight="1">
      <c r="A7" s="20">
        <v>75</v>
      </c>
      <c r="B7" s="20">
        <v>7303</v>
      </c>
      <c r="C7" s="25" t="s">
        <v>1087</v>
      </c>
      <c r="D7" s="136" t="s">
        <v>17725</v>
      </c>
      <c r="E7" s="200"/>
      <c r="F7" s="136" t="s">
        <v>17643</v>
      </c>
      <c r="G7" s="200"/>
      <c r="H7" s="151"/>
      <c r="I7" s="154"/>
      <c r="J7" s="155"/>
      <c r="K7" s="205"/>
      <c r="L7" s="157"/>
      <c r="M7" s="158"/>
      <c r="N7" s="147" t="s">
        <v>637</v>
      </c>
      <c r="O7" s="154"/>
      <c r="P7" s="217"/>
      <c r="Q7" s="147" t="s">
        <v>9218</v>
      </c>
      <c r="R7" s="154"/>
      <c r="S7" s="217"/>
      <c r="T7" s="151"/>
      <c r="U7" s="155"/>
      <c r="V7" s="151"/>
      <c r="W7" s="155"/>
      <c r="X7" s="226">
        <v>108.80000000000001</v>
      </c>
      <c r="Y7" s="23" t="s">
        <v>2714</v>
      </c>
      <c r="AA7" s="14">
        <v>272</v>
      </c>
      <c r="AB7" s="14">
        <f t="shared" ref="AB7:AB78" si="0">AA7*$AA$4</f>
        <v>108.80000000000001</v>
      </c>
      <c r="AC7" s="259">
        <f t="shared" ref="AC7:AC78" si="1">AB7</f>
        <v>108.80000000000001</v>
      </c>
    </row>
    <row r="8" spans="1:29" ht="16.5" customHeight="1">
      <c r="A8" s="20">
        <v>75</v>
      </c>
      <c r="B8" s="20">
        <v>7304</v>
      </c>
      <c r="C8" s="25" t="s">
        <v>14222</v>
      </c>
      <c r="D8" s="199"/>
      <c r="E8" s="201"/>
      <c r="F8" s="199"/>
      <c r="G8" s="201"/>
      <c r="H8" s="152"/>
      <c r="I8" s="46"/>
      <c r="J8" s="53"/>
      <c r="K8" s="156" t="s">
        <v>7754</v>
      </c>
      <c r="L8" s="206" t="s">
        <v>53</v>
      </c>
      <c r="M8" s="158">
        <v>1</v>
      </c>
      <c r="N8" s="215" t="s">
        <v>53</v>
      </c>
      <c r="O8" s="160">
        <v>0.5</v>
      </c>
      <c r="P8" s="143" t="s">
        <v>591</v>
      </c>
      <c r="Q8" s="215" t="s">
        <v>53</v>
      </c>
      <c r="R8" s="160">
        <v>0.25</v>
      </c>
      <c r="S8" s="143" t="s">
        <v>591</v>
      </c>
      <c r="T8" s="159"/>
      <c r="U8" s="160"/>
      <c r="V8" s="159"/>
      <c r="W8" s="160"/>
      <c r="X8" s="226">
        <v>108.80000000000001</v>
      </c>
      <c r="Y8" s="75"/>
      <c r="AA8" s="14">
        <v>272</v>
      </c>
      <c r="AB8" s="14">
        <f t="shared" si="0"/>
        <v>108.80000000000001</v>
      </c>
      <c r="AC8" s="259">
        <f t="shared" si="1"/>
        <v>108.80000000000001</v>
      </c>
    </row>
    <row r="9" spans="1:29" ht="16.5" customHeight="1">
      <c r="A9" s="20">
        <v>75</v>
      </c>
      <c r="B9" s="20">
        <v>7305</v>
      </c>
      <c r="C9" s="25" t="s">
        <v>17471</v>
      </c>
      <c r="D9" s="199"/>
      <c r="E9" s="201"/>
      <c r="F9" s="199"/>
      <c r="G9" s="201"/>
      <c r="H9" s="136" t="s">
        <v>37</v>
      </c>
      <c r="I9" s="204" t="s">
        <v>53</v>
      </c>
      <c r="J9" s="155">
        <v>0.9</v>
      </c>
      <c r="K9" s="205"/>
      <c r="L9" s="157"/>
      <c r="M9" s="158"/>
      <c r="N9" s="159"/>
      <c r="O9" s="144"/>
      <c r="P9" s="201"/>
      <c r="Q9" s="159"/>
      <c r="R9" s="144"/>
      <c r="S9" s="201"/>
      <c r="T9" s="159"/>
      <c r="U9" s="160"/>
      <c r="V9" s="159"/>
      <c r="W9" s="160"/>
      <c r="X9" s="226">
        <v>98.4</v>
      </c>
      <c r="Y9" s="75"/>
      <c r="AA9" s="14">
        <v>246</v>
      </c>
      <c r="AB9" s="14">
        <f t="shared" si="0"/>
        <v>98.4</v>
      </c>
      <c r="AC9" s="259">
        <f t="shared" si="1"/>
        <v>98.4</v>
      </c>
    </row>
    <row r="10" spans="1:29" ht="16.5" customHeight="1">
      <c r="A10" s="20">
        <v>75</v>
      </c>
      <c r="B10" s="20">
        <v>7306</v>
      </c>
      <c r="C10" s="25" t="s">
        <v>17472</v>
      </c>
      <c r="D10" s="138">
        <v>105</v>
      </c>
      <c r="E10" s="202" t="s">
        <v>51</v>
      </c>
      <c r="F10" s="138">
        <v>91</v>
      </c>
      <c r="G10" s="202" t="s">
        <v>51</v>
      </c>
      <c r="H10" s="153"/>
      <c r="I10" s="46"/>
      <c r="J10" s="53"/>
      <c r="K10" s="156" t="s">
        <v>7754</v>
      </c>
      <c r="L10" s="206" t="s">
        <v>53</v>
      </c>
      <c r="M10" s="158">
        <v>1</v>
      </c>
      <c r="N10" s="159"/>
      <c r="O10" s="144"/>
      <c r="P10" s="218"/>
      <c r="Q10" s="159"/>
      <c r="R10" s="144"/>
      <c r="S10" s="218"/>
      <c r="T10" s="159"/>
      <c r="U10" s="160"/>
      <c r="V10" s="159"/>
      <c r="W10" s="160"/>
      <c r="X10" s="226">
        <v>98.4</v>
      </c>
      <c r="Y10" s="75"/>
      <c r="AA10" s="14">
        <v>246</v>
      </c>
      <c r="AB10" s="14">
        <f t="shared" si="0"/>
        <v>98.4</v>
      </c>
      <c r="AC10" s="259">
        <f t="shared" si="1"/>
        <v>98.4</v>
      </c>
    </row>
    <row r="11" spans="1:29" ht="16.5" customHeight="1">
      <c r="A11" s="20">
        <v>75</v>
      </c>
      <c r="B11" s="20" t="s">
        <v>2548</v>
      </c>
      <c r="C11" s="25" t="s">
        <v>14405</v>
      </c>
      <c r="D11" s="140"/>
      <c r="E11" s="144"/>
      <c r="F11" s="140"/>
      <c r="G11" s="144"/>
      <c r="H11" s="151"/>
      <c r="I11" s="154"/>
      <c r="J11" s="155"/>
      <c r="K11" s="205"/>
      <c r="L11" s="157"/>
      <c r="M11" s="158"/>
      <c r="N11" s="159"/>
      <c r="O11" s="144"/>
      <c r="P11" s="160"/>
      <c r="Q11" s="159"/>
      <c r="R11" s="144"/>
      <c r="S11" s="160"/>
      <c r="T11" s="136" t="s">
        <v>92</v>
      </c>
      <c r="U11" s="163"/>
      <c r="V11" s="159"/>
      <c r="W11" s="144"/>
      <c r="X11" s="226">
        <v>76.400000000000006</v>
      </c>
      <c r="Y11" s="75"/>
      <c r="AA11" s="14">
        <v>191</v>
      </c>
      <c r="AB11" s="14">
        <f t="shared" si="0"/>
        <v>76.400000000000006</v>
      </c>
      <c r="AC11" s="259">
        <f t="shared" si="1"/>
        <v>76.400000000000006</v>
      </c>
    </row>
    <row r="12" spans="1:29" ht="16.5" customHeight="1">
      <c r="A12" s="20">
        <v>75</v>
      </c>
      <c r="B12" s="20" t="s">
        <v>11317</v>
      </c>
      <c r="C12" s="25" t="s">
        <v>11708</v>
      </c>
      <c r="D12" s="140"/>
      <c r="E12" s="144"/>
      <c r="F12" s="140"/>
      <c r="G12" s="144"/>
      <c r="H12" s="152"/>
      <c r="I12" s="46"/>
      <c r="J12" s="53"/>
      <c r="K12" s="156" t="s">
        <v>7754</v>
      </c>
      <c r="L12" s="206" t="s">
        <v>53</v>
      </c>
      <c r="M12" s="207">
        <v>1</v>
      </c>
      <c r="N12" s="159"/>
      <c r="O12" s="144"/>
      <c r="P12" s="160"/>
      <c r="Q12" s="159"/>
      <c r="R12" s="144"/>
      <c r="S12" s="160"/>
      <c r="T12" s="137"/>
      <c r="U12" s="164"/>
      <c r="V12" s="159"/>
      <c r="W12" s="144"/>
      <c r="X12" s="226">
        <v>76.400000000000006</v>
      </c>
      <c r="Y12" s="75"/>
      <c r="AA12" s="14">
        <v>191</v>
      </c>
      <c r="AB12" s="14">
        <f t="shared" si="0"/>
        <v>76.400000000000006</v>
      </c>
      <c r="AC12" s="259">
        <f t="shared" si="1"/>
        <v>76.400000000000006</v>
      </c>
    </row>
    <row r="13" spans="1:29" ht="16.5" customHeight="1">
      <c r="A13" s="20">
        <v>75</v>
      </c>
      <c r="B13" s="20" t="s">
        <v>3885</v>
      </c>
      <c r="C13" s="25" t="s">
        <v>10945</v>
      </c>
      <c r="D13" s="140"/>
      <c r="E13" s="144"/>
      <c r="F13" s="140"/>
      <c r="G13" s="144"/>
      <c r="H13" s="136" t="s">
        <v>37</v>
      </c>
      <c r="I13" s="204" t="s">
        <v>53</v>
      </c>
      <c r="J13" s="155">
        <v>0.9</v>
      </c>
      <c r="K13" s="205"/>
      <c r="L13" s="157"/>
      <c r="M13" s="158"/>
      <c r="N13" s="159"/>
      <c r="O13" s="144"/>
      <c r="P13" s="160"/>
      <c r="Q13" s="159"/>
      <c r="R13" s="144"/>
      <c r="S13" s="160"/>
      <c r="T13" s="137"/>
      <c r="U13" s="164"/>
      <c r="V13" s="159"/>
      <c r="W13" s="144"/>
      <c r="X13" s="226">
        <v>68.8</v>
      </c>
      <c r="Y13" s="75"/>
      <c r="AA13" s="14">
        <v>172</v>
      </c>
      <c r="AB13" s="14">
        <f t="shared" si="0"/>
        <v>68.8</v>
      </c>
      <c r="AC13" s="259">
        <f t="shared" si="1"/>
        <v>68.8</v>
      </c>
    </row>
    <row r="14" spans="1:29" ht="16.5" customHeight="1">
      <c r="A14" s="20">
        <v>75</v>
      </c>
      <c r="B14" s="20" t="s">
        <v>11316</v>
      </c>
      <c r="C14" s="25" t="s">
        <v>14754</v>
      </c>
      <c r="D14" s="140"/>
      <c r="E14" s="144"/>
      <c r="F14" s="140"/>
      <c r="G14" s="144"/>
      <c r="H14" s="153"/>
      <c r="I14" s="46"/>
      <c r="J14" s="53"/>
      <c r="K14" s="156" t="s">
        <v>7754</v>
      </c>
      <c r="L14" s="206" t="s">
        <v>53</v>
      </c>
      <c r="M14" s="207">
        <v>1</v>
      </c>
      <c r="N14" s="159"/>
      <c r="O14" s="144"/>
      <c r="P14" s="160"/>
      <c r="Q14" s="159"/>
      <c r="R14" s="144"/>
      <c r="S14" s="160"/>
      <c r="T14" s="208" t="s">
        <v>53</v>
      </c>
      <c r="U14" s="53">
        <v>0.7</v>
      </c>
      <c r="V14" s="152"/>
      <c r="W14" s="46"/>
      <c r="X14" s="226">
        <v>68.8</v>
      </c>
      <c r="Y14" s="75"/>
      <c r="AA14" s="14">
        <v>172</v>
      </c>
      <c r="AB14" s="14">
        <f t="shared" si="0"/>
        <v>68.8</v>
      </c>
      <c r="AC14" s="259">
        <f t="shared" si="1"/>
        <v>68.8</v>
      </c>
    </row>
    <row r="15" spans="1:29" ht="16.5" customHeight="1">
      <c r="A15" s="20">
        <v>75</v>
      </c>
      <c r="B15" s="20" t="s">
        <v>5458</v>
      </c>
      <c r="C15" s="25" t="s">
        <v>12418</v>
      </c>
      <c r="D15" s="140"/>
      <c r="E15" s="144"/>
      <c r="F15" s="140"/>
      <c r="G15" s="144"/>
      <c r="H15" s="151"/>
      <c r="I15" s="154"/>
      <c r="J15" s="155"/>
      <c r="K15" s="205"/>
      <c r="L15" s="157"/>
      <c r="M15" s="158"/>
      <c r="N15" s="159"/>
      <c r="O15" s="144"/>
      <c r="P15" s="160"/>
      <c r="Q15" s="159"/>
      <c r="R15" s="144"/>
      <c r="S15" s="160"/>
      <c r="T15" s="151"/>
      <c r="U15" s="154"/>
      <c r="V15" s="165" t="s">
        <v>150</v>
      </c>
      <c r="W15" s="209"/>
      <c r="X15" s="226">
        <v>98</v>
      </c>
      <c r="Y15" s="75"/>
      <c r="AA15" s="14">
        <v>245</v>
      </c>
      <c r="AB15" s="14">
        <f t="shared" si="0"/>
        <v>98</v>
      </c>
      <c r="AC15" s="259">
        <f t="shared" si="1"/>
        <v>98</v>
      </c>
    </row>
    <row r="16" spans="1:29" ht="16.5" customHeight="1">
      <c r="A16" s="20">
        <v>75</v>
      </c>
      <c r="B16" s="20" t="s">
        <v>7284</v>
      </c>
      <c r="C16" s="25" t="s">
        <v>10871</v>
      </c>
      <c r="D16" s="140"/>
      <c r="E16" s="144"/>
      <c r="F16" s="140"/>
      <c r="G16" s="144"/>
      <c r="H16" s="152"/>
      <c r="I16" s="46"/>
      <c r="J16" s="53"/>
      <c r="K16" s="156" t="s">
        <v>7754</v>
      </c>
      <c r="L16" s="206" t="s">
        <v>53</v>
      </c>
      <c r="M16" s="207">
        <v>1</v>
      </c>
      <c r="N16" s="159"/>
      <c r="O16" s="144"/>
      <c r="P16" s="160"/>
      <c r="Q16" s="159"/>
      <c r="R16" s="144"/>
      <c r="S16" s="160"/>
      <c r="T16" s="159"/>
      <c r="U16" s="144"/>
      <c r="V16" s="166"/>
      <c r="W16" s="210"/>
      <c r="X16" s="226">
        <v>98</v>
      </c>
      <c r="Y16" s="75"/>
      <c r="AA16" s="14">
        <v>245</v>
      </c>
      <c r="AB16" s="14">
        <f t="shared" si="0"/>
        <v>98</v>
      </c>
      <c r="AC16" s="259">
        <f t="shared" si="1"/>
        <v>98</v>
      </c>
    </row>
    <row r="17" spans="1:29" ht="16.5" customHeight="1">
      <c r="A17" s="20">
        <v>75</v>
      </c>
      <c r="B17" s="20" t="s">
        <v>10438</v>
      </c>
      <c r="C17" s="25" t="s">
        <v>12682</v>
      </c>
      <c r="D17" s="140"/>
      <c r="E17" s="144"/>
      <c r="F17" s="140"/>
      <c r="G17" s="144"/>
      <c r="H17" s="136" t="s">
        <v>37</v>
      </c>
      <c r="I17" s="204" t="s">
        <v>53</v>
      </c>
      <c r="J17" s="155">
        <v>0.9</v>
      </c>
      <c r="K17" s="205"/>
      <c r="L17" s="157"/>
      <c r="M17" s="158"/>
      <c r="N17" s="159"/>
      <c r="O17" s="144"/>
      <c r="P17" s="160"/>
      <c r="Q17" s="159"/>
      <c r="R17" s="144"/>
      <c r="S17" s="160"/>
      <c r="T17" s="159"/>
      <c r="U17" s="144"/>
      <c r="V17" s="166"/>
      <c r="W17" s="210"/>
      <c r="X17" s="226">
        <v>88.800000000000011</v>
      </c>
      <c r="Y17" s="75"/>
      <c r="AA17" s="14">
        <v>222</v>
      </c>
      <c r="AB17" s="14">
        <f t="shared" si="0"/>
        <v>88.800000000000011</v>
      </c>
      <c r="AC17" s="259">
        <f t="shared" si="1"/>
        <v>88.800000000000011</v>
      </c>
    </row>
    <row r="18" spans="1:29" ht="16.5" customHeight="1">
      <c r="A18" s="20">
        <v>75</v>
      </c>
      <c r="B18" s="20" t="s">
        <v>3591</v>
      </c>
      <c r="C18" s="25" t="s">
        <v>15448</v>
      </c>
      <c r="D18" s="140"/>
      <c r="E18" s="144"/>
      <c r="F18" s="140"/>
      <c r="G18" s="144"/>
      <c r="H18" s="153"/>
      <c r="I18" s="46"/>
      <c r="J18" s="53"/>
      <c r="K18" s="156" t="s">
        <v>7754</v>
      </c>
      <c r="L18" s="206" t="s">
        <v>53</v>
      </c>
      <c r="M18" s="207">
        <v>1</v>
      </c>
      <c r="N18" s="159"/>
      <c r="O18" s="144"/>
      <c r="P18" s="160"/>
      <c r="Q18" s="159"/>
      <c r="R18" s="144"/>
      <c r="S18" s="160"/>
      <c r="T18" s="152"/>
      <c r="U18" s="46"/>
      <c r="V18" s="166"/>
      <c r="W18" s="210"/>
      <c r="X18" s="226">
        <v>88.800000000000011</v>
      </c>
      <c r="Y18" s="75"/>
      <c r="AA18" s="14">
        <v>222</v>
      </c>
      <c r="AB18" s="14">
        <f t="shared" si="0"/>
        <v>88.800000000000011</v>
      </c>
      <c r="AC18" s="259">
        <f t="shared" si="1"/>
        <v>88.800000000000011</v>
      </c>
    </row>
    <row r="19" spans="1:29" ht="16.5" customHeight="1">
      <c r="A19" s="20">
        <v>75</v>
      </c>
      <c r="B19" s="20" t="s">
        <v>10429</v>
      </c>
      <c r="C19" s="25" t="s">
        <v>15900</v>
      </c>
      <c r="D19" s="140"/>
      <c r="E19" s="144"/>
      <c r="F19" s="140"/>
      <c r="G19" s="144"/>
      <c r="H19" s="151"/>
      <c r="I19" s="154"/>
      <c r="J19" s="155"/>
      <c r="K19" s="205"/>
      <c r="L19" s="157"/>
      <c r="M19" s="158"/>
      <c r="N19" s="159"/>
      <c r="O19" s="144"/>
      <c r="P19" s="160"/>
      <c r="Q19" s="159"/>
      <c r="R19" s="144"/>
      <c r="S19" s="160"/>
      <c r="T19" s="136" t="s">
        <v>92</v>
      </c>
      <c r="U19" s="163"/>
      <c r="V19" s="166"/>
      <c r="W19" s="210"/>
      <c r="X19" s="226">
        <v>68.8</v>
      </c>
      <c r="Y19" s="75"/>
      <c r="AA19" s="14">
        <v>172</v>
      </c>
      <c r="AB19" s="14">
        <f t="shared" si="0"/>
        <v>68.8</v>
      </c>
      <c r="AC19" s="259">
        <f t="shared" si="1"/>
        <v>68.8</v>
      </c>
    </row>
    <row r="20" spans="1:29" ht="16.5" customHeight="1">
      <c r="A20" s="20">
        <v>75</v>
      </c>
      <c r="B20" s="20" t="s">
        <v>9545</v>
      </c>
      <c r="C20" s="25" t="s">
        <v>5261</v>
      </c>
      <c r="D20" s="140"/>
      <c r="E20" s="144"/>
      <c r="F20" s="140"/>
      <c r="G20" s="144"/>
      <c r="H20" s="152"/>
      <c r="I20" s="46"/>
      <c r="J20" s="53"/>
      <c r="K20" s="156" t="s">
        <v>7754</v>
      </c>
      <c r="L20" s="206" t="s">
        <v>53</v>
      </c>
      <c r="M20" s="207">
        <v>1</v>
      </c>
      <c r="N20" s="159"/>
      <c r="O20" s="144"/>
      <c r="P20" s="160"/>
      <c r="Q20" s="159"/>
      <c r="R20" s="144"/>
      <c r="S20" s="160"/>
      <c r="T20" s="137"/>
      <c r="U20" s="164"/>
      <c r="V20" s="166"/>
      <c r="W20" s="210"/>
      <c r="X20" s="226">
        <v>68.8</v>
      </c>
      <c r="Y20" s="75"/>
      <c r="AA20" s="14">
        <v>172</v>
      </c>
      <c r="AB20" s="14">
        <f t="shared" si="0"/>
        <v>68.8</v>
      </c>
      <c r="AC20" s="259">
        <f t="shared" si="1"/>
        <v>68.8</v>
      </c>
    </row>
    <row r="21" spans="1:29" ht="16.5" customHeight="1">
      <c r="A21" s="20">
        <v>75</v>
      </c>
      <c r="B21" s="20" t="s">
        <v>9925</v>
      </c>
      <c r="C21" s="25" t="s">
        <v>15901</v>
      </c>
      <c r="D21" s="140"/>
      <c r="E21" s="144"/>
      <c r="F21" s="140"/>
      <c r="G21" s="144"/>
      <c r="H21" s="136" t="s">
        <v>37</v>
      </c>
      <c r="I21" s="204" t="s">
        <v>53</v>
      </c>
      <c r="J21" s="155">
        <v>0.9</v>
      </c>
      <c r="K21" s="205"/>
      <c r="L21" s="157"/>
      <c r="M21" s="158"/>
      <c r="N21" s="159"/>
      <c r="O21" s="144"/>
      <c r="P21" s="160"/>
      <c r="Q21" s="159"/>
      <c r="R21" s="144"/>
      <c r="S21" s="160"/>
      <c r="T21" s="137"/>
      <c r="U21" s="164"/>
      <c r="V21" s="166"/>
      <c r="W21" s="210"/>
      <c r="X21" s="226">
        <v>62</v>
      </c>
      <c r="Y21" s="75"/>
      <c r="AA21" s="14">
        <v>155</v>
      </c>
      <c r="AB21" s="14">
        <f t="shared" si="0"/>
        <v>62</v>
      </c>
      <c r="AC21" s="259">
        <f t="shared" si="1"/>
        <v>62</v>
      </c>
    </row>
    <row r="22" spans="1:29" ht="16.5" customHeight="1">
      <c r="A22" s="20">
        <v>75</v>
      </c>
      <c r="B22" s="20" t="s">
        <v>10830</v>
      </c>
      <c r="C22" s="25" t="s">
        <v>15902</v>
      </c>
      <c r="D22" s="140"/>
      <c r="E22" s="144"/>
      <c r="F22" s="140"/>
      <c r="G22" s="144"/>
      <c r="H22" s="153"/>
      <c r="I22" s="46"/>
      <c r="J22" s="53"/>
      <c r="K22" s="156" t="s">
        <v>7754</v>
      </c>
      <c r="L22" s="206" t="s">
        <v>53</v>
      </c>
      <c r="M22" s="207">
        <v>1</v>
      </c>
      <c r="N22" s="159"/>
      <c r="O22" s="144"/>
      <c r="P22" s="160"/>
      <c r="Q22" s="159"/>
      <c r="R22" s="144"/>
      <c r="S22" s="160"/>
      <c r="T22" s="208" t="s">
        <v>53</v>
      </c>
      <c r="U22" s="53">
        <v>0.9</v>
      </c>
      <c r="V22" s="208" t="s">
        <v>53</v>
      </c>
      <c r="W22" s="211">
        <v>0.9</v>
      </c>
      <c r="X22" s="226">
        <v>62</v>
      </c>
      <c r="Y22" s="75"/>
      <c r="AA22" s="14">
        <v>155</v>
      </c>
      <c r="AB22" s="14">
        <f t="shared" si="0"/>
        <v>62</v>
      </c>
      <c r="AC22" s="259">
        <f t="shared" si="1"/>
        <v>62</v>
      </c>
    </row>
    <row r="23" spans="1:29" ht="16.5" customHeight="1">
      <c r="A23" s="20">
        <v>75</v>
      </c>
      <c r="B23" s="20" t="s">
        <v>10694</v>
      </c>
      <c r="C23" s="25" t="s">
        <v>10677</v>
      </c>
      <c r="D23" s="140"/>
      <c r="E23" s="144"/>
      <c r="F23" s="140"/>
      <c r="G23" s="144"/>
      <c r="H23" s="151"/>
      <c r="I23" s="154"/>
      <c r="J23" s="155"/>
      <c r="K23" s="205"/>
      <c r="L23" s="157"/>
      <c r="M23" s="158"/>
      <c r="N23" s="159"/>
      <c r="O23" s="144"/>
      <c r="P23" s="160"/>
      <c r="Q23" s="159"/>
      <c r="R23" s="144"/>
      <c r="S23" s="160"/>
      <c r="T23" s="151"/>
      <c r="U23" s="154"/>
      <c r="V23" s="165" t="s">
        <v>69</v>
      </c>
      <c r="W23" s="209"/>
      <c r="X23" s="226">
        <v>92.4</v>
      </c>
      <c r="Y23" s="75"/>
      <c r="AA23" s="14">
        <v>231</v>
      </c>
      <c r="AB23" s="14">
        <f t="shared" si="0"/>
        <v>92.4</v>
      </c>
      <c r="AC23" s="259">
        <f t="shared" si="1"/>
        <v>92.4</v>
      </c>
    </row>
    <row r="24" spans="1:29" ht="16.5" customHeight="1">
      <c r="A24" s="20">
        <v>75</v>
      </c>
      <c r="B24" s="20" t="s">
        <v>8828</v>
      </c>
      <c r="C24" s="25" t="s">
        <v>15511</v>
      </c>
      <c r="D24" s="140"/>
      <c r="E24" s="144"/>
      <c r="F24" s="140"/>
      <c r="G24" s="144"/>
      <c r="H24" s="152"/>
      <c r="I24" s="46"/>
      <c r="J24" s="53"/>
      <c r="K24" s="156" t="s">
        <v>7754</v>
      </c>
      <c r="L24" s="206" t="s">
        <v>53</v>
      </c>
      <c r="M24" s="207">
        <v>1</v>
      </c>
      <c r="N24" s="159"/>
      <c r="O24" s="144"/>
      <c r="P24" s="160"/>
      <c r="Q24" s="159"/>
      <c r="R24" s="144"/>
      <c r="S24" s="160"/>
      <c r="T24" s="159"/>
      <c r="U24" s="144"/>
      <c r="V24" s="166"/>
      <c r="W24" s="210"/>
      <c r="X24" s="226">
        <v>92.4</v>
      </c>
      <c r="Y24" s="75"/>
      <c r="AA24" s="14">
        <v>231</v>
      </c>
      <c r="AB24" s="14">
        <f t="shared" si="0"/>
        <v>92.4</v>
      </c>
      <c r="AC24" s="259">
        <f t="shared" si="1"/>
        <v>92.4</v>
      </c>
    </row>
    <row r="25" spans="1:29" ht="16.5" customHeight="1">
      <c r="A25" s="20">
        <v>75</v>
      </c>
      <c r="B25" s="20" t="s">
        <v>9631</v>
      </c>
      <c r="C25" s="25" t="s">
        <v>1095</v>
      </c>
      <c r="D25" s="140"/>
      <c r="E25" s="144"/>
      <c r="F25" s="140"/>
      <c r="G25" s="144"/>
      <c r="H25" s="136" t="s">
        <v>37</v>
      </c>
      <c r="I25" s="204" t="s">
        <v>53</v>
      </c>
      <c r="J25" s="155">
        <v>0.9</v>
      </c>
      <c r="K25" s="205"/>
      <c r="L25" s="157"/>
      <c r="M25" s="158"/>
      <c r="N25" s="159"/>
      <c r="O25" s="144"/>
      <c r="P25" s="160"/>
      <c r="Q25" s="159"/>
      <c r="R25" s="144"/>
      <c r="S25" s="160"/>
      <c r="T25" s="159"/>
      <c r="U25" s="144"/>
      <c r="V25" s="166"/>
      <c r="W25" s="210"/>
      <c r="X25" s="226">
        <v>84</v>
      </c>
      <c r="Y25" s="75"/>
      <c r="AA25" s="14">
        <v>210</v>
      </c>
      <c r="AB25" s="14">
        <f t="shared" si="0"/>
        <v>84</v>
      </c>
      <c r="AC25" s="259">
        <f t="shared" si="1"/>
        <v>84</v>
      </c>
    </row>
    <row r="26" spans="1:29" ht="16.5" customHeight="1">
      <c r="A26" s="20">
        <v>75</v>
      </c>
      <c r="B26" s="20" t="s">
        <v>8648</v>
      </c>
      <c r="C26" s="25" t="s">
        <v>7639</v>
      </c>
      <c r="D26" s="140"/>
      <c r="E26" s="144"/>
      <c r="F26" s="140"/>
      <c r="G26" s="144"/>
      <c r="H26" s="153"/>
      <c r="I26" s="46"/>
      <c r="J26" s="53"/>
      <c r="K26" s="156" t="s">
        <v>7754</v>
      </c>
      <c r="L26" s="206" t="s">
        <v>53</v>
      </c>
      <c r="M26" s="207">
        <v>1</v>
      </c>
      <c r="N26" s="159"/>
      <c r="O26" s="144"/>
      <c r="P26" s="160"/>
      <c r="Q26" s="159"/>
      <c r="R26" s="144"/>
      <c r="S26" s="160"/>
      <c r="T26" s="152"/>
      <c r="U26" s="46"/>
      <c r="V26" s="166"/>
      <c r="W26" s="210"/>
      <c r="X26" s="226">
        <v>84</v>
      </c>
      <c r="Y26" s="75"/>
      <c r="AA26" s="14">
        <v>210</v>
      </c>
      <c r="AB26" s="14">
        <f t="shared" si="0"/>
        <v>84</v>
      </c>
      <c r="AC26" s="259">
        <f t="shared" si="1"/>
        <v>84</v>
      </c>
    </row>
    <row r="27" spans="1:29" ht="16.5" customHeight="1">
      <c r="A27" s="20">
        <v>75</v>
      </c>
      <c r="B27" s="20" t="s">
        <v>11315</v>
      </c>
      <c r="C27" s="25" t="s">
        <v>13493</v>
      </c>
      <c r="D27" s="140"/>
      <c r="E27" s="144"/>
      <c r="F27" s="140"/>
      <c r="G27" s="144"/>
      <c r="H27" s="151"/>
      <c r="I27" s="154"/>
      <c r="J27" s="155"/>
      <c r="K27" s="205"/>
      <c r="L27" s="157"/>
      <c r="M27" s="158"/>
      <c r="N27" s="159"/>
      <c r="O27" s="144"/>
      <c r="P27" s="160"/>
      <c r="Q27" s="159"/>
      <c r="R27" s="144"/>
      <c r="S27" s="160"/>
      <c r="T27" s="136" t="s">
        <v>92</v>
      </c>
      <c r="U27" s="163"/>
      <c r="V27" s="166"/>
      <c r="W27" s="210"/>
      <c r="X27" s="226">
        <v>64.8</v>
      </c>
      <c r="Y27" s="75"/>
      <c r="AA27" s="14">
        <v>162</v>
      </c>
      <c r="AB27" s="14">
        <f t="shared" si="0"/>
        <v>64.8</v>
      </c>
      <c r="AC27" s="259">
        <f t="shared" si="1"/>
        <v>64.8</v>
      </c>
    </row>
    <row r="28" spans="1:29" ht="16.5" customHeight="1">
      <c r="A28" s="20">
        <v>75</v>
      </c>
      <c r="B28" s="20" t="s">
        <v>8566</v>
      </c>
      <c r="C28" s="25" t="s">
        <v>14128</v>
      </c>
      <c r="D28" s="140"/>
      <c r="E28" s="144"/>
      <c r="F28" s="140"/>
      <c r="G28" s="144"/>
      <c r="H28" s="152"/>
      <c r="I28" s="46"/>
      <c r="J28" s="53"/>
      <c r="K28" s="156" t="s">
        <v>7754</v>
      </c>
      <c r="L28" s="206" t="s">
        <v>53</v>
      </c>
      <c r="M28" s="207">
        <v>1</v>
      </c>
      <c r="N28" s="159"/>
      <c r="O28" s="144"/>
      <c r="P28" s="160"/>
      <c r="Q28" s="159"/>
      <c r="R28" s="144"/>
      <c r="S28" s="160"/>
      <c r="T28" s="137"/>
      <c r="U28" s="164"/>
      <c r="V28" s="166"/>
      <c r="W28" s="210"/>
      <c r="X28" s="226">
        <v>64.8</v>
      </c>
      <c r="Y28" s="75"/>
      <c r="AA28" s="14">
        <v>162</v>
      </c>
      <c r="AB28" s="14">
        <f t="shared" si="0"/>
        <v>64.8</v>
      </c>
      <c r="AC28" s="259">
        <f t="shared" si="1"/>
        <v>64.8</v>
      </c>
    </row>
    <row r="29" spans="1:29" ht="16.5" customHeight="1">
      <c r="A29" s="20">
        <v>75</v>
      </c>
      <c r="B29" s="20" t="s">
        <v>2106</v>
      </c>
      <c r="C29" s="25" t="s">
        <v>15903</v>
      </c>
      <c r="D29" s="140"/>
      <c r="E29" s="144"/>
      <c r="F29" s="140"/>
      <c r="G29" s="144"/>
      <c r="H29" s="136" t="s">
        <v>37</v>
      </c>
      <c r="I29" s="204" t="s">
        <v>53</v>
      </c>
      <c r="J29" s="155">
        <v>0.9</v>
      </c>
      <c r="K29" s="205"/>
      <c r="L29" s="157"/>
      <c r="M29" s="158"/>
      <c r="N29" s="159"/>
      <c r="O29" s="144"/>
      <c r="P29" s="160"/>
      <c r="Q29" s="159"/>
      <c r="R29" s="144"/>
      <c r="S29" s="160"/>
      <c r="T29" s="137"/>
      <c r="U29" s="164"/>
      <c r="V29" s="166"/>
      <c r="W29" s="210"/>
      <c r="X29" s="226">
        <v>58.400000000000006</v>
      </c>
      <c r="Y29" s="75"/>
      <c r="AA29" s="14">
        <v>146</v>
      </c>
      <c r="AB29" s="14">
        <f t="shared" si="0"/>
        <v>58.400000000000006</v>
      </c>
      <c r="AC29" s="259">
        <f t="shared" si="1"/>
        <v>58.400000000000006</v>
      </c>
    </row>
    <row r="30" spans="1:29" ht="16.5" customHeight="1">
      <c r="A30" s="20">
        <v>75</v>
      </c>
      <c r="B30" s="20" t="s">
        <v>11314</v>
      </c>
      <c r="C30" s="25" t="s">
        <v>15904</v>
      </c>
      <c r="D30" s="140"/>
      <c r="E30" s="144"/>
      <c r="F30" s="141"/>
      <c r="G30" s="46"/>
      <c r="H30" s="153"/>
      <c r="I30" s="46"/>
      <c r="J30" s="53"/>
      <c r="K30" s="156" t="s">
        <v>7754</v>
      </c>
      <c r="L30" s="206" t="s">
        <v>53</v>
      </c>
      <c r="M30" s="207">
        <v>1</v>
      </c>
      <c r="N30" s="159"/>
      <c r="O30" s="144"/>
      <c r="P30" s="160"/>
      <c r="Q30" s="159"/>
      <c r="R30" s="144"/>
      <c r="S30" s="160"/>
      <c r="T30" s="208" t="s">
        <v>53</v>
      </c>
      <c r="U30" s="53">
        <v>0.9</v>
      </c>
      <c r="V30" s="208" t="s">
        <v>53</v>
      </c>
      <c r="W30" s="211">
        <v>0.85</v>
      </c>
      <c r="X30" s="226">
        <v>58.400000000000006</v>
      </c>
      <c r="Y30" s="75"/>
      <c r="AA30" s="14">
        <v>146</v>
      </c>
      <c r="AB30" s="14">
        <f t="shared" si="0"/>
        <v>58.400000000000006</v>
      </c>
      <c r="AC30" s="259">
        <f t="shared" si="1"/>
        <v>58.400000000000006</v>
      </c>
    </row>
    <row r="31" spans="1:29" ht="16.5" customHeight="1">
      <c r="A31" s="20">
        <v>75</v>
      </c>
      <c r="B31" s="20">
        <v>7307</v>
      </c>
      <c r="C31" s="25" t="s">
        <v>2223</v>
      </c>
      <c r="D31" s="140"/>
      <c r="E31" s="144"/>
      <c r="F31" s="136" t="s">
        <v>257</v>
      </c>
      <c r="G31" s="200"/>
      <c r="H31" s="151"/>
      <c r="I31" s="154"/>
      <c r="J31" s="155"/>
      <c r="K31" s="205"/>
      <c r="L31" s="157"/>
      <c r="M31" s="158"/>
      <c r="N31" s="159"/>
      <c r="O31" s="144"/>
      <c r="P31" s="160"/>
      <c r="Q31" s="159"/>
      <c r="R31" s="144"/>
      <c r="S31" s="160"/>
      <c r="T31" s="151"/>
      <c r="U31" s="155"/>
      <c r="V31" s="151"/>
      <c r="W31" s="155"/>
      <c r="X31" s="226">
        <v>147.6</v>
      </c>
      <c r="Y31" s="75"/>
      <c r="AA31" s="14">
        <v>369</v>
      </c>
      <c r="AB31" s="14">
        <f t="shared" si="0"/>
        <v>147.6</v>
      </c>
      <c r="AC31" s="259">
        <f t="shared" si="1"/>
        <v>147.6</v>
      </c>
    </row>
    <row r="32" spans="1:29" ht="16.5" customHeight="1">
      <c r="A32" s="20">
        <v>75</v>
      </c>
      <c r="B32" s="20">
        <v>7308</v>
      </c>
      <c r="C32" s="25" t="s">
        <v>17473</v>
      </c>
      <c r="D32" s="140"/>
      <c r="E32" s="144"/>
      <c r="F32" s="199"/>
      <c r="G32" s="201"/>
      <c r="H32" s="152"/>
      <c r="I32" s="46"/>
      <c r="J32" s="53"/>
      <c r="K32" s="156" t="s">
        <v>7754</v>
      </c>
      <c r="L32" s="206" t="s">
        <v>53</v>
      </c>
      <c r="M32" s="207">
        <v>1</v>
      </c>
      <c r="N32" s="159"/>
      <c r="O32" s="144"/>
      <c r="P32" s="160"/>
      <c r="Q32" s="159"/>
      <c r="R32" s="144"/>
      <c r="S32" s="160"/>
      <c r="T32" s="159"/>
      <c r="U32" s="160"/>
      <c r="V32" s="159"/>
      <c r="W32" s="160"/>
      <c r="X32" s="226">
        <v>147.6</v>
      </c>
      <c r="Y32" s="75"/>
      <c r="AA32" s="14">
        <v>369</v>
      </c>
      <c r="AB32" s="14">
        <f t="shared" si="0"/>
        <v>147.6</v>
      </c>
      <c r="AC32" s="259">
        <f t="shared" si="1"/>
        <v>147.6</v>
      </c>
    </row>
    <row r="33" spans="1:29" ht="16.5" customHeight="1">
      <c r="A33" s="20">
        <v>75</v>
      </c>
      <c r="B33" s="20">
        <v>7309</v>
      </c>
      <c r="C33" s="25" t="s">
        <v>15178</v>
      </c>
      <c r="D33" s="140"/>
      <c r="E33" s="144"/>
      <c r="F33" s="199"/>
      <c r="G33" s="201"/>
      <c r="H33" s="136" t="s">
        <v>37</v>
      </c>
      <c r="I33" s="204" t="s">
        <v>53</v>
      </c>
      <c r="J33" s="155">
        <v>0.9</v>
      </c>
      <c r="K33" s="205"/>
      <c r="L33" s="157"/>
      <c r="M33" s="158"/>
      <c r="N33" s="159"/>
      <c r="O33" s="144"/>
      <c r="P33" s="160"/>
      <c r="Q33" s="159"/>
      <c r="R33" s="144"/>
      <c r="S33" s="160"/>
      <c r="T33" s="159"/>
      <c r="U33" s="160"/>
      <c r="V33" s="159"/>
      <c r="W33" s="160"/>
      <c r="X33" s="226">
        <v>133.20000000000002</v>
      </c>
      <c r="Y33" s="75"/>
      <c r="AA33" s="14">
        <v>333</v>
      </c>
      <c r="AB33" s="14">
        <f t="shared" si="0"/>
        <v>133.20000000000002</v>
      </c>
      <c r="AC33" s="259">
        <f t="shared" si="1"/>
        <v>133.20000000000002</v>
      </c>
    </row>
    <row r="34" spans="1:29" ht="16.5" customHeight="1">
      <c r="A34" s="20">
        <v>75</v>
      </c>
      <c r="B34" s="20">
        <v>7310</v>
      </c>
      <c r="C34" s="25" t="s">
        <v>17474</v>
      </c>
      <c r="D34" s="140"/>
      <c r="E34" s="144"/>
      <c r="F34" s="138">
        <v>169</v>
      </c>
      <c r="G34" s="202" t="s">
        <v>51</v>
      </c>
      <c r="H34" s="153"/>
      <c r="I34" s="46"/>
      <c r="J34" s="53"/>
      <c r="K34" s="156" t="s">
        <v>7754</v>
      </c>
      <c r="L34" s="206" t="s">
        <v>53</v>
      </c>
      <c r="M34" s="207">
        <v>1</v>
      </c>
      <c r="N34" s="159"/>
      <c r="O34" s="144"/>
      <c r="P34" s="160"/>
      <c r="Q34" s="159"/>
      <c r="R34" s="144"/>
      <c r="S34" s="160"/>
      <c r="T34" s="159"/>
      <c r="U34" s="160"/>
      <c r="V34" s="159"/>
      <c r="W34" s="160"/>
      <c r="X34" s="226">
        <v>133.20000000000002</v>
      </c>
      <c r="Y34" s="75"/>
      <c r="AA34" s="14">
        <v>333</v>
      </c>
      <c r="AB34" s="14">
        <f t="shared" si="0"/>
        <v>133.20000000000002</v>
      </c>
      <c r="AC34" s="259">
        <f t="shared" si="1"/>
        <v>133.20000000000002</v>
      </c>
    </row>
    <row r="35" spans="1:29" ht="16.5" customHeight="1">
      <c r="A35" s="20">
        <v>75</v>
      </c>
      <c r="B35" s="20" t="s">
        <v>9955</v>
      </c>
      <c r="C35" s="25" t="s">
        <v>15907</v>
      </c>
      <c r="D35" s="140"/>
      <c r="E35" s="144"/>
      <c r="F35" s="140"/>
      <c r="G35" s="144"/>
      <c r="H35" s="151"/>
      <c r="I35" s="154"/>
      <c r="J35" s="155"/>
      <c r="K35" s="205"/>
      <c r="L35" s="157"/>
      <c r="M35" s="158"/>
      <c r="N35" s="159"/>
      <c r="O35" s="144"/>
      <c r="P35" s="160"/>
      <c r="Q35" s="159"/>
      <c r="R35" s="144"/>
      <c r="S35" s="160"/>
      <c r="T35" s="136" t="s">
        <v>92</v>
      </c>
      <c r="U35" s="163"/>
      <c r="V35" s="159"/>
      <c r="W35" s="144"/>
      <c r="X35" s="226">
        <v>103.6</v>
      </c>
      <c r="Y35" s="75"/>
      <c r="AA35" s="14">
        <v>259</v>
      </c>
      <c r="AB35" s="14">
        <f t="shared" si="0"/>
        <v>103.6</v>
      </c>
      <c r="AC35" s="259">
        <f t="shared" si="1"/>
        <v>103.6</v>
      </c>
    </row>
    <row r="36" spans="1:29" ht="16.5" customHeight="1">
      <c r="A36" s="20">
        <v>75</v>
      </c>
      <c r="B36" s="20" t="s">
        <v>8203</v>
      </c>
      <c r="C36" s="25" t="s">
        <v>2591</v>
      </c>
      <c r="D36" s="140"/>
      <c r="E36" s="144"/>
      <c r="F36" s="140"/>
      <c r="G36" s="144"/>
      <c r="H36" s="152"/>
      <c r="I36" s="46"/>
      <c r="J36" s="53"/>
      <c r="K36" s="156" t="s">
        <v>7754</v>
      </c>
      <c r="L36" s="206" t="s">
        <v>53</v>
      </c>
      <c r="M36" s="207">
        <v>1</v>
      </c>
      <c r="N36" s="159"/>
      <c r="O36" s="144"/>
      <c r="P36" s="160"/>
      <c r="Q36" s="159"/>
      <c r="R36" s="144"/>
      <c r="S36" s="160"/>
      <c r="T36" s="137"/>
      <c r="U36" s="164"/>
      <c r="V36" s="159"/>
      <c r="W36" s="144"/>
      <c r="X36" s="226">
        <v>103.6</v>
      </c>
      <c r="Y36" s="75"/>
      <c r="AA36" s="14">
        <v>259</v>
      </c>
      <c r="AB36" s="14">
        <f t="shared" si="0"/>
        <v>103.6</v>
      </c>
      <c r="AC36" s="259">
        <f t="shared" si="1"/>
        <v>103.6</v>
      </c>
    </row>
    <row r="37" spans="1:29" ht="16.5" customHeight="1">
      <c r="A37" s="20">
        <v>75</v>
      </c>
      <c r="B37" s="20" t="s">
        <v>11312</v>
      </c>
      <c r="C37" s="25" t="s">
        <v>15908</v>
      </c>
      <c r="D37" s="140"/>
      <c r="E37" s="144"/>
      <c r="F37" s="140"/>
      <c r="G37" s="144"/>
      <c r="H37" s="136" t="s">
        <v>37</v>
      </c>
      <c r="I37" s="204" t="s">
        <v>53</v>
      </c>
      <c r="J37" s="155">
        <v>0.9</v>
      </c>
      <c r="K37" s="205"/>
      <c r="L37" s="157"/>
      <c r="M37" s="158"/>
      <c r="N37" s="159"/>
      <c r="O37" s="144"/>
      <c r="P37" s="160"/>
      <c r="Q37" s="159"/>
      <c r="R37" s="144"/>
      <c r="S37" s="160"/>
      <c r="T37" s="137"/>
      <c r="U37" s="164"/>
      <c r="V37" s="159"/>
      <c r="W37" s="144"/>
      <c r="X37" s="226">
        <v>93.2</v>
      </c>
      <c r="Y37" s="75"/>
      <c r="AA37" s="14">
        <v>233</v>
      </c>
      <c r="AB37" s="14">
        <f t="shared" si="0"/>
        <v>93.2</v>
      </c>
      <c r="AC37" s="259">
        <f t="shared" si="1"/>
        <v>93.2</v>
      </c>
    </row>
    <row r="38" spans="1:29" ht="16.5" customHeight="1">
      <c r="A38" s="20">
        <v>75</v>
      </c>
      <c r="B38" s="20" t="s">
        <v>10391</v>
      </c>
      <c r="C38" s="25" t="s">
        <v>15909</v>
      </c>
      <c r="D38" s="140"/>
      <c r="E38" s="144"/>
      <c r="F38" s="140"/>
      <c r="G38" s="144"/>
      <c r="H38" s="153"/>
      <c r="I38" s="46"/>
      <c r="J38" s="53"/>
      <c r="K38" s="156" t="s">
        <v>7754</v>
      </c>
      <c r="L38" s="206" t="s">
        <v>53</v>
      </c>
      <c r="M38" s="207">
        <v>1</v>
      </c>
      <c r="N38" s="159"/>
      <c r="O38" s="144"/>
      <c r="P38" s="160"/>
      <c r="Q38" s="159"/>
      <c r="R38" s="144"/>
      <c r="S38" s="160"/>
      <c r="T38" s="208" t="s">
        <v>53</v>
      </c>
      <c r="U38" s="53">
        <v>0.7</v>
      </c>
      <c r="V38" s="152"/>
      <c r="W38" s="46"/>
      <c r="X38" s="226">
        <v>93.2</v>
      </c>
      <c r="Y38" s="75"/>
      <c r="AA38" s="14">
        <v>233</v>
      </c>
      <c r="AB38" s="14">
        <f t="shared" si="0"/>
        <v>93.2</v>
      </c>
      <c r="AC38" s="259">
        <f t="shared" si="1"/>
        <v>93.2</v>
      </c>
    </row>
    <row r="39" spans="1:29" ht="16.5" customHeight="1">
      <c r="A39" s="20">
        <v>75</v>
      </c>
      <c r="B39" s="20" t="s">
        <v>9716</v>
      </c>
      <c r="C39" s="25" t="s">
        <v>8898</v>
      </c>
      <c r="D39" s="140"/>
      <c r="E39" s="144"/>
      <c r="F39" s="140"/>
      <c r="G39" s="144"/>
      <c r="H39" s="151"/>
      <c r="I39" s="154"/>
      <c r="J39" s="155"/>
      <c r="K39" s="205"/>
      <c r="L39" s="157"/>
      <c r="M39" s="158"/>
      <c r="N39" s="159"/>
      <c r="O39" s="144"/>
      <c r="P39" s="160"/>
      <c r="Q39" s="159"/>
      <c r="R39" s="144"/>
      <c r="S39" s="160"/>
      <c r="T39" s="151"/>
      <c r="U39" s="154"/>
      <c r="V39" s="165" t="s">
        <v>150</v>
      </c>
      <c r="W39" s="167"/>
      <c r="X39" s="226">
        <v>132.80000000000001</v>
      </c>
      <c r="Y39" s="75"/>
      <c r="AA39" s="14">
        <v>332</v>
      </c>
      <c r="AB39" s="14">
        <f t="shared" si="0"/>
        <v>132.80000000000001</v>
      </c>
      <c r="AC39" s="259">
        <f t="shared" si="1"/>
        <v>132.80000000000001</v>
      </c>
    </row>
    <row r="40" spans="1:29" ht="16.5" customHeight="1">
      <c r="A40" s="20">
        <v>75</v>
      </c>
      <c r="B40" s="20" t="s">
        <v>10437</v>
      </c>
      <c r="C40" s="25" t="s">
        <v>15910</v>
      </c>
      <c r="D40" s="140"/>
      <c r="E40" s="144"/>
      <c r="F40" s="140"/>
      <c r="G40" s="144"/>
      <c r="H40" s="152"/>
      <c r="I40" s="46"/>
      <c r="J40" s="53"/>
      <c r="K40" s="156" t="s">
        <v>7754</v>
      </c>
      <c r="L40" s="206" t="s">
        <v>53</v>
      </c>
      <c r="M40" s="207">
        <v>1</v>
      </c>
      <c r="N40" s="159"/>
      <c r="O40" s="144"/>
      <c r="P40" s="160"/>
      <c r="Q40" s="159"/>
      <c r="R40" s="144"/>
      <c r="S40" s="160"/>
      <c r="T40" s="159"/>
      <c r="U40" s="144"/>
      <c r="V40" s="166"/>
      <c r="W40" s="168"/>
      <c r="X40" s="226">
        <v>132.80000000000001</v>
      </c>
      <c r="Y40" s="75"/>
      <c r="AA40" s="14">
        <v>332</v>
      </c>
      <c r="AB40" s="14">
        <f t="shared" si="0"/>
        <v>132.80000000000001</v>
      </c>
      <c r="AC40" s="259">
        <f t="shared" si="1"/>
        <v>132.80000000000001</v>
      </c>
    </row>
    <row r="41" spans="1:29" ht="16.5" customHeight="1">
      <c r="A41" s="20">
        <v>75</v>
      </c>
      <c r="B41" s="20" t="s">
        <v>11311</v>
      </c>
      <c r="C41" s="25" t="s">
        <v>15911</v>
      </c>
      <c r="D41" s="140"/>
      <c r="E41" s="144"/>
      <c r="F41" s="140"/>
      <c r="G41" s="144"/>
      <c r="H41" s="136" t="s">
        <v>37</v>
      </c>
      <c r="I41" s="204" t="s">
        <v>53</v>
      </c>
      <c r="J41" s="155">
        <v>0.9</v>
      </c>
      <c r="K41" s="205"/>
      <c r="L41" s="157"/>
      <c r="M41" s="158"/>
      <c r="N41" s="159"/>
      <c r="O41" s="144"/>
      <c r="P41" s="160"/>
      <c r="Q41" s="159"/>
      <c r="R41" s="144"/>
      <c r="S41" s="160"/>
      <c r="T41" s="159"/>
      <c r="U41" s="144"/>
      <c r="V41" s="166"/>
      <c r="W41" s="168"/>
      <c r="X41" s="226">
        <v>120</v>
      </c>
      <c r="Y41" s="75"/>
      <c r="AA41" s="14">
        <v>300</v>
      </c>
      <c r="AB41" s="14">
        <f t="shared" si="0"/>
        <v>120</v>
      </c>
      <c r="AC41" s="259">
        <f t="shared" si="1"/>
        <v>120</v>
      </c>
    </row>
    <row r="42" spans="1:29" ht="16.5" customHeight="1">
      <c r="A42" s="20">
        <v>75</v>
      </c>
      <c r="B42" s="20" t="s">
        <v>11309</v>
      </c>
      <c r="C42" s="25" t="s">
        <v>6094</v>
      </c>
      <c r="D42" s="140"/>
      <c r="E42" s="144"/>
      <c r="F42" s="140"/>
      <c r="G42" s="144"/>
      <c r="H42" s="153"/>
      <c r="I42" s="46"/>
      <c r="J42" s="53"/>
      <c r="K42" s="156" t="s">
        <v>7754</v>
      </c>
      <c r="L42" s="206" t="s">
        <v>53</v>
      </c>
      <c r="M42" s="207">
        <v>1</v>
      </c>
      <c r="N42" s="159"/>
      <c r="O42" s="144"/>
      <c r="P42" s="160"/>
      <c r="Q42" s="159"/>
      <c r="R42" s="144"/>
      <c r="S42" s="160"/>
      <c r="T42" s="152"/>
      <c r="U42" s="46"/>
      <c r="V42" s="166"/>
      <c r="W42" s="168"/>
      <c r="X42" s="226">
        <v>120</v>
      </c>
      <c r="Y42" s="75"/>
      <c r="AA42" s="14">
        <v>300</v>
      </c>
      <c r="AB42" s="14">
        <f t="shared" si="0"/>
        <v>120</v>
      </c>
      <c r="AC42" s="259">
        <f t="shared" si="1"/>
        <v>120</v>
      </c>
    </row>
    <row r="43" spans="1:29" ht="16.5" customHeight="1">
      <c r="A43" s="20">
        <v>75</v>
      </c>
      <c r="B43" s="20" t="s">
        <v>11308</v>
      </c>
      <c r="C43" s="25" t="s">
        <v>5277</v>
      </c>
      <c r="D43" s="140"/>
      <c r="E43" s="144"/>
      <c r="F43" s="140"/>
      <c r="G43" s="144"/>
      <c r="H43" s="151"/>
      <c r="I43" s="154"/>
      <c r="J43" s="155"/>
      <c r="K43" s="205"/>
      <c r="L43" s="157"/>
      <c r="M43" s="158"/>
      <c r="N43" s="159"/>
      <c r="O43" s="144"/>
      <c r="P43" s="160"/>
      <c r="Q43" s="159"/>
      <c r="R43" s="144"/>
      <c r="S43" s="160"/>
      <c r="T43" s="136" t="s">
        <v>92</v>
      </c>
      <c r="U43" s="163"/>
      <c r="V43" s="166"/>
      <c r="W43" s="168"/>
      <c r="X43" s="226">
        <v>93.2</v>
      </c>
      <c r="Y43" s="75"/>
      <c r="AA43" s="14">
        <v>233</v>
      </c>
      <c r="AB43" s="14">
        <f t="shared" si="0"/>
        <v>93.2</v>
      </c>
      <c r="AC43" s="259">
        <f t="shared" si="1"/>
        <v>93.2</v>
      </c>
    </row>
    <row r="44" spans="1:29" ht="16.5" customHeight="1">
      <c r="A44" s="20">
        <v>75</v>
      </c>
      <c r="B44" s="20" t="s">
        <v>8415</v>
      </c>
      <c r="C44" s="25" t="s">
        <v>15912</v>
      </c>
      <c r="D44" s="140"/>
      <c r="E44" s="144"/>
      <c r="F44" s="140"/>
      <c r="G44" s="144"/>
      <c r="H44" s="152"/>
      <c r="I44" s="46"/>
      <c r="J44" s="53"/>
      <c r="K44" s="156" t="s">
        <v>7754</v>
      </c>
      <c r="L44" s="206" t="s">
        <v>53</v>
      </c>
      <c r="M44" s="207">
        <v>1</v>
      </c>
      <c r="N44" s="159"/>
      <c r="O44" s="144"/>
      <c r="P44" s="160"/>
      <c r="Q44" s="159"/>
      <c r="R44" s="144"/>
      <c r="S44" s="160"/>
      <c r="T44" s="137"/>
      <c r="U44" s="164"/>
      <c r="V44" s="166"/>
      <c r="W44" s="168"/>
      <c r="X44" s="226">
        <v>93.2</v>
      </c>
      <c r="Y44" s="75"/>
      <c r="AA44" s="14">
        <v>233</v>
      </c>
      <c r="AB44" s="14">
        <f t="shared" si="0"/>
        <v>93.2</v>
      </c>
      <c r="AC44" s="259">
        <f t="shared" si="1"/>
        <v>93.2</v>
      </c>
    </row>
    <row r="45" spans="1:29" ht="16.5" customHeight="1">
      <c r="A45" s="20">
        <v>75</v>
      </c>
      <c r="B45" s="20" t="s">
        <v>11307</v>
      </c>
      <c r="C45" s="25" t="s">
        <v>3550</v>
      </c>
      <c r="D45" s="140"/>
      <c r="E45" s="144"/>
      <c r="F45" s="140"/>
      <c r="G45" s="144"/>
      <c r="H45" s="136" t="s">
        <v>37</v>
      </c>
      <c r="I45" s="204" t="s">
        <v>53</v>
      </c>
      <c r="J45" s="155">
        <v>0.9</v>
      </c>
      <c r="K45" s="205"/>
      <c r="L45" s="157"/>
      <c r="M45" s="158"/>
      <c r="N45" s="159"/>
      <c r="O45" s="144"/>
      <c r="P45" s="160"/>
      <c r="Q45" s="159"/>
      <c r="R45" s="144"/>
      <c r="S45" s="160"/>
      <c r="T45" s="137"/>
      <c r="U45" s="164"/>
      <c r="V45" s="166"/>
      <c r="W45" s="168"/>
      <c r="X45" s="226">
        <v>84</v>
      </c>
      <c r="Y45" s="75"/>
      <c r="AA45" s="14">
        <v>210</v>
      </c>
      <c r="AB45" s="14">
        <f t="shared" si="0"/>
        <v>84</v>
      </c>
      <c r="AC45" s="259">
        <f t="shared" si="1"/>
        <v>84</v>
      </c>
    </row>
    <row r="46" spans="1:29" ht="16.5" customHeight="1">
      <c r="A46" s="20">
        <v>75</v>
      </c>
      <c r="B46" s="20" t="s">
        <v>9863</v>
      </c>
      <c r="C46" s="25" t="s">
        <v>15913</v>
      </c>
      <c r="D46" s="140"/>
      <c r="E46" s="144"/>
      <c r="F46" s="140"/>
      <c r="G46" s="144"/>
      <c r="H46" s="153"/>
      <c r="I46" s="46"/>
      <c r="J46" s="53"/>
      <c r="K46" s="156" t="s">
        <v>7754</v>
      </c>
      <c r="L46" s="206" t="s">
        <v>53</v>
      </c>
      <c r="M46" s="207">
        <v>1</v>
      </c>
      <c r="N46" s="159"/>
      <c r="O46" s="144"/>
      <c r="P46" s="160"/>
      <c r="Q46" s="159"/>
      <c r="R46" s="144"/>
      <c r="S46" s="160"/>
      <c r="T46" s="208" t="s">
        <v>53</v>
      </c>
      <c r="U46" s="53">
        <v>0.9</v>
      </c>
      <c r="V46" s="208" t="s">
        <v>53</v>
      </c>
      <c r="W46" s="53">
        <v>0.9</v>
      </c>
      <c r="X46" s="226">
        <v>84</v>
      </c>
      <c r="Y46" s="75"/>
      <c r="AA46" s="14">
        <v>210</v>
      </c>
      <c r="AB46" s="14">
        <f t="shared" si="0"/>
        <v>84</v>
      </c>
      <c r="AC46" s="259">
        <f t="shared" si="1"/>
        <v>84</v>
      </c>
    </row>
    <row r="47" spans="1:29" ht="16.5" customHeight="1">
      <c r="A47" s="20">
        <v>75</v>
      </c>
      <c r="B47" s="20" t="s">
        <v>5373</v>
      </c>
      <c r="C47" s="25" t="s">
        <v>5706</v>
      </c>
      <c r="D47" s="140"/>
      <c r="E47" s="144"/>
      <c r="F47" s="140"/>
      <c r="G47" s="144"/>
      <c r="H47" s="151"/>
      <c r="I47" s="154"/>
      <c r="J47" s="155"/>
      <c r="K47" s="205"/>
      <c r="L47" s="157"/>
      <c r="M47" s="158"/>
      <c r="N47" s="159"/>
      <c r="O47" s="144"/>
      <c r="P47" s="160"/>
      <c r="Q47" s="159"/>
      <c r="R47" s="144"/>
      <c r="S47" s="160"/>
      <c r="T47" s="151"/>
      <c r="U47" s="154"/>
      <c r="V47" s="165" t="s">
        <v>69</v>
      </c>
      <c r="W47" s="167"/>
      <c r="X47" s="226">
        <v>125.2</v>
      </c>
      <c r="Y47" s="75"/>
      <c r="AA47" s="14">
        <v>313</v>
      </c>
      <c r="AB47" s="14">
        <f t="shared" si="0"/>
        <v>125.2</v>
      </c>
      <c r="AC47" s="259">
        <f t="shared" si="1"/>
        <v>125.2</v>
      </c>
    </row>
    <row r="48" spans="1:29" ht="16.5" customHeight="1">
      <c r="A48" s="20">
        <v>75</v>
      </c>
      <c r="B48" s="20" t="s">
        <v>9023</v>
      </c>
      <c r="C48" s="25" t="s">
        <v>15914</v>
      </c>
      <c r="D48" s="140"/>
      <c r="E48" s="144"/>
      <c r="F48" s="140"/>
      <c r="G48" s="144"/>
      <c r="H48" s="152"/>
      <c r="I48" s="46"/>
      <c r="J48" s="53"/>
      <c r="K48" s="156" t="s">
        <v>7754</v>
      </c>
      <c r="L48" s="206" t="s">
        <v>53</v>
      </c>
      <c r="M48" s="207">
        <v>1</v>
      </c>
      <c r="N48" s="159"/>
      <c r="O48" s="144"/>
      <c r="P48" s="160"/>
      <c r="Q48" s="159"/>
      <c r="R48" s="144"/>
      <c r="S48" s="160"/>
      <c r="T48" s="159"/>
      <c r="U48" s="144"/>
      <c r="V48" s="166"/>
      <c r="W48" s="168"/>
      <c r="X48" s="226">
        <v>125.2</v>
      </c>
      <c r="Y48" s="75"/>
      <c r="AA48" s="14">
        <v>313</v>
      </c>
      <c r="AB48" s="14">
        <f t="shared" si="0"/>
        <v>125.2</v>
      </c>
      <c r="AC48" s="259">
        <f t="shared" si="1"/>
        <v>125.2</v>
      </c>
    </row>
    <row r="49" spans="1:29" ht="16.5" customHeight="1">
      <c r="A49" s="20">
        <v>75</v>
      </c>
      <c r="B49" s="20" t="s">
        <v>11305</v>
      </c>
      <c r="C49" s="25" t="s">
        <v>15915</v>
      </c>
      <c r="D49" s="140"/>
      <c r="E49" s="144"/>
      <c r="F49" s="140"/>
      <c r="G49" s="144"/>
      <c r="H49" s="136" t="s">
        <v>37</v>
      </c>
      <c r="I49" s="204" t="s">
        <v>53</v>
      </c>
      <c r="J49" s="155">
        <v>0.9</v>
      </c>
      <c r="K49" s="205"/>
      <c r="L49" s="157"/>
      <c r="M49" s="158"/>
      <c r="N49" s="159"/>
      <c r="O49" s="144"/>
      <c r="P49" s="160"/>
      <c r="Q49" s="159"/>
      <c r="R49" s="144"/>
      <c r="S49" s="160"/>
      <c r="T49" s="159"/>
      <c r="U49" s="144"/>
      <c r="V49" s="166"/>
      <c r="W49" s="168"/>
      <c r="X49" s="226">
        <v>113.6</v>
      </c>
      <c r="Y49" s="75"/>
      <c r="AA49" s="14">
        <v>284</v>
      </c>
      <c r="AB49" s="14">
        <f t="shared" si="0"/>
        <v>113.6</v>
      </c>
      <c r="AC49" s="259">
        <f t="shared" si="1"/>
        <v>113.6</v>
      </c>
    </row>
    <row r="50" spans="1:29" ht="16.5" customHeight="1">
      <c r="A50" s="20">
        <v>75</v>
      </c>
      <c r="B50" s="20" t="s">
        <v>3905</v>
      </c>
      <c r="C50" s="25" t="s">
        <v>6791</v>
      </c>
      <c r="D50" s="140"/>
      <c r="E50" s="144"/>
      <c r="F50" s="140"/>
      <c r="G50" s="144"/>
      <c r="H50" s="153"/>
      <c r="I50" s="46"/>
      <c r="J50" s="53"/>
      <c r="K50" s="156" t="s">
        <v>7754</v>
      </c>
      <c r="L50" s="206" t="s">
        <v>53</v>
      </c>
      <c r="M50" s="207">
        <v>1</v>
      </c>
      <c r="N50" s="159"/>
      <c r="O50" s="144"/>
      <c r="P50" s="160"/>
      <c r="Q50" s="159"/>
      <c r="R50" s="144"/>
      <c r="S50" s="160"/>
      <c r="T50" s="152"/>
      <c r="U50" s="46"/>
      <c r="V50" s="166"/>
      <c r="W50" s="168"/>
      <c r="X50" s="226">
        <v>113.6</v>
      </c>
      <c r="Y50" s="75"/>
      <c r="AA50" s="14">
        <v>284</v>
      </c>
      <c r="AB50" s="14">
        <f t="shared" si="0"/>
        <v>113.6</v>
      </c>
      <c r="AC50" s="259">
        <f t="shared" si="1"/>
        <v>113.6</v>
      </c>
    </row>
    <row r="51" spans="1:29" ht="16.5" customHeight="1">
      <c r="A51" s="20">
        <v>75</v>
      </c>
      <c r="B51" s="20" t="s">
        <v>9554</v>
      </c>
      <c r="C51" s="25" t="s">
        <v>15916</v>
      </c>
      <c r="D51" s="140"/>
      <c r="E51" s="144"/>
      <c r="F51" s="140"/>
      <c r="G51" s="144"/>
      <c r="H51" s="151"/>
      <c r="I51" s="154"/>
      <c r="J51" s="155"/>
      <c r="K51" s="205"/>
      <c r="L51" s="157"/>
      <c r="M51" s="158"/>
      <c r="N51" s="159"/>
      <c r="O51" s="144"/>
      <c r="P51" s="160"/>
      <c r="Q51" s="159"/>
      <c r="R51" s="144"/>
      <c r="S51" s="160"/>
      <c r="T51" s="136" t="s">
        <v>92</v>
      </c>
      <c r="U51" s="163"/>
      <c r="V51" s="166"/>
      <c r="W51" s="168"/>
      <c r="X51" s="226">
        <v>88</v>
      </c>
      <c r="Y51" s="75"/>
      <c r="AA51" s="14">
        <v>220</v>
      </c>
      <c r="AB51" s="14">
        <f t="shared" si="0"/>
        <v>88</v>
      </c>
      <c r="AC51" s="259">
        <f t="shared" si="1"/>
        <v>88</v>
      </c>
    </row>
    <row r="52" spans="1:29" ht="16.5" customHeight="1">
      <c r="A52" s="20">
        <v>75</v>
      </c>
      <c r="B52" s="20" t="s">
        <v>9937</v>
      </c>
      <c r="C52" s="25" t="s">
        <v>12085</v>
      </c>
      <c r="D52" s="140"/>
      <c r="E52" s="144"/>
      <c r="F52" s="140"/>
      <c r="G52" s="144"/>
      <c r="H52" s="152"/>
      <c r="I52" s="46"/>
      <c r="J52" s="53"/>
      <c r="K52" s="156" t="s">
        <v>7754</v>
      </c>
      <c r="L52" s="206" t="s">
        <v>53</v>
      </c>
      <c r="M52" s="207">
        <v>1</v>
      </c>
      <c r="N52" s="159"/>
      <c r="O52" s="144"/>
      <c r="P52" s="160"/>
      <c r="Q52" s="159"/>
      <c r="R52" s="144"/>
      <c r="S52" s="160"/>
      <c r="T52" s="137"/>
      <c r="U52" s="164"/>
      <c r="V52" s="166"/>
      <c r="W52" s="168"/>
      <c r="X52" s="226">
        <v>88</v>
      </c>
      <c r="Y52" s="75"/>
      <c r="AA52" s="14">
        <v>220</v>
      </c>
      <c r="AB52" s="14">
        <f t="shared" si="0"/>
        <v>88</v>
      </c>
      <c r="AC52" s="259">
        <f t="shared" si="1"/>
        <v>88</v>
      </c>
    </row>
    <row r="53" spans="1:29" ht="16.5" customHeight="1">
      <c r="A53" s="20">
        <v>75</v>
      </c>
      <c r="B53" s="20" t="s">
        <v>11303</v>
      </c>
      <c r="C53" s="25" t="s">
        <v>15917</v>
      </c>
      <c r="D53" s="140"/>
      <c r="E53" s="144"/>
      <c r="F53" s="140"/>
      <c r="G53" s="144"/>
      <c r="H53" s="136" t="s">
        <v>37</v>
      </c>
      <c r="I53" s="204" t="s">
        <v>53</v>
      </c>
      <c r="J53" s="155">
        <v>0.9</v>
      </c>
      <c r="K53" s="205"/>
      <c r="L53" s="157"/>
      <c r="M53" s="158"/>
      <c r="N53" s="159"/>
      <c r="O53" s="144"/>
      <c r="P53" s="160"/>
      <c r="Q53" s="159"/>
      <c r="R53" s="144"/>
      <c r="S53" s="160"/>
      <c r="T53" s="137"/>
      <c r="U53" s="164"/>
      <c r="V53" s="166"/>
      <c r="W53" s="168"/>
      <c r="X53" s="226">
        <v>79.2</v>
      </c>
      <c r="Y53" s="75"/>
      <c r="AA53" s="14">
        <v>198</v>
      </c>
      <c r="AB53" s="14">
        <f t="shared" si="0"/>
        <v>79.2</v>
      </c>
      <c r="AC53" s="259">
        <f t="shared" si="1"/>
        <v>79.2</v>
      </c>
    </row>
    <row r="54" spans="1:29" ht="16.5" customHeight="1">
      <c r="A54" s="20">
        <v>75</v>
      </c>
      <c r="B54" s="20" t="s">
        <v>11301</v>
      </c>
      <c r="C54" s="25" t="s">
        <v>15025</v>
      </c>
      <c r="D54" s="141"/>
      <c r="E54" s="46"/>
      <c r="F54" s="141"/>
      <c r="G54" s="46"/>
      <c r="H54" s="153"/>
      <c r="I54" s="46"/>
      <c r="J54" s="53"/>
      <c r="K54" s="156" t="s">
        <v>7754</v>
      </c>
      <c r="L54" s="206" t="s">
        <v>53</v>
      </c>
      <c r="M54" s="207">
        <v>1</v>
      </c>
      <c r="N54" s="159"/>
      <c r="O54" s="144"/>
      <c r="P54" s="160"/>
      <c r="Q54" s="159"/>
      <c r="R54" s="144"/>
      <c r="S54" s="160"/>
      <c r="T54" s="208" t="s">
        <v>53</v>
      </c>
      <c r="U54" s="53">
        <v>0.9</v>
      </c>
      <c r="V54" s="208" t="s">
        <v>53</v>
      </c>
      <c r="W54" s="53">
        <v>0.85</v>
      </c>
      <c r="X54" s="226">
        <v>79.2</v>
      </c>
      <c r="Y54" s="75"/>
      <c r="AA54" s="14">
        <v>198</v>
      </c>
      <c r="AB54" s="14">
        <f t="shared" si="0"/>
        <v>79.2</v>
      </c>
      <c r="AC54" s="259">
        <f t="shared" si="1"/>
        <v>79.2</v>
      </c>
    </row>
    <row r="55" spans="1:29" ht="16.5" customHeight="1">
      <c r="A55" s="20">
        <v>75</v>
      </c>
      <c r="B55" s="20">
        <v>7311</v>
      </c>
      <c r="C55" s="25" t="s">
        <v>17475</v>
      </c>
      <c r="D55" s="136" t="s">
        <v>8482</v>
      </c>
      <c r="E55" s="200"/>
      <c r="F55" s="136" t="s">
        <v>17643</v>
      </c>
      <c r="G55" s="200"/>
      <c r="H55" s="151"/>
      <c r="I55" s="154"/>
      <c r="J55" s="155"/>
      <c r="K55" s="205"/>
      <c r="L55" s="157"/>
      <c r="M55" s="158"/>
      <c r="N55" s="159"/>
      <c r="O55" s="144"/>
      <c r="P55" s="160"/>
      <c r="Q55" s="159"/>
      <c r="R55" s="144"/>
      <c r="S55" s="160"/>
      <c r="T55" s="151"/>
      <c r="U55" s="155"/>
      <c r="V55" s="151"/>
      <c r="W55" s="155"/>
      <c r="X55" s="226">
        <v>156.80000000000001</v>
      </c>
      <c r="Y55" s="75"/>
      <c r="AA55" s="14">
        <v>392</v>
      </c>
      <c r="AB55" s="14">
        <f t="shared" si="0"/>
        <v>156.80000000000001</v>
      </c>
      <c r="AC55" s="259">
        <f t="shared" si="1"/>
        <v>156.80000000000001</v>
      </c>
    </row>
    <row r="56" spans="1:29" ht="16.5" customHeight="1">
      <c r="A56" s="20">
        <v>75</v>
      </c>
      <c r="B56" s="20">
        <v>7312</v>
      </c>
      <c r="C56" s="25" t="s">
        <v>16127</v>
      </c>
      <c r="D56" s="199"/>
      <c r="E56" s="201"/>
      <c r="F56" s="199"/>
      <c r="G56" s="201"/>
      <c r="H56" s="152"/>
      <c r="I56" s="46"/>
      <c r="J56" s="53"/>
      <c r="K56" s="156" t="s">
        <v>7754</v>
      </c>
      <c r="L56" s="206" t="s">
        <v>53</v>
      </c>
      <c r="M56" s="207">
        <v>1</v>
      </c>
      <c r="N56" s="159"/>
      <c r="O56" s="144"/>
      <c r="P56" s="160"/>
      <c r="Q56" s="159"/>
      <c r="R56" s="144"/>
      <c r="S56" s="160"/>
      <c r="T56" s="159"/>
      <c r="U56" s="160"/>
      <c r="V56" s="159"/>
      <c r="W56" s="160"/>
      <c r="X56" s="226">
        <v>156.80000000000001</v>
      </c>
      <c r="Y56" s="75"/>
      <c r="AA56" s="14">
        <v>392</v>
      </c>
      <c r="AB56" s="14">
        <f t="shared" si="0"/>
        <v>156.80000000000001</v>
      </c>
      <c r="AC56" s="259">
        <f t="shared" si="1"/>
        <v>156.80000000000001</v>
      </c>
    </row>
    <row r="57" spans="1:29" ht="16.5" customHeight="1">
      <c r="A57" s="20">
        <v>75</v>
      </c>
      <c r="B57" s="20">
        <v>7313</v>
      </c>
      <c r="C57" s="25" t="s">
        <v>17476</v>
      </c>
      <c r="D57" s="199"/>
      <c r="E57" s="201"/>
      <c r="F57" s="199"/>
      <c r="G57" s="201"/>
      <c r="H57" s="136" t="s">
        <v>37</v>
      </c>
      <c r="I57" s="204" t="s">
        <v>53</v>
      </c>
      <c r="J57" s="155">
        <v>0.9</v>
      </c>
      <c r="K57" s="205"/>
      <c r="L57" s="157"/>
      <c r="M57" s="158"/>
      <c r="N57" s="159"/>
      <c r="O57" s="144"/>
      <c r="P57" s="160"/>
      <c r="Q57" s="159"/>
      <c r="R57" s="144"/>
      <c r="S57" s="160"/>
      <c r="T57" s="159"/>
      <c r="U57" s="160"/>
      <c r="V57" s="159"/>
      <c r="W57" s="160"/>
      <c r="X57" s="226">
        <v>140.80000000000001</v>
      </c>
      <c r="Y57" s="75"/>
      <c r="AA57" s="14">
        <v>352</v>
      </c>
      <c r="AB57" s="14">
        <f t="shared" si="0"/>
        <v>140.80000000000001</v>
      </c>
      <c r="AC57" s="259">
        <f t="shared" si="1"/>
        <v>140.80000000000001</v>
      </c>
    </row>
    <row r="58" spans="1:29" ht="16.5" customHeight="1">
      <c r="A58" s="20">
        <v>75</v>
      </c>
      <c r="B58" s="20">
        <v>7314</v>
      </c>
      <c r="C58" s="25" t="s">
        <v>17477</v>
      </c>
      <c r="D58" s="138">
        <v>196</v>
      </c>
      <c r="E58" s="202" t="s">
        <v>51</v>
      </c>
      <c r="F58" s="138">
        <v>78</v>
      </c>
      <c r="G58" s="202" t="s">
        <v>51</v>
      </c>
      <c r="H58" s="153"/>
      <c r="I58" s="46"/>
      <c r="J58" s="53"/>
      <c r="K58" s="156" t="s">
        <v>7754</v>
      </c>
      <c r="L58" s="206" t="s">
        <v>53</v>
      </c>
      <c r="M58" s="207">
        <v>1</v>
      </c>
      <c r="N58" s="159"/>
      <c r="O58" s="144"/>
      <c r="P58" s="160"/>
      <c r="Q58" s="159"/>
      <c r="R58" s="144"/>
      <c r="S58" s="160"/>
      <c r="T58" s="152"/>
      <c r="U58" s="53"/>
      <c r="V58" s="159"/>
      <c r="W58" s="160"/>
      <c r="X58" s="226">
        <v>140.80000000000001</v>
      </c>
      <c r="Y58" s="75"/>
      <c r="AA58" s="14">
        <v>352</v>
      </c>
      <c r="AB58" s="14">
        <f t="shared" si="0"/>
        <v>140.80000000000001</v>
      </c>
      <c r="AC58" s="259">
        <f t="shared" si="1"/>
        <v>140.80000000000001</v>
      </c>
    </row>
    <row r="59" spans="1:29" ht="16.5" customHeight="1">
      <c r="A59" s="20">
        <v>75</v>
      </c>
      <c r="B59" s="20" t="s">
        <v>11300</v>
      </c>
      <c r="C59" s="25" t="s">
        <v>15920</v>
      </c>
      <c r="D59" s="140"/>
      <c r="E59" s="144"/>
      <c r="F59" s="140"/>
      <c r="G59" s="144"/>
      <c r="H59" s="151"/>
      <c r="I59" s="154"/>
      <c r="J59" s="155"/>
      <c r="K59" s="205"/>
      <c r="L59" s="157"/>
      <c r="M59" s="158"/>
      <c r="N59" s="159"/>
      <c r="O59" s="144"/>
      <c r="P59" s="160"/>
      <c r="Q59" s="159"/>
      <c r="R59" s="144"/>
      <c r="S59" s="160"/>
      <c r="T59" s="136" t="s">
        <v>92</v>
      </c>
      <c r="U59" s="163"/>
      <c r="V59" s="159"/>
      <c r="W59" s="144"/>
      <c r="X59" s="226">
        <v>110</v>
      </c>
      <c r="Y59" s="75"/>
      <c r="AA59" s="14">
        <v>275</v>
      </c>
      <c r="AB59" s="14">
        <f t="shared" si="0"/>
        <v>110</v>
      </c>
      <c r="AC59" s="259">
        <f t="shared" si="1"/>
        <v>110</v>
      </c>
    </row>
    <row r="60" spans="1:29" ht="16.5" customHeight="1">
      <c r="A60" s="20">
        <v>75</v>
      </c>
      <c r="B60" s="20" t="s">
        <v>9636</v>
      </c>
      <c r="C60" s="25" t="s">
        <v>15922</v>
      </c>
      <c r="D60" s="140"/>
      <c r="E60" s="144"/>
      <c r="F60" s="140"/>
      <c r="G60" s="144"/>
      <c r="H60" s="152"/>
      <c r="I60" s="46"/>
      <c r="J60" s="53"/>
      <c r="K60" s="156" t="s">
        <v>7754</v>
      </c>
      <c r="L60" s="206" t="s">
        <v>53</v>
      </c>
      <c r="M60" s="207">
        <v>1</v>
      </c>
      <c r="N60" s="159"/>
      <c r="O60" s="144"/>
      <c r="P60" s="160"/>
      <c r="Q60" s="159"/>
      <c r="R60" s="144"/>
      <c r="S60" s="160"/>
      <c r="T60" s="137"/>
      <c r="U60" s="164"/>
      <c r="V60" s="159"/>
      <c r="W60" s="144"/>
      <c r="X60" s="226">
        <v>110</v>
      </c>
      <c r="Y60" s="75"/>
      <c r="AA60" s="14">
        <v>275</v>
      </c>
      <c r="AB60" s="14">
        <f t="shared" si="0"/>
        <v>110</v>
      </c>
      <c r="AC60" s="259">
        <f t="shared" si="1"/>
        <v>110</v>
      </c>
    </row>
    <row r="61" spans="1:29" ht="16.5" customHeight="1">
      <c r="A61" s="20">
        <v>75</v>
      </c>
      <c r="B61" s="20" t="s">
        <v>11299</v>
      </c>
      <c r="C61" s="25" t="s">
        <v>8187</v>
      </c>
      <c r="D61" s="140"/>
      <c r="E61" s="144"/>
      <c r="F61" s="140"/>
      <c r="G61" s="144"/>
      <c r="H61" s="136" t="s">
        <v>37</v>
      </c>
      <c r="I61" s="204" t="s">
        <v>53</v>
      </c>
      <c r="J61" s="155">
        <v>0.9</v>
      </c>
      <c r="K61" s="205"/>
      <c r="L61" s="157"/>
      <c r="M61" s="158"/>
      <c r="N61" s="159"/>
      <c r="O61" s="144"/>
      <c r="P61" s="160"/>
      <c r="Q61" s="159"/>
      <c r="R61" s="144"/>
      <c r="S61" s="160"/>
      <c r="T61" s="137"/>
      <c r="U61" s="164"/>
      <c r="V61" s="159"/>
      <c r="W61" s="144"/>
      <c r="X61" s="226">
        <v>98.800000000000011</v>
      </c>
      <c r="Y61" s="75"/>
      <c r="AA61" s="14">
        <v>247</v>
      </c>
      <c r="AB61" s="14">
        <f t="shared" si="0"/>
        <v>98.800000000000011</v>
      </c>
      <c r="AC61" s="259">
        <f t="shared" si="1"/>
        <v>98.800000000000011</v>
      </c>
    </row>
    <row r="62" spans="1:29" ht="16.5" customHeight="1">
      <c r="A62" s="20">
        <v>75</v>
      </c>
      <c r="B62" s="20" t="s">
        <v>10604</v>
      </c>
      <c r="C62" s="25" t="s">
        <v>4751</v>
      </c>
      <c r="D62" s="140"/>
      <c r="E62" s="144"/>
      <c r="F62" s="140"/>
      <c r="G62" s="144"/>
      <c r="H62" s="153"/>
      <c r="I62" s="46"/>
      <c r="J62" s="53"/>
      <c r="K62" s="156" t="s">
        <v>7754</v>
      </c>
      <c r="L62" s="206" t="s">
        <v>53</v>
      </c>
      <c r="M62" s="207">
        <v>1</v>
      </c>
      <c r="N62" s="159"/>
      <c r="O62" s="144"/>
      <c r="P62" s="160"/>
      <c r="Q62" s="159"/>
      <c r="R62" s="144"/>
      <c r="S62" s="160"/>
      <c r="T62" s="208" t="s">
        <v>53</v>
      </c>
      <c r="U62" s="53">
        <v>0.7</v>
      </c>
      <c r="V62" s="152"/>
      <c r="W62" s="46"/>
      <c r="X62" s="226">
        <v>98.800000000000011</v>
      </c>
      <c r="Y62" s="75"/>
      <c r="AA62" s="14">
        <v>247</v>
      </c>
      <c r="AB62" s="14">
        <f t="shared" si="0"/>
        <v>98.800000000000011</v>
      </c>
      <c r="AC62" s="259">
        <f t="shared" si="1"/>
        <v>98.800000000000011</v>
      </c>
    </row>
    <row r="63" spans="1:29" ht="16.5" customHeight="1">
      <c r="A63" s="20">
        <v>75</v>
      </c>
      <c r="B63" s="20" t="s">
        <v>10423</v>
      </c>
      <c r="C63" s="25" t="s">
        <v>60</v>
      </c>
      <c r="D63" s="140"/>
      <c r="E63" s="144"/>
      <c r="F63" s="140"/>
      <c r="G63" s="144"/>
      <c r="H63" s="151"/>
      <c r="I63" s="154"/>
      <c r="J63" s="155"/>
      <c r="K63" s="205"/>
      <c r="L63" s="157"/>
      <c r="M63" s="158"/>
      <c r="N63" s="159"/>
      <c r="O63" s="144"/>
      <c r="P63" s="160"/>
      <c r="Q63" s="159"/>
      <c r="R63" s="144"/>
      <c r="S63" s="160"/>
      <c r="T63" s="151"/>
      <c r="U63" s="154"/>
      <c r="V63" s="165" t="s">
        <v>150</v>
      </c>
      <c r="W63" s="167"/>
      <c r="X63" s="226">
        <v>141.20000000000002</v>
      </c>
      <c r="Y63" s="75"/>
      <c r="AA63" s="14">
        <v>353</v>
      </c>
      <c r="AB63" s="14">
        <f t="shared" si="0"/>
        <v>141.20000000000002</v>
      </c>
      <c r="AC63" s="259">
        <f t="shared" si="1"/>
        <v>141.20000000000002</v>
      </c>
    </row>
    <row r="64" spans="1:29" ht="16.5" customHeight="1">
      <c r="A64" s="20">
        <v>75</v>
      </c>
      <c r="B64" s="20" t="s">
        <v>10396</v>
      </c>
      <c r="C64" s="25" t="s">
        <v>2348</v>
      </c>
      <c r="D64" s="140"/>
      <c r="E64" s="144"/>
      <c r="F64" s="140"/>
      <c r="G64" s="144"/>
      <c r="H64" s="152"/>
      <c r="I64" s="46"/>
      <c r="J64" s="53"/>
      <c r="K64" s="156" t="s">
        <v>7754</v>
      </c>
      <c r="L64" s="206" t="s">
        <v>53</v>
      </c>
      <c r="M64" s="207">
        <v>1</v>
      </c>
      <c r="N64" s="159"/>
      <c r="O64" s="144"/>
      <c r="P64" s="160"/>
      <c r="Q64" s="159"/>
      <c r="R64" s="144"/>
      <c r="S64" s="160"/>
      <c r="T64" s="159"/>
      <c r="U64" s="144"/>
      <c r="V64" s="166"/>
      <c r="W64" s="168"/>
      <c r="X64" s="226">
        <v>141.20000000000002</v>
      </c>
      <c r="Y64" s="75"/>
      <c r="AA64" s="14">
        <v>353</v>
      </c>
      <c r="AB64" s="14">
        <f t="shared" si="0"/>
        <v>141.20000000000002</v>
      </c>
      <c r="AC64" s="259">
        <f t="shared" si="1"/>
        <v>141.20000000000002</v>
      </c>
    </row>
    <row r="65" spans="1:29" ht="16.5" customHeight="1">
      <c r="A65" s="20">
        <v>75</v>
      </c>
      <c r="B65" s="20" t="s">
        <v>9160</v>
      </c>
      <c r="C65" s="25" t="s">
        <v>15923</v>
      </c>
      <c r="D65" s="140"/>
      <c r="E65" s="144"/>
      <c r="F65" s="140"/>
      <c r="G65" s="144"/>
      <c r="H65" s="136" t="s">
        <v>37</v>
      </c>
      <c r="I65" s="204" t="s">
        <v>53</v>
      </c>
      <c r="J65" s="155">
        <v>0.9</v>
      </c>
      <c r="K65" s="205"/>
      <c r="L65" s="157"/>
      <c r="M65" s="158"/>
      <c r="N65" s="159"/>
      <c r="O65" s="144"/>
      <c r="P65" s="160"/>
      <c r="Q65" s="159"/>
      <c r="R65" s="144"/>
      <c r="S65" s="160"/>
      <c r="T65" s="159"/>
      <c r="U65" s="144"/>
      <c r="V65" s="166"/>
      <c r="W65" s="168"/>
      <c r="X65" s="226">
        <v>126.80000000000001</v>
      </c>
      <c r="Y65" s="75"/>
      <c r="AA65" s="14">
        <v>317</v>
      </c>
      <c r="AB65" s="14">
        <f t="shared" si="0"/>
        <v>126.80000000000001</v>
      </c>
      <c r="AC65" s="259">
        <f t="shared" si="1"/>
        <v>126.80000000000001</v>
      </c>
    </row>
    <row r="66" spans="1:29" ht="16.5" customHeight="1">
      <c r="A66" s="20">
        <v>75</v>
      </c>
      <c r="B66" s="20" t="s">
        <v>11297</v>
      </c>
      <c r="C66" s="25" t="s">
        <v>4005</v>
      </c>
      <c r="D66" s="140"/>
      <c r="E66" s="144"/>
      <c r="F66" s="140"/>
      <c r="G66" s="144"/>
      <c r="H66" s="153"/>
      <c r="I66" s="46"/>
      <c r="J66" s="53"/>
      <c r="K66" s="156" t="s">
        <v>7754</v>
      </c>
      <c r="L66" s="206" t="s">
        <v>53</v>
      </c>
      <c r="M66" s="207">
        <v>1</v>
      </c>
      <c r="N66" s="159"/>
      <c r="O66" s="144"/>
      <c r="P66" s="160"/>
      <c r="Q66" s="159"/>
      <c r="R66" s="144"/>
      <c r="S66" s="160"/>
      <c r="T66" s="152"/>
      <c r="U66" s="46"/>
      <c r="V66" s="166"/>
      <c r="W66" s="168"/>
      <c r="X66" s="226">
        <v>126.80000000000001</v>
      </c>
      <c r="Y66" s="75"/>
      <c r="AA66" s="14">
        <v>317</v>
      </c>
      <c r="AB66" s="14">
        <f t="shared" si="0"/>
        <v>126.80000000000001</v>
      </c>
      <c r="AC66" s="259">
        <f t="shared" si="1"/>
        <v>126.80000000000001</v>
      </c>
    </row>
    <row r="67" spans="1:29" ht="16.5" customHeight="1">
      <c r="A67" s="20">
        <v>75</v>
      </c>
      <c r="B67" s="20" t="s">
        <v>6316</v>
      </c>
      <c r="C67" s="25" t="s">
        <v>15924</v>
      </c>
      <c r="D67" s="140"/>
      <c r="E67" s="144"/>
      <c r="F67" s="140"/>
      <c r="G67" s="144"/>
      <c r="H67" s="151"/>
      <c r="I67" s="154"/>
      <c r="J67" s="155"/>
      <c r="K67" s="205"/>
      <c r="L67" s="157"/>
      <c r="M67" s="158"/>
      <c r="N67" s="159"/>
      <c r="O67" s="144"/>
      <c r="P67" s="160"/>
      <c r="Q67" s="159"/>
      <c r="R67" s="144"/>
      <c r="S67" s="160"/>
      <c r="T67" s="136" t="s">
        <v>92</v>
      </c>
      <c r="U67" s="163"/>
      <c r="V67" s="166"/>
      <c r="W67" s="168"/>
      <c r="X67" s="226">
        <v>98.800000000000011</v>
      </c>
      <c r="Y67" s="75"/>
      <c r="AA67" s="14">
        <v>247</v>
      </c>
      <c r="AB67" s="14">
        <f t="shared" si="0"/>
        <v>98.800000000000011</v>
      </c>
      <c r="AC67" s="259">
        <f t="shared" si="1"/>
        <v>98.800000000000011</v>
      </c>
    </row>
    <row r="68" spans="1:29" ht="16.5" customHeight="1">
      <c r="A68" s="20">
        <v>75</v>
      </c>
      <c r="B68" s="20" t="s">
        <v>4470</v>
      </c>
      <c r="C68" s="25" t="s">
        <v>15925</v>
      </c>
      <c r="D68" s="140"/>
      <c r="E68" s="144"/>
      <c r="F68" s="140"/>
      <c r="G68" s="144"/>
      <c r="H68" s="152"/>
      <c r="I68" s="46"/>
      <c r="J68" s="53"/>
      <c r="K68" s="156" t="s">
        <v>7754</v>
      </c>
      <c r="L68" s="206" t="s">
        <v>53</v>
      </c>
      <c r="M68" s="207">
        <v>1</v>
      </c>
      <c r="N68" s="159"/>
      <c r="O68" s="144"/>
      <c r="P68" s="160"/>
      <c r="Q68" s="159"/>
      <c r="R68" s="144"/>
      <c r="S68" s="160"/>
      <c r="T68" s="137"/>
      <c r="U68" s="164"/>
      <c r="V68" s="166"/>
      <c r="W68" s="168"/>
      <c r="X68" s="226">
        <v>98.800000000000011</v>
      </c>
      <c r="Y68" s="75"/>
      <c r="AA68" s="14">
        <v>247</v>
      </c>
      <c r="AB68" s="14">
        <f t="shared" si="0"/>
        <v>98.800000000000011</v>
      </c>
      <c r="AC68" s="259">
        <f t="shared" si="1"/>
        <v>98.800000000000011</v>
      </c>
    </row>
    <row r="69" spans="1:29" ht="16.5" customHeight="1">
      <c r="A69" s="20">
        <v>75</v>
      </c>
      <c r="B69" s="20" t="s">
        <v>11296</v>
      </c>
      <c r="C69" s="25" t="s">
        <v>15926</v>
      </c>
      <c r="D69" s="140"/>
      <c r="E69" s="144"/>
      <c r="F69" s="140"/>
      <c r="G69" s="144"/>
      <c r="H69" s="136" t="s">
        <v>37</v>
      </c>
      <c r="I69" s="204" t="s">
        <v>53</v>
      </c>
      <c r="J69" s="155">
        <v>0.9</v>
      </c>
      <c r="K69" s="205"/>
      <c r="L69" s="157"/>
      <c r="M69" s="158"/>
      <c r="N69" s="159"/>
      <c r="O69" s="144"/>
      <c r="P69" s="160"/>
      <c r="Q69" s="159"/>
      <c r="R69" s="144"/>
      <c r="S69" s="160"/>
      <c r="T69" s="137"/>
      <c r="U69" s="164"/>
      <c r="V69" s="166"/>
      <c r="W69" s="168"/>
      <c r="X69" s="226">
        <v>89.2</v>
      </c>
      <c r="Y69" s="75"/>
      <c r="AA69" s="14">
        <v>223</v>
      </c>
      <c r="AB69" s="14">
        <f t="shared" si="0"/>
        <v>89.2</v>
      </c>
      <c r="AC69" s="259">
        <f t="shared" si="1"/>
        <v>89.2</v>
      </c>
    </row>
    <row r="70" spans="1:29" ht="16.5" customHeight="1">
      <c r="A70" s="20">
        <v>75</v>
      </c>
      <c r="B70" s="20" t="s">
        <v>10664</v>
      </c>
      <c r="C70" s="25" t="s">
        <v>8570</v>
      </c>
      <c r="D70" s="140"/>
      <c r="E70" s="144"/>
      <c r="F70" s="140"/>
      <c r="G70" s="144"/>
      <c r="H70" s="153"/>
      <c r="I70" s="46"/>
      <c r="J70" s="53"/>
      <c r="K70" s="156" t="s">
        <v>7754</v>
      </c>
      <c r="L70" s="206" t="s">
        <v>53</v>
      </c>
      <c r="M70" s="207">
        <v>1</v>
      </c>
      <c r="N70" s="159"/>
      <c r="O70" s="144"/>
      <c r="P70" s="160"/>
      <c r="Q70" s="159"/>
      <c r="R70" s="144"/>
      <c r="S70" s="160"/>
      <c r="T70" s="208" t="s">
        <v>53</v>
      </c>
      <c r="U70" s="53">
        <v>0.9</v>
      </c>
      <c r="V70" s="208" t="s">
        <v>53</v>
      </c>
      <c r="W70" s="53">
        <v>0.9</v>
      </c>
      <c r="X70" s="226">
        <v>89.2</v>
      </c>
      <c r="Y70" s="75"/>
      <c r="AA70" s="14">
        <v>223</v>
      </c>
      <c r="AB70" s="14">
        <f t="shared" si="0"/>
        <v>89.2</v>
      </c>
      <c r="AC70" s="259">
        <f t="shared" si="1"/>
        <v>89.2</v>
      </c>
    </row>
    <row r="71" spans="1:29" ht="16.5" customHeight="1">
      <c r="A71" s="20">
        <v>75</v>
      </c>
      <c r="B71" s="20" t="s">
        <v>10256</v>
      </c>
      <c r="C71" s="25" t="s">
        <v>8278</v>
      </c>
      <c r="D71" s="140"/>
      <c r="E71" s="144"/>
      <c r="F71" s="140"/>
      <c r="G71" s="144"/>
      <c r="H71" s="151"/>
      <c r="I71" s="154"/>
      <c r="J71" s="155"/>
      <c r="K71" s="205"/>
      <c r="L71" s="157"/>
      <c r="M71" s="158"/>
      <c r="N71" s="159"/>
      <c r="O71" s="144"/>
      <c r="P71" s="160"/>
      <c r="Q71" s="159"/>
      <c r="R71" s="144"/>
      <c r="S71" s="160"/>
      <c r="T71" s="151"/>
      <c r="U71" s="154"/>
      <c r="V71" s="165" t="s">
        <v>69</v>
      </c>
      <c r="W71" s="167"/>
      <c r="X71" s="226">
        <v>133.20000000000002</v>
      </c>
      <c r="Y71" s="75"/>
      <c r="AA71" s="14">
        <v>333</v>
      </c>
      <c r="AB71" s="14">
        <f t="shared" si="0"/>
        <v>133.20000000000002</v>
      </c>
      <c r="AC71" s="259">
        <f t="shared" si="1"/>
        <v>133.20000000000002</v>
      </c>
    </row>
    <row r="72" spans="1:29" ht="16.5" customHeight="1">
      <c r="A72" s="20">
        <v>75</v>
      </c>
      <c r="B72" s="20" t="s">
        <v>11294</v>
      </c>
      <c r="C72" s="25" t="s">
        <v>15929</v>
      </c>
      <c r="D72" s="140"/>
      <c r="E72" s="144"/>
      <c r="F72" s="140"/>
      <c r="G72" s="144"/>
      <c r="H72" s="152"/>
      <c r="I72" s="46"/>
      <c r="J72" s="53"/>
      <c r="K72" s="156" t="s">
        <v>7754</v>
      </c>
      <c r="L72" s="206" t="s">
        <v>53</v>
      </c>
      <c r="M72" s="207">
        <v>1</v>
      </c>
      <c r="N72" s="159"/>
      <c r="O72" s="144"/>
      <c r="P72" s="160"/>
      <c r="Q72" s="159"/>
      <c r="R72" s="144"/>
      <c r="S72" s="160"/>
      <c r="T72" s="159"/>
      <c r="U72" s="144"/>
      <c r="V72" s="166"/>
      <c r="W72" s="168"/>
      <c r="X72" s="226">
        <v>133.20000000000002</v>
      </c>
      <c r="Y72" s="75"/>
      <c r="AA72" s="14">
        <v>333</v>
      </c>
      <c r="AB72" s="14">
        <f t="shared" si="0"/>
        <v>133.20000000000002</v>
      </c>
      <c r="AC72" s="259">
        <f t="shared" si="1"/>
        <v>133.20000000000002</v>
      </c>
    </row>
    <row r="73" spans="1:29" ht="16.5" customHeight="1">
      <c r="A73" s="20">
        <v>75</v>
      </c>
      <c r="B73" s="20" t="s">
        <v>11293</v>
      </c>
      <c r="C73" s="25" t="s">
        <v>15930</v>
      </c>
      <c r="D73" s="140"/>
      <c r="E73" s="144"/>
      <c r="F73" s="140"/>
      <c r="G73" s="144"/>
      <c r="H73" s="136" t="s">
        <v>37</v>
      </c>
      <c r="I73" s="204" t="s">
        <v>53</v>
      </c>
      <c r="J73" s="155">
        <v>0.9</v>
      </c>
      <c r="K73" s="205"/>
      <c r="L73" s="157"/>
      <c r="M73" s="158"/>
      <c r="N73" s="159"/>
      <c r="O73" s="144"/>
      <c r="P73" s="160"/>
      <c r="Q73" s="159"/>
      <c r="R73" s="144"/>
      <c r="S73" s="160"/>
      <c r="T73" s="159"/>
      <c r="U73" s="144"/>
      <c r="V73" s="166"/>
      <c r="W73" s="168"/>
      <c r="X73" s="226">
        <v>119.6</v>
      </c>
      <c r="Y73" s="75"/>
      <c r="AA73" s="14">
        <v>299</v>
      </c>
      <c r="AB73" s="14">
        <f t="shared" si="0"/>
        <v>119.6</v>
      </c>
      <c r="AC73" s="259">
        <f t="shared" si="1"/>
        <v>119.6</v>
      </c>
    </row>
    <row r="74" spans="1:29" ht="16.5" customHeight="1">
      <c r="A74" s="20">
        <v>75</v>
      </c>
      <c r="B74" s="20" t="s">
        <v>11291</v>
      </c>
      <c r="C74" s="25" t="s">
        <v>15931</v>
      </c>
      <c r="D74" s="140"/>
      <c r="E74" s="144"/>
      <c r="F74" s="140"/>
      <c r="G74" s="144"/>
      <c r="H74" s="153"/>
      <c r="I74" s="46"/>
      <c r="J74" s="53"/>
      <c r="K74" s="156" t="s">
        <v>7754</v>
      </c>
      <c r="L74" s="206" t="s">
        <v>53</v>
      </c>
      <c r="M74" s="207">
        <v>1</v>
      </c>
      <c r="N74" s="159"/>
      <c r="O74" s="144"/>
      <c r="P74" s="160"/>
      <c r="Q74" s="159"/>
      <c r="R74" s="144"/>
      <c r="S74" s="160"/>
      <c r="T74" s="152"/>
      <c r="U74" s="46"/>
      <c r="V74" s="166"/>
      <c r="W74" s="168"/>
      <c r="X74" s="226">
        <v>119.6</v>
      </c>
      <c r="Y74" s="75"/>
      <c r="AA74" s="14">
        <v>299</v>
      </c>
      <c r="AB74" s="14">
        <f t="shared" si="0"/>
        <v>119.6</v>
      </c>
      <c r="AC74" s="259">
        <f t="shared" si="1"/>
        <v>119.6</v>
      </c>
    </row>
    <row r="75" spans="1:29" ht="16.5" customHeight="1">
      <c r="A75" s="20">
        <v>75</v>
      </c>
      <c r="B75" s="20" t="s">
        <v>301</v>
      </c>
      <c r="C75" s="25" t="s">
        <v>2091</v>
      </c>
      <c r="D75" s="140"/>
      <c r="E75" s="144"/>
      <c r="F75" s="140"/>
      <c r="G75" s="144"/>
      <c r="H75" s="151"/>
      <c r="I75" s="154"/>
      <c r="J75" s="155"/>
      <c r="K75" s="205"/>
      <c r="L75" s="157"/>
      <c r="M75" s="158"/>
      <c r="N75" s="159"/>
      <c r="O75" s="144"/>
      <c r="P75" s="160"/>
      <c r="Q75" s="159"/>
      <c r="R75" s="144"/>
      <c r="S75" s="160"/>
      <c r="T75" s="136" t="s">
        <v>92</v>
      </c>
      <c r="U75" s="163"/>
      <c r="V75" s="166"/>
      <c r="W75" s="168"/>
      <c r="X75" s="226">
        <v>93.6</v>
      </c>
      <c r="Y75" s="75"/>
      <c r="AA75" s="14">
        <v>234</v>
      </c>
      <c r="AB75" s="14">
        <f t="shared" si="0"/>
        <v>93.6</v>
      </c>
      <c r="AC75" s="259">
        <f t="shared" si="1"/>
        <v>93.6</v>
      </c>
    </row>
    <row r="76" spans="1:29" ht="16.5" customHeight="1">
      <c r="A76" s="20">
        <v>75</v>
      </c>
      <c r="B76" s="20" t="s">
        <v>11290</v>
      </c>
      <c r="C76" s="25" t="s">
        <v>15932</v>
      </c>
      <c r="D76" s="140"/>
      <c r="E76" s="144"/>
      <c r="F76" s="140"/>
      <c r="G76" s="144"/>
      <c r="H76" s="152"/>
      <c r="I76" s="46"/>
      <c r="J76" s="53"/>
      <c r="K76" s="156" t="s">
        <v>7754</v>
      </c>
      <c r="L76" s="206" t="s">
        <v>53</v>
      </c>
      <c r="M76" s="207">
        <v>1</v>
      </c>
      <c r="N76" s="159"/>
      <c r="O76" s="144"/>
      <c r="P76" s="160"/>
      <c r="Q76" s="159"/>
      <c r="R76" s="144"/>
      <c r="S76" s="160"/>
      <c r="T76" s="137"/>
      <c r="U76" s="164"/>
      <c r="V76" s="166"/>
      <c r="W76" s="168"/>
      <c r="X76" s="226">
        <v>93.6</v>
      </c>
      <c r="Y76" s="75"/>
      <c r="AA76" s="14">
        <v>234</v>
      </c>
      <c r="AB76" s="14">
        <f t="shared" si="0"/>
        <v>93.6</v>
      </c>
      <c r="AC76" s="259">
        <f t="shared" si="1"/>
        <v>93.6</v>
      </c>
    </row>
    <row r="77" spans="1:29" ht="16.5" customHeight="1">
      <c r="A77" s="20">
        <v>75</v>
      </c>
      <c r="B77" s="20" t="s">
        <v>7211</v>
      </c>
      <c r="C77" s="25" t="s">
        <v>9096</v>
      </c>
      <c r="D77" s="140"/>
      <c r="E77" s="144"/>
      <c r="F77" s="140"/>
      <c r="G77" s="144"/>
      <c r="H77" s="136" t="s">
        <v>37</v>
      </c>
      <c r="I77" s="204" t="s">
        <v>53</v>
      </c>
      <c r="J77" s="155">
        <v>0.9</v>
      </c>
      <c r="K77" s="205"/>
      <c r="L77" s="157"/>
      <c r="M77" s="158"/>
      <c r="N77" s="159"/>
      <c r="O77" s="144"/>
      <c r="P77" s="160"/>
      <c r="Q77" s="159"/>
      <c r="R77" s="144"/>
      <c r="S77" s="160"/>
      <c r="T77" s="137"/>
      <c r="U77" s="164"/>
      <c r="V77" s="166"/>
      <c r="W77" s="168"/>
      <c r="X77" s="226">
        <v>84</v>
      </c>
      <c r="Y77" s="75"/>
      <c r="AA77" s="14">
        <v>210</v>
      </c>
      <c r="AB77" s="14">
        <f t="shared" si="0"/>
        <v>84</v>
      </c>
      <c r="AC77" s="259">
        <f t="shared" si="1"/>
        <v>84</v>
      </c>
    </row>
    <row r="78" spans="1:29" ht="16.5" customHeight="1">
      <c r="A78" s="20">
        <v>75</v>
      </c>
      <c r="B78" s="20" t="s">
        <v>9015</v>
      </c>
      <c r="C78" s="25" t="s">
        <v>15933</v>
      </c>
      <c r="D78" s="141"/>
      <c r="E78" s="46"/>
      <c r="F78" s="141"/>
      <c r="G78" s="46"/>
      <c r="H78" s="153"/>
      <c r="I78" s="46"/>
      <c r="J78" s="53"/>
      <c r="K78" s="156" t="s">
        <v>7754</v>
      </c>
      <c r="L78" s="206" t="s">
        <v>53</v>
      </c>
      <c r="M78" s="207">
        <v>1</v>
      </c>
      <c r="N78" s="152"/>
      <c r="O78" s="46"/>
      <c r="P78" s="53"/>
      <c r="Q78" s="152"/>
      <c r="R78" s="46"/>
      <c r="S78" s="53"/>
      <c r="T78" s="208" t="s">
        <v>53</v>
      </c>
      <c r="U78" s="53">
        <v>0.9</v>
      </c>
      <c r="V78" s="208" t="s">
        <v>53</v>
      </c>
      <c r="W78" s="53">
        <v>0.85</v>
      </c>
      <c r="X78" s="226">
        <v>84</v>
      </c>
      <c r="Y78" s="76"/>
      <c r="AA78" s="14">
        <v>210</v>
      </c>
      <c r="AB78" s="14">
        <f t="shared" si="0"/>
        <v>84</v>
      </c>
      <c r="AC78" s="259">
        <f t="shared" si="1"/>
        <v>84</v>
      </c>
    </row>
    <row r="79" spans="1:29" ht="16.5" customHeight="1"/>
    <row r="80" spans="1:29" ht="16.5" customHeight="1"/>
    <row r="81" spans="1:29" ht="16.5" customHeight="1">
      <c r="B81" s="21" t="s">
        <v>15351</v>
      </c>
      <c r="D81" s="78"/>
    </row>
    <row r="82" spans="1:29" ht="16.5" customHeight="1">
      <c r="A82" s="19" t="s">
        <v>9399</v>
      </c>
      <c r="B82" s="22"/>
      <c r="C82" s="23" t="s">
        <v>6064</v>
      </c>
      <c r="D82" s="79" t="s">
        <v>9403</v>
      </c>
      <c r="E82" s="45"/>
      <c r="F82" s="79"/>
      <c r="G82" s="45"/>
      <c r="H82" s="45"/>
      <c r="I82" s="45"/>
      <c r="J82" s="52"/>
      <c r="K82" s="45"/>
      <c r="L82" s="45"/>
      <c r="M82" s="52"/>
      <c r="N82" s="45"/>
      <c r="O82" s="45"/>
      <c r="P82" s="52"/>
      <c r="Q82" s="45"/>
      <c r="R82" s="45"/>
      <c r="S82" s="52"/>
      <c r="T82" s="45"/>
      <c r="U82" s="52"/>
      <c r="V82" s="45"/>
      <c r="W82" s="52"/>
      <c r="X82" s="70"/>
      <c r="Y82" s="73" t="s">
        <v>9411</v>
      </c>
      <c r="AA82" s="14" t="s">
        <v>5957</v>
      </c>
    </row>
    <row r="83" spans="1:29" ht="16.5" customHeight="1">
      <c r="A83" s="20" t="s">
        <v>9402</v>
      </c>
      <c r="B83" s="20" t="s">
        <v>2677</v>
      </c>
      <c r="C83" s="24"/>
      <c r="D83" s="117" t="s">
        <v>9415</v>
      </c>
      <c r="E83" s="171"/>
      <c r="F83" s="80"/>
      <c r="G83" s="46"/>
      <c r="H83" s="46"/>
      <c r="I83" s="46"/>
      <c r="J83" s="53"/>
      <c r="K83" s="46"/>
      <c r="L83" s="46"/>
      <c r="M83" s="53"/>
      <c r="N83" s="144"/>
      <c r="O83" s="144"/>
      <c r="P83" s="160"/>
      <c r="Q83" s="144"/>
      <c r="R83" s="144"/>
      <c r="S83" s="160"/>
      <c r="T83" s="46"/>
      <c r="U83" s="53"/>
      <c r="V83" s="46"/>
      <c r="W83" s="53"/>
      <c r="X83" s="71"/>
      <c r="Y83" s="74" t="s">
        <v>51</v>
      </c>
      <c r="AA83" s="14" t="s">
        <v>9406</v>
      </c>
    </row>
    <row r="84" spans="1:29" ht="16.5" customHeight="1">
      <c r="A84" s="20">
        <v>75</v>
      </c>
      <c r="B84" s="20">
        <v>7315</v>
      </c>
      <c r="C84" s="25" t="s">
        <v>2032</v>
      </c>
      <c r="D84" s="136" t="s">
        <v>14007</v>
      </c>
      <c r="E84" s="200"/>
      <c r="F84" s="136" t="s">
        <v>17719</v>
      </c>
      <c r="G84" s="200"/>
      <c r="H84" s="151"/>
      <c r="I84" s="154"/>
      <c r="J84" s="155"/>
      <c r="K84" s="205"/>
      <c r="L84" s="157"/>
      <c r="M84" s="158"/>
      <c r="N84" s="147" t="s">
        <v>4664</v>
      </c>
      <c r="O84" s="154"/>
      <c r="P84" s="217"/>
      <c r="Q84" s="151"/>
      <c r="R84" s="154"/>
      <c r="S84" s="217"/>
      <c r="T84" s="151"/>
      <c r="U84" s="155"/>
      <c r="V84" s="151"/>
      <c r="W84" s="155"/>
      <c r="X84" s="169">
        <v>88.800000000000011</v>
      </c>
      <c r="Y84" s="23" t="s">
        <v>2714</v>
      </c>
      <c r="AA84" s="14">
        <v>222</v>
      </c>
      <c r="AB84" s="14">
        <f t="shared" ref="AB84:AB155" si="2">AA84*$AA$4</f>
        <v>88.800000000000011</v>
      </c>
      <c r="AC84" s="259">
        <f t="shared" ref="AC84:AC155" si="3">AB84</f>
        <v>88.800000000000011</v>
      </c>
    </row>
    <row r="85" spans="1:29" ht="16.5" customHeight="1">
      <c r="A85" s="20">
        <v>75</v>
      </c>
      <c r="B85" s="20">
        <v>7316</v>
      </c>
      <c r="C85" s="25" t="s">
        <v>973</v>
      </c>
      <c r="D85" s="199"/>
      <c r="E85" s="201"/>
      <c r="F85" s="199"/>
      <c r="G85" s="201"/>
      <c r="H85" s="152"/>
      <c r="I85" s="46"/>
      <c r="J85" s="53"/>
      <c r="K85" s="156" t="s">
        <v>7754</v>
      </c>
      <c r="L85" s="206" t="s">
        <v>53</v>
      </c>
      <c r="M85" s="158">
        <v>1</v>
      </c>
      <c r="N85" s="223" t="s">
        <v>53</v>
      </c>
      <c r="O85" s="160">
        <v>0.25</v>
      </c>
      <c r="P85" s="143" t="s">
        <v>591</v>
      </c>
      <c r="Q85" s="159"/>
      <c r="R85" s="144"/>
      <c r="S85" s="218"/>
      <c r="T85" s="159"/>
      <c r="U85" s="160"/>
      <c r="V85" s="159"/>
      <c r="W85" s="160"/>
      <c r="X85" s="169">
        <v>88.800000000000011</v>
      </c>
      <c r="Y85" s="75"/>
      <c r="AA85" s="14">
        <v>222</v>
      </c>
      <c r="AB85" s="14">
        <f t="shared" si="2"/>
        <v>88.800000000000011</v>
      </c>
      <c r="AC85" s="259">
        <f t="shared" si="3"/>
        <v>88.800000000000011</v>
      </c>
    </row>
    <row r="86" spans="1:29" ht="16.5" customHeight="1">
      <c r="A86" s="20">
        <v>75</v>
      </c>
      <c r="B86" s="20">
        <v>7317</v>
      </c>
      <c r="C86" s="25" t="s">
        <v>17478</v>
      </c>
      <c r="D86" s="199"/>
      <c r="E86" s="201"/>
      <c r="F86" s="199"/>
      <c r="G86" s="201"/>
      <c r="H86" s="136" t="s">
        <v>37</v>
      </c>
      <c r="I86" s="204" t="s">
        <v>53</v>
      </c>
      <c r="J86" s="155">
        <v>0.9</v>
      </c>
      <c r="K86" s="205"/>
      <c r="L86" s="157"/>
      <c r="M86" s="158"/>
      <c r="N86" s="159"/>
      <c r="O86" s="144"/>
      <c r="P86" s="201"/>
      <c r="Q86" s="159"/>
      <c r="R86" s="144"/>
      <c r="S86" s="218"/>
      <c r="T86" s="159"/>
      <c r="U86" s="160"/>
      <c r="V86" s="159"/>
      <c r="W86" s="160"/>
      <c r="X86" s="169">
        <v>80.400000000000006</v>
      </c>
      <c r="Y86" s="75"/>
      <c r="AA86" s="14">
        <v>201</v>
      </c>
      <c r="AB86" s="14">
        <f t="shared" si="2"/>
        <v>80.400000000000006</v>
      </c>
      <c r="AC86" s="259">
        <f t="shared" si="3"/>
        <v>80.400000000000006</v>
      </c>
    </row>
    <row r="87" spans="1:29" ht="16.5" customHeight="1">
      <c r="A87" s="20">
        <v>75</v>
      </c>
      <c r="B87" s="20">
        <v>7318</v>
      </c>
      <c r="C87" s="25" t="s">
        <v>17479</v>
      </c>
      <c r="D87" s="138">
        <v>105</v>
      </c>
      <c r="E87" s="202" t="s">
        <v>51</v>
      </c>
      <c r="F87" s="138">
        <v>91</v>
      </c>
      <c r="G87" s="202" t="s">
        <v>51</v>
      </c>
      <c r="H87" s="153"/>
      <c r="I87" s="46"/>
      <c r="J87" s="53"/>
      <c r="K87" s="156" t="s">
        <v>7754</v>
      </c>
      <c r="L87" s="206" t="s">
        <v>53</v>
      </c>
      <c r="M87" s="158">
        <v>1</v>
      </c>
      <c r="N87" s="159"/>
      <c r="O87" s="144"/>
      <c r="P87" s="218"/>
      <c r="Q87" s="159"/>
      <c r="R87" s="144"/>
      <c r="S87" s="218"/>
      <c r="T87" s="159"/>
      <c r="U87" s="160"/>
      <c r="V87" s="159"/>
      <c r="W87" s="160"/>
      <c r="X87" s="169">
        <v>80.400000000000006</v>
      </c>
      <c r="Y87" s="75"/>
      <c r="AA87" s="14">
        <v>201</v>
      </c>
      <c r="AB87" s="14">
        <f t="shared" si="2"/>
        <v>80.400000000000006</v>
      </c>
      <c r="AC87" s="259">
        <f t="shared" si="3"/>
        <v>80.400000000000006</v>
      </c>
    </row>
    <row r="88" spans="1:29" ht="16.5" customHeight="1">
      <c r="A88" s="20">
        <v>75</v>
      </c>
      <c r="B88" s="20" t="s">
        <v>11284</v>
      </c>
      <c r="C88" s="25" t="s">
        <v>1274</v>
      </c>
      <c r="D88" s="140"/>
      <c r="E88" s="144"/>
      <c r="F88" s="140"/>
      <c r="G88" s="144"/>
      <c r="H88" s="151"/>
      <c r="I88" s="154"/>
      <c r="J88" s="155"/>
      <c r="K88" s="205"/>
      <c r="L88" s="157"/>
      <c r="M88" s="158"/>
      <c r="N88" s="159"/>
      <c r="O88" s="144"/>
      <c r="P88" s="160"/>
      <c r="Q88" s="159"/>
      <c r="R88" s="144"/>
      <c r="S88" s="218"/>
      <c r="T88" s="136" t="s">
        <v>92</v>
      </c>
      <c r="U88" s="163"/>
      <c r="V88" s="159"/>
      <c r="W88" s="144"/>
      <c r="X88" s="169">
        <v>62.400000000000006</v>
      </c>
      <c r="Y88" s="75"/>
      <c r="AA88" s="14">
        <v>156</v>
      </c>
      <c r="AB88" s="14">
        <f t="shared" si="2"/>
        <v>62.400000000000006</v>
      </c>
      <c r="AC88" s="259">
        <f t="shared" si="3"/>
        <v>62.400000000000006</v>
      </c>
    </row>
    <row r="89" spans="1:29" ht="16.5" customHeight="1">
      <c r="A89" s="20">
        <v>75</v>
      </c>
      <c r="B89" s="20" t="s">
        <v>4022</v>
      </c>
      <c r="C89" s="25" t="s">
        <v>15936</v>
      </c>
      <c r="D89" s="140"/>
      <c r="E89" s="144"/>
      <c r="F89" s="140"/>
      <c r="G89" s="144"/>
      <c r="H89" s="152"/>
      <c r="I89" s="46"/>
      <c r="J89" s="53"/>
      <c r="K89" s="156" t="s">
        <v>7754</v>
      </c>
      <c r="L89" s="206" t="s">
        <v>53</v>
      </c>
      <c r="M89" s="207">
        <v>1</v>
      </c>
      <c r="N89" s="159"/>
      <c r="O89" s="144"/>
      <c r="P89" s="160"/>
      <c r="Q89" s="159"/>
      <c r="R89" s="144"/>
      <c r="S89" s="218"/>
      <c r="T89" s="137"/>
      <c r="U89" s="164"/>
      <c r="V89" s="159"/>
      <c r="W89" s="144"/>
      <c r="X89" s="169">
        <v>62.400000000000006</v>
      </c>
      <c r="Y89" s="75"/>
      <c r="AA89" s="14">
        <v>156</v>
      </c>
      <c r="AB89" s="14">
        <f t="shared" si="2"/>
        <v>62.400000000000006</v>
      </c>
      <c r="AC89" s="259">
        <f t="shared" si="3"/>
        <v>62.400000000000006</v>
      </c>
    </row>
    <row r="90" spans="1:29" ht="16.5" customHeight="1">
      <c r="A90" s="20">
        <v>75</v>
      </c>
      <c r="B90" s="20" t="s">
        <v>6903</v>
      </c>
      <c r="C90" s="25" t="s">
        <v>15937</v>
      </c>
      <c r="D90" s="140"/>
      <c r="E90" s="144"/>
      <c r="F90" s="140"/>
      <c r="G90" s="144"/>
      <c r="H90" s="136" t="s">
        <v>37</v>
      </c>
      <c r="I90" s="204" t="s">
        <v>53</v>
      </c>
      <c r="J90" s="155">
        <v>0.9</v>
      </c>
      <c r="K90" s="205"/>
      <c r="L90" s="157"/>
      <c r="M90" s="158"/>
      <c r="N90" s="159"/>
      <c r="O90" s="144"/>
      <c r="P90" s="160"/>
      <c r="Q90" s="159"/>
      <c r="R90" s="144"/>
      <c r="S90" s="218"/>
      <c r="T90" s="137"/>
      <c r="U90" s="164"/>
      <c r="V90" s="159"/>
      <c r="W90" s="144"/>
      <c r="X90" s="169">
        <v>56</v>
      </c>
      <c r="Y90" s="75"/>
      <c r="AA90" s="14">
        <v>140</v>
      </c>
      <c r="AB90" s="14">
        <f t="shared" si="2"/>
        <v>56</v>
      </c>
      <c r="AC90" s="259">
        <f t="shared" si="3"/>
        <v>56</v>
      </c>
    </row>
    <row r="91" spans="1:29" ht="16.5" customHeight="1">
      <c r="A91" s="20">
        <v>75</v>
      </c>
      <c r="B91" s="20" t="s">
        <v>8603</v>
      </c>
      <c r="C91" s="25" t="s">
        <v>96</v>
      </c>
      <c r="D91" s="140"/>
      <c r="E91" s="144"/>
      <c r="F91" s="140"/>
      <c r="G91" s="144"/>
      <c r="H91" s="153"/>
      <c r="I91" s="46"/>
      <c r="J91" s="53"/>
      <c r="K91" s="156" t="s">
        <v>7754</v>
      </c>
      <c r="L91" s="206" t="s">
        <v>53</v>
      </c>
      <c r="M91" s="207">
        <v>1</v>
      </c>
      <c r="N91" s="159"/>
      <c r="O91" s="144"/>
      <c r="P91" s="160"/>
      <c r="Q91" s="159"/>
      <c r="R91" s="144"/>
      <c r="S91" s="218"/>
      <c r="T91" s="208" t="s">
        <v>53</v>
      </c>
      <c r="U91" s="53">
        <v>0.7</v>
      </c>
      <c r="V91" s="152"/>
      <c r="W91" s="46"/>
      <c r="X91" s="169">
        <v>56</v>
      </c>
      <c r="Y91" s="75"/>
      <c r="AA91" s="14">
        <v>140</v>
      </c>
      <c r="AB91" s="14">
        <f t="shared" si="2"/>
        <v>56</v>
      </c>
      <c r="AC91" s="259">
        <f t="shared" si="3"/>
        <v>56</v>
      </c>
    </row>
    <row r="92" spans="1:29" ht="16.5" customHeight="1">
      <c r="A92" s="20">
        <v>75</v>
      </c>
      <c r="B92" s="20" t="s">
        <v>11283</v>
      </c>
      <c r="C92" s="25" t="s">
        <v>14833</v>
      </c>
      <c r="D92" s="140"/>
      <c r="E92" s="144"/>
      <c r="F92" s="140"/>
      <c r="G92" s="144"/>
      <c r="H92" s="151"/>
      <c r="I92" s="154"/>
      <c r="J92" s="155"/>
      <c r="K92" s="205"/>
      <c r="L92" s="157"/>
      <c r="M92" s="158"/>
      <c r="N92" s="159"/>
      <c r="O92" s="144"/>
      <c r="P92" s="160"/>
      <c r="Q92" s="159"/>
      <c r="R92" s="144"/>
      <c r="S92" s="218"/>
      <c r="T92" s="151"/>
      <c r="U92" s="154"/>
      <c r="V92" s="165" t="s">
        <v>150</v>
      </c>
      <c r="W92" s="167"/>
      <c r="X92" s="169">
        <v>80</v>
      </c>
      <c r="Y92" s="75"/>
      <c r="AA92" s="14">
        <v>200</v>
      </c>
      <c r="AB92" s="14">
        <f t="shared" si="2"/>
        <v>80</v>
      </c>
      <c r="AC92" s="259">
        <f t="shared" si="3"/>
        <v>80</v>
      </c>
    </row>
    <row r="93" spans="1:29" ht="16.5" customHeight="1">
      <c r="A93" s="20">
        <v>75</v>
      </c>
      <c r="B93" s="20" t="s">
        <v>7306</v>
      </c>
      <c r="C93" s="25" t="s">
        <v>3952</v>
      </c>
      <c r="D93" s="140"/>
      <c r="E93" s="144"/>
      <c r="F93" s="140"/>
      <c r="G93" s="144"/>
      <c r="H93" s="152"/>
      <c r="I93" s="46"/>
      <c r="J93" s="53"/>
      <c r="K93" s="156" t="s">
        <v>7754</v>
      </c>
      <c r="L93" s="206" t="s">
        <v>53</v>
      </c>
      <c r="M93" s="207">
        <v>1</v>
      </c>
      <c r="N93" s="159"/>
      <c r="O93" s="144"/>
      <c r="P93" s="160"/>
      <c r="Q93" s="159"/>
      <c r="R93" s="144"/>
      <c r="S93" s="218"/>
      <c r="T93" s="159"/>
      <c r="U93" s="144"/>
      <c r="V93" s="166"/>
      <c r="W93" s="168"/>
      <c r="X93" s="169">
        <v>80</v>
      </c>
      <c r="Y93" s="75"/>
      <c r="AA93" s="14">
        <v>200</v>
      </c>
      <c r="AB93" s="14">
        <f t="shared" si="2"/>
        <v>80</v>
      </c>
      <c r="AC93" s="259">
        <f t="shared" si="3"/>
        <v>80</v>
      </c>
    </row>
    <row r="94" spans="1:29" ht="16.5" customHeight="1">
      <c r="A94" s="20">
        <v>75</v>
      </c>
      <c r="B94" s="20" t="s">
        <v>1288</v>
      </c>
      <c r="C94" s="25" t="s">
        <v>15938</v>
      </c>
      <c r="D94" s="140"/>
      <c r="E94" s="144"/>
      <c r="F94" s="140"/>
      <c r="G94" s="144"/>
      <c r="H94" s="136" t="s">
        <v>37</v>
      </c>
      <c r="I94" s="204" t="s">
        <v>53</v>
      </c>
      <c r="J94" s="155">
        <v>0.9</v>
      </c>
      <c r="K94" s="205"/>
      <c r="L94" s="157"/>
      <c r="M94" s="158"/>
      <c r="N94" s="159"/>
      <c r="O94" s="144"/>
      <c r="P94" s="160"/>
      <c r="Q94" s="159"/>
      <c r="R94" s="144"/>
      <c r="S94" s="218"/>
      <c r="T94" s="159"/>
      <c r="U94" s="144"/>
      <c r="V94" s="166"/>
      <c r="W94" s="168"/>
      <c r="X94" s="169">
        <v>72.400000000000006</v>
      </c>
      <c r="Y94" s="75"/>
      <c r="AA94" s="14">
        <v>181</v>
      </c>
      <c r="AB94" s="14">
        <f t="shared" si="2"/>
        <v>72.400000000000006</v>
      </c>
      <c r="AC94" s="259">
        <f t="shared" si="3"/>
        <v>72.400000000000006</v>
      </c>
    </row>
    <row r="95" spans="1:29" ht="16.5" customHeight="1">
      <c r="A95" s="20">
        <v>75</v>
      </c>
      <c r="B95" s="20" t="s">
        <v>7888</v>
      </c>
      <c r="C95" s="25" t="s">
        <v>5696</v>
      </c>
      <c r="D95" s="140"/>
      <c r="E95" s="144"/>
      <c r="F95" s="140"/>
      <c r="G95" s="144"/>
      <c r="H95" s="153"/>
      <c r="I95" s="46"/>
      <c r="J95" s="53"/>
      <c r="K95" s="156" t="s">
        <v>7754</v>
      </c>
      <c r="L95" s="206" t="s">
        <v>53</v>
      </c>
      <c r="M95" s="207">
        <v>1</v>
      </c>
      <c r="N95" s="159"/>
      <c r="O95" s="144"/>
      <c r="P95" s="160"/>
      <c r="Q95" s="159"/>
      <c r="R95" s="144"/>
      <c r="S95" s="218"/>
      <c r="T95" s="152"/>
      <c r="U95" s="46"/>
      <c r="V95" s="166"/>
      <c r="W95" s="168"/>
      <c r="X95" s="169">
        <v>72.400000000000006</v>
      </c>
      <c r="Y95" s="75"/>
      <c r="AA95" s="14">
        <v>181</v>
      </c>
      <c r="AB95" s="14">
        <f t="shared" si="2"/>
        <v>72.400000000000006</v>
      </c>
      <c r="AC95" s="259">
        <f t="shared" si="3"/>
        <v>72.400000000000006</v>
      </c>
    </row>
    <row r="96" spans="1:29" ht="16.5" customHeight="1">
      <c r="A96" s="20">
        <v>75</v>
      </c>
      <c r="B96" s="20" t="s">
        <v>8904</v>
      </c>
      <c r="C96" s="25" t="s">
        <v>10486</v>
      </c>
      <c r="D96" s="140"/>
      <c r="E96" s="144"/>
      <c r="F96" s="140"/>
      <c r="G96" s="144"/>
      <c r="H96" s="151"/>
      <c r="I96" s="154"/>
      <c r="J96" s="155"/>
      <c r="K96" s="205"/>
      <c r="L96" s="157"/>
      <c r="M96" s="158"/>
      <c r="N96" s="159"/>
      <c r="O96" s="144"/>
      <c r="P96" s="160"/>
      <c r="Q96" s="159"/>
      <c r="R96" s="144"/>
      <c r="S96" s="218"/>
      <c r="T96" s="136" t="s">
        <v>92</v>
      </c>
      <c r="U96" s="163"/>
      <c r="V96" s="166"/>
      <c r="W96" s="168"/>
      <c r="X96" s="169">
        <v>56.400000000000006</v>
      </c>
      <c r="Y96" s="75"/>
      <c r="AA96" s="14">
        <v>141</v>
      </c>
      <c r="AB96" s="14">
        <f t="shared" si="2"/>
        <v>56.400000000000006</v>
      </c>
      <c r="AC96" s="259">
        <f t="shared" si="3"/>
        <v>56.400000000000006</v>
      </c>
    </row>
    <row r="97" spans="1:29" ht="16.5" customHeight="1">
      <c r="A97" s="20">
        <v>75</v>
      </c>
      <c r="B97" s="20" t="s">
        <v>6215</v>
      </c>
      <c r="C97" s="25" t="s">
        <v>704</v>
      </c>
      <c r="D97" s="140"/>
      <c r="E97" s="144"/>
      <c r="F97" s="140"/>
      <c r="G97" s="144"/>
      <c r="H97" s="152"/>
      <c r="I97" s="46"/>
      <c r="J97" s="53"/>
      <c r="K97" s="156" t="s">
        <v>7754</v>
      </c>
      <c r="L97" s="206" t="s">
        <v>53</v>
      </c>
      <c r="M97" s="207">
        <v>1</v>
      </c>
      <c r="N97" s="159"/>
      <c r="O97" s="144"/>
      <c r="P97" s="160"/>
      <c r="Q97" s="159"/>
      <c r="R97" s="144"/>
      <c r="S97" s="218"/>
      <c r="T97" s="137"/>
      <c r="U97" s="164"/>
      <c r="V97" s="166"/>
      <c r="W97" s="168"/>
      <c r="X97" s="169">
        <v>56.400000000000006</v>
      </c>
      <c r="Y97" s="75"/>
      <c r="AA97" s="14">
        <v>141</v>
      </c>
      <c r="AB97" s="14">
        <f t="shared" si="2"/>
        <v>56.400000000000006</v>
      </c>
      <c r="AC97" s="259">
        <f t="shared" si="3"/>
        <v>56.400000000000006</v>
      </c>
    </row>
    <row r="98" spans="1:29" ht="16.5" customHeight="1">
      <c r="A98" s="20">
        <v>75</v>
      </c>
      <c r="B98" s="20" t="s">
        <v>9596</v>
      </c>
      <c r="C98" s="25" t="s">
        <v>15651</v>
      </c>
      <c r="D98" s="140"/>
      <c r="E98" s="144"/>
      <c r="F98" s="140"/>
      <c r="G98" s="144"/>
      <c r="H98" s="136" t="s">
        <v>37</v>
      </c>
      <c r="I98" s="204" t="s">
        <v>53</v>
      </c>
      <c r="J98" s="155">
        <v>0.9</v>
      </c>
      <c r="K98" s="205"/>
      <c r="L98" s="157"/>
      <c r="M98" s="158"/>
      <c r="N98" s="159"/>
      <c r="O98" s="144"/>
      <c r="P98" s="160"/>
      <c r="Q98" s="159"/>
      <c r="R98" s="144"/>
      <c r="S98" s="218"/>
      <c r="T98" s="137"/>
      <c r="U98" s="164"/>
      <c r="V98" s="166"/>
      <c r="W98" s="168"/>
      <c r="X98" s="169">
        <v>50.400000000000006</v>
      </c>
      <c r="Y98" s="75"/>
      <c r="AA98" s="14">
        <v>126</v>
      </c>
      <c r="AB98" s="14">
        <f t="shared" si="2"/>
        <v>50.400000000000006</v>
      </c>
      <c r="AC98" s="259">
        <f t="shared" si="3"/>
        <v>50.400000000000006</v>
      </c>
    </row>
    <row r="99" spans="1:29" ht="16.5" customHeight="1">
      <c r="A99" s="20">
        <v>75</v>
      </c>
      <c r="B99" s="20" t="s">
        <v>1788</v>
      </c>
      <c r="C99" s="25" t="s">
        <v>13685</v>
      </c>
      <c r="D99" s="140"/>
      <c r="E99" s="144"/>
      <c r="F99" s="140"/>
      <c r="G99" s="144"/>
      <c r="H99" s="153"/>
      <c r="I99" s="46"/>
      <c r="J99" s="53"/>
      <c r="K99" s="156" t="s">
        <v>7754</v>
      </c>
      <c r="L99" s="206" t="s">
        <v>53</v>
      </c>
      <c r="M99" s="207">
        <v>1</v>
      </c>
      <c r="N99" s="159"/>
      <c r="O99" s="144"/>
      <c r="P99" s="160"/>
      <c r="Q99" s="159"/>
      <c r="R99" s="144"/>
      <c r="S99" s="218"/>
      <c r="T99" s="208" t="s">
        <v>53</v>
      </c>
      <c r="U99" s="53">
        <v>0.9</v>
      </c>
      <c r="V99" s="208" t="s">
        <v>53</v>
      </c>
      <c r="W99" s="53">
        <v>0.9</v>
      </c>
      <c r="X99" s="169">
        <v>50.400000000000006</v>
      </c>
      <c r="Y99" s="75"/>
      <c r="AA99" s="14">
        <v>126</v>
      </c>
      <c r="AB99" s="14">
        <f t="shared" si="2"/>
        <v>50.400000000000006</v>
      </c>
      <c r="AC99" s="259">
        <f t="shared" si="3"/>
        <v>50.400000000000006</v>
      </c>
    </row>
    <row r="100" spans="1:29" ht="16.5" customHeight="1">
      <c r="A100" s="20">
        <v>75</v>
      </c>
      <c r="B100" s="20" t="s">
        <v>9796</v>
      </c>
      <c r="C100" s="25" t="s">
        <v>15939</v>
      </c>
      <c r="D100" s="140"/>
      <c r="E100" s="144"/>
      <c r="F100" s="140"/>
      <c r="G100" s="144"/>
      <c r="H100" s="151"/>
      <c r="I100" s="154"/>
      <c r="J100" s="155"/>
      <c r="K100" s="205"/>
      <c r="L100" s="157"/>
      <c r="M100" s="158"/>
      <c r="N100" s="159"/>
      <c r="O100" s="144"/>
      <c r="P100" s="160"/>
      <c r="Q100" s="159"/>
      <c r="R100" s="144"/>
      <c r="S100" s="218"/>
      <c r="T100" s="151"/>
      <c r="U100" s="154"/>
      <c r="V100" s="165" t="s">
        <v>69</v>
      </c>
      <c r="W100" s="167"/>
      <c r="X100" s="169">
        <v>75.2</v>
      </c>
      <c r="Y100" s="75"/>
      <c r="AA100" s="14">
        <v>188</v>
      </c>
      <c r="AB100" s="14">
        <f t="shared" si="2"/>
        <v>75.2</v>
      </c>
      <c r="AC100" s="259">
        <f t="shared" si="3"/>
        <v>75.2</v>
      </c>
    </row>
    <row r="101" spans="1:29" ht="16.5" customHeight="1">
      <c r="A101" s="20">
        <v>75</v>
      </c>
      <c r="B101" s="20" t="s">
        <v>95</v>
      </c>
      <c r="C101" s="25" t="s">
        <v>12510</v>
      </c>
      <c r="D101" s="140"/>
      <c r="E101" s="144"/>
      <c r="F101" s="140"/>
      <c r="G101" s="144"/>
      <c r="H101" s="152"/>
      <c r="I101" s="46"/>
      <c r="J101" s="53"/>
      <c r="K101" s="156" t="s">
        <v>7754</v>
      </c>
      <c r="L101" s="206" t="s">
        <v>53</v>
      </c>
      <c r="M101" s="207">
        <v>1</v>
      </c>
      <c r="N101" s="159"/>
      <c r="O101" s="144"/>
      <c r="P101" s="160"/>
      <c r="Q101" s="159"/>
      <c r="R101" s="144"/>
      <c r="S101" s="218"/>
      <c r="T101" s="159"/>
      <c r="U101" s="144"/>
      <c r="V101" s="166"/>
      <c r="W101" s="168"/>
      <c r="X101" s="169">
        <v>75.2</v>
      </c>
      <c r="Y101" s="75"/>
      <c r="AA101" s="14">
        <v>188</v>
      </c>
      <c r="AB101" s="14">
        <f t="shared" si="2"/>
        <v>75.2</v>
      </c>
      <c r="AC101" s="259">
        <f t="shared" si="3"/>
        <v>75.2</v>
      </c>
    </row>
    <row r="102" spans="1:29" ht="16.5" customHeight="1">
      <c r="A102" s="20">
        <v>75</v>
      </c>
      <c r="B102" s="20" t="s">
        <v>8322</v>
      </c>
      <c r="C102" s="25" t="s">
        <v>887</v>
      </c>
      <c r="D102" s="140"/>
      <c r="E102" s="144"/>
      <c r="F102" s="140"/>
      <c r="G102" s="144"/>
      <c r="H102" s="136" t="s">
        <v>37</v>
      </c>
      <c r="I102" s="204" t="s">
        <v>53</v>
      </c>
      <c r="J102" s="155">
        <v>0.9</v>
      </c>
      <c r="K102" s="205"/>
      <c r="L102" s="157"/>
      <c r="M102" s="158"/>
      <c r="N102" s="159"/>
      <c r="O102" s="144"/>
      <c r="P102" s="160"/>
      <c r="Q102" s="159"/>
      <c r="R102" s="144"/>
      <c r="S102" s="218"/>
      <c r="T102" s="159"/>
      <c r="U102" s="144"/>
      <c r="V102" s="166"/>
      <c r="W102" s="168"/>
      <c r="X102" s="169">
        <v>68.400000000000006</v>
      </c>
      <c r="Y102" s="75"/>
      <c r="AA102" s="14">
        <v>171</v>
      </c>
      <c r="AB102" s="14">
        <f t="shared" si="2"/>
        <v>68.400000000000006</v>
      </c>
      <c r="AC102" s="259">
        <f t="shared" si="3"/>
        <v>68.400000000000006</v>
      </c>
    </row>
    <row r="103" spans="1:29" ht="16.5" customHeight="1">
      <c r="A103" s="20">
        <v>75</v>
      </c>
      <c r="B103" s="20" t="s">
        <v>4410</v>
      </c>
      <c r="C103" s="25" t="s">
        <v>509</v>
      </c>
      <c r="D103" s="140"/>
      <c r="E103" s="144"/>
      <c r="F103" s="140"/>
      <c r="G103" s="144"/>
      <c r="H103" s="153"/>
      <c r="I103" s="46"/>
      <c r="J103" s="53"/>
      <c r="K103" s="156" t="s">
        <v>7754</v>
      </c>
      <c r="L103" s="206" t="s">
        <v>53</v>
      </c>
      <c r="M103" s="207">
        <v>1</v>
      </c>
      <c r="N103" s="159"/>
      <c r="O103" s="144"/>
      <c r="P103" s="160"/>
      <c r="Q103" s="159"/>
      <c r="R103" s="144"/>
      <c r="S103" s="218"/>
      <c r="T103" s="152"/>
      <c r="U103" s="46"/>
      <c r="V103" s="166"/>
      <c r="W103" s="168"/>
      <c r="X103" s="169">
        <v>68.400000000000006</v>
      </c>
      <c r="Y103" s="75"/>
      <c r="AA103" s="14">
        <v>171</v>
      </c>
      <c r="AB103" s="14">
        <f t="shared" si="2"/>
        <v>68.400000000000006</v>
      </c>
      <c r="AC103" s="259">
        <f t="shared" si="3"/>
        <v>68.400000000000006</v>
      </c>
    </row>
    <row r="104" spans="1:29" ht="16.5" customHeight="1">
      <c r="A104" s="20">
        <v>75</v>
      </c>
      <c r="B104" s="20" t="s">
        <v>7112</v>
      </c>
      <c r="C104" s="25" t="s">
        <v>2274</v>
      </c>
      <c r="D104" s="140"/>
      <c r="E104" s="144"/>
      <c r="F104" s="140"/>
      <c r="G104" s="144"/>
      <c r="H104" s="151"/>
      <c r="I104" s="154"/>
      <c r="J104" s="155"/>
      <c r="K104" s="205"/>
      <c r="L104" s="157"/>
      <c r="M104" s="158"/>
      <c r="N104" s="159"/>
      <c r="O104" s="144"/>
      <c r="P104" s="160"/>
      <c r="Q104" s="159"/>
      <c r="R104" s="144"/>
      <c r="S104" s="218"/>
      <c r="T104" s="136" t="s">
        <v>92</v>
      </c>
      <c r="U104" s="163"/>
      <c r="V104" s="166"/>
      <c r="W104" s="168"/>
      <c r="X104" s="169">
        <v>52.8</v>
      </c>
      <c r="Y104" s="75"/>
      <c r="AA104" s="14">
        <v>132</v>
      </c>
      <c r="AB104" s="14">
        <f t="shared" si="2"/>
        <v>52.8</v>
      </c>
      <c r="AC104" s="259">
        <f t="shared" si="3"/>
        <v>52.8</v>
      </c>
    </row>
    <row r="105" spans="1:29" ht="16.5" customHeight="1">
      <c r="A105" s="20">
        <v>75</v>
      </c>
      <c r="B105" s="20" t="s">
        <v>6606</v>
      </c>
      <c r="C105" s="25" t="s">
        <v>3935</v>
      </c>
      <c r="D105" s="140"/>
      <c r="E105" s="144"/>
      <c r="F105" s="140"/>
      <c r="G105" s="144"/>
      <c r="H105" s="152"/>
      <c r="I105" s="46"/>
      <c r="J105" s="53"/>
      <c r="K105" s="156" t="s">
        <v>7754</v>
      </c>
      <c r="L105" s="206" t="s">
        <v>53</v>
      </c>
      <c r="M105" s="207">
        <v>1</v>
      </c>
      <c r="N105" s="159"/>
      <c r="O105" s="144"/>
      <c r="P105" s="160"/>
      <c r="Q105" s="159"/>
      <c r="R105" s="144"/>
      <c r="S105" s="218"/>
      <c r="T105" s="137"/>
      <c r="U105" s="164"/>
      <c r="V105" s="166"/>
      <c r="W105" s="168"/>
      <c r="X105" s="169">
        <v>52.8</v>
      </c>
      <c r="Y105" s="75"/>
      <c r="AA105" s="14">
        <v>132</v>
      </c>
      <c r="AB105" s="14">
        <f t="shared" si="2"/>
        <v>52.8</v>
      </c>
      <c r="AC105" s="259">
        <f t="shared" si="3"/>
        <v>52.8</v>
      </c>
    </row>
    <row r="106" spans="1:29" ht="16.5" customHeight="1">
      <c r="A106" s="20">
        <v>75</v>
      </c>
      <c r="B106" s="20" t="s">
        <v>10465</v>
      </c>
      <c r="C106" s="25" t="s">
        <v>15940</v>
      </c>
      <c r="D106" s="140"/>
      <c r="E106" s="144"/>
      <c r="F106" s="140"/>
      <c r="G106" s="144"/>
      <c r="H106" s="136" t="s">
        <v>37</v>
      </c>
      <c r="I106" s="204" t="s">
        <v>53</v>
      </c>
      <c r="J106" s="155">
        <v>0.9</v>
      </c>
      <c r="K106" s="205"/>
      <c r="L106" s="157"/>
      <c r="M106" s="158"/>
      <c r="N106" s="159"/>
      <c r="O106" s="144"/>
      <c r="P106" s="160"/>
      <c r="Q106" s="159"/>
      <c r="R106" s="144"/>
      <c r="S106" s="218"/>
      <c r="T106" s="137"/>
      <c r="U106" s="164"/>
      <c r="V106" s="166"/>
      <c r="W106" s="168"/>
      <c r="X106" s="169">
        <v>47.6</v>
      </c>
      <c r="Y106" s="75"/>
      <c r="AA106" s="14">
        <v>119</v>
      </c>
      <c r="AB106" s="14">
        <f t="shared" si="2"/>
        <v>47.6</v>
      </c>
      <c r="AC106" s="259">
        <f t="shared" si="3"/>
        <v>47.6</v>
      </c>
    </row>
    <row r="107" spans="1:29" ht="16.5" customHeight="1">
      <c r="A107" s="20">
        <v>75</v>
      </c>
      <c r="B107" s="20" t="s">
        <v>10387</v>
      </c>
      <c r="C107" s="25" t="s">
        <v>15941</v>
      </c>
      <c r="D107" s="140"/>
      <c r="E107" s="144"/>
      <c r="F107" s="141"/>
      <c r="G107" s="46"/>
      <c r="H107" s="153"/>
      <c r="I107" s="46"/>
      <c r="J107" s="53"/>
      <c r="K107" s="156" t="s">
        <v>7754</v>
      </c>
      <c r="L107" s="206" t="s">
        <v>53</v>
      </c>
      <c r="M107" s="207">
        <v>1</v>
      </c>
      <c r="N107" s="159"/>
      <c r="O107" s="144"/>
      <c r="P107" s="160"/>
      <c r="Q107" s="159"/>
      <c r="R107" s="144"/>
      <c r="S107" s="218"/>
      <c r="T107" s="208" t="s">
        <v>53</v>
      </c>
      <c r="U107" s="53">
        <v>0.9</v>
      </c>
      <c r="V107" s="208" t="s">
        <v>53</v>
      </c>
      <c r="W107" s="53">
        <v>0.85</v>
      </c>
      <c r="X107" s="169">
        <v>47.6</v>
      </c>
      <c r="Y107" s="75"/>
      <c r="AA107" s="14">
        <v>119</v>
      </c>
      <c r="AB107" s="14">
        <f t="shared" si="2"/>
        <v>47.6</v>
      </c>
      <c r="AC107" s="259">
        <f t="shared" si="3"/>
        <v>47.6</v>
      </c>
    </row>
    <row r="108" spans="1:29" ht="16.5" customHeight="1">
      <c r="A108" s="20">
        <v>75</v>
      </c>
      <c r="B108" s="20">
        <v>7319</v>
      </c>
      <c r="C108" s="25" t="s">
        <v>14887</v>
      </c>
      <c r="D108" s="140"/>
      <c r="E108" s="144"/>
      <c r="F108" s="136" t="s">
        <v>8261</v>
      </c>
      <c r="G108" s="200"/>
      <c r="H108" s="151"/>
      <c r="I108" s="154"/>
      <c r="J108" s="155"/>
      <c r="K108" s="205"/>
      <c r="L108" s="157"/>
      <c r="M108" s="158"/>
      <c r="N108" s="159"/>
      <c r="O108" s="144"/>
      <c r="P108" s="160"/>
      <c r="Q108" s="159"/>
      <c r="R108" s="144"/>
      <c r="S108" s="218"/>
      <c r="T108" s="151"/>
      <c r="U108" s="155"/>
      <c r="V108" s="151"/>
      <c r="W108" s="155"/>
      <c r="X108" s="169">
        <v>120</v>
      </c>
      <c r="Y108" s="75"/>
      <c r="AA108" s="14">
        <v>300</v>
      </c>
      <c r="AB108" s="14">
        <f t="shared" si="2"/>
        <v>120</v>
      </c>
      <c r="AC108" s="259">
        <f t="shared" si="3"/>
        <v>120</v>
      </c>
    </row>
    <row r="109" spans="1:29" ht="16.5" customHeight="1">
      <c r="A109" s="20">
        <v>75</v>
      </c>
      <c r="B109" s="20">
        <v>7320</v>
      </c>
      <c r="C109" s="25" t="s">
        <v>17480</v>
      </c>
      <c r="D109" s="140"/>
      <c r="E109" s="144"/>
      <c r="F109" s="199"/>
      <c r="G109" s="201"/>
      <c r="H109" s="152"/>
      <c r="I109" s="46"/>
      <c r="J109" s="53"/>
      <c r="K109" s="156" t="s">
        <v>7754</v>
      </c>
      <c r="L109" s="206" t="s">
        <v>53</v>
      </c>
      <c r="M109" s="207">
        <v>1</v>
      </c>
      <c r="N109" s="159"/>
      <c r="O109" s="144"/>
      <c r="P109" s="160"/>
      <c r="Q109" s="159"/>
      <c r="R109" s="144"/>
      <c r="S109" s="218"/>
      <c r="T109" s="159"/>
      <c r="U109" s="160"/>
      <c r="V109" s="159"/>
      <c r="W109" s="160"/>
      <c r="X109" s="169">
        <v>120</v>
      </c>
      <c r="Y109" s="75"/>
      <c r="AA109" s="14">
        <v>300</v>
      </c>
      <c r="AB109" s="14">
        <f t="shared" si="2"/>
        <v>120</v>
      </c>
      <c r="AC109" s="259">
        <f t="shared" si="3"/>
        <v>120</v>
      </c>
    </row>
    <row r="110" spans="1:29" ht="16.5" customHeight="1">
      <c r="A110" s="20">
        <v>75</v>
      </c>
      <c r="B110" s="20">
        <v>7321</v>
      </c>
      <c r="C110" s="25" t="s">
        <v>17481</v>
      </c>
      <c r="D110" s="140"/>
      <c r="E110" s="144"/>
      <c r="F110" s="199"/>
      <c r="G110" s="201"/>
      <c r="H110" s="136" t="s">
        <v>37</v>
      </c>
      <c r="I110" s="204" t="s">
        <v>53</v>
      </c>
      <c r="J110" s="155">
        <v>0.9</v>
      </c>
      <c r="K110" s="205"/>
      <c r="L110" s="157"/>
      <c r="M110" s="158"/>
      <c r="N110" s="159"/>
      <c r="O110" s="144"/>
      <c r="P110" s="160"/>
      <c r="Q110" s="159"/>
      <c r="R110" s="144"/>
      <c r="S110" s="218"/>
      <c r="T110" s="159"/>
      <c r="U110" s="160"/>
      <c r="V110" s="159"/>
      <c r="W110" s="160"/>
      <c r="X110" s="169">
        <v>108.4</v>
      </c>
      <c r="Y110" s="75"/>
      <c r="AA110" s="14">
        <v>271</v>
      </c>
      <c r="AB110" s="14">
        <f t="shared" si="2"/>
        <v>108.4</v>
      </c>
      <c r="AC110" s="259">
        <f t="shared" si="3"/>
        <v>108.4</v>
      </c>
    </row>
    <row r="111" spans="1:29" ht="16.5" customHeight="1">
      <c r="A111" s="20">
        <v>75</v>
      </c>
      <c r="B111" s="20">
        <v>7322</v>
      </c>
      <c r="C111" s="25" t="s">
        <v>17482</v>
      </c>
      <c r="D111" s="140"/>
      <c r="E111" s="144"/>
      <c r="F111" s="138">
        <v>169</v>
      </c>
      <c r="G111" s="202" t="s">
        <v>51</v>
      </c>
      <c r="H111" s="153"/>
      <c r="I111" s="46"/>
      <c r="J111" s="53"/>
      <c r="K111" s="156" t="s">
        <v>7754</v>
      </c>
      <c r="L111" s="206" t="s">
        <v>53</v>
      </c>
      <c r="M111" s="207">
        <v>1</v>
      </c>
      <c r="N111" s="159"/>
      <c r="O111" s="144"/>
      <c r="P111" s="160"/>
      <c r="Q111" s="159"/>
      <c r="R111" s="144"/>
      <c r="S111" s="218"/>
      <c r="T111" s="152"/>
      <c r="U111" s="53"/>
      <c r="V111" s="159"/>
      <c r="W111" s="160"/>
      <c r="X111" s="169">
        <v>108.4</v>
      </c>
      <c r="Y111" s="75"/>
      <c r="AA111" s="14">
        <v>271</v>
      </c>
      <c r="AB111" s="14">
        <f t="shared" si="2"/>
        <v>108.4</v>
      </c>
      <c r="AC111" s="259">
        <f t="shared" si="3"/>
        <v>108.4</v>
      </c>
    </row>
    <row r="112" spans="1:29" ht="16.5" customHeight="1">
      <c r="A112" s="20">
        <v>75</v>
      </c>
      <c r="B112" s="20" t="s">
        <v>9924</v>
      </c>
      <c r="C112" s="25" t="s">
        <v>15943</v>
      </c>
      <c r="D112" s="140"/>
      <c r="E112" s="144"/>
      <c r="F112" s="140"/>
      <c r="G112" s="144"/>
      <c r="H112" s="151"/>
      <c r="I112" s="154"/>
      <c r="J112" s="155"/>
      <c r="K112" s="205"/>
      <c r="L112" s="157"/>
      <c r="M112" s="158"/>
      <c r="N112" s="159"/>
      <c r="O112" s="144"/>
      <c r="P112" s="160"/>
      <c r="Q112" s="159"/>
      <c r="R112" s="144"/>
      <c r="S112" s="218"/>
      <c r="T112" s="136" t="s">
        <v>92</v>
      </c>
      <c r="U112" s="163"/>
      <c r="V112" s="159"/>
      <c r="W112" s="144"/>
      <c r="X112" s="169">
        <v>84</v>
      </c>
      <c r="Y112" s="75"/>
      <c r="AA112" s="14">
        <v>210</v>
      </c>
      <c r="AB112" s="14">
        <f t="shared" si="2"/>
        <v>84</v>
      </c>
      <c r="AC112" s="259">
        <f t="shared" si="3"/>
        <v>84</v>
      </c>
    </row>
    <row r="113" spans="1:29" ht="16.5" customHeight="1">
      <c r="A113" s="20">
        <v>75</v>
      </c>
      <c r="B113" s="20" t="s">
        <v>2878</v>
      </c>
      <c r="C113" s="25" t="s">
        <v>15944</v>
      </c>
      <c r="D113" s="140"/>
      <c r="E113" s="144"/>
      <c r="F113" s="140"/>
      <c r="G113" s="144"/>
      <c r="H113" s="152"/>
      <c r="I113" s="46"/>
      <c r="J113" s="53"/>
      <c r="K113" s="156" t="s">
        <v>7754</v>
      </c>
      <c r="L113" s="206" t="s">
        <v>53</v>
      </c>
      <c r="M113" s="207">
        <v>1</v>
      </c>
      <c r="N113" s="159"/>
      <c r="O113" s="144"/>
      <c r="P113" s="160"/>
      <c r="Q113" s="159"/>
      <c r="R113" s="144"/>
      <c r="S113" s="218"/>
      <c r="T113" s="137"/>
      <c r="U113" s="164"/>
      <c r="V113" s="159"/>
      <c r="W113" s="144"/>
      <c r="X113" s="169">
        <v>84</v>
      </c>
      <c r="Y113" s="75"/>
      <c r="AA113" s="14">
        <v>210</v>
      </c>
      <c r="AB113" s="14">
        <f t="shared" si="2"/>
        <v>84</v>
      </c>
      <c r="AC113" s="259">
        <f t="shared" si="3"/>
        <v>84</v>
      </c>
    </row>
    <row r="114" spans="1:29" ht="16.5" customHeight="1">
      <c r="A114" s="20">
        <v>75</v>
      </c>
      <c r="B114" s="20" t="s">
        <v>1343</v>
      </c>
      <c r="C114" s="25" t="s">
        <v>15945</v>
      </c>
      <c r="D114" s="140"/>
      <c r="E114" s="144"/>
      <c r="F114" s="140"/>
      <c r="G114" s="144"/>
      <c r="H114" s="136" t="s">
        <v>37</v>
      </c>
      <c r="I114" s="204" t="s">
        <v>53</v>
      </c>
      <c r="J114" s="155">
        <v>0.9</v>
      </c>
      <c r="K114" s="205"/>
      <c r="L114" s="157"/>
      <c r="M114" s="158"/>
      <c r="N114" s="159"/>
      <c r="O114" s="144"/>
      <c r="P114" s="160"/>
      <c r="Q114" s="159"/>
      <c r="R114" s="144"/>
      <c r="S114" s="218"/>
      <c r="T114" s="137"/>
      <c r="U114" s="164"/>
      <c r="V114" s="159"/>
      <c r="W114" s="144"/>
      <c r="X114" s="169">
        <v>75.600000000000009</v>
      </c>
      <c r="Y114" s="75"/>
      <c r="AA114" s="14">
        <v>189</v>
      </c>
      <c r="AB114" s="14">
        <f t="shared" si="2"/>
        <v>75.600000000000009</v>
      </c>
      <c r="AC114" s="259">
        <f t="shared" si="3"/>
        <v>75.600000000000009</v>
      </c>
    </row>
    <row r="115" spans="1:29" ht="16.5" customHeight="1">
      <c r="A115" s="20">
        <v>75</v>
      </c>
      <c r="B115" s="20" t="s">
        <v>11281</v>
      </c>
      <c r="C115" s="25" t="s">
        <v>13315</v>
      </c>
      <c r="D115" s="140"/>
      <c r="E115" s="144"/>
      <c r="F115" s="140"/>
      <c r="G115" s="144"/>
      <c r="H115" s="153"/>
      <c r="I115" s="46"/>
      <c r="J115" s="53"/>
      <c r="K115" s="156" t="s">
        <v>7754</v>
      </c>
      <c r="L115" s="206" t="s">
        <v>53</v>
      </c>
      <c r="M115" s="207">
        <v>1</v>
      </c>
      <c r="N115" s="159"/>
      <c r="O115" s="144"/>
      <c r="P115" s="160"/>
      <c r="Q115" s="159"/>
      <c r="R115" s="144"/>
      <c r="S115" s="218"/>
      <c r="T115" s="208" t="s">
        <v>53</v>
      </c>
      <c r="U115" s="53">
        <v>0.7</v>
      </c>
      <c r="V115" s="152"/>
      <c r="W115" s="46"/>
      <c r="X115" s="169">
        <v>75.600000000000009</v>
      </c>
      <c r="Y115" s="75"/>
      <c r="AA115" s="14">
        <v>189</v>
      </c>
      <c r="AB115" s="14">
        <f t="shared" si="2"/>
        <v>75.600000000000009</v>
      </c>
      <c r="AC115" s="259">
        <f t="shared" si="3"/>
        <v>75.600000000000009</v>
      </c>
    </row>
    <row r="116" spans="1:29" ht="16.5" customHeight="1">
      <c r="A116" s="20">
        <v>75</v>
      </c>
      <c r="B116" s="20" t="s">
        <v>9372</v>
      </c>
      <c r="C116" s="25" t="s">
        <v>10657</v>
      </c>
      <c r="D116" s="140"/>
      <c r="E116" s="144"/>
      <c r="F116" s="140"/>
      <c r="G116" s="144"/>
      <c r="H116" s="151"/>
      <c r="I116" s="154"/>
      <c r="J116" s="155"/>
      <c r="K116" s="205"/>
      <c r="L116" s="157"/>
      <c r="M116" s="158"/>
      <c r="N116" s="159"/>
      <c r="O116" s="144"/>
      <c r="P116" s="160"/>
      <c r="Q116" s="159"/>
      <c r="R116" s="144"/>
      <c r="S116" s="218"/>
      <c r="T116" s="151"/>
      <c r="U116" s="154"/>
      <c r="V116" s="165" t="s">
        <v>150</v>
      </c>
      <c r="W116" s="167"/>
      <c r="X116" s="169">
        <v>108</v>
      </c>
      <c r="Y116" s="75"/>
      <c r="AA116" s="14">
        <v>270</v>
      </c>
      <c r="AB116" s="14">
        <f t="shared" si="2"/>
        <v>108</v>
      </c>
      <c r="AC116" s="259">
        <f t="shared" si="3"/>
        <v>108</v>
      </c>
    </row>
    <row r="117" spans="1:29" ht="16.5" customHeight="1">
      <c r="A117" s="20">
        <v>75</v>
      </c>
      <c r="B117" s="20" t="s">
        <v>1676</v>
      </c>
      <c r="C117" s="25" t="s">
        <v>15946</v>
      </c>
      <c r="D117" s="140"/>
      <c r="E117" s="144"/>
      <c r="F117" s="140"/>
      <c r="G117" s="144"/>
      <c r="H117" s="152"/>
      <c r="I117" s="46"/>
      <c r="J117" s="53"/>
      <c r="K117" s="156" t="s">
        <v>7754</v>
      </c>
      <c r="L117" s="206" t="s">
        <v>53</v>
      </c>
      <c r="M117" s="207">
        <v>1</v>
      </c>
      <c r="N117" s="159"/>
      <c r="O117" s="144"/>
      <c r="P117" s="160"/>
      <c r="Q117" s="159"/>
      <c r="R117" s="144"/>
      <c r="S117" s="218"/>
      <c r="T117" s="159"/>
      <c r="U117" s="144"/>
      <c r="V117" s="166"/>
      <c r="W117" s="168"/>
      <c r="X117" s="169">
        <v>108</v>
      </c>
      <c r="Y117" s="75"/>
      <c r="AA117" s="14">
        <v>270</v>
      </c>
      <c r="AB117" s="14">
        <f t="shared" si="2"/>
        <v>108</v>
      </c>
      <c r="AC117" s="259">
        <f t="shared" si="3"/>
        <v>108</v>
      </c>
    </row>
    <row r="118" spans="1:29" ht="16.5" customHeight="1">
      <c r="A118" s="20">
        <v>75</v>
      </c>
      <c r="B118" s="20" t="s">
        <v>10553</v>
      </c>
      <c r="C118" s="25" t="s">
        <v>15947</v>
      </c>
      <c r="D118" s="140"/>
      <c r="E118" s="144"/>
      <c r="F118" s="140"/>
      <c r="G118" s="144"/>
      <c r="H118" s="136" t="s">
        <v>37</v>
      </c>
      <c r="I118" s="204" t="s">
        <v>53</v>
      </c>
      <c r="J118" s="155">
        <v>0.9</v>
      </c>
      <c r="K118" s="205"/>
      <c r="L118" s="157"/>
      <c r="M118" s="158"/>
      <c r="N118" s="159"/>
      <c r="O118" s="144"/>
      <c r="P118" s="160"/>
      <c r="Q118" s="159"/>
      <c r="R118" s="144"/>
      <c r="S118" s="218"/>
      <c r="T118" s="159"/>
      <c r="U118" s="144"/>
      <c r="V118" s="166"/>
      <c r="W118" s="168"/>
      <c r="X118" s="169">
        <v>97.6</v>
      </c>
      <c r="Y118" s="75"/>
      <c r="AA118" s="14">
        <v>244</v>
      </c>
      <c r="AB118" s="14">
        <f t="shared" si="2"/>
        <v>97.6</v>
      </c>
      <c r="AC118" s="259">
        <f t="shared" si="3"/>
        <v>97.6</v>
      </c>
    </row>
    <row r="119" spans="1:29" ht="16.5" customHeight="1">
      <c r="A119" s="20">
        <v>75</v>
      </c>
      <c r="B119" s="20" t="s">
        <v>10561</v>
      </c>
      <c r="C119" s="25" t="s">
        <v>9739</v>
      </c>
      <c r="D119" s="140"/>
      <c r="E119" s="144"/>
      <c r="F119" s="140"/>
      <c r="G119" s="144"/>
      <c r="H119" s="153"/>
      <c r="I119" s="46"/>
      <c r="J119" s="53"/>
      <c r="K119" s="156" t="s">
        <v>7754</v>
      </c>
      <c r="L119" s="206" t="s">
        <v>53</v>
      </c>
      <c r="M119" s="207">
        <v>1</v>
      </c>
      <c r="N119" s="159"/>
      <c r="O119" s="144"/>
      <c r="P119" s="160"/>
      <c r="Q119" s="159"/>
      <c r="R119" s="144"/>
      <c r="S119" s="218"/>
      <c r="T119" s="152"/>
      <c r="U119" s="46"/>
      <c r="V119" s="166"/>
      <c r="W119" s="168"/>
      <c r="X119" s="169">
        <v>97.6</v>
      </c>
      <c r="Y119" s="75"/>
      <c r="AA119" s="14">
        <v>244</v>
      </c>
      <c r="AB119" s="14">
        <f t="shared" si="2"/>
        <v>97.6</v>
      </c>
      <c r="AC119" s="259">
        <f t="shared" si="3"/>
        <v>97.6</v>
      </c>
    </row>
    <row r="120" spans="1:29" ht="16.5" customHeight="1">
      <c r="A120" s="20">
        <v>75</v>
      </c>
      <c r="B120" s="20" t="s">
        <v>7716</v>
      </c>
      <c r="C120" s="25" t="s">
        <v>13609</v>
      </c>
      <c r="D120" s="140"/>
      <c r="E120" s="144"/>
      <c r="F120" s="140"/>
      <c r="G120" s="144"/>
      <c r="H120" s="151"/>
      <c r="I120" s="154"/>
      <c r="J120" s="155"/>
      <c r="K120" s="205"/>
      <c r="L120" s="157"/>
      <c r="M120" s="158"/>
      <c r="N120" s="159"/>
      <c r="O120" s="144"/>
      <c r="P120" s="160"/>
      <c r="Q120" s="159"/>
      <c r="R120" s="144"/>
      <c r="S120" s="218"/>
      <c r="T120" s="136" t="s">
        <v>92</v>
      </c>
      <c r="U120" s="163"/>
      <c r="V120" s="166"/>
      <c r="W120" s="168"/>
      <c r="X120" s="169">
        <v>75.600000000000009</v>
      </c>
      <c r="Y120" s="75"/>
      <c r="AA120" s="14">
        <v>189</v>
      </c>
      <c r="AB120" s="14">
        <f t="shared" si="2"/>
        <v>75.600000000000009</v>
      </c>
      <c r="AC120" s="259">
        <f t="shared" si="3"/>
        <v>75.600000000000009</v>
      </c>
    </row>
    <row r="121" spans="1:29" ht="16.5" customHeight="1">
      <c r="A121" s="20">
        <v>75</v>
      </c>
      <c r="B121" s="20" t="s">
        <v>11279</v>
      </c>
      <c r="C121" s="25" t="s">
        <v>15948</v>
      </c>
      <c r="D121" s="140"/>
      <c r="E121" s="144"/>
      <c r="F121" s="140"/>
      <c r="G121" s="144"/>
      <c r="H121" s="152"/>
      <c r="I121" s="46"/>
      <c r="J121" s="53"/>
      <c r="K121" s="156" t="s">
        <v>7754</v>
      </c>
      <c r="L121" s="206" t="s">
        <v>53</v>
      </c>
      <c r="M121" s="207">
        <v>1</v>
      </c>
      <c r="N121" s="159"/>
      <c r="O121" s="144"/>
      <c r="P121" s="160"/>
      <c r="Q121" s="159"/>
      <c r="R121" s="144"/>
      <c r="S121" s="218"/>
      <c r="T121" s="137"/>
      <c r="U121" s="164"/>
      <c r="V121" s="166"/>
      <c r="W121" s="168"/>
      <c r="X121" s="169">
        <v>75.600000000000009</v>
      </c>
      <c r="Y121" s="75"/>
      <c r="AA121" s="14">
        <v>189</v>
      </c>
      <c r="AB121" s="14">
        <f t="shared" si="2"/>
        <v>75.600000000000009</v>
      </c>
      <c r="AC121" s="259">
        <f t="shared" si="3"/>
        <v>75.600000000000009</v>
      </c>
    </row>
    <row r="122" spans="1:29" ht="16.5" customHeight="1">
      <c r="A122" s="20">
        <v>75</v>
      </c>
      <c r="B122" s="20" t="s">
        <v>6357</v>
      </c>
      <c r="C122" s="25" t="s">
        <v>7529</v>
      </c>
      <c r="D122" s="140"/>
      <c r="E122" s="144"/>
      <c r="F122" s="140"/>
      <c r="G122" s="144"/>
      <c r="H122" s="136" t="s">
        <v>37</v>
      </c>
      <c r="I122" s="204" t="s">
        <v>53</v>
      </c>
      <c r="J122" s="155">
        <v>0.9</v>
      </c>
      <c r="K122" s="205"/>
      <c r="L122" s="157"/>
      <c r="M122" s="158"/>
      <c r="N122" s="159"/>
      <c r="O122" s="144"/>
      <c r="P122" s="160"/>
      <c r="Q122" s="159"/>
      <c r="R122" s="144"/>
      <c r="S122" s="218"/>
      <c r="T122" s="137"/>
      <c r="U122" s="164"/>
      <c r="V122" s="166"/>
      <c r="W122" s="168"/>
      <c r="X122" s="169">
        <v>68</v>
      </c>
      <c r="Y122" s="75"/>
      <c r="AA122" s="14">
        <v>170</v>
      </c>
      <c r="AB122" s="14">
        <f t="shared" si="2"/>
        <v>68</v>
      </c>
      <c r="AC122" s="259">
        <f t="shared" si="3"/>
        <v>68</v>
      </c>
    </row>
    <row r="123" spans="1:29" ht="16.5" customHeight="1">
      <c r="A123" s="20">
        <v>75</v>
      </c>
      <c r="B123" s="20" t="s">
        <v>4427</v>
      </c>
      <c r="C123" s="25" t="s">
        <v>15951</v>
      </c>
      <c r="D123" s="140"/>
      <c r="E123" s="144"/>
      <c r="F123" s="140"/>
      <c r="G123" s="144"/>
      <c r="H123" s="153"/>
      <c r="I123" s="46"/>
      <c r="J123" s="53"/>
      <c r="K123" s="156" t="s">
        <v>7754</v>
      </c>
      <c r="L123" s="206" t="s">
        <v>53</v>
      </c>
      <c r="M123" s="207">
        <v>1</v>
      </c>
      <c r="N123" s="159"/>
      <c r="O123" s="144"/>
      <c r="P123" s="160"/>
      <c r="Q123" s="159"/>
      <c r="R123" s="144"/>
      <c r="S123" s="218"/>
      <c r="T123" s="208" t="s">
        <v>53</v>
      </c>
      <c r="U123" s="53">
        <v>0.9</v>
      </c>
      <c r="V123" s="208" t="s">
        <v>53</v>
      </c>
      <c r="W123" s="53">
        <v>0.9</v>
      </c>
      <c r="X123" s="169">
        <v>68</v>
      </c>
      <c r="Y123" s="75"/>
      <c r="AA123" s="14">
        <v>170</v>
      </c>
      <c r="AB123" s="14">
        <f t="shared" si="2"/>
        <v>68</v>
      </c>
      <c r="AC123" s="259">
        <f t="shared" si="3"/>
        <v>68</v>
      </c>
    </row>
    <row r="124" spans="1:29" ht="16.5" customHeight="1">
      <c r="A124" s="20">
        <v>75</v>
      </c>
      <c r="B124" s="20" t="s">
        <v>2304</v>
      </c>
      <c r="C124" s="25" t="s">
        <v>15953</v>
      </c>
      <c r="D124" s="140"/>
      <c r="E124" s="144"/>
      <c r="F124" s="140"/>
      <c r="G124" s="144"/>
      <c r="H124" s="151"/>
      <c r="I124" s="154"/>
      <c r="J124" s="155"/>
      <c r="K124" s="205"/>
      <c r="L124" s="157"/>
      <c r="M124" s="158"/>
      <c r="N124" s="159"/>
      <c r="O124" s="144"/>
      <c r="P124" s="160"/>
      <c r="Q124" s="159"/>
      <c r="R124" s="144"/>
      <c r="S124" s="218"/>
      <c r="T124" s="151"/>
      <c r="U124" s="154"/>
      <c r="V124" s="165" t="s">
        <v>69</v>
      </c>
      <c r="W124" s="167"/>
      <c r="X124" s="169">
        <v>102</v>
      </c>
      <c r="Y124" s="75"/>
      <c r="AA124" s="14">
        <v>255</v>
      </c>
      <c r="AB124" s="14">
        <f t="shared" si="2"/>
        <v>102</v>
      </c>
      <c r="AC124" s="259">
        <f t="shared" si="3"/>
        <v>102</v>
      </c>
    </row>
    <row r="125" spans="1:29" ht="16.5" customHeight="1">
      <c r="A125" s="20">
        <v>75</v>
      </c>
      <c r="B125" s="20" t="s">
        <v>11277</v>
      </c>
      <c r="C125" s="25" t="s">
        <v>5065</v>
      </c>
      <c r="D125" s="140"/>
      <c r="E125" s="144"/>
      <c r="F125" s="140"/>
      <c r="G125" s="144"/>
      <c r="H125" s="152"/>
      <c r="I125" s="46"/>
      <c r="J125" s="53"/>
      <c r="K125" s="156" t="s">
        <v>7754</v>
      </c>
      <c r="L125" s="206" t="s">
        <v>53</v>
      </c>
      <c r="M125" s="207">
        <v>1</v>
      </c>
      <c r="N125" s="159"/>
      <c r="O125" s="144"/>
      <c r="P125" s="160"/>
      <c r="Q125" s="159"/>
      <c r="R125" s="144"/>
      <c r="S125" s="218"/>
      <c r="T125" s="159"/>
      <c r="U125" s="144"/>
      <c r="V125" s="166"/>
      <c r="W125" s="168"/>
      <c r="X125" s="169">
        <v>102</v>
      </c>
      <c r="Y125" s="75"/>
      <c r="AA125" s="14">
        <v>255</v>
      </c>
      <c r="AB125" s="14">
        <f t="shared" si="2"/>
        <v>102</v>
      </c>
      <c r="AC125" s="259">
        <f t="shared" si="3"/>
        <v>102</v>
      </c>
    </row>
    <row r="126" spans="1:29" ht="16.5" customHeight="1">
      <c r="A126" s="20">
        <v>75</v>
      </c>
      <c r="B126" s="20" t="s">
        <v>5705</v>
      </c>
      <c r="C126" s="25" t="s">
        <v>15954</v>
      </c>
      <c r="D126" s="140"/>
      <c r="E126" s="144"/>
      <c r="F126" s="140"/>
      <c r="G126" s="144"/>
      <c r="H126" s="136" t="s">
        <v>37</v>
      </c>
      <c r="I126" s="204" t="s">
        <v>53</v>
      </c>
      <c r="J126" s="155">
        <v>0.9</v>
      </c>
      <c r="K126" s="205"/>
      <c r="L126" s="157"/>
      <c r="M126" s="158"/>
      <c r="N126" s="159"/>
      <c r="O126" s="144"/>
      <c r="P126" s="160"/>
      <c r="Q126" s="159"/>
      <c r="R126" s="144"/>
      <c r="S126" s="218"/>
      <c r="T126" s="159"/>
      <c r="U126" s="144"/>
      <c r="V126" s="166"/>
      <c r="W126" s="168"/>
      <c r="X126" s="169">
        <v>92</v>
      </c>
      <c r="Y126" s="75"/>
      <c r="AA126" s="14">
        <v>230</v>
      </c>
      <c r="AB126" s="14">
        <f t="shared" si="2"/>
        <v>92</v>
      </c>
      <c r="AC126" s="259">
        <f t="shared" si="3"/>
        <v>92</v>
      </c>
    </row>
    <row r="127" spans="1:29" ht="16.5" customHeight="1">
      <c r="A127" s="20">
        <v>75</v>
      </c>
      <c r="B127" s="20" t="s">
        <v>10516</v>
      </c>
      <c r="C127" s="25" t="s">
        <v>9100</v>
      </c>
      <c r="D127" s="140"/>
      <c r="E127" s="144"/>
      <c r="F127" s="140"/>
      <c r="G127" s="144"/>
      <c r="H127" s="153"/>
      <c r="I127" s="46"/>
      <c r="J127" s="53"/>
      <c r="K127" s="156" t="s">
        <v>7754</v>
      </c>
      <c r="L127" s="206" t="s">
        <v>53</v>
      </c>
      <c r="M127" s="207">
        <v>1</v>
      </c>
      <c r="N127" s="159"/>
      <c r="O127" s="144"/>
      <c r="P127" s="160"/>
      <c r="Q127" s="159"/>
      <c r="R127" s="144"/>
      <c r="S127" s="218"/>
      <c r="T127" s="152"/>
      <c r="U127" s="46"/>
      <c r="V127" s="166"/>
      <c r="W127" s="168"/>
      <c r="X127" s="169">
        <v>92</v>
      </c>
      <c r="Y127" s="75"/>
      <c r="AA127" s="14">
        <v>230</v>
      </c>
      <c r="AB127" s="14">
        <f t="shared" si="2"/>
        <v>92</v>
      </c>
      <c r="AC127" s="259">
        <f t="shared" si="3"/>
        <v>92</v>
      </c>
    </row>
    <row r="128" spans="1:29" ht="16.5" customHeight="1">
      <c r="A128" s="20">
        <v>75</v>
      </c>
      <c r="B128" s="20" t="s">
        <v>10631</v>
      </c>
      <c r="C128" s="25" t="s">
        <v>2481</v>
      </c>
      <c r="D128" s="140"/>
      <c r="E128" s="144"/>
      <c r="F128" s="140"/>
      <c r="G128" s="144"/>
      <c r="H128" s="151"/>
      <c r="I128" s="154"/>
      <c r="J128" s="155"/>
      <c r="K128" s="205"/>
      <c r="L128" s="157"/>
      <c r="M128" s="158"/>
      <c r="N128" s="159"/>
      <c r="O128" s="144"/>
      <c r="P128" s="160"/>
      <c r="Q128" s="159"/>
      <c r="R128" s="144"/>
      <c r="S128" s="218"/>
      <c r="T128" s="136" t="s">
        <v>92</v>
      </c>
      <c r="U128" s="163"/>
      <c r="V128" s="166"/>
      <c r="W128" s="168"/>
      <c r="X128" s="169">
        <v>71.2</v>
      </c>
      <c r="Y128" s="75"/>
      <c r="AA128" s="14">
        <v>178</v>
      </c>
      <c r="AB128" s="14">
        <f t="shared" si="2"/>
        <v>71.2</v>
      </c>
      <c r="AC128" s="259">
        <f t="shared" si="3"/>
        <v>71.2</v>
      </c>
    </row>
    <row r="129" spans="1:29" ht="16.5" customHeight="1">
      <c r="A129" s="20">
        <v>75</v>
      </c>
      <c r="B129" s="20" t="s">
        <v>11275</v>
      </c>
      <c r="C129" s="25" t="s">
        <v>15955</v>
      </c>
      <c r="D129" s="140"/>
      <c r="E129" s="144"/>
      <c r="F129" s="140"/>
      <c r="G129" s="144"/>
      <c r="H129" s="152"/>
      <c r="I129" s="46"/>
      <c r="J129" s="53"/>
      <c r="K129" s="156" t="s">
        <v>7754</v>
      </c>
      <c r="L129" s="206" t="s">
        <v>53</v>
      </c>
      <c r="M129" s="207">
        <v>1</v>
      </c>
      <c r="N129" s="159"/>
      <c r="O129" s="144"/>
      <c r="P129" s="160"/>
      <c r="Q129" s="159"/>
      <c r="R129" s="144"/>
      <c r="S129" s="218"/>
      <c r="T129" s="137"/>
      <c r="U129" s="164"/>
      <c r="V129" s="166"/>
      <c r="W129" s="168"/>
      <c r="X129" s="169">
        <v>71.2</v>
      </c>
      <c r="Y129" s="75"/>
      <c r="AA129" s="14">
        <v>178</v>
      </c>
      <c r="AB129" s="14">
        <f t="shared" si="2"/>
        <v>71.2</v>
      </c>
      <c r="AC129" s="259">
        <f t="shared" si="3"/>
        <v>71.2</v>
      </c>
    </row>
    <row r="130" spans="1:29" ht="16.5" customHeight="1">
      <c r="A130" s="20">
        <v>75</v>
      </c>
      <c r="B130" s="20" t="s">
        <v>10868</v>
      </c>
      <c r="C130" s="25" t="s">
        <v>15957</v>
      </c>
      <c r="D130" s="140"/>
      <c r="E130" s="144"/>
      <c r="F130" s="140"/>
      <c r="G130" s="144"/>
      <c r="H130" s="136" t="s">
        <v>37</v>
      </c>
      <c r="I130" s="204" t="s">
        <v>53</v>
      </c>
      <c r="J130" s="155">
        <v>0.9</v>
      </c>
      <c r="K130" s="205"/>
      <c r="L130" s="157"/>
      <c r="M130" s="158"/>
      <c r="N130" s="159"/>
      <c r="O130" s="144"/>
      <c r="P130" s="160"/>
      <c r="Q130" s="159"/>
      <c r="R130" s="144"/>
      <c r="S130" s="218"/>
      <c r="T130" s="137"/>
      <c r="U130" s="164"/>
      <c r="V130" s="166"/>
      <c r="W130" s="168"/>
      <c r="X130" s="169">
        <v>64.400000000000006</v>
      </c>
      <c r="Y130" s="75"/>
      <c r="AA130" s="14">
        <v>161</v>
      </c>
      <c r="AB130" s="14">
        <f t="shared" si="2"/>
        <v>64.400000000000006</v>
      </c>
      <c r="AC130" s="259">
        <f t="shared" si="3"/>
        <v>64.400000000000006</v>
      </c>
    </row>
    <row r="131" spans="1:29" ht="16.5" customHeight="1">
      <c r="A131" s="20">
        <v>75</v>
      </c>
      <c r="B131" s="20" t="s">
        <v>2235</v>
      </c>
      <c r="C131" s="25" t="s">
        <v>15959</v>
      </c>
      <c r="D131" s="141"/>
      <c r="E131" s="46"/>
      <c r="F131" s="141"/>
      <c r="G131" s="46"/>
      <c r="H131" s="153"/>
      <c r="I131" s="46"/>
      <c r="J131" s="53"/>
      <c r="K131" s="156" t="s">
        <v>7754</v>
      </c>
      <c r="L131" s="206" t="s">
        <v>53</v>
      </c>
      <c r="M131" s="207">
        <v>1</v>
      </c>
      <c r="N131" s="159"/>
      <c r="O131" s="144"/>
      <c r="P131" s="160"/>
      <c r="Q131" s="159"/>
      <c r="R131" s="144"/>
      <c r="S131" s="218"/>
      <c r="T131" s="208" t="s">
        <v>53</v>
      </c>
      <c r="U131" s="53">
        <v>0.9</v>
      </c>
      <c r="V131" s="208" t="s">
        <v>53</v>
      </c>
      <c r="W131" s="53">
        <v>0.85</v>
      </c>
      <c r="X131" s="169">
        <v>64.400000000000006</v>
      </c>
      <c r="Y131" s="75"/>
      <c r="AA131" s="14">
        <v>161</v>
      </c>
      <c r="AB131" s="14">
        <f t="shared" si="2"/>
        <v>64.400000000000006</v>
      </c>
      <c r="AC131" s="259">
        <f t="shared" si="3"/>
        <v>64.400000000000006</v>
      </c>
    </row>
    <row r="132" spans="1:29" ht="16.5" customHeight="1">
      <c r="A132" s="20">
        <v>75</v>
      </c>
      <c r="B132" s="20">
        <v>7323</v>
      </c>
      <c r="C132" s="25" t="s">
        <v>17483</v>
      </c>
      <c r="D132" s="136" t="s">
        <v>16826</v>
      </c>
      <c r="E132" s="200"/>
      <c r="F132" s="136" t="s">
        <v>17719</v>
      </c>
      <c r="G132" s="200"/>
      <c r="H132" s="151"/>
      <c r="I132" s="154"/>
      <c r="J132" s="155"/>
      <c r="K132" s="205"/>
      <c r="L132" s="157"/>
      <c r="M132" s="158"/>
      <c r="N132" s="159"/>
      <c r="O132" s="144"/>
      <c r="P132" s="160"/>
      <c r="Q132" s="159"/>
      <c r="R132" s="144"/>
      <c r="S132" s="218"/>
      <c r="T132" s="151"/>
      <c r="U132" s="155"/>
      <c r="V132" s="151"/>
      <c r="W132" s="155"/>
      <c r="X132" s="169">
        <v>129.20000000000002</v>
      </c>
      <c r="Y132" s="75"/>
      <c r="AA132" s="14">
        <v>323</v>
      </c>
      <c r="AB132" s="14">
        <f t="shared" si="2"/>
        <v>129.20000000000002</v>
      </c>
      <c r="AC132" s="259">
        <f t="shared" si="3"/>
        <v>129.20000000000002</v>
      </c>
    </row>
    <row r="133" spans="1:29" ht="16.5" customHeight="1">
      <c r="A133" s="20">
        <v>75</v>
      </c>
      <c r="B133" s="20">
        <v>7324</v>
      </c>
      <c r="C133" s="25" t="s">
        <v>15746</v>
      </c>
      <c r="D133" s="199"/>
      <c r="E133" s="201"/>
      <c r="F133" s="199"/>
      <c r="G133" s="201"/>
      <c r="H133" s="152"/>
      <c r="I133" s="46"/>
      <c r="J133" s="53"/>
      <c r="K133" s="156" t="s">
        <v>7754</v>
      </c>
      <c r="L133" s="206" t="s">
        <v>53</v>
      </c>
      <c r="M133" s="207">
        <v>1</v>
      </c>
      <c r="N133" s="159"/>
      <c r="O133" s="144"/>
      <c r="P133" s="160"/>
      <c r="Q133" s="159"/>
      <c r="R133" s="144"/>
      <c r="S133" s="218"/>
      <c r="T133" s="159"/>
      <c r="U133" s="160"/>
      <c r="V133" s="159"/>
      <c r="W133" s="160"/>
      <c r="X133" s="169">
        <v>129.20000000000002</v>
      </c>
      <c r="Y133" s="75"/>
      <c r="AA133" s="14">
        <v>323</v>
      </c>
      <c r="AB133" s="14">
        <f t="shared" si="2"/>
        <v>129.20000000000002</v>
      </c>
      <c r="AC133" s="259">
        <f t="shared" si="3"/>
        <v>129.20000000000002</v>
      </c>
    </row>
    <row r="134" spans="1:29" ht="16.5" customHeight="1">
      <c r="A134" s="20">
        <v>75</v>
      </c>
      <c r="B134" s="20">
        <v>7325</v>
      </c>
      <c r="C134" s="25" t="s">
        <v>15679</v>
      </c>
      <c r="D134" s="199"/>
      <c r="E134" s="201"/>
      <c r="F134" s="199"/>
      <c r="G134" s="201"/>
      <c r="H134" s="136" t="s">
        <v>37</v>
      </c>
      <c r="I134" s="204" t="s">
        <v>53</v>
      </c>
      <c r="J134" s="155">
        <v>0.9</v>
      </c>
      <c r="K134" s="205"/>
      <c r="L134" s="157"/>
      <c r="M134" s="158"/>
      <c r="N134" s="159"/>
      <c r="O134" s="144"/>
      <c r="P134" s="160"/>
      <c r="Q134" s="159"/>
      <c r="R134" s="144"/>
      <c r="S134" s="218"/>
      <c r="T134" s="159"/>
      <c r="U134" s="160"/>
      <c r="V134" s="159"/>
      <c r="W134" s="160"/>
      <c r="X134" s="169">
        <v>116</v>
      </c>
      <c r="Y134" s="75"/>
      <c r="AA134" s="14">
        <v>290</v>
      </c>
      <c r="AB134" s="14">
        <f t="shared" si="2"/>
        <v>116</v>
      </c>
      <c r="AC134" s="259">
        <f t="shared" si="3"/>
        <v>116</v>
      </c>
    </row>
    <row r="135" spans="1:29" ht="16.5" customHeight="1">
      <c r="A135" s="20">
        <v>75</v>
      </c>
      <c r="B135" s="20">
        <v>7326</v>
      </c>
      <c r="C135" s="25" t="s">
        <v>5134</v>
      </c>
      <c r="D135" s="138">
        <v>196</v>
      </c>
      <c r="E135" s="202" t="s">
        <v>51</v>
      </c>
      <c r="F135" s="138">
        <v>78</v>
      </c>
      <c r="G135" s="202" t="s">
        <v>51</v>
      </c>
      <c r="H135" s="153"/>
      <c r="I135" s="46"/>
      <c r="J135" s="53"/>
      <c r="K135" s="156" t="s">
        <v>7754</v>
      </c>
      <c r="L135" s="206" t="s">
        <v>53</v>
      </c>
      <c r="M135" s="207">
        <v>1</v>
      </c>
      <c r="N135" s="159"/>
      <c r="O135" s="144"/>
      <c r="P135" s="160"/>
      <c r="Q135" s="159"/>
      <c r="R135" s="144"/>
      <c r="S135" s="218"/>
      <c r="T135" s="152"/>
      <c r="U135" s="53"/>
      <c r="V135" s="159"/>
      <c r="W135" s="160"/>
      <c r="X135" s="169">
        <v>116</v>
      </c>
      <c r="Y135" s="75"/>
      <c r="AA135" s="14">
        <v>290</v>
      </c>
      <c r="AB135" s="14">
        <f t="shared" si="2"/>
        <v>116</v>
      </c>
      <c r="AC135" s="259">
        <f t="shared" si="3"/>
        <v>116</v>
      </c>
    </row>
    <row r="136" spans="1:29" ht="16.5" customHeight="1">
      <c r="A136" s="20">
        <v>75</v>
      </c>
      <c r="B136" s="20" t="s">
        <v>4418</v>
      </c>
      <c r="C136" s="25" t="s">
        <v>4850</v>
      </c>
      <c r="D136" s="140"/>
      <c r="E136" s="144"/>
      <c r="F136" s="140"/>
      <c r="G136" s="144"/>
      <c r="H136" s="151"/>
      <c r="I136" s="154"/>
      <c r="J136" s="155"/>
      <c r="K136" s="205"/>
      <c r="L136" s="157"/>
      <c r="M136" s="158"/>
      <c r="N136" s="159"/>
      <c r="O136" s="144"/>
      <c r="P136" s="160"/>
      <c r="Q136" s="159"/>
      <c r="R136" s="144"/>
      <c r="S136" s="218"/>
      <c r="T136" s="136" t="s">
        <v>92</v>
      </c>
      <c r="U136" s="163"/>
      <c r="V136" s="159"/>
      <c r="W136" s="144"/>
      <c r="X136" s="169">
        <v>90.800000000000011</v>
      </c>
      <c r="Y136" s="75"/>
      <c r="AA136" s="14">
        <v>227</v>
      </c>
      <c r="AB136" s="14">
        <f t="shared" si="2"/>
        <v>90.800000000000011</v>
      </c>
      <c r="AC136" s="259">
        <f t="shared" si="3"/>
        <v>90.800000000000011</v>
      </c>
    </row>
    <row r="137" spans="1:29" ht="16.5" customHeight="1">
      <c r="A137" s="20">
        <v>75</v>
      </c>
      <c r="B137" s="20" t="s">
        <v>11273</v>
      </c>
      <c r="C137" s="25" t="s">
        <v>15657</v>
      </c>
      <c r="D137" s="140"/>
      <c r="E137" s="144"/>
      <c r="F137" s="140"/>
      <c r="G137" s="144"/>
      <c r="H137" s="152"/>
      <c r="I137" s="46"/>
      <c r="J137" s="53"/>
      <c r="K137" s="156" t="s">
        <v>7754</v>
      </c>
      <c r="L137" s="206" t="s">
        <v>53</v>
      </c>
      <c r="M137" s="207">
        <v>1</v>
      </c>
      <c r="N137" s="159"/>
      <c r="O137" s="144"/>
      <c r="P137" s="160"/>
      <c r="Q137" s="159"/>
      <c r="R137" s="144"/>
      <c r="S137" s="218"/>
      <c r="T137" s="137"/>
      <c r="U137" s="164"/>
      <c r="V137" s="159"/>
      <c r="W137" s="144"/>
      <c r="X137" s="169">
        <v>90.800000000000011</v>
      </c>
      <c r="Y137" s="75"/>
      <c r="AA137" s="14">
        <v>227</v>
      </c>
      <c r="AB137" s="14">
        <f t="shared" si="2"/>
        <v>90.800000000000011</v>
      </c>
      <c r="AC137" s="259">
        <f t="shared" si="3"/>
        <v>90.800000000000011</v>
      </c>
    </row>
    <row r="138" spans="1:29" ht="16.5" customHeight="1">
      <c r="A138" s="20">
        <v>75</v>
      </c>
      <c r="B138" s="20" t="s">
        <v>11272</v>
      </c>
      <c r="C138" s="25" t="s">
        <v>12419</v>
      </c>
      <c r="D138" s="140"/>
      <c r="E138" s="144"/>
      <c r="F138" s="140"/>
      <c r="G138" s="144"/>
      <c r="H138" s="136" t="s">
        <v>37</v>
      </c>
      <c r="I138" s="204" t="s">
        <v>53</v>
      </c>
      <c r="J138" s="155">
        <v>0.9</v>
      </c>
      <c r="K138" s="205"/>
      <c r="L138" s="157"/>
      <c r="M138" s="158"/>
      <c r="N138" s="159"/>
      <c r="O138" s="144"/>
      <c r="P138" s="160"/>
      <c r="Q138" s="159"/>
      <c r="R138" s="144"/>
      <c r="S138" s="218"/>
      <c r="T138" s="137"/>
      <c r="U138" s="164"/>
      <c r="V138" s="159"/>
      <c r="W138" s="144"/>
      <c r="X138" s="169">
        <v>81.2</v>
      </c>
      <c r="Y138" s="75"/>
      <c r="AA138" s="14">
        <v>203</v>
      </c>
      <c r="AB138" s="14">
        <f t="shared" si="2"/>
        <v>81.2</v>
      </c>
      <c r="AC138" s="259">
        <f t="shared" si="3"/>
        <v>81.2</v>
      </c>
    </row>
    <row r="139" spans="1:29" ht="16.5" customHeight="1">
      <c r="A139" s="20">
        <v>75</v>
      </c>
      <c r="B139" s="20" t="s">
        <v>3243</v>
      </c>
      <c r="C139" s="25" t="s">
        <v>8374</v>
      </c>
      <c r="D139" s="140"/>
      <c r="E139" s="144"/>
      <c r="F139" s="140"/>
      <c r="G139" s="144"/>
      <c r="H139" s="153"/>
      <c r="I139" s="46"/>
      <c r="J139" s="53"/>
      <c r="K139" s="156" t="s">
        <v>7754</v>
      </c>
      <c r="L139" s="206" t="s">
        <v>53</v>
      </c>
      <c r="M139" s="207">
        <v>1</v>
      </c>
      <c r="N139" s="159"/>
      <c r="O139" s="144"/>
      <c r="P139" s="160"/>
      <c r="Q139" s="159"/>
      <c r="R139" s="144"/>
      <c r="S139" s="218"/>
      <c r="T139" s="208" t="s">
        <v>53</v>
      </c>
      <c r="U139" s="53">
        <v>0.7</v>
      </c>
      <c r="V139" s="152"/>
      <c r="W139" s="46"/>
      <c r="X139" s="169">
        <v>81.2</v>
      </c>
      <c r="Y139" s="75"/>
      <c r="AA139" s="14">
        <v>203</v>
      </c>
      <c r="AB139" s="14">
        <f t="shared" si="2"/>
        <v>81.2</v>
      </c>
      <c r="AC139" s="259">
        <f t="shared" si="3"/>
        <v>81.2</v>
      </c>
    </row>
    <row r="140" spans="1:29" ht="16.5" customHeight="1">
      <c r="A140" s="20">
        <v>75</v>
      </c>
      <c r="B140" s="20" t="s">
        <v>11271</v>
      </c>
      <c r="C140" s="25" t="s">
        <v>8219</v>
      </c>
      <c r="D140" s="140"/>
      <c r="E140" s="144"/>
      <c r="F140" s="140"/>
      <c r="G140" s="144"/>
      <c r="H140" s="151"/>
      <c r="I140" s="154"/>
      <c r="J140" s="155"/>
      <c r="K140" s="205"/>
      <c r="L140" s="157"/>
      <c r="M140" s="158"/>
      <c r="N140" s="159"/>
      <c r="O140" s="144"/>
      <c r="P140" s="160"/>
      <c r="Q140" s="159"/>
      <c r="R140" s="144"/>
      <c r="S140" s="218"/>
      <c r="T140" s="151"/>
      <c r="U140" s="154"/>
      <c r="V140" s="165" t="s">
        <v>150</v>
      </c>
      <c r="W140" s="167"/>
      <c r="X140" s="169">
        <v>116.4</v>
      </c>
      <c r="Y140" s="75"/>
      <c r="AA140" s="14">
        <v>291</v>
      </c>
      <c r="AB140" s="14">
        <f t="shared" si="2"/>
        <v>116.4</v>
      </c>
      <c r="AC140" s="259">
        <f t="shared" si="3"/>
        <v>116.4</v>
      </c>
    </row>
    <row r="141" spans="1:29" ht="16.5" customHeight="1">
      <c r="A141" s="20">
        <v>75</v>
      </c>
      <c r="B141" s="20" t="s">
        <v>11269</v>
      </c>
      <c r="C141" s="25" t="s">
        <v>11045</v>
      </c>
      <c r="D141" s="140"/>
      <c r="E141" s="144"/>
      <c r="F141" s="140"/>
      <c r="G141" s="144"/>
      <c r="H141" s="152"/>
      <c r="I141" s="46"/>
      <c r="J141" s="53"/>
      <c r="K141" s="156" t="s">
        <v>7754</v>
      </c>
      <c r="L141" s="206" t="s">
        <v>53</v>
      </c>
      <c r="M141" s="207">
        <v>1</v>
      </c>
      <c r="N141" s="159"/>
      <c r="O141" s="144"/>
      <c r="P141" s="160"/>
      <c r="Q141" s="159"/>
      <c r="R141" s="144"/>
      <c r="S141" s="218"/>
      <c r="T141" s="159"/>
      <c r="U141" s="144"/>
      <c r="V141" s="166"/>
      <c r="W141" s="168"/>
      <c r="X141" s="169">
        <v>116.4</v>
      </c>
      <c r="Y141" s="75"/>
      <c r="AA141" s="14">
        <v>291</v>
      </c>
      <c r="AB141" s="14">
        <f t="shared" si="2"/>
        <v>116.4</v>
      </c>
      <c r="AC141" s="259">
        <f t="shared" si="3"/>
        <v>116.4</v>
      </c>
    </row>
    <row r="142" spans="1:29" ht="16.5" customHeight="1">
      <c r="A142" s="20">
        <v>75</v>
      </c>
      <c r="B142" s="20" t="s">
        <v>11267</v>
      </c>
      <c r="C142" s="25" t="s">
        <v>15963</v>
      </c>
      <c r="D142" s="140"/>
      <c r="E142" s="144"/>
      <c r="F142" s="140"/>
      <c r="G142" s="144"/>
      <c r="H142" s="136" t="s">
        <v>37</v>
      </c>
      <c r="I142" s="204" t="s">
        <v>53</v>
      </c>
      <c r="J142" s="155">
        <v>0.9</v>
      </c>
      <c r="K142" s="205"/>
      <c r="L142" s="157"/>
      <c r="M142" s="158"/>
      <c r="N142" s="159"/>
      <c r="O142" s="144"/>
      <c r="P142" s="160"/>
      <c r="Q142" s="159"/>
      <c r="R142" s="144"/>
      <c r="S142" s="218"/>
      <c r="T142" s="159"/>
      <c r="U142" s="144"/>
      <c r="V142" s="166"/>
      <c r="W142" s="168"/>
      <c r="X142" s="169">
        <v>104.4</v>
      </c>
      <c r="Y142" s="75"/>
      <c r="AA142" s="14">
        <v>261</v>
      </c>
      <c r="AB142" s="14">
        <f t="shared" si="2"/>
        <v>104.4</v>
      </c>
      <c r="AC142" s="259">
        <f t="shared" si="3"/>
        <v>104.4</v>
      </c>
    </row>
    <row r="143" spans="1:29" ht="16.5" customHeight="1">
      <c r="A143" s="20">
        <v>75</v>
      </c>
      <c r="B143" s="20" t="s">
        <v>9482</v>
      </c>
      <c r="C143" s="25" t="s">
        <v>394</v>
      </c>
      <c r="D143" s="140"/>
      <c r="E143" s="144"/>
      <c r="F143" s="140"/>
      <c r="G143" s="144"/>
      <c r="H143" s="153"/>
      <c r="I143" s="46"/>
      <c r="J143" s="53"/>
      <c r="K143" s="156" t="s">
        <v>7754</v>
      </c>
      <c r="L143" s="206" t="s">
        <v>53</v>
      </c>
      <c r="M143" s="207">
        <v>1</v>
      </c>
      <c r="N143" s="159"/>
      <c r="O143" s="144"/>
      <c r="P143" s="160"/>
      <c r="Q143" s="159"/>
      <c r="R143" s="144"/>
      <c r="S143" s="218"/>
      <c r="T143" s="152"/>
      <c r="U143" s="46"/>
      <c r="V143" s="166"/>
      <c r="W143" s="168"/>
      <c r="X143" s="169">
        <v>104.4</v>
      </c>
      <c r="Y143" s="75"/>
      <c r="AA143" s="14">
        <v>261</v>
      </c>
      <c r="AB143" s="14">
        <f t="shared" si="2"/>
        <v>104.4</v>
      </c>
      <c r="AC143" s="259">
        <f t="shared" si="3"/>
        <v>104.4</v>
      </c>
    </row>
    <row r="144" spans="1:29" ht="16.5" customHeight="1">
      <c r="A144" s="20">
        <v>75</v>
      </c>
      <c r="B144" s="20" t="s">
        <v>1293</v>
      </c>
      <c r="C144" s="25" t="s">
        <v>11222</v>
      </c>
      <c r="D144" s="140"/>
      <c r="E144" s="144"/>
      <c r="F144" s="140"/>
      <c r="G144" s="144"/>
      <c r="H144" s="151"/>
      <c r="I144" s="154"/>
      <c r="J144" s="155"/>
      <c r="K144" s="205"/>
      <c r="L144" s="157"/>
      <c r="M144" s="158"/>
      <c r="N144" s="159"/>
      <c r="O144" s="144"/>
      <c r="P144" s="160"/>
      <c r="Q144" s="159"/>
      <c r="R144" s="144"/>
      <c r="S144" s="218"/>
      <c r="T144" s="136" t="s">
        <v>92</v>
      </c>
      <c r="U144" s="163"/>
      <c r="V144" s="166"/>
      <c r="W144" s="168"/>
      <c r="X144" s="169">
        <v>82</v>
      </c>
      <c r="Y144" s="75"/>
      <c r="AA144" s="14">
        <v>205</v>
      </c>
      <c r="AB144" s="14">
        <f t="shared" si="2"/>
        <v>82</v>
      </c>
      <c r="AC144" s="259">
        <f t="shared" si="3"/>
        <v>82</v>
      </c>
    </row>
    <row r="145" spans="1:29" ht="16.5" customHeight="1">
      <c r="A145" s="20">
        <v>75</v>
      </c>
      <c r="B145" s="20" t="s">
        <v>7098</v>
      </c>
      <c r="C145" s="25" t="s">
        <v>6781</v>
      </c>
      <c r="D145" s="140"/>
      <c r="E145" s="144"/>
      <c r="F145" s="140"/>
      <c r="G145" s="144"/>
      <c r="H145" s="152"/>
      <c r="I145" s="46"/>
      <c r="J145" s="53"/>
      <c r="K145" s="156" t="s">
        <v>7754</v>
      </c>
      <c r="L145" s="206" t="s">
        <v>53</v>
      </c>
      <c r="M145" s="207">
        <v>1</v>
      </c>
      <c r="N145" s="159"/>
      <c r="O145" s="144"/>
      <c r="P145" s="160"/>
      <c r="Q145" s="159"/>
      <c r="R145" s="144"/>
      <c r="S145" s="218"/>
      <c r="T145" s="137"/>
      <c r="U145" s="164"/>
      <c r="V145" s="166"/>
      <c r="W145" s="168"/>
      <c r="X145" s="169">
        <v>82</v>
      </c>
      <c r="Y145" s="75"/>
      <c r="AA145" s="14">
        <v>205</v>
      </c>
      <c r="AB145" s="14">
        <f t="shared" si="2"/>
        <v>82</v>
      </c>
      <c r="AC145" s="259">
        <f t="shared" si="3"/>
        <v>82</v>
      </c>
    </row>
    <row r="146" spans="1:29" ht="16.5" customHeight="1">
      <c r="A146" s="20">
        <v>75</v>
      </c>
      <c r="B146" s="20" t="s">
        <v>1764</v>
      </c>
      <c r="C146" s="25" t="s">
        <v>9306</v>
      </c>
      <c r="D146" s="140"/>
      <c r="E146" s="144"/>
      <c r="F146" s="140"/>
      <c r="G146" s="144"/>
      <c r="H146" s="136" t="s">
        <v>37</v>
      </c>
      <c r="I146" s="204" t="s">
        <v>53</v>
      </c>
      <c r="J146" s="155">
        <v>0.9</v>
      </c>
      <c r="K146" s="205"/>
      <c r="L146" s="157"/>
      <c r="M146" s="158"/>
      <c r="N146" s="159"/>
      <c r="O146" s="144"/>
      <c r="P146" s="160"/>
      <c r="Q146" s="159"/>
      <c r="R146" s="144"/>
      <c r="S146" s="218"/>
      <c r="T146" s="137"/>
      <c r="U146" s="164"/>
      <c r="V146" s="166"/>
      <c r="W146" s="168"/>
      <c r="X146" s="169">
        <v>73.2</v>
      </c>
      <c r="Y146" s="75"/>
      <c r="AA146" s="14">
        <v>183</v>
      </c>
      <c r="AB146" s="14">
        <f t="shared" si="2"/>
        <v>73.2</v>
      </c>
      <c r="AC146" s="259">
        <f t="shared" si="3"/>
        <v>73.2</v>
      </c>
    </row>
    <row r="147" spans="1:29" ht="16.5" customHeight="1">
      <c r="A147" s="20">
        <v>75</v>
      </c>
      <c r="B147" s="20" t="s">
        <v>9988</v>
      </c>
      <c r="C147" s="25" t="s">
        <v>5814</v>
      </c>
      <c r="D147" s="140"/>
      <c r="E147" s="144"/>
      <c r="F147" s="140"/>
      <c r="G147" s="144"/>
      <c r="H147" s="153"/>
      <c r="I147" s="46"/>
      <c r="J147" s="53"/>
      <c r="K147" s="156" t="s">
        <v>7754</v>
      </c>
      <c r="L147" s="206" t="s">
        <v>53</v>
      </c>
      <c r="M147" s="207">
        <v>1</v>
      </c>
      <c r="N147" s="159"/>
      <c r="O147" s="144"/>
      <c r="P147" s="160"/>
      <c r="Q147" s="159"/>
      <c r="R147" s="144"/>
      <c r="S147" s="218"/>
      <c r="T147" s="208" t="s">
        <v>53</v>
      </c>
      <c r="U147" s="53">
        <v>0.9</v>
      </c>
      <c r="V147" s="208" t="s">
        <v>53</v>
      </c>
      <c r="W147" s="53">
        <v>0.9</v>
      </c>
      <c r="X147" s="169">
        <v>73.2</v>
      </c>
      <c r="Y147" s="75"/>
      <c r="AA147" s="14">
        <v>183</v>
      </c>
      <c r="AB147" s="14">
        <f t="shared" si="2"/>
        <v>73.2</v>
      </c>
      <c r="AC147" s="259">
        <f t="shared" si="3"/>
        <v>73.2</v>
      </c>
    </row>
    <row r="148" spans="1:29" ht="16.5" customHeight="1">
      <c r="A148" s="20">
        <v>75</v>
      </c>
      <c r="B148" s="20" t="s">
        <v>449</v>
      </c>
      <c r="C148" s="25" t="s">
        <v>15964</v>
      </c>
      <c r="D148" s="140"/>
      <c r="E148" s="144"/>
      <c r="F148" s="140"/>
      <c r="G148" s="144"/>
      <c r="H148" s="151"/>
      <c r="I148" s="154"/>
      <c r="J148" s="155"/>
      <c r="K148" s="205"/>
      <c r="L148" s="157"/>
      <c r="M148" s="158"/>
      <c r="N148" s="159"/>
      <c r="O148" s="144"/>
      <c r="P148" s="160"/>
      <c r="Q148" s="159"/>
      <c r="R148" s="144"/>
      <c r="S148" s="218"/>
      <c r="T148" s="151"/>
      <c r="U148" s="154"/>
      <c r="V148" s="165" t="s">
        <v>69</v>
      </c>
      <c r="W148" s="167"/>
      <c r="X148" s="169">
        <v>109.6</v>
      </c>
      <c r="Y148" s="75"/>
      <c r="AA148" s="14">
        <v>274</v>
      </c>
      <c r="AB148" s="14">
        <f t="shared" si="2"/>
        <v>109.6</v>
      </c>
      <c r="AC148" s="259">
        <f t="shared" si="3"/>
        <v>109.6</v>
      </c>
    </row>
    <row r="149" spans="1:29" ht="16.5" customHeight="1">
      <c r="A149" s="20">
        <v>75</v>
      </c>
      <c r="B149" s="20" t="s">
        <v>11264</v>
      </c>
      <c r="C149" s="25" t="s">
        <v>1307</v>
      </c>
      <c r="D149" s="140"/>
      <c r="E149" s="144"/>
      <c r="F149" s="140"/>
      <c r="G149" s="144"/>
      <c r="H149" s="152"/>
      <c r="I149" s="46"/>
      <c r="J149" s="53"/>
      <c r="K149" s="156" t="s">
        <v>7754</v>
      </c>
      <c r="L149" s="206" t="s">
        <v>53</v>
      </c>
      <c r="M149" s="207">
        <v>1</v>
      </c>
      <c r="N149" s="159"/>
      <c r="O149" s="144"/>
      <c r="P149" s="160"/>
      <c r="Q149" s="159"/>
      <c r="R149" s="144"/>
      <c r="S149" s="218"/>
      <c r="T149" s="159"/>
      <c r="U149" s="144"/>
      <c r="V149" s="166"/>
      <c r="W149" s="168"/>
      <c r="X149" s="169">
        <v>109.6</v>
      </c>
      <c r="Y149" s="75"/>
      <c r="AA149" s="14">
        <v>274</v>
      </c>
      <c r="AB149" s="14">
        <f t="shared" si="2"/>
        <v>109.6</v>
      </c>
      <c r="AC149" s="259">
        <f t="shared" si="3"/>
        <v>109.6</v>
      </c>
    </row>
    <row r="150" spans="1:29" ht="16.5" customHeight="1">
      <c r="A150" s="20">
        <v>75</v>
      </c>
      <c r="B150" s="20" t="s">
        <v>9655</v>
      </c>
      <c r="C150" s="25" t="s">
        <v>995</v>
      </c>
      <c r="D150" s="140"/>
      <c r="E150" s="144"/>
      <c r="F150" s="140"/>
      <c r="G150" s="144"/>
      <c r="H150" s="136" t="s">
        <v>37</v>
      </c>
      <c r="I150" s="204" t="s">
        <v>53</v>
      </c>
      <c r="J150" s="155">
        <v>0.9</v>
      </c>
      <c r="K150" s="205"/>
      <c r="L150" s="157"/>
      <c r="M150" s="158"/>
      <c r="N150" s="159"/>
      <c r="O150" s="144"/>
      <c r="P150" s="160"/>
      <c r="Q150" s="159"/>
      <c r="R150" s="144"/>
      <c r="S150" s="218"/>
      <c r="T150" s="159"/>
      <c r="U150" s="144"/>
      <c r="V150" s="166"/>
      <c r="W150" s="168"/>
      <c r="X150" s="169">
        <v>98.800000000000011</v>
      </c>
      <c r="Y150" s="75"/>
      <c r="AA150" s="14">
        <v>247</v>
      </c>
      <c r="AB150" s="14">
        <f t="shared" si="2"/>
        <v>98.800000000000011</v>
      </c>
      <c r="AC150" s="259">
        <f t="shared" si="3"/>
        <v>98.800000000000011</v>
      </c>
    </row>
    <row r="151" spans="1:29" ht="16.5" customHeight="1">
      <c r="A151" s="20">
        <v>75</v>
      </c>
      <c r="B151" s="20" t="s">
        <v>11262</v>
      </c>
      <c r="C151" s="25" t="s">
        <v>3281</v>
      </c>
      <c r="D151" s="140"/>
      <c r="E151" s="144"/>
      <c r="F151" s="140"/>
      <c r="G151" s="144"/>
      <c r="H151" s="153"/>
      <c r="I151" s="46"/>
      <c r="J151" s="53"/>
      <c r="K151" s="156" t="s">
        <v>7754</v>
      </c>
      <c r="L151" s="206" t="s">
        <v>53</v>
      </c>
      <c r="M151" s="207">
        <v>1</v>
      </c>
      <c r="N151" s="159"/>
      <c r="O151" s="144"/>
      <c r="P151" s="160"/>
      <c r="Q151" s="159"/>
      <c r="R151" s="144"/>
      <c r="S151" s="218"/>
      <c r="T151" s="152"/>
      <c r="U151" s="46"/>
      <c r="V151" s="166"/>
      <c r="W151" s="168"/>
      <c r="X151" s="169">
        <v>98.800000000000011</v>
      </c>
      <c r="Y151" s="75"/>
      <c r="AA151" s="14">
        <v>247</v>
      </c>
      <c r="AB151" s="14">
        <f t="shared" si="2"/>
        <v>98.800000000000011</v>
      </c>
      <c r="AC151" s="259">
        <f t="shared" si="3"/>
        <v>98.800000000000011</v>
      </c>
    </row>
    <row r="152" spans="1:29" ht="16.5" customHeight="1">
      <c r="A152" s="20">
        <v>75</v>
      </c>
      <c r="B152" s="20" t="s">
        <v>11259</v>
      </c>
      <c r="C152" s="25" t="s">
        <v>15965</v>
      </c>
      <c r="D152" s="140"/>
      <c r="E152" s="144"/>
      <c r="F152" s="140"/>
      <c r="G152" s="144"/>
      <c r="H152" s="151"/>
      <c r="I152" s="154"/>
      <c r="J152" s="155"/>
      <c r="K152" s="205"/>
      <c r="L152" s="157"/>
      <c r="M152" s="158"/>
      <c r="N152" s="159"/>
      <c r="O152" s="144"/>
      <c r="P152" s="160"/>
      <c r="Q152" s="159"/>
      <c r="R152" s="144"/>
      <c r="S152" s="218"/>
      <c r="T152" s="136" t="s">
        <v>92</v>
      </c>
      <c r="U152" s="163"/>
      <c r="V152" s="166"/>
      <c r="W152" s="168"/>
      <c r="X152" s="169">
        <v>77.2</v>
      </c>
      <c r="Y152" s="75"/>
      <c r="AA152" s="14">
        <v>193</v>
      </c>
      <c r="AB152" s="14">
        <f t="shared" si="2"/>
        <v>77.2</v>
      </c>
      <c r="AC152" s="259">
        <f t="shared" si="3"/>
        <v>77.2</v>
      </c>
    </row>
    <row r="153" spans="1:29" ht="16.5" customHeight="1">
      <c r="A153" s="20">
        <v>75</v>
      </c>
      <c r="B153" s="20" t="s">
        <v>4625</v>
      </c>
      <c r="C153" s="25" t="s">
        <v>12294</v>
      </c>
      <c r="D153" s="140"/>
      <c r="E153" s="144"/>
      <c r="F153" s="140"/>
      <c r="G153" s="144"/>
      <c r="H153" s="152"/>
      <c r="I153" s="46"/>
      <c r="J153" s="53"/>
      <c r="K153" s="156" t="s">
        <v>7754</v>
      </c>
      <c r="L153" s="206" t="s">
        <v>53</v>
      </c>
      <c r="M153" s="207">
        <v>1</v>
      </c>
      <c r="N153" s="159"/>
      <c r="O153" s="144"/>
      <c r="P153" s="160"/>
      <c r="Q153" s="159"/>
      <c r="R153" s="144"/>
      <c r="S153" s="218"/>
      <c r="T153" s="137"/>
      <c r="U153" s="164"/>
      <c r="V153" s="166"/>
      <c r="W153" s="168"/>
      <c r="X153" s="169">
        <v>77.2</v>
      </c>
      <c r="Y153" s="75"/>
      <c r="AA153" s="14">
        <v>193</v>
      </c>
      <c r="AB153" s="14">
        <f t="shared" si="2"/>
        <v>77.2</v>
      </c>
      <c r="AC153" s="259">
        <f t="shared" si="3"/>
        <v>77.2</v>
      </c>
    </row>
    <row r="154" spans="1:29" ht="16.5" customHeight="1">
      <c r="A154" s="20">
        <v>75</v>
      </c>
      <c r="B154" s="20" t="s">
        <v>3209</v>
      </c>
      <c r="C154" s="25" t="s">
        <v>3992</v>
      </c>
      <c r="D154" s="140"/>
      <c r="E154" s="144"/>
      <c r="F154" s="140"/>
      <c r="G154" s="144"/>
      <c r="H154" s="136" t="s">
        <v>37</v>
      </c>
      <c r="I154" s="204" t="s">
        <v>53</v>
      </c>
      <c r="J154" s="155">
        <v>0.9</v>
      </c>
      <c r="K154" s="205"/>
      <c r="L154" s="157"/>
      <c r="M154" s="158"/>
      <c r="N154" s="159"/>
      <c r="O154" s="144"/>
      <c r="P154" s="160"/>
      <c r="Q154" s="159"/>
      <c r="R154" s="144"/>
      <c r="S154" s="218"/>
      <c r="T154" s="137"/>
      <c r="U154" s="164"/>
      <c r="V154" s="166"/>
      <c r="W154" s="168"/>
      <c r="X154" s="169">
        <v>69.2</v>
      </c>
      <c r="Y154" s="75"/>
      <c r="AA154" s="14">
        <v>173</v>
      </c>
      <c r="AB154" s="14">
        <f t="shared" si="2"/>
        <v>69.2</v>
      </c>
      <c r="AC154" s="259">
        <f t="shared" si="3"/>
        <v>69.2</v>
      </c>
    </row>
    <row r="155" spans="1:29" ht="16.5" customHeight="1">
      <c r="A155" s="20">
        <v>75</v>
      </c>
      <c r="B155" s="20" t="s">
        <v>9572</v>
      </c>
      <c r="C155" s="25" t="s">
        <v>15966</v>
      </c>
      <c r="D155" s="141"/>
      <c r="E155" s="46"/>
      <c r="F155" s="141"/>
      <c r="G155" s="46"/>
      <c r="H155" s="153"/>
      <c r="I155" s="46"/>
      <c r="J155" s="53"/>
      <c r="K155" s="156" t="s">
        <v>7754</v>
      </c>
      <c r="L155" s="206" t="s">
        <v>53</v>
      </c>
      <c r="M155" s="207">
        <v>1</v>
      </c>
      <c r="N155" s="152"/>
      <c r="O155" s="46"/>
      <c r="P155" s="53"/>
      <c r="Q155" s="152"/>
      <c r="R155" s="46"/>
      <c r="S155" s="220"/>
      <c r="T155" s="208" t="s">
        <v>53</v>
      </c>
      <c r="U155" s="53">
        <v>0.9</v>
      </c>
      <c r="V155" s="208" t="s">
        <v>53</v>
      </c>
      <c r="W155" s="53">
        <v>0.85</v>
      </c>
      <c r="X155" s="169">
        <v>69.2</v>
      </c>
      <c r="Y155" s="76"/>
      <c r="AA155" s="14">
        <v>173</v>
      </c>
      <c r="AB155" s="14">
        <f t="shared" si="2"/>
        <v>69.2</v>
      </c>
      <c r="AC155" s="259">
        <f t="shared" si="3"/>
        <v>69.2</v>
      </c>
    </row>
    <row r="156" spans="1:29" ht="16.5" customHeight="1"/>
    <row r="157" spans="1:29" ht="16.5" customHeight="1"/>
    <row r="158" spans="1:29" ht="16.5" customHeight="1">
      <c r="B158" s="21" t="s">
        <v>17470</v>
      </c>
      <c r="D158" s="78"/>
    </row>
    <row r="159" spans="1:29" ht="16.5" customHeight="1">
      <c r="A159" s="19" t="s">
        <v>9399</v>
      </c>
      <c r="B159" s="22"/>
      <c r="C159" s="23" t="s">
        <v>6064</v>
      </c>
      <c r="D159" s="79" t="s">
        <v>9403</v>
      </c>
      <c r="E159" s="45"/>
      <c r="F159" s="79"/>
      <c r="G159" s="45"/>
      <c r="H159" s="45"/>
      <c r="I159" s="45"/>
      <c r="J159" s="52"/>
      <c r="K159" s="45"/>
      <c r="L159" s="45"/>
      <c r="M159" s="52"/>
      <c r="N159" s="45"/>
      <c r="O159" s="45"/>
      <c r="P159" s="52"/>
      <c r="Q159" s="45"/>
      <c r="R159" s="45"/>
      <c r="S159" s="52"/>
      <c r="T159" s="45"/>
      <c r="U159" s="52"/>
      <c r="V159" s="45"/>
      <c r="W159" s="52"/>
      <c r="X159" s="70"/>
      <c r="Y159" s="73" t="s">
        <v>9411</v>
      </c>
      <c r="AA159" s="14" t="s">
        <v>5957</v>
      </c>
    </row>
    <row r="160" spans="1:29" ht="16.5" customHeight="1">
      <c r="A160" s="20" t="s">
        <v>9402</v>
      </c>
      <c r="B160" s="20" t="s">
        <v>2677</v>
      </c>
      <c r="C160" s="24"/>
      <c r="D160" s="80"/>
      <c r="E160" s="46"/>
      <c r="F160" s="117" t="s">
        <v>9415</v>
      </c>
      <c r="G160" s="171"/>
      <c r="H160" s="46"/>
      <c r="I160" s="46"/>
      <c r="J160" s="53"/>
      <c r="K160" s="46"/>
      <c r="L160" s="46"/>
      <c r="M160" s="53"/>
      <c r="N160" s="144"/>
      <c r="O160" s="144"/>
      <c r="P160" s="160"/>
      <c r="Q160" s="144"/>
      <c r="R160" s="144"/>
      <c r="S160" s="160"/>
      <c r="T160" s="46"/>
      <c r="U160" s="53"/>
      <c r="V160" s="46"/>
      <c r="W160" s="53"/>
      <c r="X160" s="71"/>
      <c r="Y160" s="74" t="s">
        <v>51</v>
      </c>
      <c r="AA160" s="14" t="s">
        <v>9406</v>
      </c>
    </row>
    <row r="161" spans="1:29" ht="16.5" customHeight="1">
      <c r="A161" s="20">
        <v>75</v>
      </c>
      <c r="B161" s="20">
        <v>7327</v>
      </c>
      <c r="C161" s="25" t="s">
        <v>17484</v>
      </c>
      <c r="D161" s="136" t="s">
        <v>8661</v>
      </c>
      <c r="E161" s="200"/>
      <c r="F161" s="136" t="s">
        <v>17720</v>
      </c>
      <c r="G161" s="200"/>
      <c r="H161" s="151"/>
      <c r="I161" s="154"/>
      <c r="J161" s="155"/>
      <c r="K161" s="205"/>
      <c r="L161" s="157"/>
      <c r="M161" s="158"/>
      <c r="N161" s="151"/>
      <c r="O161" s="154"/>
      <c r="P161" s="217"/>
      <c r="Q161" s="224" t="s">
        <v>1067</v>
      </c>
      <c r="R161" s="154"/>
      <c r="S161" s="217"/>
      <c r="T161" s="151"/>
      <c r="U161" s="155"/>
      <c r="V161" s="151"/>
      <c r="W161" s="155"/>
      <c r="X161" s="169">
        <v>87.6</v>
      </c>
      <c r="Y161" s="23" t="s">
        <v>2714</v>
      </c>
      <c r="AA161" s="14">
        <v>219</v>
      </c>
      <c r="AB161" s="14">
        <f t="shared" ref="AB161:AB232" si="4">AA161*$AA$4</f>
        <v>87.6</v>
      </c>
      <c r="AC161" s="259">
        <f t="shared" ref="AC161:AC232" si="5">AB161</f>
        <v>87.6</v>
      </c>
    </row>
    <row r="162" spans="1:29" ht="16.5" customHeight="1">
      <c r="A162" s="20">
        <v>75</v>
      </c>
      <c r="B162" s="20">
        <v>7328</v>
      </c>
      <c r="C162" s="25" t="s">
        <v>7483</v>
      </c>
      <c r="D162" s="199"/>
      <c r="E162" s="201"/>
      <c r="F162" s="199"/>
      <c r="G162" s="201"/>
      <c r="H162" s="152"/>
      <c r="I162" s="46"/>
      <c r="J162" s="53"/>
      <c r="K162" s="156" t="s">
        <v>7754</v>
      </c>
      <c r="L162" s="206" t="s">
        <v>53</v>
      </c>
      <c r="M162" s="158">
        <v>1</v>
      </c>
      <c r="N162" s="159"/>
      <c r="O162" s="144"/>
      <c r="P162" s="218"/>
      <c r="Q162" s="225" t="s">
        <v>53</v>
      </c>
      <c r="R162" s="160">
        <v>0.25</v>
      </c>
      <c r="S162" s="143" t="s">
        <v>591</v>
      </c>
      <c r="T162" s="159"/>
      <c r="U162" s="160"/>
      <c r="V162" s="159"/>
      <c r="W162" s="160"/>
      <c r="X162" s="169">
        <v>87.6</v>
      </c>
      <c r="Y162" s="75"/>
      <c r="AA162" s="14">
        <v>219</v>
      </c>
      <c r="AB162" s="14">
        <f t="shared" si="4"/>
        <v>87.6</v>
      </c>
      <c r="AC162" s="259">
        <f t="shared" si="5"/>
        <v>87.6</v>
      </c>
    </row>
    <row r="163" spans="1:29" ht="16.5" customHeight="1">
      <c r="A163" s="20">
        <v>75</v>
      </c>
      <c r="B163" s="20">
        <v>7329</v>
      </c>
      <c r="C163" s="25" t="s">
        <v>17485</v>
      </c>
      <c r="D163" s="199"/>
      <c r="E163" s="201"/>
      <c r="F163" s="199"/>
      <c r="G163" s="201"/>
      <c r="H163" s="136" t="s">
        <v>37</v>
      </c>
      <c r="I163" s="204" t="s">
        <v>53</v>
      </c>
      <c r="J163" s="155">
        <v>0.9</v>
      </c>
      <c r="K163" s="205"/>
      <c r="L163" s="157"/>
      <c r="M163" s="158"/>
      <c r="N163" s="159"/>
      <c r="O163" s="144"/>
      <c r="P163" s="218"/>
      <c r="Q163" s="144"/>
      <c r="R163" s="144"/>
      <c r="S163" s="201"/>
      <c r="T163" s="159"/>
      <c r="U163" s="160"/>
      <c r="V163" s="159"/>
      <c r="W163" s="160"/>
      <c r="X163" s="169">
        <v>79.2</v>
      </c>
      <c r="Y163" s="75"/>
      <c r="AA163" s="14">
        <v>198</v>
      </c>
      <c r="AB163" s="14">
        <f t="shared" si="4"/>
        <v>79.2</v>
      </c>
      <c r="AC163" s="259">
        <f t="shared" si="5"/>
        <v>79.2</v>
      </c>
    </row>
    <row r="164" spans="1:29" ht="16.5" customHeight="1">
      <c r="A164" s="20">
        <v>75</v>
      </c>
      <c r="B164" s="20">
        <v>7330</v>
      </c>
      <c r="C164" s="25" t="s">
        <v>17486</v>
      </c>
      <c r="D164" s="138">
        <v>105</v>
      </c>
      <c r="E164" s="202" t="s">
        <v>51</v>
      </c>
      <c r="F164" s="138">
        <v>91</v>
      </c>
      <c r="G164" s="202" t="s">
        <v>51</v>
      </c>
      <c r="H164" s="153"/>
      <c r="I164" s="46"/>
      <c r="J164" s="53"/>
      <c r="K164" s="156" t="s">
        <v>7754</v>
      </c>
      <c r="L164" s="206" t="s">
        <v>53</v>
      </c>
      <c r="M164" s="158">
        <v>1</v>
      </c>
      <c r="N164" s="159"/>
      <c r="O164" s="144"/>
      <c r="P164" s="218"/>
      <c r="Q164" s="144"/>
      <c r="R164" s="144"/>
      <c r="S164" s="218"/>
      <c r="T164" s="159"/>
      <c r="U164" s="160"/>
      <c r="V164" s="159"/>
      <c r="W164" s="160"/>
      <c r="X164" s="169">
        <v>79.2</v>
      </c>
      <c r="Y164" s="75"/>
      <c r="AA164" s="14">
        <v>198</v>
      </c>
      <c r="AB164" s="14">
        <f t="shared" si="4"/>
        <v>79.2</v>
      </c>
      <c r="AC164" s="259">
        <f t="shared" si="5"/>
        <v>79.2</v>
      </c>
    </row>
    <row r="165" spans="1:29" ht="16.5" customHeight="1">
      <c r="A165" s="20">
        <v>75</v>
      </c>
      <c r="B165" s="20" t="s">
        <v>5844</v>
      </c>
      <c r="C165" s="25" t="s">
        <v>6978</v>
      </c>
      <c r="D165" s="140"/>
      <c r="E165" s="144"/>
      <c r="F165" s="140"/>
      <c r="G165" s="144"/>
      <c r="H165" s="151"/>
      <c r="I165" s="154"/>
      <c r="J165" s="155"/>
      <c r="K165" s="205"/>
      <c r="L165" s="157"/>
      <c r="M165" s="158"/>
      <c r="N165" s="159"/>
      <c r="O165" s="144"/>
      <c r="P165" s="218"/>
      <c r="Q165" s="144"/>
      <c r="R165" s="144"/>
      <c r="S165" s="160"/>
      <c r="T165" s="136" t="s">
        <v>92</v>
      </c>
      <c r="U165" s="163"/>
      <c r="V165" s="159"/>
      <c r="W165" s="144"/>
      <c r="X165" s="169">
        <v>61.6</v>
      </c>
      <c r="Y165" s="75"/>
      <c r="AA165" s="14">
        <v>154</v>
      </c>
      <c r="AB165" s="14">
        <f t="shared" si="4"/>
        <v>61.6</v>
      </c>
      <c r="AC165" s="259">
        <f t="shared" si="5"/>
        <v>61.6</v>
      </c>
    </row>
    <row r="166" spans="1:29" ht="16.5" customHeight="1">
      <c r="A166" s="20">
        <v>75</v>
      </c>
      <c r="B166" s="20" t="s">
        <v>11258</v>
      </c>
      <c r="C166" s="25" t="s">
        <v>12866</v>
      </c>
      <c r="D166" s="140"/>
      <c r="E166" s="144"/>
      <c r="F166" s="140"/>
      <c r="G166" s="144"/>
      <c r="H166" s="152"/>
      <c r="I166" s="46"/>
      <c r="J166" s="53"/>
      <c r="K166" s="156" t="s">
        <v>7754</v>
      </c>
      <c r="L166" s="206" t="s">
        <v>53</v>
      </c>
      <c r="M166" s="158">
        <v>1</v>
      </c>
      <c r="N166" s="159"/>
      <c r="O166" s="144"/>
      <c r="P166" s="218"/>
      <c r="Q166" s="144"/>
      <c r="R166" s="144"/>
      <c r="S166" s="160"/>
      <c r="T166" s="137"/>
      <c r="U166" s="164"/>
      <c r="V166" s="159"/>
      <c r="W166" s="144"/>
      <c r="X166" s="169">
        <v>61.6</v>
      </c>
      <c r="Y166" s="75"/>
      <c r="AA166" s="14">
        <v>154</v>
      </c>
      <c r="AB166" s="14">
        <f t="shared" si="4"/>
        <v>61.6</v>
      </c>
      <c r="AC166" s="259">
        <f t="shared" si="5"/>
        <v>61.6</v>
      </c>
    </row>
    <row r="167" spans="1:29" ht="16.5" customHeight="1">
      <c r="A167" s="20">
        <v>75</v>
      </c>
      <c r="B167" s="20" t="s">
        <v>134</v>
      </c>
      <c r="C167" s="25" t="s">
        <v>4645</v>
      </c>
      <c r="D167" s="140"/>
      <c r="E167" s="144"/>
      <c r="F167" s="140"/>
      <c r="G167" s="144"/>
      <c r="H167" s="136" t="s">
        <v>37</v>
      </c>
      <c r="I167" s="204" t="s">
        <v>53</v>
      </c>
      <c r="J167" s="155">
        <v>0.9</v>
      </c>
      <c r="K167" s="205"/>
      <c r="L167" s="157"/>
      <c r="M167" s="158"/>
      <c r="N167" s="159"/>
      <c r="O167" s="144"/>
      <c r="P167" s="218"/>
      <c r="Q167" s="144"/>
      <c r="R167" s="144"/>
      <c r="S167" s="160"/>
      <c r="T167" s="137"/>
      <c r="U167" s="164"/>
      <c r="V167" s="159"/>
      <c r="W167" s="144"/>
      <c r="X167" s="169">
        <v>55.6</v>
      </c>
      <c r="Y167" s="75"/>
      <c r="AA167" s="14">
        <v>139</v>
      </c>
      <c r="AB167" s="14">
        <f t="shared" si="4"/>
        <v>55.6</v>
      </c>
      <c r="AC167" s="259">
        <f t="shared" si="5"/>
        <v>55.6</v>
      </c>
    </row>
    <row r="168" spans="1:29" ht="16.5" customHeight="1">
      <c r="A168" s="20">
        <v>75</v>
      </c>
      <c r="B168" s="20" t="s">
        <v>10540</v>
      </c>
      <c r="C168" s="25" t="s">
        <v>15850</v>
      </c>
      <c r="D168" s="140"/>
      <c r="E168" s="144"/>
      <c r="F168" s="140"/>
      <c r="G168" s="144"/>
      <c r="H168" s="153"/>
      <c r="I168" s="46"/>
      <c r="J168" s="53"/>
      <c r="K168" s="156" t="s">
        <v>7754</v>
      </c>
      <c r="L168" s="206" t="s">
        <v>53</v>
      </c>
      <c r="M168" s="158">
        <v>1</v>
      </c>
      <c r="N168" s="159"/>
      <c r="O168" s="144"/>
      <c r="P168" s="218"/>
      <c r="Q168" s="144"/>
      <c r="R168" s="144"/>
      <c r="S168" s="160"/>
      <c r="T168" s="208" t="s">
        <v>53</v>
      </c>
      <c r="U168" s="53">
        <v>0.7</v>
      </c>
      <c r="V168" s="152"/>
      <c r="W168" s="46"/>
      <c r="X168" s="169">
        <v>55.6</v>
      </c>
      <c r="Y168" s="75"/>
      <c r="AA168" s="14">
        <v>139</v>
      </c>
      <c r="AB168" s="14">
        <f t="shared" si="4"/>
        <v>55.6</v>
      </c>
      <c r="AC168" s="259">
        <f t="shared" si="5"/>
        <v>55.6</v>
      </c>
    </row>
    <row r="169" spans="1:29" ht="16.5" customHeight="1">
      <c r="A169" s="20">
        <v>75</v>
      </c>
      <c r="B169" s="20" t="s">
        <v>3290</v>
      </c>
      <c r="C169" s="25" t="s">
        <v>15973</v>
      </c>
      <c r="D169" s="140"/>
      <c r="E169" s="144"/>
      <c r="F169" s="140"/>
      <c r="G169" s="144"/>
      <c r="H169" s="151"/>
      <c r="I169" s="154"/>
      <c r="J169" s="155"/>
      <c r="K169" s="205"/>
      <c r="L169" s="157"/>
      <c r="M169" s="158"/>
      <c r="N169" s="159"/>
      <c r="O169" s="144"/>
      <c r="P169" s="218"/>
      <c r="Q169" s="144"/>
      <c r="R169" s="144"/>
      <c r="S169" s="160"/>
      <c r="T169" s="151"/>
      <c r="U169" s="154"/>
      <c r="V169" s="165" t="s">
        <v>150</v>
      </c>
      <c r="W169" s="167"/>
      <c r="X169" s="169">
        <v>79.2</v>
      </c>
      <c r="Y169" s="75"/>
      <c r="AA169" s="14">
        <v>198</v>
      </c>
      <c r="AB169" s="14">
        <f t="shared" si="4"/>
        <v>79.2</v>
      </c>
      <c r="AC169" s="259">
        <f t="shared" si="5"/>
        <v>79.2</v>
      </c>
    </row>
    <row r="170" spans="1:29" ht="16.5" customHeight="1">
      <c r="A170" s="20">
        <v>75</v>
      </c>
      <c r="B170" s="20" t="s">
        <v>1666</v>
      </c>
      <c r="C170" s="25" t="s">
        <v>812</v>
      </c>
      <c r="D170" s="140"/>
      <c r="E170" s="144"/>
      <c r="F170" s="140"/>
      <c r="G170" s="144"/>
      <c r="H170" s="152"/>
      <c r="I170" s="46"/>
      <c r="J170" s="53"/>
      <c r="K170" s="156" t="s">
        <v>7754</v>
      </c>
      <c r="L170" s="206" t="s">
        <v>53</v>
      </c>
      <c r="M170" s="158">
        <v>1</v>
      </c>
      <c r="N170" s="159"/>
      <c r="O170" s="144"/>
      <c r="P170" s="218"/>
      <c r="Q170" s="144"/>
      <c r="R170" s="144"/>
      <c r="S170" s="160"/>
      <c r="T170" s="159"/>
      <c r="U170" s="144"/>
      <c r="V170" s="166"/>
      <c r="W170" s="168"/>
      <c r="X170" s="169">
        <v>79.2</v>
      </c>
      <c r="Y170" s="75"/>
      <c r="AA170" s="14">
        <v>198</v>
      </c>
      <c r="AB170" s="14">
        <f t="shared" si="4"/>
        <v>79.2</v>
      </c>
      <c r="AC170" s="259">
        <f t="shared" si="5"/>
        <v>79.2</v>
      </c>
    </row>
    <row r="171" spans="1:29" ht="16.5" customHeight="1">
      <c r="A171" s="20">
        <v>75</v>
      </c>
      <c r="B171" s="20" t="s">
        <v>11256</v>
      </c>
      <c r="C171" s="25" t="s">
        <v>15974</v>
      </c>
      <c r="D171" s="140"/>
      <c r="E171" s="144"/>
      <c r="F171" s="140"/>
      <c r="G171" s="144"/>
      <c r="H171" s="136" t="s">
        <v>37</v>
      </c>
      <c r="I171" s="204" t="s">
        <v>53</v>
      </c>
      <c r="J171" s="155">
        <v>0.9</v>
      </c>
      <c r="K171" s="205"/>
      <c r="L171" s="157"/>
      <c r="M171" s="158"/>
      <c r="N171" s="159"/>
      <c r="O171" s="144"/>
      <c r="P171" s="218"/>
      <c r="Q171" s="144"/>
      <c r="R171" s="144"/>
      <c r="S171" s="160"/>
      <c r="T171" s="159"/>
      <c r="U171" s="144"/>
      <c r="V171" s="166"/>
      <c r="W171" s="168"/>
      <c r="X171" s="169">
        <v>71.600000000000009</v>
      </c>
      <c r="Y171" s="75"/>
      <c r="AA171" s="14">
        <v>179</v>
      </c>
      <c r="AB171" s="14">
        <f t="shared" si="4"/>
        <v>71.600000000000009</v>
      </c>
      <c r="AC171" s="259">
        <f t="shared" si="5"/>
        <v>71.600000000000009</v>
      </c>
    </row>
    <row r="172" spans="1:29" ht="16.5" customHeight="1">
      <c r="A172" s="20">
        <v>75</v>
      </c>
      <c r="B172" s="20" t="s">
        <v>11254</v>
      </c>
      <c r="C172" s="25" t="s">
        <v>2038</v>
      </c>
      <c r="D172" s="140"/>
      <c r="E172" s="144"/>
      <c r="F172" s="140"/>
      <c r="G172" s="144"/>
      <c r="H172" s="153"/>
      <c r="I172" s="46"/>
      <c r="J172" s="53"/>
      <c r="K172" s="156" t="s">
        <v>7754</v>
      </c>
      <c r="L172" s="206" t="s">
        <v>53</v>
      </c>
      <c r="M172" s="158">
        <v>1</v>
      </c>
      <c r="N172" s="159"/>
      <c r="O172" s="144"/>
      <c r="P172" s="218"/>
      <c r="Q172" s="144"/>
      <c r="R172" s="144"/>
      <c r="S172" s="160"/>
      <c r="T172" s="152"/>
      <c r="U172" s="46"/>
      <c r="V172" s="166"/>
      <c r="W172" s="168"/>
      <c r="X172" s="169">
        <v>71.600000000000009</v>
      </c>
      <c r="Y172" s="75"/>
      <c r="AA172" s="14">
        <v>179</v>
      </c>
      <c r="AB172" s="14">
        <f t="shared" si="4"/>
        <v>71.600000000000009</v>
      </c>
      <c r="AC172" s="259">
        <f t="shared" si="5"/>
        <v>71.600000000000009</v>
      </c>
    </row>
    <row r="173" spans="1:29" ht="16.5" customHeight="1">
      <c r="A173" s="20">
        <v>75</v>
      </c>
      <c r="B173" s="20" t="s">
        <v>10467</v>
      </c>
      <c r="C173" s="25" t="s">
        <v>12618</v>
      </c>
      <c r="D173" s="140"/>
      <c r="E173" s="144"/>
      <c r="F173" s="140"/>
      <c r="G173" s="144"/>
      <c r="H173" s="151"/>
      <c r="I173" s="154"/>
      <c r="J173" s="155"/>
      <c r="K173" s="205"/>
      <c r="L173" s="157"/>
      <c r="M173" s="158"/>
      <c r="N173" s="159"/>
      <c r="O173" s="144"/>
      <c r="P173" s="218"/>
      <c r="Q173" s="144"/>
      <c r="R173" s="144"/>
      <c r="S173" s="160"/>
      <c r="T173" s="136" t="s">
        <v>92</v>
      </c>
      <c r="U173" s="163"/>
      <c r="V173" s="166"/>
      <c r="W173" s="168"/>
      <c r="X173" s="169">
        <v>55.6</v>
      </c>
      <c r="Y173" s="75"/>
      <c r="AA173" s="14">
        <v>139</v>
      </c>
      <c r="AB173" s="14">
        <f t="shared" si="4"/>
        <v>55.6</v>
      </c>
      <c r="AC173" s="259">
        <f t="shared" si="5"/>
        <v>55.6</v>
      </c>
    </row>
    <row r="174" spans="1:29" ht="16.5" customHeight="1">
      <c r="A174" s="20">
        <v>75</v>
      </c>
      <c r="B174" s="20" t="s">
        <v>5954</v>
      </c>
      <c r="C174" s="25" t="s">
        <v>1299</v>
      </c>
      <c r="D174" s="140"/>
      <c r="E174" s="144"/>
      <c r="F174" s="140"/>
      <c r="G174" s="144"/>
      <c r="H174" s="152"/>
      <c r="I174" s="46"/>
      <c r="J174" s="53"/>
      <c r="K174" s="156" t="s">
        <v>7754</v>
      </c>
      <c r="L174" s="206" t="s">
        <v>53</v>
      </c>
      <c r="M174" s="158">
        <v>1</v>
      </c>
      <c r="N174" s="159"/>
      <c r="O174" s="144"/>
      <c r="P174" s="218"/>
      <c r="Q174" s="144"/>
      <c r="R174" s="144"/>
      <c r="S174" s="160"/>
      <c r="T174" s="137"/>
      <c r="U174" s="164"/>
      <c r="V174" s="166"/>
      <c r="W174" s="168"/>
      <c r="X174" s="169">
        <v>55.6</v>
      </c>
      <c r="Y174" s="75"/>
      <c r="AA174" s="14">
        <v>139</v>
      </c>
      <c r="AB174" s="14">
        <f t="shared" si="4"/>
        <v>55.6</v>
      </c>
      <c r="AC174" s="259">
        <f t="shared" si="5"/>
        <v>55.6</v>
      </c>
    </row>
    <row r="175" spans="1:29" ht="16.5" customHeight="1">
      <c r="A175" s="20">
        <v>75</v>
      </c>
      <c r="B175" s="20" t="s">
        <v>11252</v>
      </c>
      <c r="C175" s="25" t="s">
        <v>15975</v>
      </c>
      <c r="D175" s="140"/>
      <c r="E175" s="144"/>
      <c r="F175" s="140"/>
      <c r="G175" s="144"/>
      <c r="H175" s="136" t="s">
        <v>37</v>
      </c>
      <c r="I175" s="204" t="s">
        <v>53</v>
      </c>
      <c r="J175" s="155">
        <v>0.9</v>
      </c>
      <c r="K175" s="205"/>
      <c r="L175" s="157"/>
      <c r="M175" s="158"/>
      <c r="N175" s="159"/>
      <c r="O175" s="144"/>
      <c r="P175" s="218"/>
      <c r="Q175" s="144"/>
      <c r="R175" s="144"/>
      <c r="S175" s="160"/>
      <c r="T175" s="137"/>
      <c r="U175" s="164"/>
      <c r="V175" s="166"/>
      <c r="W175" s="168"/>
      <c r="X175" s="169">
        <v>50</v>
      </c>
      <c r="Y175" s="75"/>
      <c r="AA175" s="14">
        <v>125</v>
      </c>
      <c r="AB175" s="14">
        <f t="shared" si="4"/>
        <v>50</v>
      </c>
      <c r="AC175" s="259">
        <f t="shared" si="5"/>
        <v>50</v>
      </c>
    </row>
    <row r="176" spans="1:29" ht="16.5" customHeight="1">
      <c r="A176" s="20">
        <v>75</v>
      </c>
      <c r="B176" s="20" t="s">
        <v>2992</v>
      </c>
      <c r="C176" s="25" t="s">
        <v>5191</v>
      </c>
      <c r="D176" s="140"/>
      <c r="E176" s="144"/>
      <c r="F176" s="140"/>
      <c r="G176" s="144"/>
      <c r="H176" s="153"/>
      <c r="I176" s="46"/>
      <c r="J176" s="53"/>
      <c r="K176" s="156" t="s">
        <v>7754</v>
      </c>
      <c r="L176" s="206" t="s">
        <v>53</v>
      </c>
      <c r="M176" s="158">
        <v>1</v>
      </c>
      <c r="N176" s="159"/>
      <c r="O176" s="144"/>
      <c r="P176" s="218"/>
      <c r="Q176" s="144"/>
      <c r="R176" s="144"/>
      <c r="S176" s="160"/>
      <c r="T176" s="208" t="s">
        <v>53</v>
      </c>
      <c r="U176" s="53">
        <v>0.9</v>
      </c>
      <c r="V176" s="208" t="s">
        <v>53</v>
      </c>
      <c r="W176" s="53">
        <v>0.9</v>
      </c>
      <c r="X176" s="169">
        <v>50</v>
      </c>
      <c r="Y176" s="75"/>
      <c r="AA176" s="14">
        <v>125</v>
      </c>
      <c r="AB176" s="14">
        <f t="shared" si="4"/>
        <v>50</v>
      </c>
      <c r="AC176" s="259">
        <f t="shared" si="5"/>
        <v>50</v>
      </c>
    </row>
    <row r="177" spans="1:29" ht="16.5" customHeight="1">
      <c r="A177" s="20">
        <v>75</v>
      </c>
      <c r="B177" s="20" t="s">
        <v>11250</v>
      </c>
      <c r="C177" s="25" t="s">
        <v>8826</v>
      </c>
      <c r="D177" s="140"/>
      <c r="E177" s="144"/>
      <c r="F177" s="140"/>
      <c r="G177" s="144"/>
      <c r="H177" s="151"/>
      <c r="I177" s="154"/>
      <c r="J177" s="155"/>
      <c r="K177" s="205"/>
      <c r="L177" s="157"/>
      <c r="M177" s="158"/>
      <c r="N177" s="159"/>
      <c r="O177" s="144"/>
      <c r="P177" s="218"/>
      <c r="Q177" s="144"/>
      <c r="R177" s="144"/>
      <c r="S177" s="160"/>
      <c r="T177" s="151"/>
      <c r="U177" s="154"/>
      <c r="V177" s="165" t="s">
        <v>69</v>
      </c>
      <c r="W177" s="167"/>
      <c r="X177" s="169">
        <v>74.400000000000006</v>
      </c>
      <c r="Y177" s="75"/>
      <c r="AA177" s="14">
        <v>186</v>
      </c>
      <c r="AB177" s="14">
        <f t="shared" si="4"/>
        <v>74.400000000000006</v>
      </c>
      <c r="AC177" s="259">
        <f t="shared" si="5"/>
        <v>74.400000000000006</v>
      </c>
    </row>
    <row r="178" spans="1:29" ht="16.5" customHeight="1">
      <c r="A178" s="20">
        <v>75</v>
      </c>
      <c r="B178" s="20" t="s">
        <v>9551</v>
      </c>
      <c r="C178" s="25" t="s">
        <v>8629</v>
      </c>
      <c r="D178" s="140"/>
      <c r="E178" s="144"/>
      <c r="F178" s="140"/>
      <c r="G178" s="144"/>
      <c r="H178" s="152"/>
      <c r="I178" s="46"/>
      <c r="J178" s="53"/>
      <c r="K178" s="156" t="s">
        <v>7754</v>
      </c>
      <c r="L178" s="206" t="s">
        <v>53</v>
      </c>
      <c r="M178" s="158">
        <v>1</v>
      </c>
      <c r="N178" s="159"/>
      <c r="O178" s="144"/>
      <c r="P178" s="218"/>
      <c r="Q178" s="144"/>
      <c r="R178" s="144"/>
      <c r="S178" s="160"/>
      <c r="T178" s="159"/>
      <c r="U178" s="144"/>
      <c r="V178" s="166"/>
      <c r="W178" s="168"/>
      <c r="X178" s="169">
        <v>74.400000000000006</v>
      </c>
      <c r="Y178" s="75"/>
      <c r="AA178" s="14">
        <v>186</v>
      </c>
      <c r="AB178" s="14">
        <f t="shared" si="4"/>
        <v>74.400000000000006</v>
      </c>
      <c r="AC178" s="259">
        <f t="shared" si="5"/>
        <v>74.400000000000006</v>
      </c>
    </row>
    <row r="179" spans="1:29" ht="16.5" customHeight="1">
      <c r="A179" s="20">
        <v>75</v>
      </c>
      <c r="B179" s="20" t="s">
        <v>11247</v>
      </c>
      <c r="C179" s="25" t="s">
        <v>15311</v>
      </c>
      <c r="D179" s="140"/>
      <c r="E179" s="144"/>
      <c r="F179" s="140"/>
      <c r="G179" s="144"/>
      <c r="H179" s="136" t="s">
        <v>37</v>
      </c>
      <c r="I179" s="204" t="s">
        <v>53</v>
      </c>
      <c r="J179" s="155">
        <v>0.9</v>
      </c>
      <c r="K179" s="205"/>
      <c r="L179" s="157"/>
      <c r="M179" s="158"/>
      <c r="N179" s="159"/>
      <c r="O179" s="144"/>
      <c r="P179" s="218"/>
      <c r="Q179" s="144"/>
      <c r="R179" s="144"/>
      <c r="S179" s="160"/>
      <c r="T179" s="159"/>
      <c r="U179" s="144"/>
      <c r="V179" s="166"/>
      <c r="W179" s="168"/>
      <c r="X179" s="169">
        <v>67.600000000000009</v>
      </c>
      <c r="Y179" s="75"/>
      <c r="AA179" s="14">
        <v>169</v>
      </c>
      <c r="AB179" s="14">
        <f t="shared" si="4"/>
        <v>67.600000000000009</v>
      </c>
      <c r="AC179" s="259">
        <f t="shared" si="5"/>
        <v>67.600000000000009</v>
      </c>
    </row>
    <row r="180" spans="1:29" ht="16.5" customHeight="1">
      <c r="A180" s="20">
        <v>75</v>
      </c>
      <c r="B180" s="20" t="s">
        <v>11246</v>
      </c>
      <c r="C180" s="25" t="s">
        <v>1877</v>
      </c>
      <c r="D180" s="140"/>
      <c r="E180" s="144"/>
      <c r="F180" s="140"/>
      <c r="G180" s="144"/>
      <c r="H180" s="153"/>
      <c r="I180" s="46"/>
      <c r="J180" s="53"/>
      <c r="K180" s="156" t="s">
        <v>7754</v>
      </c>
      <c r="L180" s="206" t="s">
        <v>53</v>
      </c>
      <c r="M180" s="158">
        <v>1</v>
      </c>
      <c r="N180" s="159"/>
      <c r="O180" s="144"/>
      <c r="P180" s="218"/>
      <c r="Q180" s="144"/>
      <c r="R180" s="144"/>
      <c r="S180" s="160"/>
      <c r="T180" s="152"/>
      <c r="U180" s="46"/>
      <c r="V180" s="166"/>
      <c r="W180" s="168"/>
      <c r="X180" s="169">
        <v>67.600000000000009</v>
      </c>
      <c r="Y180" s="75"/>
      <c r="AA180" s="14">
        <v>169</v>
      </c>
      <c r="AB180" s="14">
        <f t="shared" si="4"/>
        <v>67.600000000000009</v>
      </c>
      <c r="AC180" s="259">
        <f t="shared" si="5"/>
        <v>67.600000000000009</v>
      </c>
    </row>
    <row r="181" spans="1:29" ht="16.5" customHeight="1">
      <c r="A181" s="20">
        <v>75</v>
      </c>
      <c r="B181" s="20" t="s">
        <v>10690</v>
      </c>
      <c r="C181" s="25" t="s">
        <v>15976</v>
      </c>
      <c r="D181" s="140"/>
      <c r="E181" s="144"/>
      <c r="F181" s="140"/>
      <c r="G181" s="144"/>
      <c r="H181" s="151"/>
      <c r="I181" s="154"/>
      <c r="J181" s="155"/>
      <c r="K181" s="205"/>
      <c r="L181" s="157"/>
      <c r="M181" s="158"/>
      <c r="N181" s="159"/>
      <c r="O181" s="144"/>
      <c r="P181" s="218"/>
      <c r="Q181" s="144"/>
      <c r="R181" s="144"/>
      <c r="S181" s="160"/>
      <c r="T181" s="136" t="s">
        <v>92</v>
      </c>
      <c r="U181" s="163"/>
      <c r="V181" s="166"/>
      <c r="W181" s="168"/>
      <c r="X181" s="169">
        <v>52.400000000000006</v>
      </c>
      <c r="Y181" s="75"/>
      <c r="AA181" s="14">
        <v>131</v>
      </c>
      <c r="AB181" s="14">
        <f t="shared" si="4"/>
        <v>52.400000000000006</v>
      </c>
      <c r="AC181" s="259">
        <f t="shared" si="5"/>
        <v>52.400000000000006</v>
      </c>
    </row>
    <row r="182" spans="1:29" ht="16.5" customHeight="1">
      <c r="A182" s="20">
        <v>75</v>
      </c>
      <c r="B182" s="20" t="s">
        <v>8684</v>
      </c>
      <c r="C182" s="25" t="s">
        <v>11678</v>
      </c>
      <c r="D182" s="140"/>
      <c r="E182" s="144"/>
      <c r="F182" s="140"/>
      <c r="G182" s="144"/>
      <c r="H182" s="152"/>
      <c r="I182" s="46"/>
      <c r="J182" s="53"/>
      <c r="K182" s="156" t="s">
        <v>7754</v>
      </c>
      <c r="L182" s="206" t="s">
        <v>53</v>
      </c>
      <c r="M182" s="158">
        <v>1</v>
      </c>
      <c r="N182" s="159"/>
      <c r="O182" s="144"/>
      <c r="P182" s="218"/>
      <c r="Q182" s="144"/>
      <c r="R182" s="144"/>
      <c r="S182" s="160"/>
      <c r="T182" s="137"/>
      <c r="U182" s="164"/>
      <c r="V182" s="166"/>
      <c r="W182" s="168"/>
      <c r="X182" s="169">
        <v>52.400000000000006</v>
      </c>
      <c r="Y182" s="75"/>
      <c r="AA182" s="14">
        <v>131</v>
      </c>
      <c r="AB182" s="14">
        <f t="shared" si="4"/>
        <v>52.400000000000006</v>
      </c>
      <c r="AC182" s="259">
        <f t="shared" si="5"/>
        <v>52.400000000000006</v>
      </c>
    </row>
    <row r="183" spans="1:29" ht="16.5" customHeight="1">
      <c r="A183" s="20">
        <v>75</v>
      </c>
      <c r="B183" s="20" t="s">
        <v>10511</v>
      </c>
      <c r="C183" s="25" t="s">
        <v>15977</v>
      </c>
      <c r="D183" s="140"/>
      <c r="E183" s="144"/>
      <c r="F183" s="140"/>
      <c r="G183" s="144"/>
      <c r="H183" s="136" t="s">
        <v>37</v>
      </c>
      <c r="I183" s="204" t="s">
        <v>53</v>
      </c>
      <c r="J183" s="155">
        <v>0.9</v>
      </c>
      <c r="K183" s="205"/>
      <c r="L183" s="157"/>
      <c r="M183" s="158"/>
      <c r="N183" s="159"/>
      <c r="O183" s="144"/>
      <c r="P183" s="218"/>
      <c r="Q183" s="144"/>
      <c r="R183" s="144"/>
      <c r="S183" s="160"/>
      <c r="T183" s="137"/>
      <c r="U183" s="164"/>
      <c r="V183" s="166"/>
      <c r="W183" s="168"/>
      <c r="X183" s="169">
        <v>47.2</v>
      </c>
      <c r="Y183" s="75"/>
      <c r="AA183" s="14">
        <v>118</v>
      </c>
      <c r="AB183" s="14">
        <f t="shared" si="4"/>
        <v>47.2</v>
      </c>
      <c r="AC183" s="259">
        <f t="shared" si="5"/>
        <v>47.2</v>
      </c>
    </row>
    <row r="184" spans="1:29" ht="16.5" customHeight="1">
      <c r="A184" s="20">
        <v>75</v>
      </c>
      <c r="B184" s="20" t="s">
        <v>11244</v>
      </c>
      <c r="C184" s="25" t="s">
        <v>13921</v>
      </c>
      <c r="D184" s="140"/>
      <c r="E184" s="144"/>
      <c r="F184" s="141"/>
      <c r="G184" s="46"/>
      <c r="H184" s="153"/>
      <c r="I184" s="46"/>
      <c r="J184" s="53"/>
      <c r="K184" s="156" t="s">
        <v>7754</v>
      </c>
      <c r="L184" s="206" t="s">
        <v>53</v>
      </c>
      <c r="M184" s="158">
        <v>1</v>
      </c>
      <c r="N184" s="159"/>
      <c r="O184" s="144"/>
      <c r="P184" s="218"/>
      <c r="Q184" s="144"/>
      <c r="R184" s="144"/>
      <c r="S184" s="160"/>
      <c r="T184" s="208" t="s">
        <v>53</v>
      </c>
      <c r="U184" s="53">
        <v>0.9</v>
      </c>
      <c r="V184" s="208" t="s">
        <v>53</v>
      </c>
      <c r="W184" s="53">
        <v>0.85</v>
      </c>
      <c r="X184" s="169">
        <v>47.2</v>
      </c>
      <c r="Y184" s="75"/>
      <c r="AA184" s="14">
        <v>118</v>
      </c>
      <c r="AB184" s="14">
        <f t="shared" si="4"/>
        <v>47.2</v>
      </c>
      <c r="AC184" s="259">
        <f t="shared" si="5"/>
        <v>47.2</v>
      </c>
    </row>
    <row r="185" spans="1:29" ht="16.5" customHeight="1">
      <c r="A185" s="20">
        <v>75</v>
      </c>
      <c r="B185" s="20">
        <v>7331</v>
      </c>
      <c r="C185" s="25" t="s">
        <v>3855</v>
      </c>
      <c r="D185" s="140"/>
      <c r="E185" s="144"/>
      <c r="F185" s="136" t="s">
        <v>17721</v>
      </c>
      <c r="G185" s="200"/>
      <c r="H185" s="151"/>
      <c r="I185" s="154"/>
      <c r="J185" s="155"/>
      <c r="K185" s="205"/>
      <c r="L185" s="157"/>
      <c r="M185" s="158"/>
      <c r="N185" s="159"/>
      <c r="O185" s="144"/>
      <c r="P185" s="218"/>
      <c r="Q185" s="144"/>
      <c r="R185" s="144"/>
      <c r="S185" s="160"/>
      <c r="T185" s="151"/>
      <c r="U185" s="155"/>
      <c r="V185" s="151"/>
      <c r="W185" s="155"/>
      <c r="X185" s="169">
        <v>126.4</v>
      </c>
      <c r="Y185" s="75"/>
      <c r="AA185" s="14">
        <v>316</v>
      </c>
      <c r="AB185" s="14">
        <f t="shared" si="4"/>
        <v>126.4</v>
      </c>
      <c r="AC185" s="259">
        <f t="shared" si="5"/>
        <v>126.4</v>
      </c>
    </row>
    <row r="186" spans="1:29" ht="16.5" customHeight="1">
      <c r="A186" s="20">
        <v>75</v>
      </c>
      <c r="B186" s="20">
        <v>7332</v>
      </c>
      <c r="C186" s="25" t="s">
        <v>13314</v>
      </c>
      <c r="D186" s="140"/>
      <c r="E186" s="144"/>
      <c r="F186" s="199"/>
      <c r="G186" s="201"/>
      <c r="H186" s="152"/>
      <c r="I186" s="46"/>
      <c r="J186" s="53"/>
      <c r="K186" s="156" t="s">
        <v>7754</v>
      </c>
      <c r="L186" s="206" t="s">
        <v>53</v>
      </c>
      <c r="M186" s="158">
        <v>1</v>
      </c>
      <c r="N186" s="159"/>
      <c r="O186" s="144"/>
      <c r="P186" s="218"/>
      <c r="Q186" s="144"/>
      <c r="R186" s="144"/>
      <c r="S186" s="160"/>
      <c r="T186" s="159"/>
      <c r="U186" s="160"/>
      <c r="V186" s="159"/>
      <c r="W186" s="160"/>
      <c r="X186" s="169">
        <v>126.4</v>
      </c>
      <c r="Y186" s="75"/>
      <c r="AA186" s="14">
        <v>316</v>
      </c>
      <c r="AB186" s="14">
        <f t="shared" si="4"/>
        <v>126.4</v>
      </c>
      <c r="AC186" s="259">
        <f t="shared" si="5"/>
        <v>126.4</v>
      </c>
    </row>
    <row r="187" spans="1:29" ht="16.5" customHeight="1">
      <c r="A187" s="20">
        <v>75</v>
      </c>
      <c r="B187" s="20">
        <v>7333</v>
      </c>
      <c r="C187" s="25" t="s">
        <v>17487</v>
      </c>
      <c r="D187" s="140"/>
      <c r="E187" s="144"/>
      <c r="F187" s="199"/>
      <c r="G187" s="201"/>
      <c r="H187" s="136" t="s">
        <v>37</v>
      </c>
      <c r="I187" s="204" t="s">
        <v>53</v>
      </c>
      <c r="J187" s="155">
        <v>0.9</v>
      </c>
      <c r="K187" s="205"/>
      <c r="L187" s="157"/>
      <c r="M187" s="158"/>
      <c r="N187" s="159"/>
      <c r="O187" s="144"/>
      <c r="P187" s="218"/>
      <c r="Q187" s="144"/>
      <c r="R187" s="144"/>
      <c r="S187" s="160"/>
      <c r="T187" s="159"/>
      <c r="U187" s="160"/>
      <c r="V187" s="159"/>
      <c r="W187" s="160"/>
      <c r="X187" s="169">
        <v>114</v>
      </c>
      <c r="Y187" s="75"/>
      <c r="AA187" s="14">
        <v>285</v>
      </c>
      <c r="AB187" s="14">
        <f t="shared" si="4"/>
        <v>114</v>
      </c>
      <c r="AC187" s="259">
        <f t="shared" si="5"/>
        <v>114</v>
      </c>
    </row>
    <row r="188" spans="1:29" ht="16.5" customHeight="1">
      <c r="A188" s="20">
        <v>75</v>
      </c>
      <c r="B188" s="20">
        <v>7334</v>
      </c>
      <c r="C188" s="25" t="s">
        <v>7337</v>
      </c>
      <c r="D188" s="140"/>
      <c r="E188" s="144"/>
      <c r="F188" s="138">
        <v>169</v>
      </c>
      <c r="G188" s="202" t="s">
        <v>51</v>
      </c>
      <c r="H188" s="153"/>
      <c r="I188" s="46"/>
      <c r="J188" s="53"/>
      <c r="K188" s="156" t="s">
        <v>7754</v>
      </c>
      <c r="L188" s="206" t="s">
        <v>53</v>
      </c>
      <c r="M188" s="158">
        <v>1</v>
      </c>
      <c r="N188" s="159"/>
      <c r="O188" s="144"/>
      <c r="P188" s="218"/>
      <c r="Q188" s="144"/>
      <c r="R188" s="144"/>
      <c r="S188" s="160"/>
      <c r="T188" s="152"/>
      <c r="U188" s="53"/>
      <c r="V188" s="159"/>
      <c r="W188" s="160"/>
      <c r="X188" s="169">
        <v>114</v>
      </c>
      <c r="Y188" s="75"/>
      <c r="AA188" s="14">
        <v>285</v>
      </c>
      <c r="AB188" s="14">
        <f t="shared" si="4"/>
        <v>114</v>
      </c>
      <c r="AC188" s="259">
        <f t="shared" si="5"/>
        <v>114</v>
      </c>
    </row>
    <row r="189" spans="1:29" ht="16.5" customHeight="1">
      <c r="A189" s="20">
        <v>75</v>
      </c>
      <c r="B189" s="20" t="s">
        <v>6350</v>
      </c>
      <c r="C189" s="25" t="s">
        <v>15220</v>
      </c>
      <c r="D189" s="140"/>
      <c r="E189" s="144"/>
      <c r="F189" s="140"/>
      <c r="G189" s="144"/>
      <c r="H189" s="151"/>
      <c r="I189" s="154"/>
      <c r="J189" s="155"/>
      <c r="K189" s="205"/>
      <c r="L189" s="157"/>
      <c r="M189" s="158"/>
      <c r="N189" s="159"/>
      <c r="O189" s="144"/>
      <c r="P189" s="218"/>
      <c r="Q189" s="144"/>
      <c r="R189" s="144"/>
      <c r="S189" s="160"/>
      <c r="T189" s="136" t="s">
        <v>92</v>
      </c>
      <c r="U189" s="163"/>
      <c r="V189" s="159"/>
      <c r="W189" s="144"/>
      <c r="X189" s="169">
        <v>88.800000000000011</v>
      </c>
      <c r="Y189" s="75"/>
      <c r="AA189" s="14">
        <v>222</v>
      </c>
      <c r="AB189" s="14">
        <f t="shared" si="4"/>
        <v>88.800000000000011</v>
      </c>
      <c r="AC189" s="259">
        <f t="shared" si="5"/>
        <v>88.800000000000011</v>
      </c>
    </row>
    <row r="190" spans="1:29" ht="16.5" customHeight="1">
      <c r="A190" s="20">
        <v>75</v>
      </c>
      <c r="B190" s="20" t="s">
        <v>8016</v>
      </c>
      <c r="C190" s="25" t="s">
        <v>15979</v>
      </c>
      <c r="D190" s="140"/>
      <c r="E190" s="144"/>
      <c r="F190" s="140"/>
      <c r="G190" s="144"/>
      <c r="H190" s="152"/>
      <c r="I190" s="46"/>
      <c r="J190" s="53"/>
      <c r="K190" s="156" t="s">
        <v>7754</v>
      </c>
      <c r="L190" s="206" t="s">
        <v>53</v>
      </c>
      <c r="M190" s="158">
        <v>1</v>
      </c>
      <c r="N190" s="159"/>
      <c r="O190" s="144"/>
      <c r="P190" s="218"/>
      <c r="Q190" s="144"/>
      <c r="R190" s="144"/>
      <c r="S190" s="160"/>
      <c r="T190" s="137"/>
      <c r="U190" s="164"/>
      <c r="V190" s="159"/>
      <c r="W190" s="144"/>
      <c r="X190" s="169">
        <v>88.800000000000011</v>
      </c>
      <c r="Y190" s="75"/>
      <c r="AA190" s="14">
        <v>222</v>
      </c>
      <c r="AB190" s="14">
        <f t="shared" si="4"/>
        <v>88.800000000000011</v>
      </c>
      <c r="AC190" s="259">
        <f t="shared" si="5"/>
        <v>88.800000000000011</v>
      </c>
    </row>
    <row r="191" spans="1:29" ht="16.5" customHeight="1">
      <c r="A191" s="20">
        <v>75</v>
      </c>
      <c r="B191" s="20" t="s">
        <v>9597</v>
      </c>
      <c r="C191" s="25" t="s">
        <v>15980</v>
      </c>
      <c r="D191" s="140"/>
      <c r="E191" s="144"/>
      <c r="F191" s="140"/>
      <c r="G191" s="144"/>
      <c r="H191" s="136" t="s">
        <v>37</v>
      </c>
      <c r="I191" s="204" t="s">
        <v>53</v>
      </c>
      <c r="J191" s="155">
        <v>0.9</v>
      </c>
      <c r="K191" s="205"/>
      <c r="L191" s="157"/>
      <c r="M191" s="158"/>
      <c r="N191" s="159"/>
      <c r="O191" s="144"/>
      <c r="P191" s="218"/>
      <c r="Q191" s="144"/>
      <c r="R191" s="144"/>
      <c r="S191" s="160"/>
      <c r="T191" s="137"/>
      <c r="U191" s="164"/>
      <c r="V191" s="159"/>
      <c r="W191" s="144"/>
      <c r="X191" s="169">
        <v>80</v>
      </c>
      <c r="Y191" s="75"/>
      <c r="AA191" s="14">
        <v>200</v>
      </c>
      <c r="AB191" s="14">
        <f t="shared" si="4"/>
        <v>80</v>
      </c>
      <c r="AC191" s="259">
        <f t="shared" si="5"/>
        <v>80</v>
      </c>
    </row>
    <row r="192" spans="1:29" ht="16.5" customHeight="1">
      <c r="A192" s="20">
        <v>75</v>
      </c>
      <c r="B192" s="20" t="s">
        <v>11243</v>
      </c>
      <c r="C192" s="25" t="s">
        <v>1836</v>
      </c>
      <c r="D192" s="140"/>
      <c r="E192" s="144"/>
      <c r="F192" s="140"/>
      <c r="G192" s="144"/>
      <c r="H192" s="153"/>
      <c r="I192" s="46"/>
      <c r="J192" s="53"/>
      <c r="K192" s="156" t="s">
        <v>7754</v>
      </c>
      <c r="L192" s="206" t="s">
        <v>53</v>
      </c>
      <c r="M192" s="158">
        <v>1</v>
      </c>
      <c r="N192" s="159"/>
      <c r="O192" s="144"/>
      <c r="P192" s="218"/>
      <c r="Q192" s="144"/>
      <c r="R192" s="144"/>
      <c r="S192" s="160"/>
      <c r="T192" s="208" t="s">
        <v>53</v>
      </c>
      <c r="U192" s="53">
        <v>0.7</v>
      </c>
      <c r="V192" s="152"/>
      <c r="W192" s="46"/>
      <c r="X192" s="169">
        <v>80</v>
      </c>
      <c r="Y192" s="75"/>
      <c r="AA192" s="14">
        <v>200</v>
      </c>
      <c r="AB192" s="14">
        <f t="shared" si="4"/>
        <v>80</v>
      </c>
      <c r="AC192" s="259">
        <f t="shared" si="5"/>
        <v>80</v>
      </c>
    </row>
    <row r="193" spans="1:29" ht="16.5" customHeight="1">
      <c r="A193" s="20">
        <v>75</v>
      </c>
      <c r="B193" s="20" t="s">
        <v>10455</v>
      </c>
      <c r="C193" s="25" t="s">
        <v>14715</v>
      </c>
      <c r="D193" s="140"/>
      <c r="E193" s="144"/>
      <c r="F193" s="140"/>
      <c r="G193" s="144"/>
      <c r="H193" s="151"/>
      <c r="I193" s="154"/>
      <c r="J193" s="155"/>
      <c r="K193" s="205"/>
      <c r="L193" s="157"/>
      <c r="M193" s="158"/>
      <c r="N193" s="159"/>
      <c r="O193" s="144"/>
      <c r="P193" s="218"/>
      <c r="Q193" s="144"/>
      <c r="R193" s="144"/>
      <c r="S193" s="160"/>
      <c r="T193" s="151"/>
      <c r="U193" s="154"/>
      <c r="V193" s="165" t="s">
        <v>150</v>
      </c>
      <c r="W193" s="167"/>
      <c r="X193" s="169">
        <v>114</v>
      </c>
      <c r="Y193" s="75"/>
      <c r="AA193" s="14">
        <v>285</v>
      </c>
      <c r="AB193" s="14">
        <f t="shared" si="4"/>
        <v>114</v>
      </c>
      <c r="AC193" s="259">
        <f t="shared" si="5"/>
        <v>114</v>
      </c>
    </row>
    <row r="194" spans="1:29" ht="16.5" customHeight="1">
      <c r="A194" s="20">
        <v>75</v>
      </c>
      <c r="B194" s="20" t="s">
        <v>9690</v>
      </c>
      <c r="C194" s="25" t="s">
        <v>15982</v>
      </c>
      <c r="D194" s="140"/>
      <c r="E194" s="144"/>
      <c r="F194" s="140"/>
      <c r="G194" s="144"/>
      <c r="H194" s="152"/>
      <c r="I194" s="46"/>
      <c r="J194" s="53"/>
      <c r="K194" s="156" t="s">
        <v>7754</v>
      </c>
      <c r="L194" s="206" t="s">
        <v>53</v>
      </c>
      <c r="M194" s="158">
        <v>1</v>
      </c>
      <c r="N194" s="159"/>
      <c r="O194" s="144"/>
      <c r="P194" s="218"/>
      <c r="Q194" s="144"/>
      <c r="R194" s="144"/>
      <c r="S194" s="160"/>
      <c r="T194" s="159"/>
      <c r="U194" s="144"/>
      <c r="V194" s="166"/>
      <c r="W194" s="168"/>
      <c r="X194" s="169">
        <v>114</v>
      </c>
      <c r="Y194" s="75"/>
      <c r="AA194" s="14">
        <v>285</v>
      </c>
      <c r="AB194" s="14">
        <f t="shared" si="4"/>
        <v>114</v>
      </c>
      <c r="AC194" s="259">
        <f t="shared" si="5"/>
        <v>114</v>
      </c>
    </row>
    <row r="195" spans="1:29" ht="16.5" customHeight="1">
      <c r="A195" s="20">
        <v>75</v>
      </c>
      <c r="B195" s="20" t="s">
        <v>2697</v>
      </c>
      <c r="C195" s="25" t="s">
        <v>15983</v>
      </c>
      <c r="D195" s="140"/>
      <c r="E195" s="144"/>
      <c r="F195" s="140"/>
      <c r="G195" s="144"/>
      <c r="H195" s="136" t="s">
        <v>37</v>
      </c>
      <c r="I195" s="204" t="s">
        <v>53</v>
      </c>
      <c r="J195" s="155">
        <v>0.9</v>
      </c>
      <c r="K195" s="205"/>
      <c r="L195" s="157"/>
      <c r="M195" s="158"/>
      <c r="N195" s="159"/>
      <c r="O195" s="144"/>
      <c r="P195" s="218"/>
      <c r="Q195" s="144"/>
      <c r="R195" s="144"/>
      <c r="S195" s="160"/>
      <c r="T195" s="159"/>
      <c r="U195" s="144"/>
      <c r="V195" s="166"/>
      <c r="W195" s="168"/>
      <c r="X195" s="169">
        <v>102.80000000000001</v>
      </c>
      <c r="Y195" s="75"/>
      <c r="AA195" s="14">
        <v>257</v>
      </c>
      <c r="AB195" s="14">
        <f t="shared" si="4"/>
        <v>102.80000000000001</v>
      </c>
      <c r="AC195" s="259">
        <f t="shared" si="5"/>
        <v>102.80000000000001</v>
      </c>
    </row>
    <row r="196" spans="1:29" ht="16.5" customHeight="1">
      <c r="A196" s="20">
        <v>75</v>
      </c>
      <c r="B196" s="20" t="s">
        <v>11241</v>
      </c>
      <c r="C196" s="25" t="s">
        <v>11149</v>
      </c>
      <c r="D196" s="140"/>
      <c r="E196" s="144"/>
      <c r="F196" s="140"/>
      <c r="G196" s="144"/>
      <c r="H196" s="153"/>
      <c r="I196" s="46"/>
      <c r="J196" s="53"/>
      <c r="K196" s="156" t="s">
        <v>7754</v>
      </c>
      <c r="L196" s="206" t="s">
        <v>53</v>
      </c>
      <c r="M196" s="158">
        <v>1</v>
      </c>
      <c r="N196" s="159"/>
      <c r="O196" s="144"/>
      <c r="P196" s="218"/>
      <c r="Q196" s="144"/>
      <c r="R196" s="144"/>
      <c r="S196" s="160"/>
      <c r="T196" s="152"/>
      <c r="U196" s="46"/>
      <c r="V196" s="166"/>
      <c r="W196" s="168"/>
      <c r="X196" s="169">
        <v>102.80000000000001</v>
      </c>
      <c r="Y196" s="75"/>
      <c r="AA196" s="14">
        <v>257</v>
      </c>
      <c r="AB196" s="14">
        <f t="shared" si="4"/>
        <v>102.80000000000001</v>
      </c>
      <c r="AC196" s="259">
        <f t="shared" si="5"/>
        <v>102.80000000000001</v>
      </c>
    </row>
    <row r="197" spans="1:29" ht="16.5" customHeight="1">
      <c r="A197" s="20">
        <v>75</v>
      </c>
      <c r="B197" s="20" t="s">
        <v>11239</v>
      </c>
      <c r="C197" s="25" t="s">
        <v>15985</v>
      </c>
      <c r="D197" s="140"/>
      <c r="E197" s="144"/>
      <c r="F197" s="140"/>
      <c r="G197" s="144"/>
      <c r="H197" s="151"/>
      <c r="I197" s="154"/>
      <c r="J197" s="155"/>
      <c r="K197" s="205"/>
      <c r="L197" s="157"/>
      <c r="M197" s="158"/>
      <c r="N197" s="159"/>
      <c r="O197" s="144"/>
      <c r="P197" s="218"/>
      <c r="Q197" s="144"/>
      <c r="R197" s="144"/>
      <c r="S197" s="160"/>
      <c r="T197" s="136" t="s">
        <v>92</v>
      </c>
      <c r="U197" s="163"/>
      <c r="V197" s="166"/>
      <c r="W197" s="168"/>
      <c r="X197" s="169">
        <v>80</v>
      </c>
      <c r="Y197" s="75"/>
      <c r="AA197" s="14">
        <v>200</v>
      </c>
      <c r="AB197" s="14">
        <f t="shared" si="4"/>
        <v>80</v>
      </c>
      <c r="AC197" s="259">
        <f t="shared" si="5"/>
        <v>80</v>
      </c>
    </row>
    <row r="198" spans="1:29" ht="16.5" customHeight="1">
      <c r="A198" s="20">
        <v>75</v>
      </c>
      <c r="B198" s="20" t="s">
        <v>11236</v>
      </c>
      <c r="C198" s="25" t="s">
        <v>12665</v>
      </c>
      <c r="D198" s="140"/>
      <c r="E198" s="144"/>
      <c r="F198" s="140"/>
      <c r="G198" s="144"/>
      <c r="H198" s="152"/>
      <c r="I198" s="46"/>
      <c r="J198" s="53"/>
      <c r="K198" s="156" t="s">
        <v>7754</v>
      </c>
      <c r="L198" s="206" t="s">
        <v>53</v>
      </c>
      <c r="M198" s="158">
        <v>1</v>
      </c>
      <c r="N198" s="159"/>
      <c r="O198" s="144"/>
      <c r="P198" s="218"/>
      <c r="Q198" s="144"/>
      <c r="R198" s="144"/>
      <c r="S198" s="160"/>
      <c r="T198" s="137"/>
      <c r="U198" s="164"/>
      <c r="V198" s="166"/>
      <c r="W198" s="168"/>
      <c r="X198" s="169">
        <v>80</v>
      </c>
      <c r="Y198" s="75"/>
      <c r="AA198" s="14">
        <v>200</v>
      </c>
      <c r="AB198" s="14">
        <f t="shared" si="4"/>
        <v>80</v>
      </c>
      <c r="AC198" s="259">
        <f t="shared" si="5"/>
        <v>80</v>
      </c>
    </row>
    <row r="199" spans="1:29" ht="16.5" customHeight="1">
      <c r="A199" s="20">
        <v>75</v>
      </c>
      <c r="B199" s="20" t="s">
        <v>11235</v>
      </c>
      <c r="C199" s="25" t="s">
        <v>15987</v>
      </c>
      <c r="D199" s="140"/>
      <c r="E199" s="144"/>
      <c r="F199" s="140"/>
      <c r="G199" s="144"/>
      <c r="H199" s="136" t="s">
        <v>37</v>
      </c>
      <c r="I199" s="204" t="s">
        <v>53</v>
      </c>
      <c r="J199" s="155">
        <v>0.9</v>
      </c>
      <c r="K199" s="205"/>
      <c r="L199" s="157"/>
      <c r="M199" s="158"/>
      <c r="N199" s="159"/>
      <c r="O199" s="144"/>
      <c r="P199" s="218"/>
      <c r="Q199" s="144"/>
      <c r="R199" s="144"/>
      <c r="S199" s="160"/>
      <c r="T199" s="137"/>
      <c r="U199" s="164"/>
      <c r="V199" s="166"/>
      <c r="W199" s="168"/>
      <c r="X199" s="169">
        <v>72</v>
      </c>
      <c r="Y199" s="75"/>
      <c r="AA199" s="14">
        <v>180</v>
      </c>
      <c r="AB199" s="14">
        <f t="shared" si="4"/>
        <v>72</v>
      </c>
      <c r="AC199" s="259">
        <f t="shared" si="5"/>
        <v>72</v>
      </c>
    </row>
    <row r="200" spans="1:29" ht="16.5" customHeight="1">
      <c r="A200" s="20">
        <v>75</v>
      </c>
      <c r="B200" s="20" t="s">
        <v>4877</v>
      </c>
      <c r="C200" s="25" t="s">
        <v>15988</v>
      </c>
      <c r="D200" s="140"/>
      <c r="E200" s="144"/>
      <c r="F200" s="140"/>
      <c r="G200" s="144"/>
      <c r="H200" s="153"/>
      <c r="I200" s="46"/>
      <c r="J200" s="53"/>
      <c r="K200" s="156" t="s">
        <v>7754</v>
      </c>
      <c r="L200" s="206" t="s">
        <v>53</v>
      </c>
      <c r="M200" s="158">
        <v>1</v>
      </c>
      <c r="N200" s="159"/>
      <c r="O200" s="144"/>
      <c r="P200" s="218"/>
      <c r="Q200" s="144"/>
      <c r="R200" s="144"/>
      <c r="S200" s="160"/>
      <c r="T200" s="208" t="s">
        <v>53</v>
      </c>
      <c r="U200" s="53">
        <v>0.9</v>
      </c>
      <c r="V200" s="208" t="s">
        <v>53</v>
      </c>
      <c r="W200" s="53">
        <v>0.9</v>
      </c>
      <c r="X200" s="169">
        <v>72</v>
      </c>
      <c r="Y200" s="75"/>
      <c r="AA200" s="14">
        <v>180</v>
      </c>
      <c r="AB200" s="14">
        <f t="shared" si="4"/>
        <v>72</v>
      </c>
      <c r="AC200" s="259">
        <f t="shared" si="5"/>
        <v>72</v>
      </c>
    </row>
    <row r="201" spans="1:29" ht="16.5" customHeight="1">
      <c r="A201" s="20">
        <v>75</v>
      </c>
      <c r="B201" s="20" t="s">
        <v>11234</v>
      </c>
      <c r="C201" s="25" t="s">
        <v>13606</v>
      </c>
      <c r="D201" s="140"/>
      <c r="E201" s="144"/>
      <c r="F201" s="140"/>
      <c r="G201" s="144"/>
      <c r="H201" s="151"/>
      <c r="I201" s="154"/>
      <c r="J201" s="155"/>
      <c r="K201" s="205"/>
      <c r="L201" s="157"/>
      <c r="M201" s="158"/>
      <c r="N201" s="159"/>
      <c r="O201" s="144"/>
      <c r="P201" s="218"/>
      <c r="Q201" s="144"/>
      <c r="R201" s="144"/>
      <c r="S201" s="160"/>
      <c r="T201" s="151"/>
      <c r="U201" s="154"/>
      <c r="V201" s="165" t="s">
        <v>69</v>
      </c>
      <c r="W201" s="167"/>
      <c r="X201" s="169">
        <v>107.2</v>
      </c>
      <c r="Y201" s="75"/>
      <c r="AA201" s="14">
        <v>268</v>
      </c>
      <c r="AB201" s="14">
        <f t="shared" si="4"/>
        <v>107.2</v>
      </c>
      <c r="AC201" s="259">
        <f t="shared" si="5"/>
        <v>107.2</v>
      </c>
    </row>
    <row r="202" spans="1:29" ht="16.5" customHeight="1">
      <c r="A202" s="20">
        <v>75</v>
      </c>
      <c r="B202" s="20" t="s">
        <v>11232</v>
      </c>
      <c r="C202" s="25" t="s">
        <v>15989</v>
      </c>
      <c r="D202" s="140"/>
      <c r="E202" s="144"/>
      <c r="F202" s="140"/>
      <c r="G202" s="144"/>
      <c r="H202" s="152"/>
      <c r="I202" s="46"/>
      <c r="J202" s="53"/>
      <c r="K202" s="156" t="s">
        <v>7754</v>
      </c>
      <c r="L202" s="206" t="s">
        <v>53</v>
      </c>
      <c r="M202" s="158">
        <v>1</v>
      </c>
      <c r="N202" s="159"/>
      <c r="O202" s="144"/>
      <c r="P202" s="218"/>
      <c r="Q202" s="144"/>
      <c r="R202" s="144"/>
      <c r="S202" s="160"/>
      <c r="T202" s="159"/>
      <c r="U202" s="144"/>
      <c r="V202" s="166"/>
      <c r="W202" s="168"/>
      <c r="X202" s="169">
        <v>107.2</v>
      </c>
      <c r="Y202" s="75"/>
      <c r="AA202" s="14">
        <v>268</v>
      </c>
      <c r="AB202" s="14">
        <f t="shared" si="4"/>
        <v>107.2</v>
      </c>
      <c r="AC202" s="259">
        <f t="shared" si="5"/>
        <v>107.2</v>
      </c>
    </row>
    <row r="203" spans="1:29" ht="16.5" customHeight="1">
      <c r="A203" s="20">
        <v>75</v>
      </c>
      <c r="B203" s="20" t="s">
        <v>4688</v>
      </c>
      <c r="C203" s="25" t="s">
        <v>15990</v>
      </c>
      <c r="D203" s="140"/>
      <c r="E203" s="144"/>
      <c r="F203" s="140"/>
      <c r="G203" s="144"/>
      <c r="H203" s="136" t="s">
        <v>37</v>
      </c>
      <c r="I203" s="204" t="s">
        <v>53</v>
      </c>
      <c r="J203" s="155">
        <v>0.9</v>
      </c>
      <c r="K203" s="205"/>
      <c r="L203" s="157"/>
      <c r="M203" s="158"/>
      <c r="N203" s="159"/>
      <c r="O203" s="144"/>
      <c r="P203" s="218"/>
      <c r="Q203" s="144"/>
      <c r="R203" s="144"/>
      <c r="S203" s="160"/>
      <c r="T203" s="159"/>
      <c r="U203" s="144"/>
      <c r="V203" s="166"/>
      <c r="W203" s="168"/>
      <c r="X203" s="169">
        <v>97.2</v>
      </c>
      <c r="Y203" s="75"/>
      <c r="AA203" s="14">
        <v>243</v>
      </c>
      <c r="AB203" s="14">
        <f t="shared" si="4"/>
        <v>97.2</v>
      </c>
      <c r="AC203" s="259">
        <f t="shared" si="5"/>
        <v>97.2</v>
      </c>
    </row>
    <row r="204" spans="1:29" ht="16.5" customHeight="1">
      <c r="A204" s="20">
        <v>75</v>
      </c>
      <c r="B204" s="20" t="s">
        <v>11230</v>
      </c>
      <c r="C204" s="25" t="s">
        <v>15991</v>
      </c>
      <c r="D204" s="140"/>
      <c r="E204" s="144"/>
      <c r="F204" s="140"/>
      <c r="G204" s="144"/>
      <c r="H204" s="153"/>
      <c r="I204" s="46"/>
      <c r="J204" s="53"/>
      <c r="K204" s="156" t="s">
        <v>7754</v>
      </c>
      <c r="L204" s="206" t="s">
        <v>53</v>
      </c>
      <c r="M204" s="158">
        <v>1</v>
      </c>
      <c r="N204" s="159"/>
      <c r="O204" s="144"/>
      <c r="P204" s="218"/>
      <c r="Q204" s="144"/>
      <c r="R204" s="144"/>
      <c r="S204" s="160"/>
      <c r="T204" s="152"/>
      <c r="U204" s="46"/>
      <c r="V204" s="166"/>
      <c r="W204" s="168"/>
      <c r="X204" s="169">
        <v>97.2</v>
      </c>
      <c r="Y204" s="75"/>
      <c r="AA204" s="14">
        <v>243</v>
      </c>
      <c r="AB204" s="14">
        <f t="shared" si="4"/>
        <v>97.2</v>
      </c>
      <c r="AC204" s="259">
        <f t="shared" si="5"/>
        <v>97.2</v>
      </c>
    </row>
    <row r="205" spans="1:29" ht="16.5" customHeight="1">
      <c r="A205" s="20">
        <v>75</v>
      </c>
      <c r="B205" s="20" t="s">
        <v>7612</v>
      </c>
      <c r="C205" s="25" t="s">
        <v>10646</v>
      </c>
      <c r="D205" s="140"/>
      <c r="E205" s="144"/>
      <c r="F205" s="140"/>
      <c r="G205" s="144"/>
      <c r="H205" s="151"/>
      <c r="I205" s="154"/>
      <c r="J205" s="155"/>
      <c r="K205" s="205"/>
      <c r="L205" s="157"/>
      <c r="M205" s="158"/>
      <c r="N205" s="159"/>
      <c r="O205" s="144"/>
      <c r="P205" s="218"/>
      <c r="Q205" s="144"/>
      <c r="R205" s="144"/>
      <c r="S205" s="160"/>
      <c r="T205" s="136" t="s">
        <v>92</v>
      </c>
      <c r="U205" s="163"/>
      <c r="V205" s="166"/>
      <c r="W205" s="168"/>
      <c r="X205" s="169">
        <v>75.600000000000009</v>
      </c>
      <c r="Y205" s="75"/>
      <c r="AA205" s="14">
        <v>189</v>
      </c>
      <c r="AB205" s="14">
        <f t="shared" si="4"/>
        <v>75.600000000000009</v>
      </c>
      <c r="AC205" s="259">
        <f t="shared" si="5"/>
        <v>75.600000000000009</v>
      </c>
    </row>
    <row r="206" spans="1:29" ht="16.5" customHeight="1">
      <c r="A206" s="20">
        <v>75</v>
      </c>
      <c r="B206" s="20" t="s">
        <v>7158</v>
      </c>
      <c r="C206" s="25" t="s">
        <v>11103</v>
      </c>
      <c r="D206" s="140"/>
      <c r="E206" s="144"/>
      <c r="F206" s="140"/>
      <c r="G206" s="144"/>
      <c r="H206" s="152"/>
      <c r="I206" s="46"/>
      <c r="J206" s="53"/>
      <c r="K206" s="156" t="s">
        <v>7754</v>
      </c>
      <c r="L206" s="206" t="s">
        <v>53</v>
      </c>
      <c r="M206" s="158">
        <v>1</v>
      </c>
      <c r="N206" s="159"/>
      <c r="O206" s="144"/>
      <c r="P206" s="218"/>
      <c r="Q206" s="144"/>
      <c r="R206" s="144"/>
      <c r="S206" s="160"/>
      <c r="T206" s="137"/>
      <c r="U206" s="164"/>
      <c r="V206" s="166"/>
      <c r="W206" s="168"/>
      <c r="X206" s="169">
        <v>75.600000000000009</v>
      </c>
      <c r="Y206" s="75"/>
      <c r="AA206" s="14">
        <v>189</v>
      </c>
      <c r="AB206" s="14">
        <f t="shared" si="4"/>
        <v>75.600000000000009</v>
      </c>
      <c r="AC206" s="259">
        <f t="shared" si="5"/>
        <v>75.600000000000009</v>
      </c>
    </row>
    <row r="207" spans="1:29" ht="16.5" customHeight="1">
      <c r="A207" s="20">
        <v>75</v>
      </c>
      <c r="B207" s="20" t="s">
        <v>10220</v>
      </c>
      <c r="C207" s="25" t="s">
        <v>15992</v>
      </c>
      <c r="D207" s="140"/>
      <c r="E207" s="144"/>
      <c r="F207" s="140"/>
      <c r="G207" s="144"/>
      <c r="H207" s="136" t="s">
        <v>37</v>
      </c>
      <c r="I207" s="204" t="s">
        <v>53</v>
      </c>
      <c r="J207" s="155">
        <v>0.9</v>
      </c>
      <c r="K207" s="205"/>
      <c r="L207" s="157"/>
      <c r="M207" s="158"/>
      <c r="N207" s="159"/>
      <c r="O207" s="144"/>
      <c r="P207" s="218"/>
      <c r="Q207" s="144"/>
      <c r="R207" s="144"/>
      <c r="S207" s="160"/>
      <c r="T207" s="137"/>
      <c r="U207" s="164"/>
      <c r="V207" s="166"/>
      <c r="W207" s="168"/>
      <c r="X207" s="169">
        <v>68</v>
      </c>
      <c r="Y207" s="75"/>
      <c r="AA207" s="14">
        <v>170</v>
      </c>
      <c r="AB207" s="14">
        <f t="shared" si="4"/>
        <v>68</v>
      </c>
      <c r="AC207" s="259">
        <f t="shared" si="5"/>
        <v>68</v>
      </c>
    </row>
    <row r="208" spans="1:29" ht="16.5" customHeight="1">
      <c r="A208" s="20">
        <v>75</v>
      </c>
      <c r="B208" s="20" t="s">
        <v>11229</v>
      </c>
      <c r="C208" s="25" t="s">
        <v>10565</v>
      </c>
      <c r="D208" s="141"/>
      <c r="E208" s="46"/>
      <c r="F208" s="141"/>
      <c r="G208" s="46"/>
      <c r="H208" s="153"/>
      <c r="I208" s="46"/>
      <c r="J208" s="53"/>
      <c r="K208" s="156" t="s">
        <v>7754</v>
      </c>
      <c r="L208" s="206" t="s">
        <v>53</v>
      </c>
      <c r="M208" s="158">
        <v>1</v>
      </c>
      <c r="N208" s="159"/>
      <c r="O208" s="144"/>
      <c r="P208" s="218"/>
      <c r="Q208" s="144"/>
      <c r="R208" s="144"/>
      <c r="S208" s="160"/>
      <c r="T208" s="208" t="s">
        <v>53</v>
      </c>
      <c r="U208" s="53">
        <v>0.9</v>
      </c>
      <c r="V208" s="208" t="s">
        <v>53</v>
      </c>
      <c r="W208" s="53">
        <v>0.85</v>
      </c>
      <c r="X208" s="169">
        <v>68</v>
      </c>
      <c r="Y208" s="75"/>
      <c r="AA208" s="14">
        <v>170</v>
      </c>
      <c r="AB208" s="14">
        <f t="shared" si="4"/>
        <v>68</v>
      </c>
      <c r="AC208" s="259">
        <f t="shared" si="5"/>
        <v>68</v>
      </c>
    </row>
    <row r="209" spans="1:29" ht="16.5" customHeight="1">
      <c r="A209" s="20">
        <v>75</v>
      </c>
      <c r="B209" s="20">
        <v>7335</v>
      </c>
      <c r="C209" s="25" t="s">
        <v>12316</v>
      </c>
      <c r="D209" s="136" t="s">
        <v>10131</v>
      </c>
      <c r="E209" s="200"/>
      <c r="F209" s="136" t="s">
        <v>17720</v>
      </c>
      <c r="G209" s="200"/>
      <c r="H209" s="151"/>
      <c r="I209" s="154"/>
      <c r="J209" s="155"/>
      <c r="K209" s="205"/>
      <c r="L209" s="157"/>
      <c r="M209" s="158"/>
      <c r="N209" s="159"/>
      <c r="O209" s="144"/>
      <c r="P209" s="218"/>
      <c r="Q209" s="144"/>
      <c r="R209" s="144"/>
      <c r="S209" s="160"/>
      <c r="T209" s="151"/>
      <c r="U209" s="155"/>
      <c r="V209" s="151"/>
      <c r="W209" s="155"/>
      <c r="X209" s="169">
        <v>117.6</v>
      </c>
      <c r="Y209" s="75"/>
      <c r="AA209" s="14">
        <v>294</v>
      </c>
      <c r="AB209" s="14">
        <f t="shared" si="4"/>
        <v>117.6</v>
      </c>
      <c r="AC209" s="259">
        <f t="shared" si="5"/>
        <v>117.6</v>
      </c>
    </row>
    <row r="210" spans="1:29" ht="16.5" customHeight="1">
      <c r="A210" s="20">
        <v>75</v>
      </c>
      <c r="B210" s="20">
        <v>7336</v>
      </c>
      <c r="C210" s="25" t="s">
        <v>17488</v>
      </c>
      <c r="D210" s="199"/>
      <c r="E210" s="201"/>
      <c r="F210" s="199"/>
      <c r="G210" s="201"/>
      <c r="H210" s="152"/>
      <c r="I210" s="46"/>
      <c r="J210" s="53"/>
      <c r="K210" s="156" t="s">
        <v>7754</v>
      </c>
      <c r="L210" s="206" t="s">
        <v>53</v>
      </c>
      <c r="M210" s="158">
        <v>1</v>
      </c>
      <c r="N210" s="159"/>
      <c r="O210" s="144"/>
      <c r="P210" s="218"/>
      <c r="Q210" s="144"/>
      <c r="R210" s="144"/>
      <c r="S210" s="160"/>
      <c r="T210" s="159"/>
      <c r="U210" s="160"/>
      <c r="V210" s="159"/>
      <c r="W210" s="160"/>
      <c r="X210" s="169">
        <v>117.6</v>
      </c>
      <c r="Y210" s="75"/>
      <c r="AA210" s="14">
        <v>294</v>
      </c>
      <c r="AB210" s="14">
        <f t="shared" si="4"/>
        <v>117.6</v>
      </c>
      <c r="AC210" s="259">
        <f t="shared" si="5"/>
        <v>117.6</v>
      </c>
    </row>
    <row r="211" spans="1:29" ht="16.5" customHeight="1">
      <c r="A211" s="20">
        <v>75</v>
      </c>
      <c r="B211" s="20">
        <v>7337</v>
      </c>
      <c r="C211" s="25" t="s">
        <v>16851</v>
      </c>
      <c r="D211" s="199"/>
      <c r="E211" s="201"/>
      <c r="F211" s="199"/>
      <c r="G211" s="201"/>
      <c r="H211" s="136" t="s">
        <v>37</v>
      </c>
      <c r="I211" s="204" t="s">
        <v>53</v>
      </c>
      <c r="J211" s="155">
        <v>0.9</v>
      </c>
      <c r="K211" s="205"/>
      <c r="L211" s="157"/>
      <c r="M211" s="158"/>
      <c r="N211" s="159"/>
      <c r="O211" s="144"/>
      <c r="P211" s="218"/>
      <c r="Q211" s="144"/>
      <c r="R211" s="144"/>
      <c r="S211" s="160"/>
      <c r="T211" s="159"/>
      <c r="U211" s="160"/>
      <c r="V211" s="159"/>
      <c r="W211" s="160"/>
      <c r="X211" s="169">
        <v>105.6</v>
      </c>
      <c r="Y211" s="75"/>
      <c r="AA211" s="14">
        <v>264</v>
      </c>
      <c r="AB211" s="14">
        <f t="shared" si="4"/>
        <v>105.6</v>
      </c>
      <c r="AC211" s="259">
        <f t="shared" si="5"/>
        <v>105.6</v>
      </c>
    </row>
    <row r="212" spans="1:29" ht="16.5" customHeight="1">
      <c r="A212" s="20">
        <v>75</v>
      </c>
      <c r="B212" s="20">
        <v>7338</v>
      </c>
      <c r="C212" s="25" t="s">
        <v>17489</v>
      </c>
      <c r="D212" s="138">
        <v>196</v>
      </c>
      <c r="E212" s="202" t="s">
        <v>51</v>
      </c>
      <c r="F212" s="138">
        <v>78</v>
      </c>
      <c r="G212" s="202" t="s">
        <v>51</v>
      </c>
      <c r="H212" s="153"/>
      <c r="I212" s="46"/>
      <c r="J212" s="53"/>
      <c r="K212" s="156" t="s">
        <v>7754</v>
      </c>
      <c r="L212" s="206" t="s">
        <v>53</v>
      </c>
      <c r="M212" s="158">
        <v>1</v>
      </c>
      <c r="N212" s="159"/>
      <c r="O212" s="144"/>
      <c r="P212" s="218"/>
      <c r="Q212" s="144"/>
      <c r="R212" s="144"/>
      <c r="S212" s="160"/>
      <c r="T212" s="152"/>
      <c r="U212" s="53"/>
      <c r="V212" s="159"/>
      <c r="W212" s="160"/>
      <c r="X212" s="169">
        <v>105.6</v>
      </c>
      <c r="Y212" s="75"/>
      <c r="AA212" s="14">
        <v>264</v>
      </c>
      <c r="AB212" s="14">
        <f t="shared" si="4"/>
        <v>105.6</v>
      </c>
      <c r="AC212" s="259">
        <f t="shared" si="5"/>
        <v>105.6</v>
      </c>
    </row>
    <row r="213" spans="1:29" ht="16.5" customHeight="1">
      <c r="A213" s="20">
        <v>75</v>
      </c>
      <c r="B213" s="20" t="s">
        <v>2046</v>
      </c>
      <c r="C213" s="25" t="s">
        <v>10955</v>
      </c>
      <c r="D213" s="140"/>
      <c r="E213" s="144"/>
      <c r="F213" s="140"/>
      <c r="G213" s="144"/>
      <c r="H213" s="151"/>
      <c r="I213" s="154"/>
      <c r="J213" s="155"/>
      <c r="K213" s="205"/>
      <c r="L213" s="157"/>
      <c r="M213" s="158"/>
      <c r="N213" s="159"/>
      <c r="O213" s="144"/>
      <c r="P213" s="218"/>
      <c r="Q213" s="144"/>
      <c r="R213" s="144"/>
      <c r="S213" s="160"/>
      <c r="T213" s="136" t="s">
        <v>92</v>
      </c>
      <c r="U213" s="163"/>
      <c r="V213" s="159"/>
      <c r="W213" s="144"/>
      <c r="X213" s="169">
        <v>82.4</v>
      </c>
      <c r="Y213" s="75"/>
      <c r="AA213" s="14">
        <v>206</v>
      </c>
      <c r="AB213" s="14">
        <f t="shared" si="4"/>
        <v>82.4</v>
      </c>
      <c r="AC213" s="259">
        <f t="shared" si="5"/>
        <v>82.4</v>
      </c>
    </row>
    <row r="214" spans="1:29" ht="16.5" customHeight="1">
      <c r="A214" s="20">
        <v>75</v>
      </c>
      <c r="B214" s="20" t="s">
        <v>11227</v>
      </c>
      <c r="C214" s="25" t="s">
        <v>8107</v>
      </c>
      <c r="D214" s="140"/>
      <c r="E214" s="144"/>
      <c r="F214" s="140"/>
      <c r="G214" s="144"/>
      <c r="H214" s="152"/>
      <c r="I214" s="46"/>
      <c r="J214" s="53"/>
      <c r="K214" s="156" t="s">
        <v>7754</v>
      </c>
      <c r="L214" s="206" t="s">
        <v>53</v>
      </c>
      <c r="M214" s="158">
        <v>1</v>
      </c>
      <c r="N214" s="159"/>
      <c r="O214" s="144"/>
      <c r="P214" s="218"/>
      <c r="Q214" s="144"/>
      <c r="R214" s="144"/>
      <c r="S214" s="160"/>
      <c r="T214" s="137"/>
      <c r="U214" s="164"/>
      <c r="V214" s="159"/>
      <c r="W214" s="144"/>
      <c r="X214" s="169">
        <v>82.4</v>
      </c>
      <c r="Y214" s="75"/>
      <c r="AA214" s="14">
        <v>206</v>
      </c>
      <c r="AB214" s="14">
        <f t="shared" si="4"/>
        <v>82.4</v>
      </c>
      <c r="AC214" s="259">
        <f t="shared" si="5"/>
        <v>82.4</v>
      </c>
    </row>
    <row r="215" spans="1:29" ht="16.5" customHeight="1">
      <c r="A215" s="20">
        <v>75</v>
      </c>
      <c r="B215" s="20" t="s">
        <v>11225</v>
      </c>
      <c r="C215" s="25" t="s">
        <v>15997</v>
      </c>
      <c r="D215" s="140"/>
      <c r="E215" s="144"/>
      <c r="F215" s="140"/>
      <c r="G215" s="144"/>
      <c r="H215" s="136" t="s">
        <v>37</v>
      </c>
      <c r="I215" s="204" t="s">
        <v>53</v>
      </c>
      <c r="J215" s="155">
        <v>0.9</v>
      </c>
      <c r="K215" s="205"/>
      <c r="L215" s="157"/>
      <c r="M215" s="158"/>
      <c r="N215" s="159"/>
      <c r="O215" s="144"/>
      <c r="P215" s="218"/>
      <c r="Q215" s="144"/>
      <c r="R215" s="144"/>
      <c r="S215" s="160"/>
      <c r="T215" s="137"/>
      <c r="U215" s="164"/>
      <c r="V215" s="159"/>
      <c r="W215" s="144"/>
      <c r="X215" s="169">
        <v>74</v>
      </c>
      <c r="Y215" s="75"/>
      <c r="AA215" s="14">
        <v>185</v>
      </c>
      <c r="AB215" s="14">
        <f t="shared" si="4"/>
        <v>74</v>
      </c>
      <c r="AC215" s="259">
        <f t="shared" si="5"/>
        <v>74</v>
      </c>
    </row>
    <row r="216" spans="1:29" ht="16.5" customHeight="1">
      <c r="A216" s="20">
        <v>75</v>
      </c>
      <c r="B216" s="20" t="s">
        <v>9800</v>
      </c>
      <c r="C216" s="25" t="s">
        <v>12008</v>
      </c>
      <c r="D216" s="140"/>
      <c r="E216" s="144"/>
      <c r="F216" s="140"/>
      <c r="G216" s="144"/>
      <c r="H216" s="153"/>
      <c r="I216" s="46"/>
      <c r="J216" s="53"/>
      <c r="K216" s="156" t="s">
        <v>7754</v>
      </c>
      <c r="L216" s="206" t="s">
        <v>53</v>
      </c>
      <c r="M216" s="158">
        <v>1</v>
      </c>
      <c r="N216" s="159"/>
      <c r="O216" s="144"/>
      <c r="P216" s="218"/>
      <c r="Q216" s="144"/>
      <c r="R216" s="144"/>
      <c r="S216" s="160"/>
      <c r="T216" s="208" t="s">
        <v>53</v>
      </c>
      <c r="U216" s="53">
        <v>0.7</v>
      </c>
      <c r="V216" s="152"/>
      <c r="W216" s="46"/>
      <c r="X216" s="169">
        <v>74</v>
      </c>
      <c r="Y216" s="75"/>
      <c r="AA216" s="14">
        <v>185</v>
      </c>
      <c r="AB216" s="14">
        <f t="shared" si="4"/>
        <v>74</v>
      </c>
      <c r="AC216" s="259">
        <f t="shared" si="5"/>
        <v>74</v>
      </c>
    </row>
    <row r="217" spans="1:29" ht="16.5" customHeight="1">
      <c r="A217" s="20">
        <v>75</v>
      </c>
      <c r="B217" s="20" t="s">
        <v>7089</v>
      </c>
      <c r="C217" s="25" t="s">
        <v>15998</v>
      </c>
      <c r="D217" s="140"/>
      <c r="E217" s="144"/>
      <c r="F217" s="140"/>
      <c r="G217" s="144"/>
      <c r="H217" s="151"/>
      <c r="I217" s="154"/>
      <c r="J217" s="155"/>
      <c r="K217" s="205"/>
      <c r="L217" s="157"/>
      <c r="M217" s="158"/>
      <c r="N217" s="159"/>
      <c r="O217" s="144"/>
      <c r="P217" s="218"/>
      <c r="Q217" s="144"/>
      <c r="R217" s="144"/>
      <c r="S217" s="160"/>
      <c r="T217" s="151"/>
      <c r="U217" s="154"/>
      <c r="V217" s="165" t="s">
        <v>150</v>
      </c>
      <c r="W217" s="167"/>
      <c r="X217" s="169">
        <v>105.6</v>
      </c>
      <c r="Y217" s="75"/>
      <c r="AA217" s="14">
        <v>264</v>
      </c>
      <c r="AB217" s="14">
        <f t="shared" si="4"/>
        <v>105.6</v>
      </c>
      <c r="AC217" s="259">
        <f t="shared" si="5"/>
        <v>105.6</v>
      </c>
    </row>
    <row r="218" spans="1:29" ht="16.5" customHeight="1">
      <c r="A218" s="20">
        <v>75</v>
      </c>
      <c r="B218" s="20" t="s">
        <v>11224</v>
      </c>
      <c r="C218" s="25" t="s">
        <v>15999</v>
      </c>
      <c r="D218" s="140"/>
      <c r="E218" s="144"/>
      <c r="F218" s="140"/>
      <c r="G218" s="144"/>
      <c r="H218" s="152"/>
      <c r="I218" s="46"/>
      <c r="J218" s="53"/>
      <c r="K218" s="156" t="s">
        <v>7754</v>
      </c>
      <c r="L218" s="206" t="s">
        <v>53</v>
      </c>
      <c r="M218" s="158">
        <v>1</v>
      </c>
      <c r="N218" s="159"/>
      <c r="O218" s="144"/>
      <c r="P218" s="218"/>
      <c r="Q218" s="144"/>
      <c r="R218" s="144"/>
      <c r="S218" s="160"/>
      <c r="T218" s="159"/>
      <c r="U218" s="144"/>
      <c r="V218" s="166"/>
      <c r="W218" s="168"/>
      <c r="X218" s="169">
        <v>105.6</v>
      </c>
      <c r="Y218" s="75"/>
      <c r="AA218" s="14">
        <v>264</v>
      </c>
      <c r="AB218" s="14">
        <f t="shared" si="4"/>
        <v>105.6</v>
      </c>
      <c r="AC218" s="259">
        <f t="shared" si="5"/>
        <v>105.6</v>
      </c>
    </row>
    <row r="219" spans="1:29" ht="16.5" customHeight="1">
      <c r="A219" s="20">
        <v>75</v>
      </c>
      <c r="B219" s="20" t="s">
        <v>7309</v>
      </c>
      <c r="C219" s="25" t="s">
        <v>16001</v>
      </c>
      <c r="D219" s="140"/>
      <c r="E219" s="144"/>
      <c r="F219" s="140"/>
      <c r="G219" s="144"/>
      <c r="H219" s="136" t="s">
        <v>37</v>
      </c>
      <c r="I219" s="204" t="s">
        <v>53</v>
      </c>
      <c r="J219" s="155">
        <v>0.9</v>
      </c>
      <c r="K219" s="205"/>
      <c r="L219" s="157"/>
      <c r="M219" s="158"/>
      <c r="N219" s="159"/>
      <c r="O219" s="144"/>
      <c r="P219" s="218"/>
      <c r="Q219" s="144"/>
      <c r="R219" s="144"/>
      <c r="S219" s="160"/>
      <c r="T219" s="159"/>
      <c r="U219" s="144"/>
      <c r="V219" s="166"/>
      <c r="W219" s="168"/>
      <c r="X219" s="169">
        <v>94.800000000000011</v>
      </c>
      <c r="Y219" s="75"/>
      <c r="AA219" s="14">
        <v>237</v>
      </c>
      <c r="AB219" s="14">
        <f t="shared" si="4"/>
        <v>94.800000000000011</v>
      </c>
      <c r="AC219" s="259">
        <f t="shared" si="5"/>
        <v>94.800000000000011</v>
      </c>
    </row>
    <row r="220" spans="1:29" ht="16.5" customHeight="1">
      <c r="A220" s="20">
        <v>75</v>
      </c>
      <c r="B220" s="20" t="s">
        <v>10171</v>
      </c>
      <c r="C220" s="25" t="s">
        <v>6461</v>
      </c>
      <c r="D220" s="140"/>
      <c r="E220" s="144"/>
      <c r="F220" s="140"/>
      <c r="G220" s="144"/>
      <c r="H220" s="153"/>
      <c r="I220" s="46"/>
      <c r="J220" s="53"/>
      <c r="K220" s="156" t="s">
        <v>7754</v>
      </c>
      <c r="L220" s="206" t="s">
        <v>53</v>
      </c>
      <c r="M220" s="158">
        <v>1</v>
      </c>
      <c r="N220" s="159"/>
      <c r="O220" s="144"/>
      <c r="P220" s="218"/>
      <c r="Q220" s="144"/>
      <c r="R220" s="144"/>
      <c r="S220" s="160"/>
      <c r="T220" s="152"/>
      <c r="U220" s="46"/>
      <c r="V220" s="166"/>
      <c r="W220" s="168"/>
      <c r="X220" s="169">
        <v>94.800000000000011</v>
      </c>
      <c r="Y220" s="75"/>
      <c r="AA220" s="14">
        <v>237</v>
      </c>
      <c r="AB220" s="14">
        <f t="shared" si="4"/>
        <v>94.800000000000011</v>
      </c>
      <c r="AC220" s="259">
        <f t="shared" si="5"/>
        <v>94.800000000000011</v>
      </c>
    </row>
    <row r="221" spans="1:29" ht="16.5" customHeight="1">
      <c r="A221" s="20">
        <v>75</v>
      </c>
      <c r="B221" s="20" t="s">
        <v>11221</v>
      </c>
      <c r="C221" s="25" t="s">
        <v>16003</v>
      </c>
      <c r="D221" s="140"/>
      <c r="E221" s="144"/>
      <c r="F221" s="140"/>
      <c r="G221" s="144"/>
      <c r="H221" s="151"/>
      <c r="I221" s="154"/>
      <c r="J221" s="155"/>
      <c r="K221" s="205"/>
      <c r="L221" s="157"/>
      <c r="M221" s="158"/>
      <c r="N221" s="159"/>
      <c r="O221" s="144"/>
      <c r="P221" s="218"/>
      <c r="Q221" s="144"/>
      <c r="R221" s="144"/>
      <c r="S221" s="160"/>
      <c r="T221" s="136" t="s">
        <v>92</v>
      </c>
      <c r="U221" s="163"/>
      <c r="V221" s="166"/>
      <c r="W221" s="168"/>
      <c r="X221" s="169">
        <v>74</v>
      </c>
      <c r="Y221" s="75"/>
      <c r="AA221" s="14">
        <v>185</v>
      </c>
      <c r="AB221" s="14">
        <f t="shared" si="4"/>
        <v>74</v>
      </c>
      <c r="AC221" s="259">
        <f t="shared" si="5"/>
        <v>74</v>
      </c>
    </row>
    <row r="222" spans="1:29" ht="16.5" customHeight="1">
      <c r="A222" s="20">
        <v>75</v>
      </c>
      <c r="B222" s="20" t="s">
        <v>6116</v>
      </c>
      <c r="C222" s="25" t="s">
        <v>16004</v>
      </c>
      <c r="D222" s="140"/>
      <c r="E222" s="144"/>
      <c r="F222" s="140"/>
      <c r="G222" s="144"/>
      <c r="H222" s="152"/>
      <c r="I222" s="46"/>
      <c r="J222" s="53"/>
      <c r="K222" s="156" t="s">
        <v>7754</v>
      </c>
      <c r="L222" s="206" t="s">
        <v>53</v>
      </c>
      <c r="M222" s="158">
        <v>1</v>
      </c>
      <c r="N222" s="159"/>
      <c r="O222" s="144"/>
      <c r="P222" s="218"/>
      <c r="Q222" s="144"/>
      <c r="R222" s="144"/>
      <c r="S222" s="160"/>
      <c r="T222" s="137"/>
      <c r="U222" s="164"/>
      <c r="V222" s="166"/>
      <c r="W222" s="168"/>
      <c r="X222" s="169">
        <v>74</v>
      </c>
      <c r="Y222" s="75"/>
      <c r="AA222" s="14">
        <v>185</v>
      </c>
      <c r="AB222" s="14">
        <f t="shared" si="4"/>
        <v>74</v>
      </c>
      <c r="AC222" s="259">
        <f t="shared" si="5"/>
        <v>74</v>
      </c>
    </row>
    <row r="223" spans="1:29" ht="16.5" customHeight="1">
      <c r="A223" s="20">
        <v>75</v>
      </c>
      <c r="B223" s="20" t="s">
        <v>11220</v>
      </c>
      <c r="C223" s="25" t="s">
        <v>16005</v>
      </c>
      <c r="D223" s="140"/>
      <c r="E223" s="144"/>
      <c r="F223" s="140"/>
      <c r="G223" s="144"/>
      <c r="H223" s="136" t="s">
        <v>37</v>
      </c>
      <c r="I223" s="204" t="s">
        <v>53</v>
      </c>
      <c r="J223" s="155">
        <v>0.9</v>
      </c>
      <c r="K223" s="205"/>
      <c r="L223" s="157"/>
      <c r="M223" s="158"/>
      <c r="N223" s="159"/>
      <c r="O223" s="144"/>
      <c r="P223" s="218"/>
      <c r="Q223" s="144"/>
      <c r="R223" s="144"/>
      <c r="S223" s="160"/>
      <c r="T223" s="137"/>
      <c r="U223" s="164"/>
      <c r="V223" s="166"/>
      <c r="W223" s="168"/>
      <c r="X223" s="169">
        <v>66.8</v>
      </c>
      <c r="Y223" s="75"/>
      <c r="AA223" s="14">
        <v>167</v>
      </c>
      <c r="AB223" s="14">
        <f t="shared" si="4"/>
        <v>66.8</v>
      </c>
      <c r="AC223" s="259">
        <f t="shared" si="5"/>
        <v>66.8</v>
      </c>
    </row>
    <row r="224" spans="1:29" ht="16.5" customHeight="1">
      <c r="A224" s="20">
        <v>75</v>
      </c>
      <c r="B224" s="20" t="s">
        <v>11219</v>
      </c>
      <c r="C224" s="25" t="s">
        <v>12221</v>
      </c>
      <c r="D224" s="140"/>
      <c r="E224" s="144"/>
      <c r="F224" s="140"/>
      <c r="G224" s="144"/>
      <c r="H224" s="153"/>
      <c r="I224" s="46"/>
      <c r="J224" s="53"/>
      <c r="K224" s="156" t="s">
        <v>7754</v>
      </c>
      <c r="L224" s="206" t="s">
        <v>53</v>
      </c>
      <c r="M224" s="158">
        <v>1</v>
      </c>
      <c r="N224" s="159"/>
      <c r="O224" s="144"/>
      <c r="P224" s="218"/>
      <c r="Q224" s="144"/>
      <c r="R224" s="144"/>
      <c r="S224" s="160"/>
      <c r="T224" s="208" t="s">
        <v>53</v>
      </c>
      <c r="U224" s="53">
        <v>0.9</v>
      </c>
      <c r="V224" s="208" t="s">
        <v>53</v>
      </c>
      <c r="W224" s="53">
        <v>0.9</v>
      </c>
      <c r="X224" s="169">
        <v>66.8</v>
      </c>
      <c r="Y224" s="75"/>
      <c r="AA224" s="14">
        <v>167</v>
      </c>
      <c r="AB224" s="14">
        <f t="shared" si="4"/>
        <v>66.8</v>
      </c>
      <c r="AC224" s="259">
        <f t="shared" si="5"/>
        <v>66.8</v>
      </c>
    </row>
    <row r="225" spans="1:29" ht="16.5" customHeight="1">
      <c r="A225" s="20">
        <v>75</v>
      </c>
      <c r="B225" s="20" t="s">
        <v>2807</v>
      </c>
      <c r="C225" s="25" t="s">
        <v>3712</v>
      </c>
      <c r="D225" s="140"/>
      <c r="E225" s="144"/>
      <c r="F225" s="140"/>
      <c r="G225" s="144"/>
      <c r="H225" s="151"/>
      <c r="I225" s="154"/>
      <c r="J225" s="155"/>
      <c r="K225" s="205"/>
      <c r="L225" s="157"/>
      <c r="M225" s="158"/>
      <c r="N225" s="159"/>
      <c r="O225" s="144"/>
      <c r="P225" s="218"/>
      <c r="Q225" s="144"/>
      <c r="R225" s="144"/>
      <c r="S225" s="160"/>
      <c r="T225" s="151"/>
      <c r="U225" s="154"/>
      <c r="V225" s="165" t="s">
        <v>69</v>
      </c>
      <c r="W225" s="167"/>
      <c r="X225" s="169">
        <v>100</v>
      </c>
      <c r="Y225" s="75"/>
      <c r="AA225" s="14">
        <v>250</v>
      </c>
      <c r="AB225" s="14">
        <f t="shared" si="4"/>
        <v>100</v>
      </c>
      <c r="AC225" s="259">
        <f t="shared" si="5"/>
        <v>100</v>
      </c>
    </row>
    <row r="226" spans="1:29" ht="16.5" customHeight="1">
      <c r="A226" s="20">
        <v>75</v>
      </c>
      <c r="B226" s="20" t="s">
        <v>4852</v>
      </c>
      <c r="C226" s="25" t="s">
        <v>16007</v>
      </c>
      <c r="D226" s="140"/>
      <c r="E226" s="144"/>
      <c r="F226" s="140"/>
      <c r="G226" s="144"/>
      <c r="H226" s="152"/>
      <c r="I226" s="46"/>
      <c r="J226" s="53"/>
      <c r="K226" s="156" t="s">
        <v>7754</v>
      </c>
      <c r="L226" s="206" t="s">
        <v>53</v>
      </c>
      <c r="M226" s="158">
        <v>1</v>
      </c>
      <c r="N226" s="159"/>
      <c r="O226" s="144"/>
      <c r="P226" s="218"/>
      <c r="Q226" s="144"/>
      <c r="R226" s="144"/>
      <c r="S226" s="160"/>
      <c r="T226" s="159"/>
      <c r="U226" s="144"/>
      <c r="V226" s="166"/>
      <c r="W226" s="168"/>
      <c r="X226" s="169">
        <v>100</v>
      </c>
      <c r="Y226" s="75"/>
      <c r="AA226" s="14">
        <v>250</v>
      </c>
      <c r="AB226" s="14">
        <f t="shared" si="4"/>
        <v>100</v>
      </c>
      <c r="AC226" s="259">
        <f t="shared" si="5"/>
        <v>100</v>
      </c>
    </row>
    <row r="227" spans="1:29" ht="16.5" customHeight="1">
      <c r="A227" s="20">
        <v>75</v>
      </c>
      <c r="B227" s="20" t="s">
        <v>9536</v>
      </c>
      <c r="C227" s="25" t="s">
        <v>11591</v>
      </c>
      <c r="D227" s="140"/>
      <c r="E227" s="144"/>
      <c r="F227" s="140"/>
      <c r="G227" s="144"/>
      <c r="H227" s="136" t="s">
        <v>37</v>
      </c>
      <c r="I227" s="204" t="s">
        <v>53</v>
      </c>
      <c r="J227" s="155">
        <v>0.9</v>
      </c>
      <c r="K227" s="205"/>
      <c r="L227" s="157"/>
      <c r="M227" s="158"/>
      <c r="N227" s="159"/>
      <c r="O227" s="144"/>
      <c r="P227" s="218"/>
      <c r="Q227" s="144"/>
      <c r="R227" s="144"/>
      <c r="S227" s="160"/>
      <c r="T227" s="159"/>
      <c r="U227" s="144"/>
      <c r="V227" s="166"/>
      <c r="W227" s="168"/>
      <c r="X227" s="169">
        <v>90</v>
      </c>
      <c r="Y227" s="75"/>
      <c r="AA227" s="14">
        <v>225</v>
      </c>
      <c r="AB227" s="14">
        <f t="shared" si="4"/>
        <v>90</v>
      </c>
      <c r="AC227" s="259">
        <f t="shared" si="5"/>
        <v>90</v>
      </c>
    </row>
    <row r="228" spans="1:29" ht="16.5" customHeight="1">
      <c r="A228" s="20">
        <v>75</v>
      </c>
      <c r="B228" s="20" t="s">
        <v>8364</v>
      </c>
      <c r="C228" s="25" t="s">
        <v>16009</v>
      </c>
      <c r="D228" s="140"/>
      <c r="E228" s="144"/>
      <c r="F228" s="140"/>
      <c r="G228" s="144"/>
      <c r="H228" s="153"/>
      <c r="I228" s="46"/>
      <c r="J228" s="53"/>
      <c r="K228" s="156" t="s">
        <v>7754</v>
      </c>
      <c r="L228" s="206" t="s">
        <v>53</v>
      </c>
      <c r="M228" s="158">
        <v>1</v>
      </c>
      <c r="N228" s="159"/>
      <c r="O228" s="144"/>
      <c r="P228" s="218"/>
      <c r="Q228" s="144"/>
      <c r="R228" s="144"/>
      <c r="S228" s="160"/>
      <c r="T228" s="152"/>
      <c r="U228" s="46"/>
      <c r="V228" s="166"/>
      <c r="W228" s="168"/>
      <c r="X228" s="169">
        <v>90</v>
      </c>
      <c r="Y228" s="75"/>
      <c r="AA228" s="14">
        <v>225</v>
      </c>
      <c r="AB228" s="14">
        <f t="shared" si="4"/>
        <v>90</v>
      </c>
      <c r="AC228" s="259">
        <f t="shared" si="5"/>
        <v>90</v>
      </c>
    </row>
    <row r="229" spans="1:29" ht="16.5" customHeight="1">
      <c r="A229" s="20">
        <v>75</v>
      </c>
      <c r="B229" s="20" t="s">
        <v>10385</v>
      </c>
      <c r="C229" s="25" t="s">
        <v>16011</v>
      </c>
      <c r="D229" s="140"/>
      <c r="E229" s="144"/>
      <c r="F229" s="140"/>
      <c r="G229" s="144"/>
      <c r="H229" s="151"/>
      <c r="I229" s="154"/>
      <c r="J229" s="155"/>
      <c r="K229" s="205"/>
      <c r="L229" s="157"/>
      <c r="M229" s="158"/>
      <c r="N229" s="159"/>
      <c r="O229" s="144"/>
      <c r="P229" s="218"/>
      <c r="Q229" s="144"/>
      <c r="R229" s="144"/>
      <c r="S229" s="160"/>
      <c r="T229" s="136" t="s">
        <v>92</v>
      </c>
      <c r="U229" s="163"/>
      <c r="V229" s="166"/>
      <c r="W229" s="168"/>
      <c r="X229" s="169">
        <v>70</v>
      </c>
      <c r="Y229" s="75"/>
      <c r="AA229" s="14">
        <v>175</v>
      </c>
      <c r="AB229" s="14">
        <f t="shared" si="4"/>
        <v>70</v>
      </c>
      <c r="AC229" s="259">
        <f t="shared" si="5"/>
        <v>70</v>
      </c>
    </row>
    <row r="230" spans="1:29" ht="16.5" customHeight="1">
      <c r="A230" s="20">
        <v>75</v>
      </c>
      <c r="B230" s="20" t="s">
        <v>1396</v>
      </c>
      <c r="C230" s="25" t="s">
        <v>15278</v>
      </c>
      <c r="D230" s="140"/>
      <c r="E230" s="144"/>
      <c r="F230" s="140"/>
      <c r="G230" s="144"/>
      <c r="H230" s="152"/>
      <c r="I230" s="46"/>
      <c r="J230" s="53"/>
      <c r="K230" s="156" t="s">
        <v>7754</v>
      </c>
      <c r="L230" s="206" t="s">
        <v>53</v>
      </c>
      <c r="M230" s="158">
        <v>1</v>
      </c>
      <c r="N230" s="159"/>
      <c r="O230" s="144"/>
      <c r="P230" s="218"/>
      <c r="Q230" s="144"/>
      <c r="R230" s="144"/>
      <c r="S230" s="160"/>
      <c r="T230" s="137"/>
      <c r="U230" s="164"/>
      <c r="V230" s="166"/>
      <c r="W230" s="168"/>
      <c r="X230" s="169">
        <v>70</v>
      </c>
      <c r="Y230" s="75"/>
      <c r="AA230" s="14">
        <v>175</v>
      </c>
      <c r="AB230" s="14">
        <f t="shared" si="4"/>
        <v>70</v>
      </c>
      <c r="AC230" s="259">
        <f t="shared" si="5"/>
        <v>70</v>
      </c>
    </row>
    <row r="231" spans="1:29" ht="16.5" customHeight="1">
      <c r="A231" s="20">
        <v>75</v>
      </c>
      <c r="B231" s="20" t="s">
        <v>3842</v>
      </c>
      <c r="C231" s="25" t="s">
        <v>2052</v>
      </c>
      <c r="D231" s="140"/>
      <c r="E231" s="144"/>
      <c r="F231" s="140"/>
      <c r="G231" s="144"/>
      <c r="H231" s="136" t="s">
        <v>37</v>
      </c>
      <c r="I231" s="204" t="s">
        <v>53</v>
      </c>
      <c r="J231" s="155">
        <v>0.9</v>
      </c>
      <c r="K231" s="205"/>
      <c r="L231" s="157"/>
      <c r="M231" s="158"/>
      <c r="N231" s="159"/>
      <c r="O231" s="144"/>
      <c r="P231" s="218"/>
      <c r="Q231" s="144"/>
      <c r="R231" s="144"/>
      <c r="S231" s="160"/>
      <c r="T231" s="137"/>
      <c r="U231" s="164"/>
      <c r="V231" s="166"/>
      <c r="W231" s="168"/>
      <c r="X231" s="169">
        <v>63.2</v>
      </c>
      <c r="Y231" s="75"/>
      <c r="AA231" s="14">
        <v>158</v>
      </c>
      <c r="AB231" s="14">
        <f t="shared" si="4"/>
        <v>63.2</v>
      </c>
      <c r="AC231" s="259">
        <f t="shared" si="5"/>
        <v>63.2</v>
      </c>
    </row>
    <row r="232" spans="1:29" ht="16.5" customHeight="1">
      <c r="A232" s="20">
        <v>75</v>
      </c>
      <c r="B232" s="20" t="s">
        <v>11218</v>
      </c>
      <c r="C232" s="25" t="s">
        <v>9250</v>
      </c>
      <c r="D232" s="141"/>
      <c r="E232" s="46"/>
      <c r="F232" s="141"/>
      <c r="G232" s="46"/>
      <c r="H232" s="153"/>
      <c r="I232" s="46"/>
      <c r="J232" s="53"/>
      <c r="K232" s="156" t="s">
        <v>7754</v>
      </c>
      <c r="L232" s="206" t="s">
        <v>53</v>
      </c>
      <c r="M232" s="158">
        <v>1</v>
      </c>
      <c r="N232" s="152"/>
      <c r="O232" s="46"/>
      <c r="P232" s="220"/>
      <c r="Q232" s="46"/>
      <c r="R232" s="46"/>
      <c r="S232" s="53"/>
      <c r="T232" s="208" t="s">
        <v>53</v>
      </c>
      <c r="U232" s="53">
        <v>0.9</v>
      </c>
      <c r="V232" s="208" t="s">
        <v>53</v>
      </c>
      <c r="W232" s="53">
        <v>0.85</v>
      </c>
      <c r="X232" s="169">
        <v>63.2</v>
      </c>
      <c r="Y232" s="76"/>
      <c r="AA232" s="14">
        <v>158</v>
      </c>
      <c r="AB232" s="14">
        <f t="shared" si="4"/>
        <v>63.2</v>
      </c>
      <c r="AC232" s="259">
        <f t="shared" si="5"/>
        <v>63.2</v>
      </c>
    </row>
    <row r="233" spans="1:29" ht="16.5" customHeight="1"/>
    <row r="234" spans="1:29" ht="16.5" customHeight="1"/>
  </sheetData>
  <mergeCells count="118">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D55:E57"/>
    <mergeCell ref="F55:G57"/>
    <mergeCell ref="H57:H58"/>
    <mergeCell ref="T59:U61"/>
    <mergeCell ref="H61:H62"/>
    <mergeCell ref="H65:H66"/>
    <mergeCell ref="T67:U69"/>
    <mergeCell ref="H69:H70"/>
    <mergeCell ref="H73:H74"/>
    <mergeCell ref="T75:U77"/>
    <mergeCell ref="H77:H78"/>
    <mergeCell ref="D84:E86"/>
    <mergeCell ref="F84:G86"/>
    <mergeCell ref="P85:P86"/>
    <mergeCell ref="H86:H87"/>
    <mergeCell ref="T88:U90"/>
    <mergeCell ref="H90:H91"/>
    <mergeCell ref="H94:H95"/>
    <mergeCell ref="T96:U98"/>
    <mergeCell ref="H98:H99"/>
    <mergeCell ref="H102:H103"/>
    <mergeCell ref="T104:U106"/>
    <mergeCell ref="H106:H107"/>
    <mergeCell ref="F108:G110"/>
    <mergeCell ref="H110:H111"/>
    <mergeCell ref="T112:U114"/>
    <mergeCell ref="H114:H115"/>
    <mergeCell ref="H118:H119"/>
    <mergeCell ref="T120:U122"/>
    <mergeCell ref="H122:H123"/>
    <mergeCell ref="H126:H127"/>
    <mergeCell ref="T128:U130"/>
    <mergeCell ref="H130:H131"/>
    <mergeCell ref="D132:E134"/>
    <mergeCell ref="F132:G134"/>
    <mergeCell ref="H134:H135"/>
    <mergeCell ref="T136:U138"/>
    <mergeCell ref="H138:H139"/>
    <mergeCell ref="H142:H143"/>
    <mergeCell ref="T144:U146"/>
    <mergeCell ref="H146:H147"/>
    <mergeCell ref="H150:H151"/>
    <mergeCell ref="T152:U154"/>
    <mergeCell ref="H154:H155"/>
    <mergeCell ref="D161:E163"/>
    <mergeCell ref="F161:G163"/>
    <mergeCell ref="S162:S163"/>
    <mergeCell ref="H163:H164"/>
    <mergeCell ref="T165:U167"/>
    <mergeCell ref="H167:H168"/>
    <mergeCell ref="H171:H172"/>
    <mergeCell ref="T173:U175"/>
    <mergeCell ref="H175:H176"/>
    <mergeCell ref="H179:H180"/>
    <mergeCell ref="T181:U183"/>
    <mergeCell ref="H183:H184"/>
    <mergeCell ref="F185:G187"/>
    <mergeCell ref="H187:H188"/>
    <mergeCell ref="T189:U191"/>
    <mergeCell ref="H191:H192"/>
    <mergeCell ref="H195:H196"/>
    <mergeCell ref="T197:U199"/>
    <mergeCell ref="H199:H200"/>
    <mergeCell ref="H203:H204"/>
    <mergeCell ref="T205:U207"/>
    <mergeCell ref="H207:H208"/>
    <mergeCell ref="D209:E211"/>
    <mergeCell ref="F209:G211"/>
    <mergeCell ref="H211:H212"/>
    <mergeCell ref="T213:U215"/>
    <mergeCell ref="H215:H216"/>
    <mergeCell ref="H219:H220"/>
    <mergeCell ref="T221:U223"/>
    <mergeCell ref="H223:H224"/>
    <mergeCell ref="H227:H228"/>
    <mergeCell ref="T229:U231"/>
    <mergeCell ref="H231:H232"/>
    <mergeCell ref="V15:W21"/>
    <mergeCell ref="V23:W29"/>
    <mergeCell ref="V39:W45"/>
    <mergeCell ref="V47:W53"/>
    <mergeCell ref="V63:W69"/>
    <mergeCell ref="V71:W77"/>
    <mergeCell ref="V92:W98"/>
    <mergeCell ref="V100:W106"/>
    <mergeCell ref="V116:W122"/>
    <mergeCell ref="V124:W130"/>
    <mergeCell ref="V140:W146"/>
    <mergeCell ref="V148:W154"/>
    <mergeCell ref="V169:W175"/>
    <mergeCell ref="V177:W183"/>
    <mergeCell ref="V193:W199"/>
    <mergeCell ref="V201:W207"/>
    <mergeCell ref="V217:W223"/>
    <mergeCell ref="V225:W231"/>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2" manualBreakCount="2">
    <brk id="79" max="24" man="1"/>
    <brk id="156" max="24" man="1"/>
  </rowBreaks>
</worksheet>
</file>

<file path=xl/worksheets/sheet58.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AE155"/>
  <sheetViews>
    <sheetView topLeftCell="D1" zoomScale="80" zoomScaleNormal="80" zoomScaleSheetLayoutView="100" workbookViewId="0">
      <selection activeCell="Z1" sqref="Z1:AE1048576"/>
    </sheetView>
  </sheetViews>
  <sheetFormatPr defaultColWidth="8.90625" defaultRowHeight="14.25"/>
  <cols>
    <col min="1" max="1" width="4.7265625" style="10" customWidth="1"/>
    <col min="2" max="2" width="7.7265625" style="10" customWidth="1"/>
    <col min="3" max="3" width="37.453125" style="11" customWidth="1"/>
    <col min="4" max="4" width="2.36328125" style="14" customWidth="1"/>
    <col min="5" max="5" width="4.90625" style="11" customWidth="1"/>
    <col min="6" max="6" width="4.90625" style="14" customWidth="1"/>
    <col min="7" max="7" width="2.36328125" style="14" customWidth="1"/>
    <col min="8" max="8" width="4.90625" style="11" customWidth="1"/>
    <col min="9" max="9" width="4.90625" style="14" customWidth="1"/>
    <col min="10" max="10" width="11.453125" style="14" customWidth="1"/>
    <col min="11" max="11" width="2.453125" style="14" customWidth="1"/>
    <col min="12" max="12" width="4.453125" style="15" bestFit="1" customWidth="1"/>
    <col min="13" max="13" width="23.906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16384" width="8.90625" style="14"/>
  </cols>
  <sheetData>
    <row r="1" spans="1:31" ht="16.5" customHeight="1"/>
    <row r="2" spans="1:31" ht="16.5" customHeight="1"/>
    <row r="3" spans="1:31" ht="16.5" customHeight="1"/>
    <row r="4" spans="1:31" ht="16.5" customHeight="1">
      <c r="B4" s="21" t="s">
        <v>13717</v>
      </c>
      <c r="E4" s="78"/>
      <c r="AC4" s="14">
        <v>0.4</v>
      </c>
    </row>
    <row r="5" spans="1:31" ht="16.5" customHeight="1">
      <c r="A5" s="19" t="s">
        <v>9399</v>
      </c>
      <c r="B5" s="22"/>
      <c r="C5" s="23" t="s">
        <v>6064</v>
      </c>
      <c r="D5" s="213" t="s">
        <v>9403</v>
      </c>
      <c r="E5" s="79"/>
      <c r="F5" s="45"/>
      <c r="G5" s="45"/>
      <c r="H5" s="79"/>
      <c r="I5" s="45"/>
      <c r="J5" s="45"/>
      <c r="K5" s="45"/>
      <c r="L5" s="52"/>
      <c r="M5" s="45"/>
      <c r="N5" s="45"/>
      <c r="O5" s="52"/>
      <c r="P5" s="45"/>
      <c r="Q5" s="45"/>
      <c r="R5" s="52"/>
      <c r="S5" s="45"/>
      <c r="T5" s="45"/>
      <c r="U5" s="52"/>
      <c r="V5" s="45"/>
      <c r="W5" s="52"/>
      <c r="X5" s="45"/>
      <c r="Y5" s="219"/>
      <c r="Z5" s="70" t="s">
        <v>5957</v>
      </c>
      <c r="AA5" s="73" t="s">
        <v>9411</v>
      </c>
      <c r="AC5" s="14" t="s">
        <v>5957</v>
      </c>
    </row>
    <row r="6" spans="1:31" ht="16.5" customHeight="1">
      <c r="A6" s="20" t="s">
        <v>9402</v>
      </c>
      <c r="B6" s="20" t="s">
        <v>2677</v>
      </c>
      <c r="C6" s="24"/>
      <c r="D6" s="191" t="s">
        <v>9415</v>
      </c>
      <c r="E6" s="206"/>
      <c r="F6" s="192"/>
      <c r="G6" s="191" t="s">
        <v>9419</v>
      </c>
      <c r="H6" s="206"/>
      <c r="I6" s="192"/>
      <c r="J6" s="46"/>
      <c r="K6" s="46"/>
      <c r="L6" s="53"/>
      <c r="M6" s="46"/>
      <c r="N6" s="46"/>
      <c r="O6" s="53"/>
      <c r="P6" s="46"/>
      <c r="Q6" s="46"/>
      <c r="R6" s="53"/>
      <c r="S6" s="46"/>
      <c r="T6" s="46"/>
      <c r="U6" s="53"/>
      <c r="V6" s="46"/>
      <c r="W6" s="53"/>
      <c r="X6" s="46"/>
      <c r="Y6" s="220"/>
      <c r="Z6" s="71" t="s">
        <v>9406</v>
      </c>
      <c r="AA6" s="74" t="s">
        <v>51</v>
      </c>
      <c r="AC6" s="14" t="s">
        <v>9406</v>
      </c>
    </row>
    <row r="7" spans="1:31" ht="16.5" customHeight="1">
      <c r="A7" s="20">
        <v>75</v>
      </c>
      <c r="B7" s="20">
        <v>7339</v>
      </c>
      <c r="C7" s="25" t="s">
        <v>17490</v>
      </c>
      <c r="D7" s="230" t="s">
        <v>11084</v>
      </c>
      <c r="E7" s="163"/>
      <c r="F7" s="142"/>
      <c r="G7" s="136" t="s">
        <v>17722</v>
      </c>
      <c r="H7" s="163"/>
      <c r="I7" s="142"/>
      <c r="J7" s="151"/>
      <c r="K7" s="154"/>
      <c r="L7" s="155"/>
      <c r="M7" s="205"/>
      <c r="N7" s="157"/>
      <c r="O7" s="158"/>
      <c r="P7" s="147" t="s">
        <v>1067</v>
      </c>
      <c r="Q7" s="239"/>
      <c r="R7" s="217"/>
      <c r="S7" s="147" t="s">
        <v>5384</v>
      </c>
      <c r="T7" s="154"/>
      <c r="U7" s="217"/>
      <c r="V7" s="151"/>
      <c r="W7" s="155"/>
      <c r="X7" s="151"/>
      <c r="Y7" s="155"/>
      <c r="Z7" s="169">
        <v>107.2</v>
      </c>
      <c r="AA7" s="23" t="s">
        <v>2714</v>
      </c>
      <c r="AC7" s="14">
        <v>268</v>
      </c>
      <c r="AD7" s="14">
        <f t="shared" ref="AD7:AD78" si="0">AC7*$AC$4</f>
        <v>107.2</v>
      </c>
      <c r="AE7" s="259">
        <f t="shared" ref="AE7:AE78" si="1">AD7</f>
        <v>107.2</v>
      </c>
    </row>
    <row r="8" spans="1:31" ht="16.5" customHeight="1">
      <c r="A8" s="20">
        <v>75</v>
      </c>
      <c r="B8" s="20">
        <v>7340</v>
      </c>
      <c r="C8" s="25" t="s">
        <v>17491</v>
      </c>
      <c r="D8" s="231"/>
      <c r="E8" s="164"/>
      <c r="F8" s="143"/>
      <c r="G8" s="137"/>
      <c r="H8" s="164"/>
      <c r="I8" s="143"/>
      <c r="J8" s="152"/>
      <c r="K8" s="46"/>
      <c r="L8" s="53"/>
      <c r="M8" s="156" t="s">
        <v>7754</v>
      </c>
      <c r="N8" s="206" t="s">
        <v>53</v>
      </c>
      <c r="O8" s="158">
        <v>1</v>
      </c>
      <c r="P8" s="215" t="s">
        <v>53</v>
      </c>
      <c r="Q8" s="160">
        <v>0.25</v>
      </c>
      <c r="R8" s="143" t="s">
        <v>591</v>
      </c>
      <c r="S8" s="215" t="s">
        <v>53</v>
      </c>
      <c r="T8" s="160">
        <v>0.5</v>
      </c>
      <c r="U8" s="143" t="s">
        <v>591</v>
      </c>
      <c r="V8" s="159"/>
      <c r="W8" s="160"/>
      <c r="X8" s="159"/>
      <c r="Y8" s="160"/>
      <c r="Z8" s="169">
        <v>107.2</v>
      </c>
      <c r="AA8" s="75"/>
      <c r="AC8" s="14">
        <v>268</v>
      </c>
      <c r="AD8" s="14">
        <f t="shared" si="0"/>
        <v>107.2</v>
      </c>
      <c r="AE8" s="259">
        <f t="shared" si="1"/>
        <v>107.2</v>
      </c>
    </row>
    <row r="9" spans="1:31" ht="16.5" customHeight="1">
      <c r="A9" s="20">
        <v>75</v>
      </c>
      <c r="B9" s="20">
        <v>7341</v>
      </c>
      <c r="C9" s="25" t="s">
        <v>17492</v>
      </c>
      <c r="D9" s="231"/>
      <c r="E9" s="164"/>
      <c r="F9" s="143"/>
      <c r="G9" s="137"/>
      <c r="H9" s="164"/>
      <c r="I9" s="143"/>
      <c r="J9" s="136" t="s">
        <v>37</v>
      </c>
      <c r="K9" s="204" t="s">
        <v>53</v>
      </c>
      <c r="L9" s="217">
        <v>0.9</v>
      </c>
      <c r="M9" s="205"/>
      <c r="N9" s="157"/>
      <c r="O9" s="158"/>
      <c r="P9" s="159"/>
      <c r="Q9" s="144"/>
      <c r="R9" s="201"/>
      <c r="S9" s="159"/>
      <c r="T9" s="144"/>
      <c r="U9" s="201"/>
      <c r="V9" s="159"/>
      <c r="W9" s="160"/>
      <c r="X9" s="159"/>
      <c r="Y9" s="160"/>
      <c r="Z9" s="169">
        <v>96.800000000000011</v>
      </c>
      <c r="AA9" s="75"/>
      <c r="AC9" s="14">
        <v>242</v>
      </c>
      <c r="AD9" s="14">
        <f t="shared" si="0"/>
        <v>96.800000000000011</v>
      </c>
      <c r="AE9" s="259">
        <f t="shared" si="1"/>
        <v>96.800000000000011</v>
      </c>
    </row>
    <row r="10" spans="1:31" ht="16.5" customHeight="1">
      <c r="A10" s="20">
        <v>75</v>
      </c>
      <c r="B10" s="20">
        <v>7342</v>
      </c>
      <c r="C10" s="25" t="s">
        <v>17493</v>
      </c>
      <c r="D10" s="140"/>
      <c r="E10" s="236">
        <v>105</v>
      </c>
      <c r="F10" s="202" t="s">
        <v>51</v>
      </c>
      <c r="G10" s="140"/>
      <c r="H10" s="236">
        <v>91</v>
      </c>
      <c r="I10" s="202" t="s">
        <v>51</v>
      </c>
      <c r="J10" s="153"/>
      <c r="K10" s="46"/>
      <c r="L10" s="220"/>
      <c r="M10" s="156" t="s">
        <v>7754</v>
      </c>
      <c r="N10" s="206" t="s">
        <v>53</v>
      </c>
      <c r="O10" s="158">
        <v>1</v>
      </c>
      <c r="P10" s="159"/>
      <c r="Q10" s="144"/>
      <c r="R10" s="160"/>
      <c r="S10" s="159"/>
      <c r="T10" s="144"/>
      <c r="U10" s="160"/>
      <c r="V10" s="159"/>
      <c r="W10" s="160"/>
      <c r="X10" s="159"/>
      <c r="Y10" s="160"/>
      <c r="Z10" s="169">
        <v>96.800000000000011</v>
      </c>
      <c r="AA10" s="75"/>
      <c r="AC10" s="14">
        <v>242</v>
      </c>
      <c r="AD10" s="14">
        <f t="shared" si="0"/>
        <v>96.800000000000011</v>
      </c>
      <c r="AE10" s="259">
        <f t="shared" si="1"/>
        <v>96.800000000000011</v>
      </c>
    </row>
    <row r="11" spans="1:31" ht="16.5" customHeight="1">
      <c r="A11" s="20">
        <v>75</v>
      </c>
      <c r="B11" s="20" t="s">
        <v>1182</v>
      </c>
      <c r="C11" s="25" t="s">
        <v>2340</v>
      </c>
      <c r="D11" s="159"/>
      <c r="E11" s="202"/>
      <c r="F11" s="144"/>
      <c r="G11" s="159"/>
      <c r="H11" s="202"/>
      <c r="I11" s="144"/>
      <c r="J11" s="151"/>
      <c r="K11" s="154"/>
      <c r="L11" s="155"/>
      <c r="M11" s="205"/>
      <c r="N11" s="157"/>
      <c r="O11" s="158"/>
      <c r="P11" s="159"/>
      <c r="Q11" s="144"/>
      <c r="R11" s="160"/>
      <c r="S11" s="159"/>
      <c r="T11" s="144"/>
      <c r="U11" s="160"/>
      <c r="V11" s="136" t="s">
        <v>92</v>
      </c>
      <c r="W11" s="163"/>
      <c r="X11" s="159"/>
      <c r="Y11" s="144"/>
      <c r="Z11" s="169">
        <v>75.2</v>
      </c>
      <c r="AA11" s="75"/>
      <c r="AC11" s="14">
        <v>188</v>
      </c>
      <c r="AD11" s="14">
        <f t="shared" si="0"/>
        <v>75.2</v>
      </c>
      <c r="AE11" s="259">
        <f t="shared" si="1"/>
        <v>75.2</v>
      </c>
    </row>
    <row r="12" spans="1:31" ht="16.5" customHeight="1">
      <c r="A12" s="20">
        <v>75</v>
      </c>
      <c r="B12" s="20" t="s">
        <v>4309</v>
      </c>
      <c r="C12" s="25" t="s">
        <v>16013</v>
      </c>
      <c r="D12" s="159"/>
      <c r="E12" s="202"/>
      <c r="F12" s="144"/>
      <c r="G12" s="159"/>
      <c r="H12" s="202"/>
      <c r="I12" s="144"/>
      <c r="J12" s="152"/>
      <c r="K12" s="46"/>
      <c r="L12" s="53"/>
      <c r="M12" s="156" t="s">
        <v>7754</v>
      </c>
      <c r="N12" s="206" t="s">
        <v>53</v>
      </c>
      <c r="O12" s="158">
        <v>1</v>
      </c>
      <c r="P12" s="159"/>
      <c r="Q12" s="144"/>
      <c r="R12" s="160"/>
      <c r="S12" s="159"/>
      <c r="T12" s="144"/>
      <c r="U12" s="160"/>
      <c r="V12" s="137"/>
      <c r="W12" s="164"/>
      <c r="X12" s="159"/>
      <c r="Y12" s="144"/>
      <c r="Z12" s="169">
        <v>75.2</v>
      </c>
      <c r="AA12" s="75"/>
      <c r="AC12" s="14">
        <v>188</v>
      </c>
      <c r="AD12" s="14">
        <f t="shared" si="0"/>
        <v>75.2</v>
      </c>
      <c r="AE12" s="259">
        <f t="shared" si="1"/>
        <v>75.2</v>
      </c>
    </row>
    <row r="13" spans="1:31" ht="16.5" customHeight="1">
      <c r="A13" s="20">
        <v>75</v>
      </c>
      <c r="B13" s="20" t="s">
        <v>11401</v>
      </c>
      <c r="C13" s="25" t="s">
        <v>8267</v>
      </c>
      <c r="D13" s="159"/>
      <c r="E13" s="202"/>
      <c r="F13" s="144"/>
      <c r="G13" s="159"/>
      <c r="H13" s="202"/>
      <c r="I13" s="144"/>
      <c r="J13" s="136" t="s">
        <v>37</v>
      </c>
      <c r="K13" s="204" t="s">
        <v>53</v>
      </c>
      <c r="L13" s="217">
        <v>0.9</v>
      </c>
      <c r="M13" s="205"/>
      <c r="N13" s="157"/>
      <c r="O13" s="158"/>
      <c r="P13" s="159"/>
      <c r="Q13" s="144"/>
      <c r="R13" s="160"/>
      <c r="S13" s="159"/>
      <c r="T13" s="144"/>
      <c r="U13" s="160"/>
      <c r="V13" s="137"/>
      <c r="W13" s="164"/>
      <c r="X13" s="159"/>
      <c r="Y13" s="144"/>
      <c r="Z13" s="169">
        <v>67.600000000000009</v>
      </c>
      <c r="AA13" s="75"/>
      <c r="AC13" s="14">
        <v>169</v>
      </c>
      <c r="AD13" s="14">
        <f t="shared" si="0"/>
        <v>67.600000000000009</v>
      </c>
      <c r="AE13" s="259">
        <f t="shared" si="1"/>
        <v>67.600000000000009</v>
      </c>
    </row>
    <row r="14" spans="1:31" ht="16.5" customHeight="1">
      <c r="A14" s="20">
        <v>75</v>
      </c>
      <c r="B14" s="20" t="s">
        <v>5392</v>
      </c>
      <c r="C14" s="25" t="s">
        <v>9340</v>
      </c>
      <c r="D14" s="159"/>
      <c r="E14" s="202"/>
      <c r="F14" s="144"/>
      <c r="G14" s="159"/>
      <c r="H14" s="202"/>
      <c r="I14" s="144"/>
      <c r="J14" s="153"/>
      <c r="K14" s="46"/>
      <c r="L14" s="220"/>
      <c r="M14" s="156" t="s">
        <v>7754</v>
      </c>
      <c r="N14" s="206" t="s">
        <v>53</v>
      </c>
      <c r="O14" s="158">
        <v>1</v>
      </c>
      <c r="P14" s="159"/>
      <c r="Q14" s="144"/>
      <c r="R14" s="160"/>
      <c r="S14" s="159"/>
      <c r="T14" s="144"/>
      <c r="U14" s="160"/>
      <c r="V14" s="208" t="s">
        <v>53</v>
      </c>
      <c r="W14" s="53">
        <v>0.7</v>
      </c>
      <c r="X14" s="152"/>
      <c r="Y14" s="46"/>
      <c r="Z14" s="169">
        <v>67.600000000000009</v>
      </c>
      <c r="AA14" s="75"/>
      <c r="AC14" s="14">
        <v>169</v>
      </c>
      <c r="AD14" s="14">
        <f t="shared" si="0"/>
        <v>67.600000000000009</v>
      </c>
      <c r="AE14" s="259">
        <f t="shared" si="1"/>
        <v>67.600000000000009</v>
      </c>
    </row>
    <row r="15" spans="1:31" ht="16.5" customHeight="1">
      <c r="A15" s="20">
        <v>75</v>
      </c>
      <c r="B15" s="20" t="s">
        <v>4212</v>
      </c>
      <c r="C15" s="25" t="s">
        <v>3880</v>
      </c>
      <c r="D15" s="159"/>
      <c r="E15" s="202"/>
      <c r="F15" s="144"/>
      <c r="G15" s="159"/>
      <c r="H15" s="202"/>
      <c r="I15" s="144"/>
      <c r="J15" s="151"/>
      <c r="K15" s="154"/>
      <c r="L15" s="155"/>
      <c r="M15" s="205"/>
      <c r="N15" s="157"/>
      <c r="O15" s="158"/>
      <c r="P15" s="159"/>
      <c r="Q15" s="144"/>
      <c r="R15" s="160"/>
      <c r="S15" s="159"/>
      <c r="T15" s="144"/>
      <c r="U15" s="160"/>
      <c r="V15" s="151"/>
      <c r="W15" s="154"/>
      <c r="X15" s="165" t="s">
        <v>150</v>
      </c>
      <c r="Y15" s="209"/>
      <c r="Z15" s="169">
        <v>96.4</v>
      </c>
      <c r="AA15" s="75"/>
      <c r="AC15" s="14">
        <v>241</v>
      </c>
      <c r="AD15" s="14">
        <f t="shared" si="0"/>
        <v>96.4</v>
      </c>
      <c r="AE15" s="259">
        <f t="shared" si="1"/>
        <v>96.4</v>
      </c>
    </row>
    <row r="16" spans="1:31" ht="16.5" customHeight="1">
      <c r="A16" s="20">
        <v>75</v>
      </c>
      <c r="B16" s="20" t="s">
        <v>11400</v>
      </c>
      <c r="C16" s="25" t="s">
        <v>13799</v>
      </c>
      <c r="D16" s="159"/>
      <c r="E16" s="202"/>
      <c r="F16" s="144"/>
      <c r="G16" s="159"/>
      <c r="H16" s="202"/>
      <c r="I16" s="144"/>
      <c r="J16" s="152"/>
      <c r="K16" s="46"/>
      <c r="L16" s="53"/>
      <c r="M16" s="156" t="s">
        <v>7754</v>
      </c>
      <c r="N16" s="206" t="s">
        <v>53</v>
      </c>
      <c r="O16" s="158">
        <v>1</v>
      </c>
      <c r="P16" s="159"/>
      <c r="Q16" s="144"/>
      <c r="R16" s="160"/>
      <c r="S16" s="159"/>
      <c r="T16" s="144"/>
      <c r="U16" s="160"/>
      <c r="V16" s="159"/>
      <c r="W16" s="144"/>
      <c r="X16" s="166"/>
      <c r="Y16" s="210"/>
      <c r="Z16" s="169">
        <v>96.4</v>
      </c>
      <c r="AA16" s="75"/>
      <c r="AC16" s="14">
        <v>241</v>
      </c>
      <c r="AD16" s="14">
        <f t="shared" si="0"/>
        <v>96.4</v>
      </c>
      <c r="AE16" s="259">
        <f t="shared" si="1"/>
        <v>96.4</v>
      </c>
    </row>
    <row r="17" spans="1:31" ht="16.5" customHeight="1">
      <c r="A17" s="20">
        <v>75</v>
      </c>
      <c r="B17" s="20" t="s">
        <v>10115</v>
      </c>
      <c r="C17" s="25" t="s">
        <v>1495</v>
      </c>
      <c r="D17" s="159"/>
      <c r="E17" s="202"/>
      <c r="F17" s="144"/>
      <c r="G17" s="159"/>
      <c r="H17" s="202"/>
      <c r="I17" s="144"/>
      <c r="J17" s="136" t="s">
        <v>37</v>
      </c>
      <c r="K17" s="204" t="s">
        <v>53</v>
      </c>
      <c r="L17" s="217">
        <v>0.9</v>
      </c>
      <c r="M17" s="205"/>
      <c r="N17" s="157"/>
      <c r="O17" s="158"/>
      <c r="P17" s="159"/>
      <c r="Q17" s="144"/>
      <c r="R17" s="160"/>
      <c r="S17" s="159"/>
      <c r="T17" s="144"/>
      <c r="U17" s="160"/>
      <c r="V17" s="159"/>
      <c r="W17" s="144"/>
      <c r="X17" s="166"/>
      <c r="Y17" s="210"/>
      <c r="Z17" s="169">
        <v>87.2</v>
      </c>
      <c r="AA17" s="75"/>
      <c r="AC17" s="14">
        <v>218</v>
      </c>
      <c r="AD17" s="14">
        <f t="shared" si="0"/>
        <v>87.2</v>
      </c>
      <c r="AE17" s="259">
        <f t="shared" si="1"/>
        <v>87.2</v>
      </c>
    </row>
    <row r="18" spans="1:31" ht="16.5" customHeight="1">
      <c r="A18" s="20">
        <v>75</v>
      </c>
      <c r="B18" s="20" t="s">
        <v>6571</v>
      </c>
      <c r="C18" s="25" t="s">
        <v>4800</v>
      </c>
      <c r="D18" s="159"/>
      <c r="E18" s="202"/>
      <c r="F18" s="144"/>
      <c r="G18" s="159"/>
      <c r="H18" s="202"/>
      <c r="I18" s="144"/>
      <c r="J18" s="153"/>
      <c r="K18" s="46"/>
      <c r="L18" s="220"/>
      <c r="M18" s="156" t="s">
        <v>7754</v>
      </c>
      <c r="N18" s="206" t="s">
        <v>53</v>
      </c>
      <c r="O18" s="158">
        <v>1</v>
      </c>
      <c r="P18" s="159"/>
      <c r="Q18" s="144"/>
      <c r="R18" s="160"/>
      <c r="S18" s="159"/>
      <c r="T18" s="144"/>
      <c r="U18" s="160"/>
      <c r="V18" s="152"/>
      <c r="W18" s="46"/>
      <c r="X18" s="166"/>
      <c r="Y18" s="210"/>
      <c r="Z18" s="169">
        <v>87.2</v>
      </c>
      <c r="AA18" s="75"/>
      <c r="AC18" s="14">
        <v>218</v>
      </c>
      <c r="AD18" s="14">
        <f t="shared" si="0"/>
        <v>87.2</v>
      </c>
      <c r="AE18" s="259">
        <f t="shared" si="1"/>
        <v>87.2</v>
      </c>
    </row>
    <row r="19" spans="1:31" ht="16.5" customHeight="1">
      <c r="A19" s="20">
        <v>75</v>
      </c>
      <c r="B19" s="20" t="s">
        <v>9766</v>
      </c>
      <c r="C19" s="25" t="s">
        <v>16015</v>
      </c>
      <c r="D19" s="159"/>
      <c r="E19" s="202"/>
      <c r="F19" s="144"/>
      <c r="G19" s="159"/>
      <c r="H19" s="202"/>
      <c r="I19" s="144"/>
      <c r="J19" s="151"/>
      <c r="K19" s="154"/>
      <c r="L19" s="155"/>
      <c r="M19" s="205"/>
      <c r="N19" s="157"/>
      <c r="O19" s="158"/>
      <c r="P19" s="159"/>
      <c r="Q19" s="144"/>
      <c r="R19" s="160"/>
      <c r="S19" s="159"/>
      <c r="T19" s="144"/>
      <c r="U19" s="160"/>
      <c r="V19" s="136" t="s">
        <v>92</v>
      </c>
      <c r="W19" s="163"/>
      <c r="X19" s="166"/>
      <c r="Y19" s="210"/>
      <c r="Z19" s="169">
        <v>67.600000000000009</v>
      </c>
      <c r="AA19" s="75"/>
      <c r="AC19" s="14">
        <v>169</v>
      </c>
      <c r="AD19" s="14">
        <f t="shared" si="0"/>
        <v>67.600000000000009</v>
      </c>
      <c r="AE19" s="259">
        <f t="shared" si="1"/>
        <v>67.600000000000009</v>
      </c>
    </row>
    <row r="20" spans="1:31" ht="16.5" customHeight="1">
      <c r="A20" s="20">
        <v>75</v>
      </c>
      <c r="B20" s="20" t="s">
        <v>11398</v>
      </c>
      <c r="C20" s="25" t="s">
        <v>16016</v>
      </c>
      <c r="D20" s="159"/>
      <c r="E20" s="202"/>
      <c r="F20" s="144"/>
      <c r="G20" s="159"/>
      <c r="H20" s="202"/>
      <c r="I20" s="144"/>
      <c r="J20" s="152"/>
      <c r="K20" s="46"/>
      <c r="L20" s="53"/>
      <c r="M20" s="156" t="s">
        <v>7754</v>
      </c>
      <c r="N20" s="206" t="s">
        <v>53</v>
      </c>
      <c r="O20" s="158">
        <v>1</v>
      </c>
      <c r="P20" s="159"/>
      <c r="Q20" s="144"/>
      <c r="R20" s="160"/>
      <c r="S20" s="159"/>
      <c r="T20" s="144"/>
      <c r="U20" s="160"/>
      <c r="V20" s="137"/>
      <c r="W20" s="164"/>
      <c r="X20" s="166"/>
      <c r="Y20" s="210"/>
      <c r="Z20" s="169">
        <v>67.600000000000009</v>
      </c>
      <c r="AA20" s="75"/>
      <c r="AC20" s="14">
        <v>169</v>
      </c>
      <c r="AD20" s="14">
        <f t="shared" si="0"/>
        <v>67.600000000000009</v>
      </c>
      <c r="AE20" s="259">
        <f t="shared" si="1"/>
        <v>67.600000000000009</v>
      </c>
    </row>
    <row r="21" spans="1:31" ht="16.5" customHeight="1">
      <c r="A21" s="20">
        <v>75</v>
      </c>
      <c r="B21" s="20" t="s">
        <v>5284</v>
      </c>
      <c r="C21" s="25" t="s">
        <v>16017</v>
      </c>
      <c r="D21" s="159"/>
      <c r="E21" s="202"/>
      <c r="F21" s="144"/>
      <c r="G21" s="159"/>
      <c r="H21" s="202"/>
      <c r="I21" s="144"/>
      <c r="J21" s="136" t="s">
        <v>37</v>
      </c>
      <c r="K21" s="204" t="s">
        <v>53</v>
      </c>
      <c r="L21" s="217">
        <v>0.9</v>
      </c>
      <c r="M21" s="205"/>
      <c r="N21" s="157"/>
      <c r="O21" s="158"/>
      <c r="P21" s="159"/>
      <c r="Q21" s="144"/>
      <c r="R21" s="160"/>
      <c r="S21" s="159"/>
      <c r="T21" s="144"/>
      <c r="U21" s="160"/>
      <c r="V21" s="137"/>
      <c r="W21" s="164"/>
      <c r="X21" s="166"/>
      <c r="Y21" s="210"/>
      <c r="Z21" s="169">
        <v>60.8</v>
      </c>
      <c r="AA21" s="75"/>
      <c r="AC21" s="14">
        <v>152</v>
      </c>
      <c r="AD21" s="14">
        <f t="shared" si="0"/>
        <v>60.8</v>
      </c>
      <c r="AE21" s="259">
        <f t="shared" si="1"/>
        <v>60.8</v>
      </c>
    </row>
    <row r="22" spans="1:31" ht="16.5" customHeight="1">
      <c r="A22" s="20">
        <v>75</v>
      </c>
      <c r="B22" s="20" t="s">
        <v>3047</v>
      </c>
      <c r="C22" s="25" t="s">
        <v>10039</v>
      </c>
      <c r="D22" s="159"/>
      <c r="E22" s="202"/>
      <c r="F22" s="144"/>
      <c r="G22" s="159"/>
      <c r="H22" s="202"/>
      <c r="I22" s="144"/>
      <c r="J22" s="153"/>
      <c r="K22" s="46"/>
      <c r="L22" s="220"/>
      <c r="M22" s="156" t="s">
        <v>7754</v>
      </c>
      <c r="N22" s="206" t="s">
        <v>53</v>
      </c>
      <c r="O22" s="158">
        <v>1</v>
      </c>
      <c r="P22" s="159"/>
      <c r="Q22" s="144"/>
      <c r="R22" s="160"/>
      <c r="S22" s="159"/>
      <c r="T22" s="144"/>
      <c r="U22" s="160"/>
      <c r="V22" s="208" t="s">
        <v>53</v>
      </c>
      <c r="W22" s="53">
        <v>0.9</v>
      </c>
      <c r="X22" s="208" t="s">
        <v>53</v>
      </c>
      <c r="Y22" s="211">
        <v>0.9</v>
      </c>
      <c r="Z22" s="169">
        <v>60.8</v>
      </c>
      <c r="AA22" s="75"/>
      <c r="AC22" s="14">
        <v>152</v>
      </c>
      <c r="AD22" s="14">
        <f t="shared" si="0"/>
        <v>60.8</v>
      </c>
      <c r="AE22" s="259">
        <f t="shared" si="1"/>
        <v>60.8</v>
      </c>
    </row>
    <row r="23" spans="1:31" ht="16.5" customHeight="1">
      <c r="A23" s="20">
        <v>75</v>
      </c>
      <c r="B23" s="20" t="s">
        <v>11396</v>
      </c>
      <c r="C23" s="25" t="s">
        <v>16019</v>
      </c>
      <c r="D23" s="159"/>
      <c r="E23" s="202"/>
      <c r="F23" s="144"/>
      <c r="G23" s="159"/>
      <c r="H23" s="202"/>
      <c r="I23" s="144"/>
      <c r="J23" s="151"/>
      <c r="K23" s="154"/>
      <c r="L23" s="155"/>
      <c r="M23" s="205"/>
      <c r="N23" s="157"/>
      <c r="O23" s="158"/>
      <c r="P23" s="159"/>
      <c r="Q23" s="144"/>
      <c r="R23" s="160"/>
      <c r="S23" s="159"/>
      <c r="T23" s="144"/>
      <c r="U23" s="160"/>
      <c r="V23" s="151"/>
      <c r="W23" s="154"/>
      <c r="X23" s="165" t="s">
        <v>69</v>
      </c>
      <c r="Y23" s="209"/>
      <c r="Z23" s="169">
        <v>90.800000000000011</v>
      </c>
      <c r="AA23" s="75"/>
      <c r="AC23" s="14">
        <v>227</v>
      </c>
      <c r="AD23" s="14">
        <f t="shared" si="0"/>
        <v>90.800000000000011</v>
      </c>
      <c r="AE23" s="259">
        <f t="shared" si="1"/>
        <v>90.800000000000011</v>
      </c>
    </row>
    <row r="24" spans="1:31" ht="16.5" customHeight="1">
      <c r="A24" s="20">
        <v>75</v>
      </c>
      <c r="B24" s="20" t="s">
        <v>7746</v>
      </c>
      <c r="C24" s="25" t="s">
        <v>3660</v>
      </c>
      <c r="D24" s="159"/>
      <c r="E24" s="202"/>
      <c r="F24" s="144"/>
      <c r="G24" s="159"/>
      <c r="H24" s="202"/>
      <c r="I24" s="144"/>
      <c r="J24" s="152"/>
      <c r="K24" s="46"/>
      <c r="L24" s="53"/>
      <c r="M24" s="156" t="s">
        <v>7754</v>
      </c>
      <c r="N24" s="206" t="s">
        <v>53</v>
      </c>
      <c r="O24" s="158">
        <v>1</v>
      </c>
      <c r="P24" s="159"/>
      <c r="Q24" s="144"/>
      <c r="R24" s="160"/>
      <c r="S24" s="159"/>
      <c r="T24" s="144"/>
      <c r="U24" s="160"/>
      <c r="V24" s="159"/>
      <c r="W24" s="144"/>
      <c r="X24" s="166"/>
      <c r="Y24" s="210"/>
      <c r="Z24" s="169">
        <v>90.800000000000011</v>
      </c>
      <c r="AA24" s="75"/>
      <c r="AC24" s="14">
        <v>227</v>
      </c>
      <c r="AD24" s="14">
        <f t="shared" si="0"/>
        <v>90.800000000000011</v>
      </c>
      <c r="AE24" s="259">
        <f t="shared" si="1"/>
        <v>90.800000000000011</v>
      </c>
    </row>
    <row r="25" spans="1:31" ht="16.5" customHeight="1">
      <c r="A25" s="20">
        <v>75</v>
      </c>
      <c r="B25" s="20" t="s">
        <v>8059</v>
      </c>
      <c r="C25" s="25" t="s">
        <v>13208</v>
      </c>
      <c r="D25" s="159"/>
      <c r="E25" s="202"/>
      <c r="F25" s="144"/>
      <c r="G25" s="159"/>
      <c r="H25" s="202"/>
      <c r="I25" s="144"/>
      <c r="J25" s="136" t="s">
        <v>37</v>
      </c>
      <c r="K25" s="204" t="s">
        <v>53</v>
      </c>
      <c r="L25" s="217">
        <v>0.9</v>
      </c>
      <c r="M25" s="205"/>
      <c r="N25" s="157"/>
      <c r="O25" s="158"/>
      <c r="P25" s="159"/>
      <c r="Q25" s="144"/>
      <c r="R25" s="160"/>
      <c r="S25" s="159"/>
      <c r="T25" s="144"/>
      <c r="U25" s="160"/>
      <c r="V25" s="159"/>
      <c r="W25" s="144"/>
      <c r="X25" s="166"/>
      <c r="Y25" s="210"/>
      <c r="Z25" s="169">
        <v>82.4</v>
      </c>
      <c r="AA25" s="75"/>
      <c r="AC25" s="14">
        <v>206</v>
      </c>
      <c r="AD25" s="14">
        <f t="shared" si="0"/>
        <v>82.4</v>
      </c>
      <c r="AE25" s="259">
        <f t="shared" si="1"/>
        <v>82.4</v>
      </c>
    </row>
    <row r="26" spans="1:31" ht="16.5" customHeight="1">
      <c r="A26" s="20">
        <v>75</v>
      </c>
      <c r="B26" s="20" t="s">
        <v>11394</v>
      </c>
      <c r="C26" s="25" t="s">
        <v>6307</v>
      </c>
      <c r="D26" s="159"/>
      <c r="E26" s="202"/>
      <c r="F26" s="144"/>
      <c r="G26" s="159"/>
      <c r="H26" s="202"/>
      <c r="I26" s="144"/>
      <c r="J26" s="153"/>
      <c r="K26" s="46"/>
      <c r="L26" s="220"/>
      <c r="M26" s="156" t="s">
        <v>7754</v>
      </c>
      <c r="N26" s="206" t="s">
        <v>53</v>
      </c>
      <c r="O26" s="158">
        <v>1</v>
      </c>
      <c r="P26" s="159"/>
      <c r="Q26" s="144"/>
      <c r="R26" s="160"/>
      <c r="S26" s="159"/>
      <c r="T26" s="144"/>
      <c r="U26" s="160"/>
      <c r="V26" s="152"/>
      <c r="W26" s="46"/>
      <c r="X26" s="166"/>
      <c r="Y26" s="210"/>
      <c r="Z26" s="169">
        <v>82.4</v>
      </c>
      <c r="AA26" s="75"/>
      <c r="AC26" s="14">
        <v>206</v>
      </c>
      <c r="AD26" s="14">
        <f t="shared" si="0"/>
        <v>82.4</v>
      </c>
      <c r="AE26" s="259">
        <f t="shared" si="1"/>
        <v>82.4</v>
      </c>
    </row>
    <row r="27" spans="1:31" ht="16.5" customHeight="1">
      <c r="A27" s="20">
        <v>75</v>
      </c>
      <c r="B27" s="20" t="s">
        <v>11393</v>
      </c>
      <c r="C27" s="25" t="s">
        <v>15714</v>
      </c>
      <c r="D27" s="159"/>
      <c r="E27" s="202"/>
      <c r="F27" s="144"/>
      <c r="G27" s="159"/>
      <c r="H27" s="202"/>
      <c r="I27" s="144"/>
      <c r="J27" s="151"/>
      <c r="K27" s="154"/>
      <c r="L27" s="155"/>
      <c r="M27" s="205"/>
      <c r="N27" s="157"/>
      <c r="O27" s="158"/>
      <c r="P27" s="159"/>
      <c r="Q27" s="144"/>
      <c r="R27" s="160"/>
      <c r="S27" s="159"/>
      <c r="T27" s="144"/>
      <c r="U27" s="160"/>
      <c r="V27" s="136" t="s">
        <v>92</v>
      </c>
      <c r="W27" s="163"/>
      <c r="X27" s="166"/>
      <c r="Y27" s="210"/>
      <c r="Z27" s="169">
        <v>64</v>
      </c>
      <c r="AA27" s="75"/>
      <c r="AC27" s="14">
        <v>160</v>
      </c>
      <c r="AD27" s="14">
        <f t="shared" si="0"/>
        <v>64</v>
      </c>
      <c r="AE27" s="259">
        <f t="shared" si="1"/>
        <v>64</v>
      </c>
    </row>
    <row r="28" spans="1:31" ht="16.5" customHeight="1">
      <c r="A28" s="20">
        <v>75</v>
      </c>
      <c r="B28" s="20" t="s">
        <v>7519</v>
      </c>
      <c r="C28" s="25" t="s">
        <v>7029</v>
      </c>
      <c r="D28" s="159"/>
      <c r="E28" s="202"/>
      <c r="F28" s="144"/>
      <c r="G28" s="159"/>
      <c r="H28" s="202"/>
      <c r="I28" s="144"/>
      <c r="J28" s="152"/>
      <c r="K28" s="46"/>
      <c r="L28" s="53"/>
      <c r="M28" s="156" t="s">
        <v>7754</v>
      </c>
      <c r="N28" s="206" t="s">
        <v>53</v>
      </c>
      <c r="O28" s="158">
        <v>1</v>
      </c>
      <c r="P28" s="159"/>
      <c r="Q28" s="144"/>
      <c r="R28" s="160"/>
      <c r="S28" s="159"/>
      <c r="T28" s="144"/>
      <c r="U28" s="160"/>
      <c r="V28" s="137"/>
      <c r="W28" s="164"/>
      <c r="X28" s="166"/>
      <c r="Y28" s="210"/>
      <c r="Z28" s="169">
        <v>64</v>
      </c>
      <c r="AA28" s="75"/>
      <c r="AC28" s="14">
        <v>160</v>
      </c>
      <c r="AD28" s="14">
        <f t="shared" si="0"/>
        <v>64</v>
      </c>
      <c r="AE28" s="259">
        <f t="shared" si="1"/>
        <v>64</v>
      </c>
    </row>
    <row r="29" spans="1:31" ht="16.5" customHeight="1">
      <c r="A29" s="20">
        <v>75</v>
      </c>
      <c r="B29" s="20" t="s">
        <v>1699</v>
      </c>
      <c r="C29" s="25" t="s">
        <v>16020</v>
      </c>
      <c r="D29" s="159"/>
      <c r="E29" s="202"/>
      <c r="F29" s="144"/>
      <c r="G29" s="159"/>
      <c r="H29" s="202"/>
      <c r="I29" s="144"/>
      <c r="J29" s="136" t="s">
        <v>37</v>
      </c>
      <c r="K29" s="204" t="s">
        <v>53</v>
      </c>
      <c r="L29" s="217">
        <v>0.9</v>
      </c>
      <c r="M29" s="205"/>
      <c r="N29" s="157"/>
      <c r="O29" s="158"/>
      <c r="P29" s="159"/>
      <c r="Q29" s="144"/>
      <c r="R29" s="160"/>
      <c r="S29" s="159"/>
      <c r="T29" s="144"/>
      <c r="U29" s="160"/>
      <c r="V29" s="137"/>
      <c r="W29" s="164"/>
      <c r="X29" s="166"/>
      <c r="Y29" s="210"/>
      <c r="Z29" s="169">
        <v>57.6</v>
      </c>
      <c r="AA29" s="75"/>
      <c r="AC29" s="14">
        <v>144</v>
      </c>
      <c r="AD29" s="14">
        <f t="shared" si="0"/>
        <v>57.6</v>
      </c>
      <c r="AE29" s="259">
        <f t="shared" si="1"/>
        <v>57.6</v>
      </c>
    </row>
    <row r="30" spans="1:31" ht="16.5" customHeight="1">
      <c r="A30" s="20">
        <v>75</v>
      </c>
      <c r="B30" s="20" t="s">
        <v>6949</v>
      </c>
      <c r="C30" s="25" t="s">
        <v>1567</v>
      </c>
      <c r="D30" s="159"/>
      <c r="E30" s="202"/>
      <c r="F30" s="144"/>
      <c r="G30" s="159"/>
      <c r="H30" s="80"/>
      <c r="I30" s="46"/>
      <c r="J30" s="153"/>
      <c r="K30" s="46"/>
      <c r="L30" s="220"/>
      <c r="M30" s="156" t="s">
        <v>7754</v>
      </c>
      <c r="N30" s="206" t="s">
        <v>53</v>
      </c>
      <c r="O30" s="158">
        <v>1</v>
      </c>
      <c r="P30" s="159"/>
      <c r="Q30" s="144"/>
      <c r="R30" s="160"/>
      <c r="S30" s="159"/>
      <c r="T30" s="144"/>
      <c r="U30" s="160"/>
      <c r="V30" s="208" t="s">
        <v>53</v>
      </c>
      <c r="W30" s="53">
        <v>0.9</v>
      </c>
      <c r="X30" s="208" t="s">
        <v>53</v>
      </c>
      <c r="Y30" s="211">
        <v>0.85</v>
      </c>
      <c r="Z30" s="169">
        <v>57.6</v>
      </c>
      <c r="AA30" s="75"/>
      <c r="AC30" s="14">
        <v>144</v>
      </c>
      <c r="AD30" s="14">
        <f t="shared" si="0"/>
        <v>57.6</v>
      </c>
      <c r="AE30" s="259">
        <f t="shared" si="1"/>
        <v>57.6</v>
      </c>
    </row>
    <row r="31" spans="1:31" ht="16.5" customHeight="1">
      <c r="A31" s="20">
        <v>75</v>
      </c>
      <c r="B31" s="20">
        <v>7343</v>
      </c>
      <c r="C31" s="25" t="s">
        <v>17494</v>
      </c>
      <c r="D31" s="159"/>
      <c r="E31" s="202"/>
      <c r="F31" s="144"/>
      <c r="G31" s="230" t="s">
        <v>17723</v>
      </c>
      <c r="H31" s="163"/>
      <c r="I31" s="142"/>
      <c r="J31" s="151"/>
      <c r="K31" s="154"/>
      <c r="L31" s="155"/>
      <c r="M31" s="205"/>
      <c r="N31" s="157"/>
      <c r="O31" s="158"/>
      <c r="P31" s="159"/>
      <c r="Q31" s="144"/>
      <c r="R31" s="160"/>
      <c r="S31" s="159"/>
      <c r="T31" s="144"/>
      <c r="U31" s="160"/>
      <c r="V31" s="151"/>
      <c r="W31" s="155"/>
      <c r="X31" s="151"/>
      <c r="Y31" s="155"/>
      <c r="Z31" s="169">
        <v>154</v>
      </c>
      <c r="AA31" s="75"/>
      <c r="AC31" s="14">
        <v>385</v>
      </c>
      <c r="AD31" s="14">
        <f t="shared" si="0"/>
        <v>154</v>
      </c>
      <c r="AE31" s="259">
        <f t="shared" si="1"/>
        <v>154</v>
      </c>
    </row>
    <row r="32" spans="1:31" ht="16.5" customHeight="1">
      <c r="A32" s="20">
        <v>75</v>
      </c>
      <c r="B32" s="20">
        <v>7344</v>
      </c>
      <c r="C32" s="25" t="s">
        <v>17495</v>
      </c>
      <c r="D32" s="159"/>
      <c r="E32" s="202"/>
      <c r="F32" s="144"/>
      <c r="G32" s="231"/>
      <c r="H32" s="164"/>
      <c r="I32" s="143"/>
      <c r="J32" s="152"/>
      <c r="K32" s="46"/>
      <c r="L32" s="53"/>
      <c r="M32" s="156" t="s">
        <v>7754</v>
      </c>
      <c r="N32" s="206" t="s">
        <v>53</v>
      </c>
      <c r="O32" s="158">
        <v>1</v>
      </c>
      <c r="P32" s="159"/>
      <c r="Q32" s="144"/>
      <c r="R32" s="160"/>
      <c r="S32" s="159"/>
      <c r="T32" s="144"/>
      <c r="U32" s="160"/>
      <c r="V32" s="159"/>
      <c r="W32" s="160"/>
      <c r="X32" s="159"/>
      <c r="Y32" s="160"/>
      <c r="Z32" s="169">
        <v>154</v>
      </c>
      <c r="AA32" s="75"/>
      <c r="AC32" s="14">
        <v>385</v>
      </c>
      <c r="AD32" s="14">
        <f t="shared" si="0"/>
        <v>154</v>
      </c>
      <c r="AE32" s="259">
        <f t="shared" si="1"/>
        <v>154</v>
      </c>
    </row>
    <row r="33" spans="1:31" ht="16.5" customHeight="1">
      <c r="A33" s="20">
        <v>75</v>
      </c>
      <c r="B33" s="20">
        <v>7345</v>
      </c>
      <c r="C33" s="25" t="s">
        <v>17496</v>
      </c>
      <c r="D33" s="159"/>
      <c r="E33" s="202"/>
      <c r="F33" s="144"/>
      <c r="G33" s="231"/>
      <c r="H33" s="164"/>
      <c r="I33" s="143"/>
      <c r="J33" s="136" t="s">
        <v>37</v>
      </c>
      <c r="K33" s="204" t="s">
        <v>53</v>
      </c>
      <c r="L33" s="217">
        <v>0.9</v>
      </c>
      <c r="M33" s="205"/>
      <c r="N33" s="157"/>
      <c r="O33" s="158"/>
      <c r="P33" s="159"/>
      <c r="Q33" s="144"/>
      <c r="R33" s="160"/>
      <c r="S33" s="159"/>
      <c r="T33" s="144"/>
      <c r="U33" s="160"/>
      <c r="V33" s="159"/>
      <c r="W33" s="160"/>
      <c r="X33" s="159"/>
      <c r="Y33" s="160"/>
      <c r="Z33" s="169">
        <v>138.80000000000001</v>
      </c>
      <c r="AA33" s="75"/>
      <c r="AC33" s="14">
        <v>347</v>
      </c>
      <c r="AD33" s="14">
        <f t="shared" si="0"/>
        <v>138.80000000000001</v>
      </c>
      <c r="AE33" s="259">
        <f t="shared" si="1"/>
        <v>138.80000000000001</v>
      </c>
    </row>
    <row r="34" spans="1:31" ht="16.5" customHeight="1">
      <c r="A34" s="20">
        <v>75</v>
      </c>
      <c r="B34" s="20">
        <v>7346</v>
      </c>
      <c r="C34" s="25" t="s">
        <v>17497</v>
      </c>
      <c r="D34" s="159"/>
      <c r="E34" s="202"/>
      <c r="F34" s="144"/>
      <c r="G34" s="159"/>
      <c r="H34" s="236">
        <v>169</v>
      </c>
      <c r="I34" s="202" t="s">
        <v>51</v>
      </c>
      <c r="J34" s="153"/>
      <c r="K34" s="46"/>
      <c r="L34" s="220"/>
      <c r="M34" s="156" t="s">
        <v>7754</v>
      </c>
      <c r="N34" s="206" t="s">
        <v>53</v>
      </c>
      <c r="O34" s="158">
        <v>1</v>
      </c>
      <c r="P34" s="159"/>
      <c r="Q34" s="144"/>
      <c r="R34" s="160"/>
      <c r="S34" s="159"/>
      <c r="T34" s="144"/>
      <c r="U34" s="160"/>
      <c r="V34" s="159"/>
      <c r="W34" s="160"/>
      <c r="X34" s="159"/>
      <c r="Y34" s="160"/>
      <c r="Z34" s="169">
        <v>138.80000000000001</v>
      </c>
      <c r="AA34" s="75"/>
      <c r="AC34" s="14">
        <v>347</v>
      </c>
      <c r="AD34" s="14">
        <f t="shared" si="0"/>
        <v>138.80000000000001</v>
      </c>
      <c r="AE34" s="259">
        <f t="shared" si="1"/>
        <v>138.80000000000001</v>
      </c>
    </row>
    <row r="35" spans="1:31" ht="16.5" customHeight="1">
      <c r="A35" s="20">
        <v>75</v>
      </c>
      <c r="B35" s="20" t="s">
        <v>9357</v>
      </c>
      <c r="C35" s="25" t="s">
        <v>16022</v>
      </c>
      <c r="D35" s="159"/>
      <c r="E35" s="202"/>
      <c r="F35" s="144"/>
      <c r="G35" s="159"/>
      <c r="H35" s="202"/>
      <c r="I35" s="144"/>
      <c r="J35" s="151"/>
      <c r="K35" s="154"/>
      <c r="L35" s="155"/>
      <c r="M35" s="205"/>
      <c r="N35" s="157"/>
      <c r="O35" s="158"/>
      <c r="P35" s="159"/>
      <c r="Q35" s="144"/>
      <c r="R35" s="160"/>
      <c r="S35" s="159"/>
      <c r="T35" s="144"/>
      <c r="U35" s="160"/>
      <c r="V35" s="136" t="s">
        <v>92</v>
      </c>
      <c r="W35" s="163"/>
      <c r="X35" s="159"/>
      <c r="Y35" s="144"/>
      <c r="Z35" s="169">
        <v>108</v>
      </c>
      <c r="AA35" s="75"/>
      <c r="AC35" s="14">
        <v>270</v>
      </c>
      <c r="AD35" s="14">
        <f t="shared" si="0"/>
        <v>108</v>
      </c>
      <c r="AE35" s="259">
        <f t="shared" si="1"/>
        <v>108</v>
      </c>
    </row>
    <row r="36" spans="1:31" ht="16.5" customHeight="1">
      <c r="A36" s="20">
        <v>75</v>
      </c>
      <c r="B36" s="20" t="s">
        <v>5341</v>
      </c>
      <c r="C36" s="25" t="s">
        <v>941</v>
      </c>
      <c r="D36" s="159"/>
      <c r="E36" s="202"/>
      <c r="F36" s="144"/>
      <c r="G36" s="159"/>
      <c r="H36" s="202"/>
      <c r="I36" s="144"/>
      <c r="J36" s="152"/>
      <c r="K36" s="46"/>
      <c r="L36" s="53"/>
      <c r="M36" s="156" t="s">
        <v>7754</v>
      </c>
      <c r="N36" s="206" t="s">
        <v>53</v>
      </c>
      <c r="O36" s="158">
        <v>1</v>
      </c>
      <c r="P36" s="159"/>
      <c r="Q36" s="144"/>
      <c r="R36" s="160"/>
      <c r="S36" s="159"/>
      <c r="T36" s="144"/>
      <c r="U36" s="160"/>
      <c r="V36" s="137"/>
      <c r="W36" s="164"/>
      <c r="X36" s="159"/>
      <c r="Y36" s="144"/>
      <c r="Z36" s="169">
        <v>108</v>
      </c>
      <c r="AA36" s="75"/>
      <c r="AC36" s="14">
        <v>270</v>
      </c>
      <c r="AD36" s="14">
        <f t="shared" si="0"/>
        <v>108</v>
      </c>
      <c r="AE36" s="259">
        <f t="shared" si="1"/>
        <v>108</v>
      </c>
    </row>
    <row r="37" spans="1:31" ht="16.5" customHeight="1">
      <c r="A37" s="20">
        <v>75</v>
      </c>
      <c r="B37" s="20" t="s">
        <v>2832</v>
      </c>
      <c r="C37" s="25" t="s">
        <v>15361</v>
      </c>
      <c r="D37" s="159"/>
      <c r="E37" s="202"/>
      <c r="F37" s="144"/>
      <c r="G37" s="159"/>
      <c r="H37" s="202"/>
      <c r="I37" s="144"/>
      <c r="J37" s="136" t="s">
        <v>37</v>
      </c>
      <c r="K37" s="204" t="s">
        <v>53</v>
      </c>
      <c r="L37" s="217">
        <v>0.9</v>
      </c>
      <c r="M37" s="205"/>
      <c r="N37" s="157"/>
      <c r="O37" s="158"/>
      <c r="P37" s="159"/>
      <c r="Q37" s="144"/>
      <c r="R37" s="160"/>
      <c r="S37" s="159"/>
      <c r="T37" s="144"/>
      <c r="U37" s="160"/>
      <c r="V37" s="137"/>
      <c r="W37" s="164"/>
      <c r="X37" s="159"/>
      <c r="Y37" s="144"/>
      <c r="Z37" s="169">
        <v>97.2</v>
      </c>
      <c r="AA37" s="75"/>
      <c r="AC37" s="14">
        <v>243</v>
      </c>
      <c r="AD37" s="14">
        <f t="shared" si="0"/>
        <v>97.2</v>
      </c>
      <c r="AE37" s="259">
        <f t="shared" si="1"/>
        <v>97.2</v>
      </c>
    </row>
    <row r="38" spans="1:31" ht="16.5" customHeight="1">
      <c r="A38" s="20">
        <v>75</v>
      </c>
      <c r="B38" s="20" t="s">
        <v>11391</v>
      </c>
      <c r="C38" s="25" t="s">
        <v>131</v>
      </c>
      <c r="D38" s="159"/>
      <c r="E38" s="202"/>
      <c r="F38" s="144"/>
      <c r="G38" s="159"/>
      <c r="H38" s="202"/>
      <c r="I38" s="144"/>
      <c r="J38" s="153"/>
      <c r="K38" s="46"/>
      <c r="L38" s="220"/>
      <c r="M38" s="156" t="s">
        <v>7754</v>
      </c>
      <c r="N38" s="206" t="s">
        <v>53</v>
      </c>
      <c r="O38" s="158">
        <v>1</v>
      </c>
      <c r="P38" s="159"/>
      <c r="Q38" s="144"/>
      <c r="R38" s="160"/>
      <c r="S38" s="159"/>
      <c r="T38" s="144"/>
      <c r="U38" s="160"/>
      <c r="V38" s="208" t="s">
        <v>53</v>
      </c>
      <c r="W38" s="53">
        <v>0.7</v>
      </c>
      <c r="X38" s="152"/>
      <c r="Y38" s="46"/>
      <c r="Z38" s="169">
        <v>97.2</v>
      </c>
      <c r="AA38" s="75"/>
      <c r="AC38" s="14">
        <v>243</v>
      </c>
      <c r="AD38" s="14">
        <f t="shared" si="0"/>
        <v>97.2</v>
      </c>
      <c r="AE38" s="259">
        <f t="shared" si="1"/>
        <v>97.2</v>
      </c>
    </row>
    <row r="39" spans="1:31" ht="16.5" customHeight="1">
      <c r="A39" s="20">
        <v>75</v>
      </c>
      <c r="B39" s="20" t="s">
        <v>9954</v>
      </c>
      <c r="C39" s="25" t="s">
        <v>13023</v>
      </c>
      <c r="D39" s="159"/>
      <c r="E39" s="202"/>
      <c r="F39" s="144"/>
      <c r="G39" s="159"/>
      <c r="H39" s="202"/>
      <c r="I39" s="144"/>
      <c r="J39" s="151"/>
      <c r="K39" s="154"/>
      <c r="L39" s="155"/>
      <c r="M39" s="205"/>
      <c r="N39" s="157"/>
      <c r="O39" s="158"/>
      <c r="P39" s="159"/>
      <c r="Q39" s="144"/>
      <c r="R39" s="160"/>
      <c r="S39" s="159"/>
      <c r="T39" s="144"/>
      <c r="U39" s="160"/>
      <c r="V39" s="151"/>
      <c r="W39" s="154"/>
      <c r="X39" s="165" t="s">
        <v>150</v>
      </c>
      <c r="Y39" s="209"/>
      <c r="Z39" s="169">
        <v>138.80000000000001</v>
      </c>
      <c r="AA39" s="75"/>
      <c r="AC39" s="14">
        <v>347</v>
      </c>
      <c r="AD39" s="14">
        <f t="shared" si="0"/>
        <v>138.80000000000001</v>
      </c>
      <c r="AE39" s="259">
        <f t="shared" si="1"/>
        <v>138.80000000000001</v>
      </c>
    </row>
    <row r="40" spans="1:31" ht="16.5" customHeight="1">
      <c r="A40" s="20">
        <v>75</v>
      </c>
      <c r="B40" s="20" t="s">
        <v>488</v>
      </c>
      <c r="C40" s="25" t="s">
        <v>12052</v>
      </c>
      <c r="D40" s="159"/>
      <c r="E40" s="202"/>
      <c r="F40" s="144"/>
      <c r="G40" s="159"/>
      <c r="H40" s="202"/>
      <c r="I40" s="144"/>
      <c r="J40" s="152"/>
      <c r="K40" s="46"/>
      <c r="L40" s="53"/>
      <c r="M40" s="156" t="s">
        <v>7754</v>
      </c>
      <c r="N40" s="206" t="s">
        <v>53</v>
      </c>
      <c r="O40" s="158">
        <v>1</v>
      </c>
      <c r="P40" s="159"/>
      <c r="Q40" s="144"/>
      <c r="R40" s="160"/>
      <c r="S40" s="159"/>
      <c r="T40" s="144"/>
      <c r="U40" s="160"/>
      <c r="V40" s="159"/>
      <c r="W40" s="144"/>
      <c r="X40" s="166"/>
      <c r="Y40" s="210"/>
      <c r="Z40" s="169">
        <v>138.80000000000001</v>
      </c>
      <c r="AA40" s="75"/>
      <c r="AC40" s="14">
        <v>347</v>
      </c>
      <c r="AD40" s="14">
        <f t="shared" si="0"/>
        <v>138.80000000000001</v>
      </c>
      <c r="AE40" s="259">
        <f t="shared" si="1"/>
        <v>138.80000000000001</v>
      </c>
    </row>
    <row r="41" spans="1:31" ht="16.5" customHeight="1">
      <c r="A41" s="20">
        <v>75</v>
      </c>
      <c r="B41" s="20" t="s">
        <v>11389</v>
      </c>
      <c r="C41" s="25" t="s">
        <v>16023</v>
      </c>
      <c r="D41" s="159"/>
      <c r="E41" s="202"/>
      <c r="F41" s="144"/>
      <c r="G41" s="159"/>
      <c r="H41" s="202"/>
      <c r="I41" s="144"/>
      <c r="J41" s="136" t="s">
        <v>37</v>
      </c>
      <c r="K41" s="204" t="s">
        <v>53</v>
      </c>
      <c r="L41" s="217">
        <v>0.9</v>
      </c>
      <c r="M41" s="205"/>
      <c r="N41" s="157"/>
      <c r="O41" s="158"/>
      <c r="P41" s="159"/>
      <c r="Q41" s="144"/>
      <c r="R41" s="160"/>
      <c r="S41" s="159"/>
      <c r="T41" s="144"/>
      <c r="U41" s="160"/>
      <c r="V41" s="159"/>
      <c r="W41" s="144"/>
      <c r="X41" s="166"/>
      <c r="Y41" s="210"/>
      <c r="Z41" s="169">
        <v>124.80000000000001</v>
      </c>
      <c r="AA41" s="75"/>
      <c r="AC41" s="14">
        <v>312</v>
      </c>
      <c r="AD41" s="14">
        <f t="shared" si="0"/>
        <v>124.80000000000001</v>
      </c>
      <c r="AE41" s="259">
        <f t="shared" si="1"/>
        <v>124.80000000000001</v>
      </c>
    </row>
    <row r="42" spans="1:31" ht="16.5" customHeight="1">
      <c r="A42" s="20">
        <v>75</v>
      </c>
      <c r="B42" s="20" t="s">
        <v>7927</v>
      </c>
      <c r="C42" s="25" t="s">
        <v>7490</v>
      </c>
      <c r="D42" s="159"/>
      <c r="E42" s="202"/>
      <c r="F42" s="144"/>
      <c r="G42" s="159"/>
      <c r="H42" s="202"/>
      <c r="I42" s="144"/>
      <c r="J42" s="153"/>
      <c r="K42" s="46"/>
      <c r="L42" s="220"/>
      <c r="M42" s="156" t="s">
        <v>7754</v>
      </c>
      <c r="N42" s="206" t="s">
        <v>53</v>
      </c>
      <c r="O42" s="158">
        <v>1</v>
      </c>
      <c r="P42" s="159"/>
      <c r="Q42" s="144"/>
      <c r="R42" s="160"/>
      <c r="S42" s="159"/>
      <c r="T42" s="144"/>
      <c r="U42" s="160"/>
      <c r="V42" s="152"/>
      <c r="W42" s="46"/>
      <c r="X42" s="166"/>
      <c r="Y42" s="210"/>
      <c r="Z42" s="169">
        <v>124.80000000000001</v>
      </c>
      <c r="AA42" s="75"/>
      <c r="AC42" s="14">
        <v>312</v>
      </c>
      <c r="AD42" s="14">
        <f t="shared" si="0"/>
        <v>124.80000000000001</v>
      </c>
      <c r="AE42" s="259">
        <f t="shared" si="1"/>
        <v>124.80000000000001</v>
      </c>
    </row>
    <row r="43" spans="1:31" ht="16.5" customHeight="1">
      <c r="A43" s="20">
        <v>75</v>
      </c>
      <c r="B43" s="20" t="s">
        <v>11387</v>
      </c>
      <c r="C43" s="25" t="s">
        <v>1280</v>
      </c>
      <c r="D43" s="159"/>
      <c r="E43" s="202"/>
      <c r="F43" s="144"/>
      <c r="G43" s="159"/>
      <c r="H43" s="202"/>
      <c r="I43" s="144"/>
      <c r="J43" s="151"/>
      <c r="K43" s="154"/>
      <c r="L43" s="155"/>
      <c r="M43" s="205"/>
      <c r="N43" s="157"/>
      <c r="O43" s="158"/>
      <c r="P43" s="159"/>
      <c r="Q43" s="144"/>
      <c r="R43" s="160"/>
      <c r="S43" s="159"/>
      <c r="T43" s="144"/>
      <c r="U43" s="160"/>
      <c r="V43" s="136" t="s">
        <v>92</v>
      </c>
      <c r="W43" s="163"/>
      <c r="X43" s="166"/>
      <c r="Y43" s="210"/>
      <c r="Z43" s="169">
        <v>97.2</v>
      </c>
      <c r="AA43" s="75"/>
      <c r="AC43" s="14">
        <v>243</v>
      </c>
      <c r="AD43" s="14">
        <f t="shared" si="0"/>
        <v>97.2</v>
      </c>
      <c r="AE43" s="259">
        <f t="shared" si="1"/>
        <v>97.2</v>
      </c>
    </row>
    <row r="44" spans="1:31" ht="16.5" customHeight="1">
      <c r="A44" s="20">
        <v>75</v>
      </c>
      <c r="B44" s="20" t="s">
        <v>10552</v>
      </c>
      <c r="C44" s="25" t="s">
        <v>12153</v>
      </c>
      <c r="D44" s="159"/>
      <c r="E44" s="202"/>
      <c r="F44" s="144"/>
      <c r="G44" s="159"/>
      <c r="H44" s="202"/>
      <c r="I44" s="144"/>
      <c r="J44" s="152"/>
      <c r="K44" s="46"/>
      <c r="L44" s="53"/>
      <c r="M44" s="156" t="s">
        <v>7754</v>
      </c>
      <c r="N44" s="206" t="s">
        <v>53</v>
      </c>
      <c r="O44" s="158">
        <v>1</v>
      </c>
      <c r="P44" s="159"/>
      <c r="Q44" s="144"/>
      <c r="R44" s="160"/>
      <c r="S44" s="159"/>
      <c r="T44" s="144"/>
      <c r="U44" s="160"/>
      <c r="V44" s="137"/>
      <c r="W44" s="164"/>
      <c r="X44" s="166"/>
      <c r="Y44" s="210"/>
      <c r="Z44" s="169">
        <v>97.2</v>
      </c>
      <c r="AA44" s="75"/>
      <c r="AC44" s="14">
        <v>243</v>
      </c>
      <c r="AD44" s="14">
        <f t="shared" si="0"/>
        <v>97.2</v>
      </c>
      <c r="AE44" s="259">
        <f t="shared" si="1"/>
        <v>97.2</v>
      </c>
    </row>
    <row r="45" spans="1:31" ht="16.5" customHeight="1">
      <c r="A45" s="20">
        <v>75</v>
      </c>
      <c r="B45" s="20" t="s">
        <v>11386</v>
      </c>
      <c r="C45" s="25" t="s">
        <v>16025</v>
      </c>
      <c r="D45" s="159"/>
      <c r="E45" s="202"/>
      <c r="F45" s="144"/>
      <c r="G45" s="159"/>
      <c r="H45" s="202"/>
      <c r="I45" s="144"/>
      <c r="J45" s="136" t="s">
        <v>37</v>
      </c>
      <c r="K45" s="204" t="s">
        <v>53</v>
      </c>
      <c r="L45" s="217">
        <v>0.9</v>
      </c>
      <c r="M45" s="205"/>
      <c r="N45" s="157"/>
      <c r="O45" s="158"/>
      <c r="P45" s="159"/>
      <c r="Q45" s="144"/>
      <c r="R45" s="160"/>
      <c r="S45" s="159"/>
      <c r="T45" s="144"/>
      <c r="U45" s="160"/>
      <c r="V45" s="137"/>
      <c r="W45" s="164"/>
      <c r="X45" s="166"/>
      <c r="Y45" s="210"/>
      <c r="Z45" s="169">
        <v>87.6</v>
      </c>
      <c r="AA45" s="75"/>
      <c r="AC45" s="14">
        <v>219</v>
      </c>
      <c r="AD45" s="14">
        <f t="shared" si="0"/>
        <v>87.6</v>
      </c>
      <c r="AE45" s="259">
        <f t="shared" si="1"/>
        <v>87.6</v>
      </c>
    </row>
    <row r="46" spans="1:31" ht="16.5" customHeight="1">
      <c r="A46" s="20">
        <v>75</v>
      </c>
      <c r="B46" s="20" t="s">
        <v>11385</v>
      </c>
      <c r="C46" s="25" t="s">
        <v>10739</v>
      </c>
      <c r="D46" s="159"/>
      <c r="E46" s="202"/>
      <c r="F46" s="144"/>
      <c r="G46" s="159"/>
      <c r="H46" s="202"/>
      <c r="I46" s="144"/>
      <c r="J46" s="153"/>
      <c r="K46" s="46"/>
      <c r="L46" s="220"/>
      <c r="M46" s="156" t="s">
        <v>7754</v>
      </c>
      <c r="N46" s="206" t="s">
        <v>53</v>
      </c>
      <c r="O46" s="158">
        <v>1</v>
      </c>
      <c r="P46" s="159"/>
      <c r="Q46" s="144"/>
      <c r="R46" s="160"/>
      <c r="S46" s="159"/>
      <c r="T46" s="144"/>
      <c r="U46" s="160"/>
      <c r="V46" s="208" t="s">
        <v>53</v>
      </c>
      <c r="W46" s="53">
        <v>0.9</v>
      </c>
      <c r="X46" s="208" t="s">
        <v>53</v>
      </c>
      <c r="Y46" s="211">
        <v>0.9</v>
      </c>
      <c r="Z46" s="169">
        <v>87.6</v>
      </c>
      <c r="AA46" s="75"/>
      <c r="AC46" s="14">
        <v>219</v>
      </c>
      <c r="AD46" s="14">
        <f t="shared" si="0"/>
        <v>87.6</v>
      </c>
      <c r="AE46" s="259">
        <f t="shared" si="1"/>
        <v>87.6</v>
      </c>
    </row>
    <row r="47" spans="1:31" ht="16.5" customHeight="1">
      <c r="A47" s="20">
        <v>75</v>
      </c>
      <c r="B47" s="20" t="s">
        <v>11383</v>
      </c>
      <c r="C47" s="25" t="s">
        <v>4393</v>
      </c>
      <c r="D47" s="159"/>
      <c r="E47" s="202"/>
      <c r="F47" s="144"/>
      <c r="G47" s="159"/>
      <c r="H47" s="202"/>
      <c r="I47" s="144"/>
      <c r="J47" s="151"/>
      <c r="K47" s="154"/>
      <c r="L47" s="155"/>
      <c r="M47" s="205"/>
      <c r="N47" s="157"/>
      <c r="O47" s="158"/>
      <c r="P47" s="159"/>
      <c r="Q47" s="144"/>
      <c r="R47" s="160"/>
      <c r="S47" s="159"/>
      <c r="T47" s="144"/>
      <c r="U47" s="160"/>
      <c r="V47" s="151"/>
      <c r="W47" s="154"/>
      <c r="X47" s="165" t="s">
        <v>69</v>
      </c>
      <c r="Y47" s="209"/>
      <c r="Z47" s="169">
        <v>130.80000000000001</v>
      </c>
      <c r="AA47" s="75"/>
      <c r="AC47" s="14">
        <v>327</v>
      </c>
      <c r="AD47" s="14">
        <f t="shared" si="0"/>
        <v>130.80000000000001</v>
      </c>
      <c r="AE47" s="259">
        <f t="shared" si="1"/>
        <v>130.80000000000001</v>
      </c>
    </row>
    <row r="48" spans="1:31" ht="16.5" customHeight="1">
      <c r="A48" s="20">
        <v>75</v>
      </c>
      <c r="B48" s="20" t="s">
        <v>11382</v>
      </c>
      <c r="C48" s="25" t="s">
        <v>16027</v>
      </c>
      <c r="D48" s="159"/>
      <c r="E48" s="202"/>
      <c r="F48" s="144"/>
      <c r="G48" s="159"/>
      <c r="H48" s="202"/>
      <c r="I48" s="144"/>
      <c r="J48" s="152"/>
      <c r="K48" s="46"/>
      <c r="L48" s="53"/>
      <c r="M48" s="156" t="s">
        <v>7754</v>
      </c>
      <c r="N48" s="206" t="s">
        <v>53</v>
      </c>
      <c r="O48" s="158">
        <v>1</v>
      </c>
      <c r="P48" s="159"/>
      <c r="Q48" s="144"/>
      <c r="R48" s="160"/>
      <c r="S48" s="159"/>
      <c r="T48" s="144"/>
      <c r="U48" s="160"/>
      <c r="V48" s="159"/>
      <c r="W48" s="144"/>
      <c r="X48" s="166"/>
      <c r="Y48" s="210"/>
      <c r="Z48" s="169">
        <v>130.80000000000001</v>
      </c>
      <c r="AA48" s="75"/>
      <c r="AC48" s="14">
        <v>327</v>
      </c>
      <c r="AD48" s="14">
        <f t="shared" si="0"/>
        <v>130.80000000000001</v>
      </c>
      <c r="AE48" s="259">
        <f t="shared" si="1"/>
        <v>130.80000000000001</v>
      </c>
    </row>
    <row r="49" spans="1:31" ht="16.5" customHeight="1">
      <c r="A49" s="20">
        <v>75</v>
      </c>
      <c r="B49" s="20" t="s">
        <v>9300</v>
      </c>
      <c r="C49" s="25" t="s">
        <v>3147</v>
      </c>
      <c r="D49" s="159"/>
      <c r="E49" s="202"/>
      <c r="F49" s="144"/>
      <c r="G49" s="159"/>
      <c r="H49" s="202"/>
      <c r="I49" s="144"/>
      <c r="J49" s="136" t="s">
        <v>37</v>
      </c>
      <c r="K49" s="204" t="s">
        <v>53</v>
      </c>
      <c r="L49" s="217">
        <v>0.9</v>
      </c>
      <c r="M49" s="205"/>
      <c r="N49" s="157"/>
      <c r="O49" s="158"/>
      <c r="P49" s="159"/>
      <c r="Q49" s="144"/>
      <c r="R49" s="160"/>
      <c r="S49" s="159"/>
      <c r="T49" s="144"/>
      <c r="U49" s="160"/>
      <c r="V49" s="159"/>
      <c r="W49" s="144"/>
      <c r="X49" s="166"/>
      <c r="Y49" s="210"/>
      <c r="Z49" s="169">
        <v>118</v>
      </c>
      <c r="AA49" s="75"/>
      <c r="AC49" s="14">
        <v>295</v>
      </c>
      <c r="AD49" s="14">
        <f t="shared" si="0"/>
        <v>118</v>
      </c>
      <c r="AE49" s="259">
        <f t="shared" si="1"/>
        <v>118</v>
      </c>
    </row>
    <row r="50" spans="1:31" ht="16.5" customHeight="1">
      <c r="A50" s="20">
        <v>75</v>
      </c>
      <c r="B50" s="20" t="s">
        <v>4024</v>
      </c>
      <c r="C50" s="25" t="s">
        <v>11117</v>
      </c>
      <c r="D50" s="159"/>
      <c r="E50" s="202"/>
      <c r="F50" s="144"/>
      <c r="G50" s="159"/>
      <c r="H50" s="202"/>
      <c r="I50" s="144"/>
      <c r="J50" s="153"/>
      <c r="K50" s="46"/>
      <c r="L50" s="220"/>
      <c r="M50" s="156" t="s">
        <v>7754</v>
      </c>
      <c r="N50" s="206" t="s">
        <v>53</v>
      </c>
      <c r="O50" s="158">
        <v>1</v>
      </c>
      <c r="P50" s="159"/>
      <c r="Q50" s="144"/>
      <c r="R50" s="160"/>
      <c r="S50" s="159"/>
      <c r="T50" s="144"/>
      <c r="U50" s="160"/>
      <c r="V50" s="152"/>
      <c r="W50" s="46"/>
      <c r="X50" s="166"/>
      <c r="Y50" s="210"/>
      <c r="Z50" s="169">
        <v>118</v>
      </c>
      <c r="AA50" s="75"/>
      <c r="AC50" s="14">
        <v>295</v>
      </c>
      <c r="AD50" s="14">
        <f t="shared" si="0"/>
        <v>118</v>
      </c>
      <c r="AE50" s="259">
        <f t="shared" si="1"/>
        <v>118</v>
      </c>
    </row>
    <row r="51" spans="1:31" ht="16.5" customHeight="1">
      <c r="A51" s="20">
        <v>75</v>
      </c>
      <c r="B51" s="20" t="s">
        <v>9462</v>
      </c>
      <c r="C51" s="25" t="s">
        <v>2187</v>
      </c>
      <c r="D51" s="159"/>
      <c r="E51" s="202"/>
      <c r="F51" s="144"/>
      <c r="G51" s="159"/>
      <c r="H51" s="202"/>
      <c r="I51" s="144"/>
      <c r="J51" s="151"/>
      <c r="K51" s="154"/>
      <c r="L51" s="155"/>
      <c r="M51" s="205"/>
      <c r="N51" s="157"/>
      <c r="O51" s="158"/>
      <c r="P51" s="159"/>
      <c r="Q51" s="144"/>
      <c r="R51" s="160"/>
      <c r="S51" s="159"/>
      <c r="T51" s="144"/>
      <c r="U51" s="160"/>
      <c r="V51" s="136" t="s">
        <v>92</v>
      </c>
      <c r="W51" s="163"/>
      <c r="X51" s="166"/>
      <c r="Y51" s="210"/>
      <c r="Z51" s="169">
        <v>91.6</v>
      </c>
      <c r="AA51" s="75"/>
      <c r="AC51" s="14">
        <v>229</v>
      </c>
      <c r="AD51" s="14">
        <f t="shared" si="0"/>
        <v>91.6</v>
      </c>
      <c r="AE51" s="259">
        <f t="shared" si="1"/>
        <v>91.6</v>
      </c>
    </row>
    <row r="52" spans="1:31" ht="16.5" customHeight="1">
      <c r="A52" s="20">
        <v>75</v>
      </c>
      <c r="B52" s="20" t="s">
        <v>5854</v>
      </c>
      <c r="C52" s="25" t="s">
        <v>14462</v>
      </c>
      <c r="D52" s="159"/>
      <c r="E52" s="202"/>
      <c r="F52" s="144"/>
      <c r="G52" s="159"/>
      <c r="H52" s="202"/>
      <c r="I52" s="144"/>
      <c r="J52" s="152"/>
      <c r="K52" s="46"/>
      <c r="L52" s="53"/>
      <c r="M52" s="156" t="s">
        <v>7754</v>
      </c>
      <c r="N52" s="206" t="s">
        <v>53</v>
      </c>
      <c r="O52" s="158">
        <v>1</v>
      </c>
      <c r="P52" s="159"/>
      <c r="Q52" s="144"/>
      <c r="R52" s="160"/>
      <c r="S52" s="159"/>
      <c r="T52" s="144"/>
      <c r="U52" s="160"/>
      <c r="V52" s="137"/>
      <c r="W52" s="164"/>
      <c r="X52" s="166"/>
      <c r="Y52" s="210"/>
      <c r="Z52" s="169">
        <v>91.6</v>
      </c>
      <c r="AA52" s="75"/>
      <c r="AC52" s="14">
        <v>229</v>
      </c>
      <c r="AD52" s="14">
        <f t="shared" si="0"/>
        <v>91.6</v>
      </c>
      <c r="AE52" s="259">
        <f t="shared" si="1"/>
        <v>91.6</v>
      </c>
    </row>
    <row r="53" spans="1:31" ht="16.5" customHeight="1">
      <c r="A53" s="20">
        <v>75</v>
      </c>
      <c r="B53" s="20" t="s">
        <v>8118</v>
      </c>
      <c r="C53" s="25" t="s">
        <v>3046</v>
      </c>
      <c r="D53" s="159"/>
      <c r="E53" s="202"/>
      <c r="F53" s="144"/>
      <c r="G53" s="159"/>
      <c r="H53" s="202"/>
      <c r="I53" s="144"/>
      <c r="J53" s="136" t="s">
        <v>37</v>
      </c>
      <c r="K53" s="204" t="s">
        <v>53</v>
      </c>
      <c r="L53" s="217">
        <v>0.9</v>
      </c>
      <c r="M53" s="205"/>
      <c r="N53" s="157"/>
      <c r="O53" s="158"/>
      <c r="P53" s="159"/>
      <c r="Q53" s="144"/>
      <c r="R53" s="160"/>
      <c r="S53" s="159"/>
      <c r="T53" s="144"/>
      <c r="U53" s="160"/>
      <c r="V53" s="137"/>
      <c r="W53" s="164"/>
      <c r="X53" s="166"/>
      <c r="Y53" s="210"/>
      <c r="Z53" s="169">
        <v>82.800000000000011</v>
      </c>
      <c r="AA53" s="75"/>
      <c r="AC53" s="14">
        <v>207</v>
      </c>
      <c r="AD53" s="14">
        <f t="shared" si="0"/>
        <v>82.800000000000011</v>
      </c>
      <c r="AE53" s="259">
        <f t="shared" si="1"/>
        <v>82.800000000000011</v>
      </c>
    </row>
    <row r="54" spans="1:31" ht="16.5" customHeight="1">
      <c r="A54" s="20">
        <v>75</v>
      </c>
      <c r="B54" s="20" t="s">
        <v>10676</v>
      </c>
      <c r="C54" s="25" t="s">
        <v>7532</v>
      </c>
      <c r="D54" s="152"/>
      <c r="E54" s="80"/>
      <c r="F54" s="46"/>
      <c r="G54" s="152"/>
      <c r="H54" s="80"/>
      <c r="I54" s="46"/>
      <c r="J54" s="153"/>
      <c r="K54" s="46"/>
      <c r="L54" s="220"/>
      <c r="M54" s="156" t="s">
        <v>7754</v>
      </c>
      <c r="N54" s="206" t="s">
        <v>53</v>
      </c>
      <c r="O54" s="158">
        <v>1</v>
      </c>
      <c r="P54" s="159"/>
      <c r="Q54" s="144"/>
      <c r="R54" s="160"/>
      <c r="S54" s="159"/>
      <c r="T54" s="144"/>
      <c r="U54" s="160"/>
      <c r="V54" s="208" t="s">
        <v>53</v>
      </c>
      <c r="W54" s="53">
        <v>0.9</v>
      </c>
      <c r="X54" s="208" t="s">
        <v>53</v>
      </c>
      <c r="Y54" s="211">
        <v>0.85</v>
      </c>
      <c r="Z54" s="169">
        <v>82.800000000000011</v>
      </c>
      <c r="AA54" s="75"/>
      <c r="AC54" s="14">
        <v>207</v>
      </c>
      <c r="AD54" s="14">
        <f t="shared" si="0"/>
        <v>82.800000000000011</v>
      </c>
      <c r="AE54" s="259">
        <f t="shared" si="1"/>
        <v>82.800000000000011</v>
      </c>
    </row>
    <row r="55" spans="1:31" ht="16.5" customHeight="1">
      <c r="A55" s="20">
        <v>75</v>
      </c>
      <c r="B55" s="20">
        <v>7347</v>
      </c>
      <c r="C55" s="25" t="s">
        <v>17498</v>
      </c>
      <c r="D55" s="136" t="s">
        <v>17724</v>
      </c>
      <c r="E55" s="163"/>
      <c r="F55" s="142"/>
      <c r="G55" s="136" t="s">
        <v>17722</v>
      </c>
      <c r="H55" s="163"/>
      <c r="I55" s="142"/>
      <c r="J55" s="151"/>
      <c r="K55" s="154"/>
      <c r="L55" s="155"/>
      <c r="M55" s="205"/>
      <c r="N55" s="157"/>
      <c r="O55" s="158"/>
      <c r="P55" s="159"/>
      <c r="Q55" s="144"/>
      <c r="R55" s="160"/>
      <c r="S55" s="159"/>
      <c r="T55" s="144"/>
      <c r="U55" s="160"/>
      <c r="V55" s="151"/>
      <c r="W55" s="155"/>
      <c r="X55" s="151"/>
      <c r="Y55" s="155"/>
      <c r="Z55" s="169">
        <v>144.80000000000001</v>
      </c>
      <c r="AA55" s="75"/>
      <c r="AC55" s="14">
        <v>362</v>
      </c>
      <c r="AD55" s="14">
        <f t="shared" si="0"/>
        <v>144.80000000000001</v>
      </c>
      <c r="AE55" s="259">
        <f t="shared" si="1"/>
        <v>144.80000000000001</v>
      </c>
    </row>
    <row r="56" spans="1:31" ht="16.5" customHeight="1">
      <c r="A56" s="20">
        <v>75</v>
      </c>
      <c r="B56" s="20">
        <v>7348</v>
      </c>
      <c r="C56" s="25" t="s">
        <v>17499</v>
      </c>
      <c r="D56" s="137"/>
      <c r="E56" s="164"/>
      <c r="F56" s="143"/>
      <c r="G56" s="137"/>
      <c r="H56" s="164"/>
      <c r="I56" s="143"/>
      <c r="J56" s="152"/>
      <c r="K56" s="46"/>
      <c r="L56" s="53"/>
      <c r="M56" s="156" t="s">
        <v>7754</v>
      </c>
      <c r="N56" s="206" t="s">
        <v>53</v>
      </c>
      <c r="O56" s="158">
        <v>1</v>
      </c>
      <c r="P56" s="159"/>
      <c r="Q56" s="144"/>
      <c r="R56" s="160"/>
      <c r="S56" s="159"/>
      <c r="T56" s="144"/>
      <c r="U56" s="160"/>
      <c r="V56" s="159"/>
      <c r="W56" s="160"/>
      <c r="X56" s="159"/>
      <c r="Y56" s="160"/>
      <c r="Z56" s="169">
        <v>144.80000000000001</v>
      </c>
      <c r="AA56" s="75"/>
      <c r="AC56" s="14">
        <v>362</v>
      </c>
      <c r="AD56" s="14">
        <f t="shared" si="0"/>
        <v>144.80000000000001</v>
      </c>
      <c r="AE56" s="259">
        <f t="shared" si="1"/>
        <v>144.80000000000001</v>
      </c>
    </row>
    <row r="57" spans="1:31" ht="16.5" customHeight="1">
      <c r="A57" s="20">
        <v>75</v>
      </c>
      <c r="B57" s="20">
        <v>7349</v>
      </c>
      <c r="C57" s="25" t="s">
        <v>1303</v>
      </c>
      <c r="D57" s="137"/>
      <c r="E57" s="164"/>
      <c r="F57" s="143"/>
      <c r="G57" s="137"/>
      <c r="H57" s="164"/>
      <c r="I57" s="143"/>
      <c r="J57" s="136" t="s">
        <v>37</v>
      </c>
      <c r="K57" s="204" t="s">
        <v>53</v>
      </c>
      <c r="L57" s="217">
        <v>0.9</v>
      </c>
      <c r="M57" s="205"/>
      <c r="N57" s="157"/>
      <c r="O57" s="158"/>
      <c r="P57" s="159"/>
      <c r="Q57" s="144"/>
      <c r="R57" s="160"/>
      <c r="S57" s="159"/>
      <c r="T57" s="144"/>
      <c r="U57" s="160"/>
      <c r="V57" s="159"/>
      <c r="W57" s="160"/>
      <c r="X57" s="159"/>
      <c r="Y57" s="160"/>
      <c r="Z57" s="169">
        <v>130</v>
      </c>
      <c r="AA57" s="75"/>
      <c r="AC57" s="14">
        <v>325</v>
      </c>
      <c r="AD57" s="14">
        <f t="shared" si="0"/>
        <v>130</v>
      </c>
      <c r="AE57" s="259">
        <f t="shared" si="1"/>
        <v>130</v>
      </c>
    </row>
    <row r="58" spans="1:31" ht="16.5" customHeight="1">
      <c r="A58" s="20">
        <v>75</v>
      </c>
      <c r="B58" s="20">
        <v>7350</v>
      </c>
      <c r="C58" s="25" t="s">
        <v>2949</v>
      </c>
      <c r="D58" s="140"/>
      <c r="E58" s="236">
        <v>196</v>
      </c>
      <c r="F58" s="202" t="s">
        <v>51</v>
      </c>
      <c r="G58" s="140"/>
      <c r="H58" s="236">
        <v>78</v>
      </c>
      <c r="I58" s="202" t="s">
        <v>51</v>
      </c>
      <c r="J58" s="153"/>
      <c r="K58" s="46"/>
      <c r="L58" s="220"/>
      <c r="M58" s="156" t="s">
        <v>7754</v>
      </c>
      <c r="N58" s="206" t="s">
        <v>53</v>
      </c>
      <c r="O58" s="158">
        <v>1</v>
      </c>
      <c r="P58" s="159"/>
      <c r="Q58" s="144"/>
      <c r="R58" s="160"/>
      <c r="S58" s="159"/>
      <c r="T58" s="144"/>
      <c r="U58" s="160"/>
      <c r="V58" s="159"/>
      <c r="W58" s="160"/>
      <c r="X58" s="159"/>
      <c r="Y58" s="160"/>
      <c r="Z58" s="169">
        <v>130</v>
      </c>
      <c r="AA58" s="75"/>
      <c r="AC58" s="14">
        <v>325</v>
      </c>
      <c r="AD58" s="14">
        <f t="shared" si="0"/>
        <v>130</v>
      </c>
      <c r="AE58" s="259">
        <f t="shared" si="1"/>
        <v>130</v>
      </c>
    </row>
    <row r="59" spans="1:31" ht="16.5" customHeight="1">
      <c r="A59" s="20">
        <v>75</v>
      </c>
      <c r="B59" s="20" t="s">
        <v>5610</v>
      </c>
      <c r="C59" s="25" t="s">
        <v>4651</v>
      </c>
      <c r="D59" s="159"/>
      <c r="E59" s="202"/>
      <c r="F59" s="144"/>
      <c r="G59" s="159"/>
      <c r="H59" s="202"/>
      <c r="I59" s="144"/>
      <c r="J59" s="151"/>
      <c r="K59" s="154"/>
      <c r="L59" s="155"/>
      <c r="M59" s="205"/>
      <c r="N59" s="157"/>
      <c r="O59" s="158"/>
      <c r="P59" s="159"/>
      <c r="Q59" s="144"/>
      <c r="R59" s="160"/>
      <c r="S59" s="159"/>
      <c r="T59" s="144"/>
      <c r="U59" s="160"/>
      <c r="V59" s="136" t="s">
        <v>92</v>
      </c>
      <c r="W59" s="163"/>
      <c r="X59" s="159"/>
      <c r="Y59" s="144"/>
      <c r="Z59" s="169">
        <v>101.6</v>
      </c>
      <c r="AA59" s="75"/>
      <c r="AC59" s="14">
        <v>254</v>
      </c>
      <c r="AD59" s="14">
        <f t="shared" si="0"/>
        <v>101.6</v>
      </c>
      <c r="AE59" s="259">
        <f t="shared" si="1"/>
        <v>101.6</v>
      </c>
    </row>
    <row r="60" spans="1:31" ht="16.5" customHeight="1">
      <c r="A60" s="20">
        <v>75</v>
      </c>
      <c r="B60" s="20" t="s">
        <v>5346</v>
      </c>
      <c r="C60" s="25" t="s">
        <v>7021</v>
      </c>
      <c r="D60" s="159"/>
      <c r="E60" s="202"/>
      <c r="F60" s="144"/>
      <c r="G60" s="159"/>
      <c r="H60" s="202"/>
      <c r="I60" s="144"/>
      <c r="J60" s="152"/>
      <c r="K60" s="46"/>
      <c r="L60" s="53"/>
      <c r="M60" s="156" t="s">
        <v>7754</v>
      </c>
      <c r="N60" s="206" t="s">
        <v>53</v>
      </c>
      <c r="O60" s="158">
        <v>1</v>
      </c>
      <c r="P60" s="159"/>
      <c r="Q60" s="144"/>
      <c r="R60" s="160"/>
      <c r="S60" s="159"/>
      <c r="T60" s="144"/>
      <c r="U60" s="160"/>
      <c r="V60" s="137"/>
      <c r="W60" s="164"/>
      <c r="X60" s="159"/>
      <c r="Y60" s="144"/>
      <c r="Z60" s="169">
        <v>101.6</v>
      </c>
      <c r="AA60" s="75"/>
      <c r="AC60" s="14">
        <v>254</v>
      </c>
      <c r="AD60" s="14">
        <f t="shared" si="0"/>
        <v>101.6</v>
      </c>
      <c r="AE60" s="259">
        <f t="shared" si="1"/>
        <v>101.6</v>
      </c>
    </row>
    <row r="61" spans="1:31" ht="16.5" customHeight="1">
      <c r="A61" s="20">
        <v>75</v>
      </c>
      <c r="B61" s="20" t="s">
        <v>11380</v>
      </c>
      <c r="C61" s="25" t="s">
        <v>16028</v>
      </c>
      <c r="D61" s="159"/>
      <c r="E61" s="202"/>
      <c r="F61" s="144"/>
      <c r="G61" s="159"/>
      <c r="H61" s="202"/>
      <c r="I61" s="144"/>
      <c r="J61" s="136" t="s">
        <v>37</v>
      </c>
      <c r="K61" s="204" t="s">
        <v>53</v>
      </c>
      <c r="L61" s="217">
        <v>0.9</v>
      </c>
      <c r="M61" s="205"/>
      <c r="N61" s="157"/>
      <c r="O61" s="158"/>
      <c r="P61" s="159"/>
      <c r="Q61" s="144"/>
      <c r="R61" s="160"/>
      <c r="S61" s="159"/>
      <c r="T61" s="144"/>
      <c r="U61" s="160"/>
      <c r="V61" s="137"/>
      <c r="W61" s="164"/>
      <c r="X61" s="159"/>
      <c r="Y61" s="144"/>
      <c r="Z61" s="169">
        <v>91.2</v>
      </c>
      <c r="AA61" s="75"/>
      <c r="AC61" s="14">
        <v>228</v>
      </c>
      <c r="AD61" s="14">
        <f t="shared" si="0"/>
        <v>91.2</v>
      </c>
      <c r="AE61" s="259">
        <f t="shared" si="1"/>
        <v>91.2</v>
      </c>
    </row>
    <row r="62" spans="1:31" ht="16.5" customHeight="1">
      <c r="A62" s="20">
        <v>75</v>
      </c>
      <c r="B62" s="20" t="s">
        <v>10149</v>
      </c>
      <c r="C62" s="25" t="s">
        <v>8620</v>
      </c>
      <c r="D62" s="159"/>
      <c r="E62" s="202"/>
      <c r="F62" s="144"/>
      <c r="G62" s="159"/>
      <c r="H62" s="202"/>
      <c r="I62" s="144"/>
      <c r="J62" s="153"/>
      <c r="K62" s="46"/>
      <c r="L62" s="220"/>
      <c r="M62" s="156" t="s">
        <v>7754</v>
      </c>
      <c r="N62" s="206" t="s">
        <v>53</v>
      </c>
      <c r="O62" s="158">
        <v>1</v>
      </c>
      <c r="P62" s="159"/>
      <c r="Q62" s="144"/>
      <c r="R62" s="160"/>
      <c r="S62" s="159"/>
      <c r="T62" s="144"/>
      <c r="U62" s="160"/>
      <c r="V62" s="208" t="s">
        <v>53</v>
      </c>
      <c r="W62" s="53">
        <v>0.7</v>
      </c>
      <c r="X62" s="152"/>
      <c r="Y62" s="46"/>
      <c r="Z62" s="169">
        <v>91.2</v>
      </c>
      <c r="AA62" s="75"/>
      <c r="AC62" s="14">
        <v>228</v>
      </c>
      <c r="AD62" s="14">
        <f t="shared" si="0"/>
        <v>91.2</v>
      </c>
      <c r="AE62" s="259">
        <f t="shared" si="1"/>
        <v>91.2</v>
      </c>
    </row>
    <row r="63" spans="1:31" ht="16.5" customHeight="1">
      <c r="A63" s="20">
        <v>75</v>
      </c>
      <c r="B63" s="20" t="s">
        <v>7643</v>
      </c>
      <c r="C63" s="25" t="s">
        <v>16030</v>
      </c>
      <c r="D63" s="159"/>
      <c r="E63" s="202"/>
      <c r="F63" s="144"/>
      <c r="G63" s="159"/>
      <c r="H63" s="202"/>
      <c r="I63" s="144"/>
      <c r="J63" s="151"/>
      <c r="K63" s="154"/>
      <c r="L63" s="155"/>
      <c r="M63" s="205"/>
      <c r="N63" s="157"/>
      <c r="O63" s="158"/>
      <c r="P63" s="159"/>
      <c r="Q63" s="144"/>
      <c r="R63" s="160"/>
      <c r="S63" s="159"/>
      <c r="T63" s="144"/>
      <c r="U63" s="160"/>
      <c r="V63" s="151"/>
      <c r="W63" s="154"/>
      <c r="X63" s="165" t="s">
        <v>150</v>
      </c>
      <c r="Y63" s="209"/>
      <c r="Z63" s="169">
        <v>130.4</v>
      </c>
      <c r="AA63" s="75"/>
      <c r="AC63" s="14">
        <v>326</v>
      </c>
      <c r="AD63" s="14">
        <f t="shared" si="0"/>
        <v>130.4</v>
      </c>
      <c r="AE63" s="259">
        <f t="shared" si="1"/>
        <v>130.4</v>
      </c>
    </row>
    <row r="64" spans="1:31" ht="16.5" customHeight="1">
      <c r="A64" s="20">
        <v>75</v>
      </c>
      <c r="B64" s="20" t="s">
        <v>4575</v>
      </c>
      <c r="C64" s="25" t="s">
        <v>4873</v>
      </c>
      <c r="D64" s="159"/>
      <c r="E64" s="202"/>
      <c r="F64" s="144"/>
      <c r="G64" s="159"/>
      <c r="H64" s="202"/>
      <c r="I64" s="144"/>
      <c r="J64" s="152"/>
      <c r="K64" s="46"/>
      <c r="L64" s="53"/>
      <c r="M64" s="156" t="s">
        <v>7754</v>
      </c>
      <c r="N64" s="206" t="s">
        <v>53</v>
      </c>
      <c r="O64" s="158">
        <v>1</v>
      </c>
      <c r="P64" s="159"/>
      <c r="Q64" s="144"/>
      <c r="R64" s="160"/>
      <c r="S64" s="159"/>
      <c r="T64" s="144"/>
      <c r="U64" s="160"/>
      <c r="V64" s="159"/>
      <c r="W64" s="144"/>
      <c r="X64" s="166"/>
      <c r="Y64" s="210"/>
      <c r="Z64" s="169">
        <v>130.4</v>
      </c>
      <c r="AA64" s="75"/>
      <c r="AC64" s="14">
        <v>326</v>
      </c>
      <c r="AD64" s="14">
        <f t="shared" si="0"/>
        <v>130.4</v>
      </c>
      <c r="AE64" s="259">
        <f t="shared" si="1"/>
        <v>130.4</v>
      </c>
    </row>
    <row r="65" spans="1:31" ht="16.5" customHeight="1">
      <c r="A65" s="20">
        <v>75</v>
      </c>
      <c r="B65" s="20" t="s">
        <v>11375</v>
      </c>
      <c r="C65" s="25" t="s">
        <v>4036</v>
      </c>
      <c r="D65" s="159"/>
      <c r="E65" s="202"/>
      <c r="F65" s="144"/>
      <c r="G65" s="159"/>
      <c r="H65" s="202"/>
      <c r="I65" s="144"/>
      <c r="J65" s="136" t="s">
        <v>37</v>
      </c>
      <c r="K65" s="204" t="s">
        <v>53</v>
      </c>
      <c r="L65" s="217">
        <v>0.9</v>
      </c>
      <c r="M65" s="205"/>
      <c r="N65" s="157"/>
      <c r="O65" s="158"/>
      <c r="P65" s="159"/>
      <c r="Q65" s="144"/>
      <c r="R65" s="160"/>
      <c r="S65" s="159"/>
      <c r="T65" s="144"/>
      <c r="U65" s="160"/>
      <c r="V65" s="159"/>
      <c r="W65" s="144"/>
      <c r="X65" s="166"/>
      <c r="Y65" s="210"/>
      <c r="Z65" s="169">
        <v>117.2</v>
      </c>
      <c r="AA65" s="75"/>
      <c r="AC65" s="14">
        <v>293</v>
      </c>
      <c r="AD65" s="14">
        <f t="shared" si="0"/>
        <v>117.2</v>
      </c>
      <c r="AE65" s="259">
        <f t="shared" si="1"/>
        <v>117.2</v>
      </c>
    </row>
    <row r="66" spans="1:31" ht="16.5" customHeight="1">
      <c r="A66" s="20">
        <v>75</v>
      </c>
      <c r="B66" s="20" t="s">
        <v>4639</v>
      </c>
      <c r="C66" s="25" t="s">
        <v>16031</v>
      </c>
      <c r="D66" s="159"/>
      <c r="E66" s="202"/>
      <c r="F66" s="144"/>
      <c r="G66" s="159"/>
      <c r="H66" s="202"/>
      <c r="I66" s="144"/>
      <c r="J66" s="153"/>
      <c r="K66" s="46"/>
      <c r="L66" s="220"/>
      <c r="M66" s="156" t="s">
        <v>7754</v>
      </c>
      <c r="N66" s="206" t="s">
        <v>53</v>
      </c>
      <c r="O66" s="158">
        <v>1</v>
      </c>
      <c r="P66" s="159"/>
      <c r="Q66" s="144"/>
      <c r="R66" s="160"/>
      <c r="S66" s="159"/>
      <c r="T66" s="144"/>
      <c r="U66" s="160"/>
      <c r="V66" s="152"/>
      <c r="W66" s="46"/>
      <c r="X66" s="166"/>
      <c r="Y66" s="210"/>
      <c r="Z66" s="169">
        <v>117.2</v>
      </c>
      <c r="AA66" s="75"/>
      <c r="AC66" s="14">
        <v>293</v>
      </c>
      <c r="AD66" s="14">
        <f t="shared" si="0"/>
        <v>117.2</v>
      </c>
      <c r="AE66" s="259">
        <f t="shared" si="1"/>
        <v>117.2</v>
      </c>
    </row>
    <row r="67" spans="1:31" ht="16.5" customHeight="1">
      <c r="A67" s="20">
        <v>75</v>
      </c>
      <c r="B67" s="20" t="s">
        <v>11374</v>
      </c>
      <c r="C67" s="25" t="s">
        <v>4663</v>
      </c>
      <c r="D67" s="159"/>
      <c r="E67" s="202"/>
      <c r="F67" s="144"/>
      <c r="G67" s="159"/>
      <c r="H67" s="202"/>
      <c r="I67" s="144"/>
      <c r="J67" s="151"/>
      <c r="K67" s="154"/>
      <c r="L67" s="155"/>
      <c r="M67" s="205"/>
      <c r="N67" s="157"/>
      <c r="O67" s="158"/>
      <c r="P67" s="159"/>
      <c r="Q67" s="144"/>
      <c r="R67" s="160"/>
      <c r="S67" s="159"/>
      <c r="T67" s="144"/>
      <c r="U67" s="160"/>
      <c r="V67" s="136" t="s">
        <v>92</v>
      </c>
      <c r="W67" s="163"/>
      <c r="X67" s="166"/>
      <c r="Y67" s="210"/>
      <c r="Z67" s="169">
        <v>91.6</v>
      </c>
      <c r="AA67" s="75"/>
      <c r="AC67" s="14">
        <v>229</v>
      </c>
      <c r="AD67" s="14">
        <f t="shared" si="0"/>
        <v>91.6</v>
      </c>
      <c r="AE67" s="259">
        <f t="shared" si="1"/>
        <v>91.6</v>
      </c>
    </row>
    <row r="68" spans="1:31" ht="16.5" customHeight="1">
      <c r="A68" s="20">
        <v>75</v>
      </c>
      <c r="B68" s="20" t="s">
        <v>7723</v>
      </c>
      <c r="C68" s="25" t="s">
        <v>16032</v>
      </c>
      <c r="D68" s="159"/>
      <c r="E68" s="202"/>
      <c r="F68" s="144"/>
      <c r="G68" s="159"/>
      <c r="H68" s="202"/>
      <c r="I68" s="144"/>
      <c r="J68" s="152"/>
      <c r="K68" s="46"/>
      <c r="L68" s="53"/>
      <c r="M68" s="156" t="s">
        <v>7754</v>
      </c>
      <c r="N68" s="206" t="s">
        <v>53</v>
      </c>
      <c r="O68" s="158">
        <v>1</v>
      </c>
      <c r="P68" s="159"/>
      <c r="Q68" s="144"/>
      <c r="R68" s="160"/>
      <c r="S68" s="159"/>
      <c r="T68" s="144"/>
      <c r="U68" s="160"/>
      <c r="V68" s="137"/>
      <c r="W68" s="164"/>
      <c r="X68" s="166"/>
      <c r="Y68" s="210"/>
      <c r="Z68" s="169">
        <v>91.6</v>
      </c>
      <c r="AA68" s="75"/>
      <c r="AC68" s="14">
        <v>229</v>
      </c>
      <c r="AD68" s="14">
        <f t="shared" si="0"/>
        <v>91.6</v>
      </c>
      <c r="AE68" s="259">
        <f t="shared" si="1"/>
        <v>91.6</v>
      </c>
    </row>
    <row r="69" spans="1:31" ht="16.5" customHeight="1">
      <c r="A69" s="20">
        <v>75</v>
      </c>
      <c r="B69" s="20" t="s">
        <v>11372</v>
      </c>
      <c r="C69" s="25" t="s">
        <v>12187</v>
      </c>
      <c r="D69" s="159"/>
      <c r="E69" s="202"/>
      <c r="F69" s="144"/>
      <c r="G69" s="159"/>
      <c r="H69" s="202"/>
      <c r="I69" s="144"/>
      <c r="J69" s="136" t="s">
        <v>37</v>
      </c>
      <c r="K69" s="204" t="s">
        <v>53</v>
      </c>
      <c r="L69" s="217">
        <v>0.9</v>
      </c>
      <c r="M69" s="205"/>
      <c r="N69" s="157"/>
      <c r="O69" s="158"/>
      <c r="P69" s="159"/>
      <c r="Q69" s="144"/>
      <c r="R69" s="160"/>
      <c r="S69" s="159"/>
      <c r="T69" s="144"/>
      <c r="U69" s="160"/>
      <c r="V69" s="137"/>
      <c r="W69" s="164"/>
      <c r="X69" s="166"/>
      <c r="Y69" s="210"/>
      <c r="Z69" s="169">
        <v>82.4</v>
      </c>
      <c r="AA69" s="75"/>
      <c r="AC69" s="14">
        <v>206</v>
      </c>
      <c r="AD69" s="14">
        <f t="shared" si="0"/>
        <v>82.4</v>
      </c>
      <c r="AE69" s="259">
        <f t="shared" si="1"/>
        <v>82.4</v>
      </c>
    </row>
    <row r="70" spans="1:31" ht="16.5" customHeight="1">
      <c r="A70" s="20">
        <v>75</v>
      </c>
      <c r="B70" s="20" t="s">
        <v>11369</v>
      </c>
      <c r="C70" s="25" t="s">
        <v>16033</v>
      </c>
      <c r="D70" s="159"/>
      <c r="E70" s="202"/>
      <c r="F70" s="144"/>
      <c r="G70" s="159"/>
      <c r="H70" s="202"/>
      <c r="I70" s="144"/>
      <c r="J70" s="153"/>
      <c r="K70" s="46"/>
      <c r="L70" s="220"/>
      <c r="M70" s="156" t="s">
        <v>7754</v>
      </c>
      <c r="N70" s="206" t="s">
        <v>53</v>
      </c>
      <c r="O70" s="158">
        <v>1</v>
      </c>
      <c r="P70" s="159"/>
      <c r="Q70" s="144"/>
      <c r="R70" s="160"/>
      <c r="S70" s="159"/>
      <c r="T70" s="144"/>
      <c r="U70" s="160"/>
      <c r="V70" s="208" t="s">
        <v>53</v>
      </c>
      <c r="W70" s="53">
        <v>0.9</v>
      </c>
      <c r="X70" s="208" t="s">
        <v>53</v>
      </c>
      <c r="Y70" s="211">
        <v>0.9</v>
      </c>
      <c r="Z70" s="169">
        <v>82.4</v>
      </c>
      <c r="AA70" s="75"/>
      <c r="AC70" s="14">
        <v>206</v>
      </c>
      <c r="AD70" s="14">
        <f t="shared" si="0"/>
        <v>82.4</v>
      </c>
      <c r="AE70" s="259">
        <f t="shared" si="1"/>
        <v>82.4</v>
      </c>
    </row>
    <row r="71" spans="1:31" ht="16.5" customHeight="1">
      <c r="A71" s="20">
        <v>75</v>
      </c>
      <c r="B71" s="20" t="s">
        <v>11366</v>
      </c>
      <c r="C71" s="25" t="s">
        <v>8887</v>
      </c>
      <c r="D71" s="159"/>
      <c r="E71" s="202"/>
      <c r="F71" s="144"/>
      <c r="G71" s="159"/>
      <c r="H71" s="202"/>
      <c r="I71" s="144"/>
      <c r="J71" s="151"/>
      <c r="K71" s="154"/>
      <c r="L71" s="155"/>
      <c r="M71" s="205"/>
      <c r="N71" s="157"/>
      <c r="O71" s="158"/>
      <c r="P71" s="159"/>
      <c r="Q71" s="144"/>
      <c r="R71" s="160"/>
      <c r="S71" s="159"/>
      <c r="T71" s="144"/>
      <c r="U71" s="160"/>
      <c r="V71" s="151"/>
      <c r="W71" s="154"/>
      <c r="X71" s="165" t="s">
        <v>69</v>
      </c>
      <c r="Y71" s="209"/>
      <c r="Z71" s="169">
        <v>122.80000000000001</v>
      </c>
      <c r="AA71" s="75"/>
      <c r="AC71" s="14">
        <v>307</v>
      </c>
      <c r="AD71" s="14">
        <f t="shared" si="0"/>
        <v>122.80000000000001</v>
      </c>
      <c r="AE71" s="259">
        <f t="shared" si="1"/>
        <v>122.80000000000001</v>
      </c>
    </row>
    <row r="72" spans="1:31" ht="16.5" customHeight="1">
      <c r="A72" s="20">
        <v>75</v>
      </c>
      <c r="B72" s="20" t="s">
        <v>2580</v>
      </c>
      <c r="C72" s="25" t="s">
        <v>13875</v>
      </c>
      <c r="D72" s="159"/>
      <c r="E72" s="202"/>
      <c r="F72" s="144"/>
      <c r="G72" s="159"/>
      <c r="H72" s="202"/>
      <c r="I72" s="144"/>
      <c r="J72" s="152"/>
      <c r="K72" s="46"/>
      <c r="L72" s="53"/>
      <c r="M72" s="156" t="s">
        <v>7754</v>
      </c>
      <c r="N72" s="206" t="s">
        <v>53</v>
      </c>
      <c r="O72" s="158">
        <v>1</v>
      </c>
      <c r="P72" s="159"/>
      <c r="Q72" s="144"/>
      <c r="R72" s="160"/>
      <c r="S72" s="159"/>
      <c r="T72" s="144"/>
      <c r="U72" s="160"/>
      <c r="V72" s="159"/>
      <c r="W72" s="144"/>
      <c r="X72" s="166"/>
      <c r="Y72" s="210"/>
      <c r="Z72" s="169">
        <v>122.80000000000001</v>
      </c>
      <c r="AA72" s="75"/>
      <c r="AC72" s="14">
        <v>307</v>
      </c>
      <c r="AD72" s="14">
        <f t="shared" si="0"/>
        <v>122.80000000000001</v>
      </c>
      <c r="AE72" s="259">
        <f t="shared" si="1"/>
        <v>122.80000000000001</v>
      </c>
    </row>
    <row r="73" spans="1:31" ht="16.5" customHeight="1">
      <c r="A73" s="20">
        <v>75</v>
      </c>
      <c r="B73" s="20" t="s">
        <v>11365</v>
      </c>
      <c r="C73" s="25" t="s">
        <v>16034</v>
      </c>
      <c r="D73" s="159"/>
      <c r="E73" s="202"/>
      <c r="F73" s="144"/>
      <c r="G73" s="159"/>
      <c r="H73" s="202"/>
      <c r="I73" s="144"/>
      <c r="J73" s="136" t="s">
        <v>37</v>
      </c>
      <c r="K73" s="204" t="s">
        <v>53</v>
      </c>
      <c r="L73" s="217">
        <v>0.9</v>
      </c>
      <c r="M73" s="205"/>
      <c r="N73" s="157"/>
      <c r="O73" s="158"/>
      <c r="P73" s="159"/>
      <c r="Q73" s="144"/>
      <c r="R73" s="160"/>
      <c r="S73" s="159"/>
      <c r="T73" s="144"/>
      <c r="U73" s="160"/>
      <c r="V73" s="159"/>
      <c r="W73" s="144"/>
      <c r="X73" s="166"/>
      <c r="Y73" s="210"/>
      <c r="Z73" s="169">
        <v>110.4</v>
      </c>
      <c r="AA73" s="75"/>
      <c r="AC73" s="14">
        <v>276</v>
      </c>
      <c r="AD73" s="14">
        <f t="shared" si="0"/>
        <v>110.4</v>
      </c>
      <c r="AE73" s="259">
        <f t="shared" si="1"/>
        <v>110.4</v>
      </c>
    </row>
    <row r="74" spans="1:31" ht="16.5" customHeight="1">
      <c r="A74" s="20">
        <v>75</v>
      </c>
      <c r="B74" s="20" t="s">
        <v>11364</v>
      </c>
      <c r="C74" s="25" t="s">
        <v>8377</v>
      </c>
      <c r="D74" s="159"/>
      <c r="E74" s="202"/>
      <c r="F74" s="144"/>
      <c r="G74" s="159"/>
      <c r="H74" s="202"/>
      <c r="I74" s="144"/>
      <c r="J74" s="153"/>
      <c r="K74" s="46"/>
      <c r="L74" s="220"/>
      <c r="M74" s="156" t="s">
        <v>7754</v>
      </c>
      <c r="N74" s="206" t="s">
        <v>53</v>
      </c>
      <c r="O74" s="158">
        <v>1</v>
      </c>
      <c r="P74" s="159"/>
      <c r="Q74" s="144"/>
      <c r="R74" s="160"/>
      <c r="S74" s="159"/>
      <c r="T74" s="144"/>
      <c r="U74" s="160"/>
      <c r="V74" s="152"/>
      <c r="W74" s="46"/>
      <c r="X74" s="166"/>
      <c r="Y74" s="210"/>
      <c r="Z74" s="169">
        <v>110.4</v>
      </c>
      <c r="AA74" s="75"/>
      <c r="AC74" s="14">
        <v>276</v>
      </c>
      <c r="AD74" s="14">
        <f t="shared" si="0"/>
        <v>110.4</v>
      </c>
      <c r="AE74" s="259">
        <f t="shared" si="1"/>
        <v>110.4</v>
      </c>
    </row>
    <row r="75" spans="1:31" ht="16.5" customHeight="1">
      <c r="A75" s="20">
        <v>75</v>
      </c>
      <c r="B75" s="20" t="s">
        <v>3817</v>
      </c>
      <c r="C75" s="25" t="s">
        <v>16035</v>
      </c>
      <c r="D75" s="159"/>
      <c r="E75" s="202"/>
      <c r="F75" s="144"/>
      <c r="G75" s="159"/>
      <c r="H75" s="202"/>
      <c r="I75" s="144"/>
      <c r="J75" s="151"/>
      <c r="K75" s="154"/>
      <c r="L75" s="155"/>
      <c r="M75" s="205"/>
      <c r="N75" s="157"/>
      <c r="O75" s="158"/>
      <c r="P75" s="159"/>
      <c r="Q75" s="144"/>
      <c r="R75" s="160"/>
      <c r="S75" s="159"/>
      <c r="T75" s="144"/>
      <c r="U75" s="160"/>
      <c r="V75" s="136" t="s">
        <v>92</v>
      </c>
      <c r="W75" s="163"/>
      <c r="X75" s="166"/>
      <c r="Y75" s="210"/>
      <c r="Z75" s="169">
        <v>86.4</v>
      </c>
      <c r="AA75" s="75"/>
      <c r="AC75" s="14">
        <v>216</v>
      </c>
      <c r="AD75" s="14">
        <f t="shared" si="0"/>
        <v>86.4</v>
      </c>
      <c r="AE75" s="259">
        <f t="shared" si="1"/>
        <v>86.4</v>
      </c>
    </row>
    <row r="76" spans="1:31" ht="16.5" customHeight="1">
      <c r="A76" s="20">
        <v>75</v>
      </c>
      <c r="B76" s="20" t="s">
        <v>4519</v>
      </c>
      <c r="C76" s="25" t="s">
        <v>16036</v>
      </c>
      <c r="D76" s="159"/>
      <c r="E76" s="202"/>
      <c r="F76" s="144"/>
      <c r="G76" s="159"/>
      <c r="H76" s="202"/>
      <c r="I76" s="144"/>
      <c r="J76" s="152"/>
      <c r="K76" s="46"/>
      <c r="L76" s="53"/>
      <c r="M76" s="156" t="s">
        <v>7754</v>
      </c>
      <c r="N76" s="206" t="s">
        <v>53</v>
      </c>
      <c r="O76" s="158">
        <v>1</v>
      </c>
      <c r="P76" s="159"/>
      <c r="Q76" s="144"/>
      <c r="R76" s="160"/>
      <c r="S76" s="159"/>
      <c r="T76" s="144"/>
      <c r="U76" s="160"/>
      <c r="V76" s="137"/>
      <c r="W76" s="164"/>
      <c r="X76" s="166"/>
      <c r="Y76" s="210"/>
      <c r="Z76" s="169">
        <v>86.4</v>
      </c>
      <c r="AA76" s="75"/>
      <c r="AC76" s="14">
        <v>216</v>
      </c>
      <c r="AD76" s="14">
        <f t="shared" si="0"/>
        <v>86.4</v>
      </c>
      <c r="AE76" s="259">
        <f t="shared" si="1"/>
        <v>86.4</v>
      </c>
    </row>
    <row r="77" spans="1:31" ht="16.5" customHeight="1">
      <c r="A77" s="20">
        <v>75</v>
      </c>
      <c r="B77" s="20" t="s">
        <v>4177</v>
      </c>
      <c r="C77" s="25" t="s">
        <v>6684</v>
      </c>
      <c r="D77" s="159"/>
      <c r="E77" s="202"/>
      <c r="F77" s="144"/>
      <c r="G77" s="159"/>
      <c r="H77" s="202"/>
      <c r="I77" s="144"/>
      <c r="J77" s="136" t="s">
        <v>37</v>
      </c>
      <c r="K77" s="204" t="s">
        <v>53</v>
      </c>
      <c r="L77" s="217">
        <v>0.9</v>
      </c>
      <c r="M77" s="205"/>
      <c r="N77" s="157"/>
      <c r="O77" s="158"/>
      <c r="P77" s="159"/>
      <c r="Q77" s="144"/>
      <c r="R77" s="160"/>
      <c r="S77" s="159"/>
      <c r="T77" s="144"/>
      <c r="U77" s="160"/>
      <c r="V77" s="137"/>
      <c r="W77" s="164"/>
      <c r="X77" s="166"/>
      <c r="Y77" s="210"/>
      <c r="Z77" s="169">
        <v>77.600000000000009</v>
      </c>
      <c r="AA77" s="75"/>
      <c r="AC77" s="14">
        <v>194</v>
      </c>
      <c r="AD77" s="14">
        <f t="shared" si="0"/>
        <v>77.600000000000009</v>
      </c>
      <c r="AE77" s="259">
        <f t="shared" si="1"/>
        <v>77.600000000000009</v>
      </c>
    </row>
    <row r="78" spans="1:31" ht="16.5" customHeight="1">
      <c r="A78" s="20">
        <v>75</v>
      </c>
      <c r="B78" s="20" t="s">
        <v>11363</v>
      </c>
      <c r="C78" s="25" t="s">
        <v>16038</v>
      </c>
      <c r="D78" s="152"/>
      <c r="E78" s="80"/>
      <c r="F78" s="46"/>
      <c r="G78" s="152"/>
      <c r="H78" s="80"/>
      <c r="I78" s="46"/>
      <c r="J78" s="153"/>
      <c r="K78" s="46"/>
      <c r="L78" s="220"/>
      <c r="M78" s="156" t="s">
        <v>7754</v>
      </c>
      <c r="N78" s="206" t="s">
        <v>53</v>
      </c>
      <c r="O78" s="158">
        <v>1</v>
      </c>
      <c r="P78" s="152"/>
      <c r="Q78" s="46"/>
      <c r="R78" s="53"/>
      <c r="S78" s="152"/>
      <c r="T78" s="46"/>
      <c r="U78" s="53"/>
      <c r="V78" s="208" t="s">
        <v>53</v>
      </c>
      <c r="W78" s="53">
        <v>0.9</v>
      </c>
      <c r="X78" s="208" t="s">
        <v>53</v>
      </c>
      <c r="Y78" s="211">
        <v>0.85</v>
      </c>
      <c r="Z78" s="169">
        <v>77.600000000000009</v>
      </c>
      <c r="AA78" s="76"/>
      <c r="AC78" s="14">
        <v>194</v>
      </c>
      <c r="AD78" s="14">
        <f t="shared" si="0"/>
        <v>77.600000000000009</v>
      </c>
      <c r="AE78" s="259">
        <f t="shared" si="1"/>
        <v>77.600000000000009</v>
      </c>
    </row>
    <row r="79" spans="1:31" ht="16.5" customHeight="1">
      <c r="AE79" s="259"/>
    </row>
    <row r="80" spans="1:31" ht="16.5" customHeight="1">
      <c r="AE80" s="259"/>
    </row>
    <row r="81" spans="1:31" ht="16.5" customHeight="1">
      <c r="B81" s="21" t="s">
        <v>7550</v>
      </c>
      <c r="E81" s="78"/>
      <c r="AE81" s="259"/>
    </row>
    <row r="82" spans="1:31" ht="16.5" customHeight="1">
      <c r="A82" s="19" t="s">
        <v>9399</v>
      </c>
      <c r="B82" s="22"/>
      <c r="C82" s="23" t="s">
        <v>6064</v>
      </c>
      <c r="D82" s="232"/>
      <c r="E82" s="79" t="s">
        <v>9403</v>
      </c>
      <c r="F82" s="45"/>
      <c r="G82" s="45"/>
      <c r="H82" s="79"/>
      <c r="I82" s="45"/>
      <c r="J82" s="45"/>
      <c r="K82" s="45"/>
      <c r="L82" s="52"/>
      <c r="M82" s="45"/>
      <c r="N82" s="45"/>
      <c r="O82" s="52"/>
      <c r="P82" s="45"/>
      <c r="Q82" s="45"/>
      <c r="R82" s="52"/>
      <c r="S82" s="45"/>
      <c r="T82" s="45"/>
      <c r="U82" s="52"/>
      <c r="V82" s="45"/>
      <c r="W82" s="52"/>
      <c r="X82" s="45"/>
      <c r="Y82" s="52"/>
      <c r="Z82" s="70"/>
      <c r="AA82" s="73" t="s">
        <v>9411</v>
      </c>
      <c r="AC82" s="14" t="s">
        <v>5957</v>
      </c>
      <c r="AE82" s="259"/>
    </row>
    <row r="83" spans="1:31" ht="16.5" customHeight="1">
      <c r="A83" s="20" t="s">
        <v>9402</v>
      </c>
      <c r="B83" s="20" t="s">
        <v>2677</v>
      </c>
      <c r="C83" s="24"/>
      <c r="D83" s="152"/>
      <c r="E83" s="80"/>
      <c r="F83" s="46"/>
      <c r="G83" s="205"/>
      <c r="H83" s="238" t="s">
        <v>9415</v>
      </c>
      <c r="I83" s="171"/>
      <c r="J83" s="46"/>
      <c r="K83" s="46"/>
      <c r="L83" s="53"/>
      <c r="M83" s="46"/>
      <c r="N83" s="46"/>
      <c r="O83" s="53"/>
      <c r="P83" s="46"/>
      <c r="Q83" s="46"/>
      <c r="R83" s="53"/>
      <c r="S83" s="144"/>
      <c r="T83" s="144"/>
      <c r="U83" s="160"/>
      <c r="V83" s="46"/>
      <c r="W83" s="53"/>
      <c r="X83" s="46"/>
      <c r="Y83" s="53"/>
      <c r="Z83" s="71"/>
      <c r="AA83" s="74" t="s">
        <v>51</v>
      </c>
      <c r="AC83" s="14" t="s">
        <v>9406</v>
      </c>
      <c r="AE83" s="259"/>
    </row>
    <row r="84" spans="1:31" ht="16.5" customHeight="1">
      <c r="A84" s="20">
        <v>75</v>
      </c>
      <c r="B84" s="20">
        <v>7351</v>
      </c>
      <c r="C84" s="25" t="s">
        <v>17500</v>
      </c>
      <c r="D84" s="233" t="s">
        <v>9598</v>
      </c>
      <c r="E84" s="136" t="s">
        <v>17725</v>
      </c>
      <c r="F84" s="237"/>
      <c r="G84" s="233" t="s">
        <v>8616</v>
      </c>
      <c r="H84" s="136" t="s">
        <v>17722</v>
      </c>
      <c r="I84" s="200"/>
      <c r="J84" s="151"/>
      <c r="K84" s="154"/>
      <c r="L84" s="155"/>
      <c r="M84" s="205"/>
      <c r="N84" s="157"/>
      <c r="O84" s="158"/>
      <c r="P84" s="151"/>
      <c r="Q84" s="154"/>
      <c r="R84" s="155"/>
      <c r="S84" s="147" t="s">
        <v>637</v>
      </c>
      <c r="T84" s="154"/>
      <c r="U84" s="217"/>
      <c r="V84" s="151"/>
      <c r="W84" s="155"/>
      <c r="X84" s="151"/>
      <c r="Y84" s="155"/>
      <c r="Z84" s="169">
        <v>54.8</v>
      </c>
      <c r="AA84" s="23" t="s">
        <v>2714</v>
      </c>
      <c r="AC84" s="14">
        <v>137</v>
      </c>
      <c r="AD84" s="14">
        <f t="shared" ref="AD84:AD155" si="2">AC84*$AC$4</f>
        <v>54.8</v>
      </c>
      <c r="AE84" s="259">
        <f t="shared" ref="AE84:AE155" si="3">AD84</f>
        <v>54.8</v>
      </c>
    </row>
    <row r="85" spans="1:31" ht="16.5" customHeight="1">
      <c r="A85" s="20">
        <v>75</v>
      </c>
      <c r="B85" s="20">
        <v>7352</v>
      </c>
      <c r="C85" s="25" t="s">
        <v>3572</v>
      </c>
      <c r="D85" s="234"/>
      <c r="E85" s="199"/>
      <c r="F85" s="216"/>
      <c r="G85" s="234"/>
      <c r="H85" s="199"/>
      <c r="I85" s="201"/>
      <c r="J85" s="152"/>
      <c r="K85" s="46"/>
      <c r="L85" s="53"/>
      <c r="M85" s="156" t="s">
        <v>7754</v>
      </c>
      <c r="N85" s="206" t="s">
        <v>53</v>
      </c>
      <c r="O85" s="158">
        <v>1</v>
      </c>
      <c r="P85" s="159"/>
      <c r="Q85" s="144"/>
      <c r="R85" s="160"/>
      <c r="S85" s="215" t="s">
        <v>53</v>
      </c>
      <c r="T85" s="160">
        <v>0.5</v>
      </c>
      <c r="U85" s="143" t="s">
        <v>591</v>
      </c>
      <c r="V85" s="159"/>
      <c r="W85" s="160"/>
      <c r="X85" s="159"/>
      <c r="Y85" s="160"/>
      <c r="Z85" s="169">
        <v>54.8</v>
      </c>
      <c r="AA85" s="75"/>
      <c r="AC85" s="14">
        <v>137</v>
      </c>
      <c r="AD85" s="14">
        <f t="shared" si="2"/>
        <v>54.8</v>
      </c>
      <c r="AE85" s="259">
        <f t="shared" si="3"/>
        <v>54.8</v>
      </c>
    </row>
    <row r="86" spans="1:31" ht="16.5" customHeight="1">
      <c r="A86" s="20">
        <v>75</v>
      </c>
      <c r="B86" s="20">
        <v>7353</v>
      </c>
      <c r="C86" s="25" t="s">
        <v>437</v>
      </c>
      <c r="D86" s="234"/>
      <c r="E86" s="199"/>
      <c r="F86" s="216"/>
      <c r="G86" s="234"/>
      <c r="H86" s="199"/>
      <c r="I86" s="201"/>
      <c r="J86" s="136" t="s">
        <v>37</v>
      </c>
      <c r="K86" s="204" t="s">
        <v>53</v>
      </c>
      <c r="L86" s="217">
        <v>0.9</v>
      </c>
      <c r="M86" s="205"/>
      <c r="N86" s="157"/>
      <c r="O86" s="158"/>
      <c r="P86" s="159"/>
      <c r="Q86" s="144"/>
      <c r="R86" s="160"/>
      <c r="S86" s="159"/>
      <c r="T86" s="144"/>
      <c r="U86" s="201"/>
      <c r="V86" s="159"/>
      <c r="W86" s="160"/>
      <c r="X86" s="159"/>
      <c r="Y86" s="160"/>
      <c r="Z86" s="169">
        <v>49.2</v>
      </c>
      <c r="AA86" s="75"/>
      <c r="AC86" s="14">
        <v>123</v>
      </c>
      <c r="AD86" s="14">
        <f t="shared" si="2"/>
        <v>49.2</v>
      </c>
      <c r="AE86" s="259">
        <f t="shared" si="3"/>
        <v>49.2</v>
      </c>
    </row>
    <row r="87" spans="1:31" ht="16.5" customHeight="1">
      <c r="A87" s="20">
        <v>75</v>
      </c>
      <c r="B87" s="20">
        <v>7354</v>
      </c>
      <c r="C87" s="25" t="s">
        <v>17501</v>
      </c>
      <c r="D87" s="234"/>
      <c r="E87" s="140"/>
      <c r="F87" s="144"/>
      <c r="G87" s="234"/>
      <c r="H87" s="138">
        <v>91</v>
      </c>
      <c r="I87" s="202" t="s">
        <v>51</v>
      </c>
      <c r="J87" s="153"/>
      <c r="K87" s="46"/>
      <c r="L87" s="220"/>
      <c r="M87" s="156" t="s">
        <v>7754</v>
      </c>
      <c r="N87" s="206" t="s">
        <v>53</v>
      </c>
      <c r="O87" s="158">
        <v>1</v>
      </c>
      <c r="P87" s="159"/>
      <c r="Q87" s="144"/>
      <c r="R87" s="160"/>
      <c r="S87" s="159"/>
      <c r="T87" s="144"/>
      <c r="U87" s="160"/>
      <c r="V87" s="159"/>
      <c r="W87" s="160"/>
      <c r="X87" s="159"/>
      <c r="Y87" s="160"/>
      <c r="Z87" s="169">
        <v>49.2</v>
      </c>
      <c r="AA87" s="75"/>
      <c r="AC87" s="14">
        <v>123</v>
      </c>
      <c r="AD87" s="14">
        <f t="shared" si="2"/>
        <v>49.2</v>
      </c>
      <c r="AE87" s="259">
        <f t="shared" si="3"/>
        <v>49.2</v>
      </c>
    </row>
    <row r="88" spans="1:31" ht="16.5" customHeight="1">
      <c r="A88" s="20">
        <v>75</v>
      </c>
      <c r="B88" s="20" t="s">
        <v>10724</v>
      </c>
      <c r="C88" s="25" t="s">
        <v>5819</v>
      </c>
      <c r="D88" s="234"/>
      <c r="E88" s="140"/>
      <c r="F88" s="144"/>
      <c r="G88" s="234"/>
      <c r="H88" s="140"/>
      <c r="I88" s="144"/>
      <c r="J88" s="151"/>
      <c r="K88" s="154"/>
      <c r="L88" s="155"/>
      <c r="M88" s="205"/>
      <c r="N88" s="157"/>
      <c r="O88" s="158"/>
      <c r="P88" s="159"/>
      <c r="Q88" s="144"/>
      <c r="R88" s="160"/>
      <c r="S88" s="159"/>
      <c r="T88" s="144"/>
      <c r="U88" s="160"/>
      <c r="V88" s="136" t="s">
        <v>92</v>
      </c>
      <c r="W88" s="163"/>
      <c r="X88" s="159"/>
      <c r="Y88" s="144"/>
      <c r="Z88" s="169">
        <v>38.400000000000006</v>
      </c>
      <c r="AA88" s="75"/>
      <c r="AC88" s="14">
        <v>96</v>
      </c>
      <c r="AD88" s="14">
        <f t="shared" si="2"/>
        <v>38.400000000000006</v>
      </c>
      <c r="AE88" s="259">
        <f t="shared" si="3"/>
        <v>38.400000000000006</v>
      </c>
    </row>
    <row r="89" spans="1:31" ht="16.5" customHeight="1">
      <c r="A89" s="20">
        <v>75</v>
      </c>
      <c r="B89" s="20" t="s">
        <v>3744</v>
      </c>
      <c r="C89" s="25" t="s">
        <v>1885</v>
      </c>
      <c r="D89" s="234"/>
      <c r="E89" s="140"/>
      <c r="F89" s="144"/>
      <c r="G89" s="234"/>
      <c r="H89" s="140"/>
      <c r="I89" s="144"/>
      <c r="J89" s="152"/>
      <c r="K89" s="46"/>
      <c r="L89" s="53"/>
      <c r="M89" s="156" t="s">
        <v>7754</v>
      </c>
      <c r="N89" s="206" t="s">
        <v>53</v>
      </c>
      <c r="O89" s="158">
        <v>1</v>
      </c>
      <c r="P89" s="159"/>
      <c r="Q89" s="144"/>
      <c r="R89" s="160"/>
      <c r="S89" s="159"/>
      <c r="T89" s="144"/>
      <c r="U89" s="160"/>
      <c r="V89" s="137"/>
      <c r="W89" s="164"/>
      <c r="X89" s="159"/>
      <c r="Y89" s="144"/>
      <c r="Z89" s="169">
        <v>38.400000000000006</v>
      </c>
      <c r="AA89" s="75"/>
      <c r="AC89" s="14">
        <v>96</v>
      </c>
      <c r="AD89" s="14">
        <f t="shared" si="2"/>
        <v>38.400000000000006</v>
      </c>
      <c r="AE89" s="259">
        <f t="shared" si="3"/>
        <v>38.400000000000006</v>
      </c>
    </row>
    <row r="90" spans="1:31" ht="16.5" customHeight="1">
      <c r="A90" s="20">
        <v>75</v>
      </c>
      <c r="B90" s="20" t="s">
        <v>11362</v>
      </c>
      <c r="C90" s="25" t="s">
        <v>459</v>
      </c>
      <c r="D90" s="234"/>
      <c r="E90" s="140"/>
      <c r="F90" s="144"/>
      <c r="G90" s="234"/>
      <c r="H90" s="140"/>
      <c r="I90" s="144"/>
      <c r="J90" s="136" t="s">
        <v>37</v>
      </c>
      <c r="K90" s="204" t="s">
        <v>53</v>
      </c>
      <c r="L90" s="217">
        <v>0.9</v>
      </c>
      <c r="M90" s="205"/>
      <c r="N90" s="157"/>
      <c r="O90" s="158"/>
      <c r="P90" s="159"/>
      <c r="Q90" s="144"/>
      <c r="R90" s="160"/>
      <c r="S90" s="159"/>
      <c r="T90" s="144"/>
      <c r="U90" s="160"/>
      <c r="V90" s="137"/>
      <c r="W90" s="164"/>
      <c r="X90" s="159"/>
      <c r="Y90" s="144"/>
      <c r="Z90" s="169">
        <v>34.4</v>
      </c>
      <c r="AA90" s="75"/>
      <c r="AC90" s="14">
        <v>86</v>
      </c>
      <c r="AD90" s="14">
        <f t="shared" si="2"/>
        <v>34.4</v>
      </c>
      <c r="AE90" s="259">
        <f t="shared" si="3"/>
        <v>34.4</v>
      </c>
    </row>
    <row r="91" spans="1:31" ht="16.5" customHeight="1">
      <c r="A91" s="20">
        <v>75</v>
      </c>
      <c r="B91" s="20" t="s">
        <v>2118</v>
      </c>
      <c r="C91" s="25" t="s">
        <v>5052</v>
      </c>
      <c r="D91" s="234"/>
      <c r="E91" s="140"/>
      <c r="F91" s="144"/>
      <c r="G91" s="234"/>
      <c r="H91" s="140"/>
      <c r="I91" s="144"/>
      <c r="J91" s="153"/>
      <c r="K91" s="46"/>
      <c r="L91" s="220"/>
      <c r="M91" s="156" t="s">
        <v>7754</v>
      </c>
      <c r="N91" s="206" t="s">
        <v>53</v>
      </c>
      <c r="O91" s="158">
        <v>1</v>
      </c>
      <c r="P91" s="159"/>
      <c r="Q91" s="144"/>
      <c r="R91" s="160"/>
      <c r="S91" s="159"/>
      <c r="T91" s="144"/>
      <c r="U91" s="160"/>
      <c r="V91" s="208" t="s">
        <v>53</v>
      </c>
      <c r="W91" s="53">
        <v>0.7</v>
      </c>
      <c r="X91" s="152"/>
      <c r="Y91" s="46"/>
      <c r="Z91" s="169">
        <v>34.4</v>
      </c>
      <c r="AA91" s="75"/>
      <c r="AC91" s="14">
        <v>86</v>
      </c>
      <c r="AD91" s="14">
        <f t="shared" si="2"/>
        <v>34.4</v>
      </c>
      <c r="AE91" s="259">
        <f t="shared" si="3"/>
        <v>34.4</v>
      </c>
    </row>
    <row r="92" spans="1:31" ht="16.5" customHeight="1">
      <c r="A92" s="20">
        <v>75</v>
      </c>
      <c r="B92" s="20" t="s">
        <v>10139</v>
      </c>
      <c r="C92" s="25" t="s">
        <v>1269</v>
      </c>
      <c r="D92" s="234"/>
      <c r="E92" s="140"/>
      <c r="F92" s="144"/>
      <c r="G92" s="234"/>
      <c r="H92" s="140"/>
      <c r="I92" s="144"/>
      <c r="J92" s="151"/>
      <c r="K92" s="154"/>
      <c r="L92" s="155"/>
      <c r="M92" s="205"/>
      <c r="N92" s="157"/>
      <c r="O92" s="158"/>
      <c r="P92" s="159"/>
      <c r="Q92" s="144"/>
      <c r="R92" s="160"/>
      <c r="S92" s="159"/>
      <c r="T92" s="144"/>
      <c r="U92" s="160"/>
      <c r="V92" s="151"/>
      <c r="W92" s="154"/>
      <c r="X92" s="165" t="s">
        <v>150</v>
      </c>
      <c r="Y92" s="209"/>
      <c r="Z92" s="169">
        <v>49.2</v>
      </c>
      <c r="AA92" s="75"/>
      <c r="AC92" s="14">
        <v>123</v>
      </c>
      <c r="AD92" s="14">
        <f t="shared" si="2"/>
        <v>49.2</v>
      </c>
      <c r="AE92" s="259">
        <f t="shared" si="3"/>
        <v>49.2</v>
      </c>
    </row>
    <row r="93" spans="1:31" ht="16.5" customHeight="1">
      <c r="A93" s="20">
        <v>75</v>
      </c>
      <c r="B93" s="20" t="s">
        <v>7338</v>
      </c>
      <c r="C93" s="25" t="s">
        <v>9615</v>
      </c>
      <c r="D93" s="234"/>
      <c r="E93" s="140"/>
      <c r="F93" s="144"/>
      <c r="G93" s="234"/>
      <c r="H93" s="140"/>
      <c r="I93" s="144"/>
      <c r="J93" s="152"/>
      <c r="K93" s="46"/>
      <c r="L93" s="53"/>
      <c r="M93" s="156" t="s">
        <v>7754</v>
      </c>
      <c r="N93" s="206" t="s">
        <v>53</v>
      </c>
      <c r="O93" s="158">
        <v>1</v>
      </c>
      <c r="P93" s="159"/>
      <c r="Q93" s="144"/>
      <c r="R93" s="160"/>
      <c r="S93" s="159"/>
      <c r="T93" s="144"/>
      <c r="U93" s="160"/>
      <c r="V93" s="159"/>
      <c r="W93" s="144"/>
      <c r="X93" s="166"/>
      <c r="Y93" s="210"/>
      <c r="Z93" s="169">
        <v>49.2</v>
      </c>
      <c r="AA93" s="75"/>
      <c r="AC93" s="14">
        <v>123</v>
      </c>
      <c r="AD93" s="14">
        <f t="shared" si="2"/>
        <v>49.2</v>
      </c>
      <c r="AE93" s="259">
        <f t="shared" si="3"/>
        <v>49.2</v>
      </c>
    </row>
    <row r="94" spans="1:31" ht="16.5" customHeight="1">
      <c r="A94" s="20">
        <v>75</v>
      </c>
      <c r="B94" s="20" t="s">
        <v>11360</v>
      </c>
      <c r="C94" s="25" t="s">
        <v>16042</v>
      </c>
      <c r="D94" s="234"/>
      <c r="E94" s="140"/>
      <c r="F94" s="144"/>
      <c r="G94" s="234"/>
      <c r="H94" s="140"/>
      <c r="I94" s="144"/>
      <c r="J94" s="136" t="s">
        <v>37</v>
      </c>
      <c r="K94" s="204" t="s">
        <v>53</v>
      </c>
      <c r="L94" s="217">
        <v>0.9</v>
      </c>
      <c r="M94" s="205"/>
      <c r="N94" s="157"/>
      <c r="O94" s="158"/>
      <c r="P94" s="159"/>
      <c r="Q94" s="144"/>
      <c r="R94" s="160"/>
      <c r="S94" s="159"/>
      <c r="T94" s="144"/>
      <c r="U94" s="160"/>
      <c r="V94" s="159"/>
      <c r="W94" s="144"/>
      <c r="X94" s="166"/>
      <c r="Y94" s="210"/>
      <c r="Z94" s="169">
        <v>44.400000000000006</v>
      </c>
      <c r="AA94" s="75"/>
      <c r="AC94" s="14">
        <v>111</v>
      </c>
      <c r="AD94" s="14">
        <f t="shared" si="2"/>
        <v>44.400000000000006</v>
      </c>
      <c r="AE94" s="259">
        <f t="shared" si="3"/>
        <v>44.400000000000006</v>
      </c>
    </row>
    <row r="95" spans="1:31" ht="16.5" customHeight="1">
      <c r="A95" s="20">
        <v>75</v>
      </c>
      <c r="B95" s="20" t="s">
        <v>5743</v>
      </c>
      <c r="C95" s="25" t="s">
        <v>16043</v>
      </c>
      <c r="D95" s="234"/>
      <c r="E95" s="140"/>
      <c r="F95" s="144"/>
      <c r="G95" s="234"/>
      <c r="H95" s="140"/>
      <c r="I95" s="144"/>
      <c r="J95" s="153"/>
      <c r="K95" s="46"/>
      <c r="L95" s="220"/>
      <c r="M95" s="156" t="s">
        <v>7754</v>
      </c>
      <c r="N95" s="206" t="s">
        <v>53</v>
      </c>
      <c r="O95" s="158">
        <v>1</v>
      </c>
      <c r="P95" s="159"/>
      <c r="Q95" s="144"/>
      <c r="R95" s="160"/>
      <c r="S95" s="159"/>
      <c r="T95" s="144"/>
      <c r="U95" s="160"/>
      <c r="V95" s="152"/>
      <c r="W95" s="46"/>
      <c r="X95" s="166"/>
      <c r="Y95" s="210"/>
      <c r="Z95" s="169">
        <v>44.400000000000006</v>
      </c>
      <c r="AA95" s="75"/>
      <c r="AC95" s="14">
        <v>111</v>
      </c>
      <c r="AD95" s="14">
        <f t="shared" si="2"/>
        <v>44.400000000000006</v>
      </c>
      <c r="AE95" s="259">
        <f t="shared" si="3"/>
        <v>44.400000000000006</v>
      </c>
    </row>
    <row r="96" spans="1:31" ht="16.5" customHeight="1">
      <c r="A96" s="20">
        <v>75</v>
      </c>
      <c r="B96" s="20" t="s">
        <v>11358</v>
      </c>
      <c r="C96" s="25" t="s">
        <v>16044</v>
      </c>
      <c r="D96" s="234"/>
      <c r="E96" s="140"/>
      <c r="F96" s="144"/>
      <c r="G96" s="234"/>
      <c r="H96" s="140"/>
      <c r="I96" s="144"/>
      <c r="J96" s="151"/>
      <c r="K96" s="154"/>
      <c r="L96" s="155"/>
      <c r="M96" s="205"/>
      <c r="N96" s="157"/>
      <c r="O96" s="158"/>
      <c r="P96" s="159"/>
      <c r="Q96" s="144"/>
      <c r="R96" s="160"/>
      <c r="S96" s="159"/>
      <c r="T96" s="144"/>
      <c r="U96" s="160"/>
      <c r="V96" s="136" t="s">
        <v>92</v>
      </c>
      <c r="W96" s="163"/>
      <c r="X96" s="166"/>
      <c r="Y96" s="210"/>
      <c r="Z96" s="169">
        <v>34.4</v>
      </c>
      <c r="AA96" s="75"/>
      <c r="AC96" s="14">
        <v>86</v>
      </c>
      <c r="AD96" s="14">
        <f t="shared" si="2"/>
        <v>34.4</v>
      </c>
      <c r="AE96" s="259">
        <f t="shared" si="3"/>
        <v>34.4</v>
      </c>
    </row>
    <row r="97" spans="1:31" ht="16.5" customHeight="1">
      <c r="A97" s="20">
        <v>75</v>
      </c>
      <c r="B97" s="20" t="s">
        <v>575</v>
      </c>
      <c r="C97" s="25" t="s">
        <v>12412</v>
      </c>
      <c r="D97" s="234"/>
      <c r="E97" s="140"/>
      <c r="F97" s="144"/>
      <c r="G97" s="234"/>
      <c r="H97" s="140"/>
      <c r="I97" s="144"/>
      <c r="J97" s="152"/>
      <c r="K97" s="46"/>
      <c r="L97" s="53"/>
      <c r="M97" s="156" t="s">
        <v>7754</v>
      </c>
      <c r="N97" s="206" t="s">
        <v>53</v>
      </c>
      <c r="O97" s="158">
        <v>1</v>
      </c>
      <c r="P97" s="159"/>
      <c r="Q97" s="144"/>
      <c r="R97" s="160"/>
      <c r="S97" s="159"/>
      <c r="T97" s="144"/>
      <c r="U97" s="160"/>
      <c r="V97" s="137"/>
      <c r="W97" s="164"/>
      <c r="X97" s="166"/>
      <c r="Y97" s="210"/>
      <c r="Z97" s="169">
        <v>34.4</v>
      </c>
      <c r="AA97" s="75"/>
      <c r="AC97" s="14">
        <v>86</v>
      </c>
      <c r="AD97" s="14">
        <f t="shared" si="2"/>
        <v>34.4</v>
      </c>
      <c r="AE97" s="259">
        <f t="shared" si="3"/>
        <v>34.4</v>
      </c>
    </row>
    <row r="98" spans="1:31" ht="16.5" customHeight="1">
      <c r="A98" s="20">
        <v>75</v>
      </c>
      <c r="B98" s="20" t="s">
        <v>11356</v>
      </c>
      <c r="C98" s="25" t="s">
        <v>16045</v>
      </c>
      <c r="D98" s="234"/>
      <c r="E98" s="140"/>
      <c r="F98" s="144"/>
      <c r="G98" s="234"/>
      <c r="H98" s="140"/>
      <c r="I98" s="144"/>
      <c r="J98" s="136" t="s">
        <v>37</v>
      </c>
      <c r="K98" s="204" t="s">
        <v>53</v>
      </c>
      <c r="L98" s="217">
        <v>0.9</v>
      </c>
      <c r="M98" s="205"/>
      <c r="N98" s="157"/>
      <c r="O98" s="158"/>
      <c r="P98" s="159"/>
      <c r="Q98" s="144"/>
      <c r="R98" s="160"/>
      <c r="S98" s="159"/>
      <c r="T98" s="144"/>
      <c r="U98" s="160"/>
      <c r="V98" s="137"/>
      <c r="W98" s="164"/>
      <c r="X98" s="166"/>
      <c r="Y98" s="210"/>
      <c r="Z98" s="169">
        <v>30.8</v>
      </c>
      <c r="AA98" s="75"/>
      <c r="AC98" s="14">
        <v>77</v>
      </c>
      <c r="AD98" s="14">
        <f t="shared" si="2"/>
        <v>30.8</v>
      </c>
      <c r="AE98" s="259">
        <f t="shared" si="3"/>
        <v>30.8</v>
      </c>
    </row>
    <row r="99" spans="1:31" ht="16.5" customHeight="1">
      <c r="A99" s="20">
        <v>75</v>
      </c>
      <c r="B99" s="20" t="s">
        <v>4872</v>
      </c>
      <c r="C99" s="25" t="s">
        <v>15342</v>
      </c>
      <c r="D99" s="234"/>
      <c r="E99" s="140"/>
      <c r="F99" s="144"/>
      <c r="G99" s="234"/>
      <c r="H99" s="140"/>
      <c r="I99" s="144"/>
      <c r="J99" s="153"/>
      <c r="K99" s="46"/>
      <c r="L99" s="220"/>
      <c r="M99" s="156" t="s">
        <v>7754</v>
      </c>
      <c r="N99" s="206" t="s">
        <v>53</v>
      </c>
      <c r="O99" s="158">
        <v>1</v>
      </c>
      <c r="P99" s="159"/>
      <c r="Q99" s="144"/>
      <c r="R99" s="160"/>
      <c r="S99" s="159"/>
      <c r="T99" s="144"/>
      <c r="U99" s="160"/>
      <c r="V99" s="208" t="s">
        <v>53</v>
      </c>
      <c r="W99" s="53">
        <v>0.9</v>
      </c>
      <c r="X99" s="208" t="s">
        <v>53</v>
      </c>
      <c r="Y99" s="211">
        <v>0.9</v>
      </c>
      <c r="Z99" s="169">
        <v>30.8</v>
      </c>
      <c r="AA99" s="75"/>
      <c r="AC99" s="14">
        <v>77</v>
      </c>
      <c r="AD99" s="14">
        <f t="shared" si="2"/>
        <v>30.8</v>
      </c>
      <c r="AE99" s="259">
        <f t="shared" si="3"/>
        <v>30.8</v>
      </c>
    </row>
    <row r="100" spans="1:31" ht="16.5" customHeight="1">
      <c r="A100" s="20">
        <v>75</v>
      </c>
      <c r="B100" s="20" t="s">
        <v>11139</v>
      </c>
      <c r="C100" s="25" t="s">
        <v>12225</v>
      </c>
      <c r="D100" s="234"/>
      <c r="E100" s="140"/>
      <c r="F100" s="144"/>
      <c r="G100" s="234"/>
      <c r="H100" s="140"/>
      <c r="I100" s="144"/>
      <c r="J100" s="151"/>
      <c r="K100" s="154"/>
      <c r="L100" s="155"/>
      <c r="M100" s="205"/>
      <c r="N100" s="157"/>
      <c r="O100" s="158"/>
      <c r="P100" s="159"/>
      <c r="Q100" s="144"/>
      <c r="R100" s="160"/>
      <c r="S100" s="159"/>
      <c r="T100" s="144"/>
      <c r="U100" s="160"/>
      <c r="V100" s="151"/>
      <c r="W100" s="154"/>
      <c r="X100" s="165" t="s">
        <v>69</v>
      </c>
      <c r="Y100" s="209"/>
      <c r="Z100" s="169">
        <v>46.400000000000006</v>
      </c>
      <c r="AA100" s="75"/>
      <c r="AC100" s="14">
        <v>116</v>
      </c>
      <c r="AD100" s="14">
        <f t="shared" si="2"/>
        <v>46.400000000000006</v>
      </c>
      <c r="AE100" s="259">
        <f t="shared" si="3"/>
        <v>46.400000000000006</v>
      </c>
    </row>
    <row r="101" spans="1:31" ht="16.5" customHeight="1">
      <c r="A101" s="20">
        <v>75</v>
      </c>
      <c r="B101" s="20" t="s">
        <v>4736</v>
      </c>
      <c r="C101" s="25" t="s">
        <v>16046</v>
      </c>
      <c r="D101" s="234"/>
      <c r="E101" s="140"/>
      <c r="F101" s="144"/>
      <c r="G101" s="234"/>
      <c r="H101" s="140"/>
      <c r="I101" s="144"/>
      <c r="J101" s="152"/>
      <c r="K101" s="46"/>
      <c r="L101" s="53"/>
      <c r="M101" s="156" t="s">
        <v>7754</v>
      </c>
      <c r="N101" s="206" t="s">
        <v>53</v>
      </c>
      <c r="O101" s="158">
        <v>1</v>
      </c>
      <c r="P101" s="159"/>
      <c r="Q101" s="144"/>
      <c r="R101" s="160"/>
      <c r="S101" s="159"/>
      <c r="T101" s="144"/>
      <c r="U101" s="160"/>
      <c r="V101" s="159"/>
      <c r="W101" s="144"/>
      <c r="X101" s="166"/>
      <c r="Y101" s="210"/>
      <c r="Z101" s="169">
        <v>46.400000000000006</v>
      </c>
      <c r="AA101" s="75"/>
      <c r="AC101" s="14">
        <v>116</v>
      </c>
      <c r="AD101" s="14">
        <f t="shared" si="2"/>
        <v>46.400000000000006</v>
      </c>
      <c r="AE101" s="259">
        <f t="shared" si="3"/>
        <v>46.400000000000006</v>
      </c>
    </row>
    <row r="102" spans="1:31" ht="16.5" customHeight="1">
      <c r="A102" s="20">
        <v>75</v>
      </c>
      <c r="B102" s="20" t="s">
        <v>10532</v>
      </c>
      <c r="C102" s="25" t="s">
        <v>7469</v>
      </c>
      <c r="D102" s="234"/>
      <c r="E102" s="140"/>
      <c r="F102" s="144"/>
      <c r="G102" s="234"/>
      <c r="H102" s="140"/>
      <c r="I102" s="144"/>
      <c r="J102" s="136" t="s">
        <v>37</v>
      </c>
      <c r="K102" s="204" t="s">
        <v>53</v>
      </c>
      <c r="L102" s="217">
        <v>0.9</v>
      </c>
      <c r="M102" s="205"/>
      <c r="N102" s="157"/>
      <c r="O102" s="158"/>
      <c r="P102" s="159"/>
      <c r="Q102" s="144"/>
      <c r="R102" s="160"/>
      <c r="S102" s="159"/>
      <c r="T102" s="144"/>
      <c r="U102" s="160"/>
      <c r="V102" s="159"/>
      <c r="W102" s="144"/>
      <c r="X102" s="166"/>
      <c r="Y102" s="210"/>
      <c r="Z102" s="169">
        <v>42</v>
      </c>
      <c r="AA102" s="75"/>
      <c r="AC102" s="14">
        <v>105</v>
      </c>
      <c r="AD102" s="14">
        <f t="shared" si="2"/>
        <v>42</v>
      </c>
      <c r="AE102" s="259">
        <f t="shared" si="3"/>
        <v>42</v>
      </c>
    </row>
    <row r="103" spans="1:31" ht="16.5" customHeight="1">
      <c r="A103" s="20">
        <v>75</v>
      </c>
      <c r="B103" s="20" t="s">
        <v>100</v>
      </c>
      <c r="C103" s="25" t="s">
        <v>16047</v>
      </c>
      <c r="D103" s="234"/>
      <c r="E103" s="140"/>
      <c r="F103" s="144"/>
      <c r="G103" s="234"/>
      <c r="H103" s="140"/>
      <c r="I103" s="144"/>
      <c r="J103" s="153"/>
      <c r="K103" s="46"/>
      <c r="L103" s="220"/>
      <c r="M103" s="156" t="s">
        <v>7754</v>
      </c>
      <c r="N103" s="206" t="s">
        <v>53</v>
      </c>
      <c r="O103" s="158">
        <v>1</v>
      </c>
      <c r="P103" s="159"/>
      <c r="Q103" s="144"/>
      <c r="R103" s="160"/>
      <c r="S103" s="159"/>
      <c r="T103" s="144"/>
      <c r="U103" s="160"/>
      <c r="V103" s="152"/>
      <c r="W103" s="46"/>
      <c r="X103" s="166"/>
      <c r="Y103" s="210"/>
      <c r="Z103" s="169">
        <v>42</v>
      </c>
      <c r="AA103" s="75"/>
      <c r="AC103" s="14">
        <v>105</v>
      </c>
      <c r="AD103" s="14">
        <f t="shared" si="2"/>
        <v>42</v>
      </c>
      <c r="AE103" s="259">
        <f t="shared" si="3"/>
        <v>42</v>
      </c>
    </row>
    <row r="104" spans="1:31" ht="16.5" customHeight="1">
      <c r="A104" s="20">
        <v>75</v>
      </c>
      <c r="B104" s="20" t="s">
        <v>5759</v>
      </c>
      <c r="C104" s="25" t="s">
        <v>16048</v>
      </c>
      <c r="D104" s="234"/>
      <c r="E104" s="140"/>
      <c r="F104" s="144"/>
      <c r="G104" s="234"/>
      <c r="H104" s="140"/>
      <c r="I104" s="144"/>
      <c r="J104" s="151"/>
      <c r="K104" s="154"/>
      <c r="L104" s="155"/>
      <c r="M104" s="205"/>
      <c r="N104" s="157"/>
      <c r="O104" s="158"/>
      <c r="P104" s="159"/>
      <c r="Q104" s="144"/>
      <c r="R104" s="160"/>
      <c r="S104" s="159"/>
      <c r="T104" s="144"/>
      <c r="U104" s="160"/>
      <c r="V104" s="136" t="s">
        <v>92</v>
      </c>
      <c r="W104" s="163"/>
      <c r="X104" s="166"/>
      <c r="Y104" s="210"/>
      <c r="Z104" s="169">
        <v>32.800000000000004</v>
      </c>
      <c r="AA104" s="75"/>
      <c r="AC104" s="14">
        <v>82</v>
      </c>
      <c r="AD104" s="14">
        <f t="shared" si="2"/>
        <v>32.800000000000004</v>
      </c>
      <c r="AE104" s="259">
        <f t="shared" si="3"/>
        <v>32.800000000000004</v>
      </c>
    </row>
    <row r="105" spans="1:31" ht="16.5" customHeight="1">
      <c r="A105" s="20">
        <v>75</v>
      </c>
      <c r="B105" s="20" t="s">
        <v>5555</v>
      </c>
      <c r="C105" s="25" t="s">
        <v>3256</v>
      </c>
      <c r="D105" s="234"/>
      <c r="E105" s="140"/>
      <c r="F105" s="144"/>
      <c r="G105" s="234"/>
      <c r="H105" s="140"/>
      <c r="I105" s="144"/>
      <c r="J105" s="152"/>
      <c r="K105" s="46"/>
      <c r="L105" s="53"/>
      <c r="M105" s="156" t="s">
        <v>7754</v>
      </c>
      <c r="N105" s="206" t="s">
        <v>53</v>
      </c>
      <c r="O105" s="158">
        <v>1</v>
      </c>
      <c r="P105" s="159"/>
      <c r="Q105" s="144"/>
      <c r="R105" s="160"/>
      <c r="S105" s="159"/>
      <c r="T105" s="144"/>
      <c r="U105" s="160"/>
      <c r="V105" s="137"/>
      <c r="W105" s="164"/>
      <c r="X105" s="166"/>
      <c r="Y105" s="210"/>
      <c r="Z105" s="169">
        <v>32.800000000000004</v>
      </c>
      <c r="AA105" s="75"/>
      <c r="AC105" s="14">
        <v>82</v>
      </c>
      <c r="AD105" s="14">
        <f t="shared" si="2"/>
        <v>32.800000000000004</v>
      </c>
      <c r="AE105" s="259">
        <f t="shared" si="3"/>
        <v>32.800000000000004</v>
      </c>
    </row>
    <row r="106" spans="1:31" ht="16.5" customHeight="1">
      <c r="A106" s="20">
        <v>75</v>
      </c>
      <c r="B106" s="20" t="s">
        <v>9366</v>
      </c>
      <c r="C106" s="25" t="s">
        <v>16049</v>
      </c>
      <c r="D106" s="234"/>
      <c r="E106" s="140"/>
      <c r="F106" s="144"/>
      <c r="G106" s="234"/>
      <c r="H106" s="140"/>
      <c r="I106" s="144"/>
      <c r="J106" s="136" t="s">
        <v>37</v>
      </c>
      <c r="K106" s="204" t="s">
        <v>53</v>
      </c>
      <c r="L106" s="217">
        <v>0.9</v>
      </c>
      <c r="M106" s="205"/>
      <c r="N106" s="157"/>
      <c r="O106" s="158"/>
      <c r="P106" s="159"/>
      <c r="Q106" s="144"/>
      <c r="R106" s="160"/>
      <c r="S106" s="159"/>
      <c r="T106" s="144"/>
      <c r="U106" s="160"/>
      <c r="V106" s="137"/>
      <c r="W106" s="164"/>
      <c r="X106" s="166"/>
      <c r="Y106" s="210"/>
      <c r="Z106" s="169">
        <v>29.200000000000003</v>
      </c>
      <c r="AA106" s="75"/>
      <c r="AC106" s="14">
        <v>73</v>
      </c>
      <c r="AD106" s="14">
        <f t="shared" si="2"/>
        <v>29.200000000000003</v>
      </c>
      <c r="AE106" s="259">
        <f t="shared" si="3"/>
        <v>29.200000000000003</v>
      </c>
    </row>
    <row r="107" spans="1:31" ht="16.5" customHeight="1">
      <c r="A107" s="20">
        <v>75</v>
      </c>
      <c r="B107" s="20" t="s">
        <v>5672</v>
      </c>
      <c r="C107" s="25" t="s">
        <v>12197</v>
      </c>
      <c r="D107" s="234"/>
      <c r="E107" s="140"/>
      <c r="F107" s="144"/>
      <c r="G107" s="234"/>
      <c r="H107" s="141"/>
      <c r="I107" s="46"/>
      <c r="J107" s="153"/>
      <c r="K107" s="46"/>
      <c r="L107" s="220"/>
      <c r="M107" s="156" t="s">
        <v>7754</v>
      </c>
      <c r="N107" s="206" t="s">
        <v>53</v>
      </c>
      <c r="O107" s="158">
        <v>1</v>
      </c>
      <c r="P107" s="159"/>
      <c r="Q107" s="144"/>
      <c r="R107" s="160"/>
      <c r="S107" s="159"/>
      <c r="T107" s="144"/>
      <c r="U107" s="160"/>
      <c r="V107" s="208" t="s">
        <v>53</v>
      </c>
      <c r="W107" s="53">
        <v>0.9</v>
      </c>
      <c r="X107" s="208" t="s">
        <v>53</v>
      </c>
      <c r="Y107" s="211">
        <v>0.85</v>
      </c>
      <c r="Z107" s="169">
        <v>29.200000000000003</v>
      </c>
      <c r="AA107" s="75"/>
      <c r="AC107" s="14">
        <v>73</v>
      </c>
      <c r="AD107" s="14">
        <f t="shared" si="2"/>
        <v>29.200000000000003</v>
      </c>
      <c r="AE107" s="259">
        <f t="shared" si="3"/>
        <v>29.200000000000003</v>
      </c>
    </row>
    <row r="108" spans="1:31" ht="16.5" customHeight="1">
      <c r="A108" s="20">
        <v>75</v>
      </c>
      <c r="B108" s="20">
        <v>7355</v>
      </c>
      <c r="C108" s="25" t="s">
        <v>17502</v>
      </c>
      <c r="D108" s="234"/>
      <c r="E108" s="140"/>
      <c r="F108" s="144"/>
      <c r="G108" s="234"/>
      <c r="H108" s="136" t="s">
        <v>17723</v>
      </c>
      <c r="I108" s="200"/>
      <c r="J108" s="151"/>
      <c r="K108" s="154"/>
      <c r="L108" s="155"/>
      <c r="M108" s="205"/>
      <c r="N108" s="157"/>
      <c r="O108" s="158"/>
      <c r="P108" s="159"/>
      <c r="Q108" s="144"/>
      <c r="R108" s="160"/>
      <c r="S108" s="159"/>
      <c r="T108" s="144"/>
      <c r="U108" s="160"/>
      <c r="V108" s="151"/>
      <c r="W108" s="155"/>
      <c r="X108" s="151"/>
      <c r="Y108" s="155"/>
      <c r="Z108" s="169">
        <v>101.6</v>
      </c>
      <c r="AA108" s="75"/>
      <c r="AC108" s="14">
        <v>254</v>
      </c>
      <c r="AD108" s="14">
        <f t="shared" si="2"/>
        <v>101.6</v>
      </c>
      <c r="AE108" s="259">
        <f t="shared" si="3"/>
        <v>101.6</v>
      </c>
    </row>
    <row r="109" spans="1:31" ht="16.5" customHeight="1">
      <c r="A109" s="20">
        <v>75</v>
      </c>
      <c r="B109" s="20">
        <v>7356</v>
      </c>
      <c r="C109" s="25" t="s">
        <v>17503</v>
      </c>
      <c r="D109" s="234"/>
      <c r="E109" s="140"/>
      <c r="F109" s="144"/>
      <c r="G109" s="234"/>
      <c r="H109" s="199"/>
      <c r="I109" s="201"/>
      <c r="J109" s="152"/>
      <c r="K109" s="46"/>
      <c r="L109" s="53"/>
      <c r="M109" s="156" t="s">
        <v>7754</v>
      </c>
      <c r="N109" s="206" t="s">
        <v>53</v>
      </c>
      <c r="O109" s="158">
        <v>1</v>
      </c>
      <c r="P109" s="159"/>
      <c r="Q109" s="144"/>
      <c r="R109" s="160"/>
      <c r="S109" s="159"/>
      <c r="T109" s="144"/>
      <c r="U109" s="160"/>
      <c r="V109" s="159"/>
      <c r="W109" s="160"/>
      <c r="X109" s="159"/>
      <c r="Y109" s="160"/>
      <c r="Z109" s="169">
        <v>101.6</v>
      </c>
      <c r="AA109" s="75"/>
      <c r="AC109" s="14">
        <v>254</v>
      </c>
      <c r="AD109" s="14">
        <f t="shared" si="2"/>
        <v>101.6</v>
      </c>
      <c r="AE109" s="259">
        <f t="shared" si="3"/>
        <v>101.6</v>
      </c>
    </row>
    <row r="110" spans="1:31" ht="16.5" customHeight="1">
      <c r="A110" s="20">
        <v>75</v>
      </c>
      <c r="B110" s="20">
        <v>7357</v>
      </c>
      <c r="C110" s="25" t="s">
        <v>17504</v>
      </c>
      <c r="D110" s="234"/>
      <c r="E110" s="140"/>
      <c r="F110" s="144"/>
      <c r="G110" s="234"/>
      <c r="H110" s="199"/>
      <c r="I110" s="201"/>
      <c r="J110" s="136" t="s">
        <v>37</v>
      </c>
      <c r="K110" s="204" t="s">
        <v>53</v>
      </c>
      <c r="L110" s="217">
        <v>0.9</v>
      </c>
      <c r="M110" s="205"/>
      <c r="N110" s="157"/>
      <c r="O110" s="158"/>
      <c r="P110" s="159"/>
      <c r="Q110" s="144"/>
      <c r="R110" s="160"/>
      <c r="S110" s="159"/>
      <c r="T110" s="144"/>
      <c r="U110" s="160"/>
      <c r="V110" s="159"/>
      <c r="W110" s="160"/>
      <c r="X110" s="159"/>
      <c r="Y110" s="160"/>
      <c r="Z110" s="169">
        <v>91.2</v>
      </c>
      <c r="AA110" s="75"/>
      <c r="AC110" s="14">
        <v>228</v>
      </c>
      <c r="AD110" s="14">
        <f t="shared" si="2"/>
        <v>91.2</v>
      </c>
      <c r="AE110" s="259">
        <f t="shared" si="3"/>
        <v>91.2</v>
      </c>
    </row>
    <row r="111" spans="1:31" ht="16.5" customHeight="1">
      <c r="A111" s="20">
        <v>75</v>
      </c>
      <c r="B111" s="20">
        <v>7358</v>
      </c>
      <c r="C111" s="25" t="s">
        <v>8170</v>
      </c>
      <c r="D111" s="234"/>
      <c r="E111" s="140"/>
      <c r="F111" s="144"/>
      <c r="G111" s="234"/>
      <c r="H111" s="138">
        <v>169</v>
      </c>
      <c r="I111" s="202" t="s">
        <v>51</v>
      </c>
      <c r="J111" s="153"/>
      <c r="K111" s="46"/>
      <c r="L111" s="220"/>
      <c r="M111" s="156" t="s">
        <v>7754</v>
      </c>
      <c r="N111" s="206" t="s">
        <v>53</v>
      </c>
      <c r="O111" s="158">
        <v>1</v>
      </c>
      <c r="P111" s="159"/>
      <c r="Q111" s="144"/>
      <c r="R111" s="160"/>
      <c r="S111" s="159"/>
      <c r="T111" s="144"/>
      <c r="U111" s="160"/>
      <c r="V111" s="159"/>
      <c r="W111" s="160"/>
      <c r="X111" s="159"/>
      <c r="Y111" s="160"/>
      <c r="Z111" s="169">
        <v>91.2</v>
      </c>
      <c r="AA111" s="75"/>
      <c r="AC111" s="14">
        <v>228</v>
      </c>
      <c r="AD111" s="14">
        <f t="shared" si="2"/>
        <v>91.2</v>
      </c>
      <c r="AE111" s="259">
        <f t="shared" si="3"/>
        <v>91.2</v>
      </c>
    </row>
    <row r="112" spans="1:31" ht="16.5" customHeight="1">
      <c r="A112" s="20">
        <v>75</v>
      </c>
      <c r="B112" s="20" t="s">
        <v>9629</v>
      </c>
      <c r="C112" s="25" t="s">
        <v>13166</v>
      </c>
      <c r="D112" s="234"/>
      <c r="E112" s="140"/>
      <c r="F112" s="144"/>
      <c r="G112" s="234"/>
      <c r="H112" s="140"/>
      <c r="I112" s="144"/>
      <c r="J112" s="151"/>
      <c r="K112" s="154"/>
      <c r="L112" s="155"/>
      <c r="M112" s="205"/>
      <c r="N112" s="157"/>
      <c r="O112" s="158"/>
      <c r="P112" s="159"/>
      <c r="Q112" s="144"/>
      <c r="R112" s="160"/>
      <c r="S112" s="159"/>
      <c r="T112" s="144"/>
      <c r="U112" s="160"/>
      <c r="V112" s="136" t="s">
        <v>92</v>
      </c>
      <c r="W112" s="163"/>
      <c r="X112" s="159"/>
      <c r="Y112" s="144"/>
      <c r="Z112" s="169">
        <v>71.2</v>
      </c>
      <c r="AA112" s="75"/>
      <c r="AC112" s="14">
        <v>178</v>
      </c>
      <c r="AD112" s="14">
        <f t="shared" si="2"/>
        <v>71.2</v>
      </c>
      <c r="AE112" s="259">
        <f t="shared" si="3"/>
        <v>71.2</v>
      </c>
    </row>
    <row r="113" spans="1:31" ht="16.5" customHeight="1">
      <c r="A113" s="20">
        <v>75</v>
      </c>
      <c r="B113" s="20" t="s">
        <v>4786</v>
      </c>
      <c r="C113" s="25" t="s">
        <v>9107</v>
      </c>
      <c r="D113" s="234"/>
      <c r="E113" s="140"/>
      <c r="F113" s="144"/>
      <c r="G113" s="234"/>
      <c r="H113" s="140"/>
      <c r="I113" s="144"/>
      <c r="J113" s="152"/>
      <c r="K113" s="46"/>
      <c r="L113" s="53"/>
      <c r="M113" s="156" t="s">
        <v>7754</v>
      </c>
      <c r="N113" s="206" t="s">
        <v>53</v>
      </c>
      <c r="O113" s="158">
        <v>1</v>
      </c>
      <c r="P113" s="159"/>
      <c r="Q113" s="144"/>
      <c r="R113" s="160"/>
      <c r="S113" s="159"/>
      <c r="T113" s="144"/>
      <c r="U113" s="160"/>
      <c r="V113" s="137"/>
      <c r="W113" s="164"/>
      <c r="X113" s="159"/>
      <c r="Y113" s="144"/>
      <c r="Z113" s="169">
        <v>71.2</v>
      </c>
      <c r="AA113" s="75"/>
      <c r="AC113" s="14">
        <v>178</v>
      </c>
      <c r="AD113" s="14">
        <f t="shared" si="2"/>
        <v>71.2</v>
      </c>
      <c r="AE113" s="259">
        <f t="shared" si="3"/>
        <v>71.2</v>
      </c>
    </row>
    <row r="114" spans="1:31" ht="16.5" customHeight="1">
      <c r="A114" s="20">
        <v>75</v>
      </c>
      <c r="B114" s="20" t="s">
        <v>9409</v>
      </c>
      <c r="C114" s="25" t="s">
        <v>11370</v>
      </c>
      <c r="D114" s="234"/>
      <c r="E114" s="140"/>
      <c r="F114" s="144"/>
      <c r="G114" s="234"/>
      <c r="H114" s="140"/>
      <c r="I114" s="144"/>
      <c r="J114" s="136" t="s">
        <v>37</v>
      </c>
      <c r="K114" s="204" t="s">
        <v>53</v>
      </c>
      <c r="L114" s="217">
        <v>0.9</v>
      </c>
      <c r="M114" s="205"/>
      <c r="N114" s="157"/>
      <c r="O114" s="158"/>
      <c r="P114" s="159"/>
      <c r="Q114" s="144"/>
      <c r="R114" s="160"/>
      <c r="S114" s="159"/>
      <c r="T114" s="144"/>
      <c r="U114" s="160"/>
      <c r="V114" s="137"/>
      <c r="W114" s="164"/>
      <c r="X114" s="159"/>
      <c r="Y114" s="144"/>
      <c r="Z114" s="169">
        <v>64</v>
      </c>
      <c r="AA114" s="75"/>
      <c r="AC114" s="14">
        <v>160</v>
      </c>
      <c r="AD114" s="14">
        <f t="shared" si="2"/>
        <v>64</v>
      </c>
      <c r="AE114" s="259">
        <f t="shared" si="3"/>
        <v>64</v>
      </c>
    </row>
    <row r="115" spans="1:31" ht="16.5" customHeight="1">
      <c r="A115" s="20">
        <v>75</v>
      </c>
      <c r="B115" s="20" t="s">
        <v>11352</v>
      </c>
      <c r="C115" s="25" t="s">
        <v>12175</v>
      </c>
      <c r="D115" s="234"/>
      <c r="E115" s="140"/>
      <c r="F115" s="144"/>
      <c r="G115" s="234"/>
      <c r="H115" s="140"/>
      <c r="I115" s="144"/>
      <c r="J115" s="153"/>
      <c r="K115" s="46"/>
      <c r="L115" s="220"/>
      <c r="M115" s="156" t="s">
        <v>7754</v>
      </c>
      <c r="N115" s="206" t="s">
        <v>53</v>
      </c>
      <c r="O115" s="158">
        <v>1</v>
      </c>
      <c r="P115" s="159"/>
      <c r="Q115" s="144"/>
      <c r="R115" s="160"/>
      <c r="S115" s="159"/>
      <c r="T115" s="144"/>
      <c r="U115" s="160"/>
      <c r="V115" s="208" t="s">
        <v>53</v>
      </c>
      <c r="W115" s="53">
        <v>0.7</v>
      </c>
      <c r="X115" s="152"/>
      <c r="Y115" s="46"/>
      <c r="Z115" s="169">
        <v>64</v>
      </c>
      <c r="AA115" s="75"/>
      <c r="AC115" s="14">
        <v>160</v>
      </c>
      <c r="AD115" s="14">
        <f t="shared" si="2"/>
        <v>64</v>
      </c>
      <c r="AE115" s="259">
        <f t="shared" si="3"/>
        <v>64</v>
      </c>
    </row>
    <row r="116" spans="1:31" ht="16.5" customHeight="1">
      <c r="A116" s="20">
        <v>75</v>
      </c>
      <c r="B116" s="20" t="s">
        <v>11350</v>
      </c>
      <c r="C116" s="25" t="s">
        <v>10726</v>
      </c>
      <c r="D116" s="234"/>
      <c r="E116" s="140"/>
      <c r="F116" s="144"/>
      <c r="G116" s="234"/>
      <c r="H116" s="140"/>
      <c r="I116" s="144"/>
      <c r="J116" s="151"/>
      <c r="K116" s="154"/>
      <c r="L116" s="155"/>
      <c r="M116" s="205"/>
      <c r="N116" s="157"/>
      <c r="O116" s="158"/>
      <c r="P116" s="159"/>
      <c r="Q116" s="144"/>
      <c r="R116" s="160"/>
      <c r="S116" s="159"/>
      <c r="T116" s="144"/>
      <c r="U116" s="160"/>
      <c r="V116" s="151"/>
      <c r="W116" s="154"/>
      <c r="X116" s="165" t="s">
        <v>150</v>
      </c>
      <c r="Y116" s="209"/>
      <c r="Z116" s="169">
        <v>91.6</v>
      </c>
      <c r="AA116" s="75"/>
      <c r="AC116" s="14">
        <v>229</v>
      </c>
      <c r="AD116" s="14">
        <f t="shared" si="2"/>
        <v>91.6</v>
      </c>
      <c r="AE116" s="259">
        <f t="shared" si="3"/>
        <v>91.6</v>
      </c>
    </row>
    <row r="117" spans="1:31" ht="16.5" customHeight="1">
      <c r="A117" s="20">
        <v>75</v>
      </c>
      <c r="B117" s="20" t="s">
        <v>11348</v>
      </c>
      <c r="C117" s="25" t="s">
        <v>11667</v>
      </c>
      <c r="D117" s="234"/>
      <c r="E117" s="140"/>
      <c r="F117" s="144"/>
      <c r="G117" s="234"/>
      <c r="H117" s="140"/>
      <c r="I117" s="144"/>
      <c r="J117" s="152"/>
      <c r="K117" s="46"/>
      <c r="L117" s="53"/>
      <c r="M117" s="156" t="s">
        <v>7754</v>
      </c>
      <c r="N117" s="206" t="s">
        <v>53</v>
      </c>
      <c r="O117" s="158">
        <v>1</v>
      </c>
      <c r="P117" s="159"/>
      <c r="Q117" s="144"/>
      <c r="R117" s="160"/>
      <c r="S117" s="159"/>
      <c r="T117" s="144"/>
      <c r="U117" s="160"/>
      <c r="V117" s="159"/>
      <c r="W117" s="144"/>
      <c r="X117" s="166"/>
      <c r="Y117" s="210"/>
      <c r="Z117" s="169">
        <v>91.6</v>
      </c>
      <c r="AA117" s="75"/>
      <c r="AC117" s="14">
        <v>229</v>
      </c>
      <c r="AD117" s="14">
        <f t="shared" si="2"/>
        <v>91.6</v>
      </c>
      <c r="AE117" s="259">
        <f t="shared" si="3"/>
        <v>91.6</v>
      </c>
    </row>
    <row r="118" spans="1:31" ht="16.5" customHeight="1">
      <c r="A118" s="20">
        <v>75</v>
      </c>
      <c r="B118" s="20" t="s">
        <v>11347</v>
      </c>
      <c r="C118" s="25" t="s">
        <v>641</v>
      </c>
      <c r="D118" s="234"/>
      <c r="E118" s="140"/>
      <c r="F118" s="144"/>
      <c r="G118" s="234"/>
      <c r="H118" s="140"/>
      <c r="I118" s="144"/>
      <c r="J118" s="136" t="s">
        <v>37</v>
      </c>
      <c r="K118" s="204" t="s">
        <v>53</v>
      </c>
      <c r="L118" s="217">
        <v>0.9</v>
      </c>
      <c r="M118" s="205"/>
      <c r="N118" s="157"/>
      <c r="O118" s="158"/>
      <c r="P118" s="159"/>
      <c r="Q118" s="144"/>
      <c r="R118" s="160"/>
      <c r="S118" s="159"/>
      <c r="T118" s="144"/>
      <c r="U118" s="160"/>
      <c r="V118" s="159"/>
      <c r="W118" s="144"/>
      <c r="X118" s="166"/>
      <c r="Y118" s="210"/>
      <c r="Z118" s="169">
        <v>82</v>
      </c>
      <c r="AA118" s="75"/>
      <c r="AC118" s="14">
        <v>205</v>
      </c>
      <c r="AD118" s="14">
        <f t="shared" si="2"/>
        <v>82</v>
      </c>
      <c r="AE118" s="259">
        <f t="shared" si="3"/>
        <v>82</v>
      </c>
    </row>
    <row r="119" spans="1:31" ht="16.5" customHeight="1">
      <c r="A119" s="20">
        <v>75</v>
      </c>
      <c r="B119" s="20" t="s">
        <v>292</v>
      </c>
      <c r="C119" s="25" t="s">
        <v>16054</v>
      </c>
      <c r="D119" s="234"/>
      <c r="E119" s="140"/>
      <c r="F119" s="144"/>
      <c r="G119" s="234"/>
      <c r="H119" s="140"/>
      <c r="I119" s="144"/>
      <c r="J119" s="153"/>
      <c r="K119" s="46"/>
      <c r="L119" s="220"/>
      <c r="M119" s="156" t="s">
        <v>7754</v>
      </c>
      <c r="N119" s="206" t="s">
        <v>53</v>
      </c>
      <c r="O119" s="158">
        <v>1</v>
      </c>
      <c r="P119" s="159"/>
      <c r="Q119" s="144"/>
      <c r="R119" s="160"/>
      <c r="S119" s="159"/>
      <c r="T119" s="144"/>
      <c r="U119" s="160"/>
      <c r="V119" s="152"/>
      <c r="W119" s="46"/>
      <c r="X119" s="166"/>
      <c r="Y119" s="210"/>
      <c r="Z119" s="169">
        <v>82</v>
      </c>
      <c r="AA119" s="75"/>
      <c r="AC119" s="14">
        <v>205</v>
      </c>
      <c r="AD119" s="14">
        <f t="shared" si="2"/>
        <v>82</v>
      </c>
      <c r="AE119" s="259">
        <f t="shared" si="3"/>
        <v>82</v>
      </c>
    </row>
    <row r="120" spans="1:31" ht="16.5" customHeight="1">
      <c r="A120" s="20">
        <v>75</v>
      </c>
      <c r="B120" s="20" t="s">
        <v>11346</v>
      </c>
      <c r="C120" s="25" t="s">
        <v>2618</v>
      </c>
      <c r="D120" s="234"/>
      <c r="E120" s="140"/>
      <c r="F120" s="144"/>
      <c r="G120" s="234"/>
      <c r="H120" s="140"/>
      <c r="I120" s="144"/>
      <c r="J120" s="151"/>
      <c r="K120" s="154"/>
      <c r="L120" s="155"/>
      <c r="M120" s="205"/>
      <c r="N120" s="157"/>
      <c r="O120" s="158"/>
      <c r="P120" s="159"/>
      <c r="Q120" s="144"/>
      <c r="R120" s="160"/>
      <c r="S120" s="159"/>
      <c r="T120" s="144"/>
      <c r="U120" s="160"/>
      <c r="V120" s="136" t="s">
        <v>92</v>
      </c>
      <c r="W120" s="163"/>
      <c r="X120" s="166"/>
      <c r="Y120" s="210"/>
      <c r="Z120" s="169">
        <v>64</v>
      </c>
      <c r="AA120" s="75"/>
      <c r="AC120" s="14">
        <v>160</v>
      </c>
      <c r="AD120" s="14">
        <f t="shared" si="2"/>
        <v>64</v>
      </c>
      <c r="AE120" s="259">
        <f t="shared" si="3"/>
        <v>64</v>
      </c>
    </row>
    <row r="121" spans="1:31" ht="16.5" customHeight="1">
      <c r="A121" s="20">
        <v>75</v>
      </c>
      <c r="B121" s="20" t="s">
        <v>11345</v>
      </c>
      <c r="C121" s="25" t="s">
        <v>16055</v>
      </c>
      <c r="D121" s="234"/>
      <c r="E121" s="140"/>
      <c r="F121" s="144"/>
      <c r="G121" s="234"/>
      <c r="H121" s="140"/>
      <c r="I121" s="144"/>
      <c r="J121" s="152"/>
      <c r="K121" s="46"/>
      <c r="L121" s="53"/>
      <c r="M121" s="156" t="s">
        <v>7754</v>
      </c>
      <c r="N121" s="206" t="s">
        <v>53</v>
      </c>
      <c r="O121" s="158">
        <v>1</v>
      </c>
      <c r="P121" s="159"/>
      <c r="Q121" s="144"/>
      <c r="R121" s="160"/>
      <c r="S121" s="159"/>
      <c r="T121" s="144"/>
      <c r="U121" s="160"/>
      <c r="V121" s="137"/>
      <c r="W121" s="164"/>
      <c r="X121" s="166"/>
      <c r="Y121" s="210"/>
      <c r="Z121" s="169">
        <v>64</v>
      </c>
      <c r="AA121" s="75"/>
      <c r="AC121" s="14">
        <v>160</v>
      </c>
      <c r="AD121" s="14">
        <f t="shared" si="2"/>
        <v>64</v>
      </c>
      <c r="AE121" s="259">
        <f t="shared" si="3"/>
        <v>64</v>
      </c>
    </row>
    <row r="122" spans="1:31" ht="16.5" customHeight="1">
      <c r="A122" s="20">
        <v>75</v>
      </c>
      <c r="B122" s="20" t="s">
        <v>10963</v>
      </c>
      <c r="C122" s="25" t="s">
        <v>16056</v>
      </c>
      <c r="D122" s="234"/>
      <c r="E122" s="140"/>
      <c r="F122" s="144"/>
      <c r="G122" s="234"/>
      <c r="H122" s="140"/>
      <c r="I122" s="144"/>
      <c r="J122" s="136" t="s">
        <v>37</v>
      </c>
      <c r="K122" s="204" t="s">
        <v>53</v>
      </c>
      <c r="L122" s="217">
        <v>0.9</v>
      </c>
      <c r="M122" s="205"/>
      <c r="N122" s="157"/>
      <c r="O122" s="158"/>
      <c r="P122" s="159"/>
      <c r="Q122" s="144"/>
      <c r="R122" s="160"/>
      <c r="S122" s="159"/>
      <c r="T122" s="144"/>
      <c r="U122" s="160"/>
      <c r="V122" s="137"/>
      <c r="W122" s="164"/>
      <c r="X122" s="166"/>
      <c r="Y122" s="210"/>
      <c r="Z122" s="169">
        <v>57.6</v>
      </c>
      <c r="AA122" s="75"/>
      <c r="AC122" s="14">
        <v>144</v>
      </c>
      <c r="AD122" s="14">
        <f t="shared" si="2"/>
        <v>57.6</v>
      </c>
      <c r="AE122" s="259">
        <f t="shared" si="3"/>
        <v>57.6</v>
      </c>
    </row>
    <row r="123" spans="1:31" ht="16.5" customHeight="1">
      <c r="A123" s="20">
        <v>75</v>
      </c>
      <c r="B123" s="20" t="s">
        <v>11343</v>
      </c>
      <c r="C123" s="25" t="s">
        <v>16057</v>
      </c>
      <c r="D123" s="234"/>
      <c r="E123" s="140"/>
      <c r="F123" s="144"/>
      <c r="G123" s="234"/>
      <c r="H123" s="140"/>
      <c r="I123" s="144"/>
      <c r="J123" s="153"/>
      <c r="K123" s="46"/>
      <c r="L123" s="220"/>
      <c r="M123" s="156" t="s">
        <v>7754</v>
      </c>
      <c r="N123" s="206" t="s">
        <v>53</v>
      </c>
      <c r="O123" s="158">
        <v>1</v>
      </c>
      <c r="P123" s="159"/>
      <c r="Q123" s="144"/>
      <c r="R123" s="160"/>
      <c r="S123" s="159"/>
      <c r="T123" s="144"/>
      <c r="U123" s="160"/>
      <c r="V123" s="208" t="s">
        <v>53</v>
      </c>
      <c r="W123" s="53">
        <v>0.9</v>
      </c>
      <c r="X123" s="208" t="s">
        <v>53</v>
      </c>
      <c r="Y123" s="211">
        <v>0.9</v>
      </c>
      <c r="Z123" s="169">
        <v>57.6</v>
      </c>
      <c r="AA123" s="75"/>
      <c r="AC123" s="14">
        <v>144</v>
      </c>
      <c r="AD123" s="14">
        <f t="shared" si="2"/>
        <v>57.6</v>
      </c>
      <c r="AE123" s="259">
        <f t="shared" si="3"/>
        <v>57.6</v>
      </c>
    </row>
    <row r="124" spans="1:31" ht="16.5" customHeight="1">
      <c r="A124" s="20">
        <v>75</v>
      </c>
      <c r="B124" s="20" t="s">
        <v>11342</v>
      </c>
      <c r="C124" s="25" t="s">
        <v>16058</v>
      </c>
      <c r="D124" s="234"/>
      <c r="E124" s="140"/>
      <c r="F124" s="144"/>
      <c r="G124" s="234"/>
      <c r="H124" s="140"/>
      <c r="I124" s="144"/>
      <c r="J124" s="151"/>
      <c r="K124" s="154"/>
      <c r="L124" s="155"/>
      <c r="M124" s="205"/>
      <c r="N124" s="157"/>
      <c r="O124" s="158"/>
      <c r="P124" s="159"/>
      <c r="Q124" s="144"/>
      <c r="R124" s="160"/>
      <c r="S124" s="159"/>
      <c r="T124" s="144"/>
      <c r="U124" s="160"/>
      <c r="V124" s="151"/>
      <c r="W124" s="154"/>
      <c r="X124" s="165" t="s">
        <v>69</v>
      </c>
      <c r="Y124" s="209"/>
      <c r="Z124" s="169">
        <v>86.4</v>
      </c>
      <c r="AA124" s="75"/>
      <c r="AC124" s="14">
        <v>216</v>
      </c>
      <c r="AD124" s="14">
        <f t="shared" si="2"/>
        <v>86.4</v>
      </c>
      <c r="AE124" s="259">
        <f t="shared" si="3"/>
        <v>86.4</v>
      </c>
    </row>
    <row r="125" spans="1:31" ht="16.5" customHeight="1">
      <c r="A125" s="20">
        <v>75</v>
      </c>
      <c r="B125" s="20" t="s">
        <v>10168</v>
      </c>
      <c r="C125" s="25" t="s">
        <v>2825</v>
      </c>
      <c r="D125" s="234"/>
      <c r="E125" s="140"/>
      <c r="F125" s="144"/>
      <c r="G125" s="234"/>
      <c r="H125" s="140"/>
      <c r="I125" s="144"/>
      <c r="J125" s="152"/>
      <c r="K125" s="46"/>
      <c r="L125" s="53"/>
      <c r="M125" s="156" t="s">
        <v>7754</v>
      </c>
      <c r="N125" s="206" t="s">
        <v>53</v>
      </c>
      <c r="O125" s="158">
        <v>1</v>
      </c>
      <c r="P125" s="159"/>
      <c r="Q125" s="144"/>
      <c r="R125" s="160"/>
      <c r="S125" s="159"/>
      <c r="T125" s="144"/>
      <c r="U125" s="160"/>
      <c r="V125" s="159"/>
      <c r="W125" s="144"/>
      <c r="X125" s="166"/>
      <c r="Y125" s="210"/>
      <c r="Z125" s="169">
        <v>86.4</v>
      </c>
      <c r="AA125" s="75"/>
      <c r="AC125" s="14">
        <v>216</v>
      </c>
      <c r="AD125" s="14">
        <f t="shared" si="2"/>
        <v>86.4</v>
      </c>
      <c r="AE125" s="259">
        <f t="shared" si="3"/>
        <v>86.4</v>
      </c>
    </row>
    <row r="126" spans="1:31" ht="16.5" customHeight="1">
      <c r="A126" s="20">
        <v>75</v>
      </c>
      <c r="B126" s="20" t="s">
        <v>11340</v>
      </c>
      <c r="C126" s="25" t="s">
        <v>16059</v>
      </c>
      <c r="D126" s="234"/>
      <c r="E126" s="140"/>
      <c r="F126" s="144"/>
      <c r="G126" s="234"/>
      <c r="H126" s="140"/>
      <c r="I126" s="144"/>
      <c r="J126" s="136" t="s">
        <v>37</v>
      </c>
      <c r="K126" s="204" t="s">
        <v>53</v>
      </c>
      <c r="L126" s="217">
        <v>0.9</v>
      </c>
      <c r="M126" s="205"/>
      <c r="N126" s="157"/>
      <c r="O126" s="158"/>
      <c r="P126" s="159"/>
      <c r="Q126" s="144"/>
      <c r="R126" s="160"/>
      <c r="S126" s="159"/>
      <c r="T126" s="144"/>
      <c r="U126" s="160"/>
      <c r="V126" s="159"/>
      <c r="W126" s="144"/>
      <c r="X126" s="166"/>
      <c r="Y126" s="210"/>
      <c r="Z126" s="169">
        <v>77.600000000000009</v>
      </c>
      <c r="AA126" s="75"/>
      <c r="AC126" s="14">
        <v>194</v>
      </c>
      <c r="AD126" s="14">
        <f t="shared" si="2"/>
        <v>77.600000000000009</v>
      </c>
      <c r="AE126" s="259">
        <f t="shared" si="3"/>
        <v>77.600000000000009</v>
      </c>
    </row>
    <row r="127" spans="1:31" ht="16.5" customHeight="1">
      <c r="A127" s="20">
        <v>75</v>
      </c>
      <c r="B127" s="20" t="s">
        <v>11062</v>
      </c>
      <c r="C127" s="25" t="s">
        <v>10689</v>
      </c>
      <c r="D127" s="234"/>
      <c r="E127" s="140"/>
      <c r="F127" s="144"/>
      <c r="G127" s="234"/>
      <c r="H127" s="140"/>
      <c r="I127" s="144"/>
      <c r="J127" s="153"/>
      <c r="K127" s="46"/>
      <c r="L127" s="220"/>
      <c r="M127" s="156" t="s">
        <v>7754</v>
      </c>
      <c r="N127" s="206" t="s">
        <v>53</v>
      </c>
      <c r="O127" s="158">
        <v>1</v>
      </c>
      <c r="P127" s="159"/>
      <c r="Q127" s="144"/>
      <c r="R127" s="160"/>
      <c r="S127" s="159"/>
      <c r="T127" s="144"/>
      <c r="U127" s="160"/>
      <c r="V127" s="152"/>
      <c r="W127" s="46"/>
      <c r="X127" s="166"/>
      <c r="Y127" s="210"/>
      <c r="Z127" s="169">
        <v>77.600000000000009</v>
      </c>
      <c r="AA127" s="75"/>
      <c r="AC127" s="14">
        <v>194</v>
      </c>
      <c r="AD127" s="14">
        <f t="shared" si="2"/>
        <v>77.600000000000009</v>
      </c>
      <c r="AE127" s="259">
        <f t="shared" si="3"/>
        <v>77.600000000000009</v>
      </c>
    </row>
    <row r="128" spans="1:31" ht="16.5" customHeight="1">
      <c r="A128" s="20">
        <v>75</v>
      </c>
      <c r="B128" s="20" t="s">
        <v>11339</v>
      </c>
      <c r="C128" s="25" t="s">
        <v>3094</v>
      </c>
      <c r="D128" s="234"/>
      <c r="E128" s="140"/>
      <c r="F128" s="144"/>
      <c r="G128" s="234"/>
      <c r="H128" s="140"/>
      <c r="I128" s="144"/>
      <c r="J128" s="151"/>
      <c r="K128" s="154"/>
      <c r="L128" s="155"/>
      <c r="M128" s="205"/>
      <c r="N128" s="157"/>
      <c r="O128" s="158"/>
      <c r="P128" s="159"/>
      <c r="Q128" s="144"/>
      <c r="R128" s="160"/>
      <c r="S128" s="159"/>
      <c r="T128" s="144"/>
      <c r="U128" s="160"/>
      <c r="V128" s="136" t="s">
        <v>92</v>
      </c>
      <c r="W128" s="163"/>
      <c r="X128" s="166"/>
      <c r="Y128" s="210"/>
      <c r="Z128" s="169">
        <v>60.400000000000006</v>
      </c>
      <c r="AA128" s="75"/>
      <c r="AC128" s="14">
        <v>151</v>
      </c>
      <c r="AD128" s="14">
        <f t="shared" si="2"/>
        <v>60.400000000000006</v>
      </c>
      <c r="AE128" s="259">
        <f t="shared" si="3"/>
        <v>60.400000000000006</v>
      </c>
    </row>
    <row r="129" spans="1:31" ht="16.5" customHeight="1">
      <c r="A129" s="20">
        <v>75</v>
      </c>
      <c r="B129" s="20" t="s">
        <v>7510</v>
      </c>
      <c r="C129" s="25" t="s">
        <v>12328</v>
      </c>
      <c r="D129" s="234"/>
      <c r="E129" s="140"/>
      <c r="F129" s="144"/>
      <c r="G129" s="234"/>
      <c r="H129" s="140"/>
      <c r="I129" s="144"/>
      <c r="J129" s="152"/>
      <c r="K129" s="46"/>
      <c r="L129" s="53"/>
      <c r="M129" s="156" t="s">
        <v>7754</v>
      </c>
      <c r="N129" s="206" t="s">
        <v>53</v>
      </c>
      <c r="O129" s="158">
        <v>1</v>
      </c>
      <c r="P129" s="159"/>
      <c r="Q129" s="144"/>
      <c r="R129" s="160"/>
      <c r="S129" s="159"/>
      <c r="T129" s="144"/>
      <c r="U129" s="160"/>
      <c r="V129" s="137"/>
      <c r="W129" s="164"/>
      <c r="X129" s="166"/>
      <c r="Y129" s="210"/>
      <c r="Z129" s="169">
        <v>60.400000000000006</v>
      </c>
      <c r="AA129" s="75"/>
      <c r="AC129" s="14">
        <v>151</v>
      </c>
      <c r="AD129" s="14">
        <f t="shared" si="2"/>
        <v>60.400000000000006</v>
      </c>
      <c r="AE129" s="259">
        <f t="shared" si="3"/>
        <v>60.400000000000006</v>
      </c>
    </row>
    <row r="130" spans="1:31" ht="16.5" customHeight="1">
      <c r="A130" s="20">
        <v>75</v>
      </c>
      <c r="B130" s="20" t="s">
        <v>2759</v>
      </c>
      <c r="C130" s="25" t="s">
        <v>16060</v>
      </c>
      <c r="D130" s="234"/>
      <c r="E130" s="140"/>
      <c r="F130" s="144"/>
      <c r="G130" s="234"/>
      <c r="H130" s="140"/>
      <c r="I130" s="144"/>
      <c r="J130" s="136" t="s">
        <v>37</v>
      </c>
      <c r="K130" s="204" t="s">
        <v>53</v>
      </c>
      <c r="L130" s="217">
        <v>0.9</v>
      </c>
      <c r="M130" s="205"/>
      <c r="N130" s="157"/>
      <c r="O130" s="158"/>
      <c r="P130" s="159"/>
      <c r="Q130" s="144"/>
      <c r="R130" s="160"/>
      <c r="S130" s="159"/>
      <c r="T130" s="144"/>
      <c r="U130" s="160"/>
      <c r="V130" s="137"/>
      <c r="W130" s="164"/>
      <c r="X130" s="166"/>
      <c r="Y130" s="210"/>
      <c r="Z130" s="169">
        <v>54.400000000000006</v>
      </c>
      <c r="AA130" s="75"/>
      <c r="AC130" s="14">
        <v>136</v>
      </c>
      <c r="AD130" s="14">
        <f t="shared" si="2"/>
        <v>54.400000000000006</v>
      </c>
      <c r="AE130" s="259">
        <f t="shared" si="3"/>
        <v>54.400000000000006</v>
      </c>
    </row>
    <row r="131" spans="1:31" ht="16.5" customHeight="1">
      <c r="A131" s="20">
        <v>75</v>
      </c>
      <c r="B131" s="20" t="s">
        <v>5629</v>
      </c>
      <c r="C131" s="25" t="s">
        <v>9461</v>
      </c>
      <c r="D131" s="234"/>
      <c r="E131" s="141"/>
      <c r="F131" s="46"/>
      <c r="G131" s="234"/>
      <c r="H131" s="141"/>
      <c r="I131" s="46"/>
      <c r="J131" s="153"/>
      <c r="K131" s="46"/>
      <c r="L131" s="220"/>
      <c r="M131" s="156" t="s">
        <v>7754</v>
      </c>
      <c r="N131" s="206" t="s">
        <v>53</v>
      </c>
      <c r="O131" s="158">
        <v>1</v>
      </c>
      <c r="P131" s="159"/>
      <c r="Q131" s="144"/>
      <c r="R131" s="160"/>
      <c r="S131" s="159"/>
      <c r="T131" s="144"/>
      <c r="U131" s="160"/>
      <c r="V131" s="208" t="s">
        <v>53</v>
      </c>
      <c r="W131" s="53">
        <v>0.9</v>
      </c>
      <c r="X131" s="208" t="s">
        <v>53</v>
      </c>
      <c r="Y131" s="211">
        <v>0.85</v>
      </c>
      <c r="Z131" s="169">
        <v>54.400000000000006</v>
      </c>
      <c r="AA131" s="75"/>
      <c r="AC131" s="14">
        <v>136</v>
      </c>
      <c r="AD131" s="14">
        <f t="shared" si="2"/>
        <v>54.400000000000006</v>
      </c>
      <c r="AE131" s="259">
        <f t="shared" si="3"/>
        <v>54.400000000000006</v>
      </c>
    </row>
    <row r="132" spans="1:31" ht="16.5" customHeight="1">
      <c r="A132" s="20">
        <v>75</v>
      </c>
      <c r="B132" s="20">
        <v>7359</v>
      </c>
      <c r="C132" s="25" t="s">
        <v>3612</v>
      </c>
      <c r="D132" s="234"/>
      <c r="E132" s="136" t="s">
        <v>8482</v>
      </c>
      <c r="F132" s="237"/>
      <c r="G132" s="234"/>
      <c r="H132" s="136" t="s">
        <v>17722</v>
      </c>
      <c r="I132" s="200"/>
      <c r="J132" s="151"/>
      <c r="K132" s="154"/>
      <c r="L132" s="155"/>
      <c r="M132" s="205"/>
      <c r="N132" s="157"/>
      <c r="O132" s="158"/>
      <c r="P132" s="159"/>
      <c r="Q132" s="144"/>
      <c r="R132" s="160"/>
      <c r="S132" s="159"/>
      <c r="T132" s="144"/>
      <c r="U132" s="160"/>
      <c r="V132" s="151"/>
      <c r="W132" s="155"/>
      <c r="X132" s="151"/>
      <c r="Y132" s="155"/>
      <c r="Z132" s="169">
        <v>46.8</v>
      </c>
      <c r="AA132" s="75"/>
      <c r="AC132" s="14">
        <v>117</v>
      </c>
      <c r="AD132" s="14">
        <f t="shared" si="2"/>
        <v>46.8</v>
      </c>
      <c r="AE132" s="259">
        <f t="shared" si="3"/>
        <v>46.8</v>
      </c>
    </row>
    <row r="133" spans="1:31" ht="16.5" customHeight="1">
      <c r="A133" s="20">
        <v>75</v>
      </c>
      <c r="B133" s="20">
        <v>7360</v>
      </c>
      <c r="C133" s="25" t="s">
        <v>17505</v>
      </c>
      <c r="D133" s="234"/>
      <c r="E133" s="199"/>
      <c r="F133" s="216"/>
      <c r="G133" s="234"/>
      <c r="H133" s="199"/>
      <c r="I133" s="201"/>
      <c r="J133" s="152"/>
      <c r="K133" s="46"/>
      <c r="L133" s="53"/>
      <c r="M133" s="156" t="s">
        <v>7754</v>
      </c>
      <c r="N133" s="206" t="s">
        <v>53</v>
      </c>
      <c r="O133" s="158">
        <v>1</v>
      </c>
      <c r="P133" s="159"/>
      <c r="Q133" s="144"/>
      <c r="R133" s="160"/>
      <c r="S133" s="159"/>
      <c r="T133" s="144"/>
      <c r="U133" s="160"/>
      <c r="V133" s="159"/>
      <c r="W133" s="160"/>
      <c r="X133" s="159"/>
      <c r="Y133" s="160"/>
      <c r="Z133" s="169">
        <v>46.8</v>
      </c>
      <c r="AA133" s="75"/>
      <c r="AC133" s="14">
        <v>117</v>
      </c>
      <c r="AD133" s="14">
        <f t="shared" si="2"/>
        <v>46.8</v>
      </c>
      <c r="AE133" s="259">
        <f t="shared" si="3"/>
        <v>46.8</v>
      </c>
    </row>
    <row r="134" spans="1:31" ht="16.5" customHeight="1">
      <c r="A134" s="20">
        <v>75</v>
      </c>
      <c r="B134" s="20">
        <v>7361</v>
      </c>
      <c r="C134" s="25" t="s">
        <v>17506</v>
      </c>
      <c r="D134" s="234"/>
      <c r="E134" s="199"/>
      <c r="F134" s="216"/>
      <c r="G134" s="234"/>
      <c r="H134" s="199"/>
      <c r="I134" s="201"/>
      <c r="J134" s="136" t="s">
        <v>37</v>
      </c>
      <c r="K134" s="204" t="s">
        <v>53</v>
      </c>
      <c r="L134" s="217">
        <v>0.9</v>
      </c>
      <c r="M134" s="205"/>
      <c r="N134" s="157"/>
      <c r="O134" s="158"/>
      <c r="P134" s="159"/>
      <c r="Q134" s="144"/>
      <c r="R134" s="160"/>
      <c r="S134" s="159"/>
      <c r="T134" s="144"/>
      <c r="U134" s="160"/>
      <c r="V134" s="159"/>
      <c r="W134" s="160"/>
      <c r="X134" s="159"/>
      <c r="Y134" s="160"/>
      <c r="Z134" s="169">
        <v>42</v>
      </c>
      <c r="AA134" s="75"/>
      <c r="AC134" s="14">
        <v>105</v>
      </c>
      <c r="AD134" s="14">
        <f t="shared" si="2"/>
        <v>42</v>
      </c>
      <c r="AE134" s="259">
        <f t="shared" si="3"/>
        <v>42</v>
      </c>
    </row>
    <row r="135" spans="1:31" ht="16.5" customHeight="1">
      <c r="A135" s="20">
        <v>75</v>
      </c>
      <c r="B135" s="20">
        <v>7362</v>
      </c>
      <c r="C135" s="25" t="s">
        <v>3876</v>
      </c>
      <c r="D135" s="234"/>
      <c r="E135" s="140"/>
      <c r="F135" s="144"/>
      <c r="G135" s="234"/>
      <c r="H135" s="138">
        <v>78</v>
      </c>
      <c r="I135" s="202" t="s">
        <v>51</v>
      </c>
      <c r="J135" s="153"/>
      <c r="K135" s="46"/>
      <c r="L135" s="220"/>
      <c r="M135" s="156" t="s">
        <v>7754</v>
      </c>
      <c r="N135" s="206" t="s">
        <v>53</v>
      </c>
      <c r="O135" s="158">
        <v>1</v>
      </c>
      <c r="P135" s="159"/>
      <c r="Q135" s="144"/>
      <c r="R135" s="160"/>
      <c r="S135" s="159"/>
      <c r="T135" s="144"/>
      <c r="U135" s="160"/>
      <c r="V135" s="159"/>
      <c r="W135" s="160"/>
      <c r="X135" s="159"/>
      <c r="Y135" s="160"/>
      <c r="Z135" s="169">
        <v>42</v>
      </c>
      <c r="AA135" s="75"/>
      <c r="AC135" s="14">
        <v>105</v>
      </c>
      <c r="AD135" s="14">
        <f t="shared" si="2"/>
        <v>42</v>
      </c>
      <c r="AE135" s="259">
        <f t="shared" si="3"/>
        <v>42</v>
      </c>
    </row>
    <row r="136" spans="1:31" ht="16.5" customHeight="1">
      <c r="A136" s="20">
        <v>75</v>
      </c>
      <c r="B136" s="20" t="s">
        <v>11035</v>
      </c>
      <c r="C136" s="25" t="s">
        <v>11682</v>
      </c>
      <c r="D136" s="234"/>
      <c r="E136" s="140"/>
      <c r="F136" s="144"/>
      <c r="G136" s="234"/>
      <c r="H136" s="140"/>
      <c r="I136" s="144"/>
      <c r="J136" s="151"/>
      <c r="K136" s="154"/>
      <c r="L136" s="155"/>
      <c r="M136" s="205"/>
      <c r="N136" s="157"/>
      <c r="O136" s="158"/>
      <c r="P136" s="159"/>
      <c r="Q136" s="144"/>
      <c r="R136" s="160"/>
      <c r="S136" s="159"/>
      <c r="T136" s="144"/>
      <c r="U136" s="160"/>
      <c r="V136" s="136" t="s">
        <v>92</v>
      </c>
      <c r="W136" s="163"/>
      <c r="X136" s="159"/>
      <c r="Y136" s="144"/>
      <c r="Z136" s="169">
        <v>32.800000000000004</v>
      </c>
      <c r="AA136" s="75"/>
      <c r="AC136" s="14">
        <v>82</v>
      </c>
      <c r="AD136" s="14">
        <f t="shared" si="2"/>
        <v>32.800000000000004</v>
      </c>
      <c r="AE136" s="259">
        <f t="shared" si="3"/>
        <v>32.800000000000004</v>
      </c>
    </row>
    <row r="137" spans="1:31" ht="16.5" customHeight="1">
      <c r="A137" s="20">
        <v>75</v>
      </c>
      <c r="B137" s="20" t="s">
        <v>11336</v>
      </c>
      <c r="C137" s="25" t="s">
        <v>12123</v>
      </c>
      <c r="D137" s="234"/>
      <c r="E137" s="140"/>
      <c r="F137" s="144"/>
      <c r="G137" s="234"/>
      <c r="H137" s="140"/>
      <c r="I137" s="144"/>
      <c r="J137" s="152"/>
      <c r="K137" s="46"/>
      <c r="L137" s="53"/>
      <c r="M137" s="156" t="s">
        <v>7754</v>
      </c>
      <c r="N137" s="206" t="s">
        <v>53</v>
      </c>
      <c r="O137" s="158">
        <v>1</v>
      </c>
      <c r="P137" s="159"/>
      <c r="Q137" s="144"/>
      <c r="R137" s="160"/>
      <c r="S137" s="159"/>
      <c r="T137" s="144"/>
      <c r="U137" s="160"/>
      <c r="V137" s="137"/>
      <c r="W137" s="164"/>
      <c r="X137" s="159"/>
      <c r="Y137" s="144"/>
      <c r="Z137" s="169">
        <v>32.800000000000004</v>
      </c>
      <c r="AA137" s="75"/>
      <c r="AC137" s="14">
        <v>82</v>
      </c>
      <c r="AD137" s="14">
        <f t="shared" si="2"/>
        <v>32.800000000000004</v>
      </c>
      <c r="AE137" s="259">
        <f t="shared" si="3"/>
        <v>32.800000000000004</v>
      </c>
    </row>
    <row r="138" spans="1:31" ht="16.5" customHeight="1">
      <c r="A138" s="20">
        <v>75</v>
      </c>
      <c r="B138" s="20" t="s">
        <v>11335</v>
      </c>
      <c r="C138" s="25" t="s">
        <v>819</v>
      </c>
      <c r="D138" s="234"/>
      <c r="E138" s="140"/>
      <c r="F138" s="144"/>
      <c r="G138" s="234"/>
      <c r="H138" s="140"/>
      <c r="I138" s="144"/>
      <c r="J138" s="136" t="s">
        <v>37</v>
      </c>
      <c r="K138" s="204" t="s">
        <v>53</v>
      </c>
      <c r="L138" s="217">
        <v>0.9</v>
      </c>
      <c r="M138" s="205"/>
      <c r="N138" s="157"/>
      <c r="O138" s="158"/>
      <c r="P138" s="159"/>
      <c r="Q138" s="144"/>
      <c r="R138" s="160"/>
      <c r="S138" s="159"/>
      <c r="T138" s="144"/>
      <c r="U138" s="160"/>
      <c r="V138" s="137"/>
      <c r="W138" s="164"/>
      <c r="X138" s="159"/>
      <c r="Y138" s="144"/>
      <c r="Z138" s="169">
        <v>29.6</v>
      </c>
      <c r="AA138" s="75"/>
      <c r="AC138" s="14">
        <v>74</v>
      </c>
      <c r="AD138" s="14">
        <f t="shared" si="2"/>
        <v>29.6</v>
      </c>
      <c r="AE138" s="259">
        <f t="shared" si="3"/>
        <v>29.6</v>
      </c>
    </row>
    <row r="139" spans="1:31" ht="16.5" customHeight="1">
      <c r="A139" s="20">
        <v>75</v>
      </c>
      <c r="B139" s="20" t="s">
        <v>4682</v>
      </c>
      <c r="C139" s="25" t="s">
        <v>16062</v>
      </c>
      <c r="D139" s="234"/>
      <c r="E139" s="140"/>
      <c r="F139" s="144"/>
      <c r="G139" s="234"/>
      <c r="H139" s="140"/>
      <c r="I139" s="144"/>
      <c r="J139" s="153"/>
      <c r="K139" s="46"/>
      <c r="L139" s="220"/>
      <c r="M139" s="156" t="s">
        <v>7754</v>
      </c>
      <c r="N139" s="206" t="s">
        <v>53</v>
      </c>
      <c r="O139" s="158">
        <v>1</v>
      </c>
      <c r="P139" s="159"/>
      <c r="Q139" s="144"/>
      <c r="R139" s="160"/>
      <c r="S139" s="159"/>
      <c r="T139" s="144"/>
      <c r="U139" s="160"/>
      <c r="V139" s="208" t="s">
        <v>53</v>
      </c>
      <c r="W139" s="53">
        <v>0.7</v>
      </c>
      <c r="X139" s="152"/>
      <c r="Y139" s="46"/>
      <c r="Z139" s="169">
        <v>29.6</v>
      </c>
      <c r="AA139" s="75"/>
      <c r="AC139" s="14">
        <v>74</v>
      </c>
      <c r="AD139" s="14">
        <f t="shared" si="2"/>
        <v>29.6</v>
      </c>
      <c r="AE139" s="259">
        <f t="shared" si="3"/>
        <v>29.6</v>
      </c>
    </row>
    <row r="140" spans="1:31" ht="16.5" customHeight="1">
      <c r="A140" s="20">
        <v>75</v>
      </c>
      <c r="B140" s="20" t="s">
        <v>9529</v>
      </c>
      <c r="C140" s="25" t="s">
        <v>16063</v>
      </c>
      <c r="D140" s="234"/>
      <c r="E140" s="140"/>
      <c r="F140" s="144"/>
      <c r="G140" s="234"/>
      <c r="H140" s="140"/>
      <c r="I140" s="144"/>
      <c r="J140" s="151"/>
      <c r="K140" s="154"/>
      <c r="L140" s="155"/>
      <c r="M140" s="205"/>
      <c r="N140" s="157"/>
      <c r="O140" s="158"/>
      <c r="P140" s="159"/>
      <c r="Q140" s="144"/>
      <c r="R140" s="160"/>
      <c r="S140" s="159"/>
      <c r="T140" s="144"/>
      <c r="U140" s="160"/>
      <c r="V140" s="151"/>
      <c r="W140" s="154"/>
      <c r="X140" s="165" t="s">
        <v>150</v>
      </c>
      <c r="Y140" s="209"/>
      <c r="Z140" s="169">
        <v>42</v>
      </c>
      <c r="AA140" s="75"/>
      <c r="AC140" s="14">
        <v>105</v>
      </c>
      <c r="AD140" s="14">
        <f t="shared" si="2"/>
        <v>42</v>
      </c>
      <c r="AE140" s="259">
        <f t="shared" si="3"/>
        <v>42</v>
      </c>
    </row>
    <row r="141" spans="1:31" ht="16.5" customHeight="1">
      <c r="A141" s="20">
        <v>75</v>
      </c>
      <c r="B141" s="20" t="s">
        <v>11333</v>
      </c>
      <c r="C141" s="25" t="s">
        <v>3082</v>
      </c>
      <c r="D141" s="234"/>
      <c r="E141" s="140"/>
      <c r="F141" s="144"/>
      <c r="G141" s="234"/>
      <c r="H141" s="140"/>
      <c r="I141" s="144"/>
      <c r="J141" s="152"/>
      <c r="K141" s="46"/>
      <c r="L141" s="53"/>
      <c r="M141" s="156" t="s">
        <v>7754</v>
      </c>
      <c r="N141" s="206" t="s">
        <v>53</v>
      </c>
      <c r="O141" s="158">
        <v>1</v>
      </c>
      <c r="P141" s="159"/>
      <c r="Q141" s="144"/>
      <c r="R141" s="160"/>
      <c r="S141" s="159"/>
      <c r="T141" s="144"/>
      <c r="U141" s="160"/>
      <c r="V141" s="159"/>
      <c r="W141" s="144"/>
      <c r="X141" s="166"/>
      <c r="Y141" s="210"/>
      <c r="Z141" s="169">
        <v>42</v>
      </c>
      <c r="AA141" s="75"/>
      <c r="AC141" s="14">
        <v>105</v>
      </c>
      <c r="AD141" s="14">
        <f t="shared" si="2"/>
        <v>42</v>
      </c>
      <c r="AE141" s="259">
        <f t="shared" si="3"/>
        <v>42</v>
      </c>
    </row>
    <row r="142" spans="1:31" ht="16.5" customHeight="1">
      <c r="A142" s="20">
        <v>75</v>
      </c>
      <c r="B142" s="20" t="s">
        <v>11331</v>
      </c>
      <c r="C142" s="25" t="s">
        <v>14191</v>
      </c>
      <c r="D142" s="234"/>
      <c r="E142" s="140"/>
      <c r="F142" s="144"/>
      <c r="G142" s="234"/>
      <c r="H142" s="140"/>
      <c r="I142" s="144"/>
      <c r="J142" s="136" t="s">
        <v>37</v>
      </c>
      <c r="K142" s="204" t="s">
        <v>53</v>
      </c>
      <c r="L142" s="217">
        <v>0.9</v>
      </c>
      <c r="M142" s="205"/>
      <c r="N142" s="157"/>
      <c r="O142" s="158"/>
      <c r="P142" s="159"/>
      <c r="Q142" s="144"/>
      <c r="R142" s="160"/>
      <c r="S142" s="159"/>
      <c r="T142" s="144"/>
      <c r="U142" s="160"/>
      <c r="V142" s="159"/>
      <c r="W142" s="144"/>
      <c r="X142" s="166"/>
      <c r="Y142" s="210"/>
      <c r="Z142" s="169">
        <v>38</v>
      </c>
      <c r="AA142" s="75"/>
      <c r="AC142" s="14">
        <v>95</v>
      </c>
      <c r="AD142" s="14">
        <f t="shared" si="2"/>
        <v>38</v>
      </c>
      <c r="AE142" s="259">
        <f t="shared" si="3"/>
        <v>38</v>
      </c>
    </row>
    <row r="143" spans="1:31" ht="16.5" customHeight="1">
      <c r="A143" s="20">
        <v>75</v>
      </c>
      <c r="B143" s="20" t="s">
        <v>10070</v>
      </c>
      <c r="C143" s="25" t="s">
        <v>3677</v>
      </c>
      <c r="D143" s="234"/>
      <c r="E143" s="140"/>
      <c r="F143" s="144"/>
      <c r="G143" s="234"/>
      <c r="H143" s="140"/>
      <c r="I143" s="144"/>
      <c r="J143" s="153"/>
      <c r="K143" s="46"/>
      <c r="L143" s="220"/>
      <c r="M143" s="156" t="s">
        <v>7754</v>
      </c>
      <c r="N143" s="206" t="s">
        <v>53</v>
      </c>
      <c r="O143" s="158">
        <v>1</v>
      </c>
      <c r="P143" s="159"/>
      <c r="Q143" s="144"/>
      <c r="R143" s="160"/>
      <c r="S143" s="159"/>
      <c r="T143" s="144"/>
      <c r="U143" s="160"/>
      <c r="V143" s="152"/>
      <c r="W143" s="46"/>
      <c r="X143" s="166"/>
      <c r="Y143" s="210"/>
      <c r="Z143" s="169">
        <v>38</v>
      </c>
      <c r="AA143" s="75"/>
      <c r="AC143" s="14">
        <v>95</v>
      </c>
      <c r="AD143" s="14">
        <f t="shared" si="2"/>
        <v>38</v>
      </c>
      <c r="AE143" s="259">
        <f t="shared" si="3"/>
        <v>38</v>
      </c>
    </row>
    <row r="144" spans="1:31" ht="16.5" customHeight="1">
      <c r="A144" s="20">
        <v>75</v>
      </c>
      <c r="B144" s="20" t="s">
        <v>8608</v>
      </c>
      <c r="C144" s="25" t="s">
        <v>16065</v>
      </c>
      <c r="D144" s="234"/>
      <c r="E144" s="140"/>
      <c r="F144" s="144"/>
      <c r="G144" s="234"/>
      <c r="H144" s="140"/>
      <c r="I144" s="144"/>
      <c r="J144" s="151"/>
      <c r="K144" s="154"/>
      <c r="L144" s="155"/>
      <c r="M144" s="205"/>
      <c r="N144" s="157"/>
      <c r="O144" s="158"/>
      <c r="P144" s="159"/>
      <c r="Q144" s="144"/>
      <c r="R144" s="160"/>
      <c r="S144" s="159"/>
      <c r="T144" s="144"/>
      <c r="U144" s="160"/>
      <c r="V144" s="136" t="s">
        <v>92</v>
      </c>
      <c r="W144" s="163"/>
      <c r="X144" s="166"/>
      <c r="Y144" s="210"/>
      <c r="Z144" s="169">
        <v>29.6</v>
      </c>
      <c r="AA144" s="75"/>
      <c r="AC144" s="14">
        <v>74</v>
      </c>
      <c r="AD144" s="14">
        <f t="shared" si="2"/>
        <v>29.6</v>
      </c>
      <c r="AE144" s="259">
        <f t="shared" si="3"/>
        <v>29.6</v>
      </c>
    </row>
    <row r="145" spans="1:31" ht="16.5" customHeight="1">
      <c r="A145" s="20">
        <v>75</v>
      </c>
      <c r="B145" s="20" t="s">
        <v>11329</v>
      </c>
      <c r="C145" s="25" t="s">
        <v>13850</v>
      </c>
      <c r="D145" s="234"/>
      <c r="E145" s="140"/>
      <c r="F145" s="144"/>
      <c r="G145" s="234"/>
      <c r="H145" s="140"/>
      <c r="I145" s="144"/>
      <c r="J145" s="152"/>
      <c r="K145" s="46"/>
      <c r="L145" s="53"/>
      <c r="M145" s="156" t="s">
        <v>7754</v>
      </c>
      <c r="N145" s="206" t="s">
        <v>53</v>
      </c>
      <c r="O145" s="158">
        <v>1</v>
      </c>
      <c r="P145" s="159"/>
      <c r="Q145" s="144"/>
      <c r="R145" s="160"/>
      <c r="S145" s="159"/>
      <c r="T145" s="144"/>
      <c r="U145" s="160"/>
      <c r="V145" s="137"/>
      <c r="W145" s="164"/>
      <c r="X145" s="166"/>
      <c r="Y145" s="210"/>
      <c r="Z145" s="169">
        <v>29.6</v>
      </c>
      <c r="AA145" s="75"/>
      <c r="AC145" s="14">
        <v>74</v>
      </c>
      <c r="AD145" s="14">
        <f t="shared" si="2"/>
        <v>29.6</v>
      </c>
      <c r="AE145" s="259">
        <f t="shared" si="3"/>
        <v>29.6</v>
      </c>
    </row>
    <row r="146" spans="1:31" ht="16.5" customHeight="1">
      <c r="A146" s="20">
        <v>75</v>
      </c>
      <c r="B146" s="20" t="s">
        <v>11328</v>
      </c>
      <c r="C146" s="25" t="s">
        <v>8964</v>
      </c>
      <c r="D146" s="234"/>
      <c r="E146" s="140"/>
      <c r="F146" s="144"/>
      <c r="G146" s="234"/>
      <c r="H146" s="140"/>
      <c r="I146" s="144"/>
      <c r="J146" s="136" t="s">
        <v>37</v>
      </c>
      <c r="K146" s="204" t="s">
        <v>53</v>
      </c>
      <c r="L146" s="217">
        <v>0.9</v>
      </c>
      <c r="M146" s="205"/>
      <c r="N146" s="157"/>
      <c r="O146" s="158"/>
      <c r="P146" s="159"/>
      <c r="Q146" s="144"/>
      <c r="R146" s="160"/>
      <c r="S146" s="159"/>
      <c r="T146" s="144"/>
      <c r="U146" s="160"/>
      <c r="V146" s="137"/>
      <c r="W146" s="164"/>
      <c r="X146" s="166"/>
      <c r="Y146" s="210"/>
      <c r="Z146" s="169">
        <v>26.8</v>
      </c>
      <c r="AA146" s="75"/>
      <c r="AC146" s="14">
        <v>67</v>
      </c>
      <c r="AD146" s="14">
        <f t="shared" si="2"/>
        <v>26.8</v>
      </c>
      <c r="AE146" s="259">
        <f t="shared" si="3"/>
        <v>26.8</v>
      </c>
    </row>
    <row r="147" spans="1:31" ht="16.5" customHeight="1">
      <c r="A147" s="20">
        <v>75</v>
      </c>
      <c r="B147" s="20" t="s">
        <v>10120</v>
      </c>
      <c r="C147" s="25" t="s">
        <v>13815</v>
      </c>
      <c r="D147" s="234"/>
      <c r="E147" s="140"/>
      <c r="F147" s="144"/>
      <c r="G147" s="234"/>
      <c r="H147" s="140"/>
      <c r="I147" s="144"/>
      <c r="J147" s="153"/>
      <c r="K147" s="46"/>
      <c r="L147" s="220"/>
      <c r="M147" s="156" t="s">
        <v>7754</v>
      </c>
      <c r="N147" s="206" t="s">
        <v>53</v>
      </c>
      <c r="O147" s="158">
        <v>1</v>
      </c>
      <c r="P147" s="159"/>
      <c r="Q147" s="144"/>
      <c r="R147" s="160"/>
      <c r="S147" s="159"/>
      <c r="T147" s="144"/>
      <c r="U147" s="160"/>
      <c r="V147" s="208" t="s">
        <v>53</v>
      </c>
      <c r="W147" s="53">
        <v>0.9</v>
      </c>
      <c r="X147" s="208" t="s">
        <v>53</v>
      </c>
      <c r="Y147" s="211">
        <v>0.9</v>
      </c>
      <c r="Z147" s="169">
        <v>26.8</v>
      </c>
      <c r="AA147" s="75"/>
      <c r="AC147" s="14">
        <v>67</v>
      </c>
      <c r="AD147" s="14">
        <f t="shared" si="2"/>
        <v>26.8</v>
      </c>
      <c r="AE147" s="259">
        <f t="shared" si="3"/>
        <v>26.8</v>
      </c>
    </row>
    <row r="148" spans="1:31" ht="16.5" customHeight="1">
      <c r="A148" s="20">
        <v>75</v>
      </c>
      <c r="B148" s="20" t="s">
        <v>11326</v>
      </c>
      <c r="C148" s="25" t="s">
        <v>14589</v>
      </c>
      <c r="D148" s="234"/>
      <c r="E148" s="140"/>
      <c r="F148" s="144"/>
      <c r="G148" s="234"/>
      <c r="H148" s="140"/>
      <c r="I148" s="144"/>
      <c r="J148" s="151"/>
      <c r="K148" s="154"/>
      <c r="L148" s="155"/>
      <c r="M148" s="205"/>
      <c r="N148" s="157"/>
      <c r="O148" s="158"/>
      <c r="P148" s="159"/>
      <c r="Q148" s="144"/>
      <c r="R148" s="160"/>
      <c r="S148" s="159"/>
      <c r="T148" s="144"/>
      <c r="U148" s="160"/>
      <c r="V148" s="151"/>
      <c r="W148" s="154"/>
      <c r="X148" s="165" t="s">
        <v>69</v>
      </c>
      <c r="Y148" s="209"/>
      <c r="Z148" s="169">
        <v>39.6</v>
      </c>
      <c r="AA148" s="75"/>
      <c r="AC148" s="14">
        <v>99</v>
      </c>
      <c r="AD148" s="14">
        <f t="shared" si="2"/>
        <v>39.6</v>
      </c>
      <c r="AE148" s="259">
        <f t="shared" si="3"/>
        <v>39.6</v>
      </c>
    </row>
    <row r="149" spans="1:31" ht="16.5" customHeight="1">
      <c r="A149" s="20">
        <v>75</v>
      </c>
      <c r="B149" s="20" t="s">
        <v>6090</v>
      </c>
      <c r="C149" s="25" t="s">
        <v>2659</v>
      </c>
      <c r="D149" s="234"/>
      <c r="E149" s="140"/>
      <c r="F149" s="144"/>
      <c r="G149" s="234"/>
      <c r="H149" s="140"/>
      <c r="I149" s="144"/>
      <c r="J149" s="152"/>
      <c r="K149" s="46"/>
      <c r="L149" s="53"/>
      <c r="M149" s="156" t="s">
        <v>7754</v>
      </c>
      <c r="N149" s="206" t="s">
        <v>53</v>
      </c>
      <c r="O149" s="158">
        <v>1</v>
      </c>
      <c r="P149" s="159"/>
      <c r="Q149" s="144"/>
      <c r="R149" s="160"/>
      <c r="S149" s="159"/>
      <c r="T149" s="144"/>
      <c r="U149" s="160"/>
      <c r="V149" s="159"/>
      <c r="W149" s="144"/>
      <c r="X149" s="166"/>
      <c r="Y149" s="210"/>
      <c r="Z149" s="169">
        <v>39.6</v>
      </c>
      <c r="AA149" s="75"/>
      <c r="AC149" s="14">
        <v>99</v>
      </c>
      <c r="AD149" s="14">
        <f t="shared" si="2"/>
        <v>39.6</v>
      </c>
      <c r="AE149" s="259">
        <f t="shared" si="3"/>
        <v>39.6</v>
      </c>
    </row>
    <row r="150" spans="1:31" ht="16.5" customHeight="1">
      <c r="A150" s="20">
        <v>75</v>
      </c>
      <c r="B150" s="20" t="s">
        <v>11322</v>
      </c>
      <c r="C150" s="25" t="s">
        <v>4216</v>
      </c>
      <c r="D150" s="234"/>
      <c r="E150" s="140"/>
      <c r="F150" s="144"/>
      <c r="G150" s="234"/>
      <c r="H150" s="140"/>
      <c r="I150" s="144"/>
      <c r="J150" s="136" t="s">
        <v>37</v>
      </c>
      <c r="K150" s="204" t="s">
        <v>53</v>
      </c>
      <c r="L150" s="217">
        <v>0.9</v>
      </c>
      <c r="M150" s="205"/>
      <c r="N150" s="157"/>
      <c r="O150" s="158"/>
      <c r="P150" s="159"/>
      <c r="Q150" s="144"/>
      <c r="R150" s="160"/>
      <c r="S150" s="159"/>
      <c r="T150" s="144"/>
      <c r="U150" s="160"/>
      <c r="V150" s="159"/>
      <c r="W150" s="144"/>
      <c r="X150" s="166"/>
      <c r="Y150" s="210"/>
      <c r="Z150" s="169">
        <v>35.6</v>
      </c>
      <c r="AA150" s="75"/>
      <c r="AC150" s="14">
        <v>89</v>
      </c>
      <c r="AD150" s="14">
        <f t="shared" si="2"/>
        <v>35.6</v>
      </c>
      <c r="AE150" s="259">
        <f t="shared" si="3"/>
        <v>35.6</v>
      </c>
    </row>
    <row r="151" spans="1:31" ht="16.5" customHeight="1">
      <c r="A151" s="20">
        <v>75</v>
      </c>
      <c r="B151" s="20" t="s">
        <v>11320</v>
      </c>
      <c r="C151" s="25" t="s">
        <v>11146</v>
      </c>
      <c r="D151" s="234"/>
      <c r="E151" s="140"/>
      <c r="F151" s="144"/>
      <c r="G151" s="234"/>
      <c r="H151" s="140"/>
      <c r="I151" s="144"/>
      <c r="J151" s="153"/>
      <c r="K151" s="46"/>
      <c r="L151" s="220"/>
      <c r="M151" s="156" t="s">
        <v>7754</v>
      </c>
      <c r="N151" s="206" t="s">
        <v>53</v>
      </c>
      <c r="O151" s="158">
        <v>1</v>
      </c>
      <c r="P151" s="159"/>
      <c r="Q151" s="144"/>
      <c r="R151" s="160"/>
      <c r="S151" s="159"/>
      <c r="T151" s="144"/>
      <c r="U151" s="160"/>
      <c r="V151" s="152"/>
      <c r="W151" s="46"/>
      <c r="X151" s="166"/>
      <c r="Y151" s="210"/>
      <c r="Z151" s="169">
        <v>35.6</v>
      </c>
      <c r="AA151" s="75"/>
      <c r="AC151" s="14">
        <v>89</v>
      </c>
      <c r="AD151" s="14">
        <f t="shared" si="2"/>
        <v>35.6</v>
      </c>
      <c r="AE151" s="259">
        <f t="shared" si="3"/>
        <v>35.6</v>
      </c>
    </row>
    <row r="152" spans="1:31" ht="16.5" customHeight="1">
      <c r="A152" s="20">
        <v>75</v>
      </c>
      <c r="B152" s="20" t="s">
        <v>1196</v>
      </c>
      <c r="C152" s="25" t="s">
        <v>11111</v>
      </c>
      <c r="D152" s="234"/>
      <c r="E152" s="140"/>
      <c r="F152" s="144"/>
      <c r="G152" s="234"/>
      <c r="H152" s="140"/>
      <c r="I152" s="144"/>
      <c r="J152" s="151"/>
      <c r="K152" s="154"/>
      <c r="L152" s="155"/>
      <c r="M152" s="205"/>
      <c r="N152" s="157"/>
      <c r="O152" s="158"/>
      <c r="P152" s="159"/>
      <c r="Q152" s="144"/>
      <c r="R152" s="160"/>
      <c r="S152" s="159"/>
      <c r="T152" s="144"/>
      <c r="U152" s="160"/>
      <c r="V152" s="136" t="s">
        <v>92</v>
      </c>
      <c r="W152" s="163"/>
      <c r="X152" s="166"/>
      <c r="Y152" s="210"/>
      <c r="Z152" s="169">
        <v>28</v>
      </c>
      <c r="AA152" s="75"/>
      <c r="AC152" s="14">
        <v>70</v>
      </c>
      <c r="AD152" s="14">
        <f t="shared" si="2"/>
        <v>28</v>
      </c>
      <c r="AE152" s="259">
        <f t="shared" si="3"/>
        <v>28</v>
      </c>
    </row>
    <row r="153" spans="1:31" ht="16.5" customHeight="1">
      <c r="A153" s="20">
        <v>75</v>
      </c>
      <c r="B153" s="20" t="s">
        <v>11319</v>
      </c>
      <c r="C153" s="25" t="s">
        <v>16066</v>
      </c>
      <c r="D153" s="234"/>
      <c r="E153" s="140"/>
      <c r="F153" s="144"/>
      <c r="G153" s="234"/>
      <c r="H153" s="140"/>
      <c r="I153" s="144"/>
      <c r="J153" s="152"/>
      <c r="K153" s="46"/>
      <c r="L153" s="53"/>
      <c r="M153" s="156" t="s">
        <v>7754</v>
      </c>
      <c r="N153" s="206" t="s">
        <v>53</v>
      </c>
      <c r="O153" s="158">
        <v>1</v>
      </c>
      <c r="P153" s="159"/>
      <c r="Q153" s="144"/>
      <c r="R153" s="160"/>
      <c r="S153" s="159"/>
      <c r="T153" s="144"/>
      <c r="U153" s="160"/>
      <c r="V153" s="137"/>
      <c r="W153" s="164"/>
      <c r="X153" s="166"/>
      <c r="Y153" s="210"/>
      <c r="Z153" s="169">
        <v>28</v>
      </c>
      <c r="AA153" s="75"/>
      <c r="AC153" s="14">
        <v>70</v>
      </c>
      <c r="AD153" s="14">
        <f t="shared" si="2"/>
        <v>28</v>
      </c>
      <c r="AE153" s="259">
        <f t="shared" si="3"/>
        <v>28</v>
      </c>
    </row>
    <row r="154" spans="1:31" ht="16.5" customHeight="1">
      <c r="A154" s="20">
        <v>75</v>
      </c>
      <c r="B154" s="20" t="s">
        <v>9910</v>
      </c>
      <c r="C154" s="25" t="s">
        <v>10691</v>
      </c>
      <c r="D154" s="234"/>
      <c r="E154" s="140"/>
      <c r="F154" s="144"/>
      <c r="G154" s="234"/>
      <c r="H154" s="140"/>
      <c r="I154" s="144"/>
      <c r="J154" s="136" t="s">
        <v>37</v>
      </c>
      <c r="K154" s="204" t="s">
        <v>53</v>
      </c>
      <c r="L154" s="217">
        <v>0.9</v>
      </c>
      <c r="M154" s="205"/>
      <c r="N154" s="157"/>
      <c r="O154" s="158"/>
      <c r="P154" s="159"/>
      <c r="Q154" s="144"/>
      <c r="R154" s="160"/>
      <c r="S154" s="159"/>
      <c r="T154" s="144"/>
      <c r="U154" s="160"/>
      <c r="V154" s="137"/>
      <c r="W154" s="164"/>
      <c r="X154" s="166"/>
      <c r="Y154" s="210"/>
      <c r="Z154" s="169">
        <v>25.200000000000003</v>
      </c>
      <c r="AA154" s="75"/>
      <c r="AC154" s="14">
        <v>63</v>
      </c>
      <c r="AD154" s="14">
        <f t="shared" si="2"/>
        <v>25.200000000000003</v>
      </c>
      <c r="AE154" s="259">
        <f t="shared" si="3"/>
        <v>25.200000000000003</v>
      </c>
    </row>
    <row r="155" spans="1:31" ht="16.5" customHeight="1">
      <c r="A155" s="20">
        <v>75</v>
      </c>
      <c r="B155" s="20" t="s">
        <v>6713</v>
      </c>
      <c r="C155" s="25" t="s">
        <v>16067</v>
      </c>
      <c r="D155" s="235"/>
      <c r="E155" s="141"/>
      <c r="F155" s="46"/>
      <c r="G155" s="235"/>
      <c r="H155" s="141"/>
      <c r="I155" s="46"/>
      <c r="J155" s="153"/>
      <c r="K155" s="46"/>
      <c r="L155" s="220"/>
      <c r="M155" s="156" t="s">
        <v>7754</v>
      </c>
      <c r="N155" s="206" t="s">
        <v>53</v>
      </c>
      <c r="O155" s="158">
        <v>1</v>
      </c>
      <c r="P155" s="152"/>
      <c r="Q155" s="46"/>
      <c r="R155" s="53"/>
      <c r="S155" s="152"/>
      <c r="T155" s="46"/>
      <c r="U155" s="53"/>
      <c r="V155" s="208" t="s">
        <v>53</v>
      </c>
      <c r="W155" s="53">
        <v>0.9</v>
      </c>
      <c r="X155" s="208" t="s">
        <v>53</v>
      </c>
      <c r="Y155" s="211">
        <v>0.85</v>
      </c>
      <c r="Z155" s="169">
        <v>25.200000000000003</v>
      </c>
      <c r="AA155" s="76"/>
      <c r="AC155" s="14">
        <v>63</v>
      </c>
      <c r="AD155" s="14">
        <f t="shared" si="2"/>
        <v>25.200000000000003</v>
      </c>
      <c r="AE155" s="259">
        <f t="shared" si="3"/>
        <v>25.200000000000003</v>
      </c>
    </row>
    <row r="156" spans="1:31" ht="16.5" customHeight="1"/>
    <row r="157" spans="1:31" ht="16.5" customHeight="1"/>
  </sheetData>
  <mergeCells count="83">
    <mergeCell ref="D6:F6"/>
    <mergeCell ref="G6:I6"/>
    <mergeCell ref="D7:F9"/>
    <mergeCell ref="G7:I9"/>
    <mergeCell ref="R8:R9"/>
    <mergeCell ref="U8:U9"/>
    <mergeCell ref="J9:J10"/>
    <mergeCell ref="V11:W13"/>
    <mergeCell ref="J13:J14"/>
    <mergeCell ref="J17:J18"/>
    <mergeCell ref="V19:W21"/>
    <mergeCell ref="J21:J22"/>
    <mergeCell ref="J25:J26"/>
    <mergeCell ref="V27:W29"/>
    <mergeCell ref="J29:J30"/>
    <mergeCell ref="G31:I33"/>
    <mergeCell ref="J33:J34"/>
    <mergeCell ref="V35:W37"/>
    <mergeCell ref="J37:J38"/>
    <mergeCell ref="J41:J42"/>
    <mergeCell ref="V43:W45"/>
    <mergeCell ref="J45:J46"/>
    <mergeCell ref="J49:J50"/>
    <mergeCell ref="V51:W53"/>
    <mergeCell ref="J53:J54"/>
    <mergeCell ref="D55:F57"/>
    <mergeCell ref="G55:I57"/>
    <mergeCell ref="J57:J58"/>
    <mergeCell ref="V59:W61"/>
    <mergeCell ref="J61:J62"/>
    <mergeCell ref="J65:J66"/>
    <mergeCell ref="V67:W69"/>
    <mergeCell ref="J69:J70"/>
    <mergeCell ref="J73:J74"/>
    <mergeCell ref="V75:W77"/>
    <mergeCell ref="J77:J78"/>
    <mergeCell ref="E84:F86"/>
    <mergeCell ref="H84:I86"/>
    <mergeCell ref="U85:U86"/>
    <mergeCell ref="J86:J87"/>
    <mergeCell ref="V88:W90"/>
    <mergeCell ref="J90:J91"/>
    <mergeCell ref="J94:J95"/>
    <mergeCell ref="V96:W98"/>
    <mergeCell ref="J98:J99"/>
    <mergeCell ref="J102:J103"/>
    <mergeCell ref="V104:W106"/>
    <mergeCell ref="J106:J107"/>
    <mergeCell ref="H108:I110"/>
    <mergeCell ref="J110:J111"/>
    <mergeCell ref="V112:W114"/>
    <mergeCell ref="J114:J115"/>
    <mergeCell ref="J118:J119"/>
    <mergeCell ref="V120:W122"/>
    <mergeCell ref="J122:J123"/>
    <mergeCell ref="J126:J127"/>
    <mergeCell ref="V128:W130"/>
    <mergeCell ref="J130:J131"/>
    <mergeCell ref="E132:F134"/>
    <mergeCell ref="H132:I134"/>
    <mergeCell ref="J134:J135"/>
    <mergeCell ref="V136:W138"/>
    <mergeCell ref="J138:J139"/>
    <mergeCell ref="J142:J143"/>
    <mergeCell ref="V144:W146"/>
    <mergeCell ref="J146:J147"/>
    <mergeCell ref="J150:J151"/>
    <mergeCell ref="V152:W154"/>
    <mergeCell ref="J154:J155"/>
    <mergeCell ref="X15:Y21"/>
    <mergeCell ref="X23:Y29"/>
    <mergeCell ref="X39:Y45"/>
    <mergeCell ref="X47:Y53"/>
    <mergeCell ref="X63:Y69"/>
    <mergeCell ref="X71:Y77"/>
    <mergeCell ref="D84:D155"/>
    <mergeCell ref="G84:G155"/>
    <mergeCell ref="X92:Y98"/>
    <mergeCell ref="X100:Y106"/>
    <mergeCell ref="X116:Y122"/>
    <mergeCell ref="X124:Y130"/>
    <mergeCell ref="X140:Y146"/>
    <mergeCell ref="X148:Y154"/>
  </mergeCells>
  <phoneticPr fontId="3"/>
  <printOptions horizontalCentered="1"/>
  <pageMargins left="0.70866141732283516" right="0.70866141732283516" top="0.74803149606299202" bottom="0.74803149606299202" header="0.31496062992126" footer="0.31496062992126"/>
  <pageSetup paperSize="9" scale="48" fitToWidth="1" fitToHeight="0" orientation="portrait" usePrinterDefaults="1" r:id="rId1"/>
  <headerFooter>
    <oddHeader>&amp;R&amp;9宮崎市外出介護</oddHeader>
    <oddFooter>&amp;C&amp;"ＭＳ Ｐゴシック,標準"&amp;14&amp;P</oddFooter>
  </headerFooter>
  <rowBreaks count="1" manualBreakCount="1">
    <brk id="79" max="26" man="1"/>
  </rowBreaks>
</worksheet>
</file>

<file path=xl/worksheets/sheet59.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AE136"/>
  <sheetViews>
    <sheetView topLeftCell="B112" zoomScale="70" zoomScaleNormal="70" zoomScaleSheetLayoutView="100" workbookViewId="0">
      <selection activeCell="Z112" sqref="Z1:AE1048576"/>
    </sheetView>
  </sheetViews>
  <sheetFormatPr defaultColWidth="8.90625" defaultRowHeight="14.25"/>
  <cols>
    <col min="1" max="1" width="4.7265625" style="10" customWidth="1"/>
    <col min="2" max="2" width="7.7265625" style="10" customWidth="1"/>
    <col min="3" max="3" width="43.90625" style="11" bestFit="1" customWidth="1"/>
    <col min="4" max="4" width="4.90625" style="11" customWidth="1"/>
    <col min="5" max="5" width="4.90625" style="14" customWidth="1"/>
    <col min="6" max="6" width="4.90625" style="11" customWidth="1"/>
    <col min="7" max="7" width="4.90625" style="14" customWidth="1"/>
    <col min="8" max="8" width="4.90625" style="11" customWidth="1"/>
    <col min="9" max="9" width="4.90625" style="14" customWidth="1"/>
    <col min="10" max="10" width="11.7265625" style="14" customWidth="1"/>
    <col min="11" max="11" width="2.453125" style="14" customWidth="1"/>
    <col min="12" max="12" width="4.453125" style="15" bestFit="1" customWidth="1"/>
    <col min="13" max="13" width="24.6328125" style="14" customWidth="1"/>
    <col min="14" max="14" width="2.453125" style="14" customWidth="1"/>
    <col min="15" max="15" width="5.453125" style="15" bestFit="1" customWidth="1"/>
    <col min="16" max="16" width="2.453125" style="14" customWidth="1"/>
    <col min="17" max="17" width="3.7265625" style="14" customWidth="1"/>
    <col min="18" max="18" width="4.453125" style="15" bestFit="1" customWidth="1"/>
    <col min="19" max="19" width="2.453125" style="14" customWidth="1"/>
    <col min="20" max="20" width="3.7265625" style="14" customWidth="1"/>
    <col min="21" max="21" width="4.453125" style="15" bestFit="1" customWidth="1"/>
    <col min="22" max="22" width="9.7265625" style="14" customWidth="1"/>
    <col min="23" max="23" width="4.453125" style="15" bestFit="1" customWidth="1"/>
    <col min="24" max="24" width="6.08984375" style="14" customWidth="1"/>
    <col min="25" max="25" width="4.453125" style="15" bestFit="1" customWidth="1"/>
    <col min="26" max="26" width="7.26953125" style="17" bestFit="1" customWidth="1"/>
    <col min="27" max="27" width="8.453125" style="18" bestFit="1" customWidth="1"/>
    <col min="28" max="28" width="8.90625" style="14"/>
    <col min="29" max="29" width="8.90625" style="253"/>
    <col min="30" max="16384" width="8.90625" style="14"/>
  </cols>
  <sheetData>
    <row r="1" spans="1:31" ht="16.5" customHeight="1"/>
    <row r="2" spans="1:31" ht="16.5" customHeight="1"/>
    <row r="3" spans="1:31" ht="16.5" customHeight="1"/>
    <row r="4" spans="1:31" ht="16.5" customHeight="1">
      <c r="B4" s="21" t="s">
        <v>17507</v>
      </c>
      <c r="D4" s="78"/>
      <c r="AC4" s="253">
        <v>0.4</v>
      </c>
    </row>
    <row r="5" spans="1:31" ht="16.5" customHeight="1">
      <c r="A5" s="19" t="s">
        <v>9399</v>
      </c>
      <c r="B5" s="22"/>
      <c r="C5" s="23" t="s">
        <v>6064</v>
      </c>
      <c r="D5" s="79" t="s">
        <v>9403</v>
      </c>
      <c r="E5" s="45"/>
      <c r="F5" s="79"/>
      <c r="G5" s="45"/>
      <c r="H5" s="79"/>
      <c r="I5" s="45"/>
      <c r="J5" s="45"/>
      <c r="K5" s="45"/>
      <c r="L5" s="52"/>
      <c r="M5" s="45"/>
      <c r="N5" s="45"/>
      <c r="O5" s="52"/>
      <c r="P5" s="45"/>
      <c r="Q5" s="45"/>
      <c r="R5" s="52"/>
      <c r="S5" s="45"/>
      <c r="T5" s="45"/>
      <c r="U5" s="52"/>
      <c r="V5" s="45"/>
      <c r="W5" s="52"/>
      <c r="X5" s="45"/>
      <c r="Y5" s="52"/>
      <c r="Z5" s="70" t="s">
        <v>5957</v>
      </c>
      <c r="AA5" s="73" t="s">
        <v>9411</v>
      </c>
      <c r="AC5" s="253" t="s">
        <v>5957</v>
      </c>
    </row>
    <row r="6" spans="1:31" ht="16.5" customHeight="1">
      <c r="A6" s="20" t="s">
        <v>9402</v>
      </c>
      <c r="B6" s="20" t="s">
        <v>2677</v>
      </c>
      <c r="C6" s="24"/>
      <c r="D6" s="117" t="s">
        <v>9415</v>
      </c>
      <c r="E6" s="171"/>
      <c r="F6" s="117" t="s">
        <v>9419</v>
      </c>
      <c r="G6" s="171"/>
      <c r="H6" s="80"/>
      <c r="I6" s="46"/>
      <c r="J6" s="46"/>
      <c r="K6" s="46"/>
      <c r="L6" s="53"/>
      <c r="M6" s="46"/>
      <c r="N6" s="46"/>
      <c r="O6" s="53"/>
      <c r="P6" s="144"/>
      <c r="Q6" s="144"/>
      <c r="R6" s="160"/>
      <c r="S6" s="144"/>
      <c r="T6" s="144"/>
      <c r="U6" s="160"/>
      <c r="V6" s="46"/>
      <c r="W6" s="53"/>
      <c r="X6" s="46"/>
      <c r="Y6" s="53"/>
      <c r="Z6" s="71" t="s">
        <v>9406</v>
      </c>
      <c r="AA6" s="74" t="s">
        <v>51</v>
      </c>
      <c r="AC6" s="253" t="s">
        <v>9406</v>
      </c>
    </row>
    <row r="7" spans="1:31" ht="16.5" customHeight="1">
      <c r="A7" s="20">
        <v>75</v>
      </c>
      <c r="B7" s="20">
        <v>7363</v>
      </c>
      <c r="C7" s="25" t="s">
        <v>17509</v>
      </c>
      <c r="D7" s="136" t="s">
        <v>17725</v>
      </c>
      <c r="E7" s="200"/>
      <c r="F7" s="136" t="s">
        <v>17643</v>
      </c>
      <c r="G7" s="200"/>
      <c r="H7" s="136" t="s">
        <v>17719</v>
      </c>
      <c r="I7" s="200"/>
      <c r="J7" s="151"/>
      <c r="K7" s="154"/>
      <c r="L7" s="155"/>
      <c r="M7" s="205"/>
      <c r="N7" s="157"/>
      <c r="O7" s="158"/>
      <c r="P7" s="147" t="s">
        <v>637</v>
      </c>
      <c r="Q7" s="224"/>
      <c r="R7" s="217"/>
      <c r="S7" s="147" t="s">
        <v>9218</v>
      </c>
      <c r="T7" s="224"/>
      <c r="U7" s="217"/>
      <c r="V7" s="151"/>
      <c r="W7" s="217"/>
      <c r="X7" s="151"/>
      <c r="Y7" s="155"/>
      <c r="Z7" s="226">
        <v>140</v>
      </c>
      <c r="AA7" s="23" t="s">
        <v>2714</v>
      </c>
      <c r="AC7" s="253">
        <v>350</v>
      </c>
      <c r="AD7" s="14">
        <f t="shared" ref="AD7:AD30" si="0">AC7*$AC$4</f>
        <v>140</v>
      </c>
      <c r="AE7" s="252">
        <f t="shared" ref="AE7:AE30" si="1">AD7</f>
        <v>140</v>
      </c>
    </row>
    <row r="8" spans="1:31" ht="16.5" customHeight="1">
      <c r="A8" s="20">
        <v>75</v>
      </c>
      <c r="B8" s="20">
        <v>7364</v>
      </c>
      <c r="C8" s="25" t="s">
        <v>3127</v>
      </c>
      <c r="D8" s="199"/>
      <c r="E8" s="201"/>
      <c r="F8" s="199"/>
      <c r="G8" s="201"/>
      <c r="H8" s="199"/>
      <c r="I8" s="201"/>
      <c r="J8" s="152"/>
      <c r="K8" s="46"/>
      <c r="L8" s="53"/>
      <c r="M8" s="156" t="s">
        <v>7754</v>
      </c>
      <c r="N8" s="206" t="s">
        <v>53</v>
      </c>
      <c r="O8" s="158">
        <v>1</v>
      </c>
      <c r="P8" s="215" t="s">
        <v>53</v>
      </c>
      <c r="Q8" s="160">
        <v>0.5</v>
      </c>
      <c r="R8" s="143" t="s">
        <v>591</v>
      </c>
      <c r="S8" s="215" t="s">
        <v>53</v>
      </c>
      <c r="T8" s="160">
        <v>0.25</v>
      </c>
      <c r="U8" s="143" t="s">
        <v>591</v>
      </c>
      <c r="V8" s="159"/>
      <c r="W8" s="218"/>
      <c r="X8" s="159"/>
      <c r="Y8" s="160"/>
      <c r="Z8" s="226">
        <v>140</v>
      </c>
      <c r="AA8" s="75"/>
      <c r="AC8" s="253">
        <v>350</v>
      </c>
      <c r="AD8" s="14">
        <f t="shared" si="0"/>
        <v>140</v>
      </c>
      <c r="AE8" s="252">
        <f t="shared" si="1"/>
        <v>140</v>
      </c>
    </row>
    <row r="9" spans="1:31" ht="16.5" customHeight="1">
      <c r="A9" s="20">
        <v>75</v>
      </c>
      <c r="B9" s="20">
        <v>7365</v>
      </c>
      <c r="C9" s="25" t="s">
        <v>1331</v>
      </c>
      <c r="D9" s="199"/>
      <c r="E9" s="201"/>
      <c r="F9" s="199"/>
      <c r="G9" s="201"/>
      <c r="H9" s="199"/>
      <c r="I9" s="201"/>
      <c r="J9" s="136" t="s">
        <v>37</v>
      </c>
      <c r="K9" s="204" t="s">
        <v>53</v>
      </c>
      <c r="L9" s="155">
        <v>0.9</v>
      </c>
      <c r="M9" s="205"/>
      <c r="N9" s="157"/>
      <c r="O9" s="158"/>
      <c r="P9" s="159"/>
      <c r="Q9" s="144"/>
      <c r="R9" s="201"/>
      <c r="S9" s="159"/>
      <c r="T9" s="144"/>
      <c r="U9" s="201"/>
      <c r="V9" s="159"/>
      <c r="W9" s="218"/>
      <c r="X9" s="159"/>
      <c r="Y9" s="160"/>
      <c r="Z9" s="226">
        <v>126.4</v>
      </c>
      <c r="AA9" s="75"/>
      <c r="AC9" s="253">
        <v>316</v>
      </c>
      <c r="AD9" s="14">
        <f t="shared" si="0"/>
        <v>126.4</v>
      </c>
      <c r="AE9" s="252">
        <f t="shared" si="1"/>
        <v>126.4</v>
      </c>
    </row>
    <row r="10" spans="1:31" ht="16.5" customHeight="1">
      <c r="A10" s="20">
        <v>75</v>
      </c>
      <c r="B10" s="20">
        <v>7366</v>
      </c>
      <c r="C10" s="25" t="s">
        <v>17510</v>
      </c>
      <c r="D10" s="138">
        <v>105</v>
      </c>
      <c r="E10" s="202" t="s">
        <v>51</v>
      </c>
      <c r="F10" s="138">
        <v>91</v>
      </c>
      <c r="G10" s="202" t="s">
        <v>51</v>
      </c>
      <c r="H10" s="138">
        <v>78</v>
      </c>
      <c r="I10" s="202" t="s">
        <v>51</v>
      </c>
      <c r="J10" s="153"/>
      <c r="K10" s="46"/>
      <c r="L10" s="53"/>
      <c r="M10" s="156" t="s">
        <v>7754</v>
      </c>
      <c r="N10" s="206" t="s">
        <v>53</v>
      </c>
      <c r="O10" s="158">
        <v>1</v>
      </c>
      <c r="P10" s="159"/>
      <c r="Q10" s="144"/>
      <c r="R10" s="218"/>
      <c r="S10" s="159"/>
      <c r="T10" s="144"/>
      <c r="U10" s="218"/>
      <c r="V10" s="159"/>
      <c r="W10" s="218"/>
      <c r="X10" s="159"/>
      <c r="Y10" s="160"/>
      <c r="Z10" s="226">
        <v>126.4</v>
      </c>
      <c r="AA10" s="75"/>
      <c r="AC10" s="253">
        <v>316</v>
      </c>
      <c r="AD10" s="14">
        <f t="shared" si="0"/>
        <v>126.4</v>
      </c>
      <c r="AE10" s="252">
        <f t="shared" si="1"/>
        <v>126.4</v>
      </c>
    </row>
    <row r="11" spans="1:31" ht="16.5" customHeight="1">
      <c r="A11" s="20">
        <v>75</v>
      </c>
      <c r="B11" s="20" t="s">
        <v>6451</v>
      </c>
      <c r="C11" s="25" t="s">
        <v>16070</v>
      </c>
      <c r="D11" s="140"/>
      <c r="E11" s="144"/>
      <c r="F11" s="140"/>
      <c r="G11" s="144"/>
      <c r="H11" s="140"/>
      <c r="I11" s="144"/>
      <c r="J11" s="151"/>
      <c r="K11" s="154"/>
      <c r="L11" s="155"/>
      <c r="M11" s="205"/>
      <c r="N11" s="157"/>
      <c r="O11" s="158"/>
      <c r="P11" s="159"/>
      <c r="Q11" s="144"/>
      <c r="R11" s="160"/>
      <c r="S11" s="159"/>
      <c r="T11" s="144"/>
      <c r="U11" s="218"/>
      <c r="V11" s="136" t="s">
        <v>92</v>
      </c>
      <c r="W11" s="163"/>
      <c r="X11" s="159"/>
      <c r="Y11" s="144"/>
      <c r="Z11" s="226">
        <v>98.4</v>
      </c>
      <c r="AA11" s="75"/>
      <c r="AC11" s="253">
        <v>246</v>
      </c>
      <c r="AD11" s="14">
        <f t="shared" si="0"/>
        <v>98.4</v>
      </c>
      <c r="AE11" s="252">
        <f t="shared" si="1"/>
        <v>98.4</v>
      </c>
    </row>
    <row r="12" spans="1:31" ht="16.5" customHeight="1">
      <c r="A12" s="20">
        <v>75</v>
      </c>
      <c r="B12" s="20" t="s">
        <v>3036</v>
      </c>
      <c r="C12" s="25" t="s">
        <v>16071</v>
      </c>
      <c r="D12" s="140"/>
      <c r="E12" s="144"/>
      <c r="F12" s="140"/>
      <c r="G12" s="144"/>
      <c r="H12" s="140"/>
      <c r="I12" s="144"/>
      <c r="J12" s="152"/>
      <c r="K12" s="46"/>
      <c r="L12" s="53"/>
      <c r="M12" s="156" t="s">
        <v>7754</v>
      </c>
      <c r="N12" s="206" t="s">
        <v>53</v>
      </c>
      <c r="O12" s="158">
        <v>1</v>
      </c>
      <c r="P12" s="159"/>
      <c r="Q12" s="144"/>
      <c r="R12" s="160"/>
      <c r="S12" s="159"/>
      <c r="T12" s="144"/>
      <c r="U12" s="218"/>
      <c r="V12" s="137"/>
      <c r="W12" s="164"/>
      <c r="X12" s="159"/>
      <c r="Y12" s="144"/>
      <c r="Z12" s="226">
        <v>98.4</v>
      </c>
      <c r="AA12" s="75"/>
      <c r="AC12" s="253">
        <v>246</v>
      </c>
      <c r="AD12" s="14">
        <f t="shared" si="0"/>
        <v>98.4</v>
      </c>
      <c r="AE12" s="252">
        <f t="shared" si="1"/>
        <v>98.4</v>
      </c>
    </row>
    <row r="13" spans="1:31" ht="16.5" customHeight="1">
      <c r="A13" s="20">
        <v>75</v>
      </c>
      <c r="B13" s="20" t="s">
        <v>5843</v>
      </c>
      <c r="C13" s="25" t="s">
        <v>1663</v>
      </c>
      <c r="D13" s="140"/>
      <c r="E13" s="144"/>
      <c r="F13" s="140"/>
      <c r="G13" s="144"/>
      <c r="H13" s="140"/>
      <c r="I13" s="144"/>
      <c r="J13" s="136" t="s">
        <v>37</v>
      </c>
      <c r="K13" s="204" t="s">
        <v>53</v>
      </c>
      <c r="L13" s="155">
        <v>0.9</v>
      </c>
      <c r="M13" s="205"/>
      <c r="N13" s="157"/>
      <c r="O13" s="158"/>
      <c r="P13" s="159"/>
      <c r="Q13" s="144"/>
      <c r="R13" s="160"/>
      <c r="S13" s="159"/>
      <c r="T13" s="144"/>
      <c r="U13" s="218"/>
      <c r="V13" s="137"/>
      <c r="W13" s="164"/>
      <c r="X13" s="159"/>
      <c r="Y13" s="144"/>
      <c r="Z13" s="226">
        <v>88.4</v>
      </c>
      <c r="AA13" s="75"/>
      <c r="AC13" s="253">
        <v>221</v>
      </c>
      <c r="AD13" s="14">
        <f t="shared" si="0"/>
        <v>88.4</v>
      </c>
      <c r="AE13" s="252">
        <f t="shared" si="1"/>
        <v>88.4</v>
      </c>
    </row>
    <row r="14" spans="1:31" ht="16.5" customHeight="1">
      <c r="A14" s="20">
        <v>75</v>
      </c>
      <c r="B14" s="20" t="s">
        <v>4792</v>
      </c>
      <c r="C14" s="25" t="s">
        <v>16073</v>
      </c>
      <c r="D14" s="140"/>
      <c r="E14" s="144"/>
      <c r="F14" s="140"/>
      <c r="G14" s="144"/>
      <c r="H14" s="140"/>
      <c r="I14" s="144"/>
      <c r="J14" s="153"/>
      <c r="K14" s="46"/>
      <c r="L14" s="53"/>
      <c r="M14" s="156" t="s">
        <v>7754</v>
      </c>
      <c r="N14" s="206" t="s">
        <v>53</v>
      </c>
      <c r="O14" s="158">
        <v>1</v>
      </c>
      <c r="P14" s="159"/>
      <c r="Q14" s="144"/>
      <c r="R14" s="160"/>
      <c r="S14" s="159"/>
      <c r="T14" s="144"/>
      <c r="U14" s="218"/>
      <c r="V14" s="208" t="s">
        <v>53</v>
      </c>
      <c r="W14" s="53">
        <v>0.7</v>
      </c>
      <c r="X14" s="152"/>
      <c r="Y14" s="46"/>
      <c r="Z14" s="226">
        <v>88.4</v>
      </c>
      <c r="AA14" s="75"/>
      <c r="AC14" s="253">
        <v>221</v>
      </c>
      <c r="AD14" s="14">
        <f t="shared" si="0"/>
        <v>88.4</v>
      </c>
      <c r="AE14" s="252">
        <f t="shared" si="1"/>
        <v>88.4</v>
      </c>
    </row>
    <row r="15" spans="1:31" ht="16.5" customHeight="1">
      <c r="A15" s="20">
        <v>75</v>
      </c>
      <c r="B15" s="20" t="s">
        <v>2867</v>
      </c>
      <c r="C15" s="25" t="s">
        <v>3878</v>
      </c>
      <c r="D15" s="140"/>
      <c r="E15" s="144"/>
      <c r="F15" s="140"/>
      <c r="G15" s="144"/>
      <c r="H15" s="140"/>
      <c r="I15" s="144"/>
      <c r="J15" s="151"/>
      <c r="K15" s="154"/>
      <c r="L15" s="155"/>
      <c r="M15" s="205"/>
      <c r="N15" s="157"/>
      <c r="O15" s="158"/>
      <c r="P15" s="159"/>
      <c r="Q15" s="144"/>
      <c r="R15" s="160"/>
      <c r="S15" s="159"/>
      <c r="T15" s="144"/>
      <c r="U15" s="218"/>
      <c r="V15" s="151"/>
      <c r="W15" s="154"/>
      <c r="X15" s="165" t="s">
        <v>150</v>
      </c>
      <c r="Y15" s="209"/>
      <c r="Z15" s="226">
        <v>126</v>
      </c>
      <c r="AA15" s="75"/>
      <c r="AC15" s="253">
        <v>315</v>
      </c>
      <c r="AD15" s="14">
        <f t="shared" si="0"/>
        <v>126</v>
      </c>
      <c r="AE15" s="252">
        <f t="shared" si="1"/>
        <v>126</v>
      </c>
    </row>
    <row r="16" spans="1:31" ht="16.5" customHeight="1">
      <c r="A16" s="20">
        <v>75</v>
      </c>
      <c r="B16" s="20" t="s">
        <v>10026</v>
      </c>
      <c r="C16" s="25" t="s">
        <v>16074</v>
      </c>
      <c r="D16" s="140"/>
      <c r="E16" s="144"/>
      <c r="F16" s="140"/>
      <c r="G16" s="144"/>
      <c r="H16" s="140"/>
      <c r="I16" s="144"/>
      <c r="J16" s="152"/>
      <c r="K16" s="46"/>
      <c r="L16" s="53"/>
      <c r="M16" s="156" t="s">
        <v>7754</v>
      </c>
      <c r="N16" s="206" t="s">
        <v>53</v>
      </c>
      <c r="O16" s="158">
        <v>1</v>
      </c>
      <c r="P16" s="159"/>
      <c r="Q16" s="144"/>
      <c r="R16" s="160"/>
      <c r="S16" s="159"/>
      <c r="T16" s="144"/>
      <c r="U16" s="218"/>
      <c r="V16" s="159"/>
      <c r="W16" s="144"/>
      <c r="X16" s="166"/>
      <c r="Y16" s="210"/>
      <c r="Z16" s="226">
        <v>126</v>
      </c>
      <c r="AA16" s="75"/>
      <c r="AC16" s="253">
        <v>315</v>
      </c>
      <c r="AD16" s="14">
        <f t="shared" si="0"/>
        <v>126</v>
      </c>
      <c r="AE16" s="252">
        <f t="shared" si="1"/>
        <v>126</v>
      </c>
    </row>
    <row r="17" spans="1:31" ht="16.5" customHeight="1">
      <c r="A17" s="20">
        <v>75</v>
      </c>
      <c r="B17" s="20" t="s">
        <v>1640</v>
      </c>
      <c r="C17" s="25" t="s">
        <v>16075</v>
      </c>
      <c r="D17" s="140"/>
      <c r="E17" s="144"/>
      <c r="F17" s="140"/>
      <c r="G17" s="144"/>
      <c r="H17" s="140"/>
      <c r="I17" s="144"/>
      <c r="J17" s="136" t="s">
        <v>37</v>
      </c>
      <c r="K17" s="204" t="s">
        <v>53</v>
      </c>
      <c r="L17" s="155">
        <v>0.9</v>
      </c>
      <c r="M17" s="205"/>
      <c r="N17" s="157"/>
      <c r="O17" s="158"/>
      <c r="P17" s="159"/>
      <c r="Q17" s="144"/>
      <c r="R17" s="160"/>
      <c r="S17" s="159"/>
      <c r="T17" s="144"/>
      <c r="U17" s="218"/>
      <c r="V17" s="159"/>
      <c r="W17" s="144"/>
      <c r="X17" s="166"/>
      <c r="Y17" s="210"/>
      <c r="Z17" s="226">
        <v>114</v>
      </c>
      <c r="AA17" s="75"/>
      <c r="AC17" s="253">
        <v>285</v>
      </c>
      <c r="AD17" s="14">
        <f t="shared" si="0"/>
        <v>114</v>
      </c>
      <c r="AE17" s="252">
        <f t="shared" si="1"/>
        <v>114</v>
      </c>
    </row>
    <row r="18" spans="1:31" ht="16.5" customHeight="1">
      <c r="A18" s="20">
        <v>75</v>
      </c>
      <c r="B18" s="20" t="s">
        <v>11464</v>
      </c>
      <c r="C18" s="25" t="s">
        <v>16076</v>
      </c>
      <c r="D18" s="140"/>
      <c r="E18" s="144"/>
      <c r="F18" s="140"/>
      <c r="G18" s="144"/>
      <c r="H18" s="140"/>
      <c r="I18" s="144"/>
      <c r="J18" s="153"/>
      <c r="K18" s="46"/>
      <c r="L18" s="53"/>
      <c r="M18" s="156" t="s">
        <v>7754</v>
      </c>
      <c r="N18" s="206" t="s">
        <v>53</v>
      </c>
      <c r="O18" s="158">
        <v>1</v>
      </c>
      <c r="P18" s="159"/>
      <c r="Q18" s="144"/>
      <c r="R18" s="160"/>
      <c r="S18" s="159"/>
      <c r="T18" s="144"/>
      <c r="U18" s="218"/>
      <c r="V18" s="152"/>
      <c r="W18" s="46"/>
      <c r="X18" s="166"/>
      <c r="Y18" s="210"/>
      <c r="Z18" s="226">
        <v>114</v>
      </c>
      <c r="AA18" s="75"/>
      <c r="AC18" s="253">
        <v>285</v>
      </c>
      <c r="AD18" s="14">
        <f t="shared" si="0"/>
        <v>114</v>
      </c>
      <c r="AE18" s="252">
        <f t="shared" si="1"/>
        <v>114</v>
      </c>
    </row>
    <row r="19" spans="1:31" ht="16.5" customHeight="1">
      <c r="A19" s="20">
        <v>75</v>
      </c>
      <c r="B19" s="20" t="s">
        <v>4056</v>
      </c>
      <c r="C19" s="25" t="s">
        <v>10499</v>
      </c>
      <c r="D19" s="140"/>
      <c r="E19" s="144"/>
      <c r="F19" s="140"/>
      <c r="G19" s="144"/>
      <c r="H19" s="140"/>
      <c r="I19" s="144"/>
      <c r="J19" s="151"/>
      <c r="K19" s="154"/>
      <c r="L19" s="155"/>
      <c r="M19" s="205"/>
      <c r="N19" s="157"/>
      <c r="O19" s="158"/>
      <c r="P19" s="159"/>
      <c r="Q19" s="144"/>
      <c r="R19" s="160"/>
      <c r="S19" s="159"/>
      <c r="T19" s="144"/>
      <c r="U19" s="218"/>
      <c r="V19" s="136" t="s">
        <v>92</v>
      </c>
      <c r="W19" s="163"/>
      <c r="X19" s="166"/>
      <c r="Y19" s="210"/>
      <c r="Z19" s="226">
        <v>88.800000000000011</v>
      </c>
      <c r="AA19" s="75"/>
      <c r="AC19" s="253">
        <v>222</v>
      </c>
      <c r="AD19" s="14">
        <f t="shared" si="0"/>
        <v>88.800000000000011</v>
      </c>
      <c r="AE19" s="252">
        <f t="shared" si="1"/>
        <v>88.800000000000011</v>
      </c>
    </row>
    <row r="20" spans="1:31" ht="16.5" customHeight="1">
      <c r="A20" s="20">
        <v>75</v>
      </c>
      <c r="B20" s="20" t="s">
        <v>10128</v>
      </c>
      <c r="C20" s="25" t="s">
        <v>10400</v>
      </c>
      <c r="D20" s="140"/>
      <c r="E20" s="144"/>
      <c r="F20" s="140"/>
      <c r="G20" s="144"/>
      <c r="H20" s="140"/>
      <c r="I20" s="144"/>
      <c r="J20" s="152"/>
      <c r="K20" s="46"/>
      <c r="L20" s="53"/>
      <c r="M20" s="156" t="s">
        <v>7754</v>
      </c>
      <c r="N20" s="206" t="s">
        <v>53</v>
      </c>
      <c r="O20" s="158">
        <v>1</v>
      </c>
      <c r="P20" s="159"/>
      <c r="Q20" s="144"/>
      <c r="R20" s="160"/>
      <c r="S20" s="159"/>
      <c r="T20" s="144"/>
      <c r="U20" s="218"/>
      <c r="V20" s="137"/>
      <c r="W20" s="164"/>
      <c r="X20" s="166"/>
      <c r="Y20" s="210"/>
      <c r="Z20" s="226">
        <v>88.800000000000011</v>
      </c>
      <c r="AA20" s="75"/>
      <c r="AC20" s="253">
        <v>222</v>
      </c>
      <c r="AD20" s="14">
        <f t="shared" si="0"/>
        <v>88.800000000000011</v>
      </c>
      <c r="AE20" s="252">
        <f t="shared" si="1"/>
        <v>88.800000000000011</v>
      </c>
    </row>
    <row r="21" spans="1:31" ht="16.5" customHeight="1">
      <c r="A21" s="20">
        <v>75</v>
      </c>
      <c r="B21" s="20" t="s">
        <v>1865</v>
      </c>
      <c r="C21" s="25" t="s">
        <v>15757</v>
      </c>
      <c r="D21" s="140"/>
      <c r="E21" s="144"/>
      <c r="F21" s="140"/>
      <c r="G21" s="144"/>
      <c r="H21" s="140"/>
      <c r="I21" s="144"/>
      <c r="J21" s="136" t="s">
        <v>37</v>
      </c>
      <c r="K21" s="204" t="s">
        <v>53</v>
      </c>
      <c r="L21" s="155">
        <v>0.9</v>
      </c>
      <c r="M21" s="205"/>
      <c r="N21" s="157"/>
      <c r="O21" s="158"/>
      <c r="P21" s="159"/>
      <c r="Q21" s="144"/>
      <c r="R21" s="160"/>
      <c r="S21" s="159"/>
      <c r="T21" s="144"/>
      <c r="U21" s="218"/>
      <c r="V21" s="137"/>
      <c r="W21" s="164"/>
      <c r="X21" s="166"/>
      <c r="Y21" s="210"/>
      <c r="Z21" s="226">
        <v>79.600000000000009</v>
      </c>
      <c r="AA21" s="75"/>
      <c r="AC21" s="253">
        <v>199</v>
      </c>
      <c r="AD21" s="14">
        <f t="shared" si="0"/>
        <v>79.600000000000009</v>
      </c>
      <c r="AE21" s="252">
        <f t="shared" si="1"/>
        <v>79.600000000000009</v>
      </c>
    </row>
    <row r="22" spans="1:31" ht="16.5" customHeight="1">
      <c r="A22" s="20">
        <v>75</v>
      </c>
      <c r="B22" s="20" t="s">
        <v>11462</v>
      </c>
      <c r="C22" s="25" t="s">
        <v>16077</v>
      </c>
      <c r="D22" s="140"/>
      <c r="E22" s="144"/>
      <c r="F22" s="140"/>
      <c r="G22" s="144"/>
      <c r="H22" s="140"/>
      <c r="I22" s="144"/>
      <c r="J22" s="153"/>
      <c r="K22" s="46"/>
      <c r="L22" s="53"/>
      <c r="M22" s="156" t="s">
        <v>7754</v>
      </c>
      <c r="N22" s="206" t="s">
        <v>53</v>
      </c>
      <c r="O22" s="158">
        <v>1</v>
      </c>
      <c r="P22" s="159"/>
      <c r="Q22" s="144"/>
      <c r="R22" s="160"/>
      <c r="S22" s="159"/>
      <c r="T22" s="144"/>
      <c r="U22" s="218"/>
      <c r="V22" s="208" t="s">
        <v>53</v>
      </c>
      <c r="W22" s="53">
        <v>0.9</v>
      </c>
      <c r="X22" s="208" t="s">
        <v>53</v>
      </c>
      <c r="Y22" s="211">
        <v>0.9</v>
      </c>
      <c r="Z22" s="226">
        <v>79.600000000000009</v>
      </c>
      <c r="AA22" s="75"/>
      <c r="AC22" s="253">
        <v>199</v>
      </c>
      <c r="AD22" s="14">
        <f t="shared" si="0"/>
        <v>79.600000000000009</v>
      </c>
      <c r="AE22" s="252">
        <f t="shared" si="1"/>
        <v>79.600000000000009</v>
      </c>
    </row>
    <row r="23" spans="1:31" ht="16.5" customHeight="1">
      <c r="A23" s="20">
        <v>75</v>
      </c>
      <c r="B23" s="20" t="s">
        <v>11460</v>
      </c>
      <c r="C23" s="25" t="s">
        <v>16078</v>
      </c>
      <c r="D23" s="140"/>
      <c r="E23" s="144"/>
      <c r="F23" s="140"/>
      <c r="G23" s="144"/>
      <c r="H23" s="140"/>
      <c r="I23" s="144"/>
      <c r="J23" s="151"/>
      <c r="K23" s="154"/>
      <c r="L23" s="155"/>
      <c r="M23" s="205"/>
      <c r="N23" s="157"/>
      <c r="O23" s="158"/>
      <c r="P23" s="159"/>
      <c r="Q23" s="144"/>
      <c r="R23" s="160"/>
      <c r="S23" s="159"/>
      <c r="T23" s="144"/>
      <c r="U23" s="218"/>
      <c r="V23" s="151"/>
      <c r="W23" s="154"/>
      <c r="X23" s="165" t="s">
        <v>69</v>
      </c>
      <c r="Y23" s="209"/>
      <c r="Z23" s="226">
        <v>118.80000000000001</v>
      </c>
      <c r="AA23" s="75"/>
      <c r="AC23" s="253">
        <v>297</v>
      </c>
      <c r="AD23" s="14">
        <f t="shared" si="0"/>
        <v>118.80000000000001</v>
      </c>
      <c r="AE23" s="252">
        <f t="shared" si="1"/>
        <v>118.80000000000001</v>
      </c>
    </row>
    <row r="24" spans="1:31" ht="16.5" customHeight="1">
      <c r="A24" s="20">
        <v>75</v>
      </c>
      <c r="B24" s="20" t="s">
        <v>10389</v>
      </c>
      <c r="C24" s="25" t="s">
        <v>16079</v>
      </c>
      <c r="D24" s="140"/>
      <c r="E24" s="144"/>
      <c r="F24" s="140"/>
      <c r="G24" s="144"/>
      <c r="H24" s="140"/>
      <c r="I24" s="144"/>
      <c r="J24" s="152"/>
      <c r="K24" s="46"/>
      <c r="L24" s="53"/>
      <c r="M24" s="156" t="s">
        <v>7754</v>
      </c>
      <c r="N24" s="206" t="s">
        <v>53</v>
      </c>
      <c r="O24" s="158">
        <v>1</v>
      </c>
      <c r="P24" s="159"/>
      <c r="Q24" s="144"/>
      <c r="R24" s="160"/>
      <c r="S24" s="159"/>
      <c r="T24" s="144"/>
      <c r="U24" s="218"/>
      <c r="V24" s="159"/>
      <c r="W24" s="144"/>
      <c r="X24" s="166"/>
      <c r="Y24" s="210"/>
      <c r="Z24" s="226">
        <v>118.80000000000001</v>
      </c>
      <c r="AA24" s="75"/>
      <c r="AC24" s="253">
        <v>297</v>
      </c>
      <c r="AD24" s="14">
        <f t="shared" si="0"/>
        <v>118.80000000000001</v>
      </c>
      <c r="AE24" s="252">
        <f t="shared" si="1"/>
        <v>118.80000000000001</v>
      </c>
    </row>
    <row r="25" spans="1:31" ht="16.5" customHeight="1">
      <c r="A25" s="20">
        <v>75</v>
      </c>
      <c r="B25" s="20" t="s">
        <v>9665</v>
      </c>
      <c r="C25" s="25" t="s">
        <v>16080</v>
      </c>
      <c r="D25" s="140"/>
      <c r="E25" s="144"/>
      <c r="F25" s="140"/>
      <c r="G25" s="144"/>
      <c r="H25" s="140"/>
      <c r="I25" s="144"/>
      <c r="J25" s="136" t="s">
        <v>37</v>
      </c>
      <c r="K25" s="204" t="s">
        <v>53</v>
      </c>
      <c r="L25" s="155">
        <v>0.9</v>
      </c>
      <c r="M25" s="205"/>
      <c r="N25" s="157"/>
      <c r="O25" s="158"/>
      <c r="P25" s="159"/>
      <c r="Q25" s="144"/>
      <c r="R25" s="160"/>
      <c r="S25" s="159"/>
      <c r="T25" s="144"/>
      <c r="U25" s="218"/>
      <c r="V25" s="159"/>
      <c r="W25" s="144"/>
      <c r="X25" s="166"/>
      <c r="Y25" s="210"/>
      <c r="Z25" s="226">
        <v>108</v>
      </c>
      <c r="AA25" s="75"/>
      <c r="AC25" s="253">
        <v>270</v>
      </c>
      <c r="AD25" s="14">
        <f t="shared" si="0"/>
        <v>108</v>
      </c>
      <c r="AE25" s="252">
        <f t="shared" si="1"/>
        <v>108</v>
      </c>
    </row>
    <row r="26" spans="1:31" ht="16.5" customHeight="1">
      <c r="A26" s="20">
        <v>75</v>
      </c>
      <c r="B26" s="20" t="s">
        <v>11458</v>
      </c>
      <c r="C26" s="25" t="s">
        <v>16081</v>
      </c>
      <c r="D26" s="140"/>
      <c r="E26" s="144"/>
      <c r="F26" s="140"/>
      <c r="G26" s="144"/>
      <c r="H26" s="140"/>
      <c r="I26" s="144"/>
      <c r="J26" s="153"/>
      <c r="K26" s="46"/>
      <c r="L26" s="53"/>
      <c r="M26" s="156" t="s">
        <v>7754</v>
      </c>
      <c r="N26" s="206" t="s">
        <v>53</v>
      </c>
      <c r="O26" s="158">
        <v>1</v>
      </c>
      <c r="P26" s="159"/>
      <c r="Q26" s="144"/>
      <c r="R26" s="160"/>
      <c r="S26" s="159"/>
      <c r="T26" s="144"/>
      <c r="U26" s="218"/>
      <c r="V26" s="152"/>
      <c r="W26" s="46"/>
      <c r="X26" s="166"/>
      <c r="Y26" s="210"/>
      <c r="Z26" s="226">
        <v>108</v>
      </c>
      <c r="AA26" s="75"/>
      <c r="AC26" s="253">
        <v>270</v>
      </c>
      <c r="AD26" s="14">
        <f t="shared" si="0"/>
        <v>108</v>
      </c>
      <c r="AE26" s="252">
        <f t="shared" si="1"/>
        <v>108</v>
      </c>
    </row>
    <row r="27" spans="1:31" ht="16.5" customHeight="1">
      <c r="A27" s="20">
        <v>75</v>
      </c>
      <c r="B27" s="20" t="s">
        <v>6660</v>
      </c>
      <c r="C27" s="25" t="s">
        <v>2261</v>
      </c>
      <c r="D27" s="140"/>
      <c r="E27" s="144"/>
      <c r="F27" s="140"/>
      <c r="G27" s="144"/>
      <c r="H27" s="140"/>
      <c r="I27" s="144"/>
      <c r="J27" s="151"/>
      <c r="K27" s="154"/>
      <c r="L27" s="155"/>
      <c r="M27" s="205"/>
      <c r="N27" s="157"/>
      <c r="O27" s="158"/>
      <c r="P27" s="159"/>
      <c r="Q27" s="144"/>
      <c r="R27" s="160"/>
      <c r="S27" s="159"/>
      <c r="T27" s="144"/>
      <c r="U27" s="218"/>
      <c r="V27" s="136" t="s">
        <v>92</v>
      </c>
      <c r="W27" s="163"/>
      <c r="X27" s="166"/>
      <c r="Y27" s="210"/>
      <c r="Z27" s="226">
        <v>83.6</v>
      </c>
      <c r="AA27" s="75"/>
      <c r="AC27" s="253">
        <v>209</v>
      </c>
      <c r="AD27" s="14">
        <f t="shared" si="0"/>
        <v>83.6</v>
      </c>
      <c r="AE27" s="252">
        <f t="shared" si="1"/>
        <v>83.6</v>
      </c>
    </row>
    <row r="28" spans="1:31" ht="16.5" customHeight="1">
      <c r="A28" s="20">
        <v>75</v>
      </c>
      <c r="B28" s="20" t="s">
        <v>5166</v>
      </c>
      <c r="C28" s="25" t="s">
        <v>16082</v>
      </c>
      <c r="D28" s="140"/>
      <c r="E28" s="144"/>
      <c r="F28" s="140"/>
      <c r="G28" s="144"/>
      <c r="H28" s="140"/>
      <c r="I28" s="144"/>
      <c r="J28" s="152"/>
      <c r="K28" s="46"/>
      <c r="L28" s="53"/>
      <c r="M28" s="156" t="s">
        <v>7754</v>
      </c>
      <c r="N28" s="206" t="s">
        <v>53</v>
      </c>
      <c r="O28" s="158">
        <v>1</v>
      </c>
      <c r="P28" s="159"/>
      <c r="Q28" s="144"/>
      <c r="R28" s="160"/>
      <c r="S28" s="159"/>
      <c r="T28" s="144"/>
      <c r="U28" s="218"/>
      <c r="V28" s="137"/>
      <c r="W28" s="164"/>
      <c r="X28" s="166"/>
      <c r="Y28" s="210"/>
      <c r="Z28" s="226">
        <v>83.6</v>
      </c>
      <c r="AA28" s="75"/>
      <c r="AC28" s="253">
        <v>209</v>
      </c>
      <c r="AD28" s="14">
        <f t="shared" si="0"/>
        <v>83.6</v>
      </c>
      <c r="AE28" s="252">
        <f t="shared" si="1"/>
        <v>83.6</v>
      </c>
    </row>
    <row r="29" spans="1:31" ht="16.5" customHeight="1">
      <c r="A29" s="20">
        <v>75</v>
      </c>
      <c r="B29" s="20" t="s">
        <v>3226</v>
      </c>
      <c r="C29" s="25" t="s">
        <v>16083</v>
      </c>
      <c r="D29" s="140"/>
      <c r="E29" s="144"/>
      <c r="F29" s="140"/>
      <c r="G29" s="144"/>
      <c r="H29" s="140"/>
      <c r="I29" s="144"/>
      <c r="J29" s="136" t="s">
        <v>37</v>
      </c>
      <c r="K29" s="204" t="s">
        <v>53</v>
      </c>
      <c r="L29" s="155">
        <v>0.9</v>
      </c>
      <c r="M29" s="205"/>
      <c r="N29" s="157"/>
      <c r="O29" s="158"/>
      <c r="P29" s="159"/>
      <c r="Q29" s="144"/>
      <c r="R29" s="160"/>
      <c r="S29" s="159"/>
      <c r="T29" s="144"/>
      <c r="U29" s="218"/>
      <c r="V29" s="137"/>
      <c r="W29" s="164"/>
      <c r="X29" s="166"/>
      <c r="Y29" s="210"/>
      <c r="Z29" s="226">
        <v>75.2</v>
      </c>
      <c r="AA29" s="75"/>
      <c r="AC29" s="253">
        <v>188</v>
      </c>
      <c r="AD29" s="14">
        <f t="shared" si="0"/>
        <v>75.2</v>
      </c>
      <c r="AE29" s="252">
        <f t="shared" si="1"/>
        <v>75.2</v>
      </c>
    </row>
    <row r="30" spans="1:31" ht="16.5" customHeight="1">
      <c r="A30" s="20">
        <v>75</v>
      </c>
      <c r="B30" s="20" t="s">
        <v>7524</v>
      </c>
      <c r="C30" s="25" t="s">
        <v>16084</v>
      </c>
      <c r="D30" s="141"/>
      <c r="E30" s="46"/>
      <c r="F30" s="141"/>
      <c r="G30" s="46"/>
      <c r="H30" s="141"/>
      <c r="I30" s="46"/>
      <c r="J30" s="153"/>
      <c r="K30" s="46"/>
      <c r="L30" s="53"/>
      <c r="M30" s="156" t="s">
        <v>7754</v>
      </c>
      <c r="N30" s="206" t="s">
        <v>53</v>
      </c>
      <c r="O30" s="158">
        <v>1</v>
      </c>
      <c r="P30" s="152"/>
      <c r="Q30" s="46"/>
      <c r="R30" s="53"/>
      <c r="S30" s="152"/>
      <c r="T30" s="46"/>
      <c r="U30" s="220"/>
      <c r="V30" s="208" t="s">
        <v>53</v>
      </c>
      <c r="W30" s="53">
        <v>0.9</v>
      </c>
      <c r="X30" s="208" t="s">
        <v>53</v>
      </c>
      <c r="Y30" s="211">
        <v>0.85</v>
      </c>
      <c r="Z30" s="226">
        <v>75.2</v>
      </c>
      <c r="AA30" s="76"/>
      <c r="AC30" s="253">
        <v>188</v>
      </c>
      <c r="AD30" s="14">
        <f t="shared" si="0"/>
        <v>75.2</v>
      </c>
      <c r="AE30" s="252">
        <f t="shared" si="1"/>
        <v>75.2</v>
      </c>
    </row>
    <row r="31" spans="1:31" ht="16.5" customHeight="1">
      <c r="AE31" s="252"/>
    </row>
    <row r="32" spans="1:31" ht="16.5" customHeight="1">
      <c r="AE32" s="252"/>
    </row>
    <row r="33" spans="1:31" ht="16.5" customHeight="1">
      <c r="B33" s="21" t="s">
        <v>7383</v>
      </c>
      <c r="D33" s="78"/>
      <c r="AE33" s="252"/>
    </row>
    <row r="34" spans="1:31" ht="16.5" customHeight="1">
      <c r="A34" s="19" t="s">
        <v>9399</v>
      </c>
      <c r="B34" s="22"/>
      <c r="C34" s="23" t="s">
        <v>6064</v>
      </c>
      <c r="D34" s="79" t="s">
        <v>9403</v>
      </c>
      <c r="E34" s="45"/>
      <c r="F34" s="79"/>
      <c r="G34" s="45"/>
      <c r="H34" s="79"/>
      <c r="I34" s="45"/>
      <c r="J34" s="45"/>
      <c r="K34" s="45"/>
      <c r="L34" s="52"/>
      <c r="M34" s="45"/>
      <c r="N34" s="45"/>
      <c r="O34" s="52"/>
      <c r="P34" s="45"/>
      <c r="Q34" s="45"/>
      <c r="R34" s="52"/>
      <c r="S34" s="45"/>
      <c r="T34" s="45"/>
      <c r="U34" s="52"/>
      <c r="V34" s="45"/>
      <c r="W34" s="52"/>
      <c r="X34" s="45"/>
      <c r="Y34" s="52"/>
      <c r="Z34" s="70"/>
      <c r="AA34" s="73" t="s">
        <v>9411</v>
      </c>
      <c r="AC34" s="253" t="s">
        <v>5957</v>
      </c>
      <c r="AE34" s="252"/>
    </row>
    <row r="35" spans="1:31" ht="16.5" customHeight="1">
      <c r="A35" s="20" t="s">
        <v>9402</v>
      </c>
      <c r="B35" s="20" t="s">
        <v>2677</v>
      </c>
      <c r="C35" s="24"/>
      <c r="D35" s="117" t="s">
        <v>9415</v>
      </c>
      <c r="E35" s="171"/>
      <c r="F35" s="80"/>
      <c r="G35" s="46"/>
      <c r="H35" s="202"/>
      <c r="I35" s="144"/>
      <c r="J35" s="46"/>
      <c r="K35" s="46"/>
      <c r="L35" s="53"/>
      <c r="M35" s="46"/>
      <c r="N35" s="46"/>
      <c r="O35" s="53"/>
      <c r="P35" s="144"/>
      <c r="Q35" s="144"/>
      <c r="R35" s="160"/>
      <c r="S35" s="144"/>
      <c r="T35" s="144"/>
      <c r="U35" s="160"/>
      <c r="V35" s="46"/>
      <c r="W35" s="53"/>
      <c r="X35" s="46"/>
      <c r="Y35" s="53"/>
      <c r="Z35" s="71"/>
      <c r="AA35" s="74" t="s">
        <v>51</v>
      </c>
      <c r="AC35" s="253" t="s">
        <v>9406</v>
      </c>
      <c r="AE35" s="252"/>
    </row>
    <row r="36" spans="1:31" ht="16.5" customHeight="1">
      <c r="A36" s="20">
        <v>75</v>
      </c>
      <c r="B36" s="20">
        <v>7367</v>
      </c>
      <c r="C36" s="25" t="s">
        <v>17511</v>
      </c>
      <c r="D36" s="136" t="s">
        <v>17725</v>
      </c>
      <c r="E36" s="200"/>
      <c r="F36" s="136" t="s">
        <v>17719</v>
      </c>
      <c r="G36" s="237"/>
      <c r="H36" s="147"/>
      <c r="I36" s="148"/>
      <c r="J36" s="154"/>
      <c r="K36" s="154"/>
      <c r="L36" s="155"/>
      <c r="M36" s="205"/>
      <c r="N36" s="157"/>
      <c r="O36" s="158"/>
      <c r="P36" s="147" t="s">
        <v>637</v>
      </c>
      <c r="Q36" s="154"/>
      <c r="R36" s="217"/>
      <c r="S36" s="151"/>
      <c r="T36" s="154"/>
      <c r="U36" s="217"/>
      <c r="V36" s="151"/>
      <c r="W36" s="217"/>
      <c r="X36" s="151"/>
      <c r="Y36" s="155"/>
      <c r="Z36" s="169">
        <v>99.6</v>
      </c>
      <c r="AA36" s="23" t="s">
        <v>2714</v>
      </c>
      <c r="AC36" s="253">
        <v>249</v>
      </c>
      <c r="AD36" s="14">
        <f t="shared" ref="AD36:AD107" si="2">AC36*$AC$4</f>
        <v>99.6</v>
      </c>
      <c r="AE36" s="252">
        <f t="shared" ref="AE36:AE107" si="3">AD36</f>
        <v>99.6</v>
      </c>
    </row>
    <row r="37" spans="1:31" ht="16.5" customHeight="1">
      <c r="A37" s="20">
        <v>75</v>
      </c>
      <c r="B37" s="20">
        <v>7368</v>
      </c>
      <c r="C37" s="25" t="s">
        <v>17512</v>
      </c>
      <c r="D37" s="199"/>
      <c r="E37" s="201"/>
      <c r="F37" s="199"/>
      <c r="G37" s="216"/>
      <c r="H37" s="140"/>
      <c r="I37" s="149"/>
      <c r="J37" s="46"/>
      <c r="K37" s="46"/>
      <c r="L37" s="53"/>
      <c r="M37" s="156" t="s">
        <v>7754</v>
      </c>
      <c r="N37" s="206" t="s">
        <v>53</v>
      </c>
      <c r="O37" s="158">
        <v>1</v>
      </c>
      <c r="P37" s="215" t="s">
        <v>53</v>
      </c>
      <c r="Q37" s="160">
        <v>0.5</v>
      </c>
      <c r="R37" s="143" t="s">
        <v>591</v>
      </c>
      <c r="S37" s="159"/>
      <c r="T37" s="144"/>
      <c r="U37" s="218"/>
      <c r="V37" s="159"/>
      <c r="W37" s="218"/>
      <c r="X37" s="159"/>
      <c r="Y37" s="160"/>
      <c r="Z37" s="169">
        <v>99.6</v>
      </c>
      <c r="AA37" s="75"/>
      <c r="AC37" s="253">
        <v>249</v>
      </c>
      <c r="AD37" s="14">
        <f t="shared" si="2"/>
        <v>99.6</v>
      </c>
      <c r="AE37" s="252">
        <f t="shared" si="3"/>
        <v>99.6</v>
      </c>
    </row>
    <row r="38" spans="1:31" ht="16.5" customHeight="1">
      <c r="A38" s="20">
        <v>75</v>
      </c>
      <c r="B38" s="20">
        <v>7369</v>
      </c>
      <c r="C38" s="25" t="s">
        <v>6001</v>
      </c>
      <c r="D38" s="199"/>
      <c r="E38" s="201"/>
      <c r="F38" s="199"/>
      <c r="G38" s="216"/>
      <c r="H38" s="140"/>
      <c r="I38" s="149"/>
      <c r="J38" s="136" t="s">
        <v>37</v>
      </c>
      <c r="K38" s="204" t="s">
        <v>53</v>
      </c>
      <c r="L38" s="155">
        <v>0.9</v>
      </c>
      <c r="M38" s="205"/>
      <c r="N38" s="157"/>
      <c r="O38" s="158"/>
      <c r="P38" s="159"/>
      <c r="Q38" s="144"/>
      <c r="R38" s="201"/>
      <c r="S38" s="159"/>
      <c r="T38" s="144"/>
      <c r="U38" s="218"/>
      <c r="V38" s="159"/>
      <c r="W38" s="218"/>
      <c r="X38" s="159"/>
      <c r="Y38" s="160"/>
      <c r="Z38" s="169">
        <v>90</v>
      </c>
      <c r="AA38" s="75"/>
      <c r="AC38" s="253">
        <v>225</v>
      </c>
      <c r="AD38" s="14">
        <f t="shared" si="2"/>
        <v>90</v>
      </c>
      <c r="AE38" s="252">
        <f t="shared" si="3"/>
        <v>90</v>
      </c>
    </row>
    <row r="39" spans="1:31" ht="16.5" customHeight="1">
      <c r="A39" s="20">
        <v>75</v>
      </c>
      <c r="B39" s="20">
        <v>7370</v>
      </c>
      <c r="C39" s="25" t="s">
        <v>9748</v>
      </c>
      <c r="D39" s="138">
        <v>105</v>
      </c>
      <c r="E39" s="202" t="s">
        <v>51</v>
      </c>
      <c r="F39" s="138">
        <v>91</v>
      </c>
      <c r="G39" s="202" t="s">
        <v>51</v>
      </c>
      <c r="H39" s="140"/>
      <c r="I39" s="149"/>
      <c r="J39" s="153"/>
      <c r="K39" s="46"/>
      <c r="L39" s="53"/>
      <c r="M39" s="156" t="s">
        <v>7754</v>
      </c>
      <c r="N39" s="206" t="s">
        <v>53</v>
      </c>
      <c r="O39" s="158">
        <v>1</v>
      </c>
      <c r="P39" s="159"/>
      <c r="Q39" s="144"/>
      <c r="R39" s="160"/>
      <c r="S39" s="159"/>
      <c r="T39" s="144"/>
      <c r="U39" s="218"/>
      <c r="V39" s="159"/>
      <c r="W39" s="218"/>
      <c r="X39" s="159"/>
      <c r="Y39" s="160"/>
      <c r="Z39" s="169">
        <v>90</v>
      </c>
      <c r="AA39" s="75"/>
      <c r="AC39" s="253">
        <v>225</v>
      </c>
      <c r="AD39" s="14">
        <f t="shared" si="2"/>
        <v>90</v>
      </c>
      <c r="AE39" s="252">
        <f t="shared" si="3"/>
        <v>90</v>
      </c>
    </row>
    <row r="40" spans="1:31" ht="16.5" customHeight="1">
      <c r="A40" s="20">
        <v>75</v>
      </c>
      <c r="B40" s="20" t="s">
        <v>3161</v>
      </c>
      <c r="C40" s="25" t="s">
        <v>6963</v>
      </c>
      <c r="D40" s="140"/>
      <c r="E40" s="144"/>
      <c r="F40" s="140"/>
      <c r="G40" s="144"/>
      <c r="H40" s="140"/>
      <c r="I40" s="149"/>
      <c r="J40" s="154"/>
      <c r="K40" s="154"/>
      <c r="L40" s="155"/>
      <c r="M40" s="205"/>
      <c r="N40" s="157"/>
      <c r="O40" s="158"/>
      <c r="P40" s="159"/>
      <c r="Q40" s="144"/>
      <c r="R40" s="160"/>
      <c r="S40" s="159"/>
      <c r="T40" s="144"/>
      <c r="U40" s="218"/>
      <c r="V40" s="136" t="s">
        <v>92</v>
      </c>
      <c r="W40" s="163"/>
      <c r="X40" s="159"/>
      <c r="Y40" s="144"/>
      <c r="Z40" s="169">
        <v>70</v>
      </c>
      <c r="AA40" s="75"/>
      <c r="AC40" s="253">
        <v>175</v>
      </c>
      <c r="AD40" s="14">
        <f t="shared" si="2"/>
        <v>70</v>
      </c>
      <c r="AE40" s="252">
        <f t="shared" si="3"/>
        <v>70</v>
      </c>
    </row>
    <row r="41" spans="1:31" ht="16.5" customHeight="1">
      <c r="A41" s="20">
        <v>75</v>
      </c>
      <c r="B41" s="20" t="s">
        <v>11457</v>
      </c>
      <c r="C41" s="25" t="s">
        <v>12560</v>
      </c>
      <c r="D41" s="140"/>
      <c r="E41" s="144"/>
      <c r="F41" s="140"/>
      <c r="G41" s="144"/>
      <c r="H41" s="140"/>
      <c r="I41" s="149"/>
      <c r="J41" s="46"/>
      <c r="K41" s="46"/>
      <c r="L41" s="53"/>
      <c r="M41" s="156" t="s">
        <v>7754</v>
      </c>
      <c r="N41" s="206" t="s">
        <v>53</v>
      </c>
      <c r="O41" s="158">
        <v>1</v>
      </c>
      <c r="P41" s="159"/>
      <c r="Q41" s="144"/>
      <c r="R41" s="160"/>
      <c r="S41" s="159"/>
      <c r="T41" s="144"/>
      <c r="U41" s="218"/>
      <c r="V41" s="137"/>
      <c r="W41" s="164"/>
      <c r="X41" s="159"/>
      <c r="Y41" s="144"/>
      <c r="Z41" s="169">
        <v>70</v>
      </c>
      <c r="AA41" s="75"/>
      <c r="AC41" s="253">
        <v>175</v>
      </c>
      <c r="AD41" s="14">
        <f t="shared" si="2"/>
        <v>70</v>
      </c>
      <c r="AE41" s="252">
        <f t="shared" si="3"/>
        <v>70</v>
      </c>
    </row>
    <row r="42" spans="1:31" ht="16.5" customHeight="1">
      <c r="A42" s="20">
        <v>75</v>
      </c>
      <c r="B42" s="20" t="s">
        <v>2085</v>
      </c>
      <c r="C42" s="25" t="s">
        <v>5227</v>
      </c>
      <c r="D42" s="140"/>
      <c r="E42" s="144"/>
      <c r="F42" s="140"/>
      <c r="G42" s="144"/>
      <c r="H42" s="140"/>
      <c r="I42" s="149"/>
      <c r="J42" s="136" t="s">
        <v>37</v>
      </c>
      <c r="K42" s="204" t="s">
        <v>53</v>
      </c>
      <c r="L42" s="155">
        <v>0.9</v>
      </c>
      <c r="M42" s="205"/>
      <c r="N42" s="157"/>
      <c r="O42" s="158"/>
      <c r="P42" s="159"/>
      <c r="Q42" s="144"/>
      <c r="R42" s="160"/>
      <c r="S42" s="159"/>
      <c r="T42" s="144"/>
      <c r="U42" s="218"/>
      <c r="V42" s="137"/>
      <c r="W42" s="164"/>
      <c r="X42" s="159"/>
      <c r="Y42" s="144"/>
      <c r="Z42" s="169">
        <v>62.8</v>
      </c>
      <c r="AA42" s="75"/>
      <c r="AC42" s="253">
        <v>157</v>
      </c>
      <c r="AD42" s="14">
        <f t="shared" si="2"/>
        <v>62.8</v>
      </c>
      <c r="AE42" s="252">
        <f t="shared" si="3"/>
        <v>62.8</v>
      </c>
    </row>
    <row r="43" spans="1:31" ht="16.5" customHeight="1">
      <c r="A43" s="20">
        <v>75</v>
      </c>
      <c r="B43" s="20" t="s">
        <v>9978</v>
      </c>
      <c r="C43" s="25" t="s">
        <v>5633</v>
      </c>
      <c r="D43" s="140"/>
      <c r="E43" s="144"/>
      <c r="F43" s="140"/>
      <c r="G43" s="144"/>
      <c r="H43" s="140"/>
      <c r="I43" s="149"/>
      <c r="J43" s="153"/>
      <c r="K43" s="46"/>
      <c r="L43" s="53"/>
      <c r="M43" s="156" t="s">
        <v>7754</v>
      </c>
      <c r="N43" s="206" t="s">
        <v>53</v>
      </c>
      <c r="O43" s="158">
        <v>1</v>
      </c>
      <c r="P43" s="159"/>
      <c r="Q43" s="144"/>
      <c r="R43" s="160"/>
      <c r="S43" s="159"/>
      <c r="T43" s="144"/>
      <c r="U43" s="218"/>
      <c r="V43" s="208" t="s">
        <v>53</v>
      </c>
      <c r="W43" s="53">
        <v>0.7</v>
      </c>
      <c r="X43" s="152"/>
      <c r="Y43" s="46"/>
      <c r="Z43" s="169">
        <v>62.8</v>
      </c>
      <c r="AA43" s="75"/>
      <c r="AC43" s="253">
        <v>157</v>
      </c>
      <c r="AD43" s="14">
        <f t="shared" si="2"/>
        <v>62.8</v>
      </c>
      <c r="AE43" s="252">
        <f t="shared" si="3"/>
        <v>62.8</v>
      </c>
    </row>
    <row r="44" spans="1:31" ht="16.5" customHeight="1">
      <c r="A44" s="20">
        <v>75</v>
      </c>
      <c r="B44" s="20" t="s">
        <v>2227</v>
      </c>
      <c r="C44" s="25" t="s">
        <v>1604</v>
      </c>
      <c r="D44" s="140"/>
      <c r="E44" s="144"/>
      <c r="F44" s="140"/>
      <c r="G44" s="144"/>
      <c r="H44" s="140"/>
      <c r="I44" s="149"/>
      <c r="J44" s="154"/>
      <c r="K44" s="154"/>
      <c r="L44" s="155"/>
      <c r="M44" s="205"/>
      <c r="N44" s="157"/>
      <c r="O44" s="158"/>
      <c r="P44" s="159"/>
      <c r="Q44" s="144"/>
      <c r="R44" s="160"/>
      <c r="S44" s="159"/>
      <c r="T44" s="144"/>
      <c r="U44" s="218"/>
      <c r="V44" s="151"/>
      <c r="W44" s="154"/>
      <c r="X44" s="165" t="s">
        <v>150</v>
      </c>
      <c r="Y44" s="209"/>
      <c r="Z44" s="169">
        <v>89.6</v>
      </c>
      <c r="AA44" s="75"/>
      <c r="AC44" s="253">
        <v>224</v>
      </c>
      <c r="AD44" s="14">
        <f t="shared" si="2"/>
        <v>89.6</v>
      </c>
      <c r="AE44" s="252">
        <f t="shared" si="3"/>
        <v>89.6</v>
      </c>
    </row>
    <row r="45" spans="1:31" ht="16.5" customHeight="1">
      <c r="A45" s="20">
        <v>75</v>
      </c>
      <c r="B45" s="20" t="s">
        <v>6026</v>
      </c>
      <c r="C45" s="25" t="s">
        <v>15383</v>
      </c>
      <c r="D45" s="140"/>
      <c r="E45" s="144"/>
      <c r="F45" s="140"/>
      <c r="G45" s="144"/>
      <c r="H45" s="140"/>
      <c r="I45" s="149"/>
      <c r="J45" s="46"/>
      <c r="K45" s="46"/>
      <c r="L45" s="53"/>
      <c r="M45" s="156" t="s">
        <v>7754</v>
      </c>
      <c r="N45" s="206" t="s">
        <v>53</v>
      </c>
      <c r="O45" s="158">
        <v>1</v>
      </c>
      <c r="P45" s="159"/>
      <c r="Q45" s="144"/>
      <c r="R45" s="160"/>
      <c r="S45" s="159"/>
      <c r="T45" s="144"/>
      <c r="U45" s="218"/>
      <c r="V45" s="159"/>
      <c r="W45" s="144"/>
      <c r="X45" s="166"/>
      <c r="Y45" s="210"/>
      <c r="Z45" s="169">
        <v>89.6</v>
      </c>
      <c r="AA45" s="75"/>
      <c r="AC45" s="253">
        <v>224</v>
      </c>
      <c r="AD45" s="14">
        <f t="shared" si="2"/>
        <v>89.6</v>
      </c>
      <c r="AE45" s="252">
        <f t="shared" si="3"/>
        <v>89.6</v>
      </c>
    </row>
    <row r="46" spans="1:31" ht="16.5" customHeight="1">
      <c r="A46" s="20">
        <v>75</v>
      </c>
      <c r="B46" s="20" t="s">
        <v>9360</v>
      </c>
      <c r="C46" s="25" t="s">
        <v>11626</v>
      </c>
      <c r="D46" s="140"/>
      <c r="E46" s="144"/>
      <c r="F46" s="140"/>
      <c r="G46" s="144"/>
      <c r="H46" s="140"/>
      <c r="I46" s="149"/>
      <c r="J46" s="136" t="s">
        <v>37</v>
      </c>
      <c r="K46" s="204" t="s">
        <v>53</v>
      </c>
      <c r="L46" s="155">
        <v>0.9</v>
      </c>
      <c r="M46" s="205"/>
      <c r="N46" s="157"/>
      <c r="O46" s="158"/>
      <c r="P46" s="159"/>
      <c r="Q46" s="144"/>
      <c r="R46" s="160"/>
      <c r="S46" s="159"/>
      <c r="T46" s="144"/>
      <c r="U46" s="218"/>
      <c r="V46" s="159"/>
      <c r="W46" s="144"/>
      <c r="X46" s="166"/>
      <c r="Y46" s="210"/>
      <c r="Z46" s="169">
        <v>81.2</v>
      </c>
      <c r="AA46" s="75"/>
      <c r="AC46" s="253">
        <v>203</v>
      </c>
      <c r="AD46" s="14">
        <f t="shared" si="2"/>
        <v>81.2</v>
      </c>
      <c r="AE46" s="252">
        <f t="shared" si="3"/>
        <v>81.2</v>
      </c>
    </row>
    <row r="47" spans="1:31" ht="16.5" customHeight="1">
      <c r="A47" s="20">
        <v>75</v>
      </c>
      <c r="B47" s="20" t="s">
        <v>11456</v>
      </c>
      <c r="C47" s="25" t="s">
        <v>12522</v>
      </c>
      <c r="D47" s="140"/>
      <c r="E47" s="144"/>
      <c r="F47" s="140"/>
      <c r="G47" s="144"/>
      <c r="H47" s="140"/>
      <c r="I47" s="149"/>
      <c r="J47" s="153"/>
      <c r="K47" s="46"/>
      <c r="L47" s="53"/>
      <c r="M47" s="156" t="s">
        <v>7754</v>
      </c>
      <c r="N47" s="206" t="s">
        <v>53</v>
      </c>
      <c r="O47" s="158">
        <v>1</v>
      </c>
      <c r="P47" s="159"/>
      <c r="Q47" s="144"/>
      <c r="R47" s="160"/>
      <c r="S47" s="159"/>
      <c r="T47" s="144"/>
      <c r="U47" s="218"/>
      <c r="V47" s="152"/>
      <c r="W47" s="46"/>
      <c r="X47" s="166"/>
      <c r="Y47" s="210"/>
      <c r="Z47" s="169">
        <v>81.2</v>
      </c>
      <c r="AA47" s="75"/>
      <c r="AC47" s="253">
        <v>203</v>
      </c>
      <c r="AD47" s="14">
        <f t="shared" si="2"/>
        <v>81.2</v>
      </c>
      <c r="AE47" s="252">
        <f t="shared" si="3"/>
        <v>81.2</v>
      </c>
    </row>
    <row r="48" spans="1:31" ht="16.5" customHeight="1">
      <c r="A48" s="20">
        <v>75</v>
      </c>
      <c r="B48" s="20" t="s">
        <v>881</v>
      </c>
      <c r="C48" s="25" t="s">
        <v>16086</v>
      </c>
      <c r="D48" s="140"/>
      <c r="E48" s="144"/>
      <c r="F48" s="140"/>
      <c r="G48" s="144"/>
      <c r="H48" s="140"/>
      <c r="I48" s="149"/>
      <c r="J48" s="154"/>
      <c r="K48" s="154"/>
      <c r="L48" s="155"/>
      <c r="M48" s="205"/>
      <c r="N48" s="157"/>
      <c r="O48" s="158"/>
      <c r="P48" s="159"/>
      <c r="Q48" s="144"/>
      <c r="R48" s="160"/>
      <c r="S48" s="159"/>
      <c r="T48" s="144"/>
      <c r="U48" s="218"/>
      <c r="V48" s="136" t="s">
        <v>92</v>
      </c>
      <c r="W48" s="163"/>
      <c r="X48" s="166"/>
      <c r="Y48" s="210"/>
      <c r="Z48" s="169">
        <v>63.2</v>
      </c>
      <c r="AA48" s="75"/>
      <c r="AC48" s="253">
        <v>158</v>
      </c>
      <c r="AD48" s="14">
        <f t="shared" si="2"/>
        <v>63.2</v>
      </c>
      <c r="AE48" s="252">
        <f t="shared" si="3"/>
        <v>63.2</v>
      </c>
    </row>
    <row r="49" spans="1:31" ht="16.5" customHeight="1">
      <c r="A49" s="20">
        <v>75</v>
      </c>
      <c r="B49" s="20" t="s">
        <v>10836</v>
      </c>
      <c r="C49" s="25" t="s">
        <v>14254</v>
      </c>
      <c r="D49" s="140"/>
      <c r="E49" s="144"/>
      <c r="F49" s="140"/>
      <c r="G49" s="144"/>
      <c r="H49" s="140"/>
      <c r="I49" s="149"/>
      <c r="J49" s="46"/>
      <c r="K49" s="46"/>
      <c r="L49" s="53"/>
      <c r="M49" s="156" t="s">
        <v>7754</v>
      </c>
      <c r="N49" s="206" t="s">
        <v>53</v>
      </c>
      <c r="O49" s="158">
        <v>1</v>
      </c>
      <c r="P49" s="159"/>
      <c r="Q49" s="144"/>
      <c r="R49" s="160"/>
      <c r="S49" s="159"/>
      <c r="T49" s="144"/>
      <c r="U49" s="218"/>
      <c r="V49" s="137"/>
      <c r="W49" s="164"/>
      <c r="X49" s="166"/>
      <c r="Y49" s="210"/>
      <c r="Z49" s="169">
        <v>63.2</v>
      </c>
      <c r="AA49" s="75"/>
      <c r="AC49" s="253">
        <v>158</v>
      </c>
      <c r="AD49" s="14">
        <f t="shared" si="2"/>
        <v>63.2</v>
      </c>
      <c r="AE49" s="252">
        <f t="shared" si="3"/>
        <v>63.2</v>
      </c>
    </row>
    <row r="50" spans="1:31" ht="16.5" customHeight="1">
      <c r="A50" s="20">
        <v>75</v>
      </c>
      <c r="B50" s="20" t="s">
        <v>11455</v>
      </c>
      <c r="C50" s="25" t="s">
        <v>12371</v>
      </c>
      <c r="D50" s="140"/>
      <c r="E50" s="144"/>
      <c r="F50" s="140"/>
      <c r="G50" s="144"/>
      <c r="H50" s="140"/>
      <c r="I50" s="149"/>
      <c r="J50" s="136" t="s">
        <v>37</v>
      </c>
      <c r="K50" s="204" t="s">
        <v>53</v>
      </c>
      <c r="L50" s="155">
        <v>0.9</v>
      </c>
      <c r="M50" s="205"/>
      <c r="N50" s="157"/>
      <c r="O50" s="158"/>
      <c r="P50" s="159"/>
      <c r="Q50" s="144"/>
      <c r="R50" s="160"/>
      <c r="S50" s="159"/>
      <c r="T50" s="144"/>
      <c r="U50" s="218"/>
      <c r="V50" s="137"/>
      <c r="W50" s="164"/>
      <c r="X50" s="166"/>
      <c r="Y50" s="210"/>
      <c r="Z50" s="169">
        <v>56.400000000000006</v>
      </c>
      <c r="AA50" s="75"/>
      <c r="AC50" s="253">
        <v>141</v>
      </c>
      <c r="AD50" s="14">
        <f t="shared" si="2"/>
        <v>56.400000000000006</v>
      </c>
      <c r="AE50" s="252">
        <f t="shared" si="3"/>
        <v>56.400000000000006</v>
      </c>
    </row>
    <row r="51" spans="1:31" ht="16.5" customHeight="1">
      <c r="A51" s="20">
        <v>75</v>
      </c>
      <c r="B51" s="20" t="s">
        <v>9374</v>
      </c>
      <c r="C51" s="25" t="s">
        <v>16087</v>
      </c>
      <c r="D51" s="140"/>
      <c r="E51" s="144"/>
      <c r="F51" s="140"/>
      <c r="G51" s="144"/>
      <c r="H51" s="140"/>
      <c r="I51" s="149"/>
      <c r="J51" s="153"/>
      <c r="K51" s="46"/>
      <c r="L51" s="53"/>
      <c r="M51" s="156" t="s">
        <v>7754</v>
      </c>
      <c r="N51" s="206" t="s">
        <v>53</v>
      </c>
      <c r="O51" s="158">
        <v>1</v>
      </c>
      <c r="P51" s="159"/>
      <c r="Q51" s="144"/>
      <c r="R51" s="160"/>
      <c r="S51" s="159"/>
      <c r="T51" s="144"/>
      <c r="U51" s="218"/>
      <c r="V51" s="208" t="s">
        <v>53</v>
      </c>
      <c r="W51" s="53">
        <v>0.9</v>
      </c>
      <c r="X51" s="208" t="s">
        <v>53</v>
      </c>
      <c r="Y51" s="211">
        <v>0.9</v>
      </c>
      <c r="Z51" s="169">
        <v>56.400000000000006</v>
      </c>
      <c r="AA51" s="75"/>
      <c r="AC51" s="253">
        <v>141</v>
      </c>
      <c r="AD51" s="14">
        <f t="shared" si="2"/>
        <v>56.400000000000006</v>
      </c>
      <c r="AE51" s="252">
        <f t="shared" si="3"/>
        <v>56.400000000000006</v>
      </c>
    </row>
    <row r="52" spans="1:31" ht="16.5" customHeight="1">
      <c r="A52" s="20">
        <v>75</v>
      </c>
      <c r="B52" s="20" t="s">
        <v>293</v>
      </c>
      <c r="C52" s="25" t="s">
        <v>11298</v>
      </c>
      <c r="D52" s="140"/>
      <c r="E52" s="144"/>
      <c r="F52" s="140"/>
      <c r="G52" s="144"/>
      <c r="H52" s="140"/>
      <c r="I52" s="149"/>
      <c r="J52" s="154"/>
      <c r="K52" s="154"/>
      <c r="L52" s="155"/>
      <c r="M52" s="205"/>
      <c r="N52" s="157"/>
      <c r="O52" s="158"/>
      <c r="P52" s="159"/>
      <c r="Q52" s="144"/>
      <c r="R52" s="160"/>
      <c r="S52" s="159"/>
      <c r="T52" s="144"/>
      <c r="U52" s="218"/>
      <c r="V52" s="151"/>
      <c r="W52" s="154"/>
      <c r="X52" s="165" t="s">
        <v>69</v>
      </c>
      <c r="Y52" s="209"/>
      <c r="Z52" s="169">
        <v>84.4</v>
      </c>
      <c r="AA52" s="75"/>
      <c r="AC52" s="253">
        <v>211</v>
      </c>
      <c r="AD52" s="14">
        <f t="shared" si="2"/>
        <v>84.4</v>
      </c>
      <c r="AE52" s="252">
        <f t="shared" si="3"/>
        <v>84.4</v>
      </c>
    </row>
    <row r="53" spans="1:31" ht="16.5" customHeight="1">
      <c r="A53" s="20">
        <v>75</v>
      </c>
      <c r="B53" s="20" t="s">
        <v>11454</v>
      </c>
      <c r="C53" s="25" t="s">
        <v>16088</v>
      </c>
      <c r="D53" s="140"/>
      <c r="E53" s="144"/>
      <c r="F53" s="140"/>
      <c r="G53" s="144"/>
      <c r="H53" s="140"/>
      <c r="I53" s="149"/>
      <c r="J53" s="46"/>
      <c r="K53" s="46"/>
      <c r="L53" s="53"/>
      <c r="M53" s="156" t="s">
        <v>7754</v>
      </c>
      <c r="N53" s="206" t="s">
        <v>53</v>
      </c>
      <c r="O53" s="158">
        <v>1</v>
      </c>
      <c r="P53" s="159"/>
      <c r="Q53" s="144"/>
      <c r="R53" s="160"/>
      <c r="S53" s="159"/>
      <c r="T53" s="144"/>
      <c r="U53" s="218"/>
      <c r="V53" s="159"/>
      <c r="W53" s="144"/>
      <c r="X53" s="166"/>
      <c r="Y53" s="210"/>
      <c r="Z53" s="169">
        <v>84.4</v>
      </c>
      <c r="AA53" s="75"/>
      <c r="AC53" s="253">
        <v>211</v>
      </c>
      <c r="AD53" s="14">
        <f t="shared" si="2"/>
        <v>84.4</v>
      </c>
      <c r="AE53" s="252">
        <f t="shared" si="3"/>
        <v>84.4</v>
      </c>
    </row>
    <row r="54" spans="1:31" ht="16.5" customHeight="1">
      <c r="A54" s="20">
        <v>75</v>
      </c>
      <c r="B54" s="20" t="s">
        <v>3937</v>
      </c>
      <c r="C54" s="25" t="s">
        <v>16089</v>
      </c>
      <c r="D54" s="140"/>
      <c r="E54" s="144"/>
      <c r="F54" s="140"/>
      <c r="G54" s="144"/>
      <c r="H54" s="140"/>
      <c r="I54" s="149"/>
      <c r="J54" s="136" t="s">
        <v>37</v>
      </c>
      <c r="K54" s="204" t="s">
        <v>53</v>
      </c>
      <c r="L54" s="155">
        <v>0.9</v>
      </c>
      <c r="M54" s="205"/>
      <c r="N54" s="157"/>
      <c r="O54" s="158"/>
      <c r="P54" s="159"/>
      <c r="Q54" s="144"/>
      <c r="R54" s="160"/>
      <c r="S54" s="159"/>
      <c r="T54" s="144"/>
      <c r="U54" s="218"/>
      <c r="V54" s="159"/>
      <c r="W54" s="144"/>
      <c r="X54" s="166"/>
      <c r="Y54" s="210"/>
      <c r="Z54" s="169">
        <v>76.800000000000011</v>
      </c>
      <c r="AA54" s="75"/>
      <c r="AC54" s="253">
        <v>192</v>
      </c>
      <c r="AD54" s="14">
        <f t="shared" si="2"/>
        <v>76.800000000000011</v>
      </c>
      <c r="AE54" s="252">
        <f t="shared" si="3"/>
        <v>76.800000000000011</v>
      </c>
    </row>
    <row r="55" spans="1:31" ht="16.5" customHeight="1">
      <c r="A55" s="20">
        <v>75</v>
      </c>
      <c r="B55" s="20" t="s">
        <v>11453</v>
      </c>
      <c r="C55" s="25" t="s">
        <v>16090</v>
      </c>
      <c r="D55" s="140"/>
      <c r="E55" s="144"/>
      <c r="F55" s="140"/>
      <c r="G55" s="144"/>
      <c r="H55" s="140"/>
      <c r="I55" s="149"/>
      <c r="J55" s="153"/>
      <c r="K55" s="46"/>
      <c r="L55" s="53"/>
      <c r="M55" s="156" t="s">
        <v>7754</v>
      </c>
      <c r="N55" s="206" t="s">
        <v>53</v>
      </c>
      <c r="O55" s="158">
        <v>1</v>
      </c>
      <c r="P55" s="159"/>
      <c r="Q55" s="144"/>
      <c r="R55" s="160"/>
      <c r="S55" s="159"/>
      <c r="T55" s="144"/>
      <c r="U55" s="218"/>
      <c r="V55" s="152"/>
      <c r="W55" s="46"/>
      <c r="X55" s="166"/>
      <c r="Y55" s="210"/>
      <c r="Z55" s="169">
        <v>76.800000000000011</v>
      </c>
      <c r="AA55" s="75"/>
      <c r="AC55" s="253">
        <v>192</v>
      </c>
      <c r="AD55" s="14">
        <f t="shared" si="2"/>
        <v>76.800000000000011</v>
      </c>
      <c r="AE55" s="252">
        <f t="shared" si="3"/>
        <v>76.800000000000011</v>
      </c>
    </row>
    <row r="56" spans="1:31" ht="16.5" customHeight="1">
      <c r="A56" s="20">
        <v>75</v>
      </c>
      <c r="B56" s="20" t="s">
        <v>11452</v>
      </c>
      <c r="C56" s="25" t="s">
        <v>4806</v>
      </c>
      <c r="D56" s="140"/>
      <c r="E56" s="144"/>
      <c r="F56" s="140"/>
      <c r="G56" s="144"/>
      <c r="H56" s="140"/>
      <c r="I56" s="149"/>
      <c r="J56" s="154"/>
      <c r="K56" s="154"/>
      <c r="L56" s="155"/>
      <c r="M56" s="205"/>
      <c r="N56" s="157"/>
      <c r="O56" s="158"/>
      <c r="P56" s="159"/>
      <c r="Q56" s="144"/>
      <c r="R56" s="160"/>
      <c r="S56" s="159"/>
      <c r="T56" s="144"/>
      <c r="U56" s="218"/>
      <c r="V56" s="136" t="s">
        <v>92</v>
      </c>
      <c r="W56" s="163"/>
      <c r="X56" s="166"/>
      <c r="Y56" s="210"/>
      <c r="Z56" s="169">
        <v>59.2</v>
      </c>
      <c r="AA56" s="75"/>
      <c r="AC56" s="253">
        <v>148</v>
      </c>
      <c r="AD56" s="14">
        <f t="shared" si="2"/>
        <v>59.2</v>
      </c>
      <c r="AE56" s="252">
        <f t="shared" si="3"/>
        <v>59.2</v>
      </c>
    </row>
    <row r="57" spans="1:31" ht="16.5" customHeight="1">
      <c r="A57" s="20">
        <v>75</v>
      </c>
      <c r="B57" s="20" t="s">
        <v>3026</v>
      </c>
      <c r="C57" s="25" t="s">
        <v>7548</v>
      </c>
      <c r="D57" s="140"/>
      <c r="E57" s="144"/>
      <c r="F57" s="140"/>
      <c r="G57" s="144"/>
      <c r="H57" s="140"/>
      <c r="I57" s="149"/>
      <c r="J57" s="46"/>
      <c r="K57" s="46"/>
      <c r="L57" s="53"/>
      <c r="M57" s="156" t="s">
        <v>7754</v>
      </c>
      <c r="N57" s="206" t="s">
        <v>53</v>
      </c>
      <c r="O57" s="158">
        <v>1</v>
      </c>
      <c r="P57" s="159"/>
      <c r="Q57" s="144"/>
      <c r="R57" s="160"/>
      <c r="S57" s="159"/>
      <c r="T57" s="144"/>
      <c r="U57" s="218"/>
      <c r="V57" s="137"/>
      <c r="W57" s="164"/>
      <c r="X57" s="166"/>
      <c r="Y57" s="210"/>
      <c r="Z57" s="169">
        <v>59.2</v>
      </c>
      <c r="AA57" s="75"/>
      <c r="AC57" s="253">
        <v>148</v>
      </c>
      <c r="AD57" s="14">
        <f t="shared" si="2"/>
        <v>59.2</v>
      </c>
      <c r="AE57" s="252">
        <f t="shared" si="3"/>
        <v>59.2</v>
      </c>
    </row>
    <row r="58" spans="1:31" ht="16.5" customHeight="1">
      <c r="A58" s="20">
        <v>75</v>
      </c>
      <c r="B58" s="20" t="s">
        <v>10556</v>
      </c>
      <c r="C58" s="25" t="s">
        <v>1561</v>
      </c>
      <c r="D58" s="140"/>
      <c r="E58" s="144"/>
      <c r="F58" s="140"/>
      <c r="G58" s="144"/>
      <c r="H58" s="140"/>
      <c r="I58" s="149"/>
      <c r="J58" s="136" t="s">
        <v>37</v>
      </c>
      <c r="K58" s="204" t="s">
        <v>53</v>
      </c>
      <c r="L58" s="155">
        <v>0.9</v>
      </c>
      <c r="M58" s="205"/>
      <c r="N58" s="157"/>
      <c r="O58" s="158"/>
      <c r="P58" s="159"/>
      <c r="Q58" s="144"/>
      <c r="R58" s="160"/>
      <c r="S58" s="159"/>
      <c r="T58" s="144"/>
      <c r="U58" s="218"/>
      <c r="V58" s="137"/>
      <c r="W58" s="164"/>
      <c r="X58" s="166"/>
      <c r="Y58" s="210"/>
      <c r="Z58" s="169">
        <v>53.2</v>
      </c>
      <c r="AA58" s="75"/>
      <c r="AC58" s="253">
        <v>133</v>
      </c>
      <c r="AD58" s="14">
        <f t="shared" si="2"/>
        <v>53.2</v>
      </c>
      <c r="AE58" s="252">
        <f t="shared" si="3"/>
        <v>53.2</v>
      </c>
    </row>
    <row r="59" spans="1:31" ht="16.5" customHeight="1">
      <c r="A59" s="20">
        <v>75</v>
      </c>
      <c r="B59" s="20" t="s">
        <v>11451</v>
      </c>
      <c r="C59" s="25" t="s">
        <v>7552</v>
      </c>
      <c r="D59" s="140"/>
      <c r="E59" s="144"/>
      <c r="F59" s="141"/>
      <c r="G59" s="46"/>
      <c r="H59" s="140"/>
      <c r="I59" s="149"/>
      <c r="J59" s="153"/>
      <c r="K59" s="46"/>
      <c r="L59" s="53"/>
      <c r="M59" s="156" t="s">
        <v>7754</v>
      </c>
      <c r="N59" s="206" t="s">
        <v>53</v>
      </c>
      <c r="O59" s="158">
        <v>1</v>
      </c>
      <c r="P59" s="159"/>
      <c r="Q59" s="144"/>
      <c r="R59" s="160"/>
      <c r="S59" s="159"/>
      <c r="T59" s="144"/>
      <c r="U59" s="218"/>
      <c r="V59" s="208" t="s">
        <v>53</v>
      </c>
      <c r="W59" s="53">
        <v>0.9</v>
      </c>
      <c r="X59" s="208" t="s">
        <v>53</v>
      </c>
      <c r="Y59" s="211">
        <v>0.85</v>
      </c>
      <c r="Z59" s="169">
        <v>53.2</v>
      </c>
      <c r="AA59" s="75"/>
      <c r="AC59" s="253">
        <v>133</v>
      </c>
      <c r="AD59" s="14">
        <f t="shared" si="2"/>
        <v>53.2</v>
      </c>
      <c r="AE59" s="252">
        <f t="shared" si="3"/>
        <v>53.2</v>
      </c>
    </row>
    <row r="60" spans="1:31" ht="16.5" customHeight="1">
      <c r="A60" s="20">
        <v>75</v>
      </c>
      <c r="B60" s="20">
        <v>7371</v>
      </c>
      <c r="C60" s="25" t="s">
        <v>10443</v>
      </c>
      <c r="D60" s="140"/>
      <c r="E60" s="144"/>
      <c r="F60" s="136" t="s">
        <v>8261</v>
      </c>
      <c r="G60" s="237"/>
      <c r="H60" s="140"/>
      <c r="I60" s="149"/>
      <c r="J60" s="154"/>
      <c r="K60" s="154"/>
      <c r="L60" s="155"/>
      <c r="M60" s="205"/>
      <c r="N60" s="157"/>
      <c r="O60" s="158"/>
      <c r="P60" s="159"/>
      <c r="Q60" s="144"/>
      <c r="R60" s="160"/>
      <c r="S60" s="159"/>
      <c r="T60" s="144"/>
      <c r="U60" s="218"/>
      <c r="V60" s="151"/>
      <c r="W60" s="217"/>
      <c r="X60" s="151"/>
      <c r="Y60" s="155"/>
      <c r="Z60" s="169">
        <v>130.80000000000001</v>
      </c>
      <c r="AA60" s="75"/>
      <c r="AC60" s="253">
        <v>327</v>
      </c>
      <c r="AD60" s="14">
        <f t="shared" si="2"/>
        <v>130.80000000000001</v>
      </c>
      <c r="AE60" s="252">
        <f t="shared" si="3"/>
        <v>130.80000000000001</v>
      </c>
    </row>
    <row r="61" spans="1:31" ht="16.5" customHeight="1">
      <c r="A61" s="20">
        <v>75</v>
      </c>
      <c r="B61" s="20">
        <v>7372</v>
      </c>
      <c r="C61" s="25" t="s">
        <v>8943</v>
      </c>
      <c r="D61" s="140"/>
      <c r="E61" s="144"/>
      <c r="F61" s="199"/>
      <c r="G61" s="216"/>
      <c r="H61" s="140"/>
      <c r="I61" s="149"/>
      <c r="J61" s="46"/>
      <c r="K61" s="46"/>
      <c r="L61" s="53"/>
      <c r="M61" s="156" t="s">
        <v>7754</v>
      </c>
      <c r="N61" s="206" t="s">
        <v>53</v>
      </c>
      <c r="O61" s="158">
        <v>1</v>
      </c>
      <c r="P61" s="159"/>
      <c r="Q61" s="144"/>
      <c r="R61" s="160"/>
      <c r="S61" s="159"/>
      <c r="T61" s="144"/>
      <c r="U61" s="218"/>
      <c r="V61" s="159"/>
      <c r="W61" s="218"/>
      <c r="X61" s="159"/>
      <c r="Y61" s="160"/>
      <c r="Z61" s="169">
        <v>130.80000000000001</v>
      </c>
      <c r="AA61" s="75"/>
      <c r="AC61" s="253">
        <v>327</v>
      </c>
      <c r="AD61" s="14">
        <f t="shared" si="2"/>
        <v>130.80000000000001</v>
      </c>
      <c r="AE61" s="252">
        <f t="shared" si="3"/>
        <v>130.80000000000001</v>
      </c>
    </row>
    <row r="62" spans="1:31" ht="16.5" customHeight="1">
      <c r="A62" s="20">
        <v>75</v>
      </c>
      <c r="B62" s="20">
        <v>7373</v>
      </c>
      <c r="C62" s="25" t="s">
        <v>32</v>
      </c>
      <c r="D62" s="140"/>
      <c r="E62" s="144"/>
      <c r="F62" s="199"/>
      <c r="G62" s="216"/>
      <c r="H62" s="140"/>
      <c r="I62" s="149"/>
      <c r="J62" s="136" t="s">
        <v>37</v>
      </c>
      <c r="K62" s="204" t="s">
        <v>53</v>
      </c>
      <c r="L62" s="155">
        <v>0.9</v>
      </c>
      <c r="M62" s="205"/>
      <c r="N62" s="157"/>
      <c r="O62" s="158"/>
      <c r="P62" s="159"/>
      <c r="Q62" s="144"/>
      <c r="R62" s="160"/>
      <c r="S62" s="159"/>
      <c r="T62" s="144"/>
      <c r="U62" s="218"/>
      <c r="V62" s="159"/>
      <c r="W62" s="218"/>
      <c r="X62" s="159"/>
      <c r="Y62" s="160"/>
      <c r="Z62" s="169">
        <v>118</v>
      </c>
      <c r="AA62" s="75"/>
      <c r="AC62" s="253">
        <v>295</v>
      </c>
      <c r="AD62" s="14">
        <f t="shared" si="2"/>
        <v>118</v>
      </c>
      <c r="AE62" s="252">
        <f t="shared" si="3"/>
        <v>118</v>
      </c>
    </row>
    <row r="63" spans="1:31" ht="16.5" customHeight="1">
      <c r="A63" s="20">
        <v>75</v>
      </c>
      <c r="B63" s="20">
        <v>7374</v>
      </c>
      <c r="C63" s="25" t="s">
        <v>17513</v>
      </c>
      <c r="D63" s="140"/>
      <c r="E63" s="144"/>
      <c r="F63" s="138">
        <v>169</v>
      </c>
      <c r="G63" s="202" t="s">
        <v>51</v>
      </c>
      <c r="H63" s="140"/>
      <c r="I63" s="149"/>
      <c r="J63" s="153"/>
      <c r="K63" s="46"/>
      <c r="L63" s="53"/>
      <c r="M63" s="156" t="s">
        <v>7754</v>
      </c>
      <c r="N63" s="206" t="s">
        <v>53</v>
      </c>
      <c r="O63" s="158">
        <v>1</v>
      </c>
      <c r="P63" s="159"/>
      <c r="Q63" s="144"/>
      <c r="R63" s="160"/>
      <c r="S63" s="159"/>
      <c r="T63" s="144"/>
      <c r="U63" s="218"/>
      <c r="V63" s="159"/>
      <c r="W63" s="218"/>
      <c r="X63" s="159"/>
      <c r="Y63" s="160"/>
      <c r="Z63" s="169">
        <v>118</v>
      </c>
      <c r="AA63" s="75"/>
      <c r="AC63" s="253">
        <v>295</v>
      </c>
      <c r="AD63" s="14">
        <f t="shared" si="2"/>
        <v>118</v>
      </c>
      <c r="AE63" s="252">
        <f t="shared" si="3"/>
        <v>118</v>
      </c>
    </row>
    <row r="64" spans="1:31" ht="16.5" customHeight="1">
      <c r="A64" s="20">
        <v>75</v>
      </c>
      <c r="B64" s="20" t="s">
        <v>11448</v>
      </c>
      <c r="C64" s="25" t="s">
        <v>13036</v>
      </c>
      <c r="D64" s="140"/>
      <c r="E64" s="144"/>
      <c r="F64" s="140"/>
      <c r="G64" s="144"/>
      <c r="H64" s="140"/>
      <c r="I64" s="149"/>
      <c r="J64" s="154"/>
      <c r="K64" s="154"/>
      <c r="L64" s="155"/>
      <c r="M64" s="205"/>
      <c r="N64" s="157"/>
      <c r="O64" s="158"/>
      <c r="P64" s="159"/>
      <c r="Q64" s="144"/>
      <c r="R64" s="160"/>
      <c r="S64" s="159"/>
      <c r="T64" s="144"/>
      <c r="U64" s="218"/>
      <c r="V64" s="136" t="s">
        <v>92</v>
      </c>
      <c r="W64" s="163"/>
      <c r="X64" s="159"/>
      <c r="Y64" s="144"/>
      <c r="Z64" s="169">
        <v>91.6</v>
      </c>
      <c r="AA64" s="75"/>
      <c r="AC64" s="253">
        <v>229</v>
      </c>
      <c r="AD64" s="14">
        <f t="shared" si="2"/>
        <v>91.6</v>
      </c>
      <c r="AE64" s="252">
        <f t="shared" si="3"/>
        <v>91.6</v>
      </c>
    </row>
    <row r="65" spans="1:31" ht="16.5" customHeight="1">
      <c r="A65" s="20">
        <v>75</v>
      </c>
      <c r="B65" s="20" t="s">
        <v>11446</v>
      </c>
      <c r="C65" s="25" t="s">
        <v>1835</v>
      </c>
      <c r="D65" s="140"/>
      <c r="E65" s="144"/>
      <c r="F65" s="140"/>
      <c r="G65" s="144"/>
      <c r="H65" s="140"/>
      <c r="I65" s="149"/>
      <c r="J65" s="46"/>
      <c r="K65" s="46"/>
      <c r="L65" s="53"/>
      <c r="M65" s="156" t="s">
        <v>7754</v>
      </c>
      <c r="N65" s="206" t="s">
        <v>53</v>
      </c>
      <c r="O65" s="158">
        <v>1</v>
      </c>
      <c r="P65" s="159"/>
      <c r="Q65" s="144"/>
      <c r="R65" s="160"/>
      <c r="S65" s="159"/>
      <c r="T65" s="144"/>
      <c r="U65" s="218"/>
      <c r="V65" s="137"/>
      <c r="W65" s="164"/>
      <c r="X65" s="159"/>
      <c r="Y65" s="144"/>
      <c r="Z65" s="169">
        <v>91.6</v>
      </c>
      <c r="AA65" s="75"/>
      <c r="AC65" s="253">
        <v>229</v>
      </c>
      <c r="AD65" s="14">
        <f t="shared" si="2"/>
        <v>91.6</v>
      </c>
      <c r="AE65" s="252">
        <f t="shared" si="3"/>
        <v>91.6</v>
      </c>
    </row>
    <row r="66" spans="1:31" ht="16.5" customHeight="1">
      <c r="A66" s="20">
        <v>75</v>
      </c>
      <c r="B66" s="20" t="s">
        <v>1048</v>
      </c>
      <c r="C66" s="25" t="s">
        <v>13872</v>
      </c>
      <c r="D66" s="140"/>
      <c r="E66" s="144"/>
      <c r="F66" s="140"/>
      <c r="G66" s="144"/>
      <c r="H66" s="140"/>
      <c r="I66" s="149"/>
      <c r="J66" s="136" t="s">
        <v>37</v>
      </c>
      <c r="K66" s="204" t="s">
        <v>53</v>
      </c>
      <c r="L66" s="155">
        <v>0.9</v>
      </c>
      <c r="M66" s="205"/>
      <c r="N66" s="157"/>
      <c r="O66" s="158"/>
      <c r="P66" s="159"/>
      <c r="Q66" s="144"/>
      <c r="R66" s="160"/>
      <c r="S66" s="159"/>
      <c r="T66" s="144"/>
      <c r="U66" s="218"/>
      <c r="V66" s="137"/>
      <c r="W66" s="164"/>
      <c r="X66" s="159"/>
      <c r="Y66" s="144"/>
      <c r="Z66" s="169">
        <v>82.4</v>
      </c>
      <c r="AA66" s="75"/>
      <c r="AC66" s="253">
        <v>206</v>
      </c>
      <c r="AD66" s="14">
        <f t="shared" si="2"/>
        <v>82.4</v>
      </c>
      <c r="AE66" s="252">
        <f t="shared" si="3"/>
        <v>82.4</v>
      </c>
    </row>
    <row r="67" spans="1:31" ht="16.5" customHeight="1">
      <c r="A67" s="20">
        <v>75</v>
      </c>
      <c r="B67" s="20" t="s">
        <v>11445</v>
      </c>
      <c r="C67" s="25" t="s">
        <v>16094</v>
      </c>
      <c r="D67" s="140"/>
      <c r="E67" s="144"/>
      <c r="F67" s="140"/>
      <c r="G67" s="144"/>
      <c r="H67" s="140"/>
      <c r="I67" s="149"/>
      <c r="J67" s="153"/>
      <c r="K67" s="46"/>
      <c r="L67" s="53"/>
      <c r="M67" s="156" t="s">
        <v>7754</v>
      </c>
      <c r="N67" s="206" t="s">
        <v>53</v>
      </c>
      <c r="O67" s="158">
        <v>1</v>
      </c>
      <c r="P67" s="159"/>
      <c r="Q67" s="144"/>
      <c r="R67" s="160"/>
      <c r="S67" s="159"/>
      <c r="T67" s="144"/>
      <c r="U67" s="218"/>
      <c r="V67" s="208" t="s">
        <v>53</v>
      </c>
      <c r="W67" s="53">
        <v>0.7</v>
      </c>
      <c r="X67" s="152"/>
      <c r="Y67" s="46"/>
      <c r="Z67" s="169">
        <v>82.4</v>
      </c>
      <c r="AA67" s="75"/>
      <c r="AC67" s="253">
        <v>206</v>
      </c>
      <c r="AD67" s="14">
        <f t="shared" si="2"/>
        <v>82.4</v>
      </c>
      <c r="AE67" s="252">
        <f t="shared" si="3"/>
        <v>82.4</v>
      </c>
    </row>
    <row r="68" spans="1:31" ht="16.5" customHeight="1">
      <c r="A68" s="20">
        <v>75</v>
      </c>
      <c r="B68" s="20" t="s">
        <v>9329</v>
      </c>
      <c r="C68" s="25" t="s">
        <v>14626</v>
      </c>
      <c r="D68" s="140"/>
      <c r="E68" s="144"/>
      <c r="F68" s="140"/>
      <c r="G68" s="144"/>
      <c r="H68" s="140"/>
      <c r="I68" s="149"/>
      <c r="J68" s="154"/>
      <c r="K68" s="154"/>
      <c r="L68" s="155"/>
      <c r="M68" s="205"/>
      <c r="N68" s="157"/>
      <c r="O68" s="158"/>
      <c r="P68" s="159"/>
      <c r="Q68" s="144"/>
      <c r="R68" s="160"/>
      <c r="S68" s="159"/>
      <c r="T68" s="144"/>
      <c r="U68" s="218"/>
      <c r="V68" s="151"/>
      <c r="W68" s="154"/>
      <c r="X68" s="165" t="s">
        <v>150</v>
      </c>
      <c r="Y68" s="209"/>
      <c r="Z68" s="169">
        <v>117.6</v>
      </c>
      <c r="AA68" s="75"/>
      <c r="AC68" s="253">
        <v>294</v>
      </c>
      <c r="AD68" s="14">
        <f t="shared" si="2"/>
        <v>117.6</v>
      </c>
      <c r="AE68" s="252">
        <f t="shared" si="3"/>
        <v>117.6</v>
      </c>
    </row>
    <row r="69" spans="1:31" ht="16.5" customHeight="1">
      <c r="A69" s="20">
        <v>75</v>
      </c>
      <c r="B69" s="20" t="s">
        <v>1439</v>
      </c>
      <c r="C69" s="25" t="s">
        <v>5779</v>
      </c>
      <c r="D69" s="140"/>
      <c r="E69" s="144"/>
      <c r="F69" s="140"/>
      <c r="G69" s="144"/>
      <c r="H69" s="140"/>
      <c r="I69" s="149"/>
      <c r="J69" s="46"/>
      <c r="K69" s="46"/>
      <c r="L69" s="53"/>
      <c r="M69" s="156" t="s">
        <v>7754</v>
      </c>
      <c r="N69" s="206" t="s">
        <v>53</v>
      </c>
      <c r="O69" s="158">
        <v>1</v>
      </c>
      <c r="P69" s="159"/>
      <c r="Q69" s="144"/>
      <c r="R69" s="160"/>
      <c r="S69" s="159"/>
      <c r="T69" s="144"/>
      <c r="U69" s="218"/>
      <c r="V69" s="159"/>
      <c r="W69" s="144"/>
      <c r="X69" s="166"/>
      <c r="Y69" s="210"/>
      <c r="Z69" s="169">
        <v>117.6</v>
      </c>
      <c r="AA69" s="75"/>
      <c r="AC69" s="253">
        <v>294</v>
      </c>
      <c r="AD69" s="14">
        <f t="shared" si="2"/>
        <v>117.6</v>
      </c>
      <c r="AE69" s="252">
        <f t="shared" si="3"/>
        <v>117.6</v>
      </c>
    </row>
    <row r="70" spans="1:31" ht="16.5" customHeight="1">
      <c r="A70" s="20">
        <v>75</v>
      </c>
      <c r="B70" s="20" t="s">
        <v>11444</v>
      </c>
      <c r="C70" s="25" t="s">
        <v>14902</v>
      </c>
      <c r="D70" s="140"/>
      <c r="E70" s="144"/>
      <c r="F70" s="140"/>
      <c r="G70" s="144"/>
      <c r="H70" s="140"/>
      <c r="I70" s="149"/>
      <c r="J70" s="136" t="s">
        <v>37</v>
      </c>
      <c r="K70" s="204" t="s">
        <v>53</v>
      </c>
      <c r="L70" s="155">
        <v>0.9</v>
      </c>
      <c r="M70" s="205"/>
      <c r="N70" s="157"/>
      <c r="O70" s="158"/>
      <c r="P70" s="159"/>
      <c r="Q70" s="144"/>
      <c r="R70" s="160"/>
      <c r="S70" s="159"/>
      <c r="T70" s="144"/>
      <c r="U70" s="218"/>
      <c r="V70" s="159"/>
      <c r="W70" s="144"/>
      <c r="X70" s="166"/>
      <c r="Y70" s="210"/>
      <c r="Z70" s="169">
        <v>106.4</v>
      </c>
      <c r="AA70" s="75"/>
      <c r="AC70" s="253">
        <v>266</v>
      </c>
      <c r="AD70" s="14">
        <f t="shared" si="2"/>
        <v>106.4</v>
      </c>
      <c r="AE70" s="252">
        <f t="shared" si="3"/>
        <v>106.4</v>
      </c>
    </row>
    <row r="71" spans="1:31" ht="16.5" customHeight="1">
      <c r="A71" s="20">
        <v>75</v>
      </c>
      <c r="B71" s="20" t="s">
        <v>9644</v>
      </c>
      <c r="C71" s="25" t="s">
        <v>14514</v>
      </c>
      <c r="D71" s="140"/>
      <c r="E71" s="144"/>
      <c r="F71" s="140"/>
      <c r="G71" s="144"/>
      <c r="H71" s="140"/>
      <c r="I71" s="149"/>
      <c r="J71" s="153"/>
      <c r="K71" s="46"/>
      <c r="L71" s="53"/>
      <c r="M71" s="156" t="s">
        <v>7754</v>
      </c>
      <c r="N71" s="206" t="s">
        <v>53</v>
      </c>
      <c r="O71" s="158">
        <v>1</v>
      </c>
      <c r="P71" s="159"/>
      <c r="Q71" s="144"/>
      <c r="R71" s="160"/>
      <c r="S71" s="159"/>
      <c r="T71" s="144"/>
      <c r="U71" s="218"/>
      <c r="V71" s="152"/>
      <c r="W71" s="46"/>
      <c r="X71" s="166"/>
      <c r="Y71" s="210"/>
      <c r="Z71" s="169">
        <v>106.4</v>
      </c>
      <c r="AA71" s="75"/>
      <c r="AC71" s="253">
        <v>266</v>
      </c>
      <c r="AD71" s="14">
        <f t="shared" si="2"/>
        <v>106.4</v>
      </c>
      <c r="AE71" s="252">
        <f t="shared" si="3"/>
        <v>106.4</v>
      </c>
    </row>
    <row r="72" spans="1:31" ht="16.5" customHeight="1">
      <c r="A72" s="20">
        <v>75</v>
      </c>
      <c r="B72" s="20" t="s">
        <v>11443</v>
      </c>
      <c r="C72" s="25" t="s">
        <v>3802</v>
      </c>
      <c r="D72" s="140"/>
      <c r="E72" s="144"/>
      <c r="F72" s="140"/>
      <c r="G72" s="144"/>
      <c r="H72" s="140"/>
      <c r="I72" s="149"/>
      <c r="J72" s="154"/>
      <c r="K72" s="154"/>
      <c r="L72" s="155"/>
      <c r="M72" s="205"/>
      <c r="N72" s="157"/>
      <c r="O72" s="158"/>
      <c r="P72" s="159"/>
      <c r="Q72" s="144"/>
      <c r="R72" s="160"/>
      <c r="S72" s="159"/>
      <c r="T72" s="144"/>
      <c r="U72" s="218"/>
      <c r="V72" s="136" t="s">
        <v>92</v>
      </c>
      <c r="W72" s="163"/>
      <c r="X72" s="166"/>
      <c r="Y72" s="210"/>
      <c r="Z72" s="169">
        <v>82.4</v>
      </c>
      <c r="AA72" s="75"/>
      <c r="AC72" s="253">
        <v>206</v>
      </c>
      <c r="AD72" s="14">
        <f t="shared" si="2"/>
        <v>82.4</v>
      </c>
      <c r="AE72" s="252">
        <f t="shared" si="3"/>
        <v>82.4</v>
      </c>
    </row>
    <row r="73" spans="1:31" ht="16.5" customHeight="1">
      <c r="A73" s="20">
        <v>75</v>
      </c>
      <c r="B73" s="20" t="s">
        <v>5818</v>
      </c>
      <c r="C73" s="25" t="s">
        <v>16095</v>
      </c>
      <c r="D73" s="140"/>
      <c r="E73" s="144"/>
      <c r="F73" s="140"/>
      <c r="G73" s="144"/>
      <c r="H73" s="140"/>
      <c r="I73" s="149"/>
      <c r="J73" s="46"/>
      <c r="K73" s="46"/>
      <c r="L73" s="53"/>
      <c r="M73" s="156" t="s">
        <v>7754</v>
      </c>
      <c r="N73" s="206" t="s">
        <v>53</v>
      </c>
      <c r="O73" s="158">
        <v>1</v>
      </c>
      <c r="P73" s="159"/>
      <c r="Q73" s="144"/>
      <c r="R73" s="160"/>
      <c r="S73" s="159"/>
      <c r="T73" s="144"/>
      <c r="U73" s="218"/>
      <c r="V73" s="137"/>
      <c r="W73" s="164"/>
      <c r="X73" s="166"/>
      <c r="Y73" s="210"/>
      <c r="Z73" s="169">
        <v>82.4</v>
      </c>
      <c r="AA73" s="75"/>
      <c r="AC73" s="253">
        <v>206</v>
      </c>
      <c r="AD73" s="14">
        <f t="shared" si="2"/>
        <v>82.4</v>
      </c>
      <c r="AE73" s="252">
        <f t="shared" si="3"/>
        <v>82.4</v>
      </c>
    </row>
    <row r="74" spans="1:31" ht="16.5" customHeight="1">
      <c r="A74" s="20">
        <v>75</v>
      </c>
      <c r="B74" s="20" t="s">
        <v>10684</v>
      </c>
      <c r="C74" s="25" t="s">
        <v>16097</v>
      </c>
      <c r="D74" s="140"/>
      <c r="E74" s="144"/>
      <c r="F74" s="140"/>
      <c r="G74" s="144"/>
      <c r="H74" s="140"/>
      <c r="I74" s="149"/>
      <c r="J74" s="136" t="s">
        <v>37</v>
      </c>
      <c r="K74" s="204" t="s">
        <v>53</v>
      </c>
      <c r="L74" s="155">
        <v>0.9</v>
      </c>
      <c r="M74" s="205"/>
      <c r="N74" s="157"/>
      <c r="O74" s="158"/>
      <c r="P74" s="159"/>
      <c r="Q74" s="144"/>
      <c r="R74" s="160"/>
      <c r="S74" s="159"/>
      <c r="T74" s="144"/>
      <c r="U74" s="218"/>
      <c r="V74" s="137"/>
      <c r="W74" s="164"/>
      <c r="X74" s="166"/>
      <c r="Y74" s="210"/>
      <c r="Z74" s="169">
        <v>74</v>
      </c>
      <c r="AA74" s="75"/>
      <c r="AC74" s="253">
        <v>185</v>
      </c>
      <c r="AD74" s="14">
        <f t="shared" si="2"/>
        <v>74</v>
      </c>
      <c r="AE74" s="252">
        <f t="shared" si="3"/>
        <v>74</v>
      </c>
    </row>
    <row r="75" spans="1:31" ht="16.5" customHeight="1">
      <c r="A75" s="20">
        <v>75</v>
      </c>
      <c r="B75" s="20" t="s">
        <v>11442</v>
      </c>
      <c r="C75" s="25" t="s">
        <v>9967</v>
      </c>
      <c r="D75" s="140"/>
      <c r="E75" s="144"/>
      <c r="F75" s="140"/>
      <c r="G75" s="144"/>
      <c r="H75" s="140"/>
      <c r="I75" s="149"/>
      <c r="J75" s="153"/>
      <c r="K75" s="46"/>
      <c r="L75" s="53"/>
      <c r="M75" s="156" t="s">
        <v>7754</v>
      </c>
      <c r="N75" s="206" t="s">
        <v>53</v>
      </c>
      <c r="O75" s="158">
        <v>1</v>
      </c>
      <c r="P75" s="159"/>
      <c r="Q75" s="144"/>
      <c r="R75" s="160"/>
      <c r="S75" s="159"/>
      <c r="T75" s="144"/>
      <c r="U75" s="218"/>
      <c r="V75" s="208" t="s">
        <v>53</v>
      </c>
      <c r="W75" s="53">
        <v>0.9</v>
      </c>
      <c r="X75" s="208" t="s">
        <v>53</v>
      </c>
      <c r="Y75" s="211">
        <v>0.9</v>
      </c>
      <c r="Z75" s="169">
        <v>74</v>
      </c>
      <c r="AA75" s="75"/>
      <c r="AC75" s="253">
        <v>185</v>
      </c>
      <c r="AD75" s="14">
        <f t="shared" si="2"/>
        <v>74</v>
      </c>
      <c r="AE75" s="252">
        <f t="shared" si="3"/>
        <v>74</v>
      </c>
    </row>
    <row r="76" spans="1:31" ht="16.5" customHeight="1">
      <c r="A76" s="20">
        <v>75</v>
      </c>
      <c r="B76" s="20" t="s">
        <v>3130</v>
      </c>
      <c r="C76" s="25" t="s">
        <v>16098</v>
      </c>
      <c r="D76" s="140"/>
      <c r="E76" s="144"/>
      <c r="F76" s="140"/>
      <c r="G76" s="144"/>
      <c r="H76" s="140"/>
      <c r="I76" s="149"/>
      <c r="J76" s="154"/>
      <c r="K76" s="154"/>
      <c r="L76" s="155"/>
      <c r="M76" s="205"/>
      <c r="N76" s="157"/>
      <c r="O76" s="158"/>
      <c r="P76" s="159"/>
      <c r="Q76" s="144"/>
      <c r="R76" s="160"/>
      <c r="S76" s="159"/>
      <c r="T76" s="144"/>
      <c r="U76" s="218"/>
      <c r="V76" s="151"/>
      <c r="W76" s="154"/>
      <c r="X76" s="165" t="s">
        <v>69</v>
      </c>
      <c r="Y76" s="209"/>
      <c r="Z76" s="169">
        <v>111.2</v>
      </c>
      <c r="AA76" s="75"/>
      <c r="AC76" s="253">
        <v>278</v>
      </c>
      <c r="AD76" s="14">
        <f t="shared" si="2"/>
        <v>111.2</v>
      </c>
      <c r="AE76" s="252">
        <f t="shared" si="3"/>
        <v>111.2</v>
      </c>
    </row>
    <row r="77" spans="1:31" ht="16.5" customHeight="1">
      <c r="A77" s="20">
        <v>75</v>
      </c>
      <c r="B77" s="20" t="s">
        <v>10107</v>
      </c>
      <c r="C77" s="25" t="s">
        <v>12042</v>
      </c>
      <c r="D77" s="140"/>
      <c r="E77" s="144"/>
      <c r="F77" s="140"/>
      <c r="G77" s="144"/>
      <c r="H77" s="140"/>
      <c r="I77" s="149"/>
      <c r="J77" s="46"/>
      <c r="K77" s="46"/>
      <c r="L77" s="53"/>
      <c r="M77" s="156" t="s">
        <v>7754</v>
      </c>
      <c r="N77" s="206" t="s">
        <v>53</v>
      </c>
      <c r="O77" s="158">
        <v>1</v>
      </c>
      <c r="P77" s="159"/>
      <c r="Q77" s="144"/>
      <c r="R77" s="160"/>
      <c r="S77" s="159"/>
      <c r="T77" s="144"/>
      <c r="U77" s="218"/>
      <c r="V77" s="159"/>
      <c r="W77" s="144"/>
      <c r="X77" s="166"/>
      <c r="Y77" s="210"/>
      <c r="Z77" s="169">
        <v>111.2</v>
      </c>
      <c r="AA77" s="75"/>
      <c r="AC77" s="253">
        <v>278</v>
      </c>
      <c r="AD77" s="14">
        <f t="shared" si="2"/>
        <v>111.2</v>
      </c>
      <c r="AE77" s="252">
        <f t="shared" si="3"/>
        <v>111.2</v>
      </c>
    </row>
    <row r="78" spans="1:31" ht="16.5" customHeight="1">
      <c r="A78" s="20">
        <v>75</v>
      </c>
      <c r="B78" s="20" t="s">
        <v>10654</v>
      </c>
      <c r="C78" s="25" t="s">
        <v>11712</v>
      </c>
      <c r="D78" s="140"/>
      <c r="E78" s="144"/>
      <c r="F78" s="140"/>
      <c r="G78" s="144"/>
      <c r="H78" s="140"/>
      <c r="I78" s="149"/>
      <c r="J78" s="136" t="s">
        <v>37</v>
      </c>
      <c r="K78" s="204" t="s">
        <v>53</v>
      </c>
      <c r="L78" s="155">
        <v>0.9</v>
      </c>
      <c r="M78" s="205"/>
      <c r="N78" s="157"/>
      <c r="O78" s="158"/>
      <c r="P78" s="159"/>
      <c r="Q78" s="144"/>
      <c r="R78" s="160"/>
      <c r="S78" s="159"/>
      <c r="T78" s="144"/>
      <c r="U78" s="218"/>
      <c r="V78" s="159"/>
      <c r="W78" s="144"/>
      <c r="X78" s="166"/>
      <c r="Y78" s="210"/>
      <c r="Z78" s="169">
        <v>100.4</v>
      </c>
      <c r="AA78" s="75"/>
      <c r="AC78" s="253">
        <v>251</v>
      </c>
      <c r="AD78" s="14">
        <f t="shared" si="2"/>
        <v>100.4</v>
      </c>
      <c r="AE78" s="252">
        <f t="shared" si="3"/>
        <v>100.4</v>
      </c>
    </row>
    <row r="79" spans="1:31" ht="16.5" customHeight="1">
      <c r="A79" s="20">
        <v>75</v>
      </c>
      <c r="B79" s="20" t="s">
        <v>11439</v>
      </c>
      <c r="C79" s="25" t="s">
        <v>15093</v>
      </c>
      <c r="D79" s="140"/>
      <c r="E79" s="144"/>
      <c r="F79" s="140"/>
      <c r="G79" s="144"/>
      <c r="H79" s="140"/>
      <c r="I79" s="149"/>
      <c r="J79" s="153"/>
      <c r="K79" s="46"/>
      <c r="L79" s="53"/>
      <c r="M79" s="156" t="s">
        <v>7754</v>
      </c>
      <c r="N79" s="206" t="s">
        <v>53</v>
      </c>
      <c r="O79" s="158">
        <v>1</v>
      </c>
      <c r="P79" s="159"/>
      <c r="Q79" s="144"/>
      <c r="R79" s="160"/>
      <c r="S79" s="159"/>
      <c r="T79" s="144"/>
      <c r="U79" s="218"/>
      <c r="V79" s="152"/>
      <c r="W79" s="46"/>
      <c r="X79" s="166"/>
      <c r="Y79" s="210"/>
      <c r="Z79" s="169">
        <v>100.4</v>
      </c>
      <c r="AA79" s="75"/>
      <c r="AC79" s="253">
        <v>251</v>
      </c>
      <c r="AD79" s="14">
        <f t="shared" si="2"/>
        <v>100.4</v>
      </c>
      <c r="AE79" s="252">
        <f t="shared" si="3"/>
        <v>100.4</v>
      </c>
    </row>
    <row r="80" spans="1:31" ht="16.5" customHeight="1">
      <c r="A80" s="20">
        <v>75</v>
      </c>
      <c r="B80" s="20" t="s">
        <v>3418</v>
      </c>
      <c r="C80" s="25" t="s">
        <v>4117</v>
      </c>
      <c r="D80" s="140"/>
      <c r="E80" s="144"/>
      <c r="F80" s="140"/>
      <c r="G80" s="144"/>
      <c r="H80" s="140"/>
      <c r="I80" s="149"/>
      <c r="J80" s="154"/>
      <c r="K80" s="154"/>
      <c r="L80" s="155"/>
      <c r="M80" s="205"/>
      <c r="N80" s="157"/>
      <c r="O80" s="158"/>
      <c r="P80" s="159"/>
      <c r="Q80" s="144"/>
      <c r="R80" s="160"/>
      <c r="S80" s="159"/>
      <c r="T80" s="144"/>
      <c r="U80" s="218"/>
      <c r="V80" s="136" t="s">
        <v>92</v>
      </c>
      <c r="W80" s="163"/>
      <c r="X80" s="166"/>
      <c r="Y80" s="210"/>
      <c r="Z80" s="169">
        <v>77.600000000000009</v>
      </c>
      <c r="AA80" s="75"/>
      <c r="AC80" s="253">
        <v>194</v>
      </c>
      <c r="AD80" s="14">
        <f t="shared" si="2"/>
        <v>77.600000000000009</v>
      </c>
      <c r="AE80" s="252">
        <f t="shared" si="3"/>
        <v>77.600000000000009</v>
      </c>
    </row>
    <row r="81" spans="1:31" ht="16.5" customHeight="1">
      <c r="A81" s="20">
        <v>75</v>
      </c>
      <c r="B81" s="20" t="s">
        <v>3922</v>
      </c>
      <c r="C81" s="25" t="s">
        <v>13840</v>
      </c>
      <c r="D81" s="140"/>
      <c r="E81" s="144"/>
      <c r="F81" s="140"/>
      <c r="G81" s="144"/>
      <c r="H81" s="140"/>
      <c r="I81" s="149"/>
      <c r="J81" s="46"/>
      <c r="K81" s="46"/>
      <c r="L81" s="53"/>
      <c r="M81" s="156" t="s">
        <v>7754</v>
      </c>
      <c r="N81" s="206" t="s">
        <v>53</v>
      </c>
      <c r="O81" s="158">
        <v>1</v>
      </c>
      <c r="P81" s="159"/>
      <c r="Q81" s="144"/>
      <c r="R81" s="160"/>
      <c r="S81" s="159"/>
      <c r="T81" s="144"/>
      <c r="U81" s="218"/>
      <c r="V81" s="137"/>
      <c r="W81" s="164"/>
      <c r="X81" s="166"/>
      <c r="Y81" s="210"/>
      <c r="Z81" s="169">
        <v>77.600000000000009</v>
      </c>
      <c r="AA81" s="75"/>
      <c r="AC81" s="253">
        <v>194</v>
      </c>
      <c r="AD81" s="14">
        <f t="shared" si="2"/>
        <v>77.600000000000009</v>
      </c>
      <c r="AE81" s="252">
        <f t="shared" si="3"/>
        <v>77.600000000000009</v>
      </c>
    </row>
    <row r="82" spans="1:31" ht="16.5" customHeight="1">
      <c r="A82" s="20">
        <v>75</v>
      </c>
      <c r="B82" s="20" t="s">
        <v>11438</v>
      </c>
      <c r="C82" s="25" t="s">
        <v>1560</v>
      </c>
      <c r="D82" s="140"/>
      <c r="E82" s="144"/>
      <c r="F82" s="140"/>
      <c r="G82" s="144"/>
      <c r="H82" s="140"/>
      <c r="I82" s="149"/>
      <c r="J82" s="136" t="s">
        <v>37</v>
      </c>
      <c r="K82" s="204" t="s">
        <v>53</v>
      </c>
      <c r="L82" s="155">
        <v>0.9</v>
      </c>
      <c r="M82" s="205"/>
      <c r="N82" s="157"/>
      <c r="O82" s="158"/>
      <c r="P82" s="159"/>
      <c r="Q82" s="144"/>
      <c r="R82" s="160"/>
      <c r="S82" s="159"/>
      <c r="T82" s="144"/>
      <c r="U82" s="218"/>
      <c r="V82" s="137"/>
      <c r="W82" s="164"/>
      <c r="X82" s="166"/>
      <c r="Y82" s="210"/>
      <c r="Z82" s="169">
        <v>70</v>
      </c>
      <c r="AA82" s="75"/>
      <c r="AC82" s="253">
        <v>175</v>
      </c>
      <c r="AD82" s="14">
        <f t="shared" si="2"/>
        <v>70</v>
      </c>
      <c r="AE82" s="252">
        <f t="shared" si="3"/>
        <v>70</v>
      </c>
    </row>
    <row r="83" spans="1:31" ht="16.5" customHeight="1">
      <c r="A83" s="20">
        <v>75</v>
      </c>
      <c r="B83" s="20" t="s">
        <v>4294</v>
      </c>
      <c r="C83" s="25" t="s">
        <v>16099</v>
      </c>
      <c r="D83" s="141"/>
      <c r="E83" s="46"/>
      <c r="F83" s="141"/>
      <c r="G83" s="46"/>
      <c r="H83" s="140"/>
      <c r="I83" s="149"/>
      <c r="J83" s="153"/>
      <c r="K83" s="46"/>
      <c r="L83" s="53"/>
      <c r="M83" s="156" t="s">
        <v>7754</v>
      </c>
      <c r="N83" s="206" t="s">
        <v>53</v>
      </c>
      <c r="O83" s="158">
        <v>1</v>
      </c>
      <c r="P83" s="159"/>
      <c r="Q83" s="144"/>
      <c r="R83" s="160"/>
      <c r="S83" s="159"/>
      <c r="T83" s="144"/>
      <c r="U83" s="218"/>
      <c r="V83" s="208" t="s">
        <v>53</v>
      </c>
      <c r="W83" s="53">
        <v>0.9</v>
      </c>
      <c r="X83" s="208" t="s">
        <v>53</v>
      </c>
      <c r="Y83" s="211">
        <v>0.85</v>
      </c>
      <c r="Z83" s="169">
        <v>70</v>
      </c>
      <c r="AA83" s="75"/>
      <c r="AC83" s="253">
        <v>175</v>
      </c>
      <c r="AD83" s="14">
        <f t="shared" si="2"/>
        <v>70</v>
      </c>
      <c r="AE83" s="252">
        <f t="shared" si="3"/>
        <v>70</v>
      </c>
    </row>
    <row r="84" spans="1:31" ht="16.5" customHeight="1">
      <c r="A84" s="20">
        <v>75</v>
      </c>
      <c r="B84" s="20">
        <v>7375</v>
      </c>
      <c r="C84" s="25" t="s">
        <v>17514</v>
      </c>
      <c r="D84" s="136" t="s">
        <v>8482</v>
      </c>
      <c r="E84" s="200"/>
      <c r="F84" s="136" t="s">
        <v>17719</v>
      </c>
      <c r="G84" s="200"/>
      <c r="H84" s="140"/>
      <c r="I84" s="149"/>
      <c r="J84" s="154"/>
      <c r="K84" s="154"/>
      <c r="L84" s="155"/>
      <c r="M84" s="205"/>
      <c r="N84" s="157"/>
      <c r="O84" s="158"/>
      <c r="P84" s="159"/>
      <c r="Q84" s="144"/>
      <c r="R84" s="160"/>
      <c r="S84" s="159"/>
      <c r="T84" s="144"/>
      <c r="U84" s="218"/>
      <c r="V84" s="151"/>
      <c r="W84" s="217"/>
      <c r="X84" s="151"/>
      <c r="Y84" s="155"/>
      <c r="Z84" s="169">
        <v>148.80000000000001</v>
      </c>
      <c r="AA84" s="75"/>
      <c r="AC84" s="253">
        <v>372</v>
      </c>
      <c r="AD84" s="14">
        <f t="shared" si="2"/>
        <v>148.80000000000001</v>
      </c>
      <c r="AE84" s="252">
        <f t="shared" si="3"/>
        <v>148.80000000000001</v>
      </c>
    </row>
    <row r="85" spans="1:31" ht="16.5" customHeight="1">
      <c r="A85" s="20">
        <v>75</v>
      </c>
      <c r="B85" s="20">
        <v>7376</v>
      </c>
      <c r="C85" s="25" t="s">
        <v>17515</v>
      </c>
      <c r="D85" s="199"/>
      <c r="E85" s="201"/>
      <c r="F85" s="199"/>
      <c r="G85" s="201"/>
      <c r="H85" s="140"/>
      <c r="I85" s="149"/>
      <c r="J85" s="46"/>
      <c r="K85" s="46"/>
      <c r="L85" s="53"/>
      <c r="M85" s="156" t="s">
        <v>7754</v>
      </c>
      <c r="N85" s="206" t="s">
        <v>53</v>
      </c>
      <c r="O85" s="158">
        <v>1</v>
      </c>
      <c r="P85" s="159"/>
      <c r="Q85" s="144"/>
      <c r="R85" s="160"/>
      <c r="S85" s="159"/>
      <c r="T85" s="144"/>
      <c r="U85" s="218"/>
      <c r="V85" s="159"/>
      <c r="W85" s="218"/>
      <c r="X85" s="159"/>
      <c r="Y85" s="160"/>
      <c r="Z85" s="169">
        <v>148.80000000000001</v>
      </c>
      <c r="AA85" s="75"/>
      <c r="AC85" s="253">
        <v>372</v>
      </c>
      <c r="AD85" s="14">
        <f t="shared" si="2"/>
        <v>148.80000000000001</v>
      </c>
      <c r="AE85" s="252">
        <f t="shared" si="3"/>
        <v>148.80000000000001</v>
      </c>
    </row>
    <row r="86" spans="1:31" ht="16.5" customHeight="1">
      <c r="A86" s="20">
        <v>75</v>
      </c>
      <c r="B86" s="20">
        <v>7377</v>
      </c>
      <c r="C86" s="25" t="s">
        <v>14745</v>
      </c>
      <c r="D86" s="199"/>
      <c r="E86" s="201"/>
      <c r="F86" s="199"/>
      <c r="G86" s="201"/>
      <c r="H86" s="140"/>
      <c r="I86" s="149"/>
      <c r="J86" s="136" t="s">
        <v>37</v>
      </c>
      <c r="K86" s="204" t="s">
        <v>53</v>
      </c>
      <c r="L86" s="155">
        <v>0.9</v>
      </c>
      <c r="M86" s="205"/>
      <c r="N86" s="157"/>
      <c r="O86" s="158"/>
      <c r="P86" s="159"/>
      <c r="Q86" s="144"/>
      <c r="R86" s="160"/>
      <c r="S86" s="159"/>
      <c r="T86" s="144"/>
      <c r="U86" s="218"/>
      <c r="V86" s="159"/>
      <c r="W86" s="218"/>
      <c r="X86" s="159"/>
      <c r="Y86" s="160"/>
      <c r="Z86" s="169">
        <v>133.6</v>
      </c>
      <c r="AA86" s="75"/>
      <c r="AC86" s="253">
        <v>334</v>
      </c>
      <c r="AD86" s="14">
        <f t="shared" si="2"/>
        <v>133.6</v>
      </c>
      <c r="AE86" s="252">
        <f t="shared" si="3"/>
        <v>133.6</v>
      </c>
    </row>
    <row r="87" spans="1:31" ht="16.5" customHeight="1">
      <c r="A87" s="20">
        <v>75</v>
      </c>
      <c r="B87" s="20">
        <v>7378</v>
      </c>
      <c r="C87" s="25" t="s">
        <v>12710</v>
      </c>
      <c r="D87" s="138">
        <v>196</v>
      </c>
      <c r="E87" s="202" t="s">
        <v>51</v>
      </c>
      <c r="F87" s="138">
        <v>78</v>
      </c>
      <c r="G87" s="202" t="s">
        <v>51</v>
      </c>
      <c r="H87" s="140"/>
      <c r="I87" s="149"/>
      <c r="J87" s="153"/>
      <c r="K87" s="46"/>
      <c r="L87" s="53"/>
      <c r="M87" s="156" t="s">
        <v>7754</v>
      </c>
      <c r="N87" s="206" t="s">
        <v>53</v>
      </c>
      <c r="O87" s="158">
        <v>1</v>
      </c>
      <c r="P87" s="159"/>
      <c r="Q87" s="144"/>
      <c r="R87" s="160"/>
      <c r="S87" s="159"/>
      <c r="T87" s="144"/>
      <c r="U87" s="218"/>
      <c r="V87" s="159"/>
      <c r="W87" s="218"/>
      <c r="X87" s="159"/>
      <c r="Y87" s="160"/>
      <c r="Z87" s="169">
        <v>133.6</v>
      </c>
      <c r="AA87" s="75"/>
      <c r="AC87" s="253">
        <v>334</v>
      </c>
      <c r="AD87" s="14">
        <f t="shared" si="2"/>
        <v>133.6</v>
      </c>
      <c r="AE87" s="252">
        <f t="shared" si="3"/>
        <v>133.6</v>
      </c>
    </row>
    <row r="88" spans="1:31" ht="16.5" customHeight="1">
      <c r="A88" s="20">
        <v>75</v>
      </c>
      <c r="B88" s="20" t="s">
        <v>11437</v>
      </c>
      <c r="C88" s="25" t="s">
        <v>11295</v>
      </c>
      <c r="D88" s="140"/>
      <c r="E88" s="144"/>
      <c r="F88" s="140"/>
      <c r="G88" s="144"/>
      <c r="H88" s="140"/>
      <c r="I88" s="149"/>
      <c r="J88" s="154"/>
      <c r="K88" s="154"/>
      <c r="L88" s="155"/>
      <c r="M88" s="205"/>
      <c r="N88" s="157"/>
      <c r="O88" s="158"/>
      <c r="P88" s="159"/>
      <c r="Q88" s="144"/>
      <c r="R88" s="160"/>
      <c r="S88" s="159"/>
      <c r="T88" s="144"/>
      <c r="U88" s="218"/>
      <c r="V88" s="136" t="s">
        <v>92</v>
      </c>
      <c r="W88" s="163"/>
      <c r="X88" s="159"/>
      <c r="Y88" s="144"/>
      <c r="Z88" s="169">
        <v>104.4</v>
      </c>
      <c r="AA88" s="75"/>
      <c r="AC88" s="253">
        <v>261</v>
      </c>
      <c r="AD88" s="14">
        <f t="shared" si="2"/>
        <v>104.4</v>
      </c>
      <c r="AE88" s="252">
        <f t="shared" si="3"/>
        <v>104.4</v>
      </c>
    </row>
    <row r="89" spans="1:31" ht="16.5" customHeight="1">
      <c r="A89" s="20">
        <v>75</v>
      </c>
      <c r="B89" s="20" t="s">
        <v>2937</v>
      </c>
      <c r="C89" s="25" t="s">
        <v>7115</v>
      </c>
      <c r="D89" s="140"/>
      <c r="E89" s="144"/>
      <c r="F89" s="140"/>
      <c r="G89" s="144"/>
      <c r="H89" s="140"/>
      <c r="I89" s="149"/>
      <c r="J89" s="46"/>
      <c r="K89" s="46"/>
      <c r="L89" s="53"/>
      <c r="M89" s="156" t="s">
        <v>7754</v>
      </c>
      <c r="N89" s="206" t="s">
        <v>53</v>
      </c>
      <c r="O89" s="158">
        <v>1</v>
      </c>
      <c r="P89" s="159"/>
      <c r="Q89" s="144"/>
      <c r="R89" s="160"/>
      <c r="S89" s="159"/>
      <c r="T89" s="144"/>
      <c r="U89" s="218"/>
      <c r="V89" s="137"/>
      <c r="W89" s="164"/>
      <c r="X89" s="159"/>
      <c r="Y89" s="144"/>
      <c r="Z89" s="169">
        <v>104.4</v>
      </c>
      <c r="AA89" s="75"/>
      <c r="AC89" s="253">
        <v>261</v>
      </c>
      <c r="AD89" s="14">
        <f t="shared" si="2"/>
        <v>104.4</v>
      </c>
      <c r="AE89" s="252">
        <f t="shared" si="3"/>
        <v>104.4</v>
      </c>
    </row>
    <row r="90" spans="1:31" ht="16.5" customHeight="1">
      <c r="A90" s="20">
        <v>75</v>
      </c>
      <c r="B90" s="20" t="s">
        <v>11436</v>
      </c>
      <c r="C90" s="25" t="s">
        <v>16101</v>
      </c>
      <c r="D90" s="140"/>
      <c r="E90" s="144"/>
      <c r="F90" s="140"/>
      <c r="G90" s="144"/>
      <c r="H90" s="140"/>
      <c r="I90" s="149"/>
      <c r="J90" s="136" t="s">
        <v>37</v>
      </c>
      <c r="K90" s="204" t="s">
        <v>53</v>
      </c>
      <c r="L90" s="155">
        <v>0.9</v>
      </c>
      <c r="M90" s="205"/>
      <c r="N90" s="157"/>
      <c r="O90" s="158"/>
      <c r="P90" s="159"/>
      <c r="Q90" s="144"/>
      <c r="R90" s="160"/>
      <c r="S90" s="159"/>
      <c r="T90" s="144"/>
      <c r="U90" s="218"/>
      <c r="V90" s="137"/>
      <c r="W90" s="164"/>
      <c r="X90" s="159"/>
      <c r="Y90" s="144"/>
      <c r="Z90" s="169">
        <v>93.6</v>
      </c>
      <c r="AA90" s="75"/>
      <c r="AC90" s="253">
        <v>234</v>
      </c>
      <c r="AD90" s="14">
        <f t="shared" si="2"/>
        <v>93.6</v>
      </c>
      <c r="AE90" s="252">
        <f t="shared" si="3"/>
        <v>93.6</v>
      </c>
    </row>
    <row r="91" spans="1:31" ht="16.5" customHeight="1">
      <c r="A91" s="20">
        <v>75</v>
      </c>
      <c r="B91" s="20" t="s">
        <v>7899</v>
      </c>
      <c r="C91" s="25" t="s">
        <v>15701</v>
      </c>
      <c r="D91" s="140"/>
      <c r="E91" s="144"/>
      <c r="F91" s="140"/>
      <c r="G91" s="144"/>
      <c r="H91" s="140"/>
      <c r="I91" s="149"/>
      <c r="J91" s="153"/>
      <c r="K91" s="46"/>
      <c r="L91" s="53"/>
      <c r="M91" s="156" t="s">
        <v>7754</v>
      </c>
      <c r="N91" s="206" t="s">
        <v>53</v>
      </c>
      <c r="O91" s="158">
        <v>1</v>
      </c>
      <c r="P91" s="159"/>
      <c r="Q91" s="144"/>
      <c r="R91" s="160"/>
      <c r="S91" s="159"/>
      <c r="T91" s="144"/>
      <c r="U91" s="218"/>
      <c r="V91" s="208" t="s">
        <v>53</v>
      </c>
      <c r="W91" s="53">
        <v>0.7</v>
      </c>
      <c r="X91" s="152"/>
      <c r="Y91" s="46"/>
      <c r="Z91" s="169">
        <v>93.6</v>
      </c>
      <c r="AA91" s="75"/>
      <c r="AC91" s="253">
        <v>234</v>
      </c>
      <c r="AD91" s="14">
        <f t="shared" si="2"/>
        <v>93.6</v>
      </c>
      <c r="AE91" s="252">
        <f t="shared" si="3"/>
        <v>93.6</v>
      </c>
    </row>
    <row r="92" spans="1:31" ht="16.5" customHeight="1">
      <c r="A92" s="20">
        <v>75</v>
      </c>
      <c r="B92" s="20" t="s">
        <v>4260</v>
      </c>
      <c r="C92" s="25" t="s">
        <v>7772</v>
      </c>
      <c r="D92" s="140"/>
      <c r="E92" s="144"/>
      <c r="F92" s="140"/>
      <c r="G92" s="144"/>
      <c r="H92" s="140"/>
      <c r="I92" s="149"/>
      <c r="J92" s="154"/>
      <c r="K92" s="154"/>
      <c r="L92" s="155"/>
      <c r="M92" s="205"/>
      <c r="N92" s="157"/>
      <c r="O92" s="158"/>
      <c r="P92" s="159"/>
      <c r="Q92" s="144"/>
      <c r="R92" s="160"/>
      <c r="S92" s="159"/>
      <c r="T92" s="144"/>
      <c r="U92" s="218"/>
      <c r="V92" s="151"/>
      <c r="W92" s="154"/>
      <c r="X92" s="165" t="s">
        <v>150</v>
      </c>
      <c r="Y92" s="209"/>
      <c r="Z92" s="169">
        <v>134</v>
      </c>
      <c r="AA92" s="75"/>
      <c r="AC92" s="253">
        <v>335</v>
      </c>
      <c r="AD92" s="14">
        <f t="shared" si="2"/>
        <v>134</v>
      </c>
      <c r="AE92" s="252">
        <f t="shared" si="3"/>
        <v>134</v>
      </c>
    </row>
    <row r="93" spans="1:31" ht="16.5" customHeight="1">
      <c r="A93" s="20">
        <v>75</v>
      </c>
      <c r="B93" s="20" t="s">
        <v>11434</v>
      </c>
      <c r="C93" s="25" t="s">
        <v>4472</v>
      </c>
      <c r="D93" s="140"/>
      <c r="E93" s="144"/>
      <c r="F93" s="140"/>
      <c r="G93" s="144"/>
      <c r="H93" s="140"/>
      <c r="I93" s="149"/>
      <c r="J93" s="46"/>
      <c r="K93" s="46"/>
      <c r="L93" s="53"/>
      <c r="M93" s="156" t="s">
        <v>7754</v>
      </c>
      <c r="N93" s="206" t="s">
        <v>53</v>
      </c>
      <c r="O93" s="158">
        <v>1</v>
      </c>
      <c r="P93" s="159"/>
      <c r="Q93" s="144"/>
      <c r="R93" s="160"/>
      <c r="S93" s="159"/>
      <c r="T93" s="144"/>
      <c r="U93" s="218"/>
      <c r="V93" s="159"/>
      <c r="W93" s="144"/>
      <c r="X93" s="166"/>
      <c r="Y93" s="210"/>
      <c r="Z93" s="169">
        <v>134</v>
      </c>
      <c r="AA93" s="75"/>
      <c r="AC93" s="253">
        <v>335</v>
      </c>
      <c r="AD93" s="14">
        <f t="shared" si="2"/>
        <v>134</v>
      </c>
      <c r="AE93" s="252">
        <f t="shared" si="3"/>
        <v>134</v>
      </c>
    </row>
    <row r="94" spans="1:31" ht="16.5" customHeight="1">
      <c r="A94" s="20">
        <v>75</v>
      </c>
      <c r="B94" s="20" t="s">
        <v>11432</v>
      </c>
      <c r="C94" s="25" t="s">
        <v>16102</v>
      </c>
      <c r="D94" s="140"/>
      <c r="E94" s="144"/>
      <c r="F94" s="140"/>
      <c r="G94" s="144"/>
      <c r="H94" s="140"/>
      <c r="I94" s="149"/>
      <c r="J94" s="136" t="s">
        <v>37</v>
      </c>
      <c r="K94" s="204" t="s">
        <v>53</v>
      </c>
      <c r="L94" s="155">
        <v>0.9</v>
      </c>
      <c r="M94" s="205"/>
      <c r="N94" s="157"/>
      <c r="O94" s="158"/>
      <c r="P94" s="159"/>
      <c r="Q94" s="144"/>
      <c r="R94" s="160"/>
      <c r="S94" s="159"/>
      <c r="T94" s="144"/>
      <c r="U94" s="218"/>
      <c r="V94" s="159"/>
      <c r="W94" s="144"/>
      <c r="X94" s="166"/>
      <c r="Y94" s="210"/>
      <c r="Z94" s="169">
        <v>120.4</v>
      </c>
      <c r="AA94" s="75"/>
      <c r="AC94" s="253">
        <v>301</v>
      </c>
      <c r="AD94" s="14">
        <f t="shared" si="2"/>
        <v>120.4</v>
      </c>
      <c r="AE94" s="252">
        <f t="shared" si="3"/>
        <v>120.4</v>
      </c>
    </row>
    <row r="95" spans="1:31" ht="16.5" customHeight="1">
      <c r="A95" s="20">
        <v>75</v>
      </c>
      <c r="B95" s="20" t="s">
        <v>11429</v>
      </c>
      <c r="C95" s="25" t="s">
        <v>11631</v>
      </c>
      <c r="D95" s="140"/>
      <c r="E95" s="144"/>
      <c r="F95" s="140"/>
      <c r="G95" s="144"/>
      <c r="H95" s="140"/>
      <c r="I95" s="149"/>
      <c r="J95" s="153"/>
      <c r="K95" s="46"/>
      <c r="L95" s="53"/>
      <c r="M95" s="156" t="s">
        <v>7754</v>
      </c>
      <c r="N95" s="206" t="s">
        <v>53</v>
      </c>
      <c r="O95" s="158">
        <v>1</v>
      </c>
      <c r="P95" s="159"/>
      <c r="Q95" s="144"/>
      <c r="R95" s="160"/>
      <c r="S95" s="159"/>
      <c r="T95" s="144"/>
      <c r="U95" s="218"/>
      <c r="V95" s="152"/>
      <c r="W95" s="46"/>
      <c r="X95" s="166"/>
      <c r="Y95" s="210"/>
      <c r="Z95" s="169">
        <v>120.4</v>
      </c>
      <c r="AA95" s="75"/>
      <c r="AC95" s="253">
        <v>301</v>
      </c>
      <c r="AD95" s="14">
        <f t="shared" si="2"/>
        <v>120.4</v>
      </c>
      <c r="AE95" s="252">
        <f t="shared" si="3"/>
        <v>120.4</v>
      </c>
    </row>
    <row r="96" spans="1:31" ht="16.5" customHeight="1">
      <c r="A96" s="20">
        <v>75</v>
      </c>
      <c r="B96" s="20" t="s">
        <v>6328</v>
      </c>
      <c r="C96" s="25" t="s">
        <v>16103</v>
      </c>
      <c r="D96" s="140"/>
      <c r="E96" s="144"/>
      <c r="F96" s="140"/>
      <c r="G96" s="144"/>
      <c r="H96" s="140"/>
      <c r="I96" s="149"/>
      <c r="J96" s="154"/>
      <c r="K96" s="154"/>
      <c r="L96" s="155"/>
      <c r="M96" s="205"/>
      <c r="N96" s="157"/>
      <c r="O96" s="158"/>
      <c r="P96" s="159"/>
      <c r="Q96" s="144"/>
      <c r="R96" s="160"/>
      <c r="S96" s="159"/>
      <c r="T96" s="144"/>
      <c r="U96" s="218"/>
      <c r="V96" s="136" t="s">
        <v>92</v>
      </c>
      <c r="W96" s="163"/>
      <c r="X96" s="166"/>
      <c r="Y96" s="210"/>
      <c r="Z96" s="169">
        <v>94</v>
      </c>
      <c r="AA96" s="75"/>
      <c r="AC96" s="253">
        <v>235</v>
      </c>
      <c r="AD96" s="14">
        <f t="shared" si="2"/>
        <v>94</v>
      </c>
      <c r="AE96" s="252">
        <f t="shared" si="3"/>
        <v>94</v>
      </c>
    </row>
    <row r="97" spans="1:31" ht="16.5" customHeight="1">
      <c r="A97" s="20">
        <v>75</v>
      </c>
      <c r="B97" s="20" t="s">
        <v>9844</v>
      </c>
      <c r="C97" s="25" t="s">
        <v>10066</v>
      </c>
      <c r="D97" s="140"/>
      <c r="E97" s="144"/>
      <c r="F97" s="140"/>
      <c r="G97" s="144"/>
      <c r="H97" s="140"/>
      <c r="I97" s="149"/>
      <c r="J97" s="46"/>
      <c r="K97" s="46"/>
      <c r="L97" s="53"/>
      <c r="M97" s="156" t="s">
        <v>7754</v>
      </c>
      <c r="N97" s="206" t="s">
        <v>53</v>
      </c>
      <c r="O97" s="158">
        <v>1</v>
      </c>
      <c r="P97" s="159"/>
      <c r="Q97" s="144"/>
      <c r="R97" s="160"/>
      <c r="S97" s="159"/>
      <c r="T97" s="144"/>
      <c r="U97" s="218"/>
      <c r="V97" s="137"/>
      <c r="W97" s="164"/>
      <c r="X97" s="166"/>
      <c r="Y97" s="210"/>
      <c r="Z97" s="169">
        <v>94</v>
      </c>
      <c r="AA97" s="75"/>
      <c r="AC97" s="253">
        <v>235</v>
      </c>
      <c r="AD97" s="14">
        <f t="shared" si="2"/>
        <v>94</v>
      </c>
      <c r="AE97" s="252">
        <f t="shared" si="3"/>
        <v>94</v>
      </c>
    </row>
    <row r="98" spans="1:31" ht="16.5" customHeight="1">
      <c r="A98" s="20">
        <v>75</v>
      </c>
      <c r="B98" s="20" t="s">
        <v>660</v>
      </c>
      <c r="C98" s="25" t="s">
        <v>16104</v>
      </c>
      <c r="D98" s="140"/>
      <c r="E98" s="144"/>
      <c r="F98" s="140"/>
      <c r="G98" s="144"/>
      <c r="H98" s="140"/>
      <c r="I98" s="149"/>
      <c r="J98" s="136" t="s">
        <v>37</v>
      </c>
      <c r="K98" s="204" t="s">
        <v>53</v>
      </c>
      <c r="L98" s="155">
        <v>0.9</v>
      </c>
      <c r="M98" s="205"/>
      <c r="N98" s="157"/>
      <c r="O98" s="158"/>
      <c r="P98" s="159"/>
      <c r="Q98" s="144"/>
      <c r="R98" s="160"/>
      <c r="S98" s="159"/>
      <c r="T98" s="144"/>
      <c r="U98" s="218"/>
      <c r="V98" s="137"/>
      <c r="W98" s="164"/>
      <c r="X98" s="166"/>
      <c r="Y98" s="210"/>
      <c r="Z98" s="169">
        <v>84.4</v>
      </c>
      <c r="AA98" s="75"/>
      <c r="AC98" s="253">
        <v>211</v>
      </c>
      <c r="AD98" s="14">
        <f t="shared" si="2"/>
        <v>84.4</v>
      </c>
      <c r="AE98" s="252">
        <f t="shared" si="3"/>
        <v>84.4</v>
      </c>
    </row>
    <row r="99" spans="1:31" ht="16.5" customHeight="1">
      <c r="A99" s="20">
        <v>75</v>
      </c>
      <c r="B99" s="20" t="s">
        <v>9519</v>
      </c>
      <c r="C99" s="25" t="s">
        <v>16105</v>
      </c>
      <c r="D99" s="140"/>
      <c r="E99" s="144"/>
      <c r="F99" s="140"/>
      <c r="G99" s="144"/>
      <c r="H99" s="140"/>
      <c r="I99" s="149"/>
      <c r="J99" s="153"/>
      <c r="K99" s="46"/>
      <c r="L99" s="53"/>
      <c r="M99" s="156" t="s">
        <v>7754</v>
      </c>
      <c r="N99" s="206" t="s">
        <v>53</v>
      </c>
      <c r="O99" s="158">
        <v>1</v>
      </c>
      <c r="P99" s="159"/>
      <c r="Q99" s="144"/>
      <c r="R99" s="160"/>
      <c r="S99" s="159"/>
      <c r="T99" s="144"/>
      <c r="U99" s="218"/>
      <c r="V99" s="208" t="s">
        <v>53</v>
      </c>
      <c r="W99" s="53">
        <v>0.9</v>
      </c>
      <c r="X99" s="208" t="s">
        <v>53</v>
      </c>
      <c r="Y99" s="211">
        <v>0.9</v>
      </c>
      <c r="Z99" s="169">
        <v>84.4</v>
      </c>
      <c r="AA99" s="75"/>
      <c r="AC99" s="253">
        <v>211</v>
      </c>
      <c r="AD99" s="14">
        <f t="shared" si="2"/>
        <v>84.4</v>
      </c>
      <c r="AE99" s="252">
        <f t="shared" si="3"/>
        <v>84.4</v>
      </c>
    </row>
    <row r="100" spans="1:31" ht="16.5" customHeight="1">
      <c r="A100" s="20">
        <v>75</v>
      </c>
      <c r="B100" s="20" t="s">
        <v>8716</v>
      </c>
      <c r="C100" s="25" t="s">
        <v>5531</v>
      </c>
      <c r="D100" s="140"/>
      <c r="E100" s="144"/>
      <c r="F100" s="140"/>
      <c r="G100" s="144"/>
      <c r="H100" s="140"/>
      <c r="I100" s="149"/>
      <c r="J100" s="154"/>
      <c r="K100" s="154"/>
      <c r="L100" s="155"/>
      <c r="M100" s="205"/>
      <c r="N100" s="157"/>
      <c r="O100" s="158"/>
      <c r="P100" s="159"/>
      <c r="Q100" s="144"/>
      <c r="R100" s="160"/>
      <c r="S100" s="159"/>
      <c r="T100" s="144"/>
      <c r="U100" s="218"/>
      <c r="V100" s="151"/>
      <c r="W100" s="154"/>
      <c r="X100" s="165" t="s">
        <v>69</v>
      </c>
      <c r="Y100" s="209"/>
      <c r="Z100" s="169">
        <v>126.4</v>
      </c>
      <c r="AA100" s="75"/>
      <c r="AC100" s="253">
        <v>316</v>
      </c>
      <c r="AD100" s="14">
        <f t="shared" si="2"/>
        <v>126.4</v>
      </c>
      <c r="AE100" s="252">
        <f t="shared" si="3"/>
        <v>126.4</v>
      </c>
    </row>
    <row r="101" spans="1:31" ht="16.5" customHeight="1">
      <c r="A101" s="20">
        <v>75</v>
      </c>
      <c r="B101" s="20" t="s">
        <v>11426</v>
      </c>
      <c r="C101" s="25" t="s">
        <v>16106</v>
      </c>
      <c r="D101" s="140"/>
      <c r="E101" s="144"/>
      <c r="F101" s="140"/>
      <c r="G101" s="144"/>
      <c r="H101" s="140"/>
      <c r="I101" s="149"/>
      <c r="J101" s="46"/>
      <c r="K101" s="46"/>
      <c r="L101" s="53"/>
      <c r="M101" s="156" t="s">
        <v>7754</v>
      </c>
      <c r="N101" s="206" t="s">
        <v>53</v>
      </c>
      <c r="O101" s="158">
        <v>1</v>
      </c>
      <c r="P101" s="159"/>
      <c r="Q101" s="144"/>
      <c r="R101" s="160"/>
      <c r="S101" s="159"/>
      <c r="T101" s="144"/>
      <c r="U101" s="218"/>
      <c r="V101" s="159"/>
      <c r="W101" s="144"/>
      <c r="X101" s="166"/>
      <c r="Y101" s="210"/>
      <c r="Z101" s="169">
        <v>126.4</v>
      </c>
      <c r="AA101" s="75"/>
      <c r="AC101" s="253">
        <v>316</v>
      </c>
      <c r="AD101" s="14">
        <f t="shared" si="2"/>
        <v>126.4</v>
      </c>
      <c r="AE101" s="252">
        <f t="shared" si="3"/>
        <v>126.4</v>
      </c>
    </row>
    <row r="102" spans="1:31" ht="16.5" customHeight="1">
      <c r="A102" s="20">
        <v>75</v>
      </c>
      <c r="B102" s="20" t="s">
        <v>11425</v>
      </c>
      <c r="C102" s="25" t="s">
        <v>4032</v>
      </c>
      <c r="D102" s="140"/>
      <c r="E102" s="144"/>
      <c r="F102" s="140"/>
      <c r="G102" s="144"/>
      <c r="H102" s="140"/>
      <c r="I102" s="149"/>
      <c r="J102" s="136" t="s">
        <v>37</v>
      </c>
      <c r="K102" s="204" t="s">
        <v>53</v>
      </c>
      <c r="L102" s="155">
        <v>0.9</v>
      </c>
      <c r="M102" s="205"/>
      <c r="N102" s="157"/>
      <c r="O102" s="158"/>
      <c r="P102" s="159"/>
      <c r="Q102" s="144"/>
      <c r="R102" s="160"/>
      <c r="S102" s="159"/>
      <c r="T102" s="144"/>
      <c r="U102" s="218"/>
      <c r="V102" s="159"/>
      <c r="W102" s="144"/>
      <c r="X102" s="166"/>
      <c r="Y102" s="210"/>
      <c r="Z102" s="169">
        <v>113.6</v>
      </c>
      <c r="AA102" s="75"/>
      <c r="AC102" s="253">
        <v>284</v>
      </c>
      <c r="AD102" s="14">
        <f t="shared" si="2"/>
        <v>113.6</v>
      </c>
      <c r="AE102" s="252">
        <f t="shared" si="3"/>
        <v>113.6</v>
      </c>
    </row>
    <row r="103" spans="1:31" ht="16.5" customHeight="1">
      <c r="A103" s="20">
        <v>75</v>
      </c>
      <c r="B103" s="20" t="s">
        <v>11423</v>
      </c>
      <c r="C103" s="25" t="s">
        <v>15881</v>
      </c>
      <c r="D103" s="140"/>
      <c r="E103" s="144"/>
      <c r="F103" s="140"/>
      <c r="G103" s="144"/>
      <c r="H103" s="140"/>
      <c r="I103" s="149"/>
      <c r="J103" s="153"/>
      <c r="K103" s="46"/>
      <c r="L103" s="53"/>
      <c r="M103" s="156" t="s">
        <v>7754</v>
      </c>
      <c r="N103" s="206" t="s">
        <v>53</v>
      </c>
      <c r="O103" s="158">
        <v>1</v>
      </c>
      <c r="P103" s="159"/>
      <c r="Q103" s="144"/>
      <c r="R103" s="160"/>
      <c r="S103" s="159"/>
      <c r="T103" s="144"/>
      <c r="U103" s="218"/>
      <c r="V103" s="152"/>
      <c r="W103" s="46"/>
      <c r="X103" s="166"/>
      <c r="Y103" s="210"/>
      <c r="Z103" s="169">
        <v>113.6</v>
      </c>
      <c r="AA103" s="75"/>
      <c r="AC103" s="253">
        <v>284</v>
      </c>
      <c r="AD103" s="14">
        <f t="shared" si="2"/>
        <v>113.6</v>
      </c>
      <c r="AE103" s="252">
        <f t="shared" si="3"/>
        <v>113.6</v>
      </c>
    </row>
    <row r="104" spans="1:31" ht="16.5" customHeight="1">
      <c r="A104" s="20">
        <v>75</v>
      </c>
      <c r="B104" s="20" t="s">
        <v>6720</v>
      </c>
      <c r="C104" s="25" t="s">
        <v>16107</v>
      </c>
      <c r="D104" s="140"/>
      <c r="E104" s="144"/>
      <c r="F104" s="140"/>
      <c r="G104" s="144"/>
      <c r="H104" s="140"/>
      <c r="I104" s="149"/>
      <c r="J104" s="154"/>
      <c r="K104" s="154"/>
      <c r="L104" s="155"/>
      <c r="M104" s="205"/>
      <c r="N104" s="157"/>
      <c r="O104" s="158"/>
      <c r="P104" s="159"/>
      <c r="Q104" s="144"/>
      <c r="R104" s="160"/>
      <c r="S104" s="159"/>
      <c r="T104" s="144"/>
      <c r="U104" s="218"/>
      <c r="V104" s="136" t="s">
        <v>92</v>
      </c>
      <c r="W104" s="163"/>
      <c r="X104" s="166"/>
      <c r="Y104" s="210"/>
      <c r="Z104" s="169">
        <v>88.800000000000011</v>
      </c>
      <c r="AA104" s="75"/>
      <c r="AC104" s="253">
        <v>222</v>
      </c>
      <c r="AD104" s="14">
        <f t="shared" si="2"/>
        <v>88.800000000000011</v>
      </c>
      <c r="AE104" s="252">
        <f t="shared" si="3"/>
        <v>88.800000000000011</v>
      </c>
    </row>
    <row r="105" spans="1:31" ht="16.5" customHeight="1">
      <c r="A105" s="20">
        <v>75</v>
      </c>
      <c r="B105" s="20" t="s">
        <v>11422</v>
      </c>
      <c r="C105" s="25" t="s">
        <v>1660</v>
      </c>
      <c r="D105" s="140"/>
      <c r="E105" s="144"/>
      <c r="F105" s="140"/>
      <c r="G105" s="144"/>
      <c r="H105" s="140"/>
      <c r="I105" s="149"/>
      <c r="J105" s="46"/>
      <c r="K105" s="46"/>
      <c r="L105" s="53"/>
      <c r="M105" s="156" t="s">
        <v>7754</v>
      </c>
      <c r="N105" s="206" t="s">
        <v>53</v>
      </c>
      <c r="O105" s="158">
        <v>1</v>
      </c>
      <c r="P105" s="159"/>
      <c r="Q105" s="144"/>
      <c r="R105" s="160"/>
      <c r="S105" s="159"/>
      <c r="T105" s="144"/>
      <c r="U105" s="218"/>
      <c r="V105" s="137"/>
      <c r="W105" s="164"/>
      <c r="X105" s="166"/>
      <c r="Y105" s="210"/>
      <c r="Z105" s="169">
        <v>88.800000000000011</v>
      </c>
      <c r="AA105" s="75"/>
      <c r="AC105" s="253">
        <v>222</v>
      </c>
      <c r="AD105" s="14">
        <f t="shared" si="2"/>
        <v>88.800000000000011</v>
      </c>
      <c r="AE105" s="252">
        <f t="shared" si="3"/>
        <v>88.800000000000011</v>
      </c>
    </row>
    <row r="106" spans="1:31" ht="16.5" customHeight="1">
      <c r="A106" s="20">
        <v>75</v>
      </c>
      <c r="B106" s="20" t="s">
        <v>11421</v>
      </c>
      <c r="C106" s="25" t="s">
        <v>16108</v>
      </c>
      <c r="D106" s="140"/>
      <c r="E106" s="144"/>
      <c r="F106" s="140"/>
      <c r="G106" s="144"/>
      <c r="H106" s="140"/>
      <c r="I106" s="149"/>
      <c r="J106" s="136" t="s">
        <v>37</v>
      </c>
      <c r="K106" s="204" t="s">
        <v>53</v>
      </c>
      <c r="L106" s="155">
        <v>0.9</v>
      </c>
      <c r="M106" s="205"/>
      <c r="N106" s="157"/>
      <c r="O106" s="158"/>
      <c r="P106" s="159"/>
      <c r="Q106" s="144"/>
      <c r="R106" s="160"/>
      <c r="S106" s="159"/>
      <c r="T106" s="144"/>
      <c r="U106" s="218"/>
      <c r="V106" s="137"/>
      <c r="W106" s="164"/>
      <c r="X106" s="166"/>
      <c r="Y106" s="210"/>
      <c r="Z106" s="169">
        <v>79.600000000000009</v>
      </c>
      <c r="AA106" s="75"/>
      <c r="AC106" s="253">
        <v>199</v>
      </c>
      <c r="AD106" s="14">
        <f t="shared" si="2"/>
        <v>79.600000000000009</v>
      </c>
      <c r="AE106" s="252">
        <f t="shared" si="3"/>
        <v>79.600000000000009</v>
      </c>
    </row>
    <row r="107" spans="1:31" ht="16.5" customHeight="1">
      <c r="A107" s="20">
        <v>75</v>
      </c>
      <c r="B107" s="20" t="s">
        <v>7690</v>
      </c>
      <c r="C107" s="25" t="s">
        <v>16109</v>
      </c>
      <c r="D107" s="141"/>
      <c r="E107" s="46"/>
      <c r="F107" s="141"/>
      <c r="G107" s="46"/>
      <c r="H107" s="141"/>
      <c r="I107" s="150"/>
      <c r="J107" s="153"/>
      <c r="K107" s="46"/>
      <c r="L107" s="53"/>
      <c r="M107" s="156" t="s">
        <v>7754</v>
      </c>
      <c r="N107" s="206" t="s">
        <v>53</v>
      </c>
      <c r="O107" s="158">
        <v>1</v>
      </c>
      <c r="P107" s="152"/>
      <c r="Q107" s="46"/>
      <c r="R107" s="53"/>
      <c r="S107" s="152"/>
      <c r="T107" s="46"/>
      <c r="U107" s="220"/>
      <c r="V107" s="208" t="s">
        <v>53</v>
      </c>
      <c r="W107" s="53">
        <v>0.9</v>
      </c>
      <c r="X107" s="208" t="s">
        <v>53</v>
      </c>
      <c r="Y107" s="211">
        <v>0.85</v>
      </c>
      <c r="Z107" s="169">
        <v>79.600000000000009</v>
      </c>
      <c r="AA107" s="76"/>
      <c r="AC107" s="253">
        <v>199</v>
      </c>
      <c r="AD107" s="14">
        <f t="shared" si="2"/>
        <v>79.600000000000009</v>
      </c>
      <c r="AE107" s="252">
        <f t="shared" si="3"/>
        <v>79.600000000000009</v>
      </c>
    </row>
    <row r="108" spans="1:31" ht="16.5" customHeight="1">
      <c r="AE108" s="252"/>
    </row>
    <row r="109" spans="1:31" ht="16.5" customHeight="1">
      <c r="AE109" s="252"/>
    </row>
    <row r="110" spans="1:31" ht="16.5" customHeight="1">
      <c r="B110" s="21" t="s">
        <v>17508</v>
      </c>
      <c r="D110" s="78"/>
      <c r="AE110" s="252"/>
    </row>
    <row r="111" spans="1:31" ht="16.5" customHeight="1">
      <c r="A111" s="19" t="s">
        <v>9399</v>
      </c>
      <c r="B111" s="22"/>
      <c r="C111" s="23" t="s">
        <v>6064</v>
      </c>
      <c r="D111" s="79" t="s">
        <v>9403</v>
      </c>
      <c r="E111" s="45"/>
      <c r="F111" s="79"/>
      <c r="G111" s="45"/>
      <c r="H111" s="79"/>
      <c r="I111" s="45"/>
      <c r="J111" s="45"/>
      <c r="K111" s="45"/>
      <c r="L111" s="52"/>
      <c r="M111" s="45"/>
      <c r="N111" s="45"/>
      <c r="O111" s="52"/>
      <c r="P111" s="45"/>
      <c r="Q111" s="45"/>
      <c r="R111" s="52"/>
      <c r="S111" s="45"/>
      <c r="T111" s="45"/>
      <c r="U111" s="52"/>
      <c r="V111" s="45"/>
      <c r="W111" s="52"/>
      <c r="X111" s="45"/>
      <c r="Y111" s="52"/>
      <c r="Z111" s="70"/>
      <c r="AA111" s="73" t="s">
        <v>9411</v>
      </c>
      <c r="AC111" s="256" t="s">
        <v>5957</v>
      </c>
      <c r="AE111" s="252"/>
    </row>
    <row r="112" spans="1:31" ht="16.5" customHeight="1">
      <c r="A112" s="20" t="s">
        <v>9402</v>
      </c>
      <c r="B112" s="20" t="s">
        <v>2677</v>
      </c>
      <c r="C112" s="24"/>
      <c r="D112" s="80"/>
      <c r="E112" s="46"/>
      <c r="F112" s="117" t="s">
        <v>9415</v>
      </c>
      <c r="G112" s="170"/>
      <c r="H112" s="117" t="s">
        <v>9419</v>
      </c>
      <c r="I112" s="171"/>
      <c r="J112" s="46"/>
      <c r="K112" s="46"/>
      <c r="L112" s="53"/>
      <c r="M112" s="46"/>
      <c r="N112" s="46"/>
      <c r="O112" s="53"/>
      <c r="P112" s="144"/>
      <c r="Q112" s="144"/>
      <c r="R112" s="160"/>
      <c r="S112" s="144"/>
      <c r="T112" s="144"/>
      <c r="U112" s="160"/>
      <c r="V112" s="46"/>
      <c r="W112" s="53"/>
      <c r="X112" s="46"/>
      <c r="Y112" s="53"/>
      <c r="Z112" s="71"/>
      <c r="AA112" s="74" t="s">
        <v>51</v>
      </c>
      <c r="AC112" s="257" t="s">
        <v>9406</v>
      </c>
      <c r="AE112" s="252"/>
    </row>
    <row r="113" spans="1:31" ht="16.5" customHeight="1">
      <c r="A113" s="20">
        <v>75</v>
      </c>
      <c r="B113" s="20">
        <v>7379</v>
      </c>
      <c r="C113" s="25" t="s">
        <v>17516</v>
      </c>
      <c r="D113" s="136" t="s">
        <v>8661</v>
      </c>
      <c r="E113" s="200"/>
      <c r="F113" s="136" t="s">
        <v>17720</v>
      </c>
      <c r="G113" s="200"/>
      <c r="H113" s="136" t="s">
        <v>17722</v>
      </c>
      <c r="I113" s="200"/>
      <c r="J113" s="151"/>
      <c r="K113" s="154"/>
      <c r="L113" s="155"/>
      <c r="M113" s="205"/>
      <c r="N113" s="157"/>
      <c r="O113" s="158"/>
      <c r="P113" s="147" t="s">
        <v>1067</v>
      </c>
      <c r="Q113" s="154"/>
      <c r="R113" s="217"/>
      <c r="S113" s="147" t="s">
        <v>5384</v>
      </c>
      <c r="T113" s="154"/>
      <c r="U113" s="217"/>
      <c r="V113" s="151"/>
      <c r="W113" s="217"/>
      <c r="X113" s="151"/>
      <c r="Y113" s="155"/>
      <c r="Z113" s="169">
        <v>134.4</v>
      </c>
      <c r="AA113" s="23" t="s">
        <v>2714</v>
      </c>
      <c r="AC113" s="258">
        <v>336</v>
      </c>
      <c r="AD113" s="14">
        <f t="shared" ref="AD113:AD136" si="4">AC113*$AC$4</f>
        <v>134.4</v>
      </c>
      <c r="AE113" s="252">
        <f t="shared" ref="AE113:AE136" si="5">AD113</f>
        <v>134.4</v>
      </c>
    </row>
    <row r="114" spans="1:31" ht="16.5" customHeight="1">
      <c r="A114" s="20">
        <v>75</v>
      </c>
      <c r="B114" s="20">
        <v>7380</v>
      </c>
      <c r="C114" s="25" t="s">
        <v>1286</v>
      </c>
      <c r="D114" s="199"/>
      <c r="E114" s="201"/>
      <c r="F114" s="199"/>
      <c r="G114" s="201"/>
      <c r="H114" s="199"/>
      <c r="I114" s="201"/>
      <c r="J114" s="152"/>
      <c r="K114" s="46"/>
      <c r="L114" s="53"/>
      <c r="M114" s="156" t="s">
        <v>7754</v>
      </c>
      <c r="N114" s="206" t="s">
        <v>53</v>
      </c>
      <c r="O114" s="158">
        <v>1</v>
      </c>
      <c r="P114" s="215" t="s">
        <v>53</v>
      </c>
      <c r="Q114" s="160">
        <v>0.25</v>
      </c>
      <c r="R114" s="240" t="s">
        <v>591</v>
      </c>
      <c r="S114" s="215" t="s">
        <v>53</v>
      </c>
      <c r="T114" s="160">
        <v>0.5</v>
      </c>
      <c r="U114" s="143" t="s">
        <v>591</v>
      </c>
      <c r="V114" s="159"/>
      <c r="W114" s="218"/>
      <c r="X114" s="159"/>
      <c r="Y114" s="160"/>
      <c r="Z114" s="169">
        <v>134.4</v>
      </c>
      <c r="AA114" s="75"/>
      <c r="AC114" s="258">
        <v>336</v>
      </c>
      <c r="AD114" s="14">
        <f t="shared" si="4"/>
        <v>134.4</v>
      </c>
      <c r="AE114" s="252">
        <f t="shared" si="5"/>
        <v>134.4</v>
      </c>
    </row>
    <row r="115" spans="1:31" ht="16.5" customHeight="1">
      <c r="A115" s="20">
        <v>75</v>
      </c>
      <c r="B115" s="20">
        <v>7381</v>
      </c>
      <c r="C115" s="25" t="s">
        <v>17517</v>
      </c>
      <c r="D115" s="199"/>
      <c r="E115" s="201"/>
      <c r="F115" s="199"/>
      <c r="G115" s="201"/>
      <c r="H115" s="199"/>
      <c r="I115" s="201"/>
      <c r="J115" s="136" t="s">
        <v>37</v>
      </c>
      <c r="K115" s="204" t="s">
        <v>53</v>
      </c>
      <c r="L115" s="155">
        <v>0.9</v>
      </c>
      <c r="M115" s="205"/>
      <c r="N115" s="157"/>
      <c r="O115" s="158"/>
      <c r="P115" s="159"/>
      <c r="Q115" s="144"/>
      <c r="R115" s="240"/>
      <c r="S115" s="159"/>
      <c r="T115" s="144"/>
      <c r="U115" s="201"/>
      <c r="V115" s="159"/>
      <c r="W115" s="218"/>
      <c r="X115" s="159"/>
      <c r="Y115" s="160"/>
      <c r="Z115" s="169">
        <v>121.2</v>
      </c>
      <c r="AA115" s="75"/>
      <c r="AC115" s="258">
        <v>303</v>
      </c>
      <c r="AD115" s="14">
        <f t="shared" si="4"/>
        <v>121.2</v>
      </c>
      <c r="AE115" s="252">
        <f t="shared" si="5"/>
        <v>121.2</v>
      </c>
    </row>
    <row r="116" spans="1:31" ht="16.5" customHeight="1">
      <c r="A116" s="20">
        <v>75</v>
      </c>
      <c r="B116" s="20">
        <v>7382</v>
      </c>
      <c r="C116" s="25" t="s">
        <v>17518</v>
      </c>
      <c r="D116" s="138">
        <v>105</v>
      </c>
      <c r="E116" s="202" t="s">
        <v>51</v>
      </c>
      <c r="F116" s="138">
        <v>91</v>
      </c>
      <c r="G116" s="202" t="s">
        <v>51</v>
      </c>
      <c r="H116" s="138">
        <v>78</v>
      </c>
      <c r="I116" s="202" t="s">
        <v>51</v>
      </c>
      <c r="J116" s="153"/>
      <c r="K116" s="46"/>
      <c r="L116" s="53"/>
      <c r="M116" s="156" t="s">
        <v>7754</v>
      </c>
      <c r="N116" s="206" t="s">
        <v>53</v>
      </c>
      <c r="O116" s="158">
        <v>1</v>
      </c>
      <c r="P116" s="159"/>
      <c r="Q116" s="144"/>
      <c r="R116" s="218"/>
      <c r="S116" s="159"/>
      <c r="T116" s="144"/>
      <c r="U116" s="218"/>
      <c r="V116" s="159"/>
      <c r="W116" s="218"/>
      <c r="X116" s="159"/>
      <c r="Y116" s="160"/>
      <c r="Z116" s="169">
        <v>121.2</v>
      </c>
      <c r="AA116" s="75"/>
      <c r="AC116" s="258">
        <v>303</v>
      </c>
      <c r="AD116" s="14">
        <f t="shared" si="4"/>
        <v>121.2</v>
      </c>
      <c r="AE116" s="252">
        <f t="shared" si="5"/>
        <v>121.2</v>
      </c>
    </row>
    <row r="117" spans="1:31" ht="16.5" customHeight="1">
      <c r="A117" s="20">
        <v>75</v>
      </c>
      <c r="B117" s="20" t="s">
        <v>10497</v>
      </c>
      <c r="C117" s="25" t="s">
        <v>2931</v>
      </c>
      <c r="D117" s="140"/>
      <c r="E117" s="144"/>
      <c r="F117" s="140"/>
      <c r="G117" s="144"/>
      <c r="H117" s="140"/>
      <c r="I117" s="144"/>
      <c r="J117" s="151"/>
      <c r="K117" s="154"/>
      <c r="L117" s="155"/>
      <c r="M117" s="205"/>
      <c r="N117" s="157"/>
      <c r="O117" s="158"/>
      <c r="P117" s="159"/>
      <c r="Q117" s="144"/>
      <c r="R117" s="218"/>
      <c r="S117" s="159"/>
      <c r="T117" s="144"/>
      <c r="U117" s="218"/>
      <c r="V117" s="136" t="s">
        <v>92</v>
      </c>
      <c r="W117" s="163"/>
      <c r="X117" s="159"/>
      <c r="Y117" s="144"/>
      <c r="Z117" s="169">
        <v>94.4</v>
      </c>
      <c r="AA117" s="75"/>
      <c r="AC117" s="258">
        <v>236</v>
      </c>
      <c r="AD117" s="14">
        <f t="shared" si="4"/>
        <v>94.4</v>
      </c>
      <c r="AE117" s="252">
        <f t="shared" si="5"/>
        <v>94.4</v>
      </c>
    </row>
    <row r="118" spans="1:31" ht="16.5" customHeight="1">
      <c r="A118" s="20">
        <v>75</v>
      </c>
      <c r="B118" s="20" t="s">
        <v>9281</v>
      </c>
      <c r="C118" s="25" t="s">
        <v>3398</v>
      </c>
      <c r="D118" s="140"/>
      <c r="E118" s="144"/>
      <c r="F118" s="140"/>
      <c r="G118" s="144"/>
      <c r="H118" s="140"/>
      <c r="I118" s="144"/>
      <c r="J118" s="152"/>
      <c r="K118" s="46"/>
      <c r="L118" s="53"/>
      <c r="M118" s="156" t="s">
        <v>7754</v>
      </c>
      <c r="N118" s="206" t="s">
        <v>53</v>
      </c>
      <c r="O118" s="158">
        <v>1</v>
      </c>
      <c r="P118" s="159"/>
      <c r="Q118" s="144"/>
      <c r="R118" s="218"/>
      <c r="S118" s="159"/>
      <c r="T118" s="144"/>
      <c r="U118" s="218"/>
      <c r="V118" s="137"/>
      <c r="W118" s="164"/>
      <c r="X118" s="159"/>
      <c r="Y118" s="144"/>
      <c r="Z118" s="169">
        <v>94.4</v>
      </c>
      <c r="AA118" s="75"/>
      <c r="AC118" s="258">
        <v>236</v>
      </c>
      <c r="AD118" s="14">
        <f t="shared" si="4"/>
        <v>94.4</v>
      </c>
      <c r="AE118" s="252">
        <f t="shared" si="5"/>
        <v>94.4</v>
      </c>
    </row>
    <row r="119" spans="1:31" ht="16.5" customHeight="1">
      <c r="A119" s="20">
        <v>75</v>
      </c>
      <c r="B119" s="20" t="s">
        <v>11419</v>
      </c>
      <c r="C119" s="25" t="s">
        <v>10727</v>
      </c>
      <c r="D119" s="140"/>
      <c r="E119" s="144"/>
      <c r="F119" s="140"/>
      <c r="G119" s="144"/>
      <c r="H119" s="140"/>
      <c r="I119" s="144"/>
      <c r="J119" s="136" t="s">
        <v>37</v>
      </c>
      <c r="K119" s="204" t="s">
        <v>53</v>
      </c>
      <c r="L119" s="155">
        <v>0.9</v>
      </c>
      <c r="M119" s="205"/>
      <c r="N119" s="157"/>
      <c r="O119" s="158"/>
      <c r="P119" s="159"/>
      <c r="Q119" s="144"/>
      <c r="R119" s="218"/>
      <c r="S119" s="159"/>
      <c r="T119" s="144"/>
      <c r="U119" s="218"/>
      <c r="V119" s="137"/>
      <c r="W119" s="164"/>
      <c r="X119" s="159"/>
      <c r="Y119" s="144"/>
      <c r="Z119" s="169">
        <v>85.2</v>
      </c>
      <c r="AA119" s="75"/>
      <c r="AC119" s="258">
        <v>213</v>
      </c>
      <c r="AD119" s="14">
        <f t="shared" si="4"/>
        <v>85.2</v>
      </c>
      <c r="AE119" s="252">
        <f t="shared" si="5"/>
        <v>85.2</v>
      </c>
    </row>
    <row r="120" spans="1:31" ht="16.5" customHeight="1">
      <c r="A120" s="20">
        <v>75</v>
      </c>
      <c r="B120" s="20" t="s">
        <v>3696</v>
      </c>
      <c r="C120" s="25" t="s">
        <v>4636</v>
      </c>
      <c r="D120" s="140"/>
      <c r="E120" s="144"/>
      <c r="F120" s="140"/>
      <c r="G120" s="144"/>
      <c r="H120" s="140"/>
      <c r="I120" s="144"/>
      <c r="J120" s="153"/>
      <c r="K120" s="46"/>
      <c r="L120" s="53"/>
      <c r="M120" s="156" t="s">
        <v>7754</v>
      </c>
      <c r="N120" s="206" t="s">
        <v>53</v>
      </c>
      <c r="O120" s="158">
        <v>1</v>
      </c>
      <c r="P120" s="159"/>
      <c r="Q120" s="144"/>
      <c r="R120" s="218"/>
      <c r="S120" s="159"/>
      <c r="T120" s="144"/>
      <c r="U120" s="218"/>
      <c r="V120" s="208" t="s">
        <v>53</v>
      </c>
      <c r="W120" s="53">
        <v>0.7</v>
      </c>
      <c r="X120" s="152"/>
      <c r="Y120" s="46"/>
      <c r="Z120" s="169">
        <v>85.2</v>
      </c>
      <c r="AA120" s="75"/>
      <c r="AC120" s="258">
        <v>213</v>
      </c>
      <c r="AD120" s="14">
        <f t="shared" si="4"/>
        <v>85.2</v>
      </c>
      <c r="AE120" s="252">
        <f t="shared" si="5"/>
        <v>85.2</v>
      </c>
    </row>
    <row r="121" spans="1:31" ht="16.5" customHeight="1">
      <c r="A121" s="20">
        <v>75</v>
      </c>
      <c r="B121" s="20" t="s">
        <v>11418</v>
      </c>
      <c r="C121" s="25" t="s">
        <v>950</v>
      </c>
      <c r="D121" s="140"/>
      <c r="E121" s="144"/>
      <c r="F121" s="140"/>
      <c r="G121" s="144"/>
      <c r="H121" s="140"/>
      <c r="I121" s="144"/>
      <c r="J121" s="151"/>
      <c r="K121" s="154"/>
      <c r="L121" s="155"/>
      <c r="M121" s="205"/>
      <c r="N121" s="157"/>
      <c r="O121" s="158"/>
      <c r="P121" s="159"/>
      <c r="Q121" s="144"/>
      <c r="R121" s="218"/>
      <c r="S121" s="159"/>
      <c r="T121" s="144"/>
      <c r="U121" s="218"/>
      <c r="V121" s="151"/>
      <c r="W121" s="154"/>
      <c r="X121" s="165" t="s">
        <v>150</v>
      </c>
      <c r="Y121" s="209"/>
      <c r="Z121" s="169">
        <v>121.2</v>
      </c>
      <c r="AA121" s="75"/>
      <c r="AC121" s="258">
        <v>303</v>
      </c>
      <c r="AD121" s="14">
        <f t="shared" si="4"/>
        <v>121.2</v>
      </c>
      <c r="AE121" s="252">
        <f t="shared" si="5"/>
        <v>121.2</v>
      </c>
    </row>
    <row r="122" spans="1:31" ht="16.5" customHeight="1">
      <c r="A122" s="20">
        <v>75</v>
      </c>
      <c r="B122" s="20" t="s">
        <v>9173</v>
      </c>
      <c r="C122" s="25" t="s">
        <v>14800</v>
      </c>
      <c r="D122" s="140"/>
      <c r="E122" s="144"/>
      <c r="F122" s="140"/>
      <c r="G122" s="144"/>
      <c r="H122" s="140"/>
      <c r="I122" s="144"/>
      <c r="J122" s="152"/>
      <c r="K122" s="46"/>
      <c r="L122" s="53"/>
      <c r="M122" s="156" t="s">
        <v>7754</v>
      </c>
      <c r="N122" s="206" t="s">
        <v>53</v>
      </c>
      <c r="O122" s="158">
        <v>1</v>
      </c>
      <c r="P122" s="159"/>
      <c r="Q122" s="144"/>
      <c r="R122" s="218"/>
      <c r="S122" s="159"/>
      <c r="T122" s="144"/>
      <c r="U122" s="218"/>
      <c r="V122" s="159"/>
      <c r="W122" s="144"/>
      <c r="X122" s="166"/>
      <c r="Y122" s="210"/>
      <c r="Z122" s="169">
        <v>121.2</v>
      </c>
      <c r="AA122" s="75"/>
      <c r="AC122" s="258">
        <v>303</v>
      </c>
      <c r="AD122" s="14">
        <f t="shared" si="4"/>
        <v>121.2</v>
      </c>
      <c r="AE122" s="252">
        <f t="shared" si="5"/>
        <v>121.2</v>
      </c>
    </row>
    <row r="123" spans="1:31" ht="16.5" customHeight="1">
      <c r="A123" s="20">
        <v>75</v>
      </c>
      <c r="B123" s="20" t="s">
        <v>1292</v>
      </c>
      <c r="C123" s="25" t="s">
        <v>10571</v>
      </c>
      <c r="D123" s="140"/>
      <c r="E123" s="144"/>
      <c r="F123" s="140"/>
      <c r="G123" s="144"/>
      <c r="H123" s="140"/>
      <c r="I123" s="144"/>
      <c r="J123" s="136" t="s">
        <v>37</v>
      </c>
      <c r="K123" s="204" t="s">
        <v>53</v>
      </c>
      <c r="L123" s="155">
        <v>0.9</v>
      </c>
      <c r="M123" s="205"/>
      <c r="N123" s="157"/>
      <c r="O123" s="158"/>
      <c r="P123" s="159"/>
      <c r="Q123" s="144"/>
      <c r="R123" s="218"/>
      <c r="S123" s="159"/>
      <c r="T123" s="144"/>
      <c r="U123" s="218"/>
      <c r="V123" s="159"/>
      <c r="W123" s="144"/>
      <c r="X123" s="166"/>
      <c r="Y123" s="210"/>
      <c r="Z123" s="169">
        <v>109.6</v>
      </c>
      <c r="AA123" s="75"/>
      <c r="AC123" s="258">
        <v>274</v>
      </c>
      <c r="AD123" s="14">
        <f t="shared" si="4"/>
        <v>109.6</v>
      </c>
      <c r="AE123" s="252">
        <f t="shared" si="5"/>
        <v>109.6</v>
      </c>
    </row>
    <row r="124" spans="1:31" ht="16.5" customHeight="1">
      <c r="A124" s="20">
        <v>75</v>
      </c>
      <c r="B124" s="20" t="s">
        <v>11416</v>
      </c>
      <c r="C124" s="25" t="s">
        <v>4833</v>
      </c>
      <c r="D124" s="140"/>
      <c r="E124" s="144"/>
      <c r="F124" s="140"/>
      <c r="G124" s="144"/>
      <c r="H124" s="140"/>
      <c r="I124" s="144"/>
      <c r="J124" s="153"/>
      <c r="K124" s="46"/>
      <c r="L124" s="53"/>
      <c r="M124" s="156" t="s">
        <v>7754</v>
      </c>
      <c r="N124" s="206" t="s">
        <v>53</v>
      </c>
      <c r="O124" s="158">
        <v>1</v>
      </c>
      <c r="P124" s="159"/>
      <c r="Q124" s="144"/>
      <c r="R124" s="218"/>
      <c r="S124" s="159"/>
      <c r="T124" s="144"/>
      <c r="U124" s="218"/>
      <c r="V124" s="152"/>
      <c r="W124" s="46"/>
      <c r="X124" s="166"/>
      <c r="Y124" s="210"/>
      <c r="Z124" s="169">
        <v>109.6</v>
      </c>
      <c r="AA124" s="75"/>
      <c r="AC124" s="258">
        <v>274</v>
      </c>
      <c r="AD124" s="14">
        <f t="shared" si="4"/>
        <v>109.6</v>
      </c>
      <c r="AE124" s="252">
        <f t="shared" si="5"/>
        <v>109.6</v>
      </c>
    </row>
    <row r="125" spans="1:31" ht="16.5" customHeight="1">
      <c r="A125" s="20">
        <v>75</v>
      </c>
      <c r="B125" s="20" t="s">
        <v>11414</v>
      </c>
      <c r="C125" s="25" t="s">
        <v>6231</v>
      </c>
      <c r="D125" s="140"/>
      <c r="E125" s="144"/>
      <c r="F125" s="140"/>
      <c r="G125" s="144"/>
      <c r="H125" s="140"/>
      <c r="I125" s="144"/>
      <c r="J125" s="151"/>
      <c r="K125" s="154"/>
      <c r="L125" s="155"/>
      <c r="M125" s="205"/>
      <c r="N125" s="157"/>
      <c r="O125" s="158"/>
      <c r="P125" s="159"/>
      <c r="Q125" s="144"/>
      <c r="R125" s="218"/>
      <c r="S125" s="159"/>
      <c r="T125" s="144"/>
      <c r="U125" s="218"/>
      <c r="V125" s="136" t="s">
        <v>92</v>
      </c>
      <c r="W125" s="163"/>
      <c r="X125" s="166"/>
      <c r="Y125" s="210"/>
      <c r="Z125" s="169">
        <v>85.2</v>
      </c>
      <c r="AA125" s="75"/>
      <c r="AC125" s="258">
        <v>213</v>
      </c>
      <c r="AD125" s="14">
        <f t="shared" si="4"/>
        <v>85.2</v>
      </c>
      <c r="AE125" s="252">
        <f t="shared" si="5"/>
        <v>85.2</v>
      </c>
    </row>
    <row r="126" spans="1:31" ht="16.5" customHeight="1">
      <c r="A126" s="20">
        <v>75</v>
      </c>
      <c r="B126" s="20" t="s">
        <v>2991</v>
      </c>
      <c r="C126" s="25" t="s">
        <v>9226</v>
      </c>
      <c r="D126" s="140"/>
      <c r="E126" s="144"/>
      <c r="F126" s="140"/>
      <c r="G126" s="144"/>
      <c r="H126" s="140"/>
      <c r="I126" s="144"/>
      <c r="J126" s="152"/>
      <c r="K126" s="46"/>
      <c r="L126" s="53"/>
      <c r="M126" s="156" t="s">
        <v>7754</v>
      </c>
      <c r="N126" s="206" t="s">
        <v>53</v>
      </c>
      <c r="O126" s="158">
        <v>1</v>
      </c>
      <c r="P126" s="159"/>
      <c r="Q126" s="144"/>
      <c r="R126" s="218"/>
      <c r="S126" s="159"/>
      <c r="T126" s="144"/>
      <c r="U126" s="218"/>
      <c r="V126" s="137"/>
      <c r="W126" s="164"/>
      <c r="X126" s="166"/>
      <c r="Y126" s="210"/>
      <c r="Z126" s="169">
        <v>85.2</v>
      </c>
      <c r="AA126" s="75"/>
      <c r="AC126" s="258">
        <v>213</v>
      </c>
      <c r="AD126" s="14">
        <f t="shared" si="4"/>
        <v>85.2</v>
      </c>
      <c r="AE126" s="252">
        <f t="shared" si="5"/>
        <v>85.2</v>
      </c>
    </row>
    <row r="127" spans="1:31" ht="16.5" customHeight="1">
      <c r="A127" s="20">
        <v>75</v>
      </c>
      <c r="B127" s="20" t="s">
        <v>11413</v>
      </c>
      <c r="C127" s="25" t="s">
        <v>2766</v>
      </c>
      <c r="D127" s="140"/>
      <c r="E127" s="144"/>
      <c r="F127" s="140"/>
      <c r="G127" s="144"/>
      <c r="H127" s="140"/>
      <c r="I127" s="144"/>
      <c r="J127" s="136" t="s">
        <v>37</v>
      </c>
      <c r="K127" s="204" t="s">
        <v>53</v>
      </c>
      <c r="L127" s="155">
        <v>0.9</v>
      </c>
      <c r="M127" s="205"/>
      <c r="N127" s="157"/>
      <c r="O127" s="158"/>
      <c r="P127" s="159"/>
      <c r="Q127" s="144"/>
      <c r="R127" s="218"/>
      <c r="S127" s="159"/>
      <c r="T127" s="144"/>
      <c r="U127" s="218"/>
      <c r="V127" s="137"/>
      <c r="W127" s="164"/>
      <c r="X127" s="166"/>
      <c r="Y127" s="210"/>
      <c r="Z127" s="169">
        <v>76.800000000000011</v>
      </c>
      <c r="AA127" s="75"/>
      <c r="AC127" s="258">
        <v>192</v>
      </c>
      <c r="AD127" s="14">
        <f t="shared" si="4"/>
        <v>76.800000000000011</v>
      </c>
      <c r="AE127" s="252">
        <f t="shared" si="5"/>
        <v>76.800000000000011</v>
      </c>
    </row>
    <row r="128" spans="1:31" ht="16.5" customHeight="1">
      <c r="A128" s="20">
        <v>75</v>
      </c>
      <c r="B128" s="20" t="s">
        <v>11410</v>
      </c>
      <c r="C128" s="25" t="s">
        <v>12714</v>
      </c>
      <c r="D128" s="140"/>
      <c r="E128" s="144"/>
      <c r="F128" s="140"/>
      <c r="G128" s="144"/>
      <c r="H128" s="140"/>
      <c r="I128" s="144"/>
      <c r="J128" s="153"/>
      <c r="K128" s="46"/>
      <c r="L128" s="53"/>
      <c r="M128" s="156" t="s">
        <v>7754</v>
      </c>
      <c r="N128" s="206" t="s">
        <v>53</v>
      </c>
      <c r="O128" s="158">
        <v>1</v>
      </c>
      <c r="P128" s="159"/>
      <c r="Q128" s="144"/>
      <c r="R128" s="218"/>
      <c r="S128" s="159"/>
      <c r="T128" s="144"/>
      <c r="U128" s="218"/>
      <c r="V128" s="208" t="s">
        <v>53</v>
      </c>
      <c r="W128" s="53">
        <v>0.9</v>
      </c>
      <c r="X128" s="208" t="s">
        <v>53</v>
      </c>
      <c r="Y128" s="211">
        <v>0.9</v>
      </c>
      <c r="Z128" s="169">
        <v>76.800000000000011</v>
      </c>
      <c r="AA128" s="75"/>
      <c r="AC128" s="258">
        <v>192</v>
      </c>
      <c r="AD128" s="14">
        <f t="shared" si="4"/>
        <v>76.800000000000011</v>
      </c>
      <c r="AE128" s="252">
        <f t="shared" si="5"/>
        <v>76.800000000000011</v>
      </c>
    </row>
    <row r="129" spans="1:31" ht="16.5" customHeight="1">
      <c r="A129" s="20">
        <v>75</v>
      </c>
      <c r="B129" s="20" t="s">
        <v>2829</v>
      </c>
      <c r="C129" s="25" t="s">
        <v>12382</v>
      </c>
      <c r="D129" s="140"/>
      <c r="E129" s="144"/>
      <c r="F129" s="140"/>
      <c r="G129" s="144"/>
      <c r="H129" s="140"/>
      <c r="I129" s="144"/>
      <c r="J129" s="151"/>
      <c r="K129" s="154"/>
      <c r="L129" s="155"/>
      <c r="M129" s="205"/>
      <c r="N129" s="157"/>
      <c r="O129" s="158"/>
      <c r="P129" s="159"/>
      <c r="Q129" s="144"/>
      <c r="R129" s="218"/>
      <c r="S129" s="159"/>
      <c r="T129" s="144"/>
      <c r="U129" s="218"/>
      <c r="V129" s="151"/>
      <c r="W129" s="154"/>
      <c r="X129" s="165" t="s">
        <v>69</v>
      </c>
      <c r="Y129" s="209"/>
      <c r="Z129" s="169">
        <v>114</v>
      </c>
      <c r="AA129" s="75"/>
      <c r="AC129" s="258">
        <v>285</v>
      </c>
      <c r="AD129" s="14">
        <f t="shared" si="4"/>
        <v>114</v>
      </c>
      <c r="AE129" s="252">
        <f t="shared" si="5"/>
        <v>114</v>
      </c>
    </row>
    <row r="130" spans="1:31" ht="16.5" customHeight="1">
      <c r="A130" s="20">
        <v>75</v>
      </c>
      <c r="B130" s="20" t="s">
        <v>7120</v>
      </c>
      <c r="C130" s="25" t="s">
        <v>16116</v>
      </c>
      <c r="D130" s="140"/>
      <c r="E130" s="144"/>
      <c r="F130" s="140"/>
      <c r="G130" s="144"/>
      <c r="H130" s="140"/>
      <c r="I130" s="144"/>
      <c r="J130" s="152"/>
      <c r="K130" s="46"/>
      <c r="L130" s="53"/>
      <c r="M130" s="156" t="s">
        <v>7754</v>
      </c>
      <c r="N130" s="206" t="s">
        <v>53</v>
      </c>
      <c r="O130" s="158">
        <v>1</v>
      </c>
      <c r="P130" s="159"/>
      <c r="Q130" s="144"/>
      <c r="R130" s="218"/>
      <c r="S130" s="159"/>
      <c r="T130" s="144"/>
      <c r="U130" s="218"/>
      <c r="V130" s="159"/>
      <c r="W130" s="144"/>
      <c r="X130" s="166"/>
      <c r="Y130" s="210"/>
      <c r="Z130" s="169">
        <v>114</v>
      </c>
      <c r="AA130" s="75"/>
      <c r="AC130" s="258">
        <v>285</v>
      </c>
      <c r="AD130" s="14">
        <f t="shared" si="4"/>
        <v>114</v>
      </c>
      <c r="AE130" s="252">
        <f t="shared" si="5"/>
        <v>114</v>
      </c>
    </row>
    <row r="131" spans="1:31" ht="16.5" customHeight="1">
      <c r="A131" s="20">
        <v>75</v>
      </c>
      <c r="B131" s="20" t="s">
        <v>9163</v>
      </c>
      <c r="C131" s="25" t="s">
        <v>12474</v>
      </c>
      <c r="D131" s="140"/>
      <c r="E131" s="144"/>
      <c r="F131" s="140"/>
      <c r="G131" s="144"/>
      <c r="H131" s="140"/>
      <c r="I131" s="144"/>
      <c r="J131" s="136" t="s">
        <v>37</v>
      </c>
      <c r="K131" s="204" t="s">
        <v>53</v>
      </c>
      <c r="L131" s="155">
        <v>0.9</v>
      </c>
      <c r="M131" s="205"/>
      <c r="N131" s="157"/>
      <c r="O131" s="158"/>
      <c r="P131" s="159"/>
      <c r="Q131" s="144"/>
      <c r="R131" s="218"/>
      <c r="S131" s="159"/>
      <c r="T131" s="144"/>
      <c r="U131" s="218"/>
      <c r="V131" s="159"/>
      <c r="W131" s="144"/>
      <c r="X131" s="166"/>
      <c r="Y131" s="210"/>
      <c r="Z131" s="169">
        <v>103.2</v>
      </c>
      <c r="AA131" s="75"/>
      <c r="AC131" s="258">
        <v>258</v>
      </c>
      <c r="AD131" s="14">
        <f t="shared" si="4"/>
        <v>103.2</v>
      </c>
      <c r="AE131" s="252">
        <f t="shared" si="5"/>
        <v>103.2</v>
      </c>
    </row>
    <row r="132" spans="1:31" ht="16.5" customHeight="1">
      <c r="A132" s="20">
        <v>75</v>
      </c>
      <c r="B132" s="20" t="s">
        <v>11409</v>
      </c>
      <c r="C132" s="25" t="s">
        <v>6208</v>
      </c>
      <c r="D132" s="140"/>
      <c r="E132" s="144"/>
      <c r="F132" s="140"/>
      <c r="G132" s="144"/>
      <c r="H132" s="140"/>
      <c r="I132" s="144"/>
      <c r="J132" s="153"/>
      <c r="K132" s="46"/>
      <c r="L132" s="53"/>
      <c r="M132" s="156" t="s">
        <v>7754</v>
      </c>
      <c r="N132" s="206" t="s">
        <v>53</v>
      </c>
      <c r="O132" s="158">
        <v>1</v>
      </c>
      <c r="P132" s="159"/>
      <c r="Q132" s="144"/>
      <c r="R132" s="218"/>
      <c r="S132" s="159"/>
      <c r="T132" s="144"/>
      <c r="U132" s="218"/>
      <c r="V132" s="152"/>
      <c r="W132" s="46"/>
      <c r="X132" s="166"/>
      <c r="Y132" s="210"/>
      <c r="Z132" s="169">
        <v>103.2</v>
      </c>
      <c r="AA132" s="75"/>
      <c r="AC132" s="258">
        <v>258</v>
      </c>
      <c r="AD132" s="14">
        <f t="shared" si="4"/>
        <v>103.2</v>
      </c>
      <c r="AE132" s="252">
        <f t="shared" si="5"/>
        <v>103.2</v>
      </c>
    </row>
    <row r="133" spans="1:31" ht="16.5" customHeight="1">
      <c r="A133" s="20">
        <v>75</v>
      </c>
      <c r="B133" s="20" t="s">
        <v>11407</v>
      </c>
      <c r="C133" s="25" t="s">
        <v>16117</v>
      </c>
      <c r="D133" s="140"/>
      <c r="E133" s="144"/>
      <c r="F133" s="140"/>
      <c r="G133" s="144"/>
      <c r="H133" s="140"/>
      <c r="I133" s="144"/>
      <c r="J133" s="151"/>
      <c r="K133" s="154"/>
      <c r="L133" s="155"/>
      <c r="M133" s="205"/>
      <c r="N133" s="157"/>
      <c r="O133" s="158"/>
      <c r="P133" s="159"/>
      <c r="Q133" s="144"/>
      <c r="R133" s="218"/>
      <c r="S133" s="159"/>
      <c r="T133" s="144"/>
      <c r="U133" s="218"/>
      <c r="V133" s="136" t="s">
        <v>92</v>
      </c>
      <c r="W133" s="163"/>
      <c r="X133" s="166"/>
      <c r="Y133" s="210"/>
      <c r="Z133" s="169">
        <v>80.400000000000006</v>
      </c>
      <c r="AA133" s="75"/>
      <c r="AC133" s="258">
        <v>201</v>
      </c>
      <c r="AD133" s="14">
        <f t="shared" si="4"/>
        <v>80.400000000000006</v>
      </c>
      <c r="AE133" s="252">
        <f t="shared" si="5"/>
        <v>80.400000000000006</v>
      </c>
    </row>
    <row r="134" spans="1:31" ht="16.5" customHeight="1">
      <c r="A134" s="20">
        <v>75</v>
      </c>
      <c r="B134" s="20" t="s">
        <v>11405</v>
      </c>
      <c r="C134" s="25" t="s">
        <v>16118</v>
      </c>
      <c r="D134" s="140"/>
      <c r="E134" s="144"/>
      <c r="F134" s="140"/>
      <c r="G134" s="144"/>
      <c r="H134" s="140"/>
      <c r="I134" s="144"/>
      <c r="J134" s="152"/>
      <c r="K134" s="46"/>
      <c r="L134" s="53"/>
      <c r="M134" s="156" t="s">
        <v>7754</v>
      </c>
      <c r="N134" s="206" t="s">
        <v>53</v>
      </c>
      <c r="O134" s="158">
        <v>1</v>
      </c>
      <c r="P134" s="159"/>
      <c r="Q134" s="144"/>
      <c r="R134" s="218"/>
      <c r="S134" s="159"/>
      <c r="T134" s="144"/>
      <c r="U134" s="218"/>
      <c r="V134" s="137"/>
      <c r="W134" s="164"/>
      <c r="X134" s="166"/>
      <c r="Y134" s="210"/>
      <c r="Z134" s="169">
        <v>80.400000000000006</v>
      </c>
      <c r="AA134" s="75"/>
      <c r="AC134" s="258">
        <v>201</v>
      </c>
      <c r="AD134" s="14">
        <f t="shared" si="4"/>
        <v>80.400000000000006</v>
      </c>
      <c r="AE134" s="252">
        <f t="shared" si="5"/>
        <v>80.400000000000006</v>
      </c>
    </row>
    <row r="135" spans="1:31" ht="16.5" customHeight="1">
      <c r="A135" s="20">
        <v>75</v>
      </c>
      <c r="B135" s="20" t="s">
        <v>5750</v>
      </c>
      <c r="C135" s="25" t="s">
        <v>16119</v>
      </c>
      <c r="D135" s="140"/>
      <c r="E135" s="144"/>
      <c r="F135" s="140"/>
      <c r="G135" s="144"/>
      <c r="H135" s="140"/>
      <c r="I135" s="144"/>
      <c r="J135" s="136" t="s">
        <v>37</v>
      </c>
      <c r="K135" s="204" t="s">
        <v>53</v>
      </c>
      <c r="L135" s="155">
        <v>0.9</v>
      </c>
      <c r="M135" s="205"/>
      <c r="N135" s="157"/>
      <c r="O135" s="158"/>
      <c r="P135" s="159"/>
      <c r="Q135" s="144"/>
      <c r="R135" s="218"/>
      <c r="S135" s="159"/>
      <c r="T135" s="144"/>
      <c r="U135" s="218"/>
      <c r="V135" s="137"/>
      <c r="W135" s="164"/>
      <c r="X135" s="166"/>
      <c r="Y135" s="210"/>
      <c r="Z135" s="169">
        <v>72.400000000000006</v>
      </c>
      <c r="AA135" s="75"/>
      <c r="AC135" s="258">
        <v>181</v>
      </c>
      <c r="AD135" s="14">
        <f t="shared" si="4"/>
        <v>72.400000000000006</v>
      </c>
      <c r="AE135" s="252">
        <f t="shared" si="5"/>
        <v>72.400000000000006</v>
      </c>
    </row>
    <row r="136" spans="1:31" ht="16.5" customHeight="1">
      <c r="A136" s="20">
        <v>75</v>
      </c>
      <c r="B136" s="20" t="s">
        <v>11404</v>
      </c>
      <c r="C136" s="25" t="s">
        <v>10230</v>
      </c>
      <c r="D136" s="141"/>
      <c r="E136" s="46"/>
      <c r="F136" s="141"/>
      <c r="G136" s="46"/>
      <c r="H136" s="141"/>
      <c r="I136" s="46"/>
      <c r="J136" s="153"/>
      <c r="K136" s="46"/>
      <c r="L136" s="53"/>
      <c r="M136" s="156" t="s">
        <v>7754</v>
      </c>
      <c r="N136" s="206" t="s">
        <v>53</v>
      </c>
      <c r="O136" s="158">
        <v>1</v>
      </c>
      <c r="P136" s="152"/>
      <c r="Q136" s="46"/>
      <c r="R136" s="220"/>
      <c r="S136" s="152"/>
      <c r="T136" s="46"/>
      <c r="U136" s="220"/>
      <c r="V136" s="208" t="s">
        <v>53</v>
      </c>
      <c r="W136" s="53">
        <v>0.9</v>
      </c>
      <c r="X136" s="208" t="s">
        <v>53</v>
      </c>
      <c r="Y136" s="211">
        <v>0.85</v>
      </c>
      <c r="Z136" s="169">
        <v>72.400000000000006</v>
      </c>
      <c r="AA136" s="76"/>
      <c r="AC136" s="258">
        <v>181</v>
      </c>
      <c r="AD136" s="14">
        <f t="shared" si="4"/>
        <v>72.400000000000006</v>
      </c>
      <c r="AE136" s="252">
        <f t="shared" si="5"/>
        <v>72.400000000000006</v>
      </c>
    </row>
    <row r="137" spans="1:31" ht="16.5" customHeight="1"/>
    <row r="138" spans="1:31" ht="16.5" customHeight="1"/>
  </sheetData>
  <mergeCells count="71">
    <mergeCell ref="D7:E9"/>
    <mergeCell ref="F7:G9"/>
    <mergeCell ref="H7:I9"/>
    <mergeCell ref="R8:R9"/>
    <mergeCell ref="U8:U9"/>
    <mergeCell ref="J9:J10"/>
    <mergeCell ref="V11:W13"/>
    <mergeCell ref="J13:J14"/>
    <mergeCell ref="J17:J18"/>
    <mergeCell ref="V19:W21"/>
    <mergeCell ref="J21:J22"/>
    <mergeCell ref="J25:J26"/>
    <mergeCell ref="V27:W29"/>
    <mergeCell ref="J29:J30"/>
    <mergeCell ref="D36:E38"/>
    <mergeCell ref="F36:G38"/>
    <mergeCell ref="R37:R38"/>
    <mergeCell ref="J38:J39"/>
    <mergeCell ref="V40:W42"/>
    <mergeCell ref="J42:J43"/>
    <mergeCell ref="J46:J47"/>
    <mergeCell ref="V48:W50"/>
    <mergeCell ref="J50:J51"/>
    <mergeCell ref="J54:J55"/>
    <mergeCell ref="V56:W58"/>
    <mergeCell ref="J58:J59"/>
    <mergeCell ref="F60:G62"/>
    <mergeCell ref="J62:J63"/>
    <mergeCell ref="V64:W66"/>
    <mergeCell ref="J66:J67"/>
    <mergeCell ref="J70:J71"/>
    <mergeCell ref="V72:W74"/>
    <mergeCell ref="J74:J75"/>
    <mergeCell ref="J78:J79"/>
    <mergeCell ref="V80:W82"/>
    <mergeCell ref="J82:J83"/>
    <mergeCell ref="D84:E86"/>
    <mergeCell ref="F84:G86"/>
    <mergeCell ref="J86:J87"/>
    <mergeCell ref="V88:W90"/>
    <mergeCell ref="J90:J91"/>
    <mergeCell ref="J94:J95"/>
    <mergeCell ref="V96:W98"/>
    <mergeCell ref="J98:J99"/>
    <mergeCell ref="J102:J103"/>
    <mergeCell ref="V104:W106"/>
    <mergeCell ref="J106:J107"/>
    <mergeCell ref="D113:E115"/>
    <mergeCell ref="F113:G115"/>
    <mergeCell ref="H113:I115"/>
    <mergeCell ref="R114:R115"/>
    <mergeCell ref="U114:U115"/>
    <mergeCell ref="J115:J116"/>
    <mergeCell ref="V117:W119"/>
    <mergeCell ref="J119:J120"/>
    <mergeCell ref="J123:J124"/>
    <mergeCell ref="V125:W127"/>
    <mergeCell ref="J127:J128"/>
    <mergeCell ref="J131:J132"/>
    <mergeCell ref="V133:W135"/>
    <mergeCell ref="J135:J136"/>
    <mergeCell ref="X15:Y21"/>
    <mergeCell ref="X23:Y29"/>
    <mergeCell ref="X44:Y50"/>
    <mergeCell ref="X52:Y58"/>
    <mergeCell ref="X68:Y74"/>
    <mergeCell ref="X76:Y82"/>
    <mergeCell ref="X92:Y98"/>
    <mergeCell ref="X100:Y106"/>
    <mergeCell ref="X121:Y127"/>
    <mergeCell ref="X129:Y135"/>
  </mergeCells>
  <phoneticPr fontId="3"/>
  <printOptions horizontalCentered="1"/>
  <pageMargins left="0.70866141732283516" right="0.70866141732283516" top="0.74803149606299202" bottom="0.74803149606299202" header="0.31496062992126" footer="0.31496062992126"/>
  <pageSetup paperSize="9" scale="44" fitToWidth="1" fitToHeight="0" orientation="portrait" usePrinterDefaults="1" r:id="rId1"/>
  <headerFooter>
    <oddHeader>&amp;R&amp;9宮崎市外出介護</oddHeader>
    <oddFooter>&amp;C&amp;"ＭＳ Ｐゴシック,標準"&amp;14&amp;P</oddFooter>
  </headerFooter>
  <rowBreaks count="1" manualBreakCount="1">
    <brk id="108" max="26" man="1"/>
  </rowBreaks>
</worksheet>
</file>

<file path=xl/worksheets/sheet6.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Y445"/>
  <sheetViews>
    <sheetView view="pageBreakPreview" zoomScaleSheetLayoutView="100" workbookViewId="0">
      <selection activeCell="C1" sqref="C1"/>
    </sheetView>
  </sheetViews>
  <sheetFormatPr defaultColWidth="8.90625" defaultRowHeight="14.25"/>
  <cols>
    <col min="1" max="1" width="4.7265625" style="10" customWidth="1"/>
    <col min="2" max="2" width="7.7265625" style="10" customWidth="1"/>
    <col min="3" max="3" width="33.7265625" style="11" bestFit="1" customWidth="1"/>
    <col min="4" max="4" width="4.7265625" style="12" customWidth="1"/>
    <col min="5" max="5" width="4.453125" style="110" bestFit="1" customWidth="1"/>
    <col min="6" max="6" width="4.7265625" style="12" customWidth="1"/>
    <col min="7" max="7" width="4.453125" style="110" bestFit="1" customWidth="1"/>
    <col min="8" max="8" width="11.7265625" style="14" customWidth="1"/>
    <col min="9" max="9" width="3.453125" style="14" bestFit="1" customWidth="1"/>
    <col min="10" max="10" width="4.453125" style="15" bestFit="1" customWidth="1"/>
    <col min="11" max="11" width="25.36328125" style="16" bestFit="1" customWidth="1"/>
    <col min="12" max="12" width="3.453125" style="14" bestFit="1" customWidth="1"/>
    <col min="13" max="13" width="5.453125" style="15" bestFit="1" customWidth="1"/>
    <col min="14" max="14" width="3.453125" style="14" bestFit="1" customWidth="1"/>
    <col min="15" max="15" width="4.453125" style="15" bestFit="1" customWidth="1"/>
    <col min="16" max="16" width="5.36328125" style="14" bestFit="1" customWidth="1"/>
    <col min="17" max="17" width="3.453125" style="14" bestFit="1" customWidth="1"/>
    <col min="18" max="18" width="4.453125" style="15" bestFit="1" customWidth="1"/>
    <col min="19" max="19" width="5.36328125" style="14" bestFit="1" customWidth="1"/>
    <col min="20" max="20" width="9.7265625" style="14" customWidth="1"/>
    <col min="21" max="21" width="4.453125" style="14" bestFit="1" customWidth="1"/>
    <col min="22" max="22" width="6.08984375" style="14" customWidth="1"/>
    <col min="23" max="23" width="4.453125" style="14" bestFit="1" customWidth="1"/>
    <col min="24" max="24" width="7.26953125" style="111" bestFit="1" customWidth="1"/>
    <col min="25" max="25" width="8.453125" style="18" bestFit="1" customWidth="1"/>
    <col min="26" max="16384" width="8.90625" style="14"/>
  </cols>
  <sheetData>
    <row r="1" spans="1:25" ht="16.5" customHeight="1"/>
    <row r="2" spans="1:25" ht="16.5" customHeight="1"/>
    <row r="3" spans="1:25" ht="16.5" customHeight="1"/>
    <row r="4" spans="1:25" ht="16.5" customHeight="1">
      <c r="B4" s="21" t="s">
        <v>10483</v>
      </c>
      <c r="D4" s="26"/>
    </row>
    <row r="5" spans="1:25" ht="16.5" customHeight="1">
      <c r="A5" s="19" t="s">
        <v>9399</v>
      </c>
      <c r="B5" s="22"/>
      <c r="C5" s="23" t="s">
        <v>6064</v>
      </c>
      <c r="D5" s="82" t="s">
        <v>9403</v>
      </c>
      <c r="E5" s="89"/>
      <c r="F5" s="82"/>
      <c r="G5" s="89"/>
      <c r="H5" s="89"/>
      <c r="I5" s="89"/>
      <c r="J5" s="91"/>
      <c r="K5" s="94"/>
      <c r="L5" s="89"/>
      <c r="M5" s="91"/>
      <c r="N5" s="89"/>
      <c r="O5" s="91"/>
      <c r="P5" s="89"/>
      <c r="Q5" s="89"/>
      <c r="R5" s="91"/>
      <c r="S5" s="89"/>
      <c r="T5" s="89"/>
      <c r="U5" s="89"/>
      <c r="V5" s="89"/>
      <c r="W5" s="89"/>
      <c r="X5" s="102" t="s">
        <v>5957</v>
      </c>
      <c r="Y5" s="115" t="s">
        <v>9411</v>
      </c>
    </row>
    <row r="6" spans="1:25" ht="16.5" customHeight="1">
      <c r="A6" s="20" t="s">
        <v>9402</v>
      </c>
      <c r="B6" s="20" t="s">
        <v>2677</v>
      </c>
      <c r="C6" s="24"/>
      <c r="D6" s="112" t="s">
        <v>9415</v>
      </c>
      <c r="E6" s="113"/>
      <c r="F6" s="112" t="s">
        <v>9419</v>
      </c>
      <c r="G6" s="114"/>
      <c r="H6" s="51"/>
      <c r="I6" s="51"/>
      <c r="J6" s="55"/>
      <c r="K6" s="95"/>
      <c r="L6" s="51"/>
      <c r="M6" s="55"/>
      <c r="N6" s="51"/>
      <c r="O6" s="55"/>
      <c r="P6" s="51"/>
      <c r="Q6" s="51"/>
      <c r="R6" s="55"/>
      <c r="S6" s="51"/>
      <c r="T6" s="51"/>
      <c r="U6" s="51"/>
      <c r="V6" s="51"/>
      <c r="W6" s="51"/>
      <c r="X6" s="103" t="s">
        <v>9406</v>
      </c>
      <c r="Y6" s="116" t="s">
        <v>51</v>
      </c>
    </row>
    <row r="7" spans="1:25" ht="16.5" customHeight="1">
      <c r="A7" s="20">
        <v>71</v>
      </c>
      <c r="B7" s="20">
        <v>3303</v>
      </c>
      <c r="C7" s="25" t="s">
        <v>9498</v>
      </c>
      <c r="D7" s="29" t="s">
        <v>1630</v>
      </c>
      <c r="E7" s="38"/>
      <c r="F7" s="29" t="s">
        <v>17669</v>
      </c>
      <c r="G7" s="38"/>
      <c r="H7" s="47"/>
      <c r="I7" s="50"/>
      <c r="J7" s="54"/>
      <c r="K7" s="58"/>
      <c r="L7" s="59"/>
      <c r="M7" s="60"/>
      <c r="N7" s="105" t="s">
        <v>637</v>
      </c>
      <c r="O7" s="54"/>
      <c r="P7" s="97"/>
      <c r="Q7" s="105" t="s">
        <v>9218</v>
      </c>
      <c r="R7" s="54"/>
      <c r="S7" s="97"/>
      <c r="T7" s="47"/>
      <c r="U7" s="50"/>
      <c r="V7" s="47"/>
      <c r="W7" s="50"/>
      <c r="X7" s="72">
        <v>567</v>
      </c>
      <c r="Y7" s="106" t="s">
        <v>2714</v>
      </c>
    </row>
    <row r="8" spans="1:25" ht="16.5" customHeight="1">
      <c r="A8" s="20">
        <v>71</v>
      </c>
      <c r="B8" s="20">
        <v>3304</v>
      </c>
      <c r="C8" s="25" t="s">
        <v>12874</v>
      </c>
      <c r="D8" s="30"/>
      <c r="E8" s="39"/>
      <c r="F8" s="30"/>
      <c r="G8" s="39"/>
      <c r="H8" s="48"/>
      <c r="I8" s="51"/>
      <c r="J8" s="55"/>
      <c r="K8" s="58" t="s">
        <v>7754</v>
      </c>
      <c r="L8" s="59" t="s">
        <v>53</v>
      </c>
      <c r="M8" s="60">
        <v>1</v>
      </c>
      <c r="N8" s="61" t="s">
        <v>53</v>
      </c>
      <c r="O8" s="96">
        <v>0.5</v>
      </c>
      <c r="P8" s="98" t="s">
        <v>591</v>
      </c>
      <c r="Q8" s="40" t="s">
        <v>53</v>
      </c>
      <c r="R8" s="96">
        <v>0.25</v>
      </c>
      <c r="S8" s="98" t="s">
        <v>591</v>
      </c>
      <c r="T8" s="61"/>
      <c r="U8" s="40"/>
      <c r="V8" s="61"/>
      <c r="W8" s="40"/>
      <c r="X8" s="72">
        <v>567</v>
      </c>
      <c r="Y8" s="107"/>
    </row>
    <row r="9" spans="1:25" ht="16.5" customHeight="1">
      <c r="A9" s="20">
        <v>71</v>
      </c>
      <c r="B9" s="20">
        <v>3305</v>
      </c>
      <c r="C9" s="25" t="s">
        <v>2114</v>
      </c>
      <c r="D9" s="30"/>
      <c r="E9" s="39"/>
      <c r="F9" s="30"/>
      <c r="G9" s="39"/>
      <c r="H9" s="29" t="s">
        <v>37</v>
      </c>
      <c r="I9" s="50" t="s">
        <v>53</v>
      </c>
      <c r="J9" s="54">
        <v>0.7</v>
      </c>
      <c r="K9" s="58"/>
      <c r="L9" s="59"/>
      <c r="M9" s="60"/>
      <c r="N9" s="61"/>
      <c r="O9" s="96"/>
      <c r="P9" s="98"/>
      <c r="Q9" s="40"/>
      <c r="R9" s="96"/>
      <c r="S9" s="98"/>
      <c r="T9" s="61"/>
      <c r="U9" s="40"/>
      <c r="V9" s="61"/>
      <c r="W9" s="40"/>
      <c r="X9" s="72">
        <v>398</v>
      </c>
      <c r="Y9" s="107"/>
    </row>
    <row r="10" spans="1:25" ht="16.5" customHeight="1">
      <c r="A10" s="20">
        <v>71</v>
      </c>
      <c r="B10" s="20">
        <v>3306</v>
      </c>
      <c r="C10" s="25" t="s">
        <v>6656</v>
      </c>
      <c r="D10" s="31">
        <v>255</v>
      </c>
      <c r="E10" s="40" t="s">
        <v>51</v>
      </c>
      <c r="F10" s="31">
        <v>147</v>
      </c>
      <c r="G10" s="40" t="s">
        <v>51</v>
      </c>
      <c r="H10" s="49"/>
      <c r="I10" s="51"/>
      <c r="J10" s="55"/>
      <c r="K10" s="58" t="s">
        <v>7754</v>
      </c>
      <c r="L10" s="59" t="s">
        <v>53</v>
      </c>
      <c r="M10" s="60">
        <v>1</v>
      </c>
      <c r="N10" s="61"/>
      <c r="O10" s="96"/>
      <c r="P10" s="99"/>
      <c r="Q10" s="40"/>
      <c r="R10" s="96"/>
      <c r="S10" s="99"/>
      <c r="T10" s="48"/>
      <c r="U10" s="51"/>
      <c r="V10" s="61"/>
      <c r="W10" s="40"/>
      <c r="X10" s="72">
        <v>398</v>
      </c>
      <c r="Y10" s="107"/>
    </row>
    <row r="11" spans="1:25" ht="16.5" customHeight="1">
      <c r="A11" s="20">
        <v>71</v>
      </c>
      <c r="B11" s="20" t="s">
        <v>6194</v>
      </c>
      <c r="C11" s="25" t="s">
        <v>6066</v>
      </c>
      <c r="D11" s="32"/>
      <c r="E11" s="40"/>
      <c r="F11" s="32"/>
      <c r="G11" s="40"/>
      <c r="H11" s="47"/>
      <c r="I11" s="50"/>
      <c r="J11" s="54"/>
      <c r="K11" s="58"/>
      <c r="L11" s="59"/>
      <c r="M11" s="60"/>
      <c r="N11" s="61"/>
      <c r="O11" s="96"/>
      <c r="P11" s="99"/>
      <c r="Q11" s="40"/>
      <c r="R11" s="96"/>
      <c r="S11" s="99"/>
      <c r="T11" s="29" t="s">
        <v>92</v>
      </c>
      <c r="U11" s="63"/>
      <c r="V11" s="61"/>
      <c r="W11" s="40"/>
      <c r="X11" s="72">
        <v>397</v>
      </c>
      <c r="Y11" s="107"/>
    </row>
    <row r="12" spans="1:25" ht="16.5" customHeight="1">
      <c r="A12" s="20">
        <v>71</v>
      </c>
      <c r="B12" s="20" t="s">
        <v>3815</v>
      </c>
      <c r="C12" s="25" t="s">
        <v>10082</v>
      </c>
      <c r="D12" s="32"/>
      <c r="E12" s="40"/>
      <c r="F12" s="32"/>
      <c r="G12" s="40"/>
      <c r="H12" s="48"/>
      <c r="I12" s="51"/>
      <c r="J12" s="55"/>
      <c r="K12" s="58" t="s">
        <v>7754</v>
      </c>
      <c r="L12" s="59" t="s">
        <v>53</v>
      </c>
      <c r="M12" s="60">
        <v>1</v>
      </c>
      <c r="N12" s="61"/>
      <c r="O12" s="96"/>
      <c r="P12" s="99"/>
      <c r="Q12" s="40"/>
      <c r="R12" s="96"/>
      <c r="S12" s="99"/>
      <c r="T12" s="30"/>
      <c r="U12" s="64"/>
      <c r="V12" s="61"/>
      <c r="W12" s="40"/>
      <c r="X12" s="72">
        <v>397</v>
      </c>
      <c r="Y12" s="107"/>
    </row>
    <row r="13" spans="1:25" ht="16.5" customHeight="1">
      <c r="A13" s="20">
        <v>71</v>
      </c>
      <c r="B13" s="20" t="s">
        <v>361</v>
      </c>
      <c r="C13" s="25" t="s">
        <v>12795</v>
      </c>
      <c r="D13" s="33"/>
      <c r="E13" s="40"/>
      <c r="F13" s="33"/>
      <c r="G13" s="40"/>
      <c r="H13" s="29" t="s">
        <v>37</v>
      </c>
      <c r="I13" s="50" t="s">
        <v>53</v>
      </c>
      <c r="J13" s="54">
        <v>0.7</v>
      </c>
      <c r="K13" s="58"/>
      <c r="L13" s="59"/>
      <c r="M13" s="60"/>
      <c r="N13" s="61"/>
      <c r="O13" s="96"/>
      <c r="P13" s="99"/>
      <c r="Q13" s="40"/>
      <c r="R13" s="96"/>
      <c r="S13" s="99"/>
      <c r="T13" s="30"/>
      <c r="U13" s="64"/>
      <c r="V13" s="61"/>
      <c r="W13" s="40"/>
      <c r="X13" s="72">
        <v>278</v>
      </c>
      <c r="Y13" s="107"/>
    </row>
    <row r="14" spans="1:25" ht="16.5" customHeight="1">
      <c r="A14" s="20">
        <v>71</v>
      </c>
      <c r="B14" s="20" t="s">
        <v>3979</v>
      </c>
      <c r="C14" s="25" t="s">
        <v>9833</v>
      </c>
      <c r="D14" s="33"/>
      <c r="E14" s="40"/>
      <c r="F14" s="33"/>
      <c r="G14" s="40"/>
      <c r="H14" s="49"/>
      <c r="I14" s="51"/>
      <c r="J14" s="55"/>
      <c r="K14" s="58" t="s">
        <v>7754</v>
      </c>
      <c r="L14" s="59" t="s">
        <v>53</v>
      </c>
      <c r="M14" s="60">
        <v>1</v>
      </c>
      <c r="N14" s="61"/>
      <c r="O14" s="96"/>
      <c r="P14" s="99"/>
      <c r="Q14" s="40"/>
      <c r="R14" s="96"/>
      <c r="S14" s="99"/>
      <c r="T14" s="62" t="s">
        <v>53</v>
      </c>
      <c r="U14" s="55">
        <v>0.7</v>
      </c>
      <c r="V14" s="48"/>
      <c r="W14" s="51"/>
      <c r="X14" s="72">
        <v>278</v>
      </c>
      <c r="Y14" s="107"/>
    </row>
    <row r="15" spans="1:25" ht="16.5" customHeight="1">
      <c r="A15" s="20">
        <v>71</v>
      </c>
      <c r="B15" s="20" t="s">
        <v>6201</v>
      </c>
      <c r="C15" s="25" t="s">
        <v>13195</v>
      </c>
      <c r="D15" s="33"/>
      <c r="E15" s="40"/>
      <c r="F15" s="33"/>
      <c r="G15" s="40"/>
      <c r="H15" s="47"/>
      <c r="I15" s="50"/>
      <c r="J15" s="54"/>
      <c r="K15" s="58"/>
      <c r="L15" s="59"/>
      <c r="M15" s="60"/>
      <c r="N15" s="61"/>
      <c r="O15" s="96"/>
      <c r="P15" s="99"/>
      <c r="Q15" s="40"/>
      <c r="R15" s="96"/>
      <c r="S15" s="99"/>
      <c r="T15" s="47"/>
      <c r="U15" s="50"/>
      <c r="V15" s="66" t="s">
        <v>150</v>
      </c>
      <c r="W15" s="68"/>
      <c r="X15" s="72">
        <v>511</v>
      </c>
      <c r="Y15" s="107"/>
    </row>
    <row r="16" spans="1:25" ht="16.5" customHeight="1">
      <c r="A16" s="20">
        <v>71</v>
      </c>
      <c r="B16" s="20" t="s">
        <v>817</v>
      </c>
      <c r="C16" s="25" t="s">
        <v>1315</v>
      </c>
      <c r="D16" s="33"/>
      <c r="E16" s="40"/>
      <c r="F16" s="33"/>
      <c r="G16" s="40"/>
      <c r="H16" s="48"/>
      <c r="I16" s="51"/>
      <c r="J16" s="55"/>
      <c r="K16" s="58" t="s">
        <v>7754</v>
      </c>
      <c r="L16" s="59" t="s">
        <v>53</v>
      </c>
      <c r="M16" s="60">
        <v>1</v>
      </c>
      <c r="N16" s="61"/>
      <c r="O16" s="96"/>
      <c r="P16" s="99"/>
      <c r="Q16" s="40"/>
      <c r="R16" s="96"/>
      <c r="S16" s="99"/>
      <c r="T16" s="61"/>
      <c r="U16" s="40"/>
      <c r="V16" s="67"/>
      <c r="W16" s="69"/>
      <c r="X16" s="72">
        <v>511</v>
      </c>
      <c r="Y16" s="107"/>
    </row>
    <row r="17" spans="1:25" ht="16.5" customHeight="1">
      <c r="A17" s="20">
        <v>71</v>
      </c>
      <c r="B17" s="20" t="s">
        <v>359</v>
      </c>
      <c r="C17" s="25" t="s">
        <v>11709</v>
      </c>
      <c r="D17" s="33"/>
      <c r="E17" s="40"/>
      <c r="F17" s="33"/>
      <c r="G17" s="40"/>
      <c r="H17" s="29" t="s">
        <v>37</v>
      </c>
      <c r="I17" s="50" t="s">
        <v>53</v>
      </c>
      <c r="J17" s="54">
        <v>0.7</v>
      </c>
      <c r="K17" s="58"/>
      <c r="L17" s="59"/>
      <c r="M17" s="60"/>
      <c r="N17" s="61"/>
      <c r="O17" s="96"/>
      <c r="P17" s="99"/>
      <c r="Q17" s="40"/>
      <c r="R17" s="96"/>
      <c r="S17" s="99"/>
      <c r="T17" s="61"/>
      <c r="U17" s="40"/>
      <c r="V17" s="67"/>
      <c r="W17" s="69"/>
      <c r="X17" s="72">
        <v>358</v>
      </c>
      <c r="Y17" s="107"/>
    </row>
    <row r="18" spans="1:25" ht="16.5" customHeight="1">
      <c r="A18" s="20">
        <v>71</v>
      </c>
      <c r="B18" s="20" t="s">
        <v>2317</v>
      </c>
      <c r="C18" s="25" t="s">
        <v>322</v>
      </c>
      <c r="D18" s="33"/>
      <c r="E18" s="40"/>
      <c r="F18" s="33"/>
      <c r="G18" s="40"/>
      <c r="H18" s="49"/>
      <c r="I18" s="51"/>
      <c r="J18" s="55"/>
      <c r="K18" s="58" t="s">
        <v>7754</v>
      </c>
      <c r="L18" s="59" t="s">
        <v>53</v>
      </c>
      <c r="M18" s="60">
        <v>1</v>
      </c>
      <c r="N18" s="61"/>
      <c r="O18" s="96"/>
      <c r="P18" s="99"/>
      <c r="Q18" s="40"/>
      <c r="R18" s="96"/>
      <c r="S18" s="99"/>
      <c r="T18" s="48"/>
      <c r="U18" s="51"/>
      <c r="V18" s="67"/>
      <c r="W18" s="69"/>
      <c r="X18" s="72">
        <v>358</v>
      </c>
      <c r="Y18" s="107"/>
    </row>
    <row r="19" spans="1:25" ht="16.5" customHeight="1">
      <c r="A19" s="20">
        <v>71</v>
      </c>
      <c r="B19" s="20" t="s">
        <v>1815</v>
      </c>
      <c r="C19" s="25" t="s">
        <v>13478</v>
      </c>
      <c r="D19" s="33"/>
      <c r="E19" s="40"/>
      <c r="F19" s="33"/>
      <c r="G19" s="40"/>
      <c r="H19" s="47"/>
      <c r="I19" s="50"/>
      <c r="J19" s="54"/>
      <c r="K19" s="58"/>
      <c r="L19" s="59"/>
      <c r="M19" s="60"/>
      <c r="N19" s="61"/>
      <c r="O19" s="96"/>
      <c r="P19" s="99"/>
      <c r="Q19" s="40"/>
      <c r="R19" s="96"/>
      <c r="S19" s="99"/>
      <c r="T19" s="29" t="s">
        <v>92</v>
      </c>
      <c r="U19" s="63"/>
      <c r="V19" s="67"/>
      <c r="W19" s="69"/>
      <c r="X19" s="72">
        <v>357</v>
      </c>
      <c r="Y19" s="107"/>
    </row>
    <row r="20" spans="1:25" ht="16.5" customHeight="1">
      <c r="A20" s="20">
        <v>71</v>
      </c>
      <c r="B20" s="20" t="s">
        <v>2322</v>
      </c>
      <c r="C20" s="25" t="s">
        <v>13479</v>
      </c>
      <c r="D20" s="33"/>
      <c r="E20" s="40"/>
      <c r="F20" s="33"/>
      <c r="G20" s="40"/>
      <c r="H20" s="48"/>
      <c r="I20" s="51"/>
      <c r="J20" s="55"/>
      <c r="K20" s="58" t="s">
        <v>7754</v>
      </c>
      <c r="L20" s="59" t="s">
        <v>53</v>
      </c>
      <c r="M20" s="60">
        <v>1</v>
      </c>
      <c r="N20" s="61"/>
      <c r="O20" s="96"/>
      <c r="P20" s="99"/>
      <c r="Q20" s="40"/>
      <c r="R20" s="96"/>
      <c r="S20" s="99"/>
      <c r="T20" s="30"/>
      <c r="U20" s="64"/>
      <c r="V20" s="67"/>
      <c r="W20" s="69"/>
      <c r="X20" s="72">
        <v>357</v>
      </c>
      <c r="Y20" s="107"/>
    </row>
    <row r="21" spans="1:25" ht="16.5" customHeight="1">
      <c r="A21" s="20">
        <v>71</v>
      </c>
      <c r="B21" s="20" t="s">
        <v>2764</v>
      </c>
      <c r="C21" s="25" t="s">
        <v>5986</v>
      </c>
      <c r="D21" s="33"/>
      <c r="E21" s="40"/>
      <c r="F21" s="33"/>
      <c r="G21" s="40"/>
      <c r="H21" s="29" t="s">
        <v>37</v>
      </c>
      <c r="I21" s="50" t="s">
        <v>53</v>
      </c>
      <c r="J21" s="54">
        <v>0.7</v>
      </c>
      <c r="K21" s="58"/>
      <c r="L21" s="59"/>
      <c r="M21" s="60"/>
      <c r="N21" s="61"/>
      <c r="O21" s="96"/>
      <c r="P21" s="99"/>
      <c r="Q21" s="40"/>
      <c r="R21" s="96"/>
      <c r="S21" s="99"/>
      <c r="T21" s="30"/>
      <c r="U21" s="64"/>
      <c r="V21" s="67"/>
      <c r="W21" s="69"/>
      <c r="X21" s="72">
        <v>250</v>
      </c>
      <c r="Y21" s="107"/>
    </row>
    <row r="22" spans="1:25" ht="16.5" customHeight="1">
      <c r="A22" s="20">
        <v>71</v>
      </c>
      <c r="B22" s="20" t="s">
        <v>6204</v>
      </c>
      <c r="C22" s="25" t="s">
        <v>13481</v>
      </c>
      <c r="D22" s="33"/>
      <c r="E22" s="40"/>
      <c r="F22" s="33"/>
      <c r="G22" s="40"/>
      <c r="H22" s="49"/>
      <c r="I22" s="51"/>
      <c r="J22" s="55"/>
      <c r="K22" s="58" t="s">
        <v>7754</v>
      </c>
      <c r="L22" s="59" t="s">
        <v>53</v>
      </c>
      <c r="M22" s="60">
        <v>1</v>
      </c>
      <c r="N22" s="61"/>
      <c r="O22" s="96"/>
      <c r="P22" s="99"/>
      <c r="Q22" s="40"/>
      <c r="R22" s="96"/>
      <c r="S22" s="99"/>
      <c r="T22" s="62" t="s">
        <v>53</v>
      </c>
      <c r="U22" s="55">
        <v>0.9</v>
      </c>
      <c r="V22" s="62" t="s">
        <v>53</v>
      </c>
      <c r="W22" s="55">
        <v>0.9</v>
      </c>
      <c r="X22" s="72">
        <v>250</v>
      </c>
      <c r="Y22" s="107"/>
    </row>
    <row r="23" spans="1:25" ht="16.5" customHeight="1">
      <c r="A23" s="20">
        <v>71</v>
      </c>
      <c r="B23" s="20" t="s">
        <v>5051</v>
      </c>
      <c r="C23" s="25" t="s">
        <v>9917</v>
      </c>
      <c r="D23" s="33"/>
      <c r="E23" s="40"/>
      <c r="F23" s="33"/>
      <c r="G23" s="40"/>
      <c r="H23" s="47"/>
      <c r="I23" s="50"/>
      <c r="J23" s="54"/>
      <c r="K23" s="58"/>
      <c r="L23" s="59"/>
      <c r="M23" s="60"/>
      <c r="N23" s="61"/>
      <c r="O23" s="96"/>
      <c r="P23" s="99"/>
      <c r="Q23" s="40"/>
      <c r="R23" s="96"/>
      <c r="S23" s="99"/>
      <c r="T23" s="47"/>
      <c r="U23" s="50"/>
      <c r="V23" s="66" t="s">
        <v>69</v>
      </c>
      <c r="W23" s="68"/>
      <c r="X23" s="72">
        <v>482</v>
      </c>
      <c r="Y23" s="107"/>
    </row>
    <row r="24" spans="1:25" ht="16.5" customHeight="1">
      <c r="A24" s="20">
        <v>71</v>
      </c>
      <c r="B24" s="20" t="s">
        <v>6207</v>
      </c>
      <c r="C24" s="25" t="s">
        <v>13483</v>
      </c>
      <c r="D24" s="33"/>
      <c r="E24" s="40"/>
      <c r="F24" s="33"/>
      <c r="G24" s="40"/>
      <c r="H24" s="48"/>
      <c r="I24" s="51"/>
      <c r="J24" s="55"/>
      <c r="K24" s="58" t="s">
        <v>7754</v>
      </c>
      <c r="L24" s="59" t="s">
        <v>53</v>
      </c>
      <c r="M24" s="60">
        <v>1</v>
      </c>
      <c r="N24" s="61"/>
      <c r="O24" s="96"/>
      <c r="P24" s="99"/>
      <c r="Q24" s="40"/>
      <c r="R24" s="96"/>
      <c r="S24" s="99"/>
      <c r="T24" s="61"/>
      <c r="U24" s="40"/>
      <c r="V24" s="67"/>
      <c r="W24" s="69"/>
      <c r="X24" s="72">
        <v>482</v>
      </c>
      <c r="Y24" s="107"/>
    </row>
    <row r="25" spans="1:25" ht="16.5" customHeight="1">
      <c r="A25" s="20">
        <v>71</v>
      </c>
      <c r="B25" s="20" t="s">
        <v>6209</v>
      </c>
      <c r="C25" s="25" t="s">
        <v>8499</v>
      </c>
      <c r="D25" s="33"/>
      <c r="E25" s="40"/>
      <c r="F25" s="33"/>
      <c r="G25" s="40"/>
      <c r="H25" s="29" t="s">
        <v>37</v>
      </c>
      <c r="I25" s="50" t="s">
        <v>53</v>
      </c>
      <c r="J25" s="54">
        <v>0.7</v>
      </c>
      <c r="K25" s="58"/>
      <c r="L25" s="59"/>
      <c r="M25" s="60"/>
      <c r="N25" s="61"/>
      <c r="O25" s="96"/>
      <c r="P25" s="99"/>
      <c r="Q25" s="40"/>
      <c r="R25" s="96"/>
      <c r="S25" s="99"/>
      <c r="T25" s="61"/>
      <c r="U25" s="40"/>
      <c r="V25" s="67"/>
      <c r="W25" s="69"/>
      <c r="X25" s="72">
        <v>339</v>
      </c>
      <c r="Y25" s="107"/>
    </row>
    <row r="26" spans="1:25" ht="16.5" customHeight="1">
      <c r="A26" s="20">
        <v>71</v>
      </c>
      <c r="B26" s="20" t="s">
        <v>5675</v>
      </c>
      <c r="C26" s="25" t="s">
        <v>9518</v>
      </c>
      <c r="D26" s="33"/>
      <c r="E26" s="40"/>
      <c r="F26" s="33"/>
      <c r="G26" s="40"/>
      <c r="H26" s="49"/>
      <c r="I26" s="51"/>
      <c r="J26" s="55"/>
      <c r="K26" s="58" t="s">
        <v>7754</v>
      </c>
      <c r="L26" s="59" t="s">
        <v>53</v>
      </c>
      <c r="M26" s="60">
        <v>1</v>
      </c>
      <c r="N26" s="61"/>
      <c r="O26" s="96"/>
      <c r="P26" s="99"/>
      <c r="Q26" s="40"/>
      <c r="R26" s="96"/>
      <c r="S26" s="99"/>
      <c r="T26" s="48"/>
      <c r="U26" s="51"/>
      <c r="V26" s="67"/>
      <c r="W26" s="69"/>
      <c r="X26" s="72">
        <v>339</v>
      </c>
      <c r="Y26" s="107"/>
    </row>
    <row r="27" spans="1:25" ht="16.5" customHeight="1">
      <c r="A27" s="20">
        <v>71</v>
      </c>
      <c r="B27" s="20" t="s">
        <v>2614</v>
      </c>
      <c r="C27" s="25" t="s">
        <v>12073</v>
      </c>
      <c r="D27" s="33"/>
      <c r="E27" s="40"/>
      <c r="F27" s="33"/>
      <c r="G27" s="40"/>
      <c r="H27" s="47"/>
      <c r="I27" s="50"/>
      <c r="J27" s="54"/>
      <c r="K27" s="58"/>
      <c r="L27" s="59"/>
      <c r="M27" s="60"/>
      <c r="N27" s="61"/>
      <c r="O27" s="96"/>
      <c r="P27" s="99"/>
      <c r="Q27" s="40"/>
      <c r="R27" s="96"/>
      <c r="S27" s="99"/>
      <c r="T27" s="29" t="s">
        <v>92</v>
      </c>
      <c r="U27" s="63"/>
      <c r="V27" s="67"/>
      <c r="W27" s="69"/>
      <c r="X27" s="72">
        <v>338</v>
      </c>
      <c r="Y27" s="107"/>
    </row>
    <row r="28" spans="1:25" ht="16.5" customHeight="1">
      <c r="A28" s="20">
        <v>71</v>
      </c>
      <c r="B28" s="20" t="s">
        <v>4295</v>
      </c>
      <c r="C28" s="25" t="s">
        <v>3760</v>
      </c>
      <c r="D28" s="33"/>
      <c r="E28" s="40"/>
      <c r="F28" s="33"/>
      <c r="G28" s="40"/>
      <c r="H28" s="48"/>
      <c r="I28" s="51"/>
      <c r="J28" s="55"/>
      <c r="K28" s="58" t="s">
        <v>7754</v>
      </c>
      <c r="L28" s="59" t="s">
        <v>53</v>
      </c>
      <c r="M28" s="60">
        <v>1</v>
      </c>
      <c r="N28" s="61"/>
      <c r="O28" s="96"/>
      <c r="P28" s="99"/>
      <c r="Q28" s="40"/>
      <c r="R28" s="96"/>
      <c r="S28" s="99"/>
      <c r="T28" s="30"/>
      <c r="U28" s="64"/>
      <c r="V28" s="67"/>
      <c r="W28" s="69"/>
      <c r="X28" s="72">
        <v>338</v>
      </c>
      <c r="Y28" s="107"/>
    </row>
    <row r="29" spans="1:25" ht="16.5" customHeight="1">
      <c r="A29" s="20">
        <v>71</v>
      </c>
      <c r="B29" s="20" t="s">
        <v>2651</v>
      </c>
      <c r="C29" s="25" t="s">
        <v>2404</v>
      </c>
      <c r="D29" s="33"/>
      <c r="E29" s="40"/>
      <c r="F29" s="33"/>
      <c r="G29" s="40"/>
      <c r="H29" s="29" t="s">
        <v>37</v>
      </c>
      <c r="I29" s="50" t="s">
        <v>53</v>
      </c>
      <c r="J29" s="54">
        <v>0.7</v>
      </c>
      <c r="K29" s="58"/>
      <c r="L29" s="59"/>
      <c r="M29" s="60"/>
      <c r="N29" s="61"/>
      <c r="O29" s="96"/>
      <c r="P29" s="99"/>
      <c r="Q29" s="40"/>
      <c r="R29" s="96"/>
      <c r="S29" s="99"/>
      <c r="T29" s="30"/>
      <c r="U29" s="64"/>
      <c r="V29" s="67"/>
      <c r="W29" s="69"/>
      <c r="X29" s="72">
        <v>237</v>
      </c>
      <c r="Y29" s="107"/>
    </row>
    <row r="30" spans="1:25" ht="16.5" customHeight="1">
      <c r="A30" s="20">
        <v>71</v>
      </c>
      <c r="B30" s="20" t="s">
        <v>3706</v>
      </c>
      <c r="C30" s="25" t="s">
        <v>13484</v>
      </c>
      <c r="D30" s="33"/>
      <c r="E30" s="40"/>
      <c r="F30" s="33"/>
      <c r="G30" s="51"/>
      <c r="H30" s="49"/>
      <c r="I30" s="51"/>
      <c r="J30" s="55"/>
      <c r="K30" s="58" t="s">
        <v>7754</v>
      </c>
      <c r="L30" s="59" t="s">
        <v>53</v>
      </c>
      <c r="M30" s="60">
        <v>1</v>
      </c>
      <c r="N30" s="61"/>
      <c r="O30" s="96"/>
      <c r="P30" s="99"/>
      <c r="Q30" s="40"/>
      <c r="R30" s="96"/>
      <c r="S30" s="99"/>
      <c r="T30" s="62" t="s">
        <v>53</v>
      </c>
      <c r="U30" s="55">
        <v>0.9</v>
      </c>
      <c r="V30" s="62" t="s">
        <v>53</v>
      </c>
      <c r="W30" s="55">
        <v>0.85</v>
      </c>
      <c r="X30" s="72">
        <v>237</v>
      </c>
      <c r="Y30" s="107"/>
    </row>
    <row r="31" spans="1:25" ht="16.5" customHeight="1">
      <c r="A31" s="20">
        <v>71</v>
      </c>
      <c r="B31" s="20">
        <v>3307</v>
      </c>
      <c r="C31" s="25" t="s">
        <v>684</v>
      </c>
      <c r="D31" s="33"/>
      <c r="E31" s="40"/>
      <c r="F31" s="29" t="s">
        <v>17670</v>
      </c>
      <c r="G31" s="38"/>
      <c r="H31" s="47"/>
      <c r="I31" s="50"/>
      <c r="J31" s="54"/>
      <c r="K31" s="58"/>
      <c r="L31" s="59"/>
      <c r="M31" s="60"/>
      <c r="N31" s="61"/>
      <c r="O31" s="96"/>
      <c r="P31" s="99"/>
      <c r="Q31" s="40"/>
      <c r="R31" s="96"/>
      <c r="S31" s="99"/>
      <c r="T31" s="47"/>
      <c r="U31" s="50"/>
      <c r="V31" s="47"/>
      <c r="W31" s="50"/>
      <c r="X31" s="72">
        <v>794</v>
      </c>
      <c r="Y31" s="107"/>
    </row>
    <row r="32" spans="1:25" ht="16.5" customHeight="1">
      <c r="A32" s="20">
        <v>71</v>
      </c>
      <c r="B32" s="20">
        <v>3308</v>
      </c>
      <c r="C32" s="25" t="s">
        <v>658</v>
      </c>
      <c r="D32" s="33"/>
      <c r="E32" s="40"/>
      <c r="F32" s="30"/>
      <c r="G32" s="39"/>
      <c r="H32" s="48"/>
      <c r="I32" s="51"/>
      <c r="J32" s="55"/>
      <c r="K32" s="58" t="s">
        <v>7754</v>
      </c>
      <c r="L32" s="59" t="s">
        <v>53</v>
      </c>
      <c r="M32" s="60">
        <v>1</v>
      </c>
      <c r="N32" s="61"/>
      <c r="O32" s="96"/>
      <c r="P32" s="99"/>
      <c r="Q32" s="40"/>
      <c r="R32" s="96"/>
      <c r="S32" s="99"/>
      <c r="T32" s="61"/>
      <c r="U32" s="40"/>
      <c r="V32" s="61"/>
      <c r="W32" s="40"/>
      <c r="X32" s="72">
        <v>794</v>
      </c>
      <c r="Y32" s="107"/>
    </row>
    <row r="33" spans="1:25" ht="16.5" customHeight="1">
      <c r="A33" s="20">
        <v>71</v>
      </c>
      <c r="B33" s="20">
        <v>3309</v>
      </c>
      <c r="C33" s="25" t="s">
        <v>5415</v>
      </c>
      <c r="D33" s="33"/>
      <c r="E33" s="40"/>
      <c r="F33" s="30"/>
      <c r="G33" s="39"/>
      <c r="H33" s="29" t="s">
        <v>37</v>
      </c>
      <c r="I33" s="50" t="s">
        <v>53</v>
      </c>
      <c r="J33" s="54">
        <v>0.7</v>
      </c>
      <c r="K33" s="58"/>
      <c r="L33" s="59"/>
      <c r="M33" s="60"/>
      <c r="N33" s="61"/>
      <c r="O33" s="96"/>
      <c r="P33" s="99"/>
      <c r="Q33" s="40"/>
      <c r="R33" s="96"/>
      <c r="S33" s="99"/>
      <c r="T33" s="61"/>
      <c r="U33" s="40"/>
      <c r="V33" s="61"/>
      <c r="W33" s="40"/>
      <c r="X33" s="72">
        <v>557</v>
      </c>
      <c r="Y33" s="107"/>
    </row>
    <row r="34" spans="1:25" ht="16.5" customHeight="1">
      <c r="A34" s="20">
        <v>71</v>
      </c>
      <c r="B34" s="20">
        <v>3310</v>
      </c>
      <c r="C34" s="25" t="s">
        <v>13485</v>
      </c>
      <c r="D34" s="33"/>
      <c r="E34" s="40"/>
      <c r="F34" s="31">
        <v>329</v>
      </c>
      <c r="G34" s="40" t="s">
        <v>51</v>
      </c>
      <c r="H34" s="49"/>
      <c r="I34" s="51"/>
      <c r="J34" s="55"/>
      <c r="K34" s="58" t="s">
        <v>7754</v>
      </c>
      <c r="L34" s="59" t="s">
        <v>53</v>
      </c>
      <c r="M34" s="60">
        <v>1</v>
      </c>
      <c r="N34" s="61"/>
      <c r="O34" s="96"/>
      <c r="P34" s="99"/>
      <c r="Q34" s="40"/>
      <c r="R34" s="96"/>
      <c r="S34" s="99"/>
      <c r="T34" s="48"/>
      <c r="U34" s="51"/>
      <c r="V34" s="61"/>
      <c r="W34" s="40"/>
      <c r="X34" s="72">
        <v>557</v>
      </c>
      <c r="Y34" s="107"/>
    </row>
    <row r="35" spans="1:25" ht="16.5" customHeight="1">
      <c r="A35" s="20">
        <v>71</v>
      </c>
      <c r="B35" s="20" t="s">
        <v>2020</v>
      </c>
      <c r="C35" s="25" t="s">
        <v>6267</v>
      </c>
      <c r="D35" s="33"/>
      <c r="E35" s="40"/>
      <c r="F35" s="30"/>
      <c r="G35" s="40"/>
      <c r="H35" s="47"/>
      <c r="I35" s="50"/>
      <c r="J35" s="54"/>
      <c r="K35" s="58"/>
      <c r="L35" s="59"/>
      <c r="M35" s="60"/>
      <c r="N35" s="61"/>
      <c r="O35" s="96"/>
      <c r="P35" s="99"/>
      <c r="Q35" s="40"/>
      <c r="R35" s="96"/>
      <c r="S35" s="99"/>
      <c r="T35" s="29" t="s">
        <v>92</v>
      </c>
      <c r="U35" s="63"/>
      <c r="V35" s="61"/>
      <c r="W35" s="40"/>
      <c r="X35" s="72">
        <v>556</v>
      </c>
      <c r="Y35" s="107"/>
    </row>
    <row r="36" spans="1:25" ht="16.5" customHeight="1">
      <c r="A36" s="20">
        <v>71</v>
      </c>
      <c r="B36" s="20" t="s">
        <v>531</v>
      </c>
      <c r="C36" s="25" t="s">
        <v>9982</v>
      </c>
      <c r="D36" s="33"/>
      <c r="E36" s="40"/>
      <c r="F36" s="30"/>
      <c r="G36" s="40"/>
      <c r="H36" s="48"/>
      <c r="I36" s="51"/>
      <c r="J36" s="55"/>
      <c r="K36" s="58" t="s">
        <v>7754</v>
      </c>
      <c r="L36" s="59" t="s">
        <v>53</v>
      </c>
      <c r="M36" s="60">
        <v>1</v>
      </c>
      <c r="N36" s="61"/>
      <c r="O36" s="96"/>
      <c r="P36" s="99"/>
      <c r="Q36" s="40"/>
      <c r="R36" s="96"/>
      <c r="S36" s="99"/>
      <c r="T36" s="30"/>
      <c r="U36" s="64"/>
      <c r="V36" s="61"/>
      <c r="W36" s="40"/>
      <c r="X36" s="72">
        <v>556</v>
      </c>
      <c r="Y36" s="107"/>
    </row>
    <row r="37" spans="1:25" ht="16.5" customHeight="1">
      <c r="A37" s="20">
        <v>71</v>
      </c>
      <c r="B37" s="20" t="s">
        <v>1320</v>
      </c>
      <c r="C37" s="25" t="s">
        <v>10554</v>
      </c>
      <c r="D37" s="33"/>
      <c r="E37" s="40"/>
      <c r="F37" s="33"/>
      <c r="G37" s="40"/>
      <c r="H37" s="29" t="s">
        <v>37</v>
      </c>
      <c r="I37" s="50" t="s">
        <v>53</v>
      </c>
      <c r="J37" s="54">
        <v>0.7</v>
      </c>
      <c r="K37" s="58"/>
      <c r="L37" s="59"/>
      <c r="M37" s="60"/>
      <c r="N37" s="61"/>
      <c r="O37" s="96"/>
      <c r="P37" s="99"/>
      <c r="Q37" s="40"/>
      <c r="R37" s="96"/>
      <c r="S37" s="99"/>
      <c r="T37" s="30"/>
      <c r="U37" s="64"/>
      <c r="V37" s="61"/>
      <c r="W37" s="40"/>
      <c r="X37" s="72">
        <v>390</v>
      </c>
      <c r="Y37" s="107"/>
    </row>
    <row r="38" spans="1:25" ht="16.5" customHeight="1">
      <c r="A38" s="20">
        <v>71</v>
      </c>
      <c r="B38" s="20" t="s">
        <v>3909</v>
      </c>
      <c r="C38" s="25" t="s">
        <v>13486</v>
      </c>
      <c r="D38" s="33"/>
      <c r="E38" s="40"/>
      <c r="F38" s="33"/>
      <c r="G38" s="40"/>
      <c r="H38" s="49"/>
      <c r="I38" s="51"/>
      <c r="J38" s="55"/>
      <c r="K38" s="58" t="s">
        <v>7754</v>
      </c>
      <c r="L38" s="59" t="s">
        <v>53</v>
      </c>
      <c r="M38" s="60">
        <v>1</v>
      </c>
      <c r="N38" s="61"/>
      <c r="O38" s="96"/>
      <c r="P38" s="99"/>
      <c r="Q38" s="40"/>
      <c r="R38" s="96"/>
      <c r="S38" s="99"/>
      <c r="T38" s="62" t="s">
        <v>53</v>
      </c>
      <c r="U38" s="55">
        <v>0.7</v>
      </c>
      <c r="V38" s="48"/>
      <c r="W38" s="51"/>
      <c r="X38" s="72">
        <v>390</v>
      </c>
      <c r="Y38" s="107"/>
    </row>
    <row r="39" spans="1:25" ht="16.5" customHeight="1">
      <c r="A39" s="20">
        <v>71</v>
      </c>
      <c r="B39" s="20" t="s">
        <v>1339</v>
      </c>
      <c r="C39" s="25" t="s">
        <v>13489</v>
      </c>
      <c r="D39" s="33"/>
      <c r="E39" s="40"/>
      <c r="F39" s="33"/>
      <c r="G39" s="40"/>
      <c r="H39" s="47"/>
      <c r="I39" s="50"/>
      <c r="J39" s="54"/>
      <c r="K39" s="58"/>
      <c r="L39" s="59"/>
      <c r="M39" s="60"/>
      <c r="N39" s="61"/>
      <c r="O39" s="96"/>
      <c r="P39" s="99"/>
      <c r="Q39" s="40"/>
      <c r="R39" s="96"/>
      <c r="S39" s="99"/>
      <c r="T39" s="47"/>
      <c r="U39" s="50"/>
      <c r="V39" s="66" t="s">
        <v>150</v>
      </c>
      <c r="W39" s="68"/>
      <c r="X39" s="72">
        <v>715</v>
      </c>
      <c r="Y39" s="107"/>
    </row>
    <row r="40" spans="1:25" ht="16.5" customHeight="1">
      <c r="A40" s="20">
        <v>71</v>
      </c>
      <c r="B40" s="20" t="s">
        <v>6211</v>
      </c>
      <c r="C40" s="25" t="s">
        <v>13490</v>
      </c>
      <c r="D40" s="33"/>
      <c r="E40" s="40"/>
      <c r="F40" s="33"/>
      <c r="G40" s="40"/>
      <c r="H40" s="48"/>
      <c r="I40" s="51"/>
      <c r="J40" s="55"/>
      <c r="K40" s="58" t="s">
        <v>7754</v>
      </c>
      <c r="L40" s="59" t="s">
        <v>53</v>
      </c>
      <c r="M40" s="60">
        <v>1</v>
      </c>
      <c r="N40" s="61"/>
      <c r="O40" s="96"/>
      <c r="P40" s="99"/>
      <c r="Q40" s="40"/>
      <c r="R40" s="96"/>
      <c r="S40" s="99"/>
      <c r="T40" s="61"/>
      <c r="U40" s="40"/>
      <c r="V40" s="67"/>
      <c r="W40" s="69"/>
      <c r="X40" s="72">
        <v>715</v>
      </c>
      <c r="Y40" s="107"/>
    </row>
    <row r="41" spans="1:25" ht="16.5" customHeight="1">
      <c r="A41" s="20">
        <v>71</v>
      </c>
      <c r="B41" s="20" t="s">
        <v>3028</v>
      </c>
      <c r="C41" s="25" t="s">
        <v>13492</v>
      </c>
      <c r="D41" s="33"/>
      <c r="E41" s="40"/>
      <c r="F41" s="33"/>
      <c r="G41" s="40"/>
      <c r="H41" s="29" t="s">
        <v>37</v>
      </c>
      <c r="I41" s="50" t="s">
        <v>53</v>
      </c>
      <c r="J41" s="54">
        <v>0.7</v>
      </c>
      <c r="K41" s="58"/>
      <c r="L41" s="59"/>
      <c r="M41" s="60"/>
      <c r="N41" s="61"/>
      <c r="O41" s="96"/>
      <c r="P41" s="99"/>
      <c r="Q41" s="40"/>
      <c r="R41" s="96"/>
      <c r="S41" s="99"/>
      <c r="T41" s="61"/>
      <c r="U41" s="40"/>
      <c r="V41" s="67"/>
      <c r="W41" s="69"/>
      <c r="X41" s="72">
        <v>501</v>
      </c>
      <c r="Y41" s="107"/>
    </row>
    <row r="42" spans="1:25" ht="16.5" customHeight="1">
      <c r="A42" s="20">
        <v>71</v>
      </c>
      <c r="B42" s="20" t="s">
        <v>6216</v>
      </c>
      <c r="C42" s="25" t="s">
        <v>13494</v>
      </c>
      <c r="D42" s="33"/>
      <c r="E42" s="40"/>
      <c r="F42" s="33"/>
      <c r="G42" s="40"/>
      <c r="H42" s="49"/>
      <c r="I42" s="51"/>
      <c r="J42" s="55"/>
      <c r="K42" s="58" t="s">
        <v>7754</v>
      </c>
      <c r="L42" s="59" t="s">
        <v>53</v>
      </c>
      <c r="M42" s="60">
        <v>1</v>
      </c>
      <c r="N42" s="61"/>
      <c r="O42" s="96"/>
      <c r="P42" s="99"/>
      <c r="Q42" s="40"/>
      <c r="R42" s="96"/>
      <c r="S42" s="99"/>
      <c r="T42" s="48"/>
      <c r="U42" s="51"/>
      <c r="V42" s="67"/>
      <c r="W42" s="69"/>
      <c r="X42" s="72">
        <v>501</v>
      </c>
      <c r="Y42" s="107"/>
    </row>
    <row r="43" spans="1:25" ht="16.5" customHeight="1">
      <c r="A43" s="20">
        <v>71</v>
      </c>
      <c r="B43" s="20" t="s">
        <v>649</v>
      </c>
      <c r="C43" s="25" t="s">
        <v>13495</v>
      </c>
      <c r="D43" s="33"/>
      <c r="E43" s="40"/>
      <c r="F43" s="33"/>
      <c r="G43" s="40"/>
      <c r="H43" s="47"/>
      <c r="I43" s="50"/>
      <c r="J43" s="54"/>
      <c r="K43" s="58"/>
      <c r="L43" s="59"/>
      <c r="M43" s="60"/>
      <c r="N43" s="61"/>
      <c r="O43" s="96"/>
      <c r="P43" s="99"/>
      <c r="Q43" s="40"/>
      <c r="R43" s="96"/>
      <c r="S43" s="99"/>
      <c r="T43" s="29" t="s">
        <v>92</v>
      </c>
      <c r="U43" s="63"/>
      <c r="V43" s="67"/>
      <c r="W43" s="69"/>
      <c r="X43" s="72">
        <v>500</v>
      </c>
      <c r="Y43" s="107"/>
    </row>
    <row r="44" spans="1:25" ht="16.5" customHeight="1">
      <c r="A44" s="20">
        <v>71</v>
      </c>
      <c r="B44" s="20" t="s">
        <v>6184</v>
      </c>
      <c r="C44" s="25" t="s">
        <v>10369</v>
      </c>
      <c r="D44" s="33"/>
      <c r="E44" s="40"/>
      <c r="F44" s="33"/>
      <c r="G44" s="40"/>
      <c r="H44" s="48"/>
      <c r="I44" s="51"/>
      <c r="J44" s="55"/>
      <c r="K44" s="58" t="s">
        <v>7754</v>
      </c>
      <c r="L44" s="59" t="s">
        <v>53</v>
      </c>
      <c r="M44" s="60">
        <v>1</v>
      </c>
      <c r="N44" s="61"/>
      <c r="O44" s="96"/>
      <c r="P44" s="99"/>
      <c r="Q44" s="40"/>
      <c r="R44" s="96"/>
      <c r="S44" s="99"/>
      <c r="T44" s="30"/>
      <c r="U44" s="64"/>
      <c r="V44" s="67"/>
      <c r="W44" s="69"/>
      <c r="X44" s="72">
        <v>500</v>
      </c>
      <c r="Y44" s="107"/>
    </row>
    <row r="45" spans="1:25" ht="16.5" customHeight="1">
      <c r="A45" s="20">
        <v>71</v>
      </c>
      <c r="B45" s="20" t="s">
        <v>6222</v>
      </c>
      <c r="C45" s="25" t="s">
        <v>13497</v>
      </c>
      <c r="D45" s="33"/>
      <c r="E45" s="40"/>
      <c r="F45" s="33"/>
      <c r="G45" s="40"/>
      <c r="H45" s="29" t="s">
        <v>37</v>
      </c>
      <c r="I45" s="50" t="s">
        <v>53</v>
      </c>
      <c r="J45" s="54">
        <v>0.7</v>
      </c>
      <c r="K45" s="58"/>
      <c r="L45" s="59"/>
      <c r="M45" s="60"/>
      <c r="N45" s="61"/>
      <c r="O45" s="96"/>
      <c r="P45" s="99"/>
      <c r="Q45" s="40"/>
      <c r="R45" s="96"/>
      <c r="S45" s="99"/>
      <c r="T45" s="30"/>
      <c r="U45" s="64"/>
      <c r="V45" s="67"/>
      <c r="W45" s="69"/>
      <c r="X45" s="72">
        <v>351</v>
      </c>
      <c r="Y45" s="107"/>
    </row>
    <row r="46" spans="1:25" ht="16.5" customHeight="1">
      <c r="A46" s="20">
        <v>71</v>
      </c>
      <c r="B46" s="20" t="s">
        <v>6225</v>
      </c>
      <c r="C46" s="25" t="s">
        <v>13498</v>
      </c>
      <c r="D46" s="33"/>
      <c r="E46" s="40"/>
      <c r="F46" s="33"/>
      <c r="G46" s="40"/>
      <c r="H46" s="49"/>
      <c r="I46" s="51"/>
      <c r="J46" s="55"/>
      <c r="K46" s="58" t="s">
        <v>7754</v>
      </c>
      <c r="L46" s="59" t="s">
        <v>53</v>
      </c>
      <c r="M46" s="60">
        <v>1</v>
      </c>
      <c r="N46" s="61"/>
      <c r="O46" s="96"/>
      <c r="P46" s="99"/>
      <c r="Q46" s="40"/>
      <c r="R46" s="96"/>
      <c r="S46" s="99"/>
      <c r="T46" s="62" t="s">
        <v>53</v>
      </c>
      <c r="U46" s="55">
        <v>0.9</v>
      </c>
      <c r="V46" s="62" t="s">
        <v>53</v>
      </c>
      <c r="W46" s="55">
        <v>0.9</v>
      </c>
      <c r="X46" s="72">
        <v>351</v>
      </c>
      <c r="Y46" s="107"/>
    </row>
    <row r="47" spans="1:25" ht="16.5" customHeight="1">
      <c r="A47" s="20">
        <v>71</v>
      </c>
      <c r="B47" s="20" t="s">
        <v>5073</v>
      </c>
      <c r="C47" s="25" t="s">
        <v>13500</v>
      </c>
      <c r="D47" s="33"/>
      <c r="E47" s="40"/>
      <c r="F47" s="33"/>
      <c r="G47" s="40"/>
      <c r="H47" s="47"/>
      <c r="I47" s="50"/>
      <c r="J47" s="54"/>
      <c r="K47" s="58"/>
      <c r="L47" s="59"/>
      <c r="M47" s="60"/>
      <c r="N47" s="61"/>
      <c r="O47" s="96"/>
      <c r="P47" s="99"/>
      <c r="Q47" s="40"/>
      <c r="R47" s="96"/>
      <c r="S47" s="99"/>
      <c r="T47" s="47"/>
      <c r="U47" s="50"/>
      <c r="V47" s="66" t="s">
        <v>69</v>
      </c>
      <c r="W47" s="68"/>
      <c r="X47" s="72">
        <v>675</v>
      </c>
      <c r="Y47" s="107"/>
    </row>
    <row r="48" spans="1:25" ht="16.5" customHeight="1">
      <c r="A48" s="20">
        <v>71</v>
      </c>
      <c r="B48" s="20" t="s">
        <v>6227</v>
      </c>
      <c r="C48" s="25" t="s">
        <v>11440</v>
      </c>
      <c r="D48" s="33"/>
      <c r="E48" s="40"/>
      <c r="F48" s="33"/>
      <c r="G48" s="40"/>
      <c r="H48" s="48"/>
      <c r="I48" s="51"/>
      <c r="J48" s="55"/>
      <c r="K48" s="58" t="s">
        <v>7754</v>
      </c>
      <c r="L48" s="59" t="s">
        <v>53</v>
      </c>
      <c r="M48" s="60">
        <v>1</v>
      </c>
      <c r="N48" s="61"/>
      <c r="O48" s="96"/>
      <c r="P48" s="99"/>
      <c r="Q48" s="40"/>
      <c r="R48" s="96"/>
      <c r="S48" s="99"/>
      <c r="T48" s="61"/>
      <c r="U48" s="40"/>
      <c r="V48" s="67"/>
      <c r="W48" s="69"/>
      <c r="X48" s="72">
        <v>675</v>
      </c>
      <c r="Y48" s="107"/>
    </row>
    <row r="49" spans="1:25" ht="16.5" customHeight="1">
      <c r="A49" s="20">
        <v>71</v>
      </c>
      <c r="B49" s="20" t="s">
        <v>6229</v>
      </c>
      <c r="C49" s="25" t="s">
        <v>10294</v>
      </c>
      <c r="D49" s="33"/>
      <c r="E49" s="40"/>
      <c r="F49" s="33"/>
      <c r="G49" s="40"/>
      <c r="H49" s="29" t="s">
        <v>37</v>
      </c>
      <c r="I49" s="50" t="s">
        <v>53</v>
      </c>
      <c r="J49" s="54">
        <v>0.7</v>
      </c>
      <c r="K49" s="58"/>
      <c r="L49" s="59"/>
      <c r="M49" s="60"/>
      <c r="N49" s="61"/>
      <c r="O49" s="96"/>
      <c r="P49" s="99"/>
      <c r="Q49" s="40"/>
      <c r="R49" s="96"/>
      <c r="S49" s="99"/>
      <c r="T49" s="61"/>
      <c r="U49" s="40"/>
      <c r="V49" s="67"/>
      <c r="W49" s="69"/>
      <c r="X49" s="72">
        <v>474</v>
      </c>
      <c r="Y49" s="107"/>
    </row>
    <row r="50" spans="1:25" ht="16.5" customHeight="1">
      <c r="A50" s="20">
        <v>71</v>
      </c>
      <c r="B50" s="20" t="s">
        <v>2520</v>
      </c>
      <c r="C50" s="25" t="s">
        <v>13502</v>
      </c>
      <c r="D50" s="33"/>
      <c r="E50" s="40"/>
      <c r="F50" s="33"/>
      <c r="G50" s="40"/>
      <c r="H50" s="49"/>
      <c r="I50" s="51"/>
      <c r="J50" s="55"/>
      <c r="K50" s="58" t="s">
        <v>7754</v>
      </c>
      <c r="L50" s="59" t="s">
        <v>53</v>
      </c>
      <c r="M50" s="60">
        <v>1</v>
      </c>
      <c r="N50" s="61"/>
      <c r="O50" s="96"/>
      <c r="P50" s="99"/>
      <c r="Q50" s="40"/>
      <c r="R50" s="96"/>
      <c r="S50" s="99"/>
      <c r="T50" s="48"/>
      <c r="U50" s="51"/>
      <c r="V50" s="67"/>
      <c r="W50" s="69"/>
      <c r="X50" s="72">
        <v>474</v>
      </c>
      <c r="Y50" s="107"/>
    </row>
    <row r="51" spans="1:25" ht="16.5" customHeight="1">
      <c r="A51" s="20">
        <v>71</v>
      </c>
      <c r="B51" s="20" t="s">
        <v>6232</v>
      </c>
      <c r="C51" s="25" t="s">
        <v>534</v>
      </c>
      <c r="D51" s="33"/>
      <c r="E51" s="40"/>
      <c r="F51" s="33"/>
      <c r="G51" s="40"/>
      <c r="H51" s="47"/>
      <c r="I51" s="50"/>
      <c r="J51" s="54"/>
      <c r="K51" s="58"/>
      <c r="L51" s="59"/>
      <c r="M51" s="60"/>
      <c r="N51" s="61"/>
      <c r="O51" s="96"/>
      <c r="P51" s="99"/>
      <c r="Q51" s="40"/>
      <c r="R51" s="96"/>
      <c r="S51" s="99"/>
      <c r="T51" s="29" t="s">
        <v>92</v>
      </c>
      <c r="U51" s="63"/>
      <c r="V51" s="67"/>
      <c r="W51" s="69"/>
      <c r="X51" s="72">
        <v>473</v>
      </c>
      <c r="Y51" s="107"/>
    </row>
    <row r="52" spans="1:25" ht="16.5" customHeight="1">
      <c r="A52" s="20">
        <v>71</v>
      </c>
      <c r="B52" s="20" t="s">
        <v>662</v>
      </c>
      <c r="C52" s="25" t="s">
        <v>9820</v>
      </c>
      <c r="D52" s="33"/>
      <c r="E52" s="40"/>
      <c r="F52" s="33"/>
      <c r="G52" s="40"/>
      <c r="H52" s="48"/>
      <c r="I52" s="51"/>
      <c r="J52" s="55"/>
      <c r="K52" s="58" t="s">
        <v>7754</v>
      </c>
      <c r="L52" s="59" t="s">
        <v>53</v>
      </c>
      <c r="M52" s="60">
        <v>1</v>
      </c>
      <c r="N52" s="61"/>
      <c r="O52" s="96"/>
      <c r="P52" s="99"/>
      <c r="Q52" s="40"/>
      <c r="R52" s="96"/>
      <c r="S52" s="99"/>
      <c r="T52" s="30"/>
      <c r="U52" s="64"/>
      <c r="V52" s="67"/>
      <c r="W52" s="69"/>
      <c r="X52" s="72">
        <v>473</v>
      </c>
      <c r="Y52" s="107"/>
    </row>
    <row r="53" spans="1:25" ht="16.5" customHeight="1">
      <c r="A53" s="20">
        <v>71</v>
      </c>
      <c r="B53" s="20" t="s">
        <v>6234</v>
      </c>
      <c r="C53" s="25" t="s">
        <v>13504</v>
      </c>
      <c r="D53" s="33"/>
      <c r="E53" s="40"/>
      <c r="F53" s="33"/>
      <c r="G53" s="40"/>
      <c r="H53" s="29" t="s">
        <v>37</v>
      </c>
      <c r="I53" s="50" t="s">
        <v>53</v>
      </c>
      <c r="J53" s="54">
        <v>0.7</v>
      </c>
      <c r="K53" s="58"/>
      <c r="L53" s="59"/>
      <c r="M53" s="60"/>
      <c r="N53" s="61"/>
      <c r="O53" s="96"/>
      <c r="P53" s="99"/>
      <c r="Q53" s="40"/>
      <c r="R53" s="96"/>
      <c r="S53" s="99"/>
      <c r="T53" s="30"/>
      <c r="U53" s="64"/>
      <c r="V53" s="67"/>
      <c r="W53" s="69"/>
      <c r="X53" s="72">
        <v>332</v>
      </c>
      <c r="Y53" s="107"/>
    </row>
    <row r="54" spans="1:25" ht="16.5" customHeight="1">
      <c r="A54" s="20">
        <v>71</v>
      </c>
      <c r="B54" s="20" t="s">
        <v>1302</v>
      </c>
      <c r="C54" s="25" t="s">
        <v>262</v>
      </c>
      <c r="D54" s="33"/>
      <c r="E54" s="40"/>
      <c r="F54" s="34"/>
      <c r="G54" s="51"/>
      <c r="H54" s="49"/>
      <c r="I54" s="51"/>
      <c r="J54" s="55"/>
      <c r="K54" s="58" t="s">
        <v>7754</v>
      </c>
      <c r="L54" s="59" t="s">
        <v>53</v>
      </c>
      <c r="M54" s="60">
        <v>1</v>
      </c>
      <c r="N54" s="61"/>
      <c r="O54" s="96"/>
      <c r="P54" s="99"/>
      <c r="Q54" s="40"/>
      <c r="R54" s="96"/>
      <c r="S54" s="99"/>
      <c r="T54" s="62" t="s">
        <v>53</v>
      </c>
      <c r="U54" s="55">
        <v>0.9</v>
      </c>
      <c r="V54" s="62" t="s">
        <v>53</v>
      </c>
      <c r="W54" s="55">
        <v>0.85</v>
      </c>
      <c r="X54" s="72">
        <v>332</v>
      </c>
      <c r="Y54" s="107"/>
    </row>
    <row r="55" spans="1:25" ht="16.5" customHeight="1">
      <c r="A55" s="20">
        <v>71</v>
      </c>
      <c r="B55" s="20">
        <v>3311</v>
      </c>
      <c r="C55" s="25" t="s">
        <v>13505</v>
      </c>
      <c r="D55" s="33"/>
      <c r="E55" s="40"/>
      <c r="F55" s="29" t="s">
        <v>1612</v>
      </c>
      <c r="G55" s="38"/>
      <c r="H55" s="47"/>
      <c r="I55" s="50"/>
      <c r="J55" s="54"/>
      <c r="K55" s="58"/>
      <c r="L55" s="59"/>
      <c r="M55" s="60"/>
      <c r="N55" s="61"/>
      <c r="O55" s="96"/>
      <c r="P55" s="99"/>
      <c r="Q55" s="40"/>
      <c r="R55" s="96"/>
      <c r="S55" s="99"/>
      <c r="T55" s="47"/>
      <c r="U55" s="50"/>
      <c r="V55" s="47"/>
      <c r="W55" s="50"/>
      <c r="X55" s="72">
        <v>897</v>
      </c>
      <c r="Y55" s="107"/>
    </row>
    <row r="56" spans="1:25" ht="16.5" customHeight="1">
      <c r="A56" s="20">
        <v>71</v>
      </c>
      <c r="B56" s="20">
        <v>3312</v>
      </c>
      <c r="C56" s="25" t="s">
        <v>5211</v>
      </c>
      <c r="D56" s="33"/>
      <c r="E56" s="40"/>
      <c r="F56" s="30"/>
      <c r="G56" s="39"/>
      <c r="H56" s="48"/>
      <c r="I56" s="51"/>
      <c r="J56" s="55"/>
      <c r="K56" s="58" t="s">
        <v>7754</v>
      </c>
      <c r="L56" s="59" t="s">
        <v>53</v>
      </c>
      <c r="M56" s="60">
        <v>1</v>
      </c>
      <c r="N56" s="61"/>
      <c r="O56" s="96"/>
      <c r="P56" s="99"/>
      <c r="Q56" s="40"/>
      <c r="R56" s="96"/>
      <c r="S56" s="99"/>
      <c r="T56" s="61"/>
      <c r="U56" s="40"/>
      <c r="V56" s="61"/>
      <c r="W56" s="40"/>
      <c r="X56" s="72">
        <v>897</v>
      </c>
      <c r="Y56" s="107"/>
    </row>
    <row r="57" spans="1:25" ht="16.5" customHeight="1">
      <c r="A57" s="20">
        <v>71</v>
      </c>
      <c r="B57" s="20">
        <v>3313</v>
      </c>
      <c r="C57" s="25" t="s">
        <v>13506</v>
      </c>
      <c r="D57" s="33"/>
      <c r="E57" s="40"/>
      <c r="F57" s="30"/>
      <c r="G57" s="39"/>
      <c r="H57" s="29" t="s">
        <v>37</v>
      </c>
      <c r="I57" s="50" t="s">
        <v>53</v>
      </c>
      <c r="J57" s="54">
        <v>0.7</v>
      </c>
      <c r="K57" s="58"/>
      <c r="L57" s="59"/>
      <c r="M57" s="60"/>
      <c r="N57" s="61"/>
      <c r="O57" s="96"/>
      <c r="P57" s="99"/>
      <c r="Q57" s="40"/>
      <c r="R57" s="96"/>
      <c r="S57" s="99"/>
      <c r="T57" s="61"/>
      <c r="U57" s="40"/>
      <c r="V57" s="61"/>
      <c r="W57" s="40"/>
      <c r="X57" s="72">
        <v>629</v>
      </c>
      <c r="Y57" s="107"/>
    </row>
    <row r="58" spans="1:25" ht="16.5" customHeight="1">
      <c r="A58" s="20">
        <v>71</v>
      </c>
      <c r="B58" s="20">
        <v>3314</v>
      </c>
      <c r="C58" s="25" t="s">
        <v>13508</v>
      </c>
      <c r="D58" s="33"/>
      <c r="E58" s="40"/>
      <c r="F58" s="31">
        <v>411</v>
      </c>
      <c r="G58" s="40" t="s">
        <v>51</v>
      </c>
      <c r="H58" s="49"/>
      <c r="I58" s="51"/>
      <c r="J58" s="55"/>
      <c r="K58" s="58" t="s">
        <v>7754</v>
      </c>
      <c r="L58" s="59" t="s">
        <v>53</v>
      </c>
      <c r="M58" s="60">
        <v>1</v>
      </c>
      <c r="N58" s="61"/>
      <c r="O58" s="96"/>
      <c r="P58" s="99"/>
      <c r="Q58" s="40"/>
      <c r="R58" s="96"/>
      <c r="S58" s="99"/>
      <c r="T58" s="48"/>
      <c r="U58" s="51"/>
      <c r="V58" s="61"/>
      <c r="W58" s="40"/>
      <c r="X58" s="72">
        <v>629</v>
      </c>
      <c r="Y58" s="107"/>
    </row>
    <row r="59" spans="1:25" ht="16.5" customHeight="1">
      <c r="A59" s="20">
        <v>71</v>
      </c>
      <c r="B59" s="20" t="s">
        <v>1807</v>
      </c>
      <c r="C59" s="25" t="s">
        <v>1571</v>
      </c>
      <c r="D59" s="33"/>
      <c r="E59" s="40"/>
      <c r="F59" s="32"/>
      <c r="G59" s="40"/>
      <c r="H59" s="47"/>
      <c r="I59" s="50"/>
      <c r="J59" s="54"/>
      <c r="K59" s="58"/>
      <c r="L59" s="59"/>
      <c r="M59" s="60"/>
      <c r="N59" s="61"/>
      <c r="O59" s="96"/>
      <c r="P59" s="99"/>
      <c r="Q59" s="40"/>
      <c r="R59" s="96"/>
      <c r="S59" s="99"/>
      <c r="T59" s="29" t="s">
        <v>92</v>
      </c>
      <c r="U59" s="63"/>
      <c r="V59" s="61"/>
      <c r="W59" s="40"/>
      <c r="X59" s="72">
        <v>628</v>
      </c>
      <c r="Y59" s="107"/>
    </row>
    <row r="60" spans="1:25" ht="16.5" customHeight="1">
      <c r="A60" s="20">
        <v>71</v>
      </c>
      <c r="B60" s="20" t="s">
        <v>6238</v>
      </c>
      <c r="C60" s="25" t="s">
        <v>928</v>
      </c>
      <c r="D60" s="33"/>
      <c r="E60" s="40"/>
      <c r="F60" s="32"/>
      <c r="G60" s="40"/>
      <c r="H60" s="48"/>
      <c r="I60" s="51"/>
      <c r="J60" s="55"/>
      <c r="K60" s="58" t="s">
        <v>7754</v>
      </c>
      <c r="L60" s="59" t="s">
        <v>53</v>
      </c>
      <c r="M60" s="60">
        <v>1</v>
      </c>
      <c r="N60" s="61"/>
      <c r="O60" s="96"/>
      <c r="P60" s="99"/>
      <c r="Q60" s="40"/>
      <c r="R60" s="96"/>
      <c r="S60" s="99"/>
      <c r="T60" s="30"/>
      <c r="U60" s="64"/>
      <c r="V60" s="61"/>
      <c r="W60" s="40"/>
      <c r="X60" s="72">
        <v>628</v>
      </c>
      <c r="Y60" s="107"/>
    </row>
    <row r="61" spans="1:25" ht="16.5" customHeight="1">
      <c r="A61" s="20">
        <v>71</v>
      </c>
      <c r="B61" s="20" t="s">
        <v>6240</v>
      </c>
      <c r="C61" s="25" t="s">
        <v>7543</v>
      </c>
      <c r="D61" s="33"/>
      <c r="E61" s="40"/>
      <c r="F61" s="33"/>
      <c r="G61" s="40"/>
      <c r="H61" s="29" t="s">
        <v>37</v>
      </c>
      <c r="I61" s="50" t="s">
        <v>53</v>
      </c>
      <c r="J61" s="54">
        <v>0.7</v>
      </c>
      <c r="K61" s="58"/>
      <c r="L61" s="59"/>
      <c r="M61" s="60"/>
      <c r="N61" s="61"/>
      <c r="O61" s="96"/>
      <c r="P61" s="99"/>
      <c r="Q61" s="40"/>
      <c r="R61" s="96"/>
      <c r="S61" s="99"/>
      <c r="T61" s="30"/>
      <c r="U61" s="64"/>
      <c r="V61" s="61"/>
      <c r="W61" s="40"/>
      <c r="X61" s="72">
        <v>440</v>
      </c>
      <c r="Y61" s="107"/>
    </row>
    <row r="62" spans="1:25" ht="16.5" customHeight="1">
      <c r="A62" s="20">
        <v>71</v>
      </c>
      <c r="B62" s="20" t="s">
        <v>4603</v>
      </c>
      <c r="C62" s="25" t="s">
        <v>7410</v>
      </c>
      <c r="D62" s="33"/>
      <c r="E62" s="40"/>
      <c r="F62" s="33"/>
      <c r="G62" s="40"/>
      <c r="H62" s="49"/>
      <c r="I62" s="51"/>
      <c r="J62" s="55"/>
      <c r="K62" s="58" t="s">
        <v>7754</v>
      </c>
      <c r="L62" s="59" t="s">
        <v>53</v>
      </c>
      <c r="M62" s="60">
        <v>1</v>
      </c>
      <c r="N62" s="61"/>
      <c r="O62" s="96"/>
      <c r="P62" s="99"/>
      <c r="Q62" s="40"/>
      <c r="R62" s="96"/>
      <c r="S62" s="99"/>
      <c r="T62" s="62" t="s">
        <v>53</v>
      </c>
      <c r="U62" s="55">
        <v>0.7</v>
      </c>
      <c r="V62" s="48"/>
      <c r="W62" s="51"/>
      <c r="X62" s="72">
        <v>440</v>
      </c>
      <c r="Y62" s="107"/>
    </row>
    <row r="63" spans="1:25" ht="16.5" customHeight="1">
      <c r="A63" s="20">
        <v>71</v>
      </c>
      <c r="B63" s="20" t="s">
        <v>3424</v>
      </c>
      <c r="C63" s="25" t="s">
        <v>1385</v>
      </c>
      <c r="D63" s="33"/>
      <c r="E63" s="40"/>
      <c r="F63" s="33"/>
      <c r="G63" s="40"/>
      <c r="H63" s="47"/>
      <c r="I63" s="50"/>
      <c r="J63" s="54"/>
      <c r="K63" s="58"/>
      <c r="L63" s="59"/>
      <c r="M63" s="60"/>
      <c r="N63" s="61"/>
      <c r="O63" s="96"/>
      <c r="P63" s="99"/>
      <c r="Q63" s="40"/>
      <c r="R63" s="96"/>
      <c r="S63" s="99"/>
      <c r="T63" s="47"/>
      <c r="U63" s="50"/>
      <c r="V63" s="66" t="s">
        <v>150</v>
      </c>
      <c r="W63" s="68"/>
      <c r="X63" s="72">
        <v>808</v>
      </c>
      <c r="Y63" s="107"/>
    </row>
    <row r="64" spans="1:25" ht="16.5" customHeight="1">
      <c r="A64" s="20">
        <v>71</v>
      </c>
      <c r="B64" s="20" t="s">
        <v>1823</v>
      </c>
      <c r="C64" s="25" t="s">
        <v>9515</v>
      </c>
      <c r="D64" s="33"/>
      <c r="E64" s="40"/>
      <c r="F64" s="33"/>
      <c r="G64" s="40"/>
      <c r="H64" s="48"/>
      <c r="I64" s="51"/>
      <c r="J64" s="55"/>
      <c r="K64" s="58" t="s">
        <v>7754</v>
      </c>
      <c r="L64" s="59" t="s">
        <v>53</v>
      </c>
      <c r="M64" s="60">
        <v>1</v>
      </c>
      <c r="N64" s="61"/>
      <c r="O64" s="96"/>
      <c r="P64" s="99"/>
      <c r="Q64" s="40"/>
      <c r="R64" s="96"/>
      <c r="S64" s="99"/>
      <c r="T64" s="61"/>
      <c r="U64" s="40"/>
      <c r="V64" s="67"/>
      <c r="W64" s="69"/>
      <c r="X64" s="72">
        <v>808</v>
      </c>
      <c r="Y64" s="107"/>
    </row>
    <row r="65" spans="1:25" ht="16.5" customHeight="1">
      <c r="A65" s="20">
        <v>71</v>
      </c>
      <c r="B65" s="20" t="s">
        <v>4197</v>
      </c>
      <c r="C65" s="25" t="s">
        <v>13511</v>
      </c>
      <c r="D65" s="33"/>
      <c r="E65" s="40"/>
      <c r="F65" s="33"/>
      <c r="G65" s="40"/>
      <c r="H65" s="29" t="s">
        <v>37</v>
      </c>
      <c r="I65" s="50" t="s">
        <v>53</v>
      </c>
      <c r="J65" s="54">
        <v>0.7</v>
      </c>
      <c r="K65" s="58"/>
      <c r="L65" s="59"/>
      <c r="M65" s="60"/>
      <c r="N65" s="61"/>
      <c r="O65" s="96"/>
      <c r="P65" s="99"/>
      <c r="Q65" s="40"/>
      <c r="R65" s="96"/>
      <c r="S65" s="99"/>
      <c r="T65" s="61"/>
      <c r="U65" s="40"/>
      <c r="V65" s="67"/>
      <c r="W65" s="69"/>
      <c r="X65" s="72">
        <v>566</v>
      </c>
      <c r="Y65" s="107"/>
    </row>
    <row r="66" spans="1:25" ht="16.5" customHeight="1">
      <c r="A66" s="20">
        <v>71</v>
      </c>
      <c r="B66" s="20" t="s">
        <v>6241</v>
      </c>
      <c r="C66" s="25" t="s">
        <v>9802</v>
      </c>
      <c r="D66" s="33"/>
      <c r="E66" s="40"/>
      <c r="F66" s="33"/>
      <c r="G66" s="40"/>
      <c r="H66" s="49"/>
      <c r="I66" s="51"/>
      <c r="J66" s="55"/>
      <c r="K66" s="58" t="s">
        <v>7754</v>
      </c>
      <c r="L66" s="59" t="s">
        <v>53</v>
      </c>
      <c r="M66" s="60">
        <v>1</v>
      </c>
      <c r="N66" s="61"/>
      <c r="O66" s="96"/>
      <c r="P66" s="99"/>
      <c r="Q66" s="40"/>
      <c r="R66" s="96"/>
      <c r="S66" s="99"/>
      <c r="T66" s="48"/>
      <c r="U66" s="51"/>
      <c r="V66" s="67"/>
      <c r="W66" s="69"/>
      <c r="X66" s="72">
        <v>566</v>
      </c>
      <c r="Y66" s="107"/>
    </row>
    <row r="67" spans="1:25" ht="16.5" customHeight="1">
      <c r="A67" s="20">
        <v>71</v>
      </c>
      <c r="B67" s="20" t="s">
        <v>4290</v>
      </c>
      <c r="C67" s="25" t="s">
        <v>9654</v>
      </c>
      <c r="D67" s="33"/>
      <c r="E67" s="40"/>
      <c r="F67" s="33"/>
      <c r="G67" s="40"/>
      <c r="H67" s="47"/>
      <c r="I67" s="50"/>
      <c r="J67" s="54"/>
      <c r="K67" s="58"/>
      <c r="L67" s="59"/>
      <c r="M67" s="60"/>
      <c r="N67" s="61"/>
      <c r="O67" s="96"/>
      <c r="P67" s="99"/>
      <c r="Q67" s="40"/>
      <c r="R67" s="96"/>
      <c r="S67" s="99"/>
      <c r="T67" s="29" t="s">
        <v>92</v>
      </c>
      <c r="U67" s="63"/>
      <c r="V67" s="67"/>
      <c r="W67" s="69"/>
      <c r="X67" s="72">
        <v>565</v>
      </c>
      <c r="Y67" s="107"/>
    </row>
    <row r="68" spans="1:25" ht="16.5" customHeight="1">
      <c r="A68" s="20">
        <v>71</v>
      </c>
      <c r="B68" s="20" t="s">
        <v>3598</v>
      </c>
      <c r="C68" s="25" t="s">
        <v>12700</v>
      </c>
      <c r="D68" s="33"/>
      <c r="E68" s="40"/>
      <c r="F68" s="33"/>
      <c r="G68" s="40"/>
      <c r="H68" s="48"/>
      <c r="I68" s="51"/>
      <c r="J68" s="55"/>
      <c r="K68" s="58" t="s">
        <v>7754</v>
      </c>
      <c r="L68" s="59" t="s">
        <v>53</v>
      </c>
      <c r="M68" s="60">
        <v>1</v>
      </c>
      <c r="N68" s="61"/>
      <c r="O68" s="96"/>
      <c r="P68" s="99"/>
      <c r="Q68" s="40"/>
      <c r="R68" s="96"/>
      <c r="S68" s="99"/>
      <c r="T68" s="30"/>
      <c r="U68" s="64"/>
      <c r="V68" s="67"/>
      <c r="W68" s="69"/>
      <c r="X68" s="72">
        <v>565</v>
      </c>
      <c r="Y68" s="107"/>
    </row>
    <row r="69" spans="1:25" ht="16.5" customHeight="1">
      <c r="A69" s="20">
        <v>71</v>
      </c>
      <c r="B69" s="20" t="s">
        <v>6245</v>
      </c>
      <c r="C69" s="25" t="s">
        <v>13512</v>
      </c>
      <c r="D69" s="33"/>
      <c r="E69" s="40"/>
      <c r="F69" s="33"/>
      <c r="G69" s="40"/>
      <c r="H69" s="29" t="s">
        <v>37</v>
      </c>
      <c r="I69" s="50" t="s">
        <v>53</v>
      </c>
      <c r="J69" s="54">
        <v>0.7</v>
      </c>
      <c r="K69" s="58"/>
      <c r="L69" s="59"/>
      <c r="M69" s="60"/>
      <c r="N69" s="61"/>
      <c r="O69" s="96"/>
      <c r="P69" s="99"/>
      <c r="Q69" s="40"/>
      <c r="R69" s="96"/>
      <c r="S69" s="99"/>
      <c r="T69" s="30"/>
      <c r="U69" s="64"/>
      <c r="V69" s="67"/>
      <c r="W69" s="69"/>
      <c r="X69" s="72">
        <v>396</v>
      </c>
      <c r="Y69" s="107"/>
    </row>
    <row r="70" spans="1:25" ht="16.5" customHeight="1">
      <c r="A70" s="20">
        <v>71</v>
      </c>
      <c r="B70" s="20" t="s">
        <v>2563</v>
      </c>
      <c r="C70" s="25" t="s">
        <v>578</v>
      </c>
      <c r="D70" s="33"/>
      <c r="E70" s="40"/>
      <c r="F70" s="33"/>
      <c r="G70" s="40"/>
      <c r="H70" s="49"/>
      <c r="I70" s="51"/>
      <c r="J70" s="55"/>
      <c r="K70" s="58" t="s">
        <v>7754</v>
      </c>
      <c r="L70" s="59" t="s">
        <v>53</v>
      </c>
      <c r="M70" s="60">
        <v>1</v>
      </c>
      <c r="N70" s="61"/>
      <c r="O70" s="96"/>
      <c r="P70" s="99"/>
      <c r="Q70" s="40"/>
      <c r="R70" s="96"/>
      <c r="S70" s="99"/>
      <c r="T70" s="62" t="s">
        <v>53</v>
      </c>
      <c r="U70" s="55">
        <v>0.9</v>
      </c>
      <c r="V70" s="62" t="s">
        <v>53</v>
      </c>
      <c r="W70" s="55">
        <v>0.9</v>
      </c>
      <c r="X70" s="72">
        <v>396</v>
      </c>
      <c r="Y70" s="107"/>
    </row>
    <row r="71" spans="1:25" ht="16.5" customHeight="1">
      <c r="A71" s="20">
        <v>71</v>
      </c>
      <c r="B71" s="20" t="s">
        <v>5469</v>
      </c>
      <c r="C71" s="25" t="s">
        <v>13513</v>
      </c>
      <c r="D71" s="33"/>
      <c r="E71" s="40"/>
      <c r="F71" s="33"/>
      <c r="G71" s="40"/>
      <c r="H71" s="47"/>
      <c r="I71" s="50"/>
      <c r="J71" s="54"/>
      <c r="K71" s="58"/>
      <c r="L71" s="59"/>
      <c r="M71" s="60"/>
      <c r="N71" s="61"/>
      <c r="O71" s="96"/>
      <c r="P71" s="99"/>
      <c r="Q71" s="40"/>
      <c r="R71" s="96"/>
      <c r="S71" s="99"/>
      <c r="T71" s="47"/>
      <c r="U71" s="50"/>
      <c r="V71" s="66" t="s">
        <v>69</v>
      </c>
      <c r="W71" s="68"/>
      <c r="X71" s="72">
        <v>763</v>
      </c>
      <c r="Y71" s="107"/>
    </row>
    <row r="72" spans="1:25" ht="16.5" customHeight="1">
      <c r="A72" s="20">
        <v>71</v>
      </c>
      <c r="B72" s="20" t="s">
        <v>2760</v>
      </c>
      <c r="C72" s="25" t="s">
        <v>3323</v>
      </c>
      <c r="D72" s="33"/>
      <c r="E72" s="40"/>
      <c r="F72" s="33"/>
      <c r="G72" s="40"/>
      <c r="H72" s="48"/>
      <c r="I72" s="51"/>
      <c r="J72" s="55"/>
      <c r="K72" s="58" t="s">
        <v>7754</v>
      </c>
      <c r="L72" s="59" t="s">
        <v>53</v>
      </c>
      <c r="M72" s="60">
        <v>1</v>
      </c>
      <c r="N72" s="61"/>
      <c r="O72" s="96"/>
      <c r="P72" s="99"/>
      <c r="Q72" s="40"/>
      <c r="R72" s="96"/>
      <c r="S72" s="99"/>
      <c r="T72" s="61"/>
      <c r="U72" s="40"/>
      <c r="V72" s="67"/>
      <c r="W72" s="69"/>
      <c r="X72" s="72">
        <v>763</v>
      </c>
      <c r="Y72" s="107"/>
    </row>
    <row r="73" spans="1:25" ht="16.5" customHeight="1">
      <c r="A73" s="20">
        <v>71</v>
      </c>
      <c r="B73" s="20" t="s">
        <v>666</v>
      </c>
      <c r="C73" s="25" t="s">
        <v>10198</v>
      </c>
      <c r="D73" s="33"/>
      <c r="E73" s="40"/>
      <c r="F73" s="33"/>
      <c r="G73" s="40"/>
      <c r="H73" s="29" t="s">
        <v>37</v>
      </c>
      <c r="I73" s="50" t="s">
        <v>53</v>
      </c>
      <c r="J73" s="54">
        <v>0.7</v>
      </c>
      <c r="K73" s="58"/>
      <c r="L73" s="59"/>
      <c r="M73" s="60"/>
      <c r="N73" s="61"/>
      <c r="O73" s="96"/>
      <c r="P73" s="99"/>
      <c r="Q73" s="40"/>
      <c r="R73" s="96"/>
      <c r="S73" s="99"/>
      <c r="T73" s="61"/>
      <c r="U73" s="40"/>
      <c r="V73" s="67"/>
      <c r="W73" s="69"/>
      <c r="X73" s="72">
        <v>535</v>
      </c>
      <c r="Y73" s="107"/>
    </row>
    <row r="74" spans="1:25" ht="16.5" customHeight="1">
      <c r="A74" s="20">
        <v>71</v>
      </c>
      <c r="B74" s="20" t="s">
        <v>420</v>
      </c>
      <c r="C74" s="25" t="s">
        <v>13515</v>
      </c>
      <c r="D74" s="33"/>
      <c r="E74" s="40"/>
      <c r="F74" s="33"/>
      <c r="G74" s="40"/>
      <c r="H74" s="49"/>
      <c r="I74" s="51"/>
      <c r="J74" s="55"/>
      <c r="K74" s="58" t="s">
        <v>7754</v>
      </c>
      <c r="L74" s="59" t="s">
        <v>53</v>
      </c>
      <c r="M74" s="60">
        <v>1</v>
      </c>
      <c r="N74" s="61"/>
      <c r="O74" s="96"/>
      <c r="P74" s="99"/>
      <c r="Q74" s="40"/>
      <c r="R74" s="96"/>
      <c r="S74" s="99"/>
      <c r="T74" s="48"/>
      <c r="U74" s="51"/>
      <c r="V74" s="67"/>
      <c r="W74" s="69"/>
      <c r="X74" s="72">
        <v>535</v>
      </c>
      <c r="Y74" s="107"/>
    </row>
    <row r="75" spans="1:25" ht="16.5" customHeight="1">
      <c r="A75" s="20">
        <v>71</v>
      </c>
      <c r="B75" s="20" t="s">
        <v>6249</v>
      </c>
      <c r="C75" s="25" t="s">
        <v>9489</v>
      </c>
      <c r="D75" s="33"/>
      <c r="E75" s="40"/>
      <c r="F75" s="33"/>
      <c r="G75" s="40"/>
      <c r="H75" s="47"/>
      <c r="I75" s="50"/>
      <c r="J75" s="54"/>
      <c r="K75" s="58"/>
      <c r="L75" s="59"/>
      <c r="M75" s="60"/>
      <c r="N75" s="61"/>
      <c r="O75" s="96"/>
      <c r="P75" s="99"/>
      <c r="Q75" s="40"/>
      <c r="R75" s="96"/>
      <c r="S75" s="99"/>
      <c r="T75" s="29" t="s">
        <v>92</v>
      </c>
      <c r="U75" s="63"/>
      <c r="V75" s="67"/>
      <c r="W75" s="69"/>
      <c r="X75" s="72">
        <v>534</v>
      </c>
      <c r="Y75" s="107"/>
    </row>
    <row r="76" spans="1:25" ht="16.5" customHeight="1">
      <c r="A76" s="20">
        <v>71</v>
      </c>
      <c r="B76" s="20" t="s">
        <v>4834</v>
      </c>
      <c r="C76" s="25" t="s">
        <v>1319</v>
      </c>
      <c r="D76" s="33"/>
      <c r="E76" s="40"/>
      <c r="F76" s="33"/>
      <c r="G76" s="40"/>
      <c r="H76" s="48"/>
      <c r="I76" s="51"/>
      <c r="J76" s="55"/>
      <c r="K76" s="58" t="s">
        <v>7754</v>
      </c>
      <c r="L76" s="59" t="s">
        <v>53</v>
      </c>
      <c r="M76" s="60">
        <v>1</v>
      </c>
      <c r="N76" s="61"/>
      <c r="O76" s="96"/>
      <c r="P76" s="99"/>
      <c r="Q76" s="40"/>
      <c r="R76" s="96"/>
      <c r="S76" s="99"/>
      <c r="T76" s="30"/>
      <c r="U76" s="64"/>
      <c r="V76" s="67"/>
      <c r="W76" s="69"/>
      <c r="X76" s="72">
        <v>534</v>
      </c>
      <c r="Y76" s="107"/>
    </row>
    <row r="77" spans="1:25" ht="16.5" customHeight="1">
      <c r="A77" s="20">
        <v>71</v>
      </c>
      <c r="B77" s="20" t="s">
        <v>4758</v>
      </c>
      <c r="C77" s="25" t="s">
        <v>13517</v>
      </c>
      <c r="D77" s="33"/>
      <c r="E77" s="40"/>
      <c r="F77" s="33"/>
      <c r="G77" s="40"/>
      <c r="H77" s="29" t="s">
        <v>37</v>
      </c>
      <c r="I77" s="50" t="s">
        <v>53</v>
      </c>
      <c r="J77" s="54">
        <v>0.7</v>
      </c>
      <c r="K77" s="58"/>
      <c r="L77" s="59"/>
      <c r="M77" s="60"/>
      <c r="N77" s="61"/>
      <c r="O77" s="96"/>
      <c r="P77" s="99"/>
      <c r="Q77" s="40"/>
      <c r="R77" s="96"/>
      <c r="S77" s="99"/>
      <c r="T77" s="30"/>
      <c r="U77" s="64"/>
      <c r="V77" s="67"/>
      <c r="W77" s="69"/>
      <c r="X77" s="72">
        <v>374</v>
      </c>
      <c r="Y77" s="107"/>
    </row>
    <row r="78" spans="1:25" ht="16.5" customHeight="1">
      <c r="A78" s="20">
        <v>71</v>
      </c>
      <c r="B78" s="20" t="s">
        <v>6250</v>
      </c>
      <c r="C78" s="25" t="s">
        <v>1502</v>
      </c>
      <c r="D78" s="33"/>
      <c r="E78" s="40"/>
      <c r="F78" s="34"/>
      <c r="G78" s="51"/>
      <c r="H78" s="49"/>
      <c r="I78" s="51"/>
      <c r="J78" s="55"/>
      <c r="K78" s="58" t="s">
        <v>7754</v>
      </c>
      <c r="L78" s="59" t="s">
        <v>53</v>
      </c>
      <c r="M78" s="60">
        <v>1</v>
      </c>
      <c r="N78" s="61"/>
      <c r="O78" s="96"/>
      <c r="P78" s="99"/>
      <c r="Q78" s="40"/>
      <c r="R78" s="96"/>
      <c r="S78" s="99"/>
      <c r="T78" s="62" t="s">
        <v>53</v>
      </c>
      <c r="U78" s="55">
        <v>0.9</v>
      </c>
      <c r="V78" s="62" t="s">
        <v>53</v>
      </c>
      <c r="W78" s="55">
        <v>0.85</v>
      </c>
      <c r="X78" s="72">
        <v>374</v>
      </c>
      <c r="Y78" s="107"/>
    </row>
    <row r="79" spans="1:25" ht="16.5" customHeight="1">
      <c r="A79" s="20">
        <v>71</v>
      </c>
      <c r="B79" s="20">
        <v>3315</v>
      </c>
      <c r="C79" s="25" t="s">
        <v>10424</v>
      </c>
      <c r="D79" s="29" t="s">
        <v>1630</v>
      </c>
      <c r="E79" s="38"/>
      <c r="F79" s="29" t="s">
        <v>2024</v>
      </c>
      <c r="G79" s="38"/>
      <c r="H79" s="47"/>
      <c r="I79" s="50"/>
      <c r="J79" s="54"/>
      <c r="K79" s="58"/>
      <c r="L79" s="59"/>
      <c r="M79" s="60"/>
      <c r="N79" s="105" t="s">
        <v>637</v>
      </c>
      <c r="O79" s="54"/>
      <c r="P79" s="97"/>
      <c r="Q79" s="105" t="s">
        <v>9218</v>
      </c>
      <c r="R79" s="54"/>
      <c r="S79" s="97"/>
      <c r="T79" s="47"/>
      <c r="U79" s="50"/>
      <c r="V79" s="47"/>
      <c r="W79" s="50"/>
      <c r="X79" s="72">
        <v>1002</v>
      </c>
      <c r="Y79" s="107"/>
    </row>
    <row r="80" spans="1:25" ht="16.5" customHeight="1">
      <c r="A80" s="20">
        <v>71</v>
      </c>
      <c r="B80" s="20">
        <v>3316</v>
      </c>
      <c r="C80" s="25" t="s">
        <v>5659</v>
      </c>
      <c r="D80" s="30"/>
      <c r="E80" s="39"/>
      <c r="F80" s="30"/>
      <c r="G80" s="39"/>
      <c r="H80" s="48"/>
      <c r="I80" s="51"/>
      <c r="J80" s="55"/>
      <c r="K80" s="58" t="s">
        <v>7754</v>
      </c>
      <c r="L80" s="59" t="s">
        <v>53</v>
      </c>
      <c r="M80" s="60">
        <v>1</v>
      </c>
      <c r="N80" s="61" t="s">
        <v>53</v>
      </c>
      <c r="O80" s="96">
        <v>0.5</v>
      </c>
      <c r="P80" s="98" t="s">
        <v>591</v>
      </c>
      <c r="Q80" s="40" t="s">
        <v>53</v>
      </c>
      <c r="R80" s="96">
        <v>0.25</v>
      </c>
      <c r="S80" s="98" t="s">
        <v>591</v>
      </c>
      <c r="T80" s="61"/>
      <c r="U80" s="40"/>
      <c r="V80" s="61"/>
      <c r="W80" s="40"/>
      <c r="X80" s="72">
        <v>1002</v>
      </c>
      <c r="Y80" s="107"/>
    </row>
    <row r="81" spans="1:25" ht="16.5" customHeight="1">
      <c r="A81" s="20">
        <v>71</v>
      </c>
      <c r="B81" s="20">
        <v>3317</v>
      </c>
      <c r="C81" s="25" t="s">
        <v>10403</v>
      </c>
      <c r="D81" s="30"/>
      <c r="E81" s="39"/>
      <c r="F81" s="30"/>
      <c r="G81" s="39"/>
      <c r="H81" s="29" t="s">
        <v>37</v>
      </c>
      <c r="I81" s="50" t="s">
        <v>53</v>
      </c>
      <c r="J81" s="54">
        <v>0.7</v>
      </c>
      <c r="K81" s="58"/>
      <c r="L81" s="59"/>
      <c r="M81" s="60"/>
      <c r="N81" s="61"/>
      <c r="O81" s="96"/>
      <c r="P81" s="98"/>
      <c r="Q81" s="40"/>
      <c r="R81" s="96"/>
      <c r="S81" s="98"/>
      <c r="T81" s="61"/>
      <c r="U81" s="40"/>
      <c r="V81" s="61"/>
      <c r="W81" s="40"/>
      <c r="X81" s="72">
        <v>703</v>
      </c>
      <c r="Y81" s="107"/>
    </row>
    <row r="82" spans="1:25" ht="16.5" customHeight="1">
      <c r="A82" s="20">
        <v>71</v>
      </c>
      <c r="B82" s="20">
        <v>3318</v>
      </c>
      <c r="C82" s="25" t="s">
        <v>1431</v>
      </c>
      <c r="D82" s="31">
        <v>255</v>
      </c>
      <c r="E82" s="40" t="s">
        <v>51</v>
      </c>
      <c r="F82" s="31">
        <v>495</v>
      </c>
      <c r="G82" s="40" t="s">
        <v>51</v>
      </c>
      <c r="H82" s="49"/>
      <c r="I82" s="51"/>
      <c r="J82" s="55"/>
      <c r="K82" s="58" t="s">
        <v>7754</v>
      </c>
      <c r="L82" s="59" t="s">
        <v>53</v>
      </c>
      <c r="M82" s="60">
        <v>1</v>
      </c>
      <c r="N82" s="61"/>
      <c r="O82" s="96"/>
      <c r="P82" s="99"/>
      <c r="Q82" s="40"/>
      <c r="R82" s="96"/>
      <c r="S82" s="99"/>
      <c r="T82" s="48"/>
      <c r="U82" s="51"/>
      <c r="V82" s="61"/>
      <c r="W82" s="40"/>
      <c r="X82" s="72">
        <v>703</v>
      </c>
      <c r="Y82" s="107"/>
    </row>
    <row r="83" spans="1:25" ht="16.5" customHeight="1">
      <c r="A83" s="20">
        <v>71</v>
      </c>
      <c r="B83" s="20" t="s">
        <v>3764</v>
      </c>
      <c r="C83" s="25" t="s">
        <v>1203</v>
      </c>
      <c r="D83" s="33"/>
      <c r="E83" s="40"/>
      <c r="F83" s="32"/>
      <c r="G83" s="40"/>
      <c r="H83" s="47"/>
      <c r="I83" s="50"/>
      <c r="J83" s="54"/>
      <c r="K83" s="58"/>
      <c r="L83" s="59"/>
      <c r="M83" s="60"/>
      <c r="N83" s="61"/>
      <c r="O83" s="96"/>
      <c r="P83" s="99"/>
      <c r="Q83" s="40"/>
      <c r="R83" s="96"/>
      <c r="S83" s="99"/>
      <c r="T83" s="29" t="s">
        <v>92</v>
      </c>
      <c r="U83" s="63"/>
      <c r="V83" s="61"/>
      <c r="W83" s="40"/>
      <c r="X83" s="72">
        <v>701</v>
      </c>
      <c r="Y83" s="107"/>
    </row>
    <row r="84" spans="1:25" ht="16.5" customHeight="1">
      <c r="A84" s="20">
        <v>71</v>
      </c>
      <c r="B84" s="20" t="s">
        <v>6253</v>
      </c>
      <c r="C84" s="25" t="s">
        <v>2100</v>
      </c>
      <c r="D84" s="33"/>
      <c r="E84" s="40"/>
      <c r="F84" s="32"/>
      <c r="G84" s="40"/>
      <c r="H84" s="48"/>
      <c r="I84" s="51"/>
      <c r="J84" s="55"/>
      <c r="K84" s="58" t="s">
        <v>7754</v>
      </c>
      <c r="L84" s="59" t="s">
        <v>53</v>
      </c>
      <c r="M84" s="60">
        <v>1</v>
      </c>
      <c r="N84" s="61"/>
      <c r="O84" s="96"/>
      <c r="P84" s="99"/>
      <c r="Q84" s="40"/>
      <c r="R84" s="96"/>
      <c r="S84" s="99"/>
      <c r="T84" s="30"/>
      <c r="U84" s="64"/>
      <c r="V84" s="61"/>
      <c r="W84" s="40"/>
      <c r="X84" s="72">
        <v>701</v>
      </c>
      <c r="Y84" s="107"/>
    </row>
    <row r="85" spans="1:25" ht="16.5" customHeight="1">
      <c r="A85" s="20">
        <v>71</v>
      </c>
      <c r="B85" s="20" t="s">
        <v>6256</v>
      </c>
      <c r="C85" s="25" t="s">
        <v>13516</v>
      </c>
      <c r="D85" s="33"/>
      <c r="E85" s="40"/>
      <c r="F85" s="33"/>
      <c r="G85" s="40"/>
      <c r="H85" s="29" t="s">
        <v>37</v>
      </c>
      <c r="I85" s="50" t="s">
        <v>53</v>
      </c>
      <c r="J85" s="54">
        <v>0.7</v>
      </c>
      <c r="K85" s="58"/>
      <c r="L85" s="59"/>
      <c r="M85" s="60"/>
      <c r="N85" s="61"/>
      <c r="O85" s="96"/>
      <c r="P85" s="99"/>
      <c r="Q85" s="40"/>
      <c r="R85" s="96"/>
      <c r="S85" s="99"/>
      <c r="T85" s="30"/>
      <c r="U85" s="64"/>
      <c r="V85" s="61"/>
      <c r="W85" s="40"/>
      <c r="X85" s="72">
        <v>492</v>
      </c>
      <c r="Y85" s="107"/>
    </row>
    <row r="86" spans="1:25" ht="16.5" customHeight="1">
      <c r="A86" s="20">
        <v>71</v>
      </c>
      <c r="B86" s="20" t="s">
        <v>4794</v>
      </c>
      <c r="C86" s="25" t="s">
        <v>10901</v>
      </c>
      <c r="D86" s="33"/>
      <c r="E86" s="40"/>
      <c r="F86" s="33"/>
      <c r="G86" s="40"/>
      <c r="H86" s="49"/>
      <c r="I86" s="51"/>
      <c r="J86" s="55"/>
      <c r="K86" s="58" t="s">
        <v>7754</v>
      </c>
      <c r="L86" s="59" t="s">
        <v>53</v>
      </c>
      <c r="M86" s="60">
        <v>1</v>
      </c>
      <c r="N86" s="61"/>
      <c r="O86" s="96"/>
      <c r="P86" s="99"/>
      <c r="Q86" s="40"/>
      <c r="R86" s="96"/>
      <c r="S86" s="99"/>
      <c r="T86" s="62" t="s">
        <v>53</v>
      </c>
      <c r="U86" s="55">
        <v>0.7</v>
      </c>
      <c r="V86" s="48"/>
      <c r="W86" s="51"/>
      <c r="X86" s="72">
        <v>492</v>
      </c>
      <c r="Y86" s="107"/>
    </row>
    <row r="87" spans="1:25" ht="16.5" customHeight="1">
      <c r="A87" s="20">
        <v>71</v>
      </c>
      <c r="B87" s="20" t="s">
        <v>2691</v>
      </c>
      <c r="C87" s="25" t="s">
        <v>11913</v>
      </c>
      <c r="D87" s="33"/>
      <c r="E87" s="40"/>
      <c r="F87" s="33"/>
      <c r="G87" s="40"/>
      <c r="H87" s="47"/>
      <c r="I87" s="50"/>
      <c r="J87" s="54"/>
      <c r="K87" s="58"/>
      <c r="L87" s="59"/>
      <c r="M87" s="60"/>
      <c r="N87" s="61"/>
      <c r="O87" s="96"/>
      <c r="P87" s="99"/>
      <c r="Q87" s="40"/>
      <c r="R87" s="96"/>
      <c r="S87" s="99"/>
      <c r="T87" s="47"/>
      <c r="U87" s="50"/>
      <c r="V87" s="66" t="s">
        <v>150</v>
      </c>
      <c r="W87" s="68"/>
      <c r="X87" s="72">
        <v>902</v>
      </c>
      <c r="Y87" s="107"/>
    </row>
    <row r="88" spans="1:25" ht="16.5" customHeight="1">
      <c r="A88" s="20">
        <v>71</v>
      </c>
      <c r="B88" s="20" t="s">
        <v>4374</v>
      </c>
      <c r="C88" s="25" t="s">
        <v>13518</v>
      </c>
      <c r="D88" s="33"/>
      <c r="E88" s="40"/>
      <c r="F88" s="33"/>
      <c r="G88" s="40"/>
      <c r="H88" s="48"/>
      <c r="I88" s="51"/>
      <c r="J88" s="55"/>
      <c r="K88" s="58" t="s">
        <v>7754</v>
      </c>
      <c r="L88" s="59" t="s">
        <v>53</v>
      </c>
      <c r="M88" s="60">
        <v>1</v>
      </c>
      <c r="N88" s="61"/>
      <c r="O88" s="96"/>
      <c r="P88" s="99"/>
      <c r="Q88" s="40"/>
      <c r="R88" s="96"/>
      <c r="S88" s="99"/>
      <c r="T88" s="61"/>
      <c r="U88" s="40"/>
      <c r="V88" s="67"/>
      <c r="W88" s="69"/>
      <c r="X88" s="72">
        <v>902</v>
      </c>
      <c r="Y88" s="107"/>
    </row>
    <row r="89" spans="1:25" ht="16.5" customHeight="1">
      <c r="A89" s="20">
        <v>71</v>
      </c>
      <c r="B89" s="20" t="s">
        <v>839</v>
      </c>
      <c r="C89" s="25" t="s">
        <v>3223</v>
      </c>
      <c r="D89" s="33"/>
      <c r="E89" s="40"/>
      <c r="F89" s="33"/>
      <c r="G89" s="40"/>
      <c r="H89" s="29" t="s">
        <v>37</v>
      </c>
      <c r="I89" s="50" t="s">
        <v>53</v>
      </c>
      <c r="J89" s="54">
        <v>0.7</v>
      </c>
      <c r="K89" s="58"/>
      <c r="L89" s="59"/>
      <c r="M89" s="60"/>
      <c r="N89" s="61"/>
      <c r="O89" s="96"/>
      <c r="P89" s="99"/>
      <c r="Q89" s="40"/>
      <c r="R89" s="96"/>
      <c r="S89" s="99"/>
      <c r="T89" s="61"/>
      <c r="U89" s="40"/>
      <c r="V89" s="67"/>
      <c r="W89" s="69"/>
      <c r="X89" s="72">
        <v>633</v>
      </c>
      <c r="Y89" s="107"/>
    </row>
    <row r="90" spans="1:25" ht="16.5" customHeight="1">
      <c r="A90" s="20">
        <v>71</v>
      </c>
      <c r="B90" s="20" t="s">
        <v>6237</v>
      </c>
      <c r="C90" s="25" t="s">
        <v>13202</v>
      </c>
      <c r="D90" s="33"/>
      <c r="E90" s="40"/>
      <c r="F90" s="33"/>
      <c r="G90" s="40"/>
      <c r="H90" s="49"/>
      <c r="I90" s="51"/>
      <c r="J90" s="55"/>
      <c r="K90" s="58" t="s">
        <v>7754</v>
      </c>
      <c r="L90" s="59" t="s">
        <v>53</v>
      </c>
      <c r="M90" s="60">
        <v>1</v>
      </c>
      <c r="N90" s="61"/>
      <c r="O90" s="96"/>
      <c r="P90" s="99"/>
      <c r="Q90" s="40"/>
      <c r="R90" s="96"/>
      <c r="S90" s="99"/>
      <c r="T90" s="48"/>
      <c r="U90" s="51"/>
      <c r="V90" s="67"/>
      <c r="W90" s="69"/>
      <c r="X90" s="72">
        <v>633</v>
      </c>
      <c r="Y90" s="107"/>
    </row>
    <row r="91" spans="1:25" ht="16.5" customHeight="1">
      <c r="A91" s="20">
        <v>71</v>
      </c>
      <c r="B91" s="20" t="s">
        <v>4037</v>
      </c>
      <c r="C91" s="25" t="s">
        <v>3080</v>
      </c>
      <c r="D91" s="33"/>
      <c r="E91" s="40"/>
      <c r="F91" s="33"/>
      <c r="G91" s="40"/>
      <c r="H91" s="47"/>
      <c r="I91" s="50"/>
      <c r="J91" s="54"/>
      <c r="K91" s="58"/>
      <c r="L91" s="59"/>
      <c r="M91" s="60"/>
      <c r="N91" s="61"/>
      <c r="O91" s="96"/>
      <c r="P91" s="99"/>
      <c r="Q91" s="40"/>
      <c r="R91" s="96"/>
      <c r="S91" s="99"/>
      <c r="T91" s="29" t="s">
        <v>92</v>
      </c>
      <c r="U91" s="63"/>
      <c r="V91" s="67"/>
      <c r="W91" s="69"/>
      <c r="X91" s="72">
        <v>631</v>
      </c>
      <c r="Y91" s="107"/>
    </row>
    <row r="92" spans="1:25" ht="16.5" customHeight="1">
      <c r="A92" s="20">
        <v>71</v>
      </c>
      <c r="B92" s="20" t="s">
        <v>3231</v>
      </c>
      <c r="C92" s="25" t="s">
        <v>13108</v>
      </c>
      <c r="D92" s="33"/>
      <c r="E92" s="40"/>
      <c r="F92" s="33"/>
      <c r="G92" s="40"/>
      <c r="H92" s="48"/>
      <c r="I92" s="51"/>
      <c r="J92" s="55"/>
      <c r="K92" s="58" t="s">
        <v>7754</v>
      </c>
      <c r="L92" s="59" t="s">
        <v>53</v>
      </c>
      <c r="M92" s="60">
        <v>1</v>
      </c>
      <c r="N92" s="61"/>
      <c r="O92" s="96"/>
      <c r="P92" s="99"/>
      <c r="Q92" s="40"/>
      <c r="R92" s="96"/>
      <c r="S92" s="99"/>
      <c r="T92" s="30"/>
      <c r="U92" s="64"/>
      <c r="V92" s="67"/>
      <c r="W92" s="69"/>
      <c r="X92" s="72">
        <v>631</v>
      </c>
      <c r="Y92" s="107"/>
    </row>
    <row r="93" spans="1:25" ht="16.5" customHeight="1">
      <c r="A93" s="20">
        <v>71</v>
      </c>
      <c r="B93" s="20" t="s">
        <v>4102</v>
      </c>
      <c r="C93" s="25" t="s">
        <v>4236</v>
      </c>
      <c r="D93" s="33"/>
      <c r="E93" s="40"/>
      <c r="F93" s="33"/>
      <c r="G93" s="40"/>
      <c r="H93" s="29" t="s">
        <v>37</v>
      </c>
      <c r="I93" s="50" t="s">
        <v>53</v>
      </c>
      <c r="J93" s="54">
        <v>0.7</v>
      </c>
      <c r="K93" s="58"/>
      <c r="L93" s="59"/>
      <c r="M93" s="60"/>
      <c r="N93" s="61"/>
      <c r="O93" s="96"/>
      <c r="P93" s="99"/>
      <c r="Q93" s="40"/>
      <c r="R93" s="96"/>
      <c r="S93" s="99"/>
      <c r="T93" s="30"/>
      <c r="U93" s="64"/>
      <c r="V93" s="67"/>
      <c r="W93" s="69"/>
      <c r="X93" s="72">
        <v>443</v>
      </c>
      <c r="Y93" s="107"/>
    </row>
    <row r="94" spans="1:25" ht="16.5" customHeight="1">
      <c r="A94" s="20">
        <v>71</v>
      </c>
      <c r="B94" s="20" t="s">
        <v>5070</v>
      </c>
      <c r="C94" s="25" t="s">
        <v>2427</v>
      </c>
      <c r="D94" s="33"/>
      <c r="E94" s="40"/>
      <c r="F94" s="33"/>
      <c r="G94" s="40"/>
      <c r="H94" s="49"/>
      <c r="I94" s="51"/>
      <c r="J94" s="55"/>
      <c r="K94" s="58" t="s">
        <v>7754</v>
      </c>
      <c r="L94" s="59" t="s">
        <v>53</v>
      </c>
      <c r="M94" s="60">
        <v>1</v>
      </c>
      <c r="N94" s="61"/>
      <c r="O94" s="96"/>
      <c r="P94" s="99"/>
      <c r="Q94" s="40"/>
      <c r="R94" s="96"/>
      <c r="S94" s="99"/>
      <c r="T94" s="62" t="s">
        <v>53</v>
      </c>
      <c r="U94" s="55">
        <v>0.9</v>
      </c>
      <c r="V94" s="62" t="s">
        <v>53</v>
      </c>
      <c r="W94" s="55">
        <v>0.9</v>
      </c>
      <c r="X94" s="72">
        <v>443</v>
      </c>
      <c r="Y94" s="107"/>
    </row>
    <row r="95" spans="1:25" ht="16.5" customHeight="1">
      <c r="A95" s="20">
        <v>71</v>
      </c>
      <c r="B95" s="20" t="s">
        <v>365</v>
      </c>
      <c r="C95" s="25" t="s">
        <v>13519</v>
      </c>
      <c r="D95" s="33"/>
      <c r="E95" s="40"/>
      <c r="F95" s="33"/>
      <c r="G95" s="40"/>
      <c r="H95" s="47"/>
      <c r="I95" s="50"/>
      <c r="J95" s="54"/>
      <c r="K95" s="58"/>
      <c r="L95" s="59"/>
      <c r="M95" s="60"/>
      <c r="N95" s="61"/>
      <c r="O95" s="96"/>
      <c r="P95" s="99"/>
      <c r="Q95" s="40"/>
      <c r="R95" s="96"/>
      <c r="S95" s="99"/>
      <c r="T95" s="47"/>
      <c r="U95" s="50"/>
      <c r="V95" s="66" t="s">
        <v>69</v>
      </c>
      <c r="W95" s="68"/>
      <c r="X95" s="72">
        <v>852</v>
      </c>
      <c r="Y95" s="107"/>
    </row>
    <row r="96" spans="1:25" ht="16.5" customHeight="1">
      <c r="A96" s="20">
        <v>71</v>
      </c>
      <c r="B96" s="20" t="s">
        <v>4642</v>
      </c>
      <c r="C96" s="25" t="s">
        <v>344</v>
      </c>
      <c r="D96" s="33"/>
      <c r="E96" s="40"/>
      <c r="F96" s="33"/>
      <c r="G96" s="40"/>
      <c r="H96" s="48"/>
      <c r="I96" s="51"/>
      <c r="J96" s="55"/>
      <c r="K96" s="58" t="s">
        <v>7754</v>
      </c>
      <c r="L96" s="59" t="s">
        <v>53</v>
      </c>
      <c r="M96" s="60">
        <v>1</v>
      </c>
      <c r="N96" s="61"/>
      <c r="O96" s="96"/>
      <c r="P96" s="99"/>
      <c r="Q96" s="40"/>
      <c r="R96" s="96"/>
      <c r="S96" s="99"/>
      <c r="T96" s="61"/>
      <c r="U96" s="40"/>
      <c r="V96" s="67"/>
      <c r="W96" s="69"/>
      <c r="X96" s="72">
        <v>852</v>
      </c>
      <c r="Y96" s="107"/>
    </row>
    <row r="97" spans="1:25" ht="16.5" customHeight="1">
      <c r="A97" s="20">
        <v>71</v>
      </c>
      <c r="B97" s="20" t="s">
        <v>675</v>
      </c>
      <c r="C97" s="25" t="s">
        <v>12549</v>
      </c>
      <c r="D97" s="33"/>
      <c r="E97" s="40"/>
      <c r="F97" s="33"/>
      <c r="G97" s="40"/>
      <c r="H97" s="29" t="s">
        <v>37</v>
      </c>
      <c r="I97" s="50" t="s">
        <v>53</v>
      </c>
      <c r="J97" s="54">
        <v>0.7</v>
      </c>
      <c r="K97" s="58"/>
      <c r="L97" s="59"/>
      <c r="M97" s="60"/>
      <c r="N97" s="61"/>
      <c r="O97" s="96"/>
      <c r="P97" s="99"/>
      <c r="Q97" s="40"/>
      <c r="R97" s="96"/>
      <c r="S97" s="99"/>
      <c r="T97" s="61"/>
      <c r="U97" s="40"/>
      <c r="V97" s="67"/>
      <c r="W97" s="69"/>
      <c r="X97" s="72">
        <v>598</v>
      </c>
      <c r="Y97" s="107"/>
    </row>
    <row r="98" spans="1:25" ht="16.5" customHeight="1">
      <c r="A98" s="20">
        <v>71</v>
      </c>
      <c r="B98" s="20" t="s">
        <v>1278</v>
      </c>
      <c r="C98" s="25" t="s">
        <v>1507</v>
      </c>
      <c r="D98" s="33"/>
      <c r="E98" s="40"/>
      <c r="F98" s="33"/>
      <c r="G98" s="40"/>
      <c r="H98" s="49"/>
      <c r="I98" s="51"/>
      <c r="J98" s="55"/>
      <c r="K98" s="58" t="s">
        <v>7754</v>
      </c>
      <c r="L98" s="59" t="s">
        <v>53</v>
      </c>
      <c r="M98" s="60">
        <v>1</v>
      </c>
      <c r="N98" s="61"/>
      <c r="O98" s="96"/>
      <c r="P98" s="99"/>
      <c r="Q98" s="40"/>
      <c r="R98" s="96"/>
      <c r="S98" s="99"/>
      <c r="T98" s="48"/>
      <c r="U98" s="51"/>
      <c r="V98" s="67"/>
      <c r="W98" s="69"/>
      <c r="X98" s="72">
        <v>598</v>
      </c>
      <c r="Y98" s="107"/>
    </row>
    <row r="99" spans="1:25" ht="16.5" customHeight="1">
      <c r="A99" s="20">
        <v>71</v>
      </c>
      <c r="B99" s="20" t="s">
        <v>74</v>
      </c>
      <c r="C99" s="25" t="s">
        <v>13521</v>
      </c>
      <c r="D99" s="33"/>
      <c r="E99" s="40"/>
      <c r="F99" s="33"/>
      <c r="G99" s="40"/>
      <c r="H99" s="47"/>
      <c r="I99" s="50"/>
      <c r="J99" s="54"/>
      <c r="K99" s="58"/>
      <c r="L99" s="59"/>
      <c r="M99" s="60"/>
      <c r="N99" s="61"/>
      <c r="O99" s="96"/>
      <c r="P99" s="99"/>
      <c r="Q99" s="40"/>
      <c r="R99" s="96"/>
      <c r="S99" s="99"/>
      <c r="T99" s="29" t="s">
        <v>92</v>
      </c>
      <c r="U99" s="63"/>
      <c r="V99" s="67"/>
      <c r="W99" s="69"/>
      <c r="X99" s="72">
        <v>596</v>
      </c>
      <c r="Y99" s="107"/>
    </row>
    <row r="100" spans="1:25" ht="16.5" customHeight="1">
      <c r="A100" s="20">
        <v>71</v>
      </c>
      <c r="B100" s="20" t="s">
        <v>1652</v>
      </c>
      <c r="C100" s="25" t="s">
        <v>13522</v>
      </c>
      <c r="D100" s="33"/>
      <c r="E100" s="40"/>
      <c r="F100" s="33"/>
      <c r="G100" s="40"/>
      <c r="H100" s="48"/>
      <c r="I100" s="51"/>
      <c r="J100" s="55"/>
      <c r="K100" s="58" t="s">
        <v>7754</v>
      </c>
      <c r="L100" s="59" t="s">
        <v>53</v>
      </c>
      <c r="M100" s="60">
        <v>1</v>
      </c>
      <c r="N100" s="61"/>
      <c r="O100" s="96"/>
      <c r="P100" s="99"/>
      <c r="Q100" s="40"/>
      <c r="R100" s="96"/>
      <c r="S100" s="99"/>
      <c r="T100" s="30"/>
      <c r="U100" s="64"/>
      <c r="V100" s="67"/>
      <c r="W100" s="69"/>
      <c r="X100" s="72">
        <v>596</v>
      </c>
      <c r="Y100" s="107"/>
    </row>
    <row r="101" spans="1:25" ht="16.5" customHeight="1">
      <c r="A101" s="20">
        <v>71</v>
      </c>
      <c r="B101" s="20" t="s">
        <v>4148</v>
      </c>
      <c r="C101" s="25" t="s">
        <v>9754</v>
      </c>
      <c r="D101" s="33"/>
      <c r="E101" s="40"/>
      <c r="F101" s="33"/>
      <c r="G101" s="40"/>
      <c r="H101" s="29" t="s">
        <v>37</v>
      </c>
      <c r="I101" s="50" t="s">
        <v>53</v>
      </c>
      <c r="J101" s="54">
        <v>0.7</v>
      </c>
      <c r="K101" s="58"/>
      <c r="L101" s="59"/>
      <c r="M101" s="60"/>
      <c r="N101" s="61"/>
      <c r="O101" s="96"/>
      <c r="P101" s="99"/>
      <c r="Q101" s="40"/>
      <c r="R101" s="96"/>
      <c r="S101" s="99"/>
      <c r="T101" s="30"/>
      <c r="U101" s="64"/>
      <c r="V101" s="67"/>
      <c r="W101" s="69"/>
      <c r="X101" s="72">
        <v>418</v>
      </c>
      <c r="Y101" s="107"/>
    </row>
    <row r="102" spans="1:25" ht="16.5" customHeight="1">
      <c r="A102" s="20">
        <v>71</v>
      </c>
      <c r="B102" s="20" t="s">
        <v>3578</v>
      </c>
      <c r="C102" s="25" t="s">
        <v>3944</v>
      </c>
      <c r="D102" s="33"/>
      <c r="E102" s="40"/>
      <c r="F102" s="34"/>
      <c r="G102" s="51"/>
      <c r="H102" s="49"/>
      <c r="I102" s="51"/>
      <c r="J102" s="55"/>
      <c r="K102" s="58" t="s">
        <v>7754</v>
      </c>
      <c r="L102" s="59" t="s">
        <v>53</v>
      </c>
      <c r="M102" s="60">
        <v>1</v>
      </c>
      <c r="N102" s="61"/>
      <c r="O102" s="96"/>
      <c r="P102" s="99"/>
      <c r="Q102" s="40"/>
      <c r="R102" s="96"/>
      <c r="S102" s="99"/>
      <c r="T102" s="62" t="s">
        <v>53</v>
      </c>
      <c r="U102" s="55">
        <v>0.9</v>
      </c>
      <c r="V102" s="62" t="s">
        <v>53</v>
      </c>
      <c r="W102" s="55">
        <v>0.85</v>
      </c>
      <c r="X102" s="72">
        <v>418</v>
      </c>
      <c r="Y102" s="107"/>
    </row>
    <row r="103" spans="1:25" ht="16.5" customHeight="1">
      <c r="A103" s="20">
        <v>71</v>
      </c>
      <c r="B103" s="20">
        <v>3319</v>
      </c>
      <c r="C103" s="25" t="s">
        <v>13524</v>
      </c>
      <c r="D103" s="33"/>
      <c r="E103" s="40"/>
      <c r="F103" s="29" t="s">
        <v>17671</v>
      </c>
      <c r="G103" s="38"/>
      <c r="H103" s="47"/>
      <c r="I103" s="50"/>
      <c r="J103" s="54"/>
      <c r="K103" s="58"/>
      <c r="L103" s="59"/>
      <c r="M103" s="60"/>
      <c r="N103" s="61"/>
      <c r="O103" s="96"/>
      <c r="P103" s="99"/>
      <c r="Q103" s="40"/>
      <c r="R103" s="96"/>
      <c r="S103" s="99"/>
      <c r="T103" s="47"/>
      <c r="U103" s="50"/>
      <c r="V103" s="47"/>
      <c r="W103" s="50"/>
      <c r="X103" s="72">
        <v>1106</v>
      </c>
      <c r="Y103" s="107"/>
    </row>
    <row r="104" spans="1:25" ht="16.5" customHeight="1">
      <c r="A104" s="20">
        <v>71</v>
      </c>
      <c r="B104" s="20">
        <v>3320</v>
      </c>
      <c r="C104" s="25" t="s">
        <v>13526</v>
      </c>
      <c r="D104" s="33"/>
      <c r="E104" s="40"/>
      <c r="F104" s="30"/>
      <c r="G104" s="39"/>
      <c r="H104" s="48"/>
      <c r="I104" s="51"/>
      <c r="J104" s="55"/>
      <c r="K104" s="58" t="s">
        <v>7754</v>
      </c>
      <c r="L104" s="59" t="s">
        <v>53</v>
      </c>
      <c r="M104" s="60">
        <v>1</v>
      </c>
      <c r="N104" s="61"/>
      <c r="O104" s="96"/>
      <c r="P104" s="99"/>
      <c r="Q104" s="40"/>
      <c r="R104" s="96"/>
      <c r="S104" s="99"/>
      <c r="T104" s="61"/>
      <c r="U104" s="40"/>
      <c r="V104" s="61"/>
      <c r="W104" s="40"/>
      <c r="X104" s="72">
        <v>1106</v>
      </c>
      <c r="Y104" s="107"/>
    </row>
    <row r="105" spans="1:25" ht="16.5" customHeight="1">
      <c r="A105" s="20">
        <v>71</v>
      </c>
      <c r="B105" s="20">
        <v>3321</v>
      </c>
      <c r="C105" s="25" t="s">
        <v>13527</v>
      </c>
      <c r="D105" s="33"/>
      <c r="E105" s="40"/>
      <c r="F105" s="30"/>
      <c r="G105" s="39"/>
      <c r="H105" s="29" t="s">
        <v>37</v>
      </c>
      <c r="I105" s="50" t="s">
        <v>53</v>
      </c>
      <c r="J105" s="54">
        <v>0.7</v>
      </c>
      <c r="K105" s="58"/>
      <c r="L105" s="59"/>
      <c r="M105" s="60"/>
      <c r="N105" s="61"/>
      <c r="O105" s="96"/>
      <c r="P105" s="99"/>
      <c r="Q105" s="40"/>
      <c r="R105" s="96"/>
      <c r="S105" s="99"/>
      <c r="T105" s="61"/>
      <c r="U105" s="40"/>
      <c r="V105" s="61"/>
      <c r="W105" s="40"/>
      <c r="X105" s="72">
        <v>775</v>
      </c>
      <c r="Y105" s="107"/>
    </row>
    <row r="106" spans="1:25" ht="16.5" customHeight="1">
      <c r="A106" s="20">
        <v>71</v>
      </c>
      <c r="B106" s="20">
        <v>3322</v>
      </c>
      <c r="C106" s="25" t="s">
        <v>1870</v>
      </c>
      <c r="D106" s="33"/>
      <c r="E106" s="40"/>
      <c r="F106" s="31">
        <v>578</v>
      </c>
      <c r="G106" s="40" t="s">
        <v>51</v>
      </c>
      <c r="H106" s="49"/>
      <c r="I106" s="51"/>
      <c r="J106" s="55"/>
      <c r="K106" s="58" t="s">
        <v>7754</v>
      </c>
      <c r="L106" s="59" t="s">
        <v>53</v>
      </c>
      <c r="M106" s="60">
        <v>1</v>
      </c>
      <c r="N106" s="61"/>
      <c r="O106" s="96"/>
      <c r="P106" s="99"/>
      <c r="Q106" s="40"/>
      <c r="R106" s="96"/>
      <c r="S106" s="99"/>
      <c r="T106" s="48"/>
      <c r="U106" s="51"/>
      <c r="V106" s="61"/>
      <c r="W106" s="40"/>
      <c r="X106" s="72">
        <v>775</v>
      </c>
      <c r="Y106" s="107"/>
    </row>
    <row r="107" spans="1:25" ht="16.5" customHeight="1">
      <c r="A107" s="20">
        <v>71</v>
      </c>
      <c r="B107" s="20" t="s">
        <v>5375</v>
      </c>
      <c r="C107" s="25" t="s">
        <v>11742</v>
      </c>
      <c r="D107" s="33"/>
      <c r="E107" s="40"/>
      <c r="F107" s="32"/>
      <c r="G107" s="40"/>
      <c r="H107" s="47"/>
      <c r="I107" s="50"/>
      <c r="J107" s="54"/>
      <c r="K107" s="58"/>
      <c r="L107" s="59"/>
      <c r="M107" s="60"/>
      <c r="N107" s="61"/>
      <c r="O107" s="96"/>
      <c r="P107" s="99"/>
      <c r="Q107" s="40"/>
      <c r="R107" s="96"/>
      <c r="S107" s="99"/>
      <c r="T107" s="29" t="s">
        <v>92</v>
      </c>
      <c r="U107" s="63"/>
      <c r="V107" s="61"/>
      <c r="W107" s="40"/>
      <c r="X107" s="72">
        <v>774</v>
      </c>
      <c r="Y107" s="107"/>
    </row>
    <row r="108" spans="1:25" ht="16.5" customHeight="1">
      <c r="A108" s="20">
        <v>71</v>
      </c>
      <c r="B108" s="20" t="s">
        <v>5865</v>
      </c>
      <c r="C108" s="25" t="s">
        <v>12237</v>
      </c>
      <c r="D108" s="33"/>
      <c r="E108" s="40"/>
      <c r="F108" s="32"/>
      <c r="G108" s="40"/>
      <c r="H108" s="48"/>
      <c r="I108" s="51"/>
      <c r="J108" s="55"/>
      <c r="K108" s="58" t="s">
        <v>7754</v>
      </c>
      <c r="L108" s="59" t="s">
        <v>53</v>
      </c>
      <c r="M108" s="60">
        <v>1</v>
      </c>
      <c r="N108" s="61"/>
      <c r="O108" s="96"/>
      <c r="P108" s="99"/>
      <c r="Q108" s="40"/>
      <c r="R108" s="96"/>
      <c r="S108" s="99"/>
      <c r="T108" s="30"/>
      <c r="U108" s="64"/>
      <c r="V108" s="61"/>
      <c r="W108" s="40"/>
      <c r="X108" s="72">
        <v>774</v>
      </c>
      <c r="Y108" s="107"/>
    </row>
    <row r="109" spans="1:25" ht="16.5" customHeight="1">
      <c r="A109" s="20">
        <v>71</v>
      </c>
      <c r="B109" s="20" t="s">
        <v>6257</v>
      </c>
      <c r="C109" s="25" t="s">
        <v>9589</v>
      </c>
      <c r="D109" s="33"/>
      <c r="E109" s="40"/>
      <c r="F109" s="33"/>
      <c r="G109" s="40"/>
      <c r="H109" s="29" t="s">
        <v>37</v>
      </c>
      <c r="I109" s="50" t="s">
        <v>53</v>
      </c>
      <c r="J109" s="54">
        <v>0.7</v>
      </c>
      <c r="K109" s="58"/>
      <c r="L109" s="59"/>
      <c r="M109" s="60"/>
      <c r="N109" s="61"/>
      <c r="O109" s="96"/>
      <c r="P109" s="99"/>
      <c r="Q109" s="40"/>
      <c r="R109" s="96"/>
      <c r="S109" s="99"/>
      <c r="T109" s="30"/>
      <c r="U109" s="64"/>
      <c r="V109" s="61"/>
      <c r="W109" s="40"/>
      <c r="X109" s="72">
        <v>542</v>
      </c>
      <c r="Y109" s="107"/>
    </row>
    <row r="110" spans="1:25" ht="16.5" customHeight="1">
      <c r="A110" s="20">
        <v>71</v>
      </c>
      <c r="B110" s="20" t="s">
        <v>6261</v>
      </c>
      <c r="C110" s="25" t="s">
        <v>13529</v>
      </c>
      <c r="D110" s="33"/>
      <c r="E110" s="40"/>
      <c r="F110" s="33"/>
      <c r="G110" s="40"/>
      <c r="H110" s="49"/>
      <c r="I110" s="51"/>
      <c r="J110" s="55"/>
      <c r="K110" s="58" t="s">
        <v>7754</v>
      </c>
      <c r="L110" s="59" t="s">
        <v>53</v>
      </c>
      <c r="M110" s="60">
        <v>1</v>
      </c>
      <c r="N110" s="61"/>
      <c r="O110" s="96"/>
      <c r="P110" s="99"/>
      <c r="Q110" s="40"/>
      <c r="R110" s="96"/>
      <c r="S110" s="99"/>
      <c r="T110" s="62" t="s">
        <v>53</v>
      </c>
      <c r="U110" s="55">
        <v>0.7</v>
      </c>
      <c r="V110" s="48"/>
      <c r="W110" s="51"/>
      <c r="X110" s="72">
        <v>542</v>
      </c>
      <c r="Y110" s="107"/>
    </row>
    <row r="111" spans="1:25" ht="16.5" customHeight="1">
      <c r="A111" s="20">
        <v>71</v>
      </c>
      <c r="B111" s="20" t="s">
        <v>6266</v>
      </c>
      <c r="C111" s="25" t="s">
        <v>13531</v>
      </c>
      <c r="D111" s="33"/>
      <c r="E111" s="40"/>
      <c r="F111" s="33"/>
      <c r="G111" s="40"/>
      <c r="H111" s="47"/>
      <c r="I111" s="50"/>
      <c r="J111" s="54"/>
      <c r="K111" s="58"/>
      <c r="L111" s="59"/>
      <c r="M111" s="60"/>
      <c r="N111" s="61"/>
      <c r="O111" s="96"/>
      <c r="P111" s="99"/>
      <c r="Q111" s="40"/>
      <c r="R111" s="96"/>
      <c r="S111" s="99"/>
      <c r="T111" s="47"/>
      <c r="U111" s="50"/>
      <c r="V111" s="66" t="s">
        <v>150</v>
      </c>
      <c r="W111" s="68"/>
      <c r="X111" s="72">
        <v>996</v>
      </c>
      <c r="Y111" s="107"/>
    </row>
    <row r="112" spans="1:25" ht="16.5" customHeight="1">
      <c r="A112" s="20">
        <v>71</v>
      </c>
      <c r="B112" s="20" t="s">
        <v>3941</v>
      </c>
      <c r="C112" s="25" t="s">
        <v>600</v>
      </c>
      <c r="D112" s="33"/>
      <c r="E112" s="40"/>
      <c r="F112" s="33"/>
      <c r="G112" s="40"/>
      <c r="H112" s="48"/>
      <c r="I112" s="51"/>
      <c r="J112" s="55"/>
      <c r="K112" s="58" t="s">
        <v>7754</v>
      </c>
      <c r="L112" s="59" t="s">
        <v>53</v>
      </c>
      <c r="M112" s="60">
        <v>1</v>
      </c>
      <c r="N112" s="61"/>
      <c r="O112" s="96"/>
      <c r="P112" s="99"/>
      <c r="Q112" s="40"/>
      <c r="R112" s="96"/>
      <c r="S112" s="99"/>
      <c r="T112" s="61"/>
      <c r="U112" s="40"/>
      <c r="V112" s="67"/>
      <c r="W112" s="69"/>
      <c r="X112" s="72">
        <v>996</v>
      </c>
      <c r="Y112" s="107"/>
    </row>
    <row r="113" spans="1:25" ht="16.5" customHeight="1">
      <c r="A113" s="20">
        <v>71</v>
      </c>
      <c r="B113" s="20" t="s">
        <v>6268</v>
      </c>
      <c r="C113" s="25" t="s">
        <v>13533</v>
      </c>
      <c r="D113" s="33"/>
      <c r="E113" s="40"/>
      <c r="F113" s="33"/>
      <c r="G113" s="40"/>
      <c r="H113" s="29" t="s">
        <v>37</v>
      </c>
      <c r="I113" s="50" t="s">
        <v>53</v>
      </c>
      <c r="J113" s="54">
        <v>0.7</v>
      </c>
      <c r="K113" s="58"/>
      <c r="L113" s="59"/>
      <c r="M113" s="60"/>
      <c r="N113" s="61"/>
      <c r="O113" s="96"/>
      <c r="P113" s="99"/>
      <c r="Q113" s="40"/>
      <c r="R113" s="96"/>
      <c r="S113" s="99"/>
      <c r="T113" s="61"/>
      <c r="U113" s="40"/>
      <c r="V113" s="67"/>
      <c r="W113" s="69"/>
      <c r="X113" s="72">
        <v>697</v>
      </c>
      <c r="Y113" s="107"/>
    </row>
    <row r="114" spans="1:25" ht="16.5" customHeight="1">
      <c r="A114" s="20">
        <v>71</v>
      </c>
      <c r="B114" s="20" t="s">
        <v>6270</v>
      </c>
      <c r="C114" s="25" t="s">
        <v>10323</v>
      </c>
      <c r="D114" s="33"/>
      <c r="E114" s="40"/>
      <c r="F114" s="33"/>
      <c r="G114" s="40"/>
      <c r="H114" s="49"/>
      <c r="I114" s="51"/>
      <c r="J114" s="55"/>
      <c r="K114" s="58" t="s">
        <v>7754</v>
      </c>
      <c r="L114" s="59" t="s">
        <v>53</v>
      </c>
      <c r="M114" s="60">
        <v>1</v>
      </c>
      <c r="N114" s="61"/>
      <c r="O114" s="96"/>
      <c r="P114" s="99"/>
      <c r="Q114" s="40"/>
      <c r="R114" s="96"/>
      <c r="S114" s="99"/>
      <c r="T114" s="48"/>
      <c r="U114" s="51"/>
      <c r="V114" s="67"/>
      <c r="W114" s="69"/>
      <c r="X114" s="72">
        <v>697</v>
      </c>
      <c r="Y114" s="107"/>
    </row>
    <row r="115" spans="1:25" ht="16.5" customHeight="1">
      <c r="A115" s="20">
        <v>71</v>
      </c>
      <c r="B115" s="20" t="s">
        <v>5140</v>
      </c>
      <c r="C115" s="25" t="s">
        <v>5963</v>
      </c>
      <c r="D115" s="33"/>
      <c r="E115" s="40"/>
      <c r="F115" s="33"/>
      <c r="G115" s="40"/>
      <c r="H115" s="47"/>
      <c r="I115" s="50"/>
      <c r="J115" s="54"/>
      <c r="K115" s="58"/>
      <c r="L115" s="59"/>
      <c r="M115" s="60"/>
      <c r="N115" s="61"/>
      <c r="O115" s="96"/>
      <c r="P115" s="99"/>
      <c r="Q115" s="40"/>
      <c r="R115" s="96"/>
      <c r="S115" s="99"/>
      <c r="T115" s="29" t="s">
        <v>92</v>
      </c>
      <c r="U115" s="63"/>
      <c r="V115" s="67"/>
      <c r="W115" s="69"/>
      <c r="X115" s="72">
        <v>696</v>
      </c>
      <c r="Y115" s="107"/>
    </row>
    <row r="116" spans="1:25" ht="16.5" customHeight="1">
      <c r="A116" s="20">
        <v>71</v>
      </c>
      <c r="B116" s="20" t="s">
        <v>6272</v>
      </c>
      <c r="C116" s="25" t="s">
        <v>2923</v>
      </c>
      <c r="D116" s="33"/>
      <c r="E116" s="40"/>
      <c r="F116" s="33"/>
      <c r="G116" s="40"/>
      <c r="H116" s="48"/>
      <c r="I116" s="51"/>
      <c r="J116" s="55"/>
      <c r="K116" s="58" t="s">
        <v>7754</v>
      </c>
      <c r="L116" s="59" t="s">
        <v>53</v>
      </c>
      <c r="M116" s="60">
        <v>1</v>
      </c>
      <c r="N116" s="61"/>
      <c r="O116" s="96"/>
      <c r="P116" s="99"/>
      <c r="Q116" s="40"/>
      <c r="R116" s="96"/>
      <c r="S116" s="99"/>
      <c r="T116" s="30"/>
      <c r="U116" s="64"/>
      <c r="V116" s="67"/>
      <c r="W116" s="69"/>
      <c r="X116" s="72">
        <v>696</v>
      </c>
      <c r="Y116" s="107"/>
    </row>
    <row r="117" spans="1:25" ht="16.5" customHeight="1">
      <c r="A117" s="20">
        <v>71</v>
      </c>
      <c r="B117" s="20" t="s">
        <v>154</v>
      </c>
      <c r="C117" s="25" t="s">
        <v>10967</v>
      </c>
      <c r="D117" s="33"/>
      <c r="E117" s="40"/>
      <c r="F117" s="33"/>
      <c r="G117" s="40"/>
      <c r="H117" s="29" t="s">
        <v>37</v>
      </c>
      <c r="I117" s="50" t="s">
        <v>53</v>
      </c>
      <c r="J117" s="54">
        <v>0.7</v>
      </c>
      <c r="K117" s="58"/>
      <c r="L117" s="59"/>
      <c r="M117" s="60"/>
      <c r="N117" s="61"/>
      <c r="O117" s="96"/>
      <c r="P117" s="99"/>
      <c r="Q117" s="40"/>
      <c r="R117" s="96"/>
      <c r="S117" s="99"/>
      <c r="T117" s="30"/>
      <c r="U117" s="64"/>
      <c r="V117" s="67"/>
      <c r="W117" s="69"/>
      <c r="X117" s="72">
        <v>488</v>
      </c>
      <c r="Y117" s="107"/>
    </row>
    <row r="118" spans="1:25" ht="16.5" customHeight="1">
      <c r="A118" s="20">
        <v>71</v>
      </c>
      <c r="B118" s="20" t="s">
        <v>6275</v>
      </c>
      <c r="C118" s="25" t="s">
        <v>13535</v>
      </c>
      <c r="D118" s="33"/>
      <c r="E118" s="40"/>
      <c r="F118" s="33"/>
      <c r="G118" s="40"/>
      <c r="H118" s="49"/>
      <c r="I118" s="51"/>
      <c r="J118" s="55"/>
      <c r="K118" s="58" t="s">
        <v>7754</v>
      </c>
      <c r="L118" s="59" t="s">
        <v>53</v>
      </c>
      <c r="M118" s="60">
        <v>1</v>
      </c>
      <c r="N118" s="61"/>
      <c r="O118" s="96"/>
      <c r="P118" s="99"/>
      <c r="Q118" s="40"/>
      <c r="R118" s="96"/>
      <c r="S118" s="99"/>
      <c r="T118" s="62" t="s">
        <v>53</v>
      </c>
      <c r="U118" s="55">
        <v>0.9</v>
      </c>
      <c r="V118" s="62" t="s">
        <v>53</v>
      </c>
      <c r="W118" s="55">
        <v>0.9</v>
      </c>
      <c r="X118" s="72">
        <v>488</v>
      </c>
      <c r="Y118" s="107"/>
    </row>
    <row r="119" spans="1:25" ht="16.5" customHeight="1">
      <c r="A119" s="20">
        <v>71</v>
      </c>
      <c r="B119" s="20" t="s">
        <v>6278</v>
      </c>
      <c r="C119" s="25" t="s">
        <v>5624</v>
      </c>
      <c r="D119" s="33"/>
      <c r="E119" s="40"/>
      <c r="F119" s="33"/>
      <c r="G119" s="40"/>
      <c r="H119" s="47"/>
      <c r="I119" s="50"/>
      <c r="J119" s="54"/>
      <c r="K119" s="58"/>
      <c r="L119" s="59"/>
      <c r="M119" s="60"/>
      <c r="N119" s="61"/>
      <c r="O119" s="96"/>
      <c r="P119" s="99"/>
      <c r="Q119" s="40"/>
      <c r="R119" s="96"/>
      <c r="S119" s="99"/>
      <c r="T119" s="47"/>
      <c r="U119" s="50"/>
      <c r="V119" s="66" t="s">
        <v>69</v>
      </c>
      <c r="W119" s="68"/>
      <c r="X119" s="72">
        <v>941</v>
      </c>
      <c r="Y119" s="107"/>
    </row>
    <row r="120" spans="1:25" ht="16.5" customHeight="1">
      <c r="A120" s="20">
        <v>71</v>
      </c>
      <c r="B120" s="20" t="s">
        <v>6282</v>
      </c>
      <c r="C120" s="25" t="s">
        <v>10598</v>
      </c>
      <c r="D120" s="33"/>
      <c r="E120" s="40"/>
      <c r="F120" s="33"/>
      <c r="G120" s="40"/>
      <c r="H120" s="48"/>
      <c r="I120" s="51"/>
      <c r="J120" s="55"/>
      <c r="K120" s="58" t="s">
        <v>7754</v>
      </c>
      <c r="L120" s="59" t="s">
        <v>53</v>
      </c>
      <c r="M120" s="60">
        <v>1</v>
      </c>
      <c r="N120" s="61"/>
      <c r="O120" s="96"/>
      <c r="P120" s="99"/>
      <c r="Q120" s="40"/>
      <c r="R120" s="96"/>
      <c r="S120" s="99"/>
      <c r="T120" s="61"/>
      <c r="U120" s="40"/>
      <c r="V120" s="67"/>
      <c r="W120" s="69"/>
      <c r="X120" s="72">
        <v>941</v>
      </c>
      <c r="Y120" s="107"/>
    </row>
    <row r="121" spans="1:25" ht="16.5" customHeight="1">
      <c r="A121" s="20">
        <v>71</v>
      </c>
      <c r="B121" s="20" t="s">
        <v>6283</v>
      </c>
      <c r="C121" s="25" t="s">
        <v>13538</v>
      </c>
      <c r="D121" s="33"/>
      <c r="E121" s="40"/>
      <c r="F121" s="33"/>
      <c r="G121" s="40"/>
      <c r="H121" s="29" t="s">
        <v>37</v>
      </c>
      <c r="I121" s="50" t="s">
        <v>53</v>
      </c>
      <c r="J121" s="54">
        <v>0.7</v>
      </c>
      <c r="K121" s="58"/>
      <c r="L121" s="59"/>
      <c r="M121" s="60"/>
      <c r="N121" s="61"/>
      <c r="O121" s="96"/>
      <c r="P121" s="99"/>
      <c r="Q121" s="40"/>
      <c r="R121" s="96"/>
      <c r="S121" s="99"/>
      <c r="T121" s="61"/>
      <c r="U121" s="40"/>
      <c r="V121" s="67"/>
      <c r="W121" s="69"/>
      <c r="X121" s="72">
        <v>659</v>
      </c>
      <c r="Y121" s="107"/>
    </row>
    <row r="122" spans="1:25" ht="16.5" customHeight="1">
      <c r="A122" s="20">
        <v>71</v>
      </c>
      <c r="B122" s="20" t="s">
        <v>6286</v>
      </c>
      <c r="C122" s="25" t="s">
        <v>2518</v>
      </c>
      <c r="D122" s="33"/>
      <c r="E122" s="40"/>
      <c r="F122" s="33"/>
      <c r="G122" s="40"/>
      <c r="H122" s="49"/>
      <c r="I122" s="51"/>
      <c r="J122" s="55"/>
      <c r="K122" s="58" t="s">
        <v>7754</v>
      </c>
      <c r="L122" s="59" t="s">
        <v>53</v>
      </c>
      <c r="M122" s="60">
        <v>1</v>
      </c>
      <c r="N122" s="61"/>
      <c r="O122" s="96"/>
      <c r="P122" s="99"/>
      <c r="Q122" s="40"/>
      <c r="R122" s="96"/>
      <c r="S122" s="99"/>
      <c r="T122" s="48"/>
      <c r="U122" s="51"/>
      <c r="V122" s="67"/>
      <c r="W122" s="69"/>
      <c r="X122" s="72">
        <v>659</v>
      </c>
      <c r="Y122" s="107"/>
    </row>
    <row r="123" spans="1:25" ht="16.5" customHeight="1">
      <c r="A123" s="20">
        <v>71</v>
      </c>
      <c r="B123" s="20" t="s">
        <v>3962</v>
      </c>
      <c r="C123" s="25" t="s">
        <v>2524</v>
      </c>
      <c r="D123" s="33"/>
      <c r="E123" s="40"/>
      <c r="F123" s="33"/>
      <c r="G123" s="40"/>
      <c r="H123" s="47"/>
      <c r="I123" s="50"/>
      <c r="J123" s="54"/>
      <c r="K123" s="58"/>
      <c r="L123" s="59"/>
      <c r="M123" s="60"/>
      <c r="N123" s="61"/>
      <c r="O123" s="96"/>
      <c r="P123" s="99"/>
      <c r="Q123" s="40"/>
      <c r="R123" s="96"/>
      <c r="S123" s="99"/>
      <c r="T123" s="29" t="s">
        <v>92</v>
      </c>
      <c r="U123" s="63"/>
      <c r="V123" s="67"/>
      <c r="W123" s="69"/>
      <c r="X123" s="72">
        <v>658</v>
      </c>
      <c r="Y123" s="107"/>
    </row>
    <row r="124" spans="1:25" ht="16.5" customHeight="1">
      <c r="A124" s="20">
        <v>71</v>
      </c>
      <c r="B124" s="20" t="s">
        <v>5185</v>
      </c>
      <c r="C124" s="25" t="s">
        <v>957</v>
      </c>
      <c r="D124" s="33"/>
      <c r="E124" s="40"/>
      <c r="F124" s="33"/>
      <c r="G124" s="40"/>
      <c r="H124" s="48"/>
      <c r="I124" s="51"/>
      <c r="J124" s="55"/>
      <c r="K124" s="58" t="s">
        <v>7754</v>
      </c>
      <c r="L124" s="59" t="s">
        <v>53</v>
      </c>
      <c r="M124" s="60">
        <v>1</v>
      </c>
      <c r="N124" s="61"/>
      <c r="O124" s="96"/>
      <c r="P124" s="99"/>
      <c r="Q124" s="40"/>
      <c r="R124" s="96"/>
      <c r="S124" s="99"/>
      <c r="T124" s="30"/>
      <c r="U124" s="64"/>
      <c r="V124" s="67"/>
      <c r="W124" s="69"/>
      <c r="X124" s="72">
        <v>658</v>
      </c>
      <c r="Y124" s="107"/>
    </row>
    <row r="125" spans="1:25" ht="16.5" customHeight="1">
      <c r="A125" s="20">
        <v>71</v>
      </c>
      <c r="B125" s="20" t="s">
        <v>5693</v>
      </c>
      <c r="C125" s="25" t="s">
        <v>6458</v>
      </c>
      <c r="D125" s="33"/>
      <c r="E125" s="40"/>
      <c r="F125" s="33"/>
      <c r="G125" s="40"/>
      <c r="H125" s="29" t="s">
        <v>37</v>
      </c>
      <c r="I125" s="50" t="s">
        <v>53</v>
      </c>
      <c r="J125" s="54">
        <v>0.7</v>
      </c>
      <c r="K125" s="58"/>
      <c r="L125" s="59"/>
      <c r="M125" s="60"/>
      <c r="N125" s="61"/>
      <c r="O125" s="96"/>
      <c r="P125" s="99"/>
      <c r="Q125" s="40"/>
      <c r="R125" s="96"/>
      <c r="S125" s="99"/>
      <c r="T125" s="30"/>
      <c r="U125" s="64"/>
      <c r="V125" s="67"/>
      <c r="W125" s="69"/>
      <c r="X125" s="72">
        <v>461</v>
      </c>
      <c r="Y125" s="107"/>
    </row>
    <row r="126" spans="1:25" ht="16.5" customHeight="1">
      <c r="A126" s="20">
        <v>71</v>
      </c>
      <c r="B126" s="20" t="s">
        <v>6287</v>
      </c>
      <c r="C126" s="25" t="s">
        <v>1012</v>
      </c>
      <c r="D126" s="34"/>
      <c r="E126" s="51"/>
      <c r="F126" s="34"/>
      <c r="G126" s="51"/>
      <c r="H126" s="49"/>
      <c r="I126" s="51"/>
      <c r="J126" s="55"/>
      <c r="K126" s="58" t="s">
        <v>7754</v>
      </c>
      <c r="L126" s="59" t="s">
        <v>53</v>
      </c>
      <c r="M126" s="60">
        <v>1</v>
      </c>
      <c r="N126" s="61"/>
      <c r="O126" s="96"/>
      <c r="P126" s="99"/>
      <c r="Q126" s="40"/>
      <c r="R126" s="96"/>
      <c r="S126" s="99"/>
      <c r="T126" s="62" t="s">
        <v>53</v>
      </c>
      <c r="U126" s="55">
        <v>0.9</v>
      </c>
      <c r="V126" s="62" t="s">
        <v>53</v>
      </c>
      <c r="W126" s="55">
        <v>0.85</v>
      </c>
      <c r="X126" s="72">
        <v>461</v>
      </c>
      <c r="Y126" s="107"/>
    </row>
    <row r="127" spans="1:25" ht="16.5" customHeight="1">
      <c r="A127" s="20">
        <v>71</v>
      </c>
      <c r="B127" s="20">
        <v>3323</v>
      </c>
      <c r="C127" s="25" t="s">
        <v>9005</v>
      </c>
      <c r="D127" s="29" t="s">
        <v>17661</v>
      </c>
      <c r="E127" s="38"/>
      <c r="F127" s="29" t="s">
        <v>17669</v>
      </c>
      <c r="G127" s="38"/>
      <c r="H127" s="47"/>
      <c r="I127" s="50"/>
      <c r="J127" s="54"/>
      <c r="K127" s="58"/>
      <c r="L127" s="59"/>
      <c r="M127" s="60"/>
      <c r="N127" s="61"/>
      <c r="O127" s="96"/>
      <c r="P127" s="99"/>
      <c r="Q127" s="40"/>
      <c r="R127" s="96"/>
      <c r="S127" s="99"/>
      <c r="T127" s="47"/>
      <c r="U127" s="50"/>
      <c r="V127" s="47"/>
      <c r="W127" s="50"/>
      <c r="X127" s="72">
        <v>831</v>
      </c>
      <c r="Y127" s="107"/>
    </row>
    <row r="128" spans="1:25" ht="16.5" customHeight="1">
      <c r="A128" s="20">
        <v>71</v>
      </c>
      <c r="B128" s="20">
        <v>3324</v>
      </c>
      <c r="C128" s="25" t="s">
        <v>11427</v>
      </c>
      <c r="D128" s="30"/>
      <c r="E128" s="39"/>
      <c r="F128" s="30"/>
      <c r="G128" s="39"/>
      <c r="H128" s="48"/>
      <c r="I128" s="51"/>
      <c r="J128" s="55"/>
      <c r="K128" s="58" t="s">
        <v>7754</v>
      </c>
      <c r="L128" s="59" t="s">
        <v>53</v>
      </c>
      <c r="M128" s="60">
        <v>1</v>
      </c>
      <c r="N128" s="61"/>
      <c r="O128" s="96"/>
      <c r="P128" s="99"/>
      <c r="Q128" s="40"/>
      <c r="R128" s="96"/>
      <c r="S128" s="99"/>
      <c r="T128" s="61"/>
      <c r="U128" s="40"/>
      <c r="V128" s="61"/>
      <c r="W128" s="40"/>
      <c r="X128" s="72">
        <v>831</v>
      </c>
      <c r="Y128" s="107"/>
    </row>
    <row r="129" spans="1:25" ht="16.5" customHeight="1">
      <c r="A129" s="20">
        <v>71</v>
      </c>
      <c r="B129" s="20">
        <v>3325</v>
      </c>
      <c r="C129" s="25" t="s">
        <v>9333</v>
      </c>
      <c r="D129" s="30"/>
      <c r="E129" s="39"/>
      <c r="F129" s="30"/>
      <c r="G129" s="39"/>
      <c r="H129" s="29" t="s">
        <v>37</v>
      </c>
      <c r="I129" s="50" t="s">
        <v>53</v>
      </c>
      <c r="J129" s="54">
        <v>0.7</v>
      </c>
      <c r="K129" s="58"/>
      <c r="L129" s="59"/>
      <c r="M129" s="60"/>
      <c r="N129" s="61"/>
      <c r="O129" s="96"/>
      <c r="P129" s="99"/>
      <c r="Q129" s="40"/>
      <c r="R129" s="96"/>
      <c r="S129" s="99"/>
      <c r="T129" s="61"/>
      <c r="U129" s="40"/>
      <c r="V129" s="61"/>
      <c r="W129" s="40"/>
      <c r="X129" s="72">
        <v>581</v>
      </c>
      <c r="Y129" s="107"/>
    </row>
    <row r="130" spans="1:25" ht="16.5" customHeight="1">
      <c r="A130" s="20">
        <v>71</v>
      </c>
      <c r="B130" s="20">
        <v>3326</v>
      </c>
      <c r="C130" s="25" t="s">
        <v>13539</v>
      </c>
      <c r="D130" s="31">
        <v>402</v>
      </c>
      <c r="E130" s="40" t="s">
        <v>51</v>
      </c>
      <c r="F130" s="31">
        <v>182</v>
      </c>
      <c r="G130" s="40" t="s">
        <v>51</v>
      </c>
      <c r="H130" s="49"/>
      <c r="I130" s="51"/>
      <c r="J130" s="55"/>
      <c r="K130" s="58" t="s">
        <v>7754</v>
      </c>
      <c r="L130" s="59" t="s">
        <v>53</v>
      </c>
      <c r="M130" s="60">
        <v>1</v>
      </c>
      <c r="N130" s="61"/>
      <c r="O130" s="96"/>
      <c r="P130" s="99"/>
      <c r="Q130" s="40"/>
      <c r="R130" s="96"/>
      <c r="S130" s="99"/>
      <c r="T130" s="48"/>
      <c r="U130" s="51"/>
      <c r="V130" s="61"/>
      <c r="W130" s="40"/>
      <c r="X130" s="72">
        <v>581</v>
      </c>
      <c r="Y130" s="107"/>
    </row>
    <row r="131" spans="1:25" ht="16.5" customHeight="1">
      <c r="A131" s="20">
        <v>71</v>
      </c>
      <c r="B131" s="20" t="s">
        <v>1712</v>
      </c>
      <c r="C131" s="25" t="s">
        <v>4577</v>
      </c>
      <c r="D131" s="32"/>
      <c r="E131" s="40"/>
      <c r="F131" s="32"/>
      <c r="G131" s="40"/>
      <c r="H131" s="47"/>
      <c r="I131" s="50"/>
      <c r="J131" s="54"/>
      <c r="K131" s="58"/>
      <c r="L131" s="59"/>
      <c r="M131" s="60"/>
      <c r="N131" s="61"/>
      <c r="O131" s="96"/>
      <c r="P131" s="99"/>
      <c r="Q131" s="40"/>
      <c r="R131" s="96"/>
      <c r="S131" s="99"/>
      <c r="T131" s="29" t="s">
        <v>92</v>
      </c>
      <c r="U131" s="63"/>
      <c r="V131" s="61"/>
      <c r="W131" s="40"/>
      <c r="X131" s="72">
        <v>582</v>
      </c>
      <c r="Y131" s="107"/>
    </row>
    <row r="132" spans="1:25" ht="16.5" customHeight="1">
      <c r="A132" s="20">
        <v>71</v>
      </c>
      <c r="B132" s="20" t="s">
        <v>6288</v>
      </c>
      <c r="C132" s="25" t="s">
        <v>13540</v>
      </c>
      <c r="D132" s="32"/>
      <c r="E132" s="40"/>
      <c r="F132" s="32"/>
      <c r="G132" s="40"/>
      <c r="H132" s="48"/>
      <c r="I132" s="51"/>
      <c r="J132" s="55"/>
      <c r="K132" s="58" t="s">
        <v>7754</v>
      </c>
      <c r="L132" s="59" t="s">
        <v>53</v>
      </c>
      <c r="M132" s="60">
        <v>1</v>
      </c>
      <c r="N132" s="61"/>
      <c r="O132" s="96"/>
      <c r="P132" s="99"/>
      <c r="Q132" s="40"/>
      <c r="R132" s="96"/>
      <c r="S132" s="99"/>
      <c r="T132" s="30"/>
      <c r="U132" s="64"/>
      <c r="V132" s="61"/>
      <c r="W132" s="40"/>
      <c r="X132" s="72">
        <v>582</v>
      </c>
      <c r="Y132" s="107"/>
    </row>
    <row r="133" spans="1:25" ht="16.5" customHeight="1">
      <c r="A133" s="20">
        <v>71</v>
      </c>
      <c r="B133" s="20" t="s">
        <v>1965</v>
      </c>
      <c r="C133" s="25" t="s">
        <v>13541</v>
      </c>
      <c r="D133" s="33"/>
      <c r="E133" s="40"/>
      <c r="F133" s="33"/>
      <c r="G133" s="40"/>
      <c r="H133" s="29" t="s">
        <v>37</v>
      </c>
      <c r="I133" s="50" t="s">
        <v>53</v>
      </c>
      <c r="J133" s="54">
        <v>0.7</v>
      </c>
      <c r="K133" s="58"/>
      <c r="L133" s="59"/>
      <c r="M133" s="60"/>
      <c r="N133" s="61"/>
      <c r="O133" s="96"/>
      <c r="P133" s="99"/>
      <c r="Q133" s="40"/>
      <c r="R133" s="96"/>
      <c r="S133" s="99"/>
      <c r="T133" s="30"/>
      <c r="U133" s="64"/>
      <c r="V133" s="61"/>
      <c r="W133" s="40"/>
      <c r="X133" s="72">
        <v>406</v>
      </c>
      <c r="Y133" s="107"/>
    </row>
    <row r="134" spans="1:25" ht="16.5" customHeight="1">
      <c r="A134" s="20">
        <v>71</v>
      </c>
      <c r="B134" s="20" t="s">
        <v>6291</v>
      </c>
      <c r="C134" s="25" t="s">
        <v>726</v>
      </c>
      <c r="D134" s="33"/>
      <c r="E134" s="40"/>
      <c r="F134" s="33"/>
      <c r="G134" s="40"/>
      <c r="H134" s="49"/>
      <c r="I134" s="51"/>
      <c r="J134" s="55"/>
      <c r="K134" s="58" t="s">
        <v>7754</v>
      </c>
      <c r="L134" s="59" t="s">
        <v>53</v>
      </c>
      <c r="M134" s="60">
        <v>1</v>
      </c>
      <c r="N134" s="61"/>
      <c r="O134" s="96"/>
      <c r="P134" s="99"/>
      <c r="Q134" s="40"/>
      <c r="R134" s="96"/>
      <c r="S134" s="99"/>
      <c r="T134" s="62" t="s">
        <v>53</v>
      </c>
      <c r="U134" s="55">
        <v>0.7</v>
      </c>
      <c r="V134" s="48"/>
      <c r="W134" s="51"/>
      <c r="X134" s="72">
        <v>406</v>
      </c>
      <c r="Y134" s="107"/>
    </row>
    <row r="135" spans="1:25" ht="16.5" customHeight="1">
      <c r="A135" s="20">
        <v>71</v>
      </c>
      <c r="B135" s="20" t="s">
        <v>1224</v>
      </c>
      <c r="C135" s="25" t="s">
        <v>4329</v>
      </c>
      <c r="D135" s="33"/>
      <c r="E135" s="40"/>
      <c r="F135" s="33"/>
      <c r="G135" s="40"/>
      <c r="H135" s="47"/>
      <c r="I135" s="50"/>
      <c r="J135" s="54"/>
      <c r="K135" s="58"/>
      <c r="L135" s="59"/>
      <c r="M135" s="60"/>
      <c r="N135" s="61"/>
      <c r="O135" s="96"/>
      <c r="P135" s="99"/>
      <c r="Q135" s="40"/>
      <c r="R135" s="96"/>
      <c r="S135" s="99"/>
      <c r="T135" s="47"/>
      <c r="U135" s="50"/>
      <c r="V135" s="66" t="s">
        <v>150</v>
      </c>
      <c r="W135" s="68"/>
      <c r="X135" s="72">
        <v>748</v>
      </c>
      <c r="Y135" s="107"/>
    </row>
    <row r="136" spans="1:25" ht="16.5" customHeight="1">
      <c r="A136" s="20">
        <v>71</v>
      </c>
      <c r="B136" s="20" t="s">
        <v>6294</v>
      </c>
      <c r="C136" s="25" t="s">
        <v>13542</v>
      </c>
      <c r="D136" s="33"/>
      <c r="E136" s="40"/>
      <c r="F136" s="33"/>
      <c r="G136" s="40"/>
      <c r="H136" s="48"/>
      <c r="I136" s="51"/>
      <c r="J136" s="55"/>
      <c r="K136" s="58" t="s">
        <v>7754</v>
      </c>
      <c r="L136" s="59" t="s">
        <v>53</v>
      </c>
      <c r="M136" s="60">
        <v>1</v>
      </c>
      <c r="N136" s="61"/>
      <c r="O136" s="96"/>
      <c r="P136" s="99"/>
      <c r="Q136" s="40"/>
      <c r="R136" s="96"/>
      <c r="S136" s="99"/>
      <c r="T136" s="61"/>
      <c r="U136" s="40"/>
      <c r="V136" s="67"/>
      <c r="W136" s="69"/>
      <c r="X136" s="72">
        <v>748</v>
      </c>
      <c r="Y136" s="107"/>
    </row>
    <row r="137" spans="1:25" ht="16.5" customHeight="1">
      <c r="A137" s="20">
        <v>71</v>
      </c>
      <c r="B137" s="20" t="s">
        <v>6298</v>
      </c>
      <c r="C137" s="25" t="s">
        <v>4162</v>
      </c>
      <c r="D137" s="33"/>
      <c r="E137" s="40"/>
      <c r="F137" s="33"/>
      <c r="G137" s="40"/>
      <c r="H137" s="29" t="s">
        <v>37</v>
      </c>
      <c r="I137" s="50" t="s">
        <v>53</v>
      </c>
      <c r="J137" s="54">
        <v>0.7</v>
      </c>
      <c r="K137" s="58"/>
      <c r="L137" s="59"/>
      <c r="M137" s="60"/>
      <c r="N137" s="61"/>
      <c r="O137" s="96"/>
      <c r="P137" s="99"/>
      <c r="Q137" s="40"/>
      <c r="R137" s="96"/>
      <c r="S137" s="99"/>
      <c r="T137" s="61"/>
      <c r="U137" s="40"/>
      <c r="V137" s="67"/>
      <c r="W137" s="69"/>
      <c r="X137" s="72">
        <v>523</v>
      </c>
      <c r="Y137" s="107"/>
    </row>
    <row r="138" spans="1:25" ht="16.5" customHeight="1">
      <c r="A138" s="20">
        <v>71</v>
      </c>
      <c r="B138" s="20" t="s">
        <v>6299</v>
      </c>
      <c r="C138" s="25" t="s">
        <v>1442</v>
      </c>
      <c r="D138" s="33"/>
      <c r="E138" s="40"/>
      <c r="F138" s="33"/>
      <c r="G138" s="40"/>
      <c r="H138" s="49"/>
      <c r="I138" s="51"/>
      <c r="J138" s="55"/>
      <c r="K138" s="58" t="s">
        <v>7754</v>
      </c>
      <c r="L138" s="59" t="s">
        <v>53</v>
      </c>
      <c r="M138" s="60">
        <v>1</v>
      </c>
      <c r="N138" s="61"/>
      <c r="O138" s="96"/>
      <c r="P138" s="99"/>
      <c r="Q138" s="40"/>
      <c r="R138" s="96"/>
      <c r="S138" s="99"/>
      <c r="T138" s="48"/>
      <c r="U138" s="51"/>
      <c r="V138" s="67"/>
      <c r="W138" s="69"/>
      <c r="X138" s="72">
        <v>523</v>
      </c>
      <c r="Y138" s="107"/>
    </row>
    <row r="139" spans="1:25" ht="16.5" customHeight="1">
      <c r="A139" s="20">
        <v>71</v>
      </c>
      <c r="B139" s="20" t="s">
        <v>4174</v>
      </c>
      <c r="C139" s="25" t="s">
        <v>10358</v>
      </c>
      <c r="D139" s="33"/>
      <c r="E139" s="40"/>
      <c r="F139" s="33"/>
      <c r="G139" s="40"/>
      <c r="H139" s="47"/>
      <c r="I139" s="50"/>
      <c r="J139" s="54"/>
      <c r="K139" s="58"/>
      <c r="L139" s="59"/>
      <c r="M139" s="60"/>
      <c r="N139" s="61"/>
      <c r="O139" s="96"/>
      <c r="P139" s="99"/>
      <c r="Q139" s="40"/>
      <c r="R139" s="96"/>
      <c r="S139" s="99"/>
      <c r="T139" s="29" t="s">
        <v>92</v>
      </c>
      <c r="U139" s="63"/>
      <c r="V139" s="67"/>
      <c r="W139" s="69"/>
      <c r="X139" s="72">
        <v>524</v>
      </c>
      <c r="Y139" s="107"/>
    </row>
    <row r="140" spans="1:25" ht="16.5" customHeight="1">
      <c r="A140" s="20">
        <v>71</v>
      </c>
      <c r="B140" s="20" t="s">
        <v>6300</v>
      </c>
      <c r="C140" s="25" t="s">
        <v>9897</v>
      </c>
      <c r="D140" s="33"/>
      <c r="E140" s="40"/>
      <c r="F140" s="33"/>
      <c r="G140" s="40"/>
      <c r="H140" s="48"/>
      <c r="I140" s="51"/>
      <c r="J140" s="55"/>
      <c r="K140" s="58" t="s">
        <v>7754</v>
      </c>
      <c r="L140" s="59" t="s">
        <v>53</v>
      </c>
      <c r="M140" s="60">
        <v>1</v>
      </c>
      <c r="N140" s="61"/>
      <c r="O140" s="96"/>
      <c r="P140" s="99"/>
      <c r="Q140" s="40"/>
      <c r="R140" s="96"/>
      <c r="S140" s="99"/>
      <c r="T140" s="30"/>
      <c r="U140" s="64"/>
      <c r="V140" s="67"/>
      <c r="W140" s="69"/>
      <c r="X140" s="72">
        <v>524</v>
      </c>
      <c r="Y140" s="107"/>
    </row>
    <row r="141" spans="1:25" ht="16.5" customHeight="1">
      <c r="A141" s="20">
        <v>71</v>
      </c>
      <c r="B141" s="20" t="s">
        <v>1910</v>
      </c>
      <c r="C141" s="25" t="s">
        <v>5885</v>
      </c>
      <c r="D141" s="33"/>
      <c r="E141" s="40"/>
      <c r="F141" s="33"/>
      <c r="G141" s="40"/>
      <c r="H141" s="29" t="s">
        <v>37</v>
      </c>
      <c r="I141" s="50" t="s">
        <v>53</v>
      </c>
      <c r="J141" s="54">
        <v>0.7</v>
      </c>
      <c r="K141" s="58"/>
      <c r="L141" s="59"/>
      <c r="M141" s="60"/>
      <c r="N141" s="61"/>
      <c r="O141" s="96"/>
      <c r="P141" s="99"/>
      <c r="Q141" s="40"/>
      <c r="R141" s="96"/>
      <c r="S141" s="99"/>
      <c r="T141" s="30"/>
      <c r="U141" s="64"/>
      <c r="V141" s="67"/>
      <c r="W141" s="69"/>
      <c r="X141" s="72">
        <v>366</v>
      </c>
      <c r="Y141" s="107"/>
    </row>
    <row r="142" spans="1:25" ht="16.5" customHeight="1">
      <c r="A142" s="20">
        <v>71</v>
      </c>
      <c r="B142" s="20" t="s">
        <v>4226</v>
      </c>
      <c r="C142" s="25" t="s">
        <v>7369</v>
      </c>
      <c r="D142" s="33"/>
      <c r="E142" s="40"/>
      <c r="F142" s="33"/>
      <c r="G142" s="40"/>
      <c r="H142" s="49"/>
      <c r="I142" s="51"/>
      <c r="J142" s="55"/>
      <c r="K142" s="58" t="s">
        <v>7754</v>
      </c>
      <c r="L142" s="59" t="s">
        <v>53</v>
      </c>
      <c r="M142" s="60">
        <v>1</v>
      </c>
      <c r="N142" s="61"/>
      <c r="O142" s="96"/>
      <c r="P142" s="99"/>
      <c r="Q142" s="40"/>
      <c r="R142" s="96"/>
      <c r="S142" s="99"/>
      <c r="T142" s="62" t="s">
        <v>53</v>
      </c>
      <c r="U142" s="55">
        <v>0.9</v>
      </c>
      <c r="V142" s="62" t="s">
        <v>53</v>
      </c>
      <c r="W142" s="55">
        <v>0.9</v>
      </c>
      <c r="X142" s="72">
        <v>366</v>
      </c>
      <c r="Y142" s="107"/>
    </row>
    <row r="143" spans="1:25" ht="16.5" customHeight="1">
      <c r="A143" s="20">
        <v>71</v>
      </c>
      <c r="B143" s="20" t="s">
        <v>844</v>
      </c>
      <c r="C143" s="25" t="s">
        <v>13544</v>
      </c>
      <c r="D143" s="33"/>
      <c r="E143" s="40"/>
      <c r="F143" s="33"/>
      <c r="G143" s="40"/>
      <c r="H143" s="47"/>
      <c r="I143" s="50"/>
      <c r="J143" s="54"/>
      <c r="K143" s="58"/>
      <c r="L143" s="59"/>
      <c r="M143" s="60"/>
      <c r="N143" s="61"/>
      <c r="O143" s="96"/>
      <c r="P143" s="99"/>
      <c r="Q143" s="40"/>
      <c r="R143" s="96"/>
      <c r="S143" s="99"/>
      <c r="T143" s="47"/>
      <c r="U143" s="50"/>
      <c r="V143" s="66" t="s">
        <v>69</v>
      </c>
      <c r="W143" s="68"/>
      <c r="X143" s="72">
        <v>707</v>
      </c>
      <c r="Y143" s="107"/>
    </row>
    <row r="144" spans="1:25" ht="16.5" customHeight="1">
      <c r="A144" s="20">
        <v>71</v>
      </c>
      <c r="B144" s="20" t="s">
        <v>6304</v>
      </c>
      <c r="C144" s="25" t="s">
        <v>1140</v>
      </c>
      <c r="D144" s="33"/>
      <c r="E144" s="40"/>
      <c r="F144" s="33"/>
      <c r="G144" s="40"/>
      <c r="H144" s="48"/>
      <c r="I144" s="51"/>
      <c r="J144" s="55"/>
      <c r="K144" s="58" t="s">
        <v>7754</v>
      </c>
      <c r="L144" s="59" t="s">
        <v>53</v>
      </c>
      <c r="M144" s="60">
        <v>1</v>
      </c>
      <c r="N144" s="61"/>
      <c r="O144" s="96"/>
      <c r="P144" s="99"/>
      <c r="Q144" s="40"/>
      <c r="R144" s="96"/>
      <c r="S144" s="99"/>
      <c r="T144" s="61"/>
      <c r="U144" s="40"/>
      <c r="V144" s="67"/>
      <c r="W144" s="69"/>
      <c r="X144" s="72">
        <v>707</v>
      </c>
      <c r="Y144" s="107"/>
    </row>
    <row r="145" spans="1:25" ht="16.5" customHeight="1">
      <c r="A145" s="20">
        <v>71</v>
      </c>
      <c r="B145" s="20" t="s">
        <v>3934</v>
      </c>
      <c r="C145" s="25" t="s">
        <v>13545</v>
      </c>
      <c r="D145" s="33"/>
      <c r="E145" s="40"/>
      <c r="F145" s="33"/>
      <c r="G145" s="40"/>
      <c r="H145" s="29" t="s">
        <v>37</v>
      </c>
      <c r="I145" s="50" t="s">
        <v>53</v>
      </c>
      <c r="J145" s="54">
        <v>0.7</v>
      </c>
      <c r="K145" s="58"/>
      <c r="L145" s="59"/>
      <c r="M145" s="60"/>
      <c r="N145" s="61"/>
      <c r="O145" s="96"/>
      <c r="P145" s="99"/>
      <c r="Q145" s="40"/>
      <c r="R145" s="96"/>
      <c r="S145" s="99"/>
      <c r="T145" s="61"/>
      <c r="U145" s="40"/>
      <c r="V145" s="67"/>
      <c r="W145" s="69"/>
      <c r="X145" s="72">
        <v>494</v>
      </c>
      <c r="Y145" s="107"/>
    </row>
    <row r="146" spans="1:25" ht="16.5" customHeight="1">
      <c r="A146" s="20">
        <v>71</v>
      </c>
      <c r="B146" s="20" t="s">
        <v>6305</v>
      </c>
      <c r="C146" s="25" t="s">
        <v>2352</v>
      </c>
      <c r="D146" s="33"/>
      <c r="E146" s="40"/>
      <c r="F146" s="33"/>
      <c r="G146" s="40"/>
      <c r="H146" s="49"/>
      <c r="I146" s="51"/>
      <c r="J146" s="55"/>
      <c r="K146" s="58" t="s">
        <v>7754</v>
      </c>
      <c r="L146" s="59" t="s">
        <v>53</v>
      </c>
      <c r="M146" s="60">
        <v>1</v>
      </c>
      <c r="N146" s="61"/>
      <c r="O146" s="96"/>
      <c r="P146" s="99"/>
      <c r="Q146" s="40"/>
      <c r="R146" s="96"/>
      <c r="S146" s="99"/>
      <c r="T146" s="48"/>
      <c r="U146" s="51"/>
      <c r="V146" s="67"/>
      <c r="W146" s="69"/>
      <c r="X146" s="72">
        <v>494</v>
      </c>
      <c r="Y146" s="107"/>
    </row>
    <row r="147" spans="1:25" ht="16.5" customHeight="1">
      <c r="A147" s="20">
        <v>71</v>
      </c>
      <c r="B147" s="20" t="s">
        <v>3857</v>
      </c>
      <c r="C147" s="25" t="s">
        <v>12007</v>
      </c>
      <c r="D147" s="33"/>
      <c r="E147" s="40"/>
      <c r="F147" s="33"/>
      <c r="G147" s="40"/>
      <c r="H147" s="47"/>
      <c r="I147" s="50"/>
      <c r="J147" s="54"/>
      <c r="K147" s="58"/>
      <c r="L147" s="59"/>
      <c r="M147" s="60"/>
      <c r="N147" s="61"/>
      <c r="O147" s="96"/>
      <c r="P147" s="99"/>
      <c r="Q147" s="40"/>
      <c r="R147" s="96"/>
      <c r="S147" s="99"/>
      <c r="T147" s="29" t="s">
        <v>92</v>
      </c>
      <c r="U147" s="63"/>
      <c r="V147" s="67"/>
      <c r="W147" s="69"/>
      <c r="X147" s="72">
        <v>495</v>
      </c>
      <c r="Y147" s="107"/>
    </row>
    <row r="148" spans="1:25" ht="16.5" customHeight="1">
      <c r="A148" s="20">
        <v>71</v>
      </c>
      <c r="B148" s="20" t="s">
        <v>6311</v>
      </c>
      <c r="C148" s="25" t="s">
        <v>13201</v>
      </c>
      <c r="D148" s="33"/>
      <c r="E148" s="40"/>
      <c r="F148" s="33"/>
      <c r="G148" s="40"/>
      <c r="H148" s="48"/>
      <c r="I148" s="51"/>
      <c r="J148" s="55"/>
      <c r="K148" s="58" t="s">
        <v>7754</v>
      </c>
      <c r="L148" s="59" t="s">
        <v>53</v>
      </c>
      <c r="M148" s="60">
        <v>1</v>
      </c>
      <c r="N148" s="61"/>
      <c r="O148" s="96"/>
      <c r="P148" s="99"/>
      <c r="Q148" s="40"/>
      <c r="R148" s="96"/>
      <c r="S148" s="99"/>
      <c r="T148" s="30"/>
      <c r="U148" s="64"/>
      <c r="V148" s="67"/>
      <c r="W148" s="69"/>
      <c r="X148" s="72">
        <v>495</v>
      </c>
      <c r="Y148" s="107"/>
    </row>
    <row r="149" spans="1:25" ht="16.5" customHeight="1">
      <c r="A149" s="20">
        <v>71</v>
      </c>
      <c r="B149" s="20" t="s">
        <v>6312</v>
      </c>
      <c r="C149" s="25" t="s">
        <v>13546</v>
      </c>
      <c r="D149" s="33"/>
      <c r="E149" s="40"/>
      <c r="F149" s="33"/>
      <c r="G149" s="40"/>
      <c r="H149" s="29" t="s">
        <v>37</v>
      </c>
      <c r="I149" s="50" t="s">
        <v>53</v>
      </c>
      <c r="J149" s="54">
        <v>0.7</v>
      </c>
      <c r="K149" s="58"/>
      <c r="L149" s="59"/>
      <c r="M149" s="60"/>
      <c r="N149" s="61"/>
      <c r="O149" s="96"/>
      <c r="P149" s="99"/>
      <c r="Q149" s="40"/>
      <c r="R149" s="96"/>
      <c r="S149" s="99"/>
      <c r="T149" s="30"/>
      <c r="U149" s="64"/>
      <c r="V149" s="67"/>
      <c r="W149" s="69"/>
      <c r="X149" s="72">
        <v>345</v>
      </c>
      <c r="Y149" s="107"/>
    </row>
    <row r="150" spans="1:25" ht="16.5" customHeight="1">
      <c r="A150" s="20">
        <v>71</v>
      </c>
      <c r="B150" s="20" t="s">
        <v>1414</v>
      </c>
      <c r="C150" s="25" t="s">
        <v>13547</v>
      </c>
      <c r="D150" s="33"/>
      <c r="E150" s="40"/>
      <c r="F150" s="34"/>
      <c r="G150" s="51"/>
      <c r="H150" s="49"/>
      <c r="I150" s="51"/>
      <c r="J150" s="55"/>
      <c r="K150" s="58" t="s">
        <v>7754</v>
      </c>
      <c r="L150" s="59" t="s">
        <v>53</v>
      </c>
      <c r="M150" s="60">
        <v>1</v>
      </c>
      <c r="N150" s="61"/>
      <c r="O150" s="96"/>
      <c r="P150" s="99"/>
      <c r="Q150" s="40"/>
      <c r="R150" s="96"/>
      <c r="S150" s="99"/>
      <c r="T150" s="62" t="s">
        <v>53</v>
      </c>
      <c r="U150" s="55">
        <v>0.9</v>
      </c>
      <c r="V150" s="62" t="s">
        <v>53</v>
      </c>
      <c r="W150" s="55">
        <v>0.85</v>
      </c>
      <c r="X150" s="72">
        <v>345</v>
      </c>
      <c r="Y150" s="107"/>
    </row>
    <row r="151" spans="1:25" ht="16.5" customHeight="1">
      <c r="A151" s="20">
        <v>71</v>
      </c>
      <c r="B151" s="20">
        <v>3327</v>
      </c>
      <c r="C151" s="25" t="s">
        <v>5362</v>
      </c>
      <c r="D151" s="33"/>
      <c r="E151" s="40"/>
      <c r="F151" s="29" t="s">
        <v>17670</v>
      </c>
      <c r="G151" s="38"/>
      <c r="H151" s="47"/>
      <c r="I151" s="50"/>
      <c r="J151" s="54"/>
      <c r="K151" s="58"/>
      <c r="L151" s="59"/>
      <c r="M151" s="60"/>
      <c r="N151" s="61"/>
      <c r="O151" s="96"/>
      <c r="P151" s="99"/>
      <c r="Q151" s="40"/>
      <c r="R151" s="96"/>
      <c r="S151" s="99"/>
      <c r="T151" s="47"/>
      <c r="U151" s="50"/>
      <c r="V151" s="47"/>
      <c r="W151" s="50"/>
      <c r="X151" s="72">
        <v>933</v>
      </c>
      <c r="Y151" s="107"/>
    </row>
    <row r="152" spans="1:25" ht="16.5" customHeight="1">
      <c r="A152" s="20">
        <v>71</v>
      </c>
      <c r="B152" s="20">
        <v>3328</v>
      </c>
      <c r="C152" s="25" t="s">
        <v>2846</v>
      </c>
      <c r="D152" s="33"/>
      <c r="E152" s="40"/>
      <c r="F152" s="30"/>
      <c r="G152" s="39"/>
      <c r="H152" s="48"/>
      <c r="I152" s="51"/>
      <c r="J152" s="55"/>
      <c r="K152" s="58" t="s">
        <v>7754</v>
      </c>
      <c r="L152" s="59" t="s">
        <v>53</v>
      </c>
      <c r="M152" s="60">
        <v>1</v>
      </c>
      <c r="N152" s="61"/>
      <c r="O152" s="96"/>
      <c r="P152" s="99"/>
      <c r="Q152" s="40"/>
      <c r="R152" s="96"/>
      <c r="S152" s="99"/>
      <c r="T152" s="61"/>
      <c r="U152" s="40"/>
      <c r="V152" s="61"/>
      <c r="W152" s="40"/>
      <c r="X152" s="72">
        <v>933</v>
      </c>
      <c r="Y152" s="107"/>
    </row>
    <row r="153" spans="1:25" ht="16.5" customHeight="1">
      <c r="A153" s="20">
        <v>71</v>
      </c>
      <c r="B153" s="20">
        <v>3329</v>
      </c>
      <c r="C153" s="25" t="s">
        <v>13549</v>
      </c>
      <c r="D153" s="33"/>
      <c r="E153" s="40"/>
      <c r="F153" s="30"/>
      <c r="G153" s="39"/>
      <c r="H153" s="29" t="s">
        <v>37</v>
      </c>
      <c r="I153" s="50" t="s">
        <v>53</v>
      </c>
      <c r="J153" s="54">
        <v>0.7</v>
      </c>
      <c r="K153" s="58"/>
      <c r="L153" s="59"/>
      <c r="M153" s="60"/>
      <c r="N153" s="61"/>
      <c r="O153" s="96"/>
      <c r="P153" s="99"/>
      <c r="Q153" s="40"/>
      <c r="R153" s="96"/>
      <c r="S153" s="99"/>
      <c r="T153" s="61"/>
      <c r="U153" s="40"/>
      <c r="V153" s="61"/>
      <c r="W153" s="40"/>
      <c r="X153" s="72">
        <v>653</v>
      </c>
      <c r="Y153" s="107"/>
    </row>
    <row r="154" spans="1:25" ht="16.5" customHeight="1">
      <c r="A154" s="20">
        <v>71</v>
      </c>
      <c r="B154" s="20">
        <v>3330</v>
      </c>
      <c r="C154" s="25" t="s">
        <v>5689</v>
      </c>
      <c r="D154" s="33"/>
      <c r="E154" s="40"/>
      <c r="F154" s="31">
        <v>264</v>
      </c>
      <c r="G154" s="40" t="s">
        <v>51</v>
      </c>
      <c r="H154" s="49"/>
      <c r="I154" s="51"/>
      <c r="J154" s="55"/>
      <c r="K154" s="58" t="s">
        <v>7754</v>
      </c>
      <c r="L154" s="59" t="s">
        <v>53</v>
      </c>
      <c r="M154" s="60">
        <v>1</v>
      </c>
      <c r="N154" s="61"/>
      <c r="O154" s="96"/>
      <c r="P154" s="99"/>
      <c r="Q154" s="40"/>
      <c r="R154" s="96"/>
      <c r="S154" s="99"/>
      <c r="T154" s="48"/>
      <c r="U154" s="51"/>
      <c r="V154" s="61"/>
      <c r="W154" s="40"/>
      <c r="X154" s="72">
        <v>653</v>
      </c>
      <c r="Y154" s="107"/>
    </row>
    <row r="155" spans="1:25" ht="16.5" customHeight="1">
      <c r="A155" s="20">
        <v>71</v>
      </c>
      <c r="B155" s="20" t="s">
        <v>6315</v>
      </c>
      <c r="C155" s="25" t="s">
        <v>12190</v>
      </c>
      <c r="D155" s="33"/>
      <c r="E155" s="40"/>
      <c r="F155" s="32"/>
      <c r="G155" s="40"/>
      <c r="H155" s="47"/>
      <c r="I155" s="50"/>
      <c r="J155" s="54"/>
      <c r="K155" s="58"/>
      <c r="L155" s="59"/>
      <c r="M155" s="60"/>
      <c r="N155" s="61"/>
      <c r="O155" s="96"/>
      <c r="P155" s="99"/>
      <c r="Q155" s="40"/>
      <c r="R155" s="96"/>
      <c r="S155" s="99"/>
      <c r="T155" s="29" t="s">
        <v>92</v>
      </c>
      <c r="U155" s="63"/>
      <c r="V155" s="61"/>
      <c r="W155" s="40"/>
      <c r="X155" s="72">
        <v>653</v>
      </c>
      <c r="Y155" s="107"/>
    </row>
    <row r="156" spans="1:25" ht="16.5" customHeight="1">
      <c r="A156" s="20">
        <v>71</v>
      </c>
      <c r="B156" s="20" t="s">
        <v>3836</v>
      </c>
      <c r="C156" s="25" t="s">
        <v>10313</v>
      </c>
      <c r="D156" s="33"/>
      <c r="E156" s="40"/>
      <c r="F156" s="32"/>
      <c r="G156" s="40"/>
      <c r="H156" s="48"/>
      <c r="I156" s="51"/>
      <c r="J156" s="55"/>
      <c r="K156" s="58" t="s">
        <v>7754</v>
      </c>
      <c r="L156" s="59" t="s">
        <v>53</v>
      </c>
      <c r="M156" s="60">
        <v>1</v>
      </c>
      <c r="N156" s="61"/>
      <c r="O156" s="96"/>
      <c r="P156" s="99"/>
      <c r="Q156" s="40"/>
      <c r="R156" s="96"/>
      <c r="S156" s="99"/>
      <c r="T156" s="30"/>
      <c r="U156" s="64"/>
      <c r="V156" s="61"/>
      <c r="W156" s="40"/>
      <c r="X156" s="72">
        <v>653</v>
      </c>
      <c r="Y156" s="107"/>
    </row>
    <row r="157" spans="1:25" ht="16.5" customHeight="1">
      <c r="A157" s="20">
        <v>71</v>
      </c>
      <c r="B157" s="20" t="s">
        <v>4110</v>
      </c>
      <c r="C157" s="25" t="s">
        <v>11210</v>
      </c>
      <c r="D157" s="33"/>
      <c r="E157" s="40"/>
      <c r="F157" s="33"/>
      <c r="G157" s="40"/>
      <c r="H157" s="29" t="s">
        <v>37</v>
      </c>
      <c r="I157" s="50" t="s">
        <v>53</v>
      </c>
      <c r="J157" s="54">
        <v>0.7</v>
      </c>
      <c r="K157" s="58"/>
      <c r="L157" s="59"/>
      <c r="M157" s="60"/>
      <c r="N157" s="61"/>
      <c r="O157" s="96"/>
      <c r="P157" s="99"/>
      <c r="Q157" s="40"/>
      <c r="R157" s="96"/>
      <c r="S157" s="99"/>
      <c r="T157" s="30"/>
      <c r="U157" s="64"/>
      <c r="V157" s="61"/>
      <c r="W157" s="40"/>
      <c r="X157" s="72">
        <v>457</v>
      </c>
      <c r="Y157" s="107"/>
    </row>
    <row r="158" spans="1:25" ht="16.5" customHeight="1">
      <c r="A158" s="20">
        <v>71</v>
      </c>
      <c r="B158" s="20" t="s">
        <v>4562</v>
      </c>
      <c r="C158" s="25" t="s">
        <v>9555</v>
      </c>
      <c r="D158" s="33"/>
      <c r="E158" s="40"/>
      <c r="F158" s="33"/>
      <c r="G158" s="40"/>
      <c r="H158" s="49"/>
      <c r="I158" s="51"/>
      <c r="J158" s="55"/>
      <c r="K158" s="58" t="s">
        <v>7754</v>
      </c>
      <c r="L158" s="59" t="s">
        <v>53</v>
      </c>
      <c r="M158" s="60">
        <v>1</v>
      </c>
      <c r="N158" s="61"/>
      <c r="O158" s="96"/>
      <c r="P158" s="99"/>
      <c r="Q158" s="40"/>
      <c r="R158" s="96"/>
      <c r="S158" s="99"/>
      <c r="T158" s="62" t="s">
        <v>53</v>
      </c>
      <c r="U158" s="55">
        <v>0.7</v>
      </c>
      <c r="V158" s="48"/>
      <c r="W158" s="51"/>
      <c r="X158" s="72">
        <v>457</v>
      </c>
      <c r="Y158" s="107"/>
    </row>
    <row r="159" spans="1:25" ht="16.5" customHeight="1">
      <c r="A159" s="20">
        <v>71</v>
      </c>
      <c r="B159" s="20" t="s">
        <v>4710</v>
      </c>
      <c r="C159" s="25" t="s">
        <v>11907</v>
      </c>
      <c r="D159" s="33"/>
      <c r="E159" s="40"/>
      <c r="F159" s="33"/>
      <c r="G159" s="40"/>
      <c r="H159" s="47"/>
      <c r="I159" s="50"/>
      <c r="J159" s="54"/>
      <c r="K159" s="58"/>
      <c r="L159" s="59"/>
      <c r="M159" s="60"/>
      <c r="N159" s="61"/>
      <c r="O159" s="96"/>
      <c r="P159" s="99"/>
      <c r="Q159" s="40"/>
      <c r="R159" s="96"/>
      <c r="S159" s="99"/>
      <c r="T159" s="47"/>
      <c r="U159" s="50"/>
      <c r="V159" s="66" t="s">
        <v>150</v>
      </c>
      <c r="W159" s="68"/>
      <c r="X159" s="72">
        <v>840</v>
      </c>
      <c r="Y159" s="107"/>
    </row>
    <row r="160" spans="1:25" ht="16.5" customHeight="1">
      <c r="A160" s="20">
        <v>71</v>
      </c>
      <c r="B160" s="20" t="s">
        <v>3773</v>
      </c>
      <c r="C160" s="25" t="s">
        <v>2001</v>
      </c>
      <c r="D160" s="33"/>
      <c r="E160" s="40"/>
      <c r="F160" s="33"/>
      <c r="G160" s="40"/>
      <c r="H160" s="48"/>
      <c r="I160" s="51"/>
      <c r="J160" s="55"/>
      <c r="K160" s="58" t="s">
        <v>7754</v>
      </c>
      <c r="L160" s="59" t="s">
        <v>53</v>
      </c>
      <c r="M160" s="60">
        <v>1</v>
      </c>
      <c r="N160" s="61"/>
      <c r="O160" s="96"/>
      <c r="P160" s="99"/>
      <c r="Q160" s="40"/>
      <c r="R160" s="96"/>
      <c r="S160" s="99"/>
      <c r="T160" s="61"/>
      <c r="U160" s="40"/>
      <c r="V160" s="67"/>
      <c r="W160" s="69"/>
      <c r="X160" s="72">
        <v>840</v>
      </c>
      <c r="Y160" s="107"/>
    </row>
    <row r="161" spans="1:25" ht="16.5" customHeight="1">
      <c r="A161" s="20">
        <v>71</v>
      </c>
      <c r="B161" s="20" t="s">
        <v>89</v>
      </c>
      <c r="C161" s="25" t="s">
        <v>10764</v>
      </c>
      <c r="D161" s="33"/>
      <c r="E161" s="40"/>
      <c r="F161" s="33"/>
      <c r="G161" s="40"/>
      <c r="H161" s="29" t="s">
        <v>37</v>
      </c>
      <c r="I161" s="50" t="s">
        <v>53</v>
      </c>
      <c r="J161" s="54">
        <v>0.7</v>
      </c>
      <c r="K161" s="58"/>
      <c r="L161" s="59"/>
      <c r="M161" s="60"/>
      <c r="N161" s="61"/>
      <c r="O161" s="96"/>
      <c r="P161" s="99"/>
      <c r="Q161" s="40"/>
      <c r="R161" s="96"/>
      <c r="S161" s="99"/>
      <c r="T161" s="61"/>
      <c r="U161" s="40"/>
      <c r="V161" s="67"/>
      <c r="W161" s="69"/>
      <c r="X161" s="72">
        <v>588</v>
      </c>
      <c r="Y161" s="107"/>
    </row>
    <row r="162" spans="1:25" ht="16.5" customHeight="1">
      <c r="A162" s="20">
        <v>71</v>
      </c>
      <c r="B162" s="20" t="s">
        <v>2830</v>
      </c>
      <c r="C162" s="25" t="s">
        <v>2266</v>
      </c>
      <c r="D162" s="33"/>
      <c r="E162" s="40"/>
      <c r="F162" s="33"/>
      <c r="G162" s="40"/>
      <c r="H162" s="49"/>
      <c r="I162" s="51"/>
      <c r="J162" s="55"/>
      <c r="K162" s="58" t="s">
        <v>7754</v>
      </c>
      <c r="L162" s="59" t="s">
        <v>53</v>
      </c>
      <c r="M162" s="60">
        <v>1</v>
      </c>
      <c r="N162" s="61"/>
      <c r="O162" s="96"/>
      <c r="P162" s="99"/>
      <c r="Q162" s="40"/>
      <c r="R162" s="96"/>
      <c r="S162" s="99"/>
      <c r="T162" s="48"/>
      <c r="U162" s="51"/>
      <c r="V162" s="67"/>
      <c r="W162" s="69"/>
      <c r="X162" s="72">
        <v>588</v>
      </c>
      <c r="Y162" s="107"/>
    </row>
    <row r="163" spans="1:25" ht="16.5" customHeight="1">
      <c r="A163" s="20">
        <v>71</v>
      </c>
      <c r="B163" s="20" t="s">
        <v>5160</v>
      </c>
      <c r="C163" s="25" t="s">
        <v>6011</v>
      </c>
      <c r="D163" s="33"/>
      <c r="E163" s="40"/>
      <c r="F163" s="33"/>
      <c r="G163" s="40"/>
      <c r="H163" s="47"/>
      <c r="I163" s="50"/>
      <c r="J163" s="54"/>
      <c r="K163" s="58"/>
      <c r="L163" s="59"/>
      <c r="M163" s="60"/>
      <c r="N163" s="61"/>
      <c r="O163" s="96"/>
      <c r="P163" s="99"/>
      <c r="Q163" s="40"/>
      <c r="R163" s="96"/>
      <c r="S163" s="99"/>
      <c r="T163" s="29" t="s">
        <v>92</v>
      </c>
      <c r="U163" s="63"/>
      <c r="V163" s="67"/>
      <c r="W163" s="69"/>
      <c r="X163" s="72">
        <v>588</v>
      </c>
      <c r="Y163" s="107"/>
    </row>
    <row r="164" spans="1:25" ht="16.5" customHeight="1">
      <c r="A164" s="20">
        <v>71</v>
      </c>
      <c r="B164" s="20" t="s">
        <v>4027</v>
      </c>
      <c r="C164" s="25" t="s">
        <v>1684</v>
      </c>
      <c r="D164" s="33"/>
      <c r="E164" s="40"/>
      <c r="F164" s="33"/>
      <c r="G164" s="40"/>
      <c r="H164" s="48"/>
      <c r="I164" s="51"/>
      <c r="J164" s="55"/>
      <c r="K164" s="58" t="s">
        <v>7754</v>
      </c>
      <c r="L164" s="59" t="s">
        <v>53</v>
      </c>
      <c r="M164" s="60">
        <v>1</v>
      </c>
      <c r="N164" s="61"/>
      <c r="O164" s="96"/>
      <c r="P164" s="99"/>
      <c r="Q164" s="40"/>
      <c r="R164" s="96"/>
      <c r="S164" s="99"/>
      <c r="T164" s="30"/>
      <c r="U164" s="64"/>
      <c r="V164" s="67"/>
      <c r="W164" s="69"/>
      <c r="X164" s="72">
        <v>588</v>
      </c>
      <c r="Y164" s="107"/>
    </row>
    <row r="165" spans="1:25" ht="16.5" customHeight="1">
      <c r="A165" s="20">
        <v>71</v>
      </c>
      <c r="B165" s="20" t="s">
        <v>4958</v>
      </c>
      <c r="C165" s="25" t="s">
        <v>13550</v>
      </c>
      <c r="D165" s="33"/>
      <c r="E165" s="40"/>
      <c r="F165" s="33"/>
      <c r="G165" s="40"/>
      <c r="H165" s="29" t="s">
        <v>37</v>
      </c>
      <c r="I165" s="50" t="s">
        <v>53</v>
      </c>
      <c r="J165" s="54">
        <v>0.7</v>
      </c>
      <c r="K165" s="58"/>
      <c r="L165" s="59"/>
      <c r="M165" s="60"/>
      <c r="N165" s="61"/>
      <c r="O165" s="96"/>
      <c r="P165" s="99"/>
      <c r="Q165" s="40"/>
      <c r="R165" s="96"/>
      <c r="S165" s="99"/>
      <c r="T165" s="30"/>
      <c r="U165" s="64"/>
      <c r="V165" s="67"/>
      <c r="W165" s="69"/>
      <c r="X165" s="72">
        <v>412</v>
      </c>
      <c r="Y165" s="107"/>
    </row>
    <row r="166" spans="1:25" ht="16.5" customHeight="1">
      <c r="A166" s="20">
        <v>71</v>
      </c>
      <c r="B166" s="20" t="s">
        <v>6319</v>
      </c>
      <c r="C166" s="25" t="s">
        <v>13552</v>
      </c>
      <c r="D166" s="33"/>
      <c r="E166" s="40"/>
      <c r="F166" s="33"/>
      <c r="G166" s="40"/>
      <c r="H166" s="49"/>
      <c r="I166" s="51"/>
      <c r="J166" s="55"/>
      <c r="K166" s="58" t="s">
        <v>7754</v>
      </c>
      <c r="L166" s="59" t="s">
        <v>53</v>
      </c>
      <c r="M166" s="60">
        <v>1</v>
      </c>
      <c r="N166" s="61"/>
      <c r="O166" s="96"/>
      <c r="P166" s="99"/>
      <c r="Q166" s="40"/>
      <c r="R166" s="96"/>
      <c r="S166" s="99"/>
      <c r="T166" s="62" t="s">
        <v>53</v>
      </c>
      <c r="U166" s="55">
        <v>0.9</v>
      </c>
      <c r="V166" s="62" t="s">
        <v>53</v>
      </c>
      <c r="W166" s="55">
        <v>0.9</v>
      </c>
      <c r="X166" s="72">
        <v>412</v>
      </c>
      <c r="Y166" s="107"/>
    </row>
    <row r="167" spans="1:25" ht="16.5" customHeight="1">
      <c r="A167" s="20">
        <v>71</v>
      </c>
      <c r="B167" s="20" t="s">
        <v>6322</v>
      </c>
      <c r="C167" s="25" t="s">
        <v>13361</v>
      </c>
      <c r="D167" s="33"/>
      <c r="E167" s="40"/>
      <c r="F167" s="33"/>
      <c r="G167" s="40"/>
      <c r="H167" s="47"/>
      <c r="I167" s="50"/>
      <c r="J167" s="54"/>
      <c r="K167" s="58"/>
      <c r="L167" s="59"/>
      <c r="M167" s="60"/>
      <c r="N167" s="61"/>
      <c r="O167" s="96"/>
      <c r="P167" s="99"/>
      <c r="Q167" s="40"/>
      <c r="R167" s="96"/>
      <c r="S167" s="99"/>
      <c r="T167" s="47"/>
      <c r="U167" s="50"/>
      <c r="V167" s="66" t="s">
        <v>69</v>
      </c>
      <c r="W167" s="68"/>
      <c r="X167" s="72">
        <v>794</v>
      </c>
      <c r="Y167" s="107"/>
    </row>
    <row r="168" spans="1:25" ht="16.5" customHeight="1">
      <c r="A168" s="20">
        <v>71</v>
      </c>
      <c r="B168" s="20" t="s">
        <v>6324</v>
      </c>
      <c r="C168" s="25" t="s">
        <v>13553</v>
      </c>
      <c r="D168" s="33"/>
      <c r="E168" s="40"/>
      <c r="F168" s="33"/>
      <c r="G168" s="40"/>
      <c r="H168" s="48"/>
      <c r="I168" s="51"/>
      <c r="J168" s="55"/>
      <c r="K168" s="58" t="s">
        <v>7754</v>
      </c>
      <c r="L168" s="59" t="s">
        <v>53</v>
      </c>
      <c r="M168" s="60">
        <v>1</v>
      </c>
      <c r="N168" s="61"/>
      <c r="O168" s="96"/>
      <c r="P168" s="99"/>
      <c r="Q168" s="40"/>
      <c r="R168" s="96"/>
      <c r="S168" s="99"/>
      <c r="T168" s="61"/>
      <c r="U168" s="40"/>
      <c r="V168" s="67"/>
      <c r="W168" s="69"/>
      <c r="X168" s="72">
        <v>794</v>
      </c>
      <c r="Y168" s="107"/>
    </row>
    <row r="169" spans="1:25" ht="16.5" customHeight="1">
      <c r="A169" s="20">
        <v>71</v>
      </c>
      <c r="B169" s="20" t="s">
        <v>1590</v>
      </c>
      <c r="C169" s="25" t="s">
        <v>10792</v>
      </c>
      <c r="D169" s="33"/>
      <c r="E169" s="40"/>
      <c r="F169" s="33"/>
      <c r="G169" s="40"/>
      <c r="H169" s="29" t="s">
        <v>37</v>
      </c>
      <c r="I169" s="50" t="s">
        <v>53</v>
      </c>
      <c r="J169" s="54">
        <v>0.7</v>
      </c>
      <c r="K169" s="58"/>
      <c r="L169" s="59"/>
      <c r="M169" s="60"/>
      <c r="N169" s="61"/>
      <c r="O169" s="96"/>
      <c r="P169" s="99"/>
      <c r="Q169" s="40"/>
      <c r="R169" s="96"/>
      <c r="S169" s="99"/>
      <c r="T169" s="61"/>
      <c r="U169" s="40"/>
      <c r="V169" s="67"/>
      <c r="W169" s="69"/>
      <c r="X169" s="72">
        <v>555</v>
      </c>
      <c r="Y169" s="107"/>
    </row>
    <row r="170" spans="1:25" ht="16.5" customHeight="1">
      <c r="A170" s="20">
        <v>71</v>
      </c>
      <c r="B170" s="20" t="s">
        <v>6327</v>
      </c>
      <c r="C170" s="25" t="s">
        <v>11371</v>
      </c>
      <c r="D170" s="33"/>
      <c r="E170" s="40"/>
      <c r="F170" s="33"/>
      <c r="G170" s="40"/>
      <c r="H170" s="49"/>
      <c r="I170" s="51"/>
      <c r="J170" s="55"/>
      <c r="K170" s="58" t="s">
        <v>7754</v>
      </c>
      <c r="L170" s="59" t="s">
        <v>53</v>
      </c>
      <c r="M170" s="60">
        <v>1</v>
      </c>
      <c r="N170" s="61"/>
      <c r="O170" s="96"/>
      <c r="P170" s="99"/>
      <c r="Q170" s="40"/>
      <c r="R170" s="96"/>
      <c r="S170" s="99"/>
      <c r="T170" s="48"/>
      <c r="U170" s="51"/>
      <c r="V170" s="67"/>
      <c r="W170" s="69"/>
      <c r="X170" s="72">
        <v>555</v>
      </c>
      <c r="Y170" s="107"/>
    </row>
    <row r="171" spans="1:25" ht="16.5" customHeight="1">
      <c r="A171" s="20">
        <v>71</v>
      </c>
      <c r="B171" s="20" t="s">
        <v>4884</v>
      </c>
      <c r="C171" s="25" t="s">
        <v>12381</v>
      </c>
      <c r="D171" s="33"/>
      <c r="E171" s="40"/>
      <c r="F171" s="33"/>
      <c r="G171" s="40"/>
      <c r="H171" s="47"/>
      <c r="I171" s="50"/>
      <c r="J171" s="54"/>
      <c r="K171" s="58"/>
      <c r="L171" s="59"/>
      <c r="M171" s="60"/>
      <c r="N171" s="61"/>
      <c r="O171" s="96"/>
      <c r="P171" s="99"/>
      <c r="Q171" s="40"/>
      <c r="R171" s="96"/>
      <c r="S171" s="99"/>
      <c r="T171" s="29" t="s">
        <v>92</v>
      </c>
      <c r="U171" s="63"/>
      <c r="V171" s="67"/>
      <c r="W171" s="69"/>
      <c r="X171" s="72">
        <v>555</v>
      </c>
      <c r="Y171" s="107"/>
    </row>
    <row r="172" spans="1:25" ht="16.5" customHeight="1">
      <c r="A172" s="20">
        <v>71</v>
      </c>
      <c r="B172" s="20" t="s">
        <v>3896</v>
      </c>
      <c r="C172" s="25" t="s">
        <v>10594</v>
      </c>
      <c r="D172" s="33"/>
      <c r="E172" s="40"/>
      <c r="F172" s="33"/>
      <c r="G172" s="40"/>
      <c r="H172" s="48"/>
      <c r="I172" s="51"/>
      <c r="J172" s="55"/>
      <c r="K172" s="58" t="s">
        <v>7754</v>
      </c>
      <c r="L172" s="59" t="s">
        <v>53</v>
      </c>
      <c r="M172" s="60">
        <v>1</v>
      </c>
      <c r="N172" s="61"/>
      <c r="O172" s="96"/>
      <c r="P172" s="99"/>
      <c r="Q172" s="40"/>
      <c r="R172" s="96"/>
      <c r="S172" s="99"/>
      <c r="T172" s="30"/>
      <c r="U172" s="64"/>
      <c r="V172" s="67"/>
      <c r="W172" s="69"/>
      <c r="X172" s="72">
        <v>555</v>
      </c>
      <c r="Y172" s="107"/>
    </row>
    <row r="173" spans="1:25" ht="16.5" customHeight="1">
      <c r="A173" s="20">
        <v>71</v>
      </c>
      <c r="B173" s="20" t="s">
        <v>3111</v>
      </c>
      <c r="C173" s="25" t="s">
        <v>2811</v>
      </c>
      <c r="D173" s="33"/>
      <c r="E173" s="40"/>
      <c r="F173" s="33"/>
      <c r="G173" s="40"/>
      <c r="H173" s="29" t="s">
        <v>37</v>
      </c>
      <c r="I173" s="50" t="s">
        <v>53</v>
      </c>
      <c r="J173" s="54">
        <v>0.7</v>
      </c>
      <c r="K173" s="58"/>
      <c r="L173" s="59"/>
      <c r="M173" s="60"/>
      <c r="N173" s="61"/>
      <c r="O173" s="96"/>
      <c r="P173" s="99"/>
      <c r="Q173" s="40"/>
      <c r="R173" s="96"/>
      <c r="S173" s="99"/>
      <c r="T173" s="30"/>
      <c r="U173" s="64"/>
      <c r="V173" s="67"/>
      <c r="W173" s="69"/>
      <c r="X173" s="72">
        <v>389</v>
      </c>
      <c r="Y173" s="107"/>
    </row>
    <row r="174" spans="1:25" ht="16.5" customHeight="1">
      <c r="A174" s="20">
        <v>71</v>
      </c>
      <c r="B174" s="20" t="s">
        <v>6065</v>
      </c>
      <c r="C174" s="25" t="s">
        <v>13554</v>
      </c>
      <c r="D174" s="33"/>
      <c r="E174" s="40"/>
      <c r="F174" s="34"/>
      <c r="G174" s="51"/>
      <c r="H174" s="49"/>
      <c r="I174" s="51"/>
      <c r="J174" s="55"/>
      <c r="K174" s="58" t="s">
        <v>7754</v>
      </c>
      <c r="L174" s="59" t="s">
        <v>53</v>
      </c>
      <c r="M174" s="60">
        <v>1</v>
      </c>
      <c r="N174" s="61"/>
      <c r="O174" s="96"/>
      <c r="P174" s="99"/>
      <c r="Q174" s="40"/>
      <c r="R174" s="96"/>
      <c r="S174" s="99"/>
      <c r="T174" s="62" t="s">
        <v>53</v>
      </c>
      <c r="U174" s="55">
        <v>0.9</v>
      </c>
      <c r="V174" s="62" t="s">
        <v>53</v>
      </c>
      <c r="W174" s="55">
        <v>0.85</v>
      </c>
      <c r="X174" s="72">
        <v>389</v>
      </c>
      <c r="Y174" s="107"/>
    </row>
    <row r="175" spans="1:25" ht="16.5" customHeight="1">
      <c r="A175" s="20">
        <v>71</v>
      </c>
      <c r="B175" s="20">
        <v>3331</v>
      </c>
      <c r="C175" s="25" t="s">
        <v>13557</v>
      </c>
      <c r="D175" s="29" t="s">
        <v>17661</v>
      </c>
      <c r="E175" s="38"/>
      <c r="F175" s="29" t="s">
        <v>1612</v>
      </c>
      <c r="G175" s="38"/>
      <c r="H175" s="47"/>
      <c r="I175" s="50"/>
      <c r="J175" s="54"/>
      <c r="K175" s="58"/>
      <c r="L175" s="59"/>
      <c r="M175" s="60"/>
      <c r="N175" s="105" t="s">
        <v>637</v>
      </c>
      <c r="O175" s="54"/>
      <c r="P175" s="97"/>
      <c r="Q175" s="105" t="s">
        <v>9218</v>
      </c>
      <c r="R175" s="54"/>
      <c r="S175" s="97"/>
      <c r="T175" s="47"/>
      <c r="U175" s="50"/>
      <c r="V175" s="47"/>
      <c r="W175" s="50"/>
      <c r="X175" s="72">
        <v>1038</v>
      </c>
      <c r="Y175" s="107"/>
    </row>
    <row r="176" spans="1:25" ht="16.5" customHeight="1">
      <c r="A176" s="20">
        <v>71</v>
      </c>
      <c r="B176" s="20">
        <v>3332</v>
      </c>
      <c r="C176" s="25" t="s">
        <v>9286</v>
      </c>
      <c r="D176" s="30"/>
      <c r="E176" s="39"/>
      <c r="F176" s="30"/>
      <c r="G176" s="39"/>
      <c r="H176" s="48"/>
      <c r="I176" s="51"/>
      <c r="J176" s="55"/>
      <c r="K176" s="58" t="s">
        <v>7754</v>
      </c>
      <c r="L176" s="59" t="s">
        <v>53</v>
      </c>
      <c r="M176" s="60">
        <v>1</v>
      </c>
      <c r="N176" s="61" t="s">
        <v>53</v>
      </c>
      <c r="O176" s="96">
        <v>0.5</v>
      </c>
      <c r="P176" s="98" t="s">
        <v>591</v>
      </c>
      <c r="Q176" s="40" t="s">
        <v>53</v>
      </c>
      <c r="R176" s="96">
        <v>0.25</v>
      </c>
      <c r="S176" s="98" t="s">
        <v>591</v>
      </c>
      <c r="T176" s="61"/>
      <c r="U176" s="40"/>
      <c r="V176" s="61"/>
      <c r="W176" s="40"/>
      <c r="X176" s="72">
        <v>1038</v>
      </c>
      <c r="Y176" s="107"/>
    </row>
    <row r="177" spans="1:25" ht="16.5" customHeight="1">
      <c r="A177" s="20">
        <v>71</v>
      </c>
      <c r="B177" s="20">
        <v>3333</v>
      </c>
      <c r="C177" s="25" t="s">
        <v>10585</v>
      </c>
      <c r="D177" s="30"/>
      <c r="E177" s="39"/>
      <c r="F177" s="30"/>
      <c r="G177" s="39"/>
      <c r="H177" s="29" t="s">
        <v>37</v>
      </c>
      <c r="I177" s="50" t="s">
        <v>53</v>
      </c>
      <c r="J177" s="54">
        <v>0.7</v>
      </c>
      <c r="K177" s="58"/>
      <c r="L177" s="59"/>
      <c r="M177" s="60"/>
      <c r="N177" s="61"/>
      <c r="O177" s="96"/>
      <c r="P177" s="98"/>
      <c r="Q177" s="40"/>
      <c r="R177" s="96"/>
      <c r="S177" s="98"/>
      <c r="T177" s="61"/>
      <c r="U177" s="40"/>
      <c r="V177" s="61"/>
      <c r="W177" s="40"/>
      <c r="X177" s="72">
        <v>727</v>
      </c>
      <c r="Y177" s="107"/>
    </row>
    <row r="178" spans="1:25" ht="16.5" customHeight="1">
      <c r="A178" s="20">
        <v>71</v>
      </c>
      <c r="B178" s="20">
        <v>3334</v>
      </c>
      <c r="C178" s="25" t="s">
        <v>13558</v>
      </c>
      <c r="D178" s="31">
        <v>402</v>
      </c>
      <c r="E178" s="40" t="s">
        <v>51</v>
      </c>
      <c r="F178" s="31">
        <v>348</v>
      </c>
      <c r="G178" s="40" t="s">
        <v>51</v>
      </c>
      <c r="H178" s="49"/>
      <c r="I178" s="51"/>
      <c r="J178" s="55"/>
      <c r="K178" s="58" t="s">
        <v>7754</v>
      </c>
      <c r="L178" s="59" t="s">
        <v>53</v>
      </c>
      <c r="M178" s="60">
        <v>1</v>
      </c>
      <c r="N178" s="61"/>
      <c r="O178" s="96"/>
      <c r="P178" s="99"/>
      <c r="Q178" s="40"/>
      <c r="R178" s="96"/>
      <c r="S178" s="99"/>
      <c r="T178" s="48"/>
      <c r="U178" s="51"/>
      <c r="V178" s="61"/>
      <c r="W178" s="40"/>
      <c r="X178" s="72">
        <v>727</v>
      </c>
      <c r="Y178" s="107"/>
    </row>
    <row r="179" spans="1:25" ht="16.5" customHeight="1">
      <c r="A179" s="20">
        <v>71</v>
      </c>
      <c r="B179" s="20" t="s">
        <v>4151</v>
      </c>
      <c r="C179" s="25" t="s">
        <v>13559</v>
      </c>
      <c r="D179" s="33"/>
      <c r="E179" s="40"/>
      <c r="F179" s="32"/>
      <c r="G179" s="40"/>
      <c r="H179" s="47"/>
      <c r="I179" s="50"/>
      <c r="J179" s="54"/>
      <c r="K179" s="58"/>
      <c r="L179" s="59"/>
      <c r="M179" s="60"/>
      <c r="N179" s="61"/>
      <c r="O179" s="96"/>
      <c r="P179" s="99"/>
      <c r="Q179" s="40"/>
      <c r="R179" s="96"/>
      <c r="S179" s="99"/>
      <c r="T179" s="29" t="s">
        <v>92</v>
      </c>
      <c r="U179" s="63"/>
      <c r="V179" s="61"/>
      <c r="W179" s="40"/>
      <c r="X179" s="72">
        <v>727</v>
      </c>
      <c r="Y179" s="107"/>
    </row>
    <row r="180" spans="1:25" ht="16.5" customHeight="1">
      <c r="A180" s="20">
        <v>71</v>
      </c>
      <c r="B180" s="20" t="s">
        <v>6329</v>
      </c>
      <c r="C180" s="25" t="s">
        <v>2112</v>
      </c>
      <c r="D180" s="33"/>
      <c r="E180" s="40"/>
      <c r="F180" s="32"/>
      <c r="G180" s="40"/>
      <c r="H180" s="48"/>
      <c r="I180" s="51"/>
      <c r="J180" s="55"/>
      <c r="K180" s="58" t="s">
        <v>7754</v>
      </c>
      <c r="L180" s="59" t="s">
        <v>53</v>
      </c>
      <c r="M180" s="60">
        <v>1</v>
      </c>
      <c r="N180" s="61"/>
      <c r="O180" s="96"/>
      <c r="P180" s="99"/>
      <c r="Q180" s="40"/>
      <c r="R180" s="96"/>
      <c r="S180" s="99"/>
      <c r="T180" s="30"/>
      <c r="U180" s="64"/>
      <c r="V180" s="61"/>
      <c r="W180" s="40"/>
      <c r="X180" s="72">
        <v>727</v>
      </c>
      <c r="Y180" s="107"/>
    </row>
    <row r="181" spans="1:25" ht="16.5" customHeight="1">
      <c r="A181" s="20">
        <v>71</v>
      </c>
      <c r="B181" s="20" t="s">
        <v>6330</v>
      </c>
      <c r="C181" s="25" t="s">
        <v>10530</v>
      </c>
      <c r="D181" s="33"/>
      <c r="E181" s="40"/>
      <c r="F181" s="33"/>
      <c r="G181" s="40"/>
      <c r="H181" s="29" t="s">
        <v>37</v>
      </c>
      <c r="I181" s="50" t="s">
        <v>53</v>
      </c>
      <c r="J181" s="54">
        <v>0.7</v>
      </c>
      <c r="K181" s="58"/>
      <c r="L181" s="59"/>
      <c r="M181" s="60"/>
      <c r="N181" s="61"/>
      <c r="O181" s="96"/>
      <c r="P181" s="99"/>
      <c r="Q181" s="40"/>
      <c r="R181" s="96"/>
      <c r="S181" s="99"/>
      <c r="T181" s="30"/>
      <c r="U181" s="64"/>
      <c r="V181" s="61"/>
      <c r="W181" s="40"/>
      <c r="X181" s="72">
        <v>509</v>
      </c>
      <c r="Y181" s="107"/>
    </row>
    <row r="182" spans="1:25" ht="16.5" customHeight="1">
      <c r="A182" s="20">
        <v>71</v>
      </c>
      <c r="B182" s="20" t="s">
        <v>2107</v>
      </c>
      <c r="C182" s="25" t="s">
        <v>13560</v>
      </c>
      <c r="D182" s="33"/>
      <c r="E182" s="40"/>
      <c r="F182" s="33"/>
      <c r="G182" s="40"/>
      <c r="H182" s="49"/>
      <c r="I182" s="51"/>
      <c r="J182" s="55"/>
      <c r="K182" s="58" t="s">
        <v>7754</v>
      </c>
      <c r="L182" s="59" t="s">
        <v>53</v>
      </c>
      <c r="M182" s="60">
        <v>1</v>
      </c>
      <c r="N182" s="61"/>
      <c r="O182" s="96"/>
      <c r="P182" s="99"/>
      <c r="Q182" s="40"/>
      <c r="R182" s="96"/>
      <c r="S182" s="99"/>
      <c r="T182" s="62" t="s">
        <v>53</v>
      </c>
      <c r="U182" s="55">
        <v>0.7</v>
      </c>
      <c r="V182" s="48"/>
      <c r="W182" s="51"/>
      <c r="X182" s="72">
        <v>509</v>
      </c>
      <c r="Y182" s="107"/>
    </row>
    <row r="183" spans="1:25" ht="16.5" customHeight="1">
      <c r="A183" s="20">
        <v>71</v>
      </c>
      <c r="B183" s="20" t="s">
        <v>1188</v>
      </c>
      <c r="C183" s="25" t="s">
        <v>3056</v>
      </c>
      <c r="D183" s="33"/>
      <c r="E183" s="40"/>
      <c r="F183" s="33"/>
      <c r="G183" s="40"/>
      <c r="H183" s="47"/>
      <c r="I183" s="50"/>
      <c r="J183" s="54"/>
      <c r="K183" s="58"/>
      <c r="L183" s="59"/>
      <c r="M183" s="60"/>
      <c r="N183" s="61"/>
      <c r="O183" s="96"/>
      <c r="P183" s="99"/>
      <c r="Q183" s="40"/>
      <c r="R183" s="96"/>
      <c r="S183" s="99"/>
      <c r="T183" s="47"/>
      <c r="U183" s="50"/>
      <c r="V183" s="66" t="s">
        <v>150</v>
      </c>
      <c r="W183" s="68"/>
      <c r="X183" s="72">
        <v>935</v>
      </c>
      <c r="Y183" s="107"/>
    </row>
    <row r="184" spans="1:25" ht="16.5" customHeight="1">
      <c r="A184" s="20">
        <v>71</v>
      </c>
      <c r="B184" s="20" t="s">
        <v>127</v>
      </c>
      <c r="C184" s="25" t="s">
        <v>13563</v>
      </c>
      <c r="D184" s="33"/>
      <c r="E184" s="40"/>
      <c r="F184" s="33"/>
      <c r="G184" s="40"/>
      <c r="H184" s="48"/>
      <c r="I184" s="51"/>
      <c r="J184" s="55"/>
      <c r="K184" s="58" t="s">
        <v>7754</v>
      </c>
      <c r="L184" s="59" t="s">
        <v>53</v>
      </c>
      <c r="M184" s="60">
        <v>1</v>
      </c>
      <c r="N184" s="61"/>
      <c r="O184" s="96"/>
      <c r="P184" s="99"/>
      <c r="Q184" s="40"/>
      <c r="R184" s="96"/>
      <c r="S184" s="99"/>
      <c r="T184" s="61"/>
      <c r="U184" s="40"/>
      <c r="V184" s="67"/>
      <c r="W184" s="69"/>
      <c r="X184" s="72">
        <v>935</v>
      </c>
      <c r="Y184" s="107"/>
    </row>
    <row r="185" spans="1:25" ht="16.5" customHeight="1">
      <c r="A185" s="20">
        <v>71</v>
      </c>
      <c r="B185" s="20" t="s">
        <v>3888</v>
      </c>
      <c r="C185" s="25" t="s">
        <v>13564</v>
      </c>
      <c r="D185" s="33"/>
      <c r="E185" s="40"/>
      <c r="F185" s="33"/>
      <c r="G185" s="40"/>
      <c r="H185" s="29" t="s">
        <v>37</v>
      </c>
      <c r="I185" s="50" t="s">
        <v>53</v>
      </c>
      <c r="J185" s="54">
        <v>0.7</v>
      </c>
      <c r="K185" s="58"/>
      <c r="L185" s="59"/>
      <c r="M185" s="60"/>
      <c r="N185" s="61"/>
      <c r="O185" s="96"/>
      <c r="P185" s="99"/>
      <c r="Q185" s="40"/>
      <c r="R185" s="96"/>
      <c r="S185" s="99"/>
      <c r="T185" s="61"/>
      <c r="U185" s="40"/>
      <c r="V185" s="67"/>
      <c r="W185" s="69"/>
      <c r="X185" s="72">
        <v>655</v>
      </c>
      <c r="Y185" s="107"/>
    </row>
    <row r="186" spans="1:25" ht="16.5" customHeight="1">
      <c r="A186" s="20">
        <v>71</v>
      </c>
      <c r="B186" s="20" t="s">
        <v>5224</v>
      </c>
      <c r="C186" s="25" t="s">
        <v>12431</v>
      </c>
      <c r="D186" s="33"/>
      <c r="E186" s="40"/>
      <c r="F186" s="33"/>
      <c r="G186" s="40"/>
      <c r="H186" s="49"/>
      <c r="I186" s="51"/>
      <c r="J186" s="55"/>
      <c r="K186" s="58" t="s">
        <v>7754</v>
      </c>
      <c r="L186" s="59" t="s">
        <v>53</v>
      </c>
      <c r="M186" s="60">
        <v>1</v>
      </c>
      <c r="N186" s="61"/>
      <c r="O186" s="96"/>
      <c r="P186" s="99"/>
      <c r="Q186" s="40"/>
      <c r="R186" s="96"/>
      <c r="S186" s="99"/>
      <c r="T186" s="48"/>
      <c r="U186" s="51"/>
      <c r="V186" s="67"/>
      <c r="W186" s="69"/>
      <c r="X186" s="72">
        <v>655</v>
      </c>
      <c r="Y186" s="107"/>
    </row>
    <row r="187" spans="1:25" ht="16.5" customHeight="1">
      <c r="A187" s="20">
        <v>71</v>
      </c>
      <c r="B187" s="20" t="s">
        <v>2891</v>
      </c>
      <c r="C187" s="25" t="s">
        <v>5423</v>
      </c>
      <c r="D187" s="33"/>
      <c r="E187" s="40"/>
      <c r="F187" s="33"/>
      <c r="G187" s="40"/>
      <c r="H187" s="47"/>
      <c r="I187" s="50"/>
      <c r="J187" s="54"/>
      <c r="K187" s="58"/>
      <c r="L187" s="59"/>
      <c r="M187" s="60"/>
      <c r="N187" s="61"/>
      <c r="O187" s="96"/>
      <c r="P187" s="99"/>
      <c r="Q187" s="40"/>
      <c r="R187" s="96"/>
      <c r="S187" s="99"/>
      <c r="T187" s="29" t="s">
        <v>92</v>
      </c>
      <c r="U187" s="63"/>
      <c r="V187" s="67"/>
      <c r="W187" s="69"/>
      <c r="X187" s="72">
        <v>655</v>
      </c>
      <c r="Y187" s="107"/>
    </row>
    <row r="188" spans="1:25" ht="16.5" customHeight="1">
      <c r="A188" s="20">
        <v>71</v>
      </c>
      <c r="B188" s="20" t="s">
        <v>5719</v>
      </c>
      <c r="C188" s="25" t="s">
        <v>4057</v>
      </c>
      <c r="D188" s="33"/>
      <c r="E188" s="40"/>
      <c r="F188" s="33"/>
      <c r="G188" s="40"/>
      <c r="H188" s="48"/>
      <c r="I188" s="51"/>
      <c r="J188" s="55"/>
      <c r="K188" s="58" t="s">
        <v>7754</v>
      </c>
      <c r="L188" s="59" t="s">
        <v>53</v>
      </c>
      <c r="M188" s="60">
        <v>1</v>
      </c>
      <c r="N188" s="61"/>
      <c r="O188" s="96"/>
      <c r="P188" s="99"/>
      <c r="Q188" s="40"/>
      <c r="R188" s="96"/>
      <c r="S188" s="99"/>
      <c r="T188" s="30"/>
      <c r="U188" s="64"/>
      <c r="V188" s="67"/>
      <c r="W188" s="69"/>
      <c r="X188" s="72">
        <v>655</v>
      </c>
      <c r="Y188" s="107"/>
    </row>
    <row r="189" spans="1:25" ht="16.5" customHeight="1">
      <c r="A189" s="20">
        <v>71</v>
      </c>
      <c r="B189" s="20" t="s">
        <v>2668</v>
      </c>
      <c r="C189" s="25" t="s">
        <v>13534</v>
      </c>
      <c r="D189" s="33"/>
      <c r="E189" s="40"/>
      <c r="F189" s="33"/>
      <c r="G189" s="40"/>
      <c r="H189" s="29" t="s">
        <v>37</v>
      </c>
      <c r="I189" s="50" t="s">
        <v>53</v>
      </c>
      <c r="J189" s="54">
        <v>0.7</v>
      </c>
      <c r="K189" s="58"/>
      <c r="L189" s="59"/>
      <c r="M189" s="60"/>
      <c r="N189" s="61"/>
      <c r="O189" s="96"/>
      <c r="P189" s="99"/>
      <c r="Q189" s="40"/>
      <c r="R189" s="96"/>
      <c r="S189" s="99"/>
      <c r="T189" s="30"/>
      <c r="U189" s="64"/>
      <c r="V189" s="67"/>
      <c r="W189" s="69"/>
      <c r="X189" s="72">
        <v>459</v>
      </c>
      <c r="Y189" s="107"/>
    </row>
    <row r="190" spans="1:25" ht="16.5" customHeight="1">
      <c r="A190" s="20">
        <v>71</v>
      </c>
      <c r="B190" s="20" t="s">
        <v>2148</v>
      </c>
      <c r="C190" s="25" t="s">
        <v>12284</v>
      </c>
      <c r="D190" s="33"/>
      <c r="E190" s="40"/>
      <c r="F190" s="33"/>
      <c r="G190" s="40"/>
      <c r="H190" s="49"/>
      <c r="I190" s="51"/>
      <c r="J190" s="55"/>
      <c r="K190" s="58" t="s">
        <v>7754</v>
      </c>
      <c r="L190" s="59" t="s">
        <v>53</v>
      </c>
      <c r="M190" s="60">
        <v>1</v>
      </c>
      <c r="N190" s="61"/>
      <c r="O190" s="96"/>
      <c r="P190" s="99"/>
      <c r="Q190" s="40"/>
      <c r="R190" s="96"/>
      <c r="S190" s="99"/>
      <c r="T190" s="62" t="s">
        <v>53</v>
      </c>
      <c r="U190" s="55">
        <v>0.9</v>
      </c>
      <c r="V190" s="62" t="s">
        <v>53</v>
      </c>
      <c r="W190" s="55">
        <v>0.9</v>
      </c>
      <c r="X190" s="72">
        <v>459</v>
      </c>
      <c r="Y190" s="107"/>
    </row>
    <row r="191" spans="1:25" ht="16.5" customHeight="1">
      <c r="A191" s="20">
        <v>71</v>
      </c>
      <c r="B191" s="20" t="s">
        <v>267</v>
      </c>
      <c r="C191" s="25" t="s">
        <v>13566</v>
      </c>
      <c r="D191" s="33"/>
      <c r="E191" s="40"/>
      <c r="F191" s="33"/>
      <c r="G191" s="40"/>
      <c r="H191" s="47"/>
      <c r="I191" s="50"/>
      <c r="J191" s="54"/>
      <c r="K191" s="58"/>
      <c r="L191" s="59"/>
      <c r="M191" s="60"/>
      <c r="N191" s="61"/>
      <c r="O191" s="96"/>
      <c r="P191" s="99"/>
      <c r="Q191" s="40"/>
      <c r="R191" s="96"/>
      <c r="S191" s="99"/>
      <c r="T191" s="47"/>
      <c r="U191" s="50"/>
      <c r="V191" s="66" t="s">
        <v>69</v>
      </c>
      <c r="W191" s="68"/>
      <c r="X191" s="72">
        <v>883</v>
      </c>
      <c r="Y191" s="107"/>
    </row>
    <row r="192" spans="1:25" ht="16.5" customHeight="1">
      <c r="A192" s="20">
        <v>71</v>
      </c>
      <c r="B192" s="20" t="s">
        <v>6332</v>
      </c>
      <c r="C192" s="25" t="s">
        <v>2412</v>
      </c>
      <c r="D192" s="33"/>
      <c r="E192" s="40"/>
      <c r="F192" s="33"/>
      <c r="G192" s="40"/>
      <c r="H192" s="48"/>
      <c r="I192" s="51"/>
      <c r="J192" s="55"/>
      <c r="K192" s="58" t="s">
        <v>7754</v>
      </c>
      <c r="L192" s="59" t="s">
        <v>53</v>
      </c>
      <c r="M192" s="60">
        <v>1</v>
      </c>
      <c r="N192" s="61"/>
      <c r="O192" s="96"/>
      <c r="P192" s="99"/>
      <c r="Q192" s="40"/>
      <c r="R192" s="96"/>
      <c r="S192" s="99"/>
      <c r="T192" s="61"/>
      <c r="U192" s="40"/>
      <c r="V192" s="67"/>
      <c r="W192" s="69"/>
      <c r="X192" s="72">
        <v>883</v>
      </c>
      <c r="Y192" s="107"/>
    </row>
    <row r="193" spans="1:25" ht="16.5" customHeight="1">
      <c r="A193" s="20">
        <v>71</v>
      </c>
      <c r="B193" s="20" t="s">
        <v>3916</v>
      </c>
      <c r="C193" s="25" t="s">
        <v>8076</v>
      </c>
      <c r="D193" s="33"/>
      <c r="E193" s="40"/>
      <c r="F193" s="33"/>
      <c r="G193" s="40"/>
      <c r="H193" s="29" t="s">
        <v>37</v>
      </c>
      <c r="I193" s="50" t="s">
        <v>53</v>
      </c>
      <c r="J193" s="54">
        <v>0.7</v>
      </c>
      <c r="K193" s="58"/>
      <c r="L193" s="59"/>
      <c r="M193" s="60"/>
      <c r="N193" s="61"/>
      <c r="O193" s="96"/>
      <c r="P193" s="99"/>
      <c r="Q193" s="40"/>
      <c r="R193" s="96"/>
      <c r="S193" s="99"/>
      <c r="T193" s="61"/>
      <c r="U193" s="40"/>
      <c r="V193" s="67"/>
      <c r="W193" s="69"/>
      <c r="X193" s="72">
        <v>618</v>
      </c>
      <c r="Y193" s="107"/>
    </row>
    <row r="194" spans="1:25" ht="16.5" customHeight="1">
      <c r="A194" s="20">
        <v>71</v>
      </c>
      <c r="B194" s="20" t="s">
        <v>480</v>
      </c>
      <c r="C194" s="25" t="s">
        <v>13568</v>
      </c>
      <c r="D194" s="33"/>
      <c r="E194" s="40"/>
      <c r="F194" s="33"/>
      <c r="G194" s="40"/>
      <c r="H194" s="49"/>
      <c r="I194" s="51"/>
      <c r="J194" s="55"/>
      <c r="K194" s="58" t="s">
        <v>7754</v>
      </c>
      <c r="L194" s="59" t="s">
        <v>53</v>
      </c>
      <c r="M194" s="60">
        <v>1</v>
      </c>
      <c r="N194" s="61"/>
      <c r="O194" s="96"/>
      <c r="P194" s="99"/>
      <c r="Q194" s="40"/>
      <c r="R194" s="96"/>
      <c r="S194" s="99"/>
      <c r="T194" s="48"/>
      <c r="U194" s="51"/>
      <c r="V194" s="67"/>
      <c r="W194" s="69"/>
      <c r="X194" s="72">
        <v>618</v>
      </c>
      <c r="Y194" s="107"/>
    </row>
    <row r="195" spans="1:25" ht="16.5" customHeight="1">
      <c r="A195" s="20">
        <v>71</v>
      </c>
      <c r="B195" s="20" t="s">
        <v>2220</v>
      </c>
      <c r="C195" s="25" t="s">
        <v>13570</v>
      </c>
      <c r="D195" s="33"/>
      <c r="E195" s="40"/>
      <c r="F195" s="33"/>
      <c r="G195" s="40"/>
      <c r="H195" s="47"/>
      <c r="I195" s="50"/>
      <c r="J195" s="54"/>
      <c r="K195" s="58"/>
      <c r="L195" s="59"/>
      <c r="M195" s="60"/>
      <c r="N195" s="61"/>
      <c r="O195" s="96"/>
      <c r="P195" s="99"/>
      <c r="Q195" s="40"/>
      <c r="R195" s="96"/>
      <c r="S195" s="99"/>
      <c r="T195" s="29" t="s">
        <v>92</v>
      </c>
      <c r="U195" s="63"/>
      <c r="V195" s="67"/>
      <c r="W195" s="69"/>
      <c r="X195" s="72">
        <v>618</v>
      </c>
      <c r="Y195" s="107"/>
    </row>
    <row r="196" spans="1:25" ht="16.5" customHeight="1">
      <c r="A196" s="20">
        <v>71</v>
      </c>
      <c r="B196" s="20" t="s">
        <v>6333</v>
      </c>
      <c r="C196" s="25" t="s">
        <v>13572</v>
      </c>
      <c r="D196" s="33"/>
      <c r="E196" s="40"/>
      <c r="F196" s="33"/>
      <c r="G196" s="40"/>
      <c r="H196" s="48"/>
      <c r="I196" s="51"/>
      <c r="J196" s="55"/>
      <c r="K196" s="58" t="s">
        <v>7754</v>
      </c>
      <c r="L196" s="59" t="s">
        <v>53</v>
      </c>
      <c r="M196" s="60">
        <v>1</v>
      </c>
      <c r="N196" s="61"/>
      <c r="O196" s="96"/>
      <c r="P196" s="99"/>
      <c r="Q196" s="40"/>
      <c r="R196" s="96"/>
      <c r="S196" s="99"/>
      <c r="T196" s="30"/>
      <c r="U196" s="64"/>
      <c r="V196" s="67"/>
      <c r="W196" s="69"/>
      <c r="X196" s="72">
        <v>618</v>
      </c>
      <c r="Y196" s="107"/>
    </row>
    <row r="197" spans="1:25" ht="16.5" customHeight="1">
      <c r="A197" s="20">
        <v>71</v>
      </c>
      <c r="B197" s="20" t="s">
        <v>6335</v>
      </c>
      <c r="C197" s="25" t="s">
        <v>6776</v>
      </c>
      <c r="D197" s="33"/>
      <c r="E197" s="40"/>
      <c r="F197" s="33"/>
      <c r="G197" s="40"/>
      <c r="H197" s="29" t="s">
        <v>37</v>
      </c>
      <c r="I197" s="50" t="s">
        <v>53</v>
      </c>
      <c r="J197" s="54">
        <v>0.7</v>
      </c>
      <c r="K197" s="58"/>
      <c r="L197" s="59"/>
      <c r="M197" s="60"/>
      <c r="N197" s="61"/>
      <c r="O197" s="96"/>
      <c r="P197" s="99"/>
      <c r="Q197" s="40"/>
      <c r="R197" s="96"/>
      <c r="S197" s="99"/>
      <c r="T197" s="30"/>
      <c r="U197" s="64"/>
      <c r="V197" s="67"/>
      <c r="W197" s="69"/>
      <c r="X197" s="72">
        <v>433</v>
      </c>
      <c r="Y197" s="107"/>
    </row>
    <row r="198" spans="1:25" ht="16.5" customHeight="1">
      <c r="A198" s="20">
        <v>71</v>
      </c>
      <c r="B198" s="20" t="s">
        <v>4237</v>
      </c>
      <c r="C198" s="25" t="s">
        <v>13573</v>
      </c>
      <c r="D198" s="33"/>
      <c r="E198" s="40"/>
      <c r="F198" s="34"/>
      <c r="G198" s="51"/>
      <c r="H198" s="49"/>
      <c r="I198" s="51"/>
      <c r="J198" s="55"/>
      <c r="K198" s="58" t="s">
        <v>7754</v>
      </c>
      <c r="L198" s="59" t="s">
        <v>53</v>
      </c>
      <c r="M198" s="60">
        <v>1</v>
      </c>
      <c r="N198" s="61"/>
      <c r="O198" s="96"/>
      <c r="P198" s="99"/>
      <c r="Q198" s="40"/>
      <c r="R198" s="96"/>
      <c r="S198" s="99"/>
      <c r="T198" s="62" t="s">
        <v>53</v>
      </c>
      <c r="U198" s="55">
        <v>0.9</v>
      </c>
      <c r="V198" s="62" t="s">
        <v>53</v>
      </c>
      <c r="W198" s="55">
        <v>0.85</v>
      </c>
      <c r="X198" s="72">
        <v>433</v>
      </c>
      <c r="Y198" s="107"/>
    </row>
    <row r="199" spans="1:25" ht="16.5" customHeight="1">
      <c r="A199" s="20">
        <v>71</v>
      </c>
      <c r="B199" s="20">
        <v>3335</v>
      </c>
      <c r="C199" s="25" t="s">
        <v>12107</v>
      </c>
      <c r="D199" s="33"/>
      <c r="E199" s="40"/>
      <c r="F199" s="29" t="s">
        <v>2024</v>
      </c>
      <c r="G199" s="38"/>
      <c r="H199" s="47"/>
      <c r="I199" s="50"/>
      <c r="J199" s="54"/>
      <c r="K199" s="58"/>
      <c r="L199" s="59"/>
      <c r="M199" s="60"/>
      <c r="N199" s="61"/>
      <c r="O199" s="96"/>
      <c r="P199" s="99"/>
      <c r="Q199" s="40"/>
      <c r="R199" s="96"/>
      <c r="S199" s="99"/>
      <c r="T199" s="47"/>
      <c r="U199" s="50"/>
      <c r="V199" s="47"/>
      <c r="W199" s="50"/>
      <c r="X199" s="72">
        <v>1142</v>
      </c>
      <c r="Y199" s="107"/>
    </row>
    <row r="200" spans="1:25" ht="16.5" customHeight="1">
      <c r="A200" s="20">
        <v>71</v>
      </c>
      <c r="B200" s="20">
        <v>3336</v>
      </c>
      <c r="C200" s="25" t="s">
        <v>11793</v>
      </c>
      <c r="D200" s="33"/>
      <c r="E200" s="40"/>
      <c r="F200" s="30"/>
      <c r="G200" s="39"/>
      <c r="H200" s="48"/>
      <c r="I200" s="51"/>
      <c r="J200" s="55"/>
      <c r="K200" s="58" t="s">
        <v>7754</v>
      </c>
      <c r="L200" s="59" t="s">
        <v>53</v>
      </c>
      <c r="M200" s="60">
        <v>1</v>
      </c>
      <c r="N200" s="61"/>
      <c r="O200" s="96"/>
      <c r="P200" s="99"/>
      <c r="Q200" s="40"/>
      <c r="R200" s="96"/>
      <c r="S200" s="99"/>
      <c r="T200" s="61"/>
      <c r="U200" s="40"/>
      <c r="V200" s="61"/>
      <c r="W200" s="40"/>
      <c r="X200" s="72">
        <v>1142</v>
      </c>
      <c r="Y200" s="107"/>
    </row>
    <row r="201" spans="1:25" ht="16.5" customHeight="1">
      <c r="A201" s="20">
        <v>71</v>
      </c>
      <c r="B201" s="20">
        <v>3337</v>
      </c>
      <c r="C201" s="25" t="s">
        <v>766</v>
      </c>
      <c r="D201" s="33"/>
      <c r="E201" s="40"/>
      <c r="F201" s="30"/>
      <c r="G201" s="39"/>
      <c r="H201" s="29" t="s">
        <v>37</v>
      </c>
      <c r="I201" s="50" t="s">
        <v>53</v>
      </c>
      <c r="J201" s="54">
        <v>0.7</v>
      </c>
      <c r="K201" s="58"/>
      <c r="L201" s="59"/>
      <c r="M201" s="60"/>
      <c r="N201" s="61"/>
      <c r="O201" s="96"/>
      <c r="P201" s="99"/>
      <c r="Q201" s="40"/>
      <c r="R201" s="96"/>
      <c r="S201" s="99"/>
      <c r="T201" s="61"/>
      <c r="U201" s="40"/>
      <c r="V201" s="61"/>
      <c r="W201" s="40"/>
      <c r="X201" s="72">
        <v>800</v>
      </c>
      <c r="Y201" s="107"/>
    </row>
    <row r="202" spans="1:25" ht="16.5" customHeight="1">
      <c r="A202" s="20">
        <v>71</v>
      </c>
      <c r="B202" s="20">
        <v>3338</v>
      </c>
      <c r="C202" s="25" t="s">
        <v>12921</v>
      </c>
      <c r="D202" s="33"/>
      <c r="E202" s="40"/>
      <c r="F202" s="31">
        <v>431</v>
      </c>
      <c r="G202" s="40" t="s">
        <v>51</v>
      </c>
      <c r="H202" s="49"/>
      <c r="I202" s="51"/>
      <c r="J202" s="55"/>
      <c r="K202" s="58" t="s">
        <v>7754</v>
      </c>
      <c r="L202" s="59" t="s">
        <v>53</v>
      </c>
      <c r="M202" s="60">
        <v>1</v>
      </c>
      <c r="N202" s="61"/>
      <c r="O202" s="96"/>
      <c r="P202" s="99"/>
      <c r="Q202" s="40"/>
      <c r="R202" s="96"/>
      <c r="S202" s="99"/>
      <c r="T202" s="48"/>
      <c r="U202" s="51"/>
      <c r="V202" s="61"/>
      <c r="W202" s="40"/>
      <c r="X202" s="72">
        <v>800</v>
      </c>
      <c r="Y202" s="107"/>
    </row>
    <row r="203" spans="1:25" ht="16.5" customHeight="1">
      <c r="A203" s="20">
        <v>71</v>
      </c>
      <c r="B203" s="20" t="s">
        <v>5017</v>
      </c>
      <c r="C203" s="25" t="s">
        <v>6786</v>
      </c>
      <c r="D203" s="33"/>
      <c r="E203" s="40"/>
      <c r="F203" s="32"/>
      <c r="G203" s="40"/>
      <c r="H203" s="47"/>
      <c r="I203" s="50"/>
      <c r="J203" s="54"/>
      <c r="K203" s="58"/>
      <c r="L203" s="59"/>
      <c r="M203" s="60"/>
      <c r="N203" s="61"/>
      <c r="O203" s="96"/>
      <c r="P203" s="99"/>
      <c r="Q203" s="40"/>
      <c r="R203" s="96"/>
      <c r="S203" s="99"/>
      <c r="T203" s="29" t="s">
        <v>92</v>
      </c>
      <c r="U203" s="63"/>
      <c r="V203" s="61"/>
      <c r="W203" s="40"/>
      <c r="X203" s="72">
        <v>799</v>
      </c>
      <c r="Y203" s="107"/>
    </row>
    <row r="204" spans="1:25" ht="16.5" customHeight="1">
      <c r="A204" s="20">
        <v>71</v>
      </c>
      <c r="B204" s="20" t="s">
        <v>6340</v>
      </c>
      <c r="C204" s="25" t="s">
        <v>8093</v>
      </c>
      <c r="D204" s="33"/>
      <c r="E204" s="40"/>
      <c r="F204" s="32"/>
      <c r="G204" s="40"/>
      <c r="H204" s="48"/>
      <c r="I204" s="51"/>
      <c r="J204" s="55"/>
      <c r="K204" s="58" t="s">
        <v>7754</v>
      </c>
      <c r="L204" s="59" t="s">
        <v>53</v>
      </c>
      <c r="M204" s="60">
        <v>1</v>
      </c>
      <c r="N204" s="61"/>
      <c r="O204" s="96"/>
      <c r="P204" s="99"/>
      <c r="Q204" s="40"/>
      <c r="R204" s="96"/>
      <c r="S204" s="99"/>
      <c r="T204" s="30"/>
      <c r="U204" s="64"/>
      <c r="V204" s="61"/>
      <c r="W204" s="40"/>
      <c r="X204" s="72">
        <v>799</v>
      </c>
      <c r="Y204" s="107"/>
    </row>
    <row r="205" spans="1:25" ht="16.5" customHeight="1">
      <c r="A205" s="20">
        <v>71</v>
      </c>
      <c r="B205" s="20" t="s">
        <v>6345</v>
      </c>
      <c r="C205" s="25" t="s">
        <v>2979</v>
      </c>
      <c r="D205" s="33"/>
      <c r="E205" s="40"/>
      <c r="F205" s="33"/>
      <c r="G205" s="40"/>
      <c r="H205" s="29" t="s">
        <v>37</v>
      </c>
      <c r="I205" s="50" t="s">
        <v>53</v>
      </c>
      <c r="J205" s="54">
        <v>0.7</v>
      </c>
      <c r="K205" s="58"/>
      <c r="L205" s="59"/>
      <c r="M205" s="60"/>
      <c r="N205" s="61"/>
      <c r="O205" s="96"/>
      <c r="P205" s="99"/>
      <c r="Q205" s="40"/>
      <c r="R205" s="96"/>
      <c r="S205" s="99"/>
      <c r="T205" s="30"/>
      <c r="U205" s="64"/>
      <c r="V205" s="61"/>
      <c r="W205" s="40"/>
      <c r="X205" s="72">
        <v>560</v>
      </c>
      <c r="Y205" s="107"/>
    </row>
    <row r="206" spans="1:25" ht="16.5" customHeight="1">
      <c r="A206" s="20">
        <v>71</v>
      </c>
      <c r="B206" s="20" t="s">
        <v>3559</v>
      </c>
      <c r="C206" s="25" t="s">
        <v>10300</v>
      </c>
      <c r="D206" s="33"/>
      <c r="E206" s="40"/>
      <c r="F206" s="33"/>
      <c r="G206" s="40"/>
      <c r="H206" s="49"/>
      <c r="I206" s="51"/>
      <c r="J206" s="55"/>
      <c r="K206" s="58" t="s">
        <v>7754</v>
      </c>
      <c r="L206" s="59" t="s">
        <v>53</v>
      </c>
      <c r="M206" s="60">
        <v>1</v>
      </c>
      <c r="N206" s="61"/>
      <c r="O206" s="96"/>
      <c r="P206" s="99"/>
      <c r="Q206" s="40"/>
      <c r="R206" s="96"/>
      <c r="S206" s="99"/>
      <c r="T206" s="62" t="s">
        <v>53</v>
      </c>
      <c r="U206" s="55">
        <v>0.7</v>
      </c>
      <c r="V206" s="48"/>
      <c r="W206" s="51"/>
      <c r="X206" s="72">
        <v>560</v>
      </c>
      <c r="Y206" s="107"/>
    </row>
    <row r="207" spans="1:25" ht="16.5" customHeight="1">
      <c r="A207" s="20">
        <v>71</v>
      </c>
      <c r="B207" s="20" t="s">
        <v>3202</v>
      </c>
      <c r="C207" s="25" t="s">
        <v>908</v>
      </c>
      <c r="D207" s="33"/>
      <c r="E207" s="40"/>
      <c r="F207" s="33"/>
      <c r="G207" s="40"/>
      <c r="H207" s="47"/>
      <c r="I207" s="50"/>
      <c r="J207" s="54"/>
      <c r="K207" s="58"/>
      <c r="L207" s="59"/>
      <c r="M207" s="60"/>
      <c r="N207" s="61"/>
      <c r="O207" s="96"/>
      <c r="P207" s="99"/>
      <c r="Q207" s="40"/>
      <c r="R207" s="96"/>
      <c r="S207" s="99"/>
      <c r="T207" s="47"/>
      <c r="U207" s="50"/>
      <c r="V207" s="66" t="s">
        <v>150</v>
      </c>
      <c r="W207" s="68"/>
      <c r="X207" s="72">
        <v>1028</v>
      </c>
      <c r="Y207" s="107"/>
    </row>
    <row r="208" spans="1:25" ht="16.5" customHeight="1">
      <c r="A208" s="20">
        <v>71</v>
      </c>
      <c r="B208" s="20" t="s">
        <v>2441</v>
      </c>
      <c r="C208" s="25" t="s">
        <v>453</v>
      </c>
      <c r="D208" s="33"/>
      <c r="E208" s="40"/>
      <c r="F208" s="33"/>
      <c r="G208" s="40"/>
      <c r="H208" s="48"/>
      <c r="I208" s="51"/>
      <c r="J208" s="55"/>
      <c r="K208" s="58" t="s">
        <v>7754</v>
      </c>
      <c r="L208" s="59" t="s">
        <v>53</v>
      </c>
      <c r="M208" s="60">
        <v>1</v>
      </c>
      <c r="N208" s="61"/>
      <c r="O208" s="96"/>
      <c r="P208" s="99"/>
      <c r="Q208" s="40"/>
      <c r="R208" s="96"/>
      <c r="S208" s="99"/>
      <c r="T208" s="61"/>
      <c r="U208" s="40"/>
      <c r="V208" s="67"/>
      <c r="W208" s="69"/>
      <c r="X208" s="72">
        <v>1028</v>
      </c>
      <c r="Y208" s="107"/>
    </row>
    <row r="209" spans="1:25" ht="16.5" customHeight="1">
      <c r="A209" s="20">
        <v>71</v>
      </c>
      <c r="B209" s="20" t="s">
        <v>16</v>
      </c>
      <c r="C209" s="25" t="s">
        <v>13575</v>
      </c>
      <c r="D209" s="33"/>
      <c r="E209" s="40"/>
      <c r="F209" s="33"/>
      <c r="G209" s="40"/>
      <c r="H209" s="29" t="s">
        <v>37</v>
      </c>
      <c r="I209" s="50" t="s">
        <v>53</v>
      </c>
      <c r="J209" s="54">
        <v>0.7</v>
      </c>
      <c r="K209" s="58"/>
      <c r="L209" s="59"/>
      <c r="M209" s="60"/>
      <c r="N209" s="61"/>
      <c r="O209" s="96"/>
      <c r="P209" s="99"/>
      <c r="Q209" s="40"/>
      <c r="R209" s="96"/>
      <c r="S209" s="99"/>
      <c r="T209" s="61"/>
      <c r="U209" s="40"/>
      <c r="V209" s="67"/>
      <c r="W209" s="69"/>
      <c r="X209" s="72">
        <v>720</v>
      </c>
      <c r="Y209" s="107"/>
    </row>
    <row r="210" spans="1:25" ht="16.5" customHeight="1">
      <c r="A210" s="20">
        <v>71</v>
      </c>
      <c r="B210" s="20" t="s">
        <v>3502</v>
      </c>
      <c r="C210" s="25" t="s">
        <v>8982</v>
      </c>
      <c r="D210" s="33"/>
      <c r="E210" s="40"/>
      <c r="F210" s="33"/>
      <c r="G210" s="40"/>
      <c r="H210" s="49"/>
      <c r="I210" s="51"/>
      <c r="J210" s="55"/>
      <c r="K210" s="58" t="s">
        <v>7754</v>
      </c>
      <c r="L210" s="59" t="s">
        <v>53</v>
      </c>
      <c r="M210" s="60">
        <v>1</v>
      </c>
      <c r="N210" s="61"/>
      <c r="O210" s="96"/>
      <c r="P210" s="99"/>
      <c r="Q210" s="40"/>
      <c r="R210" s="96"/>
      <c r="S210" s="99"/>
      <c r="T210" s="48"/>
      <c r="U210" s="51"/>
      <c r="V210" s="67"/>
      <c r="W210" s="69"/>
      <c r="X210" s="72">
        <v>720</v>
      </c>
      <c r="Y210" s="107"/>
    </row>
    <row r="211" spans="1:25" ht="16.5" customHeight="1">
      <c r="A211" s="20">
        <v>71</v>
      </c>
      <c r="B211" s="20" t="s">
        <v>78</v>
      </c>
      <c r="C211" s="25" t="s">
        <v>12916</v>
      </c>
      <c r="D211" s="33"/>
      <c r="E211" s="40"/>
      <c r="F211" s="33"/>
      <c r="G211" s="40"/>
      <c r="H211" s="47"/>
      <c r="I211" s="50"/>
      <c r="J211" s="54"/>
      <c r="K211" s="58"/>
      <c r="L211" s="59"/>
      <c r="M211" s="60"/>
      <c r="N211" s="61"/>
      <c r="O211" s="96"/>
      <c r="P211" s="99"/>
      <c r="Q211" s="40"/>
      <c r="R211" s="96"/>
      <c r="S211" s="99"/>
      <c r="T211" s="29" t="s">
        <v>92</v>
      </c>
      <c r="U211" s="63"/>
      <c r="V211" s="67"/>
      <c r="W211" s="69"/>
      <c r="X211" s="72">
        <v>719</v>
      </c>
      <c r="Y211" s="107"/>
    </row>
    <row r="212" spans="1:25" ht="16.5" customHeight="1">
      <c r="A212" s="20">
        <v>71</v>
      </c>
      <c r="B212" s="20" t="s">
        <v>6346</v>
      </c>
      <c r="C212" s="25" t="s">
        <v>12407</v>
      </c>
      <c r="D212" s="33"/>
      <c r="E212" s="40"/>
      <c r="F212" s="33"/>
      <c r="G212" s="40"/>
      <c r="H212" s="48"/>
      <c r="I212" s="51"/>
      <c r="J212" s="55"/>
      <c r="K212" s="58" t="s">
        <v>7754</v>
      </c>
      <c r="L212" s="59" t="s">
        <v>53</v>
      </c>
      <c r="M212" s="60">
        <v>1</v>
      </c>
      <c r="N212" s="61"/>
      <c r="O212" s="96"/>
      <c r="P212" s="99"/>
      <c r="Q212" s="40"/>
      <c r="R212" s="96"/>
      <c r="S212" s="99"/>
      <c r="T212" s="30"/>
      <c r="U212" s="64"/>
      <c r="V212" s="67"/>
      <c r="W212" s="69"/>
      <c r="X212" s="72">
        <v>719</v>
      </c>
      <c r="Y212" s="107"/>
    </row>
    <row r="213" spans="1:25" ht="16.5" customHeight="1">
      <c r="A213" s="20">
        <v>71</v>
      </c>
      <c r="B213" s="20" t="s">
        <v>6347</v>
      </c>
      <c r="C213" s="25" t="s">
        <v>13576</v>
      </c>
      <c r="D213" s="33"/>
      <c r="E213" s="40"/>
      <c r="F213" s="33"/>
      <c r="G213" s="40"/>
      <c r="H213" s="29" t="s">
        <v>37</v>
      </c>
      <c r="I213" s="50" t="s">
        <v>53</v>
      </c>
      <c r="J213" s="54">
        <v>0.7</v>
      </c>
      <c r="K213" s="58"/>
      <c r="L213" s="59"/>
      <c r="M213" s="60"/>
      <c r="N213" s="61"/>
      <c r="O213" s="96"/>
      <c r="P213" s="99"/>
      <c r="Q213" s="40"/>
      <c r="R213" s="96"/>
      <c r="S213" s="99"/>
      <c r="T213" s="30"/>
      <c r="U213" s="64"/>
      <c r="V213" s="67"/>
      <c r="W213" s="69"/>
      <c r="X213" s="72">
        <v>505</v>
      </c>
      <c r="Y213" s="107"/>
    </row>
    <row r="214" spans="1:25" ht="16.5" customHeight="1">
      <c r="A214" s="20">
        <v>71</v>
      </c>
      <c r="B214" s="20" t="s">
        <v>145</v>
      </c>
      <c r="C214" s="25" t="s">
        <v>10478</v>
      </c>
      <c r="D214" s="33"/>
      <c r="E214" s="40"/>
      <c r="F214" s="33"/>
      <c r="G214" s="40"/>
      <c r="H214" s="49"/>
      <c r="I214" s="51"/>
      <c r="J214" s="55"/>
      <c r="K214" s="58" t="s">
        <v>7754</v>
      </c>
      <c r="L214" s="59" t="s">
        <v>53</v>
      </c>
      <c r="M214" s="60">
        <v>1</v>
      </c>
      <c r="N214" s="61"/>
      <c r="O214" s="96"/>
      <c r="P214" s="99"/>
      <c r="Q214" s="40"/>
      <c r="R214" s="96"/>
      <c r="S214" s="99"/>
      <c r="T214" s="62" t="s">
        <v>53</v>
      </c>
      <c r="U214" s="55">
        <v>0.9</v>
      </c>
      <c r="V214" s="62" t="s">
        <v>53</v>
      </c>
      <c r="W214" s="55">
        <v>0.9</v>
      </c>
      <c r="X214" s="72">
        <v>505</v>
      </c>
      <c r="Y214" s="107"/>
    </row>
    <row r="215" spans="1:25" ht="16.5" customHeight="1">
      <c r="A215" s="20">
        <v>71</v>
      </c>
      <c r="B215" s="20" t="s">
        <v>5005</v>
      </c>
      <c r="C215" s="25" t="s">
        <v>668</v>
      </c>
      <c r="D215" s="33"/>
      <c r="E215" s="40"/>
      <c r="F215" s="33"/>
      <c r="G215" s="40"/>
      <c r="H215" s="47"/>
      <c r="I215" s="50"/>
      <c r="J215" s="54"/>
      <c r="K215" s="58"/>
      <c r="L215" s="59"/>
      <c r="M215" s="60"/>
      <c r="N215" s="61"/>
      <c r="O215" s="96"/>
      <c r="P215" s="99"/>
      <c r="Q215" s="40"/>
      <c r="R215" s="96"/>
      <c r="S215" s="99"/>
      <c r="T215" s="47"/>
      <c r="U215" s="50"/>
      <c r="V215" s="66" t="s">
        <v>69</v>
      </c>
      <c r="W215" s="68"/>
      <c r="X215" s="72">
        <v>971</v>
      </c>
      <c r="Y215" s="107"/>
    </row>
    <row r="216" spans="1:25" ht="16.5" customHeight="1">
      <c r="A216" s="20">
        <v>71</v>
      </c>
      <c r="B216" s="20" t="s">
        <v>6351</v>
      </c>
      <c r="C216" s="25" t="s">
        <v>10464</v>
      </c>
      <c r="D216" s="33"/>
      <c r="E216" s="40"/>
      <c r="F216" s="33"/>
      <c r="G216" s="40"/>
      <c r="H216" s="48"/>
      <c r="I216" s="51"/>
      <c r="J216" s="55"/>
      <c r="K216" s="58" t="s">
        <v>7754</v>
      </c>
      <c r="L216" s="59" t="s">
        <v>53</v>
      </c>
      <c r="M216" s="60">
        <v>1</v>
      </c>
      <c r="N216" s="61"/>
      <c r="O216" s="96"/>
      <c r="P216" s="99"/>
      <c r="Q216" s="40"/>
      <c r="R216" s="96"/>
      <c r="S216" s="99"/>
      <c r="T216" s="61"/>
      <c r="U216" s="40"/>
      <c r="V216" s="67"/>
      <c r="W216" s="69"/>
      <c r="X216" s="72">
        <v>971</v>
      </c>
      <c r="Y216" s="107"/>
    </row>
    <row r="217" spans="1:25" ht="16.5" customHeight="1">
      <c r="A217" s="20">
        <v>71</v>
      </c>
      <c r="B217" s="20" t="s">
        <v>3373</v>
      </c>
      <c r="C217" s="25" t="s">
        <v>13577</v>
      </c>
      <c r="D217" s="33"/>
      <c r="E217" s="40"/>
      <c r="F217" s="33"/>
      <c r="G217" s="40"/>
      <c r="H217" s="29" t="s">
        <v>37</v>
      </c>
      <c r="I217" s="50" t="s">
        <v>53</v>
      </c>
      <c r="J217" s="54">
        <v>0.7</v>
      </c>
      <c r="K217" s="58"/>
      <c r="L217" s="59"/>
      <c r="M217" s="60"/>
      <c r="N217" s="61"/>
      <c r="O217" s="96"/>
      <c r="P217" s="99"/>
      <c r="Q217" s="40"/>
      <c r="R217" s="96"/>
      <c r="S217" s="99"/>
      <c r="T217" s="61"/>
      <c r="U217" s="40"/>
      <c r="V217" s="67"/>
      <c r="W217" s="69"/>
      <c r="X217" s="72">
        <v>680</v>
      </c>
      <c r="Y217" s="107"/>
    </row>
    <row r="218" spans="1:25" ht="16.5" customHeight="1">
      <c r="A218" s="20">
        <v>71</v>
      </c>
      <c r="B218" s="20" t="s">
        <v>5176</v>
      </c>
      <c r="C218" s="25" t="s">
        <v>13578</v>
      </c>
      <c r="D218" s="33"/>
      <c r="E218" s="40"/>
      <c r="F218" s="33"/>
      <c r="G218" s="40"/>
      <c r="H218" s="49"/>
      <c r="I218" s="51"/>
      <c r="J218" s="55"/>
      <c r="K218" s="58" t="s">
        <v>7754</v>
      </c>
      <c r="L218" s="59" t="s">
        <v>53</v>
      </c>
      <c r="M218" s="60">
        <v>1</v>
      </c>
      <c r="N218" s="61"/>
      <c r="O218" s="96"/>
      <c r="P218" s="99"/>
      <c r="Q218" s="40"/>
      <c r="R218" s="96"/>
      <c r="S218" s="99"/>
      <c r="T218" s="48"/>
      <c r="U218" s="51"/>
      <c r="V218" s="67"/>
      <c r="W218" s="69"/>
      <c r="X218" s="72">
        <v>680</v>
      </c>
      <c r="Y218" s="107"/>
    </row>
    <row r="219" spans="1:25" ht="16.5" customHeight="1">
      <c r="A219" s="20">
        <v>71</v>
      </c>
      <c r="B219" s="20" t="s">
        <v>889</v>
      </c>
      <c r="C219" s="25" t="s">
        <v>6148</v>
      </c>
      <c r="D219" s="33"/>
      <c r="E219" s="40"/>
      <c r="F219" s="33"/>
      <c r="G219" s="40"/>
      <c r="H219" s="47"/>
      <c r="I219" s="50"/>
      <c r="J219" s="54"/>
      <c r="K219" s="58"/>
      <c r="L219" s="59"/>
      <c r="M219" s="60"/>
      <c r="N219" s="61"/>
      <c r="O219" s="96"/>
      <c r="P219" s="99"/>
      <c r="Q219" s="40"/>
      <c r="R219" s="96"/>
      <c r="S219" s="99"/>
      <c r="T219" s="29" t="s">
        <v>92</v>
      </c>
      <c r="U219" s="63"/>
      <c r="V219" s="67"/>
      <c r="W219" s="69"/>
      <c r="X219" s="72">
        <v>679</v>
      </c>
      <c r="Y219" s="107"/>
    </row>
    <row r="220" spans="1:25" ht="16.5" customHeight="1">
      <c r="A220" s="20">
        <v>71</v>
      </c>
      <c r="B220" s="20" t="s">
        <v>1166</v>
      </c>
      <c r="C220" s="25" t="s">
        <v>1646</v>
      </c>
      <c r="D220" s="33"/>
      <c r="E220" s="40"/>
      <c r="F220" s="33"/>
      <c r="G220" s="40"/>
      <c r="H220" s="48"/>
      <c r="I220" s="51"/>
      <c r="J220" s="55"/>
      <c r="K220" s="58" t="s">
        <v>7754</v>
      </c>
      <c r="L220" s="59" t="s">
        <v>53</v>
      </c>
      <c r="M220" s="60">
        <v>1</v>
      </c>
      <c r="N220" s="61"/>
      <c r="O220" s="96"/>
      <c r="P220" s="99"/>
      <c r="Q220" s="40"/>
      <c r="R220" s="96"/>
      <c r="S220" s="99"/>
      <c r="T220" s="30"/>
      <c r="U220" s="64"/>
      <c r="V220" s="67"/>
      <c r="W220" s="69"/>
      <c r="X220" s="72">
        <v>679</v>
      </c>
      <c r="Y220" s="107"/>
    </row>
    <row r="221" spans="1:25" ht="16.5" customHeight="1">
      <c r="A221" s="20">
        <v>71</v>
      </c>
      <c r="B221" s="20" t="s">
        <v>3158</v>
      </c>
      <c r="C221" s="25" t="s">
        <v>1378</v>
      </c>
      <c r="D221" s="33"/>
      <c r="E221" s="40"/>
      <c r="F221" s="33"/>
      <c r="G221" s="40"/>
      <c r="H221" s="29" t="s">
        <v>37</v>
      </c>
      <c r="I221" s="50" t="s">
        <v>53</v>
      </c>
      <c r="J221" s="54">
        <v>0.7</v>
      </c>
      <c r="K221" s="58"/>
      <c r="L221" s="59"/>
      <c r="M221" s="60"/>
      <c r="N221" s="61"/>
      <c r="O221" s="96"/>
      <c r="P221" s="99"/>
      <c r="Q221" s="40"/>
      <c r="R221" s="96"/>
      <c r="S221" s="99"/>
      <c r="T221" s="30"/>
      <c r="U221" s="64"/>
      <c r="V221" s="67"/>
      <c r="W221" s="69"/>
      <c r="X221" s="72">
        <v>476</v>
      </c>
      <c r="Y221" s="107"/>
    </row>
    <row r="222" spans="1:25" ht="16.5" customHeight="1">
      <c r="A222" s="20">
        <v>71</v>
      </c>
      <c r="B222" s="20" t="s">
        <v>2289</v>
      </c>
      <c r="C222" s="25" t="s">
        <v>1936</v>
      </c>
      <c r="D222" s="34"/>
      <c r="E222" s="51"/>
      <c r="F222" s="34"/>
      <c r="G222" s="51"/>
      <c r="H222" s="49"/>
      <c r="I222" s="51"/>
      <c r="J222" s="55"/>
      <c r="K222" s="58" t="s">
        <v>7754</v>
      </c>
      <c r="L222" s="59" t="s">
        <v>53</v>
      </c>
      <c r="M222" s="60">
        <v>1</v>
      </c>
      <c r="N222" s="61"/>
      <c r="O222" s="96"/>
      <c r="P222" s="99"/>
      <c r="Q222" s="40"/>
      <c r="R222" s="96"/>
      <c r="S222" s="99"/>
      <c r="T222" s="62" t="s">
        <v>53</v>
      </c>
      <c r="U222" s="55">
        <v>0.9</v>
      </c>
      <c r="V222" s="62" t="s">
        <v>53</v>
      </c>
      <c r="W222" s="55">
        <v>0.85</v>
      </c>
      <c r="X222" s="72">
        <v>476</v>
      </c>
      <c r="Y222" s="107"/>
    </row>
    <row r="223" spans="1:25" ht="16.5" customHeight="1">
      <c r="A223" s="20">
        <v>71</v>
      </c>
      <c r="B223" s="20">
        <v>3339</v>
      </c>
      <c r="C223" s="25" t="s">
        <v>13580</v>
      </c>
      <c r="D223" s="29" t="s">
        <v>17662</v>
      </c>
      <c r="E223" s="38"/>
      <c r="F223" s="29" t="s">
        <v>17669</v>
      </c>
      <c r="G223" s="38"/>
      <c r="H223" s="47"/>
      <c r="I223" s="50"/>
      <c r="J223" s="54"/>
      <c r="K223" s="58"/>
      <c r="L223" s="59"/>
      <c r="M223" s="60"/>
      <c r="N223" s="61"/>
      <c r="O223" s="96"/>
      <c r="P223" s="99"/>
      <c r="Q223" s="40"/>
      <c r="R223" s="96"/>
      <c r="S223" s="99"/>
      <c r="T223" s="47"/>
      <c r="U223" s="50"/>
      <c r="V223" s="47"/>
      <c r="W223" s="50"/>
      <c r="X223" s="72">
        <v>979</v>
      </c>
      <c r="Y223" s="107"/>
    </row>
    <row r="224" spans="1:25" ht="16.5" customHeight="1">
      <c r="A224" s="20">
        <v>71</v>
      </c>
      <c r="B224" s="20">
        <v>3340</v>
      </c>
      <c r="C224" s="25" t="s">
        <v>9199</v>
      </c>
      <c r="D224" s="30"/>
      <c r="E224" s="39"/>
      <c r="F224" s="30"/>
      <c r="G224" s="39"/>
      <c r="H224" s="48"/>
      <c r="I224" s="51"/>
      <c r="J224" s="55"/>
      <c r="K224" s="58" t="s">
        <v>7754</v>
      </c>
      <c r="L224" s="59" t="s">
        <v>53</v>
      </c>
      <c r="M224" s="60">
        <v>1</v>
      </c>
      <c r="N224" s="61"/>
      <c r="O224" s="96"/>
      <c r="P224" s="99"/>
      <c r="Q224" s="40"/>
      <c r="R224" s="96"/>
      <c r="S224" s="99"/>
      <c r="T224" s="61"/>
      <c r="U224" s="40"/>
      <c r="V224" s="61"/>
      <c r="W224" s="40"/>
      <c r="X224" s="72">
        <v>979</v>
      </c>
      <c r="Y224" s="107"/>
    </row>
    <row r="225" spans="1:25" ht="16.5" customHeight="1">
      <c r="A225" s="20">
        <v>71</v>
      </c>
      <c r="B225" s="20">
        <v>3341</v>
      </c>
      <c r="C225" s="25" t="s">
        <v>12083</v>
      </c>
      <c r="D225" s="30"/>
      <c r="E225" s="39"/>
      <c r="F225" s="30"/>
      <c r="G225" s="39"/>
      <c r="H225" s="29" t="s">
        <v>37</v>
      </c>
      <c r="I225" s="50" t="s">
        <v>53</v>
      </c>
      <c r="J225" s="54">
        <v>0.7</v>
      </c>
      <c r="K225" s="58"/>
      <c r="L225" s="59"/>
      <c r="M225" s="60"/>
      <c r="N225" s="61"/>
      <c r="O225" s="96"/>
      <c r="P225" s="99"/>
      <c r="Q225" s="40"/>
      <c r="R225" s="96"/>
      <c r="S225" s="99"/>
      <c r="T225" s="61"/>
      <c r="U225" s="40"/>
      <c r="V225" s="61"/>
      <c r="W225" s="40"/>
      <c r="X225" s="72">
        <v>685</v>
      </c>
      <c r="Y225" s="107"/>
    </row>
    <row r="226" spans="1:25" ht="16.5" customHeight="1">
      <c r="A226" s="20">
        <v>71</v>
      </c>
      <c r="B226" s="20">
        <v>3342</v>
      </c>
      <c r="C226" s="25" t="s">
        <v>9319</v>
      </c>
      <c r="D226" s="31">
        <v>584</v>
      </c>
      <c r="E226" s="40" t="s">
        <v>51</v>
      </c>
      <c r="F226" s="31">
        <v>82</v>
      </c>
      <c r="G226" s="40" t="s">
        <v>51</v>
      </c>
      <c r="H226" s="49"/>
      <c r="I226" s="51"/>
      <c r="J226" s="55"/>
      <c r="K226" s="58" t="s">
        <v>7754</v>
      </c>
      <c r="L226" s="59" t="s">
        <v>53</v>
      </c>
      <c r="M226" s="60">
        <v>1</v>
      </c>
      <c r="N226" s="61"/>
      <c r="O226" s="96"/>
      <c r="P226" s="99"/>
      <c r="Q226" s="40"/>
      <c r="R226" s="96"/>
      <c r="S226" s="99"/>
      <c r="T226" s="48"/>
      <c r="U226" s="51"/>
      <c r="V226" s="61"/>
      <c r="W226" s="40"/>
      <c r="X226" s="72">
        <v>685</v>
      </c>
      <c r="Y226" s="107"/>
    </row>
    <row r="227" spans="1:25" ht="16.5" customHeight="1">
      <c r="A227" s="20">
        <v>71</v>
      </c>
      <c r="B227" s="20" t="s">
        <v>6352</v>
      </c>
      <c r="C227" s="25" t="s">
        <v>10151</v>
      </c>
      <c r="D227" s="32"/>
      <c r="E227" s="40"/>
      <c r="F227" s="32"/>
      <c r="G227" s="40"/>
      <c r="H227" s="47"/>
      <c r="I227" s="50"/>
      <c r="J227" s="54"/>
      <c r="K227" s="58"/>
      <c r="L227" s="59"/>
      <c r="M227" s="60"/>
      <c r="N227" s="61"/>
      <c r="O227" s="96"/>
      <c r="P227" s="99"/>
      <c r="Q227" s="40"/>
      <c r="R227" s="96"/>
      <c r="S227" s="99"/>
      <c r="T227" s="29" t="s">
        <v>92</v>
      </c>
      <c r="U227" s="63"/>
      <c r="V227" s="61"/>
      <c r="W227" s="40"/>
      <c r="X227" s="72">
        <v>685</v>
      </c>
      <c r="Y227" s="107"/>
    </row>
    <row r="228" spans="1:25" ht="16.5" customHeight="1">
      <c r="A228" s="20">
        <v>71</v>
      </c>
      <c r="B228" s="20" t="s">
        <v>2349</v>
      </c>
      <c r="C228" s="25" t="s">
        <v>13582</v>
      </c>
      <c r="D228" s="32"/>
      <c r="E228" s="40"/>
      <c r="F228" s="32"/>
      <c r="G228" s="40"/>
      <c r="H228" s="48"/>
      <c r="I228" s="51"/>
      <c r="J228" s="55"/>
      <c r="K228" s="58" t="s">
        <v>7754</v>
      </c>
      <c r="L228" s="59" t="s">
        <v>53</v>
      </c>
      <c r="M228" s="60">
        <v>1</v>
      </c>
      <c r="N228" s="61"/>
      <c r="O228" s="96"/>
      <c r="P228" s="99"/>
      <c r="Q228" s="40"/>
      <c r="R228" s="96"/>
      <c r="S228" s="99"/>
      <c r="T228" s="30"/>
      <c r="U228" s="64"/>
      <c r="V228" s="61"/>
      <c r="W228" s="40"/>
      <c r="X228" s="72">
        <v>685</v>
      </c>
      <c r="Y228" s="107"/>
    </row>
    <row r="229" spans="1:25" ht="16.5" customHeight="1">
      <c r="A229" s="20">
        <v>71</v>
      </c>
      <c r="B229" s="20" t="s">
        <v>5076</v>
      </c>
      <c r="C229" s="25" t="s">
        <v>13584</v>
      </c>
      <c r="D229" s="33"/>
      <c r="E229" s="40"/>
      <c r="F229" s="33"/>
      <c r="G229" s="40"/>
      <c r="H229" s="29" t="s">
        <v>37</v>
      </c>
      <c r="I229" s="50" t="s">
        <v>53</v>
      </c>
      <c r="J229" s="54">
        <v>0.7</v>
      </c>
      <c r="K229" s="58"/>
      <c r="L229" s="59"/>
      <c r="M229" s="60"/>
      <c r="N229" s="61"/>
      <c r="O229" s="96"/>
      <c r="P229" s="99"/>
      <c r="Q229" s="40"/>
      <c r="R229" s="96"/>
      <c r="S229" s="99"/>
      <c r="T229" s="30"/>
      <c r="U229" s="64"/>
      <c r="V229" s="61"/>
      <c r="W229" s="40"/>
      <c r="X229" s="72">
        <v>480</v>
      </c>
      <c r="Y229" s="107"/>
    </row>
    <row r="230" spans="1:25" ht="16.5" customHeight="1">
      <c r="A230" s="20">
        <v>71</v>
      </c>
      <c r="B230" s="20" t="s">
        <v>3141</v>
      </c>
      <c r="C230" s="25" t="s">
        <v>1078</v>
      </c>
      <c r="D230" s="33"/>
      <c r="E230" s="40"/>
      <c r="F230" s="33"/>
      <c r="G230" s="40"/>
      <c r="H230" s="49"/>
      <c r="I230" s="51"/>
      <c r="J230" s="55"/>
      <c r="K230" s="58" t="s">
        <v>7754</v>
      </c>
      <c r="L230" s="59" t="s">
        <v>53</v>
      </c>
      <c r="M230" s="60">
        <v>1</v>
      </c>
      <c r="N230" s="61"/>
      <c r="O230" s="96"/>
      <c r="P230" s="99"/>
      <c r="Q230" s="40"/>
      <c r="R230" s="96"/>
      <c r="S230" s="99"/>
      <c r="T230" s="62" t="s">
        <v>53</v>
      </c>
      <c r="U230" s="55">
        <v>0.7</v>
      </c>
      <c r="V230" s="48"/>
      <c r="W230" s="51"/>
      <c r="X230" s="72">
        <v>480</v>
      </c>
      <c r="Y230" s="107"/>
    </row>
    <row r="231" spans="1:25" ht="16.5" customHeight="1">
      <c r="A231" s="20">
        <v>71</v>
      </c>
      <c r="B231" s="20" t="s">
        <v>1191</v>
      </c>
      <c r="C231" s="25" t="s">
        <v>6124</v>
      </c>
      <c r="D231" s="33"/>
      <c r="E231" s="40"/>
      <c r="F231" s="33"/>
      <c r="G231" s="40"/>
      <c r="H231" s="47"/>
      <c r="I231" s="50"/>
      <c r="J231" s="54"/>
      <c r="K231" s="58"/>
      <c r="L231" s="59"/>
      <c r="M231" s="60"/>
      <c r="N231" s="61"/>
      <c r="O231" s="96"/>
      <c r="P231" s="99"/>
      <c r="Q231" s="40"/>
      <c r="R231" s="96"/>
      <c r="S231" s="99"/>
      <c r="T231" s="47"/>
      <c r="U231" s="50"/>
      <c r="V231" s="66" t="s">
        <v>150</v>
      </c>
      <c r="W231" s="68"/>
      <c r="X231" s="72">
        <v>881</v>
      </c>
      <c r="Y231" s="107"/>
    </row>
    <row r="232" spans="1:25" ht="16.5" customHeight="1">
      <c r="A232" s="20">
        <v>71</v>
      </c>
      <c r="B232" s="20" t="s">
        <v>6356</v>
      </c>
      <c r="C232" s="25" t="s">
        <v>8229</v>
      </c>
      <c r="D232" s="33"/>
      <c r="E232" s="40"/>
      <c r="F232" s="33"/>
      <c r="G232" s="40"/>
      <c r="H232" s="48"/>
      <c r="I232" s="51"/>
      <c r="J232" s="55"/>
      <c r="K232" s="58" t="s">
        <v>7754</v>
      </c>
      <c r="L232" s="59" t="s">
        <v>53</v>
      </c>
      <c r="M232" s="60">
        <v>1</v>
      </c>
      <c r="N232" s="61"/>
      <c r="O232" s="96"/>
      <c r="P232" s="99"/>
      <c r="Q232" s="40"/>
      <c r="R232" s="96"/>
      <c r="S232" s="99"/>
      <c r="T232" s="61"/>
      <c r="U232" s="40"/>
      <c r="V232" s="67"/>
      <c r="W232" s="69"/>
      <c r="X232" s="72">
        <v>881</v>
      </c>
      <c r="Y232" s="107"/>
    </row>
    <row r="233" spans="1:25" ht="16.5" customHeight="1">
      <c r="A233" s="20">
        <v>71</v>
      </c>
      <c r="B233" s="20" t="s">
        <v>2745</v>
      </c>
      <c r="C233" s="25" t="s">
        <v>13585</v>
      </c>
      <c r="D233" s="33"/>
      <c r="E233" s="40"/>
      <c r="F233" s="33"/>
      <c r="G233" s="40"/>
      <c r="H233" s="29" t="s">
        <v>37</v>
      </c>
      <c r="I233" s="50" t="s">
        <v>53</v>
      </c>
      <c r="J233" s="54">
        <v>0.7</v>
      </c>
      <c r="K233" s="58"/>
      <c r="L233" s="59"/>
      <c r="M233" s="60"/>
      <c r="N233" s="61"/>
      <c r="O233" s="96"/>
      <c r="P233" s="99"/>
      <c r="Q233" s="40"/>
      <c r="R233" s="96"/>
      <c r="S233" s="99"/>
      <c r="T233" s="61"/>
      <c r="U233" s="40"/>
      <c r="V233" s="67"/>
      <c r="W233" s="69"/>
      <c r="X233" s="72">
        <v>617</v>
      </c>
      <c r="Y233" s="107"/>
    </row>
    <row r="234" spans="1:25" ht="16.5" customHeight="1">
      <c r="A234" s="20">
        <v>71</v>
      </c>
      <c r="B234" s="20" t="s">
        <v>2482</v>
      </c>
      <c r="C234" s="25" t="s">
        <v>3253</v>
      </c>
      <c r="D234" s="33"/>
      <c r="E234" s="40"/>
      <c r="F234" s="33"/>
      <c r="G234" s="40"/>
      <c r="H234" s="49"/>
      <c r="I234" s="51"/>
      <c r="J234" s="55"/>
      <c r="K234" s="58" t="s">
        <v>7754</v>
      </c>
      <c r="L234" s="59" t="s">
        <v>53</v>
      </c>
      <c r="M234" s="60">
        <v>1</v>
      </c>
      <c r="N234" s="61"/>
      <c r="O234" s="96"/>
      <c r="P234" s="99"/>
      <c r="Q234" s="40"/>
      <c r="R234" s="96"/>
      <c r="S234" s="99"/>
      <c r="T234" s="48"/>
      <c r="U234" s="51"/>
      <c r="V234" s="67"/>
      <c r="W234" s="69"/>
      <c r="X234" s="72">
        <v>617</v>
      </c>
      <c r="Y234" s="107"/>
    </row>
    <row r="235" spans="1:25" ht="16.5" customHeight="1">
      <c r="A235" s="20">
        <v>71</v>
      </c>
      <c r="B235" s="20" t="s">
        <v>3123</v>
      </c>
      <c r="C235" s="25" t="s">
        <v>1534</v>
      </c>
      <c r="D235" s="33"/>
      <c r="E235" s="40"/>
      <c r="F235" s="33"/>
      <c r="G235" s="40"/>
      <c r="H235" s="47"/>
      <c r="I235" s="50"/>
      <c r="J235" s="54"/>
      <c r="K235" s="58"/>
      <c r="L235" s="59"/>
      <c r="M235" s="60"/>
      <c r="N235" s="61"/>
      <c r="O235" s="96"/>
      <c r="P235" s="99"/>
      <c r="Q235" s="40"/>
      <c r="R235" s="96"/>
      <c r="S235" s="99"/>
      <c r="T235" s="29" t="s">
        <v>92</v>
      </c>
      <c r="U235" s="63"/>
      <c r="V235" s="67"/>
      <c r="W235" s="69"/>
      <c r="X235" s="72">
        <v>617</v>
      </c>
      <c r="Y235" s="107"/>
    </row>
    <row r="236" spans="1:25" ht="16.5" customHeight="1">
      <c r="A236" s="20">
        <v>71</v>
      </c>
      <c r="B236" s="20" t="s">
        <v>3978</v>
      </c>
      <c r="C236" s="25" t="s">
        <v>9486</v>
      </c>
      <c r="D236" s="33"/>
      <c r="E236" s="40"/>
      <c r="F236" s="33"/>
      <c r="G236" s="40"/>
      <c r="H236" s="48"/>
      <c r="I236" s="51"/>
      <c r="J236" s="55"/>
      <c r="K236" s="58" t="s">
        <v>7754</v>
      </c>
      <c r="L236" s="59" t="s">
        <v>53</v>
      </c>
      <c r="M236" s="60">
        <v>1</v>
      </c>
      <c r="N236" s="61"/>
      <c r="O236" s="96"/>
      <c r="P236" s="99"/>
      <c r="Q236" s="40"/>
      <c r="R236" s="96"/>
      <c r="S236" s="99"/>
      <c r="T236" s="30"/>
      <c r="U236" s="64"/>
      <c r="V236" s="67"/>
      <c r="W236" s="69"/>
      <c r="X236" s="72">
        <v>617</v>
      </c>
      <c r="Y236" s="107"/>
    </row>
    <row r="237" spans="1:25" ht="16.5" customHeight="1">
      <c r="A237" s="20">
        <v>71</v>
      </c>
      <c r="B237" s="20" t="s">
        <v>1097</v>
      </c>
      <c r="C237" s="25" t="s">
        <v>13586</v>
      </c>
      <c r="D237" s="33"/>
      <c r="E237" s="40"/>
      <c r="F237" s="33"/>
      <c r="G237" s="40"/>
      <c r="H237" s="29" t="s">
        <v>37</v>
      </c>
      <c r="I237" s="50" t="s">
        <v>53</v>
      </c>
      <c r="J237" s="54">
        <v>0.7</v>
      </c>
      <c r="K237" s="58"/>
      <c r="L237" s="59"/>
      <c r="M237" s="60"/>
      <c r="N237" s="61"/>
      <c r="O237" s="96"/>
      <c r="P237" s="99"/>
      <c r="Q237" s="40"/>
      <c r="R237" s="96"/>
      <c r="S237" s="99"/>
      <c r="T237" s="30"/>
      <c r="U237" s="64"/>
      <c r="V237" s="67"/>
      <c r="W237" s="69"/>
      <c r="X237" s="72">
        <v>432</v>
      </c>
      <c r="Y237" s="107"/>
    </row>
    <row r="238" spans="1:25" ht="16.5" customHeight="1">
      <c r="A238" s="20">
        <v>71</v>
      </c>
      <c r="B238" s="20" t="s">
        <v>4825</v>
      </c>
      <c r="C238" s="25" t="s">
        <v>10153</v>
      </c>
      <c r="D238" s="33"/>
      <c r="E238" s="40"/>
      <c r="F238" s="33"/>
      <c r="G238" s="40"/>
      <c r="H238" s="49"/>
      <c r="I238" s="51"/>
      <c r="J238" s="55"/>
      <c r="K238" s="58" t="s">
        <v>7754</v>
      </c>
      <c r="L238" s="59" t="s">
        <v>53</v>
      </c>
      <c r="M238" s="60">
        <v>1</v>
      </c>
      <c r="N238" s="61"/>
      <c r="O238" s="96"/>
      <c r="P238" s="99"/>
      <c r="Q238" s="40"/>
      <c r="R238" s="96"/>
      <c r="S238" s="99"/>
      <c r="T238" s="62" t="s">
        <v>53</v>
      </c>
      <c r="U238" s="55">
        <v>0.9</v>
      </c>
      <c r="V238" s="62" t="s">
        <v>53</v>
      </c>
      <c r="W238" s="55">
        <v>0.9</v>
      </c>
      <c r="X238" s="72">
        <v>432</v>
      </c>
      <c r="Y238" s="107"/>
    </row>
    <row r="239" spans="1:25" ht="16.5" customHeight="1">
      <c r="A239" s="20">
        <v>71</v>
      </c>
      <c r="B239" s="20" t="s">
        <v>1554</v>
      </c>
      <c r="C239" s="25" t="s">
        <v>13587</v>
      </c>
      <c r="D239" s="33"/>
      <c r="E239" s="40"/>
      <c r="F239" s="33"/>
      <c r="G239" s="40"/>
      <c r="H239" s="47"/>
      <c r="I239" s="50"/>
      <c r="J239" s="54"/>
      <c r="K239" s="58"/>
      <c r="L239" s="59"/>
      <c r="M239" s="60"/>
      <c r="N239" s="61"/>
      <c r="O239" s="96"/>
      <c r="P239" s="99"/>
      <c r="Q239" s="40"/>
      <c r="R239" s="96"/>
      <c r="S239" s="99"/>
      <c r="T239" s="47"/>
      <c r="U239" s="50"/>
      <c r="V239" s="66" t="s">
        <v>69</v>
      </c>
      <c r="W239" s="68"/>
      <c r="X239" s="72">
        <v>833</v>
      </c>
      <c r="Y239" s="107"/>
    </row>
    <row r="240" spans="1:25" ht="16.5" customHeight="1">
      <c r="A240" s="20">
        <v>71</v>
      </c>
      <c r="B240" s="20" t="s">
        <v>4291</v>
      </c>
      <c r="C240" s="25" t="s">
        <v>9714</v>
      </c>
      <c r="D240" s="33"/>
      <c r="E240" s="40"/>
      <c r="F240" s="33"/>
      <c r="G240" s="40"/>
      <c r="H240" s="48"/>
      <c r="I240" s="51"/>
      <c r="J240" s="55"/>
      <c r="K240" s="58" t="s">
        <v>7754</v>
      </c>
      <c r="L240" s="59" t="s">
        <v>53</v>
      </c>
      <c r="M240" s="60">
        <v>1</v>
      </c>
      <c r="N240" s="61"/>
      <c r="O240" s="96"/>
      <c r="P240" s="99"/>
      <c r="Q240" s="40"/>
      <c r="R240" s="96"/>
      <c r="S240" s="99"/>
      <c r="T240" s="61"/>
      <c r="U240" s="40"/>
      <c r="V240" s="67"/>
      <c r="W240" s="69"/>
      <c r="X240" s="72">
        <v>833</v>
      </c>
      <c r="Y240" s="107"/>
    </row>
    <row r="241" spans="1:25" ht="16.5" customHeight="1">
      <c r="A241" s="20">
        <v>71</v>
      </c>
      <c r="B241" s="20" t="s">
        <v>1377</v>
      </c>
      <c r="C241" s="25" t="s">
        <v>4602</v>
      </c>
      <c r="D241" s="33"/>
      <c r="E241" s="40"/>
      <c r="F241" s="33"/>
      <c r="G241" s="40"/>
      <c r="H241" s="29" t="s">
        <v>37</v>
      </c>
      <c r="I241" s="50" t="s">
        <v>53</v>
      </c>
      <c r="J241" s="54">
        <v>0.7</v>
      </c>
      <c r="K241" s="58"/>
      <c r="L241" s="59"/>
      <c r="M241" s="60"/>
      <c r="N241" s="61"/>
      <c r="O241" s="96"/>
      <c r="P241" s="99"/>
      <c r="Q241" s="40"/>
      <c r="R241" s="96"/>
      <c r="S241" s="99"/>
      <c r="T241" s="61"/>
      <c r="U241" s="40"/>
      <c r="V241" s="67"/>
      <c r="W241" s="69"/>
      <c r="X241" s="72">
        <v>582</v>
      </c>
      <c r="Y241" s="107"/>
    </row>
    <row r="242" spans="1:25" ht="16.5" customHeight="1">
      <c r="A242" s="20">
        <v>71</v>
      </c>
      <c r="B242" s="20" t="s">
        <v>3391</v>
      </c>
      <c r="C242" s="25" t="s">
        <v>13588</v>
      </c>
      <c r="D242" s="33"/>
      <c r="E242" s="40"/>
      <c r="F242" s="33"/>
      <c r="G242" s="40"/>
      <c r="H242" s="49"/>
      <c r="I242" s="51"/>
      <c r="J242" s="55"/>
      <c r="K242" s="58" t="s">
        <v>7754</v>
      </c>
      <c r="L242" s="59" t="s">
        <v>53</v>
      </c>
      <c r="M242" s="60">
        <v>1</v>
      </c>
      <c r="N242" s="61"/>
      <c r="O242" s="96"/>
      <c r="P242" s="99"/>
      <c r="Q242" s="40"/>
      <c r="R242" s="96"/>
      <c r="S242" s="99"/>
      <c r="T242" s="48"/>
      <c r="U242" s="51"/>
      <c r="V242" s="67"/>
      <c r="W242" s="69"/>
      <c r="X242" s="72">
        <v>582</v>
      </c>
      <c r="Y242" s="107"/>
    </row>
    <row r="243" spans="1:25" ht="16.5" customHeight="1">
      <c r="A243" s="20">
        <v>71</v>
      </c>
      <c r="B243" s="20" t="s">
        <v>2498</v>
      </c>
      <c r="C243" s="25" t="s">
        <v>13589</v>
      </c>
      <c r="D243" s="33"/>
      <c r="E243" s="40"/>
      <c r="F243" s="33"/>
      <c r="G243" s="40"/>
      <c r="H243" s="47"/>
      <c r="I243" s="50"/>
      <c r="J243" s="54"/>
      <c r="K243" s="58"/>
      <c r="L243" s="59"/>
      <c r="M243" s="60"/>
      <c r="N243" s="61"/>
      <c r="O243" s="96"/>
      <c r="P243" s="99"/>
      <c r="Q243" s="40"/>
      <c r="R243" s="96"/>
      <c r="S243" s="99"/>
      <c r="T243" s="29" t="s">
        <v>92</v>
      </c>
      <c r="U243" s="63"/>
      <c r="V243" s="67"/>
      <c r="W243" s="69"/>
      <c r="X243" s="72">
        <v>582</v>
      </c>
      <c r="Y243" s="107"/>
    </row>
    <row r="244" spans="1:25" ht="16.5" customHeight="1">
      <c r="A244" s="20">
        <v>71</v>
      </c>
      <c r="B244" s="20" t="s">
        <v>3461</v>
      </c>
      <c r="C244" s="25" t="s">
        <v>13590</v>
      </c>
      <c r="D244" s="33"/>
      <c r="E244" s="40"/>
      <c r="F244" s="33"/>
      <c r="G244" s="40"/>
      <c r="H244" s="48"/>
      <c r="I244" s="51"/>
      <c r="J244" s="55"/>
      <c r="K244" s="58" t="s">
        <v>7754</v>
      </c>
      <c r="L244" s="59" t="s">
        <v>53</v>
      </c>
      <c r="M244" s="60">
        <v>1</v>
      </c>
      <c r="N244" s="61"/>
      <c r="O244" s="96"/>
      <c r="P244" s="99"/>
      <c r="Q244" s="40"/>
      <c r="R244" s="96"/>
      <c r="S244" s="99"/>
      <c r="T244" s="30"/>
      <c r="U244" s="64"/>
      <c r="V244" s="67"/>
      <c r="W244" s="69"/>
      <c r="X244" s="72">
        <v>582</v>
      </c>
      <c r="Y244" s="107"/>
    </row>
    <row r="245" spans="1:25" ht="16.5" customHeight="1">
      <c r="A245" s="20">
        <v>71</v>
      </c>
      <c r="B245" s="20" t="s">
        <v>4051</v>
      </c>
      <c r="C245" s="25" t="s">
        <v>13007</v>
      </c>
      <c r="D245" s="33"/>
      <c r="E245" s="40"/>
      <c r="F245" s="33"/>
      <c r="G245" s="40"/>
      <c r="H245" s="29" t="s">
        <v>37</v>
      </c>
      <c r="I245" s="50" t="s">
        <v>53</v>
      </c>
      <c r="J245" s="54">
        <v>0.7</v>
      </c>
      <c r="K245" s="58"/>
      <c r="L245" s="59"/>
      <c r="M245" s="60"/>
      <c r="N245" s="61"/>
      <c r="O245" s="96"/>
      <c r="P245" s="99"/>
      <c r="Q245" s="40"/>
      <c r="R245" s="96"/>
      <c r="S245" s="99"/>
      <c r="T245" s="30"/>
      <c r="U245" s="64"/>
      <c r="V245" s="67"/>
      <c r="W245" s="69"/>
      <c r="X245" s="72">
        <v>409</v>
      </c>
      <c r="Y245" s="107"/>
    </row>
    <row r="246" spans="1:25" ht="16.5" customHeight="1">
      <c r="A246" s="20">
        <v>71</v>
      </c>
      <c r="B246" s="20" t="s">
        <v>3213</v>
      </c>
      <c r="C246" s="25" t="s">
        <v>5326</v>
      </c>
      <c r="D246" s="33"/>
      <c r="E246" s="40"/>
      <c r="F246" s="34"/>
      <c r="G246" s="51"/>
      <c r="H246" s="49"/>
      <c r="I246" s="51"/>
      <c r="J246" s="55"/>
      <c r="K246" s="58" t="s">
        <v>7754</v>
      </c>
      <c r="L246" s="59" t="s">
        <v>53</v>
      </c>
      <c r="M246" s="60">
        <v>1</v>
      </c>
      <c r="N246" s="61"/>
      <c r="O246" s="96"/>
      <c r="P246" s="99"/>
      <c r="Q246" s="40"/>
      <c r="R246" s="96"/>
      <c r="S246" s="99"/>
      <c r="T246" s="62" t="s">
        <v>53</v>
      </c>
      <c r="U246" s="55">
        <v>0.9</v>
      </c>
      <c r="V246" s="62" t="s">
        <v>53</v>
      </c>
      <c r="W246" s="55">
        <v>0.85</v>
      </c>
      <c r="X246" s="72">
        <v>409</v>
      </c>
      <c r="Y246" s="107"/>
    </row>
    <row r="247" spans="1:25" ht="16.5" customHeight="1">
      <c r="A247" s="20">
        <v>71</v>
      </c>
      <c r="B247" s="20">
        <v>3343</v>
      </c>
      <c r="C247" s="25" t="s">
        <v>5198</v>
      </c>
      <c r="D247" s="33"/>
      <c r="E247" s="40"/>
      <c r="F247" s="29" t="s">
        <v>17670</v>
      </c>
      <c r="G247" s="38"/>
      <c r="H247" s="47"/>
      <c r="I247" s="50"/>
      <c r="J247" s="54"/>
      <c r="K247" s="58"/>
      <c r="L247" s="59"/>
      <c r="M247" s="60"/>
      <c r="N247" s="61"/>
      <c r="O247" s="96"/>
      <c r="P247" s="99"/>
      <c r="Q247" s="40"/>
      <c r="R247" s="96"/>
      <c r="S247" s="99"/>
      <c r="T247" s="47"/>
      <c r="U247" s="50"/>
      <c r="V247" s="47"/>
      <c r="W247" s="50"/>
      <c r="X247" s="72">
        <v>1084</v>
      </c>
      <c r="Y247" s="107"/>
    </row>
    <row r="248" spans="1:25" ht="16.5" customHeight="1">
      <c r="A248" s="20">
        <v>71</v>
      </c>
      <c r="B248" s="20">
        <v>3344</v>
      </c>
      <c r="C248" s="25" t="s">
        <v>178</v>
      </c>
      <c r="D248" s="33"/>
      <c r="E248" s="40"/>
      <c r="F248" s="30"/>
      <c r="G248" s="39"/>
      <c r="H248" s="48"/>
      <c r="I248" s="51"/>
      <c r="J248" s="55"/>
      <c r="K248" s="58" t="s">
        <v>7754</v>
      </c>
      <c r="L248" s="59" t="s">
        <v>53</v>
      </c>
      <c r="M248" s="60">
        <v>1</v>
      </c>
      <c r="N248" s="61"/>
      <c r="O248" s="96"/>
      <c r="P248" s="99"/>
      <c r="Q248" s="40"/>
      <c r="R248" s="96"/>
      <c r="S248" s="99"/>
      <c r="T248" s="61"/>
      <c r="U248" s="40"/>
      <c r="V248" s="61"/>
      <c r="W248" s="40"/>
      <c r="X248" s="72">
        <v>1084</v>
      </c>
      <c r="Y248" s="107"/>
    </row>
    <row r="249" spans="1:25" ht="16.5" customHeight="1">
      <c r="A249" s="20">
        <v>71</v>
      </c>
      <c r="B249" s="20">
        <v>3345</v>
      </c>
      <c r="C249" s="25" t="s">
        <v>1801</v>
      </c>
      <c r="D249" s="33"/>
      <c r="E249" s="40"/>
      <c r="F249" s="30"/>
      <c r="G249" s="39"/>
      <c r="H249" s="29" t="s">
        <v>37</v>
      </c>
      <c r="I249" s="50" t="s">
        <v>53</v>
      </c>
      <c r="J249" s="54">
        <v>0.7</v>
      </c>
      <c r="K249" s="58"/>
      <c r="L249" s="59"/>
      <c r="M249" s="60"/>
      <c r="N249" s="61"/>
      <c r="O249" s="96"/>
      <c r="P249" s="99"/>
      <c r="Q249" s="40"/>
      <c r="R249" s="96"/>
      <c r="S249" s="99"/>
      <c r="T249" s="61"/>
      <c r="U249" s="40"/>
      <c r="V249" s="61"/>
      <c r="W249" s="40"/>
      <c r="X249" s="72">
        <v>759</v>
      </c>
      <c r="Y249" s="107"/>
    </row>
    <row r="250" spans="1:25" ht="16.5" customHeight="1">
      <c r="A250" s="20">
        <v>71</v>
      </c>
      <c r="B250" s="20">
        <v>3346</v>
      </c>
      <c r="C250" s="25" t="s">
        <v>10318</v>
      </c>
      <c r="D250" s="33"/>
      <c r="E250" s="40"/>
      <c r="F250" s="31">
        <v>166</v>
      </c>
      <c r="G250" s="40" t="s">
        <v>51</v>
      </c>
      <c r="H250" s="49"/>
      <c r="I250" s="51"/>
      <c r="J250" s="55"/>
      <c r="K250" s="58" t="s">
        <v>7754</v>
      </c>
      <c r="L250" s="59" t="s">
        <v>53</v>
      </c>
      <c r="M250" s="60">
        <v>1</v>
      </c>
      <c r="N250" s="61"/>
      <c r="O250" s="96"/>
      <c r="P250" s="99"/>
      <c r="Q250" s="40"/>
      <c r="R250" s="96"/>
      <c r="S250" s="99"/>
      <c r="T250" s="48"/>
      <c r="U250" s="51"/>
      <c r="V250" s="61"/>
      <c r="W250" s="40"/>
      <c r="X250" s="72">
        <v>759</v>
      </c>
      <c r="Y250" s="107"/>
    </row>
    <row r="251" spans="1:25" ht="16.5" customHeight="1">
      <c r="A251" s="20">
        <v>71</v>
      </c>
      <c r="B251" s="20" t="s">
        <v>542</v>
      </c>
      <c r="C251" s="25" t="s">
        <v>12977</v>
      </c>
      <c r="D251" s="33"/>
      <c r="E251" s="40"/>
      <c r="F251" s="32"/>
      <c r="G251" s="40"/>
      <c r="H251" s="47"/>
      <c r="I251" s="50"/>
      <c r="J251" s="54"/>
      <c r="K251" s="58"/>
      <c r="L251" s="59"/>
      <c r="M251" s="60"/>
      <c r="N251" s="61"/>
      <c r="O251" s="96"/>
      <c r="P251" s="99"/>
      <c r="Q251" s="40"/>
      <c r="R251" s="96"/>
      <c r="S251" s="99"/>
      <c r="T251" s="29" t="s">
        <v>92</v>
      </c>
      <c r="U251" s="63"/>
      <c r="V251" s="61"/>
      <c r="W251" s="40"/>
      <c r="X251" s="72">
        <v>759</v>
      </c>
      <c r="Y251" s="107"/>
    </row>
    <row r="252" spans="1:25" ht="16.5" customHeight="1">
      <c r="A252" s="20">
        <v>71</v>
      </c>
      <c r="B252" s="20" t="s">
        <v>6360</v>
      </c>
      <c r="C252" s="25" t="s">
        <v>13591</v>
      </c>
      <c r="D252" s="33"/>
      <c r="E252" s="40"/>
      <c r="F252" s="32"/>
      <c r="G252" s="40"/>
      <c r="H252" s="48"/>
      <c r="I252" s="51"/>
      <c r="J252" s="55"/>
      <c r="K252" s="58" t="s">
        <v>7754</v>
      </c>
      <c r="L252" s="59" t="s">
        <v>53</v>
      </c>
      <c r="M252" s="60">
        <v>1</v>
      </c>
      <c r="N252" s="61"/>
      <c r="O252" s="96"/>
      <c r="P252" s="99"/>
      <c r="Q252" s="40"/>
      <c r="R252" s="96"/>
      <c r="S252" s="99"/>
      <c r="T252" s="30"/>
      <c r="U252" s="64"/>
      <c r="V252" s="61"/>
      <c r="W252" s="40"/>
      <c r="X252" s="72">
        <v>759</v>
      </c>
      <c r="Y252" s="107"/>
    </row>
    <row r="253" spans="1:25" ht="16.5" customHeight="1">
      <c r="A253" s="20">
        <v>71</v>
      </c>
      <c r="B253" s="20" t="s">
        <v>6364</v>
      </c>
      <c r="C253" s="25" t="s">
        <v>12404</v>
      </c>
      <c r="D253" s="33"/>
      <c r="E253" s="40"/>
      <c r="F253" s="33"/>
      <c r="G253" s="40"/>
      <c r="H253" s="29" t="s">
        <v>37</v>
      </c>
      <c r="I253" s="50" t="s">
        <v>53</v>
      </c>
      <c r="J253" s="54">
        <v>0.7</v>
      </c>
      <c r="K253" s="58"/>
      <c r="L253" s="59"/>
      <c r="M253" s="60"/>
      <c r="N253" s="61"/>
      <c r="O253" s="96"/>
      <c r="P253" s="99"/>
      <c r="Q253" s="40"/>
      <c r="R253" s="96"/>
      <c r="S253" s="99"/>
      <c r="T253" s="30"/>
      <c r="U253" s="64"/>
      <c r="V253" s="61"/>
      <c r="W253" s="40"/>
      <c r="X253" s="72">
        <v>532</v>
      </c>
      <c r="Y253" s="107"/>
    </row>
    <row r="254" spans="1:25" ht="16.5" customHeight="1">
      <c r="A254" s="20">
        <v>71</v>
      </c>
      <c r="B254" s="20" t="s">
        <v>5220</v>
      </c>
      <c r="C254" s="25" t="s">
        <v>12529</v>
      </c>
      <c r="D254" s="33"/>
      <c r="E254" s="40"/>
      <c r="F254" s="33"/>
      <c r="G254" s="40"/>
      <c r="H254" s="49"/>
      <c r="I254" s="51"/>
      <c r="J254" s="55"/>
      <c r="K254" s="58" t="s">
        <v>7754</v>
      </c>
      <c r="L254" s="59" t="s">
        <v>53</v>
      </c>
      <c r="M254" s="60">
        <v>1</v>
      </c>
      <c r="N254" s="61"/>
      <c r="O254" s="96"/>
      <c r="P254" s="99"/>
      <c r="Q254" s="40"/>
      <c r="R254" s="96"/>
      <c r="S254" s="99"/>
      <c r="T254" s="62" t="s">
        <v>53</v>
      </c>
      <c r="U254" s="55">
        <v>0.7</v>
      </c>
      <c r="V254" s="48"/>
      <c r="W254" s="51"/>
      <c r="X254" s="72">
        <v>532</v>
      </c>
      <c r="Y254" s="107"/>
    </row>
    <row r="255" spans="1:25" ht="16.5" customHeight="1">
      <c r="A255" s="20">
        <v>71</v>
      </c>
      <c r="B255" s="20" t="s">
        <v>4905</v>
      </c>
      <c r="C255" s="25" t="s">
        <v>382</v>
      </c>
      <c r="D255" s="33"/>
      <c r="E255" s="40"/>
      <c r="F255" s="33"/>
      <c r="G255" s="40"/>
      <c r="H255" s="47"/>
      <c r="I255" s="50"/>
      <c r="J255" s="54"/>
      <c r="K255" s="58"/>
      <c r="L255" s="59"/>
      <c r="M255" s="60"/>
      <c r="N255" s="61"/>
      <c r="O255" s="96"/>
      <c r="P255" s="99"/>
      <c r="Q255" s="40"/>
      <c r="R255" s="96"/>
      <c r="S255" s="99"/>
      <c r="T255" s="47"/>
      <c r="U255" s="50"/>
      <c r="V255" s="66" t="s">
        <v>150</v>
      </c>
      <c r="W255" s="68"/>
      <c r="X255" s="72">
        <v>975</v>
      </c>
      <c r="Y255" s="107"/>
    </row>
    <row r="256" spans="1:25" ht="16.5" customHeight="1">
      <c r="A256" s="20">
        <v>71</v>
      </c>
      <c r="B256" s="20" t="s">
        <v>2245</v>
      </c>
      <c r="C256" s="25" t="s">
        <v>12534</v>
      </c>
      <c r="D256" s="33"/>
      <c r="E256" s="40"/>
      <c r="F256" s="33"/>
      <c r="G256" s="40"/>
      <c r="H256" s="48"/>
      <c r="I256" s="51"/>
      <c r="J256" s="55"/>
      <c r="K256" s="58" t="s">
        <v>7754</v>
      </c>
      <c r="L256" s="59" t="s">
        <v>53</v>
      </c>
      <c r="M256" s="60">
        <v>1</v>
      </c>
      <c r="N256" s="61"/>
      <c r="O256" s="96"/>
      <c r="P256" s="99"/>
      <c r="Q256" s="40"/>
      <c r="R256" s="96"/>
      <c r="S256" s="99"/>
      <c r="T256" s="61"/>
      <c r="U256" s="40"/>
      <c r="V256" s="67"/>
      <c r="W256" s="69"/>
      <c r="X256" s="72">
        <v>975</v>
      </c>
      <c r="Y256" s="107"/>
    </row>
    <row r="257" spans="1:25" ht="16.5" customHeight="1">
      <c r="A257" s="20">
        <v>71</v>
      </c>
      <c r="B257" s="20" t="s">
        <v>3192</v>
      </c>
      <c r="C257" s="25" t="s">
        <v>13592</v>
      </c>
      <c r="D257" s="33"/>
      <c r="E257" s="40"/>
      <c r="F257" s="33"/>
      <c r="G257" s="40"/>
      <c r="H257" s="29" t="s">
        <v>37</v>
      </c>
      <c r="I257" s="50" t="s">
        <v>53</v>
      </c>
      <c r="J257" s="54">
        <v>0.7</v>
      </c>
      <c r="K257" s="58"/>
      <c r="L257" s="59"/>
      <c r="M257" s="60"/>
      <c r="N257" s="61"/>
      <c r="O257" s="96"/>
      <c r="P257" s="99"/>
      <c r="Q257" s="40"/>
      <c r="R257" s="96"/>
      <c r="S257" s="99"/>
      <c r="T257" s="61"/>
      <c r="U257" s="40"/>
      <c r="V257" s="67"/>
      <c r="W257" s="69"/>
      <c r="X257" s="72">
        <v>684</v>
      </c>
      <c r="Y257" s="107"/>
    </row>
    <row r="258" spans="1:25" ht="16.5" customHeight="1">
      <c r="A258" s="20">
        <v>71</v>
      </c>
      <c r="B258" s="20" t="s">
        <v>6365</v>
      </c>
      <c r="C258" s="25" t="s">
        <v>9363</v>
      </c>
      <c r="D258" s="33"/>
      <c r="E258" s="40"/>
      <c r="F258" s="33"/>
      <c r="G258" s="40"/>
      <c r="H258" s="49"/>
      <c r="I258" s="51"/>
      <c r="J258" s="55"/>
      <c r="K258" s="58" t="s">
        <v>7754</v>
      </c>
      <c r="L258" s="59" t="s">
        <v>53</v>
      </c>
      <c r="M258" s="60">
        <v>1</v>
      </c>
      <c r="N258" s="61"/>
      <c r="O258" s="96"/>
      <c r="P258" s="99"/>
      <c r="Q258" s="40"/>
      <c r="R258" s="96"/>
      <c r="S258" s="99"/>
      <c r="T258" s="48"/>
      <c r="U258" s="51"/>
      <c r="V258" s="67"/>
      <c r="W258" s="69"/>
      <c r="X258" s="72">
        <v>684</v>
      </c>
      <c r="Y258" s="107"/>
    </row>
    <row r="259" spans="1:25" ht="16.5" customHeight="1">
      <c r="A259" s="20">
        <v>71</v>
      </c>
      <c r="B259" s="20" t="s">
        <v>1690</v>
      </c>
      <c r="C259" s="25" t="s">
        <v>12436</v>
      </c>
      <c r="D259" s="33"/>
      <c r="E259" s="40"/>
      <c r="F259" s="33"/>
      <c r="G259" s="40"/>
      <c r="H259" s="47"/>
      <c r="I259" s="50"/>
      <c r="J259" s="54"/>
      <c r="K259" s="58"/>
      <c r="L259" s="59"/>
      <c r="M259" s="60"/>
      <c r="N259" s="61"/>
      <c r="O259" s="96"/>
      <c r="P259" s="99"/>
      <c r="Q259" s="40"/>
      <c r="R259" s="96"/>
      <c r="S259" s="99"/>
      <c r="T259" s="29" t="s">
        <v>92</v>
      </c>
      <c r="U259" s="63"/>
      <c r="V259" s="67"/>
      <c r="W259" s="69"/>
      <c r="X259" s="72">
        <v>683</v>
      </c>
      <c r="Y259" s="107"/>
    </row>
    <row r="260" spans="1:25" ht="16.5" customHeight="1">
      <c r="A260" s="20">
        <v>71</v>
      </c>
      <c r="B260" s="20" t="s">
        <v>5358</v>
      </c>
      <c r="C260" s="25" t="s">
        <v>13593</v>
      </c>
      <c r="D260" s="33"/>
      <c r="E260" s="40"/>
      <c r="F260" s="33"/>
      <c r="G260" s="40"/>
      <c r="H260" s="48"/>
      <c r="I260" s="51"/>
      <c r="J260" s="55"/>
      <c r="K260" s="58" t="s">
        <v>7754</v>
      </c>
      <c r="L260" s="59" t="s">
        <v>53</v>
      </c>
      <c r="M260" s="60">
        <v>1</v>
      </c>
      <c r="N260" s="61"/>
      <c r="O260" s="96"/>
      <c r="P260" s="99"/>
      <c r="Q260" s="40"/>
      <c r="R260" s="96"/>
      <c r="S260" s="99"/>
      <c r="T260" s="30"/>
      <c r="U260" s="64"/>
      <c r="V260" s="67"/>
      <c r="W260" s="69"/>
      <c r="X260" s="72">
        <v>683</v>
      </c>
      <c r="Y260" s="107"/>
    </row>
    <row r="261" spans="1:25" ht="16.5" customHeight="1">
      <c r="A261" s="20">
        <v>71</v>
      </c>
      <c r="B261" s="20" t="s">
        <v>6367</v>
      </c>
      <c r="C261" s="25" t="s">
        <v>10625</v>
      </c>
      <c r="D261" s="33"/>
      <c r="E261" s="40"/>
      <c r="F261" s="33"/>
      <c r="G261" s="40"/>
      <c r="H261" s="29" t="s">
        <v>37</v>
      </c>
      <c r="I261" s="50" t="s">
        <v>53</v>
      </c>
      <c r="J261" s="54">
        <v>0.7</v>
      </c>
      <c r="K261" s="58"/>
      <c r="L261" s="59"/>
      <c r="M261" s="60"/>
      <c r="N261" s="61"/>
      <c r="O261" s="96"/>
      <c r="P261" s="99"/>
      <c r="Q261" s="40"/>
      <c r="R261" s="96"/>
      <c r="S261" s="99"/>
      <c r="T261" s="30"/>
      <c r="U261" s="64"/>
      <c r="V261" s="67"/>
      <c r="W261" s="69"/>
      <c r="X261" s="72">
        <v>479</v>
      </c>
      <c r="Y261" s="107"/>
    </row>
    <row r="262" spans="1:25" ht="16.5" customHeight="1">
      <c r="A262" s="20">
        <v>71</v>
      </c>
      <c r="B262" s="20" t="s">
        <v>2950</v>
      </c>
      <c r="C262" s="25" t="s">
        <v>13594</v>
      </c>
      <c r="D262" s="33"/>
      <c r="E262" s="40"/>
      <c r="F262" s="33"/>
      <c r="G262" s="40"/>
      <c r="H262" s="49"/>
      <c r="I262" s="51"/>
      <c r="J262" s="55"/>
      <c r="K262" s="58" t="s">
        <v>7754</v>
      </c>
      <c r="L262" s="59" t="s">
        <v>53</v>
      </c>
      <c r="M262" s="60">
        <v>1</v>
      </c>
      <c r="N262" s="61"/>
      <c r="O262" s="96"/>
      <c r="P262" s="99"/>
      <c r="Q262" s="40"/>
      <c r="R262" s="96"/>
      <c r="S262" s="99"/>
      <c r="T262" s="62" t="s">
        <v>53</v>
      </c>
      <c r="U262" s="55">
        <v>0.9</v>
      </c>
      <c r="V262" s="62" t="s">
        <v>53</v>
      </c>
      <c r="W262" s="55">
        <v>0.9</v>
      </c>
      <c r="X262" s="72">
        <v>479</v>
      </c>
      <c r="Y262" s="107"/>
    </row>
    <row r="263" spans="1:25" ht="16.5" customHeight="1">
      <c r="A263" s="20">
        <v>71</v>
      </c>
      <c r="B263" s="20" t="s">
        <v>6371</v>
      </c>
      <c r="C263" s="25" t="s">
        <v>5642</v>
      </c>
      <c r="D263" s="33"/>
      <c r="E263" s="40"/>
      <c r="F263" s="33"/>
      <c r="G263" s="40"/>
      <c r="H263" s="47"/>
      <c r="I263" s="50"/>
      <c r="J263" s="54"/>
      <c r="K263" s="58"/>
      <c r="L263" s="59"/>
      <c r="M263" s="60"/>
      <c r="N263" s="61"/>
      <c r="O263" s="96"/>
      <c r="P263" s="99"/>
      <c r="Q263" s="40"/>
      <c r="R263" s="96"/>
      <c r="S263" s="99"/>
      <c r="T263" s="47"/>
      <c r="U263" s="50"/>
      <c r="V263" s="66" t="s">
        <v>69</v>
      </c>
      <c r="W263" s="68"/>
      <c r="X263" s="72">
        <v>922</v>
      </c>
      <c r="Y263" s="107"/>
    </row>
    <row r="264" spans="1:25" ht="16.5" customHeight="1">
      <c r="A264" s="20">
        <v>71</v>
      </c>
      <c r="B264" s="20" t="s">
        <v>4985</v>
      </c>
      <c r="C264" s="25" t="s">
        <v>13595</v>
      </c>
      <c r="D264" s="33"/>
      <c r="E264" s="40"/>
      <c r="F264" s="33"/>
      <c r="G264" s="40"/>
      <c r="H264" s="48"/>
      <c r="I264" s="51"/>
      <c r="J264" s="55"/>
      <c r="K264" s="58" t="s">
        <v>7754</v>
      </c>
      <c r="L264" s="59" t="s">
        <v>53</v>
      </c>
      <c r="M264" s="60">
        <v>1</v>
      </c>
      <c r="N264" s="61"/>
      <c r="O264" s="96"/>
      <c r="P264" s="99"/>
      <c r="Q264" s="40"/>
      <c r="R264" s="96"/>
      <c r="S264" s="99"/>
      <c r="T264" s="61"/>
      <c r="U264" s="40"/>
      <c r="V264" s="67"/>
      <c r="W264" s="69"/>
      <c r="X264" s="72">
        <v>922</v>
      </c>
      <c r="Y264" s="107"/>
    </row>
    <row r="265" spans="1:25" ht="16.5" customHeight="1">
      <c r="A265" s="20">
        <v>71</v>
      </c>
      <c r="B265" s="20" t="s">
        <v>2177</v>
      </c>
      <c r="C265" s="25" t="s">
        <v>13596</v>
      </c>
      <c r="D265" s="33"/>
      <c r="E265" s="40"/>
      <c r="F265" s="33"/>
      <c r="G265" s="40"/>
      <c r="H265" s="29" t="s">
        <v>37</v>
      </c>
      <c r="I265" s="50" t="s">
        <v>53</v>
      </c>
      <c r="J265" s="54">
        <v>0.7</v>
      </c>
      <c r="K265" s="58"/>
      <c r="L265" s="59"/>
      <c r="M265" s="60"/>
      <c r="N265" s="61"/>
      <c r="O265" s="96"/>
      <c r="P265" s="99"/>
      <c r="Q265" s="40"/>
      <c r="R265" s="96"/>
      <c r="S265" s="99"/>
      <c r="T265" s="61"/>
      <c r="U265" s="40"/>
      <c r="V265" s="67"/>
      <c r="W265" s="69"/>
      <c r="X265" s="72">
        <v>645</v>
      </c>
      <c r="Y265" s="107"/>
    </row>
    <row r="266" spans="1:25" ht="16.5" customHeight="1">
      <c r="A266" s="20">
        <v>71</v>
      </c>
      <c r="B266" s="20" t="s">
        <v>6373</v>
      </c>
      <c r="C266" s="25" t="s">
        <v>13532</v>
      </c>
      <c r="D266" s="33"/>
      <c r="E266" s="40"/>
      <c r="F266" s="33"/>
      <c r="G266" s="40"/>
      <c r="H266" s="49"/>
      <c r="I266" s="51"/>
      <c r="J266" s="55"/>
      <c r="K266" s="58" t="s">
        <v>7754</v>
      </c>
      <c r="L266" s="59" t="s">
        <v>53</v>
      </c>
      <c r="M266" s="60">
        <v>1</v>
      </c>
      <c r="N266" s="61"/>
      <c r="O266" s="96"/>
      <c r="P266" s="99"/>
      <c r="Q266" s="40"/>
      <c r="R266" s="96"/>
      <c r="S266" s="99"/>
      <c r="T266" s="48"/>
      <c r="U266" s="51"/>
      <c r="V266" s="67"/>
      <c r="W266" s="69"/>
      <c r="X266" s="72">
        <v>645</v>
      </c>
      <c r="Y266" s="107"/>
    </row>
    <row r="267" spans="1:25" ht="16.5" customHeight="1">
      <c r="A267" s="20">
        <v>71</v>
      </c>
      <c r="B267" s="20" t="s">
        <v>6376</v>
      </c>
      <c r="C267" s="25" t="s">
        <v>13597</v>
      </c>
      <c r="D267" s="33"/>
      <c r="E267" s="40"/>
      <c r="F267" s="33"/>
      <c r="G267" s="40"/>
      <c r="H267" s="47"/>
      <c r="I267" s="50"/>
      <c r="J267" s="54"/>
      <c r="K267" s="58"/>
      <c r="L267" s="59"/>
      <c r="M267" s="60"/>
      <c r="N267" s="61"/>
      <c r="O267" s="96"/>
      <c r="P267" s="99"/>
      <c r="Q267" s="40"/>
      <c r="R267" s="96"/>
      <c r="S267" s="99"/>
      <c r="T267" s="29" t="s">
        <v>92</v>
      </c>
      <c r="U267" s="63"/>
      <c r="V267" s="67"/>
      <c r="W267" s="69"/>
      <c r="X267" s="72">
        <v>645</v>
      </c>
      <c r="Y267" s="107"/>
    </row>
    <row r="268" spans="1:25" ht="16.5" customHeight="1">
      <c r="A268" s="20">
        <v>71</v>
      </c>
      <c r="B268" s="20" t="s">
        <v>5290</v>
      </c>
      <c r="C268" s="25" t="s">
        <v>13600</v>
      </c>
      <c r="D268" s="33"/>
      <c r="E268" s="40"/>
      <c r="F268" s="33"/>
      <c r="G268" s="40"/>
      <c r="H268" s="48"/>
      <c r="I268" s="51"/>
      <c r="J268" s="55"/>
      <c r="K268" s="58" t="s">
        <v>7754</v>
      </c>
      <c r="L268" s="59" t="s">
        <v>53</v>
      </c>
      <c r="M268" s="60">
        <v>1</v>
      </c>
      <c r="N268" s="61"/>
      <c r="O268" s="96"/>
      <c r="P268" s="99"/>
      <c r="Q268" s="40"/>
      <c r="R268" s="96"/>
      <c r="S268" s="99"/>
      <c r="T268" s="30"/>
      <c r="U268" s="64"/>
      <c r="V268" s="67"/>
      <c r="W268" s="69"/>
      <c r="X268" s="72">
        <v>645</v>
      </c>
      <c r="Y268" s="107"/>
    </row>
    <row r="269" spans="1:25" ht="16.5" customHeight="1">
      <c r="A269" s="20">
        <v>71</v>
      </c>
      <c r="B269" s="20" t="s">
        <v>4631</v>
      </c>
      <c r="C269" s="25" t="s">
        <v>5359</v>
      </c>
      <c r="D269" s="33"/>
      <c r="E269" s="40"/>
      <c r="F269" s="33"/>
      <c r="G269" s="40"/>
      <c r="H269" s="29" t="s">
        <v>37</v>
      </c>
      <c r="I269" s="50" t="s">
        <v>53</v>
      </c>
      <c r="J269" s="54">
        <v>0.7</v>
      </c>
      <c r="K269" s="58"/>
      <c r="L269" s="59"/>
      <c r="M269" s="60"/>
      <c r="N269" s="61"/>
      <c r="O269" s="96"/>
      <c r="P269" s="99"/>
      <c r="Q269" s="40"/>
      <c r="R269" s="96"/>
      <c r="S269" s="99"/>
      <c r="T269" s="30"/>
      <c r="U269" s="64"/>
      <c r="V269" s="67"/>
      <c r="W269" s="69"/>
      <c r="X269" s="72">
        <v>453</v>
      </c>
      <c r="Y269" s="107"/>
    </row>
    <row r="270" spans="1:25" ht="16.5" customHeight="1">
      <c r="A270" s="20">
        <v>71</v>
      </c>
      <c r="B270" s="20" t="s">
        <v>4535</v>
      </c>
      <c r="C270" s="25" t="s">
        <v>4193</v>
      </c>
      <c r="D270" s="33"/>
      <c r="E270" s="40"/>
      <c r="F270" s="34"/>
      <c r="G270" s="51"/>
      <c r="H270" s="49"/>
      <c r="I270" s="51"/>
      <c r="J270" s="55"/>
      <c r="K270" s="58" t="s">
        <v>7754</v>
      </c>
      <c r="L270" s="59" t="s">
        <v>53</v>
      </c>
      <c r="M270" s="60">
        <v>1</v>
      </c>
      <c r="N270" s="61"/>
      <c r="O270" s="96"/>
      <c r="P270" s="99"/>
      <c r="Q270" s="40"/>
      <c r="R270" s="96"/>
      <c r="S270" s="99"/>
      <c r="T270" s="62" t="s">
        <v>53</v>
      </c>
      <c r="U270" s="55">
        <v>0.9</v>
      </c>
      <c r="V270" s="62" t="s">
        <v>53</v>
      </c>
      <c r="W270" s="55">
        <v>0.85</v>
      </c>
      <c r="X270" s="72">
        <v>453</v>
      </c>
      <c r="Y270" s="107"/>
    </row>
    <row r="271" spans="1:25" ht="16.5" customHeight="1">
      <c r="A271" s="20">
        <v>71</v>
      </c>
      <c r="B271" s="20">
        <v>3347</v>
      </c>
      <c r="C271" s="25" t="s">
        <v>9320</v>
      </c>
      <c r="D271" s="29" t="s">
        <v>17662</v>
      </c>
      <c r="E271" s="38"/>
      <c r="F271" s="29" t="s">
        <v>1612</v>
      </c>
      <c r="G271" s="38"/>
      <c r="H271" s="47"/>
      <c r="I271" s="50"/>
      <c r="J271" s="54"/>
      <c r="K271" s="58"/>
      <c r="L271" s="59"/>
      <c r="M271" s="60"/>
      <c r="N271" s="105" t="s">
        <v>637</v>
      </c>
      <c r="O271" s="54"/>
      <c r="P271" s="97"/>
      <c r="Q271" s="105" t="s">
        <v>9218</v>
      </c>
      <c r="R271" s="54"/>
      <c r="S271" s="97"/>
      <c r="T271" s="47"/>
      <c r="U271" s="50"/>
      <c r="V271" s="47"/>
      <c r="W271" s="50"/>
      <c r="X271" s="72">
        <v>1187</v>
      </c>
      <c r="Y271" s="107"/>
    </row>
    <row r="272" spans="1:25" ht="16.5" customHeight="1">
      <c r="A272" s="20">
        <v>71</v>
      </c>
      <c r="B272" s="20">
        <v>3348</v>
      </c>
      <c r="C272" s="25" t="s">
        <v>747</v>
      </c>
      <c r="D272" s="30"/>
      <c r="E272" s="39"/>
      <c r="F272" s="30"/>
      <c r="G272" s="39"/>
      <c r="H272" s="48"/>
      <c r="I272" s="51"/>
      <c r="J272" s="55"/>
      <c r="K272" s="58" t="s">
        <v>7754</v>
      </c>
      <c r="L272" s="59" t="s">
        <v>53</v>
      </c>
      <c r="M272" s="60">
        <v>1</v>
      </c>
      <c r="N272" s="61" t="s">
        <v>53</v>
      </c>
      <c r="O272" s="96">
        <v>0.5</v>
      </c>
      <c r="P272" s="98" t="s">
        <v>591</v>
      </c>
      <c r="Q272" s="40" t="s">
        <v>53</v>
      </c>
      <c r="R272" s="96">
        <v>0.25</v>
      </c>
      <c r="S272" s="98" t="s">
        <v>591</v>
      </c>
      <c r="T272" s="61"/>
      <c r="U272" s="40"/>
      <c r="V272" s="61"/>
      <c r="W272" s="40"/>
      <c r="X272" s="72">
        <v>1187</v>
      </c>
      <c r="Y272" s="107"/>
    </row>
    <row r="273" spans="1:25" ht="16.5" customHeight="1">
      <c r="A273" s="20">
        <v>71</v>
      </c>
      <c r="B273" s="20">
        <v>3349</v>
      </c>
      <c r="C273" s="25" t="s">
        <v>13601</v>
      </c>
      <c r="D273" s="30"/>
      <c r="E273" s="39"/>
      <c r="F273" s="30"/>
      <c r="G273" s="39"/>
      <c r="H273" s="29" t="s">
        <v>37</v>
      </c>
      <c r="I273" s="50" t="s">
        <v>53</v>
      </c>
      <c r="J273" s="54">
        <v>0.7</v>
      </c>
      <c r="K273" s="58"/>
      <c r="L273" s="59"/>
      <c r="M273" s="60"/>
      <c r="N273" s="61"/>
      <c r="O273" s="96"/>
      <c r="P273" s="98"/>
      <c r="Q273" s="40"/>
      <c r="R273" s="96"/>
      <c r="S273" s="98"/>
      <c r="T273" s="61"/>
      <c r="U273" s="40"/>
      <c r="V273" s="61"/>
      <c r="W273" s="40"/>
      <c r="X273" s="72">
        <v>832</v>
      </c>
      <c r="Y273" s="107"/>
    </row>
    <row r="274" spans="1:25" ht="16.5" customHeight="1">
      <c r="A274" s="20">
        <v>71</v>
      </c>
      <c r="B274" s="20">
        <v>3350</v>
      </c>
      <c r="C274" s="25" t="s">
        <v>10494</v>
      </c>
      <c r="D274" s="31">
        <v>584</v>
      </c>
      <c r="E274" s="40" t="s">
        <v>51</v>
      </c>
      <c r="F274" s="31">
        <v>249</v>
      </c>
      <c r="G274" s="40" t="s">
        <v>51</v>
      </c>
      <c r="H274" s="49"/>
      <c r="I274" s="51"/>
      <c r="J274" s="55"/>
      <c r="K274" s="58" t="s">
        <v>7754</v>
      </c>
      <c r="L274" s="59" t="s">
        <v>53</v>
      </c>
      <c r="M274" s="60">
        <v>1</v>
      </c>
      <c r="N274" s="61"/>
      <c r="O274" s="96"/>
      <c r="P274" s="99"/>
      <c r="Q274" s="40"/>
      <c r="R274" s="96"/>
      <c r="S274" s="99"/>
      <c r="T274" s="48"/>
      <c r="U274" s="51"/>
      <c r="V274" s="61"/>
      <c r="W274" s="40"/>
      <c r="X274" s="72">
        <v>832</v>
      </c>
      <c r="Y274" s="107"/>
    </row>
    <row r="275" spans="1:25" ht="16.5" customHeight="1">
      <c r="A275" s="20">
        <v>71</v>
      </c>
      <c r="B275" s="20" t="s">
        <v>4296</v>
      </c>
      <c r="C275" s="25" t="s">
        <v>9378</v>
      </c>
      <c r="D275" s="33"/>
      <c r="E275" s="40"/>
      <c r="F275" s="32"/>
      <c r="G275" s="40"/>
      <c r="H275" s="47"/>
      <c r="I275" s="50"/>
      <c r="J275" s="54"/>
      <c r="K275" s="58"/>
      <c r="L275" s="59"/>
      <c r="M275" s="60"/>
      <c r="N275" s="61"/>
      <c r="O275" s="96"/>
      <c r="P275" s="99"/>
      <c r="Q275" s="40"/>
      <c r="R275" s="96"/>
      <c r="S275" s="99"/>
      <c r="T275" s="29" t="s">
        <v>92</v>
      </c>
      <c r="U275" s="63"/>
      <c r="V275" s="61"/>
      <c r="W275" s="40"/>
      <c r="X275" s="72">
        <v>831</v>
      </c>
      <c r="Y275" s="107"/>
    </row>
    <row r="276" spans="1:25" ht="16.5" customHeight="1">
      <c r="A276" s="20">
        <v>71</v>
      </c>
      <c r="B276" s="20" t="s">
        <v>1455</v>
      </c>
      <c r="C276" s="25" t="s">
        <v>12136</v>
      </c>
      <c r="D276" s="33"/>
      <c r="E276" s="40"/>
      <c r="F276" s="32"/>
      <c r="G276" s="40"/>
      <c r="H276" s="48"/>
      <c r="I276" s="51"/>
      <c r="J276" s="55"/>
      <c r="K276" s="58" t="s">
        <v>7754</v>
      </c>
      <c r="L276" s="59" t="s">
        <v>53</v>
      </c>
      <c r="M276" s="60">
        <v>1</v>
      </c>
      <c r="N276" s="61"/>
      <c r="O276" s="96"/>
      <c r="P276" s="99"/>
      <c r="Q276" s="40"/>
      <c r="R276" s="96"/>
      <c r="S276" s="99"/>
      <c r="T276" s="30"/>
      <c r="U276" s="64"/>
      <c r="V276" s="61"/>
      <c r="W276" s="40"/>
      <c r="X276" s="72">
        <v>831</v>
      </c>
      <c r="Y276" s="107"/>
    </row>
    <row r="277" spans="1:25" ht="16.5" customHeight="1">
      <c r="A277" s="20">
        <v>71</v>
      </c>
      <c r="B277" s="20" t="s">
        <v>4150</v>
      </c>
      <c r="C277" s="25" t="s">
        <v>13602</v>
      </c>
      <c r="D277" s="33"/>
      <c r="E277" s="40"/>
      <c r="F277" s="33"/>
      <c r="G277" s="40"/>
      <c r="H277" s="29" t="s">
        <v>37</v>
      </c>
      <c r="I277" s="50" t="s">
        <v>53</v>
      </c>
      <c r="J277" s="54">
        <v>0.7</v>
      </c>
      <c r="K277" s="58"/>
      <c r="L277" s="59"/>
      <c r="M277" s="60"/>
      <c r="N277" s="61"/>
      <c r="O277" s="96"/>
      <c r="P277" s="99"/>
      <c r="Q277" s="40"/>
      <c r="R277" s="96"/>
      <c r="S277" s="99"/>
      <c r="T277" s="30"/>
      <c r="U277" s="64"/>
      <c r="V277" s="61"/>
      <c r="W277" s="40"/>
      <c r="X277" s="72">
        <v>583</v>
      </c>
      <c r="Y277" s="107"/>
    </row>
    <row r="278" spans="1:25" ht="16.5" customHeight="1">
      <c r="A278" s="20">
        <v>71</v>
      </c>
      <c r="B278" s="20" t="s">
        <v>1132</v>
      </c>
      <c r="C278" s="25" t="s">
        <v>13250</v>
      </c>
      <c r="D278" s="33"/>
      <c r="E278" s="40"/>
      <c r="F278" s="33"/>
      <c r="G278" s="40"/>
      <c r="H278" s="49"/>
      <c r="I278" s="51"/>
      <c r="J278" s="55"/>
      <c r="K278" s="58" t="s">
        <v>7754</v>
      </c>
      <c r="L278" s="59" t="s">
        <v>53</v>
      </c>
      <c r="M278" s="60">
        <v>1</v>
      </c>
      <c r="N278" s="61"/>
      <c r="O278" s="96"/>
      <c r="P278" s="99"/>
      <c r="Q278" s="40"/>
      <c r="R278" s="96"/>
      <c r="S278" s="99"/>
      <c r="T278" s="62" t="s">
        <v>53</v>
      </c>
      <c r="U278" s="55">
        <v>0.7</v>
      </c>
      <c r="V278" s="48"/>
      <c r="W278" s="51"/>
      <c r="X278" s="72">
        <v>583</v>
      </c>
      <c r="Y278" s="107"/>
    </row>
    <row r="279" spans="1:25" ht="16.5" customHeight="1">
      <c r="A279" s="20">
        <v>71</v>
      </c>
      <c r="B279" s="20" t="s">
        <v>5332</v>
      </c>
      <c r="C279" s="25" t="s">
        <v>13603</v>
      </c>
      <c r="D279" s="33"/>
      <c r="E279" s="40"/>
      <c r="F279" s="33"/>
      <c r="G279" s="40"/>
      <c r="H279" s="47"/>
      <c r="I279" s="50"/>
      <c r="J279" s="54"/>
      <c r="K279" s="58"/>
      <c r="L279" s="59"/>
      <c r="M279" s="60"/>
      <c r="N279" s="61"/>
      <c r="O279" s="96"/>
      <c r="P279" s="99"/>
      <c r="Q279" s="40"/>
      <c r="R279" s="96"/>
      <c r="S279" s="99"/>
      <c r="T279" s="47"/>
      <c r="U279" s="50"/>
      <c r="V279" s="66" t="s">
        <v>150</v>
      </c>
      <c r="W279" s="68"/>
      <c r="X279" s="72">
        <v>1068</v>
      </c>
      <c r="Y279" s="107"/>
    </row>
    <row r="280" spans="1:25" ht="16.5" customHeight="1">
      <c r="A280" s="20">
        <v>71</v>
      </c>
      <c r="B280" s="20" t="s">
        <v>4053</v>
      </c>
      <c r="C280" s="25" t="s">
        <v>13605</v>
      </c>
      <c r="D280" s="33"/>
      <c r="E280" s="40"/>
      <c r="F280" s="33"/>
      <c r="G280" s="40"/>
      <c r="H280" s="48"/>
      <c r="I280" s="51"/>
      <c r="J280" s="55"/>
      <c r="K280" s="58" t="s">
        <v>7754</v>
      </c>
      <c r="L280" s="59" t="s">
        <v>53</v>
      </c>
      <c r="M280" s="60">
        <v>1</v>
      </c>
      <c r="N280" s="61"/>
      <c r="O280" s="96"/>
      <c r="P280" s="99"/>
      <c r="Q280" s="40"/>
      <c r="R280" s="96"/>
      <c r="S280" s="99"/>
      <c r="T280" s="61"/>
      <c r="U280" s="40"/>
      <c r="V280" s="67"/>
      <c r="W280" s="69"/>
      <c r="X280" s="72">
        <v>1068</v>
      </c>
      <c r="Y280" s="107"/>
    </row>
    <row r="281" spans="1:25" ht="16.5" customHeight="1">
      <c r="A281" s="20">
        <v>71</v>
      </c>
      <c r="B281" s="20" t="s">
        <v>6383</v>
      </c>
      <c r="C281" s="25" t="s">
        <v>9952</v>
      </c>
      <c r="D281" s="33"/>
      <c r="E281" s="40"/>
      <c r="F281" s="33"/>
      <c r="G281" s="40"/>
      <c r="H281" s="29" t="s">
        <v>37</v>
      </c>
      <c r="I281" s="50" t="s">
        <v>53</v>
      </c>
      <c r="J281" s="54">
        <v>0.7</v>
      </c>
      <c r="K281" s="58"/>
      <c r="L281" s="59"/>
      <c r="M281" s="60"/>
      <c r="N281" s="61"/>
      <c r="O281" s="96"/>
      <c r="P281" s="99"/>
      <c r="Q281" s="40"/>
      <c r="R281" s="96"/>
      <c r="S281" s="99"/>
      <c r="T281" s="61"/>
      <c r="U281" s="40"/>
      <c r="V281" s="67"/>
      <c r="W281" s="69"/>
      <c r="X281" s="72">
        <v>749</v>
      </c>
      <c r="Y281" s="107"/>
    </row>
    <row r="282" spans="1:25" ht="16.5" customHeight="1">
      <c r="A282" s="20">
        <v>71</v>
      </c>
      <c r="B282" s="20" t="s">
        <v>4754</v>
      </c>
      <c r="C282" s="25" t="s">
        <v>12726</v>
      </c>
      <c r="D282" s="33"/>
      <c r="E282" s="40"/>
      <c r="F282" s="33"/>
      <c r="G282" s="40"/>
      <c r="H282" s="49"/>
      <c r="I282" s="51"/>
      <c r="J282" s="55"/>
      <c r="K282" s="58" t="s">
        <v>7754</v>
      </c>
      <c r="L282" s="59" t="s">
        <v>53</v>
      </c>
      <c r="M282" s="60">
        <v>1</v>
      </c>
      <c r="N282" s="61"/>
      <c r="O282" s="96"/>
      <c r="P282" s="99"/>
      <c r="Q282" s="40"/>
      <c r="R282" s="96"/>
      <c r="S282" s="99"/>
      <c r="T282" s="48"/>
      <c r="U282" s="51"/>
      <c r="V282" s="67"/>
      <c r="W282" s="69"/>
      <c r="X282" s="72">
        <v>749</v>
      </c>
      <c r="Y282" s="107"/>
    </row>
    <row r="283" spans="1:25" ht="16.5" customHeight="1">
      <c r="A283" s="20">
        <v>71</v>
      </c>
      <c r="B283" s="20" t="s">
        <v>6385</v>
      </c>
      <c r="C283" s="25" t="s">
        <v>3645</v>
      </c>
      <c r="D283" s="33"/>
      <c r="E283" s="40"/>
      <c r="F283" s="33"/>
      <c r="G283" s="40"/>
      <c r="H283" s="47"/>
      <c r="I283" s="50"/>
      <c r="J283" s="54"/>
      <c r="K283" s="58"/>
      <c r="L283" s="59"/>
      <c r="M283" s="60"/>
      <c r="N283" s="61"/>
      <c r="O283" s="96"/>
      <c r="P283" s="99"/>
      <c r="Q283" s="40"/>
      <c r="R283" s="96"/>
      <c r="S283" s="99"/>
      <c r="T283" s="29" t="s">
        <v>92</v>
      </c>
      <c r="U283" s="63"/>
      <c r="V283" s="67"/>
      <c r="W283" s="69"/>
      <c r="X283" s="72">
        <v>748</v>
      </c>
      <c r="Y283" s="107"/>
    </row>
    <row r="284" spans="1:25" ht="16.5" customHeight="1">
      <c r="A284" s="20">
        <v>71</v>
      </c>
      <c r="B284" s="20" t="s">
        <v>3949</v>
      </c>
      <c r="C284" s="25" t="s">
        <v>13607</v>
      </c>
      <c r="D284" s="33"/>
      <c r="E284" s="40"/>
      <c r="F284" s="33"/>
      <c r="G284" s="40"/>
      <c r="H284" s="48"/>
      <c r="I284" s="51"/>
      <c r="J284" s="55"/>
      <c r="K284" s="58" t="s">
        <v>7754</v>
      </c>
      <c r="L284" s="59" t="s">
        <v>53</v>
      </c>
      <c r="M284" s="60">
        <v>1</v>
      </c>
      <c r="N284" s="61"/>
      <c r="O284" s="96"/>
      <c r="P284" s="99"/>
      <c r="Q284" s="40"/>
      <c r="R284" s="96"/>
      <c r="S284" s="99"/>
      <c r="T284" s="30"/>
      <c r="U284" s="64"/>
      <c r="V284" s="67"/>
      <c r="W284" s="69"/>
      <c r="X284" s="72">
        <v>748</v>
      </c>
      <c r="Y284" s="107"/>
    </row>
    <row r="285" spans="1:25" ht="16.5" customHeight="1">
      <c r="A285" s="20">
        <v>71</v>
      </c>
      <c r="B285" s="20" t="s">
        <v>6386</v>
      </c>
      <c r="C285" s="25" t="s">
        <v>4598</v>
      </c>
      <c r="D285" s="33"/>
      <c r="E285" s="40"/>
      <c r="F285" s="33"/>
      <c r="G285" s="40"/>
      <c r="H285" s="29" t="s">
        <v>37</v>
      </c>
      <c r="I285" s="50" t="s">
        <v>53</v>
      </c>
      <c r="J285" s="54">
        <v>0.7</v>
      </c>
      <c r="K285" s="58"/>
      <c r="L285" s="59"/>
      <c r="M285" s="60"/>
      <c r="N285" s="61"/>
      <c r="O285" s="96"/>
      <c r="P285" s="99"/>
      <c r="Q285" s="40"/>
      <c r="R285" s="96"/>
      <c r="S285" s="99"/>
      <c r="T285" s="30"/>
      <c r="U285" s="64"/>
      <c r="V285" s="67"/>
      <c r="W285" s="69"/>
      <c r="X285" s="72">
        <v>525</v>
      </c>
      <c r="Y285" s="107"/>
    </row>
    <row r="286" spans="1:25" ht="16.5" customHeight="1">
      <c r="A286" s="20">
        <v>71</v>
      </c>
      <c r="B286" s="20" t="s">
        <v>3657</v>
      </c>
      <c r="C286" s="25" t="s">
        <v>13610</v>
      </c>
      <c r="D286" s="33"/>
      <c r="E286" s="40"/>
      <c r="F286" s="33"/>
      <c r="G286" s="40"/>
      <c r="H286" s="49"/>
      <c r="I286" s="51"/>
      <c r="J286" s="55"/>
      <c r="K286" s="58" t="s">
        <v>7754</v>
      </c>
      <c r="L286" s="59" t="s">
        <v>53</v>
      </c>
      <c r="M286" s="60">
        <v>1</v>
      </c>
      <c r="N286" s="61"/>
      <c r="O286" s="96"/>
      <c r="P286" s="99"/>
      <c r="Q286" s="40"/>
      <c r="R286" s="96"/>
      <c r="S286" s="99"/>
      <c r="T286" s="62" t="s">
        <v>53</v>
      </c>
      <c r="U286" s="55">
        <v>0.9</v>
      </c>
      <c r="V286" s="62" t="s">
        <v>53</v>
      </c>
      <c r="W286" s="55">
        <v>0.9</v>
      </c>
      <c r="X286" s="72">
        <v>525</v>
      </c>
      <c r="Y286" s="107"/>
    </row>
    <row r="287" spans="1:25" ht="16.5" customHeight="1">
      <c r="A287" s="20">
        <v>71</v>
      </c>
      <c r="B287" s="20" t="s">
        <v>6387</v>
      </c>
      <c r="C287" s="25" t="s">
        <v>13612</v>
      </c>
      <c r="D287" s="33"/>
      <c r="E287" s="40"/>
      <c r="F287" s="33"/>
      <c r="G287" s="40"/>
      <c r="H287" s="47"/>
      <c r="I287" s="50"/>
      <c r="J287" s="54"/>
      <c r="K287" s="58"/>
      <c r="L287" s="59"/>
      <c r="M287" s="60"/>
      <c r="N287" s="61"/>
      <c r="O287" s="96"/>
      <c r="P287" s="99"/>
      <c r="Q287" s="40"/>
      <c r="R287" s="96"/>
      <c r="S287" s="99"/>
      <c r="T287" s="47"/>
      <c r="U287" s="50"/>
      <c r="V287" s="66" t="s">
        <v>69</v>
      </c>
      <c r="W287" s="68"/>
      <c r="X287" s="72">
        <v>1009</v>
      </c>
      <c r="Y287" s="107"/>
    </row>
    <row r="288" spans="1:25" ht="16.5" customHeight="1">
      <c r="A288" s="20">
        <v>71</v>
      </c>
      <c r="B288" s="20" t="s">
        <v>6388</v>
      </c>
      <c r="C288" s="25" t="s">
        <v>13613</v>
      </c>
      <c r="D288" s="33"/>
      <c r="E288" s="40"/>
      <c r="F288" s="33"/>
      <c r="G288" s="40"/>
      <c r="H288" s="48"/>
      <c r="I288" s="51"/>
      <c r="J288" s="55"/>
      <c r="K288" s="58" t="s">
        <v>7754</v>
      </c>
      <c r="L288" s="59" t="s">
        <v>53</v>
      </c>
      <c r="M288" s="60">
        <v>1</v>
      </c>
      <c r="N288" s="61"/>
      <c r="O288" s="96"/>
      <c r="P288" s="99"/>
      <c r="Q288" s="40"/>
      <c r="R288" s="96"/>
      <c r="S288" s="99"/>
      <c r="T288" s="61"/>
      <c r="U288" s="40"/>
      <c r="V288" s="67"/>
      <c r="W288" s="69"/>
      <c r="X288" s="72">
        <v>1009</v>
      </c>
      <c r="Y288" s="107"/>
    </row>
    <row r="289" spans="1:25" ht="16.5" customHeight="1">
      <c r="A289" s="20">
        <v>71</v>
      </c>
      <c r="B289" s="20" t="s">
        <v>6393</v>
      </c>
      <c r="C289" s="25" t="s">
        <v>13614</v>
      </c>
      <c r="D289" s="33"/>
      <c r="E289" s="40"/>
      <c r="F289" s="33"/>
      <c r="G289" s="40"/>
      <c r="H289" s="29" t="s">
        <v>37</v>
      </c>
      <c r="I289" s="50" t="s">
        <v>53</v>
      </c>
      <c r="J289" s="54">
        <v>0.7</v>
      </c>
      <c r="K289" s="58"/>
      <c r="L289" s="59"/>
      <c r="M289" s="60"/>
      <c r="N289" s="61"/>
      <c r="O289" s="96"/>
      <c r="P289" s="99"/>
      <c r="Q289" s="40"/>
      <c r="R289" s="96"/>
      <c r="S289" s="99"/>
      <c r="T289" s="61"/>
      <c r="U289" s="40"/>
      <c r="V289" s="67"/>
      <c r="W289" s="69"/>
      <c r="X289" s="72">
        <v>707</v>
      </c>
      <c r="Y289" s="107"/>
    </row>
    <row r="290" spans="1:25" ht="16.5" customHeight="1">
      <c r="A290" s="20">
        <v>71</v>
      </c>
      <c r="B290" s="20" t="s">
        <v>3520</v>
      </c>
      <c r="C290" s="25" t="s">
        <v>13616</v>
      </c>
      <c r="D290" s="33"/>
      <c r="E290" s="40"/>
      <c r="F290" s="33"/>
      <c r="G290" s="40"/>
      <c r="H290" s="49"/>
      <c r="I290" s="51"/>
      <c r="J290" s="55"/>
      <c r="K290" s="58" t="s">
        <v>7754</v>
      </c>
      <c r="L290" s="59" t="s">
        <v>53</v>
      </c>
      <c r="M290" s="60">
        <v>1</v>
      </c>
      <c r="N290" s="61"/>
      <c r="O290" s="96"/>
      <c r="P290" s="99"/>
      <c r="Q290" s="40"/>
      <c r="R290" s="96"/>
      <c r="S290" s="99"/>
      <c r="T290" s="48"/>
      <c r="U290" s="51"/>
      <c r="V290" s="67"/>
      <c r="W290" s="69"/>
      <c r="X290" s="72">
        <v>707</v>
      </c>
      <c r="Y290" s="107"/>
    </row>
    <row r="291" spans="1:25" ht="16.5" customHeight="1">
      <c r="A291" s="20">
        <v>71</v>
      </c>
      <c r="B291" s="20" t="s">
        <v>6366</v>
      </c>
      <c r="C291" s="25" t="s">
        <v>11168</v>
      </c>
      <c r="D291" s="33"/>
      <c r="E291" s="40"/>
      <c r="F291" s="33"/>
      <c r="G291" s="40"/>
      <c r="H291" s="47"/>
      <c r="I291" s="50"/>
      <c r="J291" s="54"/>
      <c r="K291" s="58"/>
      <c r="L291" s="59"/>
      <c r="M291" s="60"/>
      <c r="N291" s="61"/>
      <c r="O291" s="96"/>
      <c r="P291" s="99"/>
      <c r="Q291" s="40"/>
      <c r="R291" s="96"/>
      <c r="S291" s="99"/>
      <c r="T291" s="29" t="s">
        <v>92</v>
      </c>
      <c r="U291" s="63"/>
      <c r="V291" s="67"/>
      <c r="W291" s="69"/>
      <c r="X291" s="72">
        <v>706</v>
      </c>
      <c r="Y291" s="107"/>
    </row>
    <row r="292" spans="1:25" ht="16.5" customHeight="1">
      <c r="A292" s="20">
        <v>71</v>
      </c>
      <c r="B292" s="20" t="s">
        <v>4714</v>
      </c>
      <c r="C292" s="25" t="s">
        <v>13134</v>
      </c>
      <c r="D292" s="33"/>
      <c r="E292" s="40"/>
      <c r="F292" s="33"/>
      <c r="G292" s="40"/>
      <c r="H292" s="48"/>
      <c r="I292" s="51"/>
      <c r="J292" s="55"/>
      <c r="K292" s="58" t="s">
        <v>7754</v>
      </c>
      <c r="L292" s="59" t="s">
        <v>53</v>
      </c>
      <c r="M292" s="60">
        <v>1</v>
      </c>
      <c r="N292" s="61"/>
      <c r="O292" s="96"/>
      <c r="P292" s="99"/>
      <c r="Q292" s="40"/>
      <c r="R292" s="96"/>
      <c r="S292" s="99"/>
      <c r="T292" s="30"/>
      <c r="U292" s="64"/>
      <c r="V292" s="67"/>
      <c r="W292" s="69"/>
      <c r="X292" s="72">
        <v>706</v>
      </c>
      <c r="Y292" s="107"/>
    </row>
    <row r="293" spans="1:25" ht="16.5" customHeight="1">
      <c r="A293" s="20">
        <v>71</v>
      </c>
      <c r="B293" s="20" t="s">
        <v>6396</v>
      </c>
      <c r="C293" s="25" t="s">
        <v>626</v>
      </c>
      <c r="D293" s="33"/>
      <c r="E293" s="40"/>
      <c r="F293" s="33"/>
      <c r="G293" s="40"/>
      <c r="H293" s="29" t="s">
        <v>37</v>
      </c>
      <c r="I293" s="50" t="s">
        <v>53</v>
      </c>
      <c r="J293" s="54">
        <v>0.7</v>
      </c>
      <c r="K293" s="58"/>
      <c r="L293" s="59"/>
      <c r="M293" s="60"/>
      <c r="N293" s="61"/>
      <c r="O293" s="96"/>
      <c r="P293" s="99"/>
      <c r="Q293" s="40"/>
      <c r="R293" s="96"/>
      <c r="S293" s="99"/>
      <c r="T293" s="30"/>
      <c r="U293" s="64"/>
      <c r="V293" s="67"/>
      <c r="W293" s="69"/>
      <c r="X293" s="72">
        <v>496</v>
      </c>
      <c r="Y293" s="107"/>
    </row>
    <row r="294" spans="1:25" ht="16.5" customHeight="1">
      <c r="A294" s="20">
        <v>71</v>
      </c>
      <c r="B294" s="20" t="s">
        <v>2812</v>
      </c>
      <c r="C294" s="25" t="s">
        <v>13617</v>
      </c>
      <c r="D294" s="34"/>
      <c r="E294" s="51"/>
      <c r="F294" s="34"/>
      <c r="G294" s="51"/>
      <c r="H294" s="49"/>
      <c r="I294" s="51"/>
      <c r="J294" s="55"/>
      <c r="K294" s="58" t="s">
        <v>7754</v>
      </c>
      <c r="L294" s="59" t="s">
        <v>53</v>
      </c>
      <c r="M294" s="60">
        <v>1</v>
      </c>
      <c r="N294" s="61"/>
      <c r="O294" s="96"/>
      <c r="P294" s="99"/>
      <c r="Q294" s="40"/>
      <c r="R294" s="96"/>
      <c r="S294" s="99"/>
      <c r="T294" s="62" t="s">
        <v>53</v>
      </c>
      <c r="U294" s="55">
        <v>0.9</v>
      </c>
      <c r="V294" s="62" t="s">
        <v>53</v>
      </c>
      <c r="W294" s="55">
        <v>0.85</v>
      </c>
      <c r="X294" s="72">
        <v>496</v>
      </c>
      <c r="Y294" s="107"/>
    </row>
    <row r="295" spans="1:25" ht="16.5" customHeight="1">
      <c r="A295" s="20">
        <v>71</v>
      </c>
      <c r="B295" s="20">
        <v>3351</v>
      </c>
      <c r="C295" s="25" t="s">
        <v>13620</v>
      </c>
      <c r="D295" s="29" t="s">
        <v>17663</v>
      </c>
      <c r="E295" s="38"/>
      <c r="F295" s="29" t="s">
        <v>17669</v>
      </c>
      <c r="G295" s="38"/>
      <c r="H295" s="47"/>
      <c r="I295" s="50"/>
      <c r="J295" s="54"/>
      <c r="K295" s="58"/>
      <c r="L295" s="59"/>
      <c r="M295" s="60"/>
      <c r="N295" s="61"/>
      <c r="O295" s="96"/>
      <c r="P295" s="99"/>
      <c r="Q295" s="40"/>
      <c r="R295" s="96"/>
      <c r="S295" s="99"/>
      <c r="T295" s="47"/>
      <c r="U295" s="50"/>
      <c r="V295" s="47"/>
      <c r="W295" s="50"/>
      <c r="X295" s="72">
        <v>1104</v>
      </c>
      <c r="Y295" s="107"/>
    </row>
    <row r="296" spans="1:25" ht="16.5" customHeight="1">
      <c r="A296" s="20">
        <v>71</v>
      </c>
      <c r="B296" s="20">
        <v>3352</v>
      </c>
      <c r="C296" s="25" t="s">
        <v>13306</v>
      </c>
      <c r="D296" s="30"/>
      <c r="E296" s="39"/>
      <c r="F296" s="30"/>
      <c r="G296" s="39"/>
      <c r="H296" s="48"/>
      <c r="I296" s="51"/>
      <c r="J296" s="55"/>
      <c r="K296" s="58" t="s">
        <v>7754</v>
      </c>
      <c r="L296" s="59" t="s">
        <v>53</v>
      </c>
      <c r="M296" s="60">
        <v>1</v>
      </c>
      <c r="N296" s="61"/>
      <c r="O296" s="96"/>
      <c r="P296" s="99"/>
      <c r="Q296" s="40"/>
      <c r="R296" s="96"/>
      <c r="S296" s="99"/>
      <c r="T296" s="61"/>
      <c r="U296" s="40"/>
      <c r="V296" s="61"/>
      <c r="W296" s="40"/>
      <c r="X296" s="72">
        <v>1104</v>
      </c>
      <c r="Y296" s="107"/>
    </row>
    <row r="297" spans="1:25" ht="16.5" customHeight="1">
      <c r="A297" s="20">
        <v>71</v>
      </c>
      <c r="B297" s="20">
        <v>3353</v>
      </c>
      <c r="C297" s="25" t="s">
        <v>8542</v>
      </c>
      <c r="D297" s="30"/>
      <c r="E297" s="39"/>
      <c r="F297" s="30"/>
      <c r="G297" s="39"/>
      <c r="H297" s="29" t="s">
        <v>37</v>
      </c>
      <c r="I297" s="50" t="s">
        <v>53</v>
      </c>
      <c r="J297" s="54">
        <v>0.7</v>
      </c>
      <c r="K297" s="58"/>
      <c r="L297" s="59"/>
      <c r="M297" s="60"/>
      <c r="N297" s="61"/>
      <c r="O297" s="96"/>
      <c r="P297" s="99"/>
      <c r="Q297" s="40"/>
      <c r="R297" s="96"/>
      <c r="S297" s="99"/>
      <c r="T297" s="61"/>
      <c r="U297" s="40"/>
      <c r="V297" s="61"/>
      <c r="W297" s="40"/>
      <c r="X297" s="72">
        <v>773</v>
      </c>
      <c r="Y297" s="107"/>
    </row>
    <row r="298" spans="1:25" ht="16.5" customHeight="1">
      <c r="A298" s="20">
        <v>71</v>
      </c>
      <c r="B298" s="20">
        <v>3354</v>
      </c>
      <c r="C298" s="25" t="s">
        <v>996</v>
      </c>
      <c r="D298" s="31">
        <v>666</v>
      </c>
      <c r="E298" s="40" t="s">
        <v>51</v>
      </c>
      <c r="F298" s="31">
        <v>84</v>
      </c>
      <c r="G298" s="40" t="s">
        <v>51</v>
      </c>
      <c r="H298" s="49"/>
      <c r="I298" s="51"/>
      <c r="J298" s="55"/>
      <c r="K298" s="58" t="s">
        <v>7754</v>
      </c>
      <c r="L298" s="59" t="s">
        <v>53</v>
      </c>
      <c r="M298" s="60">
        <v>1</v>
      </c>
      <c r="N298" s="61"/>
      <c r="O298" s="96"/>
      <c r="P298" s="99"/>
      <c r="Q298" s="40"/>
      <c r="R298" s="96"/>
      <c r="S298" s="99"/>
      <c r="T298" s="48"/>
      <c r="U298" s="51"/>
      <c r="V298" s="61"/>
      <c r="W298" s="40"/>
      <c r="X298" s="72">
        <v>773</v>
      </c>
      <c r="Y298" s="107"/>
    </row>
    <row r="299" spans="1:25" ht="16.5" customHeight="1">
      <c r="A299" s="20">
        <v>71</v>
      </c>
      <c r="B299" s="20" t="s">
        <v>4807</v>
      </c>
      <c r="C299" s="25" t="s">
        <v>8347</v>
      </c>
      <c r="D299" s="32"/>
      <c r="E299" s="40"/>
      <c r="F299" s="32"/>
      <c r="G299" s="40"/>
      <c r="H299" s="47"/>
      <c r="I299" s="50"/>
      <c r="J299" s="54"/>
      <c r="K299" s="58"/>
      <c r="L299" s="59"/>
      <c r="M299" s="60"/>
      <c r="N299" s="61"/>
      <c r="O299" s="96"/>
      <c r="P299" s="99"/>
      <c r="Q299" s="40"/>
      <c r="R299" s="96"/>
      <c r="S299" s="99"/>
      <c r="T299" s="29" t="s">
        <v>92</v>
      </c>
      <c r="U299" s="63"/>
      <c r="V299" s="61"/>
      <c r="W299" s="40"/>
      <c r="X299" s="72">
        <v>773</v>
      </c>
      <c r="Y299" s="107"/>
    </row>
    <row r="300" spans="1:25" ht="16.5" customHeight="1">
      <c r="A300" s="20">
        <v>71</v>
      </c>
      <c r="B300" s="20" t="s">
        <v>5161</v>
      </c>
      <c r="C300" s="25" t="s">
        <v>13621</v>
      </c>
      <c r="D300" s="32"/>
      <c r="E300" s="40"/>
      <c r="F300" s="32"/>
      <c r="G300" s="40"/>
      <c r="H300" s="48"/>
      <c r="I300" s="51"/>
      <c r="J300" s="55"/>
      <c r="K300" s="58" t="s">
        <v>7754</v>
      </c>
      <c r="L300" s="59" t="s">
        <v>53</v>
      </c>
      <c r="M300" s="60">
        <v>1</v>
      </c>
      <c r="N300" s="61"/>
      <c r="O300" s="96"/>
      <c r="P300" s="99"/>
      <c r="Q300" s="40"/>
      <c r="R300" s="96"/>
      <c r="S300" s="99"/>
      <c r="T300" s="30"/>
      <c r="U300" s="64"/>
      <c r="V300" s="61"/>
      <c r="W300" s="40"/>
      <c r="X300" s="72">
        <v>773</v>
      </c>
      <c r="Y300" s="107"/>
    </row>
    <row r="301" spans="1:25" ht="16.5" customHeight="1">
      <c r="A301" s="20">
        <v>71</v>
      </c>
      <c r="B301" s="20" t="s">
        <v>6397</v>
      </c>
      <c r="C301" s="25" t="s">
        <v>13622</v>
      </c>
      <c r="D301" s="33"/>
      <c r="E301" s="40"/>
      <c r="F301" s="33"/>
      <c r="G301" s="40"/>
      <c r="H301" s="29" t="s">
        <v>37</v>
      </c>
      <c r="I301" s="50" t="s">
        <v>53</v>
      </c>
      <c r="J301" s="54">
        <v>0.7</v>
      </c>
      <c r="K301" s="58"/>
      <c r="L301" s="59"/>
      <c r="M301" s="60"/>
      <c r="N301" s="61"/>
      <c r="O301" s="96"/>
      <c r="P301" s="99"/>
      <c r="Q301" s="40"/>
      <c r="R301" s="96"/>
      <c r="S301" s="99"/>
      <c r="T301" s="30"/>
      <c r="U301" s="64"/>
      <c r="V301" s="61"/>
      <c r="W301" s="40"/>
      <c r="X301" s="72">
        <v>541</v>
      </c>
      <c r="Y301" s="107"/>
    </row>
    <row r="302" spans="1:25" ht="16.5" customHeight="1">
      <c r="A302" s="20">
        <v>71</v>
      </c>
      <c r="B302" s="20" t="s">
        <v>1482</v>
      </c>
      <c r="C302" s="25" t="s">
        <v>13624</v>
      </c>
      <c r="D302" s="33"/>
      <c r="E302" s="40"/>
      <c r="F302" s="33"/>
      <c r="G302" s="40"/>
      <c r="H302" s="49"/>
      <c r="I302" s="51"/>
      <c r="J302" s="55"/>
      <c r="K302" s="58" t="s">
        <v>7754</v>
      </c>
      <c r="L302" s="59" t="s">
        <v>53</v>
      </c>
      <c r="M302" s="60">
        <v>1</v>
      </c>
      <c r="N302" s="61"/>
      <c r="O302" s="96"/>
      <c r="P302" s="99"/>
      <c r="Q302" s="40"/>
      <c r="R302" s="96"/>
      <c r="S302" s="99"/>
      <c r="T302" s="62" t="s">
        <v>53</v>
      </c>
      <c r="U302" s="55">
        <v>0.7</v>
      </c>
      <c r="V302" s="48"/>
      <c r="W302" s="51"/>
      <c r="X302" s="72">
        <v>541</v>
      </c>
      <c r="Y302" s="107"/>
    </row>
    <row r="303" spans="1:25" ht="16.5" customHeight="1">
      <c r="A303" s="20">
        <v>71</v>
      </c>
      <c r="B303" s="20" t="s">
        <v>4449</v>
      </c>
      <c r="C303" s="25" t="s">
        <v>13625</v>
      </c>
      <c r="D303" s="33"/>
      <c r="E303" s="40"/>
      <c r="F303" s="33"/>
      <c r="G303" s="40"/>
      <c r="H303" s="47"/>
      <c r="I303" s="50"/>
      <c r="J303" s="54"/>
      <c r="K303" s="58"/>
      <c r="L303" s="59"/>
      <c r="M303" s="60"/>
      <c r="N303" s="61"/>
      <c r="O303" s="96"/>
      <c r="P303" s="99"/>
      <c r="Q303" s="40"/>
      <c r="R303" s="96"/>
      <c r="S303" s="99"/>
      <c r="T303" s="47"/>
      <c r="U303" s="50"/>
      <c r="V303" s="66" t="s">
        <v>150</v>
      </c>
      <c r="W303" s="68"/>
      <c r="X303" s="72">
        <v>994</v>
      </c>
      <c r="Y303" s="107"/>
    </row>
    <row r="304" spans="1:25" ht="16.5" customHeight="1">
      <c r="A304" s="20">
        <v>71</v>
      </c>
      <c r="B304" s="20" t="s">
        <v>2191</v>
      </c>
      <c r="C304" s="25" t="s">
        <v>10480</v>
      </c>
      <c r="D304" s="33"/>
      <c r="E304" s="40"/>
      <c r="F304" s="33"/>
      <c r="G304" s="40"/>
      <c r="H304" s="48"/>
      <c r="I304" s="51"/>
      <c r="J304" s="55"/>
      <c r="K304" s="58" t="s">
        <v>7754</v>
      </c>
      <c r="L304" s="59" t="s">
        <v>53</v>
      </c>
      <c r="M304" s="60">
        <v>1</v>
      </c>
      <c r="N304" s="61"/>
      <c r="O304" s="96"/>
      <c r="P304" s="99"/>
      <c r="Q304" s="40"/>
      <c r="R304" s="96"/>
      <c r="S304" s="99"/>
      <c r="T304" s="61"/>
      <c r="U304" s="40"/>
      <c r="V304" s="67"/>
      <c r="W304" s="69"/>
      <c r="X304" s="72">
        <v>994</v>
      </c>
      <c r="Y304" s="107"/>
    </row>
    <row r="305" spans="1:25" ht="16.5" customHeight="1">
      <c r="A305" s="20">
        <v>71</v>
      </c>
      <c r="B305" s="20" t="s">
        <v>3456</v>
      </c>
      <c r="C305" s="25" t="s">
        <v>13626</v>
      </c>
      <c r="D305" s="33"/>
      <c r="E305" s="40"/>
      <c r="F305" s="33"/>
      <c r="G305" s="40"/>
      <c r="H305" s="29" t="s">
        <v>37</v>
      </c>
      <c r="I305" s="50" t="s">
        <v>53</v>
      </c>
      <c r="J305" s="54">
        <v>0.7</v>
      </c>
      <c r="K305" s="58"/>
      <c r="L305" s="59"/>
      <c r="M305" s="60"/>
      <c r="N305" s="61"/>
      <c r="O305" s="96"/>
      <c r="P305" s="99"/>
      <c r="Q305" s="40"/>
      <c r="R305" s="96"/>
      <c r="S305" s="99"/>
      <c r="T305" s="61"/>
      <c r="U305" s="40"/>
      <c r="V305" s="67"/>
      <c r="W305" s="69"/>
      <c r="X305" s="72">
        <v>696</v>
      </c>
      <c r="Y305" s="107"/>
    </row>
    <row r="306" spans="1:25" ht="16.5" customHeight="1">
      <c r="A306" s="20">
        <v>71</v>
      </c>
      <c r="B306" s="20" t="s">
        <v>2623</v>
      </c>
      <c r="C306" s="25" t="s">
        <v>13628</v>
      </c>
      <c r="D306" s="33"/>
      <c r="E306" s="40"/>
      <c r="F306" s="33"/>
      <c r="G306" s="40"/>
      <c r="H306" s="49"/>
      <c r="I306" s="51"/>
      <c r="J306" s="55"/>
      <c r="K306" s="58" t="s">
        <v>7754</v>
      </c>
      <c r="L306" s="59" t="s">
        <v>53</v>
      </c>
      <c r="M306" s="60">
        <v>1</v>
      </c>
      <c r="N306" s="61"/>
      <c r="O306" s="96"/>
      <c r="P306" s="99"/>
      <c r="Q306" s="40"/>
      <c r="R306" s="96"/>
      <c r="S306" s="99"/>
      <c r="T306" s="48"/>
      <c r="U306" s="51"/>
      <c r="V306" s="67"/>
      <c r="W306" s="69"/>
      <c r="X306" s="72">
        <v>696</v>
      </c>
      <c r="Y306" s="107"/>
    </row>
    <row r="307" spans="1:25" ht="16.5" customHeight="1">
      <c r="A307" s="20">
        <v>71</v>
      </c>
      <c r="B307" s="20" t="s">
        <v>6401</v>
      </c>
      <c r="C307" s="25" t="s">
        <v>13629</v>
      </c>
      <c r="D307" s="33"/>
      <c r="E307" s="40"/>
      <c r="F307" s="33"/>
      <c r="G307" s="40"/>
      <c r="H307" s="47"/>
      <c r="I307" s="50"/>
      <c r="J307" s="54"/>
      <c r="K307" s="58"/>
      <c r="L307" s="59"/>
      <c r="M307" s="60"/>
      <c r="N307" s="61"/>
      <c r="O307" s="96"/>
      <c r="P307" s="99"/>
      <c r="Q307" s="40"/>
      <c r="R307" s="96"/>
      <c r="S307" s="99"/>
      <c r="T307" s="29" t="s">
        <v>92</v>
      </c>
      <c r="U307" s="63"/>
      <c r="V307" s="67"/>
      <c r="W307" s="69"/>
      <c r="X307" s="72">
        <v>696</v>
      </c>
      <c r="Y307" s="107"/>
    </row>
    <row r="308" spans="1:25" ht="16.5" customHeight="1">
      <c r="A308" s="20">
        <v>71</v>
      </c>
      <c r="B308" s="20" t="s">
        <v>3336</v>
      </c>
      <c r="C308" s="25" t="s">
        <v>13630</v>
      </c>
      <c r="D308" s="33"/>
      <c r="E308" s="40"/>
      <c r="F308" s="33"/>
      <c r="G308" s="40"/>
      <c r="H308" s="48"/>
      <c r="I308" s="51"/>
      <c r="J308" s="55"/>
      <c r="K308" s="58" t="s">
        <v>7754</v>
      </c>
      <c r="L308" s="59" t="s">
        <v>53</v>
      </c>
      <c r="M308" s="60">
        <v>1</v>
      </c>
      <c r="N308" s="61"/>
      <c r="O308" s="96"/>
      <c r="P308" s="99"/>
      <c r="Q308" s="40"/>
      <c r="R308" s="96"/>
      <c r="S308" s="99"/>
      <c r="T308" s="30"/>
      <c r="U308" s="64"/>
      <c r="V308" s="67"/>
      <c r="W308" s="69"/>
      <c r="X308" s="72">
        <v>696</v>
      </c>
      <c r="Y308" s="107"/>
    </row>
    <row r="309" spans="1:25" ht="16.5" customHeight="1">
      <c r="A309" s="20">
        <v>71</v>
      </c>
      <c r="B309" s="20" t="s">
        <v>5342</v>
      </c>
      <c r="C309" s="25" t="s">
        <v>13631</v>
      </c>
      <c r="D309" s="33"/>
      <c r="E309" s="40"/>
      <c r="F309" s="33"/>
      <c r="G309" s="40"/>
      <c r="H309" s="29" t="s">
        <v>37</v>
      </c>
      <c r="I309" s="50" t="s">
        <v>53</v>
      </c>
      <c r="J309" s="54">
        <v>0.7</v>
      </c>
      <c r="K309" s="58"/>
      <c r="L309" s="59"/>
      <c r="M309" s="60"/>
      <c r="N309" s="61"/>
      <c r="O309" s="96"/>
      <c r="P309" s="99"/>
      <c r="Q309" s="40"/>
      <c r="R309" s="96"/>
      <c r="S309" s="99"/>
      <c r="T309" s="30"/>
      <c r="U309" s="64"/>
      <c r="V309" s="67"/>
      <c r="W309" s="69"/>
      <c r="X309" s="72">
        <v>487</v>
      </c>
      <c r="Y309" s="107"/>
    </row>
    <row r="310" spans="1:25" ht="16.5" customHeight="1">
      <c r="A310" s="20">
        <v>71</v>
      </c>
      <c r="B310" s="20" t="s">
        <v>6406</v>
      </c>
      <c r="C310" s="25" t="s">
        <v>13632</v>
      </c>
      <c r="D310" s="33"/>
      <c r="E310" s="40"/>
      <c r="F310" s="33"/>
      <c r="G310" s="40"/>
      <c r="H310" s="49"/>
      <c r="I310" s="51"/>
      <c r="J310" s="55"/>
      <c r="K310" s="58" t="s">
        <v>7754</v>
      </c>
      <c r="L310" s="59" t="s">
        <v>53</v>
      </c>
      <c r="M310" s="60">
        <v>1</v>
      </c>
      <c r="N310" s="61"/>
      <c r="O310" s="96"/>
      <c r="P310" s="99"/>
      <c r="Q310" s="40"/>
      <c r="R310" s="96"/>
      <c r="S310" s="99"/>
      <c r="T310" s="62" t="s">
        <v>53</v>
      </c>
      <c r="U310" s="55">
        <v>0.9</v>
      </c>
      <c r="V310" s="62" t="s">
        <v>53</v>
      </c>
      <c r="W310" s="55">
        <v>0.9</v>
      </c>
      <c r="X310" s="72">
        <v>487</v>
      </c>
      <c r="Y310" s="107"/>
    </row>
    <row r="311" spans="1:25" ht="16.5" customHeight="1">
      <c r="A311" s="20">
        <v>71</v>
      </c>
      <c r="B311" s="20" t="s">
        <v>2025</v>
      </c>
      <c r="C311" s="25" t="s">
        <v>12449</v>
      </c>
      <c r="D311" s="33"/>
      <c r="E311" s="40"/>
      <c r="F311" s="33"/>
      <c r="G311" s="40"/>
      <c r="H311" s="47"/>
      <c r="I311" s="50"/>
      <c r="J311" s="54"/>
      <c r="K311" s="58"/>
      <c r="L311" s="59"/>
      <c r="M311" s="60"/>
      <c r="N311" s="61"/>
      <c r="O311" s="96"/>
      <c r="P311" s="99"/>
      <c r="Q311" s="40"/>
      <c r="R311" s="96"/>
      <c r="S311" s="99"/>
      <c r="T311" s="47"/>
      <c r="U311" s="50"/>
      <c r="V311" s="66" t="s">
        <v>69</v>
      </c>
      <c r="W311" s="68"/>
      <c r="X311" s="72">
        <v>938</v>
      </c>
      <c r="Y311" s="107"/>
    </row>
    <row r="312" spans="1:25" ht="16.5" customHeight="1">
      <c r="A312" s="20">
        <v>71</v>
      </c>
      <c r="B312" s="20" t="s">
        <v>1230</v>
      </c>
      <c r="C312" s="25" t="s">
        <v>13633</v>
      </c>
      <c r="D312" s="33"/>
      <c r="E312" s="40"/>
      <c r="F312" s="33"/>
      <c r="G312" s="40"/>
      <c r="H312" s="48"/>
      <c r="I312" s="51"/>
      <c r="J312" s="55"/>
      <c r="K312" s="58" t="s">
        <v>7754</v>
      </c>
      <c r="L312" s="59" t="s">
        <v>53</v>
      </c>
      <c r="M312" s="60">
        <v>1</v>
      </c>
      <c r="N312" s="61"/>
      <c r="O312" s="96"/>
      <c r="P312" s="99"/>
      <c r="Q312" s="40"/>
      <c r="R312" s="96"/>
      <c r="S312" s="99"/>
      <c r="T312" s="61"/>
      <c r="U312" s="40"/>
      <c r="V312" s="67"/>
      <c r="W312" s="69"/>
      <c r="X312" s="72">
        <v>938</v>
      </c>
      <c r="Y312" s="107"/>
    </row>
    <row r="313" spans="1:25" ht="16.5" customHeight="1">
      <c r="A313" s="20">
        <v>71</v>
      </c>
      <c r="B313" s="20" t="s">
        <v>6407</v>
      </c>
      <c r="C313" s="25" t="s">
        <v>9509</v>
      </c>
      <c r="D313" s="33"/>
      <c r="E313" s="40"/>
      <c r="F313" s="33"/>
      <c r="G313" s="40"/>
      <c r="H313" s="29" t="s">
        <v>37</v>
      </c>
      <c r="I313" s="50" t="s">
        <v>53</v>
      </c>
      <c r="J313" s="54">
        <v>0.7</v>
      </c>
      <c r="K313" s="58"/>
      <c r="L313" s="59"/>
      <c r="M313" s="60"/>
      <c r="N313" s="61"/>
      <c r="O313" s="96"/>
      <c r="P313" s="99"/>
      <c r="Q313" s="40"/>
      <c r="R313" s="96"/>
      <c r="S313" s="99"/>
      <c r="T313" s="61"/>
      <c r="U313" s="40"/>
      <c r="V313" s="67"/>
      <c r="W313" s="69"/>
      <c r="X313" s="72">
        <v>657</v>
      </c>
      <c r="Y313" s="107"/>
    </row>
    <row r="314" spans="1:25" ht="16.5" customHeight="1">
      <c r="A314" s="20">
        <v>71</v>
      </c>
      <c r="B314" s="20" t="s">
        <v>3472</v>
      </c>
      <c r="C314" s="25" t="s">
        <v>9472</v>
      </c>
      <c r="D314" s="33"/>
      <c r="E314" s="40"/>
      <c r="F314" s="33"/>
      <c r="G314" s="40"/>
      <c r="H314" s="49"/>
      <c r="I314" s="51"/>
      <c r="J314" s="55"/>
      <c r="K314" s="58" t="s">
        <v>7754</v>
      </c>
      <c r="L314" s="59" t="s">
        <v>53</v>
      </c>
      <c r="M314" s="60">
        <v>1</v>
      </c>
      <c r="N314" s="61"/>
      <c r="O314" s="96"/>
      <c r="P314" s="99"/>
      <c r="Q314" s="40"/>
      <c r="R314" s="96"/>
      <c r="S314" s="99"/>
      <c r="T314" s="48"/>
      <c r="U314" s="51"/>
      <c r="V314" s="67"/>
      <c r="W314" s="69"/>
      <c r="X314" s="72">
        <v>657</v>
      </c>
      <c r="Y314" s="107"/>
    </row>
    <row r="315" spans="1:25" ht="16.5" customHeight="1">
      <c r="A315" s="20">
        <v>71</v>
      </c>
      <c r="B315" s="20" t="s">
        <v>2200</v>
      </c>
      <c r="C315" s="25" t="s">
        <v>10914</v>
      </c>
      <c r="D315" s="33"/>
      <c r="E315" s="40"/>
      <c r="F315" s="33"/>
      <c r="G315" s="40"/>
      <c r="H315" s="47"/>
      <c r="I315" s="50"/>
      <c r="J315" s="54"/>
      <c r="K315" s="58"/>
      <c r="L315" s="59"/>
      <c r="M315" s="60"/>
      <c r="N315" s="61"/>
      <c r="O315" s="96"/>
      <c r="P315" s="99"/>
      <c r="Q315" s="40"/>
      <c r="R315" s="96"/>
      <c r="S315" s="99"/>
      <c r="T315" s="29" t="s">
        <v>92</v>
      </c>
      <c r="U315" s="63"/>
      <c r="V315" s="67"/>
      <c r="W315" s="69"/>
      <c r="X315" s="72">
        <v>657</v>
      </c>
      <c r="Y315" s="107"/>
    </row>
    <row r="316" spans="1:25" ht="16.5" customHeight="1">
      <c r="A316" s="20">
        <v>71</v>
      </c>
      <c r="B316" s="20" t="s">
        <v>3409</v>
      </c>
      <c r="C316" s="25" t="s">
        <v>5095</v>
      </c>
      <c r="D316" s="33"/>
      <c r="E316" s="40"/>
      <c r="F316" s="33"/>
      <c r="G316" s="40"/>
      <c r="H316" s="48"/>
      <c r="I316" s="51"/>
      <c r="J316" s="55"/>
      <c r="K316" s="58" t="s">
        <v>7754</v>
      </c>
      <c r="L316" s="59" t="s">
        <v>53</v>
      </c>
      <c r="M316" s="60">
        <v>1</v>
      </c>
      <c r="N316" s="61"/>
      <c r="O316" s="96"/>
      <c r="P316" s="99"/>
      <c r="Q316" s="40"/>
      <c r="R316" s="96"/>
      <c r="S316" s="99"/>
      <c r="T316" s="30"/>
      <c r="U316" s="64"/>
      <c r="V316" s="67"/>
      <c r="W316" s="69"/>
      <c r="X316" s="72">
        <v>657</v>
      </c>
      <c r="Y316" s="107"/>
    </row>
    <row r="317" spans="1:25" ht="16.5" customHeight="1">
      <c r="A317" s="20">
        <v>71</v>
      </c>
      <c r="B317" s="20" t="s">
        <v>4144</v>
      </c>
      <c r="C317" s="25" t="s">
        <v>13634</v>
      </c>
      <c r="D317" s="33"/>
      <c r="E317" s="40"/>
      <c r="F317" s="33"/>
      <c r="G317" s="40"/>
      <c r="H317" s="29" t="s">
        <v>37</v>
      </c>
      <c r="I317" s="50" t="s">
        <v>53</v>
      </c>
      <c r="J317" s="54">
        <v>0.7</v>
      </c>
      <c r="K317" s="58"/>
      <c r="L317" s="59"/>
      <c r="M317" s="60"/>
      <c r="N317" s="61"/>
      <c r="O317" s="96"/>
      <c r="P317" s="99"/>
      <c r="Q317" s="40"/>
      <c r="R317" s="96"/>
      <c r="S317" s="99"/>
      <c r="T317" s="30"/>
      <c r="U317" s="64"/>
      <c r="V317" s="67"/>
      <c r="W317" s="69"/>
      <c r="X317" s="72">
        <v>460</v>
      </c>
      <c r="Y317" s="107"/>
    </row>
    <row r="318" spans="1:25" ht="16.5" customHeight="1">
      <c r="A318" s="20">
        <v>71</v>
      </c>
      <c r="B318" s="20" t="s">
        <v>6410</v>
      </c>
      <c r="C318" s="25" t="s">
        <v>13635</v>
      </c>
      <c r="D318" s="33"/>
      <c r="E318" s="40"/>
      <c r="F318" s="34"/>
      <c r="G318" s="51"/>
      <c r="H318" s="49"/>
      <c r="I318" s="51"/>
      <c r="J318" s="55"/>
      <c r="K318" s="58" t="s">
        <v>7754</v>
      </c>
      <c r="L318" s="59" t="s">
        <v>53</v>
      </c>
      <c r="M318" s="60">
        <v>1</v>
      </c>
      <c r="N318" s="61"/>
      <c r="O318" s="96"/>
      <c r="P318" s="99"/>
      <c r="Q318" s="40"/>
      <c r="R318" s="96"/>
      <c r="S318" s="99"/>
      <c r="T318" s="62" t="s">
        <v>53</v>
      </c>
      <c r="U318" s="55">
        <v>0.9</v>
      </c>
      <c r="V318" s="62" t="s">
        <v>53</v>
      </c>
      <c r="W318" s="55">
        <v>0.85</v>
      </c>
      <c r="X318" s="72">
        <v>460</v>
      </c>
      <c r="Y318" s="107"/>
    </row>
    <row r="319" spans="1:25" ht="16.5" customHeight="1">
      <c r="A319" s="20">
        <v>71</v>
      </c>
      <c r="B319" s="20">
        <v>3355</v>
      </c>
      <c r="C319" s="25" t="s">
        <v>9759</v>
      </c>
      <c r="D319" s="33"/>
      <c r="E319" s="40"/>
      <c r="F319" s="29" t="s">
        <v>17670</v>
      </c>
      <c r="G319" s="38"/>
      <c r="H319" s="47"/>
      <c r="I319" s="50"/>
      <c r="J319" s="54"/>
      <c r="K319" s="58"/>
      <c r="L319" s="59"/>
      <c r="M319" s="60"/>
      <c r="N319" s="61"/>
      <c r="O319" s="96"/>
      <c r="P319" s="99"/>
      <c r="Q319" s="40"/>
      <c r="R319" s="96"/>
      <c r="S319" s="99"/>
      <c r="T319" s="47"/>
      <c r="U319" s="50"/>
      <c r="V319" s="47"/>
      <c r="W319" s="50"/>
      <c r="X319" s="72">
        <v>1208</v>
      </c>
      <c r="Y319" s="107"/>
    </row>
    <row r="320" spans="1:25" ht="16.5" customHeight="1">
      <c r="A320" s="20">
        <v>71</v>
      </c>
      <c r="B320" s="20">
        <v>3356</v>
      </c>
      <c r="C320" s="25" t="s">
        <v>4837</v>
      </c>
      <c r="D320" s="33"/>
      <c r="E320" s="40"/>
      <c r="F320" s="30"/>
      <c r="G320" s="39"/>
      <c r="H320" s="48"/>
      <c r="I320" s="51"/>
      <c r="J320" s="55"/>
      <c r="K320" s="58" t="s">
        <v>7754</v>
      </c>
      <c r="L320" s="59" t="s">
        <v>53</v>
      </c>
      <c r="M320" s="60">
        <v>1</v>
      </c>
      <c r="N320" s="61"/>
      <c r="O320" s="96"/>
      <c r="P320" s="99"/>
      <c r="Q320" s="40"/>
      <c r="R320" s="96"/>
      <c r="S320" s="99"/>
      <c r="T320" s="61"/>
      <c r="U320" s="40"/>
      <c r="V320" s="61"/>
      <c r="W320" s="40"/>
      <c r="X320" s="72">
        <v>1208</v>
      </c>
      <c r="Y320" s="107"/>
    </row>
    <row r="321" spans="1:25" ht="16.5" customHeight="1">
      <c r="A321" s="20">
        <v>71</v>
      </c>
      <c r="B321" s="20">
        <v>3357</v>
      </c>
      <c r="C321" s="25" t="s">
        <v>1473</v>
      </c>
      <c r="D321" s="33"/>
      <c r="E321" s="40"/>
      <c r="F321" s="30"/>
      <c r="G321" s="39"/>
      <c r="H321" s="29" t="s">
        <v>37</v>
      </c>
      <c r="I321" s="50" t="s">
        <v>53</v>
      </c>
      <c r="J321" s="54">
        <v>0.7</v>
      </c>
      <c r="K321" s="58"/>
      <c r="L321" s="59"/>
      <c r="M321" s="60"/>
      <c r="N321" s="61"/>
      <c r="O321" s="96"/>
      <c r="P321" s="99"/>
      <c r="Q321" s="40"/>
      <c r="R321" s="96"/>
      <c r="S321" s="99"/>
      <c r="T321" s="61"/>
      <c r="U321" s="40"/>
      <c r="V321" s="61"/>
      <c r="W321" s="40"/>
      <c r="X321" s="72">
        <v>845</v>
      </c>
      <c r="Y321" s="107"/>
    </row>
    <row r="322" spans="1:25" ht="16.5" customHeight="1">
      <c r="A322" s="20">
        <v>71</v>
      </c>
      <c r="B322" s="20">
        <v>3358</v>
      </c>
      <c r="C322" s="25" t="s">
        <v>13636</v>
      </c>
      <c r="D322" s="33"/>
      <c r="E322" s="40"/>
      <c r="F322" s="31">
        <v>167</v>
      </c>
      <c r="G322" s="40" t="s">
        <v>51</v>
      </c>
      <c r="H322" s="49"/>
      <c r="I322" s="51"/>
      <c r="J322" s="55"/>
      <c r="K322" s="58" t="s">
        <v>7754</v>
      </c>
      <c r="L322" s="59" t="s">
        <v>53</v>
      </c>
      <c r="M322" s="60">
        <v>1</v>
      </c>
      <c r="N322" s="61"/>
      <c r="O322" s="96"/>
      <c r="P322" s="99"/>
      <c r="Q322" s="40"/>
      <c r="R322" s="96"/>
      <c r="S322" s="99"/>
      <c r="T322" s="48"/>
      <c r="U322" s="51"/>
      <c r="V322" s="61"/>
      <c r="W322" s="40"/>
      <c r="X322" s="72">
        <v>845</v>
      </c>
      <c r="Y322" s="107"/>
    </row>
    <row r="323" spans="1:25" ht="16.5" customHeight="1">
      <c r="A323" s="20">
        <v>71</v>
      </c>
      <c r="B323" s="20" t="s">
        <v>5296</v>
      </c>
      <c r="C323" s="25" t="s">
        <v>13637</v>
      </c>
      <c r="D323" s="33"/>
      <c r="E323" s="40"/>
      <c r="F323" s="32"/>
      <c r="G323" s="40"/>
      <c r="H323" s="47"/>
      <c r="I323" s="50"/>
      <c r="J323" s="54"/>
      <c r="K323" s="58"/>
      <c r="L323" s="59"/>
      <c r="M323" s="60"/>
      <c r="N323" s="61"/>
      <c r="O323" s="96"/>
      <c r="P323" s="99"/>
      <c r="Q323" s="40"/>
      <c r="R323" s="96"/>
      <c r="S323" s="99"/>
      <c r="T323" s="29" t="s">
        <v>92</v>
      </c>
      <c r="U323" s="63"/>
      <c r="V323" s="61"/>
      <c r="W323" s="40"/>
      <c r="X323" s="72">
        <v>845</v>
      </c>
      <c r="Y323" s="107"/>
    </row>
    <row r="324" spans="1:25" ht="16.5" customHeight="1">
      <c r="A324" s="20">
        <v>71</v>
      </c>
      <c r="B324" s="20" t="s">
        <v>6411</v>
      </c>
      <c r="C324" s="25" t="s">
        <v>13638</v>
      </c>
      <c r="D324" s="33"/>
      <c r="E324" s="40"/>
      <c r="F324" s="32"/>
      <c r="G324" s="40"/>
      <c r="H324" s="48"/>
      <c r="I324" s="51"/>
      <c r="J324" s="55"/>
      <c r="K324" s="58" t="s">
        <v>7754</v>
      </c>
      <c r="L324" s="59" t="s">
        <v>53</v>
      </c>
      <c r="M324" s="60">
        <v>1</v>
      </c>
      <c r="N324" s="61"/>
      <c r="O324" s="96"/>
      <c r="P324" s="99"/>
      <c r="Q324" s="40"/>
      <c r="R324" s="96"/>
      <c r="S324" s="99"/>
      <c r="T324" s="30"/>
      <c r="U324" s="64"/>
      <c r="V324" s="61"/>
      <c r="W324" s="40"/>
      <c r="X324" s="72">
        <v>845</v>
      </c>
      <c r="Y324" s="107"/>
    </row>
    <row r="325" spans="1:25" ht="16.5" customHeight="1">
      <c r="A325" s="20">
        <v>71</v>
      </c>
      <c r="B325" s="20" t="s">
        <v>1689</v>
      </c>
      <c r="C325" s="25" t="s">
        <v>13639</v>
      </c>
      <c r="D325" s="33"/>
      <c r="E325" s="40"/>
      <c r="F325" s="33"/>
      <c r="G325" s="40"/>
      <c r="H325" s="29" t="s">
        <v>37</v>
      </c>
      <c r="I325" s="50" t="s">
        <v>53</v>
      </c>
      <c r="J325" s="54">
        <v>0.7</v>
      </c>
      <c r="K325" s="58"/>
      <c r="L325" s="59"/>
      <c r="M325" s="60"/>
      <c r="N325" s="61"/>
      <c r="O325" s="96"/>
      <c r="P325" s="99"/>
      <c r="Q325" s="40"/>
      <c r="R325" s="96"/>
      <c r="S325" s="99"/>
      <c r="T325" s="30"/>
      <c r="U325" s="64"/>
      <c r="V325" s="61"/>
      <c r="W325" s="40"/>
      <c r="X325" s="72">
        <v>591</v>
      </c>
      <c r="Y325" s="107"/>
    </row>
    <row r="326" spans="1:25" ht="16.5" customHeight="1">
      <c r="A326" s="20">
        <v>71</v>
      </c>
      <c r="B326" s="20" t="s">
        <v>6358</v>
      </c>
      <c r="C326" s="25" t="s">
        <v>12205</v>
      </c>
      <c r="D326" s="33"/>
      <c r="E326" s="40"/>
      <c r="F326" s="33"/>
      <c r="G326" s="40"/>
      <c r="H326" s="49"/>
      <c r="I326" s="51"/>
      <c r="J326" s="55"/>
      <c r="K326" s="58" t="s">
        <v>7754</v>
      </c>
      <c r="L326" s="59" t="s">
        <v>53</v>
      </c>
      <c r="M326" s="60">
        <v>1</v>
      </c>
      <c r="N326" s="61"/>
      <c r="O326" s="96"/>
      <c r="P326" s="99"/>
      <c r="Q326" s="40"/>
      <c r="R326" s="96"/>
      <c r="S326" s="99"/>
      <c r="T326" s="62" t="s">
        <v>53</v>
      </c>
      <c r="U326" s="55">
        <v>0.7</v>
      </c>
      <c r="V326" s="48"/>
      <c r="W326" s="51"/>
      <c r="X326" s="72">
        <v>591</v>
      </c>
      <c r="Y326" s="107"/>
    </row>
    <row r="327" spans="1:25" ht="16.5" customHeight="1">
      <c r="A327" s="20">
        <v>71</v>
      </c>
      <c r="B327" s="20" t="s">
        <v>211</v>
      </c>
      <c r="C327" s="25" t="s">
        <v>12094</v>
      </c>
      <c r="D327" s="33"/>
      <c r="E327" s="40"/>
      <c r="F327" s="33"/>
      <c r="G327" s="40"/>
      <c r="H327" s="47"/>
      <c r="I327" s="50"/>
      <c r="J327" s="54"/>
      <c r="K327" s="58"/>
      <c r="L327" s="59"/>
      <c r="M327" s="60"/>
      <c r="N327" s="61"/>
      <c r="O327" s="96"/>
      <c r="P327" s="99"/>
      <c r="Q327" s="40"/>
      <c r="R327" s="96"/>
      <c r="S327" s="99"/>
      <c r="T327" s="47"/>
      <c r="U327" s="50"/>
      <c r="V327" s="66" t="s">
        <v>150</v>
      </c>
      <c r="W327" s="68"/>
      <c r="X327" s="72">
        <v>1087</v>
      </c>
      <c r="Y327" s="107"/>
    </row>
    <row r="328" spans="1:25" ht="16.5" customHeight="1">
      <c r="A328" s="20">
        <v>71</v>
      </c>
      <c r="B328" s="20" t="s">
        <v>614</v>
      </c>
      <c r="C328" s="25" t="s">
        <v>13640</v>
      </c>
      <c r="D328" s="33"/>
      <c r="E328" s="40"/>
      <c r="F328" s="33"/>
      <c r="G328" s="40"/>
      <c r="H328" s="48"/>
      <c r="I328" s="51"/>
      <c r="J328" s="55"/>
      <c r="K328" s="58" t="s">
        <v>7754</v>
      </c>
      <c r="L328" s="59" t="s">
        <v>53</v>
      </c>
      <c r="M328" s="60">
        <v>1</v>
      </c>
      <c r="N328" s="61"/>
      <c r="O328" s="96"/>
      <c r="P328" s="99"/>
      <c r="Q328" s="40"/>
      <c r="R328" s="96"/>
      <c r="S328" s="99"/>
      <c r="T328" s="61"/>
      <c r="U328" s="40"/>
      <c r="V328" s="67"/>
      <c r="W328" s="69"/>
      <c r="X328" s="72">
        <v>1087</v>
      </c>
      <c r="Y328" s="107"/>
    </row>
    <row r="329" spans="1:25" ht="16.5" customHeight="1">
      <c r="A329" s="20">
        <v>71</v>
      </c>
      <c r="B329" s="20" t="s">
        <v>387</v>
      </c>
      <c r="C329" s="25" t="s">
        <v>9828</v>
      </c>
      <c r="D329" s="33"/>
      <c r="E329" s="40"/>
      <c r="F329" s="33"/>
      <c r="G329" s="40"/>
      <c r="H329" s="29" t="s">
        <v>37</v>
      </c>
      <c r="I329" s="50" t="s">
        <v>53</v>
      </c>
      <c r="J329" s="54">
        <v>0.7</v>
      </c>
      <c r="K329" s="58"/>
      <c r="L329" s="59"/>
      <c r="M329" s="60"/>
      <c r="N329" s="61"/>
      <c r="O329" s="96"/>
      <c r="P329" s="99"/>
      <c r="Q329" s="40"/>
      <c r="R329" s="96"/>
      <c r="S329" s="99"/>
      <c r="T329" s="61"/>
      <c r="U329" s="40"/>
      <c r="V329" s="67"/>
      <c r="W329" s="69"/>
      <c r="X329" s="72">
        <v>760</v>
      </c>
      <c r="Y329" s="107"/>
    </row>
    <row r="330" spans="1:25" ht="16.5" customHeight="1">
      <c r="A330" s="20">
        <v>71</v>
      </c>
      <c r="B330" s="20" t="s">
        <v>4081</v>
      </c>
      <c r="C330" s="25" t="s">
        <v>2794</v>
      </c>
      <c r="D330" s="33"/>
      <c r="E330" s="40"/>
      <c r="F330" s="33"/>
      <c r="G330" s="40"/>
      <c r="H330" s="49"/>
      <c r="I330" s="51"/>
      <c r="J330" s="55"/>
      <c r="K330" s="58" t="s">
        <v>7754</v>
      </c>
      <c r="L330" s="59" t="s">
        <v>53</v>
      </c>
      <c r="M330" s="60">
        <v>1</v>
      </c>
      <c r="N330" s="61"/>
      <c r="O330" s="96"/>
      <c r="P330" s="99"/>
      <c r="Q330" s="40"/>
      <c r="R330" s="96"/>
      <c r="S330" s="99"/>
      <c r="T330" s="48"/>
      <c r="U330" s="51"/>
      <c r="V330" s="67"/>
      <c r="W330" s="69"/>
      <c r="X330" s="72">
        <v>760</v>
      </c>
      <c r="Y330" s="107"/>
    </row>
    <row r="331" spans="1:25" ht="16.5" customHeight="1">
      <c r="A331" s="20">
        <v>71</v>
      </c>
      <c r="B331" s="20" t="s">
        <v>3901</v>
      </c>
      <c r="C331" s="25" t="s">
        <v>10090</v>
      </c>
      <c r="D331" s="33"/>
      <c r="E331" s="40"/>
      <c r="F331" s="33"/>
      <c r="G331" s="40"/>
      <c r="H331" s="47"/>
      <c r="I331" s="50"/>
      <c r="J331" s="54"/>
      <c r="K331" s="58"/>
      <c r="L331" s="59"/>
      <c r="M331" s="60"/>
      <c r="N331" s="61"/>
      <c r="O331" s="96"/>
      <c r="P331" s="99"/>
      <c r="Q331" s="40"/>
      <c r="R331" s="96"/>
      <c r="S331" s="99"/>
      <c r="T331" s="29" t="s">
        <v>92</v>
      </c>
      <c r="U331" s="63"/>
      <c r="V331" s="67"/>
      <c r="W331" s="69"/>
      <c r="X331" s="72">
        <v>760</v>
      </c>
      <c r="Y331" s="107"/>
    </row>
    <row r="332" spans="1:25" ht="16.5" customHeight="1">
      <c r="A332" s="20">
        <v>71</v>
      </c>
      <c r="B332" s="20" t="s">
        <v>1298</v>
      </c>
      <c r="C332" s="25" t="s">
        <v>3341</v>
      </c>
      <c r="D332" s="33"/>
      <c r="E332" s="40"/>
      <c r="F332" s="33"/>
      <c r="G332" s="40"/>
      <c r="H332" s="48"/>
      <c r="I332" s="51"/>
      <c r="J332" s="55"/>
      <c r="K332" s="58" t="s">
        <v>7754</v>
      </c>
      <c r="L332" s="59" t="s">
        <v>53</v>
      </c>
      <c r="M332" s="60">
        <v>1</v>
      </c>
      <c r="N332" s="61"/>
      <c r="O332" s="96"/>
      <c r="P332" s="99"/>
      <c r="Q332" s="40"/>
      <c r="R332" s="96"/>
      <c r="S332" s="99"/>
      <c r="T332" s="30"/>
      <c r="U332" s="64"/>
      <c r="V332" s="67"/>
      <c r="W332" s="69"/>
      <c r="X332" s="72">
        <v>760</v>
      </c>
      <c r="Y332" s="107"/>
    </row>
    <row r="333" spans="1:25" ht="16.5" customHeight="1">
      <c r="A333" s="20">
        <v>71</v>
      </c>
      <c r="B333" s="20" t="s">
        <v>1837</v>
      </c>
      <c r="C333" s="25" t="s">
        <v>13080</v>
      </c>
      <c r="D333" s="33"/>
      <c r="E333" s="40"/>
      <c r="F333" s="33"/>
      <c r="G333" s="40"/>
      <c r="H333" s="29" t="s">
        <v>37</v>
      </c>
      <c r="I333" s="50" t="s">
        <v>53</v>
      </c>
      <c r="J333" s="54">
        <v>0.7</v>
      </c>
      <c r="K333" s="58"/>
      <c r="L333" s="59"/>
      <c r="M333" s="60"/>
      <c r="N333" s="61"/>
      <c r="O333" s="96"/>
      <c r="P333" s="99"/>
      <c r="Q333" s="40"/>
      <c r="R333" s="96"/>
      <c r="S333" s="99"/>
      <c r="T333" s="30"/>
      <c r="U333" s="64"/>
      <c r="V333" s="67"/>
      <c r="W333" s="69"/>
      <c r="X333" s="72">
        <v>532</v>
      </c>
      <c r="Y333" s="107"/>
    </row>
    <row r="334" spans="1:25" ht="16.5" customHeight="1">
      <c r="A334" s="20">
        <v>71</v>
      </c>
      <c r="B334" s="20" t="s">
        <v>4344</v>
      </c>
      <c r="C334" s="25" t="s">
        <v>13641</v>
      </c>
      <c r="D334" s="33"/>
      <c r="E334" s="40"/>
      <c r="F334" s="33"/>
      <c r="G334" s="40"/>
      <c r="H334" s="49"/>
      <c r="I334" s="51"/>
      <c r="J334" s="55"/>
      <c r="K334" s="58" t="s">
        <v>7754</v>
      </c>
      <c r="L334" s="59" t="s">
        <v>53</v>
      </c>
      <c r="M334" s="60">
        <v>1</v>
      </c>
      <c r="N334" s="61"/>
      <c r="O334" s="96"/>
      <c r="P334" s="99"/>
      <c r="Q334" s="40"/>
      <c r="R334" s="96"/>
      <c r="S334" s="99"/>
      <c r="T334" s="62" t="s">
        <v>53</v>
      </c>
      <c r="U334" s="55">
        <v>0.9</v>
      </c>
      <c r="V334" s="62" t="s">
        <v>53</v>
      </c>
      <c r="W334" s="55">
        <v>0.9</v>
      </c>
      <c r="X334" s="72">
        <v>532</v>
      </c>
      <c r="Y334" s="107"/>
    </row>
    <row r="335" spans="1:25" ht="16.5" customHeight="1">
      <c r="A335" s="20">
        <v>71</v>
      </c>
      <c r="B335" s="20" t="s">
        <v>3507</v>
      </c>
      <c r="C335" s="25" t="s">
        <v>13642</v>
      </c>
      <c r="D335" s="33"/>
      <c r="E335" s="40"/>
      <c r="F335" s="33"/>
      <c r="G335" s="40"/>
      <c r="H335" s="47"/>
      <c r="I335" s="50"/>
      <c r="J335" s="54"/>
      <c r="K335" s="58"/>
      <c r="L335" s="59"/>
      <c r="M335" s="60"/>
      <c r="N335" s="61"/>
      <c r="O335" s="96"/>
      <c r="P335" s="99"/>
      <c r="Q335" s="40"/>
      <c r="R335" s="96"/>
      <c r="S335" s="99"/>
      <c r="T335" s="47"/>
      <c r="U335" s="50"/>
      <c r="V335" s="66" t="s">
        <v>69</v>
      </c>
      <c r="W335" s="68"/>
      <c r="X335" s="72">
        <v>1027</v>
      </c>
      <c r="Y335" s="107"/>
    </row>
    <row r="336" spans="1:25" ht="16.5" customHeight="1">
      <c r="A336" s="20">
        <v>71</v>
      </c>
      <c r="B336" s="20" t="s">
        <v>6413</v>
      </c>
      <c r="C336" s="25" t="s">
        <v>7602</v>
      </c>
      <c r="D336" s="33"/>
      <c r="E336" s="40"/>
      <c r="F336" s="33"/>
      <c r="G336" s="40"/>
      <c r="H336" s="48"/>
      <c r="I336" s="51"/>
      <c r="J336" s="55"/>
      <c r="K336" s="58" t="s">
        <v>7754</v>
      </c>
      <c r="L336" s="59" t="s">
        <v>53</v>
      </c>
      <c r="M336" s="60">
        <v>1</v>
      </c>
      <c r="N336" s="61"/>
      <c r="O336" s="96"/>
      <c r="P336" s="99"/>
      <c r="Q336" s="40"/>
      <c r="R336" s="96"/>
      <c r="S336" s="99"/>
      <c r="T336" s="61"/>
      <c r="U336" s="40"/>
      <c r="V336" s="67"/>
      <c r="W336" s="69"/>
      <c r="X336" s="72">
        <v>1027</v>
      </c>
      <c r="Y336" s="107"/>
    </row>
    <row r="337" spans="1:25" ht="16.5" customHeight="1">
      <c r="A337" s="20">
        <v>71</v>
      </c>
      <c r="B337" s="20" t="s">
        <v>6375</v>
      </c>
      <c r="C337" s="25" t="s">
        <v>13644</v>
      </c>
      <c r="D337" s="33"/>
      <c r="E337" s="40"/>
      <c r="F337" s="33"/>
      <c r="G337" s="40"/>
      <c r="H337" s="29" t="s">
        <v>37</v>
      </c>
      <c r="I337" s="50" t="s">
        <v>53</v>
      </c>
      <c r="J337" s="54">
        <v>0.7</v>
      </c>
      <c r="K337" s="58"/>
      <c r="L337" s="59"/>
      <c r="M337" s="60"/>
      <c r="N337" s="61"/>
      <c r="O337" s="96"/>
      <c r="P337" s="99"/>
      <c r="Q337" s="40"/>
      <c r="R337" s="96"/>
      <c r="S337" s="99"/>
      <c r="T337" s="61"/>
      <c r="U337" s="40"/>
      <c r="V337" s="67"/>
      <c r="W337" s="69"/>
      <c r="X337" s="72">
        <v>718</v>
      </c>
      <c r="Y337" s="107"/>
    </row>
    <row r="338" spans="1:25" ht="16.5" customHeight="1">
      <c r="A338" s="20">
        <v>71</v>
      </c>
      <c r="B338" s="20" t="s">
        <v>5242</v>
      </c>
      <c r="C338" s="25" t="s">
        <v>13645</v>
      </c>
      <c r="D338" s="33"/>
      <c r="E338" s="40"/>
      <c r="F338" s="33"/>
      <c r="G338" s="40"/>
      <c r="H338" s="49"/>
      <c r="I338" s="51"/>
      <c r="J338" s="55"/>
      <c r="K338" s="58" t="s">
        <v>7754</v>
      </c>
      <c r="L338" s="59" t="s">
        <v>53</v>
      </c>
      <c r="M338" s="60">
        <v>1</v>
      </c>
      <c r="N338" s="61"/>
      <c r="O338" s="96"/>
      <c r="P338" s="99"/>
      <c r="Q338" s="40"/>
      <c r="R338" s="96"/>
      <c r="S338" s="99"/>
      <c r="T338" s="48"/>
      <c r="U338" s="51"/>
      <c r="V338" s="67"/>
      <c r="W338" s="69"/>
      <c r="X338" s="72">
        <v>718</v>
      </c>
      <c r="Y338" s="107"/>
    </row>
    <row r="339" spans="1:25" ht="16.5" customHeight="1">
      <c r="A339" s="20">
        <v>71</v>
      </c>
      <c r="B339" s="20" t="s">
        <v>451</v>
      </c>
      <c r="C339" s="25" t="s">
        <v>13646</v>
      </c>
      <c r="D339" s="33"/>
      <c r="E339" s="40"/>
      <c r="F339" s="33"/>
      <c r="G339" s="40"/>
      <c r="H339" s="47"/>
      <c r="I339" s="50"/>
      <c r="J339" s="54"/>
      <c r="K339" s="58"/>
      <c r="L339" s="59"/>
      <c r="M339" s="60"/>
      <c r="N339" s="61"/>
      <c r="O339" s="96"/>
      <c r="P339" s="99"/>
      <c r="Q339" s="40"/>
      <c r="R339" s="96"/>
      <c r="S339" s="99"/>
      <c r="T339" s="29" t="s">
        <v>92</v>
      </c>
      <c r="U339" s="63"/>
      <c r="V339" s="67"/>
      <c r="W339" s="69"/>
      <c r="X339" s="72">
        <v>718</v>
      </c>
      <c r="Y339" s="107"/>
    </row>
    <row r="340" spans="1:25" ht="16.5" customHeight="1">
      <c r="A340" s="20">
        <v>71</v>
      </c>
      <c r="B340" s="20" t="s">
        <v>4892</v>
      </c>
      <c r="C340" s="25" t="s">
        <v>12406</v>
      </c>
      <c r="D340" s="33"/>
      <c r="E340" s="40"/>
      <c r="F340" s="33"/>
      <c r="G340" s="40"/>
      <c r="H340" s="48"/>
      <c r="I340" s="51"/>
      <c r="J340" s="55"/>
      <c r="K340" s="58" t="s">
        <v>7754</v>
      </c>
      <c r="L340" s="59" t="s">
        <v>53</v>
      </c>
      <c r="M340" s="60">
        <v>1</v>
      </c>
      <c r="N340" s="61"/>
      <c r="O340" s="96"/>
      <c r="P340" s="99"/>
      <c r="Q340" s="40"/>
      <c r="R340" s="96"/>
      <c r="S340" s="99"/>
      <c r="T340" s="30"/>
      <c r="U340" s="64"/>
      <c r="V340" s="67"/>
      <c r="W340" s="69"/>
      <c r="X340" s="72">
        <v>718</v>
      </c>
      <c r="Y340" s="107"/>
    </row>
    <row r="341" spans="1:25" ht="16.5" customHeight="1">
      <c r="A341" s="20">
        <v>71</v>
      </c>
      <c r="B341" s="20" t="s">
        <v>1254</v>
      </c>
      <c r="C341" s="25" t="s">
        <v>13647</v>
      </c>
      <c r="D341" s="33"/>
      <c r="E341" s="40"/>
      <c r="F341" s="33"/>
      <c r="G341" s="40"/>
      <c r="H341" s="29" t="s">
        <v>37</v>
      </c>
      <c r="I341" s="50" t="s">
        <v>53</v>
      </c>
      <c r="J341" s="54">
        <v>0.7</v>
      </c>
      <c r="K341" s="58"/>
      <c r="L341" s="59"/>
      <c r="M341" s="60"/>
      <c r="N341" s="61"/>
      <c r="O341" s="96"/>
      <c r="P341" s="99"/>
      <c r="Q341" s="40"/>
      <c r="R341" s="96"/>
      <c r="S341" s="99"/>
      <c r="T341" s="30"/>
      <c r="U341" s="64"/>
      <c r="V341" s="67"/>
      <c r="W341" s="69"/>
      <c r="X341" s="72">
        <v>503</v>
      </c>
      <c r="Y341" s="107"/>
    </row>
    <row r="342" spans="1:25" ht="16.5" customHeight="1">
      <c r="A342" s="20">
        <v>71</v>
      </c>
      <c r="B342" s="20" t="s">
        <v>2788</v>
      </c>
      <c r="C342" s="25" t="s">
        <v>443</v>
      </c>
      <c r="D342" s="34"/>
      <c r="E342" s="51"/>
      <c r="F342" s="34"/>
      <c r="G342" s="51"/>
      <c r="H342" s="49"/>
      <c r="I342" s="51"/>
      <c r="J342" s="55"/>
      <c r="K342" s="58" t="s">
        <v>7754</v>
      </c>
      <c r="L342" s="59" t="s">
        <v>53</v>
      </c>
      <c r="M342" s="60">
        <v>1</v>
      </c>
      <c r="N342" s="61"/>
      <c r="O342" s="96"/>
      <c r="P342" s="99"/>
      <c r="Q342" s="40"/>
      <c r="R342" s="96"/>
      <c r="S342" s="99"/>
      <c r="T342" s="62" t="s">
        <v>53</v>
      </c>
      <c r="U342" s="55">
        <v>0.9</v>
      </c>
      <c r="V342" s="62" t="s">
        <v>53</v>
      </c>
      <c r="W342" s="55">
        <v>0.85</v>
      </c>
      <c r="X342" s="72">
        <v>503</v>
      </c>
      <c r="Y342" s="107"/>
    </row>
    <row r="343" spans="1:25" ht="16.5" customHeight="1">
      <c r="A343" s="20">
        <v>71</v>
      </c>
      <c r="B343" s="20">
        <v>3359</v>
      </c>
      <c r="C343" s="25" t="s">
        <v>5376</v>
      </c>
      <c r="D343" s="29" t="s">
        <v>1722</v>
      </c>
      <c r="E343" s="38"/>
      <c r="F343" s="29" t="s">
        <v>17669</v>
      </c>
      <c r="G343" s="38"/>
      <c r="H343" s="47"/>
      <c r="I343" s="50"/>
      <c r="J343" s="54"/>
      <c r="K343" s="58"/>
      <c r="L343" s="59"/>
      <c r="M343" s="60"/>
      <c r="N343" s="61"/>
      <c r="O343" s="96"/>
      <c r="P343" s="99"/>
      <c r="Q343" s="40"/>
      <c r="R343" s="96"/>
      <c r="S343" s="99"/>
      <c r="T343" s="47"/>
      <c r="U343" s="50"/>
      <c r="V343" s="47"/>
      <c r="W343" s="50"/>
      <c r="X343" s="72">
        <v>1229</v>
      </c>
      <c r="Y343" s="107"/>
    </row>
    <row r="344" spans="1:25" ht="16.5" customHeight="1">
      <c r="A344" s="20">
        <v>71</v>
      </c>
      <c r="B344" s="20">
        <v>3360</v>
      </c>
      <c r="C344" s="25" t="s">
        <v>13651</v>
      </c>
      <c r="D344" s="30"/>
      <c r="E344" s="39"/>
      <c r="F344" s="30"/>
      <c r="G344" s="39"/>
      <c r="H344" s="48"/>
      <c r="I344" s="51"/>
      <c r="J344" s="55"/>
      <c r="K344" s="58" t="s">
        <v>7754</v>
      </c>
      <c r="L344" s="59" t="s">
        <v>53</v>
      </c>
      <c r="M344" s="60">
        <v>1</v>
      </c>
      <c r="N344" s="61"/>
      <c r="O344" s="96"/>
      <c r="P344" s="99"/>
      <c r="Q344" s="40"/>
      <c r="R344" s="96"/>
      <c r="S344" s="99"/>
      <c r="T344" s="61"/>
      <c r="U344" s="40"/>
      <c r="V344" s="61"/>
      <c r="W344" s="40"/>
      <c r="X344" s="72">
        <v>1229</v>
      </c>
      <c r="Y344" s="107"/>
    </row>
    <row r="345" spans="1:25" ht="16.5" customHeight="1">
      <c r="A345" s="20">
        <v>71</v>
      </c>
      <c r="B345" s="20">
        <v>3361</v>
      </c>
      <c r="C345" s="25" t="s">
        <v>1327</v>
      </c>
      <c r="D345" s="30"/>
      <c r="E345" s="39"/>
      <c r="F345" s="30"/>
      <c r="G345" s="39"/>
      <c r="H345" s="29" t="s">
        <v>37</v>
      </c>
      <c r="I345" s="50" t="s">
        <v>53</v>
      </c>
      <c r="J345" s="54">
        <v>0.7</v>
      </c>
      <c r="K345" s="58"/>
      <c r="L345" s="59"/>
      <c r="M345" s="60"/>
      <c r="N345" s="61"/>
      <c r="O345" s="96"/>
      <c r="P345" s="99"/>
      <c r="Q345" s="40"/>
      <c r="R345" s="96"/>
      <c r="S345" s="99"/>
      <c r="T345" s="61"/>
      <c r="U345" s="40"/>
      <c r="V345" s="61"/>
      <c r="W345" s="40"/>
      <c r="X345" s="72">
        <v>861</v>
      </c>
      <c r="Y345" s="107"/>
    </row>
    <row r="346" spans="1:25" ht="16.5" customHeight="1">
      <c r="A346" s="20">
        <v>71</v>
      </c>
      <c r="B346" s="20">
        <v>3362</v>
      </c>
      <c r="C346" s="25" t="s">
        <v>4220</v>
      </c>
      <c r="D346" s="31">
        <v>750</v>
      </c>
      <c r="E346" s="40" t="s">
        <v>51</v>
      </c>
      <c r="F346" s="31">
        <v>83</v>
      </c>
      <c r="G346" s="40" t="s">
        <v>51</v>
      </c>
      <c r="H346" s="49"/>
      <c r="I346" s="51"/>
      <c r="J346" s="55"/>
      <c r="K346" s="58" t="s">
        <v>7754</v>
      </c>
      <c r="L346" s="59" t="s">
        <v>53</v>
      </c>
      <c r="M346" s="60">
        <v>1</v>
      </c>
      <c r="N346" s="61"/>
      <c r="O346" s="96"/>
      <c r="P346" s="99"/>
      <c r="Q346" s="40"/>
      <c r="R346" s="96"/>
      <c r="S346" s="99"/>
      <c r="T346" s="48"/>
      <c r="U346" s="51"/>
      <c r="V346" s="61"/>
      <c r="W346" s="40"/>
      <c r="X346" s="72">
        <v>861</v>
      </c>
      <c r="Y346" s="107"/>
    </row>
    <row r="347" spans="1:25" ht="16.5" customHeight="1">
      <c r="A347" s="20">
        <v>71</v>
      </c>
      <c r="B347" s="20" t="s">
        <v>2376</v>
      </c>
      <c r="C347" s="25" t="s">
        <v>9749</v>
      </c>
      <c r="D347" s="32"/>
      <c r="E347" s="40"/>
      <c r="F347" s="32"/>
      <c r="G347" s="40"/>
      <c r="H347" s="47"/>
      <c r="I347" s="50"/>
      <c r="J347" s="54"/>
      <c r="K347" s="58"/>
      <c r="L347" s="59"/>
      <c r="M347" s="60"/>
      <c r="N347" s="61"/>
      <c r="O347" s="96"/>
      <c r="P347" s="99"/>
      <c r="Q347" s="40"/>
      <c r="R347" s="96"/>
      <c r="S347" s="99"/>
      <c r="T347" s="29" t="s">
        <v>92</v>
      </c>
      <c r="U347" s="63"/>
      <c r="V347" s="61"/>
      <c r="W347" s="40"/>
      <c r="X347" s="72">
        <v>861</v>
      </c>
      <c r="Y347" s="107"/>
    </row>
    <row r="348" spans="1:25" ht="16.5" customHeight="1">
      <c r="A348" s="20">
        <v>71</v>
      </c>
      <c r="B348" s="20" t="s">
        <v>3275</v>
      </c>
      <c r="C348" s="25" t="s">
        <v>1845</v>
      </c>
      <c r="D348" s="32"/>
      <c r="E348" s="40"/>
      <c r="F348" s="32"/>
      <c r="G348" s="40"/>
      <c r="H348" s="48"/>
      <c r="I348" s="51"/>
      <c r="J348" s="55"/>
      <c r="K348" s="58" t="s">
        <v>7754</v>
      </c>
      <c r="L348" s="59" t="s">
        <v>53</v>
      </c>
      <c r="M348" s="60">
        <v>1</v>
      </c>
      <c r="N348" s="61"/>
      <c r="O348" s="96"/>
      <c r="P348" s="99"/>
      <c r="Q348" s="40"/>
      <c r="R348" s="96"/>
      <c r="S348" s="99"/>
      <c r="T348" s="30"/>
      <c r="U348" s="64"/>
      <c r="V348" s="61"/>
      <c r="W348" s="40"/>
      <c r="X348" s="72">
        <v>861</v>
      </c>
      <c r="Y348" s="107"/>
    </row>
    <row r="349" spans="1:25" ht="16.5" customHeight="1">
      <c r="A349" s="20">
        <v>71</v>
      </c>
      <c r="B349" s="20" t="s">
        <v>3143</v>
      </c>
      <c r="C349" s="25" t="s">
        <v>4764</v>
      </c>
      <c r="D349" s="33"/>
      <c r="E349" s="40"/>
      <c r="F349" s="33"/>
      <c r="G349" s="40"/>
      <c r="H349" s="29" t="s">
        <v>37</v>
      </c>
      <c r="I349" s="50" t="s">
        <v>53</v>
      </c>
      <c r="J349" s="54">
        <v>0.7</v>
      </c>
      <c r="K349" s="58"/>
      <c r="L349" s="59"/>
      <c r="M349" s="60"/>
      <c r="N349" s="61"/>
      <c r="O349" s="96"/>
      <c r="P349" s="99"/>
      <c r="Q349" s="40"/>
      <c r="R349" s="96"/>
      <c r="S349" s="99"/>
      <c r="T349" s="30"/>
      <c r="U349" s="64"/>
      <c r="V349" s="61"/>
      <c r="W349" s="40"/>
      <c r="X349" s="72">
        <v>603</v>
      </c>
      <c r="Y349" s="107"/>
    </row>
    <row r="350" spans="1:25" ht="16.5" customHeight="1">
      <c r="A350" s="20">
        <v>71</v>
      </c>
      <c r="B350" s="20" t="s">
        <v>2734</v>
      </c>
      <c r="C350" s="25" t="s">
        <v>5088</v>
      </c>
      <c r="D350" s="33"/>
      <c r="E350" s="40"/>
      <c r="F350" s="33"/>
      <c r="G350" s="40"/>
      <c r="H350" s="49"/>
      <c r="I350" s="51"/>
      <c r="J350" s="55"/>
      <c r="K350" s="58" t="s">
        <v>7754</v>
      </c>
      <c r="L350" s="59" t="s">
        <v>53</v>
      </c>
      <c r="M350" s="60">
        <v>1</v>
      </c>
      <c r="N350" s="61"/>
      <c r="O350" s="96"/>
      <c r="P350" s="99"/>
      <c r="Q350" s="40"/>
      <c r="R350" s="96"/>
      <c r="S350" s="99"/>
      <c r="T350" s="62" t="s">
        <v>53</v>
      </c>
      <c r="U350" s="55">
        <v>0.7</v>
      </c>
      <c r="V350" s="48"/>
      <c r="W350" s="51"/>
      <c r="X350" s="72">
        <v>603</v>
      </c>
      <c r="Y350" s="107"/>
    </row>
    <row r="351" spans="1:25" ht="16.5" customHeight="1">
      <c r="A351" s="20">
        <v>71</v>
      </c>
      <c r="B351" s="20" t="s">
        <v>5229</v>
      </c>
      <c r="C351" s="25" t="s">
        <v>3457</v>
      </c>
      <c r="D351" s="33"/>
      <c r="E351" s="40"/>
      <c r="F351" s="33"/>
      <c r="G351" s="40"/>
      <c r="H351" s="47"/>
      <c r="I351" s="50"/>
      <c r="J351" s="54"/>
      <c r="K351" s="58"/>
      <c r="L351" s="59"/>
      <c r="M351" s="60"/>
      <c r="N351" s="61"/>
      <c r="O351" s="96"/>
      <c r="P351" s="99"/>
      <c r="Q351" s="40"/>
      <c r="R351" s="96"/>
      <c r="S351" s="99"/>
      <c r="T351" s="47"/>
      <c r="U351" s="50"/>
      <c r="V351" s="66" t="s">
        <v>150</v>
      </c>
      <c r="W351" s="68"/>
      <c r="X351" s="72">
        <v>1107</v>
      </c>
      <c r="Y351" s="107"/>
    </row>
    <row r="352" spans="1:25" ht="16.5" customHeight="1">
      <c r="A352" s="20">
        <v>71</v>
      </c>
      <c r="B352" s="20" t="s">
        <v>728</v>
      </c>
      <c r="C352" s="25" t="s">
        <v>7232</v>
      </c>
      <c r="D352" s="33"/>
      <c r="E352" s="40"/>
      <c r="F352" s="33"/>
      <c r="G352" s="40"/>
      <c r="H352" s="48"/>
      <c r="I352" s="51"/>
      <c r="J352" s="55"/>
      <c r="K352" s="58" t="s">
        <v>7754</v>
      </c>
      <c r="L352" s="59" t="s">
        <v>53</v>
      </c>
      <c r="M352" s="60">
        <v>1</v>
      </c>
      <c r="N352" s="61"/>
      <c r="O352" s="96"/>
      <c r="P352" s="99"/>
      <c r="Q352" s="40"/>
      <c r="R352" s="96"/>
      <c r="S352" s="99"/>
      <c r="T352" s="61"/>
      <c r="U352" s="40"/>
      <c r="V352" s="67"/>
      <c r="W352" s="69"/>
      <c r="X352" s="72">
        <v>1107</v>
      </c>
      <c r="Y352" s="107"/>
    </row>
    <row r="353" spans="1:25" ht="16.5" customHeight="1">
      <c r="A353" s="20">
        <v>71</v>
      </c>
      <c r="B353" s="20" t="s">
        <v>6415</v>
      </c>
      <c r="C353" s="25" t="s">
        <v>1454</v>
      </c>
      <c r="D353" s="33"/>
      <c r="E353" s="40"/>
      <c r="F353" s="33"/>
      <c r="G353" s="40"/>
      <c r="H353" s="29" t="s">
        <v>37</v>
      </c>
      <c r="I353" s="50" t="s">
        <v>53</v>
      </c>
      <c r="J353" s="54">
        <v>0.7</v>
      </c>
      <c r="K353" s="58"/>
      <c r="L353" s="59"/>
      <c r="M353" s="60"/>
      <c r="N353" s="61"/>
      <c r="O353" s="96"/>
      <c r="P353" s="99"/>
      <c r="Q353" s="40"/>
      <c r="R353" s="96"/>
      <c r="S353" s="99"/>
      <c r="T353" s="61"/>
      <c r="U353" s="40"/>
      <c r="V353" s="67"/>
      <c r="W353" s="69"/>
      <c r="X353" s="72">
        <v>775</v>
      </c>
      <c r="Y353" s="107"/>
    </row>
    <row r="354" spans="1:25" ht="16.5" customHeight="1">
      <c r="A354" s="20">
        <v>71</v>
      </c>
      <c r="B354" s="20" t="s">
        <v>6419</v>
      </c>
      <c r="C354" s="25" t="s">
        <v>10096</v>
      </c>
      <c r="D354" s="33"/>
      <c r="E354" s="40"/>
      <c r="F354" s="33"/>
      <c r="G354" s="40"/>
      <c r="H354" s="49"/>
      <c r="I354" s="51"/>
      <c r="J354" s="55"/>
      <c r="K354" s="58" t="s">
        <v>7754</v>
      </c>
      <c r="L354" s="59" t="s">
        <v>53</v>
      </c>
      <c r="M354" s="60">
        <v>1</v>
      </c>
      <c r="N354" s="61"/>
      <c r="O354" s="96"/>
      <c r="P354" s="99"/>
      <c r="Q354" s="40"/>
      <c r="R354" s="96"/>
      <c r="S354" s="99"/>
      <c r="T354" s="48"/>
      <c r="U354" s="51"/>
      <c r="V354" s="67"/>
      <c r="W354" s="69"/>
      <c r="X354" s="72">
        <v>775</v>
      </c>
      <c r="Y354" s="107"/>
    </row>
    <row r="355" spans="1:25" ht="16.5" customHeight="1">
      <c r="A355" s="20">
        <v>71</v>
      </c>
      <c r="B355" s="20" t="s">
        <v>6420</v>
      </c>
      <c r="C355" s="25" t="s">
        <v>13652</v>
      </c>
      <c r="D355" s="33"/>
      <c r="E355" s="40"/>
      <c r="F355" s="33"/>
      <c r="G355" s="40"/>
      <c r="H355" s="47"/>
      <c r="I355" s="50"/>
      <c r="J355" s="54"/>
      <c r="K355" s="58"/>
      <c r="L355" s="59"/>
      <c r="M355" s="60"/>
      <c r="N355" s="61"/>
      <c r="O355" s="96"/>
      <c r="P355" s="99"/>
      <c r="Q355" s="40"/>
      <c r="R355" s="96"/>
      <c r="S355" s="99"/>
      <c r="T355" s="29" t="s">
        <v>92</v>
      </c>
      <c r="U355" s="63"/>
      <c r="V355" s="67"/>
      <c r="W355" s="69"/>
      <c r="X355" s="72">
        <v>775</v>
      </c>
      <c r="Y355" s="107"/>
    </row>
    <row r="356" spans="1:25" ht="16.5" customHeight="1">
      <c r="A356" s="20">
        <v>71</v>
      </c>
      <c r="B356" s="20" t="s">
        <v>6422</v>
      </c>
      <c r="C356" s="25" t="s">
        <v>2711</v>
      </c>
      <c r="D356" s="33"/>
      <c r="E356" s="40"/>
      <c r="F356" s="33"/>
      <c r="G356" s="40"/>
      <c r="H356" s="48"/>
      <c r="I356" s="51"/>
      <c r="J356" s="55"/>
      <c r="K356" s="58" t="s">
        <v>7754</v>
      </c>
      <c r="L356" s="59" t="s">
        <v>53</v>
      </c>
      <c r="M356" s="60">
        <v>1</v>
      </c>
      <c r="N356" s="61"/>
      <c r="O356" s="96"/>
      <c r="P356" s="99"/>
      <c r="Q356" s="40"/>
      <c r="R356" s="96"/>
      <c r="S356" s="99"/>
      <c r="T356" s="30"/>
      <c r="U356" s="64"/>
      <c r="V356" s="67"/>
      <c r="W356" s="69"/>
      <c r="X356" s="72">
        <v>775</v>
      </c>
      <c r="Y356" s="107"/>
    </row>
    <row r="357" spans="1:25" ht="16.5" customHeight="1">
      <c r="A357" s="20">
        <v>71</v>
      </c>
      <c r="B357" s="20" t="s">
        <v>6425</v>
      </c>
      <c r="C357" s="25" t="s">
        <v>13653</v>
      </c>
      <c r="D357" s="33"/>
      <c r="E357" s="40"/>
      <c r="F357" s="33"/>
      <c r="G357" s="40"/>
      <c r="H357" s="29" t="s">
        <v>37</v>
      </c>
      <c r="I357" s="50" t="s">
        <v>53</v>
      </c>
      <c r="J357" s="54">
        <v>0.7</v>
      </c>
      <c r="K357" s="58"/>
      <c r="L357" s="59"/>
      <c r="M357" s="60"/>
      <c r="N357" s="61"/>
      <c r="O357" s="96"/>
      <c r="P357" s="99"/>
      <c r="Q357" s="40"/>
      <c r="R357" s="96"/>
      <c r="S357" s="99"/>
      <c r="T357" s="30"/>
      <c r="U357" s="64"/>
      <c r="V357" s="67"/>
      <c r="W357" s="69"/>
      <c r="X357" s="72">
        <v>543</v>
      </c>
      <c r="Y357" s="107"/>
    </row>
    <row r="358" spans="1:25" ht="16.5" customHeight="1">
      <c r="A358" s="20">
        <v>71</v>
      </c>
      <c r="B358" s="20" t="s">
        <v>4605</v>
      </c>
      <c r="C358" s="25" t="s">
        <v>13655</v>
      </c>
      <c r="D358" s="33"/>
      <c r="E358" s="40"/>
      <c r="F358" s="33"/>
      <c r="G358" s="40"/>
      <c r="H358" s="49"/>
      <c r="I358" s="51"/>
      <c r="J358" s="55"/>
      <c r="K358" s="58" t="s">
        <v>7754</v>
      </c>
      <c r="L358" s="59" t="s">
        <v>53</v>
      </c>
      <c r="M358" s="60">
        <v>1</v>
      </c>
      <c r="N358" s="61"/>
      <c r="O358" s="96"/>
      <c r="P358" s="99"/>
      <c r="Q358" s="40"/>
      <c r="R358" s="96"/>
      <c r="S358" s="99"/>
      <c r="T358" s="62" t="s">
        <v>53</v>
      </c>
      <c r="U358" s="55">
        <v>0.9</v>
      </c>
      <c r="V358" s="62" t="s">
        <v>53</v>
      </c>
      <c r="W358" s="55">
        <v>0.9</v>
      </c>
      <c r="X358" s="72">
        <v>543</v>
      </c>
      <c r="Y358" s="107"/>
    </row>
    <row r="359" spans="1:25" ht="16.5" customHeight="1">
      <c r="A359" s="20">
        <v>71</v>
      </c>
      <c r="B359" s="20" t="s">
        <v>4883</v>
      </c>
      <c r="C359" s="25" t="s">
        <v>13656</v>
      </c>
      <c r="D359" s="33"/>
      <c r="E359" s="40"/>
      <c r="F359" s="33"/>
      <c r="G359" s="40"/>
      <c r="H359" s="47"/>
      <c r="I359" s="50"/>
      <c r="J359" s="54"/>
      <c r="K359" s="58"/>
      <c r="L359" s="59"/>
      <c r="M359" s="60"/>
      <c r="N359" s="61"/>
      <c r="O359" s="96"/>
      <c r="P359" s="99"/>
      <c r="Q359" s="40"/>
      <c r="R359" s="96"/>
      <c r="S359" s="99"/>
      <c r="T359" s="47"/>
      <c r="U359" s="50"/>
      <c r="V359" s="66" t="s">
        <v>69</v>
      </c>
      <c r="W359" s="68"/>
      <c r="X359" s="72">
        <v>1044</v>
      </c>
      <c r="Y359" s="107"/>
    </row>
    <row r="360" spans="1:25" ht="16.5" customHeight="1">
      <c r="A360" s="20">
        <v>71</v>
      </c>
      <c r="B360" s="20" t="s">
        <v>3297</v>
      </c>
      <c r="C360" s="25" t="s">
        <v>13657</v>
      </c>
      <c r="D360" s="33"/>
      <c r="E360" s="40"/>
      <c r="F360" s="33"/>
      <c r="G360" s="40"/>
      <c r="H360" s="48"/>
      <c r="I360" s="51"/>
      <c r="J360" s="55"/>
      <c r="K360" s="58" t="s">
        <v>7754</v>
      </c>
      <c r="L360" s="59" t="s">
        <v>53</v>
      </c>
      <c r="M360" s="60">
        <v>1</v>
      </c>
      <c r="N360" s="61"/>
      <c r="O360" s="96"/>
      <c r="P360" s="99"/>
      <c r="Q360" s="40"/>
      <c r="R360" s="96"/>
      <c r="S360" s="99"/>
      <c r="T360" s="61"/>
      <c r="U360" s="40"/>
      <c r="V360" s="67"/>
      <c r="W360" s="69"/>
      <c r="X360" s="72">
        <v>1044</v>
      </c>
      <c r="Y360" s="107"/>
    </row>
    <row r="361" spans="1:25" ht="16.5" customHeight="1">
      <c r="A361" s="20">
        <v>71</v>
      </c>
      <c r="B361" s="20" t="s">
        <v>1022</v>
      </c>
      <c r="C361" s="25" t="s">
        <v>1818</v>
      </c>
      <c r="D361" s="33"/>
      <c r="E361" s="40"/>
      <c r="F361" s="33"/>
      <c r="G361" s="40"/>
      <c r="H361" s="29" t="s">
        <v>37</v>
      </c>
      <c r="I361" s="50" t="s">
        <v>53</v>
      </c>
      <c r="J361" s="54">
        <v>0.7</v>
      </c>
      <c r="K361" s="58"/>
      <c r="L361" s="59"/>
      <c r="M361" s="60"/>
      <c r="N361" s="61"/>
      <c r="O361" s="96"/>
      <c r="P361" s="99"/>
      <c r="Q361" s="40"/>
      <c r="R361" s="96"/>
      <c r="S361" s="99"/>
      <c r="T361" s="61"/>
      <c r="U361" s="40"/>
      <c r="V361" s="67"/>
      <c r="W361" s="69"/>
      <c r="X361" s="72">
        <v>732</v>
      </c>
      <c r="Y361" s="107"/>
    </row>
    <row r="362" spans="1:25" ht="16.5" customHeight="1">
      <c r="A362" s="20">
        <v>71</v>
      </c>
      <c r="B362" s="20" t="s">
        <v>3543</v>
      </c>
      <c r="C362" s="25" t="s">
        <v>3276</v>
      </c>
      <c r="D362" s="33"/>
      <c r="E362" s="40"/>
      <c r="F362" s="33"/>
      <c r="G362" s="40"/>
      <c r="H362" s="49"/>
      <c r="I362" s="51"/>
      <c r="J362" s="55"/>
      <c r="K362" s="58" t="s">
        <v>7754</v>
      </c>
      <c r="L362" s="59" t="s">
        <v>53</v>
      </c>
      <c r="M362" s="60">
        <v>1</v>
      </c>
      <c r="N362" s="61"/>
      <c r="O362" s="96"/>
      <c r="P362" s="99"/>
      <c r="Q362" s="40"/>
      <c r="R362" s="96"/>
      <c r="S362" s="99"/>
      <c r="T362" s="48"/>
      <c r="U362" s="51"/>
      <c r="V362" s="67"/>
      <c r="W362" s="69"/>
      <c r="X362" s="72">
        <v>732</v>
      </c>
      <c r="Y362" s="107"/>
    </row>
    <row r="363" spans="1:25" ht="16.5" customHeight="1">
      <c r="A363" s="20">
        <v>71</v>
      </c>
      <c r="B363" s="20" t="s">
        <v>5285</v>
      </c>
      <c r="C363" s="25" t="s">
        <v>10212</v>
      </c>
      <c r="D363" s="33"/>
      <c r="E363" s="40"/>
      <c r="F363" s="33"/>
      <c r="G363" s="40"/>
      <c r="H363" s="47"/>
      <c r="I363" s="50"/>
      <c r="J363" s="54"/>
      <c r="K363" s="58"/>
      <c r="L363" s="59"/>
      <c r="M363" s="60"/>
      <c r="N363" s="61"/>
      <c r="O363" s="96"/>
      <c r="P363" s="99"/>
      <c r="Q363" s="40"/>
      <c r="R363" s="96"/>
      <c r="S363" s="99"/>
      <c r="T363" s="29" t="s">
        <v>92</v>
      </c>
      <c r="U363" s="63"/>
      <c r="V363" s="67"/>
      <c r="W363" s="69"/>
      <c r="X363" s="72">
        <v>732</v>
      </c>
      <c r="Y363" s="107"/>
    </row>
    <row r="364" spans="1:25" ht="16.5" customHeight="1">
      <c r="A364" s="20">
        <v>71</v>
      </c>
      <c r="B364" s="20" t="s">
        <v>6426</v>
      </c>
      <c r="C364" s="25" t="s">
        <v>13658</v>
      </c>
      <c r="D364" s="33"/>
      <c r="E364" s="40"/>
      <c r="F364" s="33"/>
      <c r="G364" s="40"/>
      <c r="H364" s="48"/>
      <c r="I364" s="51"/>
      <c r="J364" s="55"/>
      <c r="K364" s="58" t="s">
        <v>7754</v>
      </c>
      <c r="L364" s="59" t="s">
        <v>53</v>
      </c>
      <c r="M364" s="60">
        <v>1</v>
      </c>
      <c r="N364" s="61"/>
      <c r="O364" s="96"/>
      <c r="P364" s="99"/>
      <c r="Q364" s="40"/>
      <c r="R364" s="96"/>
      <c r="S364" s="99"/>
      <c r="T364" s="30"/>
      <c r="U364" s="64"/>
      <c r="V364" s="67"/>
      <c r="W364" s="69"/>
      <c r="X364" s="72">
        <v>732</v>
      </c>
      <c r="Y364" s="107"/>
    </row>
    <row r="365" spans="1:25" ht="16.5" customHeight="1">
      <c r="A365" s="20">
        <v>71</v>
      </c>
      <c r="B365" s="20" t="s">
        <v>275</v>
      </c>
      <c r="C365" s="25" t="s">
        <v>11461</v>
      </c>
      <c r="D365" s="33"/>
      <c r="E365" s="40"/>
      <c r="F365" s="33"/>
      <c r="G365" s="40"/>
      <c r="H365" s="29" t="s">
        <v>37</v>
      </c>
      <c r="I365" s="50" t="s">
        <v>53</v>
      </c>
      <c r="J365" s="54">
        <v>0.7</v>
      </c>
      <c r="K365" s="58"/>
      <c r="L365" s="59"/>
      <c r="M365" s="60"/>
      <c r="N365" s="61"/>
      <c r="O365" s="96"/>
      <c r="P365" s="99"/>
      <c r="Q365" s="40"/>
      <c r="R365" s="96"/>
      <c r="S365" s="99"/>
      <c r="T365" s="30"/>
      <c r="U365" s="64"/>
      <c r="V365" s="67"/>
      <c r="W365" s="69"/>
      <c r="X365" s="72">
        <v>512</v>
      </c>
      <c r="Y365" s="107"/>
    </row>
    <row r="366" spans="1:25" ht="16.5" customHeight="1">
      <c r="A366" s="20">
        <v>71</v>
      </c>
      <c r="B366" s="20" t="s">
        <v>6428</v>
      </c>
      <c r="C366" s="25" t="s">
        <v>9384</v>
      </c>
      <c r="D366" s="34"/>
      <c r="E366" s="51"/>
      <c r="F366" s="34"/>
      <c r="G366" s="51"/>
      <c r="H366" s="49"/>
      <c r="I366" s="51"/>
      <c r="J366" s="55"/>
      <c r="K366" s="58" t="s">
        <v>7754</v>
      </c>
      <c r="L366" s="59" t="s">
        <v>53</v>
      </c>
      <c r="M366" s="60">
        <v>1</v>
      </c>
      <c r="N366" s="48"/>
      <c r="O366" s="55"/>
      <c r="P366" s="100"/>
      <c r="Q366" s="51"/>
      <c r="R366" s="55"/>
      <c r="S366" s="100"/>
      <c r="T366" s="62" t="s">
        <v>53</v>
      </c>
      <c r="U366" s="55">
        <v>0.9</v>
      </c>
      <c r="V366" s="62" t="s">
        <v>53</v>
      </c>
      <c r="W366" s="55">
        <v>0.85</v>
      </c>
      <c r="X366" s="72">
        <v>512</v>
      </c>
      <c r="Y366" s="108"/>
    </row>
    <row r="367" spans="1:25" ht="16.5" customHeight="1">
      <c r="D367" s="81"/>
      <c r="E367" s="88"/>
      <c r="F367" s="81"/>
      <c r="G367" s="88"/>
      <c r="H367" s="88"/>
      <c r="I367" s="88"/>
      <c r="J367" s="90"/>
      <c r="K367" s="93"/>
      <c r="L367" s="88"/>
      <c r="M367" s="90"/>
      <c r="N367" s="88"/>
      <c r="O367" s="90"/>
      <c r="P367" s="88"/>
      <c r="Q367" s="88"/>
      <c r="R367" s="90"/>
      <c r="S367" s="88"/>
      <c r="T367" s="88"/>
      <c r="U367" s="88"/>
      <c r="V367" s="88"/>
      <c r="W367" s="88"/>
      <c r="X367" s="101"/>
      <c r="Y367" s="109"/>
    </row>
    <row r="368" spans="1:25" ht="16.5" customHeight="1">
      <c r="D368" s="81"/>
      <c r="E368" s="88"/>
      <c r="F368" s="81"/>
      <c r="G368" s="88"/>
      <c r="H368" s="88"/>
      <c r="I368" s="88"/>
      <c r="J368" s="90"/>
      <c r="K368" s="93"/>
      <c r="L368" s="88"/>
      <c r="M368" s="90"/>
      <c r="N368" s="88"/>
      <c r="O368" s="90"/>
      <c r="P368" s="88"/>
      <c r="Q368" s="88"/>
      <c r="R368" s="90"/>
      <c r="S368" s="88"/>
      <c r="T368" s="88"/>
      <c r="U368" s="88"/>
      <c r="V368" s="88"/>
      <c r="W368" s="88"/>
      <c r="X368" s="101"/>
      <c r="Y368" s="109"/>
    </row>
    <row r="369" spans="4:25">
      <c r="D369" s="81"/>
      <c r="E369" s="88"/>
      <c r="F369" s="81"/>
      <c r="G369" s="88"/>
      <c r="H369" s="88"/>
      <c r="I369" s="88"/>
      <c r="J369" s="90"/>
      <c r="K369" s="93"/>
      <c r="L369" s="88"/>
      <c r="M369" s="90"/>
      <c r="N369" s="88"/>
      <c r="O369" s="90"/>
      <c r="P369" s="88"/>
      <c r="Q369" s="88"/>
      <c r="R369" s="90"/>
      <c r="S369" s="88"/>
      <c r="T369" s="88"/>
      <c r="U369" s="88"/>
      <c r="V369" s="88"/>
      <c r="W369" s="88"/>
      <c r="X369" s="101"/>
      <c r="Y369" s="109"/>
    </row>
    <row r="370" spans="4:25">
      <c r="D370" s="81"/>
      <c r="E370" s="88"/>
      <c r="F370" s="81"/>
      <c r="G370" s="88"/>
      <c r="H370" s="88"/>
      <c r="I370" s="88"/>
      <c r="J370" s="90"/>
      <c r="K370" s="93"/>
      <c r="L370" s="88"/>
      <c r="M370" s="90"/>
      <c r="N370" s="88"/>
      <c r="O370" s="90"/>
      <c r="P370" s="88"/>
      <c r="Q370" s="88"/>
      <c r="R370" s="90"/>
      <c r="S370" s="88"/>
      <c r="T370" s="88"/>
      <c r="U370" s="88"/>
      <c r="V370" s="88"/>
      <c r="W370" s="88"/>
      <c r="X370" s="101"/>
      <c r="Y370" s="109"/>
    </row>
    <row r="371" spans="4:25">
      <c r="D371" s="81"/>
      <c r="E371" s="88"/>
      <c r="F371" s="81"/>
      <c r="G371" s="88"/>
      <c r="H371" s="88"/>
      <c r="I371" s="88"/>
      <c r="J371" s="90"/>
      <c r="K371" s="93"/>
      <c r="L371" s="88"/>
      <c r="M371" s="90"/>
      <c r="N371" s="88"/>
      <c r="O371" s="90"/>
      <c r="P371" s="88"/>
      <c r="Q371" s="88"/>
      <c r="R371" s="90"/>
      <c r="S371" s="88"/>
      <c r="T371" s="88"/>
      <c r="U371" s="88"/>
      <c r="V371" s="88"/>
      <c r="W371" s="88"/>
      <c r="X371" s="101"/>
      <c r="Y371" s="109"/>
    </row>
    <row r="372" spans="4:25">
      <c r="D372" s="81"/>
      <c r="E372" s="88"/>
      <c r="F372" s="81"/>
      <c r="G372" s="88"/>
      <c r="H372" s="88"/>
      <c r="I372" s="88"/>
      <c r="J372" s="90"/>
      <c r="K372" s="93"/>
      <c r="L372" s="88"/>
      <c r="M372" s="90"/>
      <c r="N372" s="88"/>
      <c r="O372" s="90"/>
      <c r="P372" s="88"/>
      <c r="Q372" s="88"/>
      <c r="R372" s="90"/>
      <c r="S372" s="88"/>
      <c r="T372" s="88"/>
      <c r="U372" s="88"/>
      <c r="V372" s="88"/>
      <c r="W372" s="88"/>
      <c r="X372" s="101"/>
      <c r="Y372" s="109"/>
    </row>
    <row r="373" spans="4:25">
      <c r="D373" s="81"/>
      <c r="E373" s="88"/>
      <c r="F373" s="81"/>
      <c r="G373" s="88"/>
      <c r="H373" s="88"/>
      <c r="I373" s="88"/>
      <c r="J373" s="90"/>
      <c r="K373" s="93"/>
      <c r="L373" s="88"/>
      <c r="M373" s="90"/>
      <c r="N373" s="88"/>
      <c r="O373" s="90"/>
      <c r="P373" s="88"/>
      <c r="Q373" s="88"/>
      <c r="R373" s="90"/>
      <c r="S373" s="88"/>
      <c r="T373" s="88"/>
      <c r="U373" s="88"/>
      <c r="V373" s="88"/>
      <c r="W373" s="88"/>
      <c r="X373" s="101"/>
      <c r="Y373" s="109"/>
    </row>
    <row r="374" spans="4:25">
      <c r="D374" s="81"/>
      <c r="E374" s="88"/>
      <c r="F374" s="81"/>
      <c r="G374" s="88"/>
      <c r="H374" s="88"/>
      <c r="I374" s="88"/>
      <c r="J374" s="90"/>
      <c r="K374" s="93"/>
      <c r="L374" s="88"/>
      <c r="M374" s="90"/>
      <c r="N374" s="88"/>
      <c r="O374" s="90"/>
      <c r="P374" s="88"/>
      <c r="Q374" s="88"/>
      <c r="R374" s="90"/>
      <c r="S374" s="88"/>
      <c r="T374" s="88"/>
      <c r="U374" s="88"/>
      <c r="V374" s="88"/>
      <c r="W374" s="88"/>
      <c r="X374" s="101"/>
      <c r="Y374" s="109"/>
    </row>
    <row r="375" spans="4:25">
      <c r="D375" s="81"/>
      <c r="E375" s="88"/>
      <c r="F375" s="81"/>
      <c r="G375" s="88"/>
      <c r="H375" s="88"/>
      <c r="I375" s="88"/>
      <c r="J375" s="90"/>
      <c r="K375" s="93"/>
      <c r="L375" s="88"/>
      <c r="M375" s="90"/>
      <c r="N375" s="88"/>
      <c r="O375" s="90"/>
      <c r="P375" s="88"/>
      <c r="Q375" s="88"/>
      <c r="R375" s="90"/>
      <c r="S375" s="88"/>
      <c r="T375" s="88"/>
      <c r="U375" s="88"/>
      <c r="V375" s="88"/>
      <c r="W375" s="88"/>
      <c r="X375" s="101"/>
      <c r="Y375" s="109"/>
    </row>
    <row r="376" spans="4:25">
      <c r="D376" s="81"/>
      <c r="E376" s="88"/>
      <c r="F376" s="81"/>
      <c r="G376" s="88"/>
      <c r="H376" s="88"/>
      <c r="I376" s="88"/>
      <c r="J376" s="90"/>
      <c r="K376" s="93"/>
      <c r="L376" s="88"/>
      <c r="M376" s="90"/>
      <c r="N376" s="88"/>
      <c r="O376" s="90"/>
      <c r="P376" s="88"/>
      <c r="Q376" s="88"/>
      <c r="R376" s="90"/>
      <c r="S376" s="88"/>
      <c r="T376" s="88"/>
      <c r="U376" s="88"/>
      <c r="V376" s="88"/>
      <c r="W376" s="88"/>
      <c r="X376" s="101"/>
      <c r="Y376" s="109"/>
    </row>
    <row r="377" spans="4:25">
      <c r="D377" s="81"/>
      <c r="E377" s="88"/>
      <c r="F377" s="81"/>
      <c r="G377" s="88"/>
      <c r="H377" s="88"/>
      <c r="I377" s="88"/>
      <c r="J377" s="90"/>
      <c r="K377" s="93"/>
      <c r="L377" s="88"/>
      <c r="M377" s="90"/>
      <c r="N377" s="88"/>
      <c r="O377" s="90"/>
      <c r="P377" s="88"/>
      <c r="Q377" s="88"/>
      <c r="R377" s="90"/>
      <c r="S377" s="88"/>
      <c r="T377" s="88"/>
      <c r="U377" s="88"/>
      <c r="V377" s="88"/>
      <c r="W377" s="88"/>
      <c r="X377" s="101"/>
      <c r="Y377" s="109"/>
    </row>
    <row r="378" spans="4:25">
      <c r="D378" s="81"/>
      <c r="E378" s="88"/>
      <c r="F378" s="81"/>
      <c r="G378" s="88"/>
      <c r="H378" s="88"/>
      <c r="I378" s="88"/>
      <c r="J378" s="90"/>
      <c r="K378" s="93"/>
      <c r="L378" s="88"/>
      <c r="M378" s="90"/>
      <c r="N378" s="88"/>
      <c r="O378" s="90"/>
      <c r="P378" s="88"/>
      <c r="Q378" s="88"/>
      <c r="R378" s="90"/>
      <c r="S378" s="88"/>
      <c r="T378" s="88"/>
      <c r="U378" s="88"/>
      <c r="V378" s="88"/>
      <c r="W378" s="88"/>
      <c r="X378" s="101"/>
      <c r="Y378" s="109"/>
    </row>
    <row r="379" spans="4:25">
      <c r="D379" s="81"/>
      <c r="E379" s="88"/>
      <c r="F379" s="81"/>
      <c r="G379" s="88"/>
      <c r="H379" s="88"/>
      <c r="I379" s="88"/>
      <c r="J379" s="90"/>
      <c r="K379" s="93"/>
      <c r="L379" s="88"/>
      <c r="M379" s="90"/>
      <c r="N379" s="88"/>
      <c r="O379" s="90"/>
      <c r="P379" s="88"/>
      <c r="Q379" s="88"/>
      <c r="R379" s="90"/>
      <c r="S379" s="88"/>
      <c r="T379" s="88"/>
      <c r="U379" s="88"/>
      <c r="V379" s="88"/>
      <c r="W379" s="88"/>
      <c r="X379" s="101"/>
      <c r="Y379" s="109"/>
    </row>
    <row r="380" spans="4:25">
      <c r="D380" s="81"/>
      <c r="E380" s="88"/>
      <c r="F380" s="81"/>
      <c r="G380" s="88"/>
      <c r="H380" s="88"/>
      <c r="I380" s="88"/>
      <c r="J380" s="90"/>
      <c r="K380" s="93"/>
      <c r="L380" s="88"/>
      <c r="M380" s="90"/>
      <c r="N380" s="88"/>
      <c r="O380" s="90"/>
      <c r="P380" s="88"/>
      <c r="Q380" s="88"/>
      <c r="R380" s="90"/>
      <c r="S380" s="88"/>
      <c r="T380" s="88"/>
      <c r="U380" s="88"/>
      <c r="V380" s="88"/>
      <c r="W380" s="88"/>
      <c r="X380" s="101"/>
      <c r="Y380" s="109"/>
    </row>
    <row r="381" spans="4:25">
      <c r="D381" s="81"/>
      <c r="E381" s="88"/>
      <c r="F381" s="81"/>
      <c r="G381" s="88"/>
      <c r="H381" s="88"/>
      <c r="I381" s="88"/>
      <c r="J381" s="90"/>
      <c r="K381" s="93"/>
      <c r="L381" s="88"/>
      <c r="M381" s="90"/>
      <c r="N381" s="88"/>
      <c r="O381" s="90"/>
      <c r="P381" s="88"/>
      <c r="Q381" s="88"/>
      <c r="R381" s="90"/>
      <c r="S381" s="88"/>
      <c r="T381" s="88"/>
      <c r="U381" s="88"/>
      <c r="V381" s="88"/>
      <c r="W381" s="88"/>
      <c r="X381" s="101"/>
      <c r="Y381" s="109"/>
    </row>
    <row r="382" spans="4:25">
      <c r="D382" s="81"/>
      <c r="E382" s="88"/>
      <c r="F382" s="81"/>
      <c r="G382" s="88"/>
      <c r="H382" s="88"/>
      <c r="I382" s="88"/>
      <c r="J382" s="90"/>
      <c r="K382" s="93"/>
      <c r="L382" s="88"/>
      <c r="M382" s="90"/>
      <c r="N382" s="88"/>
      <c r="O382" s="90"/>
      <c r="P382" s="88"/>
      <c r="Q382" s="88"/>
      <c r="R382" s="90"/>
      <c r="S382" s="88"/>
      <c r="T382" s="88"/>
      <c r="U382" s="88"/>
      <c r="V382" s="88"/>
      <c r="W382" s="88"/>
      <c r="X382" s="101"/>
      <c r="Y382" s="109"/>
    </row>
    <row r="383" spans="4:25">
      <c r="D383" s="81"/>
      <c r="E383" s="88"/>
      <c r="F383" s="81"/>
      <c r="G383" s="88"/>
      <c r="H383" s="88"/>
      <c r="I383" s="88"/>
      <c r="J383" s="90"/>
      <c r="K383" s="93"/>
      <c r="L383" s="88"/>
      <c r="M383" s="90"/>
      <c r="N383" s="88"/>
      <c r="O383" s="90"/>
      <c r="P383" s="88"/>
      <c r="Q383" s="88"/>
      <c r="R383" s="90"/>
      <c r="S383" s="88"/>
      <c r="T383" s="88"/>
      <c r="U383" s="88"/>
      <c r="V383" s="88"/>
      <c r="W383" s="88"/>
      <c r="X383" s="101"/>
      <c r="Y383" s="109"/>
    </row>
    <row r="384" spans="4:25">
      <c r="D384" s="81"/>
      <c r="E384" s="88"/>
      <c r="F384" s="81"/>
      <c r="G384" s="88"/>
      <c r="H384" s="88"/>
      <c r="I384" s="88"/>
      <c r="J384" s="90"/>
      <c r="K384" s="93"/>
      <c r="L384" s="88"/>
      <c r="M384" s="90"/>
      <c r="N384" s="88"/>
      <c r="O384" s="90"/>
      <c r="P384" s="88"/>
      <c r="Q384" s="88"/>
      <c r="R384" s="90"/>
      <c r="S384" s="88"/>
      <c r="T384" s="88"/>
      <c r="U384" s="88"/>
      <c r="V384" s="88"/>
      <c r="W384" s="88"/>
      <c r="X384" s="101"/>
      <c r="Y384" s="109"/>
    </row>
    <row r="385" spans="4:25">
      <c r="D385" s="81"/>
      <c r="E385" s="88"/>
      <c r="F385" s="81"/>
      <c r="G385" s="88"/>
      <c r="H385" s="88"/>
      <c r="I385" s="88"/>
      <c r="J385" s="90"/>
      <c r="K385" s="93"/>
      <c r="L385" s="88"/>
      <c r="M385" s="90"/>
      <c r="N385" s="88"/>
      <c r="O385" s="90"/>
      <c r="P385" s="88"/>
      <c r="Q385" s="88"/>
      <c r="R385" s="90"/>
      <c r="S385" s="88"/>
      <c r="T385" s="88"/>
      <c r="U385" s="88"/>
      <c r="V385" s="88"/>
      <c r="W385" s="88"/>
      <c r="X385" s="101"/>
      <c r="Y385" s="109"/>
    </row>
    <row r="386" spans="4:25">
      <c r="D386" s="81"/>
      <c r="E386" s="88"/>
      <c r="F386" s="81"/>
      <c r="G386" s="88"/>
      <c r="H386" s="88"/>
      <c r="I386" s="88"/>
      <c r="J386" s="90"/>
      <c r="K386" s="93"/>
      <c r="L386" s="88"/>
      <c r="M386" s="90"/>
      <c r="N386" s="88"/>
      <c r="O386" s="90"/>
      <c r="P386" s="88"/>
      <c r="Q386" s="88"/>
      <c r="R386" s="90"/>
      <c r="S386" s="88"/>
      <c r="T386" s="88"/>
      <c r="U386" s="88"/>
      <c r="V386" s="88"/>
      <c r="W386" s="88"/>
      <c r="X386" s="101"/>
      <c r="Y386" s="109"/>
    </row>
    <row r="387" spans="4:25">
      <c r="D387" s="81"/>
      <c r="E387" s="88"/>
      <c r="F387" s="81"/>
      <c r="G387" s="88"/>
      <c r="H387" s="88"/>
      <c r="I387" s="88"/>
      <c r="J387" s="90"/>
      <c r="K387" s="93"/>
      <c r="L387" s="88"/>
      <c r="M387" s="90"/>
      <c r="N387" s="88"/>
      <c r="O387" s="90"/>
      <c r="P387" s="88"/>
      <c r="Q387" s="88"/>
      <c r="R387" s="90"/>
      <c r="S387" s="88"/>
      <c r="T387" s="88"/>
      <c r="U387" s="88"/>
      <c r="V387" s="88"/>
      <c r="W387" s="88"/>
      <c r="X387" s="101"/>
      <c r="Y387" s="109"/>
    </row>
    <row r="388" spans="4:25">
      <c r="D388" s="81"/>
      <c r="E388" s="88"/>
      <c r="F388" s="81"/>
      <c r="G388" s="88"/>
      <c r="H388" s="88"/>
      <c r="I388" s="88"/>
      <c r="J388" s="90"/>
      <c r="K388" s="93"/>
      <c r="L388" s="88"/>
      <c r="M388" s="90"/>
      <c r="N388" s="88"/>
      <c r="O388" s="90"/>
      <c r="P388" s="88"/>
      <c r="Q388" s="88"/>
      <c r="R388" s="90"/>
      <c r="S388" s="88"/>
      <c r="T388" s="88"/>
      <c r="U388" s="88"/>
      <c r="V388" s="88"/>
      <c r="W388" s="88"/>
      <c r="X388" s="101"/>
      <c r="Y388" s="109"/>
    </row>
    <row r="389" spans="4:25">
      <c r="D389" s="81"/>
      <c r="E389" s="88"/>
      <c r="F389" s="81"/>
      <c r="G389" s="88"/>
      <c r="H389" s="88"/>
      <c r="I389" s="88"/>
      <c r="J389" s="90"/>
      <c r="K389" s="93"/>
      <c r="L389" s="88"/>
      <c r="M389" s="90"/>
      <c r="N389" s="88"/>
      <c r="O389" s="90"/>
      <c r="P389" s="88"/>
      <c r="Q389" s="88"/>
      <c r="R389" s="90"/>
      <c r="S389" s="88"/>
      <c r="T389" s="88"/>
      <c r="U389" s="88"/>
      <c r="V389" s="88"/>
      <c r="W389" s="88"/>
      <c r="X389" s="101"/>
      <c r="Y389" s="109"/>
    </row>
    <row r="390" spans="4:25">
      <c r="D390" s="81"/>
      <c r="E390" s="88"/>
      <c r="F390" s="81"/>
      <c r="G390" s="88"/>
      <c r="H390" s="88"/>
      <c r="I390" s="88"/>
      <c r="J390" s="90"/>
      <c r="K390" s="93"/>
      <c r="L390" s="88"/>
      <c r="M390" s="90"/>
      <c r="N390" s="88"/>
      <c r="O390" s="90"/>
      <c r="P390" s="88"/>
      <c r="Q390" s="88"/>
      <c r="R390" s="90"/>
      <c r="S390" s="88"/>
      <c r="T390" s="88"/>
      <c r="U390" s="88"/>
      <c r="V390" s="88"/>
      <c r="W390" s="88"/>
      <c r="X390" s="101"/>
      <c r="Y390" s="109"/>
    </row>
    <row r="391" spans="4:25">
      <c r="D391" s="81"/>
      <c r="E391" s="88"/>
      <c r="F391" s="81"/>
      <c r="G391" s="88"/>
      <c r="H391" s="88"/>
      <c r="I391" s="88"/>
      <c r="J391" s="90"/>
      <c r="K391" s="93"/>
      <c r="L391" s="88"/>
      <c r="M391" s="90"/>
      <c r="N391" s="88"/>
      <c r="O391" s="90"/>
      <c r="P391" s="88"/>
      <c r="Q391" s="88"/>
      <c r="R391" s="90"/>
      <c r="S391" s="88"/>
      <c r="T391" s="88"/>
      <c r="U391" s="88"/>
      <c r="V391" s="88"/>
      <c r="W391" s="88"/>
      <c r="X391" s="101"/>
      <c r="Y391" s="109"/>
    </row>
    <row r="392" spans="4:25">
      <c r="D392" s="81"/>
      <c r="E392" s="88"/>
      <c r="F392" s="81"/>
      <c r="G392" s="88"/>
      <c r="H392" s="88"/>
      <c r="I392" s="88"/>
      <c r="J392" s="90"/>
      <c r="K392" s="93"/>
      <c r="L392" s="88"/>
      <c r="M392" s="90"/>
      <c r="N392" s="88"/>
      <c r="O392" s="90"/>
      <c r="P392" s="88"/>
      <c r="Q392" s="88"/>
      <c r="R392" s="90"/>
      <c r="S392" s="88"/>
      <c r="T392" s="88"/>
      <c r="U392" s="88"/>
      <c r="V392" s="88"/>
      <c r="W392" s="88"/>
      <c r="X392" s="101"/>
      <c r="Y392" s="109"/>
    </row>
    <row r="393" spans="4:25">
      <c r="D393" s="81"/>
      <c r="E393" s="88"/>
      <c r="F393" s="81"/>
      <c r="G393" s="88"/>
      <c r="H393" s="88"/>
      <c r="I393" s="88"/>
      <c r="J393" s="90"/>
      <c r="K393" s="93"/>
      <c r="L393" s="88"/>
      <c r="M393" s="90"/>
      <c r="N393" s="88"/>
      <c r="O393" s="90"/>
      <c r="P393" s="88"/>
      <c r="Q393" s="88"/>
      <c r="R393" s="90"/>
      <c r="S393" s="88"/>
      <c r="T393" s="88"/>
      <c r="U393" s="88"/>
      <c r="V393" s="88"/>
      <c r="W393" s="88"/>
      <c r="X393" s="101"/>
      <c r="Y393" s="109"/>
    </row>
    <row r="394" spans="4:25">
      <c r="D394" s="81"/>
      <c r="E394" s="88"/>
      <c r="F394" s="81"/>
      <c r="G394" s="88"/>
      <c r="H394" s="88"/>
      <c r="I394" s="88"/>
      <c r="J394" s="90"/>
      <c r="K394" s="93"/>
      <c r="L394" s="88"/>
      <c r="M394" s="90"/>
      <c r="N394" s="88"/>
      <c r="O394" s="90"/>
      <c r="P394" s="88"/>
      <c r="Q394" s="88"/>
      <c r="R394" s="90"/>
      <c r="S394" s="88"/>
      <c r="T394" s="88"/>
      <c r="U394" s="88"/>
      <c r="V394" s="88"/>
      <c r="W394" s="88"/>
      <c r="X394" s="101"/>
      <c r="Y394" s="109"/>
    </row>
    <row r="395" spans="4:25">
      <c r="D395" s="81"/>
      <c r="E395" s="88"/>
      <c r="F395" s="81"/>
      <c r="G395" s="88"/>
      <c r="H395" s="88"/>
      <c r="I395" s="88"/>
      <c r="J395" s="90"/>
      <c r="K395" s="93"/>
      <c r="L395" s="88"/>
      <c r="M395" s="90"/>
      <c r="N395" s="88"/>
      <c r="O395" s="90"/>
      <c r="P395" s="88"/>
      <c r="Q395" s="88"/>
      <c r="R395" s="90"/>
      <c r="S395" s="88"/>
      <c r="T395" s="88"/>
      <c r="U395" s="88"/>
      <c r="V395" s="88"/>
      <c r="W395" s="88"/>
      <c r="X395" s="101"/>
      <c r="Y395" s="109"/>
    </row>
    <row r="396" spans="4:25">
      <c r="D396" s="81"/>
      <c r="E396" s="88"/>
      <c r="F396" s="81"/>
      <c r="G396" s="88"/>
      <c r="H396" s="88"/>
      <c r="I396" s="88"/>
      <c r="J396" s="90"/>
      <c r="K396" s="93"/>
      <c r="L396" s="88"/>
      <c r="M396" s="90"/>
      <c r="N396" s="88"/>
      <c r="O396" s="90"/>
      <c r="P396" s="88"/>
      <c r="Q396" s="88"/>
      <c r="R396" s="90"/>
      <c r="S396" s="88"/>
      <c r="T396" s="88"/>
      <c r="U396" s="88"/>
      <c r="V396" s="88"/>
      <c r="W396" s="88"/>
      <c r="X396" s="101"/>
      <c r="Y396" s="109"/>
    </row>
    <row r="397" spans="4:25">
      <c r="D397" s="81"/>
      <c r="E397" s="88"/>
      <c r="F397" s="81"/>
      <c r="G397" s="88"/>
      <c r="H397" s="88"/>
      <c r="I397" s="88"/>
      <c r="J397" s="90"/>
      <c r="K397" s="93"/>
      <c r="L397" s="88"/>
      <c r="M397" s="90"/>
      <c r="N397" s="88"/>
      <c r="O397" s="90"/>
      <c r="P397" s="88"/>
      <c r="Q397" s="88"/>
      <c r="R397" s="90"/>
      <c r="S397" s="88"/>
      <c r="T397" s="88"/>
      <c r="U397" s="88"/>
      <c r="V397" s="88"/>
      <c r="W397" s="88"/>
      <c r="X397" s="101"/>
      <c r="Y397" s="109"/>
    </row>
    <row r="398" spans="4:25">
      <c r="D398" s="81"/>
      <c r="E398" s="88"/>
      <c r="F398" s="81"/>
      <c r="G398" s="88"/>
      <c r="H398" s="88"/>
      <c r="I398" s="88"/>
      <c r="J398" s="90"/>
      <c r="K398" s="93"/>
      <c r="L398" s="88"/>
      <c r="M398" s="90"/>
      <c r="N398" s="88"/>
      <c r="O398" s="90"/>
      <c r="P398" s="88"/>
      <c r="Q398" s="88"/>
      <c r="R398" s="90"/>
      <c r="S398" s="88"/>
      <c r="T398" s="88"/>
      <c r="U398" s="88"/>
      <c r="V398" s="88"/>
      <c r="W398" s="88"/>
      <c r="X398" s="101"/>
      <c r="Y398" s="109"/>
    </row>
    <row r="399" spans="4:25">
      <c r="D399" s="81"/>
      <c r="E399" s="88"/>
      <c r="F399" s="81"/>
      <c r="G399" s="88"/>
      <c r="H399" s="88"/>
      <c r="I399" s="88"/>
      <c r="J399" s="90"/>
      <c r="K399" s="93"/>
      <c r="L399" s="88"/>
      <c r="M399" s="90"/>
      <c r="N399" s="88"/>
      <c r="O399" s="90"/>
      <c r="P399" s="88"/>
      <c r="Q399" s="88"/>
      <c r="R399" s="90"/>
      <c r="S399" s="88"/>
      <c r="T399" s="88"/>
      <c r="U399" s="88"/>
      <c r="V399" s="88"/>
      <c r="W399" s="88"/>
      <c r="X399" s="101"/>
      <c r="Y399" s="109"/>
    </row>
    <row r="400" spans="4:25">
      <c r="D400" s="81"/>
      <c r="E400" s="88"/>
      <c r="F400" s="81"/>
      <c r="G400" s="88"/>
      <c r="H400" s="88"/>
      <c r="I400" s="88"/>
      <c r="J400" s="90"/>
      <c r="K400" s="93"/>
      <c r="L400" s="88"/>
      <c r="M400" s="90"/>
      <c r="N400" s="88"/>
      <c r="O400" s="90"/>
      <c r="P400" s="88"/>
      <c r="Q400" s="88"/>
      <c r="R400" s="90"/>
      <c r="S400" s="88"/>
      <c r="T400" s="88"/>
      <c r="U400" s="88"/>
      <c r="V400" s="88"/>
      <c r="W400" s="88"/>
      <c r="X400" s="101"/>
      <c r="Y400" s="109"/>
    </row>
    <row r="401" spans="4:25">
      <c r="D401" s="81"/>
      <c r="E401" s="88"/>
      <c r="F401" s="81"/>
      <c r="G401" s="88"/>
      <c r="H401" s="88"/>
      <c r="I401" s="88"/>
      <c r="J401" s="90"/>
      <c r="K401" s="93"/>
      <c r="L401" s="88"/>
      <c r="M401" s="90"/>
      <c r="N401" s="88"/>
      <c r="O401" s="90"/>
      <c r="P401" s="88"/>
      <c r="Q401" s="88"/>
      <c r="R401" s="90"/>
      <c r="S401" s="88"/>
      <c r="T401" s="88"/>
      <c r="U401" s="88"/>
      <c r="V401" s="88"/>
      <c r="W401" s="88"/>
      <c r="X401" s="101"/>
      <c r="Y401" s="109"/>
    </row>
    <row r="402" spans="4:25">
      <c r="D402" s="81"/>
      <c r="E402" s="88"/>
      <c r="F402" s="81"/>
      <c r="G402" s="88"/>
      <c r="H402" s="88"/>
      <c r="I402" s="88"/>
      <c r="J402" s="90"/>
      <c r="K402" s="93"/>
      <c r="L402" s="88"/>
      <c r="M402" s="90"/>
      <c r="N402" s="88"/>
      <c r="O402" s="90"/>
      <c r="P402" s="88"/>
      <c r="Q402" s="88"/>
      <c r="R402" s="90"/>
      <c r="S402" s="88"/>
      <c r="T402" s="88"/>
      <c r="U402" s="88"/>
      <c r="V402" s="88"/>
      <c r="W402" s="88"/>
      <c r="X402" s="101"/>
      <c r="Y402" s="109"/>
    </row>
    <row r="403" spans="4:25">
      <c r="D403" s="81"/>
      <c r="E403" s="88"/>
      <c r="F403" s="81"/>
      <c r="G403" s="88"/>
      <c r="H403" s="88"/>
      <c r="I403" s="88"/>
      <c r="J403" s="90"/>
      <c r="K403" s="93"/>
      <c r="L403" s="88"/>
      <c r="M403" s="90"/>
      <c r="N403" s="88"/>
      <c r="O403" s="90"/>
      <c r="P403" s="88"/>
      <c r="Q403" s="88"/>
      <c r="R403" s="90"/>
      <c r="S403" s="88"/>
      <c r="T403" s="88"/>
      <c r="U403" s="88"/>
      <c r="V403" s="88"/>
      <c r="W403" s="88"/>
      <c r="X403" s="101"/>
      <c r="Y403" s="109"/>
    </row>
    <row r="404" spans="4:25">
      <c r="D404" s="81"/>
      <c r="E404" s="88"/>
      <c r="F404" s="81"/>
      <c r="G404" s="88"/>
      <c r="H404" s="88"/>
      <c r="I404" s="88"/>
      <c r="J404" s="90"/>
      <c r="K404" s="93"/>
      <c r="L404" s="88"/>
      <c r="M404" s="90"/>
      <c r="N404" s="88"/>
      <c r="O404" s="90"/>
      <c r="P404" s="88"/>
      <c r="Q404" s="88"/>
      <c r="R404" s="90"/>
      <c r="S404" s="88"/>
      <c r="T404" s="88"/>
      <c r="U404" s="88"/>
      <c r="V404" s="88"/>
      <c r="W404" s="88"/>
      <c r="X404" s="101"/>
      <c r="Y404" s="109"/>
    </row>
    <row r="405" spans="4:25">
      <c r="D405" s="81"/>
      <c r="E405" s="88"/>
      <c r="F405" s="81"/>
      <c r="G405" s="88"/>
      <c r="H405" s="88"/>
      <c r="I405" s="88"/>
      <c r="J405" s="90"/>
      <c r="K405" s="93"/>
      <c r="L405" s="88"/>
      <c r="M405" s="90"/>
      <c r="N405" s="88"/>
      <c r="O405" s="90"/>
      <c r="P405" s="88"/>
      <c r="Q405" s="88"/>
      <c r="R405" s="90"/>
      <c r="S405" s="88"/>
      <c r="T405" s="88"/>
      <c r="U405" s="88"/>
      <c r="V405" s="88"/>
      <c r="W405" s="88"/>
      <c r="X405" s="101"/>
      <c r="Y405" s="109"/>
    </row>
    <row r="406" spans="4:25">
      <c r="D406" s="81"/>
      <c r="E406" s="88"/>
      <c r="F406" s="81"/>
      <c r="G406" s="88"/>
      <c r="H406" s="88"/>
      <c r="I406" s="88"/>
      <c r="J406" s="90"/>
      <c r="K406" s="93"/>
      <c r="L406" s="88"/>
      <c r="M406" s="90"/>
      <c r="N406" s="88"/>
      <c r="O406" s="90"/>
      <c r="P406" s="88"/>
      <c r="Q406" s="88"/>
      <c r="R406" s="90"/>
      <c r="S406" s="88"/>
      <c r="T406" s="88"/>
      <c r="U406" s="88"/>
      <c r="V406" s="88"/>
      <c r="W406" s="88"/>
      <c r="X406" s="101"/>
      <c r="Y406" s="109"/>
    </row>
    <row r="407" spans="4:25">
      <c r="D407" s="81"/>
      <c r="E407" s="88"/>
      <c r="F407" s="81"/>
      <c r="G407" s="88"/>
      <c r="H407" s="88"/>
      <c r="I407" s="88"/>
      <c r="J407" s="90"/>
      <c r="K407" s="93"/>
      <c r="L407" s="88"/>
      <c r="M407" s="90"/>
      <c r="N407" s="88"/>
      <c r="O407" s="90"/>
      <c r="P407" s="88"/>
      <c r="Q407" s="88"/>
      <c r="R407" s="90"/>
      <c r="S407" s="88"/>
      <c r="T407" s="88"/>
      <c r="U407" s="88"/>
      <c r="V407" s="88"/>
      <c r="W407" s="88"/>
      <c r="X407" s="101"/>
      <c r="Y407" s="109"/>
    </row>
    <row r="408" spans="4:25">
      <c r="D408" s="81"/>
      <c r="E408" s="88"/>
      <c r="F408" s="81"/>
      <c r="G408" s="88"/>
      <c r="H408" s="88"/>
      <c r="I408" s="88"/>
      <c r="J408" s="90"/>
      <c r="K408" s="93"/>
      <c r="L408" s="88"/>
      <c r="M408" s="90"/>
      <c r="N408" s="88"/>
      <c r="O408" s="90"/>
      <c r="P408" s="88"/>
      <c r="Q408" s="88"/>
      <c r="R408" s="90"/>
      <c r="S408" s="88"/>
      <c r="T408" s="88"/>
      <c r="U408" s="88"/>
      <c r="V408" s="88"/>
      <c r="W408" s="88"/>
      <c r="X408" s="101"/>
      <c r="Y408" s="109"/>
    </row>
    <row r="409" spans="4:25">
      <c r="D409" s="81"/>
      <c r="E409" s="88"/>
      <c r="F409" s="81"/>
      <c r="G409" s="88"/>
      <c r="H409" s="88"/>
      <c r="I409" s="88"/>
      <c r="J409" s="90"/>
      <c r="K409" s="93"/>
      <c r="L409" s="88"/>
      <c r="M409" s="90"/>
      <c r="N409" s="88"/>
      <c r="O409" s="90"/>
      <c r="P409" s="88"/>
      <c r="Q409" s="88"/>
      <c r="R409" s="90"/>
      <c r="S409" s="88"/>
      <c r="T409" s="88"/>
      <c r="U409" s="88"/>
      <c r="V409" s="88"/>
      <c r="W409" s="88"/>
      <c r="X409" s="101"/>
      <c r="Y409" s="109"/>
    </row>
    <row r="410" spans="4:25">
      <c r="D410" s="81"/>
      <c r="E410" s="88"/>
      <c r="F410" s="81"/>
      <c r="G410" s="88"/>
      <c r="H410" s="88"/>
      <c r="I410" s="88"/>
      <c r="J410" s="90"/>
      <c r="K410" s="93"/>
      <c r="L410" s="88"/>
      <c r="M410" s="90"/>
      <c r="N410" s="88"/>
      <c r="O410" s="90"/>
      <c r="P410" s="88"/>
      <c r="Q410" s="88"/>
      <c r="R410" s="90"/>
      <c r="S410" s="88"/>
      <c r="T410" s="88"/>
      <c r="U410" s="88"/>
      <c r="V410" s="88"/>
      <c r="W410" s="88"/>
      <c r="X410" s="101"/>
      <c r="Y410" s="109"/>
    </row>
    <row r="411" spans="4:25">
      <c r="D411" s="81"/>
      <c r="E411" s="88"/>
      <c r="F411" s="81"/>
      <c r="G411" s="88"/>
      <c r="H411" s="88"/>
      <c r="I411" s="88"/>
      <c r="J411" s="90"/>
      <c r="K411" s="93"/>
      <c r="L411" s="88"/>
      <c r="M411" s="90"/>
      <c r="N411" s="88"/>
      <c r="O411" s="90"/>
      <c r="P411" s="88"/>
      <c r="Q411" s="88"/>
      <c r="R411" s="90"/>
      <c r="S411" s="88"/>
      <c r="T411" s="88"/>
      <c r="U411" s="88"/>
      <c r="V411" s="88"/>
      <c r="W411" s="88"/>
      <c r="X411" s="101"/>
      <c r="Y411" s="109"/>
    </row>
    <row r="412" spans="4:25">
      <c r="D412" s="81"/>
      <c r="E412" s="88"/>
      <c r="F412" s="81"/>
      <c r="G412" s="88"/>
      <c r="H412" s="88"/>
      <c r="I412" s="88"/>
      <c r="J412" s="90"/>
      <c r="K412" s="93"/>
      <c r="L412" s="88"/>
      <c r="M412" s="90"/>
      <c r="N412" s="88"/>
      <c r="O412" s="90"/>
      <c r="P412" s="88"/>
      <c r="Q412" s="88"/>
      <c r="R412" s="90"/>
      <c r="S412" s="88"/>
      <c r="T412" s="88"/>
      <c r="U412" s="88"/>
      <c r="V412" s="88"/>
      <c r="W412" s="88"/>
      <c r="X412" s="101"/>
      <c r="Y412" s="109"/>
    </row>
    <row r="413" spans="4:25">
      <c r="D413" s="81"/>
      <c r="E413" s="88"/>
      <c r="F413" s="81"/>
      <c r="G413" s="88"/>
      <c r="H413" s="88"/>
      <c r="I413" s="88"/>
      <c r="J413" s="90"/>
      <c r="K413" s="93"/>
      <c r="L413" s="88"/>
      <c r="M413" s="90"/>
      <c r="N413" s="88"/>
      <c r="O413" s="90"/>
      <c r="P413" s="88"/>
      <c r="Q413" s="88"/>
      <c r="R413" s="90"/>
      <c r="S413" s="88"/>
      <c r="T413" s="88"/>
      <c r="U413" s="88"/>
      <c r="V413" s="88"/>
      <c r="W413" s="88"/>
      <c r="X413" s="101"/>
      <c r="Y413" s="109"/>
    </row>
    <row r="414" spans="4:25">
      <c r="D414" s="81"/>
      <c r="E414" s="88"/>
      <c r="F414" s="81"/>
      <c r="G414" s="88"/>
      <c r="H414" s="88"/>
      <c r="I414" s="88"/>
      <c r="J414" s="90"/>
      <c r="K414" s="93"/>
      <c r="L414" s="88"/>
      <c r="M414" s="90"/>
      <c r="N414" s="88"/>
      <c r="O414" s="90"/>
      <c r="P414" s="88"/>
      <c r="Q414" s="88"/>
      <c r="R414" s="90"/>
      <c r="S414" s="88"/>
      <c r="T414" s="88"/>
      <c r="U414" s="88"/>
      <c r="V414" s="88"/>
      <c r="W414" s="88"/>
      <c r="X414" s="101"/>
      <c r="Y414" s="109"/>
    </row>
    <row r="415" spans="4:25">
      <c r="D415" s="81"/>
      <c r="E415" s="88"/>
      <c r="F415" s="81"/>
      <c r="G415" s="88"/>
      <c r="H415" s="88"/>
      <c r="I415" s="88"/>
      <c r="J415" s="90"/>
      <c r="K415" s="93"/>
      <c r="L415" s="88"/>
      <c r="M415" s="90"/>
      <c r="N415" s="88"/>
      <c r="O415" s="90"/>
      <c r="P415" s="88"/>
      <c r="Q415" s="88"/>
      <c r="R415" s="90"/>
      <c r="S415" s="88"/>
      <c r="T415" s="88"/>
      <c r="U415" s="88"/>
      <c r="V415" s="88"/>
      <c r="W415" s="88"/>
      <c r="X415" s="101"/>
      <c r="Y415" s="109"/>
    </row>
    <row r="416" spans="4:25">
      <c r="D416" s="81"/>
      <c r="E416" s="88"/>
      <c r="F416" s="81"/>
      <c r="G416" s="88"/>
      <c r="H416" s="88"/>
      <c r="I416" s="88"/>
      <c r="J416" s="90"/>
      <c r="K416" s="93"/>
      <c r="L416" s="88"/>
      <c r="M416" s="90"/>
      <c r="N416" s="88"/>
      <c r="O416" s="90"/>
      <c r="P416" s="88"/>
      <c r="Q416" s="88"/>
      <c r="R416" s="90"/>
      <c r="S416" s="88"/>
      <c r="T416" s="88"/>
      <c r="U416" s="88"/>
      <c r="V416" s="88"/>
      <c r="W416" s="88"/>
      <c r="X416" s="101"/>
      <c r="Y416" s="109"/>
    </row>
    <row r="417" spans="4:25">
      <c r="D417" s="81"/>
      <c r="E417" s="88"/>
      <c r="F417" s="81"/>
      <c r="G417" s="88"/>
      <c r="H417" s="88"/>
      <c r="I417" s="88"/>
      <c r="J417" s="90"/>
      <c r="K417" s="93"/>
      <c r="L417" s="88"/>
      <c r="M417" s="90"/>
      <c r="N417" s="88"/>
      <c r="O417" s="90"/>
      <c r="P417" s="88"/>
      <c r="Q417" s="88"/>
      <c r="R417" s="90"/>
      <c r="S417" s="88"/>
      <c r="T417" s="88"/>
      <c r="U417" s="88"/>
      <c r="V417" s="88"/>
      <c r="W417" s="88"/>
      <c r="X417" s="101"/>
      <c r="Y417" s="109"/>
    </row>
    <row r="418" spans="4:25">
      <c r="D418" s="81"/>
      <c r="E418" s="88"/>
      <c r="F418" s="81"/>
      <c r="G418" s="88"/>
      <c r="H418" s="88"/>
      <c r="I418" s="88"/>
      <c r="J418" s="90"/>
      <c r="K418" s="93"/>
      <c r="L418" s="88"/>
      <c r="M418" s="90"/>
      <c r="N418" s="88"/>
      <c r="O418" s="90"/>
      <c r="P418" s="88"/>
      <c r="Q418" s="88"/>
      <c r="R418" s="90"/>
      <c r="S418" s="88"/>
      <c r="T418" s="88"/>
      <c r="U418" s="88"/>
      <c r="V418" s="88"/>
      <c r="W418" s="88"/>
      <c r="X418" s="101"/>
      <c r="Y418" s="109"/>
    </row>
    <row r="419" spans="4:25">
      <c r="D419" s="81"/>
      <c r="E419" s="88"/>
      <c r="F419" s="81"/>
      <c r="G419" s="88"/>
      <c r="H419" s="88"/>
      <c r="I419" s="88"/>
      <c r="J419" s="90"/>
      <c r="K419" s="93"/>
      <c r="L419" s="88"/>
      <c r="M419" s="90"/>
      <c r="N419" s="88"/>
      <c r="O419" s="90"/>
      <c r="P419" s="88"/>
      <c r="Q419" s="88"/>
      <c r="R419" s="90"/>
      <c r="S419" s="88"/>
      <c r="T419" s="88"/>
      <c r="U419" s="88"/>
      <c r="V419" s="88"/>
      <c r="W419" s="88"/>
      <c r="X419" s="101"/>
      <c r="Y419" s="109"/>
    </row>
    <row r="420" spans="4:25">
      <c r="D420" s="81"/>
      <c r="E420" s="88"/>
      <c r="F420" s="81"/>
      <c r="G420" s="88"/>
      <c r="H420" s="88"/>
      <c r="I420" s="88"/>
      <c r="J420" s="90"/>
      <c r="K420" s="93"/>
      <c r="L420" s="88"/>
      <c r="M420" s="90"/>
      <c r="N420" s="88"/>
      <c r="O420" s="90"/>
      <c r="P420" s="88"/>
      <c r="Q420" s="88"/>
      <c r="R420" s="90"/>
      <c r="S420" s="88"/>
      <c r="T420" s="88"/>
      <c r="U420" s="88"/>
      <c r="V420" s="88"/>
      <c r="W420" s="88"/>
      <c r="X420" s="101"/>
      <c r="Y420" s="109"/>
    </row>
    <row r="421" spans="4:25">
      <c r="D421" s="81"/>
      <c r="E421" s="88"/>
      <c r="F421" s="81"/>
      <c r="G421" s="88"/>
      <c r="H421" s="88"/>
      <c r="I421" s="88"/>
      <c r="J421" s="90"/>
      <c r="K421" s="93"/>
      <c r="L421" s="88"/>
      <c r="M421" s="90"/>
      <c r="N421" s="88"/>
      <c r="O421" s="90"/>
      <c r="P421" s="88"/>
      <c r="Q421" s="88"/>
      <c r="R421" s="90"/>
      <c r="S421" s="88"/>
      <c r="T421" s="88"/>
      <c r="U421" s="88"/>
      <c r="V421" s="88"/>
      <c r="W421" s="88"/>
      <c r="X421" s="101"/>
      <c r="Y421" s="109"/>
    </row>
    <row r="422" spans="4:25">
      <c r="D422" s="81"/>
      <c r="E422" s="88"/>
      <c r="F422" s="81"/>
      <c r="G422" s="88"/>
      <c r="H422" s="88"/>
      <c r="I422" s="88"/>
      <c r="J422" s="90"/>
      <c r="K422" s="93"/>
      <c r="L422" s="88"/>
      <c r="M422" s="90"/>
      <c r="N422" s="88"/>
      <c r="O422" s="90"/>
      <c r="P422" s="88"/>
      <c r="Q422" s="88"/>
      <c r="R422" s="90"/>
      <c r="S422" s="88"/>
      <c r="T422" s="88"/>
      <c r="U422" s="88"/>
      <c r="V422" s="88"/>
      <c r="W422" s="88"/>
      <c r="X422" s="101"/>
      <c r="Y422" s="109"/>
    </row>
    <row r="423" spans="4:25">
      <c r="D423" s="81"/>
      <c r="E423" s="88"/>
      <c r="F423" s="81"/>
      <c r="G423" s="88"/>
      <c r="H423" s="88"/>
      <c r="I423" s="88"/>
      <c r="J423" s="90"/>
      <c r="K423" s="93"/>
      <c r="L423" s="88"/>
      <c r="M423" s="90"/>
      <c r="N423" s="88"/>
      <c r="O423" s="90"/>
      <c r="P423" s="88"/>
      <c r="Q423" s="88"/>
      <c r="R423" s="90"/>
      <c r="S423" s="88"/>
      <c r="T423" s="88"/>
      <c r="U423" s="88"/>
      <c r="V423" s="88"/>
      <c r="W423" s="88"/>
      <c r="X423" s="101"/>
      <c r="Y423" s="109"/>
    </row>
    <row r="424" spans="4:25">
      <c r="D424" s="81"/>
      <c r="E424" s="88"/>
      <c r="F424" s="81"/>
      <c r="G424" s="88"/>
      <c r="H424" s="88"/>
      <c r="I424" s="88"/>
      <c r="J424" s="90"/>
      <c r="K424" s="93"/>
      <c r="L424" s="88"/>
      <c r="M424" s="90"/>
      <c r="N424" s="88"/>
      <c r="O424" s="90"/>
      <c r="P424" s="88"/>
      <c r="Q424" s="88"/>
      <c r="R424" s="90"/>
      <c r="S424" s="88"/>
      <c r="T424" s="88"/>
      <c r="U424" s="88"/>
      <c r="V424" s="88"/>
      <c r="W424" s="88"/>
      <c r="X424" s="101"/>
      <c r="Y424" s="109"/>
    </row>
    <row r="425" spans="4:25">
      <c r="D425" s="81"/>
      <c r="E425" s="88"/>
      <c r="F425" s="81"/>
      <c r="G425" s="88"/>
      <c r="H425" s="88"/>
      <c r="I425" s="88"/>
      <c r="J425" s="90"/>
      <c r="K425" s="93"/>
      <c r="L425" s="88"/>
      <c r="M425" s="90"/>
      <c r="N425" s="88"/>
      <c r="O425" s="90"/>
      <c r="P425" s="88"/>
      <c r="Q425" s="88"/>
      <c r="R425" s="90"/>
      <c r="S425" s="88"/>
      <c r="T425" s="88"/>
      <c r="U425" s="88"/>
      <c r="V425" s="88"/>
      <c r="W425" s="88"/>
      <c r="X425" s="101"/>
      <c r="Y425" s="109"/>
    </row>
    <row r="426" spans="4:25">
      <c r="D426" s="81"/>
      <c r="E426" s="88"/>
      <c r="F426" s="81"/>
      <c r="G426" s="88"/>
      <c r="H426" s="88"/>
      <c r="I426" s="88"/>
      <c r="J426" s="90"/>
      <c r="K426" s="93"/>
      <c r="L426" s="88"/>
      <c r="M426" s="90"/>
      <c r="N426" s="88"/>
      <c r="O426" s="90"/>
      <c r="P426" s="88"/>
      <c r="Q426" s="88"/>
      <c r="R426" s="90"/>
      <c r="S426" s="88"/>
      <c r="T426" s="88"/>
      <c r="U426" s="88"/>
      <c r="V426" s="88"/>
      <c r="W426" s="88"/>
      <c r="X426" s="101"/>
      <c r="Y426" s="109"/>
    </row>
    <row r="427" spans="4:25">
      <c r="D427" s="81"/>
      <c r="E427" s="88"/>
      <c r="F427" s="81"/>
      <c r="G427" s="88"/>
      <c r="H427" s="88"/>
      <c r="I427" s="88"/>
      <c r="J427" s="90"/>
      <c r="K427" s="93"/>
      <c r="L427" s="88"/>
      <c r="M427" s="90"/>
      <c r="N427" s="88"/>
      <c r="O427" s="90"/>
      <c r="P427" s="88"/>
      <c r="Q427" s="88"/>
      <c r="R427" s="90"/>
      <c r="S427" s="88"/>
      <c r="T427" s="88"/>
      <c r="U427" s="88"/>
      <c r="V427" s="88"/>
      <c r="W427" s="88"/>
      <c r="X427" s="101"/>
      <c r="Y427" s="109"/>
    </row>
    <row r="428" spans="4:25">
      <c r="D428" s="81"/>
      <c r="E428" s="88"/>
      <c r="F428" s="81"/>
      <c r="G428" s="88"/>
      <c r="H428" s="88"/>
      <c r="I428" s="88"/>
      <c r="J428" s="90"/>
      <c r="K428" s="93"/>
      <c r="L428" s="88"/>
      <c r="M428" s="90"/>
      <c r="N428" s="88"/>
      <c r="O428" s="90"/>
      <c r="P428" s="88"/>
      <c r="Q428" s="88"/>
      <c r="R428" s="90"/>
      <c r="S428" s="88"/>
      <c r="T428" s="88"/>
      <c r="U428" s="88"/>
      <c r="V428" s="88"/>
      <c r="W428" s="88"/>
      <c r="X428" s="101"/>
      <c r="Y428" s="109"/>
    </row>
    <row r="429" spans="4:25">
      <c r="D429" s="81"/>
      <c r="E429" s="88"/>
      <c r="F429" s="81"/>
      <c r="G429" s="88"/>
      <c r="H429" s="88"/>
      <c r="I429" s="88"/>
      <c r="J429" s="90"/>
      <c r="K429" s="93"/>
      <c r="L429" s="88"/>
      <c r="M429" s="90"/>
      <c r="N429" s="88"/>
      <c r="O429" s="90"/>
      <c r="P429" s="88"/>
      <c r="Q429" s="88"/>
      <c r="R429" s="90"/>
      <c r="S429" s="88"/>
      <c r="T429" s="88"/>
      <c r="U429" s="88"/>
      <c r="V429" s="88"/>
      <c r="W429" s="88"/>
      <c r="X429" s="101"/>
      <c r="Y429" s="109"/>
    </row>
    <row r="430" spans="4:25">
      <c r="D430" s="81"/>
      <c r="E430" s="88"/>
      <c r="F430" s="81"/>
      <c r="G430" s="88"/>
      <c r="H430" s="88"/>
      <c r="I430" s="88"/>
      <c r="J430" s="90"/>
      <c r="K430" s="93"/>
      <c r="L430" s="88"/>
      <c r="M430" s="90"/>
      <c r="N430" s="88"/>
      <c r="O430" s="90"/>
      <c r="P430" s="88"/>
      <c r="Q430" s="88"/>
      <c r="R430" s="90"/>
      <c r="S430" s="88"/>
      <c r="T430" s="88"/>
      <c r="U430" s="88"/>
      <c r="V430" s="88"/>
      <c r="W430" s="88"/>
      <c r="X430" s="101"/>
      <c r="Y430" s="109"/>
    </row>
    <row r="431" spans="4:25">
      <c r="D431" s="81"/>
      <c r="E431" s="88"/>
      <c r="F431" s="81"/>
      <c r="G431" s="88"/>
      <c r="H431" s="88"/>
      <c r="I431" s="88"/>
      <c r="J431" s="90"/>
      <c r="K431" s="93"/>
      <c r="L431" s="88"/>
      <c r="M431" s="90"/>
      <c r="N431" s="88"/>
      <c r="O431" s="90"/>
      <c r="P431" s="88"/>
      <c r="Q431" s="88"/>
      <c r="R431" s="90"/>
      <c r="S431" s="88"/>
      <c r="T431" s="88"/>
      <c r="U431" s="88"/>
      <c r="V431" s="88"/>
      <c r="W431" s="88"/>
      <c r="X431" s="101"/>
      <c r="Y431" s="109"/>
    </row>
    <row r="432" spans="4:25">
      <c r="D432" s="81"/>
      <c r="E432" s="88"/>
      <c r="F432" s="81"/>
      <c r="G432" s="88"/>
      <c r="H432" s="88"/>
      <c r="I432" s="88"/>
      <c r="J432" s="90"/>
      <c r="K432" s="93"/>
      <c r="L432" s="88"/>
      <c r="M432" s="90"/>
      <c r="N432" s="88"/>
      <c r="O432" s="90"/>
      <c r="P432" s="88"/>
      <c r="Q432" s="88"/>
      <c r="R432" s="90"/>
      <c r="S432" s="88"/>
      <c r="T432" s="88"/>
      <c r="U432" s="88"/>
      <c r="V432" s="88"/>
      <c r="W432" s="88"/>
      <c r="X432" s="101"/>
      <c r="Y432" s="109"/>
    </row>
    <row r="433" spans="4:25">
      <c r="D433" s="81"/>
      <c r="E433" s="88"/>
      <c r="F433" s="81"/>
      <c r="G433" s="88"/>
      <c r="H433" s="88"/>
      <c r="I433" s="88"/>
      <c r="J433" s="90"/>
      <c r="K433" s="93"/>
      <c r="L433" s="88"/>
      <c r="M433" s="90"/>
      <c r="N433" s="88"/>
      <c r="O433" s="90"/>
      <c r="P433" s="88"/>
      <c r="Q433" s="88"/>
      <c r="R433" s="90"/>
      <c r="S433" s="88"/>
      <c r="T433" s="88"/>
      <c r="U433" s="88"/>
      <c r="V433" s="88"/>
      <c r="W433" s="88"/>
      <c r="X433" s="101"/>
      <c r="Y433" s="109"/>
    </row>
    <row r="434" spans="4:25">
      <c r="D434" s="81"/>
      <c r="E434" s="88"/>
      <c r="F434" s="81"/>
      <c r="G434" s="88"/>
      <c r="H434" s="88"/>
      <c r="I434" s="88"/>
      <c r="J434" s="90"/>
      <c r="K434" s="93"/>
      <c r="L434" s="88"/>
      <c r="M434" s="90"/>
      <c r="N434" s="88"/>
      <c r="O434" s="90"/>
      <c r="P434" s="88"/>
      <c r="Q434" s="88"/>
      <c r="R434" s="90"/>
      <c r="S434" s="88"/>
      <c r="T434" s="88"/>
      <c r="U434" s="88"/>
      <c r="V434" s="88"/>
      <c r="W434" s="88"/>
      <c r="X434" s="101"/>
      <c r="Y434" s="109"/>
    </row>
    <row r="435" spans="4:25">
      <c r="D435" s="81"/>
      <c r="E435" s="88"/>
      <c r="F435" s="81"/>
      <c r="G435" s="88"/>
      <c r="H435" s="88"/>
      <c r="I435" s="88"/>
      <c r="J435" s="90"/>
      <c r="K435" s="93"/>
      <c r="L435" s="88"/>
      <c r="M435" s="90"/>
      <c r="N435" s="88"/>
      <c r="O435" s="90"/>
      <c r="P435" s="88"/>
      <c r="Q435" s="88"/>
      <c r="R435" s="90"/>
      <c r="S435" s="88"/>
      <c r="T435" s="88"/>
      <c r="U435" s="88"/>
      <c r="V435" s="88"/>
      <c r="W435" s="88"/>
      <c r="X435" s="101"/>
      <c r="Y435" s="109"/>
    </row>
    <row r="436" spans="4:25">
      <c r="D436" s="81"/>
      <c r="E436" s="88"/>
      <c r="F436" s="81"/>
      <c r="G436" s="88"/>
      <c r="H436" s="88"/>
      <c r="I436" s="88"/>
      <c r="J436" s="90"/>
      <c r="K436" s="93"/>
      <c r="L436" s="88"/>
      <c r="M436" s="90"/>
      <c r="N436" s="88"/>
      <c r="O436" s="90"/>
      <c r="P436" s="88"/>
      <c r="Q436" s="88"/>
      <c r="R436" s="90"/>
      <c r="S436" s="88"/>
      <c r="T436" s="88"/>
      <c r="U436" s="88"/>
      <c r="V436" s="88"/>
      <c r="W436" s="88"/>
      <c r="X436" s="101"/>
      <c r="Y436" s="109"/>
    </row>
    <row r="437" spans="4:25">
      <c r="D437" s="81"/>
      <c r="E437" s="88"/>
      <c r="F437" s="81"/>
      <c r="G437" s="88"/>
      <c r="H437" s="88"/>
      <c r="I437" s="88"/>
      <c r="J437" s="90"/>
      <c r="K437" s="93"/>
      <c r="L437" s="88"/>
      <c r="M437" s="90"/>
      <c r="N437" s="88"/>
      <c r="O437" s="90"/>
      <c r="P437" s="88"/>
      <c r="Q437" s="88"/>
      <c r="R437" s="90"/>
      <c r="S437" s="88"/>
      <c r="T437" s="88"/>
      <c r="U437" s="88"/>
      <c r="V437" s="88"/>
      <c r="W437" s="88"/>
      <c r="X437" s="101"/>
      <c r="Y437" s="109"/>
    </row>
    <row r="438" spans="4:25">
      <c r="D438" s="81"/>
      <c r="E438" s="88"/>
      <c r="F438" s="81"/>
      <c r="G438" s="88"/>
      <c r="H438" s="88"/>
      <c r="I438" s="88"/>
      <c r="J438" s="90"/>
      <c r="K438" s="93"/>
      <c r="L438" s="88"/>
      <c r="M438" s="90"/>
      <c r="N438" s="88"/>
      <c r="O438" s="90"/>
      <c r="P438" s="88"/>
      <c r="Q438" s="88"/>
      <c r="R438" s="90"/>
      <c r="S438" s="88"/>
      <c r="T438" s="88"/>
      <c r="U438" s="88"/>
      <c r="V438" s="88"/>
      <c r="W438" s="88"/>
      <c r="X438" s="101"/>
      <c r="Y438" s="109"/>
    </row>
    <row r="439" spans="4:25">
      <c r="D439" s="81"/>
      <c r="E439" s="88"/>
      <c r="F439" s="81"/>
      <c r="G439" s="88"/>
      <c r="H439" s="88"/>
      <c r="I439" s="88"/>
      <c r="J439" s="90"/>
      <c r="K439" s="93"/>
      <c r="L439" s="88"/>
      <c r="M439" s="90"/>
      <c r="N439" s="88"/>
      <c r="O439" s="90"/>
      <c r="P439" s="88"/>
      <c r="Q439" s="88"/>
      <c r="R439" s="90"/>
      <c r="S439" s="88"/>
      <c r="T439" s="88"/>
      <c r="U439" s="88"/>
      <c r="V439" s="88"/>
      <c r="W439" s="88"/>
      <c r="X439" s="101"/>
      <c r="Y439" s="109"/>
    </row>
    <row r="440" spans="4:25">
      <c r="D440" s="81"/>
      <c r="E440" s="88"/>
      <c r="F440" s="81"/>
      <c r="G440" s="88"/>
      <c r="H440" s="88"/>
      <c r="I440" s="88"/>
      <c r="J440" s="90"/>
      <c r="K440" s="93"/>
      <c r="L440" s="88"/>
      <c r="M440" s="90"/>
      <c r="N440" s="88"/>
      <c r="O440" s="90"/>
      <c r="P440" s="88"/>
      <c r="Q440" s="88"/>
      <c r="R440" s="90"/>
      <c r="S440" s="88"/>
      <c r="T440" s="88"/>
      <c r="U440" s="88"/>
      <c r="V440" s="88"/>
      <c r="W440" s="88"/>
      <c r="X440" s="101"/>
      <c r="Y440" s="109"/>
    </row>
    <row r="441" spans="4:25">
      <c r="D441" s="81"/>
      <c r="E441" s="88"/>
      <c r="F441" s="81"/>
      <c r="G441" s="88"/>
      <c r="H441" s="88"/>
      <c r="I441" s="88"/>
      <c r="J441" s="90"/>
      <c r="K441" s="93"/>
      <c r="L441" s="88"/>
      <c r="M441" s="90"/>
      <c r="N441" s="88"/>
      <c r="O441" s="90"/>
      <c r="P441" s="88"/>
      <c r="Q441" s="88"/>
      <c r="R441" s="90"/>
      <c r="S441" s="88"/>
      <c r="T441" s="88"/>
      <c r="U441" s="88"/>
      <c r="V441" s="88"/>
      <c r="W441" s="88"/>
      <c r="X441" s="101"/>
      <c r="Y441" s="109"/>
    </row>
    <row r="442" spans="4:25">
      <c r="D442" s="81"/>
      <c r="E442" s="88"/>
      <c r="F442" s="81"/>
      <c r="G442" s="88"/>
      <c r="H442" s="88"/>
      <c r="I442" s="88"/>
      <c r="J442" s="90"/>
      <c r="K442" s="93"/>
      <c r="L442" s="88"/>
      <c r="M442" s="90"/>
      <c r="N442" s="88"/>
      <c r="O442" s="90"/>
      <c r="P442" s="88"/>
      <c r="Q442" s="88"/>
      <c r="R442" s="90"/>
      <c r="S442" s="88"/>
      <c r="T442" s="88"/>
      <c r="U442" s="88"/>
      <c r="V442" s="88"/>
      <c r="W442" s="88"/>
      <c r="X442" s="101"/>
      <c r="Y442" s="109"/>
    </row>
    <row r="443" spans="4:25">
      <c r="D443" s="81"/>
      <c r="E443" s="88"/>
      <c r="F443" s="81"/>
      <c r="G443" s="88"/>
      <c r="H443" s="88"/>
      <c r="I443" s="88"/>
      <c r="J443" s="90"/>
      <c r="K443" s="93"/>
      <c r="L443" s="88"/>
      <c r="M443" s="90"/>
      <c r="N443" s="88"/>
      <c r="O443" s="90"/>
      <c r="P443" s="88"/>
      <c r="Q443" s="88"/>
      <c r="R443" s="90"/>
      <c r="S443" s="88"/>
      <c r="T443" s="88"/>
      <c r="U443" s="88"/>
      <c r="V443" s="88"/>
      <c r="W443" s="88"/>
      <c r="X443" s="101"/>
      <c r="Y443" s="109"/>
    </row>
    <row r="444" spans="4:25">
      <c r="D444" s="81"/>
      <c r="E444" s="88"/>
      <c r="F444" s="81"/>
      <c r="G444" s="88"/>
      <c r="H444" s="88"/>
      <c r="I444" s="88"/>
      <c r="J444" s="90"/>
      <c r="K444" s="93"/>
      <c r="L444" s="88"/>
      <c r="M444" s="90"/>
      <c r="N444" s="88"/>
      <c r="O444" s="90"/>
      <c r="P444" s="88"/>
      <c r="Q444" s="88"/>
      <c r="R444" s="90"/>
      <c r="S444" s="88"/>
      <c r="T444" s="88"/>
      <c r="U444" s="88"/>
      <c r="V444" s="88"/>
      <c r="W444" s="88"/>
      <c r="X444" s="101"/>
      <c r="Y444" s="109"/>
    </row>
    <row r="445" spans="4:25">
      <c r="D445" s="81"/>
      <c r="E445" s="88"/>
      <c r="F445" s="81"/>
      <c r="G445" s="88"/>
      <c r="H445" s="88"/>
      <c r="I445" s="88"/>
      <c r="J445" s="90"/>
      <c r="K445" s="93"/>
      <c r="L445" s="88"/>
      <c r="M445" s="90"/>
      <c r="N445" s="88"/>
      <c r="O445" s="90"/>
      <c r="P445" s="88"/>
      <c r="Q445" s="88"/>
      <c r="R445" s="90"/>
      <c r="S445" s="88"/>
      <c r="T445" s="88"/>
      <c r="U445" s="88"/>
      <c r="V445" s="88"/>
      <c r="W445" s="88"/>
      <c r="X445" s="101"/>
      <c r="Y445" s="109"/>
    </row>
  </sheetData>
  <mergeCells count="196">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F55:G57"/>
    <mergeCell ref="H57:H58"/>
    <mergeCell ref="T59:U61"/>
    <mergeCell ref="H61:H62"/>
    <mergeCell ref="H65:H66"/>
    <mergeCell ref="T67:U69"/>
    <mergeCell ref="H69:H70"/>
    <mergeCell ref="H73:H74"/>
    <mergeCell ref="T75:U77"/>
    <mergeCell ref="H77:H78"/>
    <mergeCell ref="D79:E81"/>
    <mergeCell ref="F79:G81"/>
    <mergeCell ref="P80:P81"/>
    <mergeCell ref="S80:S81"/>
    <mergeCell ref="H81:H82"/>
    <mergeCell ref="T83:U85"/>
    <mergeCell ref="H85:H86"/>
    <mergeCell ref="H89:H90"/>
    <mergeCell ref="T91:U93"/>
    <mergeCell ref="H93:H94"/>
    <mergeCell ref="H97:H98"/>
    <mergeCell ref="T99:U101"/>
    <mergeCell ref="H101:H102"/>
    <mergeCell ref="F103:G105"/>
    <mergeCell ref="H105:H106"/>
    <mergeCell ref="T107:U109"/>
    <mergeCell ref="H109:H110"/>
    <mergeCell ref="H113:H114"/>
    <mergeCell ref="T115:U117"/>
    <mergeCell ref="H117:H118"/>
    <mergeCell ref="H121:H122"/>
    <mergeCell ref="T123:U125"/>
    <mergeCell ref="H125:H126"/>
    <mergeCell ref="D127:E129"/>
    <mergeCell ref="F127:G129"/>
    <mergeCell ref="H129:H130"/>
    <mergeCell ref="T131:U133"/>
    <mergeCell ref="H133:H134"/>
    <mergeCell ref="H137:H138"/>
    <mergeCell ref="T139:U141"/>
    <mergeCell ref="H141:H142"/>
    <mergeCell ref="H145:H146"/>
    <mergeCell ref="T147:U149"/>
    <mergeCell ref="H149:H150"/>
    <mergeCell ref="F151:G153"/>
    <mergeCell ref="H153:H154"/>
    <mergeCell ref="T155:U157"/>
    <mergeCell ref="H157:H158"/>
    <mergeCell ref="H161:H162"/>
    <mergeCell ref="T163:U165"/>
    <mergeCell ref="H165:H166"/>
    <mergeCell ref="H169:H170"/>
    <mergeCell ref="T171:U173"/>
    <mergeCell ref="H173:H174"/>
    <mergeCell ref="D175:E177"/>
    <mergeCell ref="F175:G177"/>
    <mergeCell ref="P176:P177"/>
    <mergeCell ref="S176:S177"/>
    <mergeCell ref="H177:H178"/>
    <mergeCell ref="T179:U181"/>
    <mergeCell ref="H181:H182"/>
    <mergeCell ref="H185:H186"/>
    <mergeCell ref="T187:U189"/>
    <mergeCell ref="H189:H190"/>
    <mergeCell ref="H193:H194"/>
    <mergeCell ref="T195:U197"/>
    <mergeCell ref="H197:H198"/>
    <mergeCell ref="F199:G201"/>
    <mergeCell ref="H201:H202"/>
    <mergeCell ref="T203:U205"/>
    <mergeCell ref="H205:H206"/>
    <mergeCell ref="H209:H210"/>
    <mergeCell ref="T211:U213"/>
    <mergeCell ref="H213:H214"/>
    <mergeCell ref="H217:H218"/>
    <mergeCell ref="T219:U221"/>
    <mergeCell ref="H221:H222"/>
    <mergeCell ref="D223:E225"/>
    <mergeCell ref="F223:G225"/>
    <mergeCell ref="H225:H226"/>
    <mergeCell ref="T227:U229"/>
    <mergeCell ref="H229:H230"/>
    <mergeCell ref="H233:H234"/>
    <mergeCell ref="T235:U237"/>
    <mergeCell ref="H237:H238"/>
    <mergeCell ref="H241:H242"/>
    <mergeCell ref="T243:U245"/>
    <mergeCell ref="H245:H246"/>
    <mergeCell ref="F247:G249"/>
    <mergeCell ref="H249:H250"/>
    <mergeCell ref="T251:U253"/>
    <mergeCell ref="H253:H254"/>
    <mergeCell ref="H257:H258"/>
    <mergeCell ref="T259:U261"/>
    <mergeCell ref="H261:H262"/>
    <mergeCell ref="H265:H266"/>
    <mergeCell ref="T267:U269"/>
    <mergeCell ref="H269:H270"/>
    <mergeCell ref="D271:E273"/>
    <mergeCell ref="F271:G273"/>
    <mergeCell ref="P272:P273"/>
    <mergeCell ref="S272:S273"/>
    <mergeCell ref="H273:H274"/>
    <mergeCell ref="T275:U277"/>
    <mergeCell ref="H277:H278"/>
    <mergeCell ref="H281:H282"/>
    <mergeCell ref="T283:U285"/>
    <mergeCell ref="H285:H286"/>
    <mergeCell ref="H289:H290"/>
    <mergeCell ref="T291:U293"/>
    <mergeCell ref="H293:H294"/>
    <mergeCell ref="D295:E297"/>
    <mergeCell ref="F295:G297"/>
    <mergeCell ref="H297:H298"/>
    <mergeCell ref="T299:U301"/>
    <mergeCell ref="H301:H302"/>
    <mergeCell ref="H305:H306"/>
    <mergeCell ref="T307:U309"/>
    <mergeCell ref="H309:H310"/>
    <mergeCell ref="H313:H314"/>
    <mergeCell ref="T315:U317"/>
    <mergeCell ref="H317:H318"/>
    <mergeCell ref="F319:G321"/>
    <mergeCell ref="H321:H322"/>
    <mergeCell ref="T323:U325"/>
    <mergeCell ref="H325:H326"/>
    <mergeCell ref="H329:H330"/>
    <mergeCell ref="T331:U333"/>
    <mergeCell ref="H333:H334"/>
    <mergeCell ref="H337:H338"/>
    <mergeCell ref="T339:U341"/>
    <mergeCell ref="H341:H342"/>
    <mergeCell ref="D343:E345"/>
    <mergeCell ref="F343:G345"/>
    <mergeCell ref="H345:H346"/>
    <mergeCell ref="T347:U349"/>
    <mergeCell ref="H349:H350"/>
    <mergeCell ref="H353:H354"/>
    <mergeCell ref="T355:U357"/>
    <mergeCell ref="H357:H358"/>
    <mergeCell ref="H361:H362"/>
    <mergeCell ref="T363:U365"/>
    <mergeCell ref="H365:H366"/>
    <mergeCell ref="V15:W21"/>
    <mergeCell ref="V23:W29"/>
    <mergeCell ref="V39:W45"/>
    <mergeCell ref="V47:W53"/>
    <mergeCell ref="V63:W69"/>
    <mergeCell ref="V71:W77"/>
    <mergeCell ref="V87:W93"/>
    <mergeCell ref="V95:W101"/>
    <mergeCell ref="V111:W117"/>
    <mergeCell ref="V119:W125"/>
    <mergeCell ref="V135:W141"/>
    <mergeCell ref="V143:W149"/>
    <mergeCell ref="V159:W165"/>
    <mergeCell ref="V167:W173"/>
    <mergeCell ref="V183:W189"/>
    <mergeCell ref="V191:W197"/>
    <mergeCell ref="V207:W213"/>
    <mergeCell ref="V215:W221"/>
    <mergeCell ref="V231:W237"/>
    <mergeCell ref="V239:W245"/>
    <mergeCell ref="V255:W261"/>
    <mergeCell ref="V263:W269"/>
    <mergeCell ref="V279:W285"/>
    <mergeCell ref="V287:W293"/>
    <mergeCell ref="V303:W309"/>
    <mergeCell ref="V311:W317"/>
    <mergeCell ref="V327:W333"/>
    <mergeCell ref="V335:W341"/>
    <mergeCell ref="V351:W357"/>
    <mergeCell ref="V359:W365"/>
  </mergeCells>
  <phoneticPr fontId="3"/>
  <printOptions horizontalCentered="1"/>
  <pageMargins left="0.70866141732283472" right="0.70866141732283472" top="0.74803149606299213" bottom="0.74803149606299213" header="0.31496062992125984" footer="0.31496062992125984"/>
  <pageSetup paperSize="9" scale="48" fitToWidth="1" fitToHeight="0" orientation="portrait" usePrinterDefaults="1" r:id="rId1"/>
  <headerFooter>
    <oddHeader>&amp;R&amp;9宮崎市外出介護</oddHeader>
    <oddFooter>&amp;C&amp;"ＭＳ Ｐゴシック,標準"&amp;14&amp;P</oddFooter>
  </headerFooter>
  <rowBreaks count="3" manualBreakCount="3">
    <brk id="78" max="24" man="1"/>
    <brk id="174" max="24" man="1"/>
    <brk id="270" max="24" man="1"/>
  </rowBreaks>
</worksheet>
</file>

<file path=xl/worksheets/sheet60.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U510"/>
  <sheetViews>
    <sheetView topLeftCell="B484" zoomScale="90" zoomScaleNormal="90" zoomScaleSheetLayoutView="100" workbookViewId="0">
      <selection activeCell="P484" sqref="P1:U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9.7265625" style="14" customWidth="1"/>
    <col min="13" max="13" width="4.453125" style="15" bestFit="1" customWidth="1"/>
    <col min="14" max="14" width="6.08984375" style="14" customWidth="1"/>
    <col min="15" max="15" width="4.453125" style="15" bestFit="1" customWidth="1"/>
    <col min="16" max="16" width="7.26953125" style="17" bestFit="1" customWidth="1"/>
    <col min="17" max="17" width="8.453125" style="18" bestFit="1" customWidth="1"/>
    <col min="18" max="16384" width="8.90625" style="14"/>
  </cols>
  <sheetData>
    <row r="1" spans="1:21" ht="16.5" customHeight="1"/>
    <row r="2" spans="1:21" ht="16.5" customHeight="1"/>
    <row r="3" spans="1:21" ht="16.5" customHeight="1"/>
    <row r="4" spans="1:21" ht="16.5" customHeight="1">
      <c r="B4" s="21" t="s">
        <v>17519</v>
      </c>
      <c r="D4" s="78"/>
      <c r="S4" s="14">
        <v>0.4</v>
      </c>
    </row>
    <row r="5" spans="1:21" ht="16.5" customHeight="1">
      <c r="A5" s="19" t="s">
        <v>9399</v>
      </c>
      <c r="B5" s="22"/>
      <c r="C5" s="23" t="s">
        <v>6064</v>
      </c>
      <c r="D5" s="79" t="s">
        <v>9403</v>
      </c>
      <c r="E5" s="45"/>
      <c r="F5" s="45"/>
      <c r="G5" s="45"/>
      <c r="H5" s="52"/>
      <c r="I5" s="45"/>
      <c r="J5" s="45"/>
      <c r="K5" s="52"/>
      <c r="L5" s="45"/>
      <c r="M5" s="52"/>
      <c r="N5" s="45"/>
      <c r="O5" s="52"/>
      <c r="P5" s="70" t="s">
        <v>5957</v>
      </c>
      <c r="Q5" s="73" t="s">
        <v>9411</v>
      </c>
      <c r="S5" s="14" t="s">
        <v>5957</v>
      </c>
    </row>
    <row r="6" spans="1:21" ht="16.5" customHeight="1">
      <c r="A6" s="20" t="s">
        <v>9402</v>
      </c>
      <c r="B6" s="20" t="s">
        <v>2677</v>
      </c>
      <c r="C6" s="24"/>
      <c r="D6" s="80"/>
      <c r="E6" s="46"/>
      <c r="F6" s="46"/>
      <c r="G6" s="46"/>
      <c r="H6" s="53"/>
      <c r="I6" s="46"/>
      <c r="J6" s="46"/>
      <c r="K6" s="53"/>
      <c r="L6" s="46"/>
      <c r="M6" s="53"/>
      <c r="N6" s="46"/>
      <c r="O6" s="53"/>
      <c r="P6" s="71" t="s">
        <v>9406</v>
      </c>
      <c r="Q6" s="74" t="s">
        <v>51</v>
      </c>
      <c r="S6" s="14" t="s">
        <v>9406</v>
      </c>
    </row>
    <row r="7" spans="1:21" ht="16.5" customHeight="1">
      <c r="A7" s="20">
        <v>75</v>
      </c>
      <c r="B7" s="20">
        <v>7383</v>
      </c>
      <c r="C7" s="25" t="s">
        <v>7834</v>
      </c>
      <c r="D7" s="136" t="s">
        <v>8661</v>
      </c>
      <c r="E7" s="200"/>
      <c r="F7" s="151"/>
      <c r="G7" s="154"/>
      <c r="H7" s="155"/>
      <c r="I7" s="205"/>
      <c r="J7" s="157"/>
      <c r="K7" s="158"/>
      <c r="L7" s="151"/>
      <c r="M7" s="155"/>
      <c r="N7" s="151"/>
      <c r="O7" s="155"/>
      <c r="P7" s="169">
        <v>27.6</v>
      </c>
      <c r="Q7" s="23" t="s">
        <v>2714</v>
      </c>
      <c r="S7" s="14">
        <v>69</v>
      </c>
      <c r="T7" s="14">
        <f t="shared" ref="T7:T510" si="0">S7*$S$4</f>
        <v>27.6</v>
      </c>
      <c r="U7" s="252">
        <f t="shared" ref="U7:U510" si="1">T7</f>
        <v>27.6</v>
      </c>
    </row>
    <row r="8" spans="1:21" ht="16.5" customHeight="1">
      <c r="A8" s="20">
        <v>75</v>
      </c>
      <c r="B8" s="20">
        <v>7384</v>
      </c>
      <c r="C8" s="25" t="s">
        <v>13076</v>
      </c>
      <c r="D8" s="199"/>
      <c r="E8" s="201"/>
      <c r="F8" s="152"/>
      <c r="G8" s="46"/>
      <c r="H8" s="53"/>
      <c r="I8" s="156" t="s">
        <v>7754</v>
      </c>
      <c r="J8" s="206" t="s">
        <v>53</v>
      </c>
      <c r="K8" s="158">
        <v>1</v>
      </c>
      <c r="L8" s="159"/>
      <c r="M8" s="160"/>
      <c r="N8" s="159"/>
      <c r="O8" s="160"/>
      <c r="P8" s="169">
        <v>27.6</v>
      </c>
      <c r="Q8" s="75"/>
      <c r="S8" s="14">
        <v>69</v>
      </c>
      <c r="T8" s="14">
        <f t="shared" si="0"/>
        <v>27.6</v>
      </c>
      <c r="U8" s="252">
        <f t="shared" si="1"/>
        <v>27.6</v>
      </c>
    </row>
    <row r="9" spans="1:21" ht="16.5" customHeight="1">
      <c r="A9" s="20">
        <v>75</v>
      </c>
      <c r="B9" s="20">
        <v>7385</v>
      </c>
      <c r="C9" s="25" t="s">
        <v>17520</v>
      </c>
      <c r="D9" s="199"/>
      <c r="E9" s="201"/>
      <c r="F9" s="136" t="s">
        <v>37</v>
      </c>
      <c r="G9" s="204" t="s">
        <v>53</v>
      </c>
      <c r="H9" s="155">
        <v>0.9</v>
      </c>
      <c r="I9" s="205"/>
      <c r="J9" s="157"/>
      <c r="K9" s="158"/>
      <c r="L9" s="159"/>
      <c r="M9" s="160"/>
      <c r="N9" s="159"/>
      <c r="O9" s="160"/>
      <c r="P9" s="169">
        <v>24.8</v>
      </c>
      <c r="Q9" s="75"/>
      <c r="S9" s="14">
        <v>62</v>
      </c>
      <c r="T9" s="14">
        <f t="shared" si="0"/>
        <v>24.8</v>
      </c>
      <c r="U9" s="252">
        <f t="shared" si="1"/>
        <v>24.8</v>
      </c>
    </row>
    <row r="10" spans="1:21" ht="16.5" customHeight="1">
      <c r="A10" s="20">
        <v>75</v>
      </c>
      <c r="B10" s="20">
        <v>7386</v>
      </c>
      <c r="C10" s="25" t="s">
        <v>17521</v>
      </c>
      <c r="D10" s="138">
        <v>69</v>
      </c>
      <c r="E10" s="202" t="s">
        <v>51</v>
      </c>
      <c r="F10" s="153"/>
      <c r="G10" s="46"/>
      <c r="H10" s="53"/>
      <c r="I10" s="156" t="s">
        <v>7754</v>
      </c>
      <c r="J10" s="206" t="s">
        <v>53</v>
      </c>
      <c r="K10" s="158">
        <v>1</v>
      </c>
      <c r="L10" s="159"/>
      <c r="M10" s="160"/>
      <c r="N10" s="159"/>
      <c r="O10" s="160"/>
      <c r="P10" s="169">
        <v>24.8</v>
      </c>
      <c r="Q10" s="75"/>
      <c r="S10" s="14">
        <v>62</v>
      </c>
      <c r="T10" s="14">
        <f t="shared" si="0"/>
        <v>24.8</v>
      </c>
      <c r="U10" s="252">
        <f t="shared" si="1"/>
        <v>24.8</v>
      </c>
    </row>
    <row r="11" spans="1:21" ht="16.5" customHeight="1">
      <c r="A11" s="20">
        <v>75</v>
      </c>
      <c r="B11" s="20" t="s">
        <v>4433</v>
      </c>
      <c r="C11" s="25" t="s">
        <v>9361</v>
      </c>
      <c r="D11" s="140"/>
      <c r="E11" s="144"/>
      <c r="F11" s="151"/>
      <c r="G11" s="154"/>
      <c r="H11" s="155"/>
      <c r="I11" s="205"/>
      <c r="J11" s="157"/>
      <c r="K11" s="158"/>
      <c r="L11" s="136" t="s">
        <v>92</v>
      </c>
      <c r="M11" s="163"/>
      <c r="N11" s="159"/>
      <c r="O11" s="144"/>
      <c r="P11" s="169">
        <v>19.200000000000003</v>
      </c>
      <c r="Q11" s="75"/>
      <c r="S11" s="14">
        <v>48</v>
      </c>
      <c r="T11" s="14">
        <f t="shared" si="0"/>
        <v>19.200000000000003</v>
      </c>
      <c r="U11" s="252">
        <f t="shared" si="1"/>
        <v>19.200000000000003</v>
      </c>
    </row>
    <row r="12" spans="1:21" ht="16.5" customHeight="1">
      <c r="A12" s="20">
        <v>75</v>
      </c>
      <c r="B12" s="20" t="s">
        <v>8121</v>
      </c>
      <c r="C12" s="25" t="s">
        <v>16123</v>
      </c>
      <c r="D12" s="140"/>
      <c r="E12" s="144"/>
      <c r="F12" s="152"/>
      <c r="G12" s="46"/>
      <c r="H12" s="53"/>
      <c r="I12" s="156" t="s">
        <v>7754</v>
      </c>
      <c r="J12" s="206" t="s">
        <v>53</v>
      </c>
      <c r="K12" s="158">
        <v>1</v>
      </c>
      <c r="L12" s="137"/>
      <c r="M12" s="164"/>
      <c r="N12" s="159"/>
      <c r="O12" s="144"/>
      <c r="P12" s="169">
        <v>19.200000000000003</v>
      </c>
      <c r="Q12" s="75"/>
      <c r="S12" s="14">
        <v>48</v>
      </c>
      <c r="T12" s="14">
        <f t="shared" si="0"/>
        <v>19.200000000000003</v>
      </c>
      <c r="U12" s="252">
        <f t="shared" si="1"/>
        <v>19.200000000000003</v>
      </c>
    </row>
    <row r="13" spans="1:21" ht="16.5" customHeight="1">
      <c r="A13" s="20">
        <v>75</v>
      </c>
      <c r="B13" s="20" t="s">
        <v>9868</v>
      </c>
      <c r="C13" s="25" t="s">
        <v>3498</v>
      </c>
      <c r="D13" s="140"/>
      <c r="E13" s="144"/>
      <c r="F13" s="136" t="s">
        <v>37</v>
      </c>
      <c r="G13" s="204" t="s">
        <v>53</v>
      </c>
      <c r="H13" s="155">
        <v>0.9</v>
      </c>
      <c r="I13" s="205"/>
      <c r="J13" s="157"/>
      <c r="K13" s="158"/>
      <c r="L13" s="137"/>
      <c r="M13" s="164"/>
      <c r="N13" s="159"/>
      <c r="O13" s="144"/>
      <c r="P13" s="169">
        <v>17.2</v>
      </c>
      <c r="Q13" s="75"/>
      <c r="S13" s="14">
        <v>43</v>
      </c>
      <c r="T13" s="14">
        <f t="shared" si="0"/>
        <v>17.2</v>
      </c>
      <c r="U13" s="252">
        <f t="shared" si="1"/>
        <v>17.2</v>
      </c>
    </row>
    <row r="14" spans="1:21" ht="16.5" customHeight="1">
      <c r="A14" s="20">
        <v>75</v>
      </c>
      <c r="B14" s="20" t="s">
        <v>11693</v>
      </c>
      <c r="C14" s="25" t="s">
        <v>16124</v>
      </c>
      <c r="D14" s="140"/>
      <c r="E14" s="144"/>
      <c r="F14" s="153"/>
      <c r="G14" s="46"/>
      <c r="H14" s="53"/>
      <c r="I14" s="156" t="s">
        <v>7754</v>
      </c>
      <c r="J14" s="206" t="s">
        <v>53</v>
      </c>
      <c r="K14" s="158">
        <v>1</v>
      </c>
      <c r="L14" s="208" t="s">
        <v>53</v>
      </c>
      <c r="M14" s="53">
        <v>0.7</v>
      </c>
      <c r="N14" s="152"/>
      <c r="O14" s="46"/>
      <c r="P14" s="169">
        <v>17.2</v>
      </c>
      <c r="Q14" s="75"/>
      <c r="S14" s="14">
        <v>43</v>
      </c>
      <c r="T14" s="14">
        <f t="shared" si="0"/>
        <v>17.2</v>
      </c>
      <c r="U14" s="252">
        <f t="shared" si="1"/>
        <v>17.2</v>
      </c>
    </row>
    <row r="15" spans="1:21" ht="16.5" customHeight="1">
      <c r="A15" s="20">
        <v>75</v>
      </c>
      <c r="B15" s="20" t="s">
        <v>11226</v>
      </c>
      <c r="C15" s="25" t="s">
        <v>16125</v>
      </c>
      <c r="D15" s="140"/>
      <c r="E15" s="144"/>
      <c r="F15" s="151"/>
      <c r="G15" s="154"/>
      <c r="H15" s="155"/>
      <c r="I15" s="205"/>
      <c r="J15" s="157"/>
      <c r="K15" s="158"/>
      <c r="L15" s="151"/>
      <c r="M15" s="154"/>
      <c r="N15" s="165" t="s">
        <v>150</v>
      </c>
      <c r="O15" s="209"/>
      <c r="P15" s="169">
        <v>24.8</v>
      </c>
      <c r="Q15" s="75"/>
      <c r="S15" s="14">
        <v>62</v>
      </c>
      <c r="T15" s="14">
        <f t="shared" si="0"/>
        <v>24.8</v>
      </c>
      <c r="U15" s="252">
        <f t="shared" si="1"/>
        <v>24.8</v>
      </c>
    </row>
    <row r="16" spans="1:21" ht="16.5" customHeight="1">
      <c r="A16" s="20">
        <v>75</v>
      </c>
      <c r="B16" s="20" t="s">
        <v>10105</v>
      </c>
      <c r="C16" s="25" t="s">
        <v>6040</v>
      </c>
      <c r="D16" s="140"/>
      <c r="E16" s="144"/>
      <c r="F16" s="152"/>
      <c r="G16" s="46"/>
      <c r="H16" s="53"/>
      <c r="I16" s="156" t="s">
        <v>7754</v>
      </c>
      <c r="J16" s="206" t="s">
        <v>53</v>
      </c>
      <c r="K16" s="158">
        <v>1</v>
      </c>
      <c r="L16" s="159"/>
      <c r="M16" s="144"/>
      <c r="N16" s="166"/>
      <c r="O16" s="210"/>
      <c r="P16" s="169">
        <v>24.8</v>
      </c>
      <c r="Q16" s="75"/>
      <c r="S16" s="14">
        <v>62</v>
      </c>
      <c r="T16" s="14">
        <f t="shared" si="0"/>
        <v>24.8</v>
      </c>
      <c r="U16" s="252">
        <f t="shared" si="1"/>
        <v>24.8</v>
      </c>
    </row>
    <row r="17" spans="1:21" ht="16.5" customHeight="1">
      <c r="A17" s="20">
        <v>75</v>
      </c>
      <c r="B17" s="20" t="s">
        <v>10392</v>
      </c>
      <c r="C17" s="25" t="s">
        <v>6793</v>
      </c>
      <c r="D17" s="140"/>
      <c r="E17" s="144"/>
      <c r="F17" s="136" t="s">
        <v>37</v>
      </c>
      <c r="G17" s="204" t="s">
        <v>53</v>
      </c>
      <c r="H17" s="155">
        <v>0.9</v>
      </c>
      <c r="I17" s="205"/>
      <c r="J17" s="157"/>
      <c r="K17" s="158"/>
      <c r="L17" s="159"/>
      <c r="M17" s="144"/>
      <c r="N17" s="166"/>
      <c r="O17" s="210"/>
      <c r="P17" s="169">
        <v>22.4</v>
      </c>
      <c r="Q17" s="75"/>
      <c r="S17" s="14">
        <v>56</v>
      </c>
      <c r="T17" s="14">
        <f t="shared" si="0"/>
        <v>22.4</v>
      </c>
      <c r="U17" s="252">
        <f t="shared" si="1"/>
        <v>22.4</v>
      </c>
    </row>
    <row r="18" spans="1:21" ht="16.5" customHeight="1">
      <c r="A18" s="20">
        <v>75</v>
      </c>
      <c r="B18" s="20" t="s">
        <v>9666</v>
      </c>
      <c r="C18" s="25" t="s">
        <v>11952</v>
      </c>
      <c r="D18" s="140"/>
      <c r="E18" s="144"/>
      <c r="F18" s="153"/>
      <c r="G18" s="46"/>
      <c r="H18" s="53"/>
      <c r="I18" s="156" t="s">
        <v>7754</v>
      </c>
      <c r="J18" s="206" t="s">
        <v>53</v>
      </c>
      <c r="K18" s="158">
        <v>1</v>
      </c>
      <c r="L18" s="152"/>
      <c r="M18" s="46"/>
      <c r="N18" s="166"/>
      <c r="O18" s="210"/>
      <c r="P18" s="169">
        <v>22.4</v>
      </c>
      <c r="Q18" s="75"/>
      <c r="S18" s="14">
        <v>56</v>
      </c>
      <c r="T18" s="14">
        <f t="shared" si="0"/>
        <v>22.4</v>
      </c>
      <c r="U18" s="252">
        <f t="shared" si="1"/>
        <v>22.4</v>
      </c>
    </row>
    <row r="19" spans="1:21" ht="16.5" customHeight="1">
      <c r="A19" s="20">
        <v>75</v>
      </c>
      <c r="B19" s="20" t="s">
        <v>8000</v>
      </c>
      <c r="C19" s="25" t="s">
        <v>16126</v>
      </c>
      <c r="D19" s="140"/>
      <c r="E19" s="144"/>
      <c r="F19" s="151"/>
      <c r="G19" s="154"/>
      <c r="H19" s="155"/>
      <c r="I19" s="205"/>
      <c r="J19" s="157"/>
      <c r="K19" s="158"/>
      <c r="L19" s="136" t="s">
        <v>92</v>
      </c>
      <c r="M19" s="163"/>
      <c r="N19" s="166"/>
      <c r="O19" s="210"/>
      <c r="P19" s="169">
        <v>17.2</v>
      </c>
      <c r="Q19" s="75"/>
      <c r="S19" s="14">
        <v>43</v>
      </c>
      <c r="T19" s="14">
        <f t="shared" si="0"/>
        <v>17.2</v>
      </c>
      <c r="U19" s="252">
        <f t="shared" si="1"/>
        <v>17.2</v>
      </c>
    </row>
    <row r="20" spans="1:21" ht="16.5" customHeight="1">
      <c r="A20" s="20">
        <v>75</v>
      </c>
      <c r="B20" s="20" t="s">
        <v>11692</v>
      </c>
      <c r="C20" s="25" t="s">
        <v>2642</v>
      </c>
      <c r="D20" s="140"/>
      <c r="E20" s="144"/>
      <c r="F20" s="152"/>
      <c r="G20" s="46"/>
      <c r="H20" s="53"/>
      <c r="I20" s="156" t="s">
        <v>7754</v>
      </c>
      <c r="J20" s="206" t="s">
        <v>53</v>
      </c>
      <c r="K20" s="158">
        <v>1</v>
      </c>
      <c r="L20" s="137"/>
      <c r="M20" s="164"/>
      <c r="N20" s="166"/>
      <c r="O20" s="210"/>
      <c r="P20" s="169">
        <v>17.2</v>
      </c>
      <c r="Q20" s="75"/>
      <c r="S20" s="14">
        <v>43</v>
      </c>
      <c r="T20" s="14">
        <f t="shared" si="0"/>
        <v>17.2</v>
      </c>
      <c r="U20" s="252">
        <f t="shared" si="1"/>
        <v>17.2</v>
      </c>
    </row>
    <row r="21" spans="1:21" ht="16.5" customHeight="1">
      <c r="A21" s="20">
        <v>75</v>
      </c>
      <c r="B21" s="20" t="s">
        <v>1838</v>
      </c>
      <c r="C21" s="25" t="s">
        <v>16128</v>
      </c>
      <c r="D21" s="140"/>
      <c r="E21" s="144"/>
      <c r="F21" s="136" t="s">
        <v>37</v>
      </c>
      <c r="G21" s="204" t="s">
        <v>53</v>
      </c>
      <c r="H21" s="155">
        <v>0.9</v>
      </c>
      <c r="I21" s="205"/>
      <c r="J21" s="157"/>
      <c r="K21" s="158"/>
      <c r="L21" s="137"/>
      <c r="M21" s="164"/>
      <c r="N21" s="166"/>
      <c r="O21" s="210"/>
      <c r="P21" s="169">
        <v>15.600000000000001</v>
      </c>
      <c r="Q21" s="75"/>
      <c r="S21" s="14">
        <v>39</v>
      </c>
      <c r="T21" s="14">
        <f t="shared" si="0"/>
        <v>15.600000000000001</v>
      </c>
      <c r="U21" s="252">
        <f t="shared" si="1"/>
        <v>15.600000000000001</v>
      </c>
    </row>
    <row r="22" spans="1:21" ht="16.5" customHeight="1">
      <c r="A22" s="20">
        <v>75</v>
      </c>
      <c r="B22" s="20" t="s">
        <v>3899</v>
      </c>
      <c r="C22" s="25" t="s">
        <v>16129</v>
      </c>
      <c r="D22" s="140"/>
      <c r="E22" s="144"/>
      <c r="F22" s="153"/>
      <c r="G22" s="46"/>
      <c r="H22" s="53"/>
      <c r="I22" s="156" t="s">
        <v>7754</v>
      </c>
      <c r="J22" s="206" t="s">
        <v>53</v>
      </c>
      <c r="K22" s="158">
        <v>1</v>
      </c>
      <c r="L22" s="208" t="s">
        <v>53</v>
      </c>
      <c r="M22" s="53">
        <v>0.9</v>
      </c>
      <c r="N22" s="208" t="s">
        <v>53</v>
      </c>
      <c r="O22" s="211">
        <v>0.9</v>
      </c>
      <c r="P22" s="169">
        <v>15.600000000000001</v>
      </c>
      <c r="Q22" s="75"/>
      <c r="S22" s="14">
        <v>39</v>
      </c>
      <c r="T22" s="14">
        <f t="shared" si="0"/>
        <v>15.600000000000001</v>
      </c>
      <c r="U22" s="252">
        <f t="shared" si="1"/>
        <v>15.600000000000001</v>
      </c>
    </row>
    <row r="23" spans="1:21" ht="16.5" customHeight="1">
      <c r="A23" s="20">
        <v>75</v>
      </c>
      <c r="B23" s="20" t="s">
        <v>2654</v>
      </c>
      <c r="C23" s="25" t="s">
        <v>8075</v>
      </c>
      <c r="D23" s="140"/>
      <c r="E23" s="144"/>
      <c r="F23" s="151"/>
      <c r="G23" s="154"/>
      <c r="H23" s="155"/>
      <c r="I23" s="205"/>
      <c r="J23" s="157"/>
      <c r="K23" s="158"/>
      <c r="L23" s="151"/>
      <c r="M23" s="154"/>
      <c r="N23" s="165" t="s">
        <v>69</v>
      </c>
      <c r="O23" s="209"/>
      <c r="P23" s="169">
        <v>23.6</v>
      </c>
      <c r="Q23" s="75"/>
      <c r="S23" s="14">
        <v>59</v>
      </c>
      <c r="T23" s="14">
        <f t="shared" si="0"/>
        <v>23.6</v>
      </c>
      <c r="U23" s="252">
        <f t="shared" si="1"/>
        <v>23.6</v>
      </c>
    </row>
    <row r="24" spans="1:21" ht="16.5" customHeight="1">
      <c r="A24" s="20">
        <v>75</v>
      </c>
      <c r="B24" s="20" t="s">
        <v>11690</v>
      </c>
      <c r="C24" s="25" t="s">
        <v>7159</v>
      </c>
      <c r="D24" s="140"/>
      <c r="E24" s="144"/>
      <c r="F24" s="152"/>
      <c r="G24" s="46"/>
      <c r="H24" s="53"/>
      <c r="I24" s="156" t="s">
        <v>7754</v>
      </c>
      <c r="J24" s="206" t="s">
        <v>53</v>
      </c>
      <c r="K24" s="158">
        <v>1</v>
      </c>
      <c r="L24" s="159"/>
      <c r="M24" s="144"/>
      <c r="N24" s="166"/>
      <c r="O24" s="210"/>
      <c r="P24" s="169">
        <v>23.6</v>
      </c>
      <c r="Q24" s="75"/>
      <c r="S24" s="14">
        <v>59</v>
      </c>
      <c r="T24" s="14">
        <f t="shared" si="0"/>
        <v>23.6</v>
      </c>
      <c r="U24" s="252">
        <f t="shared" si="1"/>
        <v>23.6</v>
      </c>
    </row>
    <row r="25" spans="1:21" ht="16.5" customHeight="1">
      <c r="A25" s="20">
        <v>75</v>
      </c>
      <c r="B25" s="20" t="s">
        <v>898</v>
      </c>
      <c r="C25" s="25" t="s">
        <v>8316</v>
      </c>
      <c r="D25" s="140"/>
      <c r="E25" s="144"/>
      <c r="F25" s="136" t="s">
        <v>37</v>
      </c>
      <c r="G25" s="204" t="s">
        <v>53</v>
      </c>
      <c r="H25" s="155">
        <v>0.9</v>
      </c>
      <c r="I25" s="205"/>
      <c r="J25" s="157"/>
      <c r="K25" s="158"/>
      <c r="L25" s="159"/>
      <c r="M25" s="144"/>
      <c r="N25" s="166"/>
      <c r="O25" s="210"/>
      <c r="P25" s="169">
        <v>21.200000000000003</v>
      </c>
      <c r="Q25" s="75"/>
      <c r="S25" s="14">
        <v>53</v>
      </c>
      <c r="T25" s="14">
        <f t="shared" si="0"/>
        <v>21.200000000000003</v>
      </c>
      <c r="U25" s="252">
        <f t="shared" si="1"/>
        <v>21.200000000000003</v>
      </c>
    </row>
    <row r="26" spans="1:21" ht="16.5" customHeight="1">
      <c r="A26" s="20">
        <v>75</v>
      </c>
      <c r="B26" s="20" t="s">
        <v>7606</v>
      </c>
      <c r="C26" s="25" t="s">
        <v>16130</v>
      </c>
      <c r="D26" s="140"/>
      <c r="E26" s="144"/>
      <c r="F26" s="153"/>
      <c r="G26" s="46"/>
      <c r="H26" s="53"/>
      <c r="I26" s="156" t="s">
        <v>7754</v>
      </c>
      <c r="J26" s="206" t="s">
        <v>53</v>
      </c>
      <c r="K26" s="158">
        <v>1</v>
      </c>
      <c r="L26" s="152"/>
      <c r="M26" s="46"/>
      <c r="N26" s="166"/>
      <c r="O26" s="210"/>
      <c r="P26" s="169">
        <v>21.200000000000003</v>
      </c>
      <c r="Q26" s="75"/>
      <c r="S26" s="14">
        <v>53</v>
      </c>
      <c r="T26" s="14">
        <f t="shared" si="0"/>
        <v>21.200000000000003</v>
      </c>
      <c r="U26" s="252">
        <f t="shared" si="1"/>
        <v>21.200000000000003</v>
      </c>
    </row>
    <row r="27" spans="1:21" ht="16.5" customHeight="1">
      <c r="A27" s="20">
        <v>75</v>
      </c>
      <c r="B27" s="20" t="s">
        <v>11687</v>
      </c>
      <c r="C27" s="25" t="s">
        <v>470</v>
      </c>
      <c r="D27" s="140"/>
      <c r="E27" s="144"/>
      <c r="F27" s="151"/>
      <c r="G27" s="154"/>
      <c r="H27" s="155"/>
      <c r="I27" s="205"/>
      <c r="J27" s="157"/>
      <c r="K27" s="158"/>
      <c r="L27" s="136" t="s">
        <v>92</v>
      </c>
      <c r="M27" s="163"/>
      <c r="N27" s="166"/>
      <c r="O27" s="210"/>
      <c r="P27" s="169">
        <v>16.400000000000002</v>
      </c>
      <c r="Q27" s="75"/>
      <c r="S27" s="14">
        <v>41</v>
      </c>
      <c r="T27" s="14">
        <f t="shared" si="0"/>
        <v>16.400000000000002</v>
      </c>
      <c r="U27" s="252">
        <f t="shared" si="1"/>
        <v>16.400000000000002</v>
      </c>
    </row>
    <row r="28" spans="1:21" ht="16.5" customHeight="1">
      <c r="A28" s="20">
        <v>75</v>
      </c>
      <c r="B28" s="20" t="s">
        <v>1691</v>
      </c>
      <c r="C28" s="25" t="s">
        <v>10504</v>
      </c>
      <c r="D28" s="140"/>
      <c r="E28" s="144"/>
      <c r="F28" s="152"/>
      <c r="G28" s="46"/>
      <c r="H28" s="53"/>
      <c r="I28" s="156" t="s">
        <v>7754</v>
      </c>
      <c r="J28" s="206" t="s">
        <v>53</v>
      </c>
      <c r="K28" s="158">
        <v>1</v>
      </c>
      <c r="L28" s="137"/>
      <c r="M28" s="164"/>
      <c r="N28" s="166"/>
      <c r="O28" s="210"/>
      <c r="P28" s="169">
        <v>16.400000000000002</v>
      </c>
      <c r="Q28" s="75"/>
      <c r="S28" s="14">
        <v>41</v>
      </c>
      <c r="T28" s="14">
        <f t="shared" si="0"/>
        <v>16.400000000000002</v>
      </c>
      <c r="U28" s="252">
        <f t="shared" si="1"/>
        <v>16.400000000000002</v>
      </c>
    </row>
    <row r="29" spans="1:21" ht="16.5" customHeight="1">
      <c r="A29" s="20">
        <v>75</v>
      </c>
      <c r="B29" s="20" t="s">
        <v>11686</v>
      </c>
      <c r="C29" s="25" t="s">
        <v>5510</v>
      </c>
      <c r="D29" s="140"/>
      <c r="E29" s="144"/>
      <c r="F29" s="136" t="s">
        <v>37</v>
      </c>
      <c r="G29" s="204" t="s">
        <v>53</v>
      </c>
      <c r="H29" s="155">
        <v>0.9</v>
      </c>
      <c r="I29" s="205"/>
      <c r="J29" s="157"/>
      <c r="K29" s="158"/>
      <c r="L29" s="137"/>
      <c r="M29" s="164"/>
      <c r="N29" s="166"/>
      <c r="O29" s="210"/>
      <c r="P29" s="169">
        <v>14.8</v>
      </c>
      <c r="Q29" s="75"/>
      <c r="S29" s="14">
        <v>37</v>
      </c>
      <c r="T29" s="14">
        <f t="shared" si="0"/>
        <v>14.8</v>
      </c>
      <c r="U29" s="252">
        <f t="shared" si="1"/>
        <v>14.8</v>
      </c>
    </row>
    <row r="30" spans="1:21" ht="16.5" customHeight="1">
      <c r="A30" s="20">
        <v>75</v>
      </c>
      <c r="B30" s="20" t="s">
        <v>11685</v>
      </c>
      <c r="C30" s="25" t="s">
        <v>13382</v>
      </c>
      <c r="D30" s="141"/>
      <c r="E30" s="46"/>
      <c r="F30" s="153"/>
      <c r="G30" s="46"/>
      <c r="H30" s="53"/>
      <c r="I30" s="156" t="s">
        <v>7754</v>
      </c>
      <c r="J30" s="206" t="s">
        <v>53</v>
      </c>
      <c r="K30" s="158">
        <v>1</v>
      </c>
      <c r="L30" s="208" t="s">
        <v>53</v>
      </c>
      <c r="M30" s="53">
        <v>0.9</v>
      </c>
      <c r="N30" s="208" t="s">
        <v>53</v>
      </c>
      <c r="O30" s="211">
        <v>0.85</v>
      </c>
      <c r="P30" s="169">
        <v>14.8</v>
      </c>
      <c r="Q30" s="75"/>
      <c r="S30" s="14">
        <v>37</v>
      </c>
      <c r="T30" s="14">
        <f t="shared" si="0"/>
        <v>14.8</v>
      </c>
      <c r="U30" s="252">
        <f t="shared" si="1"/>
        <v>14.8</v>
      </c>
    </row>
    <row r="31" spans="1:21" ht="16.5" customHeight="1">
      <c r="A31" s="20">
        <v>75</v>
      </c>
      <c r="B31" s="20">
        <v>7387</v>
      </c>
      <c r="C31" s="25" t="s">
        <v>17522</v>
      </c>
      <c r="D31" s="136" t="s">
        <v>13399</v>
      </c>
      <c r="E31" s="200"/>
      <c r="F31" s="151"/>
      <c r="G31" s="154"/>
      <c r="H31" s="155"/>
      <c r="I31" s="205"/>
      <c r="J31" s="157"/>
      <c r="K31" s="158"/>
      <c r="L31" s="151"/>
      <c r="M31" s="155"/>
      <c r="N31" s="151"/>
      <c r="O31" s="155"/>
      <c r="P31" s="169">
        <v>55.2</v>
      </c>
      <c r="Q31" s="75"/>
      <c r="S31" s="14">
        <v>138</v>
      </c>
      <c r="T31" s="14">
        <f t="shared" si="0"/>
        <v>55.2</v>
      </c>
      <c r="U31" s="252">
        <f t="shared" si="1"/>
        <v>55.2</v>
      </c>
    </row>
    <row r="32" spans="1:21" ht="16.5" customHeight="1">
      <c r="A32" s="20">
        <v>75</v>
      </c>
      <c r="B32" s="20">
        <v>7388</v>
      </c>
      <c r="C32" s="25" t="s">
        <v>17523</v>
      </c>
      <c r="D32" s="199"/>
      <c r="E32" s="201"/>
      <c r="F32" s="152"/>
      <c r="G32" s="46"/>
      <c r="H32" s="53"/>
      <c r="I32" s="156" t="s">
        <v>7754</v>
      </c>
      <c r="J32" s="206" t="s">
        <v>53</v>
      </c>
      <c r="K32" s="158">
        <v>1</v>
      </c>
      <c r="L32" s="159"/>
      <c r="M32" s="160"/>
      <c r="N32" s="159"/>
      <c r="O32" s="160"/>
      <c r="P32" s="169">
        <v>55.2</v>
      </c>
      <c r="Q32" s="75"/>
      <c r="S32" s="14">
        <v>138</v>
      </c>
      <c r="T32" s="14">
        <f t="shared" si="0"/>
        <v>55.2</v>
      </c>
      <c r="U32" s="252">
        <f t="shared" si="1"/>
        <v>55.2</v>
      </c>
    </row>
    <row r="33" spans="1:21" ht="16.5" customHeight="1">
      <c r="A33" s="20">
        <v>75</v>
      </c>
      <c r="B33" s="20">
        <v>7389</v>
      </c>
      <c r="C33" s="25" t="s">
        <v>1246</v>
      </c>
      <c r="D33" s="199"/>
      <c r="E33" s="201"/>
      <c r="F33" s="136" t="s">
        <v>37</v>
      </c>
      <c r="G33" s="204" t="s">
        <v>53</v>
      </c>
      <c r="H33" s="155">
        <v>0.9</v>
      </c>
      <c r="I33" s="205"/>
      <c r="J33" s="157"/>
      <c r="K33" s="158"/>
      <c r="L33" s="159"/>
      <c r="M33" s="160"/>
      <c r="N33" s="159"/>
      <c r="O33" s="160"/>
      <c r="P33" s="169">
        <v>49.6</v>
      </c>
      <c r="Q33" s="75"/>
      <c r="S33" s="14">
        <v>124</v>
      </c>
      <c r="T33" s="14">
        <f t="shared" si="0"/>
        <v>49.6</v>
      </c>
      <c r="U33" s="252">
        <f t="shared" si="1"/>
        <v>49.6</v>
      </c>
    </row>
    <row r="34" spans="1:21" ht="16.5" customHeight="1">
      <c r="A34" s="20">
        <v>75</v>
      </c>
      <c r="B34" s="20">
        <v>7390</v>
      </c>
      <c r="C34" s="25" t="s">
        <v>17524</v>
      </c>
      <c r="D34" s="138">
        <v>138</v>
      </c>
      <c r="E34" s="202" t="s">
        <v>51</v>
      </c>
      <c r="F34" s="153"/>
      <c r="G34" s="46"/>
      <c r="H34" s="53"/>
      <c r="I34" s="156" t="s">
        <v>7754</v>
      </c>
      <c r="J34" s="206" t="s">
        <v>53</v>
      </c>
      <c r="K34" s="158">
        <v>1</v>
      </c>
      <c r="L34" s="159"/>
      <c r="M34" s="160"/>
      <c r="N34" s="159"/>
      <c r="O34" s="160"/>
      <c r="P34" s="169">
        <v>49.6</v>
      </c>
      <c r="Q34" s="75"/>
      <c r="S34" s="14">
        <v>124</v>
      </c>
      <c r="T34" s="14">
        <f t="shared" si="0"/>
        <v>49.6</v>
      </c>
      <c r="U34" s="252">
        <f t="shared" si="1"/>
        <v>49.6</v>
      </c>
    </row>
    <row r="35" spans="1:21" ht="16.5" customHeight="1">
      <c r="A35" s="20">
        <v>75</v>
      </c>
      <c r="B35" s="20" t="s">
        <v>11683</v>
      </c>
      <c r="C35" s="25" t="s">
        <v>16134</v>
      </c>
      <c r="D35" s="140"/>
      <c r="E35" s="144"/>
      <c r="F35" s="151"/>
      <c r="G35" s="154"/>
      <c r="H35" s="155"/>
      <c r="I35" s="205"/>
      <c r="J35" s="157"/>
      <c r="K35" s="158"/>
      <c r="L35" s="136" t="s">
        <v>92</v>
      </c>
      <c r="M35" s="163"/>
      <c r="N35" s="159"/>
      <c r="O35" s="144"/>
      <c r="P35" s="169">
        <v>38.800000000000004</v>
      </c>
      <c r="Q35" s="75"/>
      <c r="S35" s="14">
        <v>97</v>
      </c>
      <c r="T35" s="14">
        <f t="shared" si="0"/>
        <v>38.800000000000004</v>
      </c>
      <c r="U35" s="252">
        <f t="shared" si="1"/>
        <v>38.800000000000004</v>
      </c>
    </row>
    <row r="36" spans="1:21" ht="16.5" customHeight="1">
      <c r="A36" s="20">
        <v>75</v>
      </c>
      <c r="B36" s="20" t="s">
        <v>8269</v>
      </c>
      <c r="C36" s="25" t="s">
        <v>9779</v>
      </c>
      <c r="D36" s="140"/>
      <c r="E36" s="144"/>
      <c r="F36" s="152"/>
      <c r="G36" s="46"/>
      <c r="H36" s="53"/>
      <c r="I36" s="156" t="s">
        <v>7754</v>
      </c>
      <c r="J36" s="206" t="s">
        <v>53</v>
      </c>
      <c r="K36" s="158">
        <v>1</v>
      </c>
      <c r="L36" s="137"/>
      <c r="M36" s="164"/>
      <c r="N36" s="159"/>
      <c r="O36" s="144"/>
      <c r="P36" s="169">
        <v>38.800000000000004</v>
      </c>
      <c r="Q36" s="75"/>
      <c r="S36" s="14">
        <v>97</v>
      </c>
      <c r="T36" s="14">
        <f t="shared" si="0"/>
        <v>38.800000000000004</v>
      </c>
      <c r="U36" s="252">
        <f t="shared" si="1"/>
        <v>38.800000000000004</v>
      </c>
    </row>
    <row r="37" spans="1:21" ht="16.5" customHeight="1">
      <c r="A37" s="20">
        <v>75</v>
      </c>
      <c r="B37" s="20" t="s">
        <v>11680</v>
      </c>
      <c r="C37" s="25" t="s">
        <v>5973</v>
      </c>
      <c r="D37" s="140"/>
      <c r="E37" s="144"/>
      <c r="F37" s="136" t="s">
        <v>37</v>
      </c>
      <c r="G37" s="204" t="s">
        <v>53</v>
      </c>
      <c r="H37" s="155">
        <v>0.9</v>
      </c>
      <c r="I37" s="205"/>
      <c r="J37" s="157"/>
      <c r="K37" s="158"/>
      <c r="L37" s="137"/>
      <c r="M37" s="164"/>
      <c r="N37" s="159"/>
      <c r="O37" s="144"/>
      <c r="P37" s="169">
        <v>34.800000000000004</v>
      </c>
      <c r="Q37" s="75"/>
      <c r="S37" s="14">
        <v>87</v>
      </c>
      <c r="T37" s="14">
        <f t="shared" si="0"/>
        <v>34.800000000000004</v>
      </c>
      <c r="U37" s="252">
        <f t="shared" si="1"/>
        <v>34.800000000000004</v>
      </c>
    </row>
    <row r="38" spans="1:21" ht="16.5" customHeight="1">
      <c r="A38" s="20">
        <v>75</v>
      </c>
      <c r="B38" s="20" t="s">
        <v>11679</v>
      </c>
      <c r="C38" s="25" t="s">
        <v>16135</v>
      </c>
      <c r="D38" s="140"/>
      <c r="E38" s="144"/>
      <c r="F38" s="153"/>
      <c r="G38" s="46"/>
      <c r="H38" s="53"/>
      <c r="I38" s="156" t="s">
        <v>7754</v>
      </c>
      <c r="J38" s="206" t="s">
        <v>53</v>
      </c>
      <c r="K38" s="158">
        <v>1</v>
      </c>
      <c r="L38" s="208" t="s">
        <v>53</v>
      </c>
      <c r="M38" s="53">
        <v>0.7</v>
      </c>
      <c r="N38" s="152"/>
      <c r="O38" s="46"/>
      <c r="P38" s="169">
        <v>34.800000000000004</v>
      </c>
      <c r="Q38" s="75"/>
      <c r="S38" s="14">
        <v>87</v>
      </c>
      <c r="T38" s="14">
        <f t="shared" si="0"/>
        <v>34.800000000000004</v>
      </c>
      <c r="U38" s="252">
        <f t="shared" si="1"/>
        <v>34.800000000000004</v>
      </c>
    </row>
    <row r="39" spans="1:21" ht="16.5" customHeight="1">
      <c r="A39" s="20">
        <v>75</v>
      </c>
      <c r="B39" s="20" t="s">
        <v>9939</v>
      </c>
      <c r="C39" s="25" t="s">
        <v>16136</v>
      </c>
      <c r="D39" s="140"/>
      <c r="E39" s="144"/>
      <c r="F39" s="151"/>
      <c r="G39" s="154"/>
      <c r="H39" s="155"/>
      <c r="I39" s="205"/>
      <c r="J39" s="157"/>
      <c r="K39" s="158"/>
      <c r="L39" s="151"/>
      <c r="M39" s="154"/>
      <c r="N39" s="165" t="s">
        <v>150</v>
      </c>
      <c r="O39" s="209"/>
      <c r="P39" s="169">
        <v>49.6</v>
      </c>
      <c r="Q39" s="75"/>
      <c r="S39" s="14">
        <v>124</v>
      </c>
      <c r="T39" s="14">
        <f t="shared" si="0"/>
        <v>49.6</v>
      </c>
      <c r="U39" s="252">
        <f t="shared" si="1"/>
        <v>49.6</v>
      </c>
    </row>
    <row r="40" spans="1:21" ht="16.5" customHeight="1">
      <c r="A40" s="20">
        <v>75</v>
      </c>
      <c r="B40" s="20" t="s">
        <v>11677</v>
      </c>
      <c r="C40" s="25" t="s">
        <v>15996</v>
      </c>
      <c r="D40" s="140"/>
      <c r="E40" s="144"/>
      <c r="F40" s="152"/>
      <c r="G40" s="46"/>
      <c r="H40" s="53"/>
      <c r="I40" s="156" t="s">
        <v>7754</v>
      </c>
      <c r="J40" s="206" t="s">
        <v>53</v>
      </c>
      <c r="K40" s="158">
        <v>1</v>
      </c>
      <c r="L40" s="159"/>
      <c r="M40" s="144"/>
      <c r="N40" s="166"/>
      <c r="O40" s="210"/>
      <c r="P40" s="169">
        <v>49.6</v>
      </c>
      <c r="Q40" s="75"/>
      <c r="S40" s="14">
        <v>124</v>
      </c>
      <c r="T40" s="14">
        <f t="shared" si="0"/>
        <v>49.6</v>
      </c>
      <c r="U40" s="252">
        <f t="shared" si="1"/>
        <v>49.6</v>
      </c>
    </row>
    <row r="41" spans="1:21" ht="16.5" customHeight="1">
      <c r="A41" s="20">
        <v>75</v>
      </c>
      <c r="B41" s="20" t="s">
        <v>8479</v>
      </c>
      <c r="C41" s="25" t="s">
        <v>1892</v>
      </c>
      <c r="D41" s="140"/>
      <c r="E41" s="144"/>
      <c r="F41" s="136" t="s">
        <v>37</v>
      </c>
      <c r="G41" s="204" t="s">
        <v>53</v>
      </c>
      <c r="H41" s="155">
        <v>0.9</v>
      </c>
      <c r="I41" s="205"/>
      <c r="J41" s="157"/>
      <c r="K41" s="158"/>
      <c r="L41" s="159"/>
      <c r="M41" s="144"/>
      <c r="N41" s="166"/>
      <c r="O41" s="210"/>
      <c r="P41" s="169">
        <v>44.8</v>
      </c>
      <c r="Q41" s="75"/>
      <c r="S41" s="14">
        <v>112</v>
      </c>
      <c r="T41" s="14">
        <f t="shared" si="0"/>
        <v>44.8</v>
      </c>
      <c r="U41" s="252">
        <f t="shared" si="1"/>
        <v>44.8</v>
      </c>
    </row>
    <row r="42" spans="1:21" ht="16.5" customHeight="1">
      <c r="A42" s="20">
        <v>75</v>
      </c>
      <c r="B42" s="20" t="s">
        <v>11676</v>
      </c>
      <c r="C42" s="25" t="s">
        <v>14217</v>
      </c>
      <c r="D42" s="140"/>
      <c r="E42" s="144"/>
      <c r="F42" s="153"/>
      <c r="G42" s="46"/>
      <c r="H42" s="53"/>
      <c r="I42" s="156" t="s">
        <v>7754</v>
      </c>
      <c r="J42" s="206" t="s">
        <v>53</v>
      </c>
      <c r="K42" s="158">
        <v>1</v>
      </c>
      <c r="L42" s="152"/>
      <c r="M42" s="46"/>
      <c r="N42" s="166"/>
      <c r="O42" s="210"/>
      <c r="P42" s="169">
        <v>44.8</v>
      </c>
      <c r="Q42" s="75"/>
      <c r="S42" s="14">
        <v>112</v>
      </c>
      <c r="T42" s="14">
        <f t="shared" si="0"/>
        <v>44.8</v>
      </c>
      <c r="U42" s="252">
        <f t="shared" si="1"/>
        <v>44.8</v>
      </c>
    </row>
    <row r="43" spans="1:21" ht="16.5" customHeight="1">
      <c r="A43" s="20">
        <v>75</v>
      </c>
      <c r="B43" s="20" t="s">
        <v>9391</v>
      </c>
      <c r="C43" s="25" t="s">
        <v>1364</v>
      </c>
      <c r="D43" s="140"/>
      <c r="E43" s="144"/>
      <c r="F43" s="151"/>
      <c r="G43" s="154"/>
      <c r="H43" s="155"/>
      <c r="I43" s="205"/>
      <c r="J43" s="157"/>
      <c r="K43" s="158"/>
      <c r="L43" s="136" t="s">
        <v>92</v>
      </c>
      <c r="M43" s="163"/>
      <c r="N43" s="166"/>
      <c r="O43" s="210"/>
      <c r="P43" s="169">
        <v>34.800000000000004</v>
      </c>
      <c r="Q43" s="75"/>
      <c r="S43" s="14">
        <v>87</v>
      </c>
      <c r="T43" s="14">
        <f t="shared" si="0"/>
        <v>34.800000000000004</v>
      </c>
      <c r="U43" s="252">
        <f t="shared" si="1"/>
        <v>34.800000000000004</v>
      </c>
    </row>
    <row r="44" spans="1:21" ht="16.5" customHeight="1">
      <c r="A44" s="20">
        <v>75</v>
      </c>
      <c r="B44" s="20" t="s">
        <v>7043</v>
      </c>
      <c r="C44" s="25" t="s">
        <v>15171</v>
      </c>
      <c r="D44" s="140"/>
      <c r="E44" s="144"/>
      <c r="F44" s="152"/>
      <c r="G44" s="46"/>
      <c r="H44" s="53"/>
      <c r="I44" s="156" t="s">
        <v>7754</v>
      </c>
      <c r="J44" s="206" t="s">
        <v>53</v>
      </c>
      <c r="K44" s="158">
        <v>1</v>
      </c>
      <c r="L44" s="137"/>
      <c r="M44" s="164"/>
      <c r="N44" s="166"/>
      <c r="O44" s="210"/>
      <c r="P44" s="169">
        <v>34.800000000000004</v>
      </c>
      <c r="Q44" s="75"/>
      <c r="S44" s="14">
        <v>87</v>
      </c>
      <c r="T44" s="14">
        <f t="shared" si="0"/>
        <v>34.800000000000004</v>
      </c>
      <c r="U44" s="252">
        <f t="shared" si="1"/>
        <v>34.800000000000004</v>
      </c>
    </row>
    <row r="45" spans="1:21" ht="16.5" customHeight="1">
      <c r="A45" s="20">
        <v>75</v>
      </c>
      <c r="B45" s="20" t="s">
        <v>10458</v>
      </c>
      <c r="C45" s="25" t="s">
        <v>16137</v>
      </c>
      <c r="D45" s="140"/>
      <c r="E45" s="144"/>
      <c r="F45" s="136" t="s">
        <v>37</v>
      </c>
      <c r="G45" s="204" t="s">
        <v>53</v>
      </c>
      <c r="H45" s="155">
        <v>0.9</v>
      </c>
      <c r="I45" s="205"/>
      <c r="J45" s="157"/>
      <c r="K45" s="158"/>
      <c r="L45" s="137"/>
      <c r="M45" s="164"/>
      <c r="N45" s="166"/>
      <c r="O45" s="210"/>
      <c r="P45" s="169">
        <v>31.200000000000003</v>
      </c>
      <c r="Q45" s="75"/>
      <c r="S45" s="14">
        <v>78</v>
      </c>
      <c r="T45" s="14">
        <f t="shared" si="0"/>
        <v>31.200000000000003</v>
      </c>
      <c r="U45" s="252">
        <f t="shared" si="1"/>
        <v>31.200000000000003</v>
      </c>
    </row>
    <row r="46" spans="1:21" ht="16.5" customHeight="1">
      <c r="A46" s="20">
        <v>75</v>
      </c>
      <c r="B46" s="20" t="s">
        <v>4916</v>
      </c>
      <c r="C46" s="25" t="s">
        <v>15084</v>
      </c>
      <c r="D46" s="140"/>
      <c r="E46" s="144"/>
      <c r="F46" s="153"/>
      <c r="G46" s="46"/>
      <c r="H46" s="53"/>
      <c r="I46" s="156" t="s">
        <v>7754</v>
      </c>
      <c r="J46" s="206" t="s">
        <v>53</v>
      </c>
      <c r="K46" s="158">
        <v>1</v>
      </c>
      <c r="L46" s="208" t="s">
        <v>53</v>
      </c>
      <c r="M46" s="53">
        <v>0.9</v>
      </c>
      <c r="N46" s="208" t="s">
        <v>53</v>
      </c>
      <c r="O46" s="211">
        <v>0.9</v>
      </c>
      <c r="P46" s="169">
        <v>31.200000000000003</v>
      </c>
      <c r="Q46" s="75"/>
      <c r="S46" s="14">
        <v>78</v>
      </c>
      <c r="T46" s="14">
        <f t="shared" si="0"/>
        <v>31.200000000000003</v>
      </c>
      <c r="U46" s="252">
        <f t="shared" si="1"/>
        <v>31.200000000000003</v>
      </c>
    </row>
    <row r="47" spans="1:21" ht="16.5" customHeight="1">
      <c r="A47" s="20">
        <v>75</v>
      </c>
      <c r="B47" s="20" t="s">
        <v>6459</v>
      </c>
      <c r="C47" s="25" t="s">
        <v>16138</v>
      </c>
      <c r="D47" s="140"/>
      <c r="E47" s="144"/>
      <c r="F47" s="151"/>
      <c r="G47" s="154"/>
      <c r="H47" s="155"/>
      <c r="I47" s="205"/>
      <c r="J47" s="157"/>
      <c r="K47" s="158"/>
      <c r="L47" s="151"/>
      <c r="M47" s="154"/>
      <c r="N47" s="165" t="s">
        <v>69</v>
      </c>
      <c r="O47" s="209"/>
      <c r="P47" s="169">
        <v>46.8</v>
      </c>
      <c r="Q47" s="75"/>
      <c r="S47" s="14">
        <v>117</v>
      </c>
      <c r="T47" s="14">
        <f t="shared" si="0"/>
        <v>46.8</v>
      </c>
      <c r="U47" s="252">
        <f t="shared" si="1"/>
        <v>46.8</v>
      </c>
    </row>
    <row r="48" spans="1:21" ht="16.5" customHeight="1">
      <c r="A48" s="20">
        <v>75</v>
      </c>
      <c r="B48" s="20" t="s">
        <v>2047</v>
      </c>
      <c r="C48" s="25" t="s">
        <v>4486</v>
      </c>
      <c r="D48" s="140"/>
      <c r="E48" s="144"/>
      <c r="F48" s="152"/>
      <c r="G48" s="46"/>
      <c r="H48" s="53"/>
      <c r="I48" s="156" t="s">
        <v>7754</v>
      </c>
      <c r="J48" s="206" t="s">
        <v>53</v>
      </c>
      <c r="K48" s="158">
        <v>1</v>
      </c>
      <c r="L48" s="159"/>
      <c r="M48" s="144"/>
      <c r="N48" s="166"/>
      <c r="O48" s="210"/>
      <c r="P48" s="169">
        <v>46.8</v>
      </c>
      <c r="Q48" s="75"/>
      <c r="S48" s="14">
        <v>117</v>
      </c>
      <c r="T48" s="14">
        <f t="shared" si="0"/>
        <v>46.8</v>
      </c>
      <c r="U48" s="252">
        <f t="shared" si="1"/>
        <v>46.8</v>
      </c>
    </row>
    <row r="49" spans="1:21" ht="16.5" customHeight="1">
      <c r="A49" s="20">
        <v>75</v>
      </c>
      <c r="B49" s="20" t="s">
        <v>9494</v>
      </c>
      <c r="C49" s="25" t="s">
        <v>16139</v>
      </c>
      <c r="D49" s="140"/>
      <c r="E49" s="144"/>
      <c r="F49" s="136" t="s">
        <v>37</v>
      </c>
      <c r="G49" s="204" t="s">
        <v>53</v>
      </c>
      <c r="H49" s="155">
        <v>0.9</v>
      </c>
      <c r="I49" s="205"/>
      <c r="J49" s="157"/>
      <c r="K49" s="158"/>
      <c r="L49" s="159"/>
      <c r="M49" s="144"/>
      <c r="N49" s="166"/>
      <c r="O49" s="210"/>
      <c r="P49" s="169">
        <v>42</v>
      </c>
      <c r="Q49" s="75"/>
      <c r="S49" s="14">
        <v>105</v>
      </c>
      <c r="T49" s="14">
        <f t="shared" si="0"/>
        <v>42</v>
      </c>
      <c r="U49" s="252">
        <f t="shared" si="1"/>
        <v>42</v>
      </c>
    </row>
    <row r="50" spans="1:21" ht="16.5" customHeight="1">
      <c r="A50" s="20">
        <v>75</v>
      </c>
      <c r="B50" s="20" t="s">
        <v>11675</v>
      </c>
      <c r="C50" s="25" t="s">
        <v>16140</v>
      </c>
      <c r="D50" s="140"/>
      <c r="E50" s="144"/>
      <c r="F50" s="153"/>
      <c r="G50" s="46"/>
      <c r="H50" s="53"/>
      <c r="I50" s="156" t="s">
        <v>7754</v>
      </c>
      <c r="J50" s="206" t="s">
        <v>53</v>
      </c>
      <c r="K50" s="158">
        <v>1</v>
      </c>
      <c r="L50" s="152"/>
      <c r="M50" s="46"/>
      <c r="N50" s="166"/>
      <c r="O50" s="210"/>
      <c r="P50" s="169">
        <v>42</v>
      </c>
      <c r="Q50" s="75"/>
      <c r="S50" s="14">
        <v>105</v>
      </c>
      <c r="T50" s="14">
        <f t="shared" si="0"/>
        <v>42</v>
      </c>
      <c r="U50" s="252">
        <f t="shared" si="1"/>
        <v>42</v>
      </c>
    </row>
    <row r="51" spans="1:21" ht="16.5" customHeight="1">
      <c r="A51" s="20">
        <v>75</v>
      </c>
      <c r="B51" s="20" t="s">
        <v>9356</v>
      </c>
      <c r="C51" s="25" t="s">
        <v>11260</v>
      </c>
      <c r="D51" s="140"/>
      <c r="E51" s="144"/>
      <c r="F51" s="151"/>
      <c r="G51" s="154"/>
      <c r="H51" s="155"/>
      <c r="I51" s="205"/>
      <c r="J51" s="157"/>
      <c r="K51" s="158"/>
      <c r="L51" s="136" t="s">
        <v>92</v>
      </c>
      <c r="M51" s="163"/>
      <c r="N51" s="166"/>
      <c r="O51" s="210"/>
      <c r="P51" s="169">
        <v>32.800000000000004</v>
      </c>
      <c r="Q51" s="75"/>
      <c r="S51" s="14">
        <v>82</v>
      </c>
      <c r="T51" s="14">
        <f t="shared" si="0"/>
        <v>32.800000000000004</v>
      </c>
      <c r="U51" s="252">
        <f t="shared" si="1"/>
        <v>32.800000000000004</v>
      </c>
    </row>
    <row r="52" spans="1:21" ht="16.5" customHeight="1">
      <c r="A52" s="20">
        <v>75</v>
      </c>
      <c r="B52" s="20" t="s">
        <v>4567</v>
      </c>
      <c r="C52" s="25" t="s">
        <v>14908</v>
      </c>
      <c r="D52" s="140"/>
      <c r="E52" s="144"/>
      <c r="F52" s="152"/>
      <c r="G52" s="46"/>
      <c r="H52" s="53"/>
      <c r="I52" s="156" t="s">
        <v>7754</v>
      </c>
      <c r="J52" s="206" t="s">
        <v>53</v>
      </c>
      <c r="K52" s="158">
        <v>1</v>
      </c>
      <c r="L52" s="137"/>
      <c r="M52" s="164"/>
      <c r="N52" s="166"/>
      <c r="O52" s="210"/>
      <c r="P52" s="169">
        <v>32.800000000000004</v>
      </c>
      <c r="Q52" s="75"/>
      <c r="S52" s="14">
        <v>82</v>
      </c>
      <c r="T52" s="14">
        <f t="shared" si="0"/>
        <v>32.800000000000004</v>
      </c>
      <c r="U52" s="252">
        <f t="shared" si="1"/>
        <v>32.800000000000004</v>
      </c>
    </row>
    <row r="53" spans="1:21" ht="16.5" customHeight="1">
      <c r="A53" s="20">
        <v>75</v>
      </c>
      <c r="B53" s="20" t="s">
        <v>4003</v>
      </c>
      <c r="C53" s="25" t="s">
        <v>10925</v>
      </c>
      <c r="D53" s="140"/>
      <c r="E53" s="144"/>
      <c r="F53" s="136" t="s">
        <v>37</v>
      </c>
      <c r="G53" s="204" t="s">
        <v>53</v>
      </c>
      <c r="H53" s="155">
        <v>0.9</v>
      </c>
      <c r="I53" s="205"/>
      <c r="J53" s="157"/>
      <c r="K53" s="158"/>
      <c r="L53" s="137"/>
      <c r="M53" s="164"/>
      <c r="N53" s="166"/>
      <c r="O53" s="210"/>
      <c r="P53" s="169">
        <v>29.6</v>
      </c>
      <c r="Q53" s="75"/>
      <c r="S53" s="14">
        <v>74</v>
      </c>
      <c r="T53" s="14">
        <f t="shared" si="0"/>
        <v>29.6</v>
      </c>
      <c r="U53" s="252">
        <f t="shared" si="1"/>
        <v>29.6</v>
      </c>
    </row>
    <row r="54" spans="1:21" ht="16.5" customHeight="1">
      <c r="A54" s="20">
        <v>75</v>
      </c>
      <c r="B54" s="20" t="s">
        <v>11674</v>
      </c>
      <c r="C54" s="25" t="s">
        <v>16141</v>
      </c>
      <c r="D54" s="141"/>
      <c r="E54" s="46"/>
      <c r="F54" s="153"/>
      <c r="G54" s="46"/>
      <c r="H54" s="53"/>
      <c r="I54" s="156" t="s">
        <v>7754</v>
      </c>
      <c r="J54" s="206" t="s">
        <v>53</v>
      </c>
      <c r="K54" s="158">
        <v>1</v>
      </c>
      <c r="L54" s="208" t="s">
        <v>53</v>
      </c>
      <c r="M54" s="53">
        <v>0.9</v>
      </c>
      <c r="N54" s="208" t="s">
        <v>53</v>
      </c>
      <c r="O54" s="211">
        <v>0.85</v>
      </c>
      <c r="P54" s="169">
        <v>29.6</v>
      </c>
      <c r="Q54" s="75"/>
      <c r="S54" s="14">
        <v>74</v>
      </c>
      <c r="T54" s="14">
        <f t="shared" si="0"/>
        <v>29.6</v>
      </c>
      <c r="U54" s="252">
        <f t="shared" si="1"/>
        <v>29.6</v>
      </c>
    </row>
    <row r="55" spans="1:21" ht="16.5" customHeight="1">
      <c r="A55" s="20">
        <v>75</v>
      </c>
      <c r="B55" s="20">
        <v>7391</v>
      </c>
      <c r="C55" s="25" t="s">
        <v>5386</v>
      </c>
      <c r="D55" s="136" t="s">
        <v>17726</v>
      </c>
      <c r="E55" s="200"/>
      <c r="F55" s="151"/>
      <c r="G55" s="154"/>
      <c r="H55" s="155"/>
      <c r="I55" s="205"/>
      <c r="J55" s="157"/>
      <c r="K55" s="158"/>
      <c r="L55" s="151"/>
      <c r="M55" s="155"/>
      <c r="N55" s="151"/>
      <c r="O55" s="155"/>
      <c r="P55" s="169">
        <v>82.800000000000011</v>
      </c>
      <c r="Q55" s="75"/>
      <c r="S55" s="14">
        <v>207</v>
      </c>
      <c r="T55" s="14">
        <f t="shared" si="0"/>
        <v>82.800000000000011</v>
      </c>
      <c r="U55" s="252">
        <f t="shared" si="1"/>
        <v>82.800000000000011</v>
      </c>
    </row>
    <row r="56" spans="1:21" ht="16.5" customHeight="1">
      <c r="A56" s="20">
        <v>75</v>
      </c>
      <c r="B56" s="20">
        <v>7392</v>
      </c>
      <c r="C56" s="25" t="s">
        <v>15298</v>
      </c>
      <c r="D56" s="199"/>
      <c r="E56" s="201"/>
      <c r="F56" s="152"/>
      <c r="G56" s="46"/>
      <c r="H56" s="53"/>
      <c r="I56" s="156" t="s">
        <v>7754</v>
      </c>
      <c r="J56" s="206" t="s">
        <v>53</v>
      </c>
      <c r="K56" s="158">
        <v>1</v>
      </c>
      <c r="L56" s="159"/>
      <c r="M56" s="160"/>
      <c r="N56" s="159"/>
      <c r="O56" s="160"/>
      <c r="P56" s="169">
        <v>82.800000000000011</v>
      </c>
      <c r="Q56" s="75"/>
      <c r="S56" s="14">
        <v>207</v>
      </c>
      <c r="T56" s="14">
        <f t="shared" si="0"/>
        <v>82.800000000000011</v>
      </c>
      <c r="U56" s="252">
        <f t="shared" si="1"/>
        <v>82.800000000000011</v>
      </c>
    </row>
    <row r="57" spans="1:21" ht="16.5" customHeight="1">
      <c r="A57" s="20">
        <v>75</v>
      </c>
      <c r="B57" s="20">
        <v>7393</v>
      </c>
      <c r="C57" s="25" t="s">
        <v>3840</v>
      </c>
      <c r="D57" s="199"/>
      <c r="E57" s="201"/>
      <c r="F57" s="136" t="s">
        <v>37</v>
      </c>
      <c r="G57" s="204" t="s">
        <v>53</v>
      </c>
      <c r="H57" s="155">
        <v>0.9</v>
      </c>
      <c r="I57" s="205"/>
      <c r="J57" s="157"/>
      <c r="K57" s="158"/>
      <c r="L57" s="159"/>
      <c r="M57" s="160"/>
      <c r="N57" s="159"/>
      <c r="O57" s="160"/>
      <c r="P57" s="169">
        <v>74.400000000000006</v>
      </c>
      <c r="Q57" s="75"/>
      <c r="S57" s="14">
        <v>186</v>
      </c>
      <c r="T57" s="14">
        <f t="shared" si="0"/>
        <v>74.400000000000006</v>
      </c>
      <c r="U57" s="252">
        <f t="shared" si="1"/>
        <v>74.400000000000006</v>
      </c>
    </row>
    <row r="58" spans="1:21" ht="16.5" customHeight="1">
      <c r="A58" s="20">
        <v>75</v>
      </c>
      <c r="B58" s="20">
        <v>7394</v>
      </c>
      <c r="C58" s="25" t="s">
        <v>2031</v>
      </c>
      <c r="D58" s="138">
        <v>207</v>
      </c>
      <c r="E58" s="202" t="s">
        <v>51</v>
      </c>
      <c r="F58" s="153"/>
      <c r="G58" s="46"/>
      <c r="H58" s="53"/>
      <c r="I58" s="156" t="s">
        <v>7754</v>
      </c>
      <c r="J58" s="206" t="s">
        <v>53</v>
      </c>
      <c r="K58" s="158">
        <v>1</v>
      </c>
      <c r="L58" s="159"/>
      <c r="M58" s="160"/>
      <c r="N58" s="159"/>
      <c r="O58" s="160"/>
      <c r="P58" s="169">
        <v>74.400000000000006</v>
      </c>
      <c r="Q58" s="75"/>
      <c r="S58" s="14">
        <v>186</v>
      </c>
      <c r="T58" s="14">
        <f t="shared" si="0"/>
        <v>74.400000000000006</v>
      </c>
      <c r="U58" s="252">
        <f t="shared" si="1"/>
        <v>74.400000000000006</v>
      </c>
    </row>
    <row r="59" spans="1:21" ht="16.5" customHeight="1">
      <c r="A59" s="20">
        <v>75</v>
      </c>
      <c r="B59" s="20" t="s">
        <v>11673</v>
      </c>
      <c r="C59" s="25" t="s">
        <v>14262</v>
      </c>
      <c r="D59" s="140"/>
      <c r="E59" s="144"/>
      <c r="F59" s="151"/>
      <c r="G59" s="154"/>
      <c r="H59" s="155"/>
      <c r="I59" s="205"/>
      <c r="J59" s="157"/>
      <c r="K59" s="158"/>
      <c r="L59" s="136" t="s">
        <v>92</v>
      </c>
      <c r="M59" s="163"/>
      <c r="N59" s="159"/>
      <c r="O59" s="144"/>
      <c r="P59" s="169">
        <v>58</v>
      </c>
      <c r="Q59" s="75"/>
      <c r="S59" s="14">
        <v>145</v>
      </c>
      <c r="T59" s="14">
        <f t="shared" si="0"/>
        <v>58</v>
      </c>
      <c r="U59" s="252">
        <f t="shared" si="1"/>
        <v>58</v>
      </c>
    </row>
    <row r="60" spans="1:21" ht="16.5" customHeight="1">
      <c r="A60" s="20">
        <v>75</v>
      </c>
      <c r="B60" s="20" t="s">
        <v>11672</v>
      </c>
      <c r="C60" s="25" t="s">
        <v>16146</v>
      </c>
      <c r="D60" s="140"/>
      <c r="E60" s="144"/>
      <c r="F60" s="152"/>
      <c r="G60" s="46"/>
      <c r="H60" s="53"/>
      <c r="I60" s="156" t="s">
        <v>7754</v>
      </c>
      <c r="J60" s="206" t="s">
        <v>53</v>
      </c>
      <c r="K60" s="158">
        <v>1</v>
      </c>
      <c r="L60" s="137"/>
      <c r="M60" s="164"/>
      <c r="N60" s="159"/>
      <c r="O60" s="144"/>
      <c r="P60" s="169">
        <v>58</v>
      </c>
      <c r="Q60" s="75"/>
      <c r="S60" s="14">
        <v>145</v>
      </c>
      <c r="T60" s="14">
        <f t="shared" si="0"/>
        <v>58</v>
      </c>
      <c r="U60" s="252">
        <f t="shared" si="1"/>
        <v>58</v>
      </c>
    </row>
    <row r="61" spans="1:21" ht="16.5" customHeight="1">
      <c r="A61" s="20">
        <v>75</v>
      </c>
      <c r="B61" s="20" t="s">
        <v>8663</v>
      </c>
      <c r="C61" s="25" t="s">
        <v>16147</v>
      </c>
      <c r="D61" s="140"/>
      <c r="E61" s="144"/>
      <c r="F61" s="136" t="s">
        <v>37</v>
      </c>
      <c r="G61" s="204" t="s">
        <v>53</v>
      </c>
      <c r="H61" s="155">
        <v>0.9</v>
      </c>
      <c r="I61" s="205"/>
      <c r="J61" s="157"/>
      <c r="K61" s="158"/>
      <c r="L61" s="137"/>
      <c r="M61" s="164"/>
      <c r="N61" s="159"/>
      <c r="O61" s="144"/>
      <c r="P61" s="169">
        <v>52</v>
      </c>
      <c r="Q61" s="75"/>
      <c r="S61" s="14">
        <v>130</v>
      </c>
      <c r="T61" s="14">
        <f t="shared" si="0"/>
        <v>52</v>
      </c>
      <c r="U61" s="252">
        <f t="shared" si="1"/>
        <v>52</v>
      </c>
    </row>
    <row r="62" spans="1:21" ht="16.5" customHeight="1">
      <c r="A62" s="20">
        <v>75</v>
      </c>
      <c r="B62" s="20" t="s">
        <v>11671</v>
      </c>
      <c r="C62" s="25" t="s">
        <v>6900</v>
      </c>
      <c r="D62" s="140"/>
      <c r="E62" s="144"/>
      <c r="F62" s="153"/>
      <c r="G62" s="46"/>
      <c r="H62" s="53"/>
      <c r="I62" s="156" t="s">
        <v>7754</v>
      </c>
      <c r="J62" s="206" t="s">
        <v>53</v>
      </c>
      <c r="K62" s="158">
        <v>1</v>
      </c>
      <c r="L62" s="208" t="s">
        <v>53</v>
      </c>
      <c r="M62" s="53">
        <v>0.7</v>
      </c>
      <c r="N62" s="152"/>
      <c r="O62" s="46"/>
      <c r="P62" s="169">
        <v>52</v>
      </c>
      <c r="Q62" s="75"/>
      <c r="S62" s="14">
        <v>130</v>
      </c>
      <c r="T62" s="14">
        <f t="shared" si="0"/>
        <v>52</v>
      </c>
      <c r="U62" s="252">
        <f t="shared" si="1"/>
        <v>52</v>
      </c>
    </row>
    <row r="63" spans="1:21" ht="16.5" customHeight="1">
      <c r="A63" s="20">
        <v>75</v>
      </c>
      <c r="B63" s="20" t="s">
        <v>11670</v>
      </c>
      <c r="C63" s="25" t="s">
        <v>16148</v>
      </c>
      <c r="D63" s="140"/>
      <c r="E63" s="144"/>
      <c r="F63" s="151"/>
      <c r="G63" s="154"/>
      <c r="H63" s="155"/>
      <c r="I63" s="205"/>
      <c r="J63" s="157"/>
      <c r="K63" s="158"/>
      <c r="L63" s="151"/>
      <c r="M63" s="154"/>
      <c r="N63" s="165" t="s">
        <v>150</v>
      </c>
      <c r="O63" s="209"/>
      <c r="P63" s="169">
        <v>74.400000000000006</v>
      </c>
      <c r="Q63" s="75"/>
      <c r="S63" s="14">
        <v>186</v>
      </c>
      <c r="T63" s="14">
        <f t="shared" si="0"/>
        <v>74.400000000000006</v>
      </c>
      <c r="U63" s="252">
        <f t="shared" si="1"/>
        <v>74.400000000000006</v>
      </c>
    </row>
    <row r="64" spans="1:21" ht="16.5" customHeight="1">
      <c r="A64" s="20">
        <v>75</v>
      </c>
      <c r="B64" s="20" t="s">
        <v>11668</v>
      </c>
      <c r="C64" s="25" t="s">
        <v>15226</v>
      </c>
      <c r="D64" s="140"/>
      <c r="E64" s="144"/>
      <c r="F64" s="152"/>
      <c r="G64" s="46"/>
      <c r="H64" s="53"/>
      <c r="I64" s="156" t="s">
        <v>7754</v>
      </c>
      <c r="J64" s="206" t="s">
        <v>53</v>
      </c>
      <c r="K64" s="158">
        <v>1</v>
      </c>
      <c r="L64" s="159"/>
      <c r="M64" s="144"/>
      <c r="N64" s="166"/>
      <c r="O64" s="210"/>
      <c r="P64" s="169">
        <v>74.400000000000006</v>
      </c>
      <c r="Q64" s="75"/>
      <c r="S64" s="14">
        <v>186</v>
      </c>
      <c r="T64" s="14">
        <f t="shared" si="0"/>
        <v>74.400000000000006</v>
      </c>
      <c r="U64" s="252">
        <f t="shared" si="1"/>
        <v>74.400000000000006</v>
      </c>
    </row>
    <row r="65" spans="1:21" ht="16.5" customHeight="1">
      <c r="A65" s="20">
        <v>75</v>
      </c>
      <c r="B65" s="20" t="s">
        <v>10853</v>
      </c>
      <c r="C65" s="25" t="s">
        <v>688</v>
      </c>
      <c r="D65" s="140"/>
      <c r="E65" s="144"/>
      <c r="F65" s="136" t="s">
        <v>37</v>
      </c>
      <c r="G65" s="204" t="s">
        <v>53</v>
      </c>
      <c r="H65" s="155">
        <v>0.9</v>
      </c>
      <c r="I65" s="205"/>
      <c r="J65" s="157"/>
      <c r="K65" s="158"/>
      <c r="L65" s="159"/>
      <c r="M65" s="144"/>
      <c r="N65" s="166"/>
      <c r="O65" s="210"/>
      <c r="P65" s="169">
        <v>66.8</v>
      </c>
      <c r="Q65" s="75"/>
      <c r="S65" s="14">
        <v>167</v>
      </c>
      <c r="T65" s="14">
        <f t="shared" si="0"/>
        <v>66.8</v>
      </c>
      <c r="U65" s="252">
        <f t="shared" si="1"/>
        <v>66.8</v>
      </c>
    </row>
    <row r="66" spans="1:21" ht="16.5" customHeight="1">
      <c r="A66" s="20">
        <v>75</v>
      </c>
      <c r="B66" s="20" t="s">
        <v>7011</v>
      </c>
      <c r="C66" s="25" t="s">
        <v>16150</v>
      </c>
      <c r="D66" s="140"/>
      <c r="E66" s="144"/>
      <c r="F66" s="153"/>
      <c r="G66" s="46"/>
      <c r="H66" s="53"/>
      <c r="I66" s="156" t="s">
        <v>7754</v>
      </c>
      <c r="J66" s="206" t="s">
        <v>53</v>
      </c>
      <c r="K66" s="158">
        <v>1</v>
      </c>
      <c r="L66" s="152"/>
      <c r="M66" s="46"/>
      <c r="N66" s="166"/>
      <c r="O66" s="210"/>
      <c r="P66" s="169">
        <v>66.8</v>
      </c>
      <c r="Q66" s="75"/>
      <c r="S66" s="14">
        <v>167</v>
      </c>
      <c r="T66" s="14">
        <f t="shared" si="0"/>
        <v>66.8</v>
      </c>
      <c r="U66" s="252">
        <f t="shared" si="1"/>
        <v>66.8</v>
      </c>
    </row>
    <row r="67" spans="1:21" ht="16.5" customHeight="1">
      <c r="A67" s="20">
        <v>75</v>
      </c>
      <c r="B67" s="20" t="s">
        <v>11666</v>
      </c>
      <c r="C67" s="25" t="s">
        <v>16152</v>
      </c>
      <c r="D67" s="140"/>
      <c r="E67" s="144"/>
      <c r="F67" s="151"/>
      <c r="G67" s="154"/>
      <c r="H67" s="155"/>
      <c r="I67" s="205"/>
      <c r="J67" s="157"/>
      <c r="K67" s="158"/>
      <c r="L67" s="136" t="s">
        <v>92</v>
      </c>
      <c r="M67" s="163"/>
      <c r="N67" s="166"/>
      <c r="O67" s="210"/>
      <c r="P67" s="169">
        <v>52.400000000000006</v>
      </c>
      <c r="Q67" s="75"/>
      <c r="S67" s="14">
        <v>131</v>
      </c>
      <c r="T67" s="14">
        <f t="shared" si="0"/>
        <v>52.400000000000006</v>
      </c>
      <c r="U67" s="252">
        <f t="shared" si="1"/>
        <v>52.400000000000006</v>
      </c>
    </row>
    <row r="68" spans="1:21" ht="16.5" customHeight="1">
      <c r="A68" s="20">
        <v>75</v>
      </c>
      <c r="B68" s="20" t="s">
        <v>11665</v>
      </c>
      <c r="C68" s="25" t="s">
        <v>7437</v>
      </c>
      <c r="D68" s="140"/>
      <c r="E68" s="144"/>
      <c r="F68" s="152"/>
      <c r="G68" s="46"/>
      <c r="H68" s="53"/>
      <c r="I68" s="156" t="s">
        <v>7754</v>
      </c>
      <c r="J68" s="206" t="s">
        <v>53</v>
      </c>
      <c r="K68" s="158">
        <v>1</v>
      </c>
      <c r="L68" s="137"/>
      <c r="M68" s="164"/>
      <c r="N68" s="166"/>
      <c r="O68" s="210"/>
      <c r="P68" s="169">
        <v>52.400000000000006</v>
      </c>
      <c r="Q68" s="75"/>
      <c r="S68" s="14">
        <v>131</v>
      </c>
      <c r="T68" s="14">
        <f t="shared" si="0"/>
        <v>52.400000000000006</v>
      </c>
      <c r="U68" s="252">
        <f t="shared" si="1"/>
        <v>52.400000000000006</v>
      </c>
    </row>
    <row r="69" spans="1:21" ht="16.5" customHeight="1">
      <c r="A69" s="20">
        <v>75</v>
      </c>
      <c r="B69" s="20" t="s">
        <v>2848</v>
      </c>
      <c r="C69" s="25" t="s">
        <v>16153</v>
      </c>
      <c r="D69" s="140"/>
      <c r="E69" s="144"/>
      <c r="F69" s="136" t="s">
        <v>37</v>
      </c>
      <c r="G69" s="204" t="s">
        <v>53</v>
      </c>
      <c r="H69" s="155">
        <v>0.9</v>
      </c>
      <c r="I69" s="205"/>
      <c r="J69" s="157"/>
      <c r="K69" s="158"/>
      <c r="L69" s="137"/>
      <c r="M69" s="164"/>
      <c r="N69" s="166"/>
      <c r="O69" s="210"/>
      <c r="P69" s="169">
        <v>46.8</v>
      </c>
      <c r="Q69" s="75"/>
      <c r="S69" s="14">
        <v>117</v>
      </c>
      <c r="T69" s="14">
        <f t="shared" si="0"/>
        <v>46.8</v>
      </c>
      <c r="U69" s="252">
        <f t="shared" si="1"/>
        <v>46.8</v>
      </c>
    </row>
    <row r="70" spans="1:21" ht="16.5" customHeight="1">
      <c r="A70" s="20">
        <v>75</v>
      </c>
      <c r="B70" s="20" t="s">
        <v>3471</v>
      </c>
      <c r="C70" s="25" t="s">
        <v>16154</v>
      </c>
      <c r="D70" s="140"/>
      <c r="E70" s="144"/>
      <c r="F70" s="153"/>
      <c r="G70" s="46"/>
      <c r="H70" s="53"/>
      <c r="I70" s="156" t="s">
        <v>7754</v>
      </c>
      <c r="J70" s="206" t="s">
        <v>53</v>
      </c>
      <c r="K70" s="158">
        <v>1</v>
      </c>
      <c r="L70" s="208" t="s">
        <v>53</v>
      </c>
      <c r="M70" s="53">
        <v>0.9</v>
      </c>
      <c r="N70" s="208" t="s">
        <v>53</v>
      </c>
      <c r="O70" s="211">
        <v>0.9</v>
      </c>
      <c r="P70" s="169">
        <v>46.8</v>
      </c>
      <c r="Q70" s="75"/>
      <c r="S70" s="14">
        <v>117</v>
      </c>
      <c r="T70" s="14">
        <f t="shared" si="0"/>
        <v>46.8</v>
      </c>
      <c r="U70" s="252">
        <f t="shared" si="1"/>
        <v>46.8</v>
      </c>
    </row>
    <row r="71" spans="1:21" ht="16.5" customHeight="1">
      <c r="A71" s="20">
        <v>75</v>
      </c>
      <c r="B71" s="20" t="s">
        <v>559</v>
      </c>
      <c r="C71" s="25" t="s">
        <v>8954</v>
      </c>
      <c r="D71" s="140"/>
      <c r="E71" s="144"/>
      <c r="F71" s="151"/>
      <c r="G71" s="154"/>
      <c r="H71" s="155"/>
      <c r="I71" s="205"/>
      <c r="J71" s="157"/>
      <c r="K71" s="158"/>
      <c r="L71" s="151"/>
      <c r="M71" s="154"/>
      <c r="N71" s="165" t="s">
        <v>69</v>
      </c>
      <c r="O71" s="209"/>
      <c r="P71" s="169">
        <v>70.400000000000006</v>
      </c>
      <c r="Q71" s="75"/>
      <c r="S71" s="14">
        <v>176</v>
      </c>
      <c r="T71" s="14">
        <f t="shared" si="0"/>
        <v>70.400000000000006</v>
      </c>
      <c r="U71" s="252">
        <f t="shared" si="1"/>
        <v>70.400000000000006</v>
      </c>
    </row>
    <row r="72" spans="1:21" ht="16.5" customHeight="1">
      <c r="A72" s="20">
        <v>75</v>
      </c>
      <c r="B72" s="20" t="s">
        <v>373</v>
      </c>
      <c r="C72" s="25" t="s">
        <v>7233</v>
      </c>
      <c r="D72" s="140"/>
      <c r="E72" s="144"/>
      <c r="F72" s="152"/>
      <c r="G72" s="46"/>
      <c r="H72" s="53"/>
      <c r="I72" s="156" t="s">
        <v>7754</v>
      </c>
      <c r="J72" s="206" t="s">
        <v>53</v>
      </c>
      <c r="K72" s="158">
        <v>1</v>
      </c>
      <c r="L72" s="159"/>
      <c r="M72" s="144"/>
      <c r="N72" s="166"/>
      <c r="O72" s="210"/>
      <c r="P72" s="169">
        <v>70.400000000000006</v>
      </c>
      <c r="Q72" s="75"/>
      <c r="S72" s="14">
        <v>176</v>
      </c>
      <c r="T72" s="14">
        <f t="shared" si="0"/>
        <v>70.400000000000006</v>
      </c>
      <c r="U72" s="252">
        <f t="shared" si="1"/>
        <v>70.400000000000006</v>
      </c>
    </row>
    <row r="73" spans="1:21" ht="16.5" customHeight="1">
      <c r="A73" s="20">
        <v>75</v>
      </c>
      <c r="B73" s="20" t="s">
        <v>11663</v>
      </c>
      <c r="C73" s="25" t="s">
        <v>16155</v>
      </c>
      <c r="D73" s="140"/>
      <c r="E73" s="144"/>
      <c r="F73" s="136" t="s">
        <v>37</v>
      </c>
      <c r="G73" s="204" t="s">
        <v>53</v>
      </c>
      <c r="H73" s="155">
        <v>0.9</v>
      </c>
      <c r="I73" s="205"/>
      <c r="J73" s="157"/>
      <c r="K73" s="158"/>
      <c r="L73" s="159"/>
      <c r="M73" s="144"/>
      <c r="N73" s="166"/>
      <c r="O73" s="210"/>
      <c r="P73" s="169">
        <v>63.2</v>
      </c>
      <c r="Q73" s="75"/>
      <c r="S73" s="14">
        <v>158</v>
      </c>
      <c r="T73" s="14">
        <f t="shared" si="0"/>
        <v>63.2</v>
      </c>
      <c r="U73" s="252">
        <f t="shared" si="1"/>
        <v>63.2</v>
      </c>
    </row>
    <row r="74" spans="1:21" ht="16.5" customHeight="1">
      <c r="A74" s="20">
        <v>75</v>
      </c>
      <c r="B74" s="20" t="s">
        <v>1460</v>
      </c>
      <c r="C74" s="25" t="s">
        <v>12118</v>
      </c>
      <c r="D74" s="140"/>
      <c r="E74" s="144"/>
      <c r="F74" s="153"/>
      <c r="G74" s="46"/>
      <c r="H74" s="53"/>
      <c r="I74" s="156" t="s">
        <v>7754</v>
      </c>
      <c r="J74" s="206" t="s">
        <v>53</v>
      </c>
      <c r="K74" s="158">
        <v>1</v>
      </c>
      <c r="L74" s="152"/>
      <c r="M74" s="46"/>
      <c r="N74" s="166"/>
      <c r="O74" s="210"/>
      <c r="P74" s="169">
        <v>63.2</v>
      </c>
      <c r="Q74" s="75"/>
      <c r="S74" s="14">
        <v>158</v>
      </c>
      <c r="T74" s="14">
        <f t="shared" si="0"/>
        <v>63.2</v>
      </c>
      <c r="U74" s="252">
        <f t="shared" si="1"/>
        <v>63.2</v>
      </c>
    </row>
    <row r="75" spans="1:21" ht="16.5" customHeight="1">
      <c r="A75" s="20">
        <v>75</v>
      </c>
      <c r="B75" s="20" t="s">
        <v>11662</v>
      </c>
      <c r="C75" s="25" t="s">
        <v>5182</v>
      </c>
      <c r="D75" s="140"/>
      <c r="E75" s="144"/>
      <c r="F75" s="151"/>
      <c r="G75" s="154"/>
      <c r="H75" s="155"/>
      <c r="I75" s="205"/>
      <c r="J75" s="157"/>
      <c r="K75" s="158"/>
      <c r="L75" s="136" t="s">
        <v>92</v>
      </c>
      <c r="M75" s="163"/>
      <c r="N75" s="166"/>
      <c r="O75" s="210"/>
      <c r="P75" s="169">
        <v>49.2</v>
      </c>
      <c r="Q75" s="75"/>
      <c r="S75" s="14">
        <v>123</v>
      </c>
      <c r="T75" s="14">
        <f t="shared" si="0"/>
        <v>49.2</v>
      </c>
      <c r="U75" s="252">
        <f t="shared" si="1"/>
        <v>49.2</v>
      </c>
    </row>
    <row r="76" spans="1:21" ht="16.5" customHeight="1">
      <c r="A76" s="20">
        <v>75</v>
      </c>
      <c r="B76" s="20" t="s">
        <v>2295</v>
      </c>
      <c r="C76" s="25" t="s">
        <v>2439</v>
      </c>
      <c r="D76" s="140"/>
      <c r="E76" s="144"/>
      <c r="F76" s="152"/>
      <c r="G76" s="46"/>
      <c r="H76" s="53"/>
      <c r="I76" s="156" t="s">
        <v>7754</v>
      </c>
      <c r="J76" s="206" t="s">
        <v>53</v>
      </c>
      <c r="K76" s="158">
        <v>1</v>
      </c>
      <c r="L76" s="137"/>
      <c r="M76" s="164"/>
      <c r="N76" s="166"/>
      <c r="O76" s="210"/>
      <c r="P76" s="169">
        <v>49.2</v>
      </c>
      <c r="Q76" s="75"/>
      <c r="S76" s="14">
        <v>123</v>
      </c>
      <c r="T76" s="14">
        <f t="shared" si="0"/>
        <v>49.2</v>
      </c>
      <c r="U76" s="252">
        <f t="shared" si="1"/>
        <v>49.2</v>
      </c>
    </row>
    <row r="77" spans="1:21" ht="16.5" customHeight="1">
      <c r="A77" s="20">
        <v>75</v>
      </c>
      <c r="B77" s="20" t="s">
        <v>7330</v>
      </c>
      <c r="C77" s="25" t="s">
        <v>2382</v>
      </c>
      <c r="D77" s="140"/>
      <c r="E77" s="144"/>
      <c r="F77" s="136" t="s">
        <v>37</v>
      </c>
      <c r="G77" s="204" t="s">
        <v>53</v>
      </c>
      <c r="H77" s="155">
        <v>0.9</v>
      </c>
      <c r="I77" s="205"/>
      <c r="J77" s="157"/>
      <c r="K77" s="158"/>
      <c r="L77" s="137"/>
      <c r="M77" s="164"/>
      <c r="N77" s="166"/>
      <c r="O77" s="210"/>
      <c r="P77" s="169">
        <v>44.400000000000006</v>
      </c>
      <c r="Q77" s="75"/>
      <c r="S77" s="14">
        <v>111</v>
      </c>
      <c r="T77" s="14">
        <f t="shared" si="0"/>
        <v>44.400000000000006</v>
      </c>
      <c r="U77" s="252">
        <f t="shared" si="1"/>
        <v>44.400000000000006</v>
      </c>
    </row>
    <row r="78" spans="1:21" ht="16.5" customHeight="1">
      <c r="A78" s="20">
        <v>75</v>
      </c>
      <c r="B78" s="20" t="s">
        <v>10675</v>
      </c>
      <c r="C78" s="25" t="s">
        <v>12387</v>
      </c>
      <c r="D78" s="141"/>
      <c r="E78" s="46"/>
      <c r="F78" s="153"/>
      <c r="G78" s="46"/>
      <c r="H78" s="53"/>
      <c r="I78" s="156" t="s">
        <v>7754</v>
      </c>
      <c r="J78" s="206" t="s">
        <v>53</v>
      </c>
      <c r="K78" s="158">
        <v>1</v>
      </c>
      <c r="L78" s="208" t="s">
        <v>53</v>
      </c>
      <c r="M78" s="53">
        <v>0.9</v>
      </c>
      <c r="N78" s="208" t="s">
        <v>53</v>
      </c>
      <c r="O78" s="211">
        <v>0.85</v>
      </c>
      <c r="P78" s="169">
        <v>44.400000000000006</v>
      </c>
      <c r="Q78" s="75"/>
      <c r="S78" s="14">
        <v>111</v>
      </c>
      <c r="T78" s="14">
        <f t="shared" si="0"/>
        <v>44.400000000000006</v>
      </c>
      <c r="U78" s="252">
        <f t="shared" si="1"/>
        <v>44.400000000000006</v>
      </c>
    </row>
    <row r="79" spans="1:21" ht="16.5" customHeight="1">
      <c r="A79" s="20">
        <v>75</v>
      </c>
      <c r="B79" s="20">
        <v>7395</v>
      </c>
      <c r="C79" s="25" t="s">
        <v>17525</v>
      </c>
      <c r="D79" s="136" t="s">
        <v>17727</v>
      </c>
      <c r="E79" s="200"/>
      <c r="F79" s="151"/>
      <c r="G79" s="154"/>
      <c r="H79" s="155"/>
      <c r="I79" s="205"/>
      <c r="J79" s="157"/>
      <c r="K79" s="158"/>
      <c r="L79" s="151"/>
      <c r="M79" s="155"/>
      <c r="N79" s="151"/>
      <c r="O79" s="155"/>
      <c r="P79" s="169">
        <v>110.4</v>
      </c>
      <c r="Q79" s="75"/>
      <c r="S79" s="14">
        <v>276</v>
      </c>
      <c r="T79" s="14">
        <f t="shared" si="0"/>
        <v>110.4</v>
      </c>
      <c r="U79" s="252">
        <f t="shared" si="1"/>
        <v>110.4</v>
      </c>
    </row>
    <row r="80" spans="1:21" ht="16.5" customHeight="1">
      <c r="A80" s="20">
        <v>75</v>
      </c>
      <c r="B80" s="20">
        <v>7396</v>
      </c>
      <c r="C80" s="25" t="s">
        <v>17526</v>
      </c>
      <c r="D80" s="199"/>
      <c r="E80" s="201"/>
      <c r="F80" s="152"/>
      <c r="G80" s="46"/>
      <c r="H80" s="53"/>
      <c r="I80" s="156" t="s">
        <v>7754</v>
      </c>
      <c r="J80" s="206" t="s">
        <v>53</v>
      </c>
      <c r="K80" s="158">
        <v>1</v>
      </c>
      <c r="L80" s="159"/>
      <c r="M80" s="160"/>
      <c r="N80" s="159"/>
      <c r="O80" s="160"/>
      <c r="P80" s="169">
        <v>110.4</v>
      </c>
      <c r="Q80" s="75"/>
      <c r="S80" s="14">
        <v>276</v>
      </c>
      <c r="T80" s="14">
        <f t="shared" si="0"/>
        <v>110.4</v>
      </c>
      <c r="U80" s="252">
        <f t="shared" si="1"/>
        <v>110.4</v>
      </c>
    </row>
    <row r="81" spans="1:21" ht="16.5" customHeight="1">
      <c r="A81" s="20">
        <v>75</v>
      </c>
      <c r="B81" s="20">
        <v>7397</v>
      </c>
      <c r="C81" s="25" t="s">
        <v>17130</v>
      </c>
      <c r="D81" s="199"/>
      <c r="E81" s="201"/>
      <c r="F81" s="136" t="s">
        <v>37</v>
      </c>
      <c r="G81" s="204" t="s">
        <v>53</v>
      </c>
      <c r="H81" s="155">
        <v>0.9</v>
      </c>
      <c r="I81" s="205"/>
      <c r="J81" s="157"/>
      <c r="K81" s="158"/>
      <c r="L81" s="159"/>
      <c r="M81" s="160"/>
      <c r="N81" s="159"/>
      <c r="O81" s="160"/>
      <c r="P81" s="169">
        <v>99.2</v>
      </c>
      <c r="Q81" s="75"/>
      <c r="S81" s="14">
        <v>248</v>
      </c>
      <c r="T81" s="14">
        <f t="shared" si="0"/>
        <v>99.2</v>
      </c>
      <c r="U81" s="252">
        <f t="shared" si="1"/>
        <v>99.2</v>
      </c>
    </row>
    <row r="82" spans="1:21" ht="16.5" customHeight="1">
      <c r="A82" s="20">
        <v>75</v>
      </c>
      <c r="B82" s="20">
        <v>7398</v>
      </c>
      <c r="C82" s="25" t="s">
        <v>17527</v>
      </c>
      <c r="D82" s="138">
        <v>276</v>
      </c>
      <c r="E82" s="202" t="s">
        <v>51</v>
      </c>
      <c r="F82" s="153"/>
      <c r="G82" s="46"/>
      <c r="H82" s="53"/>
      <c r="I82" s="156" t="s">
        <v>7754</v>
      </c>
      <c r="J82" s="206" t="s">
        <v>53</v>
      </c>
      <c r="K82" s="158">
        <v>1</v>
      </c>
      <c r="L82" s="159"/>
      <c r="M82" s="160"/>
      <c r="N82" s="159"/>
      <c r="O82" s="160"/>
      <c r="P82" s="169">
        <v>99.2</v>
      </c>
      <c r="Q82" s="75"/>
      <c r="S82" s="14">
        <v>248</v>
      </c>
      <c r="T82" s="14">
        <f t="shared" si="0"/>
        <v>99.2</v>
      </c>
      <c r="U82" s="252">
        <f t="shared" si="1"/>
        <v>99.2</v>
      </c>
    </row>
    <row r="83" spans="1:21" ht="16.5" customHeight="1">
      <c r="A83" s="20">
        <v>75</v>
      </c>
      <c r="B83" s="20" t="s">
        <v>5810</v>
      </c>
      <c r="C83" s="25" t="s">
        <v>9058</v>
      </c>
      <c r="D83" s="140"/>
      <c r="E83" s="144"/>
      <c r="F83" s="151"/>
      <c r="G83" s="154"/>
      <c r="H83" s="155"/>
      <c r="I83" s="205"/>
      <c r="J83" s="157"/>
      <c r="K83" s="158"/>
      <c r="L83" s="136" t="s">
        <v>92</v>
      </c>
      <c r="M83" s="163"/>
      <c r="N83" s="159"/>
      <c r="O83" s="144"/>
      <c r="P83" s="169">
        <v>77.2</v>
      </c>
      <c r="Q83" s="75"/>
      <c r="S83" s="14">
        <v>193</v>
      </c>
      <c r="T83" s="14">
        <f t="shared" si="0"/>
        <v>77.2</v>
      </c>
      <c r="U83" s="252">
        <f t="shared" si="1"/>
        <v>77.2</v>
      </c>
    </row>
    <row r="84" spans="1:21" ht="16.5" customHeight="1">
      <c r="A84" s="20">
        <v>75</v>
      </c>
      <c r="B84" s="20" t="s">
        <v>4730</v>
      </c>
      <c r="C84" s="25" t="s">
        <v>7189</v>
      </c>
      <c r="D84" s="140"/>
      <c r="E84" s="144"/>
      <c r="F84" s="152"/>
      <c r="G84" s="46"/>
      <c r="H84" s="53"/>
      <c r="I84" s="156" t="s">
        <v>7754</v>
      </c>
      <c r="J84" s="206" t="s">
        <v>53</v>
      </c>
      <c r="K84" s="158">
        <v>1</v>
      </c>
      <c r="L84" s="137"/>
      <c r="M84" s="164"/>
      <c r="N84" s="159"/>
      <c r="O84" s="144"/>
      <c r="P84" s="169">
        <v>77.2</v>
      </c>
      <c r="Q84" s="75"/>
      <c r="S84" s="14">
        <v>193</v>
      </c>
      <c r="T84" s="14">
        <f t="shared" si="0"/>
        <v>77.2</v>
      </c>
      <c r="U84" s="252">
        <f t="shared" si="1"/>
        <v>77.2</v>
      </c>
    </row>
    <row r="85" spans="1:21" ht="16.5" customHeight="1">
      <c r="A85" s="20">
        <v>75</v>
      </c>
      <c r="B85" s="20" t="s">
        <v>7628</v>
      </c>
      <c r="C85" s="25" t="s">
        <v>16156</v>
      </c>
      <c r="D85" s="140"/>
      <c r="E85" s="144"/>
      <c r="F85" s="136" t="s">
        <v>37</v>
      </c>
      <c r="G85" s="204" t="s">
        <v>53</v>
      </c>
      <c r="H85" s="155">
        <v>0.9</v>
      </c>
      <c r="I85" s="205"/>
      <c r="J85" s="157"/>
      <c r="K85" s="158"/>
      <c r="L85" s="137"/>
      <c r="M85" s="164"/>
      <c r="N85" s="159"/>
      <c r="O85" s="144"/>
      <c r="P85" s="169">
        <v>69.600000000000009</v>
      </c>
      <c r="Q85" s="75"/>
      <c r="S85" s="14">
        <v>174</v>
      </c>
      <c r="T85" s="14">
        <f t="shared" si="0"/>
        <v>69.600000000000009</v>
      </c>
      <c r="U85" s="252">
        <f t="shared" si="1"/>
        <v>69.600000000000009</v>
      </c>
    </row>
    <row r="86" spans="1:21" ht="16.5" customHeight="1">
      <c r="A86" s="20">
        <v>75</v>
      </c>
      <c r="B86" s="20" t="s">
        <v>10091</v>
      </c>
      <c r="C86" s="25" t="s">
        <v>12765</v>
      </c>
      <c r="D86" s="140"/>
      <c r="E86" s="144"/>
      <c r="F86" s="153"/>
      <c r="G86" s="46"/>
      <c r="H86" s="53"/>
      <c r="I86" s="156" t="s">
        <v>7754</v>
      </c>
      <c r="J86" s="206" t="s">
        <v>53</v>
      </c>
      <c r="K86" s="158">
        <v>1</v>
      </c>
      <c r="L86" s="208" t="s">
        <v>53</v>
      </c>
      <c r="M86" s="53">
        <v>0.7</v>
      </c>
      <c r="N86" s="152"/>
      <c r="O86" s="46"/>
      <c r="P86" s="169">
        <v>69.600000000000009</v>
      </c>
      <c r="Q86" s="75"/>
      <c r="S86" s="14">
        <v>174</v>
      </c>
      <c r="T86" s="14">
        <f t="shared" si="0"/>
        <v>69.600000000000009</v>
      </c>
      <c r="U86" s="252">
        <f t="shared" si="1"/>
        <v>69.600000000000009</v>
      </c>
    </row>
    <row r="87" spans="1:21" ht="16.5" customHeight="1">
      <c r="A87" s="20">
        <v>75</v>
      </c>
      <c r="B87" s="20" t="s">
        <v>11660</v>
      </c>
      <c r="C87" s="25" t="s">
        <v>12366</v>
      </c>
      <c r="D87" s="140"/>
      <c r="E87" s="144"/>
      <c r="F87" s="151"/>
      <c r="G87" s="154"/>
      <c r="H87" s="155"/>
      <c r="I87" s="205"/>
      <c r="J87" s="157"/>
      <c r="K87" s="158"/>
      <c r="L87" s="151"/>
      <c r="M87" s="154"/>
      <c r="N87" s="165" t="s">
        <v>150</v>
      </c>
      <c r="O87" s="209"/>
      <c r="P87" s="169">
        <v>99.2</v>
      </c>
      <c r="Q87" s="75"/>
      <c r="S87" s="14">
        <v>248</v>
      </c>
      <c r="T87" s="14">
        <f t="shared" si="0"/>
        <v>99.2</v>
      </c>
      <c r="U87" s="252">
        <f t="shared" si="1"/>
        <v>99.2</v>
      </c>
    </row>
    <row r="88" spans="1:21" ht="16.5" customHeight="1">
      <c r="A88" s="20">
        <v>75</v>
      </c>
      <c r="B88" s="20" t="s">
        <v>10144</v>
      </c>
      <c r="C88" s="25" t="s">
        <v>16157</v>
      </c>
      <c r="D88" s="140"/>
      <c r="E88" s="144"/>
      <c r="F88" s="152"/>
      <c r="G88" s="46"/>
      <c r="H88" s="53"/>
      <c r="I88" s="156" t="s">
        <v>7754</v>
      </c>
      <c r="J88" s="206" t="s">
        <v>53</v>
      </c>
      <c r="K88" s="158">
        <v>1</v>
      </c>
      <c r="L88" s="159"/>
      <c r="M88" s="144"/>
      <c r="N88" s="166"/>
      <c r="O88" s="210"/>
      <c r="P88" s="169">
        <v>99.2</v>
      </c>
      <c r="Q88" s="75"/>
      <c r="S88" s="14">
        <v>248</v>
      </c>
      <c r="T88" s="14">
        <f t="shared" si="0"/>
        <v>99.2</v>
      </c>
      <c r="U88" s="252">
        <f t="shared" si="1"/>
        <v>99.2</v>
      </c>
    </row>
    <row r="89" spans="1:21" ht="16.5" customHeight="1">
      <c r="A89" s="20">
        <v>75</v>
      </c>
      <c r="B89" s="20" t="s">
        <v>9387</v>
      </c>
      <c r="C89" s="25" t="s">
        <v>11181</v>
      </c>
      <c r="D89" s="140"/>
      <c r="E89" s="144"/>
      <c r="F89" s="136" t="s">
        <v>37</v>
      </c>
      <c r="G89" s="204" t="s">
        <v>53</v>
      </c>
      <c r="H89" s="155">
        <v>0.9</v>
      </c>
      <c r="I89" s="205"/>
      <c r="J89" s="157"/>
      <c r="K89" s="158"/>
      <c r="L89" s="159"/>
      <c r="M89" s="144"/>
      <c r="N89" s="166"/>
      <c r="O89" s="210"/>
      <c r="P89" s="169">
        <v>89.2</v>
      </c>
      <c r="Q89" s="75"/>
      <c r="S89" s="14">
        <v>223</v>
      </c>
      <c r="T89" s="14">
        <f t="shared" si="0"/>
        <v>89.2</v>
      </c>
      <c r="U89" s="252">
        <f t="shared" si="1"/>
        <v>89.2</v>
      </c>
    </row>
    <row r="90" spans="1:21" ht="16.5" customHeight="1">
      <c r="A90" s="20">
        <v>75</v>
      </c>
      <c r="B90" s="20" t="s">
        <v>11659</v>
      </c>
      <c r="C90" s="25" t="s">
        <v>6103</v>
      </c>
      <c r="D90" s="140"/>
      <c r="E90" s="144"/>
      <c r="F90" s="153"/>
      <c r="G90" s="46"/>
      <c r="H90" s="53"/>
      <c r="I90" s="156" t="s">
        <v>7754</v>
      </c>
      <c r="J90" s="206" t="s">
        <v>53</v>
      </c>
      <c r="K90" s="158">
        <v>1</v>
      </c>
      <c r="L90" s="152"/>
      <c r="M90" s="46"/>
      <c r="N90" s="166"/>
      <c r="O90" s="210"/>
      <c r="P90" s="169">
        <v>89.2</v>
      </c>
      <c r="Q90" s="75"/>
      <c r="S90" s="14">
        <v>223</v>
      </c>
      <c r="T90" s="14">
        <f t="shared" si="0"/>
        <v>89.2</v>
      </c>
      <c r="U90" s="252">
        <f t="shared" si="1"/>
        <v>89.2</v>
      </c>
    </row>
    <row r="91" spans="1:21" ht="16.5" customHeight="1">
      <c r="A91" s="20">
        <v>75</v>
      </c>
      <c r="B91" s="20" t="s">
        <v>5412</v>
      </c>
      <c r="C91" s="25" t="s">
        <v>2977</v>
      </c>
      <c r="D91" s="140"/>
      <c r="E91" s="144"/>
      <c r="F91" s="151"/>
      <c r="G91" s="154"/>
      <c r="H91" s="155"/>
      <c r="I91" s="205"/>
      <c r="J91" s="157"/>
      <c r="K91" s="158"/>
      <c r="L91" s="136" t="s">
        <v>92</v>
      </c>
      <c r="M91" s="163"/>
      <c r="N91" s="166"/>
      <c r="O91" s="210"/>
      <c r="P91" s="169">
        <v>69.600000000000009</v>
      </c>
      <c r="Q91" s="75"/>
      <c r="S91" s="14">
        <v>174</v>
      </c>
      <c r="T91" s="14">
        <f t="shared" si="0"/>
        <v>69.600000000000009</v>
      </c>
      <c r="U91" s="252">
        <f t="shared" si="1"/>
        <v>69.600000000000009</v>
      </c>
    </row>
    <row r="92" spans="1:21" ht="16.5" customHeight="1">
      <c r="A92" s="20">
        <v>75</v>
      </c>
      <c r="B92" s="20" t="s">
        <v>11657</v>
      </c>
      <c r="C92" s="25" t="s">
        <v>12867</v>
      </c>
      <c r="D92" s="140"/>
      <c r="E92" s="144"/>
      <c r="F92" s="152"/>
      <c r="G92" s="46"/>
      <c r="H92" s="53"/>
      <c r="I92" s="156" t="s">
        <v>7754</v>
      </c>
      <c r="J92" s="206" t="s">
        <v>53</v>
      </c>
      <c r="K92" s="158">
        <v>1</v>
      </c>
      <c r="L92" s="137"/>
      <c r="M92" s="164"/>
      <c r="N92" s="166"/>
      <c r="O92" s="210"/>
      <c r="P92" s="169">
        <v>69.600000000000009</v>
      </c>
      <c r="Q92" s="75"/>
      <c r="S92" s="14">
        <v>174</v>
      </c>
      <c r="T92" s="14">
        <f t="shared" si="0"/>
        <v>69.600000000000009</v>
      </c>
      <c r="U92" s="252">
        <f t="shared" si="1"/>
        <v>69.600000000000009</v>
      </c>
    </row>
    <row r="93" spans="1:21" ht="16.5" customHeight="1">
      <c r="A93" s="20">
        <v>75</v>
      </c>
      <c r="B93" s="20" t="s">
        <v>1863</v>
      </c>
      <c r="C93" s="25" t="s">
        <v>16158</v>
      </c>
      <c r="D93" s="140"/>
      <c r="E93" s="144"/>
      <c r="F93" s="136" t="s">
        <v>37</v>
      </c>
      <c r="G93" s="204" t="s">
        <v>53</v>
      </c>
      <c r="H93" s="155">
        <v>0.9</v>
      </c>
      <c r="I93" s="205"/>
      <c r="J93" s="157"/>
      <c r="K93" s="158"/>
      <c r="L93" s="137"/>
      <c r="M93" s="164"/>
      <c r="N93" s="166"/>
      <c r="O93" s="210"/>
      <c r="P93" s="169">
        <v>62.8</v>
      </c>
      <c r="Q93" s="75"/>
      <c r="S93" s="14">
        <v>157</v>
      </c>
      <c r="T93" s="14">
        <f t="shared" si="0"/>
        <v>62.8</v>
      </c>
      <c r="U93" s="252">
        <f t="shared" si="1"/>
        <v>62.8</v>
      </c>
    </row>
    <row r="94" spans="1:21" ht="16.5" customHeight="1">
      <c r="A94" s="20">
        <v>75</v>
      </c>
      <c r="B94" s="20" t="s">
        <v>5012</v>
      </c>
      <c r="C94" s="25" t="s">
        <v>16159</v>
      </c>
      <c r="D94" s="140"/>
      <c r="E94" s="144"/>
      <c r="F94" s="153"/>
      <c r="G94" s="46"/>
      <c r="H94" s="53"/>
      <c r="I94" s="156" t="s">
        <v>7754</v>
      </c>
      <c r="J94" s="206" t="s">
        <v>53</v>
      </c>
      <c r="K94" s="158">
        <v>1</v>
      </c>
      <c r="L94" s="208" t="s">
        <v>53</v>
      </c>
      <c r="M94" s="53">
        <v>0.9</v>
      </c>
      <c r="N94" s="208" t="s">
        <v>53</v>
      </c>
      <c r="O94" s="211">
        <v>0.9</v>
      </c>
      <c r="P94" s="169">
        <v>62.8</v>
      </c>
      <c r="Q94" s="75"/>
      <c r="S94" s="14">
        <v>157</v>
      </c>
      <c r="T94" s="14">
        <f t="shared" si="0"/>
        <v>62.8</v>
      </c>
      <c r="U94" s="252">
        <f t="shared" si="1"/>
        <v>62.8</v>
      </c>
    </row>
    <row r="95" spans="1:21" ht="16.5" customHeight="1">
      <c r="A95" s="20">
        <v>75</v>
      </c>
      <c r="B95" s="20" t="s">
        <v>9647</v>
      </c>
      <c r="C95" s="25" t="s">
        <v>16160</v>
      </c>
      <c r="D95" s="140"/>
      <c r="E95" s="144"/>
      <c r="F95" s="151"/>
      <c r="G95" s="154"/>
      <c r="H95" s="155"/>
      <c r="I95" s="205"/>
      <c r="J95" s="157"/>
      <c r="K95" s="158"/>
      <c r="L95" s="151"/>
      <c r="M95" s="154"/>
      <c r="N95" s="165" t="s">
        <v>69</v>
      </c>
      <c r="O95" s="209"/>
      <c r="P95" s="169">
        <v>94</v>
      </c>
      <c r="Q95" s="75"/>
      <c r="S95" s="14">
        <v>235</v>
      </c>
      <c r="T95" s="14">
        <f t="shared" si="0"/>
        <v>94</v>
      </c>
      <c r="U95" s="252">
        <f t="shared" si="1"/>
        <v>94</v>
      </c>
    </row>
    <row r="96" spans="1:21" ht="16.5" customHeight="1">
      <c r="A96" s="20">
        <v>75</v>
      </c>
      <c r="B96" s="20" t="s">
        <v>2632</v>
      </c>
      <c r="C96" s="25" t="s">
        <v>13008</v>
      </c>
      <c r="D96" s="140"/>
      <c r="E96" s="144"/>
      <c r="F96" s="152"/>
      <c r="G96" s="46"/>
      <c r="H96" s="53"/>
      <c r="I96" s="156" t="s">
        <v>7754</v>
      </c>
      <c r="J96" s="206" t="s">
        <v>53</v>
      </c>
      <c r="K96" s="158">
        <v>1</v>
      </c>
      <c r="L96" s="159"/>
      <c r="M96" s="144"/>
      <c r="N96" s="166"/>
      <c r="O96" s="210"/>
      <c r="P96" s="169">
        <v>94</v>
      </c>
      <c r="Q96" s="75"/>
      <c r="S96" s="14">
        <v>235</v>
      </c>
      <c r="T96" s="14">
        <f t="shared" si="0"/>
        <v>94</v>
      </c>
      <c r="U96" s="252">
        <f t="shared" si="1"/>
        <v>94</v>
      </c>
    </row>
    <row r="97" spans="1:21" ht="16.5" customHeight="1">
      <c r="A97" s="20">
        <v>75</v>
      </c>
      <c r="B97" s="20" t="s">
        <v>11656</v>
      </c>
      <c r="C97" s="25" t="s">
        <v>15794</v>
      </c>
      <c r="D97" s="140"/>
      <c r="E97" s="144"/>
      <c r="F97" s="136" t="s">
        <v>37</v>
      </c>
      <c r="G97" s="204" t="s">
        <v>53</v>
      </c>
      <c r="H97" s="155">
        <v>0.9</v>
      </c>
      <c r="I97" s="205"/>
      <c r="J97" s="157"/>
      <c r="K97" s="158"/>
      <c r="L97" s="159"/>
      <c r="M97" s="144"/>
      <c r="N97" s="166"/>
      <c r="O97" s="210"/>
      <c r="P97" s="169">
        <v>84.4</v>
      </c>
      <c r="Q97" s="75"/>
      <c r="S97" s="14">
        <v>211</v>
      </c>
      <c r="T97" s="14">
        <f t="shared" si="0"/>
        <v>84.4</v>
      </c>
      <c r="U97" s="252">
        <f t="shared" si="1"/>
        <v>84.4</v>
      </c>
    </row>
    <row r="98" spans="1:21" ht="16.5" customHeight="1">
      <c r="A98" s="20">
        <v>75</v>
      </c>
      <c r="B98" s="20" t="s">
        <v>2664</v>
      </c>
      <c r="C98" s="25" t="s">
        <v>4228</v>
      </c>
      <c r="D98" s="140"/>
      <c r="E98" s="144"/>
      <c r="F98" s="153"/>
      <c r="G98" s="46"/>
      <c r="H98" s="53"/>
      <c r="I98" s="156" t="s">
        <v>7754</v>
      </c>
      <c r="J98" s="206" t="s">
        <v>53</v>
      </c>
      <c r="K98" s="158">
        <v>1</v>
      </c>
      <c r="L98" s="152"/>
      <c r="M98" s="46"/>
      <c r="N98" s="166"/>
      <c r="O98" s="210"/>
      <c r="P98" s="169">
        <v>84.4</v>
      </c>
      <c r="Q98" s="75"/>
      <c r="S98" s="14">
        <v>211</v>
      </c>
      <c r="T98" s="14">
        <f t="shared" si="0"/>
        <v>84.4</v>
      </c>
      <c r="U98" s="252">
        <f t="shared" si="1"/>
        <v>84.4</v>
      </c>
    </row>
    <row r="99" spans="1:21" ht="16.5" customHeight="1">
      <c r="A99" s="20">
        <v>75</v>
      </c>
      <c r="B99" s="20" t="s">
        <v>1053</v>
      </c>
      <c r="C99" s="25" t="s">
        <v>9681</v>
      </c>
      <c r="D99" s="140"/>
      <c r="E99" s="144"/>
      <c r="F99" s="151"/>
      <c r="G99" s="154"/>
      <c r="H99" s="155"/>
      <c r="I99" s="205"/>
      <c r="J99" s="157"/>
      <c r="K99" s="158"/>
      <c r="L99" s="136" t="s">
        <v>92</v>
      </c>
      <c r="M99" s="163"/>
      <c r="N99" s="166"/>
      <c r="O99" s="210"/>
      <c r="P99" s="169">
        <v>65.600000000000009</v>
      </c>
      <c r="Q99" s="75"/>
      <c r="S99" s="14">
        <v>164</v>
      </c>
      <c r="T99" s="14">
        <f t="shared" si="0"/>
        <v>65.600000000000009</v>
      </c>
      <c r="U99" s="252">
        <f t="shared" si="1"/>
        <v>65.600000000000009</v>
      </c>
    </row>
    <row r="100" spans="1:21" ht="16.5" customHeight="1">
      <c r="A100" s="20">
        <v>75</v>
      </c>
      <c r="B100" s="20" t="s">
        <v>2306</v>
      </c>
      <c r="C100" s="25" t="s">
        <v>220</v>
      </c>
      <c r="D100" s="140"/>
      <c r="E100" s="144"/>
      <c r="F100" s="152"/>
      <c r="G100" s="46"/>
      <c r="H100" s="53"/>
      <c r="I100" s="156" t="s">
        <v>7754</v>
      </c>
      <c r="J100" s="206" t="s">
        <v>53</v>
      </c>
      <c r="K100" s="158">
        <v>1</v>
      </c>
      <c r="L100" s="137"/>
      <c r="M100" s="164"/>
      <c r="N100" s="166"/>
      <c r="O100" s="210"/>
      <c r="P100" s="169">
        <v>65.600000000000009</v>
      </c>
      <c r="Q100" s="75"/>
      <c r="S100" s="14">
        <v>164</v>
      </c>
      <c r="T100" s="14">
        <f t="shared" si="0"/>
        <v>65.600000000000009</v>
      </c>
      <c r="U100" s="252">
        <f t="shared" si="1"/>
        <v>65.600000000000009</v>
      </c>
    </row>
    <row r="101" spans="1:21" ht="16.5" customHeight="1">
      <c r="A101" s="20">
        <v>75</v>
      </c>
      <c r="B101" s="20" t="s">
        <v>11653</v>
      </c>
      <c r="C101" s="25" t="s">
        <v>16161</v>
      </c>
      <c r="D101" s="140"/>
      <c r="E101" s="144"/>
      <c r="F101" s="136" t="s">
        <v>37</v>
      </c>
      <c r="G101" s="204" t="s">
        <v>53</v>
      </c>
      <c r="H101" s="155">
        <v>0.9</v>
      </c>
      <c r="I101" s="205"/>
      <c r="J101" s="157"/>
      <c r="K101" s="158"/>
      <c r="L101" s="137"/>
      <c r="M101" s="164"/>
      <c r="N101" s="166"/>
      <c r="O101" s="210"/>
      <c r="P101" s="169">
        <v>59.2</v>
      </c>
      <c r="Q101" s="75"/>
      <c r="S101" s="14">
        <v>148</v>
      </c>
      <c r="T101" s="14">
        <f t="shared" si="0"/>
        <v>59.2</v>
      </c>
      <c r="U101" s="252">
        <f t="shared" si="1"/>
        <v>59.2</v>
      </c>
    </row>
    <row r="102" spans="1:21" ht="16.5" customHeight="1">
      <c r="A102" s="20">
        <v>75</v>
      </c>
      <c r="B102" s="20" t="s">
        <v>11652</v>
      </c>
      <c r="C102" s="25" t="s">
        <v>4508</v>
      </c>
      <c r="D102" s="141"/>
      <c r="E102" s="46"/>
      <c r="F102" s="153"/>
      <c r="G102" s="46"/>
      <c r="H102" s="53"/>
      <c r="I102" s="156" t="s">
        <v>7754</v>
      </c>
      <c r="J102" s="206" t="s">
        <v>53</v>
      </c>
      <c r="K102" s="158">
        <v>1</v>
      </c>
      <c r="L102" s="208" t="s">
        <v>53</v>
      </c>
      <c r="M102" s="53">
        <v>0.9</v>
      </c>
      <c r="N102" s="208" t="s">
        <v>53</v>
      </c>
      <c r="O102" s="211">
        <v>0.85</v>
      </c>
      <c r="P102" s="169">
        <v>59.2</v>
      </c>
      <c r="Q102" s="75"/>
      <c r="S102" s="14">
        <v>148</v>
      </c>
      <c r="T102" s="14">
        <f t="shared" si="0"/>
        <v>59.2</v>
      </c>
      <c r="U102" s="252">
        <f t="shared" si="1"/>
        <v>59.2</v>
      </c>
    </row>
    <row r="103" spans="1:21" ht="16.5" customHeight="1">
      <c r="A103" s="20">
        <v>75</v>
      </c>
      <c r="B103" s="20">
        <v>7399</v>
      </c>
      <c r="C103" s="25" t="s">
        <v>17528</v>
      </c>
      <c r="D103" s="136" t="s">
        <v>7932</v>
      </c>
      <c r="E103" s="200"/>
      <c r="F103" s="151"/>
      <c r="G103" s="154"/>
      <c r="H103" s="155"/>
      <c r="I103" s="205"/>
      <c r="J103" s="157"/>
      <c r="K103" s="158"/>
      <c r="L103" s="151"/>
      <c r="M103" s="155"/>
      <c r="N103" s="151"/>
      <c r="O103" s="155"/>
      <c r="P103" s="169">
        <v>138</v>
      </c>
      <c r="Q103" s="75"/>
      <c r="S103" s="14">
        <v>345</v>
      </c>
      <c r="T103" s="14">
        <f t="shared" si="0"/>
        <v>138</v>
      </c>
      <c r="U103" s="252">
        <f t="shared" si="1"/>
        <v>138</v>
      </c>
    </row>
    <row r="104" spans="1:21" ht="16.5" customHeight="1">
      <c r="A104" s="20">
        <v>75</v>
      </c>
      <c r="B104" s="20">
        <v>7400</v>
      </c>
      <c r="C104" s="25" t="s">
        <v>1394</v>
      </c>
      <c r="D104" s="199"/>
      <c r="E104" s="201"/>
      <c r="F104" s="152"/>
      <c r="G104" s="46"/>
      <c r="H104" s="53"/>
      <c r="I104" s="156" t="s">
        <v>7754</v>
      </c>
      <c r="J104" s="206" t="s">
        <v>53</v>
      </c>
      <c r="K104" s="158">
        <v>1</v>
      </c>
      <c r="L104" s="159"/>
      <c r="M104" s="160"/>
      <c r="N104" s="159"/>
      <c r="O104" s="160"/>
      <c r="P104" s="169">
        <v>138</v>
      </c>
      <c r="Q104" s="75"/>
      <c r="S104" s="14">
        <v>345</v>
      </c>
      <c r="T104" s="14">
        <f t="shared" si="0"/>
        <v>138</v>
      </c>
      <c r="U104" s="252">
        <f t="shared" si="1"/>
        <v>138</v>
      </c>
    </row>
    <row r="105" spans="1:21" ht="16.5" customHeight="1">
      <c r="A105" s="20">
        <v>75</v>
      </c>
      <c r="B105" s="20">
        <v>7401</v>
      </c>
      <c r="C105" s="25" t="s">
        <v>11981</v>
      </c>
      <c r="D105" s="199"/>
      <c r="E105" s="201"/>
      <c r="F105" s="136" t="s">
        <v>37</v>
      </c>
      <c r="G105" s="204" t="s">
        <v>53</v>
      </c>
      <c r="H105" s="155">
        <v>0.9</v>
      </c>
      <c r="I105" s="205"/>
      <c r="J105" s="157"/>
      <c r="K105" s="158"/>
      <c r="L105" s="159"/>
      <c r="M105" s="160"/>
      <c r="N105" s="159"/>
      <c r="O105" s="160"/>
      <c r="P105" s="169">
        <v>124.4</v>
      </c>
      <c r="Q105" s="75"/>
      <c r="S105" s="14">
        <v>311</v>
      </c>
      <c r="T105" s="14">
        <f t="shared" si="0"/>
        <v>124.4</v>
      </c>
      <c r="U105" s="252">
        <f t="shared" si="1"/>
        <v>124.4</v>
      </c>
    </row>
    <row r="106" spans="1:21" ht="16.5" customHeight="1">
      <c r="A106" s="20">
        <v>75</v>
      </c>
      <c r="B106" s="20">
        <v>7402</v>
      </c>
      <c r="C106" s="25" t="s">
        <v>17529</v>
      </c>
      <c r="D106" s="138">
        <v>345</v>
      </c>
      <c r="E106" s="202" t="s">
        <v>51</v>
      </c>
      <c r="F106" s="153"/>
      <c r="G106" s="46"/>
      <c r="H106" s="53"/>
      <c r="I106" s="156" t="s">
        <v>7754</v>
      </c>
      <c r="J106" s="206" t="s">
        <v>53</v>
      </c>
      <c r="K106" s="158">
        <v>1</v>
      </c>
      <c r="L106" s="159"/>
      <c r="M106" s="160"/>
      <c r="N106" s="159"/>
      <c r="O106" s="160"/>
      <c r="P106" s="169">
        <v>124.4</v>
      </c>
      <c r="Q106" s="75"/>
      <c r="S106" s="14">
        <v>311</v>
      </c>
      <c r="T106" s="14">
        <f t="shared" si="0"/>
        <v>124.4</v>
      </c>
      <c r="U106" s="252">
        <f t="shared" si="1"/>
        <v>124.4</v>
      </c>
    </row>
    <row r="107" spans="1:21" ht="16.5" customHeight="1">
      <c r="A107" s="20">
        <v>75</v>
      </c>
      <c r="B107" s="20" t="s">
        <v>11650</v>
      </c>
      <c r="C107" s="25" t="s">
        <v>12121</v>
      </c>
      <c r="D107" s="140"/>
      <c r="E107" s="144"/>
      <c r="F107" s="151"/>
      <c r="G107" s="154"/>
      <c r="H107" s="155"/>
      <c r="I107" s="205"/>
      <c r="J107" s="157"/>
      <c r="K107" s="158"/>
      <c r="L107" s="136" t="s">
        <v>92</v>
      </c>
      <c r="M107" s="163"/>
      <c r="N107" s="159"/>
      <c r="O107" s="144"/>
      <c r="P107" s="169">
        <v>96.800000000000011</v>
      </c>
      <c r="Q107" s="75"/>
      <c r="S107" s="14">
        <v>242</v>
      </c>
      <c r="T107" s="14">
        <f t="shared" si="0"/>
        <v>96.800000000000011</v>
      </c>
      <c r="U107" s="252">
        <f t="shared" si="1"/>
        <v>96.800000000000011</v>
      </c>
    </row>
    <row r="108" spans="1:21" ht="16.5" customHeight="1">
      <c r="A108" s="20">
        <v>75</v>
      </c>
      <c r="B108" s="20" t="s">
        <v>6677</v>
      </c>
      <c r="C108" s="25" t="s">
        <v>16167</v>
      </c>
      <c r="D108" s="140"/>
      <c r="E108" s="144"/>
      <c r="F108" s="152"/>
      <c r="G108" s="46"/>
      <c r="H108" s="53"/>
      <c r="I108" s="156" t="s">
        <v>7754</v>
      </c>
      <c r="J108" s="206" t="s">
        <v>53</v>
      </c>
      <c r="K108" s="158">
        <v>1</v>
      </c>
      <c r="L108" s="137"/>
      <c r="M108" s="164"/>
      <c r="N108" s="159"/>
      <c r="O108" s="144"/>
      <c r="P108" s="169">
        <v>96.800000000000011</v>
      </c>
      <c r="Q108" s="75"/>
      <c r="S108" s="14">
        <v>242</v>
      </c>
      <c r="T108" s="14">
        <f t="shared" si="0"/>
        <v>96.800000000000011</v>
      </c>
      <c r="U108" s="252">
        <f t="shared" si="1"/>
        <v>96.800000000000011</v>
      </c>
    </row>
    <row r="109" spans="1:21" ht="16.5" customHeight="1">
      <c r="A109" s="20">
        <v>75</v>
      </c>
      <c r="B109" s="20" t="s">
        <v>647</v>
      </c>
      <c r="C109" s="25" t="s">
        <v>12690</v>
      </c>
      <c r="D109" s="140"/>
      <c r="E109" s="144"/>
      <c r="F109" s="136" t="s">
        <v>37</v>
      </c>
      <c r="G109" s="204" t="s">
        <v>53</v>
      </c>
      <c r="H109" s="155">
        <v>0.9</v>
      </c>
      <c r="I109" s="205"/>
      <c r="J109" s="157"/>
      <c r="K109" s="158"/>
      <c r="L109" s="137"/>
      <c r="M109" s="164"/>
      <c r="N109" s="159"/>
      <c r="O109" s="144"/>
      <c r="P109" s="169">
        <v>87.2</v>
      </c>
      <c r="Q109" s="75"/>
      <c r="S109" s="14">
        <v>218</v>
      </c>
      <c r="T109" s="14">
        <f t="shared" si="0"/>
        <v>87.2</v>
      </c>
      <c r="U109" s="252">
        <f t="shared" si="1"/>
        <v>87.2</v>
      </c>
    </row>
    <row r="110" spans="1:21" ht="16.5" customHeight="1">
      <c r="A110" s="20">
        <v>75</v>
      </c>
      <c r="B110" s="20" t="s">
        <v>7290</v>
      </c>
      <c r="C110" s="25" t="s">
        <v>16168</v>
      </c>
      <c r="D110" s="140"/>
      <c r="E110" s="144"/>
      <c r="F110" s="153"/>
      <c r="G110" s="46"/>
      <c r="H110" s="53"/>
      <c r="I110" s="156" t="s">
        <v>7754</v>
      </c>
      <c r="J110" s="206" t="s">
        <v>53</v>
      </c>
      <c r="K110" s="158">
        <v>1</v>
      </c>
      <c r="L110" s="208" t="s">
        <v>53</v>
      </c>
      <c r="M110" s="53">
        <v>0.7</v>
      </c>
      <c r="N110" s="152"/>
      <c r="O110" s="46"/>
      <c r="P110" s="169">
        <v>87.2</v>
      </c>
      <c r="Q110" s="75"/>
      <c r="S110" s="14">
        <v>218</v>
      </c>
      <c r="T110" s="14">
        <f t="shared" si="0"/>
        <v>87.2</v>
      </c>
      <c r="U110" s="252">
        <f t="shared" si="1"/>
        <v>87.2</v>
      </c>
    </row>
    <row r="111" spans="1:21" ht="16.5" customHeight="1">
      <c r="A111" s="20">
        <v>75</v>
      </c>
      <c r="B111" s="20" t="s">
        <v>3110</v>
      </c>
      <c r="C111" s="25" t="s">
        <v>1546</v>
      </c>
      <c r="D111" s="140"/>
      <c r="E111" s="144"/>
      <c r="F111" s="151"/>
      <c r="G111" s="154"/>
      <c r="H111" s="155"/>
      <c r="I111" s="205"/>
      <c r="J111" s="157"/>
      <c r="K111" s="158"/>
      <c r="L111" s="151"/>
      <c r="M111" s="154"/>
      <c r="N111" s="165" t="s">
        <v>150</v>
      </c>
      <c r="O111" s="209"/>
      <c r="P111" s="169">
        <v>124.4</v>
      </c>
      <c r="Q111" s="75"/>
      <c r="S111" s="14">
        <v>311</v>
      </c>
      <c r="T111" s="14">
        <f t="shared" si="0"/>
        <v>124.4</v>
      </c>
      <c r="U111" s="252">
        <f t="shared" si="1"/>
        <v>124.4</v>
      </c>
    </row>
    <row r="112" spans="1:21" ht="16.5" customHeight="1">
      <c r="A112" s="20">
        <v>75</v>
      </c>
      <c r="B112" s="20" t="s">
        <v>10461</v>
      </c>
      <c r="C112" s="25" t="s">
        <v>16169</v>
      </c>
      <c r="D112" s="140"/>
      <c r="E112" s="144"/>
      <c r="F112" s="152"/>
      <c r="G112" s="46"/>
      <c r="H112" s="53"/>
      <c r="I112" s="156" t="s">
        <v>7754</v>
      </c>
      <c r="J112" s="206" t="s">
        <v>53</v>
      </c>
      <c r="K112" s="158">
        <v>1</v>
      </c>
      <c r="L112" s="159"/>
      <c r="M112" s="144"/>
      <c r="N112" s="166"/>
      <c r="O112" s="210"/>
      <c r="P112" s="169">
        <v>124.4</v>
      </c>
      <c r="Q112" s="75"/>
      <c r="S112" s="14">
        <v>311</v>
      </c>
      <c r="T112" s="14">
        <f t="shared" si="0"/>
        <v>124.4</v>
      </c>
      <c r="U112" s="252">
        <f t="shared" si="1"/>
        <v>124.4</v>
      </c>
    </row>
    <row r="113" spans="1:21" ht="16.5" customHeight="1">
      <c r="A113" s="20">
        <v>75</v>
      </c>
      <c r="B113" s="20" t="s">
        <v>11645</v>
      </c>
      <c r="C113" s="25" t="s">
        <v>3983</v>
      </c>
      <c r="D113" s="140"/>
      <c r="E113" s="144"/>
      <c r="F113" s="136" t="s">
        <v>37</v>
      </c>
      <c r="G113" s="204" t="s">
        <v>53</v>
      </c>
      <c r="H113" s="155">
        <v>0.9</v>
      </c>
      <c r="I113" s="205"/>
      <c r="J113" s="157"/>
      <c r="K113" s="158"/>
      <c r="L113" s="159"/>
      <c r="M113" s="144"/>
      <c r="N113" s="166"/>
      <c r="O113" s="210"/>
      <c r="P113" s="169">
        <v>112</v>
      </c>
      <c r="Q113" s="75"/>
      <c r="S113" s="14">
        <v>280</v>
      </c>
      <c r="T113" s="14">
        <f t="shared" si="0"/>
        <v>112</v>
      </c>
      <c r="U113" s="252">
        <f t="shared" si="1"/>
        <v>112</v>
      </c>
    </row>
    <row r="114" spans="1:21" ht="16.5" customHeight="1">
      <c r="A114" s="20">
        <v>75</v>
      </c>
      <c r="B114" s="20" t="s">
        <v>11643</v>
      </c>
      <c r="C114" s="25" t="s">
        <v>10601</v>
      </c>
      <c r="D114" s="140"/>
      <c r="E114" s="144"/>
      <c r="F114" s="153"/>
      <c r="G114" s="46"/>
      <c r="H114" s="53"/>
      <c r="I114" s="156" t="s">
        <v>7754</v>
      </c>
      <c r="J114" s="206" t="s">
        <v>53</v>
      </c>
      <c r="K114" s="158">
        <v>1</v>
      </c>
      <c r="L114" s="152"/>
      <c r="M114" s="46"/>
      <c r="N114" s="166"/>
      <c r="O114" s="210"/>
      <c r="P114" s="169">
        <v>112</v>
      </c>
      <c r="Q114" s="75"/>
      <c r="S114" s="14">
        <v>280</v>
      </c>
      <c r="T114" s="14">
        <f t="shared" si="0"/>
        <v>112</v>
      </c>
      <c r="U114" s="252">
        <f t="shared" si="1"/>
        <v>112</v>
      </c>
    </row>
    <row r="115" spans="1:21" ht="16.5" customHeight="1">
      <c r="A115" s="20">
        <v>75</v>
      </c>
      <c r="B115" s="20" t="s">
        <v>11642</v>
      </c>
      <c r="C115" s="25" t="s">
        <v>16171</v>
      </c>
      <c r="D115" s="140"/>
      <c r="E115" s="144"/>
      <c r="F115" s="151"/>
      <c r="G115" s="154"/>
      <c r="H115" s="155"/>
      <c r="I115" s="205"/>
      <c r="J115" s="157"/>
      <c r="K115" s="158"/>
      <c r="L115" s="136" t="s">
        <v>92</v>
      </c>
      <c r="M115" s="163"/>
      <c r="N115" s="166"/>
      <c r="O115" s="210"/>
      <c r="P115" s="169">
        <v>87.2</v>
      </c>
      <c r="Q115" s="75"/>
      <c r="S115" s="14">
        <v>218</v>
      </c>
      <c r="T115" s="14">
        <f t="shared" si="0"/>
        <v>87.2</v>
      </c>
      <c r="U115" s="252">
        <f t="shared" si="1"/>
        <v>87.2</v>
      </c>
    </row>
    <row r="116" spans="1:21" ht="16.5" customHeight="1">
      <c r="A116" s="20">
        <v>75</v>
      </c>
      <c r="B116" s="20" t="s">
        <v>5340</v>
      </c>
      <c r="C116" s="25" t="s">
        <v>12091</v>
      </c>
      <c r="D116" s="140"/>
      <c r="E116" s="144"/>
      <c r="F116" s="152"/>
      <c r="G116" s="46"/>
      <c r="H116" s="53"/>
      <c r="I116" s="156" t="s">
        <v>7754</v>
      </c>
      <c r="J116" s="206" t="s">
        <v>53</v>
      </c>
      <c r="K116" s="158">
        <v>1</v>
      </c>
      <c r="L116" s="137"/>
      <c r="M116" s="164"/>
      <c r="N116" s="166"/>
      <c r="O116" s="210"/>
      <c r="P116" s="169">
        <v>87.2</v>
      </c>
      <c r="Q116" s="75"/>
      <c r="S116" s="14">
        <v>218</v>
      </c>
      <c r="T116" s="14">
        <f t="shared" si="0"/>
        <v>87.2</v>
      </c>
      <c r="U116" s="252">
        <f t="shared" si="1"/>
        <v>87.2</v>
      </c>
    </row>
    <row r="117" spans="1:21" ht="16.5" customHeight="1">
      <c r="A117" s="20">
        <v>75</v>
      </c>
      <c r="B117" s="20" t="s">
        <v>11640</v>
      </c>
      <c r="C117" s="25" t="s">
        <v>16172</v>
      </c>
      <c r="D117" s="140"/>
      <c r="E117" s="144"/>
      <c r="F117" s="136" t="s">
        <v>37</v>
      </c>
      <c r="G117" s="204" t="s">
        <v>53</v>
      </c>
      <c r="H117" s="155">
        <v>0.9</v>
      </c>
      <c r="I117" s="205"/>
      <c r="J117" s="157"/>
      <c r="K117" s="158"/>
      <c r="L117" s="137"/>
      <c r="M117" s="164"/>
      <c r="N117" s="166"/>
      <c r="O117" s="210"/>
      <c r="P117" s="169">
        <v>78.400000000000006</v>
      </c>
      <c r="Q117" s="75"/>
      <c r="S117" s="14">
        <v>196</v>
      </c>
      <c r="T117" s="14">
        <f t="shared" si="0"/>
        <v>78.400000000000006</v>
      </c>
      <c r="U117" s="252">
        <f t="shared" si="1"/>
        <v>78.400000000000006</v>
      </c>
    </row>
    <row r="118" spans="1:21" ht="16.5" customHeight="1">
      <c r="A118" s="20">
        <v>75</v>
      </c>
      <c r="B118" s="20" t="s">
        <v>11639</v>
      </c>
      <c r="C118" s="25" t="s">
        <v>15086</v>
      </c>
      <c r="D118" s="140"/>
      <c r="E118" s="144"/>
      <c r="F118" s="153"/>
      <c r="G118" s="46"/>
      <c r="H118" s="53"/>
      <c r="I118" s="156" t="s">
        <v>7754</v>
      </c>
      <c r="J118" s="206" t="s">
        <v>53</v>
      </c>
      <c r="K118" s="158">
        <v>1</v>
      </c>
      <c r="L118" s="208" t="s">
        <v>53</v>
      </c>
      <c r="M118" s="53">
        <v>0.9</v>
      </c>
      <c r="N118" s="208" t="s">
        <v>53</v>
      </c>
      <c r="O118" s="211">
        <v>0.9</v>
      </c>
      <c r="P118" s="169">
        <v>78.400000000000006</v>
      </c>
      <c r="Q118" s="75"/>
      <c r="S118" s="14">
        <v>196</v>
      </c>
      <c r="T118" s="14">
        <f t="shared" si="0"/>
        <v>78.400000000000006</v>
      </c>
      <c r="U118" s="252">
        <f t="shared" si="1"/>
        <v>78.400000000000006</v>
      </c>
    </row>
    <row r="119" spans="1:21" ht="16.5" customHeight="1">
      <c r="A119" s="20">
        <v>75</v>
      </c>
      <c r="B119" s="20" t="s">
        <v>11638</v>
      </c>
      <c r="C119" s="25" t="s">
        <v>7176</v>
      </c>
      <c r="D119" s="140"/>
      <c r="E119" s="144"/>
      <c r="F119" s="151"/>
      <c r="G119" s="154"/>
      <c r="H119" s="155"/>
      <c r="I119" s="205"/>
      <c r="J119" s="157"/>
      <c r="K119" s="158"/>
      <c r="L119" s="151"/>
      <c r="M119" s="154"/>
      <c r="N119" s="165" t="s">
        <v>69</v>
      </c>
      <c r="O119" s="209"/>
      <c r="P119" s="169">
        <v>117.2</v>
      </c>
      <c r="Q119" s="75"/>
      <c r="S119" s="14">
        <v>293</v>
      </c>
      <c r="T119" s="14">
        <f t="shared" si="0"/>
        <v>117.2</v>
      </c>
      <c r="U119" s="252">
        <f t="shared" si="1"/>
        <v>117.2</v>
      </c>
    </row>
    <row r="120" spans="1:21" ht="16.5" customHeight="1">
      <c r="A120" s="20">
        <v>75</v>
      </c>
      <c r="B120" s="20" t="s">
        <v>1860</v>
      </c>
      <c r="C120" s="25" t="s">
        <v>11169</v>
      </c>
      <c r="D120" s="140"/>
      <c r="E120" s="144"/>
      <c r="F120" s="152"/>
      <c r="G120" s="46"/>
      <c r="H120" s="53"/>
      <c r="I120" s="156" t="s">
        <v>7754</v>
      </c>
      <c r="J120" s="206" t="s">
        <v>53</v>
      </c>
      <c r="K120" s="158">
        <v>1</v>
      </c>
      <c r="L120" s="159"/>
      <c r="M120" s="144"/>
      <c r="N120" s="166"/>
      <c r="O120" s="210"/>
      <c r="P120" s="169">
        <v>117.2</v>
      </c>
      <c r="Q120" s="75"/>
      <c r="S120" s="14">
        <v>293</v>
      </c>
      <c r="T120" s="14">
        <f t="shared" si="0"/>
        <v>117.2</v>
      </c>
      <c r="U120" s="252">
        <f t="shared" si="1"/>
        <v>117.2</v>
      </c>
    </row>
    <row r="121" spans="1:21" ht="16.5" customHeight="1">
      <c r="A121" s="20">
        <v>75</v>
      </c>
      <c r="B121" s="20" t="s">
        <v>11637</v>
      </c>
      <c r="C121" s="25" t="s">
        <v>3414</v>
      </c>
      <c r="D121" s="140"/>
      <c r="E121" s="144"/>
      <c r="F121" s="136" t="s">
        <v>37</v>
      </c>
      <c r="G121" s="204" t="s">
        <v>53</v>
      </c>
      <c r="H121" s="155">
        <v>0.9</v>
      </c>
      <c r="I121" s="205"/>
      <c r="J121" s="157"/>
      <c r="K121" s="158"/>
      <c r="L121" s="159"/>
      <c r="M121" s="144"/>
      <c r="N121" s="166"/>
      <c r="O121" s="210"/>
      <c r="P121" s="169">
        <v>105.6</v>
      </c>
      <c r="Q121" s="75"/>
      <c r="S121" s="14">
        <v>264</v>
      </c>
      <c r="T121" s="14">
        <f t="shared" si="0"/>
        <v>105.6</v>
      </c>
      <c r="U121" s="252">
        <f t="shared" si="1"/>
        <v>105.6</v>
      </c>
    </row>
    <row r="122" spans="1:21" ht="16.5" customHeight="1">
      <c r="A122" s="20">
        <v>75</v>
      </c>
      <c r="B122" s="20" t="s">
        <v>3154</v>
      </c>
      <c r="C122" s="25" t="s">
        <v>16173</v>
      </c>
      <c r="D122" s="140"/>
      <c r="E122" s="144"/>
      <c r="F122" s="153"/>
      <c r="G122" s="46"/>
      <c r="H122" s="53"/>
      <c r="I122" s="156" t="s">
        <v>7754</v>
      </c>
      <c r="J122" s="206" t="s">
        <v>53</v>
      </c>
      <c r="K122" s="158">
        <v>1</v>
      </c>
      <c r="L122" s="152"/>
      <c r="M122" s="46"/>
      <c r="N122" s="166"/>
      <c r="O122" s="210"/>
      <c r="P122" s="169">
        <v>105.6</v>
      </c>
      <c r="Q122" s="75"/>
      <c r="S122" s="14">
        <v>264</v>
      </c>
      <c r="T122" s="14">
        <f t="shared" si="0"/>
        <v>105.6</v>
      </c>
      <c r="U122" s="252">
        <f t="shared" si="1"/>
        <v>105.6</v>
      </c>
    </row>
    <row r="123" spans="1:21" ht="16.5" customHeight="1">
      <c r="A123" s="20">
        <v>75</v>
      </c>
      <c r="B123" s="20" t="s">
        <v>3994</v>
      </c>
      <c r="C123" s="25" t="s">
        <v>6000</v>
      </c>
      <c r="D123" s="140"/>
      <c r="E123" s="144"/>
      <c r="F123" s="151"/>
      <c r="G123" s="154"/>
      <c r="H123" s="155"/>
      <c r="I123" s="205"/>
      <c r="J123" s="157"/>
      <c r="K123" s="158"/>
      <c r="L123" s="136" t="s">
        <v>92</v>
      </c>
      <c r="M123" s="163"/>
      <c r="N123" s="166"/>
      <c r="O123" s="210"/>
      <c r="P123" s="169">
        <v>82.4</v>
      </c>
      <c r="Q123" s="75"/>
      <c r="S123" s="14">
        <v>206</v>
      </c>
      <c r="T123" s="14">
        <f t="shared" si="0"/>
        <v>82.4</v>
      </c>
      <c r="U123" s="252">
        <f t="shared" si="1"/>
        <v>82.4</v>
      </c>
    </row>
    <row r="124" spans="1:21" ht="16.5" customHeight="1">
      <c r="A124" s="20">
        <v>75</v>
      </c>
      <c r="B124" s="20" t="s">
        <v>7969</v>
      </c>
      <c r="C124" s="25" t="s">
        <v>16174</v>
      </c>
      <c r="D124" s="140"/>
      <c r="E124" s="144"/>
      <c r="F124" s="152"/>
      <c r="G124" s="46"/>
      <c r="H124" s="53"/>
      <c r="I124" s="156" t="s">
        <v>7754</v>
      </c>
      <c r="J124" s="206" t="s">
        <v>53</v>
      </c>
      <c r="K124" s="158">
        <v>1</v>
      </c>
      <c r="L124" s="137"/>
      <c r="M124" s="164"/>
      <c r="N124" s="166"/>
      <c r="O124" s="210"/>
      <c r="P124" s="169">
        <v>82.4</v>
      </c>
      <c r="Q124" s="75"/>
      <c r="S124" s="14">
        <v>206</v>
      </c>
      <c r="T124" s="14">
        <f t="shared" si="0"/>
        <v>82.4</v>
      </c>
      <c r="U124" s="252">
        <f t="shared" si="1"/>
        <v>82.4</v>
      </c>
    </row>
    <row r="125" spans="1:21" ht="16.5" customHeight="1">
      <c r="A125" s="20">
        <v>75</v>
      </c>
      <c r="B125" s="20" t="s">
        <v>8813</v>
      </c>
      <c r="C125" s="25" t="s">
        <v>890</v>
      </c>
      <c r="D125" s="140"/>
      <c r="E125" s="144"/>
      <c r="F125" s="136" t="s">
        <v>37</v>
      </c>
      <c r="G125" s="204" t="s">
        <v>53</v>
      </c>
      <c r="H125" s="155">
        <v>0.9</v>
      </c>
      <c r="I125" s="205"/>
      <c r="J125" s="157"/>
      <c r="K125" s="158"/>
      <c r="L125" s="137"/>
      <c r="M125" s="164"/>
      <c r="N125" s="166"/>
      <c r="O125" s="210"/>
      <c r="P125" s="169">
        <v>74</v>
      </c>
      <c r="Q125" s="75"/>
      <c r="S125" s="14">
        <v>185</v>
      </c>
      <c r="T125" s="14">
        <f t="shared" si="0"/>
        <v>74</v>
      </c>
      <c r="U125" s="252">
        <f t="shared" si="1"/>
        <v>74</v>
      </c>
    </row>
    <row r="126" spans="1:21" ht="16.5" customHeight="1">
      <c r="A126" s="20">
        <v>75</v>
      </c>
      <c r="B126" s="20" t="s">
        <v>8996</v>
      </c>
      <c r="C126" s="25" t="s">
        <v>13530</v>
      </c>
      <c r="D126" s="141"/>
      <c r="E126" s="46"/>
      <c r="F126" s="153"/>
      <c r="G126" s="46"/>
      <c r="H126" s="53"/>
      <c r="I126" s="156" t="s">
        <v>7754</v>
      </c>
      <c r="J126" s="206" t="s">
        <v>53</v>
      </c>
      <c r="K126" s="158">
        <v>1</v>
      </c>
      <c r="L126" s="208" t="s">
        <v>53</v>
      </c>
      <c r="M126" s="53">
        <v>0.9</v>
      </c>
      <c r="N126" s="208" t="s">
        <v>53</v>
      </c>
      <c r="O126" s="211">
        <v>0.85</v>
      </c>
      <c r="P126" s="169">
        <v>74</v>
      </c>
      <c r="Q126" s="75"/>
      <c r="S126" s="14">
        <v>185</v>
      </c>
      <c r="T126" s="14">
        <f t="shared" si="0"/>
        <v>74</v>
      </c>
      <c r="U126" s="252">
        <f t="shared" si="1"/>
        <v>74</v>
      </c>
    </row>
    <row r="127" spans="1:21" ht="16.5" customHeight="1">
      <c r="A127" s="20">
        <v>75</v>
      </c>
      <c r="B127" s="20">
        <v>7403</v>
      </c>
      <c r="C127" s="25" t="s">
        <v>17530</v>
      </c>
      <c r="D127" s="136" t="s">
        <v>1408</v>
      </c>
      <c r="E127" s="200"/>
      <c r="F127" s="151"/>
      <c r="G127" s="154"/>
      <c r="H127" s="155"/>
      <c r="I127" s="205"/>
      <c r="J127" s="157"/>
      <c r="K127" s="158"/>
      <c r="L127" s="151"/>
      <c r="M127" s="155"/>
      <c r="N127" s="151"/>
      <c r="O127" s="155"/>
      <c r="P127" s="169">
        <v>165.60000000000002</v>
      </c>
      <c r="Q127" s="75"/>
      <c r="S127" s="14">
        <v>414</v>
      </c>
      <c r="T127" s="14">
        <f t="shared" si="0"/>
        <v>165.60000000000002</v>
      </c>
      <c r="U127" s="252">
        <f t="shared" si="1"/>
        <v>165.60000000000002</v>
      </c>
    </row>
    <row r="128" spans="1:21" ht="16.5" customHeight="1">
      <c r="A128" s="20">
        <v>75</v>
      </c>
      <c r="B128" s="20">
        <v>7404</v>
      </c>
      <c r="C128" s="25" t="s">
        <v>17338</v>
      </c>
      <c r="D128" s="199"/>
      <c r="E128" s="201"/>
      <c r="F128" s="152"/>
      <c r="G128" s="46"/>
      <c r="H128" s="53"/>
      <c r="I128" s="156" t="s">
        <v>7754</v>
      </c>
      <c r="J128" s="206" t="s">
        <v>53</v>
      </c>
      <c r="K128" s="158">
        <v>1</v>
      </c>
      <c r="L128" s="159"/>
      <c r="M128" s="160"/>
      <c r="N128" s="159"/>
      <c r="O128" s="160"/>
      <c r="P128" s="169">
        <v>165.60000000000002</v>
      </c>
      <c r="Q128" s="75"/>
      <c r="S128" s="14">
        <v>414</v>
      </c>
      <c r="T128" s="14">
        <f t="shared" si="0"/>
        <v>165.60000000000002</v>
      </c>
      <c r="U128" s="252">
        <f t="shared" si="1"/>
        <v>165.60000000000002</v>
      </c>
    </row>
    <row r="129" spans="1:21" ht="16.5" customHeight="1">
      <c r="A129" s="20">
        <v>75</v>
      </c>
      <c r="B129" s="20">
        <v>7405</v>
      </c>
      <c r="C129" s="25" t="s">
        <v>9142</v>
      </c>
      <c r="D129" s="199"/>
      <c r="E129" s="201"/>
      <c r="F129" s="136" t="s">
        <v>37</v>
      </c>
      <c r="G129" s="204" t="s">
        <v>53</v>
      </c>
      <c r="H129" s="155">
        <v>0.9</v>
      </c>
      <c r="I129" s="205"/>
      <c r="J129" s="157"/>
      <c r="K129" s="158"/>
      <c r="L129" s="159"/>
      <c r="M129" s="160"/>
      <c r="N129" s="159"/>
      <c r="O129" s="160"/>
      <c r="P129" s="169">
        <v>149.20000000000002</v>
      </c>
      <c r="Q129" s="75"/>
      <c r="S129" s="14">
        <v>373</v>
      </c>
      <c r="T129" s="14">
        <f t="shared" si="0"/>
        <v>149.20000000000002</v>
      </c>
      <c r="U129" s="252">
        <f t="shared" si="1"/>
        <v>149.20000000000002</v>
      </c>
    </row>
    <row r="130" spans="1:21" ht="16.5" customHeight="1">
      <c r="A130" s="20">
        <v>75</v>
      </c>
      <c r="B130" s="20">
        <v>7406</v>
      </c>
      <c r="C130" s="25" t="s">
        <v>17531</v>
      </c>
      <c r="D130" s="138">
        <v>414</v>
      </c>
      <c r="E130" s="202" t="s">
        <v>51</v>
      </c>
      <c r="F130" s="153"/>
      <c r="G130" s="46"/>
      <c r="H130" s="53"/>
      <c r="I130" s="156" t="s">
        <v>7754</v>
      </c>
      <c r="J130" s="206" t="s">
        <v>53</v>
      </c>
      <c r="K130" s="158">
        <v>1</v>
      </c>
      <c r="L130" s="159"/>
      <c r="M130" s="160"/>
      <c r="N130" s="159"/>
      <c r="O130" s="160"/>
      <c r="P130" s="169">
        <v>149.20000000000002</v>
      </c>
      <c r="Q130" s="75"/>
      <c r="S130" s="14">
        <v>373</v>
      </c>
      <c r="T130" s="14">
        <f t="shared" si="0"/>
        <v>149.20000000000002</v>
      </c>
      <c r="U130" s="252">
        <f t="shared" si="1"/>
        <v>149.20000000000002</v>
      </c>
    </row>
    <row r="131" spans="1:21" ht="16.5" customHeight="1">
      <c r="A131" s="20">
        <v>75</v>
      </c>
      <c r="B131" s="20" t="s">
        <v>9659</v>
      </c>
      <c r="C131" s="25" t="s">
        <v>14343</v>
      </c>
      <c r="D131" s="140"/>
      <c r="E131" s="144"/>
      <c r="F131" s="151"/>
      <c r="G131" s="154"/>
      <c r="H131" s="155"/>
      <c r="I131" s="205"/>
      <c r="J131" s="157"/>
      <c r="K131" s="158"/>
      <c r="L131" s="136" t="s">
        <v>92</v>
      </c>
      <c r="M131" s="163"/>
      <c r="N131" s="159"/>
      <c r="O131" s="144"/>
      <c r="P131" s="169">
        <v>116</v>
      </c>
      <c r="Q131" s="75"/>
      <c r="S131" s="14">
        <v>290</v>
      </c>
      <c r="T131" s="14">
        <f t="shared" si="0"/>
        <v>116</v>
      </c>
      <c r="U131" s="252">
        <f t="shared" si="1"/>
        <v>116</v>
      </c>
    </row>
    <row r="132" spans="1:21" ht="16.5" customHeight="1">
      <c r="A132" s="20">
        <v>75</v>
      </c>
      <c r="B132" s="20" t="s">
        <v>11636</v>
      </c>
      <c r="C132" s="25" t="s">
        <v>9347</v>
      </c>
      <c r="D132" s="140"/>
      <c r="E132" s="144"/>
      <c r="F132" s="152"/>
      <c r="G132" s="46"/>
      <c r="H132" s="53"/>
      <c r="I132" s="156" t="s">
        <v>7754</v>
      </c>
      <c r="J132" s="206" t="s">
        <v>53</v>
      </c>
      <c r="K132" s="158">
        <v>1</v>
      </c>
      <c r="L132" s="137"/>
      <c r="M132" s="164"/>
      <c r="N132" s="159"/>
      <c r="O132" s="144"/>
      <c r="P132" s="169">
        <v>116</v>
      </c>
      <c r="Q132" s="75"/>
      <c r="S132" s="14">
        <v>290</v>
      </c>
      <c r="T132" s="14">
        <f t="shared" si="0"/>
        <v>116</v>
      </c>
      <c r="U132" s="252">
        <f t="shared" si="1"/>
        <v>116</v>
      </c>
    </row>
    <row r="133" spans="1:21" ht="16.5" customHeight="1">
      <c r="A133" s="20">
        <v>75</v>
      </c>
      <c r="B133" s="20" t="s">
        <v>8881</v>
      </c>
      <c r="C133" s="25" t="s">
        <v>16178</v>
      </c>
      <c r="D133" s="140"/>
      <c r="E133" s="144"/>
      <c r="F133" s="136" t="s">
        <v>37</v>
      </c>
      <c r="G133" s="204" t="s">
        <v>53</v>
      </c>
      <c r="H133" s="155">
        <v>0.9</v>
      </c>
      <c r="I133" s="205"/>
      <c r="J133" s="157"/>
      <c r="K133" s="158"/>
      <c r="L133" s="137"/>
      <c r="M133" s="164"/>
      <c r="N133" s="159"/>
      <c r="O133" s="144"/>
      <c r="P133" s="169">
        <v>104.4</v>
      </c>
      <c r="Q133" s="75"/>
      <c r="S133" s="14">
        <v>261</v>
      </c>
      <c r="T133" s="14">
        <f t="shared" si="0"/>
        <v>104.4</v>
      </c>
      <c r="U133" s="252">
        <f t="shared" si="1"/>
        <v>104.4</v>
      </c>
    </row>
    <row r="134" spans="1:21" ht="16.5" customHeight="1">
      <c r="A134" s="20">
        <v>75</v>
      </c>
      <c r="B134" s="20" t="s">
        <v>2456</v>
      </c>
      <c r="C134" s="25" t="s">
        <v>11867</v>
      </c>
      <c r="D134" s="140"/>
      <c r="E134" s="144"/>
      <c r="F134" s="153"/>
      <c r="G134" s="46"/>
      <c r="H134" s="53"/>
      <c r="I134" s="156" t="s">
        <v>7754</v>
      </c>
      <c r="J134" s="206" t="s">
        <v>53</v>
      </c>
      <c r="K134" s="158">
        <v>1</v>
      </c>
      <c r="L134" s="208" t="s">
        <v>53</v>
      </c>
      <c r="M134" s="53">
        <v>0.7</v>
      </c>
      <c r="N134" s="152"/>
      <c r="O134" s="46"/>
      <c r="P134" s="169">
        <v>104.4</v>
      </c>
      <c r="Q134" s="75"/>
      <c r="S134" s="14">
        <v>261</v>
      </c>
      <c r="T134" s="14">
        <f t="shared" si="0"/>
        <v>104.4</v>
      </c>
      <c r="U134" s="252">
        <f t="shared" si="1"/>
        <v>104.4</v>
      </c>
    </row>
    <row r="135" spans="1:21" ht="16.5" customHeight="1">
      <c r="A135" s="20">
        <v>75</v>
      </c>
      <c r="B135" s="20" t="s">
        <v>11634</v>
      </c>
      <c r="C135" s="25" t="s">
        <v>10590</v>
      </c>
      <c r="D135" s="140"/>
      <c r="E135" s="144"/>
      <c r="F135" s="151"/>
      <c r="G135" s="154"/>
      <c r="H135" s="155"/>
      <c r="I135" s="205"/>
      <c r="J135" s="157"/>
      <c r="K135" s="158"/>
      <c r="L135" s="151"/>
      <c r="M135" s="154"/>
      <c r="N135" s="165" t="s">
        <v>150</v>
      </c>
      <c r="O135" s="209"/>
      <c r="P135" s="169">
        <v>149.20000000000002</v>
      </c>
      <c r="Q135" s="75"/>
      <c r="S135" s="14">
        <v>373</v>
      </c>
      <c r="T135" s="14">
        <f t="shared" si="0"/>
        <v>149.20000000000002</v>
      </c>
      <c r="U135" s="252">
        <f t="shared" si="1"/>
        <v>149.20000000000002</v>
      </c>
    </row>
    <row r="136" spans="1:21" ht="16.5" customHeight="1">
      <c r="A136" s="20">
        <v>75</v>
      </c>
      <c r="B136" s="20" t="s">
        <v>9793</v>
      </c>
      <c r="C136" s="25" t="s">
        <v>1472</v>
      </c>
      <c r="D136" s="140"/>
      <c r="E136" s="144"/>
      <c r="F136" s="152"/>
      <c r="G136" s="46"/>
      <c r="H136" s="53"/>
      <c r="I136" s="156" t="s">
        <v>7754</v>
      </c>
      <c r="J136" s="206" t="s">
        <v>53</v>
      </c>
      <c r="K136" s="158">
        <v>1</v>
      </c>
      <c r="L136" s="159"/>
      <c r="M136" s="144"/>
      <c r="N136" s="166"/>
      <c r="O136" s="210"/>
      <c r="P136" s="169">
        <v>149.20000000000002</v>
      </c>
      <c r="Q136" s="75"/>
      <c r="S136" s="14">
        <v>373</v>
      </c>
      <c r="T136" s="14">
        <f t="shared" si="0"/>
        <v>149.20000000000002</v>
      </c>
      <c r="U136" s="252">
        <f t="shared" si="1"/>
        <v>149.20000000000002</v>
      </c>
    </row>
    <row r="137" spans="1:21" ht="16.5" customHeight="1">
      <c r="A137" s="20">
        <v>75</v>
      </c>
      <c r="B137" s="20" t="s">
        <v>3093</v>
      </c>
      <c r="C137" s="25" t="s">
        <v>12098</v>
      </c>
      <c r="D137" s="140"/>
      <c r="E137" s="144"/>
      <c r="F137" s="136" t="s">
        <v>37</v>
      </c>
      <c r="G137" s="204" t="s">
        <v>53</v>
      </c>
      <c r="H137" s="155">
        <v>0.9</v>
      </c>
      <c r="I137" s="205"/>
      <c r="J137" s="157"/>
      <c r="K137" s="158"/>
      <c r="L137" s="159"/>
      <c r="M137" s="144"/>
      <c r="N137" s="166"/>
      <c r="O137" s="210"/>
      <c r="P137" s="169">
        <v>134.4</v>
      </c>
      <c r="Q137" s="75"/>
      <c r="S137" s="14">
        <v>336</v>
      </c>
      <c r="T137" s="14">
        <f t="shared" si="0"/>
        <v>134.4</v>
      </c>
      <c r="U137" s="252">
        <f t="shared" si="1"/>
        <v>134.4</v>
      </c>
    </row>
    <row r="138" spans="1:21" ht="16.5" customHeight="1">
      <c r="A138" s="20">
        <v>75</v>
      </c>
      <c r="B138" s="20" t="s">
        <v>9605</v>
      </c>
      <c r="C138" s="25" t="s">
        <v>7933</v>
      </c>
      <c r="D138" s="140"/>
      <c r="E138" s="144"/>
      <c r="F138" s="153"/>
      <c r="G138" s="46"/>
      <c r="H138" s="53"/>
      <c r="I138" s="156" t="s">
        <v>7754</v>
      </c>
      <c r="J138" s="206" t="s">
        <v>53</v>
      </c>
      <c r="K138" s="158">
        <v>1</v>
      </c>
      <c r="L138" s="152"/>
      <c r="M138" s="46"/>
      <c r="N138" s="166"/>
      <c r="O138" s="210"/>
      <c r="P138" s="169">
        <v>134.4</v>
      </c>
      <c r="Q138" s="75"/>
      <c r="S138" s="14">
        <v>336</v>
      </c>
      <c r="T138" s="14">
        <f t="shared" si="0"/>
        <v>134.4</v>
      </c>
      <c r="U138" s="252">
        <f t="shared" si="1"/>
        <v>134.4</v>
      </c>
    </row>
    <row r="139" spans="1:21" ht="16.5" customHeight="1">
      <c r="A139" s="20">
        <v>75</v>
      </c>
      <c r="B139" s="20" t="s">
        <v>402</v>
      </c>
      <c r="C139" s="25" t="s">
        <v>16179</v>
      </c>
      <c r="D139" s="140"/>
      <c r="E139" s="144"/>
      <c r="F139" s="151"/>
      <c r="G139" s="154"/>
      <c r="H139" s="155"/>
      <c r="I139" s="205"/>
      <c r="J139" s="157"/>
      <c r="K139" s="158"/>
      <c r="L139" s="136" t="s">
        <v>92</v>
      </c>
      <c r="M139" s="163"/>
      <c r="N139" s="166"/>
      <c r="O139" s="210"/>
      <c r="P139" s="169">
        <v>104.4</v>
      </c>
      <c r="Q139" s="75"/>
      <c r="S139" s="14">
        <v>261</v>
      </c>
      <c r="T139" s="14">
        <f t="shared" si="0"/>
        <v>104.4</v>
      </c>
      <c r="U139" s="252">
        <f t="shared" si="1"/>
        <v>104.4</v>
      </c>
    </row>
    <row r="140" spans="1:21" ht="16.5" customHeight="1">
      <c r="A140" s="20">
        <v>75</v>
      </c>
      <c r="B140" s="20" t="s">
        <v>11632</v>
      </c>
      <c r="C140" s="25" t="s">
        <v>16181</v>
      </c>
      <c r="D140" s="140"/>
      <c r="E140" s="144"/>
      <c r="F140" s="152"/>
      <c r="G140" s="46"/>
      <c r="H140" s="53"/>
      <c r="I140" s="156" t="s">
        <v>7754</v>
      </c>
      <c r="J140" s="206" t="s">
        <v>53</v>
      </c>
      <c r="K140" s="158">
        <v>1</v>
      </c>
      <c r="L140" s="137"/>
      <c r="M140" s="164"/>
      <c r="N140" s="166"/>
      <c r="O140" s="210"/>
      <c r="P140" s="169">
        <v>104.4</v>
      </c>
      <c r="Q140" s="75"/>
      <c r="S140" s="14">
        <v>261</v>
      </c>
      <c r="T140" s="14">
        <f t="shared" si="0"/>
        <v>104.4</v>
      </c>
      <c r="U140" s="252">
        <f t="shared" si="1"/>
        <v>104.4</v>
      </c>
    </row>
    <row r="141" spans="1:21" ht="16.5" customHeight="1">
      <c r="A141" s="20">
        <v>75</v>
      </c>
      <c r="B141" s="20" t="s">
        <v>10251</v>
      </c>
      <c r="C141" s="25" t="s">
        <v>13133</v>
      </c>
      <c r="D141" s="140"/>
      <c r="E141" s="144"/>
      <c r="F141" s="136" t="s">
        <v>37</v>
      </c>
      <c r="G141" s="204" t="s">
        <v>53</v>
      </c>
      <c r="H141" s="155">
        <v>0.9</v>
      </c>
      <c r="I141" s="205"/>
      <c r="J141" s="157"/>
      <c r="K141" s="158"/>
      <c r="L141" s="137"/>
      <c r="M141" s="164"/>
      <c r="N141" s="166"/>
      <c r="O141" s="210"/>
      <c r="P141" s="169">
        <v>94</v>
      </c>
      <c r="Q141" s="75"/>
      <c r="S141" s="14">
        <v>235</v>
      </c>
      <c r="T141" s="14">
        <f t="shared" si="0"/>
        <v>94</v>
      </c>
      <c r="U141" s="252">
        <f t="shared" si="1"/>
        <v>94</v>
      </c>
    </row>
    <row r="142" spans="1:21" ht="16.5" customHeight="1">
      <c r="A142" s="20">
        <v>75</v>
      </c>
      <c r="B142" s="20" t="s">
        <v>11630</v>
      </c>
      <c r="C142" s="25" t="s">
        <v>8862</v>
      </c>
      <c r="D142" s="140"/>
      <c r="E142" s="144"/>
      <c r="F142" s="153"/>
      <c r="G142" s="46"/>
      <c r="H142" s="53"/>
      <c r="I142" s="156" t="s">
        <v>7754</v>
      </c>
      <c r="J142" s="206" t="s">
        <v>53</v>
      </c>
      <c r="K142" s="158">
        <v>1</v>
      </c>
      <c r="L142" s="208" t="s">
        <v>53</v>
      </c>
      <c r="M142" s="53">
        <v>0.9</v>
      </c>
      <c r="N142" s="208" t="s">
        <v>53</v>
      </c>
      <c r="O142" s="211">
        <v>0.9</v>
      </c>
      <c r="P142" s="169">
        <v>94</v>
      </c>
      <c r="Q142" s="75"/>
      <c r="S142" s="14">
        <v>235</v>
      </c>
      <c r="T142" s="14">
        <f t="shared" si="0"/>
        <v>94</v>
      </c>
      <c r="U142" s="252">
        <f t="shared" si="1"/>
        <v>94</v>
      </c>
    </row>
    <row r="143" spans="1:21" ht="16.5" customHeight="1">
      <c r="A143" s="20">
        <v>75</v>
      </c>
      <c r="B143" s="20" t="s">
        <v>11629</v>
      </c>
      <c r="C143" s="25" t="s">
        <v>8448</v>
      </c>
      <c r="D143" s="140"/>
      <c r="E143" s="144"/>
      <c r="F143" s="151"/>
      <c r="G143" s="154"/>
      <c r="H143" s="155"/>
      <c r="I143" s="205"/>
      <c r="J143" s="157"/>
      <c r="K143" s="158"/>
      <c r="L143" s="151"/>
      <c r="M143" s="154"/>
      <c r="N143" s="165" t="s">
        <v>69</v>
      </c>
      <c r="O143" s="209"/>
      <c r="P143" s="169">
        <v>140.80000000000001</v>
      </c>
      <c r="Q143" s="75"/>
      <c r="S143" s="14">
        <v>352</v>
      </c>
      <c r="T143" s="14">
        <f t="shared" si="0"/>
        <v>140.80000000000001</v>
      </c>
      <c r="U143" s="252">
        <f t="shared" si="1"/>
        <v>140.80000000000001</v>
      </c>
    </row>
    <row r="144" spans="1:21" ht="16.5" customHeight="1">
      <c r="A144" s="20">
        <v>75</v>
      </c>
      <c r="B144" s="20" t="s">
        <v>3758</v>
      </c>
      <c r="C144" s="25" t="s">
        <v>10768</v>
      </c>
      <c r="D144" s="140"/>
      <c r="E144" s="144"/>
      <c r="F144" s="152"/>
      <c r="G144" s="46"/>
      <c r="H144" s="53"/>
      <c r="I144" s="156" t="s">
        <v>7754</v>
      </c>
      <c r="J144" s="206" t="s">
        <v>53</v>
      </c>
      <c r="K144" s="158">
        <v>1</v>
      </c>
      <c r="L144" s="159"/>
      <c r="M144" s="144"/>
      <c r="N144" s="166"/>
      <c r="O144" s="210"/>
      <c r="P144" s="169">
        <v>140.80000000000001</v>
      </c>
      <c r="Q144" s="75"/>
      <c r="S144" s="14">
        <v>352</v>
      </c>
      <c r="T144" s="14">
        <f t="shared" si="0"/>
        <v>140.80000000000001</v>
      </c>
      <c r="U144" s="252">
        <f t="shared" si="1"/>
        <v>140.80000000000001</v>
      </c>
    </row>
    <row r="145" spans="1:21" ht="16.5" customHeight="1">
      <c r="A145" s="20">
        <v>75</v>
      </c>
      <c r="B145" s="20" t="s">
        <v>11627</v>
      </c>
      <c r="C145" s="25" t="s">
        <v>8395</v>
      </c>
      <c r="D145" s="140"/>
      <c r="E145" s="144"/>
      <c r="F145" s="136" t="s">
        <v>37</v>
      </c>
      <c r="G145" s="204" t="s">
        <v>53</v>
      </c>
      <c r="H145" s="155">
        <v>0.9</v>
      </c>
      <c r="I145" s="205"/>
      <c r="J145" s="157"/>
      <c r="K145" s="158"/>
      <c r="L145" s="159"/>
      <c r="M145" s="144"/>
      <c r="N145" s="166"/>
      <c r="O145" s="210"/>
      <c r="P145" s="169">
        <v>126.80000000000001</v>
      </c>
      <c r="Q145" s="75"/>
      <c r="S145" s="14">
        <v>317</v>
      </c>
      <c r="T145" s="14">
        <f t="shared" si="0"/>
        <v>126.80000000000001</v>
      </c>
      <c r="U145" s="252">
        <f t="shared" si="1"/>
        <v>126.80000000000001</v>
      </c>
    </row>
    <row r="146" spans="1:21" ht="16.5" customHeight="1">
      <c r="A146" s="20">
        <v>75</v>
      </c>
      <c r="B146" s="20" t="s">
        <v>6737</v>
      </c>
      <c r="C146" s="25" t="s">
        <v>12259</v>
      </c>
      <c r="D146" s="140"/>
      <c r="E146" s="144"/>
      <c r="F146" s="153"/>
      <c r="G146" s="46"/>
      <c r="H146" s="53"/>
      <c r="I146" s="156" t="s">
        <v>7754</v>
      </c>
      <c r="J146" s="206" t="s">
        <v>53</v>
      </c>
      <c r="K146" s="158">
        <v>1</v>
      </c>
      <c r="L146" s="152"/>
      <c r="M146" s="46"/>
      <c r="N146" s="166"/>
      <c r="O146" s="210"/>
      <c r="P146" s="169">
        <v>126.80000000000001</v>
      </c>
      <c r="Q146" s="75"/>
      <c r="S146" s="14">
        <v>317</v>
      </c>
      <c r="T146" s="14">
        <f t="shared" si="0"/>
        <v>126.80000000000001</v>
      </c>
      <c r="U146" s="252">
        <f t="shared" si="1"/>
        <v>126.80000000000001</v>
      </c>
    </row>
    <row r="147" spans="1:21" ht="16.5" customHeight="1">
      <c r="A147" s="20">
        <v>75</v>
      </c>
      <c r="B147" s="20" t="s">
        <v>536</v>
      </c>
      <c r="C147" s="25" t="s">
        <v>16183</v>
      </c>
      <c r="D147" s="140"/>
      <c r="E147" s="144"/>
      <c r="F147" s="151"/>
      <c r="G147" s="154"/>
      <c r="H147" s="155"/>
      <c r="I147" s="205"/>
      <c r="J147" s="157"/>
      <c r="K147" s="158"/>
      <c r="L147" s="136" t="s">
        <v>92</v>
      </c>
      <c r="M147" s="163"/>
      <c r="N147" s="166"/>
      <c r="O147" s="210"/>
      <c r="P147" s="169">
        <v>98.800000000000011</v>
      </c>
      <c r="Q147" s="75"/>
      <c r="S147" s="14">
        <v>247</v>
      </c>
      <c r="T147" s="14">
        <f t="shared" si="0"/>
        <v>98.800000000000011</v>
      </c>
      <c r="U147" s="252">
        <f t="shared" si="1"/>
        <v>98.800000000000011</v>
      </c>
    </row>
    <row r="148" spans="1:21" ht="16.5" customHeight="1">
      <c r="A148" s="20">
        <v>75</v>
      </c>
      <c r="B148" s="20" t="s">
        <v>11625</v>
      </c>
      <c r="C148" s="25" t="s">
        <v>12484</v>
      </c>
      <c r="D148" s="140"/>
      <c r="E148" s="144"/>
      <c r="F148" s="152"/>
      <c r="G148" s="46"/>
      <c r="H148" s="53"/>
      <c r="I148" s="156" t="s">
        <v>7754</v>
      </c>
      <c r="J148" s="206" t="s">
        <v>53</v>
      </c>
      <c r="K148" s="158">
        <v>1</v>
      </c>
      <c r="L148" s="137"/>
      <c r="M148" s="164"/>
      <c r="N148" s="166"/>
      <c r="O148" s="210"/>
      <c r="P148" s="169">
        <v>98.800000000000011</v>
      </c>
      <c r="Q148" s="75"/>
      <c r="S148" s="14">
        <v>247</v>
      </c>
      <c r="T148" s="14">
        <f t="shared" si="0"/>
        <v>98.800000000000011</v>
      </c>
      <c r="U148" s="252">
        <f t="shared" si="1"/>
        <v>98.800000000000011</v>
      </c>
    </row>
    <row r="149" spans="1:21" ht="16.5" customHeight="1">
      <c r="A149" s="20">
        <v>75</v>
      </c>
      <c r="B149" s="20" t="s">
        <v>3017</v>
      </c>
      <c r="C149" s="25" t="s">
        <v>6873</v>
      </c>
      <c r="D149" s="140"/>
      <c r="E149" s="144"/>
      <c r="F149" s="136" t="s">
        <v>37</v>
      </c>
      <c r="G149" s="204" t="s">
        <v>53</v>
      </c>
      <c r="H149" s="155">
        <v>0.9</v>
      </c>
      <c r="I149" s="205"/>
      <c r="J149" s="157"/>
      <c r="K149" s="158"/>
      <c r="L149" s="137"/>
      <c r="M149" s="164"/>
      <c r="N149" s="166"/>
      <c r="O149" s="210"/>
      <c r="P149" s="169">
        <v>88.800000000000011</v>
      </c>
      <c r="Q149" s="75"/>
      <c r="S149" s="14">
        <v>222</v>
      </c>
      <c r="T149" s="14">
        <f t="shared" si="0"/>
        <v>88.800000000000011</v>
      </c>
      <c r="U149" s="252">
        <f t="shared" si="1"/>
        <v>88.800000000000011</v>
      </c>
    </row>
    <row r="150" spans="1:21" ht="16.5" customHeight="1">
      <c r="A150" s="20">
        <v>75</v>
      </c>
      <c r="B150" s="20" t="s">
        <v>11623</v>
      </c>
      <c r="C150" s="25" t="s">
        <v>1043</v>
      </c>
      <c r="D150" s="141"/>
      <c r="E150" s="46"/>
      <c r="F150" s="153"/>
      <c r="G150" s="46"/>
      <c r="H150" s="53"/>
      <c r="I150" s="156" t="s">
        <v>7754</v>
      </c>
      <c r="J150" s="206" t="s">
        <v>53</v>
      </c>
      <c r="K150" s="158">
        <v>1</v>
      </c>
      <c r="L150" s="208" t="s">
        <v>53</v>
      </c>
      <c r="M150" s="53">
        <v>0.9</v>
      </c>
      <c r="N150" s="208" t="s">
        <v>53</v>
      </c>
      <c r="O150" s="211">
        <v>0.85</v>
      </c>
      <c r="P150" s="169">
        <v>88.800000000000011</v>
      </c>
      <c r="Q150" s="75"/>
      <c r="S150" s="14">
        <v>222</v>
      </c>
      <c r="T150" s="14">
        <f t="shared" si="0"/>
        <v>88.800000000000011</v>
      </c>
      <c r="U150" s="252">
        <f t="shared" si="1"/>
        <v>88.800000000000011</v>
      </c>
    </row>
    <row r="151" spans="1:21" ht="16.5" customHeight="1">
      <c r="A151" s="20">
        <v>75</v>
      </c>
      <c r="B151" s="20">
        <v>7407</v>
      </c>
      <c r="C151" s="25" t="s">
        <v>17532</v>
      </c>
      <c r="D151" s="136" t="s">
        <v>17645</v>
      </c>
      <c r="E151" s="200"/>
      <c r="F151" s="151"/>
      <c r="G151" s="154"/>
      <c r="H151" s="155"/>
      <c r="I151" s="205"/>
      <c r="J151" s="157"/>
      <c r="K151" s="158"/>
      <c r="L151" s="151"/>
      <c r="M151" s="155"/>
      <c r="N151" s="151"/>
      <c r="O151" s="155"/>
      <c r="P151" s="169">
        <v>193.2</v>
      </c>
      <c r="Q151" s="75"/>
      <c r="S151" s="14">
        <v>483</v>
      </c>
      <c r="T151" s="14">
        <f t="shared" si="0"/>
        <v>193.2</v>
      </c>
      <c r="U151" s="252">
        <f t="shared" si="1"/>
        <v>193.2</v>
      </c>
    </row>
    <row r="152" spans="1:21" ht="16.5" customHeight="1">
      <c r="A152" s="20">
        <v>75</v>
      </c>
      <c r="B152" s="20">
        <v>7408</v>
      </c>
      <c r="C152" s="25" t="s">
        <v>13986</v>
      </c>
      <c r="D152" s="199"/>
      <c r="E152" s="201"/>
      <c r="F152" s="152"/>
      <c r="G152" s="46"/>
      <c r="H152" s="53"/>
      <c r="I152" s="156" t="s">
        <v>7754</v>
      </c>
      <c r="J152" s="206" t="s">
        <v>53</v>
      </c>
      <c r="K152" s="158">
        <v>1</v>
      </c>
      <c r="L152" s="159"/>
      <c r="M152" s="160"/>
      <c r="N152" s="159"/>
      <c r="O152" s="160"/>
      <c r="P152" s="169">
        <v>193.2</v>
      </c>
      <c r="Q152" s="75"/>
      <c r="S152" s="14">
        <v>483</v>
      </c>
      <c r="T152" s="14">
        <f t="shared" si="0"/>
        <v>193.2</v>
      </c>
      <c r="U152" s="252">
        <f t="shared" si="1"/>
        <v>193.2</v>
      </c>
    </row>
    <row r="153" spans="1:21" ht="16.5" customHeight="1">
      <c r="A153" s="20">
        <v>75</v>
      </c>
      <c r="B153" s="20">
        <v>7409</v>
      </c>
      <c r="C153" s="25" t="s">
        <v>4208</v>
      </c>
      <c r="D153" s="199"/>
      <c r="E153" s="201"/>
      <c r="F153" s="136" t="s">
        <v>37</v>
      </c>
      <c r="G153" s="204" t="s">
        <v>53</v>
      </c>
      <c r="H153" s="155">
        <v>0.9</v>
      </c>
      <c r="I153" s="205"/>
      <c r="J153" s="157"/>
      <c r="K153" s="158"/>
      <c r="L153" s="159"/>
      <c r="M153" s="160"/>
      <c r="N153" s="159"/>
      <c r="O153" s="160"/>
      <c r="P153" s="169">
        <v>174</v>
      </c>
      <c r="Q153" s="75"/>
      <c r="S153" s="14">
        <v>435</v>
      </c>
      <c r="T153" s="14">
        <f t="shared" si="0"/>
        <v>174</v>
      </c>
      <c r="U153" s="252">
        <f t="shared" si="1"/>
        <v>174</v>
      </c>
    </row>
    <row r="154" spans="1:21" ht="16.5" customHeight="1">
      <c r="A154" s="20">
        <v>75</v>
      </c>
      <c r="B154" s="20">
        <v>7410</v>
      </c>
      <c r="C154" s="25" t="s">
        <v>17533</v>
      </c>
      <c r="D154" s="138">
        <v>483</v>
      </c>
      <c r="E154" s="202" t="s">
        <v>51</v>
      </c>
      <c r="F154" s="153"/>
      <c r="G154" s="46"/>
      <c r="H154" s="53"/>
      <c r="I154" s="156" t="s">
        <v>7754</v>
      </c>
      <c r="J154" s="206" t="s">
        <v>53</v>
      </c>
      <c r="K154" s="158">
        <v>1</v>
      </c>
      <c r="L154" s="159"/>
      <c r="M154" s="160"/>
      <c r="N154" s="159"/>
      <c r="O154" s="160"/>
      <c r="P154" s="169">
        <v>174</v>
      </c>
      <c r="Q154" s="75"/>
      <c r="S154" s="14">
        <v>435</v>
      </c>
      <c r="T154" s="14">
        <f t="shared" si="0"/>
        <v>174</v>
      </c>
      <c r="U154" s="252">
        <f t="shared" si="1"/>
        <v>174</v>
      </c>
    </row>
    <row r="155" spans="1:21" ht="16.5" customHeight="1">
      <c r="A155" s="20">
        <v>75</v>
      </c>
      <c r="B155" s="20" t="s">
        <v>10770</v>
      </c>
      <c r="C155" s="25" t="s">
        <v>12877</v>
      </c>
      <c r="D155" s="140"/>
      <c r="E155" s="144"/>
      <c r="F155" s="151"/>
      <c r="G155" s="154"/>
      <c r="H155" s="155"/>
      <c r="I155" s="205"/>
      <c r="J155" s="157"/>
      <c r="K155" s="158"/>
      <c r="L155" s="136" t="s">
        <v>92</v>
      </c>
      <c r="M155" s="163"/>
      <c r="N155" s="159"/>
      <c r="O155" s="144"/>
      <c r="P155" s="169">
        <v>135.20000000000002</v>
      </c>
      <c r="Q155" s="75"/>
      <c r="S155" s="14">
        <v>338</v>
      </c>
      <c r="T155" s="14">
        <f t="shared" si="0"/>
        <v>135.20000000000002</v>
      </c>
      <c r="U155" s="252">
        <f t="shared" si="1"/>
        <v>135.20000000000002</v>
      </c>
    </row>
    <row r="156" spans="1:21" ht="16.5" customHeight="1">
      <c r="A156" s="20">
        <v>75</v>
      </c>
      <c r="B156" s="20" t="s">
        <v>3343</v>
      </c>
      <c r="C156" s="25" t="s">
        <v>1453</v>
      </c>
      <c r="D156" s="140"/>
      <c r="E156" s="144"/>
      <c r="F156" s="152"/>
      <c r="G156" s="46"/>
      <c r="H156" s="53"/>
      <c r="I156" s="156" t="s">
        <v>7754</v>
      </c>
      <c r="J156" s="206" t="s">
        <v>53</v>
      </c>
      <c r="K156" s="158">
        <v>1</v>
      </c>
      <c r="L156" s="137"/>
      <c r="M156" s="164"/>
      <c r="N156" s="159"/>
      <c r="O156" s="144"/>
      <c r="P156" s="169">
        <v>135.20000000000002</v>
      </c>
      <c r="Q156" s="75"/>
      <c r="S156" s="14">
        <v>338</v>
      </c>
      <c r="T156" s="14">
        <f t="shared" si="0"/>
        <v>135.20000000000002</v>
      </c>
      <c r="U156" s="252">
        <f t="shared" si="1"/>
        <v>135.20000000000002</v>
      </c>
    </row>
    <row r="157" spans="1:21" ht="16.5" customHeight="1">
      <c r="A157" s="20">
        <v>75</v>
      </c>
      <c r="B157" s="20" t="s">
        <v>4172</v>
      </c>
      <c r="C157" s="25" t="s">
        <v>16187</v>
      </c>
      <c r="D157" s="140"/>
      <c r="E157" s="144"/>
      <c r="F157" s="136" t="s">
        <v>37</v>
      </c>
      <c r="G157" s="204" t="s">
        <v>53</v>
      </c>
      <c r="H157" s="155">
        <v>0.9</v>
      </c>
      <c r="I157" s="205"/>
      <c r="J157" s="157"/>
      <c r="K157" s="158"/>
      <c r="L157" s="137"/>
      <c r="M157" s="164"/>
      <c r="N157" s="159"/>
      <c r="O157" s="144"/>
      <c r="P157" s="169">
        <v>122</v>
      </c>
      <c r="Q157" s="75"/>
      <c r="S157" s="14">
        <v>305</v>
      </c>
      <c r="T157" s="14">
        <f t="shared" si="0"/>
        <v>122</v>
      </c>
      <c r="U157" s="252">
        <f t="shared" si="1"/>
        <v>122</v>
      </c>
    </row>
    <row r="158" spans="1:21" ht="16.5" customHeight="1">
      <c r="A158" s="20">
        <v>75</v>
      </c>
      <c r="B158" s="20" t="s">
        <v>7742</v>
      </c>
      <c r="C158" s="25" t="s">
        <v>10219</v>
      </c>
      <c r="D158" s="140"/>
      <c r="E158" s="144"/>
      <c r="F158" s="153"/>
      <c r="G158" s="46"/>
      <c r="H158" s="53"/>
      <c r="I158" s="156" t="s">
        <v>7754</v>
      </c>
      <c r="J158" s="206" t="s">
        <v>53</v>
      </c>
      <c r="K158" s="158">
        <v>1</v>
      </c>
      <c r="L158" s="208" t="s">
        <v>53</v>
      </c>
      <c r="M158" s="53">
        <v>0.7</v>
      </c>
      <c r="N158" s="152"/>
      <c r="O158" s="46"/>
      <c r="P158" s="169">
        <v>122</v>
      </c>
      <c r="Q158" s="75"/>
      <c r="S158" s="14">
        <v>305</v>
      </c>
      <c r="T158" s="14">
        <f t="shared" si="0"/>
        <v>122</v>
      </c>
      <c r="U158" s="252">
        <f t="shared" si="1"/>
        <v>122</v>
      </c>
    </row>
    <row r="159" spans="1:21" ht="16.5" customHeight="1">
      <c r="A159" s="20">
        <v>75</v>
      </c>
      <c r="B159" s="20" t="s">
        <v>3774</v>
      </c>
      <c r="C159" s="25" t="s">
        <v>2644</v>
      </c>
      <c r="D159" s="140"/>
      <c r="E159" s="144"/>
      <c r="F159" s="151"/>
      <c r="G159" s="154"/>
      <c r="H159" s="155"/>
      <c r="I159" s="205"/>
      <c r="J159" s="157"/>
      <c r="K159" s="158"/>
      <c r="L159" s="151"/>
      <c r="M159" s="154"/>
      <c r="N159" s="165" t="s">
        <v>150</v>
      </c>
      <c r="O159" s="209"/>
      <c r="P159" s="169">
        <v>174</v>
      </c>
      <c r="Q159" s="75"/>
      <c r="S159" s="14">
        <v>435</v>
      </c>
      <c r="T159" s="14">
        <f t="shared" si="0"/>
        <v>174</v>
      </c>
      <c r="U159" s="252">
        <f t="shared" si="1"/>
        <v>174</v>
      </c>
    </row>
    <row r="160" spans="1:21" ht="16.5" customHeight="1">
      <c r="A160" s="20">
        <v>75</v>
      </c>
      <c r="B160" s="20" t="s">
        <v>11619</v>
      </c>
      <c r="C160" s="25" t="s">
        <v>2042</v>
      </c>
      <c r="D160" s="140"/>
      <c r="E160" s="144"/>
      <c r="F160" s="152"/>
      <c r="G160" s="46"/>
      <c r="H160" s="53"/>
      <c r="I160" s="156" t="s">
        <v>7754</v>
      </c>
      <c r="J160" s="206" t="s">
        <v>53</v>
      </c>
      <c r="K160" s="158">
        <v>1</v>
      </c>
      <c r="L160" s="159"/>
      <c r="M160" s="144"/>
      <c r="N160" s="166"/>
      <c r="O160" s="210"/>
      <c r="P160" s="169">
        <v>174</v>
      </c>
      <c r="Q160" s="75"/>
      <c r="S160" s="14">
        <v>435</v>
      </c>
      <c r="T160" s="14">
        <f t="shared" si="0"/>
        <v>174</v>
      </c>
      <c r="U160" s="252">
        <f t="shared" si="1"/>
        <v>174</v>
      </c>
    </row>
    <row r="161" spans="1:21" ht="16.5" customHeight="1">
      <c r="A161" s="20">
        <v>75</v>
      </c>
      <c r="B161" s="20" t="s">
        <v>11618</v>
      </c>
      <c r="C161" s="25" t="s">
        <v>14406</v>
      </c>
      <c r="D161" s="140"/>
      <c r="E161" s="144"/>
      <c r="F161" s="136" t="s">
        <v>37</v>
      </c>
      <c r="G161" s="204" t="s">
        <v>53</v>
      </c>
      <c r="H161" s="155">
        <v>0.9</v>
      </c>
      <c r="I161" s="205"/>
      <c r="J161" s="157"/>
      <c r="K161" s="158"/>
      <c r="L161" s="159"/>
      <c r="M161" s="144"/>
      <c r="N161" s="166"/>
      <c r="O161" s="210"/>
      <c r="P161" s="169">
        <v>156.80000000000001</v>
      </c>
      <c r="Q161" s="75"/>
      <c r="S161" s="14">
        <v>392</v>
      </c>
      <c r="T161" s="14">
        <f t="shared" si="0"/>
        <v>156.80000000000001</v>
      </c>
      <c r="U161" s="252">
        <f t="shared" si="1"/>
        <v>156.80000000000001</v>
      </c>
    </row>
    <row r="162" spans="1:21" ht="16.5" customHeight="1">
      <c r="A162" s="20">
        <v>75</v>
      </c>
      <c r="B162" s="20" t="s">
        <v>11617</v>
      </c>
      <c r="C162" s="25" t="s">
        <v>3518</v>
      </c>
      <c r="D162" s="140"/>
      <c r="E162" s="144"/>
      <c r="F162" s="153"/>
      <c r="G162" s="46"/>
      <c r="H162" s="53"/>
      <c r="I162" s="156" t="s">
        <v>7754</v>
      </c>
      <c r="J162" s="206" t="s">
        <v>53</v>
      </c>
      <c r="K162" s="158">
        <v>1</v>
      </c>
      <c r="L162" s="152"/>
      <c r="M162" s="46"/>
      <c r="N162" s="166"/>
      <c r="O162" s="210"/>
      <c r="P162" s="169">
        <v>156.80000000000001</v>
      </c>
      <c r="Q162" s="75"/>
      <c r="S162" s="14">
        <v>392</v>
      </c>
      <c r="T162" s="14">
        <f t="shared" si="0"/>
        <v>156.80000000000001</v>
      </c>
      <c r="U162" s="252">
        <f t="shared" si="1"/>
        <v>156.80000000000001</v>
      </c>
    </row>
    <row r="163" spans="1:21" ht="16.5" customHeight="1">
      <c r="A163" s="20">
        <v>75</v>
      </c>
      <c r="B163" s="20" t="s">
        <v>9613</v>
      </c>
      <c r="C163" s="25" t="s">
        <v>16188</v>
      </c>
      <c r="D163" s="140"/>
      <c r="E163" s="144"/>
      <c r="F163" s="151"/>
      <c r="G163" s="154"/>
      <c r="H163" s="155"/>
      <c r="I163" s="205"/>
      <c r="J163" s="157"/>
      <c r="K163" s="158"/>
      <c r="L163" s="136" t="s">
        <v>92</v>
      </c>
      <c r="M163" s="163"/>
      <c r="N163" s="166"/>
      <c r="O163" s="210"/>
      <c r="P163" s="169">
        <v>121.6</v>
      </c>
      <c r="Q163" s="75"/>
      <c r="S163" s="14">
        <v>304</v>
      </c>
      <c r="T163" s="14">
        <f t="shared" si="0"/>
        <v>121.6</v>
      </c>
      <c r="U163" s="252">
        <f t="shared" si="1"/>
        <v>121.6</v>
      </c>
    </row>
    <row r="164" spans="1:21" ht="16.5" customHeight="1">
      <c r="A164" s="20">
        <v>75</v>
      </c>
      <c r="B164" s="20" t="s">
        <v>6314</v>
      </c>
      <c r="C164" s="25" t="s">
        <v>16189</v>
      </c>
      <c r="D164" s="140"/>
      <c r="E164" s="144"/>
      <c r="F164" s="152"/>
      <c r="G164" s="46"/>
      <c r="H164" s="53"/>
      <c r="I164" s="156" t="s">
        <v>7754</v>
      </c>
      <c r="J164" s="206" t="s">
        <v>53</v>
      </c>
      <c r="K164" s="158">
        <v>1</v>
      </c>
      <c r="L164" s="137"/>
      <c r="M164" s="164"/>
      <c r="N164" s="166"/>
      <c r="O164" s="210"/>
      <c r="P164" s="169">
        <v>121.6</v>
      </c>
      <c r="Q164" s="75"/>
      <c r="S164" s="14">
        <v>304</v>
      </c>
      <c r="T164" s="14">
        <f t="shared" si="0"/>
        <v>121.6</v>
      </c>
      <c r="U164" s="252">
        <f t="shared" si="1"/>
        <v>121.6</v>
      </c>
    </row>
    <row r="165" spans="1:21" ht="16.5" customHeight="1">
      <c r="A165" s="20">
        <v>75</v>
      </c>
      <c r="B165" s="20" t="s">
        <v>824</v>
      </c>
      <c r="C165" s="25" t="s">
        <v>10271</v>
      </c>
      <c r="D165" s="140"/>
      <c r="E165" s="144"/>
      <c r="F165" s="136" t="s">
        <v>37</v>
      </c>
      <c r="G165" s="204" t="s">
        <v>53</v>
      </c>
      <c r="H165" s="155">
        <v>0.9</v>
      </c>
      <c r="I165" s="205"/>
      <c r="J165" s="157"/>
      <c r="K165" s="158"/>
      <c r="L165" s="137"/>
      <c r="M165" s="164"/>
      <c r="N165" s="166"/>
      <c r="O165" s="210"/>
      <c r="P165" s="169">
        <v>110</v>
      </c>
      <c r="Q165" s="75"/>
      <c r="S165" s="14">
        <v>275</v>
      </c>
      <c r="T165" s="14">
        <f t="shared" si="0"/>
        <v>110</v>
      </c>
      <c r="U165" s="252">
        <f t="shared" si="1"/>
        <v>110</v>
      </c>
    </row>
    <row r="166" spans="1:21" ht="16.5" customHeight="1">
      <c r="A166" s="20">
        <v>75</v>
      </c>
      <c r="B166" s="20" t="s">
        <v>5710</v>
      </c>
      <c r="C166" s="25" t="s">
        <v>14845</v>
      </c>
      <c r="D166" s="140"/>
      <c r="E166" s="144"/>
      <c r="F166" s="153"/>
      <c r="G166" s="46"/>
      <c r="H166" s="53"/>
      <c r="I166" s="156" t="s">
        <v>7754</v>
      </c>
      <c r="J166" s="206" t="s">
        <v>53</v>
      </c>
      <c r="K166" s="158">
        <v>1</v>
      </c>
      <c r="L166" s="208" t="s">
        <v>53</v>
      </c>
      <c r="M166" s="53">
        <v>0.9</v>
      </c>
      <c r="N166" s="208" t="s">
        <v>53</v>
      </c>
      <c r="O166" s="211">
        <v>0.9</v>
      </c>
      <c r="P166" s="169">
        <v>110</v>
      </c>
      <c r="Q166" s="75"/>
      <c r="S166" s="14">
        <v>275</v>
      </c>
      <c r="T166" s="14">
        <f t="shared" si="0"/>
        <v>110</v>
      </c>
      <c r="U166" s="252">
        <f t="shared" si="1"/>
        <v>110</v>
      </c>
    </row>
    <row r="167" spans="1:21" ht="16.5" customHeight="1">
      <c r="A167" s="20">
        <v>75</v>
      </c>
      <c r="B167" s="20" t="s">
        <v>3495</v>
      </c>
      <c r="C167" s="25" t="s">
        <v>2490</v>
      </c>
      <c r="D167" s="140"/>
      <c r="E167" s="144"/>
      <c r="F167" s="151"/>
      <c r="G167" s="154"/>
      <c r="H167" s="155"/>
      <c r="I167" s="205"/>
      <c r="J167" s="157"/>
      <c r="K167" s="158"/>
      <c r="L167" s="151"/>
      <c r="M167" s="154"/>
      <c r="N167" s="165" t="s">
        <v>69</v>
      </c>
      <c r="O167" s="209"/>
      <c r="P167" s="169">
        <v>164.4</v>
      </c>
      <c r="Q167" s="75"/>
      <c r="S167" s="14">
        <v>411</v>
      </c>
      <c r="T167" s="14">
        <f t="shared" si="0"/>
        <v>164.4</v>
      </c>
      <c r="U167" s="252">
        <f t="shared" si="1"/>
        <v>164.4</v>
      </c>
    </row>
    <row r="168" spans="1:21" ht="16.5" customHeight="1">
      <c r="A168" s="20">
        <v>75</v>
      </c>
      <c r="B168" s="20" t="s">
        <v>9381</v>
      </c>
      <c r="C168" s="25" t="s">
        <v>8519</v>
      </c>
      <c r="D168" s="140"/>
      <c r="E168" s="144"/>
      <c r="F168" s="152"/>
      <c r="G168" s="46"/>
      <c r="H168" s="53"/>
      <c r="I168" s="156" t="s">
        <v>7754</v>
      </c>
      <c r="J168" s="206" t="s">
        <v>53</v>
      </c>
      <c r="K168" s="158">
        <v>1</v>
      </c>
      <c r="L168" s="159"/>
      <c r="M168" s="144"/>
      <c r="N168" s="166"/>
      <c r="O168" s="210"/>
      <c r="P168" s="169">
        <v>164.4</v>
      </c>
      <c r="Q168" s="75"/>
      <c r="S168" s="14">
        <v>411</v>
      </c>
      <c r="T168" s="14">
        <f t="shared" si="0"/>
        <v>164.4</v>
      </c>
      <c r="U168" s="252">
        <f t="shared" si="1"/>
        <v>164.4</v>
      </c>
    </row>
    <row r="169" spans="1:21" ht="16.5" customHeight="1">
      <c r="A169" s="20">
        <v>75</v>
      </c>
      <c r="B169" s="20" t="s">
        <v>11616</v>
      </c>
      <c r="C169" s="25" t="s">
        <v>3091</v>
      </c>
      <c r="D169" s="140"/>
      <c r="E169" s="144"/>
      <c r="F169" s="136" t="s">
        <v>37</v>
      </c>
      <c r="G169" s="204" t="s">
        <v>53</v>
      </c>
      <c r="H169" s="155">
        <v>0.9</v>
      </c>
      <c r="I169" s="205"/>
      <c r="J169" s="157"/>
      <c r="K169" s="158"/>
      <c r="L169" s="159"/>
      <c r="M169" s="144"/>
      <c r="N169" s="166"/>
      <c r="O169" s="210"/>
      <c r="P169" s="169">
        <v>148</v>
      </c>
      <c r="Q169" s="75"/>
      <c r="S169" s="14">
        <v>370</v>
      </c>
      <c r="T169" s="14">
        <f t="shared" si="0"/>
        <v>148</v>
      </c>
      <c r="U169" s="252">
        <f t="shared" si="1"/>
        <v>148</v>
      </c>
    </row>
    <row r="170" spans="1:21" ht="16.5" customHeight="1">
      <c r="A170" s="20">
        <v>75</v>
      </c>
      <c r="B170" s="20" t="s">
        <v>9736</v>
      </c>
      <c r="C170" s="25" t="s">
        <v>16190</v>
      </c>
      <c r="D170" s="140"/>
      <c r="E170" s="144"/>
      <c r="F170" s="153"/>
      <c r="G170" s="46"/>
      <c r="H170" s="53"/>
      <c r="I170" s="156" t="s">
        <v>7754</v>
      </c>
      <c r="J170" s="206" t="s">
        <v>53</v>
      </c>
      <c r="K170" s="158">
        <v>1</v>
      </c>
      <c r="L170" s="152"/>
      <c r="M170" s="46"/>
      <c r="N170" s="166"/>
      <c r="O170" s="210"/>
      <c r="P170" s="169">
        <v>148</v>
      </c>
      <c r="Q170" s="75"/>
      <c r="S170" s="14">
        <v>370</v>
      </c>
      <c r="T170" s="14">
        <f t="shared" si="0"/>
        <v>148</v>
      </c>
      <c r="U170" s="252">
        <f t="shared" si="1"/>
        <v>148</v>
      </c>
    </row>
    <row r="171" spans="1:21" ht="16.5" customHeight="1">
      <c r="A171" s="20">
        <v>75</v>
      </c>
      <c r="B171" s="20" t="s">
        <v>9914</v>
      </c>
      <c r="C171" s="25" t="s">
        <v>250</v>
      </c>
      <c r="D171" s="140"/>
      <c r="E171" s="144"/>
      <c r="F171" s="151"/>
      <c r="G171" s="154"/>
      <c r="H171" s="155"/>
      <c r="I171" s="205"/>
      <c r="J171" s="157"/>
      <c r="K171" s="158"/>
      <c r="L171" s="136" t="s">
        <v>92</v>
      </c>
      <c r="M171" s="163"/>
      <c r="N171" s="166"/>
      <c r="O171" s="210"/>
      <c r="P171" s="169">
        <v>114.80000000000001</v>
      </c>
      <c r="Q171" s="75"/>
      <c r="S171" s="14">
        <v>287</v>
      </c>
      <c r="T171" s="14">
        <f t="shared" si="0"/>
        <v>114.80000000000001</v>
      </c>
      <c r="U171" s="252">
        <f t="shared" si="1"/>
        <v>114.80000000000001</v>
      </c>
    </row>
    <row r="172" spans="1:21" ht="16.5" customHeight="1">
      <c r="A172" s="20">
        <v>75</v>
      </c>
      <c r="B172" s="20" t="s">
        <v>3022</v>
      </c>
      <c r="C172" s="25" t="s">
        <v>15836</v>
      </c>
      <c r="D172" s="140"/>
      <c r="E172" s="144"/>
      <c r="F172" s="152"/>
      <c r="G172" s="46"/>
      <c r="H172" s="53"/>
      <c r="I172" s="156" t="s">
        <v>7754</v>
      </c>
      <c r="J172" s="206" t="s">
        <v>53</v>
      </c>
      <c r="K172" s="158">
        <v>1</v>
      </c>
      <c r="L172" s="137"/>
      <c r="M172" s="164"/>
      <c r="N172" s="166"/>
      <c r="O172" s="210"/>
      <c r="P172" s="169">
        <v>114.80000000000001</v>
      </c>
      <c r="Q172" s="75"/>
      <c r="S172" s="14">
        <v>287</v>
      </c>
      <c r="T172" s="14">
        <f t="shared" si="0"/>
        <v>114.80000000000001</v>
      </c>
      <c r="U172" s="252">
        <f t="shared" si="1"/>
        <v>114.80000000000001</v>
      </c>
    </row>
    <row r="173" spans="1:21" ht="16.5" customHeight="1">
      <c r="A173" s="20">
        <v>75</v>
      </c>
      <c r="B173" s="20" t="s">
        <v>9781</v>
      </c>
      <c r="C173" s="25" t="s">
        <v>4924</v>
      </c>
      <c r="D173" s="140"/>
      <c r="E173" s="144"/>
      <c r="F173" s="136" t="s">
        <v>37</v>
      </c>
      <c r="G173" s="204" t="s">
        <v>53</v>
      </c>
      <c r="H173" s="155">
        <v>0.9</v>
      </c>
      <c r="I173" s="205"/>
      <c r="J173" s="157"/>
      <c r="K173" s="158"/>
      <c r="L173" s="137"/>
      <c r="M173" s="164"/>
      <c r="N173" s="166"/>
      <c r="O173" s="210"/>
      <c r="P173" s="169">
        <v>103.6</v>
      </c>
      <c r="Q173" s="75"/>
      <c r="S173" s="14">
        <v>259</v>
      </c>
      <c r="T173" s="14">
        <f t="shared" si="0"/>
        <v>103.6</v>
      </c>
      <c r="U173" s="252">
        <f t="shared" si="1"/>
        <v>103.6</v>
      </c>
    </row>
    <row r="174" spans="1:21" ht="16.5" customHeight="1">
      <c r="A174" s="20">
        <v>75</v>
      </c>
      <c r="B174" s="20" t="s">
        <v>9730</v>
      </c>
      <c r="C174" s="25" t="s">
        <v>16192</v>
      </c>
      <c r="D174" s="141"/>
      <c r="E174" s="46"/>
      <c r="F174" s="153"/>
      <c r="G174" s="46"/>
      <c r="H174" s="53"/>
      <c r="I174" s="156" t="s">
        <v>7754</v>
      </c>
      <c r="J174" s="206" t="s">
        <v>53</v>
      </c>
      <c r="K174" s="158">
        <v>1</v>
      </c>
      <c r="L174" s="208" t="s">
        <v>53</v>
      </c>
      <c r="M174" s="53">
        <v>0.9</v>
      </c>
      <c r="N174" s="208" t="s">
        <v>53</v>
      </c>
      <c r="O174" s="211">
        <v>0.85</v>
      </c>
      <c r="P174" s="169">
        <v>103.6</v>
      </c>
      <c r="Q174" s="75"/>
      <c r="S174" s="14">
        <v>259</v>
      </c>
      <c r="T174" s="14">
        <f t="shared" si="0"/>
        <v>103.6</v>
      </c>
      <c r="U174" s="252">
        <f t="shared" si="1"/>
        <v>103.6</v>
      </c>
    </row>
    <row r="175" spans="1:21" ht="16.5" customHeight="1">
      <c r="A175" s="20">
        <v>75</v>
      </c>
      <c r="B175" s="20">
        <v>7411</v>
      </c>
      <c r="C175" s="25" t="s">
        <v>17534</v>
      </c>
      <c r="D175" s="136" t="s">
        <v>17646</v>
      </c>
      <c r="E175" s="200"/>
      <c r="F175" s="151"/>
      <c r="G175" s="154"/>
      <c r="H175" s="155"/>
      <c r="I175" s="205"/>
      <c r="J175" s="157"/>
      <c r="K175" s="158"/>
      <c r="L175" s="151"/>
      <c r="M175" s="155"/>
      <c r="N175" s="151"/>
      <c r="O175" s="155"/>
      <c r="P175" s="169">
        <v>220.8</v>
      </c>
      <c r="Q175" s="75"/>
      <c r="S175" s="14">
        <v>552</v>
      </c>
      <c r="T175" s="14">
        <f t="shared" si="0"/>
        <v>220.8</v>
      </c>
      <c r="U175" s="252">
        <f t="shared" si="1"/>
        <v>220.8</v>
      </c>
    </row>
    <row r="176" spans="1:21" ht="16.5" customHeight="1">
      <c r="A176" s="20">
        <v>75</v>
      </c>
      <c r="B176" s="20">
        <v>7412</v>
      </c>
      <c r="C176" s="25" t="s">
        <v>17535</v>
      </c>
      <c r="D176" s="199"/>
      <c r="E176" s="201"/>
      <c r="F176" s="152"/>
      <c r="G176" s="46"/>
      <c r="H176" s="53"/>
      <c r="I176" s="156" t="s">
        <v>7754</v>
      </c>
      <c r="J176" s="206" t="s">
        <v>53</v>
      </c>
      <c r="K176" s="158">
        <v>1</v>
      </c>
      <c r="L176" s="159"/>
      <c r="M176" s="160"/>
      <c r="N176" s="159"/>
      <c r="O176" s="160"/>
      <c r="P176" s="169">
        <v>220.8</v>
      </c>
      <c r="Q176" s="75"/>
      <c r="S176" s="14">
        <v>552</v>
      </c>
      <c r="T176" s="14">
        <f t="shared" si="0"/>
        <v>220.8</v>
      </c>
      <c r="U176" s="252">
        <f t="shared" si="1"/>
        <v>220.8</v>
      </c>
    </row>
    <row r="177" spans="1:21" ht="16.5" customHeight="1">
      <c r="A177" s="20">
        <v>75</v>
      </c>
      <c r="B177" s="20">
        <v>7413</v>
      </c>
      <c r="C177" s="25" t="s">
        <v>17536</v>
      </c>
      <c r="D177" s="199"/>
      <c r="E177" s="201"/>
      <c r="F177" s="136" t="s">
        <v>37</v>
      </c>
      <c r="G177" s="204" t="s">
        <v>53</v>
      </c>
      <c r="H177" s="155">
        <v>0.9</v>
      </c>
      <c r="I177" s="205"/>
      <c r="J177" s="157"/>
      <c r="K177" s="158"/>
      <c r="L177" s="159"/>
      <c r="M177" s="160"/>
      <c r="N177" s="159"/>
      <c r="O177" s="160"/>
      <c r="P177" s="169">
        <v>198.8</v>
      </c>
      <c r="Q177" s="75"/>
      <c r="S177" s="14">
        <v>497</v>
      </c>
      <c r="T177" s="14">
        <f t="shared" si="0"/>
        <v>198.8</v>
      </c>
      <c r="U177" s="252">
        <f t="shared" si="1"/>
        <v>198.8</v>
      </c>
    </row>
    <row r="178" spans="1:21" ht="16.5" customHeight="1">
      <c r="A178" s="20">
        <v>75</v>
      </c>
      <c r="B178" s="20">
        <v>7414</v>
      </c>
      <c r="C178" s="25" t="s">
        <v>15949</v>
      </c>
      <c r="D178" s="138">
        <v>552</v>
      </c>
      <c r="E178" s="202" t="s">
        <v>51</v>
      </c>
      <c r="F178" s="153"/>
      <c r="G178" s="46"/>
      <c r="H178" s="53"/>
      <c r="I178" s="156" t="s">
        <v>7754</v>
      </c>
      <c r="J178" s="206" t="s">
        <v>53</v>
      </c>
      <c r="K178" s="158">
        <v>1</v>
      </c>
      <c r="L178" s="159"/>
      <c r="M178" s="160"/>
      <c r="N178" s="159"/>
      <c r="O178" s="160"/>
      <c r="P178" s="169">
        <v>198.8</v>
      </c>
      <c r="Q178" s="75"/>
      <c r="S178" s="14">
        <v>497</v>
      </c>
      <c r="T178" s="14">
        <f t="shared" si="0"/>
        <v>198.8</v>
      </c>
      <c r="U178" s="252">
        <f t="shared" si="1"/>
        <v>198.8</v>
      </c>
    </row>
    <row r="179" spans="1:21" ht="16.5" customHeight="1">
      <c r="A179" s="20">
        <v>75</v>
      </c>
      <c r="B179" s="20" t="s">
        <v>11615</v>
      </c>
      <c r="C179" s="25" t="s">
        <v>2372</v>
      </c>
      <c r="D179" s="140"/>
      <c r="E179" s="144"/>
      <c r="F179" s="151"/>
      <c r="G179" s="154"/>
      <c r="H179" s="155"/>
      <c r="I179" s="205"/>
      <c r="J179" s="157"/>
      <c r="K179" s="158"/>
      <c r="L179" s="136" t="s">
        <v>92</v>
      </c>
      <c r="M179" s="163"/>
      <c r="N179" s="159"/>
      <c r="O179" s="144"/>
      <c r="P179" s="169">
        <v>154.4</v>
      </c>
      <c r="Q179" s="75"/>
      <c r="S179" s="14">
        <v>386</v>
      </c>
      <c r="T179" s="14">
        <f t="shared" si="0"/>
        <v>154.4</v>
      </c>
      <c r="U179" s="252">
        <f t="shared" si="1"/>
        <v>154.4</v>
      </c>
    </row>
    <row r="180" spans="1:21" ht="16.5" customHeight="1">
      <c r="A180" s="20">
        <v>75</v>
      </c>
      <c r="B180" s="20" t="s">
        <v>8722</v>
      </c>
      <c r="C180" s="25" t="s">
        <v>16197</v>
      </c>
      <c r="D180" s="140"/>
      <c r="E180" s="144"/>
      <c r="F180" s="152"/>
      <c r="G180" s="46"/>
      <c r="H180" s="53"/>
      <c r="I180" s="156" t="s">
        <v>7754</v>
      </c>
      <c r="J180" s="206" t="s">
        <v>53</v>
      </c>
      <c r="K180" s="158">
        <v>1</v>
      </c>
      <c r="L180" s="137"/>
      <c r="M180" s="164"/>
      <c r="N180" s="159"/>
      <c r="O180" s="144"/>
      <c r="P180" s="169">
        <v>154.4</v>
      </c>
      <c r="Q180" s="75"/>
      <c r="S180" s="14">
        <v>386</v>
      </c>
      <c r="T180" s="14">
        <f t="shared" si="0"/>
        <v>154.4</v>
      </c>
      <c r="U180" s="252">
        <f t="shared" si="1"/>
        <v>154.4</v>
      </c>
    </row>
    <row r="181" spans="1:21" ht="16.5" customHeight="1">
      <c r="A181" s="20">
        <v>75</v>
      </c>
      <c r="B181" s="20" t="s">
        <v>11613</v>
      </c>
      <c r="C181" s="25" t="s">
        <v>16198</v>
      </c>
      <c r="D181" s="140"/>
      <c r="E181" s="144"/>
      <c r="F181" s="136" t="s">
        <v>37</v>
      </c>
      <c r="G181" s="204" t="s">
        <v>53</v>
      </c>
      <c r="H181" s="155">
        <v>0.9</v>
      </c>
      <c r="I181" s="205"/>
      <c r="J181" s="157"/>
      <c r="K181" s="158"/>
      <c r="L181" s="137"/>
      <c r="M181" s="164"/>
      <c r="N181" s="159"/>
      <c r="O181" s="144"/>
      <c r="P181" s="169">
        <v>139.20000000000002</v>
      </c>
      <c r="Q181" s="75"/>
      <c r="S181" s="14">
        <v>348</v>
      </c>
      <c r="T181" s="14">
        <f t="shared" si="0"/>
        <v>139.20000000000002</v>
      </c>
      <c r="U181" s="252">
        <f t="shared" si="1"/>
        <v>139.20000000000002</v>
      </c>
    </row>
    <row r="182" spans="1:21" ht="16.5" customHeight="1">
      <c r="A182" s="20">
        <v>75</v>
      </c>
      <c r="B182" s="20" t="s">
        <v>9487</v>
      </c>
      <c r="C182" s="25" t="s">
        <v>16199</v>
      </c>
      <c r="D182" s="140"/>
      <c r="E182" s="144"/>
      <c r="F182" s="153"/>
      <c r="G182" s="46"/>
      <c r="H182" s="53"/>
      <c r="I182" s="156" t="s">
        <v>7754</v>
      </c>
      <c r="J182" s="206" t="s">
        <v>53</v>
      </c>
      <c r="K182" s="158">
        <v>1</v>
      </c>
      <c r="L182" s="208" t="s">
        <v>53</v>
      </c>
      <c r="M182" s="53">
        <v>0.7</v>
      </c>
      <c r="N182" s="152"/>
      <c r="O182" s="46"/>
      <c r="P182" s="169">
        <v>139.20000000000002</v>
      </c>
      <c r="Q182" s="75"/>
      <c r="S182" s="14">
        <v>348</v>
      </c>
      <c r="T182" s="14">
        <f t="shared" si="0"/>
        <v>139.20000000000002</v>
      </c>
      <c r="U182" s="252">
        <f t="shared" si="1"/>
        <v>139.20000000000002</v>
      </c>
    </row>
    <row r="183" spans="1:21" ht="16.5" customHeight="1">
      <c r="A183" s="20">
        <v>75</v>
      </c>
      <c r="B183" s="20" t="s">
        <v>11612</v>
      </c>
      <c r="C183" s="25" t="s">
        <v>6649</v>
      </c>
      <c r="D183" s="140"/>
      <c r="E183" s="144"/>
      <c r="F183" s="151"/>
      <c r="G183" s="154"/>
      <c r="H183" s="155"/>
      <c r="I183" s="205"/>
      <c r="J183" s="157"/>
      <c r="K183" s="158"/>
      <c r="L183" s="151"/>
      <c r="M183" s="154"/>
      <c r="N183" s="165" t="s">
        <v>150</v>
      </c>
      <c r="O183" s="209"/>
      <c r="P183" s="169">
        <v>198.8</v>
      </c>
      <c r="Q183" s="75"/>
      <c r="S183" s="14">
        <v>497</v>
      </c>
      <c r="T183" s="14">
        <f t="shared" si="0"/>
        <v>198.8</v>
      </c>
      <c r="U183" s="252">
        <f t="shared" si="1"/>
        <v>198.8</v>
      </c>
    </row>
    <row r="184" spans="1:21" ht="16.5" customHeight="1">
      <c r="A184" s="20">
        <v>75</v>
      </c>
      <c r="B184" s="20" t="s">
        <v>5551</v>
      </c>
      <c r="C184" s="25" t="s">
        <v>9791</v>
      </c>
      <c r="D184" s="140"/>
      <c r="E184" s="144"/>
      <c r="F184" s="152"/>
      <c r="G184" s="46"/>
      <c r="H184" s="53"/>
      <c r="I184" s="156" t="s">
        <v>7754</v>
      </c>
      <c r="J184" s="206" t="s">
        <v>53</v>
      </c>
      <c r="K184" s="158">
        <v>1</v>
      </c>
      <c r="L184" s="159"/>
      <c r="M184" s="144"/>
      <c r="N184" s="166"/>
      <c r="O184" s="210"/>
      <c r="P184" s="169">
        <v>198.8</v>
      </c>
      <c r="Q184" s="75"/>
      <c r="S184" s="14">
        <v>497</v>
      </c>
      <c r="T184" s="14">
        <f t="shared" si="0"/>
        <v>198.8</v>
      </c>
      <c r="U184" s="252">
        <f t="shared" si="1"/>
        <v>198.8</v>
      </c>
    </row>
    <row r="185" spans="1:21" ht="16.5" customHeight="1">
      <c r="A185" s="20">
        <v>75</v>
      </c>
      <c r="B185" s="20" t="s">
        <v>1915</v>
      </c>
      <c r="C185" s="25" t="s">
        <v>16200</v>
      </c>
      <c r="D185" s="140"/>
      <c r="E185" s="144"/>
      <c r="F185" s="136" t="s">
        <v>37</v>
      </c>
      <c r="G185" s="204" t="s">
        <v>53</v>
      </c>
      <c r="H185" s="155">
        <v>0.9</v>
      </c>
      <c r="I185" s="205"/>
      <c r="J185" s="157"/>
      <c r="K185" s="158"/>
      <c r="L185" s="159"/>
      <c r="M185" s="144"/>
      <c r="N185" s="166"/>
      <c r="O185" s="210"/>
      <c r="P185" s="169">
        <v>178.8</v>
      </c>
      <c r="Q185" s="75"/>
      <c r="S185" s="14">
        <v>447</v>
      </c>
      <c r="T185" s="14">
        <f t="shared" si="0"/>
        <v>178.8</v>
      </c>
      <c r="U185" s="252">
        <f t="shared" si="1"/>
        <v>178.8</v>
      </c>
    </row>
    <row r="186" spans="1:21" ht="16.5" customHeight="1">
      <c r="A186" s="20">
        <v>75</v>
      </c>
      <c r="B186" s="20" t="s">
        <v>2919</v>
      </c>
      <c r="C186" s="25" t="s">
        <v>16201</v>
      </c>
      <c r="D186" s="140"/>
      <c r="E186" s="144"/>
      <c r="F186" s="153"/>
      <c r="G186" s="46"/>
      <c r="H186" s="53"/>
      <c r="I186" s="156" t="s">
        <v>7754</v>
      </c>
      <c r="J186" s="206" t="s">
        <v>53</v>
      </c>
      <c r="K186" s="158">
        <v>1</v>
      </c>
      <c r="L186" s="152"/>
      <c r="M186" s="46"/>
      <c r="N186" s="166"/>
      <c r="O186" s="210"/>
      <c r="P186" s="169">
        <v>178.8</v>
      </c>
      <c r="Q186" s="75"/>
      <c r="S186" s="14">
        <v>447</v>
      </c>
      <c r="T186" s="14">
        <f t="shared" si="0"/>
        <v>178.8</v>
      </c>
      <c r="U186" s="252">
        <f t="shared" si="1"/>
        <v>178.8</v>
      </c>
    </row>
    <row r="187" spans="1:21" ht="16.5" customHeight="1">
      <c r="A187" s="20">
        <v>75</v>
      </c>
      <c r="B187" s="20" t="s">
        <v>607</v>
      </c>
      <c r="C187" s="25" t="s">
        <v>4984</v>
      </c>
      <c r="D187" s="140"/>
      <c r="E187" s="144"/>
      <c r="F187" s="151"/>
      <c r="G187" s="154"/>
      <c r="H187" s="155"/>
      <c r="I187" s="205"/>
      <c r="J187" s="157"/>
      <c r="K187" s="158"/>
      <c r="L187" s="136" t="s">
        <v>92</v>
      </c>
      <c r="M187" s="163"/>
      <c r="N187" s="166"/>
      <c r="O187" s="210"/>
      <c r="P187" s="169">
        <v>138.80000000000001</v>
      </c>
      <c r="Q187" s="75"/>
      <c r="S187" s="14">
        <v>347</v>
      </c>
      <c r="T187" s="14">
        <f t="shared" si="0"/>
        <v>138.80000000000001</v>
      </c>
      <c r="U187" s="252">
        <f t="shared" si="1"/>
        <v>138.80000000000001</v>
      </c>
    </row>
    <row r="188" spans="1:21" ht="16.5" customHeight="1">
      <c r="A188" s="20">
        <v>75</v>
      </c>
      <c r="B188" s="20" t="s">
        <v>11611</v>
      </c>
      <c r="C188" s="25" t="s">
        <v>16202</v>
      </c>
      <c r="D188" s="140"/>
      <c r="E188" s="144"/>
      <c r="F188" s="152"/>
      <c r="G188" s="46"/>
      <c r="H188" s="53"/>
      <c r="I188" s="156" t="s">
        <v>7754</v>
      </c>
      <c r="J188" s="206" t="s">
        <v>53</v>
      </c>
      <c r="K188" s="158">
        <v>1</v>
      </c>
      <c r="L188" s="137"/>
      <c r="M188" s="164"/>
      <c r="N188" s="166"/>
      <c r="O188" s="210"/>
      <c r="P188" s="169">
        <v>138.80000000000001</v>
      </c>
      <c r="Q188" s="75"/>
      <c r="S188" s="14">
        <v>347</v>
      </c>
      <c r="T188" s="14">
        <f t="shared" si="0"/>
        <v>138.80000000000001</v>
      </c>
      <c r="U188" s="252">
        <f t="shared" si="1"/>
        <v>138.80000000000001</v>
      </c>
    </row>
    <row r="189" spans="1:21" ht="16.5" customHeight="1">
      <c r="A189" s="20">
        <v>75</v>
      </c>
      <c r="B189" s="20" t="s">
        <v>10306</v>
      </c>
      <c r="C189" s="25" t="s">
        <v>16203</v>
      </c>
      <c r="D189" s="140"/>
      <c r="E189" s="144"/>
      <c r="F189" s="136" t="s">
        <v>37</v>
      </c>
      <c r="G189" s="204" t="s">
        <v>53</v>
      </c>
      <c r="H189" s="155">
        <v>0.9</v>
      </c>
      <c r="I189" s="205"/>
      <c r="J189" s="157"/>
      <c r="K189" s="158"/>
      <c r="L189" s="137"/>
      <c r="M189" s="164"/>
      <c r="N189" s="166"/>
      <c r="O189" s="210"/>
      <c r="P189" s="169">
        <v>125.2</v>
      </c>
      <c r="Q189" s="75"/>
      <c r="S189" s="14">
        <v>313</v>
      </c>
      <c r="T189" s="14">
        <f t="shared" si="0"/>
        <v>125.2</v>
      </c>
      <c r="U189" s="252">
        <f t="shared" si="1"/>
        <v>125.2</v>
      </c>
    </row>
    <row r="190" spans="1:21" ht="16.5" customHeight="1">
      <c r="A190" s="20">
        <v>75</v>
      </c>
      <c r="B190" s="20" t="s">
        <v>3529</v>
      </c>
      <c r="C190" s="25" t="s">
        <v>12072</v>
      </c>
      <c r="D190" s="140"/>
      <c r="E190" s="144"/>
      <c r="F190" s="153"/>
      <c r="G190" s="46"/>
      <c r="H190" s="53"/>
      <c r="I190" s="156" t="s">
        <v>7754</v>
      </c>
      <c r="J190" s="206" t="s">
        <v>53</v>
      </c>
      <c r="K190" s="158">
        <v>1</v>
      </c>
      <c r="L190" s="208" t="s">
        <v>53</v>
      </c>
      <c r="M190" s="53">
        <v>0.9</v>
      </c>
      <c r="N190" s="208" t="s">
        <v>53</v>
      </c>
      <c r="O190" s="211">
        <v>0.9</v>
      </c>
      <c r="P190" s="169">
        <v>125.2</v>
      </c>
      <c r="Q190" s="75"/>
      <c r="S190" s="14">
        <v>313</v>
      </c>
      <c r="T190" s="14">
        <f t="shared" si="0"/>
        <v>125.2</v>
      </c>
      <c r="U190" s="252">
        <f t="shared" si="1"/>
        <v>125.2</v>
      </c>
    </row>
    <row r="191" spans="1:21" ht="16.5" customHeight="1">
      <c r="A191" s="20">
        <v>75</v>
      </c>
      <c r="B191" s="20" t="s">
        <v>4046</v>
      </c>
      <c r="C191" s="25" t="s">
        <v>10791</v>
      </c>
      <c r="D191" s="140"/>
      <c r="E191" s="144"/>
      <c r="F191" s="151"/>
      <c r="G191" s="154"/>
      <c r="H191" s="155"/>
      <c r="I191" s="205"/>
      <c r="J191" s="157"/>
      <c r="K191" s="158"/>
      <c r="L191" s="151"/>
      <c r="M191" s="154"/>
      <c r="N191" s="165" t="s">
        <v>69</v>
      </c>
      <c r="O191" s="209"/>
      <c r="P191" s="169">
        <v>187.60000000000002</v>
      </c>
      <c r="Q191" s="75"/>
      <c r="S191" s="14">
        <v>469</v>
      </c>
      <c r="T191" s="14">
        <f t="shared" si="0"/>
        <v>187.60000000000002</v>
      </c>
      <c r="U191" s="252">
        <f t="shared" si="1"/>
        <v>187.60000000000002</v>
      </c>
    </row>
    <row r="192" spans="1:21" ht="16.5" customHeight="1">
      <c r="A192" s="20">
        <v>75</v>
      </c>
      <c r="B192" s="20" t="s">
        <v>11610</v>
      </c>
      <c r="C192" s="25" t="s">
        <v>16204</v>
      </c>
      <c r="D192" s="140"/>
      <c r="E192" s="144"/>
      <c r="F192" s="152"/>
      <c r="G192" s="46"/>
      <c r="H192" s="53"/>
      <c r="I192" s="156" t="s">
        <v>7754</v>
      </c>
      <c r="J192" s="206" t="s">
        <v>53</v>
      </c>
      <c r="K192" s="158">
        <v>1</v>
      </c>
      <c r="L192" s="159"/>
      <c r="M192" s="144"/>
      <c r="N192" s="166"/>
      <c r="O192" s="210"/>
      <c r="P192" s="169">
        <v>187.60000000000002</v>
      </c>
      <c r="Q192" s="75"/>
      <c r="S192" s="14">
        <v>469</v>
      </c>
      <c r="T192" s="14">
        <f t="shared" si="0"/>
        <v>187.60000000000002</v>
      </c>
      <c r="U192" s="252">
        <f t="shared" si="1"/>
        <v>187.60000000000002</v>
      </c>
    </row>
    <row r="193" spans="1:21" ht="16.5" customHeight="1">
      <c r="A193" s="20">
        <v>75</v>
      </c>
      <c r="B193" s="20" t="s">
        <v>4918</v>
      </c>
      <c r="C193" s="25" t="s">
        <v>8168</v>
      </c>
      <c r="D193" s="140"/>
      <c r="E193" s="144"/>
      <c r="F193" s="136" t="s">
        <v>37</v>
      </c>
      <c r="G193" s="204" t="s">
        <v>53</v>
      </c>
      <c r="H193" s="155">
        <v>0.9</v>
      </c>
      <c r="I193" s="205"/>
      <c r="J193" s="157"/>
      <c r="K193" s="158"/>
      <c r="L193" s="159"/>
      <c r="M193" s="144"/>
      <c r="N193" s="166"/>
      <c r="O193" s="210"/>
      <c r="P193" s="169">
        <v>168.8</v>
      </c>
      <c r="Q193" s="75"/>
      <c r="S193" s="14">
        <v>422</v>
      </c>
      <c r="T193" s="14">
        <f t="shared" si="0"/>
        <v>168.8</v>
      </c>
      <c r="U193" s="252">
        <f t="shared" si="1"/>
        <v>168.8</v>
      </c>
    </row>
    <row r="194" spans="1:21" ht="16.5" customHeight="1">
      <c r="A194" s="20">
        <v>75</v>
      </c>
      <c r="B194" s="20" t="s">
        <v>9965</v>
      </c>
      <c r="C194" s="25" t="s">
        <v>10524</v>
      </c>
      <c r="D194" s="140"/>
      <c r="E194" s="144"/>
      <c r="F194" s="153"/>
      <c r="G194" s="46"/>
      <c r="H194" s="53"/>
      <c r="I194" s="156" t="s">
        <v>7754</v>
      </c>
      <c r="J194" s="206" t="s">
        <v>53</v>
      </c>
      <c r="K194" s="158">
        <v>1</v>
      </c>
      <c r="L194" s="152"/>
      <c r="M194" s="46"/>
      <c r="N194" s="166"/>
      <c r="O194" s="210"/>
      <c r="P194" s="169">
        <v>168.8</v>
      </c>
      <c r="Q194" s="75"/>
      <c r="S194" s="14">
        <v>422</v>
      </c>
      <c r="T194" s="14">
        <f t="shared" si="0"/>
        <v>168.8</v>
      </c>
      <c r="U194" s="252">
        <f t="shared" si="1"/>
        <v>168.8</v>
      </c>
    </row>
    <row r="195" spans="1:21" ht="16.5" customHeight="1">
      <c r="A195" s="20">
        <v>75</v>
      </c>
      <c r="B195" s="20" t="s">
        <v>10280</v>
      </c>
      <c r="C195" s="25" t="s">
        <v>16205</v>
      </c>
      <c r="D195" s="140"/>
      <c r="E195" s="144"/>
      <c r="F195" s="151"/>
      <c r="G195" s="154"/>
      <c r="H195" s="155"/>
      <c r="I195" s="205"/>
      <c r="J195" s="157"/>
      <c r="K195" s="158"/>
      <c r="L195" s="136" t="s">
        <v>92</v>
      </c>
      <c r="M195" s="163"/>
      <c r="N195" s="166"/>
      <c r="O195" s="210"/>
      <c r="P195" s="169">
        <v>131.20000000000002</v>
      </c>
      <c r="Q195" s="75"/>
      <c r="S195" s="14">
        <v>328</v>
      </c>
      <c r="T195" s="14">
        <f t="shared" si="0"/>
        <v>131.20000000000002</v>
      </c>
      <c r="U195" s="252">
        <f t="shared" si="1"/>
        <v>131.20000000000002</v>
      </c>
    </row>
    <row r="196" spans="1:21" ht="16.5" customHeight="1">
      <c r="A196" s="20">
        <v>75</v>
      </c>
      <c r="B196" s="20" t="s">
        <v>11609</v>
      </c>
      <c r="C196" s="25" t="s">
        <v>16206</v>
      </c>
      <c r="D196" s="140"/>
      <c r="E196" s="144"/>
      <c r="F196" s="152"/>
      <c r="G196" s="46"/>
      <c r="H196" s="53"/>
      <c r="I196" s="156" t="s">
        <v>7754</v>
      </c>
      <c r="J196" s="206" t="s">
        <v>53</v>
      </c>
      <c r="K196" s="158">
        <v>1</v>
      </c>
      <c r="L196" s="137"/>
      <c r="M196" s="164"/>
      <c r="N196" s="166"/>
      <c r="O196" s="210"/>
      <c r="P196" s="169">
        <v>131.20000000000002</v>
      </c>
      <c r="Q196" s="75"/>
      <c r="S196" s="14">
        <v>328</v>
      </c>
      <c r="T196" s="14">
        <f t="shared" si="0"/>
        <v>131.20000000000002</v>
      </c>
      <c r="U196" s="252">
        <f t="shared" si="1"/>
        <v>131.20000000000002</v>
      </c>
    </row>
    <row r="197" spans="1:21" ht="16.5" customHeight="1">
      <c r="A197" s="20">
        <v>75</v>
      </c>
      <c r="B197" s="20" t="s">
        <v>1308</v>
      </c>
      <c r="C197" s="25" t="s">
        <v>5453</v>
      </c>
      <c r="D197" s="140"/>
      <c r="E197" s="144"/>
      <c r="F197" s="136" t="s">
        <v>37</v>
      </c>
      <c r="G197" s="204" t="s">
        <v>53</v>
      </c>
      <c r="H197" s="155">
        <v>0.9</v>
      </c>
      <c r="I197" s="205"/>
      <c r="J197" s="157"/>
      <c r="K197" s="158"/>
      <c r="L197" s="137"/>
      <c r="M197" s="164"/>
      <c r="N197" s="166"/>
      <c r="O197" s="210"/>
      <c r="P197" s="169">
        <v>118.4</v>
      </c>
      <c r="Q197" s="75"/>
      <c r="S197" s="14">
        <v>296</v>
      </c>
      <c r="T197" s="14">
        <f t="shared" si="0"/>
        <v>118.4</v>
      </c>
      <c r="U197" s="252">
        <f t="shared" si="1"/>
        <v>118.4</v>
      </c>
    </row>
    <row r="198" spans="1:21" ht="16.5" customHeight="1">
      <c r="A198" s="20">
        <v>75</v>
      </c>
      <c r="B198" s="20" t="s">
        <v>6318</v>
      </c>
      <c r="C198" s="25" t="s">
        <v>2768</v>
      </c>
      <c r="D198" s="141"/>
      <c r="E198" s="46"/>
      <c r="F198" s="153"/>
      <c r="G198" s="46"/>
      <c r="H198" s="53"/>
      <c r="I198" s="156" t="s">
        <v>7754</v>
      </c>
      <c r="J198" s="206" t="s">
        <v>53</v>
      </c>
      <c r="K198" s="158">
        <v>1</v>
      </c>
      <c r="L198" s="208" t="s">
        <v>53</v>
      </c>
      <c r="M198" s="53">
        <v>0.9</v>
      </c>
      <c r="N198" s="208" t="s">
        <v>53</v>
      </c>
      <c r="O198" s="211">
        <v>0.85</v>
      </c>
      <c r="P198" s="169">
        <v>118.4</v>
      </c>
      <c r="Q198" s="75"/>
      <c r="S198" s="14">
        <v>296</v>
      </c>
      <c r="T198" s="14">
        <f t="shared" si="0"/>
        <v>118.4</v>
      </c>
      <c r="U198" s="252">
        <f t="shared" si="1"/>
        <v>118.4</v>
      </c>
    </row>
    <row r="199" spans="1:21" ht="16.5" customHeight="1">
      <c r="A199" s="20">
        <v>75</v>
      </c>
      <c r="B199" s="20">
        <v>7415</v>
      </c>
      <c r="C199" s="25" t="s">
        <v>16465</v>
      </c>
      <c r="D199" s="136" t="s">
        <v>17647</v>
      </c>
      <c r="E199" s="200"/>
      <c r="F199" s="151"/>
      <c r="G199" s="154"/>
      <c r="H199" s="155"/>
      <c r="I199" s="205"/>
      <c r="J199" s="157"/>
      <c r="K199" s="158"/>
      <c r="L199" s="151"/>
      <c r="M199" s="155"/>
      <c r="N199" s="151"/>
      <c r="O199" s="155"/>
      <c r="P199" s="169">
        <v>248.4</v>
      </c>
      <c r="Q199" s="75"/>
      <c r="S199" s="14">
        <v>621</v>
      </c>
      <c r="T199" s="14">
        <f t="shared" si="0"/>
        <v>248.4</v>
      </c>
      <c r="U199" s="252">
        <f t="shared" si="1"/>
        <v>248.4</v>
      </c>
    </row>
    <row r="200" spans="1:21" ht="16.5" customHeight="1">
      <c r="A200" s="20">
        <v>75</v>
      </c>
      <c r="B200" s="20">
        <v>7416</v>
      </c>
      <c r="C200" s="25" t="s">
        <v>9506</v>
      </c>
      <c r="D200" s="199"/>
      <c r="E200" s="201"/>
      <c r="F200" s="152"/>
      <c r="G200" s="46"/>
      <c r="H200" s="53"/>
      <c r="I200" s="156" t="s">
        <v>7754</v>
      </c>
      <c r="J200" s="206" t="s">
        <v>53</v>
      </c>
      <c r="K200" s="158">
        <v>1</v>
      </c>
      <c r="L200" s="159"/>
      <c r="M200" s="160"/>
      <c r="N200" s="159"/>
      <c r="O200" s="160"/>
      <c r="P200" s="169">
        <v>248.4</v>
      </c>
      <c r="Q200" s="75"/>
      <c r="S200" s="14">
        <v>621</v>
      </c>
      <c r="T200" s="14">
        <f t="shared" si="0"/>
        <v>248.4</v>
      </c>
      <c r="U200" s="252">
        <f t="shared" si="1"/>
        <v>248.4</v>
      </c>
    </row>
    <row r="201" spans="1:21" ht="16.5" customHeight="1">
      <c r="A201" s="20">
        <v>75</v>
      </c>
      <c r="B201" s="20">
        <v>7417</v>
      </c>
      <c r="C201" s="25" t="s">
        <v>17537</v>
      </c>
      <c r="D201" s="199"/>
      <c r="E201" s="201"/>
      <c r="F201" s="136" t="s">
        <v>37</v>
      </c>
      <c r="G201" s="204" t="s">
        <v>53</v>
      </c>
      <c r="H201" s="155">
        <v>0.9</v>
      </c>
      <c r="I201" s="205"/>
      <c r="J201" s="157"/>
      <c r="K201" s="158"/>
      <c r="L201" s="159"/>
      <c r="M201" s="160"/>
      <c r="N201" s="159"/>
      <c r="O201" s="160"/>
      <c r="P201" s="169">
        <v>223.60000000000002</v>
      </c>
      <c r="Q201" s="75"/>
      <c r="S201" s="14">
        <v>559</v>
      </c>
      <c r="T201" s="14">
        <f t="shared" si="0"/>
        <v>223.60000000000002</v>
      </c>
      <c r="U201" s="252">
        <f t="shared" si="1"/>
        <v>223.60000000000002</v>
      </c>
    </row>
    <row r="202" spans="1:21" ht="16.5" customHeight="1">
      <c r="A202" s="20">
        <v>75</v>
      </c>
      <c r="B202" s="20">
        <v>7418</v>
      </c>
      <c r="C202" s="25" t="s">
        <v>17538</v>
      </c>
      <c r="D202" s="138">
        <v>621</v>
      </c>
      <c r="E202" s="202" t="s">
        <v>51</v>
      </c>
      <c r="F202" s="153"/>
      <c r="G202" s="46"/>
      <c r="H202" s="53"/>
      <c r="I202" s="156" t="s">
        <v>7754</v>
      </c>
      <c r="J202" s="206" t="s">
        <v>53</v>
      </c>
      <c r="K202" s="158">
        <v>1</v>
      </c>
      <c r="L202" s="159"/>
      <c r="M202" s="160"/>
      <c r="N202" s="159"/>
      <c r="O202" s="160"/>
      <c r="P202" s="169">
        <v>223.60000000000002</v>
      </c>
      <c r="Q202" s="75"/>
      <c r="S202" s="14">
        <v>559</v>
      </c>
      <c r="T202" s="14">
        <f t="shared" si="0"/>
        <v>223.60000000000002</v>
      </c>
      <c r="U202" s="252">
        <f t="shared" si="1"/>
        <v>223.60000000000002</v>
      </c>
    </row>
    <row r="203" spans="1:21" ht="16.5" customHeight="1">
      <c r="A203" s="20">
        <v>75</v>
      </c>
      <c r="B203" s="20" t="s">
        <v>7890</v>
      </c>
      <c r="C203" s="25" t="s">
        <v>7555</v>
      </c>
      <c r="D203" s="140"/>
      <c r="E203" s="144"/>
      <c r="F203" s="151"/>
      <c r="G203" s="154"/>
      <c r="H203" s="155"/>
      <c r="I203" s="205"/>
      <c r="J203" s="157"/>
      <c r="K203" s="158"/>
      <c r="L203" s="136" t="s">
        <v>92</v>
      </c>
      <c r="M203" s="163"/>
      <c r="N203" s="159"/>
      <c r="O203" s="144"/>
      <c r="P203" s="169">
        <v>174</v>
      </c>
      <c r="Q203" s="75"/>
      <c r="S203" s="14">
        <v>435</v>
      </c>
      <c r="T203" s="14">
        <f t="shared" si="0"/>
        <v>174</v>
      </c>
      <c r="U203" s="252">
        <f t="shared" si="1"/>
        <v>174</v>
      </c>
    </row>
    <row r="204" spans="1:21" ht="16.5" customHeight="1">
      <c r="A204" s="20">
        <v>75</v>
      </c>
      <c r="B204" s="20" t="s">
        <v>11604</v>
      </c>
      <c r="C204" s="25" t="s">
        <v>10586</v>
      </c>
      <c r="D204" s="140"/>
      <c r="E204" s="144"/>
      <c r="F204" s="152"/>
      <c r="G204" s="46"/>
      <c r="H204" s="53"/>
      <c r="I204" s="156" t="s">
        <v>7754</v>
      </c>
      <c r="J204" s="206" t="s">
        <v>53</v>
      </c>
      <c r="K204" s="158">
        <v>1</v>
      </c>
      <c r="L204" s="137"/>
      <c r="M204" s="164"/>
      <c r="N204" s="159"/>
      <c r="O204" s="144"/>
      <c r="P204" s="169">
        <v>174</v>
      </c>
      <c r="Q204" s="75"/>
      <c r="S204" s="14">
        <v>435</v>
      </c>
      <c r="T204" s="14">
        <f t="shared" si="0"/>
        <v>174</v>
      </c>
      <c r="U204" s="252">
        <f t="shared" si="1"/>
        <v>174</v>
      </c>
    </row>
    <row r="205" spans="1:21" ht="16.5" customHeight="1">
      <c r="A205" s="20">
        <v>75</v>
      </c>
      <c r="B205" s="20" t="s">
        <v>11602</v>
      </c>
      <c r="C205" s="25" t="s">
        <v>3303</v>
      </c>
      <c r="D205" s="140"/>
      <c r="E205" s="144"/>
      <c r="F205" s="136" t="s">
        <v>37</v>
      </c>
      <c r="G205" s="204" t="s">
        <v>53</v>
      </c>
      <c r="H205" s="155">
        <v>0.9</v>
      </c>
      <c r="I205" s="205"/>
      <c r="J205" s="157"/>
      <c r="K205" s="158"/>
      <c r="L205" s="137"/>
      <c r="M205" s="164"/>
      <c r="N205" s="159"/>
      <c r="O205" s="144"/>
      <c r="P205" s="169">
        <v>156.4</v>
      </c>
      <c r="Q205" s="75"/>
      <c r="S205" s="14">
        <v>391</v>
      </c>
      <c r="T205" s="14">
        <f t="shared" si="0"/>
        <v>156.4</v>
      </c>
      <c r="U205" s="252">
        <f t="shared" si="1"/>
        <v>156.4</v>
      </c>
    </row>
    <row r="206" spans="1:21" ht="16.5" customHeight="1">
      <c r="A206" s="20">
        <v>75</v>
      </c>
      <c r="B206" s="20" t="s">
        <v>10092</v>
      </c>
      <c r="C206" s="25" t="s">
        <v>3302</v>
      </c>
      <c r="D206" s="140"/>
      <c r="E206" s="144"/>
      <c r="F206" s="153"/>
      <c r="G206" s="46"/>
      <c r="H206" s="53"/>
      <c r="I206" s="156" t="s">
        <v>7754</v>
      </c>
      <c r="J206" s="206" t="s">
        <v>53</v>
      </c>
      <c r="K206" s="158">
        <v>1</v>
      </c>
      <c r="L206" s="208" t="s">
        <v>53</v>
      </c>
      <c r="M206" s="53">
        <v>0.7</v>
      </c>
      <c r="N206" s="152"/>
      <c r="O206" s="46"/>
      <c r="P206" s="169">
        <v>156.4</v>
      </c>
      <c r="Q206" s="75"/>
      <c r="S206" s="14">
        <v>391</v>
      </c>
      <c r="T206" s="14">
        <f t="shared" si="0"/>
        <v>156.4</v>
      </c>
      <c r="U206" s="252">
        <f t="shared" si="1"/>
        <v>156.4</v>
      </c>
    </row>
    <row r="207" spans="1:21" ht="16.5" customHeight="1">
      <c r="A207" s="20">
        <v>75</v>
      </c>
      <c r="B207" s="20" t="s">
        <v>7231</v>
      </c>
      <c r="C207" s="25" t="s">
        <v>10085</v>
      </c>
      <c r="D207" s="140"/>
      <c r="E207" s="144"/>
      <c r="F207" s="151"/>
      <c r="G207" s="154"/>
      <c r="H207" s="155"/>
      <c r="I207" s="205"/>
      <c r="J207" s="157"/>
      <c r="K207" s="158"/>
      <c r="L207" s="151"/>
      <c r="M207" s="154"/>
      <c r="N207" s="165" t="s">
        <v>150</v>
      </c>
      <c r="O207" s="209"/>
      <c r="P207" s="169">
        <v>223.60000000000002</v>
      </c>
      <c r="Q207" s="75"/>
      <c r="S207" s="14">
        <v>559</v>
      </c>
      <c r="T207" s="14">
        <f t="shared" si="0"/>
        <v>223.60000000000002</v>
      </c>
      <c r="U207" s="252">
        <f t="shared" si="1"/>
        <v>223.60000000000002</v>
      </c>
    </row>
    <row r="208" spans="1:21" ht="16.5" customHeight="1">
      <c r="A208" s="20">
        <v>75</v>
      </c>
      <c r="B208" s="20" t="s">
        <v>2141</v>
      </c>
      <c r="C208" s="25" t="s">
        <v>16208</v>
      </c>
      <c r="D208" s="140"/>
      <c r="E208" s="144"/>
      <c r="F208" s="152"/>
      <c r="G208" s="46"/>
      <c r="H208" s="53"/>
      <c r="I208" s="156" t="s">
        <v>7754</v>
      </c>
      <c r="J208" s="206" t="s">
        <v>53</v>
      </c>
      <c r="K208" s="158">
        <v>1</v>
      </c>
      <c r="L208" s="159"/>
      <c r="M208" s="144"/>
      <c r="N208" s="166"/>
      <c r="O208" s="210"/>
      <c r="P208" s="169">
        <v>223.60000000000002</v>
      </c>
      <c r="Q208" s="75"/>
      <c r="S208" s="14">
        <v>559</v>
      </c>
      <c r="T208" s="14">
        <f t="shared" si="0"/>
        <v>223.60000000000002</v>
      </c>
      <c r="U208" s="252">
        <f t="shared" si="1"/>
        <v>223.60000000000002</v>
      </c>
    </row>
    <row r="209" spans="1:21" ht="16.5" customHeight="1">
      <c r="A209" s="20">
        <v>75</v>
      </c>
      <c r="B209" s="20" t="s">
        <v>8420</v>
      </c>
      <c r="C209" s="25" t="s">
        <v>11855</v>
      </c>
      <c r="D209" s="140"/>
      <c r="E209" s="144"/>
      <c r="F209" s="136" t="s">
        <v>37</v>
      </c>
      <c r="G209" s="204" t="s">
        <v>53</v>
      </c>
      <c r="H209" s="155">
        <v>0.9</v>
      </c>
      <c r="I209" s="205"/>
      <c r="J209" s="157"/>
      <c r="K209" s="158"/>
      <c r="L209" s="159"/>
      <c r="M209" s="144"/>
      <c r="N209" s="166"/>
      <c r="O209" s="210"/>
      <c r="P209" s="169">
        <v>201.2</v>
      </c>
      <c r="Q209" s="75"/>
      <c r="S209" s="14">
        <v>503</v>
      </c>
      <c r="T209" s="14">
        <f t="shared" si="0"/>
        <v>201.2</v>
      </c>
      <c r="U209" s="252">
        <f t="shared" si="1"/>
        <v>201.2</v>
      </c>
    </row>
    <row r="210" spans="1:21" ht="16.5" customHeight="1">
      <c r="A210" s="20">
        <v>75</v>
      </c>
      <c r="B210" s="20" t="s">
        <v>11601</v>
      </c>
      <c r="C210" s="25" t="s">
        <v>8552</v>
      </c>
      <c r="D210" s="140"/>
      <c r="E210" s="144"/>
      <c r="F210" s="153"/>
      <c r="G210" s="46"/>
      <c r="H210" s="53"/>
      <c r="I210" s="156" t="s">
        <v>7754</v>
      </c>
      <c r="J210" s="206" t="s">
        <v>53</v>
      </c>
      <c r="K210" s="158">
        <v>1</v>
      </c>
      <c r="L210" s="152"/>
      <c r="M210" s="46"/>
      <c r="N210" s="166"/>
      <c r="O210" s="210"/>
      <c r="P210" s="169">
        <v>201.2</v>
      </c>
      <c r="Q210" s="75"/>
      <c r="S210" s="14">
        <v>503</v>
      </c>
      <c r="T210" s="14">
        <f t="shared" si="0"/>
        <v>201.2</v>
      </c>
      <c r="U210" s="252">
        <f t="shared" si="1"/>
        <v>201.2</v>
      </c>
    </row>
    <row r="211" spans="1:21" ht="16.5" customHeight="1">
      <c r="A211" s="20">
        <v>75</v>
      </c>
      <c r="B211" s="20" t="s">
        <v>11599</v>
      </c>
      <c r="C211" s="25" t="s">
        <v>7937</v>
      </c>
      <c r="D211" s="140"/>
      <c r="E211" s="144"/>
      <c r="F211" s="151"/>
      <c r="G211" s="154"/>
      <c r="H211" s="155"/>
      <c r="I211" s="205"/>
      <c r="J211" s="157"/>
      <c r="K211" s="158"/>
      <c r="L211" s="136" t="s">
        <v>92</v>
      </c>
      <c r="M211" s="163"/>
      <c r="N211" s="166"/>
      <c r="O211" s="210"/>
      <c r="P211" s="169">
        <v>156.80000000000001</v>
      </c>
      <c r="Q211" s="75"/>
      <c r="S211" s="14">
        <v>392</v>
      </c>
      <c r="T211" s="14">
        <f t="shared" si="0"/>
        <v>156.80000000000001</v>
      </c>
      <c r="U211" s="252">
        <f t="shared" si="1"/>
        <v>156.80000000000001</v>
      </c>
    </row>
    <row r="212" spans="1:21" ht="16.5" customHeight="1">
      <c r="A212" s="20">
        <v>75</v>
      </c>
      <c r="B212" s="20" t="s">
        <v>11261</v>
      </c>
      <c r="C212" s="25" t="s">
        <v>14686</v>
      </c>
      <c r="D212" s="140"/>
      <c r="E212" s="144"/>
      <c r="F212" s="152"/>
      <c r="G212" s="46"/>
      <c r="H212" s="53"/>
      <c r="I212" s="156" t="s">
        <v>7754</v>
      </c>
      <c r="J212" s="206" t="s">
        <v>53</v>
      </c>
      <c r="K212" s="158">
        <v>1</v>
      </c>
      <c r="L212" s="137"/>
      <c r="M212" s="164"/>
      <c r="N212" s="166"/>
      <c r="O212" s="210"/>
      <c r="P212" s="169">
        <v>156.80000000000001</v>
      </c>
      <c r="Q212" s="75"/>
      <c r="S212" s="14">
        <v>392</v>
      </c>
      <c r="T212" s="14">
        <f t="shared" si="0"/>
        <v>156.80000000000001</v>
      </c>
      <c r="U212" s="252">
        <f t="shared" si="1"/>
        <v>156.80000000000001</v>
      </c>
    </row>
    <row r="213" spans="1:21" ht="16.5" customHeight="1">
      <c r="A213" s="20">
        <v>75</v>
      </c>
      <c r="B213" s="20" t="s">
        <v>2799</v>
      </c>
      <c r="C213" s="25" t="s">
        <v>13241</v>
      </c>
      <c r="D213" s="140"/>
      <c r="E213" s="144"/>
      <c r="F213" s="136" t="s">
        <v>37</v>
      </c>
      <c r="G213" s="204" t="s">
        <v>53</v>
      </c>
      <c r="H213" s="155">
        <v>0.9</v>
      </c>
      <c r="I213" s="205"/>
      <c r="J213" s="157"/>
      <c r="K213" s="158"/>
      <c r="L213" s="137"/>
      <c r="M213" s="164"/>
      <c r="N213" s="166"/>
      <c r="O213" s="210"/>
      <c r="P213" s="169">
        <v>140.80000000000001</v>
      </c>
      <c r="Q213" s="75"/>
      <c r="S213" s="14">
        <v>352</v>
      </c>
      <c r="T213" s="14">
        <f t="shared" si="0"/>
        <v>140.80000000000001</v>
      </c>
      <c r="U213" s="252">
        <f t="shared" si="1"/>
        <v>140.80000000000001</v>
      </c>
    </row>
    <row r="214" spans="1:21" ht="16.5" customHeight="1">
      <c r="A214" s="20">
        <v>75</v>
      </c>
      <c r="B214" s="20" t="s">
        <v>711</v>
      </c>
      <c r="C214" s="25" t="s">
        <v>16209</v>
      </c>
      <c r="D214" s="140"/>
      <c r="E214" s="144"/>
      <c r="F214" s="153"/>
      <c r="G214" s="46"/>
      <c r="H214" s="53"/>
      <c r="I214" s="156" t="s">
        <v>7754</v>
      </c>
      <c r="J214" s="206" t="s">
        <v>53</v>
      </c>
      <c r="K214" s="158">
        <v>1</v>
      </c>
      <c r="L214" s="208" t="s">
        <v>53</v>
      </c>
      <c r="M214" s="53">
        <v>0.9</v>
      </c>
      <c r="N214" s="208" t="s">
        <v>53</v>
      </c>
      <c r="O214" s="211">
        <v>0.9</v>
      </c>
      <c r="P214" s="169">
        <v>140.80000000000001</v>
      </c>
      <c r="Q214" s="75"/>
      <c r="S214" s="14">
        <v>352</v>
      </c>
      <c r="T214" s="14">
        <f t="shared" si="0"/>
        <v>140.80000000000001</v>
      </c>
      <c r="U214" s="252">
        <f t="shared" si="1"/>
        <v>140.80000000000001</v>
      </c>
    </row>
    <row r="215" spans="1:21" ht="16.5" customHeight="1">
      <c r="A215" s="20">
        <v>75</v>
      </c>
      <c r="B215" s="20" t="s">
        <v>11598</v>
      </c>
      <c r="C215" s="25" t="s">
        <v>10126</v>
      </c>
      <c r="D215" s="140"/>
      <c r="E215" s="144"/>
      <c r="F215" s="151"/>
      <c r="G215" s="154"/>
      <c r="H215" s="155"/>
      <c r="I215" s="205"/>
      <c r="J215" s="157"/>
      <c r="K215" s="158"/>
      <c r="L215" s="151"/>
      <c r="M215" s="154"/>
      <c r="N215" s="165" t="s">
        <v>69</v>
      </c>
      <c r="O215" s="209"/>
      <c r="P215" s="169">
        <v>211.2</v>
      </c>
      <c r="Q215" s="75"/>
      <c r="S215" s="14">
        <v>528</v>
      </c>
      <c r="T215" s="14">
        <f t="shared" si="0"/>
        <v>211.2</v>
      </c>
      <c r="U215" s="252">
        <f t="shared" si="1"/>
        <v>211.2</v>
      </c>
    </row>
    <row r="216" spans="1:21" ht="16.5" customHeight="1">
      <c r="A216" s="20">
        <v>75</v>
      </c>
      <c r="B216" s="20" t="s">
        <v>11597</v>
      </c>
      <c r="C216" s="25" t="s">
        <v>16211</v>
      </c>
      <c r="D216" s="140"/>
      <c r="E216" s="144"/>
      <c r="F216" s="152"/>
      <c r="G216" s="46"/>
      <c r="H216" s="53"/>
      <c r="I216" s="156" t="s">
        <v>7754</v>
      </c>
      <c r="J216" s="206" t="s">
        <v>53</v>
      </c>
      <c r="K216" s="158">
        <v>1</v>
      </c>
      <c r="L216" s="159"/>
      <c r="M216" s="144"/>
      <c r="N216" s="166"/>
      <c r="O216" s="210"/>
      <c r="P216" s="169">
        <v>211.2</v>
      </c>
      <c r="Q216" s="75"/>
      <c r="S216" s="14">
        <v>528</v>
      </c>
      <c r="T216" s="14">
        <f t="shared" si="0"/>
        <v>211.2</v>
      </c>
      <c r="U216" s="252">
        <f t="shared" si="1"/>
        <v>211.2</v>
      </c>
    </row>
    <row r="217" spans="1:21" ht="16.5" customHeight="1">
      <c r="A217" s="20">
        <v>75</v>
      </c>
      <c r="B217" s="20" t="s">
        <v>1457</v>
      </c>
      <c r="C217" s="25" t="s">
        <v>16212</v>
      </c>
      <c r="D217" s="140"/>
      <c r="E217" s="144"/>
      <c r="F217" s="136" t="s">
        <v>37</v>
      </c>
      <c r="G217" s="204" t="s">
        <v>53</v>
      </c>
      <c r="H217" s="155">
        <v>0.9</v>
      </c>
      <c r="I217" s="205"/>
      <c r="J217" s="157"/>
      <c r="K217" s="158"/>
      <c r="L217" s="159"/>
      <c r="M217" s="144"/>
      <c r="N217" s="166"/>
      <c r="O217" s="210"/>
      <c r="P217" s="169">
        <v>190</v>
      </c>
      <c r="Q217" s="75"/>
      <c r="S217" s="14">
        <v>475</v>
      </c>
      <c r="T217" s="14">
        <f t="shared" si="0"/>
        <v>190</v>
      </c>
      <c r="U217" s="252">
        <f t="shared" si="1"/>
        <v>190</v>
      </c>
    </row>
    <row r="218" spans="1:21" ht="16.5" customHeight="1">
      <c r="A218" s="20">
        <v>75</v>
      </c>
      <c r="B218" s="20" t="s">
        <v>9874</v>
      </c>
      <c r="C218" s="25" t="s">
        <v>15217</v>
      </c>
      <c r="D218" s="140"/>
      <c r="E218" s="144"/>
      <c r="F218" s="153"/>
      <c r="G218" s="46"/>
      <c r="H218" s="53"/>
      <c r="I218" s="156" t="s">
        <v>7754</v>
      </c>
      <c r="J218" s="206" t="s">
        <v>53</v>
      </c>
      <c r="K218" s="158">
        <v>1</v>
      </c>
      <c r="L218" s="152"/>
      <c r="M218" s="46"/>
      <c r="N218" s="166"/>
      <c r="O218" s="210"/>
      <c r="P218" s="169">
        <v>190</v>
      </c>
      <c r="Q218" s="75"/>
      <c r="S218" s="14">
        <v>475</v>
      </c>
      <c r="T218" s="14">
        <f t="shared" si="0"/>
        <v>190</v>
      </c>
      <c r="U218" s="252">
        <f t="shared" si="1"/>
        <v>190</v>
      </c>
    </row>
    <row r="219" spans="1:21" ht="16.5" customHeight="1">
      <c r="A219" s="20">
        <v>75</v>
      </c>
      <c r="B219" s="20" t="s">
        <v>11596</v>
      </c>
      <c r="C219" s="25" t="s">
        <v>371</v>
      </c>
      <c r="D219" s="140"/>
      <c r="E219" s="144"/>
      <c r="F219" s="151"/>
      <c r="G219" s="154"/>
      <c r="H219" s="155"/>
      <c r="I219" s="205"/>
      <c r="J219" s="157"/>
      <c r="K219" s="158"/>
      <c r="L219" s="136" t="s">
        <v>92</v>
      </c>
      <c r="M219" s="163"/>
      <c r="N219" s="166"/>
      <c r="O219" s="210"/>
      <c r="P219" s="169">
        <v>148</v>
      </c>
      <c r="Q219" s="75"/>
      <c r="S219" s="14">
        <v>370</v>
      </c>
      <c r="T219" s="14">
        <f t="shared" si="0"/>
        <v>148</v>
      </c>
      <c r="U219" s="252">
        <f t="shared" si="1"/>
        <v>148</v>
      </c>
    </row>
    <row r="220" spans="1:21" ht="16.5" customHeight="1">
      <c r="A220" s="20">
        <v>75</v>
      </c>
      <c r="B220" s="20" t="s">
        <v>7439</v>
      </c>
      <c r="C220" s="25" t="s">
        <v>13713</v>
      </c>
      <c r="D220" s="140"/>
      <c r="E220" s="144"/>
      <c r="F220" s="152"/>
      <c r="G220" s="46"/>
      <c r="H220" s="53"/>
      <c r="I220" s="156" t="s">
        <v>7754</v>
      </c>
      <c r="J220" s="206" t="s">
        <v>53</v>
      </c>
      <c r="K220" s="158">
        <v>1</v>
      </c>
      <c r="L220" s="137"/>
      <c r="M220" s="164"/>
      <c r="N220" s="166"/>
      <c r="O220" s="210"/>
      <c r="P220" s="169">
        <v>148</v>
      </c>
      <c r="Q220" s="75"/>
      <c r="S220" s="14">
        <v>370</v>
      </c>
      <c r="T220" s="14">
        <f t="shared" si="0"/>
        <v>148</v>
      </c>
      <c r="U220" s="252">
        <f t="shared" si="1"/>
        <v>148</v>
      </c>
    </row>
    <row r="221" spans="1:21" ht="16.5" customHeight="1">
      <c r="A221" s="20">
        <v>75</v>
      </c>
      <c r="B221" s="20" t="s">
        <v>10342</v>
      </c>
      <c r="C221" s="25" t="s">
        <v>6590</v>
      </c>
      <c r="D221" s="140"/>
      <c r="E221" s="144"/>
      <c r="F221" s="136" t="s">
        <v>37</v>
      </c>
      <c r="G221" s="204" t="s">
        <v>53</v>
      </c>
      <c r="H221" s="155">
        <v>0.9</v>
      </c>
      <c r="I221" s="205"/>
      <c r="J221" s="157"/>
      <c r="K221" s="158"/>
      <c r="L221" s="137"/>
      <c r="M221" s="164"/>
      <c r="N221" s="166"/>
      <c r="O221" s="210"/>
      <c r="P221" s="169">
        <v>132.80000000000001</v>
      </c>
      <c r="Q221" s="75"/>
      <c r="S221" s="14">
        <v>332</v>
      </c>
      <c r="T221" s="14">
        <f t="shared" si="0"/>
        <v>132.80000000000001</v>
      </c>
      <c r="U221" s="252">
        <f t="shared" si="1"/>
        <v>132.80000000000001</v>
      </c>
    </row>
    <row r="222" spans="1:21" ht="16.5" customHeight="1">
      <c r="A222" s="20">
        <v>75</v>
      </c>
      <c r="B222" s="20" t="s">
        <v>6812</v>
      </c>
      <c r="C222" s="25" t="s">
        <v>11094</v>
      </c>
      <c r="D222" s="141"/>
      <c r="E222" s="46"/>
      <c r="F222" s="153"/>
      <c r="G222" s="46"/>
      <c r="H222" s="53"/>
      <c r="I222" s="156" t="s">
        <v>7754</v>
      </c>
      <c r="J222" s="206" t="s">
        <v>53</v>
      </c>
      <c r="K222" s="158">
        <v>1</v>
      </c>
      <c r="L222" s="208" t="s">
        <v>53</v>
      </c>
      <c r="M222" s="53">
        <v>0.9</v>
      </c>
      <c r="N222" s="208" t="s">
        <v>53</v>
      </c>
      <c r="O222" s="211">
        <v>0.85</v>
      </c>
      <c r="P222" s="169">
        <v>132.80000000000001</v>
      </c>
      <c r="Q222" s="75"/>
      <c r="S222" s="14">
        <v>332</v>
      </c>
      <c r="T222" s="14">
        <f t="shared" si="0"/>
        <v>132.80000000000001</v>
      </c>
      <c r="U222" s="252">
        <f t="shared" si="1"/>
        <v>132.80000000000001</v>
      </c>
    </row>
    <row r="223" spans="1:21" ht="16.5" customHeight="1">
      <c r="A223" s="20">
        <v>75</v>
      </c>
      <c r="B223" s="20">
        <v>7419</v>
      </c>
      <c r="C223" s="25" t="s">
        <v>2720</v>
      </c>
      <c r="D223" s="136" t="s">
        <v>6937</v>
      </c>
      <c r="E223" s="200"/>
      <c r="F223" s="151"/>
      <c r="G223" s="154"/>
      <c r="H223" s="155"/>
      <c r="I223" s="205"/>
      <c r="J223" s="157"/>
      <c r="K223" s="158"/>
      <c r="L223" s="151"/>
      <c r="M223" s="155"/>
      <c r="N223" s="151"/>
      <c r="O223" s="155"/>
      <c r="P223" s="169">
        <v>276</v>
      </c>
      <c r="Q223" s="75"/>
      <c r="S223" s="14">
        <v>690</v>
      </c>
      <c r="T223" s="14">
        <f t="shared" si="0"/>
        <v>276</v>
      </c>
      <c r="U223" s="252">
        <f t="shared" si="1"/>
        <v>276</v>
      </c>
    </row>
    <row r="224" spans="1:21" ht="16.5" customHeight="1">
      <c r="A224" s="20">
        <v>75</v>
      </c>
      <c r="B224" s="20">
        <v>7420</v>
      </c>
      <c r="C224" s="25" t="s">
        <v>17539</v>
      </c>
      <c r="D224" s="199"/>
      <c r="E224" s="201"/>
      <c r="F224" s="152"/>
      <c r="G224" s="46"/>
      <c r="H224" s="53"/>
      <c r="I224" s="156" t="s">
        <v>7754</v>
      </c>
      <c r="J224" s="206" t="s">
        <v>53</v>
      </c>
      <c r="K224" s="158">
        <v>1</v>
      </c>
      <c r="L224" s="159"/>
      <c r="M224" s="160"/>
      <c r="N224" s="159"/>
      <c r="O224" s="160"/>
      <c r="P224" s="169">
        <v>276</v>
      </c>
      <c r="Q224" s="75"/>
      <c r="S224" s="14">
        <v>690</v>
      </c>
      <c r="T224" s="14">
        <f t="shared" si="0"/>
        <v>276</v>
      </c>
      <c r="U224" s="252">
        <f t="shared" si="1"/>
        <v>276</v>
      </c>
    </row>
    <row r="225" spans="1:21" ht="16.5" customHeight="1">
      <c r="A225" s="20">
        <v>75</v>
      </c>
      <c r="B225" s="20">
        <v>7421</v>
      </c>
      <c r="C225" s="25" t="s">
        <v>16792</v>
      </c>
      <c r="D225" s="199"/>
      <c r="E225" s="201"/>
      <c r="F225" s="136" t="s">
        <v>37</v>
      </c>
      <c r="G225" s="204" t="s">
        <v>53</v>
      </c>
      <c r="H225" s="155">
        <v>0.9</v>
      </c>
      <c r="I225" s="205"/>
      <c r="J225" s="157"/>
      <c r="K225" s="158"/>
      <c r="L225" s="159"/>
      <c r="M225" s="160"/>
      <c r="N225" s="159"/>
      <c r="O225" s="160"/>
      <c r="P225" s="169">
        <v>248.4</v>
      </c>
      <c r="Q225" s="75"/>
      <c r="S225" s="14">
        <v>621</v>
      </c>
      <c r="T225" s="14">
        <f t="shared" si="0"/>
        <v>248.4</v>
      </c>
      <c r="U225" s="252">
        <f t="shared" si="1"/>
        <v>248.4</v>
      </c>
    </row>
    <row r="226" spans="1:21" ht="16.5" customHeight="1">
      <c r="A226" s="20">
        <v>75</v>
      </c>
      <c r="B226" s="20">
        <v>7422</v>
      </c>
      <c r="C226" s="25" t="s">
        <v>17540</v>
      </c>
      <c r="D226" s="138">
        <v>690</v>
      </c>
      <c r="E226" s="202" t="s">
        <v>51</v>
      </c>
      <c r="F226" s="153"/>
      <c r="G226" s="46"/>
      <c r="H226" s="53"/>
      <c r="I226" s="156" t="s">
        <v>7754</v>
      </c>
      <c r="J226" s="206" t="s">
        <v>53</v>
      </c>
      <c r="K226" s="158">
        <v>1</v>
      </c>
      <c r="L226" s="159"/>
      <c r="M226" s="160"/>
      <c r="N226" s="159"/>
      <c r="O226" s="160"/>
      <c r="P226" s="169">
        <v>248.4</v>
      </c>
      <c r="Q226" s="75"/>
      <c r="S226" s="14">
        <v>621</v>
      </c>
      <c r="T226" s="14">
        <f t="shared" si="0"/>
        <v>248.4</v>
      </c>
      <c r="U226" s="252">
        <f t="shared" si="1"/>
        <v>248.4</v>
      </c>
    </row>
    <row r="227" spans="1:21" ht="16.5" customHeight="1">
      <c r="A227" s="20">
        <v>75</v>
      </c>
      <c r="B227" s="20" t="s">
        <v>850</v>
      </c>
      <c r="C227" s="25" t="s">
        <v>16214</v>
      </c>
      <c r="D227" s="140"/>
      <c r="E227" s="144"/>
      <c r="F227" s="151"/>
      <c r="G227" s="154"/>
      <c r="H227" s="155"/>
      <c r="I227" s="205"/>
      <c r="J227" s="157"/>
      <c r="K227" s="158"/>
      <c r="L227" s="136" t="s">
        <v>92</v>
      </c>
      <c r="M227" s="163"/>
      <c r="N227" s="159"/>
      <c r="O227" s="144"/>
      <c r="P227" s="169">
        <v>193.2</v>
      </c>
      <c r="Q227" s="75"/>
      <c r="S227" s="14">
        <v>483</v>
      </c>
      <c r="T227" s="14">
        <f t="shared" si="0"/>
        <v>193.2</v>
      </c>
      <c r="U227" s="252">
        <f t="shared" si="1"/>
        <v>193.2</v>
      </c>
    </row>
    <row r="228" spans="1:21" ht="16.5" customHeight="1">
      <c r="A228" s="20">
        <v>75</v>
      </c>
      <c r="B228" s="20" t="s">
        <v>4868</v>
      </c>
      <c r="C228" s="25" t="s">
        <v>13654</v>
      </c>
      <c r="D228" s="140"/>
      <c r="E228" s="144"/>
      <c r="F228" s="152"/>
      <c r="G228" s="46"/>
      <c r="H228" s="53"/>
      <c r="I228" s="156" t="s">
        <v>7754</v>
      </c>
      <c r="J228" s="206" t="s">
        <v>53</v>
      </c>
      <c r="K228" s="158">
        <v>1</v>
      </c>
      <c r="L228" s="137"/>
      <c r="M228" s="164"/>
      <c r="N228" s="159"/>
      <c r="O228" s="144"/>
      <c r="P228" s="169">
        <v>193.2</v>
      </c>
      <c r="Q228" s="75"/>
      <c r="S228" s="14">
        <v>483</v>
      </c>
      <c r="T228" s="14">
        <f t="shared" si="0"/>
        <v>193.2</v>
      </c>
      <c r="U228" s="252">
        <f t="shared" si="1"/>
        <v>193.2</v>
      </c>
    </row>
    <row r="229" spans="1:21" ht="16.5" customHeight="1">
      <c r="A229" s="20">
        <v>75</v>
      </c>
      <c r="B229" s="20" t="s">
        <v>9848</v>
      </c>
      <c r="C229" s="25" t="s">
        <v>16215</v>
      </c>
      <c r="D229" s="140"/>
      <c r="E229" s="144"/>
      <c r="F229" s="136" t="s">
        <v>37</v>
      </c>
      <c r="G229" s="204" t="s">
        <v>53</v>
      </c>
      <c r="H229" s="155">
        <v>0.9</v>
      </c>
      <c r="I229" s="205"/>
      <c r="J229" s="157"/>
      <c r="K229" s="158"/>
      <c r="L229" s="137"/>
      <c r="M229" s="164"/>
      <c r="N229" s="159"/>
      <c r="O229" s="144"/>
      <c r="P229" s="169">
        <v>174</v>
      </c>
      <c r="Q229" s="75"/>
      <c r="S229" s="14">
        <v>435</v>
      </c>
      <c r="T229" s="14">
        <f t="shared" si="0"/>
        <v>174</v>
      </c>
      <c r="U229" s="252">
        <f t="shared" si="1"/>
        <v>174</v>
      </c>
    </row>
    <row r="230" spans="1:21" ht="16.5" customHeight="1">
      <c r="A230" s="20">
        <v>75</v>
      </c>
      <c r="B230" s="20" t="s">
        <v>10016</v>
      </c>
      <c r="C230" s="25" t="s">
        <v>16216</v>
      </c>
      <c r="D230" s="140"/>
      <c r="E230" s="144"/>
      <c r="F230" s="153"/>
      <c r="G230" s="46"/>
      <c r="H230" s="53"/>
      <c r="I230" s="156" t="s">
        <v>7754</v>
      </c>
      <c r="J230" s="206" t="s">
        <v>53</v>
      </c>
      <c r="K230" s="158">
        <v>1</v>
      </c>
      <c r="L230" s="208" t="s">
        <v>53</v>
      </c>
      <c r="M230" s="53">
        <v>0.7</v>
      </c>
      <c r="N230" s="152"/>
      <c r="O230" s="46"/>
      <c r="P230" s="169">
        <v>174</v>
      </c>
      <c r="Q230" s="75"/>
      <c r="S230" s="14">
        <v>435</v>
      </c>
      <c r="T230" s="14">
        <f t="shared" si="0"/>
        <v>174</v>
      </c>
      <c r="U230" s="252">
        <f t="shared" si="1"/>
        <v>174</v>
      </c>
    </row>
    <row r="231" spans="1:21" ht="16.5" customHeight="1">
      <c r="A231" s="20">
        <v>75</v>
      </c>
      <c r="B231" s="20" t="s">
        <v>10755</v>
      </c>
      <c r="C231" s="25" t="s">
        <v>16217</v>
      </c>
      <c r="D231" s="140"/>
      <c r="E231" s="144"/>
      <c r="F231" s="151"/>
      <c r="G231" s="154"/>
      <c r="H231" s="155"/>
      <c r="I231" s="205"/>
      <c r="J231" s="157"/>
      <c r="K231" s="158"/>
      <c r="L231" s="151"/>
      <c r="M231" s="154"/>
      <c r="N231" s="165" t="s">
        <v>150</v>
      </c>
      <c r="O231" s="209"/>
      <c r="P231" s="169">
        <v>248.4</v>
      </c>
      <c r="Q231" s="75"/>
      <c r="S231" s="14">
        <v>621</v>
      </c>
      <c r="T231" s="14">
        <f t="shared" si="0"/>
        <v>248.4</v>
      </c>
      <c r="U231" s="252">
        <f t="shared" si="1"/>
        <v>248.4</v>
      </c>
    </row>
    <row r="232" spans="1:21" ht="16.5" customHeight="1">
      <c r="A232" s="20">
        <v>75</v>
      </c>
      <c r="B232" s="20" t="s">
        <v>11594</v>
      </c>
      <c r="C232" s="25" t="s">
        <v>16218</v>
      </c>
      <c r="D232" s="140"/>
      <c r="E232" s="144"/>
      <c r="F232" s="152"/>
      <c r="G232" s="46"/>
      <c r="H232" s="53"/>
      <c r="I232" s="156" t="s">
        <v>7754</v>
      </c>
      <c r="J232" s="206" t="s">
        <v>53</v>
      </c>
      <c r="K232" s="158">
        <v>1</v>
      </c>
      <c r="L232" s="159"/>
      <c r="M232" s="144"/>
      <c r="N232" s="166"/>
      <c r="O232" s="210"/>
      <c r="P232" s="169">
        <v>248.4</v>
      </c>
      <c r="Q232" s="75"/>
      <c r="S232" s="14">
        <v>621</v>
      </c>
      <c r="T232" s="14">
        <f t="shared" si="0"/>
        <v>248.4</v>
      </c>
      <c r="U232" s="252">
        <f t="shared" si="1"/>
        <v>248.4</v>
      </c>
    </row>
    <row r="233" spans="1:21" ht="16.5" customHeight="1">
      <c r="A233" s="20">
        <v>75</v>
      </c>
      <c r="B233" s="20" t="s">
        <v>6166</v>
      </c>
      <c r="C233" s="25" t="s">
        <v>8701</v>
      </c>
      <c r="D233" s="140"/>
      <c r="E233" s="144"/>
      <c r="F233" s="136" t="s">
        <v>37</v>
      </c>
      <c r="G233" s="204" t="s">
        <v>53</v>
      </c>
      <c r="H233" s="155">
        <v>0.9</v>
      </c>
      <c r="I233" s="205"/>
      <c r="J233" s="157"/>
      <c r="K233" s="158"/>
      <c r="L233" s="159"/>
      <c r="M233" s="144"/>
      <c r="N233" s="166"/>
      <c r="O233" s="210"/>
      <c r="P233" s="169">
        <v>223.60000000000002</v>
      </c>
      <c r="Q233" s="75"/>
      <c r="S233" s="14">
        <v>559</v>
      </c>
      <c r="T233" s="14">
        <f t="shared" si="0"/>
        <v>223.60000000000002</v>
      </c>
      <c r="U233" s="252">
        <f t="shared" si="1"/>
        <v>223.60000000000002</v>
      </c>
    </row>
    <row r="234" spans="1:21" ht="16.5" customHeight="1">
      <c r="A234" s="20">
        <v>75</v>
      </c>
      <c r="B234" s="20" t="s">
        <v>4031</v>
      </c>
      <c r="C234" s="25" t="s">
        <v>13786</v>
      </c>
      <c r="D234" s="140"/>
      <c r="E234" s="144"/>
      <c r="F234" s="153"/>
      <c r="G234" s="46"/>
      <c r="H234" s="53"/>
      <c r="I234" s="156" t="s">
        <v>7754</v>
      </c>
      <c r="J234" s="206" t="s">
        <v>53</v>
      </c>
      <c r="K234" s="158">
        <v>1</v>
      </c>
      <c r="L234" s="152"/>
      <c r="M234" s="46"/>
      <c r="N234" s="166"/>
      <c r="O234" s="210"/>
      <c r="P234" s="169">
        <v>223.60000000000002</v>
      </c>
      <c r="Q234" s="75"/>
      <c r="S234" s="14">
        <v>559</v>
      </c>
      <c r="T234" s="14">
        <f t="shared" si="0"/>
        <v>223.60000000000002</v>
      </c>
      <c r="U234" s="252">
        <f t="shared" si="1"/>
        <v>223.60000000000002</v>
      </c>
    </row>
    <row r="235" spans="1:21" ht="16.5" customHeight="1">
      <c r="A235" s="20">
        <v>75</v>
      </c>
      <c r="B235" s="20" t="s">
        <v>10720</v>
      </c>
      <c r="C235" s="25" t="s">
        <v>16219</v>
      </c>
      <c r="D235" s="140"/>
      <c r="E235" s="144"/>
      <c r="F235" s="151"/>
      <c r="G235" s="154"/>
      <c r="H235" s="155"/>
      <c r="I235" s="205"/>
      <c r="J235" s="157"/>
      <c r="K235" s="158"/>
      <c r="L235" s="136" t="s">
        <v>92</v>
      </c>
      <c r="M235" s="163"/>
      <c r="N235" s="166"/>
      <c r="O235" s="210"/>
      <c r="P235" s="169">
        <v>174</v>
      </c>
      <c r="Q235" s="75"/>
      <c r="S235" s="14">
        <v>435</v>
      </c>
      <c r="T235" s="14">
        <f t="shared" si="0"/>
        <v>174</v>
      </c>
      <c r="U235" s="252">
        <f t="shared" si="1"/>
        <v>174</v>
      </c>
    </row>
    <row r="236" spans="1:21" ht="16.5" customHeight="1">
      <c r="A236" s="20">
        <v>75</v>
      </c>
      <c r="B236" s="20" t="s">
        <v>1357</v>
      </c>
      <c r="C236" s="25" t="s">
        <v>16220</v>
      </c>
      <c r="D236" s="140"/>
      <c r="E236" s="144"/>
      <c r="F236" s="152"/>
      <c r="G236" s="46"/>
      <c r="H236" s="53"/>
      <c r="I236" s="156" t="s">
        <v>7754</v>
      </c>
      <c r="J236" s="206" t="s">
        <v>53</v>
      </c>
      <c r="K236" s="158">
        <v>1</v>
      </c>
      <c r="L236" s="137"/>
      <c r="M236" s="164"/>
      <c r="N236" s="166"/>
      <c r="O236" s="210"/>
      <c r="P236" s="169">
        <v>174</v>
      </c>
      <c r="Q236" s="75"/>
      <c r="S236" s="14">
        <v>435</v>
      </c>
      <c r="T236" s="14">
        <f t="shared" si="0"/>
        <v>174</v>
      </c>
      <c r="U236" s="252">
        <f t="shared" si="1"/>
        <v>174</v>
      </c>
    </row>
    <row r="237" spans="1:21" ht="16.5" customHeight="1">
      <c r="A237" s="20">
        <v>75</v>
      </c>
      <c r="B237" s="20" t="s">
        <v>72</v>
      </c>
      <c r="C237" s="25" t="s">
        <v>8359</v>
      </c>
      <c r="D237" s="140"/>
      <c r="E237" s="144"/>
      <c r="F237" s="136" t="s">
        <v>37</v>
      </c>
      <c r="G237" s="204" t="s">
        <v>53</v>
      </c>
      <c r="H237" s="155">
        <v>0.9</v>
      </c>
      <c r="I237" s="205"/>
      <c r="J237" s="157"/>
      <c r="K237" s="158"/>
      <c r="L237" s="137"/>
      <c r="M237" s="164"/>
      <c r="N237" s="166"/>
      <c r="O237" s="210"/>
      <c r="P237" s="169">
        <v>156.80000000000001</v>
      </c>
      <c r="Q237" s="75"/>
      <c r="S237" s="14">
        <v>392</v>
      </c>
      <c r="T237" s="14">
        <f t="shared" si="0"/>
        <v>156.80000000000001</v>
      </c>
      <c r="U237" s="252">
        <f t="shared" si="1"/>
        <v>156.80000000000001</v>
      </c>
    </row>
    <row r="238" spans="1:21" ht="16.5" customHeight="1">
      <c r="A238" s="20">
        <v>75</v>
      </c>
      <c r="B238" s="20" t="s">
        <v>11593</v>
      </c>
      <c r="C238" s="25" t="s">
        <v>11605</v>
      </c>
      <c r="D238" s="140"/>
      <c r="E238" s="144"/>
      <c r="F238" s="153"/>
      <c r="G238" s="46"/>
      <c r="H238" s="53"/>
      <c r="I238" s="156" t="s">
        <v>7754</v>
      </c>
      <c r="J238" s="206" t="s">
        <v>53</v>
      </c>
      <c r="K238" s="158">
        <v>1</v>
      </c>
      <c r="L238" s="208" t="s">
        <v>53</v>
      </c>
      <c r="M238" s="53">
        <v>0.9</v>
      </c>
      <c r="N238" s="208" t="s">
        <v>53</v>
      </c>
      <c r="O238" s="211">
        <v>0.9</v>
      </c>
      <c r="P238" s="169">
        <v>156.80000000000001</v>
      </c>
      <c r="Q238" s="75"/>
      <c r="S238" s="14">
        <v>392</v>
      </c>
      <c r="T238" s="14">
        <f t="shared" si="0"/>
        <v>156.80000000000001</v>
      </c>
      <c r="U238" s="252">
        <f t="shared" si="1"/>
        <v>156.80000000000001</v>
      </c>
    </row>
    <row r="239" spans="1:21" ht="16.5" customHeight="1">
      <c r="A239" s="20">
        <v>75</v>
      </c>
      <c r="B239" s="20" t="s">
        <v>3589</v>
      </c>
      <c r="C239" s="25" t="s">
        <v>16221</v>
      </c>
      <c r="D239" s="140"/>
      <c r="E239" s="144"/>
      <c r="F239" s="151"/>
      <c r="G239" s="154"/>
      <c r="H239" s="155"/>
      <c r="I239" s="205"/>
      <c r="J239" s="157"/>
      <c r="K239" s="158"/>
      <c r="L239" s="151"/>
      <c r="M239" s="154"/>
      <c r="N239" s="165" t="s">
        <v>69</v>
      </c>
      <c r="O239" s="209"/>
      <c r="P239" s="169">
        <v>234.8</v>
      </c>
      <c r="Q239" s="75"/>
      <c r="S239" s="14">
        <v>587</v>
      </c>
      <c r="T239" s="14">
        <f t="shared" si="0"/>
        <v>234.8</v>
      </c>
      <c r="U239" s="252">
        <f t="shared" si="1"/>
        <v>234.8</v>
      </c>
    </row>
    <row r="240" spans="1:21" ht="16.5" customHeight="1">
      <c r="A240" s="20">
        <v>75</v>
      </c>
      <c r="B240" s="20" t="s">
        <v>3601</v>
      </c>
      <c r="C240" s="25" t="s">
        <v>16223</v>
      </c>
      <c r="D240" s="140"/>
      <c r="E240" s="144"/>
      <c r="F240" s="152"/>
      <c r="G240" s="46"/>
      <c r="H240" s="53"/>
      <c r="I240" s="156" t="s">
        <v>7754</v>
      </c>
      <c r="J240" s="206" t="s">
        <v>53</v>
      </c>
      <c r="K240" s="158">
        <v>1</v>
      </c>
      <c r="L240" s="159"/>
      <c r="M240" s="144"/>
      <c r="N240" s="166"/>
      <c r="O240" s="210"/>
      <c r="P240" s="169">
        <v>234.8</v>
      </c>
      <c r="Q240" s="75"/>
      <c r="S240" s="14">
        <v>587</v>
      </c>
      <c r="T240" s="14">
        <f t="shared" si="0"/>
        <v>234.8</v>
      </c>
      <c r="U240" s="252">
        <f t="shared" si="1"/>
        <v>234.8</v>
      </c>
    </row>
    <row r="241" spans="1:21" ht="16.5" customHeight="1">
      <c r="A241" s="20">
        <v>75</v>
      </c>
      <c r="B241" s="20" t="s">
        <v>6423</v>
      </c>
      <c r="C241" s="25" t="s">
        <v>2244</v>
      </c>
      <c r="D241" s="140"/>
      <c r="E241" s="144"/>
      <c r="F241" s="136" t="s">
        <v>37</v>
      </c>
      <c r="G241" s="204" t="s">
        <v>53</v>
      </c>
      <c r="H241" s="155">
        <v>0.9</v>
      </c>
      <c r="I241" s="205"/>
      <c r="J241" s="157"/>
      <c r="K241" s="158"/>
      <c r="L241" s="159"/>
      <c r="M241" s="144"/>
      <c r="N241" s="166"/>
      <c r="O241" s="210"/>
      <c r="P241" s="169">
        <v>211.2</v>
      </c>
      <c r="Q241" s="75"/>
      <c r="S241" s="14">
        <v>528</v>
      </c>
      <c r="T241" s="14">
        <f t="shared" si="0"/>
        <v>211.2</v>
      </c>
      <c r="U241" s="252">
        <f t="shared" si="1"/>
        <v>211.2</v>
      </c>
    </row>
    <row r="242" spans="1:21" ht="16.5" customHeight="1">
      <c r="A242" s="20">
        <v>75</v>
      </c>
      <c r="B242" s="20" t="s">
        <v>7603</v>
      </c>
      <c r="C242" s="25" t="s">
        <v>16224</v>
      </c>
      <c r="D242" s="140"/>
      <c r="E242" s="144"/>
      <c r="F242" s="153"/>
      <c r="G242" s="46"/>
      <c r="H242" s="53"/>
      <c r="I242" s="156" t="s">
        <v>7754</v>
      </c>
      <c r="J242" s="206" t="s">
        <v>53</v>
      </c>
      <c r="K242" s="158">
        <v>1</v>
      </c>
      <c r="L242" s="152"/>
      <c r="M242" s="46"/>
      <c r="N242" s="166"/>
      <c r="O242" s="210"/>
      <c r="P242" s="169">
        <v>211.2</v>
      </c>
      <c r="Q242" s="75"/>
      <c r="S242" s="14">
        <v>528</v>
      </c>
      <c r="T242" s="14">
        <f t="shared" si="0"/>
        <v>211.2</v>
      </c>
      <c r="U242" s="252">
        <f t="shared" si="1"/>
        <v>211.2</v>
      </c>
    </row>
    <row r="243" spans="1:21" ht="16.5" customHeight="1">
      <c r="A243" s="20">
        <v>75</v>
      </c>
      <c r="B243" s="20" t="s">
        <v>1284</v>
      </c>
      <c r="C243" s="25" t="s">
        <v>6645</v>
      </c>
      <c r="D243" s="140"/>
      <c r="E243" s="144"/>
      <c r="F243" s="151"/>
      <c r="G243" s="154"/>
      <c r="H243" s="155"/>
      <c r="I243" s="205"/>
      <c r="J243" s="157"/>
      <c r="K243" s="158"/>
      <c r="L243" s="136" t="s">
        <v>92</v>
      </c>
      <c r="M243" s="163"/>
      <c r="N243" s="166"/>
      <c r="O243" s="210"/>
      <c r="P243" s="169">
        <v>164.4</v>
      </c>
      <c r="Q243" s="75"/>
      <c r="S243" s="14">
        <v>411</v>
      </c>
      <c r="T243" s="14">
        <f t="shared" si="0"/>
        <v>164.4</v>
      </c>
      <c r="U243" s="252">
        <f t="shared" si="1"/>
        <v>164.4</v>
      </c>
    </row>
    <row r="244" spans="1:21" ht="16.5" customHeight="1">
      <c r="A244" s="20">
        <v>75</v>
      </c>
      <c r="B244" s="20" t="s">
        <v>4333</v>
      </c>
      <c r="C244" s="25" t="s">
        <v>345</v>
      </c>
      <c r="D244" s="140"/>
      <c r="E244" s="144"/>
      <c r="F244" s="152"/>
      <c r="G244" s="46"/>
      <c r="H244" s="53"/>
      <c r="I244" s="156" t="s">
        <v>7754</v>
      </c>
      <c r="J244" s="206" t="s">
        <v>53</v>
      </c>
      <c r="K244" s="158">
        <v>1</v>
      </c>
      <c r="L244" s="137"/>
      <c r="M244" s="164"/>
      <c r="N244" s="166"/>
      <c r="O244" s="210"/>
      <c r="P244" s="169">
        <v>164.4</v>
      </c>
      <c r="Q244" s="75"/>
      <c r="S244" s="14">
        <v>411</v>
      </c>
      <c r="T244" s="14">
        <f t="shared" si="0"/>
        <v>164.4</v>
      </c>
      <c r="U244" s="252">
        <f t="shared" si="1"/>
        <v>164.4</v>
      </c>
    </row>
    <row r="245" spans="1:21" ht="16.5" customHeight="1">
      <c r="A245" s="20">
        <v>75</v>
      </c>
      <c r="B245" s="20" t="s">
        <v>5729</v>
      </c>
      <c r="C245" s="25" t="s">
        <v>5695</v>
      </c>
      <c r="D245" s="140"/>
      <c r="E245" s="144"/>
      <c r="F245" s="136" t="s">
        <v>37</v>
      </c>
      <c r="G245" s="204" t="s">
        <v>53</v>
      </c>
      <c r="H245" s="155">
        <v>0.9</v>
      </c>
      <c r="I245" s="205"/>
      <c r="J245" s="157"/>
      <c r="K245" s="158"/>
      <c r="L245" s="137"/>
      <c r="M245" s="164"/>
      <c r="N245" s="166"/>
      <c r="O245" s="210"/>
      <c r="P245" s="169">
        <v>148</v>
      </c>
      <c r="Q245" s="75"/>
      <c r="S245" s="14">
        <v>370</v>
      </c>
      <c r="T245" s="14">
        <f t="shared" si="0"/>
        <v>148</v>
      </c>
      <c r="U245" s="252">
        <f t="shared" si="1"/>
        <v>148</v>
      </c>
    </row>
    <row r="246" spans="1:21" ht="16.5" customHeight="1">
      <c r="A246" s="20">
        <v>75</v>
      </c>
      <c r="B246" s="20" t="s">
        <v>9643</v>
      </c>
      <c r="C246" s="25" t="s">
        <v>15409</v>
      </c>
      <c r="D246" s="141"/>
      <c r="E246" s="46"/>
      <c r="F246" s="153"/>
      <c r="G246" s="46"/>
      <c r="H246" s="53"/>
      <c r="I246" s="156" t="s">
        <v>7754</v>
      </c>
      <c r="J246" s="206" t="s">
        <v>53</v>
      </c>
      <c r="K246" s="158">
        <v>1</v>
      </c>
      <c r="L246" s="208" t="s">
        <v>53</v>
      </c>
      <c r="M246" s="53">
        <v>0.9</v>
      </c>
      <c r="N246" s="208" t="s">
        <v>53</v>
      </c>
      <c r="O246" s="211">
        <v>0.85</v>
      </c>
      <c r="P246" s="169">
        <v>148</v>
      </c>
      <c r="Q246" s="75"/>
      <c r="S246" s="14">
        <v>370</v>
      </c>
      <c r="T246" s="14">
        <f t="shared" si="0"/>
        <v>148</v>
      </c>
      <c r="U246" s="252">
        <f t="shared" si="1"/>
        <v>148</v>
      </c>
    </row>
    <row r="247" spans="1:21" ht="16.5" customHeight="1">
      <c r="A247" s="20">
        <v>75</v>
      </c>
      <c r="B247" s="20">
        <v>7423</v>
      </c>
      <c r="C247" s="25" t="s">
        <v>6058</v>
      </c>
      <c r="D247" s="136" t="s">
        <v>4811</v>
      </c>
      <c r="E247" s="200"/>
      <c r="F247" s="151"/>
      <c r="G247" s="154"/>
      <c r="H247" s="155"/>
      <c r="I247" s="205"/>
      <c r="J247" s="157"/>
      <c r="K247" s="158"/>
      <c r="L247" s="151"/>
      <c r="M247" s="155"/>
      <c r="N247" s="151"/>
      <c r="O247" s="155"/>
      <c r="P247" s="169">
        <v>303.60000000000002</v>
      </c>
      <c r="Q247" s="75"/>
      <c r="S247" s="14">
        <v>759</v>
      </c>
      <c r="T247" s="14">
        <f t="shared" si="0"/>
        <v>303.60000000000002</v>
      </c>
      <c r="U247" s="252">
        <f t="shared" si="1"/>
        <v>303.60000000000002</v>
      </c>
    </row>
    <row r="248" spans="1:21" ht="16.5" customHeight="1">
      <c r="A248" s="20">
        <v>75</v>
      </c>
      <c r="B248" s="20">
        <v>7424</v>
      </c>
      <c r="C248" s="25" t="s">
        <v>8350</v>
      </c>
      <c r="D248" s="199"/>
      <c r="E248" s="201"/>
      <c r="F248" s="152"/>
      <c r="G248" s="46"/>
      <c r="H248" s="53"/>
      <c r="I248" s="156" t="s">
        <v>7754</v>
      </c>
      <c r="J248" s="206" t="s">
        <v>53</v>
      </c>
      <c r="K248" s="158">
        <v>1</v>
      </c>
      <c r="L248" s="159"/>
      <c r="M248" s="160"/>
      <c r="N248" s="159"/>
      <c r="O248" s="160"/>
      <c r="P248" s="169">
        <v>303.60000000000002</v>
      </c>
      <c r="Q248" s="75"/>
      <c r="S248" s="14">
        <v>759</v>
      </c>
      <c r="T248" s="14">
        <f t="shared" si="0"/>
        <v>303.60000000000002</v>
      </c>
      <c r="U248" s="252">
        <f t="shared" si="1"/>
        <v>303.60000000000002</v>
      </c>
    </row>
    <row r="249" spans="1:21" ht="16.5" customHeight="1">
      <c r="A249" s="20">
        <v>75</v>
      </c>
      <c r="B249" s="20">
        <v>7425</v>
      </c>
      <c r="C249" s="25" t="s">
        <v>8695</v>
      </c>
      <c r="D249" s="199"/>
      <c r="E249" s="201"/>
      <c r="F249" s="136" t="s">
        <v>37</v>
      </c>
      <c r="G249" s="204" t="s">
        <v>53</v>
      </c>
      <c r="H249" s="155">
        <v>0.9</v>
      </c>
      <c r="I249" s="205"/>
      <c r="J249" s="157"/>
      <c r="K249" s="158"/>
      <c r="L249" s="159"/>
      <c r="M249" s="160"/>
      <c r="N249" s="159"/>
      <c r="O249" s="160"/>
      <c r="P249" s="169">
        <v>273.2</v>
      </c>
      <c r="Q249" s="75"/>
      <c r="S249" s="14">
        <v>683</v>
      </c>
      <c r="T249" s="14">
        <f t="shared" si="0"/>
        <v>273.2</v>
      </c>
      <c r="U249" s="252">
        <f t="shared" si="1"/>
        <v>273.2</v>
      </c>
    </row>
    <row r="250" spans="1:21" ht="16.5" customHeight="1">
      <c r="A250" s="20">
        <v>75</v>
      </c>
      <c r="B250" s="20">
        <v>7426</v>
      </c>
      <c r="C250" s="25" t="s">
        <v>17541</v>
      </c>
      <c r="D250" s="138">
        <v>759</v>
      </c>
      <c r="E250" s="202" t="s">
        <v>51</v>
      </c>
      <c r="F250" s="153"/>
      <c r="G250" s="46"/>
      <c r="H250" s="53"/>
      <c r="I250" s="156" t="s">
        <v>7754</v>
      </c>
      <c r="J250" s="206" t="s">
        <v>53</v>
      </c>
      <c r="K250" s="158">
        <v>1</v>
      </c>
      <c r="L250" s="159"/>
      <c r="M250" s="160"/>
      <c r="N250" s="159"/>
      <c r="O250" s="160"/>
      <c r="P250" s="169">
        <v>273.2</v>
      </c>
      <c r="Q250" s="75"/>
      <c r="S250" s="14">
        <v>683</v>
      </c>
      <c r="T250" s="14">
        <f t="shared" si="0"/>
        <v>273.2</v>
      </c>
      <c r="U250" s="252">
        <f t="shared" si="1"/>
        <v>273.2</v>
      </c>
    </row>
    <row r="251" spans="1:21" ht="16.5" customHeight="1">
      <c r="A251" s="20">
        <v>75</v>
      </c>
      <c r="B251" s="20" t="s">
        <v>11589</v>
      </c>
      <c r="C251" s="25" t="s">
        <v>9772</v>
      </c>
      <c r="D251" s="140"/>
      <c r="E251" s="144"/>
      <c r="F251" s="151"/>
      <c r="G251" s="154"/>
      <c r="H251" s="155"/>
      <c r="I251" s="205"/>
      <c r="J251" s="157"/>
      <c r="K251" s="158"/>
      <c r="L251" s="136" t="s">
        <v>92</v>
      </c>
      <c r="M251" s="163"/>
      <c r="N251" s="159"/>
      <c r="O251" s="144"/>
      <c r="P251" s="169">
        <v>212.4</v>
      </c>
      <c r="Q251" s="75"/>
      <c r="S251" s="14">
        <v>531</v>
      </c>
      <c r="T251" s="14">
        <f t="shared" si="0"/>
        <v>212.4</v>
      </c>
      <c r="U251" s="252">
        <f t="shared" si="1"/>
        <v>212.4</v>
      </c>
    </row>
    <row r="252" spans="1:21" ht="16.5" customHeight="1">
      <c r="A252" s="20">
        <v>75</v>
      </c>
      <c r="B252" s="20" t="s">
        <v>11588</v>
      </c>
      <c r="C252" s="25" t="s">
        <v>16225</v>
      </c>
      <c r="D252" s="140"/>
      <c r="E252" s="144"/>
      <c r="F252" s="152"/>
      <c r="G252" s="46"/>
      <c r="H252" s="53"/>
      <c r="I252" s="156" t="s">
        <v>7754</v>
      </c>
      <c r="J252" s="206" t="s">
        <v>53</v>
      </c>
      <c r="K252" s="158">
        <v>1</v>
      </c>
      <c r="L252" s="137"/>
      <c r="M252" s="164"/>
      <c r="N252" s="159"/>
      <c r="O252" s="144"/>
      <c r="P252" s="169">
        <v>212.4</v>
      </c>
      <c r="Q252" s="75"/>
      <c r="S252" s="14">
        <v>531</v>
      </c>
      <c r="T252" s="14">
        <f t="shared" si="0"/>
        <v>212.4</v>
      </c>
      <c r="U252" s="252">
        <f t="shared" si="1"/>
        <v>212.4</v>
      </c>
    </row>
    <row r="253" spans="1:21" ht="16.5" customHeight="1">
      <c r="A253" s="20">
        <v>75</v>
      </c>
      <c r="B253" s="20" t="s">
        <v>1366</v>
      </c>
      <c r="C253" s="25" t="s">
        <v>16226</v>
      </c>
      <c r="D253" s="140"/>
      <c r="E253" s="144"/>
      <c r="F253" s="136" t="s">
        <v>37</v>
      </c>
      <c r="G253" s="204" t="s">
        <v>53</v>
      </c>
      <c r="H253" s="155">
        <v>0.9</v>
      </c>
      <c r="I253" s="205"/>
      <c r="J253" s="157"/>
      <c r="K253" s="158"/>
      <c r="L253" s="137"/>
      <c r="M253" s="164"/>
      <c r="N253" s="159"/>
      <c r="O253" s="144"/>
      <c r="P253" s="169">
        <v>191.2</v>
      </c>
      <c r="Q253" s="75"/>
      <c r="S253" s="14">
        <v>478</v>
      </c>
      <c r="T253" s="14">
        <f t="shared" si="0"/>
        <v>191.2</v>
      </c>
      <c r="U253" s="252">
        <f t="shared" si="1"/>
        <v>191.2</v>
      </c>
    </row>
    <row r="254" spans="1:21" ht="16.5" customHeight="1">
      <c r="A254" s="20">
        <v>75</v>
      </c>
      <c r="B254" s="20" t="s">
        <v>11586</v>
      </c>
      <c r="C254" s="25" t="s">
        <v>16227</v>
      </c>
      <c r="D254" s="140"/>
      <c r="E254" s="144"/>
      <c r="F254" s="153"/>
      <c r="G254" s="46"/>
      <c r="H254" s="53"/>
      <c r="I254" s="156" t="s">
        <v>7754</v>
      </c>
      <c r="J254" s="206" t="s">
        <v>53</v>
      </c>
      <c r="K254" s="158">
        <v>1</v>
      </c>
      <c r="L254" s="208" t="s">
        <v>53</v>
      </c>
      <c r="M254" s="53">
        <v>0.7</v>
      </c>
      <c r="N254" s="152"/>
      <c r="O254" s="46"/>
      <c r="P254" s="169">
        <v>191.2</v>
      </c>
      <c r="Q254" s="75"/>
      <c r="S254" s="14">
        <v>478</v>
      </c>
      <c r="T254" s="14">
        <f t="shared" si="0"/>
        <v>191.2</v>
      </c>
      <c r="U254" s="252">
        <f t="shared" si="1"/>
        <v>191.2</v>
      </c>
    </row>
    <row r="255" spans="1:21" ht="16.5" customHeight="1">
      <c r="A255" s="20">
        <v>75</v>
      </c>
      <c r="B255" s="20" t="s">
        <v>9485</v>
      </c>
      <c r="C255" s="25" t="s">
        <v>16228</v>
      </c>
      <c r="D255" s="140"/>
      <c r="E255" s="144"/>
      <c r="F255" s="151"/>
      <c r="G255" s="154"/>
      <c r="H255" s="155"/>
      <c r="I255" s="205"/>
      <c r="J255" s="157"/>
      <c r="K255" s="158"/>
      <c r="L255" s="151"/>
      <c r="M255" s="154"/>
      <c r="N255" s="165" t="s">
        <v>150</v>
      </c>
      <c r="O255" s="209"/>
      <c r="P255" s="169">
        <v>273.2</v>
      </c>
      <c r="Q255" s="75"/>
      <c r="S255" s="14">
        <v>683</v>
      </c>
      <c r="T255" s="14">
        <f t="shared" si="0"/>
        <v>273.2</v>
      </c>
      <c r="U255" s="252">
        <f t="shared" si="1"/>
        <v>273.2</v>
      </c>
    </row>
    <row r="256" spans="1:21" ht="16.5" customHeight="1">
      <c r="A256" s="20">
        <v>75</v>
      </c>
      <c r="B256" s="20" t="s">
        <v>2385</v>
      </c>
      <c r="C256" s="25" t="s">
        <v>5338</v>
      </c>
      <c r="D256" s="140"/>
      <c r="E256" s="144"/>
      <c r="F256" s="152"/>
      <c r="G256" s="46"/>
      <c r="H256" s="53"/>
      <c r="I256" s="156" t="s">
        <v>7754</v>
      </c>
      <c r="J256" s="206" t="s">
        <v>53</v>
      </c>
      <c r="K256" s="158">
        <v>1</v>
      </c>
      <c r="L256" s="159"/>
      <c r="M256" s="144"/>
      <c r="N256" s="166"/>
      <c r="O256" s="210"/>
      <c r="P256" s="169">
        <v>273.2</v>
      </c>
      <c r="Q256" s="75"/>
      <c r="S256" s="14">
        <v>683</v>
      </c>
      <c r="T256" s="14">
        <f t="shared" si="0"/>
        <v>273.2</v>
      </c>
      <c r="U256" s="252">
        <f t="shared" si="1"/>
        <v>273.2</v>
      </c>
    </row>
    <row r="257" spans="1:21" ht="16.5" customHeight="1">
      <c r="A257" s="20">
        <v>75</v>
      </c>
      <c r="B257" s="20" t="s">
        <v>11459</v>
      </c>
      <c r="C257" s="25" t="s">
        <v>6507</v>
      </c>
      <c r="D257" s="140"/>
      <c r="E257" s="144"/>
      <c r="F257" s="136" t="s">
        <v>37</v>
      </c>
      <c r="G257" s="204" t="s">
        <v>53</v>
      </c>
      <c r="H257" s="155">
        <v>0.9</v>
      </c>
      <c r="I257" s="205"/>
      <c r="J257" s="157"/>
      <c r="K257" s="158"/>
      <c r="L257" s="159"/>
      <c r="M257" s="144"/>
      <c r="N257" s="166"/>
      <c r="O257" s="210"/>
      <c r="P257" s="169">
        <v>246</v>
      </c>
      <c r="Q257" s="75"/>
      <c r="S257" s="14">
        <v>615</v>
      </c>
      <c r="T257" s="14">
        <f t="shared" si="0"/>
        <v>246</v>
      </c>
      <c r="U257" s="252">
        <f t="shared" si="1"/>
        <v>246</v>
      </c>
    </row>
    <row r="258" spans="1:21" ht="16.5" customHeight="1">
      <c r="A258" s="20">
        <v>75</v>
      </c>
      <c r="B258" s="20" t="s">
        <v>6337</v>
      </c>
      <c r="C258" s="25" t="s">
        <v>16229</v>
      </c>
      <c r="D258" s="140"/>
      <c r="E258" s="144"/>
      <c r="F258" s="153"/>
      <c r="G258" s="46"/>
      <c r="H258" s="53"/>
      <c r="I258" s="156" t="s">
        <v>7754</v>
      </c>
      <c r="J258" s="206" t="s">
        <v>53</v>
      </c>
      <c r="K258" s="158">
        <v>1</v>
      </c>
      <c r="L258" s="152"/>
      <c r="M258" s="46"/>
      <c r="N258" s="166"/>
      <c r="O258" s="210"/>
      <c r="P258" s="169">
        <v>246</v>
      </c>
      <c r="Q258" s="75"/>
      <c r="S258" s="14">
        <v>615</v>
      </c>
      <c r="T258" s="14">
        <f t="shared" si="0"/>
        <v>246</v>
      </c>
      <c r="U258" s="252">
        <f t="shared" si="1"/>
        <v>246</v>
      </c>
    </row>
    <row r="259" spans="1:21" ht="16.5" customHeight="1">
      <c r="A259" s="20">
        <v>75</v>
      </c>
      <c r="B259" s="20" t="s">
        <v>11585</v>
      </c>
      <c r="C259" s="25" t="s">
        <v>8240</v>
      </c>
      <c r="D259" s="140"/>
      <c r="E259" s="144"/>
      <c r="F259" s="151"/>
      <c r="G259" s="154"/>
      <c r="H259" s="155"/>
      <c r="I259" s="205"/>
      <c r="J259" s="157"/>
      <c r="K259" s="158"/>
      <c r="L259" s="136" t="s">
        <v>92</v>
      </c>
      <c r="M259" s="163"/>
      <c r="N259" s="166"/>
      <c r="O259" s="210"/>
      <c r="P259" s="169">
        <v>191.2</v>
      </c>
      <c r="Q259" s="75"/>
      <c r="S259" s="14">
        <v>478</v>
      </c>
      <c r="T259" s="14">
        <f t="shared" si="0"/>
        <v>191.2</v>
      </c>
      <c r="U259" s="252">
        <f t="shared" si="1"/>
        <v>191.2</v>
      </c>
    </row>
    <row r="260" spans="1:21" ht="16.5" customHeight="1">
      <c r="A260" s="20">
        <v>75</v>
      </c>
      <c r="B260" s="20" t="s">
        <v>11583</v>
      </c>
      <c r="C260" s="25" t="s">
        <v>16231</v>
      </c>
      <c r="D260" s="140"/>
      <c r="E260" s="144"/>
      <c r="F260" s="152"/>
      <c r="G260" s="46"/>
      <c r="H260" s="53"/>
      <c r="I260" s="156" t="s">
        <v>7754</v>
      </c>
      <c r="J260" s="206" t="s">
        <v>53</v>
      </c>
      <c r="K260" s="158">
        <v>1</v>
      </c>
      <c r="L260" s="137"/>
      <c r="M260" s="164"/>
      <c r="N260" s="166"/>
      <c r="O260" s="210"/>
      <c r="P260" s="169">
        <v>191.2</v>
      </c>
      <c r="Q260" s="75"/>
      <c r="S260" s="14">
        <v>478</v>
      </c>
      <c r="T260" s="14">
        <f t="shared" si="0"/>
        <v>191.2</v>
      </c>
      <c r="U260" s="252">
        <f t="shared" si="1"/>
        <v>191.2</v>
      </c>
    </row>
    <row r="261" spans="1:21" ht="16.5" customHeight="1">
      <c r="A261" s="20">
        <v>75</v>
      </c>
      <c r="B261" s="20" t="s">
        <v>10705</v>
      </c>
      <c r="C261" s="25" t="s">
        <v>11902</v>
      </c>
      <c r="D261" s="140"/>
      <c r="E261" s="144"/>
      <c r="F261" s="136" t="s">
        <v>37</v>
      </c>
      <c r="G261" s="204" t="s">
        <v>53</v>
      </c>
      <c r="H261" s="155">
        <v>0.9</v>
      </c>
      <c r="I261" s="205"/>
      <c r="J261" s="157"/>
      <c r="K261" s="158"/>
      <c r="L261" s="137"/>
      <c r="M261" s="164"/>
      <c r="N261" s="166"/>
      <c r="O261" s="210"/>
      <c r="P261" s="169">
        <v>172</v>
      </c>
      <c r="Q261" s="75"/>
      <c r="S261" s="14">
        <v>430</v>
      </c>
      <c r="T261" s="14">
        <f t="shared" si="0"/>
        <v>172</v>
      </c>
      <c r="U261" s="252">
        <f t="shared" si="1"/>
        <v>172</v>
      </c>
    </row>
    <row r="262" spans="1:21" ht="16.5" customHeight="1">
      <c r="A262" s="20">
        <v>75</v>
      </c>
      <c r="B262" s="20" t="s">
        <v>8227</v>
      </c>
      <c r="C262" s="25" t="s">
        <v>330</v>
      </c>
      <c r="D262" s="140"/>
      <c r="E262" s="144"/>
      <c r="F262" s="153"/>
      <c r="G262" s="46"/>
      <c r="H262" s="53"/>
      <c r="I262" s="156" t="s">
        <v>7754</v>
      </c>
      <c r="J262" s="206" t="s">
        <v>53</v>
      </c>
      <c r="K262" s="158">
        <v>1</v>
      </c>
      <c r="L262" s="208" t="s">
        <v>53</v>
      </c>
      <c r="M262" s="53">
        <v>0.9</v>
      </c>
      <c r="N262" s="208" t="s">
        <v>53</v>
      </c>
      <c r="O262" s="211">
        <v>0.9</v>
      </c>
      <c r="P262" s="169">
        <v>172</v>
      </c>
      <c r="Q262" s="75"/>
      <c r="S262" s="14">
        <v>430</v>
      </c>
      <c r="T262" s="14">
        <f t="shared" si="0"/>
        <v>172</v>
      </c>
      <c r="U262" s="252">
        <f t="shared" si="1"/>
        <v>172</v>
      </c>
    </row>
    <row r="263" spans="1:21" ht="16.5" customHeight="1">
      <c r="A263" s="20">
        <v>75</v>
      </c>
      <c r="B263" s="20" t="s">
        <v>800</v>
      </c>
      <c r="C263" s="25" t="s">
        <v>9364</v>
      </c>
      <c r="D263" s="140"/>
      <c r="E263" s="144"/>
      <c r="F263" s="151"/>
      <c r="G263" s="154"/>
      <c r="H263" s="155"/>
      <c r="I263" s="205"/>
      <c r="J263" s="157"/>
      <c r="K263" s="158"/>
      <c r="L263" s="151"/>
      <c r="M263" s="154"/>
      <c r="N263" s="165" t="s">
        <v>69</v>
      </c>
      <c r="O263" s="209"/>
      <c r="P263" s="169">
        <v>258</v>
      </c>
      <c r="Q263" s="75"/>
      <c r="S263" s="14">
        <v>645</v>
      </c>
      <c r="T263" s="14">
        <f t="shared" si="0"/>
        <v>258</v>
      </c>
      <c r="U263" s="252">
        <f t="shared" si="1"/>
        <v>258</v>
      </c>
    </row>
    <row r="264" spans="1:21" ht="16.5" customHeight="1">
      <c r="A264" s="20">
        <v>75</v>
      </c>
      <c r="B264" s="20" t="s">
        <v>11424</v>
      </c>
      <c r="C264" s="25" t="s">
        <v>9405</v>
      </c>
      <c r="D264" s="140"/>
      <c r="E264" s="144"/>
      <c r="F264" s="152"/>
      <c r="G264" s="46"/>
      <c r="H264" s="53"/>
      <c r="I264" s="156" t="s">
        <v>7754</v>
      </c>
      <c r="J264" s="206" t="s">
        <v>53</v>
      </c>
      <c r="K264" s="158">
        <v>1</v>
      </c>
      <c r="L264" s="159"/>
      <c r="M264" s="144"/>
      <c r="N264" s="166"/>
      <c r="O264" s="210"/>
      <c r="P264" s="169">
        <v>258</v>
      </c>
      <c r="Q264" s="75"/>
      <c r="S264" s="14">
        <v>645</v>
      </c>
      <c r="T264" s="14">
        <f t="shared" si="0"/>
        <v>258</v>
      </c>
      <c r="U264" s="252">
        <f t="shared" si="1"/>
        <v>258</v>
      </c>
    </row>
    <row r="265" spans="1:21" ht="16.5" customHeight="1">
      <c r="A265" s="20">
        <v>75</v>
      </c>
      <c r="B265" s="20" t="s">
        <v>11580</v>
      </c>
      <c r="C265" s="25" t="s">
        <v>6091</v>
      </c>
      <c r="D265" s="140"/>
      <c r="E265" s="144"/>
      <c r="F265" s="136" t="s">
        <v>37</v>
      </c>
      <c r="G265" s="204" t="s">
        <v>53</v>
      </c>
      <c r="H265" s="155">
        <v>0.9</v>
      </c>
      <c r="I265" s="205"/>
      <c r="J265" s="157"/>
      <c r="K265" s="158"/>
      <c r="L265" s="159"/>
      <c r="M265" s="144"/>
      <c r="N265" s="166"/>
      <c r="O265" s="210"/>
      <c r="P265" s="169">
        <v>232.4</v>
      </c>
      <c r="Q265" s="75"/>
      <c r="S265" s="14">
        <v>581</v>
      </c>
      <c r="T265" s="14">
        <f t="shared" si="0"/>
        <v>232.4</v>
      </c>
      <c r="U265" s="252">
        <f t="shared" si="1"/>
        <v>232.4</v>
      </c>
    </row>
    <row r="266" spans="1:21" ht="16.5" customHeight="1">
      <c r="A266" s="20">
        <v>75</v>
      </c>
      <c r="B266" s="20" t="s">
        <v>6498</v>
      </c>
      <c r="C266" s="25" t="s">
        <v>16232</v>
      </c>
      <c r="D266" s="140"/>
      <c r="E266" s="144"/>
      <c r="F266" s="153"/>
      <c r="G266" s="46"/>
      <c r="H266" s="53"/>
      <c r="I266" s="156" t="s">
        <v>7754</v>
      </c>
      <c r="J266" s="206" t="s">
        <v>53</v>
      </c>
      <c r="K266" s="158">
        <v>1</v>
      </c>
      <c r="L266" s="152"/>
      <c r="M266" s="46"/>
      <c r="N266" s="166"/>
      <c r="O266" s="210"/>
      <c r="P266" s="169">
        <v>232.4</v>
      </c>
      <c r="Q266" s="75"/>
      <c r="S266" s="14">
        <v>581</v>
      </c>
      <c r="T266" s="14">
        <f t="shared" si="0"/>
        <v>232.4</v>
      </c>
      <c r="U266" s="252">
        <f t="shared" si="1"/>
        <v>232.4</v>
      </c>
    </row>
    <row r="267" spans="1:21" ht="16.5" customHeight="1">
      <c r="A267" s="20">
        <v>75</v>
      </c>
      <c r="B267" s="20" t="s">
        <v>2705</v>
      </c>
      <c r="C267" s="25" t="s">
        <v>13905</v>
      </c>
      <c r="D267" s="140"/>
      <c r="E267" s="144"/>
      <c r="F267" s="151"/>
      <c r="G267" s="154"/>
      <c r="H267" s="155"/>
      <c r="I267" s="205"/>
      <c r="J267" s="157"/>
      <c r="K267" s="158"/>
      <c r="L267" s="136" t="s">
        <v>92</v>
      </c>
      <c r="M267" s="163"/>
      <c r="N267" s="166"/>
      <c r="O267" s="210"/>
      <c r="P267" s="169">
        <v>180.4</v>
      </c>
      <c r="Q267" s="75"/>
      <c r="S267" s="14">
        <v>451</v>
      </c>
      <c r="T267" s="14">
        <f t="shared" si="0"/>
        <v>180.4</v>
      </c>
      <c r="U267" s="252">
        <f t="shared" si="1"/>
        <v>180.4</v>
      </c>
    </row>
    <row r="268" spans="1:21" ht="16.5" customHeight="1">
      <c r="A268" s="20">
        <v>75</v>
      </c>
      <c r="B268" s="20" t="s">
        <v>2516</v>
      </c>
      <c r="C268" s="25" t="s">
        <v>16233</v>
      </c>
      <c r="D268" s="140"/>
      <c r="E268" s="144"/>
      <c r="F268" s="152"/>
      <c r="G268" s="46"/>
      <c r="H268" s="53"/>
      <c r="I268" s="156" t="s">
        <v>7754</v>
      </c>
      <c r="J268" s="206" t="s">
        <v>53</v>
      </c>
      <c r="K268" s="158">
        <v>1</v>
      </c>
      <c r="L268" s="137"/>
      <c r="M268" s="164"/>
      <c r="N268" s="166"/>
      <c r="O268" s="210"/>
      <c r="P268" s="169">
        <v>180.4</v>
      </c>
      <c r="Q268" s="75"/>
      <c r="S268" s="14">
        <v>451</v>
      </c>
      <c r="T268" s="14">
        <f t="shared" si="0"/>
        <v>180.4</v>
      </c>
      <c r="U268" s="252">
        <f t="shared" si="1"/>
        <v>180.4</v>
      </c>
    </row>
    <row r="269" spans="1:21" ht="16.5" customHeight="1">
      <c r="A269" s="20">
        <v>75</v>
      </c>
      <c r="B269" s="20" t="s">
        <v>1492</v>
      </c>
      <c r="C269" s="25" t="s">
        <v>16149</v>
      </c>
      <c r="D269" s="140"/>
      <c r="E269" s="144"/>
      <c r="F269" s="136" t="s">
        <v>37</v>
      </c>
      <c r="G269" s="204" t="s">
        <v>53</v>
      </c>
      <c r="H269" s="155">
        <v>0.9</v>
      </c>
      <c r="I269" s="205"/>
      <c r="J269" s="157"/>
      <c r="K269" s="158"/>
      <c r="L269" s="137"/>
      <c r="M269" s="164"/>
      <c r="N269" s="166"/>
      <c r="O269" s="210"/>
      <c r="P269" s="169">
        <v>162.4</v>
      </c>
      <c r="Q269" s="75"/>
      <c r="S269" s="14">
        <v>406</v>
      </c>
      <c r="T269" s="14">
        <f t="shared" si="0"/>
        <v>162.4</v>
      </c>
      <c r="U269" s="252">
        <f t="shared" si="1"/>
        <v>162.4</v>
      </c>
    </row>
    <row r="270" spans="1:21" ht="16.5" customHeight="1">
      <c r="A270" s="20">
        <v>75</v>
      </c>
      <c r="B270" s="20" t="s">
        <v>11578</v>
      </c>
      <c r="C270" s="25" t="s">
        <v>16115</v>
      </c>
      <c r="D270" s="141"/>
      <c r="E270" s="46"/>
      <c r="F270" s="153"/>
      <c r="G270" s="46"/>
      <c r="H270" s="53"/>
      <c r="I270" s="156" t="s">
        <v>7754</v>
      </c>
      <c r="J270" s="206" t="s">
        <v>53</v>
      </c>
      <c r="K270" s="158">
        <v>1</v>
      </c>
      <c r="L270" s="208" t="s">
        <v>53</v>
      </c>
      <c r="M270" s="53">
        <v>0.9</v>
      </c>
      <c r="N270" s="208" t="s">
        <v>53</v>
      </c>
      <c r="O270" s="211">
        <v>0.85</v>
      </c>
      <c r="P270" s="169">
        <v>162.4</v>
      </c>
      <c r="Q270" s="75"/>
      <c r="S270" s="14">
        <v>406</v>
      </c>
      <c r="T270" s="14">
        <f t="shared" si="0"/>
        <v>162.4</v>
      </c>
      <c r="U270" s="252">
        <f t="shared" si="1"/>
        <v>162.4</v>
      </c>
    </row>
    <row r="271" spans="1:21" ht="16.5" customHeight="1">
      <c r="A271" s="20">
        <v>75</v>
      </c>
      <c r="B271" s="20">
        <v>7427</v>
      </c>
      <c r="C271" s="25" t="s">
        <v>11049</v>
      </c>
      <c r="D271" s="136" t="s">
        <v>16006</v>
      </c>
      <c r="E271" s="200"/>
      <c r="F271" s="151"/>
      <c r="G271" s="154"/>
      <c r="H271" s="155"/>
      <c r="I271" s="205"/>
      <c r="J271" s="157"/>
      <c r="K271" s="158"/>
      <c r="L271" s="151"/>
      <c r="M271" s="155"/>
      <c r="N271" s="151"/>
      <c r="O271" s="155"/>
      <c r="P271" s="169">
        <v>331.20000000000005</v>
      </c>
      <c r="Q271" s="75"/>
      <c r="S271" s="14">
        <v>828</v>
      </c>
      <c r="T271" s="14">
        <f t="shared" si="0"/>
        <v>331.20000000000005</v>
      </c>
      <c r="U271" s="252">
        <f t="shared" si="1"/>
        <v>331.20000000000005</v>
      </c>
    </row>
    <row r="272" spans="1:21" ht="16.5" customHeight="1">
      <c r="A272" s="20">
        <v>75</v>
      </c>
      <c r="B272" s="20">
        <v>7428</v>
      </c>
      <c r="C272" s="25" t="s">
        <v>17542</v>
      </c>
      <c r="D272" s="199"/>
      <c r="E272" s="201"/>
      <c r="F272" s="152"/>
      <c r="G272" s="46"/>
      <c r="H272" s="53"/>
      <c r="I272" s="156" t="s">
        <v>7754</v>
      </c>
      <c r="J272" s="206" t="s">
        <v>53</v>
      </c>
      <c r="K272" s="158">
        <v>1</v>
      </c>
      <c r="L272" s="159"/>
      <c r="M272" s="160"/>
      <c r="N272" s="159"/>
      <c r="O272" s="160"/>
      <c r="P272" s="169">
        <v>331.20000000000005</v>
      </c>
      <c r="Q272" s="75"/>
      <c r="S272" s="14">
        <v>828</v>
      </c>
      <c r="T272" s="14">
        <f t="shared" si="0"/>
        <v>331.20000000000005</v>
      </c>
      <c r="U272" s="252">
        <f t="shared" si="1"/>
        <v>331.20000000000005</v>
      </c>
    </row>
    <row r="273" spans="1:21" ht="16.5" customHeight="1">
      <c r="A273" s="20">
        <v>75</v>
      </c>
      <c r="B273" s="20">
        <v>7429</v>
      </c>
      <c r="C273" s="25" t="s">
        <v>6061</v>
      </c>
      <c r="D273" s="199"/>
      <c r="E273" s="201"/>
      <c r="F273" s="136" t="s">
        <v>37</v>
      </c>
      <c r="G273" s="204" t="s">
        <v>53</v>
      </c>
      <c r="H273" s="155">
        <v>0.9</v>
      </c>
      <c r="I273" s="205"/>
      <c r="J273" s="157"/>
      <c r="K273" s="158"/>
      <c r="L273" s="159"/>
      <c r="M273" s="160"/>
      <c r="N273" s="159"/>
      <c r="O273" s="160"/>
      <c r="P273" s="169">
        <v>298</v>
      </c>
      <c r="Q273" s="75"/>
      <c r="S273" s="14">
        <v>745</v>
      </c>
      <c r="T273" s="14">
        <f t="shared" si="0"/>
        <v>298</v>
      </c>
      <c r="U273" s="252">
        <f t="shared" si="1"/>
        <v>298</v>
      </c>
    </row>
    <row r="274" spans="1:21" ht="16.5" customHeight="1">
      <c r="A274" s="20">
        <v>75</v>
      </c>
      <c r="B274" s="20">
        <v>7430</v>
      </c>
      <c r="C274" s="25" t="s">
        <v>17543</v>
      </c>
      <c r="D274" s="138">
        <v>828</v>
      </c>
      <c r="E274" s="202" t="s">
        <v>51</v>
      </c>
      <c r="F274" s="153"/>
      <c r="G274" s="46"/>
      <c r="H274" s="53"/>
      <c r="I274" s="156" t="s">
        <v>7754</v>
      </c>
      <c r="J274" s="206" t="s">
        <v>53</v>
      </c>
      <c r="K274" s="158">
        <v>1</v>
      </c>
      <c r="L274" s="159"/>
      <c r="M274" s="160"/>
      <c r="N274" s="159"/>
      <c r="O274" s="160"/>
      <c r="P274" s="169">
        <v>298</v>
      </c>
      <c r="Q274" s="75"/>
      <c r="S274" s="14">
        <v>745</v>
      </c>
      <c r="T274" s="14">
        <f t="shared" si="0"/>
        <v>298</v>
      </c>
      <c r="U274" s="252">
        <f t="shared" si="1"/>
        <v>298</v>
      </c>
    </row>
    <row r="275" spans="1:21" ht="16.5" customHeight="1">
      <c r="A275" s="20">
        <v>75</v>
      </c>
      <c r="B275" s="20" t="s">
        <v>3700</v>
      </c>
      <c r="C275" s="25" t="s">
        <v>16236</v>
      </c>
      <c r="D275" s="140"/>
      <c r="E275" s="144"/>
      <c r="F275" s="151"/>
      <c r="G275" s="154"/>
      <c r="H275" s="155"/>
      <c r="I275" s="205"/>
      <c r="J275" s="157"/>
      <c r="K275" s="158"/>
      <c r="L275" s="136" t="s">
        <v>92</v>
      </c>
      <c r="M275" s="163"/>
      <c r="N275" s="159"/>
      <c r="O275" s="144"/>
      <c r="P275" s="169">
        <v>232</v>
      </c>
      <c r="Q275" s="75"/>
      <c r="S275" s="14">
        <v>580</v>
      </c>
      <c r="T275" s="14">
        <f t="shared" si="0"/>
        <v>232</v>
      </c>
      <c r="U275" s="252">
        <f t="shared" si="1"/>
        <v>232</v>
      </c>
    </row>
    <row r="276" spans="1:21" ht="16.5" customHeight="1">
      <c r="A276" s="20">
        <v>75</v>
      </c>
      <c r="B276" s="20" t="s">
        <v>9963</v>
      </c>
      <c r="C276" s="25" t="s">
        <v>16237</v>
      </c>
      <c r="D276" s="140"/>
      <c r="E276" s="144"/>
      <c r="F276" s="152"/>
      <c r="G276" s="46"/>
      <c r="H276" s="53"/>
      <c r="I276" s="156" t="s">
        <v>7754</v>
      </c>
      <c r="J276" s="206" t="s">
        <v>53</v>
      </c>
      <c r="K276" s="158">
        <v>1</v>
      </c>
      <c r="L276" s="137"/>
      <c r="M276" s="164"/>
      <c r="N276" s="159"/>
      <c r="O276" s="144"/>
      <c r="P276" s="169">
        <v>232</v>
      </c>
      <c r="Q276" s="75"/>
      <c r="S276" s="14">
        <v>580</v>
      </c>
      <c r="T276" s="14">
        <f t="shared" si="0"/>
        <v>232</v>
      </c>
      <c r="U276" s="252">
        <f t="shared" si="1"/>
        <v>232</v>
      </c>
    </row>
    <row r="277" spans="1:21" ht="16.5" customHeight="1">
      <c r="A277" s="20">
        <v>75</v>
      </c>
      <c r="B277" s="20" t="s">
        <v>11577</v>
      </c>
      <c r="C277" s="25" t="s">
        <v>13720</v>
      </c>
      <c r="D277" s="140"/>
      <c r="E277" s="144"/>
      <c r="F277" s="136" t="s">
        <v>37</v>
      </c>
      <c r="G277" s="204" t="s">
        <v>53</v>
      </c>
      <c r="H277" s="155">
        <v>0.9</v>
      </c>
      <c r="I277" s="205"/>
      <c r="J277" s="157"/>
      <c r="K277" s="158"/>
      <c r="L277" s="137"/>
      <c r="M277" s="164"/>
      <c r="N277" s="159"/>
      <c r="O277" s="144"/>
      <c r="P277" s="169">
        <v>208.8</v>
      </c>
      <c r="Q277" s="75"/>
      <c r="S277" s="14">
        <v>522</v>
      </c>
      <c r="T277" s="14">
        <f t="shared" si="0"/>
        <v>208.8</v>
      </c>
      <c r="U277" s="252">
        <f t="shared" si="1"/>
        <v>208.8</v>
      </c>
    </row>
    <row r="278" spans="1:21" ht="16.5" customHeight="1">
      <c r="A278" s="20">
        <v>75</v>
      </c>
      <c r="B278" s="20" t="s">
        <v>11575</v>
      </c>
      <c r="C278" s="25" t="s">
        <v>1236</v>
      </c>
      <c r="D278" s="140"/>
      <c r="E278" s="144"/>
      <c r="F278" s="153"/>
      <c r="G278" s="46"/>
      <c r="H278" s="53"/>
      <c r="I278" s="156" t="s">
        <v>7754</v>
      </c>
      <c r="J278" s="206" t="s">
        <v>53</v>
      </c>
      <c r="K278" s="158">
        <v>1</v>
      </c>
      <c r="L278" s="208" t="s">
        <v>53</v>
      </c>
      <c r="M278" s="53">
        <v>0.7</v>
      </c>
      <c r="N278" s="152"/>
      <c r="O278" s="46"/>
      <c r="P278" s="169">
        <v>208.8</v>
      </c>
      <c r="Q278" s="75"/>
      <c r="S278" s="14">
        <v>522</v>
      </c>
      <c r="T278" s="14">
        <f t="shared" si="0"/>
        <v>208.8</v>
      </c>
      <c r="U278" s="252">
        <f t="shared" si="1"/>
        <v>208.8</v>
      </c>
    </row>
    <row r="279" spans="1:21" ht="16.5" customHeight="1">
      <c r="A279" s="20">
        <v>75</v>
      </c>
      <c r="B279" s="20" t="s">
        <v>8935</v>
      </c>
      <c r="C279" s="25" t="s">
        <v>3678</v>
      </c>
      <c r="D279" s="140"/>
      <c r="E279" s="144"/>
      <c r="F279" s="151"/>
      <c r="G279" s="154"/>
      <c r="H279" s="155"/>
      <c r="I279" s="205"/>
      <c r="J279" s="157"/>
      <c r="K279" s="158"/>
      <c r="L279" s="151"/>
      <c r="M279" s="154"/>
      <c r="N279" s="165" t="s">
        <v>150</v>
      </c>
      <c r="O279" s="209"/>
      <c r="P279" s="169">
        <v>298</v>
      </c>
      <c r="Q279" s="75"/>
      <c r="S279" s="14">
        <v>745</v>
      </c>
      <c r="T279" s="14">
        <f t="shared" si="0"/>
        <v>298</v>
      </c>
      <c r="U279" s="252">
        <f t="shared" si="1"/>
        <v>298</v>
      </c>
    </row>
    <row r="280" spans="1:21" ht="16.5" customHeight="1">
      <c r="A280" s="20">
        <v>75</v>
      </c>
      <c r="B280" s="20" t="s">
        <v>11573</v>
      </c>
      <c r="C280" s="25" t="s">
        <v>12502</v>
      </c>
      <c r="D280" s="140"/>
      <c r="E280" s="144"/>
      <c r="F280" s="152"/>
      <c r="G280" s="46"/>
      <c r="H280" s="53"/>
      <c r="I280" s="156" t="s">
        <v>7754</v>
      </c>
      <c r="J280" s="206" t="s">
        <v>53</v>
      </c>
      <c r="K280" s="158">
        <v>1</v>
      </c>
      <c r="L280" s="159"/>
      <c r="M280" s="144"/>
      <c r="N280" s="166"/>
      <c r="O280" s="210"/>
      <c r="P280" s="169">
        <v>298</v>
      </c>
      <c r="Q280" s="75"/>
      <c r="S280" s="14">
        <v>745</v>
      </c>
      <c r="T280" s="14">
        <f t="shared" si="0"/>
        <v>298</v>
      </c>
      <c r="U280" s="252">
        <f t="shared" si="1"/>
        <v>298</v>
      </c>
    </row>
    <row r="281" spans="1:21" ht="16.5" customHeight="1">
      <c r="A281" s="20">
        <v>75</v>
      </c>
      <c r="B281" s="20" t="s">
        <v>11572</v>
      </c>
      <c r="C281" s="25" t="s">
        <v>4137</v>
      </c>
      <c r="D281" s="140"/>
      <c r="E281" s="144"/>
      <c r="F281" s="136" t="s">
        <v>37</v>
      </c>
      <c r="G281" s="204" t="s">
        <v>53</v>
      </c>
      <c r="H281" s="155">
        <v>0.9</v>
      </c>
      <c r="I281" s="205"/>
      <c r="J281" s="157"/>
      <c r="K281" s="158"/>
      <c r="L281" s="159"/>
      <c r="M281" s="144"/>
      <c r="N281" s="166"/>
      <c r="O281" s="210"/>
      <c r="P281" s="169">
        <v>268.40000000000003</v>
      </c>
      <c r="Q281" s="75"/>
      <c r="S281" s="14">
        <v>671</v>
      </c>
      <c r="T281" s="14">
        <f t="shared" si="0"/>
        <v>268.40000000000003</v>
      </c>
      <c r="U281" s="252">
        <f t="shared" si="1"/>
        <v>268.40000000000003</v>
      </c>
    </row>
    <row r="282" spans="1:21" ht="16.5" customHeight="1">
      <c r="A282" s="20">
        <v>75</v>
      </c>
      <c r="B282" s="20" t="s">
        <v>6672</v>
      </c>
      <c r="C282" s="25" t="s">
        <v>8232</v>
      </c>
      <c r="D282" s="140"/>
      <c r="E282" s="144"/>
      <c r="F282" s="153"/>
      <c r="G282" s="46"/>
      <c r="H282" s="53"/>
      <c r="I282" s="156" t="s">
        <v>7754</v>
      </c>
      <c r="J282" s="206" t="s">
        <v>53</v>
      </c>
      <c r="K282" s="158">
        <v>1</v>
      </c>
      <c r="L282" s="152"/>
      <c r="M282" s="46"/>
      <c r="N282" s="166"/>
      <c r="O282" s="210"/>
      <c r="P282" s="169">
        <v>268.40000000000003</v>
      </c>
      <c r="Q282" s="75"/>
      <c r="S282" s="14">
        <v>671</v>
      </c>
      <c r="T282" s="14">
        <f t="shared" si="0"/>
        <v>268.40000000000003</v>
      </c>
      <c r="U282" s="252">
        <f t="shared" si="1"/>
        <v>268.40000000000003</v>
      </c>
    </row>
    <row r="283" spans="1:21" ht="16.5" customHeight="1">
      <c r="A283" s="20">
        <v>75</v>
      </c>
      <c r="B283" s="20" t="s">
        <v>11570</v>
      </c>
      <c r="C283" s="25" t="s">
        <v>16238</v>
      </c>
      <c r="D283" s="140"/>
      <c r="E283" s="144"/>
      <c r="F283" s="151"/>
      <c r="G283" s="154"/>
      <c r="H283" s="155"/>
      <c r="I283" s="205"/>
      <c r="J283" s="157"/>
      <c r="K283" s="158"/>
      <c r="L283" s="136" t="s">
        <v>92</v>
      </c>
      <c r="M283" s="163"/>
      <c r="N283" s="166"/>
      <c r="O283" s="210"/>
      <c r="P283" s="169">
        <v>208.8</v>
      </c>
      <c r="Q283" s="75"/>
      <c r="S283" s="14">
        <v>522</v>
      </c>
      <c r="T283" s="14">
        <f t="shared" si="0"/>
        <v>208.8</v>
      </c>
      <c r="U283" s="252">
        <f t="shared" si="1"/>
        <v>208.8</v>
      </c>
    </row>
    <row r="284" spans="1:21" ht="16.5" customHeight="1">
      <c r="A284" s="20">
        <v>75</v>
      </c>
      <c r="B284" s="20" t="s">
        <v>10742</v>
      </c>
      <c r="C284" s="25" t="s">
        <v>14088</v>
      </c>
      <c r="D284" s="140"/>
      <c r="E284" s="144"/>
      <c r="F284" s="152"/>
      <c r="G284" s="46"/>
      <c r="H284" s="53"/>
      <c r="I284" s="156" t="s">
        <v>7754</v>
      </c>
      <c r="J284" s="206" t="s">
        <v>53</v>
      </c>
      <c r="K284" s="158">
        <v>1</v>
      </c>
      <c r="L284" s="137"/>
      <c r="M284" s="164"/>
      <c r="N284" s="166"/>
      <c r="O284" s="210"/>
      <c r="P284" s="169">
        <v>208.8</v>
      </c>
      <c r="Q284" s="75"/>
      <c r="S284" s="14">
        <v>522</v>
      </c>
      <c r="T284" s="14">
        <f t="shared" si="0"/>
        <v>208.8</v>
      </c>
      <c r="U284" s="252">
        <f t="shared" si="1"/>
        <v>208.8</v>
      </c>
    </row>
    <row r="285" spans="1:21" ht="16.5" customHeight="1">
      <c r="A285" s="20">
        <v>75</v>
      </c>
      <c r="B285" s="20" t="s">
        <v>6137</v>
      </c>
      <c r="C285" s="25" t="s">
        <v>16239</v>
      </c>
      <c r="D285" s="140"/>
      <c r="E285" s="144"/>
      <c r="F285" s="136" t="s">
        <v>37</v>
      </c>
      <c r="G285" s="204" t="s">
        <v>53</v>
      </c>
      <c r="H285" s="155">
        <v>0.9</v>
      </c>
      <c r="I285" s="205"/>
      <c r="J285" s="157"/>
      <c r="K285" s="158"/>
      <c r="L285" s="137"/>
      <c r="M285" s="164"/>
      <c r="N285" s="166"/>
      <c r="O285" s="210"/>
      <c r="P285" s="169">
        <v>188</v>
      </c>
      <c r="Q285" s="75"/>
      <c r="S285" s="14">
        <v>470</v>
      </c>
      <c r="T285" s="14">
        <f t="shared" si="0"/>
        <v>188</v>
      </c>
      <c r="U285" s="252">
        <f t="shared" si="1"/>
        <v>188</v>
      </c>
    </row>
    <row r="286" spans="1:21" ht="16.5" customHeight="1">
      <c r="A286" s="20">
        <v>75</v>
      </c>
      <c r="B286" s="20" t="s">
        <v>11569</v>
      </c>
      <c r="C286" s="25" t="s">
        <v>12813</v>
      </c>
      <c r="D286" s="140"/>
      <c r="E286" s="144"/>
      <c r="F286" s="153"/>
      <c r="G286" s="46"/>
      <c r="H286" s="53"/>
      <c r="I286" s="156" t="s">
        <v>7754</v>
      </c>
      <c r="J286" s="206" t="s">
        <v>53</v>
      </c>
      <c r="K286" s="158">
        <v>1</v>
      </c>
      <c r="L286" s="208" t="s">
        <v>53</v>
      </c>
      <c r="M286" s="53">
        <v>0.9</v>
      </c>
      <c r="N286" s="208" t="s">
        <v>53</v>
      </c>
      <c r="O286" s="211">
        <v>0.9</v>
      </c>
      <c r="P286" s="169">
        <v>188</v>
      </c>
      <c r="Q286" s="75"/>
      <c r="S286" s="14">
        <v>470</v>
      </c>
      <c r="T286" s="14">
        <f t="shared" si="0"/>
        <v>188</v>
      </c>
      <c r="U286" s="252">
        <f t="shared" si="1"/>
        <v>188</v>
      </c>
    </row>
    <row r="287" spans="1:21" ht="16.5" customHeight="1">
      <c r="A287" s="20">
        <v>75</v>
      </c>
      <c r="B287" s="20" t="s">
        <v>10130</v>
      </c>
      <c r="C287" s="25" t="s">
        <v>11175</v>
      </c>
      <c r="D287" s="140"/>
      <c r="E287" s="144"/>
      <c r="F287" s="151"/>
      <c r="G287" s="154"/>
      <c r="H287" s="155"/>
      <c r="I287" s="205"/>
      <c r="J287" s="157"/>
      <c r="K287" s="158"/>
      <c r="L287" s="151"/>
      <c r="M287" s="154"/>
      <c r="N287" s="165" t="s">
        <v>69</v>
      </c>
      <c r="O287" s="209"/>
      <c r="P287" s="169">
        <v>281.60000000000002</v>
      </c>
      <c r="Q287" s="75"/>
      <c r="S287" s="14">
        <v>704</v>
      </c>
      <c r="T287" s="14">
        <f t="shared" si="0"/>
        <v>281.60000000000002</v>
      </c>
      <c r="U287" s="252">
        <f t="shared" si="1"/>
        <v>281.60000000000002</v>
      </c>
    </row>
    <row r="288" spans="1:21" ht="16.5" customHeight="1">
      <c r="A288" s="20">
        <v>75</v>
      </c>
      <c r="B288" s="20" t="s">
        <v>11568</v>
      </c>
      <c r="C288" s="25" t="s">
        <v>7161</v>
      </c>
      <c r="D288" s="140"/>
      <c r="E288" s="144"/>
      <c r="F288" s="152"/>
      <c r="G288" s="46"/>
      <c r="H288" s="53"/>
      <c r="I288" s="156" t="s">
        <v>7754</v>
      </c>
      <c r="J288" s="206" t="s">
        <v>53</v>
      </c>
      <c r="K288" s="158">
        <v>1</v>
      </c>
      <c r="L288" s="159"/>
      <c r="M288" s="144"/>
      <c r="N288" s="166"/>
      <c r="O288" s="210"/>
      <c r="P288" s="169">
        <v>281.60000000000002</v>
      </c>
      <c r="Q288" s="75"/>
      <c r="S288" s="14">
        <v>704</v>
      </c>
      <c r="T288" s="14">
        <f t="shared" si="0"/>
        <v>281.60000000000002</v>
      </c>
      <c r="U288" s="252">
        <f t="shared" si="1"/>
        <v>281.60000000000002</v>
      </c>
    </row>
    <row r="289" spans="1:21" ht="16.5" customHeight="1">
      <c r="A289" s="20">
        <v>75</v>
      </c>
      <c r="B289" s="20" t="s">
        <v>466</v>
      </c>
      <c r="C289" s="25" t="s">
        <v>1110</v>
      </c>
      <c r="D289" s="140"/>
      <c r="E289" s="144"/>
      <c r="F289" s="136" t="s">
        <v>37</v>
      </c>
      <c r="G289" s="204" t="s">
        <v>53</v>
      </c>
      <c r="H289" s="155">
        <v>0.9</v>
      </c>
      <c r="I289" s="205"/>
      <c r="J289" s="157"/>
      <c r="K289" s="158"/>
      <c r="L289" s="159"/>
      <c r="M289" s="144"/>
      <c r="N289" s="166"/>
      <c r="O289" s="210"/>
      <c r="P289" s="169">
        <v>253.2</v>
      </c>
      <c r="Q289" s="75"/>
      <c r="S289" s="14">
        <v>633</v>
      </c>
      <c r="T289" s="14">
        <f t="shared" si="0"/>
        <v>253.2</v>
      </c>
      <c r="U289" s="252">
        <f t="shared" si="1"/>
        <v>253.2</v>
      </c>
    </row>
    <row r="290" spans="1:21" ht="16.5" customHeight="1">
      <c r="A290" s="20">
        <v>75</v>
      </c>
      <c r="B290" s="20" t="s">
        <v>9950</v>
      </c>
      <c r="C290" s="25" t="s">
        <v>14977</v>
      </c>
      <c r="D290" s="140"/>
      <c r="E290" s="144"/>
      <c r="F290" s="153"/>
      <c r="G290" s="46"/>
      <c r="H290" s="53"/>
      <c r="I290" s="156" t="s">
        <v>7754</v>
      </c>
      <c r="J290" s="206" t="s">
        <v>53</v>
      </c>
      <c r="K290" s="158">
        <v>1</v>
      </c>
      <c r="L290" s="152"/>
      <c r="M290" s="46"/>
      <c r="N290" s="166"/>
      <c r="O290" s="210"/>
      <c r="P290" s="169">
        <v>253.2</v>
      </c>
      <c r="Q290" s="75"/>
      <c r="S290" s="14">
        <v>633</v>
      </c>
      <c r="T290" s="14">
        <f t="shared" si="0"/>
        <v>253.2</v>
      </c>
      <c r="U290" s="252">
        <f t="shared" si="1"/>
        <v>253.2</v>
      </c>
    </row>
    <row r="291" spans="1:21" ht="16.5" customHeight="1">
      <c r="A291" s="20">
        <v>75</v>
      </c>
      <c r="B291" s="20" t="s">
        <v>1350</v>
      </c>
      <c r="C291" s="25" t="s">
        <v>6925</v>
      </c>
      <c r="D291" s="140"/>
      <c r="E291" s="144"/>
      <c r="F291" s="151"/>
      <c r="G291" s="154"/>
      <c r="H291" s="155"/>
      <c r="I291" s="205"/>
      <c r="J291" s="157"/>
      <c r="K291" s="158"/>
      <c r="L291" s="136" t="s">
        <v>92</v>
      </c>
      <c r="M291" s="163"/>
      <c r="N291" s="166"/>
      <c r="O291" s="210"/>
      <c r="P291" s="169">
        <v>197.2</v>
      </c>
      <c r="Q291" s="75"/>
      <c r="S291" s="14">
        <v>493</v>
      </c>
      <c r="T291" s="14">
        <f t="shared" si="0"/>
        <v>197.2</v>
      </c>
      <c r="U291" s="252">
        <f t="shared" si="1"/>
        <v>197.2</v>
      </c>
    </row>
    <row r="292" spans="1:21" ht="16.5" customHeight="1">
      <c r="A292" s="20">
        <v>75</v>
      </c>
      <c r="B292" s="20" t="s">
        <v>9992</v>
      </c>
      <c r="C292" s="25" t="s">
        <v>7623</v>
      </c>
      <c r="D292" s="140"/>
      <c r="E292" s="144"/>
      <c r="F292" s="152"/>
      <c r="G292" s="46"/>
      <c r="H292" s="53"/>
      <c r="I292" s="156" t="s">
        <v>7754</v>
      </c>
      <c r="J292" s="206" t="s">
        <v>53</v>
      </c>
      <c r="K292" s="158">
        <v>1</v>
      </c>
      <c r="L292" s="137"/>
      <c r="M292" s="164"/>
      <c r="N292" s="166"/>
      <c r="O292" s="210"/>
      <c r="P292" s="169">
        <v>197.2</v>
      </c>
      <c r="Q292" s="75"/>
      <c r="S292" s="14">
        <v>493</v>
      </c>
      <c r="T292" s="14">
        <f t="shared" si="0"/>
        <v>197.2</v>
      </c>
      <c r="U292" s="252">
        <f t="shared" si="1"/>
        <v>197.2</v>
      </c>
    </row>
    <row r="293" spans="1:21" ht="16.5" customHeight="1">
      <c r="A293" s="20">
        <v>75</v>
      </c>
      <c r="B293" s="20" t="s">
        <v>11566</v>
      </c>
      <c r="C293" s="25" t="s">
        <v>7398</v>
      </c>
      <c r="D293" s="140"/>
      <c r="E293" s="144"/>
      <c r="F293" s="136" t="s">
        <v>37</v>
      </c>
      <c r="G293" s="204" t="s">
        <v>53</v>
      </c>
      <c r="H293" s="155">
        <v>0.9</v>
      </c>
      <c r="I293" s="205"/>
      <c r="J293" s="157"/>
      <c r="K293" s="158"/>
      <c r="L293" s="137"/>
      <c r="M293" s="164"/>
      <c r="N293" s="166"/>
      <c r="O293" s="210"/>
      <c r="P293" s="169">
        <v>177.60000000000002</v>
      </c>
      <c r="Q293" s="75"/>
      <c r="S293" s="14">
        <v>444</v>
      </c>
      <c r="T293" s="14">
        <f t="shared" si="0"/>
        <v>177.60000000000002</v>
      </c>
      <c r="U293" s="252">
        <f t="shared" si="1"/>
        <v>177.60000000000002</v>
      </c>
    </row>
    <row r="294" spans="1:21" ht="16.5" customHeight="1">
      <c r="A294" s="20">
        <v>75</v>
      </c>
      <c r="B294" s="20" t="s">
        <v>1794</v>
      </c>
      <c r="C294" s="25" t="s">
        <v>16240</v>
      </c>
      <c r="D294" s="141"/>
      <c r="E294" s="46"/>
      <c r="F294" s="153"/>
      <c r="G294" s="46"/>
      <c r="H294" s="53"/>
      <c r="I294" s="156" t="s">
        <v>7754</v>
      </c>
      <c r="J294" s="206" t="s">
        <v>53</v>
      </c>
      <c r="K294" s="158">
        <v>1</v>
      </c>
      <c r="L294" s="208" t="s">
        <v>53</v>
      </c>
      <c r="M294" s="53">
        <v>0.9</v>
      </c>
      <c r="N294" s="208" t="s">
        <v>53</v>
      </c>
      <c r="O294" s="211">
        <v>0.85</v>
      </c>
      <c r="P294" s="169">
        <v>177.60000000000002</v>
      </c>
      <c r="Q294" s="75"/>
      <c r="S294" s="14">
        <v>444</v>
      </c>
      <c r="T294" s="14">
        <f t="shared" si="0"/>
        <v>177.60000000000002</v>
      </c>
      <c r="U294" s="252">
        <f t="shared" si="1"/>
        <v>177.60000000000002</v>
      </c>
    </row>
    <row r="295" spans="1:21" ht="16.5" customHeight="1">
      <c r="A295" s="20">
        <v>75</v>
      </c>
      <c r="B295" s="20">
        <v>7431</v>
      </c>
      <c r="C295" s="25" t="s">
        <v>10150</v>
      </c>
      <c r="D295" s="136" t="s">
        <v>5612</v>
      </c>
      <c r="E295" s="200"/>
      <c r="F295" s="151"/>
      <c r="G295" s="154"/>
      <c r="H295" s="155"/>
      <c r="I295" s="205"/>
      <c r="J295" s="157"/>
      <c r="K295" s="158"/>
      <c r="L295" s="151"/>
      <c r="M295" s="155"/>
      <c r="N295" s="151"/>
      <c r="O295" s="155"/>
      <c r="P295" s="169">
        <v>358.8</v>
      </c>
      <c r="Q295" s="75"/>
      <c r="S295" s="14">
        <v>897</v>
      </c>
      <c r="T295" s="14">
        <f t="shared" si="0"/>
        <v>358.8</v>
      </c>
      <c r="U295" s="252">
        <f t="shared" si="1"/>
        <v>358.8</v>
      </c>
    </row>
    <row r="296" spans="1:21" ht="16.5" customHeight="1">
      <c r="A296" s="20">
        <v>75</v>
      </c>
      <c r="B296" s="20">
        <v>7432</v>
      </c>
      <c r="C296" s="25" t="s">
        <v>12585</v>
      </c>
      <c r="D296" s="199"/>
      <c r="E296" s="201"/>
      <c r="F296" s="152"/>
      <c r="G296" s="46"/>
      <c r="H296" s="53"/>
      <c r="I296" s="156" t="s">
        <v>7754</v>
      </c>
      <c r="J296" s="206" t="s">
        <v>53</v>
      </c>
      <c r="K296" s="158">
        <v>1</v>
      </c>
      <c r="L296" s="159"/>
      <c r="M296" s="160"/>
      <c r="N296" s="159"/>
      <c r="O296" s="160"/>
      <c r="P296" s="169">
        <v>358.8</v>
      </c>
      <c r="Q296" s="75"/>
      <c r="S296" s="14">
        <v>897</v>
      </c>
      <c r="T296" s="14">
        <f t="shared" si="0"/>
        <v>358.8</v>
      </c>
      <c r="U296" s="252">
        <f t="shared" si="1"/>
        <v>358.8</v>
      </c>
    </row>
    <row r="297" spans="1:21" ht="16.5" customHeight="1">
      <c r="A297" s="20">
        <v>75</v>
      </c>
      <c r="B297" s="20">
        <v>7433</v>
      </c>
      <c r="C297" s="25" t="s">
        <v>17544</v>
      </c>
      <c r="D297" s="199"/>
      <c r="E297" s="201"/>
      <c r="F297" s="136" t="s">
        <v>37</v>
      </c>
      <c r="G297" s="204" t="s">
        <v>53</v>
      </c>
      <c r="H297" s="155">
        <v>0.9</v>
      </c>
      <c r="I297" s="205"/>
      <c r="J297" s="157"/>
      <c r="K297" s="158"/>
      <c r="L297" s="159"/>
      <c r="M297" s="160"/>
      <c r="N297" s="159"/>
      <c r="O297" s="160"/>
      <c r="P297" s="169">
        <v>322.8</v>
      </c>
      <c r="Q297" s="75"/>
      <c r="S297" s="14">
        <v>807</v>
      </c>
      <c r="T297" s="14">
        <f t="shared" si="0"/>
        <v>322.8</v>
      </c>
      <c r="U297" s="252">
        <f t="shared" si="1"/>
        <v>322.8</v>
      </c>
    </row>
    <row r="298" spans="1:21" ht="16.5" customHeight="1">
      <c r="A298" s="20">
        <v>75</v>
      </c>
      <c r="B298" s="20">
        <v>7434</v>
      </c>
      <c r="C298" s="25" t="s">
        <v>17545</v>
      </c>
      <c r="D298" s="138">
        <v>897</v>
      </c>
      <c r="E298" s="202" t="s">
        <v>51</v>
      </c>
      <c r="F298" s="153"/>
      <c r="G298" s="46"/>
      <c r="H298" s="53"/>
      <c r="I298" s="156" t="s">
        <v>7754</v>
      </c>
      <c r="J298" s="206" t="s">
        <v>53</v>
      </c>
      <c r="K298" s="158">
        <v>1</v>
      </c>
      <c r="L298" s="159"/>
      <c r="M298" s="160"/>
      <c r="N298" s="159"/>
      <c r="O298" s="160"/>
      <c r="P298" s="169">
        <v>322.8</v>
      </c>
      <c r="Q298" s="75"/>
      <c r="S298" s="14">
        <v>807</v>
      </c>
      <c r="T298" s="14">
        <f t="shared" si="0"/>
        <v>322.8</v>
      </c>
      <c r="U298" s="252">
        <f t="shared" si="1"/>
        <v>322.8</v>
      </c>
    </row>
    <row r="299" spans="1:21" ht="16.5" customHeight="1">
      <c r="A299" s="20">
        <v>75</v>
      </c>
      <c r="B299" s="20" t="s">
        <v>11565</v>
      </c>
      <c r="C299" s="25" t="s">
        <v>15770</v>
      </c>
      <c r="D299" s="140"/>
      <c r="E299" s="144"/>
      <c r="F299" s="151"/>
      <c r="G299" s="154"/>
      <c r="H299" s="155"/>
      <c r="I299" s="205"/>
      <c r="J299" s="157"/>
      <c r="K299" s="158"/>
      <c r="L299" s="136" t="s">
        <v>92</v>
      </c>
      <c r="M299" s="163"/>
      <c r="N299" s="159"/>
      <c r="O299" s="144"/>
      <c r="P299" s="169">
        <v>251.2</v>
      </c>
      <c r="Q299" s="75"/>
      <c r="S299" s="14">
        <v>628</v>
      </c>
      <c r="T299" s="14">
        <f t="shared" si="0"/>
        <v>251.2</v>
      </c>
      <c r="U299" s="252">
        <f t="shared" si="1"/>
        <v>251.2</v>
      </c>
    </row>
    <row r="300" spans="1:21" ht="16.5" customHeight="1">
      <c r="A300" s="20">
        <v>75</v>
      </c>
      <c r="B300" s="20" t="s">
        <v>3034</v>
      </c>
      <c r="C300" s="25" t="s">
        <v>16242</v>
      </c>
      <c r="D300" s="140"/>
      <c r="E300" s="144"/>
      <c r="F300" s="152"/>
      <c r="G300" s="46"/>
      <c r="H300" s="53"/>
      <c r="I300" s="156" t="s">
        <v>7754</v>
      </c>
      <c r="J300" s="206" t="s">
        <v>53</v>
      </c>
      <c r="K300" s="158">
        <v>1</v>
      </c>
      <c r="L300" s="137"/>
      <c r="M300" s="164"/>
      <c r="N300" s="159"/>
      <c r="O300" s="144"/>
      <c r="P300" s="169">
        <v>251.2</v>
      </c>
      <c r="Q300" s="75"/>
      <c r="S300" s="14">
        <v>628</v>
      </c>
      <c r="T300" s="14">
        <f t="shared" si="0"/>
        <v>251.2</v>
      </c>
      <c r="U300" s="252">
        <f t="shared" si="1"/>
        <v>251.2</v>
      </c>
    </row>
    <row r="301" spans="1:21" ht="16.5" customHeight="1">
      <c r="A301" s="20">
        <v>75</v>
      </c>
      <c r="B301" s="20" t="s">
        <v>2247</v>
      </c>
      <c r="C301" s="25" t="s">
        <v>12471</v>
      </c>
      <c r="D301" s="140"/>
      <c r="E301" s="144"/>
      <c r="F301" s="136" t="s">
        <v>37</v>
      </c>
      <c r="G301" s="204" t="s">
        <v>53</v>
      </c>
      <c r="H301" s="155">
        <v>0.9</v>
      </c>
      <c r="I301" s="205"/>
      <c r="J301" s="157"/>
      <c r="K301" s="158"/>
      <c r="L301" s="137"/>
      <c r="M301" s="164"/>
      <c r="N301" s="159"/>
      <c r="O301" s="144"/>
      <c r="P301" s="169">
        <v>226</v>
      </c>
      <c r="Q301" s="75"/>
      <c r="S301" s="14">
        <v>565</v>
      </c>
      <c r="T301" s="14">
        <f t="shared" si="0"/>
        <v>226</v>
      </c>
      <c r="U301" s="252">
        <f t="shared" si="1"/>
        <v>226</v>
      </c>
    </row>
    <row r="302" spans="1:21" ht="16.5" customHeight="1">
      <c r="A302" s="20">
        <v>75</v>
      </c>
      <c r="B302" s="20" t="s">
        <v>3008</v>
      </c>
      <c r="C302" s="25" t="s">
        <v>16243</v>
      </c>
      <c r="D302" s="140"/>
      <c r="E302" s="144"/>
      <c r="F302" s="153"/>
      <c r="G302" s="46"/>
      <c r="H302" s="53"/>
      <c r="I302" s="156" t="s">
        <v>7754</v>
      </c>
      <c r="J302" s="206" t="s">
        <v>53</v>
      </c>
      <c r="K302" s="158">
        <v>1</v>
      </c>
      <c r="L302" s="208" t="s">
        <v>53</v>
      </c>
      <c r="M302" s="53">
        <v>0.7</v>
      </c>
      <c r="N302" s="152"/>
      <c r="O302" s="46"/>
      <c r="P302" s="169">
        <v>226</v>
      </c>
      <c r="Q302" s="75"/>
      <c r="S302" s="14">
        <v>565</v>
      </c>
      <c r="T302" s="14">
        <f t="shared" si="0"/>
        <v>226</v>
      </c>
      <c r="U302" s="252">
        <f t="shared" si="1"/>
        <v>226</v>
      </c>
    </row>
    <row r="303" spans="1:21" ht="16.5" customHeight="1">
      <c r="A303" s="20">
        <v>75</v>
      </c>
      <c r="B303" s="20" t="s">
        <v>1354</v>
      </c>
      <c r="C303" s="25" t="s">
        <v>16244</v>
      </c>
      <c r="D303" s="140"/>
      <c r="E303" s="144"/>
      <c r="F303" s="151"/>
      <c r="G303" s="154"/>
      <c r="H303" s="155"/>
      <c r="I303" s="205"/>
      <c r="J303" s="157"/>
      <c r="K303" s="158"/>
      <c r="L303" s="151"/>
      <c r="M303" s="154"/>
      <c r="N303" s="165" t="s">
        <v>150</v>
      </c>
      <c r="O303" s="209"/>
      <c r="P303" s="169">
        <v>322.8</v>
      </c>
      <c r="Q303" s="75"/>
      <c r="S303" s="14">
        <v>807</v>
      </c>
      <c r="T303" s="14">
        <f t="shared" si="0"/>
        <v>322.8</v>
      </c>
      <c r="U303" s="252">
        <f t="shared" si="1"/>
        <v>322.8</v>
      </c>
    </row>
    <row r="304" spans="1:21" ht="16.5" customHeight="1">
      <c r="A304" s="20">
        <v>75</v>
      </c>
      <c r="B304" s="20" t="s">
        <v>11563</v>
      </c>
      <c r="C304" s="25" t="s">
        <v>1739</v>
      </c>
      <c r="D304" s="140"/>
      <c r="E304" s="144"/>
      <c r="F304" s="152"/>
      <c r="G304" s="46"/>
      <c r="H304" s="53"/>
      <c r="I304" s="156" t="s">
        <v>7754</v>
      </c>
      <c r="J304" s="206" t="s">
        <v>53</v>
      </c>
      <c r="K304" s="158">
        <v>1</v>
      </c>
      <c r="L304" s="159"/>
      <c r="M304" s="144"/>
      <c r="N304" s="166"/>
      <c r="O304" s="210"/>
      <c r="P304" s="169">
        <v>322.8</v>
      </c>
      <c r="Q304" s="75"/>
      <c r="S304" s="14">
        <v>807</v>
      </c>
      <c r="T304" s="14">
        <f t="shared" si="0"/>
        <v>322.8</v>
      </c>
      <c r="U304" s="252">
        <f t="shared" si="1"/>
        <v>322.8</v>
      </c>
    </row>
    <row r="305" spans="1:21" ht="16.5" customHeight="1">
      <c r="A305" s="20">
        <v>75</v>
      </c>
      <c r="B305" s="20" t="s">
        <v>5379</v>
      </c>
      <c r="C305" s="25" t="s">
        <v>9076</v>
      </c>
      <c r="D305" s="140"/>
      <c r="E305" s="144"/>
      <c r="F305" s="136" t="s">
        <v>37</v>
      </c>
      <c r="G305" s="204" t="s">
        <v>53</v>
      </c>
      <c r="H305" s="155">
        <v>0.9</v>
      </c>
      <c r="I305" s="205"/>
      <c r="J305" s="157"/>
      <c r="K305" s="158"/>
      <c r="L305" s="159"/>
      <c r="M305" s="144"/>
      <c r="N305" s="166"/>
      <c r="O305" s="210"/>
      <c r="P305" s="169">
        <v>290.40000000000003</v>
      </c>
      <c r="Q305" s="75"/>
      <c r="S305" s="14">
        <v>726</v>
      </c>
      <c r="T305" s="14">
        <f t="shared" si="0"/>
        <v>290.40000000000003</v>
      </c>
      <c r="U305" s="252">
        <f t="shared" si="1"/>
        <v>290.40000000000003</v>
      </c>
    </row>
    <row r="306" spans="1:21" ht="16.5" customHeight="1">
      <c r="A306" s="20">
        <v>75</v>
      </c>
      <c r="B306" s="20" t="s">
        <v>11561</v>
      </c>
      <c r="C306" s="25" t="s">
        <v>9287</v>
      </c>
      <c r="D306" s="140"/>
      <c r="E306" s="144"/>
      <c r="F306" s="153"/>
      <c r="G306" s="46"/>
      <c r="H306" s="53"/>
      <c r="I306" s="156" t="s">
        <v>7754</v>
      </c>
      <c r="J306" s="206" t="s">
        <v>53</v>
      </c>
      <c r="K306" s="158">
        <v>1</v>
      </c>
      <c r="L306" s="152"/>
      <c r="M306" s="46"/>
      <c r="N306" s="166"/>
      <c r="O306" s="210"/>
      <c r="P306" s="169">
        <v>290.40000000000003</v>
      </c>
      <c r="Q306" s="75"/>
      <c r="S306" s="14">
        <v>726</v>
      </c>
      <c r="T306" s="14">
        <f t="shared" si="0"/>
        <v>290.40000000000003</v>
      </c>
      <c r="U306" s="252">
        <f t="shared" si="1"/>
        <v>290.40000000000003</v>
      </c>
    </row>
    <row r="307" spans="1:21" ht="16.5" customHeight="1">
      <c r="A307" s="20">
        <v>75</v>
      </c>
      <c r="B307" s="20" t="s">
        <v>11560</v>
      </c>
      <c r="C307" s="25" t="s">
        <v>16245</v>
      </c>
      <c r="D307" s="140"/>
      <c r="E307" s="144"/>
      <c r="F307" s="151"/>
      <c r="G307" s="154"/>
      <c r="H307" s="155"/>
      <c r="I307" s="205"/>
      <c r="J307" s="157"/>
      <c r="K307" s="158"/>
      <c r="L307" s="136" t="s">
        <v>92</v>
      </c>
      <c r="M307" s="163"/>
      <c r="N307" s="166"/>
      <c r="O307" s="210"/>
      <c r="P307" s="169">
        <v>226</v>
      </c>
      <c r="Q307" s="75"/>
      <c r="S307" s="14">
        <v>565</v>
      </c>
      <c r="T307" s="14">
        <f t="shared" si="0"/>
        <v>226</v>
      </c>
      <c r="U307" s="252">
        <f t="shared" si="1"/>
        <v>226</v>
      </c>
    </row>
    <row r="308" spans="1:21" ht="16.5" customHeight="1">
      <c r="A308" s="20">
        <v>75</v>
      </c>
      <c r="B308" s="20" t="s">
        <v>11559</v>
      </c>
      <c r="C308" s="25" t="s">
        <v>13328</v>
      </c>
      <c r="D308" s="140"/>
      <c r="E308" s="144"/>
      <c r="F308" s="152"/>
      <c r="G308" s="46"/>
      <c r="H308" s="53"/>
      <c r="I308" s="156" t="s">
        <v>7754</v>
      </c>
      <c r="J308" s="206" t="s">
        <v>53</v>
      </c>
      <c r="K308" s="158">
        <v>1</v>
      </c>
      <c r="L308" s="137"/>
      <c r="M308" s="164"/>
      <c r="N308" s="166"/>
      <c r="O308" s="210"/>
      <c r="P308" s="169">
        <v>226</v>
      </c>
      <c r="Q308" s="75"/>
      <c r="S308" s="14">
        <v>565</v>
      </c>
      <c r="T308" s="14">
        <f t="shared" si="0"/>
        <v>226</v>
      </c>
      <c r="U308" s="252">
        <f t="shared" si="1"/>
        <v>226</v>
      </c>
    </row>
    <row r="309" spans="1:21" ht="16.5" customHeight="1">
      <c r="A309" s="20">
        <v>75</v>
      </c>
      <c r="B309" s="20" t="s">
        <v>11557</v>
      </c>
      <c r="C309" s="25" t="s">
        <v>11831</v>
      </c>
      <c r="D309" s="140"/>
      <c r="E309" s="144"/>
      <c r="F309" s="136" t="s">
        <v>37</v>
      </c>
      <c r="G309" s="204" t="s">
        <v>53</v>
      </c>
      <c r="H309" s="155">
        <v>0.9</v>
      </c>
      <c r="I309" s="205"/>
      <c r="J309" s="157"/>
      <c r="K309" s="158"/>
      <c r="L309" s="137"/>
      <c r="M309" s="164"/>
      <c r="N309" s="166"/>
      <c r="O309" s="210"/>
      <c r="P309" s="169">
        <v>203.60000000000002</v>
      </c>
      <c r="Q309" s="75"/>
      <c r="S309" s="14">
        <v>509</v>
      </c>
      <c r="T309" s="14">
        <f t="shared" si="0"/>
        <v>203.60000000000002</v>
      </c>
      <c r="U309" s="252">
        <f t="shared" si="1"/>
        <v>203.60000000000002</v>
      </c>
    </row>
    <row r="310" spans="1:21" ht="16.5" customHeight="1">
      <c r="A310" s="20">
        <v>75</v>
      </c>
      <c r="B310" s="20" t="s">
        <v>10191</v>
      </c>
      <c r="C310" s="25" t="s">
        <v>16246</v>
      </c>
      <c r="D310" s="140"/>
      <c r="E310" s="144"/>
      <c r="F310" s="153"/>
      <c r="G310" s="46"/>
      <c r="H310" s="53"/>
      <c r="I310" s="156" t="s">
        <v>7754</v>
      </c>
      <c r="J310" s="206" t="s">
        <v>53</v>
      </c>
      <c r="K310" s="158">
        <v>1</v>
      </c>
      <c r="L310" s="208" t="s">
        <v>53</v>
      </c>
      <c r="M310" s="53">
        <v>0.9</v>
      </c>
      <c r="N310" s="208" t="s">
        <v>53</v>
      </c>
      <c r="O310" s="211">
        <v>0.9</v>
      </c>
      <c r="P310" s="169">
        <v>203.60000000000002</v>
      </c>
      <c r="Q310" s="75"/>
      <c r="S310" s="14">
        <v>509</v>
      </c>
      <c r="T310" s="14">
        <f t="shared" si="0"/>
        <v>203.60000000000002</v>
      </c>
      <c r="U310" s="252">
        <f t="shared" si="1"/>
        <v>203.60000000000002</v>
      </c>
    </row>
    <row r="311" spans="1:21" ht="16.5" customHeight="1">
      <c r="A311" s="20">
        <v>75</v>
      </c>
      <c r="B311" s="20" t="s">
        <v>2216</v>
      </c>
      <c r="C311" s="25" t="s">
        <v>2583</v>
      </c>
      <c r="D311" s="140"/>
      <c r="E311" s="144"/>
      <c r="F311" s="151"/>
      <c r="G311" s="154"/>
      <c r="H311" s="155"/>
      <c r="I311" s="205"/>
      <c r="J311" s="157"/>
      <c r="K311" s="158"/>
      <c r="L311" s="151"/>
      <c r="M311" s="154"/>
      <c r="N311" s="165" t="s">
        <v>69</v>
      </c>
      <c r="O311" s="209"/>
      <c r="P311" s="169">
        <v>304.8</v>
      </c>
      <c r="Q311" s="75"/>
      <c r="S311" s="14">
        <v>762</v>
      </c>
      <c r="T311" s="14">
        <f t="shared" si="0"/>
        <v>304.8</v>
      </c>
      <c r="U311" s="252">
        <f t="shared" si="1"/>
        <v>304.8</v>
      </c>
    </row>
    <row r="312" spans="1:21" ht="16.5" customHeight="1">
      <c r="A312" s="20">
        <v>75</v>
      </c>
      <c r="B312" s="20" t="s">
        <v>9117</v>
      </c>
      <c r="C312" s="25" t="s">
        <v>12399</v>
      </c>
      <c r="D312" s="140"/>
      <c r="E312" s="144"/>
      <c r="F312" s="152"/>
      <c r="G312" s="46"/>
      <c r="H312" s="53"/>
      <c r="I312" s="156" t="s">
        <v>7754</v>
      </c>
      <c r="J312" s="206" t="s">
        <v>53</v>
      </c>
      <c r="K312" s="158">
        <v>1</v>
      </c>
      <c r="L312" s="159"/>
      <c r="M312" s="144"/>
      <c r="N312" s="166"/>
      <c r="O312" s="210"/>
      <c r="P312" s="169">
        <v>304.8</v>
      </c>
      <c r="Q312" s="75"/>
      <c r="S312" s="14">
        <v>762</v>
      </c>
      <c r="T312" s="14">
        <f t="shared" si="0"/>
        <v>304.8</v>
      </c>
      <c r="U312" s="252">
        <f t="shared" si="1"/>
        <v>304.8</v>
      </c>
    </row>
    <row r="313" spans="1:21" ht="16.5" customHeight="1">
      <c r="A313" s="20">
        <v>75</v>
      </c>
      <c r="B313" s="20" t="s">
        <v>8094</v>
      </c>
      <c r="C313" s="25" t="s">
        <v>11763</v>
      </c>
      <c r="D313" s="140"/>
      <c r="E313" s="144"/>
      <c r="F313" s="136" t="s">
        <v>37</v>
      </c>
      <c r="G313" s="204" t="s">
        <v>53</v>
      </c>
      <c r="H313" s="155">
        <v>0.9</v>
      </c>
      <c r="I313" s="205"/>
      <c r="J313" s="157"/>
      <c r="K313" s="158"/>
      <c r="L313" s="159"/>
      <c r="M313" s="144"/>
      <c r="N313" s="166"/>
      <c r="O313" s="210"/>
      <c r="P313" s="169">
        <v>274.40000000000003</v>
      </c>
      <c r="Q313" s="75"/>
      <c r="S313" s="14">
        <v>686</v>
      </c>
      <c r="T313" s="14">
        <f t="shared" si="0"/>
        <v>274.40000000000003</v>
      </c>
      <c r="U313" s="252">
        <f t="shared" si="1"/>
        <v>274.40000000000003</v>
      </c>
    </row>
    <row r="314" spans="1:21" ht="16.5" customHeight="1">
      <c r="A314" s="20">
        <v>75</v>
      </c>
      <c r="B314" s="20" t="s">
        <v>9628</v>
      </c>
      <c r="C314" s="25" t="s">
        <v>15520</v>
      </c>
      <c r="D314" s="140"/>
      <c r="E314" s="144"/>
      <c r="F314" s="153"/>
      <c r="G314" s="46"/>
      <c r="H314" s="53"/>
      <c r="I314" s="156" t="s">
        <v>7754</v>
      </c>
      <c r="J314" s="206" t="s">
        <v>53</v>
      </c>
      <c r="K314" s="158">
        <v>1</v>
      </c>
      <c r="L314" s="152"/>
      <c r="M314" s="46"/>
      <c r="N314" s="166"/>
      <c r="O314" s="210"/>
      <c r="P314" s="169">
        <v>274.40000000000003</v>
      </c>
      <c r="Q314" s="75"/>
      <c r="S314" s="14">
        <v>686</v>
      </c>
      <c r="T314" s="14">
        <f t="shared" si="0"/>
        <v>274.40000000000003</v>
      </c>
      <c r="U314" s="252">
        <f t="shared" si="1"/>
        <v>274.40000000000003</v>
      </c>
    </row>
    <row r="315" spans="1:21" ht="16.5" customHeight="1">
      <c r="A315" s="20">
        <v>75</v>
      </c>
      <c r="B315" s="20" t="s">
        <v>4627</v>
      </c>
      <c r="C315" s="25" t="s">
        <v>6042</v>
      </c>
      <c r="D315" s="140"/>
      <c r="E315" s="144"/>
      <c r="F315" s="151"/>
      <c r="G315" s="154"/>
      <c r="H315" s="155"/>
      <c r="I315" s="205"/>
      <c r="J315" s="157"/>
      <c r="K315" s="158"/>
      <c r="L315" s="136" t="s">
        <v>92</v>
      </c>
      <c r="M315" s="163"/>
      <c r="N315" s="166"/>
      <c r="O315" s="210"/>
      <c r="P315" s="169">
        <v>213.60000000000002</v>
      </c>
      <c r="Q315" s="75"/>
      <c r="S315" s="14">
        <v>534</v>
      </c>
      <c r="T315" s="14">
        <f t="shared" si="0"/>
        <v>213.60000000000002</v>
      </c>
      <c r="U315" s="252">
        <f t="shared" si="1"/>
        <v>213.60000000000002</v>
      </c>
    </row>
    <row r="316" spans="1:21" ht="16.5" customHeight="1">
      <c r="A316" s="20">
        <v>75</v>
      </c>
      <c r="B316" s="20" t="s">
        <v>10528</v>
      </c>
      <c r="C316" s="25" t="s">
        <v>16247</v>
      </c>
      <c r="D316" s="140"/>
      <c r="E316" s="144"/>
      <c r="F316" s="152"/>
      <c r="G316" s="46"/>
      <c r="H316" s="53"/>
      <c r="I316" s="156" t="s">
        <v>7754</v>
      </c>
      <c r="J316" s="206" t="s">
        <v>53</v>
      </c>
      <c r="K316" s="158">
        <v>1</v>
      </c>
      <c r="L316" s="137"/>
      <c r="M316" s="164"/>
      <c r="N316" s="166"/>
      <c r="O316" s="210"/>
      <c r="P316" s="169">
        <v>213.60000000000002</v>
      </c>
      <c r="Q316" s="75"/>
      <c r="S316" s="14">
        <v>534</v>
      </c>
      <c r="T316" s="14">
        <f t="shared" si="0"/>
        <v>213.60000000000002</v>
      </c>
      <c r="U316" s="252">
        <f t="shared" si="1"/>
        <v>213.60000000000002</v>
      </c>
    </row>
    <row r="317" spans="1:21" ht="16.5" customHeight="1">
      <c r="A317" s="20">
        <v>75</v>
      </c>
      <c r="B317" s="20" t="s">
        <v>9290</v>
      </c>
      <c r="C317" s="25" t="s">
        <v>11490</v>
      </c>
      <c r="D317" s="140"/>
      <c r="E317" s="144"/>
      <c r="F317" s="136" t="s">
        <v>37</v>
      </c>
      <c r="G317" s="204" t="s">
        <v>53</v>
      </c>
      <c r="H317" s="155">
        <v>0.9</v>
      </c>
      <c r="I317" s="205"/>
      <c r="J317" s="157"/>
      <c r="K317" s="158"/>
      <c r="L317" s="137"/>
      <c r="M317" s="164"/>
      <c r="N317" s="166"/>
      <c r="O317" s="210"/>
      <c r="P317" s="169">
        <v>192</v>
      </c>
      <c r="Q317" s="75"/>
      <c r="S317" s="14">
        <v>480</v>
      </c>
      <c r="T317" s="14">
        <f t="shared" si="0"/>
        <v>192</v>
      </c>
      <c r="U317" s="252">
        <f t="shared" si="1"/>
        <v>192</v>
      </c>
    </row>
    <row r="318" spans="1:21" ht="16.5" customHeight="1">
      <c r="A318" s="20">
        <v>75</v>
      </c>
      <c r="B318" s="20" t="s">
        <v>1932</v>
      </c>
      <c r="C318" s="25" t="s">
        <v>16144</v>
      </c>
      <c r="D318" s="141"/>
      <c r="E318" s="46"/>
      <c r="F318" s="153"/>
      <c r="G318" s="46"/>
      <c r="H318" s="53"/>
      <c r="I318" s="156" t="s">
        <v>7754</v>
      </c>
      <c r="J318" s="206" t="s">
        <v>53</v>
      </c>
      <c r="K318" s="158">
        <v>1</v>
      </c>
      <c r="L318" s="208" t="s">
        <v>53</v>
      </c>
      <c r="M318" s="53">
        <v>0.9</v>
      </c>
      <c r="N318" s="208" t="s">
        <v>53</v>
      </c>
      <c r="O318" s="211">
        <v>0.85</v>
      </c>
      <c r="P318" s="169">
        <v>192</v>
      </c>
      <c r="Q318" s="75"/>
      <c r="S318" s="14">
        <v>480</v>
      </c>
      <c r="T318" s="14">
        <f t="shared" si="0"/>
        <v>192</v>
      </c>
      <c r="U318" s="252">
        <f t="shared" si="1"/>
        <v>192</v>
      </c>
    </row>
    <row r="319" spans="1:21" ht="16.5" customHeight="1">
      <c r="A319" s="20">
        <v>75</v>
      </c>
      <c r="B319" s="20">
        <v>7435</v>
      </c>
      <c r="C319" s="25" t="s">
        <v>17546</v>
      </c>
      <c r="D319" s="136" t="s">
        <v>17730</v>
      </c>
      <c r="E319" s="200"/>
      <c r="F319" s="151"/>
      <c r="G319" s="154"/>
      <c r="H319" s="155"/>
      <c r="I319" s="205"/>
      <c r="J319" s="157"/>
      <c r="K319" s="158"/>
      <c r="L319" s="151"/>
      <c r="M319" s="155"/>
      <c r="N319" s="151"/>
      <c r="O319" s="155"/>
      <c r="P319" s="169">
        <v>386.4</v>
      </c>
      <c r="Q319" s="75"/>
      <c r="S319" s="14">
        <v>966</v>
      </c>
      <c r="T319" s="14">
        <f t="shared" si="0"/>
        <v>386.4</v>
      </c>
      <c r="U319" s="252">
        <f t="shared" si="1"/>
        <v>386.4</v>
      </c>
    </row>
    <row r="320" spans="1:21" ht="16.5" customHeight="1">
      <c r="A320" s="20">
        <v>75</v>
      </c>
      <c r="B320" s="20">
        <v>7436</v>
      </c>
      <c r="C320" s="25" t="s">
        <v>17547</v>
      </c>
      <c r="D320" s="199"/>
      <c r="E320" s="201"/>
      <c r="F320" s="152"/>
      <c r="G320" s="46"/>
      <c r="H320" s="53"/>
      <c r="I320" s="156" t="s">
        <v>7754</v>
      </c>
      <c r="J320" s="206" t="s">
        <v>53</v>
      </c>
      <c r="K320" s="158">
        <v>1</v>
      </c>
      <c r="L320" s="159"/>
      <c r="M320" s="160"/>
      <c r="N320" s="159"/>
      <c r="O320" s="160"/>
      <c r="P320" s="169">
        <v>386.4</v>
      </c>
      <c r="Q320" s="75"/>
      <c r="S320" s="14">
        <v>966</v>
      </c>
      <c r="T320" s="14">
        <f t="shared" si="0"/>
        <v>386.4</v>
      </c>
      <c r="U320" s="252">
        <f t="shared" si="1"/>
        <v>386.4</v>
      </c>
    </row>
    <row r="321" spans="1:21" ht="16.5" customHeight="1">
      <c r="A321" s="20">
        <v>75</v>
      </c>
      <c r="B321" s="20">
        <v>7437</v>
      </c>
      <c r="C321" s="25" t="s">
        <v>8425</v>
      </c>
      <c r="D321" s="199"/>
      <c r="E321" s="201"/>
      <c r="F321" s="136" t="s">
        <v>37</v>
      </c>
      <c r="G321" s="204" t="s">
        <v>53</v>
      </c>
      <c r="H321" s="155">
        <v>0.9</v>
      </c>
      <c r="I321" s="205"/>
      <c r="J321" s="157"/>
      <c r="K321" s="158"/>
      <c r="L321" s="159"/>
      <c r="M321" s="160"/>
      <c r="N321" s="159"/>
      <c r="O321" s="160"/>
      <c r="P321" s="169">
        <v>347.6</v>
      </c>
      <c r="Q321" s="75"/>
      <c r="S321" s="14">
        <v>869</v>
      </c>
      <c r="T321" s="14">
        <f t="shared" si="0"/>
        <v>347.6</v>
      </c>
      <c r="U321" s="252">
        <f t="shared" si="1"/>
        <v>347.6</v>
      </c>
    </row>
    <row r="322" spans="1:21" ht="16.5" customHeight="1">
      <c r="A322" s="20">
        <v>75</v>
      </c>
      <c r="B322" s="20">
        <v>7438</v>
      </c>
      <c r="C322" s="25" t="s">
        <v>16133</v>
      </c>
      <c r="D322" s="138">
        <v>966</v>
      </c>
      <c r="E322" s="202" t="s">
        <v>51</v>
      </c>
      <c r="F322" s="153"/>
      <c r="G322" s="46"/>
      <c r="H322" s="53"/>
      <c r="I322" s="156" t="s">
        <v>7754</v>
      </c>
      <c r="J322" s="206" t="s">
        <v>53</v>
      </c>
      <c r="K322" s="158">
        <v>1</v>
      </c>
      <c r="L322" s="159"/>
      <c r="M322" s="160"/>
      <c r="N322" s="159"/>
      <c r="O322" s="160"/>
      <c r="P322" s="169">
        <v>347.6</v>
      </c>
      <c r="Q322" s="75"/>
      <c r="S322" s="14">
        <v>869</v>
      </c>
      <c r="T322" s="14">
        <f t="shared" si="0"/>
        <v>347.6</v>
      </c>
      <c r="U322" s="252">
        <f t="shared" si="1"/>
        <v>347.6</v>
      </c>
    </row>
    <row r="323" spans="1:21" ht="16.5" customHeight="1">
      <c r="A323" s="20">
        <v>75</v>
      </c>
      <c r="B323" s="20" t="s">
        <v>11556</v>
      </c>
      <c r="C323" s="25" t="s">
        <v>16251</v>
      </c>
      <c r="D323" s="140"/>
      <c r="E323" s="144"/>
      <c r="F323" s="151"/>
      <c r="G323" s="154"/>
      <c r="H323" s="155"/>
      <c r="I323" s="205"/>
      <c r="J323" s="157"/>
      <c r="K323" s="158"/>
      <c r="L323" s="136" t="s">
        <v>92</v>
      </c>
      <c r="M323" s="163"/>
      <c r="N323" s="159"/>
      <c r="O323" s="144"/>
      <c r="P323" s="169">
        <v>270.40000000000003</v>
      </c>
      <c r="Q323" s="75"/>
      <c r="S323" s="14">
        <v>676</v>
      </c>
      <c r="T323" s="14">
        <f t="shared" si="0"/>
        <v>270.40000000000003</v>
      </c>
      <c r="U323" s="252">
        <f t="shared" si="1"/>
        <v>270.40000000000003</v>
      </c>
    </row>
    <row r="324" spans="1:21" ht="16.5" customHeight="1">
      <c r="A324" s="20">
        <v>75</v>
      </c>
      <c r="B324" s="20" t="s">
        <v>11555</v>
      </c>
      <c r="C324" s="25" t="s">
        <v>16252</v>
      </c>
      <c r="D324" s="140"/>
      <c r="E324" s="144"/>
      <c r="F324" s="152"/>
      <c r="G324" s="46"/>
      <c r="H324" s="53"/>
      <c r="I324" s="156" t="s">
        <v>7754</v>
      </c>
      <c r="J324" s="206" t="s">
        <v>53</v>
      </c>
      <c r="K324" s="158">
        <v>1</v>
      </c>
      <c r="L324" s="137"/>
      <c r="M324" s="164"/>
      <c r="N324" s="159"/>
      <c r="O324" s="144"/>
      <c r="P324" s="169">
        <v>270.40000000000003</v>
      </c>
      <c r="Q324" s="75"/>
      <c r="S324" s="14">
        <v>676</v>
      </c>
      <c r="T324" s="14">
        <f t="shared" si="0"/>
        <v>270.40000000000003</v>
      </c>
      <c r="U324" s="252">
        <f t="shared" si="1"/>
        <v>270.40000000000003</v>
      </c>
    </row>
    <row r="325" spans="1:21" ht="16.5" customHeight="1">
      <c r="A325" s="20">
        <v>75</v>
      </c>
      <c r="B325" s="20" t="s">
        <v>11554</v>
      </c>
      <c r="C325" s="25" t="s">
        <v>12519</v>
      </c>
      <c r="D325" s="140"/>
      <c r="E325" s="144"/>
      <c r="F325" s="136" t="s">
        <v>37</v>
      </c>
      <c r="G325" s="204" t="s">
        <v>53</v>
      </c>
      <c r="H325" s="155">
        <v>0.9</v>
      </c>
      <c r="I325" s="205"/>
      <c r="J325" s="157"/>
      <c r="K325" s="158"/>
      <c r="L325" s="137"/>
      <c r="M325" s="164"/>
      <c r="N325" s="159"/>
      <c r="O325" s="144"/>
      <c r="P325" s="169">
        <v>243.2</v>
      </c>
      <c r="Q325" s="75"/>
      <c r="S325" s="14">
        <v>608</v>
      </c>
      <c r="T325" s="14">
        <f t="shared" si="0"/>
        <v>243.2</v>
      </c>
      <c r="U325" s="252">
        <f t="shared" si="1"/>
        <v>243.2</v>
      </c>
    </row>
    <row r="326" spans="1:21" ht="16.5" customHeight="1">
      <c r="A326" s="20">
        <v>75</v>
      </c>
      <c r="B326" s="20" t="s">
        <v>3972</v>
      </c>
      <c r="C326" s="25" t="s">
        <v>16253</v>
      </c>
      <c r="D326" s="140"/>
      <c r="E326" s="144"/>
      <c r="F326" s="153"/>
      <c r="G326" s="46"/>
      <c r="H326" s="53"/>
      <c r="I326" s="156" t="s">
        <v>7754</v>
      </c>
      <c r="J326" s="206" t="s">
        <v>53</v>
      </c>
      <c r="K326" s="158">
        <v>1</v>
      </c>
      <c r="L326" s="208" t="s">
        <v>53</v>
      </c>
      <c r="M326" s="53">
        <v>0.7</v>
      </c>
      <c r="N326" s="152"/>
      <c r="O326" s="46"/>
      <c r="P326" s="169">
        <v>243.2</v>
      </c>
      <c r="Q326" s="75"/>
      <c r="S326" s="14">
        <v>608</v>
      </c>
      <c r="T326" s="14">
        <f t="shared" si="0"/>
        <v>243.2</v>
      </c>
      <c r="U326" s="252">
        <f t="shared" si="1"/>
        <v>243.2</v>
      </c>
    </row>
    <row r="327" spans="1:21" ht="16.5" customHeight="1">
      <c r="A327" s="20">
        <v>75</v>
      </c>
      <c r="B327" s="20" t="s">
        <v>2104</v>
      </c>
      <c r="C327" s="25" t="s">
        <v>15441</v>
      </c>
      <c r="D327" s="140"/>
      <c r="E327" s="144"/>
      <c r="F327" s="151"/>
      <c r="G327" s="154"/>
      <c r="H327" s="155"/>
      <c r="I327" s="205"/>
      <c r="J327" s="157"/>
      <c r="K327" s="158"/>
      <c r="L327" s="151"/>
      <c r="M327" s="154"/>
      <c r="N327" s="165" t="s">
        <v>150</v>
      </c>
      <c r="O327" s="209"/>
      <c r="P327" s="169">
        <v>347.6</v>
      </c>
      <c r="Q327" s="75"/>
      <c r="S327" s="14">
        <v>869</v>
      </c>
      <c r="T327" s="14">
        <f t="shared" si="0"/>
        <v>347.6</v>
      </c>
      <c r="U327" s="252">
        <f t="shared" si="1"/>
        <v>347.6</v>
      </c>
    </row>
    <row r="328" spans="1:21" ht="16.5" customHeight="1">
      <c r="A328" s="20">
        <v>75</v>
      </c>
      <c r="B328" s="20" t="s">
        <v>11552</v>
      </c>
      <c r="C328" s="25" t="s">
        <v>16254</v>
      </c>
      <c r="D328" s="140"/>
      <c r="E328" s="144"/>
      <c r="F328" s="152"/>
      <c r="G328" s="46"/>
      <c r="H328" s="53"/>
      <c r="I328" s="156" t="s">
        <v>7754</v>
      </c>
      <c r="J328" s="206" t="s">
        <v>53</v>
      </c>
      <c r="K328" s="158">
        <v>1</v>
      </c>
      <c r="L328" s="159"/>
      <c r="M328" s="144"/>
      <c r="N328" s="166"/>
      <c r="O328" s="210"/>
      <c r="P328" s="169">
        <v>347.6</v>
      </c>
      <c r="Q328" s="75"/>
      <c r="S328" s="14">
        <v>869</v>
      </c>
      <c r="T328" s="14">
        <f t="shared" si="0"/>
        <v>347.6</v>
      </c>
      <c r="U328" s="252">
        <f t="shared" si="1"/>
        <v>347.6</v>
      </c>
    </row>
    <row r="329" spans="1:21" ht="16.5" customHeight="1">
      <c r="A329" s="20">
        <v>75</v>
      </c>
      <c r="B329" s="20" t="s">
        <v>1805</v>
      </c>
      <c r="C329" s="25" t="s">
        <v>1503</v>
      </c>
      <c r="D329" s="140"/>
      <c r="E329" s="144"/>
      <c r="F329" s="136" t="s">
        <v>37</v>
      </c>
      <c r="G329" s="204" t="s">
        <v>53</v>
      </c>
      <c r="H329" s="155">
        <v>0.9</v>
      </c>
      <c r="I329" s="205"/>
      <c r="J329" s="157"/>
      <c r="K329" s="158"/>
      <c r="L329" s="159"/>
      <c r="M329" s="144"/>
      <c r="N329" s="166"/>
      <c r="O329" s="210"/>
      <c r="P329" s="169">
        <v>312.8</v>
      </c>
      <c r="Q329" s="75"/>
      <c r="S329" s="14">
        <v>782</v>
      </c>
      <c r="T329" s="14">
        <f t="shared" si="0"/>
        <v>312.8</v>
      </c>
      <c r="U329" s="252">
        <f t="shared" si="1"/>
        <v>312.8</v>
      </c>
    </row>
    <row r="330" spans="1:21" ht="16.5" customHeight="1">
      <c r="A330" s="20">
        <v>75</v>
      </c>
      <c r="B330" s="20" t="s">
        <v>9574</v>
      </c>
      <c r="C330" s="25" t="s">
        <v>11738</v>
      </c>
      <c r="D330" s="140"/>
      <c r="E330" s="144"/>
      <c r="F330" s="153"/>
      <c r="G330" s="46"/>
      <c r="H330" s="53"/>
      <c r="I330" s="156" t="s">
        <v>7754</v>
      </c>
      <c r="J330" s="206" t="s">
        <v>53</v>
      </c>
      <c r="K330" s="158">
        <v>1</v>
      </c>
      <c r="L330" s="152"/>
      <c r="M330" s="46"/>
      <c r="N330" s="166"/>
      <c r="O330" s="210"/>
      <c r="P330" s="169">
        <v>312.8</v>
      </c>
      <c r="Q330" s="75"/>
      <c r="S330" s="14">
        <v>782</v>
      </c>
      <c r="T330" s="14">
        <f t="shared" si="0"/>
        <v>312.8</v>
      </c>
      <c r="U330" s="252">
        <f t="shared" si="1"/>
        <v>312.8</v>
      </c>
    </row>
    <row r="331" spans="1:21" ht="16.5" customHeight="1">
      <c r="A331" s="20">
        <v>75</v>
      </c>
      <c r="B331" s="20" t="s">
        <v>7312</v>
      </c>
      <c r="C331" s="25" t="s">
        <v>1466</v>
      </c>
      <c r="D331" s="140"/>
      <c r="E331" s="144"/>
      <c r="F331" s="151"/>
      <c r="G331" s="154"/>
      <c r="H331" s="155"/>
      <c r="I331" s="205"/>
      <c r="J331" s="157"/>
      <c r="K331" s="158"/>
      <c r="L331" s="136" t="s">
        <v>92</v>
      </c>
      <c r="M331" s="163"/>
      <c r="N331" s="166"/>
      <c r="O331" s="210"/>
      <c r="P331" s="169">
        <v>243.2</v>
      </c>
      <c r="Q331" s="75"/>
      <c r="S331" s="14">
        <v>608</v>
      </c>
      <c r="T331" s="14">
        <f t="shared" si="0"/>
        <v>243.2</v>
      </c>
      <c r="U331" s="252">
        <f t="shared" si="1"/>
        <v>243.2</v>
      </c>
    </row>
    <row r="332" spans="1:21" ht="16.5" customHeight="1">
      <c r="A332" s="20">
        <v>75</v>
      </c>
      <c r="B332" s="20" t="s">
        <v>6596</v>
      </c>
      <c r="C332" s="25" t="s">
        <v>16255</v>
      </c>
      <c r="D332" s="140"/>
      <c r="E332" s="144"/>
      <c r="F332" s="152"/>
      <c r="G332" s="46"/>
      <c r="H332" s="53"/>
      <c r="I332" s="156" t="s">
        <v>7754</v>
      </c>
      <c r="J332" s="206" t="s">
        <v>53</v>
      </c>
      <c r="K332" s="158">
        <v>1</v>
      </c>
      <c r="L332" s="137"/>
      <c r="M332" s="164"/>
      <c r="N332" s="166"/>
      <c r="O332" s="210"/>
      <c r="P332" s="169">
        <v>243.2</v>
      </c>
      <c r="Q332" s="75"/>
      <c r="S332" s="14">
        <v>608</v>
      </c>
      <c r="T332" s="14">
        <f t="shared" si="0"/>
        <v>243.2</v>
      </c>
      <c r="U332" s="252">
        <f t="shared" si="1"/>
        <v>243.2</v>
      </c>
    </row>
    <row r="333" spans="1:21" ht="16.5" customHeight="1">
      <c r="A333" s="20">
        <v>75</v>
      </c>
      <c r="B333" s="20" t="s">
        <v>11550</v>
      </c>
      <c r="C333" s="25" t="s">
        <v>5965</v>
      </c>
      <c r="D333" s="140"/>
      <c r="E333" s="144"/>
      <c r="F333" s="136" t="s">
        <v>37</v>
      </c>
      <c r="G333" s="204" t="s">
        <v>53</v>
      </c>
      <c r="H333" s="155">
        <v>0.9</v>
      </c>
      <c r="I333" s="205"/>
      <c r="J333" s="157"/>
      <c r="K333" s="158"/>
      <c r="L333" s="137"/>
      <c r="M333" s="164"/>
      <c r="N333" s="166"/>
      <c r="O333" s="210"/>
      <c r="P333" s="169">
        <v>218.8</v>
      </c>
      <c r="Q333" s="75"/>
      <c r="S333" s="14">
        <v>547</v>
      </c>
      <c r="T333" s="14">
        <f t="shared" si="0"/>
        <v>218.8</v>
      </c>
      <c r="U333" s="252">
        <f t="shared" si="1"/>
        <v>218.8</v>
      </c>
    </row>
    <row r="334" spans="1:21" ht="16.5" customHeight="1">
      <c r="A334" s="20">
        <v>75</v>
      </c>
      <c r="B334" s="20" t="s">
        <v>11549</v>
      </c>
      <c r="C334" s="25" t="s">
        <v>13343</v>
      </c>
      <c r="D334" s="140"/>
      <c r="E334" s="144"/>
      <c r="F334" s="153"/>
      <c r="G334" s="46"/>
      <c r="H334" s="53"/>
      <c r="I334" s="156" t="s">
        <v>7754</v>
      </c>
      <c r="J334" s="206" t="s">
        <v>53</v>
      </c>
      <c r="K334" s="158">
        <v>1</v>
      </c>
      <c r="L334" s="208" t="s">
        <v>53</v>
      </c>
      <c r="M334" s="53">
        <v>0.9</v>
      </c>
      <c r="N334" s="208" t="s">
        <v>53</v>
      </c>
      <c r="O334" s="211">
        <v>0.9</v>
      </c>
      <c r="P334" s="169">
        <v>218.8</v>
      </c>
      <c r="Q334" s="75"/>
      <c r="S334" s="14">
        <v>547</v>
      </c>
      <c r="T334" s="14">
        <f t="shared" si="0"/>
        <v>218.8</v>
      </c>
      <c r="U334" s="252">
        <f t="shared" si="1"/>
        <v>218.8</v>
      </c>
    </row>
    <row r="335" spans="1:21" ht="16.5" customHeight="1">
      <c r="A335" s="20">
        <v>75</v>
      </c>
      <c r="B335" s="20" t="s">
        <v>906</v>
      </c>
      <c r="C335" s="25" t="s">
        <v>16256</v>
      </c>
      <c r="D335" s="140"/>
      <c r="E335" s="144"/>
      <c r="F335" s="151"/>
      <c r="G335" s="154"/>
      <c r="H335" s="155"/>
      <c r="I335" s="205"/>
      <c r="J335" s="157"/>
      <c r="K335" s="158"/>
      <c r="L335" s="151"/>
      <c r="M335" s="154"/>
      <c r="N335" s="165" t="s">
        <v>69</v>
      </c>
      <c r="O335" s="209"/>
      <c r="P335" s="169">
        <v>328.4</v>
      </c>
      <c r="Q335" s="75"/>
      <c r="S335" s="14">
        <v>821</v>
      </c>
      <c r="T335" s="14">
        <f t="shared" si="0"/>
        <v>328.4</v>
      </c>
      <c r="U335" s="252">
        <f t="shared" si="1"/>
        <v>328.4</v>
      </c>
    </row>
    <row r="336" spans="1:21" ht="16.5" customHeight="1">
      <c r="A336" s="20">
        <v>75</v>
      </c>
      <c r="B336" s="20" t="s">
        <v>8930</v>
      </c>
      <c r="C336" s="25" t="s">
        <v>11212</v>
      </c>
      <c r="D336" s="140"/>
      <c r="E336" s="144"/>
      <c r="F336" s="152"/>
      <c r="G336" s="46"/>
      <c r="H336" s="53"/>
      <c r="I336" s="156" t="s">
        <v>7754</v>
      </c>
      <c r="J336" s="206" t="s">
        <v>53</v>
      </c>
      <c r="K336" s="158">
        <v>1</v>
      </c>
      <c r="L336" s="159"/>
      <c r="M336" s="144"/>
      <c r="N336" s="166"/>
      <c r="O336" s="210"/>
      <c r="P336" s="169">
        <v>328.4</v>
      </c>
      <c r="Q336" s="75"/>
      <c r="S336" s="14">
        <v>821</v>
      </c>
      <c r="T336" s="14">
        <f t="shared" si="0"/>
        <v>328.4</v>
      </c>
      <c r="U336" s="252">
        <f t="shared" si="1"/>
        <v>328.4</v>
      </c>
    </row>
    <row r="337" spans="1:21" ht="16.5" customHeight="1">
      <c r="A337" s="20">
        <v>75</v>
      </c>
      <c r="B337" s="20" t="s">
        <v>11548</v>
      </c>
      <c r="C337" s="25" t="s">
        <v>15968</v>
      </c>
      <c r="D337" s="140"/>
      <c r="E337" s="144"/>
      <c r="F337" s="136" t="s">
        <v>37</v>
      </c>
      <c r="G337" s="204" t="s">
        <v>53</v>
      </c>
      <c r="H337" s="155">
        <v>0.9</v>
      </c>
      <c r="I337" s="205"/>
      <c r="J337" s="157"/>
      <c r="K337" s="158"/>
      <c r="L337" s="159"/>
      <c r="M337" s="144"/>
      <c r="N337" s="166"/>
      <c r="O337" s="210"/>
      <c r="P337" s="169">
        <v>295.60000000000002</v>
      </c>
      <c r="Q337" s="75"/>
      <c r="S337" s="14">
        <v>739</v>
      </c>
      <c r="T337" s="14">
        <f t="shared" si="0"/>
        <v>295.60000000000002</v>
      </c>
      <c r="U337" s="252">
        <f t="shared" si="1"/>
        <v>295.60000000000002</v>
      </c>
    </row>
    <row r="338" spans="1:21" ht="16.5" customHeight="1">
      <c r="A338" s="20">
        <v>75</v>
      </c>
      <c r="B338" s="20" t="s">
        <v>10745</v>
      </c>
      <c r="C338" s="25" t="s">
        <v>1231</v>
      </c>
      <c r="D338" s="140"/>
      <c r="E338" s="144"/>
      <c r="F338" s="153"/>
      <c r="G338" s="46"/>
      <c r="H338" s="53"/>
      <c r="I338" s="156" t="s">
        <v>7754</v>
      </c>
      <c r="J338" s="206" t="s">
        <v>53</v>
      </c>
      <c r="K338" s="158">
        <v>1</v>
      </c>
      <c r="L338" s="152"/>
      <c r="M338" s="46"/>
      <c r="N338" s="166"/>
      <c r="O338" s="210"/>
      <c r="P338" s="169">
        <v>295.60000000000002</v>
      </c>
      <c r="Q338" s="75"/>
      <c r="S338" s="14">
        <v>739</v>
      </c>
      <c r="T338" s="14">
        <f t="shared" si="0"/>
        <v>295.60000000000002</v>
      </c>
      <c r="U338" s="252">
        <f t="shared" si="1"/>
        <v>295.60000000000002</v>
      </c>
    </row>
    <row r="339" spans="1:21" ht="16.5" customHeight="1">
      <c r="A339" s="20">
        <v>75</v>
      </c>
      <c r="B339" s="20" t="s">
        <v>4006</v>
      </c>
      <c r="C339" s="25" t="s">
        <v>13286</v>
      </c>
      <c r="D339" s="140"/>
      <c r="E339" s="144"/>
      <c r="F339" s="151"/>
      <c r="G339" s="154"/>
      <c r="H339" s="155"/>
      <c r="I339" s="205"/>
      <c r="J339" s="157"/>
      <c r="K339" s="158"/>
      <c r="L339" s="136" t="s">
        <v>92</v>
      </c>
      <c r="M339" s="163"/>
      <c r="N339" s="166"/>
      <c r="O339" s="210"/>
      <c r="P339" s="169">
        <v>230</v>
      </c>
      <c r="Q339" s="75"/>
      <c r="S339" s="14">
        <v>575</v>
      </c>
      <c r="T339" s="14">
        <f t="shared" si="0"/>
        <v>230</v>
      </c>
      <c r="U339" s="252">
        <f t="shared" si="1"/>
        <v>230</v>
      </c>
    </row>
    <row r="340" spans="1:21" ht="16.5" customHeight="1">
      <c r="A340" s="20">
        <v>75</v>
      </c>
      <c r="B340" s="20" t="s">
        <v>1342</v>
      </c>
      <c r="C340" s="25" t="s">
        <v>5137</v>
      </c>
      <c r="D340" s="140"/>
      <c r="E340" s="144"/>
      <c r="F340" s="152"/>
      <c r="G340" s="46"/>
      <c r="H340" s="53"/>
      <c r="I340" s="156" t="s">
        <v>7754</v>
      </c>
      <c r="J340" s="206" t="s">
        <v>53</v>
      </c>
      <c r="K340" s="158">
        <v>1</v>
      </c>
      <c r="L340" s="137"/>
      <c r="M340" s="164"/>
      <c r="N340" s="166"/>
      <c r="O340" s="210"/>
      <c r="P340" s="169">
        <v>230</v>
      </c>
      <c r="Q340" s="75"/>
      <c r="S340" s="14">
        <v>575</v>
      </c>
      <c r="T340" s="14">
        <f t="shared" si="0"/>
        <v>230</v>
      </c>
      <c r="U340" s="252">
        <f t="shared" si="1"/>
        <v>230</v>
      </c>
    </row>
    <row r="341" spans="1:21" ht="16.5" customHeight="1">
      <c r="A341" s="20">
        <v>75</v>
      </c>
      <c r="B341" s="20" t="s">
        <v>9576</v>
      </c>
      <c r="C341" s="25" t="s">
        <v>16257</v>
      </c>
      <c r="D341" s="140"/>
      <c r="E341" s="144"/>
      <c r="F341" s="136" t="s">
        <v>37</v>
      </c>
      <c r="G341" s="204" t="s">
        <v>53</v>
      </c>
      <c r="H341" s="155">
        <v>0.9</v>
      </c>
      <c r="I341" s="205"/>
      <c r="J341" s="157"/>
      <c r="K341" s="158"/>
      <c r="L341" s="137"/>
      <c r="M341" s="164"/>
      <c r="N341" s="166"/>
      <c r="O341" s="210"/>
      <c r="P341" s="169">
        <v>206.8</v>
      </c>
      <c r="Q341" s="75"/>
      <c r="S341" s="14">
        <v>517</v>
      </c>
      <c r="T341" s="14">
        <f t="shared" si="0"/>
        <v>206.8</v>
      </c>
      <c r="U341" s="252">
        <f t="shared" si="1"/>
        <v>206.8</v>
      </c>
    </row>
    <row r="342" spans="1:21" ht="16.5" customHeight="1">
      <c r="A342" s="20">
        <v>75</v>
      </c>
      <c r="B342" s="20" t="s">
        <v>93</v>
      </c>
      <c r="C342" s="25" t="s">
        <v>16182</v>
      </c>
      <c r="D342" s="141"/>
      <c r="E342" s="46"/>
      <c r="F342" s="153"/>
      <c r="G342" s="46"/>
      <c r="H342" s="53"/>
      <c r="I342" s="156" t="s">
        <v>7754</v>
      </c>
      <c r="J342" s="206" t="s">
        <v>53</v>
      </c>
      <c r="K342" s="158">
        <v>1</v>
      </c>
      <c r="L342" s="208" t="s">
        <v>53</v>
      </c>
      <c r="M342" s="53">
        <v>0.9</v>
      </c>
      <c r="N342" s="208" t="s">
        <v>53</v>
      </c>
      <c r="O342" s="211">
        <v>0.85</v>
      </c>
      <c r="P342" s="169">
        <v>206.8</v>
      </c>
      <c r="Q342" s="75"/>
      <c r="S342" s="14">
        <v>517</v>
      </c>
      <c r="T342" s="14">
        <f t="shared" si="0"/>
        <v>206.8</v>
      </c>
      <c r="U342" s="252">
        <f t="shared" si="1"/>
        <v>206.8</v>
      </c>
    </row>
    <row r="343" spans="1:21" ht="16.5" customHeight="1">
      <c r="A343" s="20">
        <v>75</v>
      </c>
      <c r="B343" s="20">
        <v>7439</v>
      </c>
      <c r="C343" s="25" t="s">
        <v>4817</v>
      </c>
      <c r="D343" s="136" t="s">
        <v>17731</v>
      </c>
      <c r="E343" s="200"/>
      <c r="F343" s="151"/>
      <c r="G343" s="154"/>
      <c r="H343" s="155"/>
      <c r="I343" s="205"/>
      <c r="J343" s="157"/>
      <c r="K343" s="158"/>
      <c r="L343" s="151"/>
      <c r="M343" s="155"/>
      <c r="N343" s="151"/>
      <c r="O343" s="155"/>
      <c r="P343" s="169">
        <v>414</v>
      </c>
      <c r="Q343" s="75"/>
      <c r="S343" s="14">
        <v>1035</v>
      </c>
      <c r="T343" s="14">
        <f t="shared" si="0"/>
        <v>414</v>
      </c>
      <c r="U343" s="252">
        <f t="shared" si="1"/>
        <v>414</v>
      </c>
    </row>
    <row r="344" spans="1:21" ht="16.5" customHeight="1">
      <c r="A344" s="20">
        <v>75</v>
      </c>
      <c r="B344" s="20">
        <v>7440</v>
      </c>
      <c r="C344" s="25" t="s">
        <v>17548</v>
      </c>
      <c r="D344" s="199"/>
      <c r="E344" s="201"/>
      <c r="F344" s="152"/>
      <c r="G344" s="46"/>
      <c r="H344" s="53"/>
      <c r="I344" s="156" t="s">
        <v>7754</v>
      </c>
      <c r="J344" s="206" t="s">
        <v>53</v>
      </c>
      <c r="K344" s="158">
        <v>1</v>
      </c>
      <c r="L344" s="159"/>
      <c r="M344" s="160"/>
      <c r="N344" s="159"/>
      <c r="O344" s="160"/>
      <c r="P344" s="169">
        <v>414</v>
      </c>
      <c r="Q344" s="75"/>
      <c r="S344" s="14">
        <v>1035</v>
      </c>
      <c r="T344" s="14">
        <f t="shared" si="0"/>
        <v>414</v>
      </c>
      <c r="U344" s="252">
        <f t="shared" si="1"/>
        <v>414</v>
      </c>
    </row>
    <row r="345" spans="1:21" ht="16.5" customHeight="1">
      <c r="A345" s="20">
        <v>75</v>
      </c>
      <c r="B345" s="20">
        <v>7441</v>
      </c>
      <c r="C345" s="25" t="s">
        <v>17549</v>
      </c>
      <c r="D345" s="199"/>
      <c r="E345" s="201"/>
      <c r="F345" s="136" t="s">
        <v>37</v>
      </c>
      <c r="G345" s="204" t="s">
        <v>53</v>
      </c>
      <c r="H345" s="155">
        <v>0.9</v>
      </c>
      <c r="I345" s="205"/>
      <c r="J345" s="157"/>
      <c r="K345" s="158"/>
      <c r="L345" s="159"/>
      <c r="M345" s="160"/>
      <c r="N345" s="159"/>
      <c r="O345" s="160"/>
      <c r="P345" s="169">
        <v>372.8</v>
      </c>
      <c r="Q345" s="75"/>
      <c r="S345" s="14">
        <v>932</v>
      </c>
      <c r="T345" s="14">
        <f t="shared" si="0"/>
        <v>372.8</v>
      </c>
      <c r="U345" s="252">
        <f t="shared" si="1"/>
        <v>372.8</v>
      </c>
    </row>
    <row r="346" spans="1:21" ht="16.5" customHeight="1">
      <c r="A346" s="20">
        <v>75</v>
      </c>
      <c r="B346" s="20">
        <v>7442</v>
      </c>
      <c r="C346" s="25" t="s">
        <v>15302</v>
      </c>
      <c r="D346" s="138">
        <v>1035</v>
      </c>
      <c r="E346" s="202" t="s">
        <v>51</v>
      </c>
      <c r="F346" s="153"/>
      <c r="G346" s="46"/>
      <c r="H346" s="53"/>
      <c r="I346" s="156" t="s">
        <v>7754</v>
      </c>
      <c r="J346" s="206" t="s">
        <v>53</v>
      </c>
      <c r="K346" s="158">
        <v>1</v>
      </c>
      <c r="L346" s="159"/>
      <c r="M346" s="160"/>
      <c r="N346" s="159"/>
      <c r="O346" s="160"/>
      <c r="P346" s="169">
        <v>372.8</v>
      </c>
      <c r="Q346" s="75"/>
      <c r="S346" s="14">
        <v>932</v>
      </c>
      <c r="T346" s="14">
        <f t="shared" si="0"/>
        <v>372.8</v>
      </c>
      <c r="U346" s="252">
        <f t="shared" si="1"/>
        <v>372.8</v>
      </c>
    </row>
    <row r="347" spans="1:21" ht="16.5" customHeight="1">
      <c r="A347" s="20">
        <v>75</v>
      </c>
      <c r="B347" s="20" t="s">
        <v>11547</v>
      </c>
      <c r="C347" s="25" t="s">
        <v>3554</v>
      </c>
      <c r="D347" s="140"/>
      <c r="E347" s="144"/>
      <c r="F347" s="151"/>
      <c r="G347" s="154"/>
      <c r="H347" s="155"/>
      <c r="I347" s="205"/>
      <c r="J347" s="157"/>
      <c r="K347" s="158"/>
      <c r="L347" s="136" t="s">
        <v>92</v>
      </c>
      <c r="M347" s="163"/>
      <c r="N347" s="159"/>
      <c r="O347" s="144"/>
      <c r="P347" s="169">
        <v>290</v>
      </c>
      <c r="Q347" s="75"/>
      <c r="S347" s="14">
        <v>725</v>
      </c>
      <c r="T347" s="14">
        <f t="shared" si="0"/>
        <v>290</v>
      </c>
      <c r="U347" s="252">
        <f t="shared" si="1"/>
        <v>290</v>
      </c>
    </row>
    <row r="348" spans="1:21" ht="16.5" customHeight="1">
      <c r="A348" s="20">
        <v>75</v>
      </c>
      <c r="B348" s="20" t="s">
        <v>6543</v>
      </c>
      <c r="C348" s="25" t="s">
        <v>14341</v>
      </c>
      <c r="D348" s="140"/>
      <c r="E348" s="144"/>
      <c r="F348" s="152"/>
      <c r="G348" s="46"/>
      <c r="H348" s="53"/>
      <c r="I348" s="156" t="s">
        <v>7754</v>
      </c>
      <c r="J348" s="206" t="s">
        <v>53</v>
      </c>
      <c r="K348" s="158">
        <v>1</v>
      </c>
      <c r="L348" s="137"/>
      <c r="M348" s="164"/>
      <c r="N348" s="159"/>
      <c r="O348" s="144"/>
      <c r="P348" s="169">
        <v>290</v>
      </c>
      <c r="Q348" s="75"/>
      <c r="S348" s="14">
        <v>725</v>
      </c>
      <c r="T348" s="14">
        <f t="shared" si="0"/>
        <v>290</v>
      </c>
      <c r="U348" s="252">
        <f t="shared" si="1"/>
        <v>290</v>
      </c>
    </row>
    <row r="349" spans="1:21" ht="16.5" customHeight="1">
      <c r="A349" s="20">
        <v>75</v>
      </c>
      <c r="B349" s="20" t="s">
        <v>11144</v>
      </c>
      <c r="C349" s="25" t="s">
        <v>16260</v>
      </c>
      <c r="D349" s="140"/>
      <c r="E349" s="144"/>
      <c r="F349" s="136" t="s">
        <v>37</v>
      </c>
      <c r="G349" s="204" t="s">
        <v>53</v>
      </c>
      <c r="H349" s="155">
        <v>0.9</v>
      </c>
      <c r="I349" s="205"/>
      <c r="J349" s="157"/>
      <c r="K349" s="158"/>
      <c r="L349" s="137"/>
      <c r="M349" s="164"/>
      <c r="N349" s="159"/>
      <c r="O349" s="144"/>
      <c r="P349" s="169">
        <v>260.8</v>
      </c>
      <c r="Q349" s="75"/>
      <c r="S349" s="14">
        <v>652</v>
      </c>
      <c r="T349" s="14">
        <f t="shared" si="0"/>
        <v>260.8</v>
      </c>
      <c r="U349" s="252">
        <f t="shared" si="1"/>
        <v>260.8</v>
      </c>
    </row>
    <row r="350" spans="1:21" ht="16.5" customHeight="1">
      <c r="A350" s="20">
        <v>75</v>
      </c>
      <c r="B350" s="20" t="s">
        <v>9327</v>
      </c>
      <c r="C350" s="25" t="s">
        <v>16261</v>
      </c>
      <c r="D350" s="140"/>
      <c r="E350" s="144"/>
      <c r="F350" s="153"/>
      <c r="G350" s="46"/>
      <c r="H350" s="53"/>
      <c r="I350" s="156" t="s">
        <v>7754</v>
      </c>
      <c r="J350" s="206" t="s">
        <v>53</v>
      </c>
      <c r="K350" s="158">
        <v>1</v>
      </c>
      <c r="L350" s="208" t="s">
        <v>53</v>
      </c>
      <c r="M350" s="53">
        <v>0.7</v>
      </c>
      <c r="N350" s="152"/>
      <c r="O350" s="46"/>
      <c r="P350" s="169">
        <v>260.8</v>
      </c>
      <c r="Q350" s="75"/>
      <c r="S350" s="14">
        <v>652</v>
      </c>
      <c r="T350" s="14">
        <f t="shared" si="0"/>
        <v>260.8</v>
      </c>
      <c r="U350" s="252">
        <f t="shared" si="1"/>
        <v>260.8</v>
      </c>
    </row>
    <row r="351" spans="1:21" ht="16.5" customHeight="1">
      <c r="A351" s="20">
        <v>75</v>
      </c>
      <c r="B351" s="20" t="s">
        <v>9726</v>
      </c>
      <c r="C351" s="25" t="s">
        <v>16262</v>
      </c>
      <c r="D351" s="140"/>
      <c r="E351" s="144"/>
      <c r="F351" s="151"/>
      <c r="G351" s="154"/>
      <c r="H351" s="155"/>
      <c r="I351" s="205"/>
      <c r="J351" s="157"/>
      <c r="K351" s="158"/>
      <c r="L351" s="151"/>
      <c r="M351" s="154"/>
      <c r="N351" s="165" t="s">
        <v>150</v>
      </c>
      <c r="O351" s="209"/>
      <c r="P351" s="169">
        <v>372.8</v>
      </c>
      <c r="Q351" s="75"/>
      <c r="S351" s="14">
        <v>932</v>
      </c>
      <c r="T351" s="14">
        <f t="shared" si="0"/>
        <v>372.8</v>
      </c>
      <c r="U351" s="252">
        <f t="shared" si="1"/>
        <v>372.8</v>
      </c>
    </row>
    <row r="352" spans="1:21" ht="16.5" customHeight="1">
      <c r="A352" s="20">
        <v>75</v>
      </c>
      <c r="B352" s="20" t="s">
        <v>9783</v>
      </c>
      <c r="C352" s="25" t="s">
        <v>12352</v>
      </c>
      <c r="D352" s="140"/>
      <c r="E352" s="144"/>
      <c r="F352" s="152"/>
      <c r="G352" s="46"/>
      <c r="H352" s="53"/>
      <c r="I352" s="156" t="s">
        <v>7754</v>
      </c>
      <c r="J352" s="206" t="s">
        <v>53</v>
      </c>
      <c r="K352" s="158">
        <v>1</v>
      </c>
      <c r="L352" s="159"/>
      <c r="M352" s="144"/>
      <c r="N352" s="166"/>
      <c r="O352" s="210"/>
      <c r="P352" s="169">
        <v>372.8</v>
      </c>
      <c r="Q352" s="75"/>
      <c r="S352" s="14">
        <v>932</v>
      </c>
      <c r="T352" s="14">
        <f t="shared" si="0"/>
        <v>372.8</v>
      </c>
      <c r="U352" s="252">
        <f t="shared" si="1"/>
        <v>372.8</v>
      </c>
    </row>
    <row r="353" spans="1:21" ht="16.5" customHeight="1">
      <c r="A353" s="20">
        <v>75</v>
      </c>
      <c r="B353" s="20" t="s">
        <v>11546</v>
      </c>
      <c r="C353" s="25" t="s">
        <v>5096</v>
      </c>
      <c r="D353" s="140"/>
      <c r="E353" s="144"/>
      <c r="F353" s="136" t="s">
        <v>37</v>
      </c>
      <c r="G353" s="204" t="s">
        <v>53</v>
      </c>
      <c r="H353" s="155">
        <v>0.9</v>
      </c>
      <c r="I353" s="205"/>
      <c r="J353" s="157"/>
      <c r="K353" s="158"/>
      <c r="L353" s="159"/>
      <c r="M353" s="144"/>
      <c r="N353" s="166"/>
      <c r="O353" s="210"/>
      <c r="P353" s="169">
        <v>335.6</v>
      </c>
      <c r="Q353" s="75"/>
      <c r="S353" s="14">
        <v>839</v>
      </c>
      <c r="T353" s="14">
        <f t="shared" si="0"/>
        <v>335.6</v>
      </c>
      <c r="U353" s="252">
        <f t="shared" si="1"/>
        <v>335.6</v>
      </c>
    </row>
    <row r="354" spans="1:21" ht="16.5" customHeight="1">
      <c r="A354" s="20">
        <v>75</v>
      </c>
      <c r="B354" s="20" t="s">
        <v>1685</v>
      </c>
      <c r="C354" s="25" t="s">
        <v>12488</v>
      </c>
      <c r="D354" s="140"/>
      <c r="E354" s="144"/>
      <c r="F354" s="153"/>
      <c r="G354" s="46"/>
      <c r="H354" s="53"/>
      <c r="I354" s="156" t="s">
        <v>7754</v>
      </c>
      <c r="J354" s="206" t="s">
        <v>53</v>
      </c>
      <c r="K354" s="158">
        <v>1</v>
      </c>
      <c r="L354" s="152"/>
      <c r="M354" s="46"/>
      <c r="N354" s="166"/>
      <c r="O354" s="210"/>
      <c r="P354" s="169">
        <v>335.6</v>
      </c>
      <c r="Q354" s="75"/>
      <c r="S354" s="14">
        <v>839</v>
      </c>
      <c r="T354" s="14">
        <f t="shared" si="0"/>
        <v>335.6</v>
      </c>
      <c r="U354" s="252">
        <f t="shared" si="1"/>
        <v>335.6</v>
      </c>
    </row>
    <row r="355" spans="1:21" ht="16.5" customHeight="1">
      <c r="A355" s="20">
        <v>75</v>
      </c>
      <c r="B355" s="20" t="s">
        <v>10743</v>
      </c>
      <c r="C355" s="25" t="s">
        <v>14650</v>
      </c>
      <c r="D355" s="140"/>
      <c r="E355" s="144"/>
      <c r="F355" s="151"/>
      <c r="G355" s="154"/>
      <c r="H355" s="155"/>
      <c r="I355" s="205"/>
      <c r="J355" s="157"/>
      <c r="K355" s="158"/>
      <c r="L355" s="136" t="s">
        <v>92</v>
      </c>
      <c r="M355" s="163"/>
      <c r="N355" s="166"/>
      <c r="O355" s="210"/>
      <c r="P355" s="169">
        <v>261.2</v>
      </c>
      <c r="Q355" s="75"/>
      <c r="S355" s="14">
        <v>653</v>
      </c>
      <c r="T355" s="14">
        <f t="shared" si="0"/>
        <v>261.2</v>
      </c>
      <c r="U355" s="252">
        <f t="shared" si="1"/>
        <v>261.2</v>
      </c>
    </row>
    <row r="356" spans="1:21" ht="16.5" customHeight="1">
      <c r="A356" s="20">
        <v>75</v>
      </c>
      <c r="B356" s="20" t="s">
        <v>11002</v>
      </c>
      <c r="C356" s="25" t="s">
        <v>1452</v>
      </c>
      <c r="D356" s="140"/>
      <c r="E356" s="144"/>
      <c r="F356" s="152"/>
      <c r="G356" s="46"/>
      <c r="H356" s="53"/>
      <c r="I356" s="156" t="s">
        <v>7754</v>
      </c>
      <c r="J356" s="206" t="s">
        <v>53</v>
      </c>
      <c r="K356" s="158">
        <v>1</v>
      </c>
      <c r="L356" s="137"/>
      <c r="M356" s="164"/>
      <c r="N356" s="166"/>
      <c r="O356" s="210"/>
      <c r="P356" s="169">
        <v>261.2</v>
      </c>
      <c r="Q356" s="75"/>
      <c r="S356" s="14">
        <v>653</v>
      </c>
      <c r="T356" s="14">
        <f t="shared" si="0"/>
        <v>261.2</v>
      </c>
      <c r="U356" s="252">
        <f t="shared" si="1"/>
        <v>261.2</v>
      </c>
    </row>
    <row r="357" spans="1:21" ht="16.5" customHeight="1">
      <c r="A357" s="20">
        <v>75</v>
      </c>
      <c r="B357" s="20" t="s">
        <v>11544</v>
      </c>
      <c r="C357" s="25" t="s">
        <v>49</v>
      </c>
      <c r="D357" s="140"/>
      <c r="E357" s="144"/>
      <c r="F357" s="136" t="s">
        <v>37</v>
      </c>
      <c r="G357" s="204" t="s">
        <v>53</v>
      </c>
      <c r="H357" s="155">
        <v>0.9</v>
      </c>
      <c r="I357" s="205"/>
      <c r="J357" s="157"/>
      <c r="K357" s="158"/>
      <c r="L357" s="137"/>
      <c r="M357" s="164"/>
      <c r="N357" s="166"/>
      <c r="O357" s="210"/>
      <c r="P357" s="169">
        <v>234.8</v>
      </c>
      <c r="Q357" s="75"/>
      <c r="S357" s="14">
        <v>587</v>
      </c>
      <c r="T357" s="14">
        <f t="shared" si="0"/>
        <v>234.8</v>
      </c>
      <c r="U357" s="252">
        <f t="shared" si="1"/>
        <v>234.8</v>
      </c>
    </row>
    <row r="358" spans="1:21" ht="16.5" customHeight="1">
      <c r="A358" s="20">
        <v>75</v>
      </c>
      <c r="B358" s="20" t="s">
        <v>5656</v>
      </c>
      <c r="C358" s="25" t="s">
        <v>16263</v>
      </c>
      <c r="D358" s="140"/>
      <c r="E358" s="144"/>
      <c r="F358" s="153"/>
      <c r="G358" s="46"/>
      <c r="H358" s="53"/>
      <c r="I358" s="156" t="s">
        <v>7754</v>
      </c>
      <c r="J358" s="206" t="s">
        <v>53</v>
      </c>
      <c r="K358" s="158">
        <v>1</v>
      </c>
      <c r="L358" s="208" t="s">
        <v>53</v>
      </c>
      <c r="M358" s="53">
        <v>0.9</v>
      </c>
      <c r="N358" s="208" t="s">
        <v>53</v>
      </c>
      <c r="O358" s="211">
        <v>0.9</v>
      </c>
      <c r="P358" s="169">
        <v>234.8</v>
      </c>
      <c r="Q358" s="75"/>
      <c r="S358" s="14">
        <v>587</v>
      </c>
      <c r="T358" s="14">
        <f t="shared" si="0"/>
        <v>234.8</v>
      </c>
      <c r="U358" s="252">
        <f t="shared" si="1"/>
        <v>234.8</v>
      </c>
    </row>
    <row r="359" spans="1:21" ht="16.5" customHeight="1">
      <c r="A359" s="20">
        <v>75</v>
      </c>
      <c r="B359" s="20" t="s">
        <v>11542</v>
      </c>
      <c r="C359" s="25" t="s">
        <v>5503</v>
      </c>
      <c r="D359" s="140"/>
      <c r="E359" s="144"/>
      <c r="F359" s="151"/>
      <c r="G359" s="154"/>
      <c r="H359" s="155"/>
      <c r="I359" s="205"/>
      <c r="J359" s="157"/>
      <c r="K359" s="158"/>
      <c r="L359" s="151"/>
      <c r="M359" s="154"/>
      <c r="N359" s="165" t="s">
        <v>69</v>
      </c>
      <c r="O359" s="209"/>
      <c r="P359" s="169">
        <v>352</v>
      </c>
      <c r="Q359" s="75"/>
      <c r="S359" s="14">
        <v>880</v>
      </c>
      <c r="T359" s="14">
        <f t="shared" si="0"/>
        <v>352</v>
      </c>
      <c r="U359" s="252">
        <f t="shared" si="1"/>
        <v>352</v>
      </c>
    </row>
    <row r="360" spans="1:21" ht="16.5" customHeight="1">
      <c r="A360" s="20">
        <v>75</v>
      </c>
      <c r="B360" s="20" t="s">
        <v>2609</v>
      </c>
      <c r="C360" s="25" t="s">
        <v>4485</v>
      </c>
      <c r="D360" s="140"/>
      <c r="E360" s="144"/>
      <c r="F360" s="152"/>
      <c r="G360" s="46"/>
      <c r="H360" s="53"/>
      <c r="I360" s="156" t="s">
        <v>7754</v>
      </c>
      <c r="J360" s="206" t="s">
        <v>53</v>
      </c>
      <c r="K360" s="158">
        <v>1</v>
      </c>
      <c r="L360" s="159"/>
      <c r="M360" s="144"/>
      <c r="N360" s="166"/>
      <c r="O360" s="210"/>
      <c r="P360" s="169">
        <v>352</v>
      </c>
      <c r="Q360" s="75"/>
      <c r="S360" s="14">
        <v>880</v>
      </c>
      <c r="T360" s="14">
        <f t="shared" si="0"/>
        <v>352</v>
      </c>
      <c r="U360" s="252">
        <f t="shared" si="1"/>
        <v>352</v>
      </c>
    </row>
    <row r="361" spans="1:21" ht="16.5" customHeight="1">
      <c r="A361" s="20">
        <v>75</v>
      </c>
      <c r="B361" s="20" t="s">
        <v>216</v>
      </c>
      <c r="C361" s="25" t="s">
        <v>6893</v>
      </c>
      <c r="D361" s="140"/>
      <c r="E361" s="144"/>
      <c r="F361" s="136" t="s">
        <v>37</v>
      </c>
      <c r="G361" s="204" t="s">
        <v>53</v>
      </c>
      <c r="H361" s="155">
        <v>0.9</v>
      </c>
      <c r="I361" s="205"/>
      <c r="J361" s="157"/>
      <c r="K361" s="158"/>
      <c r="L361" s="159"/>
      <c r="M361" s="144"/>
      <c r="N361" s="166"/>
      <c r="O361" s="210"/>
      <c r="P361" s="169">
        <v>316.8</v>
      </c>
      <c r="Q361" s="75"/>
      <c r="S361" s="14">
        <v>792</v>
      </c>
      <c r="T361" s="14">
        <f t="shared" si="0"/>
        <v>316.8</v>
      </c>
      <c r="U361" s="252">
        <f t="shared" si="1"/>
        <v>316.8</v>
      </c>
    </row>
    <row r="362" spans="1:21" ht="16.5" customHeight="1">
      <c r="A362" s="20">
        <v>75</v>
      </c>
      <c r="B362" s="20" t="s">
        <v>9684</v>
      </c>
      <c r="C362" s="25" t="s">
        <v>10447</v>
      </c>
      <c r="D362" s="140"/>
      <c r="E362" s="144"/>
      <c r="F362" s="153"/>
      <c r="G362" s="46"/>
      <c r="H362" s="53"/>
      <c r="I362" s="156" t="s">
        <v>7754</v>
      </c>
      <c r="J362" s="206" t="s">
        <v>53</v>
      </c>
      <c r="K362" s="158">
        <v>1</v>
      </c>
      <c r="L362" s="152"/>
      <c r="M362" s="46"/>
      <c r="N362" s="166"/>
      <c r="O362" s="210"/>
      <c r="P362" s="169">
        <v>316.8</v>
      </c>
      <c r="Q362" s="75"/>
      <c r="S362" s="14">
        <v>792</v>
      </c>
      <c r="T362" s="14">
        <f t="shared" si="0"/>
        <v>316.8</v>
      </c>
      <c r="U362" s="252">
        <f t="shared" si="1"/>
        <v>316.8</v>
      </c>
    </row>
    <row r="363" spans="1:21" ht="16.5" customHeight="1">
      <c r="A363" s="20">
        <v>75</v>
      </c>
      <c r="B363" s="20" t="s">
        <v>9930</v>
      </c>
      <c r="C363" s="25" t="s">
        <v>12332</v>
      </c>
      <c r="D363" s="140"/>
      <c r="E363" s="144"/>
      <c r="F363" s="151"/>
      <c r="G363" s="154"/>
      <c r="H363" s="155"/>
      <c r="I363" s="205"/>
      <c r="J363" s="157"/>
      <c r="K363" s="158"/>
      <c r="L363" s="136" t="s">
        <v>92</v>
      </c>
      <c r="M363" s="163"/>
      <c r="N363" s="166"/>
      <c r="O363" s="210"/>
      <c r="P363" s="169">
        <v>246.4</v>
      </c>
      <c r="Q363" s="75"/>
      <c r="S363" s="14">
        <v>616</v>
      </c>
      <c r="T363" s="14">
        <f t="shared" si="0"/>
        <v>246.4</v>
      </c>
      <c r="U363" s="252">
        <f t="shared" si="1"/>
        <v>246.4</v>
      </c>
    </row>
    <row r="364" spans="1:21" ht="16.5" customHeight="1">
      <c r="A364" s="20">
        <v>75</v>
      </c>
      <c r="B364" s="20" t="s">
        <v>1318</v>
      </c>
      <c r="C364" s="25" t="s">
        <v>16265</v>
      </c>
      <c r="D364" s="140"/>
      <c r="E364" s="144"/>
      <c r="F364" s="152"/>
      <c r="G364" s="46"/>
      <c r="H364" s="53"/>
      <c r="I364" s="156" t="s">
        <v>7754</v>
      </c>
      <c r="J364" s="206" t="s">
        <v>53</v>
      </c>
      <c r="K364" s="158">
        <v>1</v>
      </c>
      <c r="L364" s="137"/>
      <c r="M364" s="164"/>
      <c r="N364" s="166"/>
      <c r="O364" s="210"/>
      <c r="P364" s="169">
        <v>246.4</v>
      </c>
      <c r="Q364" s="75"/>
      <c r="S364" s="14">
        <v>616</v>
      </c>
      <c r="T364" s="14">
        <f t="shared" si="0"/>
        <v>246.4</v>
      </c>
      <c r="U364" s="252">
        <f t="shared" si="1"/>
        <v>246.4</v>
      </c>
    </row>
    <row r="365" spans="1:21" ht="16.5" customHeight="1">
      <c r="A365" s="20">
        <v>75</v>
      </c>
      <c r="B365" s="20" t="s">
        <v>11541</v>
      </c>
      <c r="C365" s="25" t="s">
        <v>15812</v>
      </c>
      <c r="D365" s="140"/>
      <c r="E365" s="144"/>
      <c r="F365" s="136" t="s">
        <v>37</v>
      </c>
      <c r="G365" s="204" t="s">
        <v>53</v>
      </c>
      <c r="H365" s="155">
        <v>0.9</v>
      </c>
      <c r="I365" s="205"/>
      <c r="J365" s="157"/>
      <c r="K365" s="158"/>
      <c r="L365" s="137"/>
      <c r="M365" s="164"/>
      <c r="N365" s="166"/>
      <c r="O365" s="210"/>
      <c r="P365" s="169">
        <v>221.60000000000002</v>
      </c>
      <c r="Q365" s="75"/>
      <c r="S365" s="14">
        <v>554</v>
      </c>
      <c r="T365" s="14">
        <f t="shared" si="0"/>
        <v>221.60000000000002</v>
      </c>
      <c r="U365" s="252">
        <f t="shared" si="1"/>
        <v>221.60000000000002</v>
      </c>
    </row>
    <row r="366" spans="1:21" ht="16.5" customHeight="1">
      <c r="A366" s="20">
        <v>75</v>
      </c>
      <c r="B366" s="20" t="s">
        <v>8230</v>
      </c>
      <c r="C366" s="25" t="s">
        <v>11567</v>
      </c>
      <c r="D366" s="141"/>
      <c r="E366" s="46"/>
      <c r="F366" s="153"/>
      <c r="G366" s="46"/>
      <c r="H366" s="53"/>
      <c r="I366" s="156" t="s">
        <v>7754</v>
      </c>
      <c r="J366" s="206" t="s">
        <v>53</v>
      </c>
      <c r="K366" s="158">
        <v>1</v>
      </c>
      <c r="L366" s="208" t="s">
        <v>53</v>
      </c>
      <c r="M366" s="53">
        <v>0.9</v>
      </c>
      <c r="N366" s="208" t="s">
        <v>53</v>
      </c>
      <c r="O366" s="211">
        <v>0.85</v>
      </c>
      <c r="P366" s="169">
        <v>221.60000000000002</v>
      </c>
      <c r="Q366" s="75"/>
      <c r="S366" s="14">
        <v>554</v>
      </c>
      <c r="T366" s="14">
        <f t="shared" si="0"/>
        <v>221.60000000000002</v>
      </c>
      <c r="U366" s="252">
        <f t="shared" si="1"/>
        <v>221.60000000000002</v>
      </c>
    </row>
    <row r="367" spans="1:21" ht="16.5" customHeight="1">
      <c r="A367" s="20">
        <v>75</v>
      </c>
      <c r="B367" s="20">
        <v>7443</v>
      </c>
      <c r="C367" s="25" t="s">
        <v>17550</v>
      </c>
      <c r="D367" s="136" t="s">
        <v>17454</v>
      </c>
      <c r="E367" s="200"/>
      <c r="F367" s="151"/>
      <c r="G367" s="154"/>
      <c r="H367" s="155"/>
      <c r="I367" s="205"/>
      <c r="J367" s="157"/>
      <c r="K367" s="158"/>
      <c r="L367" s="151"/>
      <c r="M367" s="155"/>
      <c r="N367" s="151"/>
      <c r="O367" s="155"/>
      <c r="P367" s="169">
        <v>441.6</v>
      </c>
      <c r="Q367" s="75"/>
      <c r="S367" s="14">
        <v>1104</v>
      </c>
      <c r="T367" s="14">
        <f t="shared" si="0"/>
        <v>441.6</v>
      </c>
      <c r="U367" s="252">
        <f t="shared" si="1"/>
        <v>441.6</v>
      </c>
    </row>
    <row r="368" spans="1:21" ht="16.5" customHeight="1">
      <c r="A368" s="20">
        <v>75</v>
      </c>
      <c r="B368" s="20">
        <v>7444</v>
      </c>
      <c r="C368" s="25" t="s">
        <v>17551</v>
      </c>
      <c r="D368" s="199"/>
      <c r="E368" s="201"/>
      <c r="F368" s="152"/>
      <c r="G368" s="46"/>
      <c r="H368" s="53"/>
      <c r="I368" s="156" t="s">
        <v>7754</v>
      </c>
      <c r="J368" s="206" t="s">
        <v>53</v>
      </c>
      <c r="K368" s="158">
        <v>1</v>
      </c>
      <c r="L368" s="159"/>
      <c r="M368" s="160"/>
      <c r="N368" s="159"/>
      <c r="O368" s="160"/>
      <c r="P368" s="169">
        <v>441.6</v>
      </c>
      <c r="Q368" s="75"/>
      <c r="S368" s="14">
        <v>1104</v>
      </c>
      <c r="T368" s="14">
        <f t="shared" si="0"/>
        <v>441.6</v>
      </c>
      <c r="U368" s="252">
        <f t="shared" si="1"/>
        <v>441.6</v>
      </c>
    </row>
    <row r="369" spans="1:21" ht="16.5" customHeight="1">
      <c r="A369" s="20">
        <v>75</v>
      </c>
      <c r="B369" s="20">
        <v>7445</v>
      </c>
      <c r="C369" s="25" t="s">
        <v>17552</v>
      </c>
      <c r="D369" s="199"/>
      <c r="E369" s="201"/>
      <c r="F369" s="136" t="s">
        <v>37</v>
      </c>
      <c r="G369" s="204" t="s">
        <v>53</v>
      </c>
      <c r="H369" s="155">
        <v>0.9</v>
      </c>
      <c r="I369" s="205"/>
      <c r="J369" s="157"/>
      <c r="K369" s="158"/>
      <c r="L369" s="159"/>
      <c r="M369" s="160"/>
      <c r="N369" s="159"/>
      <c r="O369" s="160"/>
      <c r="P369" s="169">
        <v>397.6</v>
      </c>
      <c r="Q369" s="75"/>
      <c r="S369" s="14">
        <v>994</v>
      </c>
      <c r="T369" s="14">
        <f t="shared" si="0"/>
        <v>397.6</v>
      </c>
      <c r="U369" s="252">
        <f t="shared" si="1"/>
        <v>397.6</v>
      </c>
    </row>
    <row r="370" spans="1:21" ht="16.5" customHeight="1">
      <c r="A370" s="20">
        <v>75</v>
      </c>
      <c r="B370" s="20">
        <v>7446</v>
      </c>
      <c r="C370" s="25" t="s">
        <v>15628</v>
      </c>
      <c r="D370" s="138">
        <v>1104</v>
      </c>
      <c r="E370" s="202" t="s">
        <v>51</v>
      </c>
      <c r="F370" s="153"/>
      <c r="G370" s="46"/>
      <c r="H370" s="53"/>
      <c r="I370" s="156" t="s">
        <v>7754</v>
      </c>
      <c r="J370" s="206" t="s">
        <v>53</v>
      </c>
      <c r="K370" s="158">
        <v>1</v>
      </c>
      <c r="L370" s="159"/>
      <c r="M370" s="160"/>
      <c r="N370" s="159"/>
      <c r="O370" s="160"/>
      <c r="P370" s="169">
        <v>397.6</v>
      </c>
      <c r="Q370" s="75"/>
      <c r="S370" s="14">
        <v>994</v>
      </c>
      <c r="T370" s="14">
        <f t="shared" si="0"/>
        <v>397.6</v>
      </c>
      <c r="U370" s="252">
        <f t="shared" si="1"/>
        <v>397.6</v>
      </c>
    </row>
    <row r="371" spans="1:21" ht="16.5" customHeight="1">
      <c r="A371" s="20">
        <v>75</v>
      </c>
      <c r="B371" s="20" t="s">
        <v>11540</v>
      </c>
      <c r="C371" s="25" t="s">
        <v>12327</v>
      </c>
      <c r="D371" s="140"/>
      <c r="E371" s="144"/>
      <c r="F371" s="151"/>
      <c r="G371" s="154"/>
      <c r="H371" s="155"/>
      <c r="I371" s="205"/>
      <c r="J371" s="157"/>
      <c r="K371" s="158"/>
      <c r="L371" s="136" t="s">
        <v>92</v>
      </c>
      <c r="M371" s="163"/>
      <c r="N371" s="159"/>
      <c r="O371" s="144"/>
      <c r="P371" s="169">
        <v>309.20000000000005</v>
      </c>
      <c r="Q371" s="75"/>
      <c r="S371" s="14">
        <v>773</v>
      </c>
      <c r="T371" s="14">
        <f t="shared" si="0"/>
        <v>309.20000000000005</v>
      </c>
      <c r="U371" s="252">
        <f t="shared" si="1"/>
        <v>309.20000000000005</v>
      </c>
    </row>
    <row r="372" spans="1:21" ht="16.5" customHeight="1">
      <c r="A372" s="20">
        <v>75</v>
      </c>
      <c r="B372" s="20" t="s">
        <v>9144</v>
      </c>
      <c r="C372" s="25" t="s">
        <v>16268</v>
      </c>
      <c r="D372" s="140"/>
      <c r="E372" s="144"/>
      <c r="F372" s="152"/>
      <c r="G372" s="46"/>
      <c r="H372" s="53"/>
      <c r="I372" s="156" t="s">
        <v>7754</v>
      </c>
      <c r="J372" s="206" t="s">
        <v>53</v>
      </c>
      <c r="K372" s="158">
        <v>1</v>
      </c>
      <c r="L372" s="137"/>
      <c r="M372" s="164"/>
      <c r="N372" s="159"/>
      <c r="O372" s="144"/>
      <c r="P372" s="169">
        <v>309.20000000000005</v>
      </c>
      <c r="Q372" s="75"/>
      <c r="S372" s="14">
        <v>773</v>
      </c>
      <c r="T372" s="14">
        <f t="shared" si="0"/>
        <v>309.20000000000005</v>
      </c>
      <c r="U372" s="252">
        <f t="shared" si="1"/>
        <v>309.20000000000005</v>
      </c>
    </row>
    <row r="373" spans="1:21" ht="16.5" customHeight="1">
      <c r="A373" s="20">
        <v>75</v>
      </c>
      <c r="B373" s="20" t="s">
        <v>2855</v>
      </c>
      <c r="C373" s="25" t="s">
        <v>16269</v>
      </c>
      <c r="D373" s="140"/>
      <c r="E373" s="144"/>
      <c r="F373" s="136" t="s">
        <v>37</v>
      </c>
      <c r="G373" s="204" t="s">
        <v>53</v>
      </c>
      <c r="H373" s="155">
        <v>0.9</v>
      </c>
      <c r="I373" s="205"/>
      <c r="J373" s="157"/>
      <c r="K373" s="158"/>
      <c r="L373" s="137"/>
      <c r="M373" s="164"/>
      <c r="N373" s="159"/>
      <c r="O373" s="144"/>
      <c r="P373" s="169">
        <v>278.40000000000003</v>
      </c>
      <c r="Q373" s="75"/>
      <c r="S373" s="14">
        <v>696</v>
      </c>
      <c r="T373" s="14">
        <f t="shared" si="0"/>
        <v>278.40000000000003</v>
      </c>
      <c r="U373" s="252">
        <f t="shared" si="1"/>
        <v>278.40000000000003</v>
      </c>
    </row>
    <row r="374" spans="1:21" ht="16.5" customHeight="1">
      <c r="A374" s="20">
        <v>75</v>
      </c>
      <c r="B374" s="20" t="s">
        <v>10398</v>
      </c>
      <c r="C374" s="25" t="s">
        <v>16270</v>
      </c>
      <c r="D374" s="140"/>
      <c r="E374" s="144"/>
      <c r="F374" s="153"/>
      <c r="G374" s="46"/>
      <c r="H374" s="53"/>
      <c r="I374" s="156" t="s">
        <v>7754</v>
      </c>
      <c r="J374" s="206" t="s">
        <v>53</v>
      </c>
      <c r="K374" s="158">
        <v>1</v>
      </c>
      <c r="L374" s="208" t="s">
        <v>53</v>
      </c>
      <c r="M374" s="53">
        <v>0.7</v>
      </c>
      <c r="N374" s="152"/>
      <c r="O374" s="46"/>
      <c r="P374" s="169">
        <v>278.40000000000003</v>
      </c>
      <c r="Q374" s="75"/>
      <c r="S374" s="14">
        <v>696</v>
      </c>
      <c r="T374" s="14">
        <f t="shared" si="0"/>
        <v>278.40000000000003</v>
      </c>
      <c r="U374" s="252">
        <f t="shared" si="1"/>
        <v>278.40000000000003</v>
      </c>
    </row>
    <row r="375" spans="1:21" ht="16.5" customHeight="1">
      <c r="A375" s="20">
        <v>75</v>
      </c>
      <c r="B375" s="20" t="s">
        <v>9581</v>
      </c>
      <c r="C375" s="25" t="s">
        <v>3076</v>
      </c>
      <c r="D375" s="140"/>
      <c r="E375" s="144"/>
      <c r="F375" s="151"/>
      <c r="G375" s="154"/>
      <c r="H375" s="155"/>
      <c r="I375" s="205"/>
      <c r="J375" s="157"/>
      <c r="K375" s="158"/>
      <c r="L375" s="151"/>
      <c r="M375" s="154"/>
      <c r="N375" s="165" t="s">
        <v>150</v>
      </c>
      <c r="O375" s="209"/>
      <c r="P375" s="169">
        <v>397.6</v>
      </c>
      <c r="Q375" s="75"/>
      <c r="S375" s="14">
        <v>994</v>
      </c>
      <c r="T375" s="14">
        <f t="shared" si="0"/>
        <v>397.6</v>
      </c>
      <c r="U375" s="252">
        <f t="shared" si="1"/>
        <v>397.6</v>
      </c>
    </row>
    <row r="376" spans="1:21" ht="16.5" customHeight="1">
      <c r="A376" s="20">
        <v>75</v>
      </c>
      <c r="B376" s="20" t="s">
        <v>5944</v>
      </c>
      <c r="C376" s="25" t="s">
        <v>16271</v>
      </c>
      <c r="D376" s="140"/>
      <c r="E376" s="144"/>
      <c r="F376" s="152"/>
      <c r="G376" s="46"/>
      <c r="H376" s="53"/>
      <c r="I376" s="156" t="s">
        <v>7754</v>
      </c>
      <c r="J376" s="206" t="s">
        <v>53</v>
      </c>
      <c r="K376" s="158">
        <v>1</v>
      </c>
      <c r="L376" s="159"/>
      <c r="M376" s="144"/>
      <c r="N376" s="166"/>
      <c r="O376" s="210"/>
      <c r="P376" s="169">
        <v>397.6</v>
      </c>
      <c r="Q376" s="75"/>
      <c r="S376" s="14">
        <v>994</v>
      </c>
      <c r="T376" s="14">
        <f t="shared" si="0"/>
        <v>397.6</v>
      </c>
      <c r="U376" s="252">
        <f t="shared" si="1"/>
        <v>397.6</v>
      </c>
    </row>
    <row r="377" spans="1:21" ht="16.5" customHeight="1">
      <c r="A377" s="20">
        <v>75</v>
      </c>
      <c r="B377" s="20" t="s">
        <v>10143</v>
      </c>
      <c r="C377" s="25" t="s">
        <v>8488</v>
      </c>
      <c r="D377" s="140"/>
      <c r="E377" s="144"/>
      <c r="F377" s="136" t="s">
        <v>37</v>
      </c>
      <c r="G377" s="204" t="s">
        <v>53</v>
      </c>
      <c r="H377" s="155">
        <v>0.9</v>
      </c>
      <c r="I377" s="205"/>
      <c r="J377" s="157"/>
      <c r="K377" s="158"/>
      <c r="L377" s="159"/>
      <c r="M377" s="144"/>
      <c r="N377" s="166"/>
      <c r="O377" s="210"/>
      <c r="P377" s="169">
        <v>358</v>
      </c>
      <c r="Q377" s="75"/>
      <c r="S377" s="14">
        <v>895</v>
      </c>
      <c r="T377" s="14">
        <f t="shared" si="0"/>
        <v>358</v>
      </c>
      <c r="U377" s="252">
        <f t="shared" si="1"/>
        <v>358</v>
      </c>
    </row>
    <row r="378" spans="1:21" ht="16.5" customHeight="1">
      <c r="A378" s="20">
        <v>75</v>
      </c>
      <c r="B378" s="20" t="s">
        <v>11538</v>
      </c>
      <c r="C378" s="25" t="s">
        <v>16272</v>
      </c>
      <c r="D378" s="140"/>
      <c r="E378" s="144"/>
      <c r="F378" s="153"/>
      <c r="G378" s="46"/>
      <c r="H378" s="53"/>
      <c r="I378" s="156" t="s">
        <v>7754</v>
      </c>
      <c r="J378" s="206" t="s">
        <v>53</v>
      </c>
      <c r="K378" s="158">
        <v>1</v>
      </c>
      <c r="L378" s="152"/>
      <c r="M378" s="46"/>
      <c r="N378" s="166"/>
      <c r="O378" s="210"/>
      <c r="P378" s="169">
        <v>358</v>
      </c>
      <c r="Q378" s="75"/>
      <c r="S378" s="14">
        <v>895</v>
      </c>
      <c r="T378" s="14">
        <f t="shared" si="0"/>
        <v>358</v>
      </c>
      <c r="U378" s="252">
        <f t="shared" si="1"/>
        <v>358</v>
      </c>
    </row>
    <row r="379" spans="1:21" ht="16.5" customHeight="1">
      <c r="A379" s="20">
        <v>75</v>
      </c>
      <c r="B379" s="20" t="s">
        <v>9421</v>
      </c>
      <c r="C379" s="25" t="s">
        <v>3153</v>
      </c>
      <c r="D379" s="140"/>
      <c r="E379" s="144"/>
      <c r="F379" s="151"/>
      <c r="G379" s="154"/>
      <c r="H379" s="155"/>
      <c r="I379" s="205"/>
      <c r="J379" s="157"/>
      <c r="K379" s="158"/>
      <c r="L379" s="136" t="s">
        <v>92</v>
      </c>
      <c r="M379" s="163"/>
      <c r="N379" s="166"/>
      <c r="O379" s="210"/>
      <c r="P379" s="169">
        <v>278.40000000000003</v>
      </c>
      <c r="Q379" s="75"/>
      <c r="S379" s="14">
        <v>696</v>
      </c>
      <c r="T379" s="14">
        <f t="shared" si="0"/>
        <v>278.40000000000003</v>
      </c>
      <c r="U379" s="252">
        <f t="shared" si="1"/>
        <v>278.40000000000003</v>
      </c>
    </row>
    <row r="380" spans="1:21" ht="16.5" customHeight="1">
      <c r="A380" s="20">
        <v>75</v>
      </c>
      <c r="B380" s="20" t="s">
        <v>4646</v>
      </c>
      <c r="C380" s="25" t="s">
        <v>6185</v>
      </c>
      <c r="D380" s="140"/>
      <c r="E380" s="144"/>
      <c r="F380" s="152"/>
      <c r="G380" s="46"/>
      <c r="H380" s="53"/>
      <c r="I380" s="156" t="s">
        <v>7754</v>
      </c>
      <c r="J380" s="206" t="s">
        <v>53</v>
      </c>
      <c r="K380" s="158">
        <v>1</v>
      </c>
      <c r="L380" s="137"/>
      <c r="M380" s="164"/>
      <c r="N380" s="166"/>
      <c r="O380" s="210"/>
      <c r="P380" s="169">
        <v>278.40000000000003</v>
      </c>
      <c r="Q380" s="75"/>
      <c r="S380" s="14">
        <v>696</v>
      </c>
      <c r="T380" s="14">
        <f t="shared" si="0"/>
        <v>278.40000000000003</v>
      </c>
      <c r="U380" s="252">
        <f t="shared" si="1"/>
        <v>278.40000000000003</v>
      </c>
    </row>
    <row r="381" spans="1:21" ht="16.5" customHeight="1">
      <c r="A381" s="20">
        <v>75</v>
      </c>
      <c r="B381" s="20" t="s">
        <v>11535</v>
      </c>
      <c r="C381" s="25" t="s">
        <v>6198</v>
      </c>
      <c r="D381" s="140"/>
      <c r="E381" s="144"/>
      <c r="F381" s="136" t="s">
        <v>37</v>
      </c>
      <c r="G381" s="204" t="s">
        <v>53</v>
      </c>
      <c r="H381" s="155">
        <v>0.9</v>
      </c>
      <c r="I381" s="205"/>
      <c r="J381" s="157"/>
      <c r="K381" s="158"/>
      <c r="L381" s="137"/>
      <c r="M381" s="164"/>
      <c r="N381" s="166"/>
      <c r="O381" s="210"/>
      <c r="P381" s="169">
        <v>250.4</v>
      </c>
      <c r="Q381" s="75"/>
      <c r="S381" s="14">
        <v>626</v>
      </c>
      <c r="T381" s="14">
        <f t="shared" si="0"/>
        <v>250.4</v>
      </c>
      <c r="U381" s="252">
        <f t="shared" si="1"/>
        <v>250.4</v>
      </c>
    </row>
    <row r="382" spans="1:21" ht="16.5" customHeight="1">
      <c r="A382" s="20">
        <v>75</v>
      </c>
      <c r="B382" s="20" t="s">
        <v>7636</v>
      </c>
      <c r="C382" s="25" t="s">
        <v>15314</v>
      </c>
      <c r="D382" s="140"/>
      <c r="E382" s="144"/>
      <c r="F382" s="153"/>
      <c r="G382" s="46"/>
      <c r="H382" s="53"/>
      <c r="I382" s="156" t="s">
        <v>7754</v>
      </c>
      <c r="J382" s="206" t="s">
        <v>53</v>
      </c>
      <c r="K382" s="158">
        <v>1</v>
      </c>
      <c r="L382" s="208" t="s">
        <v>53</v>
      </c>
      <c r="M382" s="53">
        <v>0.9</v>
      </c>
      <c r="N382" s="208" t="s">
        <v>53</v>
      </c>
      <c r="O382" s="211">
        <v>0.9</v>
      </c>
      <c r="P382" s="169">
        <v>250.4</v>
      </c>
      <c r="Q382" s="75"/>
      <c r="S382" s="14">
        <v>626</v>
      </c>
      <c r="T382" s="14">
        <f t="shared" si="0"/>
        <v>250.4</v>
      </c>
      <c r="U382" s="252">
        <f t="shared" si="1"/>
        <v>250.4</v>
      </c>
    </row>
    <row r="383" spans="1:21" ht="16.5" customHeight="1">
      <c r="A383" s="20">
        <v>75</v>
      </c>
      <c r="B383" s="20" t="s">
        <v>11505</v>
      </c>
      <c r="C383" s="25" t="s">
        <v>16273</v>
      </c>
      <c r="D383" s="140"/>
      <c r="E383" s="144"/>
      <c r="F383" s="151"/>
      <c r="G383" s="154"/>
      <c r="H383" s="155"/>
      <c r="I383" s="205"/>
      <c r="J383" s="157"/>
      <c r="K383" s="158"/>
      <c r="L383" s="151"/>
      <c r="M383" s="154"/>
      <c r="N383" s="165" t="s">
        <v>69</v>
      </c>
      <c r="O383" s="209"/>
      <c r="P383" s="169">
        <v>375.20000000000005</v>
      </c>
      <c r="Q383" s="75"/>
      <c r="S383" s="14">
        <v>938</v>
      </c>
      <c r="T383" s="14">
        <f t="shared" si="0"/>
        <v>375.20000000000005</v>
      </c>
      <c r="U383" s="252">
        <f t="shared" si="1"/>
        <v>375.20000000000005</v>
      </c>
    </row>
    <row r="384" spans="1:21" ht="16.5" customHeight="1">
      <c r="A384" s="20">
        <v>75</v>
      </c>
      <c r="B384" s="20" t="s">
        <v>9881</v>
      </c>
      <c r="C384" s="25" t="s">
        <v>16275</v>
      </c>
      <c r="D384" s="140"/>
      <c r="E384" s="144"/>
      <c r="F384" s="152"/>
      <c r="G384" s="46"/>
      <c r="H384" s="53"/>
      <c r="I384" s="156" t="s">
        <v>7754</v>
      </c>
      <c r="J384" s="206" t="s">
        <v>53</v>
      </c>
      <c r="K384" s="158">
        <v>1</v>
      </c>
      <c r="L384" s="159"/>
      <c r="M384" s="144"/>
      <c r="N384" s="166"/>
      <c r="O384" s="210"/>
      <c r="P384" s="169">
        <v>375.20000000000005</v>
      </c>
      <c r="Q384" s="75"/>
      <c r="S384" s="14">
        <v>938</v>
      </c>
      <c r="T384" s="14">
        <f t="shared" si="0"/>
        <v>375.20000000000005</v>
      </c>
      <c r="U384" s="252">
        <f t="shared" si="1"/>
        <v>375.20000000000005</v>
      </c>
    </row>
    <row r="385" spans="1:21" ht="16.5" customHeight="1">
      <c r="A385" s="20">
        <v>75</v>
      </c>
      <c r="B385" s="20" t="s">
        <v>11530</v>
      </c>
      <c r="C385" s="25" t="s">
        <v>570</v>
      </c>
      <c r="D385" s="140"/>
      <c r="E385" s="144"/>
      <c r="F385" s="136" t="s">
        <v>37</v>
      </c>
      <c r="G385" s="204" t="s">
        <v>53</v>
      </c>
      <c r="H385" s="155">
        <v>0.9</v>
      </c>
      <c r="I385" s="205"/>
      <c r="J385" s="157"/>
      <c r="K385" s="158"/>
      <c r="L385" s="159"/>
      <c r="M385" s="144"/>
      <c r="N385" s="166"/>
      <c r="O385" s="210"/>
      <c r="P385" s="169">
        <v>338</v>
      </c>
      <c r="Q385" s="75"/>
      <c r="S385" s="14">
        <v>845</v>
      </c>
      <c r="T385" s="14">
        <f t="shared" si="0"/>
        <v>338</v>
      </c>
      <c r="U385" s="252">
        <f t="shared" si="1"/>
        <v>338</v>
      </c>
    </row>
    <row r="386" spans="1:21" ht="16.5" customHeight="1">
      <c r="A386" s="20">
        <v>75</v>
      </c>
      <c r="B386" s="20" t="s">
        <v>5002</v>
      </c>
      <c r="C386" s="25" t="s">
        <v>16276</v>
      </c>
      <c r="D386" s="140"/>
      <c r="E386" s="144"/>
      <c r="F386" s="153"/>
      <c r="G386" s="46"/>
      <c r="H386" s="53"/>
      <c r="I386" s="156" t="s">
        <v>7754</v>
      </c>
      <c r="J386" s="206" t="s">
        <v>53</v>
      </c>
      <c r="K386" s="158">
        <v>1</v>
      </c>
      <c r="L386" s="152"/>
      <c r="M386" s="46"/>
      <c r="N386" s="166"/>
      <c r="O386" s="210"/>
      <c r="P386" s="169">
        <v>338</v>
      </c>
      <c r="Q386" s="75"/>
      <c r="S386" s="14">
        <v>845</v>
      </c>
      <c r="T386" s="14">
        <f t="shared" si="0"/>
        <v>338</v>
      </c>
      <c r="U386" s="252">
        <f t="shared" si="1"/>
        <v>338</v>
      </c>
    </row>
    <row r="387" spans="1:21" ht="16.5" customHeight="1">
      <c r="A387" s="20">
        <v>75</v>
      </c>
      <c r="B387" s="20" t="s">
        <v>11324</v>
      </c>
      <c r="C387" s="25" t="s">
        <v>833</v>
      </c>
      <c r="D387" s="140"/>
      <c r="E387" s="144"/>
      <c r="F387" s="151"/>
      <c r="G387" s="154"/>
      <c r="H387" s="155"/>
      <c r="I387" s="205"/>
      <c r="J387" s="157"/>
      <c r="K387" s="158"/>
      <c r="L387" s="136" t="s">
        <v>92</v>
      </c>
      <c r="M387" s="163"/>
      <c r="N387" s="166"/>
      <c r="O387" s="210"/>
      <c r="P387" s="169">
        <v>262.8</v>
      </c>
      <c r="Q387" s="75"/>
      <c r="S387" s="14">
        <v>657</v>
      </c>
      <c r="T387" s="14">
        <f t="shared" si="0"/>
        <v>262.8</v>
      </c>
      <c r="U387" s="252">
        <f t="shared" si="1"/>
        <v>262.8</v>
      </c>
    </row>
    <row r="388" spans="1:21" ht="16.5" customHeight="1">
      <c r="A388" s="20">
        <v>75</v>
      </c>
      <c r="B388" s="20" t="s">
        <v>1054</v>
      </c>
      <c r="C388" s="25" t="s">
        <v>3068</v>
      </c>
      <c r="D388" s="140"/>
      <c r="E388" s="144"/>
      <c r="F388" s="152"/>
      <c r="G388" s="46"/>
      <c r="H388" s="53"/>
      <c r="I388" s="156" t="s">
        <v>7754</v>
      </c>
      <c r="J388" s="206" t="s">
        <v>53</v>
      </c>
      <c r="K388" s="158">
        <v>1</v>
      </c>
      <c r="L388" s="137"/>
      <c r="M388" s="164"/>
      <c r="N388" s="166"/>
      <c r="O388" s="210"/>
      <c r="P388" s="169">
        <v>262.8</v>
      </c>
      <c r="Q388" s="75"/>
      <c r="S388" s="14">
        <v>657</v>
      </c>
      <c r="T388" s="14">
        <f t="shared" si="0"/>
        <v>262.8</v>
      </c>
      <c r="U388" s="252">
        <f t="shared" si="1"/>
        <v>262.8</v>
      </c>
    </row>
    <row r="389" spans="1:21" ht="16.5" customHeight="1">
      <c r="A389" s="20">
        <v>75</v>
      </c>
      <c r="B389" s="20" t="s">
        <v>8510</v>
      </c>
      <c r="C389" s="25" t="s">
        <v>5647</v>
      </c>
      <c r="D389" s="140"/>
      <c r="E389" s="144"/>
      <c r="F389" s="136" t="s">
        <v>37</v>
      </c>
      <c r="G389" s="204" t="s">
        <v>53</v>
      </c>
      <c r="H389" s="155">
        <v>0.9</v>
      </c>
      <c r="I389" s="205"/>
      <c r="J389" s="157"/>
      <c r="K389" s="158"/>
      <c r="L389" s="137"/>
      <c r="M389" s="164"/>
      <c r="N389" s="166"/>
      <c r="O389" s="210"/>
      <c r="P389" s="169">
        <v>236.8</v>
      </c>
      <c r="Q389" s="75"/>
      <c r="S389" s="14">
        <v>592</v>
      </c>
      <c r="T389" s="14">
        <f t="shared" si="0"/>
        <v>236.8</v>
      </c>
      <c r="U389" s="252">
        <f t="shared" si="1"/>
        <v>236.8</v>
      </c>
    </row>
    <row r="390" spans="1:21" ht="16.5" customHeight="1">
      <c r="A390" s="20">
        <v>75</v>
      </c>
      <c r="B390" s="20" t="s">
        <v>5953</v>
      </c>
      <c r="C390" s="25" t="s">
        <v>16277</v>
      </c>
      <c r="D390" s="141"/>
      <c r="E390" s="46"/>
      <c r="F390" s="153"/>
      <c r="G390" s="46"/>
      <c r="H390" s="53"/>
      <c r="I390" s="156" t="s">
        <v>7754</v>
      </c>
      <c r="J390" s="206" t="s">
        <v>53</v>
      </c>
      <c r="K390" s="158">
        <v>1</v>
      </c>
      <c r="L390" s="208" t="s">
        <v>53</v>
      </c>
      <c r="M390" s="53">
        <v>0.9</v>
      </c>
      <c r="N390" s="208" t="s">
        <v>53</v>
      </c>
      <c r="O390" s="211">
        <v>0.85</v>
      </c>
      <c r="P390" s="169">
        <v>236.8</v>
      </c>
      <c r="Q390" s="75"/>
      <c r="S390" s="14">
        <v>592</v>
      </c>
      <c r="T390" s="14">
        <f t="shared" si="0"/>
        <v>236.8</v>
      </c>
      <c r="U390" s="252">
        <f t="shared" si="1"/>
        <v>236.8</v>
      </c>
    </row>
    <row r="391" spans="1:21" ht="16.5" customHeight="1">
      <c r="A391" s="20">
        <v>75</v>
      </c>
      <c r="B391" s="20">
        <v>7447</v>
      </c>
      <c r="C391" s="25" t="s">
        <v>14775</v>
      </c>
      <c r="D391" s="136" t="s">
        <v>13090</v>
      </c>
      <c r="E391" s="200"/>
      <c r="F391" s="151"/>
      <c r="G391" s="154"/>
      <c r="H391" s="155"/>
      <c r="I391" s="205"/>
      <c r="J391" s="157"/>
      <c r="K391" s="158"/>
      <c r="L391" s="151"/>
      <c r="M391" s="155"/>
      <c r="N391" s="151"/>
      <c r="O391" s="155"/>
      <c r="P391" s="169">
        <v>469.20000000000005</v>
      </c>
      <c r="Q391" s="75"/>
      <c r="S391" s="14">
        <v>1173</v>
      </c>
      <c r="T391" s="14">
        <f t="shared" si="0"/>
        <v>469.20000000000005</v>
      </c>
      <c r="U391" s="252">
        <f t="shared" si="1"/>
        <v>469.20000000000005</v>
      </c>
    </row>
    <row r="392" spans="1:21" ht="16.5" customHeight="1">
      <c r="A392" s="20">
        <v>75</v>
      </c>
      <c r="B392" s="20">
        <v>7448</v>
      </c>
      <c r="C392" s="25" t="s">
        <v>17553</v>
      </c>
      <c r="D392" s="199"/>
      <c r="E392" s="201"/>
      <c r="F392" s="152"/>
      <c r="G392" s="46"/>
      <c r="H392" s="53"/>
      <c r="I392" s="156" t="s">
        <v>7754</v>
      </c>
      <c r="J392" s="206" t="s">
        <v>53</v>
      </c>
      <c r="K392" s="158">
        <v>1</v>
      </c>
      <c r="L392" s="159"/>
      <c r="M392" s="160"/>
      <c r="N392" s="159"/>
      <c r="O392" s="160"/>
      <c r="P392" s="169">
        <v>469.20000000000005</v>
      </c>
      <c r="Q392" s="75"/>
      <c r="S392" s="14">
        <v>1173</v>
      </c>
      <c r="T392" s="14">
        <f t="shared" si="0"/>
        <v>469.20000000000005</v>
      </c>
      <c r="U392" s="252">
        <f t="shared" si="1"/>
        <v>469.20000000000005</v>
      </c>
    </row>
    <row r="393" spans="1:21" ht="16.5" customHeight="1">
      <c r="A393" s="20">
        <v>75</v>
      </c>
      <c r="B393" s="20">
        <v>7449</v>
      </c>
      <c r="C393" s="25" t="s">
        <v>17554</v>
      </c>
      <c r="D393" s="199"/>
      <c r="E393" s="201"/>
      <c r="F393" s="136" t="s">
        <v>37</v>
      </c>
      <c r="G393" s="204" t="s">
        <v>53</v>
      </c>
      <c r="H393" s="155">
        <v>0.9</v>
      </c>
      <c r="I393" s="205"/>
      <c r="J393" s="157"/>
      <c r="K393" s="158"/>
      <c r="L393" s="159"/>
      <c r="M393" s="160"/>
      <c r="N393" s="159"/>
      <c r="O393" s="160"/>
      <c r="P393" s="169">
        <v>422.4</v>
      </c>
      <c r="Q393" s="75"/>
      <c r="S393" s="14">
        <v>1056</v>
      </c>
      <c r="T393" s="14">
        <f t="shared" si="0"/>
        <v>422.4</v>
      </c>
      <c r="U393" s="252">
        <f t="shared" si="1"/>
        <v>422.4</v>
      </c>
    </row>
    <row r="394" spans="1:21" ht="16.5" customHeight="1">
      <c r="A394" s="20">
        <v>75</v>
      </c>
      <c r="B394" s="20">
        <v>7450</v>
      </c>
      <c r="C394" s="25" t="s">
        <v>17555</v>
      </c>
      <c r="D394" s="138">
        <v>1173</v>
      </c>
      <c r="E394" s="202" t="s">
        <v>51</v>
      </c>
      <c r="F394" s="153"/>
      <c r="G394" s="46"/>
      <c r="H394" s="53"/>
      <c r="I394" s="156" t="s">
        <v>7754</v>
      </c>
      <c r="J394" s="206" t="s">
        <v>53</v>
      </c>
      <c r="K394" s="158">
        <v>1</v>
      </c>
      <c r="L394" s="159"/>
      <c r="M394" s="160"/>
      <c r="N394" s="159"/>
      <c r="O394" s="160"/>
      <c r="P394" s="169">
        <v>422.4</v>
      </c>
      <c r="Q394" s="75"/>
      <c r="S394" s="14">
        <v>1056</v>
      </c>
      <c r="T394" s="14">
        <f t="shared" si="0"/>
        <v>422.4</v>
      </c>
      <c r="U394" s="252">
        <f t="shared" si="1"/>
        <v>422.4</v>
      </c>
    </row>
    <row r="395" spans="1:21" ht="16.5" customHeight="1">
      <c r="A395" s="20">
        <v>75</v>
      </c>
      <c r="B395" s="20" t="s">
        <v>5919</v>
      </c>
      <c r="C395" s="25" t="s">
        <v>16279</v>
      </c>
      <c r="D395" s="140"/>
      <c r="E395" s="144"/>
      <c r="F395" s="151"/>
      <c r="G395" s="154"/>
      <c r="H395" s="155"/>
      <c r="I395" s="205"/>
      <c r="J395" s="157"/>
      <c r="K395" s="158"/>
      <c r="L395" s="136" t="s">
        <v>92</v>
      </c>
      <c r="M395" s="163"/>
      <c r="N395" s="159"/>
      <c r="O395" s="144"/>
      <c r="P395" s="169">
        <v>328.4</v>
      </c>
      <c r="Q395" s="75"/>
      <c r="S395" s="14">
        <v>821</v>
      </c>
      <c r="T395" s="14">
        <f t="shared" si="0"/>
        <v>328.4</v>
      </c>
      <c r="U395" s="252">
        <f t="shared" si="1"/>
        <v>328.4</v>
      </c>
    </row>
    <row r="396" spans="1:21" ht="16.5" customHeight="1">
      <c r="A396" s="20">
        <v>75</v>
      </c>
      <c r="B396" s="20" t="s">
        <v>3623</v>
      </c>
      <c r="C396" s="25" t="s">
        <v>1436</v>
      </c>
      <c r="D396" s="140"/>
      <c r="E396" s="144"/>
      <c r="F396" s="152"/>
      <c r="G396" s="46"/>
      <c r="H396" s="53"/>
      <c r="I396" s="156" t="s">
        <v>7754</v>
      </c>
      <c r="J396" s="206" t="s">
        <v>53</v>
      </c>
      <c r="K396" s="158">
        <v>1</v>
      </c>
      <c r="L396" s="137"/>
      <c r="M396" s="164"/>
      <c r="N396" s="159"/>
      <c r="O396" s="144"/>
      <c r="P396" s="169">
        <v>328.4</v>
      </c>
      <c r="Q396" s="75"/>
      <c r="S396" s="14">
        <v>821</v>
      </c>
      <c r="T396" s="14">
        <f t="shared" si="0"/>
        <v>328.4</v>
      </c>
      <c r="U396" s="252">
        <f t="shared" si="1"/>
        <v>328.4</v>
      </c>
    </row>
    <row r="397" spans="1:21" ht="16.5" customHeight="1">
      <c r="A397" s="20">
        <v>75</v>
      </c>
      <c r="B397" s="20" t="s">
        <v>8525</v>
      </c>
      <c r="C397" s="25" t="s">
        <v>3697</v>
      </c>
      <c r="D397" s="140"/>
      <c r="E397" s="144"/>
      <c r="F397" s="136" t="s">
        <v>37</v>
      </c>
      <c r="G397" s="204" t="s">
        <v>53</v>
      </c>
      <c r="H397" s="155">
        <v>0.9</v>
      </c>
      <c r="I397" s="205"/>
      <c r="J397" s="157"/>
      <c r="K397" s="158"/>
      <c r="L397" s="137"/>
      <c r="M397" s="164"/>
      <c r="N397" s="159"/>
      <c r="O397" s="144"/>
      <c r="P397" s="169">
        <v>295.60000000000002</v>
      </c>
      <c r="Q397" s="75"/>
      <c r="S397" s="14">
        <v>739</v>
      </c>
      <c r="T397" s="14">
        <f t="shared" si="0"/>
        <v>295.60000000000002</v>
      </c>
      <c r="U397" s="252">
        <f t="shared" si="1"/>
        <v>295.60000000000002</v>
      </c>
    </row>
    <row r="398" spans="1:21" ht="16.5" customHeight="1">
      <c r="A398" s="20">
        <v>75</v>
      </c>
      <c r="B398" s="20" t="s">
        <v>11528</v>
      </c>
      <c r="C398" s="25" t="s">
        <v>13025</v>
      </c>
      <c r="D398" s="140"/>
      <c r="E398" s="144"/>
      <c r="F398" s="153"/>
      <c r="G398" s="46"/>
      <c r="H398" s="53"/>
      <c r="I398" s="156" t="s">
        <v>7754</v>
      </c>
      <c r="J398" s="206" t="s">
        <v>53</v>
      </c>
      <c r="K398" s="158">
        <v>1</v>
      </c>
      <c r="L398" s="208" t="s">
        <v>53</v>
      </c>
      <c r="M398" s="53">
        <v>0.7</v>
      </c>
      <c r="N398" s="152"/>
      <c r="O398" s="46"/>
      <c r="P398" s="169">
        <v>295.60000000000002</v>
      </c>
      <c r="Q398" s="75"/>
      <c r="S398" s="14">
        <v>739</v>
      </c>
      <c r="T398" s="14">
        <f t="shared" si="0"/>
        <v>295.60000000000002</v>
      </c>
      <c r="U398" s="252">
        <f t="shared" si="1"/>
        <v>295.60000000000002</v>
      </c>
    </row>
    <row r="399" spans="1:21" ht="16.5" customHeight="1">
      <c r="A399" s="20">
        <v>75</v>
      </c>
      <c r="B399" s="20" t="s">
        <v>11527</v>
      </c>
      <c r="C399" s="25" t="s">
        <v>16280</v>
      </c>
      <c r="D399" s="140"/>
      <c r="E399" s="144"/>
      <c r="F399" s="151"/>
      <c r="G399" s="154"/>
      <c r="H399" s="155"/>
      <c r="I399" s="205"/>
      <c r="J399" s="157"/>
      <c r="K399" s="158"/>
      <c r="L399" s="151"/>
      <c r="M399" s="154"/>
      <c r="N399" s="165" t="s">
        <v>150</v>
      </c>
      <c r="O399" s="209"/>
      <c r="P399" s="169">
        <v>422.4</v>
      </c>
      <c r="Q399" s="75"/>
      <c r="S399" s="14">
        <v>1056</v>
      </c>
      <c r="T399" s="14">
        <f t="shared" si="0"/>
        <v>422.4</v>
      </c>
      <c r="U399" s="252">
        <f t="shared" si="1"/>
        <v>422.4</v>
      </c>
    </row>
    <row r="400" spans="1:21" ht="16.5" customHeight="1">
      <c r="A400" s="20">
        <v>75</v>
      </c>
      <c r="B400" s="20" t="s">
        <v>3288</v>
      </c>
      <c r="C400" s="25" t="s">
        <v>16281</v>
      </c>
      <c r="D400" s="140"/>
      <c r="E400" s="144"/>
      <c r="F400" s="152"/>
      <c r="G400" s="46"/>
      <c r="H400" s="53"/>
      <c r="I400" s="156" t="s">
        <v>7754</v>
      </c>
      <c r="J400" s="206" t="s">
        <v>53</v>
      </c>
      <c r="K400" s="158">
        <v>1</v>
      </c>
      <c r="L400" s="159"/>
      <c r="M400" s="144"/>
      <c r="N400" s="166"/>
      <c r="O400" s="210"/>
      <c r="P400" s="169">
        <v>422.4</v>
      </c>
      <c r="Q400" s="75"/>
      <c r="S400" s="14">
        <v>1056</v>
      </c>
      <c r="T400" s="14">
        <f t="shared" si="0"/>
        <v>422.4</v>
      </c>
      <c r="U400" s="252">
        <f t="shared" si="1"/>
        <v>422.4</v>
      </c>
    </row>
    <row r="401" spans="1:21" ht="16.5" customHeight="1">
      <c r="A401" s="20">
        <v>75</v>
      </c>
      <c r="B401" s="20" t="s">
        <v>10009</v>
      </c>
      <c r="C401" s="25" t="s">
        <v>13806</v>
      </c>
      <c r="D401" s="140"/>
      <c r="E401" s="144"/>
      <c r="F401" s="136" t="s">
        <v>37</v>
      </c>
      <c r="G401" s="204" t="s">
        <v>53</v>
      </c>
      <c r="H401" s="155">
        <v>0.9</v>
      </c>
      <c r="I401" s="205"/>
      <c r="J401" s="157"/>
      <c r="K401" s="158"/>
      <c r="L401" s="159"/>
      <c r="M401" s="144"/>
      <c r="N401" s="166"/>
      <c r="O401" s="210"/>
      <c r="P401" s="169">
        <v>380</v>
      </c>
      <c r="Q401" s="75"/>
      <c r="S401" s="14">
        <v>950</v>
      </c>
      <c r="T401" s="14">
        <f t="shared" si="0"/>
        <v>380</v>
      </c>
      <c r="U401" s="252">
        <f t="shared" si="1"/>
        <v>380</v>
      </c>
    </row>
    <row r="402" spans="1:21" ht="16.5" customHeight="1">
      <c r="A402" s="20">
        <v>75</v>
      </c>
      <c r="B402" s="20" t="s">
        <v>11526</v>
      </c>
      <c r="C402" s="25" t="s">
        <v>9842</v>
      </c>
      <c r="D402" s="140"/>
      <c r="E402" s="144"/>
      <c r="F402" s="153"/>
      <c r="G402" s="46"/>
      <c r="H402" s="53"/>
      <c r="I402" s="156" t="s">
        <v>7754</v>
      </c>
      <c r="J402" s="206" t="s">
        <v>53</v>
      </c>
      <c r="K402" s="158">
        <v>1</v>
      </c>
      <c r="L402" s="152"/>
      <c r="M402" s="46"/>
      <c r="N402" s="166"/>
      <c r="O402" s="210"/>
      <c r="P402" s="169">
        <v>380</v>
      </c>
      <c r="Q402" s="75"/>
      <c r="S402" s="14">
        <v>950</v>
      </c>
      <c r="T402" s="14">
        <f t="shared" si="0"/>
        <v>380</v>
      </c>
      <c r="U402" s="252">
        <f t="shared" si="1"/>
        <v>380</v>
      </c>
    </row>
    <row r="403" spans="1:21" ht="16.5" customHeight="1">
      <c r="A403" s="20">
        <v>75</v>
      </c>
      <c r="B403" s="20" t="s">
        <v>5195</v>
      </c>
      <c r="C403" s="25" t="s">
        <v>2365</v>
      </c>
      <c r="D403" s="140"/>
      <c r="E403" s="144"/>
      <c r="F403" s="151"/>
      <c r="G403" s="154"/>
      <c r="H403" s="155"/>
      <c r="I403" s="205"/>
      <c r="J403" s="157"/>
      <c r="K403" s="158"/>
      <c r="L403" s="136" t="s">
        <v>92</v>
      </c>
      <c r="M403" s="163"/>
      <c r="N403" s="166"/>
      <c r="O403" s="210"/>
      <c r="P403" s="169">
        <v>295.60000000000002</v>
      </c>
      <c r="Q403" s="75"/>
      <c r="S403" s="14">
        <v>739</v>
      </c>
      <c r="T403" s="14">
        <f t="shared" si="0"/>
        <v>295.60000000000002</v>
      </c>
      <c r="U403" s="252">
        <f t="shared" si="1"/>
        <v>295.60000000000002</v>
      </c>
    </row>
    <row r="404" spans="1:21" ht="16.5" customHeight="1">
      <c r="A404" s="20">
        <v>75</v>
      </c>
      <c r="B404" s="20" t="s">
        <v>11525</v>
      </c>
      <c r="C404" s="25" t="s">
        <v>9840</v>
      </c>
      <c r="D404" s="140"/>
      <c r="E404" s="144"/>
      <c r="F404" s="152"/>
      <c r="G404" s="46"/>
      <c r="H404" s="53"/>
      <c r="I404" s="156" t="s">
        <v>7754</v>
      </c>
      <c r="J404" s="206" t="s">
        <v>53</v>
      </c>
      <c r="K404" s="158">
        <v>1</v>
      </c>
      <c r="L404" s="137"/>
      <c r="M404" s="164"/>
      <c r="N404" s="166"/>
      <c r="O404" s="210"/>
      <c r="P404" s="169">
        <v>295.60000000000002</v>
      </c>
      <c r="Q404" s="75"/>
      <c r="S404" s="14">
        <v>739</v>
      </c>
      <c r="T404" s="14">
        <f t="shared" si="0"/>
        <v>295.60000000000002</v>
      </c>
      <c r="U404" s="252">
        <f t="shared" si="1"/>
        <v>295.60000000000002</v>
      </c>
    </row>
    <row r="405" spans="1:21" ht="16.5" customHeight="1">
      <c r="A405" s="20">
        <v>75</v>
      </c>
      <c r="B405" s="20" t="s">
        <v>2538</v>
      </c>
      <c r="C405" s="25" t="s">
        <v>12095</v>
      </c>
      <c r="D405" s="140"/>
      <c r="E405" s="144"/>
      <c r="F405" s="136" t="s">
        <v>37</v>
      </c>
      <c r="G405" s="204" t="s">
        <v>53</v>
      </c>
      <c r="H405" s="155">
        <v>0.9</v>
      </c>
      <c r="I405" s="205"/>
      <c r="J405" s="157"/>
      <c r="K405" s="158"/>
      <c r="L405" s="137"/>
      <c r="M405" s="164"/>
      <c r="N405" s="166"/>
      <c r="O405" s="210"/>
      <c r="P405" s="169">
        <v>266</v>
      </c>
      <c r="Q405" s="75"/>
      <c r="S405" s="14">
        <v>665</v>
      </c>
      <c r="T405" s="14">
        <f t="shared" si="0"/>
        <v>266</v>
      </c>
      <c r="U405" s="252">
        <f t="shared" si="1"/>
        <v>266</v>
      </c>
    </row>
    <row r="406" spans="1:21" ht="16.5" customHeight="1">
      <c r="A406" s="20">
        <v>75</v>
      </c>
      <c r="B406" s="20" t="s">
        <v>11523</v>
      </c>
      <c r="C406" s="25" t="s">
        <v>16283</v>
      </c>
      <c r="D406" s="140"/>
      <c r="E406" s="144"/>
      <c r="F406" s="153"/>
      <c r="G406" s="46"/>
      <c r="H406" s="53"/>
      <c r="I406" s="156" t="s">
        <v>7754</v>
      </c>
      <c r="J406" s="206" t="s">
        <v>53</v>
      </c>
      <c r="K406" s="158">
        <v>1</v>
      </c>
      <c r="L406" s="208" t="s">
        <v>53</v>
      </c>
      <c r="M406" s="53">
        <v>0.9</v>
      </c>
      <c r="N406" s="208" t="s">
        <v>53</v>
      </c>
      <c r="O406" s="211">
        <v>0.9</v>
      </c>
      <c r="P406" s="169">
        <v>266</v>
      </c>
      <c r="Q406" s="75"/>
      <c r="S406" s="14">
        <v>665</v>
      </c>
      <c r="T406" s="14">
        <f t="shared" si="0"/>
        <v>266</v>
      </c>
      <c r="U406" s="252">
        <f t="shared" si="1"/>
        <v>266</v>
      </c>
    </row>
    <row r="407" spans="1:21" ht="16.5" customHeight="1">
      <c r="A407" s="20">
        <v>75</v>
      </c>
      <c r="B407" s="20" t="s">
        <v>4725</v>
      </c>
      <c r="C407" s="25" t="s">
        <v>16284</v>
      </c>
      <c r="D407" s="140"/>
      <c r="E407" s="144"/>
      <c r="F407" s="151"/>
      <c r="G407" s="154"/>
      <c r="H407" s="155"/>
      <c r="I407" s="205"/>
      <c r="J407" s="157"/>
      <c r="K407" s="158"/>
      <c r="L407" s="151"/>
      <c r="M407" s="154"/>
      <c r="N407" s="165" t="s">
        <v>69</v>
      </c>
      <c r="O407" s="209"/>
      <c r="P407" s="169">
        <v>398.8</v>
      </c>
      <c r="Q407" s="75"/>
      <c r="S407" s="14">
        <v>997</v>
      </c>
      <c r="T407" s="14">
        <f t="shared" si="0"/>
        <v>398.8</v>
      </c>
      <c r="U407" s="252">
        <f t="shared" si="1"/>
        <v>398.8</v>
      </c>
    </row>
    <row r="408" spans="1:21" ht="16.5" customHeight="1">
      <c r="A408" s="20">
        <v>75</v>
      </c>
      <c r="B408" s="20" t="s">
        <v>2471</v>
      </c>
      <c r="C408" s="25" t="s">
        <v>10262</v>
      </c>
      <c r="D408" s="140"/>
      <c r="E408" s="144"/>
      <c r="F408" s="152"/>
      <c r="G408" s="46"/>
      <c r="H408" s="53"/>
      <c r="I408" s="156" t="s">
        <v>7754</v>
      </c>
      <c r="J408" s="206" t="s">
        <v>53</v>
      </c>
      <c r="K408" s="158">
        <v>1</v>
      </c>
      <c r="L408" s="159"/>
      <c r="M408" s="144"/>
      <c r="N408" s="166"/>
      <c r="O408" s="210"/>
      <c r="P408" s="169">
        <v>398.8</v>
      </c>
      <c r="Q408" s="75"/>
      <c r="S408" s="14">
        <v>997</v>
      </c>
      <c r="T408" s="14">
        <f t="shared" si="0"/>
        <v>398.8</v>
      </c>
      <c r="U408" s="252">
        <f t="shared" si="1"/>
        <v>398.8</v>
      </c>
    </row>
    <row r="409" spans="1:21" ht="16.5" customHeight="1">
      <c r="A409" s="20">
        <v>75</v>
      </c>
      <c r="B409" s="20" t="s">
        <v>10509</v>
      </c>
      <c r="C409" s="25" t="s">
        <v>12193</v>
      </c>
      <c r="D409" s="140"/>
      <c r="E409" s="144"/>
      <c r="F409" s="136" t="s">
        <v>37</v>
      </c>
      <c r="G409" s="204" t="s">
        <v>53</v>
      </c>
      <c r="H409" s="155">
        <v>0.9</v>
      </c>
      <c r="I409" s="205"/>
      <c r="J409" s="157"/>
      <c r="K409" s="158"/>
      <c r="L409" s="159"/>
      <c r="M409" s="144"/>
      <c r="N409" s="166"/>
      <c r="O409" s="210"/>
      <c r="P409" s="169">
        <v>359.20000000000005</v>
      </c>
      <c r="Q409" s="75"/>
      <c r="S409" s="14">
        <v>898</v>
      </c>
      <c r="T409" s="14">
        <f t="shared" si="0"/>
        <v>359.20000000000005</v>
      </c>
      <c r="U409" s="252">
        <f t="shared" si="1"/>
        <v>359.20000000000005</v>
      </c>
    </row>
    <row r="410" spans="1:21" ht="16.5" customHeight="1">
      <c r="A410" s="20">
        <v>75</v>
      </c>
      <c r="B410" s="20" t="s">
        <v>11521</v>
      </c>
      <c r="C410" s="25" t="s">
        <v>7331</v>
      </c>
      <c r="D410" s="140"/>
      <c r="E410" s="144"/>
      <c r="F410" s="153"/>
      <c r="G410" s="46"/>
      <c r="H410" s="53"/>
      <c r="I410" s="156" t="s">
        <v>7754</v>
      </c>
      <c r="J410" s="206" t="s">
        <v>53</v>
      </c>
      <c r="K410" s="158">
        <v>1</v>
      </c>
      <c r="L410" s="152"/>
      <c r="M410" s="46"/>
      <c r="N410" s="166"/>
      <c r="O410" s="210"/>
      <c r="P410" s="169">
        <v>359.20000000000005</v>
      </c>
      <c r="Q410" s="75"/>
      <c r="S410" s="14">
        <v>898</v>
      </c>
      <c r="T410" s="14">
        <f t="shared" si="0"/>
        <v>359.20000000000005</v>
      </c>
      <c r="U410" s="252">
        <f t="shared" si="1"/>
        <v>359.20000000000005</v>
      </c>
    </row>
    <row r="411" spans="1:21" ht="16.5" customHeight="1">
      <c r="A411" s="20">
        <v>75</v>
      </c>
      <c r="B411" s="20" t="s">
        <v>9994</v>
      </c>
      <c r="C411" s="25" t="s">
        <v>8084</v>
      </c>
      <c r="D411" s="140"/>
      <c r="E411" s="144"/>
      <c r="F411" s="151"/>
      <c r="G411" s="154"/>
      <c r="H411" s="155"/>
      <c r="I411" s="205"/>
      <c r="J411" s="157"/>
      <c r="K411" s="158"/>
      <c r="L411" s="136" t="s">
        <v>92</v>
      </c>
      <c r="M411" s="163"/>
      <c r="N411" s="166"/>
      <c r="O411" s="210"/>
      <c r="P411" s="169">
        <v>279.2</v>
      </c>
      <c r="Q411" s="75"/>
      <c r="S411" s="14">
        <v>698</v>
      </c>
      <c r="T411" s="14">
        <f t="shared" si="0"/>
        <v>279.2</v>
      </c>
      <c r="U411" s="252">
        <f t="shared" si="1"/>
        <v>279.2</v>
      </c>
    </row>
    <row r="412" spans="1:21" ht="16.5" customHeight="1">
      <c r="A412" s="20">
        <v>75</v>
      </c>
      <c r="B412" s="20" t="s">
        <v>11520</v>
      </c>
      <c r="C412" s="25" t="s">
        <v>16285</v>
      </c>
      <c r="D412" s="140"/>
      <c r="E412" s="144"/>
      <c r="F412" s="152"/>
      <c r="G412" s="46"/>
      <c r="H412" s="53"/>
      <c r="I412" s="156" t="s">
        <v>7754</v>
      </c>
      <c r="J412" s="206" t="s">
        <v>53</v>
      </c>
      <c r="K412" s="158">
        <v>1</v>
      </c>
      <c r="L412" s="137"/>
      <c r="M412" s="164"/>
      <c r="N412" s="166"/>
      <c r="O412" s="210"/>
      <c r="P412" s="169">
        <v>279.2</v>
      </c>
      <c r="Q412" s="75"/>
      <c r="S412" s="14">
        <v>698</v>
      </c>
      <c r="T412" s="14">
        <f t="shared" si="0"/>
        <v>279.2</v>
      </c>
      <c r="U412" s="252">
        <f t="shared" si="1"/>
        <v>279.2</v>
      </c>
    </row>
    <row r="413" spans="1:21" ht="16.5" customHeight="1">
      <c r="A413" s="20">
        <v>75</v>
      </c>
      <c r="B413" s="20" t="s">
        <v>11519</v>
      </c>
      <c r="C413" s="25" t="s">
        <v>3608</v>
      </c>
      <c r="D413" s="140"/>
      <c r="E413" s="144"/>
      <c r="F413" s="136" t="s">
        <v>37</v>
      </c>
      <c r="G413" s="204" t="s">
        <v>53</v>
      </c>
      <c r="H413" s="155">
        <v>0.9</v>
      </c>
      <c r="I413" s="205"/>
      <c r="J413" s="157"/>
      <c r="K413" s="158"/>
      <c r="L413" s="137"/>
      <c r="M413" s="164"/>
      <c r="N413" s="166"/>
      <c r="O413" s="210"/>
      <c r="P413" s="169">
        <v>251.2</v>
      </c>
      <c r="Q413" s="75"/>
      <c r="S413" s="14">
        <v>628</v>
      </c>
      <c r="T413" s="14">
        <f t="shared" si="0"/>
        <v>251.2</v>
      </c>
      <c r="U413" s="252">
        <f t="shared" si="1"/>
        <v>251.2</v>
      </c>
    </row>
    <row r="414" spans="1:21" ht="16.5" customHeight="1">
      <c r="A414" s="20">
        <v>75</v>
      </c>
      <c r="B414" s="20" t="s">
        <v>4194</v>
      </c>
      <c r="C414" s="25" t="s">
        <v>1135</v>
      </c>
      <c r="D414" s="141"/>
      <c r="E414" s="46"/>
      <c r="F414" s="153"/>
      <c r="G414" s="46"/>
      <c r="H414" s="53"/>
      <c r="I414" s="156" t="s">
        <v>7754</v>
      </c>
      <c r="J414" s="206" t="s">
        <v>53</v>
      </c>
      <c r="K414" s="158">
        <v>1</v>
      </c>
      <c r="L414" s="208" t="s">
        <v>53</v>
      </c>
      <c r="M414" s="53">
        <v>0.9</v>
      </c>
      <c r="N414" s="208" t="s">
        <v>53</v>
      </c>
      <c r="O414" s="211">
        <v>0.85</v>
      </c>
      <c r="P414" s="169">
        <v>251.2</v>
      </c>
      <c r="Q414" s="75"/>
      <c r="S414" s="14">
        <v>628</v>
      </c>
      <c r="T414" s="14">
        <f t="shared" si="0"/>
        <v>251.2</v>
      </c>
      <c r="U414" s="252">
        <f t="shared" si="1"/>
        <v>251.2</v>
      </c>
    </row>
    <row r="415" spans="1:21" ht="16.5" customHeight="1">
      <c r="A415" s="20">
        <v>75</v>
      </c>
      <c r="B415" s="20">
        <v>7451</v>
      </c>
      <c r="C415" s="25" t="s">
        <v>17556</v>
      </c>
      <c r="D415" s="136" t="s">
        <v>17649</v>
      </c>
      <c r="E415" s="200"/>
      <c r="F415" s="151"/>
      <c r="G415" s="154"/>
      <c r="H415" s="155"/>
      <c r="I415" s="205"/>
      <c r="J415" s="157"/>
      <c r="K415" s="158"/>
      <c r="L415" s="151"/>
      <c r="M415" s="155"/>
      <c r="N415" s="151"/>
      <c r="O415" s="155"/>
      <c r="P415" s="169">
        <v>496.8</v>
      </c>
      <c r="Q415" s="75"/>
      <c r="S415" s="14">
        <v>1242</v>
      </c>
      <c r="T415" s="14">
        <f t="shared" si="0"/>
        <v>496.8</v>
      </c>
      <c r="U415" s="252">
        <f t="shared" si="1"/>
        <v>496.8</v>
      </c>
    </row>
    <row r="416" spans="1:21" ht="16.5" customHeight="1">
      <c r="A416" s="20">
        <v>75</v>
      </c>
      <c r="B416" s="20">
        <v>7452</v>
      </c>
      <c r="C416" s="25" t="s">
        <v>17557</v>
      </c>
      <c r="D416" s="199"/>
      <c r="E416" s="201"/>
      <c r="F416" s="152"/>
      <c r="G416" s="46"/>
      <c r="H416" s="53"/>
      <c r="I416" s="156" t="s">
        <v>7754</v>
      </c>
      <c r="J416" s="206" t="s">
        <v>53</v>
      </c>
      <c r="K416" s="158">
        <v>1</v>
      </c>
      <c r="L416" s="159"/>
      <c r="M416" s="160"/>
      <c r="N416" s="159"/>
      <c r="O416" s="160"/>
      <c r="P416" s="169">
        <v>496.8</v>
      </c>
      <c r="Q416" s="75"/>
      <c r="S416" s="14">
        <v>1242</v>
      </c>
      <c r="T416" s="14">
        <f t="shared" si="0"/>
        <v>496.8</v>
      </c>
      <c r="U416" s="252">
        <f t="shared" si="1"/>
        <v>496.8</v>
      </c>
    </row>
    <row r="417" spans="1:21" ht="16.5" customHeight="1">
      <c r="A417" s="20">
        <v>75</v>
      </c>
      <c r="B417" s="20">
        <v>7453</v>
      </c>
      <c r="C417" s="25" t="s">
        <v>17558</v>
      </c>
      <c r="D417" s="199"/>
      <c r="E417" s="201"/>
      <c r="F417" s="136" t="s">
        <v>37</v>
      </c>
      <c r="G417" s="204" t="s">
        <v>53</v>
      </c>
      <c r="H417" s="155">
        <v>0.9</v>
      </c>
      <c r="I417" s="205"/>
      <c r="J417" s="157"/>
      <c r="K417" s="158"/>
      <c r="L417" s="159"/>
      <c r="M417" s="160"/>
      <c r="N417" s="159"/>
      <c r="O417" s="160"/>
      <c r="P417" s="169">
        <v>447.20000000000005</v>
      </c>
      <c r="Q417" s="75"/>
      <c r="S417" s="14">
        <v>1118</v>
      </c>
      <c r="T417" s="14">
        <f t="shared" si="0"/>
        <v>447.20000000000005</v>
      </c>
      <c r="U417" s="252">
        <f t="shared" si="1"/>
        <v>447.20000000000005</v>
      </c>
    </row>
    <row r="418" spans="1:21" ht="16.5" customHeight="1">
      <c r="A418" s="20">
        <v>75</v>
      </c>
      <c r="B418" s="20">
        <v>7454</v>
      </c>
      <c r="C418" s="25" t="s">
        <v>17559</v>
      </c>
      <c r="D418" s="138">
        <v>1242</v>
      </c>
      <c r="E418" s="202" t="s">
        <v>51</v>
      </c>
      <c r="F418" s="153"/>
      <c r="G418" s="46"/>
      <c r="H418" s="53"/>
      <c r="I418" s="156" t="s">
        <v>7754</v>
      </c>
      <c r="J418" s="206" t="s">
        <v>53</v>
      </c>
      <c r="K418" s="158">
        <v>1</v>
      </c>
      <c r="L418" s="159"/>
      <c r="M418" s="160"/>
      <c r="N418" s="159"/>
      <c r="O418" s="160"/>
      <c r="P418" s="169">
        <v>447.20000000000005</v>
      </c>
      <c r="Q418" s="75"/>
      <c r="S418" s="14">
        <v>1118</v>
      </c>
      <c r="T418" s="14">
        <f t="shared" si="0"/>
        <v>447.20000000000005</v>
      </c>
      <c r="U418" s="252">
        <f t="shared" si="1"/>
        <v>447.20000000000005</v>
      </c>
    </row>
    <row r="419" spans="1:21" ht="16.5" customHeight="1">
      <c r="A419" s="20">
        <v>75</v>
      </c>
      <c r="B419" s="20" t="s">
        <v>11518</v>
      </c>
      <c r="C419" s="25" t="s">
        <v>4543</v>
      </c>
      <c r="D419" s="140"/>
      <c r="E419" s="144"/>
      <c r="F419" s="151"/>
      <c r="G419" s="154"/>
      <c r="H419" s="155"/>
      <c r="I419" s="205"/>
      <c r="J419" s="157"/>
      <c r="K419" s="158"/>
      <c r="L419" s="136" t="s">
        <v>92</v>
      </c>
      <c r="M419" s="163"/>
      <c r="N419" s="159"/>
      <c r="O419" s="144"/>
      <c r="P419" s="169">
        <v>347.6</v>
      </c>
      <c r="Q419" s="75"/>
      <c r="S419" s="14">
        <v>869</v>
      </c>
      <c r="T419" s="14">
        <f t="shared" si="0"/>
        <v>347.6</v>
      </c>
      <c r="U419" s="252">
        <f t="shared" si="1"/>
        <v>347.6</v>
      </c>
    </row>
    <row r="420" spans="1:21" ht="16.5" customHeight="1">
      <c r="A420" s="20">
        <v>75</v>
      </c>
      <c r="B420" s="20" t="s">
        <v>9382</v>
      </c>
      <c r="C420" s="25" t="s">
        <v>9182</v>
      </c>
      <c r="D420" s="140"/>
      <c r="E420" s="144"/>
      <c r="F420" s="152"/>
      <c r="G420" s="46"/>
      <c r="H420" s="53"/>
      <c r="I420" s="156" t="s">
        <v>7754</v>
      </c>
      <c r="J420" s="206" t="s">
        <v>53</v>
      </c>
      <c r="K420" s="158">
        <v>1</v>
      </c>
      <c r="L420" s="137"/>
      <c r="M420" s="164"/>
      <c r="N420" s="159"/>
      <c r="O420" s="144"/>
      <c r="P420" s="169">
        <v>347.6</v>
      </c>
      <c r="Q420" s="75"/>
      <c r="S420" s="14">
        <v>869</v>
      </c>
      <c r="T420" s="14">
        <f t="shared" si="0"/>
        <v>347.6</v>
      </c>
      <c r="U420" s="252">
        <f t="shared" si="1"/>
        <v>347.6</v>
      </c>
    </row>
    <row r="421" spans="1:21" ht="16.5" customHeight="1">
      <c r="A421" s="20">
        <v>75</v>
      </c>
      <c r="B421" s="20" t="s">
        <v>11517</v>
      </c>
      <c r="C421" s="25" t="s">
        <v>11008</v>
      </c>
      <c r="D421" s="140"/>
      <c r="E421" s="144"/>
      <c r="F421" s="136" t="s">
        <v>37</v>
      </c>
      <c r="G421" s="204" t="s">
        <v>53</v>
      </c>
      <c r="H421" s="155">
        <v>0.9</v>
      </c>
      <c r="I421" s="205"/>
      <c r="J421" s="157"/>
      <c r="K421" s="158"/>
      <c r="L421" s="137"/>
      <c r="M421" s="164"/>
      <c r="N421" s="159"/>
      <c r="O421" s="144"/>
      <c r="P421" s="169">
        <v>313.20000000000005</v>
      </c>
      <c r="Q421" s="75"/>
      <c r="S421" s="14">
        <v>783</v>
      </c>
      <c r="T421" s="14">
        <f t="shared" si="0"/>
        <v>313.20000000000005</v>
      </c>
      <c r="U421" s="252">
        <f t="shared" si="1"/>
        <v>313.20000000000005</v>
      </c>
    </row>
    <row r="422" spans="1:21" ht="16.5" customHeight="1">
      <c r="A422" s="20">
        <v>75</v>
      </c>
      <c r="B422" s="20" t="s">
        <v>6326</v>
      </c>
      <c r="C422" s="25" t="s">
        <v>4463</v>
      </c>
      <c r="D422" s="140"/>
      <c r="E422" s="144"/>
      <c r="F422" s="153"/>
      <c r="G422" s="46"/>
      <c r="H422" s="53"/>
      <c r="I422" s="156" t="s">
        <v>7754</v>
      </c>
      <c r="J422" s="206" t="s">
        <v>53</v>
      </c>
      <c r="K422" s="158">
        <v>1</v>
      </c>
      <c r="L422" s="208" t="s">
        <v>53</v>
      </c>
      <c r="M422" s="53">
        <v>0.7</v>
      </c>
      <c r="N422" s="152"/>
      <c r="O422" s="46"/>
      <c r="P422" s="169">
        <v>313.20000000000005</v>
      </c>
      <c r="Q422" s="75"/>
      <c r="S422" s="14">
        <v>783</v>
      </c>
      <c r="T422" s="14">
        <f t="shared" si="0"/>
        <v>313.20000000000005</v>
      </c>
      <c r="U422" s="252">
        <f t="shared" si="1"/>
        <v>313.20000000000005</v>
      </c>
    </row>
    <row r="423" spans="1:21" ht="16.5" customHeight="1">
      <c r="A423" s="20">
        <v>75</v>
      </c>
      <c r="B423" s="20" t="s">
        <v>11516</v>
      </c>
      <c r="C423" s="25" t="s">
        <v>13953</v>
      </c>
      <c r="D423" s="140"/>
      <c r="E423" s="144"/>
      <c r="F423" s="151"/>
      <c r="G423" s="154"/>
      <c r="H423" s="155"/>
      <c r="I423" s="205"/>
      <c r="J423" s="157"/>
      <c r="K423" s="158"/>
      <c r="L423" s="151"/>
      <c r="M423" s="154"/>
      <c r="N423" s="165" t="s">
        <v>150</v>
      </c>
      <c r="O423" s="209"/>
      <c r="P423" s="169">
        <v>447.20000000000005</v>
      </c>
      <c r="Q423" s="75"/>
      <c r="S423" s="14">
        <v>1118</v>
      </c>
      <c r="T423" s="14">
        <f t="shared" si="0"/>
        <v>447.20000000000005</v>
      </c>
      <c r="U423" s="252">
        <f t="shared" si="1"/>
        <v>447.20000000000005</v>
      </c>
    </row>
    <row r="424" spans="1:21" ht="16.5" customHeight="1">
      <c r="A424" s="20">
        <v>75</v>
      </c>
      <c r="B424" s="20" t="s">
        <v>7995</v>
      </c>
      <c r="C424" s="25" t="s">
        <v>6673</v>
      </c>
      <c r="D424" s="140"/>
      <c r="E424" s="144"/>
      <c r="F424" s="152"/>
      <c r="G424" s="46"/>
      <c r="H424" s="53"/>
      <c r="I424" s="156" t="s">
        <v>7754</v>
      </c>
      <c r="J424" s="206" t="s">
        <v>53</v>
      </c>
      <c r="K424" s="158">
        <v>1</v>
      </c>
      <c r="L424" s="159"/>
      <c r="M424" s="144"/>
      <c r="N424" s="166"/>
      <c r="O424" s="210"/>
      <c r="P424" s="169">
        <v>447.20000000000005</v>
      </c>
      <c r="Q424" s="75"/>
      <c r="S424" s="14">
        <v>1118</v>
      </c>
      <c r="T424" s="14">
        <f t="shared" si="0"/>
        <v>447.20000000000005</v>
      </c>
      <c r="U424" s="252">
        <f t="shared" si="1"/>
        <v>447.20000000000005</v>
      </c>
    </row>
    <row r="425" spans="1:21" ht="16.5" customHeight="1">
      <c r="A425" s="20">
        <v>75</v>
      </c>
      <c r="B425" s="20" t="s">
        <v>11515</v>
      </c>
      <c r="C425" s="25" t="s">
        <v>16289</v>
      </c>
      <c r="D425" s="140"/>
      <c r="E425" s="144"/>
      <c r="F425" s="136" t="s">
        <v>37</v>
      </c>
      <c r="G425" s="204" t="s">
        <v>53</v>
      </c>
      <c r="H425" s="155">
        <v>0.9</v>
      </c>
      <c r="I425" s="205"/>
      <c r="J425" s="157"/>
      <c r="K425" s="158"/>
      <c r="L425" s="159"/>
      <c r="M425" s="144"/>
      <c r="N425" s="166"/>
      <c r="O425" s="210"/>
      <c r="P425" s="169">
        <v>402.4</v>
      </c>
      <c r="Q425" s="75"/>
      <c r="S425" s="14">
        <v>1006</v>
      </c>
      <c r="T425" s="14">
        <f t="shared" si="0"/>
        <v>402.4</v>
      </c>
      <c r="U425" s="252">
        <f t="shared" si="1"/>
        <v>402.4</v>
      </c>
    </row>
    <row r="426" spans="1:21" ht="16.5" customHeight="1">
      <c r="A426" s="20">
        <v>75</v>
      </c>
      <c r="B426" s="20" t="s">
        <v>11513</v>
      </c>
      <c r="C426" s="25" t="s">
        <v>288</v>
      </c>
      <c r="D426" s="140"/>
      <c r="E426" s="144"/>
      <c r="F426" s="153"/>
      <c r="G426" s="46"/>
      <c r="H426" s="53"/>
      <c r="I426" s="156" t="s">
        <v>7754</v>
      </c>
      <c r="J426" s="206" t="s">
        <v>53</v>
      </c>
      <c r="K426" s="158">
        <v>1</v>
      </c>
      <c r="L426" s="152"/>
      <c r="M426" s="46"/>
      <c r="N426" s="166"/>
      <c r="O426" s="210"/>
      <c r="P426" s="169">
        <v>402.4</v>
      </c>
      <c r="Q426" s="75"/>
      <c r="S426" s="14">
        <v>1006</v>
      </c>
      <c r="T426" s="14">
        <f t="shared" si="0"/>
        <v>402.4</v>
      </c>
      <c r="U426" s="252">
        <f t="shared" si="1"/>
        <v>402.4</v>
      </c>
    </row>
    <row r="427" spans="1:21" ht="16.5" customHeight="1">
      <c r="A427" s="20">
        <v>75</v>
      </c>
      <c r="B427" s="20" t="s">
        <v>5558</v>
      </c>
      <c r="C427" s="25" t="s">
        <v>8428</v>
      </c>
      <c r="D427" s="140"/>
      <c r="E427" s="144"/>
      <c r="F427" s="151"/>
      <c r="G427" s="154"/>
      <c r="H427" s="155"/>
      <c r="I427" s="205"/>
      <c r="J427" s="157"/>
      <c r="K427" s="158"/>
      <c r="L427" s="136" t="s">
        <v>92</v>
      </c>
      <c r="M427" s="163"/>
      <c r="N427" s="166"/>
      <c r="O427" s="210"/>
      <c r="P427" s="169">
        <v>312.8</v>
      </c>
      <c r="Q427" s="75"/>
      <c r="S427" s="14">
        <v>782</v>
      </c>
      <c r="T427" s="14">
        <f t="shared" si="0"/>
        <v>312.8</v>
      </c>
      <c r="U427" s="252">
        <f t="shared" si="1"/>
        <v>312.8</v>
      </c>
    </row>
    <row r="428" spans="1:21" ht="16.5" customHeight="1">
      <c r="A428" s="20">
        <v>75</v>
      </c>
      <c r="B428" s="20" t="s">
        <v>8524</v>
      </c>
      <c r="C428" s="25" t="s">
        <v>4941</v>
      </c>
      <c r="D428" s="140"/>
      <c r="E428" s="144"/>
      <c r="F428" s="152"/>
      <c r="G428" s="46"/>
      <c r="H428" s="53"/>
      <c r="I428" s="156" t="s">
        <v>7754</v>
      </c>
      <c r="J428" s="206" t="s">
        <v>53</v>
      </c>
      <c r="K428" s="158">
        <v>1</v>
      </c>
      <c r="L428" s="137"/>
      <c r="M428" s="164"/>
      <c r="N428" s="166"/>
      <c r="O428" s="210"/>
      <c r="P428" s="169">
        <v>312.8</v>
      </c>
      <c r="Q428" s="75"/>
      <c r="S428" s="14">
        <v>782</v>
      </c>
      <c r="T428" s="14">
        <f t="shared" si="0"/>
        <v>312.8</v>
      </c>
      <c r="U428" s="252">
        <f t="shared" si="1"/>
        <v>312.8</v>
      </c>
    </row>
    <row r="429" spans="1:21" ht="16.5" customHeight="1">
      <c r="A429" s="20">
        <v>75</v>
      </c>
      <c r="B429" s="20" t="s">
        <v>7731</v>
      </c>
      <c r="C429" s="25" t="s">
        <v>606</v>
      </c>
      <c r="D429" s="140"/>
      <c r="E429" s="144"/>
      <c r="F429" s="136" t="s">
        <v>37</v>
      </c>
      <c r="G429" s="204" t="s">
        <v>53</v>
      </c>
      <c r="H429" s="155">
        <v>0.9</v>
      </c>
      <c r="I429" s="205"/>
      <c r="J429" s="157"/>
      <c r="K429" s="158"/>
      <c r="L429" s="137"/>
      <c r="M429" s="164"/>
      <c r="N429" s="166"/>
      <c r="O429" s="210"/>
      <c r="P429" s="169">
        <v>282</v>
      </c>
      <c r="Q429" s="75"/>
      <c r="S429" s="14">
        <v>705</v>
      </c>
      <c r="T429" s="14">
        <f t="shared" si="0"/>
        <v>282</v>
      </c>
      <c r="U429" s="252">
        <f t="shared" si="1"/>
        <v>282</v>
      </c>
    </row>
    <row r="430" spans="1:21" ht="16.5" customHeight="1">
      <c r="A430" s="20">
        <v>75</v>
      </c>
      <c r="B430" s="20" t="s">
        <v>11512</v>
      </c>
      <c r="C430" s="25" t="s">
        <v>16290</v>
      </c>
      <c r="D430" s="140"/>
      <c r="E430" s="144"/>
      <c r="F430" s="153"/>
      <c r="G430" s="46"/>
      <c r="H430" s="53"/>
      <c r="I430" s="156" t="s">
        <v>7754</v>
      </c>
      <c r="J430" s="206" t="s">
        <v>53</v>
      </c>
      <c r="K430" s="158">
        <v>1</v>
      </c>
      <c r="L430" s="208" t="s">
        <v>53</v>
      </c>
      <c r="M430" s="53">
        <v>0.9</v>
      </c>
      <c r="N430" s="208" t="s">
        <v>53</v>
      </c>
      <c r="O430" s="211">
        <v>0.9</v>
      </c>
      <c r="P430" s="169">
        <v>282</v>
      </c>
      <c r="Q430" s="75"/>
      <c r="S430" s="14">
        <v>705</v>
      </c>
      <c r="T430" s="14">
        <f t="shared" si="0"/>
        <v>282</v>
      </c>
      <c r="U430" s="252">
        <f t="shared" si="1"/>
        <v>282</v>
      </c>
    </row>
    <row r="431" spans="1:21" ht="16.5" customHeight="1">
      <c r="A431" s="20">
        <v>75</v>
      </c>
      <c r="B431" s="20" t="s">
        <v>11511</v>
      </c>
      <c r="C431" s="25" t="s">
        <v>5271</v>
      </c>
      <c r="D431" s="140"/>
      <c r="E431" s="144"/>
      <c r="F431" s="151"/>
      <c r="G431" s="154"/>
      <c r="H431" s="155"/>
      <c r="I431" s="205"/>
      <c r="J431" s="157"/>
      <c r="K431" s="158"/>
      <c r="L431" s="151"/>
      <c r="M431" s="154"/>
      <c r="N431" s="165" t="s">
        <v>69</v>
      </c>
      <c r="O431" s="209"/>
      <c r="P431" s="169">
        <v>422.4</v>
      </c>
      <c r="Q431" s="75"/>
      <c r="S431" s="14">
        <v>1056</v>
      </c>
      <c r="T431" s="14">
        <f t="shared" si="0"/>
        <v>422.4</v>
      </c>
      <c r="U431" s="252">
        <f t="shared" si="1"/>
        <v>422.4</v>
      </c>
    </row>
    <row r="432" spans="1:21" ht="16.5" customHeight="1">
      <c r="A432" s="20">
        <v>75</v>
      </c>
      <c r="B432" s="20" t="s">
        <v>1662</v>
      </c>
      <c r="C432" s="25" t="s">
        <v>13045</v>
      </c>
      <c r="D432" s="140"/>
      <c r="E432" s="144"/>
      <c r="F432" s="152"/>
      <c r="G432" s="46"/>
      <c r="H432" s="53"/>
      <c r="I432" s="156" t="s">
        <v>7754</v>
      </c>
      <c r="J432" s="206" t="s">
        <v>53</v>
      </c>
      <c r="K432" s="158">
        <v>1</v>
      </c>
      <c r="L432" s="159"/>
      <c r="M432" s="144"/>
      <c r="N432" s="166"/>
      <c r="O432" s="210"/>
      <c r="P432" s="169">
        <v>422.4</v>
      </c>
      <c r="Q432" s="75"/>
      <c r="S432" s="14">
        <v>1056</v>
      </c>
      <c r="T432" s="14">
        <f t="shared" si="0"/>
        <v>422.4</v>
      </c>
      <c r="U432" s="252">
        <f t="shared" si="1"/>
        <v>422.4</v>
      </c>
    </row>
    <row r="433" spans="1:21" ht="16.5" customHeight="1">
      <c r="A433" s="20">
        <v>75</v>
      </c>
      <c r="B433" s="20" t="s">
        <v>11510</v>
      </c>
      <c r="C433" s="25" t="s">
        <v>12411</v>
      </c>
      <c r="D433" s="140"/>
      <c r="E433" s="144"/>
      <c r="F433" s="136" t="s">
        <v>37</v>
      </c>
      <c r="G433" s="204" t="s">
        <v>53</v>
      </c>
      <c r="H433" s="155">
        <v>0.9</v>
      </c>
      <c r="I433" s="205"/>
      <c r="J433" s="157"/>
      <c r="K433" s="158"/>
      <c r="L433" s="159"/>
      <c r="M433" s="144"/>
      <c r="N433" s="166"/>
      <c r="O433" s="210"/>
      <c r="P433" s="169">
        <v>380</v>
      </c>
      <c r="Q433" s="75"/>
      <c r="S433" s="14">
        <v>950</v>
      </c>
      <c r="T433" s="14">
        <f t="shared" si="0"/>
        <v>380</v>
      </c>
      <c r="U433" s="252">
        <f t="shared" si="1"/>
        <v>380</v>
      </c>
    </row>
    <row r="434" spans="1:21" ht="16.5" customHeight="1">
      <c r="A434" s="20">
        <v>75</v>
      </c>
      <c r="B434" s="20" t="s">
        <v>11508</v>
      </c>
      <c r="C434" s="25" t="s">
        <v>16291</v>
      </c>
      <c r="D434" s="140"/>
      <c r="E434" s="144"/>
      <c r="F434" s="153"/>
      <c r="G434" s="46"/>
      <c r="H434" s="53"/>
      <c r="I434" s="156" t="s">
        <v>7754</v>
      </c>
      <c r="J434" s="206" t="s">
        <v>53</v>
      </c>
      <c r="K434" s="158">
        <v>1</v>
      </c>
      <c r="L434" s="152"/>
      <c r="M434" s="46"/>
      <c r="N434" s="166"/>
      <c r="O434" s="210"/>
      <c r="P434" s="169">
        <v>380</v>
      </c>
      <c r="Q434" s="75"/>
      <c r="S434" s="14">
        <v>950</v>
      </c>
      <c r="T434" s="14">
        <f t="shared" si="0"/>
        <v>380</v>
      </c>
      <c r="U434" s="252">
        <f t="shared" si="1"/>
        <v>380</v>
      </c>
    </row>
    <row r="435" spans="1:21" ht="16.5" customHeight="1">
      <c r="A435" s="20">
        <v>75</v>
      </c>
      <c r="B435" s="20" t="s">
        <v>11506</v>
      </c>
      <c r="C435" s="25" t="s">
        <v>16292</v>
      </c>
      <c r="D435" s="140"/>
      <c r="E435" s="144"/>
      <c r="F435" s="151"/>
      <c r="G435" s="154"/>
      <c r="H435" s="155"/>
      <c r="I435" s="205"/>
      <c r="J435" s="157"/>
      <c r="K435" s="158"/>
      <c r="L435" s="136" t="s">
        <v>92</v>
      </c>
      <c r="M435" s="163"/>
      <c r="N435" s="166"/>
      <c r="O435" s="210"/>
      <c r="P435" s="169">
        <v>295.60000000000002</v>
      </c>
      <c r="Q435" s="75"/>
      <c r="S435" s="14">
        <v>739</v>
      </c>
      <c r="T435" s="14">
        <f t="shared" si="0"/>
        <v>295.60000000000002</v>
      </c>
      <c r="U435" s="252">
        <f t="shared" si="1"/>
        <v>295.60000000000002</v>
      </c>
    </row>
    <row r="436" spans="1:21" ht="16.5" customHeight="1">
      <c r="A436" s="20">
        <v>75</v>
      </c>
      <c r="B436" s="20" t="s">
        <v>7941</v>
      </c>
      <c r="C436" s="25" t="s">
        <v>8166</v>
      </c>
      <c r="D436" s="140"/>
      <c r="E436" s="144"/>
      <c r="F436" s="152"/>
      <c r="G436" s="46"/>
      <c r="H436" s="53"/>
      <c r="I436" s="156" t="s">
        <v>7754</v>
      </c>
      <c r="J436" s="206" t="s">
        <v>53</v>
      </c>
      <c r="K436" s="158">
        <v>1</v>
      </c>
      <c r="L436" s="137"/>
      <c r="M436" s="164"/>
      <c r="N436" s="166"/>
      <c r="O436" s="210"/>
      <c r="P436" s="169">
        <v>295.60000000000002</v>
      </c>
      <c r="Q436" s="75"/>
      <c r="S436" s="14">
        <v>739</v>
      </c>
      <c r="T436" s="14">
        <f t="shared" si="0"/>
        <v>295.60000000000002</v>
      </c>
      <c r="U436" s="252">
        <f t="shared" si="1"/>
        <v>295.60000000000002</v>
      </c>
    </row>
    <row r="437" spans="1:21" ht="16.5" customHeight="1">
      <c r="A437" s="20">
        <v>75</v>
      </c>
      <c r="B437" s="20" t="s">
        <v>1057</v>
      </c>
      <c r="C437" s="25" t="s">
        <v>16293</v>
      </c>
      <c r="D437" s="140"/>
      <c r="E437" s="144"/>
      <c r="F437" s="136" t="s">
        <v>37</v>
      </c>
      <c r="G437" s="204" t="s">
        <v>53</v>
      </c>
      <c r="H437" s="155">
        <v>0.9</v>
      </c>
      <c r="I437" s="205"/>
      <c r="J437" s="157"/>
      <c r="K437" s="158"/>
      <c r="L437" s="137"/>
      <c r="M437" s="164"/>
      <c r="N437" s="166"/>
      <c r="O437" s="210"/>
      <c r="P437" s="169">
        <v>266.40000000000003</v>
      </c>
      <c r="Q437" s="75"/>
      <c r="S437" s="14">
        <v>666</v>
      </c>
      <c r="T437" s="14">
        <f t="shared" si="0"/>
        <v>266.40000000000003</v>
      </c>
      <c r="U437" s="252">
        <f t="shared" si="1"/>
        <v>266.40000000000003</v>
      </c>
    </row>
    <row r="438" spans="1:21" ht="16.5" customHeight="1">
      <c r="A438" s="20">
        <v>75</v>
      </c>
      <c r="B438" s="20" t="s">
        <v>9735</v>
      </c>
      <c r="C438" s="25" t="s">
        <v>16294</v>
      </c>
      <c r="D438" s="141"/>
      <c r="E438" s="46"/>
      <c r="F438" s="153"/>
      <c r="G438" s="46"/>
      <c r="H438" s="53"/>
      <c r="I438" s="156" t="s">
        <v>7754</v>
      </c>
      <c r="J438" s="206" t="s">
        <v>53</v>
      </c>
      <c r="K438" s="158">
        <v>1</v>
      </c>
      <c r="L438" s="208" t="s">
        <v>53</v>
      </c>
      <c r="M438" s="53">
        <v>0.9</v>
      </c>
      <c r="N438" s="208" t="s">
        <v>53</v>
      </c>
      <c r="O438" s="211">
        <v>0.85</v>
      </c>
      <c r="P438" s="169">
        <v>266.40000000000003</v>
      </c>
      <c r="Q438" s="75"/>
      <c r="S438" s="14">
        <v>666</v>
      </c>
      <c r="T438" s="14">
        <f t="shared" si="0"/>
        <v>266.40000000000003</v>
      </c>
      <c r="U438" s="252">
        <f t="shared" si="1"/>
        <v>266.40000000000003</v>
      </c>
    </row>
    <row r="439" spans="1:21" ht="16.5" customHeight="1">
      <c r="A439" s="20">
        <v>75</v>
      </c>
      <c r="B439" s="20">
        <v>7455</v>
      </c>
      <c r="C439" s="25" t="s">
        <v>753</v>
      </c>
      <c r="D439" s="136" t="s">
        <v>17650</v>
      </c>
      <c r="E439" s="200"/>
      <c r="F439" s="151"/>
      <c r="G439" s="154"/>
      <c r="H439" s="155"/>
      <c r="I439" s="205"/>
      <c r="J439" s="157"/>
      <c r="K439" s="158"/>
      <c r="L439" s="151"/>
      <c r="M439" s="155"/>
      <c r="N439" s="151"/>
      <c r="O439" s="155"/>
      <c r="P439" s="169">
        <v>524.4</v>
      </c>
      <c r="Q439" s="75"/>
      <c r="S439" s="14">
        <v>1311</v>
      </c>
      <c r="T439" s="14">
        <f t="shared" si="0"/>
        <v>524.4</v>
      </c>
      <c r="U439" s="252">
        <f t="shared" si="1"/>
        <v>524.4</v>
      </c>
    </row>
    <row r="440" spans="1:21" ht="16.5" customHeight="1">
      <c r="A440" s="20">
        <v>75</v>
      </c>
      <c r="B440" s="20">
        <v>7456</v>
      </c>
      <c r="C440" s="25" t="s">
        <v>17560</v>
      </c>
      <c r="D440" s="199"/>
      <c r="E440" s="201"/>
      <c r="F440" s="152"/>
      <c r="G440" s="46"/>
      <c r="H440" s="53"/>
      <c r="I440" s="156" t="s">
        <v>7754</v>
      </c>
      <c r="J440" s="206" t="s">
        <v>53</v>
      </c>
      <c r="K440" s="158">
        <v>1</v>
      </c>
      <c r="L440" s="159"/>
      <c r="M440" s="160"/>
      <c r="N440" s="159"/>
      <c r="O440" s="160"/>
      <c r="P440" s="169">
        <v>524.4</v>
      </c>
      <c r="Q440" s="75"/>
      <c r="S440" s="14">
        <v>1311</v>
      </c>
      <c r="T440" s="14">
        <f t="shared" si="0"/>
        <v>524.4</v>
      </c>
      <c r="U440" s="252">
        <f t="shared" si="1"/>
        <v>524.4</v>
      </c>
    </row>
    <row r="441" spans="1:21" ht="16.5" customHeight="1">
      <c r="A441" s="20">
        <v>75</v>
      </c>
      <c r="B441" s="20">
        <v>7457</v>
      </c>
      <c r="C441" s="25" t="s">
        <v>17561</v>
      </c>
      <c r="D441" s="199"/>
      <c r="E441" s="201"/>
      <c r="F441" s="136" t="s">
        <v>37</v>
      </c>
      <c r="G441" s="204" t="s">
        <v>53</v>
      </c>
      <c r="H441" s="155">
        <v>0.9</v>
      </c>
      <c r="I441" s="205"/>
      <c r="J441" s="157"/>
      <c r="K441" s="158"/>
      <c r="L441" s="159"/>
      <c r="M441" s="160"/>
      <c r="N441" s="159"/>
      <c r="O441" s="160"/>
      <c r="P441" s="169">
        <v>472</v>
      </c>
      <c r="Q441" s="75"/>
      <c r="S441" s="14">
        <v>1180</v>
      </c>
      <c r="T441" s="14">
        <f t="shared" si="0"/>
        <v>472</v>
      </c>
      <c r="U441" s="252">
        <f t="shared" si="1"/>
        <v>472</v>
      </c>
    </row>
    <row r="442" spans="1:21" ht="16.5" customHeight="1">
      <c r="A442" s="20">
        <v>75</v>
      </c>
      <c r="B442" s="20">
        <v>7458</v>
      </c>
      <c r="C442" s="25" t="s">
        <v>17562</v>
      </c>
      <c r="D442" s="138">
        <v>1311</v>
      </c>
      <c r="E442" s="202" t="s">
        <v>51</v>
      </c>
      <c r="F442" s="153"/>
      <c r="G442" s="46"/>
      <c r="H442" s="53"/>
      <c r="I442" s="156" t="s">
        <v>7754</v>
      </c>
      <c r="J442" s="206" t="s">
        <v>53</v>
      </c>
      <c r="K442" s="158">
        <v>1</v>
      </c>
      <c r="L442" s="159"/>
      <c r="M442" s="160"/>
      <c r="N442" s="159"/>
      <c r="O442" s="160"/>
      <c r="P442" s="169">
        <v>472</v>
      </c>
      <c r="Q442" s="75"/>
      <c r="S442" s="14">
        <v>1180</v>
      </c>
      <c r="T442" s="14">
        <f t="shared" si="0"/>
        <v>472</v>
      </c>
      <c r="U442" s="252">
        <f t="shared" si="1"/>
        <v>472</v>
      </c>
    </row>
    <row r="443" spans="1:21" ht="16.5" customHeight="1">
      <c r="A443" s="20">
        <v>75</v>
      </c>
      <c r="B443" s="20" t="s">
        <v>10292</v>
      </c>
      <c r="C443" s="25" t="s">
        <v>15080</v>
      </c>
      <c r="D443" s="140"/>
      <c r="E443" s="144"/>
      <c r="F443" s="151"/>
      <c r="G443" s="154"/>
      <c r="H443" s="155"/>
      <c r="I443" s="205"/>
      <c r="J443" s="157"/>
      <c r="K443" s="158"/>
      <c r="L443" s="136" t="s">
        <v>92</v>
      </c>
      <c r="M443" s="163"/>
      <c r="N443" s="159"/>
      <c r="O443" s="144"/>
      <c r="P443" s="169">
        <v>367.20000000000005</v>
      </c>
      <c r="Q443" s="75"/>
      <c r="S443" s="14">
        <v>918</v>
      </c>
      <c r="T443" s="14">
        <f t="shared" si="0"/>
        <v>367.20000000000005</v>
      </c>
      <c r="U443" s="252">
        <f t="shared" si="1"/>
        <v>367.20000000000005</v>
      </c>
    </row>
    <row r="444" spans="1:21" ht="16.5" customHeight="1">
      <c r="A444" s="20">
        <v>75</v>
      </c>
      <c r="B444" s="20" t="s">
        <v>10140</v>
      </c>
      <c r="C444" s="25" t="s">
        <v>7538</v>
      </c>
      <c r="D444" s="140"/>
      <c r="E444" s="144"/>
      <c r="F444" s="152"/>
      <c r="G444" s="46"/>
      <c r="H444" s="53"/>
      <c r="I444" s="156" t="s">
        <v>7754</v>
      </c>
      <c r="J444" s="206" t="s">
        <v>53</v>
      </c>
      <c r="K444" s="158">
        <v>1</v>
      </c>
      <c r="L444" s="137"/>
      <c r="M444" s="164"/>
      <c r="N444" s="159"/>
      <c r="O444" s="144"/>
      <c r="P444" s="169">
        <v>367.20000000000005</v>
      </c>
      <c r="Q444" s="75"/>
      <c r="S444" s="14">
        <v>918</v>
      </c>
      <c r="T444" s="14">
        <f t="shared" si="0"/>
        <v>367.20000000000005</v>
      </c>
      <c r="U444" s="252">
        <f t="shared" si="1"/>
        <v>367.20000000000005</v>
      </c>
    </row>
    <row r="445" spans="1:21" ht="16.5" customHeight="1">
      <c r="A445" s="20">
        <v>75</v>
      </c>
      <c r="B445" s="20" t="s">
        <v>11504</v>
      </c>
      <c r="C445" s="25" t="s">
        <v>13820</v>
      </c>
      <c r="D445" s="140"/>
      <c r="E445" s="144"/>
      <c r="F445" s="136" t="s">
        <v>37</v>
      </c>
      <c r="G445" s="204" t="s">
        <v>53</v>
      </c>
      <c r="H445" s="155">
        <v>0.9</v>
      </c>
      <c r="I445" s="205"/>
      <c r="J445" s="157"/>
      <c r="K445" s="158"/>
      <c r="L445" s="137"/>
      <c r="M445" s="164"/>
      <c r="N445" s="159"/>
      <c r="O445" s="144"/>
      <c r="P445" s="169">
        <v>330.4</v>
      </c>
      <c r="Q445" s="75"/>
      <c r="S445" s="14">
        <v>826</v>
      </c>
      <c r="T445" s="14">
        <f t="shared" si="0"/>
        <v>330.4</v>
      </c>
      <c r="U445" s="252">
        <f t="shared" si="1"/>
        <v>330.4</v>
      </c>
    </row>
    <row r="446" spans="1:21" ht="16.5" customHeight="1">
      <c r="A446" s="20">
        <v>75</v>
      </c>
      <c r="B446" s="20" t="s">
        <v>11502</v>
      </c>
      <c r="C446" s="25" t="s">
        <v>16296</v>
      </c>
      <c r="D446" s="140"/>
      <c r="E446" s="144"/>
      <c r="F446" s="153"/>
      <c r="G446" s="46"/>
      <c r="H446" s="53"/>
      <c r="I446" s="156" t="s">
        <v>7754</v>
      </c>
      <c r="J446" s="206" t="s">
        <v>53</v>
      </c>
      <c r="K446" s="158">
        <v>1</v>
      </c>
      <c r="L446" s="208" t="s">
        <v>53</v>
      </c>
      <c r="M446" s="53">
        <v>0.7</v>
      </c>
      <c r="N446" s="152"/>
      <c r="O446" s="46"/>
      <c r="P446" s="169">
        <v>330.4</v>
      </c>
      <c r="Q446" s="75"/>
      <c r="S446" s="14">
        <v>826</v>
      </c>
      <c r="T446" s="14">
        <f t="shared" si="0"/>
        <v>330.4</v>
      </c>
      <c r="U446" s="252">
        <f t="shared" si="1"/>
        <v>330.4</v>
      </c>
    </row>
    <row r="447" spans="1:21" ht="16.5" customHeight="1">
      <c r="A447" s="20">
        <v>75</v>
      </c>
      <c r="B447" s="20" t="s">
        <v>11500</v>
      </c>
      <c r="C447" s="25" t="s">
        <v>11321</v>
      </c>
      <c r="D447" s="140"/>
      <c r="E447" s="144"/>
      <c r="F447" s="151"/>
      <c r="G447" s="154"/>
      <c r="H447" s="155"/>
      <c r="I447" s="205"/>
      <c r="J447" s="157"/>
      <c r="K447" s="158"/>
      <c r="L447" s="151"/>
      <c r="M447" s="154"/>
      <c r="N447" s="165" t="s">
        <v>150</v>
      </c>
      <c r="O447" s="209"/>
      <c r="P447" s="169">
        <v>472</v>
      </c>
      <c r="Q447" s="75"/>
      <c r="S447" s="14">
        <v>1180</v>
      </c>
      <c r="T447" s="14">
        <f t="shared" si="0"/>
        <v>472</v>
      </c>
      <c r="U447" s="252">
        <f t="shared" si="1"/>
        <v>472</v>
      </c>
    </row>
    <row r="448" spans="1:21" ht="16.5" customHeight="1">
      <c r="A448" s="20">
        <v>75</v>
      </c>
      <c r="B448" s="20" t="s">
        <v>5757</v>
      </c>
      <c r="C448" s="25" t="s">
        <v>12571</v>
      </c>
      <c r="D448" s="140"/>
      <c r="E448" s="144"/>
      <c r="F448" s="152"/>
      <c r="G448" s="46"/>
      <c r="H448" s="53"/>
      <c r="I448" s="156" t="s">
        <v>7754</v>
      </c>
      <c r="J448" s="206" t="s">
        <v>53</v>
      </c>
      <c r="K448" s="158">
        <v>1</v>
      </c>
      <c r="L448" s="159"/>
      <c r="M448" s="144"/>
      <c r="N448" s="166"/>
      <c r="O448" s="210"/>
      <c r="P448" s="169">
        <v>472</v>
      </c>
      <c r="Q448" s="75"/>
      <c r="S448" s="14">
        <v>1180</v>
      </c>
      <c r="T448" s="14">
        <f t="shared" si="0"/>
        <v>472</v>
      </c>
      <c r="U448" s="252">
        <f t="shared" si="1"/>
        <v>472</v>
      </c>
    </row>
    <row r="449" spans="1:21" ht="16.5" customHeight="1">
      <c r="A449" s="20">
        <v>75</v>
      </c>
      <c r="B449" s="20" t="s">
        <v>3575</v>
      </c>
      <c r="C449" s="25" t="s">
        <v>16297</v>
      </c>
      <c r="D449" s="140"/>
      <c r="E449" s="144"/>
      <c r="F449" s="136" t="s">
        <v>37</v>
      </c>
      <c r="G449" s="204" t="s">
        <v>53</v>
      </c>
      <c r="H449" s="155">
        <v>0.9</v>
      </c>
      <c r="I449" s="205"/>
      <c r="J449" s="157"/>
      <c r="K449" s="158"/>
      <c r="L449" s="159"/>
      <c r="M449" s="144"/>
      <c r="N449" s="166"/>
      <c r="O449" s="210"/>
      <c r="P449" s="169">
        <v>424.8</v>
      </c>
      <c r="Q449" s="75"/>
      <c r="S449" s="14">
        <v>1062</v>
      </c>
      <c r="T449" s="14">
        <f t="shared" si="0"/>
        <v>424.8</v>
      </c>
      <c r="U449" s="252">
        <f t="shared" si="1"/>
        <v>424.8</v>
      </c>
    </row>
    <row r="450" spans="1:21" ht="16.5" customHeight="1">
      <c r="A450" s="20">
        <v>75</v>
      </c>
      <c r="B450" s="20" t="s">
        <v>11499</v>
      </c>
      <c r="C450" s="25" t="s">
        <v>15958</v>
      </c>
      <c r="D450" s="140"/>
      <c r="E450" s="144"/>
      <c r="F450" s="153"/>
      <c r="G450" s="46"/>
      <c r="H450" s="53"/>
      <c r="I450" s="156" t="s">
        <v>7754</v>
      </c>
      <c r="J450" s="206" t="s">
        <v>53</v>
      </c>
      <c r="K450" s="158">
        <v>1</v>
      </c>
      <c r="L450" s="152"/>
      <c r="M450" s="46"/>
      <c r="N450" s="166"/>
      <c r="O450" s="210"/>
      <c r="P450" s="169">
        <v>424.8</v>
      </c>
      <c r="Q450" s="75"/>
      <c r="S450" s="14">
        <v>1062</v>
      </c>
      <c r="T450" s="14">
        <f t="shared" si="0"/>
        <v>424.8</v>
      </c>
      <c r="U450" s="252">
        <f t="shared" si="1"/>
        <v>424.8</v>
      </c>
    </row>
    <row r="451" spans="1:21" ht="16.5" customHeight="1">
      <c r="A451" s="20">
        <v>75</v>
      </c>
      <c r="B451" s="20" t="s">
        <v>9478</v>
      </c>
      <c r="C451" s="25" t="s">
        <v>3486</v>
      </c>
      <c r="D451" s="140"/>
      <c r="E451" s="144"/>
      <c r="F451" s="151"/>
      <c r="G451" s="154"/>
      <c r="H451" s="155"/>
      <c r="I451" s="205"/>
      <c r="J451" s="157"/>
      <c r="K451" s="158"/>
      <c r="L451" s="136" t="s">
        <v>92</v>
      </c>
      <c r="M451" s="163"/>
      <c r="N451" s="166"/>
      <c r="O451" s="210"/>
      <c r="P451" s="169">
        <v>330.4</v>
      </c>
      <c r="Q451" s="75"/>
      <c r="S451" s="14">
        <v>826</v>
      </c>
      <c r="T451" s="14">
        <f t="shared" si="0"/>
        <v>330.4</v>
      </c>
      <c r="U451" s="252">
        <f t="shared" si="1"/>
        <v>330.4</v>
      </c>
    </row>
    <row r="452" spans="1:21" ht="16.5" customHeight="1">
      <c r="A452" s="20">
        <v>75</v>
      </c>
      <c r="B452" s="20" t="s">
        <v>10508</v>
      </c>
      <c r="C452" s="25" t="s">
        <v>16298</v>
      </c>
      <c r="D452" s="140"/>
      <c r="E452" s="144"/>
      <c r="F452" s="152"/>
      <c r="G452" s="46"/>
      <c r="H452" s="53"/>
      <c r="I452" s="156" t="s">
        <v>7754</v>
      </c>
      <c r="J452" s="206" t="s">
        <v>53</v>
      </c>
      <c r="K452" s="158">
        <v>1</v>
      </c>
      <c r="L452" s="137"/>
      <c r="M452" s="164"/>
      <c r="N452" s="166"/>
      <c r="O452" s="210"/>
      <c r="P452" s="169">
        <v>330.4</v>
      </c>
      <c r="Q452" s="75"/>
      <c r="S452" s="14">
        <v>826</v>
      </c>
      <c r="T452" s="14">
        <f t="shared" si="0"/>
        <v>330.4</v>
      </c>
      <c r="U452" s="252">
        <f t="shared" si="1"/>
        <v>330.4</v>
      </c>
    </row>
    <row r="453" spans="1:21" ht="16.5" customHeight="1">
      <c r="A453" s="20">
        <v>75</v>
      </c>
      <c r="B453" s="20" t="s">
        <v>11497</v>
      </c>
      <c r="C453" s="25" t="s">
        <v>8631</v>
      </c>
      <c r="D453" s="140"/>
      <c r="E453" s="144"/>
      <c r="F453" s="136" t="s">
        <v>37</v>
      </c>
      <c r="G453" s="204" t="s">
        <v>53</v>
      </c>
      <c r="H453" s="155">
        <v>0.9</v>
      </c>
      <c r="I453" s="205"/>
      <c r="J453" s="157"/>
      <c r="K453" s="158"/>
      <c r="L453" s="137"/>
      <c r="M453" s="164"/>
      <c r="N453" s="166"/>
      <c r="O453" s="210"/>
      <c r="P453" s="169">
        <v>297.2</v>
      </c>
      <c r="Q453" s="75"/>
      <c r="S453" s="14">
        <v>743</v>
      </c>
      <c r="T453" s="14">
        <f t="shared" si="0"/>
        <v>297.2</v>
      </c>
      <c r="U453" s="252">
        <f t="shared" si="1"/>
        <v>297.2</v>
      </c>
    </row>
    <row r="454" spans="1:21" ht="16.5" customHeight="1">
      <c r="A454" s="20">
        <v>75</v>
      </c>
      <c r="B454" s="20" t="s">
        <v>2126</v>
      </c>
      <c r="C454" s="25" t="s">
        <v>10566</v>
      </c>
      <c r="D454" s="140"/>
      <c r="E454" s="144"/>
      <c r="F454" s="153"/>
      <c r="G454" s="46"/>
      <c r="H454" s="53"/>
      <c r="I454" s="156" t="s">
        <v>7754</v>
      </c>
      <c r="J454" s="206" t="s">
        <v>53</v>
      </c>
      <c r="K454" s="158">
        <v>1</v>
      </c>
      <c r="L454" s="208" t="s">
        <v>53</v>
      </c>
      <c r="M454" s="53">
        <v>0.9</v>
      </c>
      <c r="N454" s="208" t="s">
        <v>53</v>
      </c>
      <c r="O454" s="211">
        <v>0.9</v>
      </c>
      <c r="P454" s="169">
        <v>297.2</v>
      </c>
      <c r="Q454" s="75"/>
      <c r="S454" s="14">
        <v>743</v>
      </c>
      <c r="T454" s="14">
        <f t="shared" si="0"/>
        <v>297.2</v>
      </c>
      <c r="U454" s="252">
        <f t="shared" si="1"/>
        <v>297.2</v>
      </c>
    </row>
    <row r="455" spans="1:21" ht="16.5" customHeight="1">
      <c r="A455" s="20">
        <v>75</v>
      </c>
      <c r="B455" s="20" t="s">
        <v>11494</v>
      </c>
      <c r="C455" s="25" t="s">
        <v>16299</v>
      </c>
      <c r="D455" s="140"/>
      <c r="E455" s="144"/>
      <c r="F455" s="151"/>
      <c r="G455" s="154"/>
      <c r="H455" s="155"/>
      <c r="I455" s="205"/>
      <c r="J455" s="157"/>
      <c r="K455" s="158"/>
      <c r="L455" s="151"/>
      <c r="M455" s="154"/>
      <c r="N455" s="165" t="s">
        <v>69</v>
      </c>
      <c r="O455" s="209"/>
      <c r="P455" s="169">
        <v>445.6</v>
      </c>
      <c r="Q455" s="75"/>
      <c r="S455" s="14">
        <v>1114</v>
      </c>
      <c r="T455" s="14">
        <f t="shared" si="0"/>
        <v>445.6</v>
      </c>
      <c r="U455" s="252">
        <f t="shared" si="1"/>
        <v>445.6</v>
      </c>
    </row>
    <row r="456" spans="1:21" ht="16.5" customHeight="1">
      <c r="A456" s="20">
        <v>75</v>
      </c>
      <c r="B456" s="20" t="s">
        <v>11493</v>
      </c>
      <c r="C456" s="25" t="s">
        <v>16301</v>
      </c>
      <c r="D456" s="140"/>
      <c r="E456" s="144"/>
      <c r="F456" s="152"/>
      <c r="G456" s="46"/>
      <c r="H456" s="53"/>
      <c r="I456" s="156" t="s">
        <v>7754</v>
      </c>
      <c r="J456" s="206" t="s">
        <v>53</v>
      </c>
      <c r="K456" s="158">
        <v>1</v>
      </c>
      <c r="L456" s="159"/>
      <c r="M456" s="144"/>
      <c r="N456" s="166"/>
      <c r="O456" s="210"/>
      <c r="P456" s="169">
        <v>445.6</v>
      </c>
      <c r="Q456" s="75"/>
      <c r="S456" s="14">
        <v>1114</v>
      </c>
      <c r="T456" s="14">
        <f t="shared" si="0"/>
        <v>445.6</v>
      </c>
      <c r="U456" s="252">
        <f t="shared" si="1"/>
        <v>445.6</v>
      </c>
    </row>
    <row r="457" spans="1:21" ht="16.5" customHeight="1">
      <c r="A457" s="20">
        <v>75</v>
      </c>
      <c r="B457" s="20" t="s">
        <v>2990</v>
      </c>
      <c r="C457" s="25" t="s">
        <v>16302</v>
      </c>
      <c r="D457" s="140"/>
      <c r="E457" s="144"/>
      <c r="F457" s="136" t="s">
        <v>37</v>
      </c>
      <c r="G457" s="204" t="s">
        <v>53</v>
      </c>
      <c r="H457" s="155">
        <v>0.9</v>
      </c>
      <c r="I457" s="205"/>
      <c r="J457" s="157"/>
      <c r="K457" s="158"/>
      <c r="L457" s="159"/>
      <c r="M457" s="144"/>
      <c r="N457" s="166"/>
      <c r="O457" s="210"/>
      <c r="P457" s="169">
        <v>401.20000000000005</v>
      </c>
      <c r="Q457" s="75"/>
      <c r="S457" s="14">
        <v>1003</v>
      </c>
      <c r="T457" s="14">
        <f t="shared" si="0"/>
        <v>401.20000000000005</v>
      </c>
      <c r="U457" s="252">
        <f t="shared" si="1"/>
        <v>401.20000000000005</v>
      </c>
    </row>
    <row r="458" spans="1:21" ht="16.5" customHeight="1">
      <c r="A458" s="20">
        <v>75</v>
      </c>
      <c r="B458" s="20" t="s">
        <v>9570</v>
      </c>
      <c r="C458" s="25" t="s">
        <v>11302</v>
      </c>
      <c r="D458" s="140"/>
      <c r="E458" s="144"/>
      <c r="F458" s="153"/>
      <c r="G458" s="46"/>
      <c r="H458" s="53"/>
      <c r="I458" s="156" t="s">
        <v>7754</v>
      </c>
      <c r="J458" s="206" t="s">
        <v>53</v>
      </c>
      <c r="K458" s="158">
        <v>1</v>
      </c>
      <c r="L458" s="152"/>
      <c r="M458" s="46"/>
      <c r="N458" s="166"/>
      <c r="O458" s="210"/>
      <c r="P458" s="169">
        <v>401.20000000000005</v>
      </c>
      <c r="Q458" s="75"/>
      <c r="S458" s="14">
        <v>1003</v>
      </c>
      <c r="T458" s="14">
        <f t="shared" si="0"/>
        <v>401.20000000000005</v>
      </c>
      <c r="U458" s="252">
        <f t="shared" si="1"/>
        <v>401.20000000000005</v>
      </c>
    </row>
    <row r="459" spans="1:21" ht="16.5" customHeight="1">
      <c r="A459" s="20">
        <v>75</v>
      </c>
      <c r="B459" s="20" t="s">
        <v>1111</v>
      </c>
      <c r="C459" s="25" t="s">
        <v>6927</v>
      </c>
      <c r="D459" s="140"/>
      <c r="E459" s="144"/>
      <c r="F459" s="151"/>
      <c r="G459" s="154"/>
      <c r="H459" s="155"/>
      <c r="I459" s="205"/>
      <c r="J459" s="157"/>
      <c r="K459" s="158"/>
      <c r="L459" s="136" t="s">
        <v>92</v>
      </c>
      <c r="M459" s="163"/>
      <c r="N459" s="166"/>
      <c r="O459" s="210"/>
      <c r="P459" s="169">
        <v>312</v>
      </c>
      <c r="Q459" s="75"/>
      <c r="S459" s="14">
        <v>780</v>
      </c>
      <c r="T459" s="14">
        <f t="shared" si="0"/>
        <v>312</v>
      </c>
      <c r="U459" s="252">
        <f t="shared" si="1"/>
        <v>312</v>
      </c>
    </row>
    <row r="460" spans="1:21" ht="16.5" customHeight="1">
      <c r="A460" s="20">
        <v>75</v>
      </c>
      <c r="B460" s="20" t="s">
        <v>11491</v>
      </c>
      <c r="C460" s="25" t="s">
        <v>16303</v>
      </c>
      <c r="D460" s="140"/>
      <c r="E460" s="144"/>
      <c r="F460" s="152"/>
      <c r="G460" s="46"/>
      <c r="H460" s="53"/>
      <c r="I460" s="156" t="s">
        <v>7754</v>
      </c>
      <c r="J460" s="206" t="s">
        <v>53</v>
      </c>
      <c r="K460" s="158">
        <v>1</v>
      </c>
      <c r="L460" s="137"/>
      <c r="M460" s="164"/>
      <c r="N460" s="166"/>
      <c r="O460" s="210"/>
      <c r="P460" s="169">
        <v>312</v>
      </c>
      <c r="Q460" s="75"/>
      <c r="S460" s="14">
        <v>780</v>
      </c>
      <c r="T460" s="14">
        <f t="shared" si="0"/>
        <v>312</v>
      </c>
      <c r="U460" s="252">
        <f t="shared" si="1"/>
        <v>312</v>
      </c>
    </row>
    <row r="461" spans="1:21" ht="16.5" customHeight="1">
      <c r="A461" s="20">
        <v>75</v>
      </c>
      <c r="B461" s="20" t="s">
        <v>311</v>
      </c>
      <c r="C461" s="25" t="s">
        <v>13054</v>
      </c>
      <c r="D461" s="140"/>
      <c r="E461" s="144"/>
      <c r="F461" s="136" t="s">
        <v>37</v>
      </c>
      <c r="G461" s="204" t="s">
        <v>53</v>
      </c>
      <c r="H461" s="155">
        <v>0.9</v>
      </c>
      <c r="I461" s="205"/>
      <c r="J461" s="157"/>
      <c r="K461" s="158"/>
      <c r="L461" s="137"/>
      <c r="M461" s="164"/>
      <c r="N461" s="166"/>
      <c r="O461" s="210"/>
      <c r="P461" s="169">
        <v>280.8</v>
      </c>
      <c r="Q461" s="75"/>
      <c r="S461" s="14">
        <v>702</v>
      </c>
      <c r="T461" s="14">
        <f t="shared" si="0"/>
        <v>280.8</v>
      </c>
      <c r="U461" s="252">
        <f t="shared" si="1"/>
        <v>280.8</v>
      </c>
    </row>
    <row r="462" spans="1:21" ht="16.5" customHeight="1">
      <c r="A462" s="20">
        <v>75</v>
      </c>
      <c r="B462" s="20" t="s">
        <v>11489</v>
      </c>
      <c r="C462" s="25" t="s">
        <v>16304</v>
      </c>
      <c r="D462" s="141"/>
      <c r="E462" s="46"/>
      <c r="F462" s="153"/>
      <c r="G462" s="46"/>
      <c r="H462" s="53"/>
      <c r="I462" s="156" t="s">
        <v>7754</v>
      </c>
      <c r="J462" s="206" t="s">
        <v>53</v>
      </c>
      <c r="K462" s="158">
        <v>1</v>
      </c>
      <c r="L462" s="208" t="s">
        <v>53</v>
      </c>
      <c r="M462" s="53">
        <v>0.9</v>
      </c>
      <c r="N462" s="208" t="s">
        <v>53</v>
      </c>
      <c r="O462" s="211">
        <v>0.85</v>
      </c>
      <c r="P462" s="169">
        <v>280.8</v>
      </c>
      <c r="Q462" s="75"/>
      <c r="S462" s="14">
        <v>702</v>
      </c>
      <c r="T462" s="14">
        <f t="shared" si="0"/>
        <v>280.8</v>
      </c>
      <c r="U462" s="252">
        <f t="shared" si="1"/>
        <v>280.8</v>
      </c>
    </row>
    <row r="463" spans="1:21" ht="16.5" customHeight="1">
      <c r="A463" s="20">
        <v>75</v>
      </c>
      <c r="B463" s="20">
        <v>7459</v>
      </c>
      <c r="C463" s="25" t="s">
        <v>17563</v>
      </c>
      <c r="D463" s="136" t="s">
        <v>17270</v>
      </c>
      <c r="E463" s="200"/>
      <c r="F463" s="151"/>
      <c r="G463" s="154"/>
      <c r="H463" s="155"/>
      <c r="I463" s="205"/>
      <c r="J463" s="157"/>
      <c r="K463" s="158"/>
      <c r="L463" s="151"/>
      <c r="M463" s="155"/>
      <c r="N463" s="151"/>
      <c r="O463" s="155"/>
      <c r="P463" s="169">
        <v>552</v>
      </c>
      <c r="Q463" s="75"/>
      <c r="S463" s="14">
        <v>1380</v>
      </c>
      <c r="T463" s="14">
        <f t="shared" si="0"/>
        <v>552</v>
      </c>
      <c r="U463" s="252">
        <f t="shared" si="1"/>
        <v>552</v>
      </c>
    </row>
    <row r="464" spans="1:21" ht="16.5" customHeight="1">
      <c r="A464" s="20">
        <v>75</v>
      </c>
      <c r="B464" s="20">
        <v>7460</v>
      </c>
      <c r="C464" s="25" t="s">
        <v>2565</v>
      </c>
      <c r="D464" s="199"/>
      <c r="E464" s="201"/>
      <c r="F464" s="152"/>
      <c r="G464" s="46"/>
      <c r="H464" s="53"/>
      <c r="I464" s="156" t="s">
        <v>7754</v>
      </c>
      <c r="J464" s="206" t="s">
        <v>53</v>
      </c>
      <c r="K464" s="158">
        <v>1</v>
      </c>
      <c r="L464" s="159"/>
      <c r="M464" s="160"/>
      <c r="N464" s="159"/>
      <c r="O464" s="160"/>
      <c r="P464" s="169">
        <v>552</v>
      </c>
      <c r="Q464" s="75"/>
      <c r="S464" s="14">
        <v>1380</v>
      </c>
      <c r="T464" s="14">
        <f t="shared" si="0"/>
        <v>552</v>
      </c>
      <c r="U464" s="252">
        <f t="shared" si="1"/>
        <v>552</v>
      </c>
    </row>
    <row r="465" spans="1:21" ht="16.5" customHeight="1">
      <c r="A465" s="20">
        <v>75</v>
      </c>
      <c r="B465" s="20">
        <v>7461</v>
      </c>
      <c r="C465" s="25" t="s">
        <v>11951</v>
      </c>
      <c r="D465" s="199"/>
      <c r="E465" s="201"/>
      <c r="F465" s="136" t="s">
        <v>37</v>
      </c>
      <c r="G465" s="204" t="s">
        <v>53</v>
      </c>
      <c r="H465" s="155">
        <v>0.9</v>
      </c>
      <c r="I465" s="205"/>
      <c r="J465" s="157"/>
      <c r="K465" s="158"/>
      <c r="L465" s="159"/>
      <c r="M465" s="160"/>
      <c r="N465" s="159"/>
      <c r="O465" s="160"/>
      <c r="P465" s="169">
        <v>496.8</v>
      </c>
      <c r="Q465" s="75"/>
      <c r="S465" s="14">
        <v>1242</v>
      </c>
      <c r="T465" s="14">
        <f t="shared" si="0"/>
        <v>496.8</v>
      </c>
      <c r="U465" s="252">
        <f t="shared" si="1"/>
        <v>496.8</v>
      </c>
    </row>
    <row r="466" spans="1:21" ht="16.5" customHeight="1">
      <c r="A466" s="20">
        <v>75</v>
      </c>
      <c r="B466" s="20">
        <v>7462</v>
      </c>
      <c r="C466" s="25" t="s">
        <v>17564</v>
      </c>
      <c r="D466" s="138">
        <v>1380</v>
      </c>
      <c r="E466" s="202" t="s">
        <v>51</v>
      </c>
      <c r="F466" s="153"/>
      <c r="G466" s="46"/>
      <c r="H466" s="53"/>
      <c r="I466" s="156" t="s">
        <v>7754</v>
      </c>
      <c r="J466" s="206" t="s">
        <v>53</v>
      </c>
      <c r="K466" s="158">
        <v>1</v>
      </c>
      <c r="L466" s="159"/>
      <c r="M466" s="160"/>
      <c r="N466" s="159"/>
      <c r="O466" s="160"/>
      <c r="P466" s="169">
        <v>496.8</v>
      </c>
      <c r="Q466" s="75"/>
      <c r="S466" s="14">
        <v>1242</v>
      </c>
      <c r="T466" s="14">
        <f t="shared" si="0"/>
        <v>496.8</v>
      </c>
      <c r="U466" s="252">
        <f t="shared" si="1"/>
        <v>496.8</v>
      </c>
    </row>
    <row r="467" spans="1:21" ht="16.5" customHeight="1">
      <c r="A467" s="20">
        <v>75</v>
      </c>
      <c r="B467" s="20" t="s">
        <v>6140</v>
      </c>
      <c r="C467" s="25" t="s">
        <v>15928</v>
      </c>
      <c r="D467" s="140"/>
      <c r="E467" s="144"/>
      <c r="F467" s="151"/>
      <c r="G467" s="154"/>
      <c r="H467" s="155"/>
      <c r="I467" s="205"/>
      <c r="J467" s="157"/>
      <c r="K467" s="158"/>
      <c r="L467" s="136" t="s">
        <v>92</v>
      </c>
      <c r="M467" s="163"/>
      <c r="N467" s="159"/>
      <c r="O467" s="144"/>
      <c r="P467" s="169">
        <v>386.4</v>
      </c>
      <c r="Q467" s="75"/>
      <c r="S467" s="14">
        <v>966</v>
      </c>
      <c r="T467" s="14">
        <f t="shared" si="0"/>
        <v>386.4</v>
      </c>
      <c r="U467" s="252">
        <f t="shared" si="1"/>
        <v>386.4</v>
      </c>
    </row>
    <row r="468" spans="1:21" ht="16.5" customHeight="1">
      <c r="A468" s="20">
        <v>75</v>
      </c>
      <c r="B468" s="20" t="s">
        <v>11487</v>
      </c>
      <c r="C468" s="25" t="s">
        <v>16307</v>
      </c>
      <c r="D468" s="140"/>
      <c r="E468" s="144"/>
      <c r="F468" s="152"/>
      <c r="G468" s="46"/>
      <c r="H468" s="53"/>
      <c r="I468" s="156" t="s">
        <v>7754</v>
      </c>
      <c r="J468" s="206" t="s">
        <v>53</v>
      </c>
      <c r="K468" s="158">
        <v>1</v>
      </c>
      <c r="L468" s="137"/>
      <c r="M468" s="164"/>
      <c r="N468" s="159"/>
      <c r="O468" s="144"/>
      <c r="P468" s="169">
        <v>386.4</v>
      </c>
      <c r="Q468" s="75"/>
      <c r="S468" s="14">
        <v>966</v>
      </c>
      <c r="T468" s="14">
        <f t="shared" si="0"/>
        <v>386.4</v>
      </c>
      <c r="U468" s="252">
        <f t="shared" si="1"/>
        <v>386.4</v>
      </c>
    </row>
    <row r="469" spans="1:21" ht="16.5" customHeight="1">
      <c r="A469" s="20">
        <v>75</v>
      </c>
      <c r="B469" s="20" t="s">
        <v>11486</v>
      </c>
      <c r="C469" s="25" t="s">
        <v>2955</v>
      </c>
      <c r="D469" s="140"/>
      <c r="E469" s="144"/>
      <c r="F469" s="136" t="s">
        <v>37</v>
      </c>
      <c r="G469" s="204" t="s">
        <v>53</v>
      </c>
      <c r="H469" s="155">
        <v>0.9</v>
      </c>
      <c r="I469" s="205"/>
      <c r="J469" s="157"/>
      <c r="K469" s="158"/>
      <c r="L469" s="137"/>
      <c r="M469" s="164"/>
      <c r="N469" s="159"/>
      <c r="O469" s="144"/>
      <c r="P469" s="169">
        <v>347.6</v>
      </c>
      <c r="Q469" s="75"/>
      <c r="S469" s="14">
        <v>869</v>
      </c>
      <c r="T469" s="14">
        <f t="shared" si="0"/>
        <v>347.6</v>
      </c>
      <c r="U469" s="252">
        <f t="shared" si="1"/>
        <v>347.6</v>
      </c>
    </row>
    <row r="470" spans="1:21" ht="16.5" customHeight="1">
      <c r="A470" s="20">
        <v>75</v>
      </c>
      <c r="B470" s="20" t="s">
        <v>11485</v>
      </c>
      <c r="C470" s="25" t="s">
        <v>15221</v>
      </c>
      <c r="D470" s="140"/>
      <c r="E470" s="144"/>
      <c r="F470" s="153"/>
      <c r="G470" s="46"/>
      <c r="H470" s="53"/>
      <c r="I470" s="156" t="s">
        <v>7754</v>
      </c>
      <c r="J470" s="206" t="s">
        <v>53</v>
      </c>
      <c r="K470" s="158">
        <v>1</v>
      </c>
      <c r="L470" s="208" t="s">
        <v>53</v>
      </c>
      <c r="M470" s="53">
        <v>0.7</v>
      </c>
      <c r="N470" s="152"/>
      <c r="O470" s="46"/>
      <c r="P470" s="169">
        <v>347.6</v>
      </c>
      <c r="Q470" s="75"/>
      <c r="S470" s="14">
        <v>869</v>
      </c>
      <c r="T470" s="14">
        <f t="shared" si="0"/>
        <v>347.6</v>
      </c>
      <c r="U470" s="252">
        <f t="shared" si="1"/>
        <v>347.6</v>
      </c>
    </row>
    <row r="471" spans="1:21" ht="16.5" customHeight="1">
      <c r="A471" s="20">
        <v>75</v>
      </c>
      <c r="B471" s="20" t="s">
        <v>11484</v>
      </c>
      <c r="C471" s="25" t="s">
        <v>15594</v>
      </c>
      <c r="D471" s="140"/>
      <c r="E471" s="144"/>
      <c r="F471" s="151"/>
      <c r="G471" s="154"/>
      <c r="H471" s="155"/>
      <c r="I471" s="205"/>
      <c r="J471" s="157"/>
      <c r="K471" s="158"/>
      <c r="L471" s="151"/>
      <c r="M471" s="154"/>
      <c r="N471" s="165" t="s">
        <v>150</v>
      </c>
      <c r="O471" s="209"/>
      <c r="P471" s="169">
        <v>496.8</v>
      </c>
      <c r="Q471" s="75"/>
      <c r="S471" s="14">
        <v>1242</v>
      </c>
      <c r="T471" s="14">
        <f t="shared" si="0"/>
        <v>496.8</v>
      </c>
      <c r="U471" s="252">
        <f t="shared" si="1"/>
        <v>496.8</v>
      </c>
    </row>
    <row r="472" spans="1:21" ht="16.5" customHeight="1">
      <c r="A472" s="20">
        <v>75</v>
      </c>
      <c r="B472" s="20" t="s">
        <v>11483</v>
      </c>
      <c r="C472" s="25" t="s">
        <v>11441</v>
      </c>
      <c r="D472" s="140"/>
      <c r="E472" s="144"/>
      <c r="F472" s="152"/>
      <c r="G472" s="46"/>
      <c r="H472" s="53"/>
      <c r="I472" s="156" t="s">
        <v>7754</v>
      </c>
      <c r="J472" s="206" t="s">
        <v>53</v>
      </c>
      <c r="K472" s="158">
        <v>1</v>
      </c>
      <c r="L472" s="159"/>
      <c r="M472" s="144"/>
      <c r="N472" s="166"/>
      <c r="O472" s="210"/>
      <c r="P472" s="169">
        <v>496.8</v>
      </c>
      <c r="Q472" s="75"/>
      <c r="S472" s="14">
        <v>1242</v>
      </c>
      <c r="T472" s="14">
        <f t="shared" si="0"/>
        <v>496.8</v>
      </c>
      <c r="U472" s="252">
        <f t="shared" si="1"/>
        <v>496.8</v>
      </c>
    </row>
    <row r="473" spans="1:21" ht="16.5" customHeight="1">
      <c r="A473" s="20">
        <v>75</v>
      </c>
      <c r="B473" s="20" t="s">
        <v>8957</v>
      </c>
      <c r="C473" s="25" t="s">
        <v>16308</v>
      </c>
      <c r="D473" s="140"/>
      <c r="E473" s="144"/>
      <c r="F473" s="136" t="s">
        <v>37</v>
      </c>
      <c r="G473" s="204" t="s">
        <v>53</v>
      </c>
      <c r="H473" s="155">
        <v>0.9</v>
      </c>
      <c r="I473" s="205"/>
      <c r="J473" s="157"/>
      <c r="K473" s="158"/>
      <c r="L473" s="159"/>
      <c r="M473" s="144"/>
      <c r="N473" s="166"/>
      <c r="O473" s="210"/>
      <c r="P473" s="169">
        <v>447.20000000000005</v>
      </c>
      <c r="Q473" s="75"/>
      <c r="S473" s="14">
        <v>1118</v>
      </c>
      <c r="T473" s="14">
        <f t="shared" si="0"/>
        <v>447.20000000000005</v>
      </c>
      <c r="U473" s="252">
        <f t="shared" si="1"/>
        <v>447.20000000000005</v>
      </c>
    </row>
    <row r="474" spans="1:21" ht="16.5" customHeight="1">
      <c r="A474" s="20">
        <v>75</v>
      </c>
      <c r="B474" s="20" t="s">
        <v>11479</v>
      </c>
      <c r="C474" s="25" t="s">
        <v>16309</v>
      </c>
      <c r="D474" s="140"/>
      <c r="E474" s="144"/>
      <c r="F474" s="153"/>
      <c r="G474" s="46"/>
      <c r="H474" s="53"/>
      <c r="I474" s="156" t="s">
        <v>7754</v>
      </c>
      <c r="J474" s="206" t="s">
        <v>53</v>
      </c>
      <c r="K474" s="158">
        <v>1</v>
      </c>
      <c r="L474" s="152"/>
      <c r="M474" s="46"/>
      <c r="N474" s="166"/>
      <c r="O474" s="210"/>
      <c r="P474" s="169">
        <v>447.20000000000005</v>
      </c>
      <c r="Q474" s="75"/>
      <c r="S474" s="14">
        <v>1118</v>
      </c>
      <c r="T474" s="14">
        <f t="shared" si="0"/>
        <v>447.20000000000005</v>
      </c>
      <c r="U474" s="252">
        <f t="shared" si="1"/>
        <v>447.20000000000005</v>
      </c>
    </row>
    <row r="475" spans="1:21" ht="16.5" customHeight="1">
      <c r="A475" s="20">
        <v>75</v>
      </c>
      <c r="B475" s="20" t="s">
        <v>11477</v>
      </c>
      <c r="C475" s="25" t="s">
        <v>12872</v>
      </c>
      <c r="D475" s="140"/>
      <c r="E475" s="144"/>
      <c r="F475" s="151"/>
      <c r="G475" s="154"/>
      <c r="H475" s="155"/>
      <c r="I475" s="205"/>
      <c r="J475" s="157"/>
      <c r="K475" s="158"/>
      <c r="L475" s="136" t="s">
        <v>92</v>
      </c>
      <c r="M475" s="163"/>
      <c r="N475" s="166"/>
      <c r="O475" s="210"/>
      <c r="P475" s="169">
        <v>347.6</v>
      </c>
      <c r="Q475" s="75"/>
      <c r="S475" s="14">
        <v>869</v>
      </c>
      <c r="T475" s="14">
        <f t="shared" si="0"/>
        <v>347.6</v>
      </c>
      <c r="U475" s="252">
        <f t="shared" si="1"/>
        <v>347.6</v>
      </c>
    </row>
    <row r="476" spans="1:21" ht="16.5" customHeight="1">
      <c r="A476" s="20">
        <v>75</v>
      </c>
      <c r="B476" s="20" t="s">
        <v>4791</v>
      </c>
      <c r="C476" s="25" t="s">
        <v>6542</v>
      </c>
      <c r="D476" s="140"/>
      <c r="E476" s="144"/>
      <c r="F476" s="152"/>
      <c r="G476" s="46"/>
      <c r="H476" s="53"/>
      <c r="I476" s="156" t="s">
        <v>7754</v>
      </c>
      <c r="J476" s="206" t="s">
        <v>53</v>
      </c>
      <c r="K476" s="158">
        <v>1</v>
      </c>
      <c r="L476" s="137"/>
      <c r="M476" s="164"/>
      <c r="N476" s="166"/>
      <c r="O476" s="210"/>
      <c r="P476" s="169">
        <v>347.6</v>
      </c>
      <c r="Q476" s="75"/>
      <c r="S476" s="14">
        <v>869</v>
      </c>
      <c r="T476" s="14">
        <f t="shared" si="0"/>
        <v>347.6</v>
      </c>
      <c r="U476" s="252">
        <f t="shared" si="1"/>
        <v>347.6</v>
      </c>
    </row>
    <row r="477" spans="1:21" ht="16.5" customHeight="1">
      <c r="A477" s="20">
        <v>75</v>
      </c>
      <c r="B477" s="20" t="s">
        <v>8401</v>
      </c>
      <c r="C477" s="25" t="s">
        <v>16310</v>
      </c>
      <c r="D477" s="140"/>
      <c r="E477" s="144"/>
      <c r="F477" s="136" t="s">
        <v>37</v>
      </c>
      <c r="G477" s="204" t="s">
        <v>53</v>
      </c>
      <c r="H477" s="155">
        <v>0.9</v>
      </c>
      <c r="I477" s="205"/>
      <c r="J477" s="157"/>
      <c r="K477" s="158"/>
      <c r="L477" s="137"/>
      <c r="M477" s="164"/>
      <c r="N477" s="166"/>
      <c r="O477" s="210"/>
      <c r="P477" s="169">
        <v>312.8</v>
      </c>
      <c r="Q477" s="75"/>
      <c r="S477" s="14">
        <v>782</v>
      </c>
      <c r="T477" s="14">
        <f t="shared" si="0"/>
        <v>312.8</v>
      </c>
      <c r="U477" s="252">
        <f t="shared" si="1"/>
        <v>312.8</v>
      </c>
    </row>
    <row r="478" spans="1:21" ht="16.5" customHeight="1">
      <c r="A478" s="20">
        <v>75</v>
      </c>
      <c r="B478" s="20" t="s">
        <v>11476</v>
      </c>
      <c r="C478" s="25" t="s">
        <v>407</v>
      </c>
      <c r="D478" s="140"/>
      <c r="E478" s="144"/>
      <c r="F478" s="153"/>
      <c r="G478" s="46"/>
      <c r="H478" s="53"/>
      <c r="I478" s="156" t="s">
        <v>7754</v>
      </c>
      <c r="J478" s="206" t="s">
        <v>53</v>
      </c>
      <c r="K478" s="158">
        <v>1</v>
      </c>
      <c r="L478" s="208" t="s">
        <v>53</v>
      </c>
      <c r="M478" s="53">
        <v>0.9</v>
      </c>
      <c r="N478" s="208" t="s">
        <v>53</v>
      </c>
      <c r="O478" s="211">
        <v>0.9</v>
      </c>
      <c r="P478" s="169">
        <v>312.8</v>
      </c>
      <c r="Q478" s="75"/>
      <c r="S478" s="14">
        <v>782</v>
      </c>
      <c r="T478" s="14">
        <f t="shared" si="0"/>
        <v>312.8</v>
      </c>
      <c r="U478" s="252">
        <f t="shared" si="1"/>
        <v>312.8</v>
      </c>
    </row>
    <row r="479" spans="1:21" ht="16.5" customHeight="1">
      <c r="A479" s="20">
        <v>75</v>
      </c>
      <c r="B479" s="20" t="s">
        <v>8916</v>
      </c>
      <c r="C479" s="25" t="s">
        <v>12395</v>
      </c>
      <c r="D479" s="140"/>
      <c r="E479" s="144"/>
      <c r="F479" s="151"/>
      <c r="G479" s="154"/>
      <c r="H479" s="155"/>
      <c r="I479" s="205"/>
      <c r="J479" s="157"/>
      <c r="K479" s="158"/>
      <c r="L479" s="151"/>
      <c r="M479" s="154"/>
      <c r="N479" s="165" t="s">
        <v>69</v>
      </c>
      <c r="O479" s="209"/>
      <c r="P479" s="169">
        <v>469.20000000000005</v>
      </c>
      <c r="Q479" s="75"/>
      <c r="S479" s="14">
        <v>1173</v>
      </c>
      <c r="T479" s="14">
        <f t="shared" si="0"/>
        <v>469.20000000000005</v>
      </c>
      <c r="U479" s="252">
        <f t="shared" si="1"/>
        <v>469.20000000000005</v>
      </c>
    </row>
    <row r="480" spans="1:21" ht="16.5" customHeight="1">
      <c r="A480" s="20">
        <v>75</v>
      </c>
      <c r="B480" s="20" t="s">
        <v>10146</v>
      </c>
      <c r="C480" s="25" t="s">
        <v>15716</v>
      </c>
      <c r="D480" s="140"/>
      <c r="E480" s="144"/>
      <c r="F480" s="152"/>
      <c r="G480" s="46"/>
      <c r="H480" s="53"/>
      <c r="I480" s="156" t="s">
        <v>7754</v>
      </c>
      <c r="J480" s="206" t="s">
        <v>53</v>
      </c>
      <c r="K480" s="158">
        <v>1</v>
      </c>
      <c r="L480" s="159"/>
      <c r="M480" s="144"/>
      <c r="N480" s="166"/>
      <c r="O480" s="210"/>
      <c r="P480" s="169">
        <v>469.20000000000005</v>
      </c>
      <c r="Q480" s="75"/>
      <c r="S480" s="14">
        <v>1173</v>
      </c>
      <c r="T480" s="14">
        <f t="shared" si="0"/>
        <v>469.20000000000005</v>
      </c>
      <c r="U480" s="252">
        <f t="shared" si="1"/>
        <v>469.20000000000005</v>
      </c>
    </row>
    <row r="481" spans="1:21" ht="16.5" customHeight="1">
      <c r="A481" s="20">
        <v>75</v>
      </c>
      <c r="B481" s="20" t="s">
        <v>8739</v>
      </c>
      <c r="C481" s="25" t="s">
        <v>16311</v>
      </c>
      <c r="D481" s="140"/>
      <c r="E481" s="144"/>
      <c r="F481" s="136" t="s">
        <v>37</v>
      </c>
      <c r="G481" s="204" t="s">
        <v>53</v>
      </c>
      <c r="H481" s="155">
        <v>0.9</v>
      </c>
      <c r="I481" s="205"/>
      <c r="J481" s="157"/>
      <c r="K481" s="158"/>
      <c r="L481" s="159"/>
      <c r="M481" s="144"/>
      <c r="N481" s="166"/>
      <c r="O481" s="210"/>
      <c r="P481" s="169">
        <v>422.4</v>
      </c>
      <c r="Q481" s="75"/>
      <c r="S481" s="14">
        <v>1056</v>
      </c>
      <c r="T481" s="14">
        <f t="shared" si="0"/>
        <v>422.4</v>
      </c>
      <c r="U481" s="252">
        <f t="shared" si="1"/>
        <v>422.4</v>
      </c>
    </row>
    <row r="482" spans="1:21" ht="16.5" customHeight="1">
      <c r="A482" s="20">
        <v>75</v>
      </c>
      <c r="B482" s="20" t="s">
        <v>11475</v>
      </c>
      <c r="C482" s="25" t="s">
        <v>13509</v>
      </c>
      <c r="D482" s="140"/>
      <c r="E482" s="144"/>
      <c r="F482" s="153"/>
      <c r="G482" s="46"/>
      <c r="H482" s="53"/>
      <c r="I482" s="156" t="s">
        <v>7754</v>
      </c>
      <c r="J482" s="206" t="s">
        <v>53</v>
      </c>
      <c r="K482" s="158">
        <v>1</v>
      </c>
      <c r="L482" s="152"/>
      <c r="M482" s="46"/>
      <c r="N482" s="166"/>
      <c r="O482" s="210"/>
      <c r="P482" s="169">
        <v>422.4</v>
      </c>
      <c r="Q482" s="75"/>
      <c r="S482" s="14">
        <v>1056</v>
      </c>
      <c r="T482" s="14">
        <f t="shared" si="0"/>
        <v>422.4</v>
      </c>
      <c r="U482" s="252">
        <f t="shared" si="1"/>
        <v>422.4</v>
      </c>
    </row>
    <row r="483" spans="1:21" ht="16.5" customHeight="1">
      <c r="A483" s="20">
        <v>75</v>
      </c>
      <c r="B483" s="20" t="s">
        <v>5630</v>
      </c>
      <c r="C483" s="25" t="s">
        <v>15524</v>
      </c>
      <c r="D483" s="140"/>
      <c r="E483" s="144"/>
      <c r="F483" s="151"/>
      <c r="G483" s="154"/>
      <c r="H483" s="155"/>
      <c r="I483" s="205"/>
      <c r="J483" s="157"/>
      <c r="K483" s="158"/>
      <c r="L483" s="136" t="s">
        <v>92</v>
      </c>
      <c r="M483" s="163"/>
      <c r="N483" s="166"/>
      <c r="O483" s="210"/>
      <c r="P483" s="169">
        <v>328.4</v>
      </c>
      <c r="Q483" s="75"/>
      <c r="S483" s="14">
        <v>821</v>
      </c>
      <c r="T483" s="14">
        <f t="shared" si="0"/>
        <v>328.4</v>
      </c>
      <c r="U483" s="252">
        <f t="shared" si="1"/>
        <v>328.4</v>
      </c>
    </row>
    <row r="484" spans="1:21" ht="16.5" customHeight="1">
      <c r="A484" s="20">
        <v>75</v>
      </c>
      <c r="B484" s="20" t="s">
        <v>9006</v>
      </c>
      <c r="C484" s="25" t="s">
        <v>1776</v>
      </c>
      <c r="D484" s="140"/>
      <c r="E484" s="144"/>
      <c r="F484" s="152"/>
      <c r="G484" s="46"/>
      <c r="H484" s="53"/>
      <c r="I484" s="156" t="s">
        <v>7754</v>
      </c>
      <c r="J484" s="206" t="s">
        <v>53</v>
      </c>
      <c r="K484" s="158">
        <v>1</v>
      </c>
      <c r="L484" s="137"/>
      <c r="M484" s="164"/>
      <c r="N484" s="166"/>
      <c r="O484" s="210"/>
      <c r="P484" s="169">
        <v>328.4</v>
      </c>
      <c r="Q484" s="75"/>
      <c r="S484" s="14">
        <v>821</v>
      </c>
      <c r="T484" s="14">
        <f t="shared" si="0"/>
        <v>328.4</v>
      </c>
      <c r="U484" s="252">
        <f t="shared" si="1"/>
        <v>328.4</v>
      </c>
    </row>
    <row r="485" spans="1:21" ht="16.5" customHeight="1">
      <c r="A485" s="20">
        <v>75</v>
      </c>
      <c r="B485" s="20" t="s">
        <v>11474</v>
      </c>
      <c r="C485" s="25" t="s">
        <v>1198</v>
      </c>
      <c r="D485" s="140"/>
      <c r="E485" s="144"/>
      <c r="F485" s="136" t="s">
        <v>37</v>
      </c>
      <c r="G485" s="204" t="s">
        <v>53</v>
      </c>
      <c r="H485" s="155">
        <v>0.9</v>
      </c>
      <c r="I485" s="205"/>
      <c r="J485" s="157"/>
      <c r="K485" s="158"/>
      <c r="L485" s="137"/>
      <c r="M485" s="164"/>
      <c r="N485" s="166"/>
      <c r="O485" s="210"/>
      <c r="P485" s="169">
        <v>295.60000000000002</v>
      </c>
      <c r="Q485" s="75"/>
      <c r="S485" s="14">
        <v>739</v>
      </c>
      <c r="T485" s="14">
        <f t="shared" si="0"/>
        <v>295.60000000000002</v>
      </c>
      <c r="U485" s="252">
        <f t="shared" si="1"/>
        <v>295.60000000000002</v>
      </c>
    </row>
    <row r="486" spans="1:21" ht="16.5" customHeight="1">
      <c r="A486" s="20">
        <v>75</v>
      </c>
      <c r="B486" s="20" t="s">
        <v>11473</v>
      </c>
      <c r="C486" s="25" t="s">
        <v>14424</v>
      </c>
      <c r="D486" s="141"/>
      <c r="E486" s="46"/>
      <c r="F486" s="153"/>
      <c r="G486" s="46"/>
      <c r="H486" s="53"/>
      <c r="I486" s="156" t="s">
        <v>7754</v>
      </c>
      <c r="J486" s="206" t="s">
        <v>53</v>
      </c>
      <c r="K486" s="158">
        <v>1</v>
      </c>
      <c r="L486" s="208" t="s">
        <v>53</v>
      </c>
      <c r="M486" s="53">
        <v>0.9</v>
      </c>
      <c r="N486" s="208" t="s">
        <v>53</v>
      </c>
      <c r="O486" s="211">
        <v>0.85</v>
      </c>
      <c r="P486" s="169">
        <v>295.60000000000002</v>
      </c>
      <c r="Q486" s="75"/>
      <c r="S486" s="14">
        <v>739</v>
      </c>
      <c r="T486" s="14">
        <f t="shared" si="0"/>
        <v>295.60000000000002</v>
      </c>
      <c r="U486" s="252">
        <f t="shared" si="1"/>
        <v>295.60000000000002</v>
      </c>
    </row>
    <row r="487" spans="1:21" ht="16.5" customHeight="1">
      <c r="A487" s="20">
        <v>75</v>
      </c>
      <c r="B487" s="20">
        <v>7463</v>
      </c>
      <c r="C487" s="25" t="s">
        <v>17565</v>
      </c>
      <c r="D487" s="136" t="s">
        <v>14064</v>
      </c>
      <c r="E487" s="200"/>
      <c r="F487" s="151"/>
      <c r="G487" s="154"/>
      <c r="H487" s="155"/>
      <c r="I487" s="205"/>
      <c r="J487" s="157"/>
      <c r="K487" s="158"/>
      <c r="L487" s="151"/>
      <c r="M487" s="155"/>
      <c r="N487" s="151"/>
      <c r="O487" s="155"/>
      <c r="P487" s="169">
        <v>579.6</v>
      </c>
      <c r="Q487" s="75"/>
      <c r="S487" s="14">
        <v>1449</v>
      </c>
      <c r="T487" s="14">
        <f t="shared" si="0"/>
        <v>579.6</v>
      </c>
      <c r="U487" s="252">
        <f t="shared" si="1"/>
        <v>579.6</v>
      </c>
    </row>
    <row r="488" spans="1:21" ht="16.5" customHeight="1">
      <c r="A488" s="20">
        <v>75</v>
      </c>
      <c r="B488" s="20">
        <v>7464</v>
      </c>
      <c r="C488" s="25" t="s">
        <v>10434</v>
      </c>
      <c r="D488" s="199"/>
      <c r="E488" s="201"/>
      <c r="F488" s="152"/>
      <c r="G488" s="46"/>
      <c r="H488" s="53"/>
      <c r="I488" s="156" t="s">
        <v>7754</v>
      </c>
      <c r="J488" s="206" t="s">
        <v>53</v>
      </c>
      <c r="K488" s="158">
        <v>1</v>
      </c>
      <c r="L488" s="159"/>
      <c r="M488" s="160"/>
      <c r="N488" s="159"/>
      <c r="O488" s="160"/>
      <c r="P488" s="169">
        <v>579.6</v>
      </c>
      <c r="Q488" s="75"/>
      <c r="S488" s="14">
        <v>1449</v>
      </c>
      <c r="T488" s="14">
        <f t="shared" si="0"/>
        <v>579.6</v>
      </c>
      <c r="U488" s="252">
        <f t="shared" si="1"/>
        <v>579.6</v>
      </c>
    </row>
    <row r="489" spans="1:21" ht="16.5" customHeight="1">
      <c r="A489" s="20">
        <v>75</v>
      </c>
      <c r="B489" s="20">
        <v>7465</v>
      </c>
      <c r="C489" s="25" t="s">
        <v>17566</v>
      </c>
      <c r="D489" s="199"/>
      <c r="E489" s="201"/>
      <c r="F489" s="136" t="s">
        <v>37</v>
      </c>
      <c r="G489" s="204" t="s">
        <v>53</v>
      </c>
      <c r="H489" s="155">
        <v>0.9</v>
      </c>
      <c r="I489" s="205"/>
      <c r="J489" s="157"/>
      <c r="K489" s="158"/>
      <c r="L489" s="159"/>
      <c r="M489" s="160"/>
      <c r="N489" s="159"/>
      <c r="O489" s="160"/>
      <c r="P489" s="169">
        <v>521.6</v>
      </c>
      <c r="Q489" s="75"/>
      <c r="S489" s="14">
        <v>1304</v>
      </c>
      <c r="T489" s="14">
        <f t="shared" si="0"/>
        <v>521.6</v>
      </c>
      <c r="U489" s="252">
        <f t="shared" si="1"/>
        <v>521.6</v>
      </c>
    </row>
    <row r="490" spans="1:21" ht="16.5" customHeight="1">
      <c r="A490" s="20">
        <v>75</v>
      </c>
      <c r="B490" s="20">
        <v>7466</v>
      </c>
      <c r="C490" s="25" t="s">
        <v>17567</v>
      </c>
      <c r="D490" s="138">
        <v>1449</v>
      </c>
      <c r="E490" s="202" t="s">
        <v>51</v>
      </c>
      <c r="F490" s="153"/>
      <c r="G490" s="46"/>
      <c r="H490" s="53"/>
      <c r="I490" s="156" t="s">
        <v>7754</v>
      </c>
      <c r="J490" s="206" t="s">
        <v>53</v>
      </c>
      <c r="K490" s="158">
        <v>1</v>
      </c>
      <c r="L490" s="159"/>
      <c r="M490" s="160"/>
      <c r="N490" s="159"/>
      <c r="O490" s="160"/>
      <c r="P490" s="169">
        <v>521.6</v>
      </c>
      <c r="Q490" s="75"/>
      <c r="S490" s="14">
        <v>1304</v>
      </c>
      <c r="T490" s="14">
        <f t="shared" si="0"/>
        <v>521.6</v>
      </c>
      <c r="U490" s="252">
        <f t="shared" si="1"/>
        <v>521.6</v>
      </c>
    </row>
    <row r="491" spans="1:21" ht="16.5" customHeight="1">
      <c r="A491" s="20">
        <v>75</v>
      </c>
      <c r="B491" s="20" t="s">
        <v>5357</v>
      </c>
      <c r="C491" s="25" t="s">
        <v>16314</v>
      </c>
      <c r="D491" s="140"/>
      <c r="E491" s="144"/>
      <c r="F491" s="151"/>
      <c r="G491" s="154"/>
      <c r="H491" s="155"/>
      <c r="I491" s="205"/>
      <c r="J491" s="157"/>
      <c r="K491" s="158"/>
      <c r="L491" s="136" t="s">
        <v>92</v>
      </c>
      <c r="M491" s="163"/>
      <c r="N491" s="159"/>
      <c r="O491" s="144"/>
      <c r="P491" s="169">
        <v>405.6</v>
      </c>
      <c r="Q491" s="75"/>
      <c r="S491" s="14">
        <v>1014</v>
      </c>
      <c r="T491" s="14">
        <f t="shared" si="0"/>
        <v>405.6</v>
      </c>
      <c r="U491" s="252">
        <f t="shared" si="1"/>
        <v>405.6</v>
      </c>
    </row>
    <row r="492" spans="1:21" ht="16.5" customHeight="1">
      <c r="A492" s="20">
        <v>75</v>
      </c>
      <c r="B492" s="20" t="s">
        <v>360</v>
      </c>
      <c r="C492" s="25" t="s">
        <v>12562</v>
      </c>
      <c r="D492" s="140"/>
      <c r="E492" s="144"/>
      <c r="F492" s="152"/>
      <c r="G492" s="46"/>
      <c r="H492" s="53"/>
      <c r="I492" s="156" t="s">
        <v>7754</v>
      </c>
      <c r="J492" s="206" t="s">
        <v>53</v>
      </c>
      <c r="K492" s="158">
        <v>1</v>
      </c>
      <c r="L492" s="137"/>
      <c r="M492" s="164"/>
      <c r="N492" s="159"/>
      <c r="O492" s="144"/>
      <c r="P492" s="169">
        <v>405.6</v>
      </c>
      <c r="Q492" s="75"/>
      <c r="S492" s="14">
        <v>1014</v>
      </c>
      <c r="T492" s="14">
        <f t="shared" si="0"/>
        <v>405.6</v>
      </c>
      <c r="U492" s="252">
        <f t="shared" si="1"/>
        <v>405.6</v>
      </c>
    </row>
    <row r="493" spans="1:21" ht="16.5" customHeight="1">
      <c r="A493" s="20">
        <v>75</v>
      </c>
      <c r="B493" s="20" t="s">
        <v>5586</v>
      </c>
      <c r="C493" s="25" t="s">
        <v>2196</v>
      </c>
      <c r="D493" s="140"/>
      <c r="E493" s="144"/>
      <c r="F493" s="136" t="s">
        <v>37</v>
      </c>
      <c r="G493" s="204" t="s">
        <v>53</v>
      </c>
      <c r="H493" s="155">
        <v>0.9</v>
      </c>
      <c r="I493" s="205"/>
      <c r="J493" s="157"/>
      <c r="K493" s="158"/>
      <c r="L493" s="137"/>
      <c r="M493" s="164"/>
      <c r="N493" s="159"/>
      <c r="O493" s="144"/>
      <c r="P493" s="169">
        <v>365.20000000000005</v>
      </c>
      <c r="Q493" s="75"/>
      <c r="S493" s="14">
        <v>913</v>
      </c>
      <c r="T493" s="14">
        <f t="shared" si="0"/>
        <v>365.20000000000005</v>
      </c>
      <c r="U493" s="252">
        <f t="shared" si="1"/>
        <v>365.20000000000005</v>
      </c>
    </row>
    <row r="494" spans="1:21" ht="16.5" customHeight="1">
      <c r="A494" s="20">
        <v>75</v>
      </c>
      <c r="B494" s="20" t="s">
        <v>11471</v>
      </c>
      <c r="C494" s="25" t="s">
        <v>16315</v>
      </c>
      <c r="D494" s="140"/>
      <c r="E494" s="144"/>
      <c r="F494" s="153"/>
      <c r="G494" s="46"/>
      <c r="H494" s="53"/>
      <c r="I494" s="156" t="s">
        <v>7754</v>
      </c>
      <c r="J494" s="206" t="s">
        <v>53</v>
      </c>
      <c r="K494" s="158">
        <v>1</v>
      </c>
      <c r="L494" s="208" t="s">
        <v>53</v>
      </c>
      <c r="M494" s="53">
        <v>0.7</v>
      </c>
      <c r="N494" s="152"/>
      <c r="O494" s="46"/>
      <c r="P494" s="169">
        <v>365.20000000000005</v>
      </c>
      <c r="Q494" s="75"/>
      <c r="S494" s="14">
        <v>913</v>
      </c>
      <c r="T494" s="14">
        <f t="shared" si="0"/>
        <v>365.20000000000005</v>
      </c>
      <c r="U494" s="252">
        <f t="shared" si="1"/>
        <v>365.20000000000005</v>
      </c>
    </row>
    <row r="495" spans="1:21" ht="16.5" customHeight="1">
      <c r="A495" s="20">
        <v>75</v>
      </c>
      <c r="B495" s="20" t="s">
        <v>11470</v>
      </c>
      <c r="C495" s="25" t="s">
        <v>1479</v>
      </c>
      <c r="D495" s="140"/>
      <c r="E495" s="144"/>
      <c r="F495" s="151"/>
      <c r="G495" s="154"/>
      <c r="H495" s="155"/>
      <c r="I495" s="205"/>
      <c r="J495" s="157"/>
      <c r="K495" s="158"/>
      <c r="L495" s="151"/>
      <c r="M495" s="154"/>
      <c r="N495" s="165" t="s">
        <v>150</v>
      </c>
      <c r="O495" s="209"/>
      <c r="P495" s="169">
        <v>521.6</v>
      </c>
      <c r="Q495" s="75"/>
      <c r="S495" s="14">
        <v>1304</v>
      </c>
      <c r="T495" s="14">
        <f t="shared" si="0"/>
        <v>521.6</v>
      </c>
      <c r="U495" s="252">
        <f t="shared" si="1"/>
        <v>521.6</v>
      </c>
    </row>
    <row r="496" spans="1:21" ht="16.5" customHeight="1">
      <c r="A496" s="20">
        <v>75</v>
      </c>
      <c r="B496" s="20" t="s">
        <v>10245</v>
      </c>
      <c r="C496" s="25" t="s">
        <v>16316</v>
      </c>
      <c r="D496" s="140"/>
      <c r="E496" s="144"/>
      <c r="F496" s="152"/>
      <c r="G496" s="46"/>
      <c r="H496" s="53"/>
      <c r="I496" s="156" t="s">
        <v>7754</v>
      </c>
      <c r="J496" s="206" t="s">
        <v>53</v>
      </c>
      <c r="K496" s="158">
        <v>1</v>
      </c>
      <c r="L496" s="159"/>
      <c r="M496" s="144"/>
      <c r="N496" s="166"/>
      <c r="O496" s="210"/>
      <c r="P496" s="169">
        <v>521.6</v>
      </c>
      <c r="Q496" s="75"/>
      <c r="S496" s="14">
        <v>1304</v>
      </c>
      <c r="T496" s="14">
        <f t="shared" si="0"/>
        <v>521.6</v>
      </c>
      <c r="U496" s="252">
        <f t="shared" si="1"/>
        <v>521.6</v>
      </c>
    </row>
    <row r="497" spans="1:21" ht="16.5" customHeight="1">
      <c r="A497" s="20">
        <v>75</v>
      </c>
      <c r="B497" s="20" t="s">
        <v>5330</v>
      </c>
      <c r="C497" s="25" t="s">
        <v>14924</v>
      </c>
      <c r="D497" s="140"/>
      <c r="E497" s="144"/>
      <c r="F497" s="136" t="s">
        <v>37</v>
      </c>
      <c r="G497" s="204" t="s">
        <v>53</v>
      </c>
      <c r="H497" s="155">
        <v>0.9</v>
      </c>
      <c r="I497" s="205"/>
      <c r="J497" s="157"/>
      <c r="K497" s="158"/>
      <c r="L497" s="159"/>
      <c r="M497" s="144"/>
      <c r="N497" s="166"/>
      <c r="O497" s="210"/>
      <c r="P497" s="169">
        <v>469.6</v>
      </c>
      <c r="Q497" s="75"/>
      <c r="S497" s="14">
        <v>1174</v>
      </c>
      <c r="T497" s="14">
        <f t="shared" si="0"/>
        <v>469.6</v>
      </c>
      <c r="U497" s="252">
        <f t="shared" si="1"/>
        <v>469.6</v>
      </c>
    </row>
    <row r="498" spans="1:21" ht="16.5" customHeight="1">
      <c r="A498" s="20">
        <v>75</v>
      </c>
      <c r="B498" s="20" t="s">
        <v>7980</v>
      </c>
      <c r="C498" s="25" t="s">
        <v>16317</v>
      </c>
      <c r="D498" s="140"/>
      <c r="E498" s="144"/>
      <c r="F498" s="153"/>
      <c r="G498" s="46"/>
      <c r="H498" s="53"/>
      <c r="I498" s="156" t="s">
        <v>7754</v>
      </c>
      <c r="J498" s="206" t="s">
        <v>53</v>
      </c>
      <c r="K498" s="158">
        <v>1</v>
      </c>
      <c r="L498" s="152"/>
      <c r="M498" s="46"/>
      <c r="N498" s="166"/>
      <c r="O498" s="210"/>
      <c r="P498" s="169">
        <v>469.6</v>
      </c>
      <c r="Q498" s="75"/>
      <c r="S498" s="14">
        <v>1174</v>
      </c>
      <c r="T498" s="14">
        <f t="shared" si="0"/>
        <v>469.6</v>
      </c>
      <c r="U498" s="252">
        <f t="shared" si="1"/>
        <v>469.6</v>
      </c>
    </row>
    <row r="499" spans="1:21" ht="16.5" customHeight="1">
      <c r="A499" s="20">
        <v>75</v>
      </c>
      <c r="B499" s="20" t="s">
        <v>3070</v>
      </c>
      <c r="C499" s="25" t="s">
        <v>2193</v>
      </c>
      <c r="D499" s="140"/>
      <c r="E499" s="144"/>
      <c r="F499" s="151"/>
      <c r="G499" s="154"/>
      <c r="H499" s="155"/>
      <c r="I499" s="205"/>
      <c r="J499" s="157"/>
      <c r="K499" s="158"/>
      <c r="L499" s="136" t="s">
        <v>92</v>
      </c>
      <c r="M499" s="163"/>
      <c r="N499" s="166"/>
      <c r="O499" s="210"/>
      <c r="P499" s="169">
        <v>365.20000000000005</v>
      </c>
      <c r="Q499" s="75"/>
      <c r="S499" s="14">
        <v>913</v>
      </c>
      <c r="T499" s="14">
        <f t="shared" si="0"/>
        <v>365.20000000000005</v>
      </c>
      <c r="U499" s="252">
        <f t="shared" si="1"/>
        <v>365.20000000000005</v>
      </c>
    </row>
    <row r="500" spans="1:21" ht="16.5" customHeight="1">
      <c r="A500" s="20">
        <v>75</v>
      </c>
      <c r="B500" s="20" t="s">
        <v>4596</v>
      </c>
      <c r="C500" s="25" t="s">
        <v>16318</v>
      </c>
      <c r="D500" s="140"/>
      <c r="E500" s="144"/>
      <c r="F500" s="152"/>
      <c r="G500" s="46"/>
      <c r="H500" s="53"/>
      <c r="I500" s="156" t="s">
        <v>7754</v>
      </c>
      <c r="J500" s="206" t="s">
        <v>53</v>
      </c>
      <c r="K500" s="158">
        <v>1</v>
      </c>
      <c r="L500" s="137"/>
      <c r="M500" s="164"/>
      <c r="N500" s="166"/>
      <c r="O500" s="210"/>
      <c r="P500" s="169">
        <v>365.20000000000005</v>
      </c>
      <c r="Q500" s="75"/>
      <c r="S500" s="14">
        <v>913</v>
      </c>
      <c r="T500" s="14">
        <f t="shared" si="0"/>
        <v>365.20000000000005</v>
      </c>
      <c r="U500" s="252">
        <f t="shared" si="1"/>
        <v>365.20000000000005</v>
      </c>
    </row>
    <row r="501" spans="1:21" ht="16.5" customHeight="1">
      <c r="A501" s="20">
        <v>75</v>
      </c>
      <c r="B501" s="20" t="s">
        <v>11469</v>
      </c>
      <c r="C501" s="25" t="s">
        <v>16319</v>
      </c>
      <c r="D501" s="140"/>
      <c r="E501" s="144"/>
      <c r="F501" s="136" t="s">
        <v>37</v>
      </c>
      <c r="G501" s="204" t="s">
        <v>53</v>
      </c>
      <c r="H501" s="155">
        <v>0.9</v>
      </c>
      <c r="I501" s="205"/>
      <c r="J501" s="157"/>
      <c r="K501" s="158"/>
      <c r="L501" s="137"/>
      <c r="M501" s="164"/>
      <c r="N501" s="166"/>
      <c r="O501" s="210"/>
      <c r="P501" s="169">
        <v>328.8</v>
      </c>
      <c r="Q501" s="75"/>
      <c r="S501" s="14">
        <v>822</v>
      </c>
      <c r="T501" s="14">
        <f t="shared" si="0"/>
        <v>328.8</v>
      </c>
      <c r="U501" s="252">
        <f t="shared" si="1"/>
        <v>328.8</v>
      </c>
    </row>
    <row r="502" spans="1:21" ht="16.5" customHeight="1">
      <c r="A502" s="20">
        <v>75</v>
      </c>
      <c r="B502" s="20" t="s">
        <v>10431</v>
      </c>
      <c r="C502" s="25" t="s">
        <v>16321</v>
      </c>
      <c r="D502" s="140"/>
      <c r="E502" s="144"/>
      <c r="F502" s="153"/>
      <c r="G502" s="46"/>
      <c r="H502" s="53"/>
      <c r="I502" s="156" t="s">
        <v>7754</v>
      </c>
      <c r="J502" s="206" t="s">
        <v>53</v>
      </c>
      <c r="K502" s="158">
        <v>1</v>
      </c>
      <c r="L502" s="208" t="s">
        <v>53</v>
      </c>
      <c r="M502" s="53">
        <v>0.9</v>
      </c>
      <c r="N502" s="208" t="s">
        <v>53</v>
      </c>
      <c r="O502" s="211">
        <v>0.9</v>
      </c>
      <c r="P502" s="169">
        <v>328.8</v>
      </c>
      <c r="Q502" s="75"/>
      <c r="S502" s="14">
        <v>822</v>
      </c>
      <c r="T502" s="14">
        <f t="shared" si="0"/>
        <v>328.8</v>
      </c>
      <c r="U502" s="252">
        <f t="shared" si="1"/>
        <v>328.8</v>
      </c>
    </row>
    <row r="503" spans="1:21" ht="16.5" customHeight="1">
      <c r="A503" s="20">
        <v>75</v>
      </c>
      <c r="B503" s="20" t="s">
        <v>11468</v>
      </c>
      <c r="C503" s="25" t="s">
        <v>16322</v>
      </c>
      <c r="D503" s="140"/>
      <c r="E503" s="144"/>
      <c r="F503" s="151"/>
      <c r="G503" s="154"/>
      <c r="H503" s="155"/>
      <c r="I503" s="205"/>
      <c r="J503" s="157"/>
      <c r="K503" s="158"/>
      <c r="L503" s="151"/>
      <c r="M503" s="154"/>
      <c r="N503" s="165" t="s">
        <v>69</v>
      </c>
      <c r="O503" s="209"/>
      <c r="P503" s="169">
        <v>492.8</v>
      </c>
      <c r="Q503" s="75"/>
      <c r="S503" s="14">
        <v>1232</v>
      </c>
      <c r="T503" s="14">
        <f t="shared" si="0"/>
        <v>492.8</v>
      </c>
      <c r="U503" s="252">
        <f t="shared" si="1"/>
        <v>492.8</v>
      </c>
    </row>
    <row r="504" spans="1:21" ht="16.5" customHeight="1">
      <c r="A504" s="20">
        <v>75</v>
      </c>
      <c r="B504" s="20" t="s">
        <v>10845</v>
      </c>
      <c r="C504" s="25" t="s">
        <v>1259</v>
      </c>
      <c r="D504" s="140"/>
      <c r="E504" s="144"/>
      <c r="F504" s="152"/>
      <c r="G504" s="46"/>
      <c r="H504" s="53"/>
      <c r="I504" s="156" t="s">
        <v>7754</v>
      </c>
      <c r="J504" s="206" t="s">
        <v>53</v>
      </c>
      <c r="K504" s="158">
        <v>1</v>
      </c>
      <c r="L504" s="159"/>
      <c r="M504" s="144"/>
      <c r="N504" s="166"/>
      <c r="O504" s="210"/>
      <c r="P504" s="169">
        <v>492.8</v>
      </c>
      <c r="Q504" s="75"/>
      <c r="S504" s="14">
        <v>1232</v>
      </c>
      <c r="T504" s="14">
        <f t="shared" si="0"/>
        <v>492.8</v>
      </c>
      <c r="U504" s="252">
        <f t="shared" si="1"/>
        <v>492.8</v>
      </c>
    </row>
    <row r="505" spans="1:21" ht="16.5" customHeight="1">
      <c r="A505" s="20">
        <v>75</v>
      </c>
      <c r="B505" s="20" t="s">
        <v>11467</v>
      </c>
      <c r="C505" s="25" t="s">
        <v>14602</v>
      </c>
      <c r="D505" s="140"/>
      <c r="E505" s="144"/>
      <c r="F505" s="136" t="s">
        <v>37</v>
      </c>
      <c r="G505" s="204" t="s">
        <v>53</v>
      </c>
      <c r="H505" s="155">
        <v>0.9</v>
      </c>
      <c r="I505" s="205"/>
      <c r="J505" s="157"/>
      <c r="K505" s="158"/>
      <c r="L505" s="159"/>
      <c r="M505" s="144"/>
      <c r="N505" s="166"/>
      <c r="O505" s="210"/>
      <c r="P505" s="169">
        <v>443.20000000000005</v>
      </c>
      <c r="Q505" s="75"/>
      <c r="S505" s="14">
        <v>1108</v>
      </c>
      <c r="T505" s="14">
        <f t="shared" si="0"/>
        <v>443.20000000000005</v>
      </c>
      <c r="U505" s="252">
        <f t="shared" si="1"/>
        <v>443.20000000000005</v>
      </c>
    </row>
    <row r="506" spans="1:21" ht="16.5" customHeight="1">
      <c r="A506" s="20">
        <v>75</v>
      </c>
      <c r="B506" s="20" t="s">
        <v>4015</v>
      </c>
      <c r="C506" s="25" t="s">
        <v>16323</v>
      </c>
      <c r="D506" s="140"/>
      <c r="E506" s="144"/>
      <c r="F506" s="153"/>
      <c r="G506" s="46"/>
      <c r="H506" s="53"/>
      <c r="I506" s="156" t="s">
        <v>7754</v>
      </c>
      <c r="J506" s="206" t="s">
        <v>53</v>
      </c>
      <c r="K506" s="158">
        <v>1</v>
      </c>
      <c r="L506" s="152"/>
      <c r="M506" s="46"/>
      <c r="N506" s="166"/>
      <c r="O506" s="210"/>
      <c r="P506" s="169">
        <v>443.20000000000005</v>
      </c>
      <c r="Q506" s="75"/>
      <c r="S506" s="14">
        <v>1108</v>
      </c>
      <c r="T506" s="14">
        <f t="shared" si="0"/>
        <v>443.20000000000005</v>
      </c>
      <c r="U506" s="252">
        <f t="shared" si="1"/>
        <v>443.20000000000005</v>
      </c>
    </row>
    <row r="507" spans="1:21" ht="16.5" customHeight="1">
      <c r="A507" s="20">
        <v>75</v>
      </c>
      <c r="B507" s="20" t="s">
        <v>8148</v>
      </c>
      <c r="C507" s="25" t="s">
        <v>12267</v>
      </c>
      <c r="D507" s="140"/>
      <c r="E507" s="144"/>
      <c r="F507" s="151"/>
      <c r="G507" s="154"/>
      <c r="H507" s="155"/>
      <c r="I507" s="205"/>
      <c r="J507" s="157"/>
      <c r="K507" s="158"/>
      <c r="L507" s="136" t="s">
        <v>92</v>
      </c>
      <c r="M507" s="163"/>
      <c r="N507" s="166"/>
      <c r="O507" s="210"/>
      <c r="P507" s="169">
        <v>344.8</v>
      </c>
      <c r="Q507" s="75"/>
      <c r="S507" s="14">
        <v>862</v>
      </c>
      <c r="T507" s="14">
        <f t="shared" si="0"/>
        <v>344.8</v>
      </c>
      <c r="U507" s="252">
        <f t="shared" si="1"/>
        <v>344.8</v>
      </c>
    </row>
    <row r="508" spans="1:21" ht="16.5" customHeight="1">
      <c r="A508" s="20">
        <v>75</v>
      </c>
      <c r="B508" s="20" t="s">
        <v>4141</v>
      </c>
      <c r="C508" s="25" t="s">
        <v>7783</v>
      </c>
      <c r="D508" s="140"/>
      <c r="E508" s="144"/>
      <c r="F508" s="152"/>
      <c r="G508" s="46"/>
      <c r="H508" s="53"/>
      <c r="I508" s="156" t="s">
        <v>7754</v>
      </c>
      <c r="J508" s="206" t="s">
        <v>53</v>
      </c>
      <c r="K508" s="158">
        <v>1</v>
      </c>
      <c r="L508" s="137"/>
      <c r="M508" s="164"/>
      <c r="N508" s="166"/>
      <c r="O508" s="210"/>
      <c r="P508" s="169">
        <v>344.8</v>
      </c>
      <c r="Q508" s="75"/>
      <c r="S508" s="14">
        <v>862</v>
      </c>
      <c r="T508" s="14">
        <f t="shared" si="0"/>
        <v>344.8</v>
      </c>
      <c r="U508" s="252">
        <f t="shared" si="1"/>
        <v>344.8</v>
      </c>
    </row>
    <row r="509" spans="1:21" ht="16.5" customHeight="1">
      <c r="A509" s="20">
        <v>75</v>
      </c>
      <c r="B509" s="20" t="s">
        <v>9395</v>
      </c>
      <c r="C509" s="25" t="s">
        <v>16324</v>
      </c>
      <c r="D509" s="140"/>
      <c r="E509" s="144"/>
      <c r="F509" s="136" t="s">
        <v>37</v>
      </c>
      <c r="G509" s="204" t="s">
        <v>53</v>
      </c>
      <c r="H509" s="155">
        <v>0.9</v>
      </c>
      <c r="I509" s="205"/>
      <c r="J509" s="157"/>
      <c r="K509" s="158"/>
      <c r="L509" s="137"/>
      <c r="M509" s="164"/>
      <c r="N509" s="166"/>
      <c r="O509" s="210"/>
      <c r="P509" s="169">
        <v>310.40000000000003</v>
      </c>
      <c r="Q509" s="75"/>
      <c r="S509" s="14">
        <v>776</v>
      </c>
      <c r="T509" s="14">
        <f t="shared" si="0"/>
        <v>310.40000000000003</v>
      </c>
      <c r="U509" s="252">
        <f t="shared" si="1"/>
        <v>310.40000000000003</v>
      </c>
    </row>
    <row r="510" spans="1:21" ht="16.5" customHeight="1">
      <c r="A510" s="20">
        <v>75</v>
      </c>
      <c r="B510" s="20" t="s">
        <v>9702</v>
      </c>
      <c r="C510" s="25" t="s">
        <v>12630</v>
      </c>
      <c r="D510" s="141"/>
      <c r="E510" s="46"/>
      <c r="F510" s="153"/>
      <c r="G510" s="46"/>
      <c r="H510" s="53"/>
      <c r="I510" s="156" t="s">
        <v>7754</v>
      </c>
      <c r="J510" s="206" t="s">
        <v>53</v>
      </c>
      <c r="K510" s="158">
        <v>1</v>
      </c>
      <c r="L510" s="208" t="s">
        <v>53</v>
      </c>
      <c r="M510" s="53">
        <v>0.9</v>
      </c>
      <c r="N510" s="208" t="s">
        <v>53</v>
      </c>
      <c r="O510" s="211">
        <v>0.85</v>
      </c>
      <c r="P510" s="169">
        <v>310.40000000000003</v>
      </c>
      <c r="Q510" s="76"/>
      <c r="S510" s="14">
        <v>776</v>
      </c>
      <c r="T510" s="14">
        <f t="shared" si="0"/>
        <v>310.40000000000003</v>
      </c>
      <c r="U510" s="252">
        <f t="shared" si="1"/>
        <v>310.40000000000003</v>
      </c>
    </row>
    <row r="511" spans="1:21" ht="16.5" customHeight="1"/>
    <row r="512" spans="1:21" ht="16.5" customHeight="1"/>
  </sheetData>
  <mergeCells count="252">
    <mergeCell ref="D7:E9"/>
    <mergeCell ref="F9:F10"/>
    <mergeCell ref="L11:M13"/>
    <mergeCell ref="F13:F14"/>
    <mergeCell ref="F17:F18"/>
    <mergeCell ref="L19:M21"/>
    <mergeCell ref="F21:F22"/>
    <mergeCell ref="F25:F26"/>
    <mergeCell ref="L27:M29"/>
    <mergeCell ref="F29:F30"/>
    <mergeCell ref="D31:E33"/>
    <mergeCell ref="F33:F34"/>
    <mergeCell ref="L35:M37"/>
    <mergeCell ref="F37:F38"/>
    <mergeCell ref="F41:F42"/>
    <mergeCell ref="L43:M45"/>
    <mergeCell ref="F45:F46"/>
    <mergeCell ref="F49:F50"/>
    <mergeCell ref="L51:M53"/>
    <mergeCell ref="F53:F54"/>
    <mergeCell ref="D55:E57"/>
    <mergeCell ref="F57:F58"/>
    <mergeCell ref="L59:M61"/>
    <mergeCell ref="F61:F62"/>
    <mergeCell ref="F65:F66"/>
    <mergeCell ref="L67:M69"/>
    <mergeCell ref="F69:F70"/>
    <mergeCell ref="F73:F74"/>
    <mergeCell ref="L75:M77"/>
    <mergeCell ref="F77:F78"/>
    <mergeCell ref="D79:E81"/>
    <mergeCell ref="F81:F82"/>
    <mergeCell ref="L83:M85"/>
    <mergeCell ref="F85:F86"/>
    <mergeCell ref="F89:F90"/>
    <mergeCell ref="L91:M93"/>
    <mergeCell ref="F93:F94"/>
    <mergeCell ref="F97:F98"/>
    <mergeCell ref="L99:M101"/>
    <mergeCell ref="F101:F102"/>
    <mergeCell ref="D103:E105"/>
    <mergeCell ref="F105:F106"/>
    <mergeCell ref="L107:M109"/>
    <mergeCell ref="F109:F110"/>
    <mergeCell ref="F113:F114"/>
    <mergeCell ref="L115:M117"/>
    <mergeCell ref="F117:F118"/>
    <mergeCell ref="F121:F122"/>
    <mergeCell ref="L123:M125"/>
    <mergeCell ref="F125:F126"/>
    <mergeCell ref="D127:E129"/>
    <mergeCell ref="F129:F130"/>
    <mergeCell ref="L131:M133"/>
    <mergeCell ref="F133:F134"/>
    <mergeCell ref="F137:F138"/>
    <mergeCell ref="L139:M141"/>
    <mergeCell ref="F141:F142"/>
    <mergeCell ref="F145:F146"/>
    <mergeCell ref="L147:M149"/>
    <mergeCell ref="F149:F150"/>
    <mergeCell ref="D151:E153"/>
    <mergeCell ref="F153:F154"/>
    <mergeCell ref="L155:M157"/>
    <mergeCell ref="F157:F158"/>
    <mergeCell ref="F161:F162"/>
    <mergeCell ref="L163:M165"/>
    <mergeCell ref="F165:F166"/>
    <mergeCell ref="F169:F170"/>
    <mergeCell ref="L171:M173"/>
    <mergeCell ref="F173:F174"/>
    <mergeCell ref="D175:E177"/>
    <mergeCell ref="F177:F178"/>
    <mergeCell ref="L179:M181"/>
    <mergeCell ref="F181:F182"/>
    <mergeCell ref="F185:F186"/>
    <mergeCell ref="L187:M189"/>
    <mergeCell ref="F189:F190"/>
    <mergeCell ref="F193:F194"/>
    <mergeCell ref="L195:M197"/>
    <mergeCell ref="F197:F198"/>
    <mergeCell ref="D199:E201"/>
    <mergeCell ref="F201:F202"/>
    <mergeCell ref="L203:M205"/>
    <mergeCell ref="F205:F206"/>
    <mergeCell ref="F209:F210"/>
    <mergeCell ref="L211:M213"/>
    <mergeCell ref="F213:F214"/>
    <mergeCell ref="F217:F218"/>
    <mergeCell ref="L219:M221"/>
    <mergeCell ref="F221:F222"/>
    <mergeCell ref="D223:E225"/>
    <mergeCell ref="F225:F226"/>
    <mergeCell ref="L227:M229"/>
    <mergeCell ref="F229:F230"/>
    <mergeCell ref="F233:F234"/>
    <mergeCell ref="L235:M237"/>
    <mergeCell ref="F237:F238"/>
    <mergeCell ref="F241:F242"/>
    <mergeCell ref="L243:M245"/>
    <mergeCell ref="F245:F246"/>
    <mergeCell ref="D247:E249"/>
    <mergeCell ref="F249:F250"/>
    <mergeCell ref="L251:M253"/>
    <mergeCell ref="F253:F254"/>
    <mergeCell ref="F257:F258"/>
    <mergeCell ref="L259:M261"/>
    <mergeCell ref="F261:F262"/>
    <mergeCell ref="F265:F266"/>
    <mergeCell ref="L267:M269"/>
    <mergeCell ref="F269:F270"/>
    <mergeCell ref="D271:E273"/>
    <mergeCell ref="F273:F274"/>
    <mergeCell ref="L275:M277"/>
    <mergeCell ref="F277:F278"/>
    <mergeCell ref="F281:F282"/>
    <mergeCell ref="L283:M285"/>
    <mergeCell ref="F285:F286"/>
    <mergeCell ref="F289:F290"/>
    <mergeCell ref="L291:M293"/>
    <mergeCell ref="F293:F294"/>
    <mergeCell ref="D295:E297"/>
    <mergeCell ref="F297:F298"/>
    <mergeCell ref="L299:M301"/>
    <mergeCell ref="F301:F302"/>
    <mergeCell ref="F305:F306"/>
    <mergeCell ref="L307:M309"/>
    <mergeCell ref="F309:F310"/>
    <mergeCell ref="F313:F314"/>
    <mergeCell ref="L315:M317"/>
    <mergeCell ref="F317:F318"/>
    <mergeCell ref="D319:E321"/>
    <mergeCell ref="F321:F322"/>
    <mergeCell ref="L323:M325"/>
    <mergeCell ref="F325:F326"/>
    <mergeCell ref="F329:F330"/>
    <mergeCell ref="L331:M333"/>
    <mergeCell ref="F333:F334"/>
    <mergeCell ref="F337:F338"/>
    <mergeCell ref="L339:M341"/>
    <mergeCell ref="F341:F342"/>
    <mergeCell ref="D343:E345"/>
    <mergeCell ref="F345:F346"/>
    <mergeCell ref="L347:M349"/>
    <mergeCell ref="F349:F350"/>
    <mergeCell ref="F353:F354"/>
    <mergeCell ref="L355:M357"/>
    <mergeCell ref="F357:F358"/>
    <mergeCell ref="F361:F362"/>
    <mergeCell ref="L363:M365"/>
    <mergeCell ref="F365:F366"/>
    <mergeCell ref="D367:E369"/>
    <mergeCell ref="F369:F370"/>
    <mergeCell ref="L371:M373"/>
    <mergeCell ref="F373:F374"/>
    <mergeCell ref="F377:F378"/>
    <mergeCell ref="L379:M381"/>
    <mergeCell ref="F381:F382"/>
    <mergeCell ref="F385:F386"/>
    <mergeCell ref="L387:M389"/>
    <mergeCell ref="F389:F390"/>
    <mergeCell ref="D391:E393"/>
    <mergeCell ref="F393:F394"/>
    <mergeCell ref="L395:M397"/>
    <mergeCell ref="F397:F398"/>
    <mergeCell ref="F401:F402"/>
    <mergeCell ref="L403:M405"/>
    <mergeCell ref="F405:F406"/>
    <mergeCell ref="F409:F410"/>
    <mergeCell ref="L411:M413"/>
    <mergeCell ref="F413:F414"/>
    <mergeCell ref="D415:E417"/>
    <mergeCell ref="F417:F418"/>
    <mergeCell ref="L419:M421"/>
    <mergeCell ref="F421:F422"/>
    <mergeCell ref="F425:F426"/>
    <mergeCell ref="L427:M429"/>
    <mergeCell ref="F429:F430"/>
    <mergeCell ref="F433:F434"/>
    <mergeCell ref="L435:M437"/>
    <mergeCell ref="F437:F438"/>
    <mergeCell ref="D439:E441"/>
    <mergeCell ref="F441:F442"/>
    <mergeCell ref="L443:M445"/>
    <mergeCell ref="F445:F446"/>
    <mergeCell ref="F449:F450"/>
    <mergeCell ref="L451:M453"/>
    <mergeCell ref="F453:F454"/>
    <mergeCell ref="F457:F458"/>
    <mergeCell ref="L459:M461"/>
    <mergeCell ref="F461:F462"/>
    <mergeCell ref="D463:E465"/>
    <mergeCell ref="F465:F466"/>
    <mergeCell ref="L467:M469"/>
    <mergeCell ref="F469:F470"/>
    <mergeCell ref="F473:F474"/>
    <mergeCell ref="L475:M477"/>
    <mergeCell ref="F477:F478"/>
    <mergeCell ref="F481:F482"/>
    <mergeCell ref="L483:M485"/>
    <mergeCell ref="F485:F486"/>
    <mergeCell ref="D487:E489"/>
    <mergeCell ref="F489:F490"/>
    <mergeCell ref="L491:M493"/>
    <mergeCell ref="F493:F494"/>
    <mergeCell ref="F497:F498"/>
    <mergeCell ref="L499:M501"/>
    <mergeCell ref="F501:F502"/>
    <mergeCell ref="F505:F506"/>
    <mergeCell ref="L507:M509"/>
    <mergeCell ref="F509:F510"/>
    <mergeCell ref="N15:O21"/>
    <mergeCell ref="N23:O29"/>
    <mergeCell ref="N39:O45"/>
    <mergeCell ref="N47:O53"/>
    <mergeCell ref="N63:O69"/>
    <mergeCell ref="N71:O77"/>
    <mergeCell ref="N87:O93"/>
    <mergeCell ref="N95:O101"/>
    <mergeCell ref="N111:O117"/>
    <mergeCell ref="N119:O125"/>
    <mergeCell ref="N135:O141"/>
    <mergeCell ref="N143:O149"/>
    <mergeCell ref="N159:O165"/>
    <mergeCell ref="N167:O173"/>
    <mergeCell ref="N183:O189"/>
    <mergeCell ref="N191:O197"/>
    <mergeCell ref="N207:O213"/>
    <mergeCell ref="N215:O221"/>
    <mergeCell ref="N231:O237"/>
    <mergeCell ref="N239:O245"/>
    <mergeCell ref="N255:O261"/>
    <mergeCell ref="N263:O269"/>
    <mergeCell ref="N279:O285"/>
    <mergeCell ref="N287:O293"/>
    <mergeCell ref="N303:O309"/>
    <mergeCell ref="N311:O317"/>
    <mergeCell ref="N327:O333"/>
    <mergeCell ref="N335:O341"/>
    <mergeCell ref="N351:O357"/>
    <mergeCell ref="N359:O365"/>
    <mergeCell ref="N375:O381"/>
    <mergeCell ref="N383:O389"/>
    <mergeCell ref="N399:O405"/>
    <mergeCell ref="N407:O413"/>
    <mergeCell ref="N423:O429"/>
    <mergeCell ref="N431:O437"/>
    <mergeCell ref="N447:O453"/>
    <mergeCell ref="N455:O461"/>
    <mergeCell ref="N471:O477"/>
    <mergeCell ref="N479:O485"/>
    <mergeCell ref="N495:O501"/>
    <mergeCell ref="N503:O509"/>
  </mergeCells>
  <phoneticPr fontId="3"/>
  <printOptions horizontalCentered="1"/>
  <pageMargins left="0.70866141732283472" right="0.70866141732283472" top="0.74803149606299213" bottom="0.74803149606299213" header="0.31496062992125984" footer="0.31496062992125984"/>
  <pageSetup paperSize="9" scale="59" fitToWidth="1" fitToHeight="0" orientation="portrait" usePrinterDefaults="1" r:id="rId1"/>
  <headerFooter>
    <oddHeader>&amp;R&amp;9宮崎市外出介護</oddHeader>
    <oddFooter>&amp;C&amp;"ＭＳ Ｐゴシック,標準"&amp;14&amp;P</oddFooter>
  </headerFooter>
  <rowBreaks count="6" manualBreakCount="6">
    <brk id="78" max="16" man="1"/>
    <brk id="150" max="16" man="1"/>
    <brk id="222" max="16" man="1"/>
    <brk id="294" max="16" man="1"/>
    <brk id="366" max="16" man="1"/>
    <brk id="438" max="16" man="1"/>
  </rowBreaks>
</worksheet>
</file>

<file path=xl/worksheets/sheet61.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X347"/>
  <sheetViews>
    <sheetView topLeftCell="C325" zoomScale="90" zoomScaleNormal="90" zoomScaleSheetLayoutView="100" workbookViewId="0">
      <selection activeCell="S325" sqref="S1:X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17568</v>
      </c>
      <c r="D4" s="78"/>
      <c r="V4" s="14">
        <v>0.4</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75</v>
      </c>
      <c r="B7" s="20">
        <v>7467</v>
      </c>
      <c r="C7" s="25" t="s">
        <v>17570</v>
      </c>
      <c r="D7" s="136" t="s">
        <v>14007</v>
      </c>
      <c r="E7" s="200"/>
      <c r="F7" s="151"/>
      <c r="G7" s="154"/>
      <c r="H7" s="155"/>
      <c r="I7" s="205"/>
      <c r="J7" s="157"/>
      <c r="K7" s="158"/>
      <c r="L7" s="147" t="s">
        <v>429</v>
      </c>
      <c r="M7" s="154"/>
      <c r="N7" s="217"/>
      <c r="O7" s="151"/>
      <c r="P7" s="155"/>
      <c r="Q7" s="151"/>
      <c r="R7" s="155"/>
      <c r="S7" s="226">
        <v>34.4</v>
      </c>
      <c r="T7" s="23" t="s">
        <v>2714</v>
      </c>
      <c r="V7" s="14">
        <v>86</v>
      </c>
      <c r="W7" s="14">
        <f t="shared" ref="W7:W126" si="0">V7*$V$4</f>
        <v>34.4</v>
      </c>
      <c r="X7" s="259">
        <f t="shared" ref="X7:X126" si="1">W7</f>
        <v>34.4</v>
      </c>
    </row>
    <row r="8" spans="1:24" ht="16.5" customHeight="1">
      <c r="A8" s="20">
        <v>75</v>
      </c>
      <c r="B8" s="20">
        <v>7468</v>
      </c>
      <c r="C8" s="25" t="s">
        <v>17571</v>
      </c>
      <c r="D8" s="199"/>
      <c r="E8" s="201"/>
      <c r="F8" s="152"/>
      <c r="G8" s="46"/>
      <c r="H8" s="53"/>
      <c r="I8" s="156" t="s">
        <v>7754</v>
      </c>
      <c r="J8" s="206" t="s">
        <v>53</v>
      </c>
      <c r="K8" s="158">
        <v>1</v>
      </c>
      <c r="L8" s="215" t="s">
        <v>53</v>
      </c>
      <c r="M8" s="160">
        <v>0.25</v>
      </c>
      <c r="N8" s="143" t="s">
        <v>591</v>
      </c>
      <c r="O8" s="159"/>
      <c r="P8" s="160"/>
      <c r="Q8" s="159"/>
      <c r="R8" s="160"/>
      <c r="S8" s="226">
        <v>34.4</v>
      </c>
      <c r="T8" s="75"/>
      <c r="V8" s="14">
        <v>86</v>
      </c>
      <c r="W8" s="14">
        <f t="shared" si="0"/>
        <v>34.4</v>
      </c>
      <c r="X8" s="259">
        <f t="shared" si="1"/>
        <v>34.4</v>
      </c>
    </row>
    <row r="9" spans="1:24" ht="16.5" customHeight="1">
      <c r="A9" s="20">
        <v>75</v>
      </c>
      <c r="B9" s="20">
        <v>7469</v>
      </c>
      <c r="C9" s="25" t="s">
        <v>17572</v>
      </c>
      <c r="D9" s="199"/>
      <c r="E9" s="201"/>
      <c r="F9" s="136" t="s">
        <v>37</v>
      </c>
      <c r="G9" s="204" t="s">
        <v>53</v>
      </c>
      <c r="H9" s="155">
        <v>0.9</v>
      </c>
      <c r="I9" s="156"/>
      <c r="J9" s="157"/>
      <c r="K9" s="158"/>
      <c r="L9" s="159"/>
      <c r="M9" s="144"/>
      <c r="N9" s="201"/>
      <c r="O9" s="159"/>
      <c r="P9" s="160"/>
      <c r="Q9" s="159"/>
      <c r="R9" s="160"/>
      <c r="S9" s="226">
        <v>31.200000000000003</v>
      </c>
      <c r="T9" s="75"/>
      <c r="V9" s="14">
        <v>78</v>
      </c>
      <c r="W9" s="14">
        <f t="shared" si="0"/>
        <v>31.200000000000003</v>
      </c>
      <c r="X9" s="259">
        <f t="shared" si="1"/>
        <v>31.200000000000003</v>
      </c>
    </row>
    <row r="10" spans="1:24" ht="16.5" customHeight="1">
      <c r="A10" s="20">
        <v>75</v>
      </c>
      <c r="B10" s="20">
        <v>7470</v>
      </c>
      <c r="C10" s="25" t="s">
        <v>17573</v>
      </c>
      <c r="D10" s="138">
        <v>69</v>
      </c>
      <c r="E10" s="202" t="s">
        <v>51</v>
      </c>
      <c r="F10" s="153"/>
      <c r="G10" s="46"/>
      <c r="H10" s="53"/>
      <c r="I10" s="156" t="s">
        <v>7754</v>
      </c>
      <c r="J10" s="206" t="s">
        <v>53</v>
      </c>
      <c r="K10" s="158">
        <v>1</v>
      </c>
      <c r="L10" s="159"/>
      <c r="M10" s="144"/>
      <c r="N10" s="218"/>
      <c r="O10" s="159"/>
      <c r="P10" s="160"/>
      <c r="Q10" s="159"/>
      <c r="R10" s="160"/>
      <c r="S10" s="226">
        <v>31.200000000000003</v>
      </c>
      <c r="T10" s="75"/>
      <c r="V10" s="14">
        <v>78</v>
      </c>
      <c r="W10" s="14">
        <f t="shared" si="0"/>
        <v>31.200000000000003</v>
      </c>
      <c r="X10" s="259">
        <f t="shared" si="1"/>
        <v>31.200000000000003</v>
      </c>
    </row>
    <row r="11" spans="1:24" ht="16.5" customHeight="1">
      <c r="A11" s="20">
        <v>75</v>
      </c>
      <c r="B11" s="20" t="s">
        <v>10017</v>
      </c>
      <c r="C11" s="25" t="s">
        <v>831</v>
      </c>
      <c r="D11" s="140"/>
      <c r="E11" s="144"/>
      <c r="F11" s="151"/>
      <c r="G11" s="154"/>
      <c r="H11" s="155"/>
      <c r="I11" s="156"/>
      <c r="J11" s="157"/>
      <c r="K11" s="158"/>
      <c r="L11" s="159"/>
      <c r="M11" s="144"/>
      <c r="N11" s="160"/>
      <c r="O11" s="136" t="s">
        <v>92</v>
      </c>
      <c r="P11" s="163"/>
      <c r="Q11" s="159"/>
      <c r="R11" s="144"/>
      <c r="S11" s="226">
        <v>24</v>
      </c>
      <c r="T11" s="75"/>
      <c r="V11" s="14">
        <v>60</v>
      </c>
      <c r="W11" s="14">
        <f t="shared" si="0"/>
        <v>24</v>
      </c>
      <c r="X11" s="259">
        <f t="shared" si="1"/>
        <v>24</v>
      </c>
    </row>
    <row r="12" spans="1:24" ht="16.5" customHeight="1">
      <c r="A12" s="20">
        <v>75</v>
      </c>
      <c r="B12" s="20" t="s">
        <v>11878</v>
      </c>
      <c r="C12" s="25" t="s">
        <v>9193</v>
      </c>
      <c r="D12" s="140"/>
      <c r="E12" s="144"/>
      <c r="F12" s="152"/>
      <c r="G12" s="46"/>
      <c r="H12" s="53"/>
      <c r="I12" s="156" t="s">
        <v>7754</v>
      </c>
      <c r="J12" s="206" t="s">
        <v>53</v>
      </c>
      <c r="K12" s="158">
        <v>1</v>
      </c>
      <c r="L12" s="159"/>
      <c r="M12" s="144"/>
      <c r="N12" s="160"/>
      <c r="O12" s="137"/>
      <c r="P12" s="164"/>
      <c r="Q12" s="159"/>
      <c r="R12" s="144"/>
      <c r="S12" s="226">
        <v>24</v>
      </c>
      <c r="T12" s="75"/>
      <c r="V12" s="14">
        <v>60</v>
      </c>
      <c r="W12" s="14">
        <f t="shared" si="0"/>
        <v>24</v>
      </c>
      <c r="X12" s="259">
        <f t="shared" si="1"/>
        <v>24</v>
      </c>
    </row>
    <row r="13" spans="1:24" ht="16.5" customHeight="1">
      <c r="A13" s="20">
        <v>75</v>
      </c>
      <c r="B13" s="20" t="s">
        <v>5009</v>
      </c>
      <c r="C13" s="25" t="s">
        <v>16326</v>
      </c>
      <c r="D13" s="140"/>
      <c r="E13" s="144"/>
      <c r="F13" s="136" t="s">
        <v>37</v>
      </c>
      <c r="G13" s="204" t="s">
        <v>53</v>
      </c>
      <c r="H13" s="155">
        <v>0.9</v>
      </c>
      <c r="I13" s="156"/>
      <c r="J13" s="157"/>
      <c r="K13" s="158"/>
      <c r="L13" s="159"/>
      <c r="M13" s="144"/>
      <c r="N13" s="160"/>
      <c r="O13" s="137"/>
      <c r="P13" s="164"/>
      <c r="Q13" s="159"/>
      <c r="R13" s="144"/>
      <c r="S13" s="226">
        <v>22</v>
      </c>
      <c r="T13" s="75"/>
      <c r="V13" s="14">
        <v>55</v>
      </c>
      <c r="W13" s="14">
        <f t="shared" si="0"/>
        <v>22</v>
      </c>
      <c r="X13" s="259">
        <f t="shared" si="1"/>
        <v>22</v>
      </c>
    </row>
    <row r="14" spans="1:24" ht="16.5" customHeight="1">
      <c r="A14" s="20">
        <v>75</v>
      </c>
      <c r="B14" s="20" t="s">
        <v>118</v>
      </c>
      <c r="C14" s="25" t="s">
        <v>16327</v>
      </c>
      <c r="D14" s="140"/>
      <c r="E14" s="144"/>
      <c r="F14" s="153"/>
      <c r="G14" s="46"/>
      <c r="H14" s="53"/>
      <c r="I14" s="156" t="s">
        <v>7754</v>
      </c>
      <c r="J14" s="206" t="s">
        <v>53</v>
      </c>
      <c r="K14" s="158">
        <v>1</v>
      </c>
      <c r="L14" s="159"/>
      <c r="M14" s="144"/>
      <c r="N14" s="160"/>
      <c r="O14" s="208" t="s">
        <v>53</v>
      </c>
      <c r="P14" s="53">
        <v>0.7</v>
      </c>
      <c r="Q14" s="152"/>
      <c r="R14" s="46"/>
      <c r="S14" s="226">
        <v>22</v>
      </c>
      <c r="T14" s="75"/>
      <c r="V14" s="14">
        <v>55</v>
      </c>
      <c r="W14" s="14">
        <f t="shared" si="0"/>
        <v>22</v>
      </c>
      <c r="X14" s="259">
        <f t="shared" si="1"/>
        <v>22</v>
      </c>
    </row>
    <row r="15" spans="1:24" ht="16.5" customHeight="1">
      <c r="A15" s="20">
        <v>75</v>
      </c>
      <c r="B15" s="20" t="s">
        <v>9386</v>
      </c>
      <c r="C15" s="25" t="s">
        <v>16328</v>
      </c>
      <c r="D15" s="140"/>
      <c r="E15" s="144"/>
      <c r="F15" s="151"/>
      <c r="G15" s="154"/>
      <c r="H15" s="155"/>
      <c r="I15" s="156"/>
      <c r="J15" s="157"/>
      <c r="K15" s="158"/>
      <c r="L15" s="159"/>
      <c r="M15" s="144"/>
      <c r="N15" s="160"/>
      <c r="O15" s="151"/>
      <c r="P15" s="154"/>
      <c r="Q15" s="165" t="s">
        <v>150</v>
      </c>
      <c r="R15" s="209"/>
      <c r="S15" s="226">
        <v>30.8</v>
      </c>
      <c r="T15" s="75"/>
      <c r="V15" s="14">
        <v>77</v>
      </c>
      <c r="W15" s="14">
        <f t="shared" si="0"/>
        <v>30.8</v>
      </c>
      <c r="X15" s="259">
        <f t="shared" si="1"/>
        <v>30.8</v>
      </c>
    </row>
    <row r="16" spans="1:24" ht="16.5" customHeight="1">
      <c r="A16" s="20">
        <v>75</v>
      </c>
      <c r="B16" s="20" t="s">
        <v>11875</v>
      </c>
      <c r="C16" s="25" t="s">
        <v>1862</v>
      </c>
      <c r="D16" s="140"/>
      <c r="E16" s="144"/>
      <c r="F16" s="152"/>
      <c r="G16" s="46"/>
      <c r="H16" s="53"/>
      <c r="I16" s="156" t="s">
        <v>7754</v>
      </c>
      <c r="J16" s="206" t="s">
        <v>53</v>
      </c>
      <c r="K16" s="158">
        <v>1</v>
      </c>
      <c r="L16" s="159"/>
      <c r="M16" s="144"/>
      <c r="N16" s="160"/>
      <c r="O16" s="159"/>
      <c r="P16" s="144"/>
      <c r="Q16" s="166"/>
      <c r="R16" s="210"/>
      <c r="S16" s="226">
        <v>30.8</v>
      </c>
      <c r="T16" s="75"/>
      <c r="V16" s="14">
        <v>77</v>
      </c>
      <c r="W16" s="14">
        <f t="shared" si="0"/>
        <v>30.8</v>
      </c>
      <c r="X16" s="259">
        <f t="shared" si="1"/>
        <v>30.8</v>
      </c>
    </row>
    <row r="17" spans="1:24" ht="16.5" customHeight="1">
      <c r="A17" s="20">
        <v>75</v>
      </c>
      <c r="B17" s="20" t="s">
        <v>6704</v>
      </c>
      <c r="C17" s="25" t="s">
        <v>5636</v>
      </c>
      <c r="D17" s="140"/>
      <c r="E17" s="144"/>
      <c r="F17" s="136" t="s">
        <v>37</v>
      </c>
      <c r="G17" s="204" t="s">
        <v>53</v>
      </c>
      <c r="H17" s="155">
        <v>0.9</v>
      </c>
      <c r="I17" s="156"/>
      <c r="J17" s="157"/>
      <c r="K17" s="158"/>
      <c r="L17" s="159"/>
      <c r="M17" s="144"/>
      <c r="N17" s="160"/>
      <c r="O17" s="159"/>
      <c r="P17" s="144"/>
      <c r="Q17" s="166"/>
      <c r="R17" s="210"/>
      <c r="S17" s="226">
        <v>28</v>
      </c>
      <c r="T17" s="75"/>
      <c r="V17" s="14">
        <v>70</v>
      </c>
      <c r="W17" s="14">
        <f t="shared" si="0"/>
        <v>28</v>
      </c>
      <c r="X17" s="259">
        <f t="shared" si="1"/>
        <v>28</v>
      </c>
    </row>
    <row r="18" spans="1:24" ht="16.5" customHeight="1">
      <c r="A18" s="20">
        <v>75</v>
      </c>
      <c r="B18" s="20" t="s">
        <v>1941</v>
      </c>
      <c r="C18" s="25" t="s">
        <v>16329</v>
      </c>
      <c r="D18" s="140"/>
      <c r="E18" s="144"/>
      <c r="F18" s="153"/>
      <c r="G18" s="46"/>
      <c r="H18" s="53"/>
      <c r="I18" s="156" t="s">
        <v>7754</v>
      </c>
      <c r="J18" s="206" t="s">
        <v>53</v>
      </c>
      <c r="K18" s="158">
        <v>1</v>
      </c>
      <c r="L18" s="159"/>
      <c r="M18" s="144"/>
      <c r="N18" s="160"/>
      <c r="O18" s="152"/>
      <c r="P18" s="46"/>
      <c r="Q18" s="166"/>
      <c r="R18" s="210"/>
      <c r="S18" s="226">
        <v>28</v>
      </c>
      <c r="T18" s="75"/>
      <c r="V18" s="14">
        <v>70</v>
      </c>
      <c r="W18" s="14">
        <f t="shared" si="0"/>
        <v>28</v>
      </c>
      <c r="X18" s="259">
        <f t="shared" si="1"/>
        <v>28</v>
      </c>
    </row>
    <row r="19" spans="1:24" ht="16.5" customHeight="1">
      <c r="A19" s="20">
        <v>75</v>
      </c>
      <c r="B19" s="20" t="s">
        <v>10075</v>
      </c>
      <c r="C19" s="25" t="s">
        <v>16330</v>
      </c>
      <c r="D19" s="140"/>
      <c r="E19" s="144"/>
      <c r="F19" s="151"/>
      <c r="G19" s="154"/>
      <c r="H19" s="155"/>
      <c r="I19" s="156"/>
      <c r="J19" s="157"/>
      <c r="K19" s="158"/>
      <c r="L19" s="159"/>
      <c r="M19" s="144"/>
      <c r="N19" s="160"/>
      <c r="O19" s="136" t="s">
        <v>92</v>
      </c>
      <c r="P19" s="163"/>
      <c r="Q19" s="166"/>
      <c r="R19" s="210"/>
      <c r="S19" s="226">
        <v>21.6</v>
      </c>
      <c r="T19" s="75"/>
      <c r="V19" s="14">
        <v>54</v>
      </c>
      <c r="W19" s="14">
        <f t="shared" si="0"/>
        <v>21.6</v>
      </c>
      <c r="X19" s="259">
        <f t="shared" si="1"/>
        <v>21.6</v>
      </c>
    </row>
    <row r="20" spans="1:24" ht="16.5" customHeight="1">
      <c r="A20" s="20">
        <v>75</v>
      </c>
      <c r="B20" s="20" t="s">
        <v>1069</v>
      </c>
      <c r="C20" s="25" t="s">
        <v>11641</v>
      </c>
      <c r="D20" s="140"/>
      <c r="E20" s="144"/>
      <c r="F20" s="152"/>
      <c r="G20" s="46"/>
      <c r="H20" s="53"/>
      <c r="I20" s="156" t="s">
        <v>7754</v>
      </c>
      <c r="J20" s="206" t="s">
        <v>53</v>
      </c>
      <c r="K20" s="158">
        <v>1</v>
      </c>
      <c r="L20" s="159"/>
      <c r="M20" s="144"/>
      <c r="N20" s="160"/>
      <c r="O20" s="137"/>
      <c r="P20" s="164"/>
      <c r="Q20" s="166"/>
      <c r="R20" s="210"/>
      <c r="S20" s="226">
        <v>21.6</v>
      </c>
      <c r="T20" s="75"/>
      <c r="V20" s="14">
        <v>54</v>
      </c>
      <c r="W20" s="14">
        <f t="shared" si="0"/>
        <v>21.6</v>
      </c>
      <c r="X20" s="259">
        <f t="shared" si="1"/>
        <v>21.6</v>
      </c>
    </row>
    <row r="21" spans="1:24" ht="16.5" customHeight="1">
      <c r="A21" s="20">
        <v>75</v>
      </c>
      <c r="B21" s="20" t="s">
        <v>9466</v>
      </c>
      <c r="C21" s="25" t="s">
        <v>16331</v>
      </c>
      <c r="D21" s="140"/>
      <c r="E21" s="144"/>
      <c r="F21" s="136" t="s">
        <v>37</v>
      </c>
      <c r="G21" s="204" t="s">
        <v>53</v>
      </c>
      <c r="H21" s="155">
        <v>0.9</v>
      </c>
      <c r="I21" s="156"/>
      <c r="J21" s="157"/>
      <c r="K21" s="158"/>
      <c r="L21" s="159"/>
      <c r="M21" s="144"/>
      <c r="N21" s="160"/>
      <c r="O21" s="137"/>
      <c r="P21" s="164"/>
      <c r="Q21" s="166"/>
      <c r="R21" s="210"/>
      <c r="S21" s="226">
        <v>20</v>
      </c>
      <c r="T21" s="75"/>
      <c r="V21" s="14">
        <v>50</v>
      </c>
      <c r="W21" s="14">
        <f t="shared" si="0"/>
        <v>20</v>
      </c>
      <c r="X21" s="259">
        <f t="shared" si="1"/>
        <v>20</v>
      </c>
    </row>
    <row r="22" spans="1:24" ht="16.5" customHeight="1">
      <c r="A22" s="20">
        <v>75</v>
      </c>
      <c r="B22" s="20" t="s">
        <v>3106</v>
      </c>
      <c r="C22" s="25" t="s">
        <v>12138</v>
      </c>
      <c r="D22" s="140"/>
      <c r="E22" s="144"/>
      <c r="F22" s="153"/>
      <c r="G22" s="46"/>
      <c r="H22" s="53"/>
      <c r="I22" s="156" t="s">
        <v>7754</v>
      </c>
      <c r="J22" s="206" t="s">
        <v>53</v>
      </c>
      <c r="K22" s="158">
        <v>1</v>
      </c>
      <c r="L22" s="159"/>
      <c r="M22" s="144"/>
      <c r="N22" s="160"/>
      <c r="O22" s="208" t="s">
        <v>53</v>
      </c>
      <c r="P22" s="53">
        <v>0.9</v>
      </c>
      <c r="Q22" s="208" t="s">
        <v>53</v>
      </c>
      <c r="R22" s="211">
        <v>0.9</v>
      </c>
      <c r="S22" s="226">
        <v>20</v>
      </c>
      <c r="T22" s="75"/>
      <c r="V22" s="14">
        <v>50</v>
      </c>
      <c r="W22" s="14">
        <f t="shared" si="0"/>
        <v>20</v>
      </c>
      <c r="X22" s="259">
        <f t="shared" si="1"/>
        <v>20</v>
      </c>
    </row>
    <row r="23" spans="1:24" ht="16.5" customHeight="1">
      <c r="A23" s="20">
        <v>75</v>
      </c>
      <c r="B23" s="20" t="s">
        <v>2895</v>
      </c>
      <c r="C23" s="25" t="s">
        <v>4243</v>
      </c>
      <c r="D23" s="140"/>
      <c r="E23" s="144"/>
      <c r="F23" s="151"/>
      <c r="G23" s="154"/>
      <c r="H23" s="155"/>
      <c r="I23" s="156"/>
      <c r="J23" s="157"/>
      <c r="K23" s="158"/>
      <c r="L23" s="159"/>
      <c r="M23" s="144"/>
      <c r="N23" s="160"/>
      <c r="O23" s="151"/>
      <c r="P23" s="154"/>
      <c r="Q23" s="165" t="s">
        <v>69</v>
      </c>
      <c r="R23" s="209"/>
      <c r="S23" s="226">
        <v>29.200000000000003</v>
      </c>
      <c r="T23" s="75"/>
      <c r="V23" s="14">
        <v>73</v>
      </c>
      <c r="W23" s="14">
        <f t="shared" si="0"/>
        <v>29.200000000000003</v>
      </c>
      <c r="X23" s="259">
        <f t="shared" si="1"/>
        <v>29.200000000000003</v>
      </c>
    </row>
    <row r="24" spans="1:24" ht="16.5" customHeight="1">
      <c r="A24" s="20">
        <v>75</v>
      </c>
      <c r="B24" s="20" t="s">
        <v>7792</v>
      </c>
      <c r="C24" s="25" t="s">
        <v>8225</v>
      </c>
      <c r="D24" s="140"/>
      <c r="E24" s="144"/>
      <c r="F24" s="152"/>
      <c r="G24" s="46"/>
      <c r="H24" s="53"/>
      <c r="I24" s="156" t="s">
        <v>7754</v>
      </c>
      <c r="J24" s="206" t="s">
        <v>53</v>
      </c>
      <c r="K24" s="158">
        <v>1</v>
      </c>
      <c r="L24" s="159"/>
      <c r="M24" s="144"/>
      <c r="N24" s="160"/>
      <c r="O24" s="159"/>
      <c r="P24" s="144"/>
      <c r="Q24" s="166"/>
      <c r="R24" s="210"/>
      <c r="S24" s="226">
        <v>29.200000000000003</v>
      </c>
      <c r="T24" s="75"/>
      <c r="V24" s="14">
        <v>73</v>
      </c>
      <c r="W24" s="14">
        <f t="shared" si="0"/>
        <v>29.200000000000003</v>
      </c>
      <c r="X24" s="259">
        <f t="shared" si="1"/>
        <v>29.200000000000003</v>
      </c>
    </row>
    <row r="25" spans="1:24" ht="16.5" customHeight="1">
      <c r="A25" s="20">
        <v>75</v>
      </c>
      <c r="B25" s="20" t="s">
        <v>10538</v>
      </c>
      <c r="C25" s="25" t="s">
        <v>2458</v>
      </c>
      <c r="D25" s="140"/>
      <c r="E25" s="144"/>
      <c r="F25" s="136" t="s">
        <v>37</v>
      </c>
      <c r="G25" s="204" t="s">
        <v>53</v>
      </c>
      <c r="H25" s="155">
        <v>0.9</v>
      </c>
      <c r="I25" s="156"/>
      <c r="J25" s="157"/>
      <c r="K25" s="158"/>
      <c r="L25" s="159"/>
      <c r="M25" s="144"/>
      <c r="N25" s="160"/>
      <c r="O25" s="159"/>
      <c r="P25" s="144"/>
      <c r="Q25" s="166"/>
      <c r="R25" s="210"/>
      <c r="S25" s="226">
        <v>26.4</v>
      </c>
      <c r="T25" s="75"/>
      <c r="V25" s="14">
        <v>66</v>
      </c>
      <c r="W25" s="14">
        <f t="shared" si="0"/>
        <v>26.4</v>
      </c>
      <c r="X25" s="259">
        <f t="shared" si="1"/>
        <v>26.4</v>
      </c>
    </row>
    <row r="26" spans="1:24" ht="16.5" customHeight="1">
      <c r="A26" s="20">
        <v>75</v>
      </c>
      <c r="B26" s="20" t="s">
        <v>2113</v>
      </c>
      <c r="C26" s="25" t="s">
        <v>16333</v>
      </c>
      <c r="D26" s="140"/>
      <c r="E26" s="144"/>
      <c r="F26" s="153"/>
      <c r="G26" s="46"/>
      <c r="H26" s="53"/>
      <c r="I26" s="156" t="s">
        <v>7754</v>
      </c>
      <c r="J26" s="206" t="s">
        <v>53</v>
      </c>
      <c r="K26" s="158">
        <v>1</v>
      </c>
      <c r="L26" s="159"/>
      <c r="M26" s="144"/>
      <c r="N26" s="160"/>
      <c r="O26" s="152"/>
      <c r="P26" s="46"/>
      <c r="Q26" s="166"/>
      <c r="R26" s="210"/>
      <c r="S26" s="226">
        <v>26.4</v>
      </c>
      <c r="T26" s="75"/>
      <c r="V26" s="14">
        <v>66</v>
      </c>
      <c r="W26" s="14">
        <f t="shared" si="0"/>
        <v>26.4</v>
      </c>
      <c r="X26" s="259">
        <f t="shared" si="1"/>
        <v>26.4</v>
      </c>
    </row>
    <row r="27" spans="1:24" ht="16.5" customHeight="1">
      <c r="A27" s="20">
        <v>75</v>
      </c>
      <c r="B27" s="20" t="s">
        <v>11873</v>
      </c>
      <c r="C27" s="25" t="s">
        <v>5101</v>
      </c>
      <c r="D27" s="140"/>
      <c r="E27" s="144"/>
      <c r="F27" s="151"/>
      <c r="G27" s="154"/>
      <c r="H27" s="155"/>
      <c r="I27" s="156"/>
      <c r="J27" s="157"/>
      <c r="K27" s="158"/>
      <c r="L27" s="159"/>
      <c r="M27" s="144"/>
      <c r="N27" s="160"/>
      <c r="O27" s="136" t="s">
        <v>92</v>
      </c>
      <c r="P27" s="163"/>
      <c r="Q27" s="166"/>
      <c r="R27" s="210"/>
      <c r="S27" s="226">
        <v>20.400000000000002</v>
      </c>
      <c r="T27" s="75"/>
      <c r="V27" s="14">
        <v>51</v>
      </c>
      <c r="W27" s="14">
        <f t="shared" si="0"/>
        <v>20.400000000000002</v>
      </c>
      <c r="X27" s="259">
        <f t="shared" si="1"/>
        <v>20.400000000000002</v>
      </c>
    </row>
    <row r="28" spans="1:24" ht="16.5" customHeight="1">
      <c r="A28" s="20">
        <v>75</v>
      </c>
      <c r="B28" s="20" t="s">
        <v>11870</v>
      </c>
      <c r="C28" s="25" t="s">
        <v>3797</v>
      </c>
      <c r="D28" s="140"/>
      <c r="E28" s="144"/>
      <c r="F28" s="152"/>
      <c r="G28" s="46"/>
      <c r="H28" s="53"/>
      <c r="I28" s="156" t="s">
        <v>7754</v>
      </c>
      <c r="J28" s="206" t="s">
        <v>53</v>
      </c>
      <c r="K28" s="158">
        <v>1</v>
      </c>
      <c r="L28" s="159"/>
      <c r="M28" s="144"/>
      <c r="N28" s="160"/>
      <c r="O28" s="137"/>
      <c r="P28" s="164"/>
      <c r="Q28" s="166"/>
      <c r="R28" s="210"/>
      <c r="S28" s="226">
        <v>20.400000000000002</v>
      </c>
      <c r="T28" s="75"/>
      <c r="V28" s="14">
        <v>51</v>
      </c>
      <c r="W28" s="14">
        <f t="shared" si="0"/>
        <v>20.400000000000002</v>
      </c>
      <c r="X28" s="259">
        <f t="shared" si="1"/>
        <v>20.400000000000002</v>
      </c>
    </row>
    <row r="29" spans="1:24" ht="16.5" customHeight="1">
      <c r="A29" s="20">
        <v>75</v>
      </c>
      <c r="B29" s="20" t="s">
        <v>11869</v>
      </c>
      <c r="C29" s="25" t="s">
        <v>5258</v>
      </c>
      <c r="D29" s="140"/>
      <c r="E29" s="144"/>
      <c r="F29" s="136" t="s">
        <v>37</v>
      </c>
      <c r="G29" s="204" t="s">
        <v>53</v>
      </c>
      <c r="H29" s="155">
        <v>0.9</v>
      </c>
      <c r="I29" s="156"/>
      <c r="J29" s="157"/>
      <c r="K29" s="158"/>
      <c r="L29" s="159"/>
      <c r="M29" s="144"/>
      <c r="N29" s="160"/>
      <c r="O29" s="137"/>
      <c r="P29" s="164"/>
      <c r="Q29" s="166"/>
      <c r="R29" s="210"/>
      <c r="S29" s="226">
        <v>18.8</v>
      </c>
      <c r="T29" s="75"/>
      <c r="V29" s="14">
        <v>47</v>
      </c>
      <c r="W29" s="14">
        <f t="shared" si="0"/>
        <v>18.8</v>
      </c>
      <c r="X29" s="259">
        <f t="shared" si="1"/>
        <v>18.8</v>
      </c>
    </row>
    <row r="30" spans="1:24" ht="16.5" customHeight="1">
      <c r="A30" s="20">
        <v>75</v>
      </c>
      <c r="B30" s="20" t="s">
        <v>11868</v>
      </c>
      <c r="C30" s="25" t="s">
        <v>12265</v>
      </c>
      <c r="D30" s="141"/>
      <c r="E30" s="46"/>
      <c r="F30" s="153"/>
      <c r="G30" s="46"/>
      <c r="H30" s="53"/>
      <c r="I30" s="156" t="s">
        <v>7754</v>
      </c>
      <c r="J30" s="206" t="s">
        <v>53</v>
      </c>
      <c r="K30" s="158">
        <v>1</v>
      </c>
      <c r="L30" s="159"/>
      <c r="M30" s="144"/>
      <c r="N30" s="160"/>
      <c r="O30" s="208" t="s">
        <v>53</v>
      </c>
      <c r="P30" s="53">
        <v>0.9</v>
      </c>
      <c r="Q30" s="208" t="s">
        <v>53</v>
      </c>
      <c r="R30" s="211">
        <v>0.85</v>
      </c>
      <c r="S30" s="226">
        <v>18.8</v>
      </c>
      <c r="T30" s="75"/>
      <c r="V30" s="14">
        <v>47</v>
      </c>
      <c r="W30" s="14">
        <f t="shared" si="0"/>
        <v>18.8</v>
      </c>
      <c r="X30" s="259">
        <f t="shared" si="1"/>
        <v>18.8</v>
      </c>
    </row>
    <row r="31" spans="1:24" ht="16.5" customHeight="1">
      <c r="A31" s="20">
        <v>75</v>
      </c>
      <c r="B31" s="20">
        <v>7471</v>
      </c>
      <c r="C31" s="25" t="s">
        <v>17574</v>
      </c>
      <c r="D31" s="136" t="s">
        <v>1956</v>
      </c>
      <c r="E31" s="200"/>
      <c r="F31" s="151"/>
      <c r="G31" s="154"/>
      <c r="H31" s="155"/>
      <c r="I31" s="156"/>
      <c r="J31" s="157"/>
      <c r="K31" s="158"/>
      <c r="L31" s="159"/>
      <c r="M31" s="144"/>
      <c r="N31" s="160"/>
      <c r="O31" s="151"/>
      <c r="P31" s="155"/>
      <c r="Q31" s="151"/>
      <c r="R31" s="155"/>
      <c r="S31" s="226">
        <v>69.2</v>
      </c>
      <c r="T31" s="75"/>
      <c r="V31" s="14">
        <v>173</v>
      </c>
      <c r="W31" s="14">
        <f t="shared" si="0"/>
        <v>69.2</v>
      </c>
      <c r="X31" s="259">
        <f t="shared" si="1"/>
        <v>69.2</v>
      </c>
    </row>
    <row r="32" spans="1:24" ht="16.5" customHeight="1">
      <c r="A32" s="20">
        <v>75</v>
      </c>
      <c r="B32" s="20">
        <v>7472</v>
      </c>
      <c r="C32" s="25" t="s">
        <v>17575</v>
      </c>
      <c r="D32" s="199"/>
      <c r="E32" s="201"/>
      <c r="F32" s="152"/>
      <c r="G32" s="46"/>
      <c r="H32" s="53"/>
      <c r="I32" s="156" t="s">
        <v>7754</v>
      </c>
      <c r="J32" s="206" t="s">
        <v>53</v>
      </c>
      <c r="K32" s="158">
        <v>1</v>
      </c>
      <c r="L32" s="159"/>
      <c r="M32" s="144"/>
      <c r="N32" s="160"/>
      <c r="O32" s="159"/>
      <c r="P32" s="160"/>
      <c r="Q32" s="159"/>
      <c r="R32" s="160"/>
      <c r="S32" s="226">
        <v>69.2</v>
      </c>
      <c r="T32" s="75"/>
      <c r="V32" s="14">
        <v>173</v>
      </c>
      <c r="W32" s="14">
        <f t="shared" si="0"/>
        <v>69.2</v>
      </c>
      <c r="X32" s="259">
        <f t="shared" si="1"/>
        <v>69.2</v>
      </c>
    </row>
    <row r="33" spans="1:24" ht="16.5" customHeight="1">
      <c r="A33" s="20">
        <v>75</v>
      </c>
      <c r="B33" s="20">
        <v>7473</v>
      </c>
      <c r="C33" s="25" t="s">
        <v>17576</v>
      </c>
      <c r="D33" s="199"/>
      <c r="E33" s="201"/>
      <c r="F33" s="136" t="s">
        <v>37</v>
      </c>
      <c r="G33" s="204" t="s">
        <v>53</v>
      </c>
      <c r="H33" s="155">
        <v>0.9</v>
      </c>
      <c r="I33" s="156"/>
      <c r="J33" s="157"/>
      <c r="K33" s="158"/>
      <c r="L33" s="159"/>
      <c r="M33" s="144"/>
      <c r="N33" s="160"/>
      <c r="O33" s="159"/>
      <c r="P33" s="160"/>
      <c r="Q33" s="159"/>
      <c r="R33" s="160"/>
      <c r="S33" s="226">
        <v>62</v>
      </c>
      <c r="T33" s="75"/>
      <c r="V33" s="14">
        <v>155</v>
      </c>
      <c r="W33" s="14">
        <f t="shared" si="0"/>
        <v>62</v>
      </c>
      <c r="X33" s="259">
        <f t="shared" si="1"/>
        <v>62</v>
      </c>
    </row>
    <row r="34" spans="1:24" ht="16.5" customHeight="1">
      <c r="A34" s="20">
        <v>75</v>
      </c>
      <c r="B34" s="20">
        <v>7474</v>
      </c>
      <c r="C34" s="25" t="s">
        <v>17577</v>
      </c>
      <c r="D34" s="138">
        <v>138</v>
      </c>
      <c r="E34" s="202" t="s">
        <v>51</v>
      </c>
      <c r="F34" s="153"/>
      <c r="G34" s="46"/>
      <c r="H34" s="53"/>
      <c r="I34" s="156" t="s">
        <v>7754</v>
      </c>
      <c r="J34" s="206" t="s">
        <v>53</v>
      </c>
      <c r="K34" s="158">
        <v>1</v>
      </c>
      <c r="L34" s="159"/>
      <c r="M34" s="144"/>
      <c r="N34" s="160"/>
      <c r="O34" s="159"/>
      <c r="P34" s="160"/>
      <c r="Q34" s="159"/>
      <c r="R34" s="160"/>
      <c r="S34" s="226">
        <v>62</v>
      </c>
      <c r="T34" s="75"/>
      <c r="V34" s="14">
        <v>155</v>
      </c>
      <c r="W34" s="14">
        <f t="shared" si="0"/>
        <v>62</v>
      </c>
      <c r="X34" s="259">
        <f t="shared" si="1"/>
        <v>62</v>
      </c>
    </row>
    <row r="35" spans="1:24" ht="16.5" customHeight="1">
      <c r="A35" s="20">
        <v>75</v>
      </c>
      <c r="B35" s="20" t="s">
        <v>4890</v>
      </c>
      <c r="C35" s="25" t="s">
        <v>6143</v>
      </c>
      <c r="D35" s="140"/>
      <c r="E35" s="144"/>
      <c r="F35" s="151"/>
      <c r="G35" s="154"/>
      <c r="H35" s="155"/>
      <c r="I35" s="156"/>
      <c r="J35" s="157"/>
      <c r="K35" s="158"/>
      <c r="L35" s="159"/>
      <c r="M35" s="144"/>
      <c r="N35" s="160"/>
      <c r="O35" s="136" t="s">
        <v>92</v>
      </c>
      <c r="P35" s="163"/>
      <c r="Q35" s="159"/>
      <c r="R35" s="144"/>
      <c r="S35" s="226">
        <v>48.400000000000006</v>
      </c>
      <c r="T35" s="75"/>
      <c r="V35" s="14">
        <v>121</v>
      </c>
      <c r="W35" s="14">
        <f t="shared" si="0"/>
        <v>48.400000000000006</v>
      </c>
      <c r="X35" s="259">
        <f t="shared" si="1"/>
        <v>48.400000000000006</v>
      </c>
    </row>
    <row r="36" spans="1:24" ht="16.5" customHeight="1">
      <c r="A36" s="20">
        <v>75</v>
      </c>
      <c r="B36" s="20" t="s">
        <v>11866</v>
      </c>
      <c r="C36" s="25" t="s">
        <v>276</v>
      </c>
      <c r="D36" s="140"/>
      <c r="E36" s="144"/>
      <c r="F36" s="152"/>
      <c r="G36" s="46"/>
      <c r="H36" s="53"/>
      <c r="I36" s="156" t="s">
        <v>7754</v>
      </c>
      <c r="J36" s="206" t="s">
        <v>53</v>
      </c>
      <c r="K36" s="158">
        <v>1</v>
      </c>
      <c r="L36" s="159"/>
      <c r="M36" s="144"/>
      <c r="N36" s="160"/>
      <c r="O36" s="137"/>
      <c r="P36" s="164"/>
      <c r="Q36" s="159"/>
      <c r="R36" s="144"/>
      <c r="S36" s="226">
        <v>48.400000000000006</v>
      </c>
      <c r="T36" s="75"/>
      <c r="V36" s="14">
        <v>121</v>
      </c>
      <c r="W36" s="14">
        <f t="shared" si="0"/>
        <v>48.400000000000006</v>
      </c>
      <c r="X36" s="259">
        <f t="shared" si="1"/>
        <v>48.400000000000006</v>
      </c>
    </row>
    <row r="37" spans="1:24" ht="16.5" customHeight="1">
      <c r="A37" s="20">
        <v>75</v>
      </c>
      <c r="B37" s="20" t="s">
        <v>11863</v>
      </c>
      <c r="C37" s="25" t="s">
        <v>16337</v>
      </c>
      <c r="D37" s="140"/>
      <c r="E37" s="144"/>
      <c r="F37" s="136" t="s">
        <v>37</v>
      </c>
      <c r="G37" s="204" t="s">
        <v>53</v>
      </c>
      <c r="H37" s="155">
        <v>0.9</v>
      </c>
      <c r="I37" s="156"/>
      <c r="J37" s="157"/>
      <c r="K37" s="158"/>
      <c r="L37" s="159"/>
      <c r="M37" s="144"/>
      <c r="N37" s="160"/>
      <c r="O37" s="137"/>
      <c r="P37" s="164"/>
      <c r="Q37" s="159"/>
      <c r="R37" s="144"/>
      <c r="S37" s="226">
        <v>43.6</v>
      </c>
      <c r="T37" s="75"/>
      <c r="V37" s="14">
        <v>109</v>
      </c>
      <c r="W37" s="14">
        <f t="shared" si="0"/>
        <v>43.6</v>
      </c>
      <c r="X37" s="259">
        <f t="shared" si="1"/>
        <v>43.6</v>
      </c>
    </row>
    <row r="38" spans="1:24" ht="16.5" customHeight="1">
      <c r="A38" s="20">
        <v>75</v>
      </c>
      <c r="B38" s="20" t="s">
        <v>11861</v>
      </c>
      <c r="C38" s="25" t="s">
        <v>3501</v>
      </c>
      <c r="D38" s="140"/>
      <c r="E38" s="144"/>
      <c r="F38" s="153"/>
      <c r="G38" s="46"/>
      <c r="H38" s="53"/>
      <c r="I38" s="156" t="s">
        <v>7754</v>
      </c>
      <c r="J38" s="206" t="s">
        <v>53</v>
      </c>
      <c r="K38" s="158">
        <v>1</v>
      </c>
      <c r="L38" s="159"/>
      <c r="M38" s="144"/>
      <c r="N38" s="160"/>
      <c r="O38" s="208" t="s">
        <v>53</v>
      </c>
      <c r="P38" s="53">
        <v>0.7</v>
      </c>
      <c r="Q38" s="152"/>
      <c r="R38" s="46"/>
      <c r="S38" s="226">
        <v>43.6</v>
      </c>
      <c r="T38" s="75"/>
      <c r="V38" s="14">
        <v>109</v>
      </c>
      <c r="W38" s="14">
        <f t="shared" si="0"/>
        <v>43.6</v>
      </c>
      <c r="X38" s="259">
        <f t="shared" si="1"/>
        <v>43.6</v>
      </c>
    </row>
    <row r="39" spans="1:24" ht="16.5" customHeight="1">
      <c r="A39" s="20">
        <v>75</v>
      </c>
      <c r="B39" s="20" t="s">
        <v>9989</v>
      </c>
      <c r="C39" s="25" t="s">
        <v>2672</v>
      </c>
      <c r="D39" s="140"/>
      <c r="E39" s="144"/>
      <c r="F39" s="151"/>
      <c r="G39" s="154"/>
      <c r="H39" s="155"/>
      <c r="I39" s="156"/>
      <c r="J39" s="157"/>
      <c r="K39" s="158"/>
      <c r="L39" s="159"/>
      <c r="M39" s="144"/>
      <c r="N39" s="160"/>
      <c r="O39" s="151"/>
      <c r="P39" s="154"/>
      <c r="Q39" s="165" t="s">
        <v>150</v>
      </c>
      <c r="R39" s="209"/>
      <c r="S39" s="226">
        <v>62.400000000000006</v>
      </c>
      <c r="T39" s="75"/>
      <c r="V39" s="14">
        <v>156</v>
      </c>
      <c r="W39" s="14">
        <f t="shared" si="0"/>
        <v>62.400000000000006</v>
      </c>
      <c r="X39" s="259">
        <f t="shared" si="1"/>
        <v>62.400000000000006</v>
      </c>
    </row>
    <row r="40" spans="1:24" ht="16.5" customHeight="1">
      <c r="A40" s="20">
        <v>75</v>
      </c>
      <c r="B40" s="20" t="s">
        <v>8861</v>
      </c>
      <c r="C40" s="25" t="s">
        <v>16338</v>
      </c>
      <c r="D40" s="140"/>
      <c r="E40" s="144"/>
      <c r="F40" s="152"/>
      <c r="G40" s="46"/>
      <c r="H40" s="53"/>
      <c r="I40" s="156" t="s">
        <v>7754</v>
      </c>
      <c r="J40" s="206" t="s">
        <v>53</v>
      </c>
      <c r="K40" s="158">
        <v>1</v>
      </c>
      <c r="L40" s="159"/>
      <c r="M40" s="144"/>
      <c r="N40" s="160"/>
      <c r="O40" s="159"/>
      <c r="P40" s="144"/>
      <c r="Q40" s="166"/>
      <c r="R40" s="210"/>
      <c r="S40" s="226">
        <v>62.400000000000006</v>
      </c>
      <c r="T40" s="75"/>
      <c r="V40" s="14">
        <v>156</v>
      </c>
      <c r="W40" s="14">
        <f t="shared" si="0"/>
        <v>62.400000000000006</v>
      </c>
      <c r="X40" s="259">
        <f t="shared" si="1"/>
        <v>62.400000000000006</v>
      </c>
    </row>
    <row r="41" spans="1:24" ht="16.5" customHeight="1">
      <c r="A41" s="20">
        <v>75</v>
      </c>
      <c r="B41" s="20" t="s">
        <v>10402</v>
      </c>
      <c r="C41" s="25" t="s">
        <v>16339</v>
      </c>
      <c r="D41" s="140"/>
      <c r="E41" s="144"/>
      <c r="F41" s="136" t="s">
        <v>37</v>
      </c>
      <c r="G41" s="204" t="s">
        <v>53</v>
      </c>
      <c r="H41" s="155">
        <v>0.9</v>
      </c>
      <c r="I41" s="156"/>
      <c r="J41" s="157"/>
      <c r="K41" s="158"/>
      <c r="L41" s="159"/>
      <c r="M41" s="144"/>
      <c r="N41" s="160"/>
      <c r="O41" s="159"/>
      <c r="P41" s="144"/>
      <c r="Q41" s="166"/>
      <c r="R41" s="210"/>
      <c r="S41" s="226">
        <v>56</v>
      </c>
      <c r="T41" s="75"/>
      <c r="V41" s="14">
        <v>140</v>
      </c>
      <c r="W41" s="14">
        <f t="shared" si="0"/>
        <v>56</v>
      </c>
      <c r="X41" s="259">
        <f t="shared" si="1"/>
        <v>56</v>
      </c>
    </row>
    <row r="42" spans="1:24" ht="16.5" customHeight="1">
      <c r="A42" s="20">
        <v>75</v>
      </c>
      <c r="B42" s="20" t="s">
        <v>10202</v>
      </c>
      <c r="C42" s="25" t="s">
        <v>582</v>
      </c>
      <c r="D42" s="140"/>
      <c r="E42" s="144"/>
      <c r="F42" s="153"/>
      <c r="G42" s="46"/>
      <c r="H42" s="53"/>
      <c r="I42" s="156" t="s">
        <v>7754</v>
      </c>
      <c r="J42" s="206" t="s">
        <v>53</v>
      </c>
      <c r="K42" s="158">
        <v>1</v>
      </c>
      <c r="L42" s="159"/>
      <c r="M42" s="144"/>
      <c r="N42" s="160"/>
      <c r="O42" s="152"/>
      <c r="P42" s="46"/>
      <c r="Q42" s="166"/>
      <c r="R42" s="210"/>
      <c r="S42" s="226">
        <v>56</v>
      </c>
      <c r="T42" s="75"/>
      <c r="V42" s="14">
        <v>140</v>
      </c>
      <c r="W42" s="14">
        <f t="shared" si="0"/>
        <v>56</v>
      </c>
      <c r="X42" s="259">
        <f t="shared" si="1"/>
        <v>56</v>
      </c>
    </row>
    <row r="43" spans="1:24" ht="16.5" customHeight="1">
      <c r="A43" s="20">
        <v>75</v>
      </c>
      <c r="B43" s="20" t="s">
        <v>11859</v>
      </c>
      <c r="C43" s="25" t="s">
        <v>2789</v>
      </c>
      <c r="D43" s="140"/>
      <c r="E43" s="144"/>
      <c r="F43" s="151"/>
      <c r="G43" s="154"/>
      <c r="H43" s="155"/>
      <c r="I43" s="156"/>
      <c r="J43" s="157"/>
      <c r="K43" s="158"/>
      <c r="L43" s="159"/>
      <c r="M43" s="144"/>
      <c r="N43" s="160"/>
      <c r="O43" s="136" t="s">
        <v>92</v>
      </c>
      <c r="P43" s="163"/>
      <c r="Q43" s="166"/>
      <c r="R43" s="210"/>
      <c r="S43" s="226">
        <v>43.6</v>
      </c>
      <c r="T43" s="75"/>
      <c r="V43" s="14">
        <v>109</v>
      </c>
      <c r="W43" s="14">
        <f t="shared" si="0"/>
        <v>43.6</v>
      </c>
      <c r="X43" s="259">
        <f t="shared" si="1"/>
        <v>43.6</v>
      </c>
    </row>
    <row r="44" spans="1:24" ht="16.5" customHeight="1">
      <c r="A44" s="20">
        <v>75</v>
      </c>
      <c r="B44" s="20" t="s">
        <v>7616</v>
      </c>
      <c r="C44" s="25" t="s">
        <v>9418</v>
      </c>
      <c r="D44" s="140"/>
      <c r="E44" s="144"/>
      <c r="F44" s="152"/>
      <c r="G44" s="46"/>
      <c r="H44" s="53"/>
      <c r="I44" s="156" t="s">
        <v>7754</v>
      </c>
      <c r="J44" s="206" t="s">
        <v>53</v>
      </c>
      <c r="K44" s="158">
        <v>1</v>
      </c>
      <c r="L44" s="159"/>
      <c r="M44" s="144"/>
      <c r="N44" s="160"/>
      <c r="O44" s="137"/>
      <c r="P44" s="164"/>
      <c r="Q44" s="166"/>
      <c r="R44" s="210"/>
      <c r="S44" s="226">
        <v>43.6</v>
      </c>
      <c r="T44" s="75"/>
      <c r="V44" s="14">
        <v>109</v>
      </c>
      <c r="W44" s="14">
        <f t="shared" si="0"/>
        <v>43.6</v>
      </c>
      <c r="X44" s="259">
        <f t="shared" si="1"/>
        <v>43.6</v>
      </c>
    </row>
    <row r="45" spans="1:24" ht="16.5" customHeight="1">
      <c r="A45" s="20">
        <v>75</v>
      </c>
      <c r="B45" s="20" t="s">
        <v>11857</v>
      </c>
      <c r="C45" s="25" t="s">
        <v>15525</v>
      </c>
      <c r="D45" s="140"/>
      <c r="E45" s="144"/>
      <c r="F45" s="136" t="s">
        <v>37</v>
      </c>
      <c r="G45" s="204" t="s">
        <v>53</v>
      </c>
      <c r="H45" s="155">
        <v>0.9</v>
      </c>
      <c r="I45" s="156"/>
      <c r="J45" s="157"/>
      <c r="K45" s="158"/>
      <c r="L45" s="159"/>
      <c r="M45" s="144"/>
      <c r="N45" s="160"/>
      <c r="O45" s="137"/>
      <c r="P45" s="164"/>
      <c r="Q45" s="166"/>
      <c r="R45" s="210"/>
      <c r="S45" s="226">
        <v>39.200000000000003</v>
      </c>
      <c r="T45" s="75"/>
      <c r="V45" s="14">
        <v>98</v>
      </c>
      <c r="W45" s="14">
        <f t="shared" si="0"/>
        <v>39.200000000000003</v>
      </c>
      <c r="X45" s="259">
        <f t="shared" si="1"/>
        <v>39.200000000000003</v>
      </c>
    </row>
    <row r="46" spans="1:24" ht="16.5" customHeight="1">
      <c r="A46" s="20">
        <v>75</v>
      </c>
      <c r="B46" s="20" t="s">
        <v>5523</v>
      </c>
      <c r="C46" s="25" t="s">
        <v>16340</v>
      </c>
      <c r="D46" s="140"/>
      <c r="E46" s="144"/>
      <c r="F46" s="153"/>
      <c r="G46" s="46"/>
      <c r="H46" s="53"/>
      <c r="I46" s="156" t="s">
        <v>7754</v>
      </c>
      <c r="J46" s="206" t="s">
        <v>53</v>
      </c>
      <c r="K46" s="158">
        <v>1</v>
      </c>
      <c r="L46" s="159"/>
      <c r="M46" s="144"/>
      <c r="N46" s="160"/>
      <c r="O46" s="208" t="s">
        <v>53</v>
      </c>
      <c r="P46" s="53">
        <v>0.9</v>
      </c>
      <c r="Q46" s="208" t="s">
        <v>53</v>
      </c>
      <c r="R46" s="211">
        <v>0.9</v>
      </c>
      <c r="S46" s="226">
        <v>39.200000000000003</v>
      </c>
      <c r="T46" s="75"/>
      <c r="V46" s="14">
        <v>98</v>
      </c>
      <c r="W46" s="14">
        <f t="shared" si="0"/>
        <v>39.200000000000003</v>
      </c>
      <c r="X46" s="259">
        <f t="shared" si="1"/>
        <v>39.200000000000003</v>
      </c>
    </row>
    <row r="47" spans="1:24" ht="16.5" customHeight="1">
      <c r="A47" s="20">
        <v>75</v>
      </c>
      <c r="B47" s="20" t="s">
        <v>11854</v>
      </c>
      <c r="C47" s="25" t="s">
        <v>1632</v>
      </c>
      <c r="D47" s="140"/>
      <c r="E47" s="144"/>
      <c r="F47" s="151"/>
      <c r="G47" s="154"/>
      <c r="H47" s="155"/>
      <c r="I47" s="156"/>
      <c r="J47" s="157"/>
      <c r="K47" s="158"/>
      <c r="L47" s="159"/>
      <c r="M47" s="144"/>
      <c r="N47" s="160"/>
      <c r="O47" s="151"/>
      <c r="P47" s="154"/>
      <c r="Q47" s="165" t="s">
        <v>69</v>
      </c>
      <c r="R47" s="209"/>
      <c r="S47" s="226">
        <v>58.8</v>
      </c>
      <c r="T47" s="75"/>
      <c r="V47" s="14">
        <v>147</v>
      </c>
      <c r="W47" s="14">
        <f t="shared" si="0"/>
        <v>58.8</v>
      </c>
      <c r="X47" s="259">
        <f t="shared" si="1"/>
        <v>58.8</v>
      </c>
    </row>
    <row r="48" spans="1:24" ht="16.5" customHeight="1">
      <c r="A48" s="20">
        <v>75</v>
      </c>
      <c r="B48" s="20" t="s">
        <v>9875</v>
      </c>
      <c r="C48" s="25" t="s">
        <v>16341</v>
      </c>
      <c r="D48" s="140"/>
      <c r="E48" s="144"/>
      <c r="F48" s="152"/>
      <c r="G48" s="46"/>
      <c r="H48" s="53"/>
      <c r="I48" s="156" t="s">
        <v>7754</v>
      </c>
      <c r="J48" s="206" t="s">
        <v>53</v>
      </c>
      <c r="K48" s="158">
        <v>1</v>
      </c>
      <c r="L48" s="159"/>
      <c r="M48" s="144"/>
      <c r="N48" s="160"/>
      <c r="O48" s="159"/>
      <c r="P48" s="144"/>
      <c r="Q48" s="166"/>
      <c r="R48" s="210"/>
      <c r="S48" s="226">
        <v>58.8</v>
      </c>
      <c r="T48" s="75"/>
      <c r="V48" s="14">
        <v>147</v>
      </c>
      <c r="W48" s="14">
        <f t="shared" si="0"/>
        <v>58.8</v>
      </c>
      <c r="X48" s="259">
        <f t="shared" si="1"/>
        <v>58.8</v>
      </c>
    </row>
    <row r="49" spans="1:24" ht="16.5" customHeight="1">
      <c r="A49" s="20">
        <v>75</v>
      </c>
      <c r="B49" s="20" t="s">
        <v>9627</v>
      </c>
      <c r="C49" s="25" t="s">
        <v>16342</v>
      </c>
      <c r="D49" s="140"/>
      <c r="E49" s="144"/>
      <c r="F49" s="136" t="s">
        <v>37</v>
      </c>
      <c r="G49" s="204" t="s">
        <v>53</v>
      </c>
      <c r="H49" s="155">
        <v>0.9</v>
      </c>
      <c r="I49" s="156"/>
      <c r="J49" s="157"/>
      <c r="K49" s="158"/>
      <c r="L49" s="159"/>
      <c r="M49" s="144"/>
      <c r="N49" s="160"/>
      <c r="O49" s="159"/>
      <c r="P49" s="144"/>
      <c r="Q49" s="166"/>
      <c r="R49" s="210"/>
      <c r="S49" s="226">
        <v>52.8</v>
      </c>
      <c r="T49" s="75"/>
      <c r="V49" s="14">
        <v>132</v>
      </c>
      <c r="W49" s="14">
        <f t="shared" si="0"/>
        <v>52.8</v>
      </c>
      <c r="X49" s="259">
        <f t="shared" si="1"/>
        <v>52.8</v>
      </c>
    </row>
    <row r="50" spans="1:24" ht="16.5" customHeight="1">
      <c r="A50" s="20">
        <v>75</v>
      </c>
      <c r="B50" s="20" t="s">
        <v>6954</v>
      </c>
      <c r="C50" s="25" t="s">
        <v>16343</v>
      </c>
      <c r="D50" s="140"/>
      <c r="E50" s="144"/>
      <c r="F50" s="153"/>
      <c r="G50" s="46"/>
      <c r="H50" s="53"/>
      <c r="I50" s="156" t="s">
        <v>7754</v>
      </c>
      <c r="J50" s="206" t="s">
        <v>53</v>
      </c>
      <c r="K50" s="158">
        <v>1</v>
      </c>
      <c r="L50" s="159"/>
      <c r="M50" s="144"/>
      <c r="N50" s="160"/>
      <c r="O50" s="152"/>
      <c r="P50" s="46"/>
      <c r="Q50" s="166"/>
      <c r="R50" s="210"/>
      <c r="S50" s="226">
        <v>52.8</v>
      </c>
      <c r="T50" s="75"/>
      <c r="V50" s="14">
        <v>132</v>
      </c>
      <c r="W50" s="14">
        <f t="shared" si="0"/>
        <v>52.8</v>
      </c>
      <c r="X50" s="259">
        <f t="shared" si="1"/>
        <v>52.8</v>
      </c>
    </row>
    <row r="51" spans="1:24" ht="16.5" customHeight="1">
      <c r="A51" s="20">
        <v>75</v>
      </c>
      <c r="B51" s="20" t="s">
        <v>1060</v>
      </c>
      <c r="C51" s="25" t="s">
        <v>16344</v>
      </c>
      <c r="D51" s="140"/>
      <c r="E51" s="144"/>
      <c r="F51" s="151"/>
      <c r="G51" s="154"/>
      <c r="H51" s="155"/>
      <c r="I51" s="156"/>
      <c r="J51" s="157"/>
      <c r="K51" s="158"/>
      <c r="L51" s="159"/>
      <c r="M51" s="144"/>
      <c r="N51" s="160"/>
      <c r="O51" s="136" t="s">
        <v>92</v>
      </c>
      <c r="P51" s="163"/>
      <c r="Q51" s="166"/>
      <c r="R51" s="210"/>
      <c r="S51" s="226">
        <v>41.2</v>
      </c>
      <c r="T51" s="75"/>
      <c r="V51" s="14">
        <v>103</v>
      </c>
      <c r="W51" s="14">
        <f t="shared" si="0"/>
        <v>41.2</v>
      </c>
      <c r="X51" s="259">
        <f t="shared" si="1"/>
        <v>41.2</v>
      </c>
    </row>
    <row r="52" spans="1:24" ht="16.5" customHeight="1">
      <c r="A52" s="20">
        <v>75</v>
      </c>
      <c r="B52" s="20" t="s">
        <v>11853</v>
      </c>
      <c r="C52" s="25" t="s">
        <v>11669</v>
      </c>
      <c r="D52" s="140"/>
      <c r="E52" s="144"/>
      <c r="F52" s="152"/>
      <c r="G52" s="46"/>
      <c r="H52" s="53"/>
      <c r="I52" s="156" t="s">
        <v>7754</v>
      </c>
      <c r="J52" s="206" t="s">
        <v>53</v>
      </c>
      <c r="K52" s="158">
        <v>1</v>
      </c>
      <c r="L52" s="159"/>
      <c r="M52" s="144"/>
      <c r="N52" s="160"/>
      <c r="O52" s="137"/>
      <c r="P52" s="164"/>
      <c r="Q52" s="166"/>
      <c r="R52" s="210"/>
      <c r="S52" s="226">
        <v>41.2</v>
      </c>
      <c r="T52" s="75"/>
      <c r="V52" s="14">
        <v>103</v>
      </c>
      <c r="W52" s="14">
        <f t="shared" si="0"/>
        <v>41.2</v>
      </c>
      <c r="X52" s="259">
        <f t="shared" si="1"/>
        <v>41.2</v>
      </c>
    </row>
    <row r="53" spans="1:24" ht="16.5" customHeight="1">
      <c r="A53" s="20">
        <v>75</v>
      </c>
      <c r="B53" s="20" t="s">
        <v>11840</v>
      </c>
      <c r="C53" s="25" t="s">
        <v>7086</v>
      </c>
      <c r="D53" s="140"/>
      <c r="E53" s="144"/>
      <c r="F53" s="136" t="s">
        <v>37</v>
      </c>
      <c r="G53" s="204" t="s">
        <v>53</v>
      </c>
      <c r="H53" s="155">
        <v>0.9</v>
      </c>
      <c r="I53" s="156"/>
      <c r="J53" s="157"/>
      <c r="K53" s="158"/>
      <c r="L53" s="159"/>
      <c r="M53" s="144"/>
      <c r="N53" s="160"/>
      <c r="O53" s="137"/>
      <c r="P53" s="164"/>
      <c r="Q53" s="166"/>
      <c r="R53" s="210"/>
      <c r="S53" s="226">
        <v>37.200000000000003</v>
      </c>
      <c r="T53" s="75"/>
      <c r="V53" s="14">
        <v>93</v>
      </c>
      <c r="W53" s="14">
        <f t="shared" si="0"/>
        <v>37.200000000000003</v>
      </c>
      <c r="X53" s="259">
        <f t="shared" si="1"/>
        <v>37.200000000000003</v>
      </c>
    </row>
    <row r="54" spans="1:24" ht="16.5" customHeight="1">
      <c r="A54" s="20">
        <v>75</v>
      </c>
      <c r="B54" s="20" t="s">
        <v>549</v>
      </c>
      <c r="C54" s="25" t="s">
        <v>16345</v>
      </c>
      <c r="D54" s="141"/>
      <c r="E54" s="46"/>
      <c r="F54" s="153"/>
      <c r="G54" s="46"/>
      <c r="H54" s="53"/>
      <c r="I54" s="156" t="s">
        <v>7754</v>
      </c>
      <c r="J54" s="206" t="s">
        <v>53</v>
      </c>
      <c r="K54" s="158">
        <v>1</v>
      </c>
      <c r="L54" s="159"/>
      <c r="M54" s="144"/>
      <c r="N54" s="160"/>
      <c r="O54" s="208" t="s">
        <v>53</v>
      </c>
      <c r="P54" s="53">
        <v>0.9</v>
      </c>
      <c r="Q54" s="208" t="s">
        <v>53</v>
      </c>
      <c r="R54" s="211">
        <v>0.85</v>
      </c>
      <c r="S54" s="226">
        <v>37.200000000000003</v>
      </c>
      <c r="T54" s="75"/>
      <c r="V54" s="14">
        <v>93</v>
      </c>
      <c r="W54" s="14">
        <f t="shared" si="0"/>
        <v>37.200000000000003</v>
      </c>
      <c r="X54" s="259">
        <f t="shared" si="1"/>
        <v>37.200000000000003</v>
      </c>
    </row>
    <row r="55" spans="1:24" ht="16.5" customHeight="1">
      <c r="A55" s="20">
        <v>75</v>
      </c>
      <c r="B55" s="20">
        <v>7475</v>
      </c>
      <c r="C55" s="25" t="s">
        <v>2731</v>
      </c>
      <c r="D55" s="136" t="s">
        <v>17732</v>
      </c>
      <c r="E55" s="200"/>
      <c r="F55" s="151"/>
      <c r="G55" s="154"/>
      <c r="H55" s="155"/>
      <c r="I55" s="156"/>
      <c r="J55" s="157"/>
      <c r="K55" s="158"/>
      <c r="L55" s="159"/>
      <c r="M55" s="144"/>
      <c r="N55" s="160"/>
      <c r="O55" s="151"/>
      <c r="P55" s="155"/>
      <c r="Q55" s="151"/>
      <c r="R55" s="155"/>
      <c r="S55" s="226">
        <v>103.6</v>
      </c>
      <c r="T55" s="75"/>
      <c r="V55" s="14">
        <v>259</v>
      </c>
      <c r="W55" s="14">
        <f t="shared" si="0"/>
        <v>103.6</v>
      </c>
      <c r="X55" s="259">
        <f t="shared" si="1"/>
        <v>103.6</v>
      </c>
    </row>
    <row r="56" spans="1:24" ht="16.5" customHeight="1">
      <c r="A56" s="20">
        <v>75</v>
      </c>
      <c r="B56" s="20">
        <v>7476</v>
      </c>
      <c r="C56" s="25" t="s">
        <v>2596</v>
      </c>
      <c r="D56" s="199"/>
      <c r="E56" s="201"/>
      <c r="F56" s="152"/>
      <c r="G56" s="46"/>
      <c r="H56" s="53"/>
      <c r="I56" s="156" t="s">
        <v>7754</v>
      </c>
      <c r="J56" s="206" t="s">
        <v>53</v>
      </c>
      <c r="K56" s="158">
        <v>1</v>
      </c>
      <c r="L56" s="159"/>
      <c r="M56" s="144"/>
      <c r="N56" s="160"/>
      <c r="O56" s="159"/>
      <c r="P56" s="160"/>
      <c r="Q56" s="159"/>
      <c r="R56" s="160"/>
      <c r="S56" s="226">
        <v>103.6</v>
      </c>
      <c r="T56" s="75"/>
      <c r="V56" s="14">
        <v>259</v>
      </c>
      <c r="W56" s="14">
        <f t="shared" si="0"/>
        <v>103.6</v>
      </c>
      <c r="X56" s="259">
        <f t="shared" si="1"/>
        <v>103.6</v>
      </c>
    </row>
    <row r="57" spans="1:24" ht="16.5" customHeight="1">
      <c r="A57" s="20">
        <v>75</v>
      </c>
      <c r="B57" s="20">
        <v>7477</v>
      </c>
      <c r="C57" s="25" t="s">
        <v>17579</v>
      </c>
      <c r="D57" s="199"/>
      <c r="E57" s="201"/>
      <c r="F57" s="136" t="s">
        <v>37</v>
      </c>
      <c r="G57" s="204" t="s">
        <v>53</v>
      </c>
      <c r="H57" s="155">
        <v>0.9</v>
      </c>
      <c r="I57" s="156"/>
      <c r="J57" s="157"/>
      <c r="K57" s="158"/>
      <c r="L57" s="159"/>
      <c r="M57" s="144"/>
      <c r="N57" s="160"/>
      <c r="O57" s="159"/>
      <c r="P57" s="160"/>
      <c r="Q57" s="159"/>
      <c r="R57" s="160"/>
      <c r="S57" s="226">
        <v>93.2</v>
      </c>
      <c r="T57" s="75"/>
      <c r="V57" s="14">
        <v>233</v>
      </c>
      <c r="W57" s="14">
        <f t="shared" si="0"/>
        <v>93.2</v>
      </c>
      <c r="X57" s="259">
        <f t="shared" si="1"/>
        <v>93.2</v>
      </c>
    </row>
    <row r="58" spans="1:24" ht="16.5" customHeight="1">
      <c r="A58" s="20">
        <v>75</v>
      </c>
      <c r="B58" s="20">
        <v>7478</v>
      </c>
      <c r="C58" s="25" t="s">
        <v>17580</v>
      </c>
      <c r="D58" s="138">
        <v>207</v>
      </c>
      <c r="E58" s="202" t="s">
        <v>51</v>
      </c>
      <c r="F58" s="153"/>
      <c r="G58" s="46"/>
      <c r="H58" s="53"/>
      <c r="I58" s="156" t="s">
        <v>7754</v>
      </c>
      <c r="J58" s="206" t="s">
        <v>53</v>
      </c>
      <c r="K58" s="158">
        <v>1</v>
      </c>
      <c r="L58" s="159"/>
      <c r="M58" s="144"/>
      <c r="N58" s="160"/>
      <c r="O58" s="159"/>
      <c r="P58" s="160"/>
      <c r="Q58" s="159"/>
      <c r="R58" s="160"/>
      <c r="S58" s="226">
        <v>93.2</v>
      </c>
      <c r="T58" s="75"/>
      <c r="V58" s="14">
        <v>233</v>
      </c>
      <c r="W58" s="14">
        <f t="shared" si="0"/>
        <v>93.2</v>
      </c>
      <c r="X58" s="259">
        <f t="shared" si="1"/>
        <v>93.2</v>
      </c>
    </row>
    <row r="59" spans="1:24" ht="16.5" customHeight="1">
      <c r="A59" s="20">
        <v>75</v>
      </c>
      <c r="B59" s="20" t="s">
        <v>3609</v>
      </c>
      <c r="C59" s="25" t="s">
        <v>5715</v>
      </c>
      <c r="D59" s="140"/>
      <c r="E59" s="144"/>
      <c r="F59" s="151"/>
      <c r="G59" s="154"/>
      <c r="H59" s="155"/>
      <c r="I59" s="156"/>
      <c r="J59" s="157"/>
      <c r="K59" s="158"/>
      <c r="L59" s="159"/>
      <c r="M59" s="144"/>
      <c r="N59" s="160"/>
      <c r="O59" s="136" t="s">
        <v>92</v>
      </c>
      <c r="P59" s="163"/>
      <c r="Q59" s="159"/>
      <c r="R59" s="144"/>
      <c r="S59" s="226">
        <v>72.400000000000006</v>
      </c>
      <c r="T59" s="75"/>
      <c r="V59" s="14">
        <v>181</v>
      </c>
      <c r="W59" s="14">
        <f t="shared" si="0"/>
        <v>72.400000000000006</v>
      </c>
      <c r="X59" s="259">
        <f t="shared" si="1"/>
        <v>72.400000000000006</v>
      </c>
    </row>
    <row r="60" spans="1:24" ht="16.5" customHeight="1">
      <c r="A60" s="20">
        <v>75</v>
      </c>
      <c r="B60" s="20" t="s">
        <v>11850</v>
      </c>
      <c r="C60" s="25" t="s">
        <v>16349</v>
      </c>
      <c r="D60" s="140"/>
      <c r="E60" s="144"/>
      <c r="F60" s="152"/>
      <c r="G60" s="46"/>
      <c r="H60" s="53"/>
      <c r="I60" s="156" t="s">
        <v>7754</v>
      </c>
      <c r="J60" s="206" t="s">
        <v>53</v>
      </c>
      <c r="K60" s="158">
        <v>1</v>
      </c>
      <c r="L60" s="159"/>
      <c r="M60" s="144"/>
      <c r="N60" s="160"/>
      <c r="O60" s="137"/>
      <c r="P60" s="164"/>
      <c r="Q60" s="159"/>
      <c r="R60" s="144"/>
      <c r="S60" s="226">
        <v>72.400000000000006</v>
      </c>
      <c r="T60" s="75"/>
      <c r="V60" s="14">
        <v>181</v>
      </c>
      <c r="W60" s="14">
        <f t="shared" si="0"/>
        <v>72.400000000000006</v>
      </c>
      <c r="X60" s="259">
        <f t="shared" si="1"/>
        <v>72.400000000000006</v>
      </c>
    </row>
    <row r="61" spans="1:24" ht="16.5" customHeight="1">
      <c r="A61" s="20">
        <v>75</v>
      </c>
      <c r="B61" s="20" t="s">
        <v>10636</v>
      </c>
      <c r="C61" s="25" t="s">
        <v>16350</v>
      </c>
      <c r="D61" s="140"/>
      <c r="E61" s="144"/>
      <c r="F61" s="136" t="s">
        <v>37</v>
      </c>
      <c r="G61" s="204" t="s">
        <v>53</v>
      </c>
      <c r="H61" s="155">
        <v>0.9</v>
      </c>
      <c r="I61" s="156"/>
      <c r="J61" s="157"/>
      <c r="K61" s="158"/>
      <c r="L61" s="159"/>
      <c r="M61" s="144"/>
      <c r="N61" s="160"/>
      <c r="O61" s="137"/>
      <c r="P61" s="164"/>
      <c r="Q61" s="159"/>
      <c r="R61" s="144"/>
      <c r="S61" s="226">
        <v>65.2</v>
      </c>
      <c r="T61" s="75"/>
      <c r="V61" s="14">
        <v>163</v>
      </c>
      <c r="W61" s="14">
        <f t="shared" si="0"/>
        <v>65.2</v>
      </c>
      <c r="X61" s="259">
        <f t="shared" si="1"/>
        <v>65.2</v>
      </c>
    </row>
    <row r="62" spans="1:24" ht="16.5" customHeight="1">
      <c r="A62" s="20">
        <v>75</v>
      </c>
      <c r="B62" s="20" t="s">
        <v>11849</v>
      </c>
      <c r="C62" s="25" t="s">
        <v>12928</v>
      </c>
      <c r="D62" s="140"/>
      <c r="E62" s="144"/>
      <c r="F62" s="153"/>
      <c r="G62" s="46"/>
      <c r="H62" s="53"/>
      <c r="I62" s="156" t="s">
        <v>7754</v>
      </c>
      <c r="J62" s="206" t="s">
        <v>53</v>
      </c>
      <c r="K62" s="158">
        <v>1</v>
      </c>
      <c r="L62" s="159"/>
      <c r="M62" s="144"/>
      <c r="N62" s="160"/>
      <c r="O62" s="208" t="s">
        <v>53</v>
      </c>
      <c r="P62" s="53">
        <v>0.7</v>
      </c>
      <c r="Q62" s="152"/>
      <c r="R62" s="46"/>
      <c r="S62" s="226">
        <v>65.2</v>
      </c>
      <c r="T62" s="75"/>
      <c r="V62" s="14">
        <v>163</v>
      </c>
      <c r="W62" s="14">
        <f t="shared" si="0"/>
        <v>65.2</v>
      </c>
      <c r="X62" s="259">
        <f t="shared" si="1"/>
        <v>65.2</v>
      </c>
    </row>
    <row r="63" spans="1:24" ht="16.5" customHeight="1">
      <c r="A63" s="20">
        <v>75</v>
      </c>
      <c r="B63" s="20" t="s">
        <v>10595</v>
      </c>
      <c r="C63" s="25" t="s">
        <v>9044</v>
      </c>
      <c r="D63" s="140"/>
      <c r="E63" s="144"/>
      <c r="F63" s="151"/>
      <c r="G63" s="154"/>
      <c r="H63" s="155"/>
      <c r="I63" s="156"/>
      <c r="J63" s="157"/>
      <c r="K63" s="158"/>
      <c r="L63" s="159"/>
      <c r="M63" s="144"/>
      <c r="N63" s="160"/>
      <c r="O63" s="151"/>
      <c r="P63" s="154"/>
      <c r="Q63" s="165" t="s">
        <v>150</v>
      </c>
      <c r="R63" s="209"/>
      <c r="S63" s="226">
        <v>93.2</v>
      </c>
      <c r="T63" s="75"/>
      <c r="V63" s="14">
        <v>233</v>
      </c>
      <c r="W63" s="14">
        <f t="shared" si="0"/>
        <v>93.2</v>
      </c>
      <c r="X63" s="259">
        <f t="shared" si="1"/>
        <v>93.2</v>
      </c>
    </row>
    <row r="64" spans="1:24" ht="16.5" customHeight="1">
      <c r="A64" s="20">
        <v>75</v>
      </c>
      <c r="B64" s="20" t="s">
        <v>11846</v>
      </c>
      <c r="C64" s="25" t="s">
        <v>16351</v>
      </c>
      <c r="D64" s="140"/>
      <c r="E64" s="144"/>
      <c r="F64" s="152"/>
      <c r="G64" s="46"/>
      <c r="H64" s="53"/>
      <c r="I64" s="156" t="s">
        <v>7754</v>
      </c>
      <c r="J64" s="206" t="s">
        <v>53</v>
      </c>
      <c r="K64" s="158">
        <v>1</v>
      </c>
      <c r="L64" s="159"/>
      <c r="M64" s="144"/>
      <c r="N64" s="160"/>
      <c r="O64" s="159"/>
      <c r="P64" s="144"/>
      <c r="Q64" s="166"/>
      <c r="R64" s="210"/>
      <c r="S64" s="226">
        <v>93.2</v>
      </c>
      <c r="T64" s="75"/>
      <c r="V64" s="14">
        <v>233</v>
      </c>
      <c r="W64" s="14">
        <f t="shared" si="0"/>
        <v>93.2</v>
      </c>
      <c r="X64" s="259">
        <f t="shared" si="1"/>
        <v>93.2</v>
      </c>
    </row>
    <row r="65" spans="1:24" ht="16.5" customHeight="1">
      <c r="A65" s="20">
        <v>75</v>
      </c>
      <c r="B65" s="20" t="s">
        <v>5915</v>
      </c>
      <c r="C65" s="25" t="s">
        <v>7983</v>
      </c>
      <c r="D65" s="140"/>
      <c r="E65" s="144"/>
      <c r="F65" s="136" t="s">
        <v>37</v>
      </c>
      <c r="G65" s="204" t="s">
        <v>53</v>
      </c>
      <c r="H65" s="155">
        <v>0.9</v>
      </c>
      <c r="I65" s="156"/>
      <c r="J65" s="157"/>
      <c r="K65" s="158"/>
      <c r="L65" s="159"/>
      <c r="M65" s="144"/>
      <c r="N65" s="160"/>
      <c r="O65" s="159"/>
      <c r="P65" s="144"/>
      <c r="Q65" s="166"/>
      <c r="R65" s="210"/>
      <c r="S65" s="226">
        <v>84</v>
      </c>
      <c r="T65" s="75"/>
      <c r="V65" s="14">
        <v>210</v>
      </c>
      <c r="W65" s="14">
        <f t="shared" si="0"/>
        <v>84</v>
      </c>
      <c r="X65" s="259">
        <f t="shared" si="1"/>
        <v>84</v>
      </c>
    </row>
    <row r="66" spans="1:24" ht="16.5" customHeight="1">
      <c r="A66" s="20">
        <v>75</v>
      </c>
      <c r="B66" s="20" t="s">
        <v>11843</v>
      </c>
      <c r="C66" s="25" t="s">
        <v>12158</v>
      </c>
      <c r="D66" s="140"/>
      <c r="E66" s="144"/>
      <c r="F66" s="153"/>
      <c r="G66" s="46"/>
      <c r="H66" s="53"/>
      <c r="I66" s="156" t="s">
        <v>7754</v>
      </c>
      <c r="J66" s="206" t="s">
        <v>53</v>
      </c>
      <c r="K66" s="158">
        <v>1</v>
      </c>
      <c r="L66" s="159"/>
      <c r="M66" s="144"/>
      <c r="N66" s="160"/>
      <c r="O66" s="152"/>
      <c r="P66" s="46"/>
      <c r="Q66" s="166"/>
      <c r="R66" s="210"/>
      <c r="S66" s="226">
        <v>84</v>
      </c>
      <c r="T66" s="75"/>
      <c r="V66" s="14">
        <v>210</v>
      </c>
      <c r="W66" s="14">
        <f t="shared" si="0"/>
        <v>84</v>
      </c>
      <c r="X66" s="259">
        <f t="shared" si="1"/>
        <v>84</v>
      </c>
    </row>
    <row r="67" spans="1:24" ht="16.5" customHeight="1">
      <c r="A67" s="20">
        <v>75</v>
      </c>
      <c r="B67" s="20" t="s">
        <v>10496</v>
      </c>
      <c r="C67" s="25" t="s">
        <v>11990</v>
      </c>
      <c r="D67" s="140"/>
      <c r="E67" s="144"/>
      <c r="F67" s="151"/>
      <c r="G67" s="154"/>
      <c r="H67" s="155"/>
      <c r="I67" s="156"/>
      <c r="J67" s="157"/>
      <c r="K67" s="158"/>
      <c r="L67" s="159"/>
      <c r="M67" s="144"/>
      <c r="N67" s="160"/>
      <c r="O67" s="136" t="s">
        <v>92</v>
      </c>
      <c r="P67" s="163"/>
      <c r="Q67" s="166"/>
      <c r="R67" s="210"/>
      <c r="S67" s="226">
        <v>65.2</v>
      </c>
      <c r="T67" s="75"/>
      <c r="V67" s="14">
        <v>163</v>
      </c>
      <c r="W67" s="14">
        <f t="shared" si="0"/>
        <v>65.2</v>
      </c>
      <c r="X67" s="259">
        <f t="shared" si="1"/>
        <v>65.2</v>
      </c>
    </row>
    <row r="68" spans="1:24" ht="16.5" customHeight="1">
      <c r="A68" s="20">
        <v>75</v>
      </c>
      <c r="B68" s="20" t="s">
        <v>1825</v>
      </c>
      <c r="C68" s="25" t="s">
        <v>16008</v>
      </c>
      <c r="D68" s="140"/>
      <c r="E68" s="144"/>
      <c r="F68" s="152"/>
      <c r="G68" s="46"/>
      <c r="H68" s="53"/>
      <c r="I68" s="156" t="s">
        <v>7754</v>
      </c>
      <c r="J68" s="206" t="s">
        <v>53</v>
      </c>
      <c r="K68" s="158">
        <v>1</v>
      </c>
      <c r="L68" s="159"/>
      <c r="M68" s="144"/>
      <c r="N68" s="160"/>
      <c r="O68" s="137"/>
      <c r="P68" s="164"/>
      <c r="Q68" s="166"/>
      <c r="R68" s="210"/>
      <c r="S68" s="226">
        <v>65.2</v>
      </c>
      <c r="T68" s="75"/>
      <c r="V68" s="14">
        <v>163</v>
      </c>
      <c r="W68" s="14">
        <f t="shared" si="0"/>
        <v>65.2</v>
      </c>
      <c r="X68" s="259">
        <f t="shared" si="1"/>
        <v>65.2</v>
      </c>
    </row>
    <row r="69" spans="1:24" ht="16.5" customHeight="1">
      <c r="A69" s="20">
        <v>75</v>
      </c>
      <c r="B69" s="20" t="s">
        <v>3496</v>
      </c>
      <c r="C69" s="25" t="s">
        <v>13666</v>
      </c>
      <c r="D69" s="140"/>
      <c r="E69" s="144"/>
      <c r="F69" s="136" t="s">
        <v>37</v>
      </c>
      <c r="G69" s="204" t="s">
        <v>53</v>
      </c>
      <c r="H69" s="155">
        <v>0.9</v>
      </c>
      <c r="I69" s="156"/>
      <c r="J69" s="157"/>
      <c r="K69" s="158"/>
      <c r="L69" s="159"/>
      <c r="M69" s="144"/>
      <c r="N69" s="160"/>
      <c r="O69" s="137"/>
      <c r="P69" s="164"/>
      <c r="Q69" s="166"/>
      <c r="R69" s="210"/>
      <c r="S69" s="226">
        <v>58.8</v>
      </c>
      <c r="T69" s="75"/>
      <c r="V69" s="14">
        <v>147</v>
      </c>
      <c r="W69" s="14">
        <f t="shared" si="0"/>
        <v>58.8</v>
      </c>
      <c r="X69" s="259">
        <f t="shared" si="1"/>
        <v>58.8</v>
      </c>
    </row>
    <row r="70" spans="1:24" ht="16.5" customHeight="1">
      <c r="A70" s="20">
        <v>75</v>
      </c>
      <c r="B70" s="20" t="s">
        <v>9089</v>
      </c>
      <c r="C70" s="25" t="s">
        <v>16352</v>
      </c>
      <c r="D70" s="140"/>
      <c r="E70" s="144"/>
      <c r="F70" s="153"/>
      <c r="G70" s="46"/>
      <c r="H70" s="53"/>
      <c r="I70" s="156" t="s">
        <v>7754</v>
      </c>
      <c r="J70" s="206" t="s">
        <v>53</v>
      </c>
      <c r="K70" s="158">
        <v>1</v>
      </c>
      <c r="L70" s="159"/>
      <c r="M70" s="144"/>
      <c r="N70" s="160"/>
      <c r="O70" s="208" t="s">
        <v>53</v>
      </c>
      <c r="P70" s="53">
        <v>0.9</v>
      </c>
      <c r="Q70" s="208" t="s">
        <v>53</v>
      </c>
      <c r="R70" s="211">
        <v>0.9</v>
      </c>
      <c r="S70" s="226">
        <v>58.8</v>
      </c>
      <c r="T70" s="75"/>
      <c r="V70" s="14">
        <v>147</v>
      </c>
      <c r="W70" s="14">
        <f t="shared" si="0"/>
        <v>58.8</v>
      </c>
      <c r="X70" s="259">
        <f t="shared" si="1"/>
        <v>58.8</v>
      </c>
    </row>
    <row r="71" spans="1:24" ht="16.5" customHeight="1">
      <c r="A71" s="20">
        <v>75</v>
      </c>
      <c r="B71" s="20" t="s">
        <v>3754</v>
      </c>
      <c r="C71" s="25" t="s">
        <v>5035</v>
      </c>
      <c r="D71" s="140"/>
      <c r="E71" s="144"/>
      <c r="F71" s="151"/>
      <c r="G71" s="154"/>
      <c r="H71" s="155"/>
      <c r="I71" s="156"/>
      <c r="J71" s="157"/>
      <c r="K71" s="158"/>
      <c r="L71" s="159"/>
      <c r="M71" s="144"/>
      <c r="N71" s="160"/>
      <c r="O71" s="151"/>
      <c r="P71" s="154"/>
      <c r="Q71" s="165" t="s">
        <v>69</v>
      </c>
      <c r="R71" s="209"/>
      <c r="S71" s="226">
        <v>88</v>
      </c>
      <c r="T71" s="75"/>
      <c r="V71" s="14">
        <v>220</v>
      </c>
      <c r="W71" s="14">
        <f t="shared" si="0"/>
        <v>88</v>
      </c>
      <c r="X71" s="259">
        <f t="shared" si="1"/>
        <v>88</v>
      </c>
    </row>
    <row r="72" spans="1:24" ht="16.5" customHeight="1">
      <c r="A72" s="20">
        <v>75</v>
      </c>
      <c r="B72" s="20" t="s">
        <v>11842</v>
      </c>
      <c r="C72" s="25" t="s">
        <v>14698</v>
      </c>
      <c r="D72" s="140"/>
      <c r="E72" s="144"/>
      <c r="F72" s="152"/>
      <c r="G72" s="46"/>
      <c r="H72" s="53"/>
      <c r="I72" s="156" t="s">
        <v>7754</v>
      </c>
      <c r="J72" s="206" t="s">
        <v>53</v>
      </c>
      <c r="K72" s="158">
        <v>1</v>
      </c>
      <c r="L72" s="159"/>
      <c r="M72" s="144"/>
      <c r="N72" s="160"/>
      <c r="O72" s="159"/>
      <c r="P72" s="144"/>
      <c r="Q72" s="166"/>
      <c r="R72" s="210"/>
      <c r="S72" s="226">
        <v>88</v>
      </c>
      <c r="T72" s="75"/>
      <c r="V72" s="14">
        <v>220</v>
      </c>
      <c r="W72" s="14">
        <f t="shared" si="0"/>
        <v>88</v>
      </c>
      <c r="X72" s="259">
        <f t="shared" si="1"/>
        <v>88</v>
      </c>
    </row>
    <row r="73" spans="1:24" ht="16.5" customHeight="1">
      <c r="A73" s="20">
        <v>75</v>
      </c>
      <c r="B73" s="20" t="s">
        <v>11553</v>
      </c>
      <c r="C73" s="25" t="s">
        <v>16353</v>
      </c>
      <c r="D73" s="140"/>
      <c r="E73" s="144"/>
      <c r="F73" s="136" t="s">
        <v>37</v>
      </c>
      <c r="G73" s="204" t="s">
        <v>53</v>
      </c>
      <c r="H73" s="155">
        <v>0.9</v>
      </c>
      <c r="I73" s="156"/>
      <c r="J73" s="157"/>
      <c r="K73" s="158"/>
      <c r="L73" s="159"/>
      <c r="M73" s="144"/>
      <c r="N73" s="160"/>
      <c r="O73" s="159"/>
      <c r="P73" s="144"/>
      <c r="Q73" s="166"/>
      <c r="R73" s="210"/>
      <c r="S73" s="226">
        <v>79.2</v>
      </c>
      <c r="T73" s="75"/>
      <c r="V73" s="14">
        <v>198</v>
      </c>
      <c r="W73" s="14">
        <f t="shared" si="0"/>
        <v>79.2</v>
      </c>
      <c r="X73" s="259">
        <f t="shared" si="1"/>
        <v>79.2</v>
      </c>
    </row>
    <row r="74" spans="1:24" ht="16.5" customHeight="1">
      <c r="A74" s="20">
        <v>75</v>
      </c>
      <c r="B74" s="20" t="s">
        <v>11838</v>
      </c>
      <c r="C74" s="25" t="s">
        <v>8774</v>
      </c>
      <c r="D74" s="140"/>
      <c r="E74" s="144"/>
      <c r="F74" s="153"/>
      <c r="G74" s="46"/>
      <c r="H74" s="53"/>
      <c r="I74" s="156" t="s">
        <v>7754</v>
      </c>
      <c r="J74" s="206" t="s">
        <v>53</v>
      </c>
      <c r="K74" s="158">
        <v>1</v>
      </c>
      <c r="L74" s="159"/>
      <c r="M74" s="144"/>
      <c r="N74" s="160"/>
      <c r="O74" s="152"/>
      <c r="P74" s="46"/>
      <c r="Q74" s="166"/>
      <c r="R74" s="210"/>
      <c r="S74" s="226">
        <v>79.2</v>
      </c>
      <c r="T74" s="75"/>
      <c r="V74" s="14">
        <v>198</v>
      </c>
      <c r="W74" s="14">
        <f t="shared" si="0"/>
        <v>79.2</v>
      </c>
      <c r="X74" s="259">
        <f t="shared" si="1"/>
        <v>79.2</v>
      </c>
    </row>
    <row r="75" spans="1:24" ht="16.5" customHeight="1">
      <c r="A75" s="20">
        <v>75</v>
      </c>
      <c r="B75" s="20" t="s">
        <v>11837</v>
      </c>
      <c r="C75" s="25" t="s">
        <v>16354</v>
      </c>
      <c r="D75" s="140"/>
      <c r="E75" s="144"/>
      <c r="F75" s="151"/>
      <c r="G75" s="154"/>
      <c r="H75" s="155"/>
      <c r="I75" s="156"/>
      <c r="J75" s="157"/>
      <c r="K75" s="158"/>
      <c r="L75" s="159"/>
      <c r="M75" s="144"/>
      <c r="N75" s="160"/>
      <c r="O75" s="136" t="s">
        <v>92</v>
      </c>
      <c r="P75" s="163"/>
      <c r="Q75" s="166"/>
      <c r="R75" s="210"/>
      <c r="S75" s="226">
        <v>61.6</v>
      </c>
      <c r="T75" s="75"/>
      <c r="V75" s="14">
        <v>154</v>
      </c>
      <c r="W75" s="14">
        <f t="shared" si="0"/>
        <v>61.6</v>
      </c>
      <c r="X75" s="259">
        <f t="shared" si="1"/>
        <v>61.6</v>
      </c>
    </row>
    <row r="76" spans="1:24" ht="16.5" customHeight="1">
      <c r="A76" s="20">
        <v>75</v>
      </c>
      <c r="B76" s="20" t="s">
        <v>9155</v>
      </c>
      <c r="C76" s="25" t="s">
        <v>16180</v>
      </c>
      <c r="D76" s="140"/>
      <c r="E76" s="144"/>
      <c r="F76" s="152"/>
      <c r="G76" s="46"/>
      <c r="H76" s="53"/>
      <c r="I76" s="156" t="s">
        <v>7754</v>
      </c>
      <c r="J76" s="206" t="s">
        <v>53</v>
      </c>
      <c r="K76" s="158">
        <v>1</v>
      </c>
      <c r="L76" s="159"/>
      <c r="M76" s="144"/>
      <c r="N76" s="160"/>
      <c r="O76" s="137"/>
      <c r="P76" s="164"/>
      <c r="Q76" s="166"/>
      <c r="R76" s="210"/>
      <c r="S76" s="226">
        <v>61.6</v>
      </c>
      <c r="T76" s="75"/>
      <c r="V76" s="14">
        <v>154</v>
      </c>
      <c r="W76" s="14">
        <f t="shared" si="0"/>
        <v>61.6</v>
      </c>
      <c r="X76" s="259">
        <f t="shared" si="1"/>
        <v>61.6</v>
      </c>
    </row>
    <row r="77" spans="1:24" ht="16.5" customHeight="1">
      <c r="A77" s="20">
        <v>75</v>
      </c>
      <c r="B77" s="20" t="s">
        <v>11836</v>
      </c>
      <c r="C77" s="25" t="s">
        <v>6687</v>
      </c>
      <c r="D77" s="140"/>
      <c r="E77" s="144"/>
      <c r="F77" s="136" t="s">
        <v>37</v>
      </c>
      <c r="G77" s="204" t="s">
        <v>53</v>
      </c>
      <c r="H77" s="155">
        <v>0.9</v>
      </c>
      <c r="I77" s="156"/>
      <c r="J77" s="157"/>
      <c r="K77" s="158"/>
      <c r="L77" s="159"/>
      <c r="M77" s="144"/>
      <c r="N77" s="160"/>
      <c r="O77" s="137"/>
      <c r="P77" s="164"/>
      <c r="Q77" s="166"/>
      <c r="R77" s="210"/>
      <c r="S77" s="226">
        <v>55.6</v>
      </c>
      <c r="T77" s="75"/>
      <c r="V77" s="14">
        <v>139</v>
      </c>
      <c r="W77" s="14">
        <f t="shared" si="0"/>
        <v>55.6</v>
      </c>
      <c r="X77" s="259">
        <f t="shared" si="1"/>
        <v>55.6</v>
      </c>
    </row>
    <row r="78" spans="1:24" ht="16.5" customHeight="1">
      <c r="A78" s="20">
        <v>75</v>
      </c>
      <c r="B78" s="20" t="s">
        <v>8912</v>
      </c>
      <c r="C78" s="25" t="s">
        <v>13983</v>
      </c>
      <c r="D78" s="141"/>
      <c r="E78" s="46"/>
      <c r="F78" s="153"/>
      <c r="G78" s="46"/>
      <c r="H78" s="53"/>
      <c r="I78" s="156" t="s">
        <v>7754</v>
      </c>
      <c r="J78" s="206" t="s">
        <v>53</v>
      </c>
      <c r="K78" s="158">
        <v>1</v>
      </c>
      <c r="L78" s="159"/>
      <c r="M78" s="144"/>
      <c r="N78" s="160"/>
      <c r="O78" s="208" t="s">
        <v>53</v>
      </c>
      <c r="P78" s="53">
        <v>0.9</v>
      </c>
      <c r="Q78" s="208" t="s">
        <v>53</v>
      </c>
      <c r="R78" s="211">
        <v>0.85</v>
      </c>
      <c r="S78" s="226">
        <v>55.6</v>
      </c>
      <c r="T78" s="75"/>
      <c r="V78" s="14">
        <v>139</v>
      </c>
      <c r="W78" s="14">
        <f t="shared" si="0"/>
        <v>55.6</v>
      </c>
      <c r="X78" s="259">
        <f t="shared" si="1"/>
        <v>55.6</v>
      </c>
    </row>
    <row r="79" spans="1:24" ht="16.5" customHeight="1">
      <c r="A79" s="20">
        <v>75</v>
      </c>
      <c r="B79" s="20">
        <v>7479</v>
      </c>
      <c r="C79" s="25" t="s">
        <v>14394</v>
      </c>
      <c r="D79" s="136" t="s">
        <v>17704</v>
      </c>
      <c r="E79" s="200"/>
      <c r="F79" s="151"/>
      <c r="G79" s="154"/>
      <c r="H79" s="155"/>
      <c r="I79" s="156"/>
      <c r="J79" s="157"/>
      <c r="K79" s="158"/>
      <c r="L79" s="147" t="s">
        <v>429</v>
      </c>
      <c r="M79" s="154"/>
      <c r="N79" s="217"/>
      <c r="O79" s="151"/>
      <c r="P79" s="155"/>
      <c r="Q79" s="151"/>
      <c r="R79" s="155"/>
      <c r="S79" s="226">
        <v>138</v>
      </c>
      <c r="T79" s="75"/>
      <c r="V79" s="14">
        <v>345</v>
      </c>
      <c r="W79" s="14">
        <f t="shared" si="0"/>
        <v>138</v>
      </c>
      <c r="X79" s="259">
        <f t="shared" si="1"/>
        <v>138</v>
      </c>
    </row>
    <row r="80" spans="1:24" ht="16.5" customHeight="1">
      <c r="A80" s="20">
        <v>75</v>
      </c>
      <c r="B80" s="20">
        <v>7480</v>
      </c>
      <c r="C80" s="25" t="s">
        <v>8447</v>
      </c>
      <c r="D80" s="199"/>
      <c r="E80" s="201"/>
      <c r="F80" s="152"/>
      <c r="G80" s="46"/>
      <c r="H80" s="53"/>
      <c r="I80" s="156" t="s">
        <v>7754</v>
      </c>
      <c r="J80" s="206" t="s">
        <v>53</v>
      </c>
      <c r="K80" s="158">
        <v>1</v>
      </c>
      <c r="L80" s="215" t="s">
        <v>53</v>
      </c>
      <c r="M80" s="160">
        <v>0.25</v>
      </c>
      <c r="N80" s="143" t="s">
        <v>591</v>
      </c>
      <c r="O80" s="159"/>
      <c r="P80" s="160"/>
      <c r="Q80" s="159"/>
      <c r="R80" s="160"/>
      <c r="S80" s="226">
        <v>138</v>
      </c>
      <c r="T80" s="75"/>
      <c r="V80" s="14">
        <v>345</v>
      </c>
      <c r="W80" s="14">
        <f t="shared" si="0"/>
        <v>138</v>
      </c>
      <c r="X80" s="259">
        <f t="shared" si="1"/>
        <v>138</v>
      </c>
    </row>
    <row r="81" spans="1:24" ht="16.5" customHeight="1">
      <c r="A81" s="20">
        <v>75</v>
      </c>
      <c r="B81" s="20">
        <v>7481</v>
      </c>
      <c r="C81" s="25" t="s">
        <v>17581</v>
      </c>
      <c r="D81" s="199"/>
      <c r="E81" s="201"/>
      <c r="F81" s="136" t="s">
        <v>37</v>
      </c>
      <c r="G81" s="204" t="s">
        <v>53</v>
      </c>
      <c r="H81" s="155">
        <v>0.9</v>
      </c>
      <c r="I81" s="156"/>
      <c r="J81" s="157"/>
      <c r="K81" s="158"/>
      <c r="L81" s="159"/>
      <c r="M81" s="144"/>
      <c r="N81" s="201"/>
      <c r="O81" s="159"/>
      <c r="P81" s="160"/>
      <c r="Q81" s="159"/>
      <c r="R81" s="160"/>
      <c r="S81" s="226">
        <v>124</v>
      </c>
      <c r="T81" s="75"/>
      <c r="V81" s="14">
        <v>310</v>
      </c>
      <c r="W81" s="14">
        <f t="shared" si="0"/>
        <v>124</v>
      </c>
      <c r="X81" s="259">
        <f t="shared" si="1"/>
        <v>124</v>
      </c>
    </row>
    <row r="82" spans="1:24" ht="16.5" customHeight="1">
      <c r="A82" s="20">
        <v>75</v>
      </c>
      <c r="B82" s="20">
        <v>7482</v>
      </c>
      <c r="C82" s="25" t="s">
        <v>17582</v>
      </c>
      <c r="D82" s="138">
        <v>276</v>
      </c>
      <c r="E82" s="202" t="s">
        <v>51</v>
      </c>
      <c r="F82" s="153"/>
      <c r="G82" s="46"/>
      <c r="H82" s="53"/>
      <c r="I82" s="156" t="s">
        <v>7754</v>
      </c>
      <c r="J82" s="206" t="s">
        <v>53</v>
      </c>
      <c r="K82" s="158">
        <v>1</v>
      </c>
      <c r="L82" s="159"/>
      <c r="M82" s="144"/>
      <c r="N82" s="160"/>
      <c r="O82" s="159"/>
      <c r="P82" s="160"/>
      <c r="Q82" s="159"/>
      <c r="R82" s="160"/>
      <c r="S82" s="226">
        <v>124</v>
      </c>
      <c r="T82" s="75"/>
      <c r="V82" s="14">
        <v>310</v>
      </c>
      <c r="W82" s="14">
        <f t="shared" si="0"/>
        <v>124</v>
      </c>
      <c r="X82" s="259">
        <f t="shared" si="1"/>
        <v>124</v>
      </c>
    </row>
    <row r="83" spans="1:24" ht="16.5" customHeight="1">
      <c r="A83" s="20">
        <v>75</v>
      </c>
      <c r="B83" s="20" t="s">
        <v>8042</v>
      </c>
      <c r="C83" s="25" t="s">
        <v>13455</v>
      </c>
      <c r="D83" s="140"/>
      <c r="E83" s="144"/>
      <c r="F83" s="151"/>
      <c r="G83" s="154"/>
      <c r="H83" s="155"/>
      <c r="I83" s="156"/>
      <c r="J83" s="157"/>
      <c r="K83" s="158"/>
      <c r="L83" s="159"/>
      <c r="M83" s="144"/>
      <c r="N83" s="160"/>
      <c r="O83" s="136" t="s">
        <v>92</v>
      </c>
      <c r="P83" s="163"/>
      <c r="Q83" s="159"/>
      <c r="R83" s="144"/>
      <c r="S83" s="226">
        <v>96.800000000000011</v>
      </c>
      <c r="T83" s="75"/>
      <c r="V83" s="14">
        <v>242</v>
      </c>
      <c r="W83" s="14">
        <f t="shared" si="0"/>
        <v>96.800000000000011</v>
      </c>
      <c r="X83" s="259">
        <f t="shared" si="1"/>
        <v>96.800000000000011</v>
      </c>
    </row>
    <row r="84" spans="1:24" ht="16.5" customHeight="1">
      <c r="A84" s="20">
        <v>75</v>
      </c>
      <c r="B84" s="20" t="s">
        <v>4392</v>
      </c>
      <c r="C84" s="25" t="s">
        <v>2506</v>
      </c>
      <c r="D84" s="140"/>
      <c r="E84" s="144"/>
      <c r="F84" s="152"/>
      <c r="G84" s="46"/>
      <c r="H84" s="53"/>
      <c r="I84" s="156" t="s">
        <v>7754</v>
      </c>
      <c r="J84" s="206" t="s">
        <v>53</v>
      </c>
      <c r="K84" s="158">
        <v>1</v>
      </c>
      <c r="L84" s="159"/>
      <c r="M84" s="144"/>
      <c r="N84" s="160"/>
      <c r="O84" s="137"/>
      <c r="P84" s="164"/>
      <c r="Q84" s="159"/>
      <c r="R84" s="144"/>
      <c r="S84" s="226">
        <v>96.800000000000011</v>
      </c>
      <c r="T84" s="75"/>
      <c r="V84" s="14">
        <v>242</v>
      </c>
      <c r="W84" s="14">
        <f t="shared" si="0"/>
        <v>96.800000000000011</v>
      </c>
      <c r="X84" s="259">
        <f t="shared" si="1"/>
        <v>96.800000000000011</v>
      </c>
    </row>
    <row r="85" spans="1:24" ht="16.5" customHeight="1">
      <c r="A85" s="20">
        <v>75</v>
      </c>
      <c r="B85" s="20" t="s">
        <v>10933</v>
      </c>
      <c r="C85" s="25" t="s">
        <v>10701</v>
      </c>
      <c r="D85" s="140"/>
      <c r="E85" s="144"/>
      <c r="F85" s="136" t="s">
        <v>37</v>
      </c>
      <c r="G85" s="204" t="s">
        <v>53</v>
      </c>
      <c r="H85" s="155">
        <v>0.9</v>
      </c>
      <c r="I85" s="156"/>
      <c r="J85" s="157"/>
      <c r="K85" s="158"/>
      <c r="L85" s="159"/>
      <c r="M85" s="144"/>
      <c r="N85" s="160"/>
      <c r="O85" s="137"/>
      <c r="P85" s="164"/>
      <c r="Q85" s="159"/>
      <c r="R85" s="144"/>
      <c r="S85" s="226">
        <v>86.800000000000011</v>
      </c>
      <c r="T85" s="75"/>
      <c r="V85" s="14">
        <v>217</v>
      </c>
      <c r="W85" s="14">
        <f t="shared" si="0"/>
        <v>86.800000000000011</v>
      </c>
      <c r="X85" s="259">
        <f t="shared" si="1"/>
        <v>86.800000000000011</v>
      </c>
    </row>
    <row r="86" spans="1:24" ht="16.5" customHeight="1">
      <c r="A86" s="20">
        <v>75</v>
      </c>
      <c r="B86" s="20" t="s">
        <v>10062</v>
      </c>
      <c r="C86" s="25" t="s">
        <v>16356</v>
      </c>
      <c r="D86" s="140"/>
      <c r="E86" s="144"/>
      <c r="F86" s="153"/>
      <c r="G86" s="46"/>
      <c r="H86" s="53"/>
      <c r="I86" s="156" t="s">
        <v>7754</v>
      </c>
      <c r="J86" s="206" t="s">
        <v>53</v>
      </c>
      <c r="K86" s="158">
        <v>1</v>
      </c>
      <c r="L86" s="159"/>
      <c r="M86" s="144"/>
      <c r="N86" s="160"/>
      <c r="O86" s="208" t="s">
        <v>53</v>
      </c>
      <c r="P86" s="53">
        <v>0.7</v>
      </c>
      <c r="Q86" s="152"/>
      <c r="R86" s="46"/>
      <c r="S86" s="226">
        <v>86.800000000000011</v>
      </c>
      <c r="T86" s="75"/>
      <c r="V86" s="14">
        <v>217</v>
      </c>
      <c r="W86" s="14">
        <f t="shared" si="0"/>
        <v>86.800000000000011</v>
      </c>
      <c r="X86" s="259">
        <f t="shared" si="1"/>
        <v>86.800000000000011</v>
      </c>
    </row>
    <row r="87" spans="1:24" ht="16.5" customHeight="1">
      <c r="A87" s="20">
        <v>75</v>
      </c>
      <c r="B87" s="20" t="s">
        <v>2739</v>
      </c>
      <c r="C87" s="25" t="s">
        <v>16357</v>
      </c>
      <c r="D87" s="140"/>
      <c r="E87" s="144"/>
      <c r="F87" s="151"/>
      <c r="G87" s="154"/>
      <c r="H87" s="155"/>
      <c r="I87" s="156"/>
      <c r="J87" s="157"/>
      <c r="K87" s="158"/>
      <c r="L87" s="159"/>
      <c r="M87" s="144"/>
      <c r="N87" s="160"/>
      <c r="O87" s="151"/>
      <c r="P87" s="154"/>
      <c r="Q87" s="165" t="s">
        <v>150</v>
      </c>
      <c r="R87" s="209"/>
      <c r="S87" s="226">
        <v>124.4</v>
      </c>
      <c r="T87" s="75"/>
      <c r="V87" s="14">
        <v>311</v>
      </c>
      <c r="W87" s="14">
        <f t="shared" si="0"/>
        <v>124.4</v>
      </c>
      <c r="X87" s="259">
        <f t="shared" si="1"/>
        <v>124.4</v>
      </c>
    </row>
    <row r="88" spans="1:24" ht="16.5" customHeight="1">
      <c r="A88" s="20">
        <v>75</v>
      </c>
      <c r="B88" s="20" t="s">
        <v>6540</v>
      </c>
      <c r="C88" s="25" t="s">
        <v>16358</v>
      </c>
      <c r="D88" s="140"/>
      <c r="E88" s="144"/>
      <c r="F88" s="152"/>
      <c r="G88" s="46"/>
      <c r="H88" s="53"/>
      <c r="I88" s="156" t="s">
        <v>7754</v>
      </c>
      <c r="J88" s="206" t="s">
        <v>53</v>
      </c>
      <c r="K88" s="158">
        <v>1</v>
      </c>
      <c r="L88" s="159"/>
      <c r="M88" s="144"/>
      <c r="N88" s="160"/>
      <c r="O88" s="159"/>
      <c r="P88" s="144"/>
      <c r="Q88" s="166"/>
      <c r="R88" s="210"/>
      <c r="S88" s="226">
        <v>124.4</v>
      </c>
      <c r="T88" s="75"/>
      <c r="V88" s="14">
        <v>311</v>
      </c>
      <c r="W88" s="14">
        <f t="shared" si="0"/>
        <v>124.4</v>
      </c>
      <c r="X88" s="259">
        <f t="shared" si="1"/>
        <v>124.4</v>
      </c>
    </row>
    <row r="89" spans="1:24" ht="16.5" customHeight="1">
      <c r="A89" s="20">
        <v>75</v>
      </c>
      <c r="B89" s="20" t="s">
        <v>11835</v>
      </c>
      <c r="C89" s="25" t="s">
        <v>9810</v>
      </c>
      <c r="D89" s="140"/>
      <c r="E89" s="144"/>
      <c r="F89" s="136" t="s">
        <v>37</v>
      </c>
      <c r="G89" s="204" t="s">
        <v>53</v>
      </c>
      <c r="H89" s="155">
        <v>0.9</v>
      </c>
      <c r="I89" s="156"/>
      <c r="J89" s="157"/>
      <c r="K89" s="158"/>
      <c r="L89" s="159"/>
      <c r="M89" s="144"/>
      <c r="N89" s="160"/>
      <c r="O89" s="159"/>
      <c r="P89" s="144"/>
      <c r="Q89" s="166"/>
      <c r="R89" s="210"/>
      <c r="S89" s="226">
        <v>111.6</v>
      </c>
      <c r="T89" s="75"/>
      <c r="V89" s="14">
        <v>279</v>
      </c>
      <c r="W89" s="14">
        <f t="shared" si="0"/>
        <v>111.6</v>
      </c>
      <c r="X89" s="259">
        <f t="shared" si="1"/>
        <v>111.6</v>
      </c>
    </row>
    <row r="90" spans="1:24" ht="16.5" customHeight="1">
      <c r="A90" s="20">
        <v>75</v>
      </c>
      <c r="B90" s="20" t="s">
        <v>10001</v>
      </c>
      <c r="C90" s="25" t="s">
        <v>12383</v>
      </c>
      <c r="D90" s="140"/>
      <c r="E90" s="144"/>
      <c r="F90" s="153"/>
      <c r="G90" s="46"/>
      <c r="H90" s="53"/>
      <c r="I90" s="156" t="s">
        <v>7754</v>
      </c>
      <c r="J90" s="206" t="s">
        <v>53</v>
      </c>
      <c r="K90" s="158">
        <v>1</v>
      </c>
      <c r="L90" s="159"/>
      <c r="M90" s="144"/>
      <c r="N90" s="160"/>
      <c r="O90" s="152"/>
      <c r="P90" s="46"/>
      <c r="Q90" s="166"/>
      <c r="R90" s="210"/>
      <c r="S90" s="226">
        <v>111.6</v>
      </c>
      <c r="T90" s="75"/>
      <c r="V90" s="14">
        <v>279</v>
      </c>
      <c r="W90" s="14">
        <f t="shared" si="0"/>
        <v>111.6</v>
      </c>
      <c r="X90" s="259">
        <f t="shared" si="1"/>
        <v>111.6</v>
      </c>
    </row>
    <row r="91" spans="1:24" ht="16.5" customHeight="1">
      <c r="A91" s="20">
        <v>75</v>
      </c>
      <c r="B91" s="20" t="s">
        <v>10336</v>
      </c>
      <c r="C91" s="25" t="s">
        <v>16359</v>
      </c>
      <c r="D91" s="140"/>
      <c r="E91" s="144"/>
      <c r="F91" s="151"/>
      <c r="G91" s="154"/>
      <c r="H91" s="155"/>
      <c r="I91" s="156"/>
      <c r="J91" s="157"/>
      <c r="K91" s="158"/>
      <c r="L91" s="159"/>
      <c r="M91" s="144"/>
      <c r="N91" s="160"/>
      <c r="O91" s="136" t="s">
        <v>92</v>
      </c>
      <c r="P91" s="163"/>
      <c r="Q91" s="166"/>
      <c r="R91" s="210"/>
      <c r="S91" s="226">
        <v>87.2</v>
      </c>
      <c r="T91" s="75"/>
      <c r="V91" s="14">
        <v>218</v>
      </c>
      <c r="W91" s="14">
        <f t="shared" si="0"/>
        <v>87.2</v>
      </c>
      <c r="X91" s="259">
        <f t="shared" si="1"/>
        <v>87.2</v>
      </c>
    </row>
    <row r="92" spans="1:24" ht="16.5" customHeight="1">
      <c r="A92" s="20">
        <v>75</v>
      </c>
      <c r="B92" s="20" t="s">
        <v>7972</v>
      </c>
      <c r="C92" s="25" t="s">
        <v>14866</v>
      </c>
      <c r="D92" s="140"/>
      <c r="E92" s="144"/>
      <c r="F92" s="152"/>
      <c r="G92" s="46"/>
      <c r="H92" s="53"/>
      <c r="I92" s="156" t="s">
        <v>7754</v>
      </c>
      <c r="J92" s="206" t="s">
        <v>53</v>
      </c>
      <c r="K92" s="158">
        <v>1</v>
      </c>
      <c r="L92" s="159"/>
      <c r="M92" s="144"/>
      <c r="N92" s="160"/>
      <c r="O92" s="137"/>
      <c r="P92" s="164"/>
      <c r="Q92" s="166"/>
      <c r="R92" s="210"/>
      <c r="S92" s="226">
        <v>87.2</v>
      </c>
      <c r="T92" s="75"/>
      <c r="V92" s="14">
        <v>218</v>
      </c>
      <c r="W92" s="14">
        <f t="shared" si="0"/>
        <v>87.2</v>
      </c>
      <c r="X92" s="259">
        <f t="shared" si="1"/>
        <v>87.2</v>
      </c>
    </row>
    <row r="93" spans="1:24" ht="16.5" customHeight="1">
      <c r="A93" s="20">
        <v>75</v>
      </c>
      <c r="B93" s="20" t="s">
        <v>9851</v>
      </c>
      <c r="C93" s="25" t="s">
        <v>16360</v>
      </c>
      <c r="D93" s="140"/>
      <c r="E93" s="144"/>
      <c r="F93" s="136" t="s">
        <v>37</v>
      </c>
      <c r="G93" s="204" t="s">
        <v>53</v>
      </c>
      <c r="H93" s="155">
        <v>0.9</v>
      </c>
      <c r="I93" s="156"/>
      <c r="J93" s="157"/>
      <c r="K93" s="158"/>
      <c r="L93" s="159"/>
      <c r="M93" s="144"/>
      <c r="N93" s="160"/>
      <c r="O93" s="137"/>
      <c r="P93" s="164"/>
      <c r="Q93" s="166"/>
      <c r="R93" s="210"/>
      <c r="S93" s="226">
        <v>78</v>
      </c>
      <c r="T93" s="75"/>
      <c r="V93" s="14">
        <v>195</v>
      </c>
      <c r="W93" s="14">
        <f t="shared" si="0"/>
        <v>78</v>
      </c>
      <c r="X93" s="259">
        <f t="shared" si="1"/>
        <v>78</v>
      </c>
    </row>
    <row r="94" spans="1:24" ht="16.5" customHeight="1">
      <c r="A94" s="20">
        <v>75</v>
      </c>
      <c r="B94" s="20" t="s">
        <v>2519</v>
      </c>
      <c r="C94" s="25" t="s">
        <v>16362</v>
      </c>
      <c r="D94" s="140"/>
      <c r="E94" s="144"/>
      <c r="F94" s="153"/>
      <c r="G94" s="46"/>
      <c r="H94" s="53"/>
      <c r="I94" s="156" t="s">
        <v>7754</v>
      </c>
      <c r="J94" s="206" t="s">
        <v>53</v>
      </c>
      <c r="K94" s="158">
        <v>1</v>
      </c>
      <c r="L94" s="159"/>
      <c r="M94" s="144"/>
      <c r="N94" s="160"/>
      <c r="O94" s="208" t="s">
        <v>53</v>
      </c>
      <c r="P94" s="53">
        <v>0.9</v>
      </c>
      <c r="Q94" s="208" t="s">
        <v>53</v>
      </c>
      <c r="R94" s="211">
        <v>0.9</v>
      </c>
      <c r="S94" s="226">
        <v>78</v>
      </c>
      <c r="T94" s="75"/>
      <c r="V94" s="14">
        <v>195</v>
      </c>
      <c r="W94" s="14">
        <f t="shared" si="0"/>
        <v>78</v>
      </c>
      <c r="X94" s="259">
        <f t="shared" si="1"/>
        <v>78</v>
      </c>
    </row>
    <row r="95" spans="1:24" ht="16.5" customHeight="1">
      <c r="A95" s="20">
        <v>75</v>
      </c>
      <c r="B95" s="20" t="s">
        <v>11834</v>
      </c>
      <c r="C95" s="25" t="s">
        <v>16363</v>
      </c>
      <c r="D95" s="140"/>
      <c r="E95" s="144"/>
      <c r="F95" s="151"/>
      <c r="G95" s="154"/>
      <c r="H95" s="155"/>
      <c r="I95" s="156"/>
      <c r="J95" s="157"/>
      <c r="K95" s="158"/>
      <c r="L95" s="159"/>
      <c r="M95" s="144"/>
      <c r="N95" s="160"/>
      <c r="O95" s="151"/>
      <c r="P95" s="154"/>
      <c r="Q95" s="165" t="s">
        <v>69</v>
      </c>
      <c r="R95" s="209"/>
      <c r="S95" s="226">
        <v>117.2</v>
      </c>
      <c r="T95" s="75"/>
      <c r="V95" s="14">
        <v>293</v>
      </c>
      <c r="W95" s="14">
        <f t="shared" si="0"/>
        <v>117.2</v>
      </c>
      <c r="X95" s="259">
        <f t="shared" si="1"/>
        <v>117.2</v>
      </c>
    </row>
    <row r="96" spans="1:24" ht="16.5" customHeight="1">
      <c r="A96" s="20">
        <v>75</v>
      </c>
      <c r="B96" s="20" t="s">
        <v>2885</v>
      </c>
      <c r="C96" s="25" t="s">
        <v>5518</v>
      </c>
      <c r="D96" s="140"/>
      <c r="E96" s="144"/>
      <c r="F96" s="152"/>
      <c r="G96" s="46"/>
      <c r="H96" s="53"/>
      <c r="I96" s="156" t="s">
        <v>7754</v>
      </c>
      <c r="J96" s="206" t="s">
        <v>53</v>
      </c>
      <c r="K96" s="158">
        <v>1</v>
      </c>
      <c r="L96" s="159"/>
      <c r="M96" s="144"/>
      <c r="N96" s="160"/>
      <c r="O96" s="159"/>
      <c r="P96" s="144"/>
      <c r="Q96" s="166"/>
      <c r="R96" s="210"/>
      <c r="S96" s="226">
        <v>117.2</v>
      </c>
      <c r="T96" s="75"/>
      <c r="V96" s="14">
        <v>293</v>
      </c>
      <c r="W96" s="14">
        <f t="shared" si="0"/>
        <v>117.2</v>
      </c>
      <c r="X96" s="259">
        <f t="shared" si="1"/>
        <v>117.2</v>
      </c>
    </row>
    <row r="97" spans="1:24" ht="16.5" customHeight="1">
      <c r="A97" s="20">
        <v>75</v>
      </c>
      <c r="B97" s="20" t="s">
        <v>11832</v>
      </c>
      <c r="C97" s="25" t="s">
        <v>16364</v>
      </c>
      <c r="D97" s="140"/>
      <c r="E97" s="144"/>
      <c r="F97" s="136" t="s">
        <v>37</v>
      </c>
      <c r="G97" s="204" t="s">
        <v>53</v>
      </c>
      <c r="H97" s="155">
        <v>0.9</v>
      </c>
      <c r="I97" s="156"/>
      <c r="J97" s="157"/>
      <c r="K97" s="158"/>
      <c r="L97" s="159"/>
      <c r="M97" s="144"/>
      <c r="N97" s="160"/>
      <c r="O97" s="159"/>
      <c r="P97" s="144"/>
      <c r="Q97" s="166"/>
      <c r="R97" s="210"/>
      <c r="S97" s="226">
        <v>105.6</v>
      </c>
      <c r="T97" s="75"/>
      <c r="V97" s="14">
        <v>264</v>
      </c>
      <c r="W97" s="14">
        <f t="shared" si="0"/>
        <v>105.6</v>
      </c>
      <c r="X97" s="259">
        <f t="shared" si="1"/>
        <v>105.6</v>
      </c>
    </row>
    <row r="98" spans="1:24" ht="16.5" customHeight="1">
      <c r="A98" s="20">
        <v>75</v>
      </c>
      <c r="B98" s="20" t="s">
        <v>4116</v>
      </c>
      <c r="C98" s="25" t="s">
        <v>14718</v>
      </c>
      <c r="D98" s="140"/>
      <c r="E98" s="144"/>
      <c r="F98" s="153"/>
      <c r="G98" s="46"/>
      <c r="H98" s="53"/>
      <c r="I98" s="156" t="s">
        <v>7754</v>
      </c>
      <c r="J98" s="206" t="s">
        <v>53</v>
      </c>
      <c r="K98" s="158">
        <v>1</v>
      </c>
      <c r="L98" s="159"/>
      <c r="M98" s="144"/>
      <c r="N98" s="160"/>
      <c r="O98" s="152"/>
      <c r="P98" s="46"/>
      <c r="Q98" s="166"/>
      <c r="R98" s="210"/>
      <c r="S98" s="226">
        <v>105.6</v>
      </c>
      <c r="T98" s="75"/>
      <c r="V98" s="14">
        <v>264</v>
      </c>
      <c r="W98" s="14">
        <f t="shared" si="0"/>
        <v>105.6</v>
      </c>
      <c r="X98" s="259">
        <f t="shared" si="1"/>
        <v>105.6</v>
      </c>
    </row>
    <row r="99" spans="1:24" ht="16.5" customHeight="1">
      <c r="A99" s="20">
        <v>75</v>
      </c>
      <c r="B99" s="20" t="s">
        <v>11830</v>
      </c>
      <c r="C99" s="25" t="s">
        <v>14540</v>
      </c>
      <c r="D99" s="140"/>
      <c r="E99" s="144"/>
      <c r="F99" s="151"/>
      <c r="G99" s="154"/>
      <c r="H99" s="155"/>
      <c r="I99" s="156"/>
      <c r="J99" s="157"/>
      <c r="K99" s="158"/>
      <c r="L99" s="159"/>
      <c r="M99" s="144"/>
      <c r="N99" s="160"/>
      <c r="O99" s="136" t="s">
        <v>92</v>
      </c>
      <c r="P99" s="163"/>
      <c r="Q99" s="166"/>
      <c r="R99" s="210"/>
      <c r="S99" s="226">
        <v>82.4</v>
      </c>
      <c r="T99" s="75"/>
      <c r="V99" s="14">
        <v>206</v>
      </c>
      <c r="W99" s="14">
        <f t="shared" si="0"/>
        <v>82.4</v>
      </c>
      <c r="X99" s="259">
        <f t="shared" si="1"/>
        <v>82.4</v>
      </c>
    </row>
    <row r="100" spans="1:24" ht="16.5" customHeight="1">
      <c r="A100" s="20">
        <v>75</v>
      </c>
      <c r="B100" s="20" t="s">
        <v>11829</v>
      </c>
      <c r="C100" s="25" t="s">
        <v>8465</v>
      </c>
      <c r="D100" s="140"/>
      <c r="E100" s="144"/>
      <c r="F100" s="152"/>
      <c r="G100" s="46"/>
      <c r="H100" s="53"/>
      <c r="I100" s="156" t="s">
        <v>7754</v>
      </c>
      <c r="J100" s="206" t="s">
        <v>53</v>
      </c>
      <c r="K100" s="158">
        <v>1</v>
      </c>
      <c r="L100" s="159"/>
      <c r="M100" s="144"/>
      <c r="N100" s="160"/>
      <c r="O100" s="137"/>
      <c r="P100" s="164"/>
      <c r="Q100" s="166"/>
      <c r="R100" s="210"/>
      <c r="S100" s="226">
        <v>82.4</v>
      </c>
      <c r="T100" s="75"/>
      <c r="V100" s="14">
        <v>206</v>
      </c>
      <c r="W100" s="14">
        <f t="shared" si="0"/>
        <v>82.4</v>
      </c>
      <c r="X100" s="259">
        <f t="shared" si="1"/>
        <v>82.4</v>
      </c>
    </row>
    <row r="101" spans="1:24" ht="16.5" customHeight="1">
      <c r="A101" s="20">
        <v>75</v>
      </c>
      <c r="B101" s="20" t="s">
        <v>11827</v>
      </c>
      <c r="C101" s="25" t="s">
        <v>16365</v>
      </c>
      <c r="D101" s="140"/>
      <c r="E101" s="144"/>
      <c r="F101" s="136" t="s">
        <v>37</v>
      </c>
      <c r="G101" s="204" t="s">
        <v>53</v>
      </c>
      <c r="H101" s="155">
        <v>0.9</v>
      </c>
      <c r="I101" s="156"/>
      <c r="J101" s="157"/>
      <c r="K101" s="158"/>
      <c r="L101" s="159"/>
      <c r="M101" s="144"/>
      <c r="N101" s="160"/>
      <c r="O101" s="137"/>
      <c r="P101" s="164"/>
      <c r="Q101" s="166"/>
      <c r="R101" s="210"/>
      <c r="S101" s="226">
        <v>73.600000000000009</v>
      </c>
      <c r="T101" s="75"/>
      <c r="V101" s="14">
        <v>184</v>
      </c>
      <c r="W101" s="14">
        <f t="shared" si="0"/>
        <v>73.600000000000009</v>
      </c>
      <c r="X101" s="259">
        <f t="shared" si="1"/>
        <v>73.600000000000009</v>
      </c>
    </row>
    <row r="102" spans="1:24" ht="16.5" customHeight="1">
      <c r="A102" s="20">
        <v>75</v>
      </c>
      <c r="B102" s="20" t="s">
        <v>8854</v>
      </c>
      <c r="C102" s="25" t="s">
        <v>14487</v>
      </c>
      <c r="D102" s="141"/>
      <c r="E102" s="46"/>
      <c r="F102" s="153"/>
      <c r="G102" s="46"/>
      <c r="H102" s="53"/>
      <c r="I102" s="156" t="s">
        <v>7754</v>
      </c>
      <c r="J102" s="206" t="s">
        <v>53</v>
      </c>
      <c r="K102" s="158">
        <v>1</v>
      </c>
      <c r="L102" s="159"/>
      <c r="M102" s="144"/>
      <c r="N102" s="160"/>
      <c r="O102" s="208" t="s">
        <v>53</v>
      </c>
      <c r="P102" s="53">
        <v>0.9</v>
      </c>
      <c r="Q102" s="208" t="s">
        <v>53</v>
      </c>
      <c r="R102" s="211">
        <v>0.85</v>
      </c>
      <c r="S102" s="226">
        <v>73.600000000000009</v>
      </c>
      <c r="T102" s="75"/>
      <c r="V102" s="14">
        <v>184</v>
      </c>
      <c r="W102" s="14">
        <f t="shared" si="0"/>
        <v>73.600000000000009</v>
      </c>
      <c r="X102" s="259">
        <f t="shared" si="1"/>
        <v>73.600000000000009</v>
      </c>
    </row>
    <row r="103" spans="1:24" ht="16.5" customHeight="1">
      <c r="A103" s="20">
        <v>75</v>
      </c>
      <c r="B103" s="20">
        <v>7483</v>
      </c>
      <c r="C103" s="25" t="s">
        <v>14803</v>
      </c>
      <c r="D103" s="136" t="s">
        <v>17705</v>
      </c>
      <c r="E103" s="200"/>
      <c r="F103" s="151"/>
      <c r="G103" s="154"/>
      <c r="H103" s="155"/>
      <c r="I103" s="156"/>
      <c r="J103" s="157"/>
      <c r="K103" s="158"/>
      <c r="L103" s="159"/>
      <c r="M103" s="144"/>
      <c r="N103" s="160"/>
      <c r="O103" s="151"/>
      <c r="P103" s="155"/>
      <c r="Q103" s="151"/>
      <c r="R103" s="155"/>
      <c r="S103" s="226">
        <v>172.4</v>
      </c>
      <c r="T103" s="75"/>
      <c r="V103" s="14">
        <v>431</v>
      </c>
      <c r="W103" s="14">
        <f t="shared" si="0"/>
        <v>172.4</v>
      </c>
      <c r="X103" s="259">
        <f t="shared" si="1"/>
        <v>172.4</v>
      </c>
    </row>
    <row r="104" spans="1:24" ht="16.5" customHeight="1">
      <c r="A104" s="20">
        <v>75</v>
      </c>
      <c r="B104" s="20">
        <v>7484</v>
      </c>
      <c r="C104" s="25" t="s">
        <v>10160</v>
      </c>
      <c r="D104" s="199"/>
      <c r="E104" s="201"/>
      <c r="F104" s="152"/>
      <c r="G104" s="46"/>
      <c r="H104" s="53"/>
      <c r="I104" s="156" t="s">
        <v>7754</v>
      </c>
      <c r="J104" s="206" t="s">
        <v>53</v>
      </c>
      <c r="K104" s="158">
        <v>1</v>
      </c>
      <c r="L104" s="159"/>
      <c r="M104" s="144"/>
      <c r="N104" s="160"/>
      <c r="O104" s="159"/>
      <c r="P104" s="160"/>
      <c r="Q104" s="159"/>
      <c r="R104" s="160"/>
      <c r="S104" s="226">
        <v>172.4</v>
      </c>
      <c r="T104" s="75"/>
      <c r="V104" s="14">
        <v>431</v>
      </c>
      <c r="W104" s="14">
        <f t="shared" si="0"/>
        <v>172.4</v>
      </c>
      <c r="X104" s="259">
        <f t="shared" si="1"/>
        <v>172.4</v>
      </c>
    </row>
    <row r="105" spans="1:24" ht="16.5" customHeight="1">
      <c r="A105" s="20">
        <v>75</v>
      </c>
      <c r="B105" s="20">
        <v>7485</v>
      </c>
      <c r="C105" s="25" t="s">
        <v>17583</v>
      </c>
      <c r="D105" s="199"/>
      <c r="E105" s="201"/>
      <c r="F105" s="136" t="s">
        <v>37</v>
      </c>
      <c r="G105" s="204" t="s">
        <v>53</v>
      </c>
      <c r="H105" s="155">
        <v>0.9</v>
      </c>
      <c r="I105" s="156"/>
      <c r="J105" s="157"/>
      <c r="K105" s="158"/>
      <c r="L105" s="159"/>
      <c r="M105" s="144"/>
      <c r="N105" s="160"/>
      <c r="O105" s="159"/>
      <c r="P105" s="160"/>
      <c r="Q105" s="159"/>
      <c r="R105" s="160"/>
      <c r="S105" s="226">
        <v>155.60000000000002</v>
      </c>
      <c r="T105" s="75"/>
      <c r="V105" s="14">
        <v>389</v>
      </c>
      <c r="W105" s="14">
        <f t="shared" si="0"/>
        <v>155.60000000000002</v>
      </c>
      <c r="X105" s="259">
        <f t="shared" si="1"/>
        <v>155.60000000000002</v>
      </c>
    </row>
    <row r="106" spans="1:24" ht="16.5" customHeight="1">
      <c r="A106" s="20">
        <v>75</v>
      </c>
      <c r="B106" s="20">
        <v>7486</v>
      </c>
      <c r="C106" s="25" t="s">
        <v>17584</v>
      </c>
      <c r="D106" s="138">
        <v>345</v>
      </c>
      <c r="E106" s="202" t="s">
        <v>51</v>
      </c>
      <c r="F106" s="153"/>
      <c r="G106" s="46"/>
      <c r="H106" s="53"/>
      <c r="I106" s="156" t="s">
        <v>7754</v>
      </c>
      <c r="J106" s="206" t="s">
        <v>53</v>
      </c>
      <c r="K106" s="158">
        <v>1</v>
      </c>
      <c r="L106" s="159"/>
      <c r="M106" s="144"/>
      <c r="N106" s="160"/>
      <c r="O106" s="159"/>
      <c r="P106" s="160"/>
      <c r="Q106" s="159"/>
      <c r="R106" s="160"/>
      <c r="S106" s="226">
        <v>155.60000000000002</v>
      </c>
      <c r="T106" s="75"/>
      <c r="V106" s="14">
        <v>389</v>
      </c>
      <c r="W106" s="14">
        <f t="shared" si="0"/>
        <v>155.60000000000002</v>
      </c>
      <c r="X106" s="259">
        <f t="shared" si="1"/>
        <v>155.60000000000002</v>
      </c>
    </row>
    <row r="107" spans="1:24" ht="16.5" customHeight="1">
      <c r="A107" s="20">
        <v>75</v>
      </c>
      <c r="B107" s="20" t="s">
        <v>3467</v>
      </c>
      <c r="C107" s="25" t="s">
        <v>11622</v>
      </c>
      <c r="D107" s="140"/>
      <c r="E107" s="144"/>
      <c r="F107" s="151"/>
      <c r="G107" s="154"/>
      <c r="H107" s="155"/>
      <c r="I107" s="156"/>
      <c r="J107" s="157"/>
      <c r="K107" s="158"/>
      <c r="L107" s="159"/>
      <c r="M107" s="144"/>
      <c r="N107" s="160"/>
      <c r="O107" s="136" t="s">
        <v>92</v>
      </c>
      <c r="P107" s="163"/>
      <c r="Q107" s="159"/>
      <c r="R107" s="144"/>
      <c r="S107" s="226">
        <v>120.80000000000001</v>
      </c>
      <c r="T107" s="75"/>
      <c r="V107" s="14">
        <v>302</v>
      </c>
      <c r="W107" s="14">
        <f t="shared" si="0"/>
        <v>120.80000000000001</v>
      </c>
      <c r="X107" s="259">
        <f t="shared" si="1"/>
        <v>120.80000000000001</v>
      </c>
    </row>
    <row r="108" spans="1:24" ht="16.5" customHeight="1">
      <c r="A108" s="20">
        <v>75</v>
      </c>
      <c r="B108" s="20" t="s">
        <v>11826</v>
      </c>
      <c r="C108" s="25" t="s">
        <v>4256</v>
      </c>
      <c r="D108" s="140"/>
      <c r="E108" s="144"/>
      <c r="F108" s="152"/>
      <c r="G108" s="46"/>
      <c r="H108" s="53"/>
      <c r="I108" s="156" t="s">
        <v>7754</v>
      </c>
      <c r="J108" s="206" t="s">
        <v>53</v>
      </c>
      <c r="K108" s="158">
        <v>1</v>
      </c>
      <c r="L108" s="159"/>
      <c r="M108" s="144"/>
      <c r="N108" s="160"/>
      <c r="O108" s="137"/>
      <c r="P108" s="164"/>
      <c r="Q108" s="159"/>
      <c r="R108" s="144"/>
      <c r="S108" s="226">
        <v>120.80000000000001</v>
      </c>
      <c r="T108" s="75"/>
      <c r="V108" s="14">
        <v>302</v>
      </c>
      <c r="W108" s="14">
        <f t="shared" si="0"/>
        <v>120.80000000000001</v>
      </c>
      <c r="X108" s="259">
        <f t="shared" si="1"/>
        <v>120.80000000000001</v>
      </c>
    </row>
    <row r="109" spans="1:24" ht="16.5" customHeight="1">
      <c r="A109" s="20">
        <v>75</v>
      </c>
      <c r="B109" s="20" t="s">
        <v>11824</v>
      </c>
      <c r="C109" s="25" t="s">
        <v>16366</v>
      </c>
      <c r="D109" s="140"/>
      <c r="E109" s="144"/>
      <c r="F109" s="136" t="s">
        <v>37</v>
      </c>
      <c r="G109" s="204" t="s">
        <v>53</v>
      </c>
      <c r="H109" s="155">
        <v>0.9</v>
      </c>
      <c r="I109" s="156"/>
      <c r="J109" s="157"/>
      <c r="K109" s="158"/>
      <c r="L109" s="159"/>
      <c r="M109" s="144"/>
      <c r="N109" s="160"/>
      <c r="O109" s="137"/>
      <c r="P109" s="164"/>
      <c r="Q109" s="159"/>
      <c r="R109" s="144"/>
      <c r="S109" s="226">
        <v>108.80000000000001</v>
      </c>
      <c r="T109" s="75"/>
      <c r="V109" s="14">
        <v>272</v>
      </c>
      <c r="W109" s="14">
        <f t="shared" si="0"/>
        <v>108.80000000000001</v>
      </c>
      <c r="X109" s="259">
        <f t="shared" si="1"/>
        <v>108.80000000000001</v>
      </c>
    </row>
    <row r="110" spans="1:24" ht="16.5" customHeight="1">
      <c r="A110" s="20">
        <v>75</v>
      </c>
      <c r="B110" s="20" t="s">
        <v>1575</v>
      </c>
      <c r="C110" s="25" t="s">
        <v>12647</v>
      </c>
      <c r="D110" s="140"/>
      <c r="E110" s="144"/>
      <c r="F110" s="153"/>
      <c r="G110" s="46"/>
      <c r="H110" s="53"/>
      <c r="I110" s="156" t="s">
        <v>7754</v>
      </c>
      <c r="J110" s="206" t="s">
        <v>53</v>
      </c>
      <c r="K110" s="158">
        <v>1</v>
      </c>
      <c r="L110" s="159"/>
      <c r="M110" s="144"/>
      <c r="N110" s="160"/>
      <c r="O110" s="208" t="s">
        <v>53</v>
      </c>
      <c r="P110" s="53">
        <v>0.7</v>
      </c>
      <c r="Q110" s="152"/>
      <c r="R110" s="46"/>
      <c r="S110" s="226">
        <v>108.80000000000001</v>
      </c>
      <c r="T110" s="75"/>
      <c r="V110" s="14">
        <v>272</v>
      </c>
      <c r="W110" s="14">
        <f t="shared" si="0"/>
        <v>108.80000000000001</v>
      </c>
      <c r="X110" s="259">
        <f t="shared" si="1"/>
        <v>108.80000000000001</v>
      </c>
    </row>
    <row r="111" spans="1:24" ht="16.5" customHeight="1">
      <c r="A111" s="20">
        <v>75</v>
      </c>
      <c r="B111" s="20" t="s">
        <v>11823</v>
      </c>
      <c r="C111" s="25" t="s">
        <v>16367</v>
      </c>
      <c r="D111" s="140"/>
      <c r="E111" s="144"/>
      <c r="F111" s="151"/>
      <c r="G111" s="154"/>
      <c r="H111" s="155"/>
      <c r="I111" s="156"/>
      <c r="J111" s="157"/>
      <c r="K111" s="158"/>
      <c r="L111" s="159"/>
      <c r="M111" s="144"/>
      <c r="N111" s="160"/>
      <c r="O111" s="151"/>
      <c r="P111" s="154"/>
      <c r="Q111" s="165" t="s">
        <v>150</v>
      </c>
      <c r="R111" s="209"/>
      <c r="S111" s="226">
        <v>155.20000000000002</v>
      </c>
      <c r="T111" s="75"/>
      <c r="V111" s="14">
        <v>388</v>
      </c>
      <c r="W111" s="14">
        <f t="shared" si="0"/>
        <v>155.20000000000002</v>
      </c>
      <c r="X111" s="259">
        <f t="shared" si="1"/>
        <v>155.20000000000002</v>
      </c>
    </row>
    <row r="112" spans="1:24" ht="16.5" customHeight="1">
      <c r="A112" s="20">
        <v>75</v>
      </c>
      <c r="B112" s="20" t="s">
        <v>11822</v>
      </c>
      <c r="C112" s="25" t="s">
        <v>16368</v>
      </c>
      <c r="D112" s="140"/>
      <c r="E112" s="144"/>
      <c r="F112" s="152"/>
      <c r="G112" s="46"/>
      <c r="H112" s="53"/>
      <c r="I112" s="156" t="s">
        <v>7754</v>
      </c>
      <c r="J112" s="206" t="s">
        <v>53</v>
      </c>
      <c r="K112" s="158">
        <v>1</v>
      </c>
      <c r="L112" s="159"/>
      <c r="M112" s="144"/>
      <c r="N112" s="160"/>
      <c r="O112" s="159"/>
      <c r="P112" s="144"/>
      <c r="Q112" s="166"/>
      <c r="R112" s="210"/>
      <c r="S112" s="226">
        <v>155.20000000000002</v>
      </c>
      <c r="T112" s="75"/>
      <c r="V112" s="14">
        <v>388</v>
      </c>
      <c r="W112" s="14">
        <f t="shared" si="0"/>
        <v>155.20000000000002</v>
      </c>
      <c r="X112" s="259">
        <f t="shared" si="1"/>
        <v>155.20000000000002</v>
      </c>
    </row>
    <row r="113" spans="1:24" ht="16.5" customHeight="1">
      <c r="A113" s="20">
        <v>75</v>
      </c>
      <c r="B113" s="20" t="s">
        <v>11821</v>
      </c>
      <c r="C113" s="25" t="s">
        <v>11318</v>
      </c>
      <c r="D113" s="140"/>
      <c r="E113" s="144"/>
      <c r="F113" s="136" t="s">
        <v>37</v>
      </c>
      <c r="G113" s="204" t="s">
        <v>53</v>
      </c>
      <c r="H113" s="155">
        <v>0.9</v>
      </c>
      <c r="I113" s="156"/>
      <c r="J113" s="157"/>
      <c r="K113" s="158"/>
      <c r="L113" s="159"/>
      <c r="M113" s="144"/>
      <c r="N113" s="160"/>
      <c r="O113" s="159"/>
      <c r="P113" s="144"/>
      <c r="Q113" s="166"/>
      <c r="R113" s="210"/>
      <c r="S113" s="226">
        <v>140</v>
      </c>
      <c r="T113" s="75"/>
      <c r="V113" s="14">
        <v>350</v>
      </c>
      <c r="W113" s="14">
        <f t="shared" si="0"/>
        <v>140</v>
      </c>
      <c r="X113" s="259">
        <f t="shared" si="1"/>
        <v>140</v>
      </c>
    </row>
    <row r="114" spans="1:24" ht="16.5" customHeight="1">
      <c r="A114" s="20">
        <v>75</v>
      </c>
      <c r="B114" s="20" t="s">
        <v>2497</v>
      </c>
      <c r="C114" s="25" t="s">
        <v>12180</v>
      </c>
      <c r="D114" s="140"/>
      <c r="E114" s="144"/>
      <c r="F114" s="153"/>
      <c r="G114" s="46"/>
      <c r="H114" s="53"/>
      <c r="I114" s="156" t="s">
        <v>7754</v>
      </c>
      <c r="J114" s="206" t="s">
        <v>53</v>
      </c>
      <c r="K114" s="158">
        <v>1</v>
      </c>
      <c r="L114" s="159"/>
      <c r="M114" s="144"/>
      <c r="N114" s="160"/>
      <c r="O114" s="152"/>
      <c r="P114" s="46"/>
      <c r="Q114" s="166"/>
      <c r="R114" s="210"/>
      <c r="S114" s="226">
        <v>140</v>
      </c>
      <c r="T114" s="75"/>
      <c r="V114" s="14">
        <v>350</v>
      </c>
      <c r="W114" s="14">
        <f t="shared" si="0"/>
        <v>140</v>
      </c>
      <c r="X114" s="259">
        <f t="shared" si="1"/>
        <v>140</v>
      </c>
    </row>
    <row r="115" spans="1:24" ht="16.5" customHeight="1">
      <c r="A115" s="20">
        <v>75</v>
      </c>
      <c r="B115" s="20" t="s">
        <v>11820</v>
      </c>
      <c r="C115" s="25" t="s">
        <v>10593</v>
      </c>
      <c r="D115" s="140"/>
      <c r="E115" s="144"/>
      <c r="F115" s="151"/>
      <c r="G115" s="154"/>
      <c r="H115" s="155"/>
      <c r="I115" s="156"/>
      <c r="J115" s="157"/>
      <c r="K115" s="158"/>
      <c r="L115" s="159"/>
      <c r="M115" s="144"/>
      <c r="N115" s="160"/>
      <c r="O115" s="136" t="s">
        <v>92</v>
      </c>
      <c r="P115" s="163"/>
      <c r="Q115" s="166"/>
      <c r="R115" s="210"/>
      <c r="S115" s="226">
        <v>108.80000000000001</v>
      </c>
      <c r="T115" s="75"/>
      <c r="V115" s="14">
        <v>272</v>
      </c>
      <c r="W115" s="14">
        <f t="shared" si="0"/>
        <v>108.80000000000001</v>
      </c>
      <c r="X115" s="259">
        <f t="shared" si="1"/>
        <v>108.80000000000001</v>
      </c>
    </row>
    <row r="116" spans="1:24" ht="16.5" customHeight="1">
      <c r="A116" s="20">
        <v>75</v>
      </c>
      <c r="B116" s="20" t="s">
        <v>981</v>
      </c>
      <c r="C116" s="25" t="s">
        <v>11125</v>
      </c>
      <c r="D116" s="140"/>
      <c r="E116" s="144"/>
      <c r="F116" s="152"/>
      <c r="G116" s="46"/>
      <c r="H116" s="53"/>
      <c r="I116" s="156" t="s">
        <v>7754</v>
      </c>
      <c r="J116" s="206" t="s">
        <v>53</v>
      </c>
      <c r="K116" s="158">
        <v>1</v>
      </c>
      <c r="L116" s="159"/>
      <c r="M116" s="144"/>
      <c r="N116" s="160"/>
      <c r="O116" s="137"/>
      <c r="P116" s="164"/>
      <c r="Q116" s="166"/>
      <c r="R116" s="210"/>
      <c r="S116" s="226">
        <v>108.80000000000001</v>
      </c>
      <c r="T116" s="75"/>
      <c r="V116" s="14">
        <v>272</v>
      </c>
      <c r="W116" s="14">
        <f t="shared" si="0"/>
        <v>108.80000000000001</v>
      </c>
      <c r="X116" s="259">
        <f t="shared" si="1"/>
        <v>108.80000000000001</v>
      </c>
    </row>
    <row r="117" spans="1:24" ht="16.5" customHeight="1">
      <c r="A117" s="20">
        <v>75</v>
      </c>
      <c r="B117" s="20" t="s">
        <v>11819</v>
      </c>
      <c r="C117" s="25" t="s">
        <v>792</v>
      </c>
      <c r="D117" s="140"/>
      <c r="E117" s="144"/>
      <c r="F117" s="136" t="s">
        <v>37</v>
      </c>
      <c r="G117" s="204" t="s">
        <v>53</v>
      </c>
      <c r="H117" s="155">
        <v>0.9</v>
      </c>
      <c r="I117" s="156"/>
      <c r="J117" s="157"/>
      <c r="K117" s="158"/>
      <c r="L117" s="159"/>
      <c r="M117" s="144"/>
      <c r="N117" s="160"/>
      <c r="O117" s="137"/>
      <c r="P117" s="164"/>
      <c r="Q117" s="166"/>
      <c r="R117" s="210"/>
      <c r="S117" s="226">
        <v>98</v>
      </c>
      <c r="T117" s="75"/>
      <c r="V117" s="14">
        <v>245</v>
      </c>
      <c r="W117" s="14">
        <f t="shared" si="0"/>
        <v>98</v>
      </c>
      <c r="X117" s="259">
        <f t="shared" si="1"/>
        <v>98</v>
      </c>
    </row>
    <row r="118" spans="1:24" ht="16.5" customHeight="1">
      <c r="A118" s="20">
        <v>75</v>
      </c>
      <c r="B118" s="20" t="s">
        <v>94</v>
      </c>
      <c r="C118" s="25" t="s">
        <v>6956</v>
      </c>
      <c r="D118" s="140"/>
      <c r="E118" s="144"/>
      <c r="F118" s="153"/>
      <c r="G118" s="46"/>
      <c r="H118" s="53"/>
      <c r="I118" s="156" t="s">
        <v>7754</v>
      </c>
      <c r="J118" s="206" t="s">
        <v>53</v>
      </c>
      <c r="K118" s="158">
        <v>1</v>
      </c>
      <c r="L118" s="159"/>
      <c r="M118" s="144"/>
      <c r="N118" s="160"/>
      <c r="O118" s="208" t="s">
        <v>53</v>
      </c>
      <c r="P118" s="53">
        <v>0.9</v>
      </c>
      <c r="Q118" s="208" t="s">
        <v>53</v>
      </c>
      <c r="R118" s="211">
        <v>0.9</v>
      </c>
      <c r="S118" s="226">
        <v>98</v>
      </c>
      <c r="T118" s="75"/>
      <c r="V118" s="14">
        <v>245</v>
      </c>
      <c r="W118" s="14">
        <f t="shared" si="0"/>
        <v>98</v>
      </c>
      <c r="X118" s="259">
        <f t="shared" si="1"/>
        <v>98</v>
      </c>
    </row>
    <row r="119" spans="1:24" ht="16.5" customHeight="1">
      <c r="A119" s="20">
        <v>75</v>
      </c>
      <c r="B119" s="20" t="s">
        <v>11818</v>
      </c>
      <c r="C119" s="25" t="s">
        <v>255</v>
      </c>
      <c r="D119" s="140"/>
      <c r="E119" s="144"/>
      <c r="F119" s="151"/>
      <c r="G119" s="154"/>
      <c r="H119" s="155"/>
      <c r="I119" s="156"/>
      <c r="J119" s="157"/>
      <c r="K119" s="158"/>
      <c r="L119" s="159"/>
      <c r="M119" s="144"/>
      <c r="N119" s="160"/>
      <c r="O119" s="151"/>
      <c r="P119" s="154"/>
      <c r="Q119" s="165" t="s">
        <v>69</v>
      </c>
      <c r="R119" s="209"/>
      <c r="S119" s="226">
        <v>146.4</v>
      </c>
      <c r="T119" s="75"/>
      <c r="V119" s="14">
        <v>366</v>
      </c>
      <c r="W119" s="14">
        <f t="shared" si="0"/>
        <v>146.4</v>
      </c>
      <c r="X119" s="259">
        <f t="shared" si="1"/>
        <v>146.4</v>
      </c>
    </row>
    <row r="120" spans="1:24" ht="16.5" customHeight="1">
      <c r="A120" s="20">
        <v>75</v>
      </c>
      <c r="B120" s="20" t="s">
        <v>8057</v>
      </c>
      <c r="C120" s="25" t="s">
        <v>16369</v>
      </c>
      <c r="D120" s="140"/>
      <c r="E120" s="144"/>
      <c r="F120" s="152"/>
      <c r="G120" s="46"/>
      <c r="H120" s="53"/>
      <c r="I120" s="156" t="s">
        <v>7754</v>
      </c>
      <c r="J120" s="206" t="s">
        <v>53</v>
      </c>
      <c r="K120" s="158">
        <v>1</v>
      </c>
      <c r="L120" s="159"/>
      <c r="M120" s="144"/>
      <c r="N120" s="160"/>
      <c r="O120" s="159"/>
      <c r="P120" s="144"/>
      <c r="Q120" s="166"/>
      <c r="R120" s="210"/>
      <c r="S120" s="226">
        <v>146.4</v>
      </c>
      <c r="T120" s="75"/>
      <c r="V120" s="14">
        <v>366</v>
      </c>
      <c r="W120" s="14">
        <f t="shared" si="0"/>
        <v>146.4</v>
      </c>
      <c r="X120" s="259">
        <f t="shared" si="1"/>
        <v>146.4</v>
      </c>
    </row>
    <row r="121" spans="1:24" ht="16.5" customHeight="1">
      <c r="A121" s="20">
        <v>75</v>
      </c>
      <c r="B121" s="20" t="s">
        <v>3911</v>
      </c>
      <c r="C121" s="25" t="s">
        <v>12459</v>
      </c>
      <c r="D121" s="140"/>
      <c r="E121" s="144"/>
      <c r="F121" s="136" t="s">
        <v>37</v>
      </c>
      <c r="G121" s="204" t="s">
        <v>53</v>
      </c>
      <c r="H121" s="155">
        <v>0.9</v>
      </c>
      <c r="I121" s="156"/>
      <c r="J121" s="157"/>
      <c r="K121" s="158"/>
      <c r="L121" s="159"/>
      <c r="M121" s="144"/>
      <c r="N121" s="160"/>
      <c r="O121" s="159"/>
      <c r="P121" s="144"/>
      <c r="Q121" s="166"/>
      <c r="R121" s="210"/>
      <c r="S121" s="226">
        <v>132.4</v>
      </c>
      <c r="T121" s="75"/>
      <c r="V121" s="14">
        <v>331</v>
      </c>
      <c r="W121" s="14">
        <f t="shared" si="0"/>
        <v>132.4</v>
      </c>
      <c r="X121" s="259">
        <f t="shared" si="1"/>
        <v>132.4</v>
      </c>
    </row>
    <row r="122" spans="1:24" ht="16.5" customHeight="1">
      <c r="A122" s="20">
        <v>75</v>
      </c>
      <c r="B122" s="20" t="s">
        <v>11817</v>
      </c>
      <c r="C122" s="25" t="s">
        <v>7125</v>
      </c>
      <c r="D122" s="140"/>
      <c r="E122" s="144"/>
      <c r="F122" s="153"/>
      <c r="G122" s="46"/>
      <c r="H122" s="53"/>
      <c r="I122" s="156" t="s">
        <v>7754</v>
      </c>
      <c r="J122" s="206" t="s">
        <v>53</v>
      </c>
      <c r="K122" s="158">
        <v>1</v>
      </c>
      <c r="L122" s="159"/>
      <c r="M122" s="144"/>
      <c r="N122" s="160"/>
      <c r="O122" s="152"/>
      <c r="P122" s="46"/>
      <c r="Q122" s="166"/>
      <c r="R122" s="210"/>
      <c r="S122" s="226">
        <v>132.4</v>
      </c>
      <c r="T122" s="75"/>
      <c r="V122" s="14">
        <v>331</v>
      </c>
      <c r="W122" s="14">
        <f t="shared" si="0"/>
        <v>132.4</v>
      </c>
      <c r="X122" s="259">
        <f t="shared" si="1"/>
        <v>132.4</v>
      </c>
    </row>
    <row r="123" spans="1:24" ht="16.5" customHeight="1">
      <c r="A123" s="20">
        <v>75</v>
      </c>
      <c r="B123" s="20" t="s">
        <v>2431</v>
      </c>
      <c r="C123" s="25" t="s">
        <v>16370</v>
      </c>
      <c r="D123" s="140"/>
      <c r="E123" s="144"/>
      <c r="F123" s="151"/>
      <c r="G123" s="154"/>
      <c r="H123" s="155"/>
      <c r="I123" s="156"/>
      <c r="J123" s="157"/>
      <c r="K123" s="158"/>
      <c r="L123" s="159"/>
      <c r="M123" s="144"/>
      <c r="N123" s="160"/>
      <c r="O123" s="136" t="s">
        <v>92</v>
      </c>
      <c r="P123" s="163"/>
      <c r="Q123" s="166"/>
      <c r="R123" s="210"/>
      <c r="S123" s="226">
        <v>102.80000000000001</v>
      </c>
      <c r="T123" s="75"/>
      <c r="V123" s="14">
        <v>257</v>
      </c>
      <c r="W123" s="14">
        <f t="shared" si="0"/>
        <v>102.80000000000001</v>
      </c>
      <c r="X123" s="259">
        <f t="shared" si="1"/>
        <v>102.80000000000001</v>
      </c>
    </row>
    <row r="124" spans="1:24" ht="16.5" customHeight="1">
      <c r="A124" s="20">
        <v>75</v>
      </c>
      <c r="B124" s="20" t="s">
        <v>10418</v>
      </c>
      <c r="C124" s="25" t="s">
        <v>16371</v>
      </c>
      <c r="D124" s="140"/>
      <c r="E124" s="144"/>
      <c r="F124" s="152"/>
      <c r="G124" s="46"/>
      <c r="H124" s="53"/>
      <c r="I124" s="156" t="s">
        <v>7754</v>
      </c>
      <c r="J124" s="206" t="s">
        <v>53</v>
      </c>
      <c r="K124" s="158">
        <v>1</v>
      </c>
      <c r="L124" s="159"/>
      <c r="M124" s="144"/>
      <c r="N124" s="160"/>
      <c r="O124" s="137"/>
      <c r="P124" s="164"/>
      <c r="Q124" s="166"/>
      <c r="R124" s="210"/>
      <c r="S124" s="226">
        <v>102.80000000000001</v>
      </c>
      <c r="T124" s="75"/>
      <c r="V124" s="14">
        <v>257</v>
      </c>
      <c r="W124" s="14">
        <f t="shared" si="0"/>
        <v>102.80000000000001</v>
      </c>
      <c r="X124" s="259">
        <f t="shared" si="1"/>
        <v>102.80000000000001</v>
      </c>
    </row>
    <row r="125" spans="1:24" ht="16.5" customHeight="1">
      <c r="A125" s="20">
        <v>75</v>
      </c>
      <c r="B125" s="20" t="s">
        <v>8382</v>
      </c>
      <c r="C125" s="25" t="s">
        <v>12783</v>
      </c>
      <c r="D125" s="140"/>
      <c r="E125" s="144"/>
      <c r="F125" s="136" t="s">
        <v>37</v>
      </c>
      <c r="G125" s="204" t="s">
        <v>53</v>
      </c>
      <c r="H125" s="155">
        <v>0.9</v>
      </c>
      <c r="I125" s="156"/>
      <c r="J125" s="157"/>
      <c r="K125" s="158"/>
      <c r="L125" s="159"/>
      <c r="M125" s="144"/>
      <c r="N125" s="160"/>
      <c r="O125" s="137"/>
      <c r="P125" s="164"/>
      <c r="Q125" s="166"/>
      <c r="R125" s="210"/>
      <c r="S125" s="226">
        <v>92.4</v>
      </c>
      <c r="T125" s="75"/>
      <c r="V125" s="14">
        <v>231</v>
      </c>
      <c r="W125" s="14">
        <f t="shared" si="0"/>
        <v>92.4</v>
      </c>
      <c r="X125" s="259">
        <f t="shared" si="1"/>
        <v>92.4</v>
      </c>
    </row>
    <row r="126" spans="1:24" ht="16.5" customHeight="1">
      <c r="A126" s="20">
        <v>75</v>
      </c>
      <c r="B126" s="20" t="s">
        <v>5354</v>
      </c>
      <c r="C126" s="25" t="s">
        <v>12496</v>
      </c>
      <c r="D126" s="141"/>
      <c r="E126" s="46"/>
      <c r="F126" s="153"/>
      <c r="G126" s="46"/>
      <c r="H126" s="53"/>
      <c r="I126" s="156" t="s">
        <v>7754</v>
      </c>
      <c r="J126" s="206" t="s">
        <v>53</v>
      </c>
      <c r="K126" s="158">
        <v>1</v>
      </c>
      <c r="L126" s="152"/>
      <c r="M126" s="46"/>
      <c r="N126" s="53"/>
      <c r="O126" s="208" t="s">
        <v>53</v>
      </c>
      <c r="P126" s="53">
        <v>0.9</v>
      </c>
      <c r="Q126" s="208" t="s">
        <v>53</v>
      </c>
      <c r="R126" s="211">
        <v>0.85</v>
      </c>
      <c r="S126" s="226">
        <v>92.4</v>
      </c>
      <c r="T126" s="76"/>
      <c r="V126" s="14">
        <v>231</v>
      </c>
      <c r="W126" s="14">
        <f t="shared" si="0"/>
        <v>92.4</v>
      </c>
      <c r="X126" s="259">
        <f t="shared" si="1"/>
        <v>92.4</v>
      </c>
    </row>
    <row r="127" spans="1:24" ht="16.5" customHeight="1">
      <c r="A127" s="245"/>
      <c r="I127" s="16"/>
      <c r="X127" s="259"/>
    </row>
    <row r="128" spans="1:24" ht="16.5" customHeight="1">
      <c r="A128" s="245"/>
      <c r="I128" s="16"/>
      <c r="X128" s="259"/>
    </row>
    <row r="129" spans="1:24" ht="16.5" customHeight="1">
      <c r="A129" s="245"/>
      <c r="B129" s="21" t="s">
        <v>17569</v>
      </c>
      <c r="D129" s="78"/>
      <c r="I129" s="16"/>
      <c r="X129" s="259"/>
    </row>
    <row r="130" spans="1:24" ht="16.5" customHeight="1">
      <c r="A130" s="19" t="s">
        <v>9399</v>
      </c>
      <c r="B130" s="22"/>
      <c r="C130" s="23" t="s">
        <v>6064</v>
      </c>
      <c r="D130" s="79" t="s">
        <v>9403</v>
      </c>
      <c r="E130" s="45"/>
      <c r="F130" s="45"/>
      <c r="G130" s="45"/>
      <c r="H130" s="52"/>
      <c r="I130" s="92"/>
      <c r="J130" s="45"/>
      <c r="K130" s="52"/>
      <c r="L130" s="45"/>
      <c r="M130" s="45"/>
      <c r="N130" s="52"/>
      <c r="O130" s="45"/>
      <c r="P130" s="52"/>
      <c r="Q130" s="45"/>
      <c r="R130" s="52"/>
      <c r="S130" s="70"/>
      <c r="T130" s="73" t="s">
        <v>9411</v>
      </c>
      <c r="V130" s="14" t="s">
        <v>5957</v>
      </c>
      <c r="X130" s="259"/>
    </row>
    <row r="131" spans="1:24" ht="16.5" customHeight="1">
      <c r="A131" s="20" t="s">
        <v>9402</v>
      </c>
      <c r="B131" s="20" t="s">
        <v>2677</v>
      </c>
      <c r="C131" s="24"/>
      <c r="D131" s="80"/>
      <c r="E131" s="46"/>
      <c r="F131" s="46"/>
      <c r="G131" s="46"/>
      <c r="H131" s="53"/>
      <c r="I131" s="57"/>
      <c r="J131" s="46"/>
      <c r="K131" s="53"/>
      <c r="L131" s="144"/>
      <c r="M131" s="144"/>
      <c r="N131" s="160"/>
      <c r="O131" s="46"/>
      <c r="P131" s="53"/>
      <c r="Q131" s="46"/>
      <c r="R131" s="53"/>
      <c r="S131" s="71"/>
      <c r="T131" s="74" t="s">
        <v>51</v>
      </c>
      <c r="V131" s="14" t="s">
        <v>9406</v>
      </c>
      <c r="X131" s="259"/>
    </row>
    <row r="132" spans="1:24" ht="16.5" customHeight="1">
      <c r="A132" s="20">
        <v>75</v>
      </c>
      <c r="B132" s="20">
        <v>7487</v>
      </c>
      <c r="C132" s="25" t="s">
        <v>3052</v>
      </c>
      <c r="D132" s="136" t="s">
        <v>11084</v>
      </c>
      <c r="E132" s="200"/>
      <c r="F132" s="151"/>
      <c r="G132" s="154"/>
      <c r="H132" s="155"/>
      <c r="I132" s="156"/>
      <c r="J132" s="157"/>
      <c r="K132" s="158"/>
      <c r="L132" s="151" t="s">
        <v>1403</v>
      </c>
      <c r="M132" s="154"/>
      <c r="N132" s="217"/>
      <c r="O132" s="151"/>
      <c r="P132" s="155"/>
      <c r="Q132" s="151"/>
      <c r="R132" s="155"/>
      <c r="S132" s="169">
        <v>34.4</v>
      </c>
      <c r="T132" s="23" t="s">
        <v>2714</v>
      </c>
      <c r="V132" s="14">
        <v>86</v>
      </c>
      <c r="W132" s="14">
        <f t="shared" ref="W132:W347" si="2">V132*$V$4</f>
        <v>34.4</v>
      </c>
      <c r="X132" s="259">
        <f t="shared" ref="X132:X347" si="3">W132</f>
        <v>34.4</v>
      </c>
    </row>
    <row r="133" spans="1:24" ht="16.5" customHeight="1">
      <c r="A133" s="20">
        <v>75</v>
      </c>
      <c r="B133" s="20">
        <v>7488</v>
      </c>
      <c r="C133" s="25" t="s">
        <v>17585</v>
      </c>
      <c r="D133" s="199"/>
      <c r="E133" s="201"/>
      <c r="F133" s="152"/>
      <c r="G133" s="46"/>
      <c r="H133" s="53"/>
      <c r="I133" s="156" t="s">
        <v>7754</v>
      </c>
      <c r="J133" s="206" t="s">
        <v>53</v>
      </c>
      <c r="K133" s="158">
        <v>1</v>
      </c>
      <c r="L133" s="215" t="s">
        <v>53</v>
      </c>
      <c r="M133" s="160">
        <v>0.25</v>
      </c>
      <c r="N133" s="143" t="s">
        <v>591</v>
      </c>
      <c r="O133" s="159"/>
      <c r="P133" s="160"/>
      <c r="Q133" s="159"/>
      <c r="R133" s="160"/>
      <c r="S133" s="169">
        <v>34.4</v>
      </c>
      <c r="T133" s="75"/>
      <c r="V133" s="14">
        <v>86</v>
      </c>
      <c r="W133" s="14">
        <f t="shared" si="2"/>
        <v>34.4</v>
      </c>
      <c r="X133" s="259">
        <f t="shared" si="3"/>
        <v>34.4</v>
      </c>
    </row>
    <row r="134" spans="1:24" ht="16.5" customHeight="1">
      <c r="A134" s="20">
        <v>75</v>
      </c>
      <c r="B134" s="20">
        <v>7489</v>
      </c>
      <c r="C134" s="25" t="s">
        <v>17586</v>
      </c>
      <c r="D134" s="199"/>
      <c r="E134" s="201"/>
      <c r="F134" s="136" t="s">
        <v>37</v>
      </c>
      <c r="G134" s="204" t="s">
        <v>53</v>
      </c>
      <c r="H134" s="155">
        <v>0.9</v>
      </c>
      <c r="I134" s="156"/>
      <c r="J134" s="157"/>
      <c r="K134" s="158"/>
      <c r="L134" s="159"/>
      <c r="M134" s="144"/>
      <c r="N134" s="201"/>
      <c r="O134" s="159"/>
      <c r="P134" s="160"/>
      <c r="Q134" s="159"/>
      <c r="R134" s="160"/>
      <c r="S134" s="169">
        <v>31.200000000000003</v>
      </c>
      <c r="T134" s="75"/>
      <c r="V134" s="14">
        <v>78</v>
      </c>
      <c r="W134" s="14">
        <f t="shared" si="2"/>
        <v>31.200000000000003</v>
      </c>
      <c r="X134" s="259">
        <f t="shared" si="3"/>
        <v>31.200000000000003</v>
      </c>
    </row>
    <row r="135" spans="1:24" ht="16.5" customHeight="1">
      <c r="A135" s="20">
        <v>75</v>
      </c>
      <c r="B135" s="20">
        <v>7490</v>
      </c>
      <c r="C135" s="25" t="s">
        <v>17587</v>
      </c>
      <c r="D135" s="138">
        <v>69</v>
      </c>
      <c r="E135" s="202" t="s">
        <v>51</v>
      </c>
      <c r="F135" s="153"/>
      <c r="G135" s="46"/>
      <c r="H135" s="53"/>
      <c r="I135" s="156" t="s">
        <v>7754</v>
      </c>
      <c r="J135" s="206" t="s">
        <v>53</v>
      </c>
      <c r="K135" s="158">
        <v>1</v>
      </c>
      <c r="L135" s="159"/>
      <c r="M135" s="144"/>
      <c r="N135" s="218"/>
      <c r="O135" s="159"/>
      <c r="P135" s="160"/>
      <c r="Q135" s="159"/>
      <c r="R135" s="160"/>
      <c r="S135" s="169">
        <v>31.200000000000003</v>
      </c>
      <c r="T135" s="75"/>
      <c r="V135" s="14">
        <v>78</v>
      </c>
      <c r="W135" s="14">
        <f t="shared" si="2"/>
        <v>31.200000000000003</v>
      </c>
      <c r="X135" s="259">
        <f t="shared" si="3"/>
        <v>31.200000000000003</v>
      </c>
    </row>
    <row r="136" spans="1:24" ht="16.5" customHeight="1">
      <c r="A136" s="20">
        <v>75</v>
      </c>
      <c r="B136" s="20" t="s">
        <v>9480</v>
      </c>
      <c r="C136" s="25" t="s">
        <v>1771</v>
      </c>
      <c r="D136" s="140"/>
      <c r="E136" s="144"/>
      <c r="F136" s="151"/>
      <c r="G136" s="154"/>
      <c r="H136" s="155"/>
      <c r="I136" s="156"/>
      <c r="J136" s="157"/>
      <c r="K136" s="158"/>
      <c r="L136" s="159"/>
      <c r="M136" s="144"/>
      <c r="N136" s="218"/>
      <c r="O136" s="136" t="s">
        <v>92</v>
      </c>
      <c r="P136" s="163"/>
      <c r="Q136" s="159"/>
      <c r="R136" s="144"/>
      <c r="S136" s="169">
        <v>24</v>
      </c>
      <c r="T136" s="75"/>
      <c r="V136" s="14">
        <v>60</v>
      </c>
      <c r="W136" s="14">
        <f t="shared" si="2"/>
        <v>24</v>
      </c>
      <c r="X136" s="259">
        <f t="shared" si="3"/>
        <v>24</v>
      </c>
    </row>
    <row r="137" spans="1:24" ht="16.5" customHeight="1">
      <c r="A137" s="20">
        <v>75</v>
      </c>
      <c r="B137" s="20" t="s">
        <v>6355</v>
      </c>
      <c r="C137" s="25" t="s">
        <v>8257</v>
      </c>
      <c r="D137" s="140"/>
      <c r="E137" s="144"/>
      <c r="F137" s="152"/>
      <c r="G137" s="46"/>
      <c r="H137" s="53"/>
      <c r="I137" s="156" t="s">
        <v>7754</v>
      </c>
      <c r="J137" s="206" t="s">
        <v>53</v>
      </c>
      <c r="K137" s="158">
        <v>1</v>
      </c>
      <c r="L137" s="159"/>
      <c r="M137" s="144"/>
      <c r="N137" s="160"/>
      <c r="O137" s="137"/>
      <c r="P137" s="164"/>
      <c r="Q137" s="159"/>
      <c r="R137" s="144"/>
      <c r="S137" s="169">
        <v>24</v>
      </c>
      <c r="T137" s="75"/>
      <c r="V137" s="14">
        <v>60</v>
      </c>
      <c r="W137" s="14">
        <f t="shared" si="2"/>
        <v>24</v>
      </c>
      <c r="X137" s="259">
        <f t="shared" si="3"/>
        <v>24</v>
      </c>
    </row>
    <row r="138" spans="1:24" ht="16.5" customHeight="1">
      <c r="A138" s="20">
        <v>75</v>
      </c>
      <c r="B138" s="20" t="s">
        <v>11814</v>
      </c>
      <c r="C138" s="25" t="s">
        <v>16375</v>
      </c>
      <c r="D138" s="140"/>
      <c r="E138" s="144"/>
      <c r="F138" s="136" t="s">
        <v>37</v>
      </c>
      <c r="G138" s="204" t="s">
        <v>53</v>
      </c>
      <c r="H138" s="155">
        <v>0.9</v>
      </c>
      <c r="I138" s="156"/>
      <c r="J138" s="157"/>
      <c r="K138" s="158"/>
      <c r="L138" s="159"/>
      <c r="M138" s="144"/>
      <c r="N138" s="160"/>
      <c r="O138" s="137"/>
      <c r="P138" s="164"/>
      <c r="Q138" s="159"/>
      <c r="R138" s="144"/>
      <c r="S138" s="169">
        <v>22</v>
      </c>
      <c r="T138" s="75"/>
      <c r="V138" s="14">
        <v>55</v>
      </c>
      <c r="W138" s="14">
        <f t="shared" si="2"/>
        <v>22</v>
      </c>
      <c r="X138" s="259">
        <f t="shared" si="3"/>
        <v>22</v>
      </c>
    </row>
    <row r="139" spans="1:24" ht="16.5" customHeight="1">
      <c r="A139" s="20">
        <v>75</v>
      </c>
      <c r="B139" s="20" t="s">
        <v>4752</v>
      </c>
      <c r="C139" s="25" t="s">
        <v>13153</v>
      </c>
      <c r="D139" s="140"/>
      <c r="E139" s="144"/>
      <c r="F139" s="153"/>
      <c r="G139" s="46"/>
      <c r="H139" s="53"/>
      <c r="I139" s="156" t="s">
        <v>7754</v>
      </c>
      <c r="J139" s="206" t="s">
        <v>53</v>
      </c>
      <c r="K139" s="158">
        <v>1</v>
      </c>
      <c r="L139" s="159"/>
      <c r="M139" s="144"/>
      <c r="N139" s="160"/>
      <c r="O139" s="208" t="s">
        <v>53</v>
      </c>
      <c r="P139" s="53">
        <v>0.7</v>
      </c>
      <c r="Q139" s="152"/>
      <c r="R139" s="46"/>
      <c r="S139" s="169">
        <v>22</v>
      </c>
      <c r="T139" s="75"/>
      <c r="V139" s="14">
        <v>55</v>
      </c>
      <c r="W139" s="14">
        <f t="shared" si="2"/>
        <v>22</v>
      </c>
      <c r="X139" s="259">
        <f t="shared" si="3"/>
        <v>22</v>
      </c>
    </row>
    <row r="140" spans="1:24" ht="16.5" customHeight="1">
      <c r="A140" s="20">
        <v>75</v>
      </c>
      <c r="B140" s="20" t="s">
        <v>1045</v>
      </c>
      <c r="C140" s="25" t="s">
        <v>16376</v>
      </c>
      <c r="D140" s="140"/>
      <c r="E140" s="144"/>
      <c r="F140" s="151"/>
      <c r="G140" s="154"/>
      <c r="H140" s="155"/>
      <c r="I140" s="156"/>
      <c r="J140" s="157"/>
      <c r="K140" s="158"/>
      <c r="L140" s="159"/>
      <c r="M140" s="144"/>
      <c r="N140" s="160"/>
      <c r="O140" s="151"/>
      <c r="P140" s="154"/>
      <c r="Q140" s="165" t="s">
        <v>150</v>
      </c>
      <c r="R140" s="209"/>
      <c r="S140" s="169">
        <v>30.8</v>
      </c>
      <c r="T140" s="75"/>
      <c r="V140" s="14">
        <v>77</v>
      </c>
      <c r="W140" s="14">
        <f t="shared" si="2"/>
        <v>30.8</v>
      </c>
      <c r="X140" s="259">
        <f t="shared" si="3"/>
        <v>30.8</v>
      </c>
    </row>
    <row r="141" spans="1:24" ht="16.5" customHeight="1">
      <c r="A141" s="20">
        <v>75</v>
      </c>
      <c r="B141" s="20" t="s">
        <v>11813</v>
      </c>
      <c r="C141" s="25" t="s">
        <v>15736</v>
      </c>
      <c r="D141" s="140"/>
      <c r="E141" s="144"/>
      <c r="F141" s="152"/>
      <c r="G141" s="46"/>
      <c r="H141" s="53"/>
      <c r="I141" s="156" t="s">
        <v>7754</v>
      </c>
      <c r="J141" s="206" t="s">
        <v>53</v>
      </c>
      <c r="K141" s="158">
        <v>1</v>
      </c>
      <c r="L141" s="159"/>
      <c r="M141" s="144"/>
      <c r="N141" s="160"/>
      <c r="O141" s="159"/>
      <c r="P141" s="144"/>
      <c r="Q141" s="166"/>
      <c r="R141" s="210"/>
      <c r="S141" s="169">
        <v>30.8</v>
      </c>
      <c r="T141" s="75"/>
      <c r="V141" s="14">
        <v>77</v>
      </c>
      <c r="W141" s="14">
        <f t="shared" si="2"/>
        <v>30.8</v>
      </c>
      <c r="X141" s="259">
        <f t="shared" si="3"/>
        <v>30.8</v>
      </c>
    </row>
    <row r="142" spans="1:24" ht="16.5" customHeight="1">
      <c r="A142" s="20">
        <v>75</v>
      </c>
      <c r="B142" s="20" t="s">
        <v>1959</v>
      </c>
      <c r="C142" s="25" t="s">
        <v>16377</v>
      </c>
      <c r="D142" s="140"/>
      <c r="E142" s="144"/>
      <c r="F142" s="136" t="s">
        <v>37</v>
      </c>
      <c r="G142" s="204" t="s">
        <v>53</v>
      </c>
      <c r="H142" s="155">
        <v>0.9</v>
      </c>
      <c r="I142" s="156"/>
      <c r="J142" s="157"/>
      <c r="K142" s="158"/>
      <c r="L142" s="159"/>
      <c r="M142" s="144"/>
      <c r="N142" s="160"/>
      <c r="O142" s="159"/>
      <c r="P142" s="144"/>
      <c r="Q142" s="166"/>
      <c r="R142" s="210"/>
      <c r="S142" s="169">
        <v>28</v>
      </c>
      <c r="T142" s="75"/>
      <c r="V142" s="14">
        <v>70</v>
      </c>
      <c r="W142" s="14">
        <f t="shared" si="2"/>
        <v>28</v>
      </c>
      <c r="X142" s="259">
        <f t="shared" si="3"/>
        <v>28</v>
      </c>
    </row>
    <row r="143" spans="1:24" ht="16.5" customHeight="1">
      <c r="A143" s="20">
        <v>75</v>
      </c>
      <c r="B143" s="20" t="s">
        <v>2838</v>
      </c>
      <c r="C143" s="25" t="s">
        <v>7464</v>
      </c>
      <c r="D143" s="140"/>
      <c r="E143" s="144"/>
      <c r="F143" s="153"/>
      <c r="G143" s="46"/>
      <c r="H143" s="53"/>
      <c r="I143" s="156" t="s">
        <v>7754</v>
      </c>
      <c r="J143" s="206" t="s">
        <v>53</v>
      </c>
      <c r="K143" s="158">
        <v>1</v>
      </c>
      <c r="L143" s="159"/>
      <c r="M143" s="144"/>
      <c r="N143" s="160"/>
      <c r="O143" s="152"/>
      <c r="P143" s="46"/>
      <c r="Q143" s="166"/>
      <c r="R143" s="210"/>
      <c r="S143" s="169">
        <v>28</v>
      </c>
      <c r="T143" s="75"/>
      <c r="V143" s="14">
        <v>70</v>
      </c>
      <c r="W143" s="14">
        <f t="shared" si="2"/>
        <v>28</v>
      </c>
      <c r="X143" s="259">
        <f t="shared" si="3"/>
        <v>28</v>
      </c>
    </row>
    <row r="144" spans="1:24" ht="16.5" customHeight="1">
      <c r="A144" s="20">
        <v>75</v>
      </c>
      <c r="B144" s="20" t="s">
        <v>5287</v>
      </c>
      <c r="C144" s="25" t="s">
        <v>3611</v>
      </c>
      <c r="D144" s="140"/>
      <c r="E144" s="144"/>
      <c r="F144" s="151"/>
      <c r="G144" s="154"/>
      <c r="H144" s="155"/>
      <c r="I144" s="156"/>
      <c r="J144" s="157"/>
      <c r="K144" s="158"/>
      <c r="L144" s="159"/>
      <c r="M144" s="144"/>
      <c r="N144" s="160"/>
      <c r="O144" s="136" t="s">
        <v>92</v>
      </c>
      <c r="P144" s="163"/>
      <c r="Q144" s="166"/>
      <c r="R144" s="210"/>
      <c r="S144" s="169">
        <v>21.6</v>
      </c>
      <c r="T144" s="75"/>
      <c r="V144" s="14">
        <v>54</v>
      </c>
      <c r="W144" s="14">
        <f t="shared" si="2"/>
        <v>21.6</v>
      </c>
      <c r="X144" s="259">
        <f t="shared" si="3"/>
        <v>21.6</v>
      </c>
    </row>
    <row r="145" spans="1:24" ht="16.5" customHeight="1">
      <c r="A145" s="20">
        <v>75</v>
      </c>
      <c r="B145" s="20" t="s">
        <v>8993</v>
      </c>
      <c r="C145" s="25" t="s">
        <v>16378</v>
      </c>
      <c r="D145" s="140"/>
      <c r="E145" s="144"/>
      <c r="F145" s="152"/>
      <c r="G145" s="46"/>
      <c r="H145" s="53"/>
      <c r="I145" s="156" t="s">
        <v>7754</v>
      </c>
      <c r="J145" s="206" t="s">
        <v>53</v>
      </c>
      <c r="K145" s="158">
        <v>1</v>
      </c>
      <c r="L145" s="159"/>
      <c r="M145" s="144"/>
      <c r="N145" s="160"/>
      <c r="O145" s="137"/>
      <c r="P145" s="164"/>
      <c r="Q145" s="166"/>
      <c r="R145" s="210"/>
      <c r="S145" s="169">
        <v>21.6</v>
      </c>
      <c r="T145" s="75"/>
      <c r="V145" s="14">
        <v>54</v>
      </c>
      <c r="W145" s="14">
        <f t="shared" si="2"/>
        <v>21.6</v>
      </c>
      <c r="X145" s="259">
        <f t="shared" si="3"/>
        <v>21.6</v>
      </c>
    </row>
    <row r="146" spans="1:24" ht="16.5" customHeight="1">
      <c r="A146" s="20">
        <v>75</v>
      </c>
      <c r="B146" s="20" t="s">
        <v>11812</v>
      </c>
      <c r="C146" s="25" t="s">
        <v>5800</v>
      </c>
      <c r="D146" s="140"/>
      <c r="E146" s="144"/>
      <c r="F146" s="136" t="s">
        <v>37</v>
      </c>
      <c r="G146" s="204" t="s">
        <v>53</v>
      </c>
      <c r="H146" s="155">
        <v>0.9</v>
      </c>
      <c r="I146" s="156"/>
      <c r="J146" s="157"/>
      <c r="K146" s="158"/>
      <c r="L146" s="159"/>
      <c r="M146" s="144"/>
      <c r="N146" s="160"/>
      <c r="O146" s="137"/>
      <c r="P146" s="164"/>
      <c r="Q146" s="166"/>
      <c r="R146" s="210"/>
      <c r="S146" s="169">
        <v>20</v>
      </c>
      <c r="T146" s="75"/>
      <c r="V146" s="14">
        <v>50</v>
      </c>
      <c r="W146" s="14">
        <f t="shared" si="2"/>
        <v>20</v>
      </c>
      <c r="X146" s="259">
        <f t="shared" si="3"/>
        <v>20</v>
      </c>
    </row>
    <row r="147" spans="1:24" ht="16.5" customHeight="1">
      <c r="A147" s="20">
        <v>75</v>
      </c>
      <c r="B147" s="20" t="s">
        <v>11810</v>
      </c>
      <c r="C147" s="25" t="s">
        <v>16379</v>
      </c>
      <c r="D147" s="140"/>
      <c r="E147" s="144"/>
      <c r="F147" s="153"/>
      <c r="G147" s="46"/>
      <c r="H147" s="53"/>
      <c r="I147" s="156" t="s">
        <v>7754</v>
      </c>
      <c r="J147" s="206" t="s">
        <v>53</v>
      </c>
      <c r="K147" s="158">
        <v>1</v>
      </c>
      <c r="L147" s="159"/>
      <c r="M147" s="144"/>
      <c r="N147" s="160"/>
      <c r="O147" s="208" t="s">
        <v>53</v>
      </c>
      <c r="P147" s="53">
        <v>0.9</v>
      </c>
      <c r="Q147" s="208" t="s">
        <v>53</v>
      </c>
      <c r="R147" s="211">
        <v>0.9</v>
      </c>
      <c r="S147" s="169">
        <v>20</v>
      </c>
      <c r="T147" s="75"/>
      <c r="V147" s="14">
        <v>50</v>
      </c>
      <c r="W147" s="14">
        <f t="shared" si="2"/>
        <v>20</v>
      </c>
      <c r="X147" s="259">
        <f t="shared" si="3"/>
        <v>20</v>
      </c>
    </row>
    <row r="148" spans="1:24" ht="16.5" customHeight="1">
      <c r="A148" s="20">
        <v>75</v>
      </c>
      <c r="B148" s="20" t="s">
        <v>6854</v>
      </c>
      <c r="C148" s="25" t="s">
        <v>6512</v>
      </c>
      <c r="D148" s="140"/>
      <c r="E148" s="144"/>
      <c r="F148" s="151"/>
      <c r="G148" s="154"/>
      <c r="H148" s="155"/>
      <c r="I148" s="156"/>
      <c r="J148" s="157"/>
      <c r="K148" s="158"/>
      <c r="L148" s="159"/>
      <c r="M148" s="144"/>
      <c r="N148" s="160"/>
      <c r="O148" s="151"/>
      <c r="P148" s="154"/>
      <c r="Q148" s="165" t="s">
        <v>69</v>
      </c>
      <c r="R148" s="209"/>
      <c r="S148" s="169">
        <v>29.200000000000003</v>
      </c>
      <c r="T148" s="75"/>
      <c r="V148" s="14">
        <v>73</v>
      </c>
      <c r="W148" s="14">
        <f t="shared" si="2"/>
        <v>29.200000000000003</v>
      </c>
      <c r="X148" s="259">
        <f t="shared" si="3"/>
        <v>29.200000000000003</v>
      </c>
    </row>
    <row r="149" spans="1:24" ht="16.5" customHeight="1">
      <c r="A149" s="20">
        <v>75</v>
      </c>
      <c r="B149" s="20" t="s">
        <v>11809</v>
      </c>
      <c r="C149" s="25" t="s">
        <v>16380</v>
      </c>
      <c r="D149" s="140"/>
      <c r="E149" s="144"/>
      <c r="F149" s="152"/>
      <c r="G149" s="46"/>
      <c r="H149" s="53"/>
      <c r="I149" s="156" t="s">
        <v>7754</v>
      </c>
      <c r="J149" s="206" t="s">
        <v>53</v>
      </c>
      <c r="K149" s="158">
        <v>1</v>
      </c>
      <c r="L149" s="159"/>
      <c r="M149" s="144"/>
      <c r="N149" s="160"/>
      <c r="O149" s="159"/>
      <c r="P149" s="144"/>
      <c r="Q149" s="166"/>
      <c r="R149" s="210"/>
      <c r="S149" s="169">
        <v>29.200000000000003</v>
      </c>
      <c r="T149" s="75"/>
      <c r="V149" s="14">
        <v>73</v>
      </c>
      <c r="W149" s="14">
        <f t="shared" si="2"/>
        <v>29.200000000000003</v>
      </c>
      <c r="X149" s="259">
        <f t="shared" si="3"/>
        <v>29.200000000000003</v>
      </c>
    </row>
    <row r="150" spans="1:24" ht="16.5" customHeight="1">
      <c r="A150" s="20">
        <v>75</v>
      </c>
      <c r="B150" s="20" t="s">
        <v>10610</v>
      </c>
      <c r="C150" s="25" t="s">
        <v>14767</v>
      </c>
      <c r="D150" s="140"/>
      <c r="E150" s="144"/>
      <c r="F150" s="136" t="s">
        <v>37</v>
      </c>
      <c r="G150" s="204" t="s">
        <v>53</v>
      </c>
      <c r="H150" s="155">
        <v>0.9</v>
      </c>
      <c r="I150" s="156"/>
      <c r="J150" s="157"/>
      <c r="K150" s="158"/>
      <c r="L150" s="159"/>
      <c r="M150" s="144"/>
      <c r="N150" s="160"/>
      <c r="O150" s="159"/>
      <c r="P150" s="144"/>
      <c r="Q150" s="166"/>
      <c r="R150" s="210"/>
      <c r="S150" s="169">
        <v>26.4</v>
      </c>
      <c r="T150" s="75"/>
      <c r="V150" s="14">
        <v>66</v>
      </c>
      <c r="W150" s="14">
        <f t="shared" si="2"/>
        <v>26.4</v>
      </c>
      <c r="X150" s="259">
        <f t="shared" si="3"/>
        <v>26.4</v>
      </c>
    </row>
    <row r="151" spans="1:24" ht="16.5" customHeight="1">
      <c r="A151" s="20">
        <v>75</v>
      </c>
      <c r="B151" s="20" t="s">
        <v>11808</v>
      </c>
      <c r="C151" s="25" t="s">
        <v>16381</v>
      </c>
      <c r="D151" s="140"/>
      <c r="E151" s="144"/>
      <c r="F151" s="153"/>
      <c r="G151" s="46"/>
      <c r="H151" s="53"/>
      <c r="I151" s="156" t="s">
        <v>7754</v>
      </c>
      <c r="J151" s="206" t="s">
        <v>53</v>
      </c>
      <c r="K151" s="158">
        <v>1</v>
      </c>
      <c r="L151" s="159"/>
      <c r="M151" s="144"/>
      <c r="N151" s="160"/>
      <c r="O151" s="152"/>
      <c r="P151" s="46"/>
      <c r="Q151" s="166"/>
      <c r="R151" s="210"/>
      <c r="S151" s="169">
        <v>26.4</v>
      </c>
      <c r="T151" s="75"/>
      <c r="V151" s="14">
        <v>66</v>
      </c>
      <c r="W151" s="14">
        <f t="shared" si="2"/>
        <v>26.4</v>
      </c>
      <c r="X151" s="259">
        <f t="shared" si="3"/>
        <v>26.4</v>
      </c>
    </row>
    <row r="152" spans="1:24" ht="16.5" customHeight="1">
      <c r="A152" s="20">
        <v>75</v>
      </c>
      <c r="B152" s="20" t="s">
        <v>10067</v>
      </c>
      <c r="C152" s="25" t="s">
        <v>4778</v>
      </c>
      <c r="D152" s="140"/>
      <c r="E152" s="144"/>
      <c r="F152" s="151"/>
      <c r="G152" s="154"/>
      <c r="H152" s="155"/>
      <c r="I152" s="156"/>
      <c r="J152" s="157"/>
      <c r="K152" s="158"/>
      <c r="L152" s="159"/>
      <c r="M152" s="144"/>
      <c r="N152" s="160"/>
      <c r="O152" s="136" t="s">
        <v>92</v>
      </c>
      <c r="P152" s="163"/>
      <c r="Q152" s="166"/>
      <c r="R152" s="210"/>
      <c r="S152" s="169">
        <v>20.400000000000002</v>
      </c>
      <c r="T152" s="75"/>
      <c r="V152" s="14">
        <v>51</v>
      </c>
      <c r="W152" s="14">
        <f t="shared" si="2"/>
        <v>20.400000000000002</v>
      </c>
      <c r="X152" s="259">
        <f t="shared" si="3"/>
        <v>20.400000000000002</v>
      </c>
    </row>
    <row r="153" spans="1:24" ht="16.5" customHeight="1">
      <c r="A153" s="20">
        <v>75</v>
      </c>
      <c r="B153" s="20" t="s">
        <v>2291</v>
      </c>
      <c r="C153" s="25" t="s">
        <v>16382</v>
      </c>
      <c r="D153" s="140"/>
      <c r="E153" s="144"/>
      <c r="F153" s="152"/>
      <c r="G153" s="46"/>
      <c r="H153" s="53"/>
      <c r="I153" s="156" t="s">
        <v>7754</v>
      </c>
      <c r="J153" s="206" t="s">
        <v>53</v>
      </c>
      <c r="K153" s="158">
        <v>1</v>
      </c>
      <c r="L153" s="159"/>
      <c r="M153" s="144"/>
      <c r="N153" s="160"/>
      <c r="O153" s="137"/>
      <c r="P153" s="164"/>
      <c r="Q153" s="166"/>
      <c r="R153" s="210"/>
      <c r="S153" s="169">
        <v>20.400000000000002</v>
      </c>
      <c r="T153" s="75"/>
      <c r="V153" s="14">
        <v>51</v>
      </c>
      <c r="W153" s="14">
        <f t="shared" si="2"/>
        <v>20.400000000000002</v>
      </c>
      <c r="X153" s="259">
        <f t="shared" si="3"/>
        <v>20.400000000000002</v>
      </c>
    </row>
    <row r="154" spans="1:24" ht="16.5" customHeight="1">
      <c r="A154" s="20">
        <v>75</v>
      </c>
      <c r="B154" s="20" t="s">
        <v>10244</v>
      </c>
      <c r="C154" s="25" t="s">
        <v>16383</v>
      </c>
      <c r="D154" s="140"/>
      <c r="E154" s="144"/>
      <c r="F154" s="136" t="s">
        <v>37</v>
      </c>
      <c r="G154" s="204" t="s">
        <v>53</v>
      </c>
      <c r="H154" s="155">
        <v>0.9</v>
      </c>
      <c r="I154" s="156"/>
      <c r="J154" s="157"/>
      <c r="K154" s="158"/>
      <c r="L154" s="159"/>
      <c r="M154" s="144"/>
      <c r="N154" s="160"/>
      <c r="O154" s="137"/>
      <c r="P154" s="164"/>
      <c r="Q154" s="166"/>
      <c r="R154" s="210"/>
      <c r="S154" s="169">
        <v>18.8</v>
      </c>
      <c r="T154" s="75"/>
      <c r="V154" s="14">
        <v>47</v>
      </c>
      <c r="W154" s="14">
        <f t="shared" si="2"/>
        <v>18.8</v>
      </c>
      <c r="X154" s="259">
        <f t="shared" si="3"/>
        <v>18.8</v>
      </c>
    </row>
    <row r="155" spans="1:24" ht="16.5" customHeight="1">
      <c r="A155" s="20">
        <v>75</v>
      </c>
      <c r="B155" s="20" t="s">
        <v>11806</v>
      </c>
      <c r="C155" s="25" t="s">
        <v>16384</v>
      </c>
      <c r="D155" s="141"/>
      <c r="E155" s="46"/>
      <c r="F155" s="153"/>
      <c r="G155" s="46"/>
      <c r="H155" s="53"/>
      <c r="I155" s="156" t="s">
        <v>7754</v>
      </c>
      <c r="J155" s="206" t="s">
        <v>53</v>
      </c>
      <c r="K155" s="158">
        <v>1</v>
      </c>
      <c r="L155" s="159"/>
      <c r="M155" s="144"/>
      <c r="N155" s="160"/>
      <c r="O155" s="208" t="s">
        <v>53</v>
      </c>
      <c r="P155" s="53">
        <v>0.9</v>
      </c>
      <c r="Q155" s="208" t="s">
        <v>53</v>
      </c>
      <c r="R155" s="211">
        <v>0.85</v>
      </c>
      <c r="S155" s="169">
        <v>18.8</v>
      </c>
      <c r="T155" s="75"/>
      <c r="V155" s="14">
        <v>47</v>
      </c>
      <c r="W155" s="14">
        <f t="shared" si="2"/>
        <v>18.8</v>
      </c>
      <c r="X155" s="259">
        <f t="shared" si="3"/>
        <v>18.8</v>
      </c>
    </row>
    <row r="156" spans="1:24" ht="16.5" customHeight="1">
      <c r="A156" s="20">
        <v>75</v>
      </c>
      <c r="B156" s="20">
        <v>7491</v>
      </c>
      <c r="C156" s="25" t="s">
        <v>17588</v>
      </c>
      <c r="D156" s="136" t="s">
        <v>17724</v>
      </c>
      <c r="E156" s="200"/>
      <c r="F156" s="151"/>
      <c r="G156" s="154"/>
      <c r="H156" s="155"/>
      <c r="I156" s="156"/>
      <c r="J156" s="157"/>
      <c r="K156" s="158"/>
      <c r="L156" s="151" t="s">
        <v>1403</v>
      </c>
      <c r="M156" s="154"/>
      <c r="N156" s="217"/>
      <c r="O156" s="151"/>
      <c r="P156" s="155"/>
      <c r="Q156" s="151"/>
      <c r="R156" s="155"/>
      <c r="S156" s="169">
        <v>69.2</v>
      </c>
      <c r="T156" s="75"/>
      <c r="V156" s="14">
        <v>173</v>
      </c>
      <c r="W156" s="14">
        <f t="shared" si="2"/>
        <v>69.2</v>
      </c>
      <c r="X156" s="259">
        <f t="shared" si="3"/>
        <v>69.2</v>
      </c>
    </row>
    <row r="157" spans="1:24" ht="16.5" customHeight="1">
      <c r="A157" s="20">
        <v>75</v>
      </c>
      <c r="B157" s="20">
        <v>7492</v>
      </c>
      <c r="C157" s="25" t="s">
        <v>17589</v>
      </c>
      <c r="D157" s="199"/>
      <c r="E157" s="201"/>
      <c r="F157" s="152"/>
      <c r="G157" s="46"/>
      <c r="H157" s="53"/>
      <c r="I157" s="156" t="s">
        <v>7754</v>
      </c>
      <c r="J157" s="206" t="s">
        <v>53</v>
      </c>
      <c r="K157" s="158">
        <v>1</v>
      </c>
      <c r="L157" s="215" t="s">
        <v>53</v>
      </c>
      <c r="M157" s="160">
        <v>0.25</v>
      </c>
      <c r="N157" s="143" t="s">
        <v>591</v>
      </c>
      <c r="O157" s="159"/>
      <c r="P157" s="160"/>
      <c r="Q157" s="159"/>
      <c r="R157" s="160"/>
      <c r="S157" s="169">
        <v>69.2</v>
      </c>
      <c r="T157" s="75"/>
      <c r="V157" s="14">
        <v>173</v>
      </c>
      <c r="W157" s="14">
        <f t="shared" si="2"/>
        <v>69.2</v>
      </c>
      <c r="X157" s="259">
        <f t="shared" si="3"/>
        <v>69.2</v>
      </c>
    </row>
    <row r="158" spans="1:24" ht="16.5" customHeight="1">
      <c r="A158" s="20">
        <v>75</v>
      </c>
      <c r="B158" s="20">
        <v>7493</v>
      </c>
      <c r="C158" s="25" t="s">
        <v>17590</v>
      </c>
      <c r="D158" s="199"/>
      <c r="E158" s="201"/>
      <c r="F158" s="136" t="s">
        <v>37</v>
      </c>
      <c r="G158" s="204" t="s">
        <v>53</v>
      </c>
      <c r="H158" s="155">
        <v>0.9</v>
      </c>
      <c r="I158" s="156"/>
      <c r="J158" s="157"/>
      <c r="K158" s="158"/>
      <c r="L158" s="159"/>
      <c r="M158" s="144"/>
      <c r="N158" s="201"/>
      <c r="O158" s="159"/>
      <c r="P158" s="160"/>
      <c r="Q158" s="159"/>
      <c r="R158" s="160"/>
      <c r="S158" s="169">
        <v>62</v>
      </c>
      <c r="T158" s="75"/>
      <c r="V158" s="14">
        <v>155</v>
      </c>
      <c r="W158" s="14">
        <f t="shared" si="2"/>
        <v>62</v>
      </c>
      <c r="X158" s="259">
        <f t="shared" si="3"/>
        <v>62</v>
      </c>
    </row>
    <row r="159" spans="1:24" ht="16.5" customHeight="1">
      <c r="A159" s="20">
        <v>75</v>
      </c>
      <c r="B159" s="20">
        <v>7494</v>
      </c>
      <c r="C159" s="25" t="s">
        <v>17591</v>
      </c>
      <c r="D159" s="138">
        <v>138</v>
      </c>
      <c r="E159" s="202" t="s">
        <v>51</v>
      </c>
      <c r="F159" s="153"/>
      <c r="G159" s="46"/>
      <c r="H159" s="53"/>
      <c r="I159" s="156" t="s">
        <v>7754</v>
      </c>
      <c r="J159" s="206" t="s">
        <v>53</v>
      </c>
      <c r="K159" s="158">
        <v>1</v>
      </c>
      <c r="L159" s="159"/>
      <c r="M159" s="144"/>
      <c r="N159" s="160"/>
      <c r="O159" s="159"/>
      <c r="P159" s="160"/>
      <c r="Q159" s="159"/>
      <c r="R159" s="160"/>
      <c r="S159" s="169">
        <v>62</v>
      </c>
      <c r="T159" s="75"/>
      <c r="V159" s="14">
        <v>155</v>
      </c>
      <c r="W159" s="14">
        <f t="shared" si="2"/>
        <v>62</v>
      </c>
      <c r="X159" s="259">
        <f t="shared" si="3"/>
        <v>62</v>
      </c>
    </row>
    <row r="160" spans="1:24" ht="16.5" customHeight="1">
      <c r="A160" s="20">
        <v>75</v>
      </c>
      <c r="B160" s="20" t="s">
        <v>5397</v>
      </c>
      <c r="C160" s="25" t="s">
        <v>2178</v>
      </c>
      <c r="D160" s="140"/>
      <c r="E160" s="144"/>
      <c r="F160" s="151"/>
      <c r="G160" s="154"/>
      <c r="H160" s="155"/>
      <c r="I160" s="156"/>
      <c r="J160" s="157"/>
      <c r="K160" s="158"/>
      <c r="L160" s="159"/>
      <c r="M160" s="144"/>
      <c r="N160" s="160"/>
      <c r="O160" s="136" t="s">
        <v>92</v>
      </c>
      <c r="P160" s="163"/>
      <c r="Q160" s="159"/>
      <c r="R160" s="144"/>
      <c r="S160" s="169">
        <v>48.400000000000006</v>
      </c>
      <c r="T160" s="75"/>
      <c r="V160" s="14">
        <v>121</v>
      </c>
      <c r="W160" s="14">
        <f t="shared" si="2"/>
        <v>48.400000000000006</v>
      </c>
      <c r="X160" s="259">
        <f t="shared" si="3"/>
        <v>48.400000000000006</v>
      </c>
    </row>
    <row r="161" spans="1:24" ht="16.5" customHeight="1">
      <c r="A161" s="20">
        <v>75</v>
      </c>
      <c r="B161" s="20" t="s">
        <v>9701</v>
      </c>
      <c r="C161" s="25" t="s">
        <v>16387</v>
      </c>
      <c r="D161" s="140"/>
      <c r="E161" s="144"/>
      <c r="F161" s="152"/>
      <c r="G161" s="46"/>
      <c r="H161" s="53"/>
      <c r="I161" s="156" t="s">
        <v>7754</v>
      </c>
      <c r="J161" s="206" t="s">
        <v>53</v>
      </c>
      <c r="K161" s="158">
        <v>1</v>
      </c>
      <c r="L161" s="159"/>
      <c r="M161" s="144"/>
      <c r="N161" s="160"/>
      <c r="O161" s="137"/>
      <c r="P161" s="164"/>
      <c r="Q161" s="159"/>
      <c r="R161" s="144"/>
      <c r="S161" s="169">
        <v>48.400000000000006</v>
      </c>
      <c r="T161" s="75"/>
      <c r="V161" s="14">
        <v>121</v>
      </c>
      <c r="W161" s="14">
        <f t="shared" si="2"/>
        <v>48.400000000000006</v>
      </c>
      <c r="X161" s="259">
        <f t="shared" si="3"/>
        <v>48.400000000000006</v>
      </c>
    </row>
    <row r="162" spans="1:24" ht="16.5" customHeight="1">
      <c r="A162" s="20">
        <v>75</v>
      </c>
      <c r="B162" s="20" t="s">
        <v>8561</v>
      </c>
      <c r="C162" s="25" t="s">
        <v>11644</v>
      </c>
      <c r="D162" s="140"/>
      <c r="E162" s="144"/>
      <c r="F162" s="136" t="s">
        <v>37</v>
      </c>
      <c r="G162" s="204" t="s">
        <v>53</v>
      </c>
      <c r="H162" s="155">
        <v>0.9</v>
      </c>
      <c r="I162" s="156"/>
      <c r="J162" s="157"/>
      <c r="K162" s="158"/>
      <c r="L162" s="159"/>
      <c r="M162" s="144"/>
      <c r="N162" s="160"/>
      <c r="O162" s="137"/>
      <c r="P162" s="164"/>
      <c r="Q162" s="159"/>
      <c r="R162" s="144"/>
      <c r="S162" s="169">
        <v>43.6</v>
      </c>
      <c r="T162" s="75"/>
      <c r="V162" s="14">
        <v>109</v>
      </c>
      <c r="W162" s="14">
        <f t="shared" si="2"/>
        <v>43.6</v>
      </c>
      <c r="X162" s="259">
        <f t="shared" si="3"/>
        <v>43.6</v>
      </c>
    </row>
    <row r="163" spans="1:24" ht="16.5" customHeight="1">
      <c r="A163" s="20">
        <v>75</v>
      </c>
      <c r="B163" s="20" t="s">
        <v>4120</v>
      </c>
      <c r="C163" s="25" t="s">
        <v>16388</v>
      </c>
      <c r="D163" s="140"/>
      <c r="E163" s="144"/>
      <c r="F163" s="153"/>
      <c r="G163" s="46"/>
      <c r="H163" s="53"/>
      <c r="I163" s="156" t="s">
        <v>7754</v>
      </c>
      <c r="J163" s="206" t="s">
        <v>53</v>
      </c>
      <c r="K163" s="158">
        <v>1</v>
      </c>
      <c r="L163" s="159"/>
      <c r="M163" s="144"/>
      <c r="N163" s="160"/>
      <c r="O163" s="208" t="s">
        <v>53</v>
      </c>
      <c r="P163" s="53">
        <v>0.7</v>
      </c>
      <c r="Q163" s="152"/>
      <c r="R163" s="46"/>
      <c r="S163" s="169">
        <v>43.6</v>
      </c>
      <c r="T163" s="75"/>
      <c r="V163" s="14">
        <v>109</v>
      </c>
      <c r="W163" s="14">
        <f t="shared" si="2"/>
        <v>43.6</v>
      </c>
      <c r="X163" s="259">
        <f t="shared" si="3"/>
        <v>43.6</v>
      </c>
    </row>
    <row r="164" spans="1:24" ht="16.5" customHeight="1">
      <c r="A164" s="20">
        <v>75</v>
      </c>
      <c r="B164" s="20" t="s">
        <v>3674</v>
      </c>
      <c r="C164" s="25" t="s">
        <v>16390</v>
      </c>
      <c r="D164" s="140"/>
      <c r="E164" s="144"/>
      <c r="F164" s="151"/>
      <c r="G164" s="154"/>
      <c r="H164" s="155"/>
      <c r="I164" s="156"/>
      <c r="J164" s="157"/>
      <c r="K164" s="158"/>
      <c r="L164" s="159"/>
      <c r="M164" s="144"/>
      <c r="N164" s="160"/>
      <c r="O164" s="151"/>
      <c r="P164" s="154"/>
      <c r="Q164" s="165" t="s">
        <v>150</v>
      </c>
      <c r="R164" s="209"/>
      <c r="S164" s="169">
        <v>62.400000000000006</v>
      </c>
      <c r="T164" s="75"/>
      <c r="V164" s="14">
        <v>156</v>
      </c>
      <c r="W164" s="14">
        <f t="shared" si="2"/>
        <v>62.400000000000006</v>
      </c>
      <c r="X164" s="259">
        <f t="shared" si="3"/>
        <v>62.400000000000006</v>
      </c>
    </row>
    <row r="165" spans="1:24" ht="16.5" customHeight="1">
      <c r="A165" s="20">
        <v>75</v>
      </c>
      <c r="B165" s="20" t="s">
        <v>11805</v>
      </c>
      <c r="C165" s="25" t="s">
        <v>16391</v>
      </c>
      <c r="D165" s="140"/>
      <c r="E165" s="144"/>
      <c r="F165" s="152"/>
      <c r="G165" s="46"/>
      <c r="H165" s="53"/>
      <c r="I165" s="156" t="s">
        <v>7754</v>
      </c>
      <c r="J165" s="206" t="s">
        <v>53</v>
      </c>
      <c r="K165" s="158">
        <v>1</v>
      </c>
      <c r="L165" s="159"/>
      <c r="M165" s="144"/>
      <c r="N165" s="160"/>
      <c r="O165" s="159"/>
      <c r="P165" s="144"/>
      <c r="Q165" s="166"/>
      <c r="R165" s="210"/>
      <c r="S165" s="169">
        <v>62.400000000000006</v>
      </c>
      <c r="T165" s="75"/>
      <c r="V165" s="14">
        <v>156</v>
      </c>
      <c r="W165" s="14">
        <f t="shared" si="2"/>
        <v>62.400000000000006</v>
      </c>
      <c r="X165" s="259">
        <f t="shared" si="3"/>
        <v>62.400000000000006</v>
      </c>
    </row>
    <row r="166" spans="1:24" ht="16.5" customHeight="1">
      <c r="A166" s="20">
        <v>75</v>
      </c>
      <c r="B166" s="20" t="s">
        <v>4950</v>
      </c>
      <c r="C166" s="25" t="s">
        <v>12270</v>
      </c>
      <c r="D166" s="140"/>
      <c r="E166" s="144"/>
      <c r="F166" s="136" t="s">
        <v>37</v>
      </c>
      <c r="G166" s="204" t="s">
        <v>53</v>
      </c>
      <c r="H166" s="155">
        <v>0.9</v>
      </c>
      <c r="I166" s="156"/>
      <c r="J166" s="157"/>
      <c r="K166" s="158"/>
      <c r="L166" s="159"/>
      <c r="M166" s="144"/>
      <c r="N166" s="160"/>
      <c r="O166" s="159"/>
      <c r="P166" s="144"/>
      <c r="Q166" s="166"/>
      <c r="R166" s="210"/>
      <c r="S166" s="169">
        <v>56</v>
      </c>
      <c r="T166" s="75"/>
      <c r="V166" s="14">
        <v>140</v>
      </c>
      <c r="W166" s="14">
        <f t="shared" si="2"/>
        <v>56</v>
      </c>
      <c r="X166" s="259">
        <f t="shared" si="3"/>
        <v>56</v>
      </c>
    </row>
    <row r="167" spans="1:24" ht="16.5" customHeight="1">
      <c r="A167" s="20">
        <v>75</v>
      </c>
      <c r="B167" s="20" t="s">
        <v>6262</v>
      </c>
      <c r="C167" s="25" t="s">
        <v>12442</v>
      </c>
      <c r="D167" s="140"/>
      <c r="E167" s="144"/>
      <c r="F167" s="153"/>
      <c r="G167" s="46"/>
      <c r="H167" s="53"/>
      <c r="I167" s="156" t="s">
        <v>7754</v>
      </c>
      <c r="J167" s="206" t="s">
        <v>53</v>
      </c>
      <c r="K167" s="158">
        <v>1</v>
      </c>
      <c r="L167" s="159"/>
      <c r="M167" s="144"/>
      <c r="N167" s="160"/>
      <c r="O167" s="152"/>
      <c r="P167" s="46"/>
      <c r="Q167" s="166"/>
      <c r="R167" s="210"/>
      <c r="S167" s="169">
        <v>56</v>
      </c>
      <c r="T167" s="75"/>
      <c r="V167" s="14">
        <v>140</v>
      </c>
      <c r="W167" s="14">
        <f t="shared" si="2"/>
        <v>56</v>
      </c>
      <c r="X167" s="259">
        <f t="shared" si="3"/>
        <v>56</v>
      </c>
    </row>
    <row r="168" spans="1:24" ht="16.5" customHeight="1">
      <c r="A168" s="20">
        <v>75</v>
      </c>
      <c r="B168" s="20" t="s">
        <v>11804</v>
      </c>
      <c r="C168" s="25" t="s">
        <v>16392</v>
      </c>
      <c r="D168" s="140"/>
      <c r="E168" s="144"/>
      <c r="F168" s="151"/>
      <c r="G168" s="154"/>
      <c r="H168" s="155"/>
      <c r="I168" s="156"/>
      <c r="J168" s="157"/>
      <c r="K168" s="158"/>
      <c r="L168" s="159"/>
      <c r="M168" s="144"/>
      <c r="N168" s="160"/>
      <c r="O168" s="136" t="s">
        <v>92</v>
      </c>
      <c r="P168" s="163"/>
      <c r="Q168" s="166"/>
      <c r="R168" s="210"/>
      <c r="S168" s="169">
        <v>43.6</v>
      </c>
      <c r="T168" s="75"/>
      <c r="V168" s="14">
        <v>109</v>
      </c>
      <c r="W168" s="14">
        <f t="shared" si="2"/>
        <v>43.6</v>
      </c>
      <c r="X168" s="259">
        <f t="shared" si="3"/>
        <v>43.6</v>
      </c>
    </row>
    <row r="169" spans="1:24" ht="16.5" customHeight="1">
      <c r="A169" s="20">
        <v>75</v>
      </c>
      <c r="B169" s="20" t="s">
        <v>11803</v>
      </c>
      <c r="C169" s="25" t="s">
        <v>1982</v>
      </c>
      <c r="D169" s="140"/>
      <c r="E169" s="144"/>
      <c r="F169" s="152"/>
      <c r="G169" s="46"/>
      <c r="H169" s="53"/>
      <c r="I169" s="156" t="s">
        <v>7754</v>
      </c>
      <c r="J169" s="206" t="s">
        <v>53</v>
      </c>
      <c r="K169" s="158">
        <v>1</v>
      </c>
      <c r="L169" s="159"/>
      <c r="M169" s="144"/>
      <c r="N169" s="160"/>
      <c r="O169" s="137"/>
      <c r="P169" s="164"/>
      <c r="Q169" s="166"/>
      <c r="R169" s="210"/>
      <c r="S169" s="169">
        <v>43.6</v>
      </c>
      <c r="T169" s="75"/>
      <c r="V169" s="14">
        <v>109</v>
      </c>
      <c r="W169" s="14">
        <f t="shared" si="2"/>
        <v>43.6</v>
      </c>
      <c r="X169" s="259">
        <f t="shared" si="3"/>
        <v>43.6</v>
      </c>
    </row>
    <row r="170" spans="1:24" ht="16.5" customHeight="1">
      <c r="A170" s="20">
        <v>75</v>
      </c>
      <c r="B170" s="20" t="s">
        <v>9579</v>
      </c>
      <c r="C170" s="25" t="s">
        <v>14660</v>
      </c>
      <c r="D170" s="140"/>
      <c r="E170" s="144"/>
      <c r="F170" s="136" t="s">
        <v>37</v>
      </c>
      <c r="G170" s="204" t="s">
        <v>53</v>
      </c>
      <c r="H170" s="155">
        <v>0.9</v>
      </c>
      <c r="I170" s="156"/>
      <c r="J170" s="157"/>
      <c r="K170" s="158"/>
      <c r="L170" s="159"/>
      <c r="M170" s="144"/>
      <c r="N170" s="160"/>
      <c r="O170" s="137"/>
      <c r="P170" s="164"/>
      <c r="Q170" s="166"/>
      <c r="R170" s="210"/>
      <c r="S170" s="169">
        <v>39.200000000000003</v>
      </c>
      <c r="T170" s="75"/>
      <c r="V170" s="14">
        <v>98</v>
      </c>
      <c r="W170" s="14">
        <f t="shared" si="2"/>
        <v>39.200000000000003</v>
      </c>
      <c r="X170" s="259">
        <f t="shared" si="3"/>
        <v>39.200000000000003</v>
      </c>
    </row>
    <row r="171" spans="1:24" ht="16.5" customHeight="1">
      <c r="A171" s="20">
        <v>75</v>
      </c>
      <c r="B171" s="20" t="s">
        <v>11802</v>
      </c>
      <c r="C171" s="25" t="s">
        <v>16393</v>
      </c>
      <c r="D171" s="140"/>
      <c r="E171" s="144"/>
      <c r="F171" s="153"/>
      <c r="G171" s="46"/>
      <c r="H171" s="53"/>
      <c r="I171" s="156" t="s">
        <v>7754</v>
      </c>
      <c r="J171" s="206" t="s">
        <v>53</v>
      </c>
      <c r="K171" s="158">
        <v>1</v>
      </c>
      <c r="L171" s="159"/>
      <c r="M171" s="144"/>
      <c r="N171" s="160"/>
      <c r="O171" s="208" t="s">
        <v>53</v>
      </c>
      <c r="P171" s="53">
        <v>0.9</v>
      </c>
      <c r="Q171" s="208" t="s">
        <v>53</v>
      </c>
      <c r="R171" s="211">
        <v>0.9</v>
      </c>
      <c r="S171" s="169">
        <v>39.200000000000003</v>
      </c>
      <c r="T171" s="75"/>
      <c r="V171" s="14">
        <v>98</v>
      </c>
      <c r="W171" s="14">
        <f t="shared" si="2"/>
        <v>39.200000000000003</v>
      </c>
      <c r="X171" s="259">
        <f t="shared" si="3"/>
        <v>39.200000000000003</v>
      </c>
    </row>
    <row r="172" spans="1:24" ht="16.5" customHeight="1">
      <c r="A172" s="20">
        <v>75</v>
      </c>
      <c r="B172" s="20" t="s">
        <v>11799</v>
      </c>
      <c r="C172" s="25" t="s">
        <v>12968</v>
      </c>
      <c r="D172" s="140"/>
      <c r="E172" s="144"/>
      <c r="F172" s="151"/>
      <c r="G172" s="154"/>
      <c r="H172" s="155"/>
      <c r="I172" s="156"/>
      <c r="J172" s="157"/>
      <c r="K172" s="158"/>
      <c r="L172" s="159"/>
      <c r="M172" s="144"/>
      <c r="N172" s="160"/>
      <c r="O172" s="151"/>
      <c r="P172" s="154"/>
      <c r="Q172" s="165" t="s">
        <v>69</v>
      </c>
      <c r="R172" s="209"/>
      <c r="S172" s="169">
        <v>58.8</v>
      </c>
      <c r="T172" s="75"/>
      <c r="V172" s="14">
        <v>147</v>
      </c>
      <c r="W172" s="14">
        <f t="shared" si="2"/>
        <v>58.8</v>
      </c>
      <c r="X172" s="259">
        <f t="shared" si="3"/>
        <v>58.8</v>
      </c>
    </row>
    <row r="173" spans="1:24" ht="16.5" customHeight="1">
      <c r="A173" s="20">
        <v>75</v>
      </c>
      <c r="B173" s="20" t="s">
        <v>327</v>
      </c>
      <c r="C173" s="25" t="s">
        <v>2262</v>
      </c>
      <c r="D173" s="140"/>
      <c r="E173" s="144"/>
      <c r="F173" s="152"/>
      <c r="G173" s="46"/>
      <c r="H173" s="53"/>
      <c r="I173" s="156" t="s">
        <v>7754</v>
      </c>
      <c r="J173" s="206" t="s">
        <v>53</v>
      </c>
      <c r="K173" s="158">
        <v>1</v>
      </c>
      <c r="L173" s="159"/>
      <c r="M173" s="144"/>
      <c r="N173" s="160"/>
      <c r="O173" s="159"/>
      <c r="P173" s="144"/>
      <c r="Q173" s="166"/>
      <c r="R173" s="210"/>
      <c r="S173" s="169">
        <v>58.8</v>
      </c>
      <c r="T173" s="75"/>
      <c r="V173" s="14">
        <v>147</v>
      </c>
      <c r="W173" s="14">
        <f t="shared" si="2"/>
        <v>58.8</v>
      </c>
      <c r="X173" s="259">
        <f t="shared" si="3"/>
        <v>58.8</v>
      </c>
    </row>
    <row r="174" spans="1:24" ht="16.5" customHeight="1">
      <c r="A174" s="20">
        <v>75</v>
      </c>
      <c r="B174" s="20" t="s">
        <v>11798</v>
      </c>
      <c r="C174" s="25" t="s">
        <v>16394</v>
      </c>
      <c r="D174" s="140"/>
      <c r="E174" s="144"/>
      <c r="F174" s="136" t="s">
        <v>37</v>
      </c>
      <c r="G174" s="204" t="s">
        <v>53</v>
      </c>
      <c r="H174" s="155">
        <v>0.9</v>
      </c>
      <c r="I174" s="156"/>
      <c r="J174" s="157"/>
      <c r="K174" s="158"/>
      <c r="L174" s="159"/>
      <c r="M174" s="144"/>
      <c r="N174" s="160"/>
      <c r="O174" s="159"/>
      <c r="P174" s="144"/>
      <c r="Q174" s="166"/>
      <c r="R174" s="210"/>
      <c r="S174" s="169">
        <v>52.8</v>
      </c>
      <c r="T174" s="75"/>
      <c r="V174" s="14">
        <v>132</v>
      </c>
      <c r="W174" s="14">
        <f t="shared" si="2"/>
        <v>52.8</v>
      </c>
      <c r="X174" s="259">
        <f t="shared" si="3"/>
        <v>52.8</v>
      </c>
    </row>
    <row r="175" spans="1:24" ht="16.5" customHeight="1">
      <c r="A175" s="20">
        <v>75</v>
      </c>
      <c r="B175" s="20" t="s">
        <v>10348</v>
      </c>
      <c r="C175" s="25" t="s">
        <v>16395</v>
      </c>
      <c r="D175" s="140"/>
      <c r="E175" s="144"/>
      <c r="F175" s="153"/>
      <c r="G175" s="46"/>
      <c r="H175" s="53"/>
      <c r="I175" s="156" t="s">
        <v>7754</v>
      </c>
      <c r="J175" s="206" t="s">
        <v>53</v>
      </c>
      <c r="K175" s="158">
        <v>1</v>
      </c>
      <c r="L175" s="159"/>
      <c r="M175" s="144"/>
      <c r="N175" s="160"/>
      <c r="O175" s="152"/>
      <c r="P175" s="46"/>
      <c r="Q175" s="166"/>
      <c r="R175" s="210"/>
      <c r="S175" s="169">
        <v>52.8</v>
      </c>
      <c r="T175" s="75"/>
      <c r="V175" s="14">
        <v>132</v>
      </c>
      <c r="W175" s="14">
        <f t="shared" si="2"/>
        <v>52.8</v>
      </c>
      <c r="X175" s="259">
        <f t="shared" si="3"/>
        <v>52.8</v>
      </c>
    </row>
    <row r="176" spans="1:24" ht="16.5" customHeight="1">
      <c r="A176" s="20">
        <v>75</v>
      </c>
      <c r="B176" s="20" t="s">
        <v>10439</v>
      </c>
      <c r="C176" s="25" t="s">
        <v>2346</v>
      </c>
      <c r="D176" s="140"/>
      <c r="E176" s="144"/>
      <c r="F176" s="151"/>
      <c r="G176" s="154"/>
      <c r="H176" s="155"/>
      <c r="I176" s="156"/>
      <c r="J176" s="157"/>
      <c r="K176" s="158"/>
      <c r="L176" s="159"/>
      <c r="M176" s="144"/>
      <c r="N176" s="160"/>
      <c r="O176" s="136" t="s">
        <v>92</v>
      </c>
      <c r="P176" s="163"/>
      <c r="Q176" s="166"/>
      <c r="R176" s="210"/>
      <c r="S176" s="169">
        <v>41.2</v>
      </c>
      <c r="T176" s="75"/>
      <c r="V176" s="14">
        <v>103</v>
      </c>
      <c r="W176" s="14">
        <f t="shared" si="2"/>
        <v>41.2</v>
      </c>
      <c r="X176" s="259">
        <f t="shared" si="3"/>
        <v>41.2</v>
      </c>
    </row>
    <row r="177" spans="1:24" ht="16.5" customHeight="1">
      <c r="A177" s="20">
        <v>75</v>
      </c>
      <c r="B177" s="20" t="s">
        <v>2796</v>
      </c>
      <c r="C177" s="25" t="s">
        <v>11771</v>
      </c>
      <c r="D177" s="140"/>
      <c r="E177" s="144"/>
      <c r="F177" s="152"/>
      <c r="G177" s="46"/>
      <c r="H177" s="53"/>
      <c r="I177" s="156" t="s">
        <v>7754</v>
      </c>
      <c r="J177" s="206" t="s">
        <v>53</v>
      </c>
      <c r="K177" s="158">
        <v>1</v>
      </c>
      <c r="L177" s="159"/>
      <c r="M177" s="144"/>
      <c r="N177" s="160"/>
      <c r="O177" s="137"/>
      <c r="P177" s="164"/>
      <c r="Q177" s="166"/>
      <c r="R177" s="210"/>
      <c r="S177" s="169">
        <v>41.2</v>
      </c>
      <c r="T177" s="75"/>
      <c r="V177" s="14">
        <v>103</v>
      </c>
      <c r="W177" s="14">
        <f t="shared" si="2"/>
        <v>41.2</v>
      </c>
      <c r="X177" s="259">
        <f t="shared" si="3"/>
        <v>41.2</v>
      </c>
    </row>
    <row r="178" spans="1:24" ht="16.5" customHeight="1">
      <c r="A178" s="20">
        <v>75</v>
      </c>
      <c r="B178" s="20" t="s">
        <v>11797</v>
      </c>
      <c r="C178" s="25" t="s">
        <v>12323</v>
      </c>
      <c r="D178" s="140"/>
      <c r="E178" s="144"/>
      <c r="F178" s="136" t="s">
        <v>37</v>
      </c>
      <c r="G178" s="204" t="s">
        <v>53</v>
      </c>
      <c r="H178" s="155">
        <v>0.9</v>
      </c>
      <c r="I178" s="156"/>
      <c r="J178" s="157"/>
      <c r="K178" s="158"/>
      <c r="L178" s="159"/>
      <c r="M178" s="144"/>
      <c r="N178" s="160"/>
      <c r="O178" s="137"/>
      <c r="P178" s="164"/>
      <c r="Q178" s="166"/>
      <c r="R178" s="210"/>
      <c r="S178" s="169">
        <v>37.200000000000003</v>
      </c>
      <c r="T178" s="75"/>
      <c r="V178" s="14">
        <v>93</v>
      </c>
      <c r="W178" s="14">
        <f t="shared" si="2"/>
        <v>37.200000000000003</v>
      </c>
      <c r="X178" s="259">
        <f t="shared" si="3"/>
        <v>37.200000000000003</v>
      </c>
    </row>
    <row r="179" spans="1:24" ht="16.5" customHeight="1">
      <c r="A179" s="20">
        <v>75</v>
      </c>
      <c r="B179" s="20" t="s">
        <v>2502</v>
      </c>
      <c r="C179" s="25" t="s">
        <v>15677</v>
      </c>
      <c r="D179" s="141"/>
      <c r="E179" s="46"/>
      <c r="F179" s="153"/>
      <c r="G179" s="46"/>
      <c r="H179" s="53"/>
      <c r="I179" s="156" t="s">
        <v>7754</v>
      </c>
      <c r="J179" s="206" t="s">
        <v>53</v>
      </c>
      <c r="K179" s="158">
        <v>1</v>
      </c>
      <c r="L179" s="159"/>
      <c r="M179" s="144"/>
      <c r="N179" s="160"/>
      <c r="O179" s="208" t="s">
        <v>53</v>
      </c>
      <c r="P179" s="53">
        <v>0.9</v>
      </c>
      <c r="Q179" s="208" t="s">
        <v>53</v>
      </c>
      <c r="R179" s="211">
        <v>0.85</v>
      </c>
      <c r="S179" s="169">
        <v>37.200000000000003</v>
      </c>
      <c r="T179" s="75"/>
      <c r="V179" s="14">
        <v>93</v>
      </c>
      <c r="W179" s="14">
        <f t="shared" si="2"/>
        <v>37.200000000000003</v>
      </c>
      <c r="X179" s="259">
        <f t="shared" si="3"/>
        <v>37.200000000000003</v>
      </c>
    </row>
    <row r="180" spans="1:24" ht="16.5" customHeight="1">
      <c r="A180" s="20">
        <v>75</v>
      </c>
      <c r="B180" s="20">
        <v>7495</v>
      </c>
      <c r="C180" s="25" t="s">
        <v>17592</v>
      </c>
      <c r="D180" s="136" t="s">
        <v>16809</v>
      </c>
      <c r="E180" s="200"/>
      <c r="F180" s="151"/>
      <c r="G180" s="154"/>
      <c r="H180" s="155"/>
      <c r="I180" s="156"/>
      <c r="J180" s="157"/>
      <c r="K180" s="158"/>
      <c r="L180" s="159"/>
      <c r="M180" s="144"/>
      <c r="N180" s="160"/>
      <c r="O180" s="151"/>
      <c r="P180" s="155"/>
      <c r="Q180" s="151"/>
      <c r="R180" s="155"/>
      <c r="S180" s="169">
        <v>103.6</v>
      </c>
      <c r="T180" s="75"/>
      <c r="V180" s="14">
        <v>259</v>
      </c>
      <c r="W180" s="14">
        <f t="shared" si="2"/>
        <v>103.6</v>
      </c>
      <c r="X180" s="259">
        <f t="shared" si="3"/>
        <v>103.6</v>
      </c>
    </row>
    <row r="181" spans="1:24" ht="16.5" customHeight="1">
      <c r="A181" s="20">
        <v>75</v>
      </c>
      <c r="B181" s="20">
        <v>7496</v>
      </c>
      <c r="C181" s="25" t="s">
        <v>9662</v>
      </c>
      <c r="D181" s="199"/>
      <c r="E181" s="201"/>
      <c r="F181" s="152"/>
      <c r="G181" s="46"/>
      <c r="H181" s="53"/>
      <c r="I181" s="156" t="s">
        <v>7754</v>
      </c>
      <c r="J181" s="206" t="s">
        <v>53</v>
      </c>
      <c r="K181" s="158">
        <v>1</v>
      </c>
      <c r="L181" s="159"/>
      <c r="M181" s="144"/>
      <c r="N181" s="160"/>
      <c r="O181" s="159"/>
      <c r="P181" s="160"/>
      <c r="Q181" s="159"/>
      <c r="R181" s="160"/>
      <c r="S181" s="169">
        <v>103.6</v>
      </c>
      <c r="T181" s="75"/>
      <c r="V181" s="14">
        <v>259</v>
      </c>
      <c r="W181" s="14">
        <f t="shared" si="2"/>
        <v>103.6</v>
      </c>
      <c r="X181" s="259">
        <f t="shared" si="3"/>
        <v>103.6</v>
      </c>
    </row>
    <row r="182" spans="1:24" ht="16.5" customHeight="1">
      <c r="A182" s="20">
        <v>75</v>
      </c>
      <c r="B182" s="20">
        <v>7497</v>
      </c>
      <c r="C182" s="25" t="s">
        <v>5237</v>
      </c>
      <c r="D182" s="199"/>
      <c r="E182" s="201"/>
      <c r="F182" s="136" t="s">
        <v>37</v>
      </c>
      <c r="G182" s="204" t="s">
        <v>53</v>
      </c>
      <c r="H182" s="155">
        <v>0.9</v>
      </c>
      <c r="I182" s="156"/>
      <c r="J182" s="157"/>
      <c r="K182" s="158"/>
      <c r="L182" s="159"/>
      <c r="M182" s="144"/>
      <c r="N182" s="160"/>
      <c r="O182" s="159"/>
      <c r="P182" s="160"/>
      <c r="Q182" s="159"/>
      <c r="R182" s="160"/>
      <c r="S182" s="169">
        <v>93.2</v>
      </c>
      <c r="T182" s="75"/>
      <c r="V182" s="14">
        <v>233</v>
      </c>
      <c r="W182" s="14">
        <f t="shared" si="2"/>
        <v>93.2</v>
      </c>
      <c r="X182" s="259">
        <f t="shared" si="3"/>
        <v>93.2</v>
      </c>
    </row>
    <row r="183" spans="1:24" ht="16.5" customHeight="1">
      <c r="A183" s="20">
        <v>75</v>
      </c>
      <c r="B183" s="20">
        <v>7498</v>
      </c>
      <c r="C183" s="25" t="s">
        <v>16026</v>
      </c>
      <c r="D183" s="138">
        <v>207</v>
      </c>
      <c r="E183" s="202" t="s">
        <v>51</v>
      </c>
      <c r="F183" s="153"/>
      <c r="G183" s="46"/>
      <c r="H183" s="53"/>
      <c r="I183" s="156" t="s">
        <v>7754</v>
      </c>
      <c r="J183" s="206" t="s">
        <v>53</v>
      </c>
      <c r="K183" s="158">
        <v>1</v>
      </c>
      <c r="L183" s="159"/>
      <c r="M183" s="144"/>
      <c r="N183" s="160"/>
      <c r="O183" s="159"/>
      <c r="P183" s="160"/>
      <c r="Q183" s="159"/>
      <c r="R183" s="160"/>
      <c r="S183" s="169">
        <v>93.2</v>
      </c>
      <c r="T183" s="75"/>
      <c r="V183" s="14">
        <v>233</v>
      </c>
      <c r="W183" s="14">
        <f t="shared" si="2"/>
        <v>93.2</v>
      </c>
      <c r="X183" s="259">
        <f t="shared" si="3"/>
        <v>93.2</v>
      </c>
    </row>
    <row r="184" spans="1:24" ht="16.5" customHeight="1">
      <c r="A184" s="20">
        <v>75</v>
      </c>
      <c r="B184" s="20" t="s">
        <v>11794</v>
      </c>
      <c r="C184" s="25" t="s">
        <v>7471</v>
      </c>
      <c r="D184" s="140"/>
      <c r="E184" s="144"/>
      <c r="F184" s="151"/>
      <c r="G184" s="154"/>
      <c r="H184" s="155"/>
      <c r="I184" s="156"/>
      <c r="J184" s="157"/>
      <c r="K184" s="158"/>
      <c r="L184" s="159"/>
      <c r="M184" s="144"/>
      <c r="N184" s="160"/>
      <c r="O184" s="136" t="s">
        <v>92</v>
      </c>
      <c r="P184" s="163"/>
      <c r="Q184" s="159"/>
      <c r="R184" s="144"/>
      <c r="S184" s="169">
        <v>72.400000000000006</v>
      </c>
      <c r="T184" s="75"/>
      <c r="V184" s="14">
        <v>181</v>
      </c>
      <c r="W184" s="14">
        <f t="shared" si="2"/>
        <v>72.400000000000006</v>
      </c>
      <c r="X184" s="259">
        <f t="shared" si="3"/>
        <v>72.400000000000006</v>
      </c>
    </row>
    <row r="185" spans="1:24" ht="16.5" customHeight="1">
      <c r="A185" s="20">
        <v>75</v>
      </c>
      <c r="B185" s="20" t="s">
        <v>10613</v>
      </c>
      <c r="C185" s="25" t="s">
        <v>9892</v>
      </c>
      <c r="D185" s="140"/>
      <c r="E185" s="144"/>
      <c r="F185" s="152"/>
      <c r="G185" s="46"/>
      <c r="H185" s="53"/>
      <c r="I185" s="156" t="s">
        <v>7754</v>
      </c>
      <c r="J185" s="206" t="s">
        <v>53</v>
      </c>
      <c r="K185" s="158">
        <v>1</v>
      </c>
      <c r="L185" s="159"/>
      <c r="M185" s="144"/>
      <c r="N185" s="160"/>
      <c r="O185" s="137"/>
      <c r="P185" s="164"/>
      <c r="Q185" s="159"/>
      <c r="R185" s="144"/>
      <c r="S185" s="169">
        <v>72.400000000000006</v>
      </c>
      <c r="T185" s="75"/>
      <c r="V185" s="14">
        <v>181</v>
      </c>
      <c r="W185" s="14">
        <f t="shared" si="2"/>
        <v>72.400000000000006</v>
      </c>
      <c r="X185" s="259">
        <f t="shared" si="3"/>
        <v>72.400000000000006</v>
      </c>
    </row>
    <row r="186" spans="1:24" ht="16.5" customHeight="1">
      <c r="A186" s="20">
        <v>75</v>
      </c>
      <c r="B186" s="20" t="s">
        <v>5670</v>
      </c>
      <c r="C186" s="25" t="s">
        <v>16072</v>
      </c>
      <c r="D186" s="140"/>
      <c r="E186" s="144"/>
      <c r="F186" s="136" t="s">
        <v>37</v>
      </c>
      <c r="G186" s="204" t="s">
        <v>53</v>
      </c>
      <c r="H186" s="155">
        <v>0.9</v>
      </c>
      <c r="I186" s="156"/>
      <c r="J186" s="157"/>
      <c r="K186" s="158"/>
      <c r="L186" s="159"/>
      <c r="M186" s="144"/>
      <c r="N186" s="160"/>
      <c r="O186" s="137"/>
      <c r="P186" s="164"/>
      <c r="Q186" s="159"/>
      <c r="R186" s="144"/>
      <c r="S186" s="169">
        <v>65.2</v>
      </c>
      <c r="T186" s="75"/>
      <c r="V186" s="14">
        <v>163</v>
      </c>
      <c r="W186" s="14">
        <f t="shared" si="2"/>
        <v>65.2</v>
      </c>
      <c r="X186" s="259">
        <f t="shared" si="3"/>
        <v>65.2</v>
      </c>
    </row>
    <row r="187" spans="1:24" ht="16.5" customHeight="1">
      <c r="A187" s="20">
        <v>75</v>
      </c>
      <c r="B187" s="20" t="s">
        <v>11792</v>
      </c>
      <c r="C187" s="25" t="s">
        <v>4364</v>
      </c>
      <c r="D187" s="140"/>
      <c r="E187" s="144"/>
      <c r="F187" s="153"/>
      <c r="G187" s="46"/>
      <c r="H187" s="53"/>
      <c r="I187" s="156" t="s">
        <v>7754</v>
      </c>
      <c r="J187" s="206" t="s">
        <v>53</v>
      </c>
      <c r="K187" s="158">
        <v>1</v>
      </c>
      <c r="L187" s="159"/>
      <c r="M187" s="144"/>
      <c r="N187" s="160"/>
      <c r="O187" s="208" t="s">
        <v>53</v>
      </c>
      <c r="P187" s="53">
        <v>0.7</v>
      </c>
      <c r="Q187" s="152"/>
      <c r="R187" s="46"/>
      <c r="S187" s="169">
        <v>65.2</v>
      </c>
      <c r="T187" s="75"/>
      <c r="V187" s="14">
        <v>163</v>
      </c>
      <c r="W187" s="14">
        <f t="shared" si="2"/>
        <v>65.2</v>
      </c>
      <c r="X187" s="259">
        <f t="shared" si="3"/>
        <v>65.2</v>
      </c>
    </row>
    <row r="188" spans="1:24" ht="16.5" customHeight="1">
      <c r="A188" s="20">
        <v>75</v>
      </c>
      <c r="B188" s="20" t="s">
        <v>291</v>
      </c>
      <c r="C188" s="25" t="s">
        <v>14756</v>
      </c>
      <c r="D188" s="140"/>
      <c r="E188" s="144"/>
      <c r="F188" s="151"/>
      <c r="G188" s="154"/>
      <c r="H188" s="155"/>
      <c r="I188" s="156"/>
      <c r="J188" s="157"/>
      <c r="K188" s="158"/>
      <c r="L188" s="159"/>
      <c r="M188" s="144"/>
      <c r="N188" s="160"/>
      <c r="O188" s="151"/>
      <c r="P188" s="154"/>
      <c r="Q188" s="165" t="s">
        <v>150</v>
      </c>
      <c r="R188" s="209"/>
      <c r="S188" s="169">
        <v>93.2</v>
      </c>
      <c r="T188" s="75"/>
      <c r="V188" s="14">
        <v>233</v>
      </c>
      <c r="W188" s="14">
        <f t="shared" si="2"/>
        <v>93.2</v>
      </c>
      <c r="X188" s="259">
        <f t="shared" si="3"/>
        <v>93.2</v>
      </c>
    </row>
    <row r="189" spans="1:24" ht="16.5" customHeight="1">
      <c r="A189" s="20">
        <v>75</v>
      </c>
      <c r="B189" s="20" t="s">
        <v>2622</v>
      </c>
      <c r="C189" s="25" t="s">
        <v>10239</v>
      </c>
      <c r="D189" s="140"/>
      <c r="E189" s="144"/>
      <c r="F189" s="152"/>
      <c r="G189" s="46"/>
      <c r="H189" s="53"/>
      <c r="I189" s="156" t="s">
        <v>7754</v>
      </c>
      <c r="J189" s="206" t="s">
        <v>53</v>
      </c>
      <c r="K189" s="158">
        <v>1</v>
      </c>
      <c r="L189" s="159"/>
      <c r="M189" s="144"/>
      <c r="N189" s="160"/>
      <c r="O189" s="159"/>
      <c r="P189" s="144"/>
      <c r="Q189" s="166"/>
      <c r="R189" s="210"/>
      <c r="S189" s="169">
        <v>93.2</v>
      </c>
      <c r="T189" s="75"/>
      <c r="V189" s="14">
        <v>233</v>
      </c>
      <c r="W189" s="14">
        <f t="shared" si="2"/>
        <v>93.2</v>
      </c>
      <c r="X189" s="259">
        <f t="shared" si="3"/>
        <v>93.2</v>
      </c>
    </row>
    <row r="190" spans="1:24" ht="16.5" customHeight="1">
      <c r="A190" s="20">
        <v>75</v>
      </c>
      <c r="B190" s="20" t="s">
        <v>3103</v>
      </c>
      <c r="C190" s="25" t="s">
        <v>2369</v>
      </c>
      <c r="D190" s="140"/>
      <c r="E190" s="144"/>
      <c r="F190" s="136" t="s">
        <v>37</v>
      </c>
      <c r="G190" s="204" t="s">
        <v>53</v>
      </c>
      <c r="H190" s="155">
        <v>0.9</v>
      </c>
      <c r="I190" s="156"/>
      <c r="J190" s="157"/>
      <c r="K190" s="158"/>
      <c r="L190" s="159"/>
      <c r="M190" s="144"/>
      <c r="N190" s="160"/>
      <c r="O190" s="159"/>
      <c r="P190" s="144"/>
      <c r="Q190" s="166"/>
      <c r="R190" s="210"/>
      <c r="S190" s="169">
        <v>84</v>
      </c>
      <c r="T190" s="75"/>
      <c r="V190" s="14">
        <v>210</v>
      </c>
      <c r="W190" s="14">
        <f t="shared" si="2"/>
        <v>84</v>
      </c>
      <c r="X190" s="259">
        <f t="shared" si="3"/>
        <v>84</v>
      </c>
    </row>
    <row r="191" spans="1:24" ht="16.5" customHeight="1">
      <c r="A191" s="20">
        <v>75</v>
      </c>
      <c r="B191" s="20" t="s">
        <v>11791</v>
      </c>
      <c r="C191" s="25" t="s">
        <v>16397</v>
      </c>
      <c r="D191" s="140"/>
      <c r="E191" s="144"/>
      <c r="F191" s="153"/>
      <c r="G191" s="46"/>
      <c r="H191" s="53"/>
      <c r="I191" s="156" t="s">
        <v>7754</v>
      </c>
      <c r="J191" s="206" t="s">
        <v>53</v>
      </c>
      <c r="K191" s="158">
        <v>1</v>
      </c>
      <c r="L191" s="159"/>
      <c r="M191" s="144"/>
      <c r="N191" s="160"/>
      <c r="O191" s="152"/>
      <c r="P191" s="46"/>
      <c r="Q191" s="166"/>
      <c r="R191" s="210"/>
      <c r="S191" s="169">
        <v>84</v>
      </c>
      <c r="T191" s="75"/>
      <c r="V191" s="14">
        <v>210</v>
      </c>
      <c r="W191" s="14">
        <f t="shared" si="2"/>
        <v>84</v>
      </c>
      <c r="X191" s="259">
        <f t="shared" si="3"/>
        <v>84</v>
      </c>
    </row>
    <row r="192" spans="1:24" ht="16.5" customHeight="1">
      <c r="A192" s="20">
        <v>75</v>
      </c>
      <c r="B192" s="20" t="s">
        <v>5576</v>
      </c>
      <c r="C192" s="25" t="s">
        <v>2765</v>
      </c>
      <c r="D192" s="140"/>
      <c r="E192" s="144"/>
      <c r="F192" s="151"/>
      <c r="G192" s="154"/>
      <c r="H192" s="155"/>
      <c r="I192" s="156"/>
      <c r="J192" s="157"/>
      <c r="K192" s="158"/>
      <c r="L192" s="159"/>
      <c r="M192" s="144"/>
      <c r="N192" s="160"/>
      <c r="O192" s="136" t="s">
        <v>92</v>
      </c>
      <c r="P192" s="163"/>
      <c r="Q192" s="166"/>
      <c r="R192" s="210"/>
      <c r="S192" s="169">
        <v>65.2</v>
      </c>
      <c r="T192" s="75"/>
      <c r="V192" s="14">
        <v>163</v>
      </c>
      <c r="W192" s="14">
        <f t="shared" si="2"/>
        <v>65.2</v>
      </c>
      <c r="X192" s="259">
        <f t="shared" si="3"/>
        <v>65.2</v>
      </c>
    </row>
    <row r="193" spans="1:24" ht="16.5" customHeight="1">
      <c r="A193" s="20">
        <v>75</v>
      </c>
      <c r="B193" s="20" t="s">
        <v>11790</v>
      </c>
      <c r="C193" s="25" t="s">
        <v>13171</v>
      </c>
      <c r="D193" s="140"/>
      <c r="E193" s="144"/>
      <c r="F193" s="152"/>
      <c r="G193" s="46"/>
      <c r="H193" s="53"/>
      <c r="I193" s="156" t="s">
        <v>7754</v>
      </c>
      <c r="J193" s="206" t="s">
        <v>53</v>
      </c>
      <c r="K193" s="158">
        <v>1</v>
      </c>
      <c r="L193" s="159"/>
      <c r="M193" s="144"/>
      <c r="N193" s="160"/>
      <c r="O193" s="137"/>
      <c r="P193" s="164"/>
      <c r="Q193" s="166"/>
      <c r="R193" s="210"/>
      <c r="S193" s="169">
        <v>65.2</v>
      </c>
      <c r="T193" s="75"/>
      <c r="V193" s="14">
        <v>163</v>
      </c>
      <c r="W193" s="14">
        <f t="shared" si="2"/>
        <v>65.2</v>
      </c>
      <c r="X193" s="259">
        <f t="shared" si="3"/>
        <v>65.2</v>
      </c>
    </row>
    <row r="194" spans="1:24" ht="16.5" customHeight="1">
      <c r="A194" s="20">
        <v>75</v>
      </c>
      <c r="B194" s="20" t="s">
        <v>11788</v>
      </c>
      <c r="C194" s="25" t="s">
        <v>16398</v>
      </c>
      <c r="D194" s="140"/>
      <c r="E194" s="144"/>
      <c r="F194" s="136" t="s">
        <v>37</v>
      </c>
      <c r="G194" s="204" t="s">
        <v>53</v>
      </c>
      <c r="H194" s="155">
        <v>0.9</v>
      </c>
      <c r="I194" s="156"/>
      <c r="J194" s="157"/>
      <c r="K194" s="158"/>
      <c r="L194" s="159"/>
      <c r="M194" s="144"/>
      <c r="N194" s="160"/>
      <c r="O194" s="137"/>
      <c r="P194" s="164"/>
      <c r="Q194" s="166"/>
      <c r="R194" s="210"/>
      <c r="S194" s="169">
        <v>58.8</v>
      </c>
      <c r="T194" s="75"/>
      <c r="V194" s="14">
        <v>147</v>
      </c>
      <c r="W194" s="14">
        <f t="shared" si="2"/>
        <v>58.8</v>
      </c>
      <c r="X194" s="259">
        <f t="shared" si="3"/>
        <v>58.8</v>
      </c>
    </row>
    <row r="195" spans="1:24" ht="16.5" customHeight="1">
      <c r="A195" s="20">
        <v>75</v>
      </c>
      <c r="B195" s="20" t="s">
        <v>11787</v>
      </c>
      <c r="C195" s="25" t="s">
        <v>7182</v>
      </c>
      <c r="D195" s="140"/>
      <c r="E195" s="144"/>
      <c r="F195" s="153"/>
      <c r="G195" s="46"/>
      <c r="H195" s="53"/>
      <c r="I195" s="156" t="s">
        <v>7754</v>
      </c>
      <c r="J195" s="206" t="s">
        <v>53</v>
      </c>
      <c r="K195" s="158">
        <v>1</v>
      </c>
      <c r="L195" s="159"/>
      <c r="M195" s="144"/>
      <c r="N195" s="160"/>
      <c r="O195" s="208" t="s">
        <v>53</v>
      </c>
      <c r="P195" s="53">
        <v>0.9</v>
      </c>
      <c r="Q195" s="208" t="s">
        <v>53</v>
      </c>
      <c r="R195" s="211">
        <v>0.9</v>
      </c>
      <c r="S195" s="169">
        <v>58.8</v>
      </c>
      <c r="T195" s="75"/>
      <c r="V195" s="14">
        <v>147</v>
      </c>
      <c r="W195" s="14">
        <f t="shared" si="2"/>
        <v>58.8</v>
      </c>
      <c r="X195" s="259">
        <f t="shared" si="3"/>
        <v>58.8</v>
      </c>
    </row>
    <row r="196" spans="1:24" ht="16.5" customHeight="1">
      <c r="A196" s="20">
        <v>75</v>
      </c>
      <c r="B196" s="20" t="s">
        <v>11786</v>
      </c>
      <c r="C196" s="25" t="s">
        <v>8117</v>
      </c>
      <c r="D196" s="140"/>
      <c r="E196" s="144"/>
      <c r="F196" s="151"/>
      <c r="G196" s="154"/>
      <c r="H196" s="155"/>
      <c r="I196" s="156"/>
      <c r="J196" s="157"/>
      <c r="K196" s="158"/>
      <c r="L196" s="159"/>
      <c r="M196" s="144"/>
      <c r="N196" s="160"/>
      <c r="O196" s="151"/>
      <c r="P196" s="154"/>
      <c r="Q196" s="165" t="s">
        <v>69</v>
      </c>
      <c r="R196" s="209"/>
      <c r="S196" s="169">
        <v>88</v>
      </c>
      <c r="T196" s="75"/>
      <c r="V196" s="14">
        <v>220</v>
      </c>
      <c r="W196" s="14">
        <f t="shared" si="2"/>
        <v>88</v>
      </c>
      <c r="X196" s="259">
        <f t="shared" si="3"/>
        <v>88</v>
      </c>
    </row>
    <row r="197" spans="1:24" ht="16.5" customHeight="1">
      <c r="A197" s="20">
        <v>75</v>
      </c>
      <c r="B197" s="20" t="s">
        <v>4375</v>
      </c>
      <c r="C197" s="25" t="s">
        <v>2313</v>
      </c>
      <c r="D197" s="140"/>
      <c r="E197" s="144"/>
      <c r="F197" s="152"/>
      <c r="G197" s="46"/>
      <c r="H197" s="53"/>
      <c r="I197" s="156" t="s">
        <v>7754</v>
      </c>
      <c r="J197" s="206" t="s">
        <v>53</v>
      </c>
      <c r="K197" s="158">
        <v>1</v>
      </c>
      <c r="L197" s="159"/>
      <c r="M197" s="144"/>
      <c r="N197" s="160"/>
      <c r="O197" s="159"/>
      <c r="P197" s="144"/>
      <c r="Q197" s="166"/>
      <c r="R197" s="210"/>
      <c r="S197" s="169">
        <v>88</v>
      </c>
      <c r="T197" s="75"/>
      <c r="V197" s="14">
        <v>220</v>
      </c>
      <c r="W197" s="14">
        <f t="shared" si="2"/>
        <v>88</v>
      </c>
      <c r="X197" s="259">
        <f t="shared" si="3"/>
        <v>88</v>
      </c>
    </row>
    <row r="198" spans="1:24" ht="16.5" customHeight="1">
      <c r="A198" s="20">
        <v>75</v>
      </c>
      <c r="B198" s="20" t="s">
        <v>11785</v>
      </c>
      <c r="C198" s="25" t="s">
        <v>1918</v>
      </c>
      <c r="D198" s="140"/>
      <c r="E198" s="144"/>
      <c r="F198" s="136" t="s">
        <v>37</v>
      </c>
      <c r="G198" s="204" t="s">
        <v>53</v>
      </c>
      <c r="H198" s="155">
        <v>0.9</v>
      </c>
      <c r="I198" s="156"/>
      <c r="J198" s="157"/>
      <c r="K198" s="158"/>
      <c r="L198" s="159"/>
      <c r="M198" s="144"/>
      <c r="N198" s="160"/>
      <c r="O198" s="159"/>
      <c r="P198" s="144"/>
      <c r="Q198" s="166"/>
      <c r="R198" s="210"/>
      <c r="S198" s="169">
        <v>79.2</v>
      </c>
      <c r="T198" s="75"/>
      <c r="V198" s="14">
        <v>198</v>
      </c>
      <c r="W198" s="14">
        <f t="shared" si="2"/>
        <v>79.2</v>
      </c>
      <c r="X198" s="259">
        <f t="shared" si="3"/>
        <v>79.2</v>
      </c>
    </row>
    <row r="199" spans="1:24" ht="16.5" customHeight="1">
      <c r="A199" s="20">
        <v>75</v>
      </c>
      <c r="B199" s="20" t="s">
        <v>11784</v>
      </c>
      <c r="C199" s="25" t="s">
        <v>16400</v>
      </c>
      <c r="D199" s="140"/>
      <c r="E199" s="144"/>
      <c r="F199" s="153"/>
      <c r="G199" s="46"/>
      <c r="H199" s="53"/>
      <c r="I199" s="156" t="s">
        <v>7754</v>
      </c>
      <c r="J199" s="206" t="s">
        <v>53</v>
      </c>
      <c r="K199" s="158">
        <v>1</v>
      </c>
      <c r="L199" s="159"/>
      <c r="M199" s="144"/>
      <c r="N199" s="160"/>
      <c r="O199" s="152"/>
      <c r="P199" s="46"/>
      <c r="Q199" s="166"/>
      <c r="R199" s="210"/>
      <c r="S199" s="169">
        <v>79.2</v>
      </c>
      <c r="T199" s="75"/>
      <c r="V199" s="14">
        <v>198</v>
      </c>
      <c r="W199" s="14">
        <f t="shared" si="2"/>
        <v>79.2</v>
      </c>
      <c r="X199" s="259">
        <f t="shared" si="3"/>
        <v>79.2</v>
      </c>
    </row>
    <row r="200" spans="1:24" ht="16.5" customHeight="1">
      <c r="A200" s="20">
        <v>75</v>
      </c>
      <c r="B200" s="20" t="s">
        <v>9634</v>
      </c>
      <c r="C200" s="25" t="s">
        <v>1212</v>
      </c>
      <c r="D200" s="140"/>
      <c r="E200" s="144"/>
      <c r="F200" s="151"/>
      <c r="G200" s="154"/>
      <c r="H200" s="155"/>
      <c r="I200" s="156"/>
      <c r="J200" s="157"/>
      <c r="K200" s="158"/>
      <c r="L200" s="159"/>
      <c r="M200" s="144"/>
      <c r="N200" s="160"/>
      <c r="O200" s="136" t="s">
        <v>92</v>
      </c>
      <c r="P200" s="163"/>
      <c r="Q200" s="166"/>
      <c r="R200" s="210"/>
      <c r="S200" s="169">
        <v>61.6</v>
      </c>
      <c r="T200" s="75"/>
      <c r="V200" s="14">
        <v>154</v>
      </c>
      <c r="W200" s="14">
        <f t="shared" si="2"/>
        <v>61.6</v>
      </c>
      <c r="X200" s="259">
        <f t="shared" si="3"/>
        <v>61.6</v>
      </c>
    </row>
    <row r="201" spans="1:24" ht="16.5" customHeight="1">
      <c r="A201" s="20">
        <v>75</v>
      </c>
      <c r="B201" s="20" t="s">
        <v>11782</v>
      </c>
      <c r="C201" s="25" t="s">
        <v>6102</v>
      </c>
      <c r="D201" s="140"/>
      <c r="E201" s="144"/>
      <c r="F201" s="152"/>
      <c r="G201" s="46"/>
      <c r="H201" s="53"/>
      <c r="I201" s="156" t="s">
        <v>7754</v>
      </c>
      <c r="J201" s="206" t="s">
        <v>53</v>
      </c>
      <c r="K201" s="158">
        <v>1</v>
      </c>
      <c r="L201" s="159"/>
      <c r="M201" s="144"/>
      <c r="N201" s="160"/>
      <c r="O201" s="137"/>
      <c r="P201" s="164"/>
      <c r="Q201" s="166"/>
      <c r="R201" s="210"/>
      <c r="S201" s="169">
        <v>61.6</v>
      </c>
      <c r="T201" s="75"/>
      <c r="V201" s="14">
        <v>154</v>
      </c>
      <c r="W201" s="14">
        <f t="shared" si="2"/>
        <v>61.6</v>
      </c>
      <c r="X201" s="259">
        <f t="shared" si="3"/>
        <v>61.6</v>
      </c>
    </row>
    <row r="202" spans="1:24" ht="16.5" customHeight="1">
      <c r="A202" s="20">
        <v>75</v>
      </c>
      <c r="B202" s="20" t="s">
        <v>3003</v>
      </c>
      <c r="C202" s="25" t="s">
        <v>11608</v>
      </c>
      <c r="D202" s="140"/>
      <c r="E202" s="144"/>
      <c r="F202" s="136" t="s">
        <v>37</v>
      </c>
      <c r="G202" s="204" t="s">
        <v>53</v>
      </c>
      <c r="H202" s="155">
        <v>0.9</v>
      </c>
      <c r="I202" s="156"/>
      <c r="J202" s="157"/>
      <c r="K202" s="158"/>
      <c r="L202" s="159"/>
      <c r="M202" s="144"/>
      <c r="N202" s="160"/>
      <c r="O202" s="137"/>
      <c r="P202" s="164"/>
      <c r="Q202" s="166"/>
      <c r="R202" s="210"/>
      <c r="S202" s="169">
        <v>55.6</v>
      </c>
      <c r="T202" s="75"/>
      <c r="V202" s="14">
        <v>139</v>
      </c>
      <c r="W202" s="14">
        <f t="shared" si="2"/>
        <v>55.6</v>
      </c>
      <c r="X202" s="259">
        <f t="shared" si="3"/>
        <v>55.6</v>
      </c>
    </row>
    <row r="203" spans="1:24" ht="16.5" customHeight="1">
      <c r="A203" s="20">
        <v>75</v>
      </c>
      <c r="B203" s="20" t="s">
        <v>11780</v>
      </c>
      <c r="C203" s="25" t="s">
        <v>16401</v>
      </c>
      <c r="D203" s="141"/>
      <c r="E203" s="46"/>
      <c r="F203" s="153"/>
      <c r="G203" s="46"/>
      <c r="H203" s="53"/>
      <c r="I203" s="156" t="s">
        <v>7754</v>
      </c>
      <c r="J203" s="206" t="s">
        <v>53</v>
      </c>
      <c r="K203" s="158">
        <v>1</v>
      </c>
      <c r="L203" s="159"/>
      <c r="M203" s="144"/>
      <c r="N203" s="160"/>
      <c r="O203" s="208" t="s">
        <v>53</v>
      </c>
      <c r="P203" s="53">
        <v>0.9</v>
      </c>
      <c r="Q203" s="208" t="s">
        <v>53</v>
      </c>
      <c r="R203" s="211">
        <v>0.85</v>
      </c>
      <c r="S203" s="169">
        <v>55.6</v>
      </c>
      <c r="T203" s="75"/>
      <c r="V203" s="14">
        <v>139</v>
      </c>
      <c r="W203" s="14">
        <f t="shared" si="2"/>
        <v>55.6</v>
      </c>
      <c r="X203" s="259">
        <f t="shared" si="3"/>
        <v>55.6</v>
      </c>
    </row>
    <row r="204" spans="1:24" ht="16.5" customHeight="1">
      <c r="A204" s="20">
        <v>75</v>
      </c>
      <c r="B204" s="20">
        <v>7499</v>
      </c>
      <c r="C204" s="25" t="s">
        <v>17593</v>
      </c>
      <c r="D204" s="136" t="s">
        <v>9607</v>
      </c>
      <c r="E204" s="200"/>
      <c r="F204" s="151"/>
      <c r="G204" s="154"/>
      <c r="H204" s="155"/>
      <c r="I204" s="156"/>
      <c r="J204" s="157"/>
      <c r="K204" s="158"/>
      <c r="L204" s="159"/>
      <c r="M204" s="144"/>
      <c r="N204" s="160"/>
      <c r="O204" s="151"/>
      <c r="P204" s="155"/>
      <c r="Q204" s="151"/>
      <c r="R204" s="155"/>
      <c r="S204" s="169">
        <v>138</v>
      </c>
      <c r="T204" s="75"/>
      <c r="V204" s="14">
        <v>345</v>
      </c>
      <c r="W204" s="14">
        <f t="shared" si="2"/>
        <v>138</v>
      </c>
      <c r="X204" s="259">
        <f t="shared" si="3"/>
        <v>138</v>
      </c>
    </row>
    <row r="205" spans="1:24" ht="16.5" customHeight="1">
      <c r="A205" s="20">
        <v>75</v>
      </c>
      <c r="B205" s="20">
        <v>7500</v>
      </c>
      <c r="C205" s="25" t="s">
        <v>9215</v>
      </c>
      <c r="D205" s="199"/>
      <c r="E205" s="201"/>
      <c r="F205" s="152"/>
      <c r="G205" s="46"/>
      <c r="H205" s="53"/>
      <c r="I205" s="156" t="s">
        <v>7754</v>
      </c>
      <c r="J205" s="206" t="s">
        <v>53</v>
      </c>
      <c r="K205" s="158">
        <v>1</v>
      </c>
      <c r="L205" s="159"/>
      <c r="M205" s="144"/>
      <c r="N205" s="160"/>
      <c r="O205" s="159"/>
      <c r="P205" s="160"/>
      <c r="Q205" s="159"/>
      <c r="R205" s="160"/>
      <c r="S205" s="169">
        <v>138</v>
      </c>
      <c r="T205" s="75"/>
      <c r="V205" s="14">
        <v>345</v>
      </c>
      <c r="W205" s="14">
        <f t="shared" si="2"/>
        <v>138</v>
      </c>
      <c r="X205" s="259">
        <f t="shared" si="3"/>
        <v>138</v>
      </c>
    </row>
    <row r="206" spans="1:24" ht="16.5" customHeight="1">
      <c r="A206" s="20">
        <v>75</v>
      </c>
      <c r="B206" s="20">
        <v>7501</v>
      </c>
      <c r="C206" s="25" t="s">
        <v>16165</v>
      </c>
      <c r="D206" s="199"/>
      <c r="E206" s="201"/>
      <c r="F206" s="136" t="s">
        <v>37</v>
      </c>
      <c r="G206" s="204" t="s">
        <v>53</v>
      </c>
      <c r="H206" s="155">
        <v>0.9</v>
      </c>
      <c r="I206" s="156"/>
      <c r="J206" s="157"/>
      <c r="K206" s="158"/>
      <c r="L206" s="159"/>
      <c r="M206" s="144"/>
      <c r="N206" s="160"/>
      <c r="O206" s="159"/>
      <c r="P206" s="160"/>
      <c r="Q206" s="159"/>
      <c r="R206" s="160"/>
      <c r="S206" s="169">
        <v>124</v>
      </c>
      <c r="T206" s="75"/>
      <c r="V206" s="14">
        <v>310</v>
      </c>
      <c r="W206" s="14">
        <f t="shared" si="2"/>
        <v>124</v>
      </c>
      <c r="X206" s="259">
        <f t="shared" si="3"/>
        <v>124</v>
      </c>
    </row>
    <row r="207" spans="1:24" ht="16.5" customHeight="1">
      <c r="A207" s="20">
        <v>75</v>
      </c>
      <c r="B207" s="20">
        <v>7502</v>
      </c>
      <c r="C207" s="25" t="s">
        <v>10744</v>
      </c>
      <c r="D207" s="138">
        <v>276</v>
      </c>
      <c r="E207" s="202" t="s">
        <v>51</v>
      </c>
      <c r="F207" s="153"/>
      <c r="G207" s="46"/>
      <c r="H207" s="53"/>
      <c r="I207" s="156" t="s">
        <v>7754</v>
      </c>
      <c r="J207" s="206" t="s">
        <v>53</v>
      </c>
      <c r="K207" s="158">
        <v>1</v>
      </c>
      <c r="L207" s="159"/>
      <c r="M207" s="144"/>
      <c r="N207" s="160"/>
      <c r="O207" s="159"/>
      <c r="P207" s="160"/>
      <c r="Q207" s="159"/>
      <c r="R207" s="160"/>
      <c r="S207" s="169">
        <v>124</v>
      </c>
      <c r="T207" s="75"/>
      <c r="V207" s="14">
        <v>310</v>
      </c>
      <c r="W207" s="14">
        <f t="shared" si="2"/>
        <v>124</v>
      </c>
      <c r="X207" s="259">
        <f t="shared" si="3"/>
        <v>124</v>
      </c>
    </row>
    <row r="208" spans="1:24" ht="16.5" customHeight="1">
      <c r="A208" s="20">
        <v>75</v>
      </c>
      <c r="B208" s="20" t="s">
        <v>11778</v>
      </c>
      <c r="C208" s="25" t="s">
        <v>5996</v>
      </c>
      <c r="D208" s="140"/>
      <c r="E208" s="144"/>
      <c r="F208" s="151"/>
      <c r="G208" s="154"/>
      <c r="H208" s="155"/>
      <c r="I208" s="156"/>
      <c r="J208" s="157"/>
      <c r="K208" s="158"/>
      <c r="L208" s="159"/>
      <c r="M208" s="144"/>
      <c r="N208" s="160"/>
      <c r="O208" s="136" t="s">
        <v>92</v>
      </c>
      <c r="P208" s="163"/>
      <c r="Q208" s="159"/>
      <c r="R208" s="144"/>
      <c r="S208" s="169">
        <v>96.800000000000011</v>
      </c>
      <c r="T208" s="75"/>
      <c r="V208" s="14">
        <v>242</v>
      </c>
      <c r="W208" s="14">
        <f t="shared" si="2"/>
        <v>96.800000000000011</v>
      </c>
      <c r="X208" s="259">
        <f t="shared" si="3"/>
        <v>96.800000000000011</v>
      </c>
    </row>
    <row r="209" spans="1:24" ht="16.5" customHeight="1">
      <c r="A209" s="20">
        <v>75</v>
      </c>
      <c r="B209" s="20" t="s">
        <v>9864</v>
      </c>
      <c r="C209" s="25" t="s">
        <v>16405</v>
      </c>
      <c r="D209" s="140"/>
      <c r="E209" s="144"/>
      <c r="F209" s="152"/>
      <c r="G209" s="46"/>
      <c r="H209" s="53"/>
      <c r="I209" s="156" t="s">
        <v>7754</v>
      </c>
      <c r="J209" s="206" t="s">
        <v>53</v>
      </c>
      <c r="K209" s="158">
        <v>1</v>
      </c>
      <c r="L209" s="159"/>
      <c r="M209" s="144"/>
      <c r="N209" s="160"/>
      <c r="O209" s="137"/>
      <c r="P209" s="164"/>
      <c r="Q209" s="159"/>
      <c r="R209" s="144"/>
      <c r="S209" s="169">
        <v>96.800000000000011</v>
      </c>
      <c r="T209" s="75"/>
      <c r="V209" s="14">
        <v>242</v>
      </c>
      <c r="W209" s="14">
        <f t="shared" si="2"/>
        <v>96.800000000000011</v>
      </c>
      <c r="X209" s="259">
        <f t="shared" si="3"/>
        <v>96.800000000000011</v>
      </c>
    </row>
    <row r="210" spans="1:24" ht="16.5" customHeight="1">
      <c r="A210" s="20">
        <v>75</v>
      </c>
      <c r="B210" s="20" t="s">
        <v>11776</v>
      </c>
      <c r="C210" s="25" t="s">
        <v>16406</v>
      </c>
      <c r="D210" s="140"/>
      <c r="E210" s="144"/>
      <c r="F210" s="136" t="s">
        <v>37</v>
      </c>
      <c r="G210" s="204" t="s">
        <v>53</v>
      </c>
      <c r="H210" s="155">
        <v>0.9</v>
      </c>
      <c r="I210" s="156"/>
      <c r="J210" s="157"/>
      <c r="K210" s="158"/>
      <c r="L210" s="159"/>
      <c r="M210" s="144"/>
      <c r="N210" s="160"/>
      <c r="O210" s="137"/>
      <c r="P210" s="164"/>
      <c r="Q210" s="159"/>
      <c r="R210" s="144"/>
      <c r="S210" s="169">
        <v>86.800000000000011</v>
      </c>
      <c r="T210" s="75"/>
      <c r="V210" s="14">
        <v>217</v>
      </c>
      <c r="W210" s="14">
        <f t="shared" si="2"/>
        <v>86.800000000000011</v>
      </c>
      <c r="X210" s="259">
        <f t="shared" si="3"/>
        <v>86.800000000000011</v>
      </c>
    </row>
    <row r="211" spans="1:24" ht="16.5" customHeight="1">
      <c r="A211" s="20">
        <v>75</v>
      </c>
      <c r="B211" s="20" t="s">
        <v>2935</v>
      </c>
      <c r="C211" s="25" t="s">
        <v>8260</v>
      </c>
      <c r="D211" s="140"/>
      <c r="E211" s="144"/>
      <c r="F211" s="153"/>
      <c r="G211" s="46"/>
      <c r="H211" s="53"/>
      <c r="I211" s="156" t="s">
        <v>7754</v>
      </c>
      <c r="J211" s="206" t="s">
        <v>53</v>
      </c>
      <c r="K211" s="158">
        <v>1</v>
      </c>
      <c r="L211" s="159"/>
      <c r="M211" s="144"/>
      <c r="N211" s="160"/>
      <c r="O211" s="208" t="s">
        <v>53</v>
      </c>
      <c r="P211" s="53">
        <v>0.7</v>
      </c>
      <c r="Q211" s="152"/>
      <c r="R211" s="46"/>
      <c r="S211" s="169">
        <v>86.800000000000011</v>
      </c>
      <c r="T211" s="75"/>
      <c r="V211" s="14">
        <v>217</v>
      </c>
      <c r="W211" s="14">
        <f t="shared" si="2"/>
        <v>86.800000000000011</v>
      </c>
      <c r="X211" s="259">
        <f t="shared" si="3"/>
        <v>86.800000000000011</v>
      </c>
    </row>
    <row r="212" spans="1:24" ht="16.5" customHeight="1">
      <c r="A212" s="20">
        <v>75</v>
      </c>
      <c r="B212" s="20" t="s">
        <v>9650</v>
      </c>
      <c r="C212" s="25" t="s">
        <v>1443</v>
      </c>
      <c r="D212" s="140"/>
      <c r="E212" s="144"/>
      <c r="F212" s="151"/>
      <c r="G212" s="154"/>
      <c r="H212" s="155"/>
      <c r="I212" s="156"/>
      <c r="J212" s="157"/>
      <c r="K212" s="158"/>
      <c r="L212" s="159"/>
      <c r="M212" s="144"/>
      <c r="N212" s="160"/>
      <c r="O212" s="151"/>
      <c r="P212" s="154"/>
      <c r="Q212" s="165" t="s">
        <v>150</v>
      </c>
      <c r="R212" s="209"/>
      <c r="S212" s="169">
        <v>124.4</v>
      </c>
      <c r="T212" s="75"/>
      <c r="V212" s="14">
        <v>311</v>
      </c>
      <c r="W212" s="14">
        <f t="shared" si="2"/>
        <v>124.4</v>
      </c>
      <c r="X212" s="259">
        <f t="shared" si="3"/>
        <v>124.4</v>
      </c>
    </row>
    <row r="213" spans="1:24" ht="16.5" customHeight="1">
      <c r="A213" s="20">
        <v>75</v>
      </c>
      <c r="B213" s="20" t="s">
        <v>4432</v>
      </c>
      <c r="C213" s="25" t="s">
        <v>14567</v>
      </c>
      <c r="D213" s="140"/>
      <c r="E213" s="144"/>
      <c r="F213" s="152"/>
      <c r="G213" s="46"/>
      <c r="H213" s="53"/>
      <c r="I213" s="156" t="s">
        <v>7754</v>
      </c>
      <c r="J213" s="206" t="s">
        <v>53</v>
      </c>
      <c r="K213" s="158">
        <v>1</v>
      </c>
      <c r="L213" s="159"/>
      <c r="M213" s="144"/>
      <c r="N213" s="160"/>
      <c r="O213" s="159"/>
      <c r="P213" s="144"/>
      <c r="Q213" s="166"/>
      <c r="R213" s="210"/>
      <c r="S213" s="169">
        <v>124.4</v>
      </c>
      <c r="T213" s="75"/>
      <c r="V213" s="14">
        <v>311</v>
      </c>
      <c r="W213" s="14">
        <f t="shared" si="2"/>
        <v>124.4</v>
      </c>
      <c r="X213" s="259">
        <f t="shared" si="3"/>
        <v>124.4</v>
      </c>
    </row>
    <row r="214" spans="1:24" ht="16.5" customHeight="1">
      <c r="A214" s="20">
        <v>75</v>
      </c>
      <c r="B214" s="20" t="s">
        <v>11774</v>
      </c>
      <c r="C214" s="25" t="s">
        <v>12593</v>
      </c>
      <c r="D214" s="140"/>
      <c r="E214" s="144"/>
      <c r="F214" s="136" t="s">
        <v>37</v>
      </c>
      <c r="G214" s="204" t="s">
        <v>53</v>
      </c>
      <c r="H214" s="155">
        <v>0.9</v>
      </c>
      <c r="I214" s="156"/>
      <c r="J214" s="157"/>
      <c r="K214" s="158"/>
      <c r="L214" s="159"/>
      <c r="M214" s="144"/>
      <c r="N214" s="160"/>
      <c r="O214" s="159"/>
      <c r="P214" s="144"/>
      <c r="Q214" s="166"/>
      <c r="R214" s="210"/>
      <c r="S214" s="169">
        <v>111.6</v>
      </c>
      <c r="T214" s="75"/>
      <c r="V214" s="14">
        <v>279</v>
      </c>
      <c r="W214" s="14">
        <f t="shared" si="2"/>
        <v>111.6</v>
      </c>
      <c r="X214" s="259">
        <f t="shared" si="3"/>
        <v>111.6</v>
      </c>
    </row>
    <row r="215" spans="1:24" ht="16.5" customHeight="1">
      <c r="A215" s="20">
        <v>75</v>
      </c>
      <c r="B215" s="20" t="s">
        <v>9919</v>
      </c>
      <c r="C215" s="25" t="s">
        <v>3440</v>
      </c>
      <c r="D215" s="140"/>
      <c r="E215" s="144"/>
      <c r="F215" s="153"/>
      <c r="G215" s="46"/>
      <c r="H215" s="53"/>
      <c r="I215" s="156" t="s">
        <v>7754</v>
      </c>
      <c r="J215" s="206" t="s">
        <v>53</v>
      </c>
      <c r="K215" s="158">
        <v>1</v>
      </c>
      <c r="L215" s="159"/>
      <c r="M215" s="144"/>
      <c r="N215" s="160"/>
      <c r="O215" s="152"/>
      <c r="P215" s="46"/>
      <c r="Q215" s="166"/>
      <c r="R215" s="210"/>
      <c r="S215" s="169">
        <v>111.6</v>
      </c>
      <c r="T215" s="75"/>
      <c r="V215" s="14">
        <v>279</v>
      </c>
      <c r="W215" s="14">
        <f t="shared" si="2"/>
        <v>111.6</v>
      </c>
      <c r="X215" s="259">
        <f t="shared" si="3"/>
        <v>111.6</v>
      </c>
    </row>
    <row r="216" spans="1:24" ht="16.5" customHeight="1">
      <c r="A216" s="20">
        <v>75</v>
      </c>
      <c r="B216" s="20" t="s">
        <v>3861</v>
      </c>
      <c r="C216" s="25" t="s">
        <v>3806</v>
      </c>
      <c r="D216" s="140"/>
      <c r="E216" s="144"/>
      <c r="F216" s="151"/>
      <c r="G216" s="154"/>
      <c r="H216" s="155"/>
      <c r="I216" s="156"/>
      <c r="J216" s="157"/>
      <c r="K216" s="158"/>
      <c r="L216" s="159"/>
      <c r="M216" s="144"/>
      <c r="N216" s="160"/>
      <c r="O216" s="136" t="s">
        <v>92</v>
      </c>
      <c r="P216" s="163"/>
      <c r="Q216" s="166"/>
      <c r="R216" s="210"/>
      <c r="S216" s="169">
        <v>87.2</v>
      </c>
      <c r="T216" s="75"/>
      <c r="V216" s="14">
        <v>218</v>
      </c>
      <c r="W216" s="14">
        <f t="shared" si="2"/>
        <v>87.2</v>
      </c>
      <c r="X216" s="259">
        <f t="shared" si="3"/>
        <v>87.2</v>
      </c>
    </row>
    <row r="217" spans="1:24" ht="16.5" customHeight="1">
      <c r="A217" s="20">
        <v>75</v>
      </c>
      <c r="B217" s="20" t="s">
        <v>11772</v>
      </c>
      <c r="C217" s="25" t="s">
        <v>9556</v>
      </c>
      <c r="D217" s="140"/>
      <c r="E217" s="144"/>
      <c r="F217" s="152"/>
      <c r="G217" s="46"/>
      <c r="H217" s="53"/>
      <c r="I217" s="156" t="s">
        <v>7754</v>
      </c>
      <c r="J217" s="206" t="s">
        <v>53</v>
      </c>
      <c r="K217" s="158">
        <v>1</v>
      </c>
      <c r="L217" s="159"/>
      <c r="M217" s="144"/>
      <c r="N217" s="160"/>
      <c r="O217" s="137"/>
      <c r="P217" s="164"/>
      <c r="Q217" s="166"/>
      <c r="R217" s="210"/>
      <c r="S217" s="169">
        <v>87.2</v>
      </c>
      <c r="T217" s="75"/>
      <c r="V217" s="14">
        <v>218</v>
      </c>
      <c r="W217" s="14">
        <f t="shared" si="2"/>
        <v>87.2</v>
      </c>
      <c r="X217" s="259">
        <f t="shared" si="3"/>
        <v>87.2</v>
      </c>
    </row>
    <row r="218" spans="1:24" ht="16.5" customHeight="1">
      <c r="A218" s="20">
        <v>75</v>
      </c>
      <c r="B218" s="20" t="s">
        <v>8087</v>
      </c>
      <c r="C218" s="25" t="s">
        <v>16409</v>
      </c>
      <c r="D218" s="140"/>
      <c r="E218" s="144"/>
      <c r="F218" s="136" t="s">
        <v>37</v>
      </c>
      <c r="G218" s="204" t="s">
        <v>53</v>
      </c>
      <c r="H218" s="155">
        <v>0.9</v>
      </c>
      <c r="I218" s="156"/>
      <c r="J218" s="157"/>
      <c r="K218" s="158"/>
      <c r="L218" s="159"/>
      <c r="M218" s="144"/>
      <c r="N218" s="160"/>
      <c r="O218" s="137"/>
      <c r="P218" s="164"/>
      <c r="Q218" s="166"/>
      <c r="R218" s="210"/>
      <c r="S218" s="169">
        <v>78</v>
      </c>
      <c r="T218" s="75"/>
      <c r="V218" s="14">
        <v>195</v>
      </c>
      <c r="W218" s="14">
        <f t="shared" si="2"/>
        <v>78</v>
      </c>
      <c r="X218" s="259">
        <f t="shared" si="3"/>
        <v>78</v>
      </c>
    </row>
    <row r="219" spans="1:24" ht="16.5" customHeight="1">
      <c r="A219" s="20">
        <v>75</v>
      </c>
      <c r="B219" s="20" t="s">
        <v>7735</v>
      </c>
      <c r="C219" s="25" t="s">
        <v>1682</v>
      </c>
      <c r="D219" s="140"/>
      <c r="E219" s="144"/>
      <c r="F219" s="153"/>
      <c r="G219" s="46"/>
      <c r="H219" s="53"/>
      <c r="I219" s="156" t="s">
        <v>7754</v>
      </c>
      <c r="J219" s="206" t="s">
        <v>53</v>
      </c>
      <c r="K219" s="158">
        <v>1</v>
      </c>
      <c r="L219" s="159"/>
      <c r="M219" s="144"/>
      <c r="N219" s="160"/>
      <c r="O219" s="208" t="s">
        <v>53</v>
      </c>
      <c r="P219" s="53">
        <v>0.9</v>
      </c>
      <c r="Q219" s="208" t="s">
        <v>53</v>
      </c>
      <c r="R219" s="211">
        <v>0.9</v>
      </c>
      <c r="S219" s="169">
        <v>78</v>
      </c>
      <c r="T219" s="75"/>
      <c r="V219" s="14">
        <v>195</v>
      </c>
      <c r="W219" s="14">
        <f t="shared" si="2"/>
        <v>78</v>
      </c>
      <c r="X219" s="259">
        <f t="shared" si="3"/>
        <v>78</v>
      </c>
    </row>
    <row r="220" spans="1:24" ht="16.5" customHeight="1">
      <c r="A220" s="20">
        <v>75</v>
      </c>
      <c r="B220" s="20" t="s">
        <v>9009</v>
      </c>
      <c r="C220" s="25" t="s">
        <v>6912</v>
      </c>
      <c r="D220" s="140"/>
      <c r="E220" s="144"/>
      <c r="F220" s="151"/>
      <c r="G220" s="154"/>
      <c r="H220" s="155"/>
      <c r="I220" s="156"/>
      <c r="J220" s="157"/>
      <c r="K220" s="158"/>
      <c r="L220" s="159"/>
      <c r="M220" s="144"/>
      <c r="N220" s="160"/>
      <c r="O220" s="151"/>
      <c r="P220" s="154"/>
      <c r="Q220" s="165" t="s">
        <v>69</v>
      </c>
      <c r="R220" s="209"/>
      <c r="S220" s="169">
        <v>117.2</v>
      </c>
      <c r="T220" s="75"/>
      <c r="V220" s="14">
        <v>293</v>
      </c>
      <c r="W220" s="14">
        <f t="shared" si="2"/>
        <v>117.2</v>
      </c>
      <c r="X220" s="259">
        <f t="shared" si="3"/>
        <v>117.2</v>
      </c>
    </row>
    <row r="221" spans="1:24" ht="16.5" customHeight="1">
      <c r="A221" s="20">
        <v>75</v>
      </c>
      <c r="B221" s="20" t="s">
        <v>11770</v>
      </c>
      <c r="C221" s="25" t="s">
        <v>4532</v>
      </c>
      <c r="D221" s="140"/>
      <c r="E221" s="144"/>
      <c r="F221" s="152"/>
      <c r="G221" s="46"/>
      <c r="H221" s="53"/>
      <c r="I221" s="156" t="s">
        <v>7754</v>
      </c>
      <c r="J221" s="206" t="s">
        <v>53</v>
      </c>
      <c r="K221" s="158">
        <v>1</v>
      </c>
      <c r="L221" s="159"/>
      <c r="M221" s="144"/>
      <c r="N221" s="160"/>
      <c r="O221" s="159"/>
      <c r="P221" s="144"/>
      <c r="Q221" s="166"/>
      <c r="R221" s="210"/>
      <c r="S221" s="169">
        <v>117.2</v>
      </c>
      <c r="T221" s="75"/>
      <c r="V221" s="14">
        <v>293</v>
      </c>
      <c r="W221" s="14">
        <f t="shared" si="2"/>
        <v>117.2</v>
      </c>
      <c r="X221" s="259">
        <f t="shared" si="3"/>
        <v>117.2</v>
      </c>
    </row>
    <row r="222" spans="1:24" ht="16.5" customHeight="1">
      <c r="A222" s="20">
        <v>75</v>
      </c>
      <c r="B222" s="20" t="s">
        <v>11769</v>
      </c>
      <c r="C222" s="25" t="s">
        <v>16410</v>
      </c>
      <c r="D222" s="140"/>
      <c r="E222" s="144"/>
      <c r="F222" s="136" t="s">
        <v>37</v>
      </c>
      <c r="G222" s="204" t="s">
        <v>53</v>
      </c>
      <c r="H222" s="155">
        <v>0.9</v>
      </c>
      <c r="I222" s="156"/>
      <c r="J222" s="157"/>
      <c r="K222" s="158"/>
      <c r="L222" s="159"/>
      <c r="M222" s="144"/>
      <c r="N222" s="160"/>
      <c r="O222" s="159"/>
      <c r="P222" s="144"/>
      <c r="Q222" s="166"/>
      <c r="R222" s="210"/>
      <c r="S222" s="169">
        <v>105.6</v>
      </c>
      <c r="T222" s="75"/>
      <c r="V222" s="14">
        <v>264</v>
      </c>
      <c r="W222" s="14">
        <f t="shared" si="2"/>
        <v>105.6</v>
      </c>
      <c r="X222" s="259">
        <f t="shared" si="3"/>
        <v>105.6</v>
      </c>
    </row>
    <row r="223" spans="1:24" ht="16.5" customHeight="1">
      <c r="A223" s="20">
        <v>75</v>
      </c>
      <c r="B223" s="20" t="s">
        <v>5500</v>
      </c>
      <c r="C223" s="25" t="s">
        <v>5345</v>
      </c>
      <c r="D223" s="140"/>
      <c r="E223" s="144"/>
      <c r="F223" s="153"/>
      <c r="G223" s="46"/>
      <c r="H223" s="53"/>
      <c r="I223" s="156" t="s">
        <v>7754</v>
      </c>
      <c r="J223" s="206" t="s">
        <v>53</v>
      </c>
      <c r="K223" s="158">
        <v>1</v>
      </c>
      <c r="L223" s="159"/>
      <c r="M223" s="144"/>
      <c r="N223" s="160"/>
      <c r="O223" s="152"/>
      <c r="P223" s="46"/>
      <c r="Q223" s="166"/>
      <c r="R223" s="210"/>
      <c r="S223" s="169">
        <v>105.6</v>
      </c>
      <c r="T223" s="75"/>
      <c r="V223" s="14">
        <v>264</v>
      </c>
      <c r="W223" s="14">
        <f t="shared" si="2"/>
        <v>105.6</v>
      </c>
      <c r="X223" s="259">
        <f t="shared" si="3"/>
        <v>105.6</v>
      </c>
    </row>
    <row r="224" spans="1:24" ht="16.5" customHeight="1">
      <c r="A224" s="20">
        <v>75</v>
      </c>
      <c r="B224" s="20" t="s">
        <v>8621</v>
      </c>
      <c r="C224" s="25" t="s">
        <v>16411</v>
      </c>
      <c r="D224" s="140"/>
      <c r="E224" s="144"/>
      <c r="F224" s="151"/>
      <c r="G224" s="154"/>
      <c r="H224" s="155"/>
      <c r="I224" s="156"/>
      <c r="J224" s="157"/>
      <c r="K224" s="158"/>
      <c r="L224" s="159"/>
      <c r="M224" s="144"/>
      <c r="N224" s="160"/>
      <c r="O224" s="136" t="s">
        <v>92</v>
      </c>
      <c r="P224" s="163"/>
      <c r="Q224" s="166"/>
      <c r="R224" s="210"/>
      <c r="S224" s="169">
        <v>82.4</v>
      </c>
      <c r="T224" s="75"/>
      <c r="V224" s="14">
        <v>206</v>
      </c>
      <c r="W224" s="14">
        <f t="shared" si="2"/>
        <v>82.4</v>
      </c>
      <c r="X224" s="259">
        <f t="shared" si="3"/>
        <v>82.4</v>
      </c>
    </row>
    <row r="225" spans="1:24" ht="16.5" customHeight="1">
      <c r="A225" s="20">
        <v>75</v>
      </c>
      <c r="B225" s="20" t="s">
        <v>8207</v>
      </c>
      <c r="C225" s="25" t="s">
        <v>16413</v>
      </c>
      <c r="D225" s="140"/>
      <c r="E225" s="144"/>
      <c r="F225" s="152"/>
      <c r="G225" s="46"/>
      <c r="H225" s="53"/>
      <c r="I225" s="156" t="s">
        <v>7754</v>
      </c>
      <c r="J225" s="206" t="s">
        <v>53</v>
      </c>
      <c r="K225" s="158">
        <v>1</v>
      </c>
      <c r="L225" s="159"/>
      <c r="M225" s="144"/>
      <c r="N225" s="160"/>
      <c r="O225" s="137"/>
      <c r="P225" s="164"/>
      <c r="Q225" s="166"/>
      <c r="R225" s="210"/>
      <c r="S225" s="169">
        <v>82.4</v>
      </c>
      <c r="T225" s="75"/>
      <c r="V225" s="14">
        <v>206</v>
      </c>
      <c r="W225" s="14">
        <f t="shared" si="2"/>
        <v>82.4</v>
      </c>
      <c r="X225" s="259">
        <f t="shared" si="3"/>
        <v>82.4</v>
      </c>
    </row>
    <row r="226" spans="1:24" ht="16.5" customHeight="1">
      <c r="A226" s="20">
        <v>75</v>
      </c>
      <c r="B226" s="20" t="s">
        <v>5595</v>
      </c>
      <c r="C226" s="25" t="s">
        <v>16414</v>
      </c>
      <c r="D226" s="140"/>
      <c r="E226" s="144"/>
      <c r="F226" s="136" t="s">
        <v>37</v>
      </c>
      <c r="G226" s="204" t="s">
        <v>53</v>
      </c>
      <c r="H226" s="155">
        <v>0.9</v>
      </c>
      <c r="I226" s="156"/>
      <c r="J226" s="157"/>
      <c r="K226" s="158"/>
      <c r="L226" s="159"/>
      <c r="M226" s="144"/>
      <c r="N226" s="160"/>
      <c r="O226" s="137"/>
      <c r="P226" s="164"/>
      <c r="Q226" s="166"/>
      <c r="R226" s="210"/>
      <c r="S226" s="169">
        <v>73.600000000000009</v>
      </c>
      <c r="T226" s="75"/>
      <c r="V226" s="14">
        <v>184</v>
      </c>
      <c r="W226" s="14">
        <f t="shared" si="2"/>
        <v>73.600000000000009</v>
      </c>
      <c r="X226" s="259">
        <f t="shared" si="3"/>
        <v>73.600000000000009</v>
      </c>
    </row>
    <row r="227" spans="1:24" ht="16.5" customHeight="1">
      <c r="A227" s="20">
        <v>75</v>
      </c>
      <c r="B227" s="20" t="s">
        <v>11768</v>
      </c>
      <c r="C227" s="25" t="s">
        <v>16415</v>
      </c>
      <c r="D227" s="141"/>
      <c r="E227" s="46"/>
      <c r="F227" s="153"/>
      <c r="G227" s="46"/>
      <c r="H227" s="53"/>
      <c r="I227" s="156" t="s">
        <v>7754</v>
      </c>
      <c r="J227" s="206" t="s">
        <v>53</v>
      </c>
      <c r="K227" s="158">
        <v>1</v>
      </c>
      <c r="L227" s="159"/>
      <c r="M227" s="144"/>
      <c r="N227" s="160"/>
      <c r="O227" s="208" t="s">
        <v>53</v>
      </c>
      <c r="P227" s="53">
        <v>0.9</v>
      </c>
      <c r="Q227" s="208" t="s">
        <v>53</v>
      </c>
      <c r="R227" s="211">
        <v>0.85</v>
      </c>
      <c r="S227" s="169">
        <v>73.600000000000009</v>
      </c>
      <c r="T227" s="75"/>
      <c r="V227" s="14">
        <v>184</v>
      </c>
      <c r="W227" s="14">
        <f t="shared" si="2"/>
        <v>73.600000000000009</v>
      </c>
      <c r="X227" s="259">
        <f t="shared" si="3"/>
        <v>73.600000000000009</v>
      </c>
    </row>
    <row r="228" spans="1:24" ht="16.5" customHeight="1">
      <c r="A228" s="20">
        <v>75</v>
      </c>
      <c r="B228" s="20">
        <v>7503</v>
      </c>
      <c r="C228" s="25" t="s">
        <v>6669</v>
      </c>
      <c r="D228" s="136" t="s">
        <v>7744</v>
      </c>
      <c r="E228" s="200"/>
      <c r="F228" s="151"/>
      <c r="G228" s="154"/>
      <c r="H228" s="155"/>
      <c r="I228" s="156"/>
      <c r="J228" s="157"/>
      <c r="K228" s="158"/>
      <c r="L228" s="151" t="s">
        <v>1403</v>
      </c>
      <c r="M228" s="154"/>
      <c r="N228" s="217"/>
      <c r="O228" s="151"/>
      <c r="P228" s="155"/>
      <c r="Q228" s="151"/>
      <c r="R228" s="155"/>
      <c r="S228" s="169">
        <v>172.4</v>
      </c>
      <c r="T228" s="75"/>
      <c r="V228" s="14">
        <v>431</v>
      </c>
      <c r="W228" s="14">
        <f t="shared" si="2"/>
        <v>172.4</v>
      </c>
      <c r="X228" s="259">
        <f t="shared" si="3"/>
        <v>172.4</v>
      </c>
    </row>
    <row r="229" spans="1:24" ht="16.5" customHeight="1">
      <c r="A229" s="20">
        <v>75</v>
      </c>
      <c r="B229" s="20">
        <v>7504</v>
      </c>
      <c r="C229" s="25" t="s">
        <v>17594</v>
      </c>
      <c r="D229" s="199"/>
      <c r="E229" s="201"/>
      <c r="F229" s="152"/>
      <c r="G229" s="46"/>
      <c r="H229" s="53"/>
      <c r="I229" s="156" t="s">
        <v>7754</v>
      </c>
      <c r="J229" s="206" t="s">
        <v>53</v>
      </c>
      <c r="K229" s="158">
        <v>1</v>
      </c>
      <c r="L229" s="215" t="s">
        <v>53</v>
      </c>
      <c r="M229" s="160">
        <v>0.25</v>
      </c>
      <c r="N229" s="143" t="s">
        <v>591</v>
      </c>
      <c r="O229" s="159"/>
      <c r="P229" s="160"/>
      <c r="Q229" s="159"/>
      <c r="R229" s="160"/>
      <c r="S229" s="169">
        <v>172.4</v>
      </c>
      <c r="T229" s="75"/>
      <c r="V229" s="14">
        <v>431</v>
      </c>
      <c r="W229" s="14">
        <f t="shared" si="2"/>
        <v>172.4</v>
      </c>
      <c r="X229" s="259">
        <f t="shared" si="3"/>
        <v>172.4</v>
      </c>
    </row>
    <row r="230" spans="1:24" ht="16.5" customHeight="1">
      <c r="A230" s="20">
        <v>75</v>
      </c>
      <c r="B230" s="20">
        <v>7505</v>
      </c>
      <c r="C230" s="25" t="s">
        <v>17595</v>
      </c>
      <c r="D230" s="199"/>
      <c r="E230" s="201"/>
      <c r="F230" s="136" t="s">
        <v>37</v>
      </c>
      <c r="G230" s="204" t="s">
        <v>53</v>
      </c>
      <c r="H230" s="155">
        <v>0.9</v>
      </c>
      <c r="I230" s="156"/>
      <c r="J230" s="157"/>
      <c r="K230" s="158"/>
      <c r="L230" s="159"/>
      <c r="M230" s="144"/>
      <c r="N230" s="201"/>
      <c r="O230" s="159"/>
      <c r="P230" s="160"/>
      <c r="Q230" s="159"/>
      <c r="R230" s="160"/>
      <c r="S230" s="169">
        <v>155.60000000000002</v>
      </c>
      <c r="T230" s="75"/>
      <c r="V230" s="14">
        <v>389</v>
      </c>
      <c r="W230" s="14">
        <f t="shared" si="2"/>
        <v>155.60000000000002</v>
      </c>
      <c r="X230" s="259">
        <f t="shared" si="3"/>
        <v>155.60000000000002</v>
      </c>
    </row>
    <row r="231" spans="1:24" ht="16.5" customHeight="1">
      <c r="A231" s="20">
        <v>75</v>
      </c>
      <c r="B231" s="20">
        <v>7506</v>
      </c>
      <c r="C231" s="25" t="s">
        <v>14591</v>
      </c>
      <c r="D231" s="138">
        <v>345</v>
      </c>
      <c r="E231" s="202" t="s">
        <v>51</v>
      </c>
      <c r="F231" s="153"/>
      <c r="G231" s="46"/>
      <c r="H231" s="53"/>
      <c r="I231" s="156" t="s">
        <v>7754</v>
      </c>
      <c r="J231" s="206" t="s">
        <v>53</v>
      </c>
      <c r="K231" s="158">
        <v>1</v>
      </c>
      <c r="L231" s="159"/>
      <c r="M231" s="144"/>
      <c r="N231" s="160"/>
      <c r="O231" s="159"/>
      <c r="P231" s="160"/>
      <c r="Q231" s="159"/>
      <c r="R231" s="160"/>
      <c r="S231" s="169">
        <v>155.60000000000002</v>
      </c>
      <c r="T231" s="75"/>
      <c r="V231" s="14">
        <v>389</v>
      </c>
      <c r="W231" s="14">
        <f t="shared" si="2"/>
        <v>155.60000000000002</v>
      </c>
      <c r="X231" s="259">
        <f t="shared" si="3"/>
        <v>155.60000000000002</v>
      </c>
    </row>
    <row r="232" spans="1:24" ht="16.5" customHeight="1">
      <c r="A232" s="20">
        <v>75</v>
      </c>
      <c r="B232" s="20" t="s">
        <v>11765</v>
      </c>
      <c r="C232" s="25" t="s">
        <v>16417</v>
      </c>
      <c r="D232" s="140"/>
      <c r="E232" s="144"/>
      <c r="F232" s="151"/>
      <c r="G232" s="154"/>
      <c r="H232" s="155"/>
      <c r="I232" s="156"/>
      <c r="J232" s="157"/>
      <c r="K232" s="158"/>
      <c r="L232" s="159"/>
      <c r="M232" s="144"/>
      <c r="N232" s="160"/>
      <c r="O232" s="136" t="s">
        <v>92</v>
      </c>
      <c r="P232" s="163"/>
      <c r="Q232" s="159"/>
      <c r="R232" s="144"/>
      <c r="S232" s="169">
        <v>120.80000000000001</v>
      </c>
      <c r="T232" s="75"/>
      <c r="V232" s="14">
        <v>302</v>
      </c>
      <c r="W232" s="14">
        <f t="shared" si="2"/>
        <v>120.80000000000001</v>
      </c>
      <c r="X232" s="259">
        <f t="shared" si="3"/>
        <v>120.80000000000001</v>
      </c>
    </row>
    <row r="233" spans="1:24" ht="16.5" customHeight="1">
      <c r="A233" s="20">
        <v>75</v>
      </c>
      <c r="B233" s="20" t="s">
        <v>6096</v>
      </c>
      <c r="C233" s="25" t="s">
        <v>16418</v>
      </c>
      <c r="D233" s="140"/>
      <c r="E233" s="144"/>
      <c r="F233" s="152"/>
      <c r="G233" s="46"/>
      <c r="H233" s="53"/>
      <c r="I233" s="156" t="s">
        <v>7754</v>
      </c>
      <c r="J233" s="206" t="s">
        <v>53</v>
      </c>
      <c r="K233" s="158">
        <v>1</v>
      </c>
      <c r="L233" s="159"/>
      <c r="M233" s="144"/>
      <c r="N233" s="160"/>
      <c r="O233" s="137"/>
      <c r="P233" s="164"/>
      <c r="Q233" s="159"/>
      <c r="R233" s="144"/>
      <c r="S233" s="169">
        <v>120.80000000000001</v>
      </c>
      <c r="T233" s="75"/>
      <c r="V233" s="14">
        <v>302</v>
      </c>
      <c r="W233" s="14">
        <f t="shared" si="2"/>
        <v>120.80000000000001</v>
      </c>
      <c r="X233" s="259">
        <f t="shared" si="3"/>
        <v>120.80000000000001</v>
      </c>
    </row>
    <row r="234" spans="1:24" ht="16.5" customHeight="1">
      <c r="A234" s="20">
        <v>75</v>
      </c>
      <c r="B234" s="20" t="s">
        <v>10545</v>
      </c>
      <c r="C234" s="25" t="s">
        <v>12527</v>
      </c>
      <c r="D234" s="140"/>
      <c r="E234" s="144"/>
      <c r="F234" s="136" t="s">
        <v>37</v>
      </c>
      <c r="G234" s="204" t="s">
        <v>53</v>
      </c>
      <c r="H234" s="155">
        <v>0.9</v>
      </c>
      <c r="I234" s="156"/>
      <c r="J234" s="157"/>
      <c r="K234" s="158"/>
      <c r="L234" s="159"/>
      <c r="M234" s="144"/>
      <c r="N234" s="160"/>
      <c r="O234" s="137"/>
      <c r="P234" s="164"/>
      <c r="Q234" s="159"/>
      <c r="R234" s="144"/>
      <c r="S234" s="169">
        <v>108.80000000000001</v>
      </c>
      <c r="T234" s="75"/>
      <c r="V234" s="14">
        <v>272</v>
      </c>
      <c r="W234" s="14">
        <f t="shared" si="2"/>
        <v>108.80000000000001</v>
      </c>
      <c r="X234" s="259">
        <f t="shared" si="3"/>
        <v>108.80000000000001</v>
      </c>
    </row>
    <row r="235" spans="1:24" ht="16.5" customHeight="1">
      <c r="A235" s="20">
        <v>75</v>
      </c>
      <c r="B235" s="20" t="s">
        <v>11764</v>
      </c>
      <c r="C235" s="25" t="s">
        <v>10179</v>
      </c>
      <c r="D235" s="140"/>
      <c r="E235" s="144"/>
      <c r="F235" s="153"/>
      <c r="G235" s="46"/>
      <c r="H235" s="53"/>
      <c r="I235" s="156" t="s">
        <v>7754</v>
      </c>
      <c r="J235" s="206" t="s">
        <v>53</v>
      </c>
      <c r="K235" s="158">
        <v>1</v>
      </c>
      <c r="L235" s="159"/>
      <c r="M235" s="144"/>
      <c r="N235" s="160"/>
      <c r="O235" s="208" t="s">
        <v>53</v>
      </c>
      <c r="P235" s="53">
        <v>0.7</v>
      </c>
      <c r="Q235" s="152"/>
      <c r="R235" s="46"/>
      <c r="S235" s="169">
        <v>108.80000000000001</v>
      </c>
      <c r="T235" s="75"/>
      <c r="V235" s="14">
        <v>272</v>
      </c>
      <c r="W235" s="14">
        <f t="shared" si="2"/>
        <v>108.80000000000001</v>
      </c>
      <c r="X235" s="259">
        <f t="shared" si="3"/>
        <v>108.80000000000001</v>
      </c>
    </row>
    <row r="236" spans="1:24" ht="16.5" customHeight="1">
      <c r="A236" s="20">
        <v>75</v>
      </c>
      <c r="B236" s="20" t="s">
        <v>11762</v>
      </c>
      <c r="C236" s="25" t="s">
        <v>13268</v>
      </c>
      <c r="D236" s="140"/>
      <c r="E236" s="144"/>
      <c r="F236" s="151"/>
      <c r="G236" s="154"/>
      <c r="H236" s="155"/>
      <c r="I236" s="156"/>
      <c r="J236" s="157"/>
      <c r="K236" s="158"/>
      <c r="L236" s="159"/>
      <c r="M236" s="144"/>
      <c r="N236" s="160"/>
      <c r="O236" s="151"/>
      <c r="P236" s="154"/>
      <c r="Q236" s="165" t="s">
        <v>150</v>
      </c>
      <c r="R236" s="209"/>
      <c r="S236" s="169">
        <v>155.20000000000002</v>
      </c>
      <c r="T236" s="75"/>
      <c r="V236" s="14">
        <v>388</v>
      </c>
      <c r="W236" s="14">
        <f t="shared" si="2"/>
        <v>155.20000000000002</v>
      </c>
      <c r="X236" s="259">
        <f t="shared" si="3"/>
        <v>155.20000000000002</v>
      </c>
    </row>
    <row r="237" spans="1:24" ht="16.5" customHeight="1">
      <c r="A237" s="20">
        <v>75</v>
      </c>
      <c r="B237" s="20" t="s">
        <v>11761</v>
      </c>
      <c r="C237" s="25" t="s">
        <v>14960</v>
      </c>
      <c r="D237" s="140"/>
      <c r="E237" s="144"/>
      <c r="F237" s="152"/>
      <c r="G237" s="46"/>
      <c r="H237" s="53"/>
      <c r="I237" s="156" t="s">
        <v>7754</v>
      </c>
      <c r="J237" s="206" t="s">
        <v>53</v>
      </c>
      <c r="K237" s="158">
        <v>1</v>
      </c>
      <c r="L237" s="159"/>
      <c r="M237" s="144"/>
      <c r="N237" s="160"/>
      <c r="O237" s="159"/>
      <c r="P237" s="144"/>
      <c r="Q237" s="166"/>
      <c r="R237" s="210"/>
      <c r="S237" s="169">
        <v>155.20000000000002</v>
      </c>
      <c r="T237" s="75"/>
      <c r="V237" s="14">
        <v>388</v>
      </c>
      <c r="W237" s="14">
        <f t="shared" si="2"/>
        <v>155.20000000000002</v>
      </c>
      <c r="X237" s="259">
        <f t="shared" si="3"/>
        <v>155.20000000000002</v>
      </c>
    </row>
    <row r="238" spans="1:24" ht="16.5" customHeight="1">
      <c r="A238" s="20">
        <v>75</v>
      </c>
      <c r="B238" s="20" t="s">
        <v>4913</v>
      </c>
      <c r="C238" s="25" t="s">
        <v>3222</v>
      </c>
      <c r="D238" s="140"/>
      <c r="E238" s="144"/>
      <c r="F238" s="136" t="s">
        <v>37</v>
      </c>
      <c r="G238" s="204" t="s">
        <v>53</v>
      </c>
      <c r="H238" s="155">
        <v>0.9</v>
      </c>
      <c r="I238" s="156"/>
      <c r="J238" s="157"/>
      <c r="K238" s="158"/>
      <c r="L238" s="159"/>
      <c r="M238" s="144"/>
      <c r="N238" s="160"/>
      <c r="O238" s="159"/>
      <c r="P238" s="144"/>
      <c r="Q238" s="166"/>
      <c r="R238" s="210"/>
      <c r="S238" s="169">
        <v>140</v>
      </c>
      <c r="T238" s="75"/>
      <c r="V238" s="14">
        <v>350</v>
      </c>
      <c r="W238" s="14">
        <f t="shared" si="2"/>
        <v>140</v>
      </c>
      <c r="X238" s="259">
        <f t="shared" si="3"/>
        <v>140</v>
      </c>
    </row>
    <row r="239" spans="1:24" ht="16.5" customHeight="1">
      <c r="A239" s="20">
        <v>75</v>
      </c>
      <c r="B239" s="20" t="s">
        <v>9646</v>
      </c>
      <c r="C239" s="25" t="s">
        <v>16419</v>
      </c>
      <c r="D239" s="140"/>
      <c r="E239" s="144"/>
      <c r="F239" s="153"/>
      <c r="G239" s="46"/>
      <c r="H239" s="53"/>
      <c r="I239" s="156" t="s">
        <v>7754</v>
      </c>
      <c r="J239" s="206" t="s">
        <v>53</v>
      </c>
      <c r="K239" s="158">
        <v>1</v>
      </c>
      <c r="L239" s="159"/>
      <c r="M239" s="144"/>
      <c r="N239" s="160"/>
      <c r="O239" s="152"/>
      <c r="P239" s="46"/>
      <c r="Q239" s="166"/>
      <c r="R239" s="210"/>
      <c r="S239" s="169">
        <v>140</v>
      </c>
      <c r="T239" s="75"/>
      <c r="V239" s="14">
        <v>350</v>
      </c>
      <c r="W239" s="14">
        <f t="shared" si="2"/>
        <v>140</v>
      </c>
      <c r="X239" s="259">
        <f t="shared" si="3"/>
        <v>140</v>
      </c>
    </row>
    <row r="240" spans="1:24" ht="16.5" customHeight="1">
      <c r="A240" s="20">
        <v>75</v>
      </c>
      <c r="B240" s="20" t="s">
        <v>11760</v>
      </c>
      <c r="C240" s="25" t="s">
        <v>644</v>
      </c>
      <c r="D240" s="140"/>
      <c r="E240" s="144"/>
      <c r="F240" s="151"/>
      <c r="G240" s="154"/>
      <c r="H240" s="155"/>
      <c r="I240" s="156"/>
      <c r="J240" s="157"/>
      <c r="K240" s="158"/>
      <c r="L240" s="159"/>
      <c r="M240" s="144"/>
      <c r="N240" s="160"/>
      <c r="O240" s="136" t="s">
        <v>92</v>
      </c>
      <c r="P240" s="163"/>
      <c r="Q240" s="166"/>
      <c r="R240" s="210"/>
      <c r="S240" s="169">
        <v>108.80000000000001</v>
      </c>
      <c r="T240" s="75"/>
      <c r="V240" s="14">
        <v>272</v>
      </c>
      <c r="W240" s="14">
        <f t="shared" si="2"/>
        <v>108.80000000000001</v>
      </c>
      <c r="X240" s="259">
        <f t="shared" si="3"/>
        <v>108.80000000000001</v>
      </c>
    </row>
    <row r="241" spans="1:24" ht="16.5" customHeight="1">
      <c r="A241" s="20">
        <v>75</v>
      </c>
      <c r="B241" s="20" t="s">
        <v>3108</v>
      </c>
      <c r="C241" s="25" t="s">
        <v>13839</v>
      </c>
      <c r="D241" s="140"/>
      <c r="E241" s="144"/>
      <c r="F241" s="152"/>
      <c r="G241" s="46"/>
      <c r="H241" s="53"/>
      <c r="I241" s="156" t="s">
        <v>7754</v>
      </c>
      <c r="J241" s="206" t="s">
        <v>53</v>
      </c>
      <c r="K241" s="158">
        <v>1</v>
      </c>
      <c r="L241" s="159"/>
      <c r="M241" s="144"/>
      <c r="N241" s="160"/>
      <c r="O241" s="137"/>
      <c r="P241" s="164"/>
      <c r="Q241" s="166"/>
      <c r="R241" s="210"/>
      <c r="S241" s="169">
        <v>108.80000000000001</v>
      </c>
      <c r="T241" s="75"/>
      <c r="V241" s="14">
        <v>272</v>
      </c>
      <c r="W241" s="14">
        <f t="shared" si="2"/>
        <v>108.80000000000001</v>
      </c>
      <c r="X241" s="259">
        <f t="shared" si="3"/>
        <v>108.80000000000001</v>
      </c>
    </row>
    <row r="242" spans="1:24" ht="16.5" customHeight="1">
      <c r="A242" s="20">
        <v>75</v>
      </c>
      <c r="B242" s="20" t="s">
        <v>2795</v>
      </c>
      <c r="C242" s="25" t="s">
        <v>2411</v>
      </c>
      <c r="D242" s="140"/>
      <c r="E242" s="144"/>
      <c r="F242" s="136" t="s">
        <v>37</v>
      </c>
      <c r="G242" s="204" t="s">
        <v>53</v>
      </c>
      <c r="H242" s="155">
        <v>0.9</v>
      </c>
      <c r="I242" s="156"/>
      <c r="J242" s="157"/>
      <c r="K242" s="158"/>
      <c r="L242" s="159"/>
      <c r="M242" s="144"/>
      <c r="N242" s="160"/>
      <c r="O242" s="137"/>
      <c r="P242" s="164"/>
      <c r="Q242" s="166"/>
      <c r="R242" s="210"/>
      <c r="S242" s="169">
        <v>98</v>
      </c>
      <c r="T242" s="75"/>
      <c r="V242" s="14">
        <v>245</v>
      </c>
      <c r="W242" s="14">
        <f t="shared" si="2"/>
        <v>98</v>
      </c>
      <c r="X242" s="259">
        <f t="shared" si="3"/>
        <v>98</v>
      </c>
    </row>
    <row r="243" spans="1:24" ht="16.5" customHeight="1">
      <c r="A243" s="20">
        <v>75</v>
      </c>
      <c r="B243" s="20" t="s">
        <v>7900</v>
      </c>
      <c r="C243" s="25" t="s">
        <v>2663</v>
      </c>
      <c r="D243" s="140"/>
      <c r="E243" s="144"/>
      <c r="F243" s="153"/>
      <c r="G243" s="46"/>
      <c r="H243" s="53"/>
      <c r="I243" s="156" t="s">
        <v>7754</v>
      </c>
      <c r="J243" s="206" t="s">
        <v>53</v>
      </c>
      <c r="K243" s="158">
        <v>1</v>
      </c>
      <c r="L243" s="159"/>
      <c r="M243" s="144"/>
      <c r="N243" s="160"/>
      <c r="O243" s="208" t="s">
        <v>53</v>
      </c>
      <c r="P243" s="53">
        <v>0.9</v>
      </c>
      <c r="Q243" s="208" t="s">
        <v>53</v>
      </c>
      <c r="R243" s="211">
        <v>0.9</v>
      </c>
      <c r="S243" s="169">
        <v>98</v>
      </c>
      <c r="T243" s="75"/>
      <c r="V243" s="14">
        <v>245</v>
      </c>
      <c r="W243" s="14">
        <f t="shared" si="2"/>
        <v>98</v>
      </c>
      <c r="X243" s="259">
        <f t="shared" si="3"/>
        <v>98</v>
      </c>
    </row>
    <row r="244" spans="1:24" ht="16.5" customHeight="1">
      <c r="A244" s="20">
        <v>75</v>
      </c>
      <c r="B244" s="20" t="s">
        <v>9547</v>
      </c>
      <c r="C244" s="25" t="s">
        <v>9078</v>
      </c>
      <c r="D244" s="140"/>
      <c r="E244" s="144"/>
      <c r="F244" s="151"/>
      <c r="G244" s="154"/>
      <c r="H244" s="155"/>
      <c r="I244" s="156"/>
      <c r="J244" s="157"/>
      <c r="K244" s="158"/>
      <c r="L244" s="159"/>
      <c r="M244" s="144"/>
      <c r="N244" s="160"/>
      <c r="O244" s="151"/>
      <c r="P244" s="154"/>
      <c r="Q244" s="165" t="s">
        <v>69</v>
      </c>
      <c r="R244" s="209"/>
      <c r="S244" s="169">
        <v>146.4</v>
      </c>
      <c r="T244" s="75"/>
      <c r="V244" s="14">
        <v>366</v>
      </c>
      <c r="W244" s="14">
        <f t="shared" si="2"/>
        <v>146.4</v>
      </c>
      <c r="X244" s="259">
        <f t="shared" si="3"/>
        <v>146.4</v>
      </c>
    </row>
    <row r="245" spans="1:24" ht="16.5" customHeight="1">
      <c r="A245" s="20">
        <v>75</v>
      </c>
      <c r="B245" s="20" t="s">
        <v>10232</v>
      </c>
      <c r="C245" s="25" t="s">
        <v>12370</v>
      </c>
      <c r="D245" s="140"/>
      <c r="E245" s="144"/>
      <c r="F245" s="152"/>
      <c r="G245" s="46"/>
      <c r="H245" s="53"/>
      <c r="I245" s="156" t="s">
        <v>7754</v>
      </c>
      <c r="J245" s="206" t="s">
        <v>53</v>
      </c>
      <c r="K245" s="158">
        <v>1</v>
      </c>
      <c r="L245" s="159"/>
      <c r="M245" s="144"/>
      <c r="N245" s="160"/>
      <c r="O245" s="159"/>
      <c r="P245" s="144"/>
      <c r="Q245" s="166"/>
      <c r="R245" s="210"/>
      <c r="S245" s="169">
        <v>146.4</v>
      </c>
      <c r="T245" s="75"/>
      <c r="V245" s="14">
        <v>366</v>
      </c>
      <c r="W245" s="14">
        <f t="shared" si="2"/>
        <v>146.4</v>
      </c>
      <c r="X245" s="259">
        <f t="shared" si="3"/>
        <v>146.4</v>
      </c>
    </row>
    <row r="246" spans="1:24" ht="16.5" customHeight="1">
      <c r="A246" s="20">
        <v>75</v>
      </c>
      <c r="B246" s="20" t="s">
        <v>11758</v>
      </c>
      <c r="C246" s="25" t="s">
        <v>16420</v>
      </c>
      <c r="D246" s="140"/>
      <c r="E246" s="144"/>
      <c r="F246" s="136" t="s">
        <v>37</v>
      </c>
      <c r="G246" s="204" t="s">
        <v>53</v>
      </c>
      <c r="H246" s="155">
        <v>0.9</v>
      </c>
      <c r="I246" s="156"/>
      <c r="J246" s="157"/>
      <c r="K246" s="158"/>
      <c r="L246" s="159"/>
      <c r="M246" s="144"/>
      <c r="N246" s="160"/>
      <c r="O246" s="159"/>
      <c r="P246" s="144"/>
      <c r="Q246" s="166"/>
      <c r="R246" s="210"/>
      <c r="S246" s="169">
        <v>132.4</v>
      </c>
      <c r="T246" s="75"/>
      <c r="V246" s="14">
        <v>331</v>
      </c>
      <c r="W246" s="14">
        <f t="shared" si="2"/>
        <v>132.4</v>
      </c>
      <c r="X246" s="259">
        <f t="shared" si="3"/>
        <v>132.4</v>
      </c>
    </row>
    <row r="247" spans="1:24" ht="16.5" customHeight="1">
      <c r="A247" s="20">
        <v>75</v>
      </c>
      <c r="B247" s="20" t="s">
        <v>642</v>
      </c>
      <c r="C247" s="25" t="s">
        <v>1754</v>
      </c>
      <c r="D247" s="140"/>
      <c r="E247" s="144"/>
      <c r="F247" s="153"/>
      <c r="G247" s="46"/>
      <c r="H247" s="53"/>
      <c r="I247" s="156" t="s">
        <v>7754</v>
      </c>
      <c r="J247" s="206" t="s">
        <v>53</v>
      </c>
      <c r="K247" s="158">
        <v>1</v>
      </c>
      <c r="L247" s="159"/>
      <c r="M247" s="144"/>
      <c r="N247" s="160"/>
      <c r="O247" s="152"/>
      <c r="P247" s="46"/>
      <c r="Q247" s="166"/>
      <c r="R247" s="210"/>
      <c r="S247" s="169">
        <v>132.4</v>
      </c>
      <c r="T247" s="75"/>
      <c r="V247" s="14">
        <v>331</v>
      </c>
      <c r="W247" s="14">
        <f t="shared" si="2"/>
        <v>132.4</v>
      </c>
      <c r="X247" s="259">
        <f t="shared" si="3"/>
        <v>132.4</v>
      </c>
    </row>
    <row r="248" spans="1:24" ht="16.5" customHeight="1">
      <c r="A248" s="20">
        <v>75</v>
      </c>
      <c r="B248" s="20" t="s">
        <v>6125</v>
      </c>
      <c r="C248" s="25" t="s">
        <v>15921</v>
      </c>
      <c r="D248" s="140"/>
      <c r="E248" s="144"/>
      <c r="F248" s="151"/>
      <c r="G248" s="154"/>
      <c r="H248" s="155"/>
      <c r="I248" s="156"/>
      <c r="J248" s="157"/>
      <c r="K248" s="158"/>
      <c r="L248" s="159"/>
      <c r="M248" s="144"/>
      <c r="N248" s="160"/>
      <c r="O248" s="136" t="s">
        <v>92</v>
      </c>
      <c r="P248" s="163"/>
      <c r="Q248" s="166"/>
      <c r="R248" s="210"/>
      <c r="S248" s="169">
        <v>102.80000000000001</v>
      </c>
      <c r="T248" s="75"/>
      <c r="V248" s="14">
        <v>257</v>
      </c>
      <c r="W248" s="14">
        <f t="shared" si="2"/>
        <v>102.80000000000001</v>
      </c>
      <c r="X248" s="259">
        <f t="shared" si="3"/>
        <v>102.80000000000001</v>
      </c>
    </row>
    <row r="249" spans="1:24" ht="16.5" customHeight="1">
      <c r="A249" s="20">
        <v>75</v>
      </c>
      <c r="B249" s="20" t="s">
        <v>4686</v>
      </c>
      <c r="C249" s="25" t="s">
        <v>13619</v>
      </c>
      <c r="D249" s="140"/>
      <c r="E249" s="144"/>
      <c r="F249" s="152"/>
      <c r="G249" s="46"/>
      <c r="H249" s="53"/>
      <c r="I249" s="156" t="s">
        <v>7754</v>
      </c>
      <c r="J249" s="206" t="s">
        <v>53</v>
      </c>
      <c r="K249" s="158">
        <v>1</v>
      </c>
      <c r="L249" s="159"/>
      <c r="M249" s="144"/>
      <c r="N249" s="160"/>
      <c r="O249" s="137"/>
      <c r="P249" s="164"/>
      <c r="Q249" s="166"/>
      <c r="R249" s="210"/>
      <c r="S249" s="169">
        <v>102.80000000000001</v>
      </c>
      <c r="T249" s="75"/>
      <c r="V249" s="14">
        <v>257</v>
      </c>
      <c r="W249" s="14">
        <f t="shared" si="2"/>
        <v>102.80000000000001</v>
      </c>
      <c r="X249" s="259">
        <f t="shared" si="3"/>
        <v>102.80000000000001</v>
      </c>
    </row>
    <row r="250" spans="1:24" ht="16.5" customHeight="1">
      <c r="A250" s="20">
        <v>75</v>
      </c>
      <c r="B250" s="20" t="s">
        <v>11757</v>
      </c>
      <c r="C250" s="25" t="s">
        <v>10084</v>
      </c>
      <c r="D250" s="140"/>
      <c r="E250" s="144"/>
      <c r="F250" s="136" t="s">
        <v>37</v>
      </c>
      <c r="G250" s="204" t="s">
        <v>53</v>
      </c>
      <c r="H250" s="155">
        <v>0.9</v>
      </c>
      <c r="I250" s="156"/>
      <c r="J250" s="157"/>
      <c r="K250" s="158"/>
      <c r="L250" s="159"/>
      <c r="M250" s="144"/>
      <c r="N250" s="160"/>
      <c r="O250" s="137"/>
      <c r="P250" s="164"/>
      <c r="Q250" s="166"/>
      <c r="R250" s="210"/>
      <c r="S250" s="169">
        <v>92.4</v>
      </c>
      <c r="T250" s="75"/>
      <c r="V250" s="14">
        <v>231</v>
      </c>
      <c r="W250" s="14">
        <f t="shared" si="2"/>
        <v>92.4</v>
      </c>
      <c r="X250" s="259">
        <f t="shared" si="3"/>
        <v>92.4</v>
      </c>
    </row>
    <row r="251" spans="1:24" ht="16.5" customHeight="1">
      <c r="A251" s="20">
        <v>75</v>
      </c>
      <c r="B251" s="20" t="s">
        <v>11755</v>
      </c>
      <c r="C251" s="25" t="s">
        <v>16421</v>
      </c>
      <c r="D251" s="141"/>
      <c r="E251" s="46"/>
      <c r="F251" s="153"/>
      <c r="G251" s="46"/>
      <c r="H251" s="53"/>
      <c r="I251" s="156" t="s">
        <v>7754</v>
      </c>
      <c r="J251" s="206" t="s">
        <v>53</v>
      </c>
      <c r="K251" s="158">
        <v>1</v>
      </c>
      <c r="L251" s="159"/>
      <c r="M251" s="144"/>
      <c r="N251" s="160"/>
      <c r="O251" s="208" t="s">
        <v>53</v>
      </c>
      <c r="P251" s="53">
        <v>0.9</v>
      </c>
      <c r="Q251" s="208" t="s">
        <v>53</v>
      </c>
      <c r="R251" s="211">
        <v>0.85</v>
      </c>
      <c r="S251" s="169">
        <v>92.4</v>
      </c>
      <c r="T251" s="75"/>
      <c r="V251" s="14">
        <v>231</v>
      </c>
      <c r="W251" s="14">
        <f t="shared" si="2"/>
        <v>92.4</v>
      </c>
      <c r="X251" s="259">
        <f t="shared" si="3"/>
        <v>92.4</v>
      </c>
    </row>
    <row r="252" spans="1:24" ht="16.5" customHeight="1">
      <c r="A252" s="20">
        <v>75</v>
      </c>
      <c r="B252" s="20">
        <v>7507</v>
      </c>
      <c r="C252" s="25" t="s">
        <v>13120</v>
      </c>
      <c r="D252" s="136" t="s">
        <v>17709</v>
      </c>
      <c r="E252" s="200"/>
      <c r="F252" s="151"/>
      <c r="G252" s="154"/>
      <c r="H252" s="155"/>
      <c r="I252" s="156"/>
      <c r="J252" s="157"/>
      <c r="K252" s="158"/>
      <c r="L252" s="159"/>
      <c r="M252" s="144"/>
      <c r="N252" s="160"/>
      <c r="O252" s="151"/>
      <c r="P252" s="155"/>
      <c r="Q252" s="151"/>
      <c r="R252" s="155"/>
      <c r="S252" s="169">
        <v>207.2</v>
      </c>
      <c r="T252" s="75"/>
      <c r="V252" s="14">
        <v>518</v>
      </c>
      <c r="W252" s="14">
        <f t="shared" si="2"/>
        <v>207.2</v>
      </c>
      <c r="X252" s="259">
        <f t="shared" si="3"/>
        <v>207.2</v>
      </c>
    </row>
    <row r="253" spans="1:24" ht="16.5" customHeight="1">
      <c r="A253" s="20">
        <v>75</v>
      </c>
      <c r="B253" s="20">
        <v>7508</v>
      </c>
      <c r="C253" s="25" t="s">
        <v>17596</v>
      </c>
      <c r="D253" s="199"/>
      <c r="E253" s="201"/>
      <c r="F253" s="152"/>
      <c r="G253" s="46"/>
      <c r="H253" s="53"/>
      <c r="I253" s="156" t="s">
        <v>7754</v>
      </c>
      <c r="J253" s="206" t="s">
        <v>53</v>
      </c>
      <c r="K253" s="158">
        <v>1</v>
      </c>
      <c r="L253" s="159"/>
      <c r="M253" s="144"/>
      <c r="N253" s="160"/>
      <c r="O253" s="159"/>
      <c r="P253" s="160"/>
      <c r="Q253" s="159"/>
      <c r="R253" s="160"/>
      <c r="S253" s="169">
        <v>207.2</v>
      </c>
      <c r="T253" s="75"/>
      <c r="V253" s="14">
        <v>518</v>
      </c>
      <c r="W253" s="14">
        <f t="shared" si="2"/>
        <v>207.2</v>
      </c>
      <c r="X253" s="259">
        <f t="shared" si="3"/>
        <v>207.2</v>
      </c>
    </row>
    <row r="254" spans="1:24" ht="16.5" customHeight="1">
      <c r="A254" s="20">
        <v>75</v>
      </c>
      <c r="B254" s="20">
        <v>7509</v>
      </c>
      <c r="C254" s="25" t="s">
        <v>12729</v>
      </c>
      <c r="D254" s="199"/>
      <c r="E254" s="201"/>
      <c r="F254" s="136" t="s">
        <v>37</v>
      </c>
      <c r="G254" s="204" t="s">
        <v>53</v>
      </c>
      <c r="H254" s="155">
        <v>0.9</v>
      </c>
      <c r="I254" s="156"/>
      <c r="J254" s="157"/>
      <c r="K254" s="158"/>
      <c r="L254" s="159"/>
      <c r="M254" s="144"/>
      <c r="N254" s="160"/>
      <c r="O254" s="159"/>
      <c r="P254" s="160"/>
      <c r="Q254" s="159"/>
      <c r="R254" s="160"/>
      <c r="S254" s="169">
        <v>186.4</v>
      </c>
      <c r="T254" s="75"/>
      <c r="V254" s="14">
        <v>466</v>
      </c>
      <c r="W254" s="14">
        <f t="shared" si="2"/>
        <v>186.4</v>
      </c>
      <c r="X254" s="259">
        <f t="shared" si="3"/>
        <v>186.4</v>
      </c>
    </row>
    <row r="255" spans="1:24" ht="16.5" customHeight="1">
      <c r="A255" s="20">
        <v>75</v>
      </c>
      <c r="B255" s="20">
        <v>7510</v>
      </c>
      <c r="C255" s="25" t="s">
        <v>17597</v>
      </c>
      <c r="D255" s="138">
        <v>414</v>
      </c>
      <c r="E255" s="202" t="s">
        <v>51</v>
      </c>
      <c r="F255" s="153"/>
      <c r="G255" s="46"/>
      <c r="H255" s="53"/>
      <c r="I255" s="156" t="s">
        <v>7754</v>
      </c>
      <c r="J255" s="206" t="s">
        <v>53</v>
      </c>
      <c r="K255" s="158">
        <v>1</v>
      </c>
      <c r="L255" s="159"/>
      <c r="M255" s="144"/>
      <c r="N255" s="160"/>
      <c r="O255" s="159"/>
      <c r="P255" s="160"/>
      <c r="Q255" s="159"/>
      <c r="R255" s="160"/>
      <c r="S255" s="169">
        <v>186.4</v>
      </c>
      <c r="T255" s="75"/>
      <c r="V255" s="14">
        <v>466</v>
      </c>
      <c r="W255" s="14">
        <f t="shared" si="2"/>
        <v>186.4</v>
      </c>
      <c r="X255" s="259">
        <f t="shared" si="3"/>
        <v>186.4</v>
      </c>
    </row>
    <row r="256" spans="1:24" ht="16.5" customHeight="1">
      <c r="A256" s="20">
        <v>75</v>
      </c>
      <c r="B256" s="20" t="s">
        <v>2776</v>
      </c>
      <c r="C256" s="25" t="s">
        <v>9453</v>
      </c>
      <c r="D256" s="140"/>
      <c r="E256" s="144"/>
      <c r="F256" s="151"/>
      <c r="G256" s="154"/>
      <c r="H256" s="155"/>
      <c r="I256" s="156"/>
      <c r="J256" s="157"/>
      <c r="K256" s="158"/>
      <c r="L256" s="159"/>
      <c r="M256" s="144"/>
      <c r="N256" s="160"/>
      <c r="O256" s="136" t="s">
        <v>92</v>
      </c>
      <c r="P256" s="163"/>
      <c r="Q256" s="159"/>
      <c r="R256" s="144"/>
      <c r="S256" s="169">
        <v>145.20000000000002</v>
      </c>
      <c r="T256" s="75"/>
      <c r="V256" s="14">
        <v>363</v>
      </c>
      <c r="W256" s="14">
        <f t="shared" si="2"/>
        <v>145.20000000000002</v>
      </c>
      <c r="X256" s="259">
        <f t="shared" si="3"/>
        <v>145.20000000000002</v>
      </c>
    </row>
    <row r="257" spans="1:24" ht="16.5" customHeight="1">
      <c r="A257" s="20">
        <v>75</v>
      </c>
      <c r="B257" s="20" t="s">
        <v>7340</v>
      </c>
      <c r="C257" s="25" t="s">
        <v>12739</v>
      </c>
      <c r="D257" s="140"/>
      <c r="E257" s="144"/>
      <c r="F257" s="152"/>
      <c r="G257" s="46"/>
      <c r="H257" s="53"/>
      <c r="I257" s="156" t="s">
        <v>7754</v>
      </c>
      <c r="J257" s="206" t="s">
        <v>53</v>
      </c>
      <c r="K257" s="158">
        <v>1</v>
      </c>
      <c r="L257" s="159"/>
      <c r="M257" s="144"/>
      <c r="N257" s="160"/>
      <c r="O257" s="137"/>
      <c r="P257" s="164"/>
      <c r="Q257" s="159"/>
      <c r="R257" s="144"/>
      <c r="S257" s="169">
        <v>145.20000000000002</v>
      </c>
      <c r="T257" s="75"/>
      <c r="V257" s="14">
        <v>363</v>
      </c>
      <c r="W257" s="14">
        <f t="shared" si="2"/>
        <v>145.20000000000002</v>
      </c>
      <c r="X257" s="259">
        <f t="shared" si="3"/>
        <v>145.20000000000002</v>
      </c>
    </row>
    <row r="258" spans="1:24" ht="16.5" customHeight="1">
      <c r="A258" s="20">
        <v>75</v>
      </c>
      <c r="B258" s="20" t="s">
        <v>11406</v>
      </c>
      <c r="C258" s="25" t="s">
        <v>3329</v>
      </c>
      <c r="D258" s="140"/>
      <c r="E258" s="144"/>
      <c r="F258" s="136" t="s">
        <v>37</v>
      </c>
      <c r="G258" s="204" t="s">
        <v>53</v>
      </c>
      <c r="H258" s="155">
        <v>0.9</v>
      </c>
      <c r="I258" s="156"/>
      <c r="J258" s="157"/>
      <c r="K258" s="158"/>
      <c r="L258" s="159"/>
      <c r="M258" s="144"/>
      <c r="N258" s="160"/>
      <c r="O258" s="137"/>
      <c r="P258" s="164"/>
      <c r="Q258" s="159"/>
      <c r="R258" s="144"/>
      <c r="S258" s="169">
        <v>130.4</v>
      </c>
      <c r="T258" s="75"/>
      <c r="V258" s="14">
        <v>326</v>
      </c>
      <c r="W258" s="14">
        <f t="shared" si="2"/>
        <v>130.4</v>
      </c>
      <c r="X258" s="259">
        <f t="shared" si="3"/>
        <v>130.4</v>
      </c>
    </row>
    <row r="259" spans="1:24" ht="16.5" customHeight="1">
      <c r="A259" s="20">
        <v>75</v>
      </c>
      <c r="B259" s="20" t="s">
        <v>3930</v>
      </c>
      <c r="C259" s="25" t="s">
        <v>16425</v>
      </c>
      <c r="D259" s="140"/>
      <c r="E259" s="144"/>
      <c r="F259" s="153"/>
      <c r="G259" s="46"/>
      <c r="H259" s="53"/>
      <c r="I259" s="156" t="s">
        <v>7754</v>
      </c>
      <c r="J259" s="206" t="s">
        <v>53</v>
      </c>
      <c r="K259" s="158">
        <v>1</v>
      </c>
      <c r="L259" s="159"/>
      <c r="M259" s="144"/>
      <c r="N259" s="160"/>
      <c r="O259" s="208" t="s">
        <v>53</v>
      </c>
      <c r="P259" s="53">
        <v>0.7</v>
      </c>
      <c r="Q259" s="152"/>
      <c r="R259" s="46"/>
      <c r="S259" s="169">
        <v>130.4</v>
      </c>
      <c r="T259" s="75"/>
      <c r="V259" s="14">
        <v>326</v>
      </c>
      <c r="W259" s="14">
        <f t="shared" si="2"/>
        <v>130.4</v>
      </c>
      <c r="X259" s="259">
        <f t="shared" si="3"/>
        <v>130.4</v>
      </c>
    </row>
    <row r="260" spans="1:24" ht="16.5" customHeight="1">
      <c r="A260" s="20">
        <v>75</v>
      </c>
      <c r="B260" s="20" t="s">
        <v>11754</v>
      </c>
      <c r="C260" s="25" t="s">
        <v>8683</v>
      </c>
      <c r="D260" s="140"/>
      <c r="E260" s="144"/>
      <c r="F260" s="151"/>
      <c r="G260" s="154"/>
      <c r="H260" s="155"/>
      <c r="I260" s="156"/>
      <c r="J260" s="157"/>
      <c r="K260" s="158"/>
      <c r="L260" s="159"/>
      <c r="M260" s="144"/>
      <c r="N260" s="160"/>
      <c r="O260" s="151"/>
      <c r="P260" s="154"/>
      <c r="Q260" s="165" t="s">
        <v>150</v>
      </c>
      <c r="R260" s="209"/>
      <c r="S260" s="169">
        <v>186.4</v>
      </c>
      <c r="T260" s="75"/>
      <c r="V260" s="14">
        <v>466</v>
      </c>
      <c r="W260" s="14">
        <f t="shared" si="2"/>
        <v>186.4</v>
      </c>
      <c r="X260" s="259">
        <f t="shared" si="3"/>
        <v>186.4</v>
      </c>
    </row>
    <row r="261" spans="1:24" ht="16.5" customHeight="1">
      <c r="A261" s="20">
        <v>75</v>
      </c>
      <c r="B261" s="20" t="s">
        <v>11752</v>
      </c>
      <c r="C261" s="25" t="s">
        <v>9692</v>
      </c>
      <c r="D261" s="140"/>
      <c r="E261" s="144"/>
      <c r="F261" s="152"/>
      <c r="G261" s="46"/>
      <c r="H261" s="53"/>
      <c r="I261" s="156" t="s">
        <v>7754</v>
      </c>
      <c r="J261" s="206" t="s">
        <v>53</v>
      </c>
      <c r="K261" s="158">
        <v>1</v>
      </c>
      <c r="L261" s="159"/>
      <c r="M261" s="144"/>
      <c r="N261" s="160"/>
      <c r="O261" s="159"/>
      <c r="P261" s="144"/>
      <c r="Q261" s="166"/>
      <c r="R261" s="210"/>
      <c r="S261" s="169">
        <v>186.4</v>
      </c>
      <c r="T261" s="75"/>
      <c r="V261" s="14">
        <v>466</v>
      </c>
      <c r="W261" s="14">
        <f t="shared" si="2"/>
        <v>186.4</v>
      </c>
      <c r="X261" s="259">
        <f t="shared" si="3"/>
        <v>186.4</v>
      </c>
    </row>
    <row r="262" spans="1:24" ht="16.5" customHeight="1">
      <c r="A262" s="20">
        <v>75</v>
      </c>
      <c r="B262" s="20" t="s">
        <v>4588</v>
      </c>
      <c r="C262" s="25" t="s">
        <v>16426</v>
      </c>
      <c r="D262" s="140"/>
      <c r="E262" s="144"/>
      <c r="F262" s="136" t="s">
        <v>37</v>
      </c>
      <c r="G262" s="204" t="s">
        <v>53</v>
      </c>
      <c r="H262" s="155">
        <v>0.9</v>
      </c>
      <c r="I262" s="156"/>
      <c r="J262" s="157"/>
      <c r="K262" s="158"/>
      <c r="L262" s="159"/>
      <c r="M262" s="144"/>
      <c r="N262" s="160"/>
      <c r="O262" s="159"/>
      <c r="P262" s="144"/>
      <c r="Q262" s="166"/>
      <c r="R262" s="210"/>
      <c r="S262" s="169">
        <v>167.60000000000002</v>
      </c>
      <c r="T262" s="75"/>
      <c r="V262" s="14">
        <v>419</v>
      </c>
      <c r="W262" s="14">
        <f t="shared" si="2"/>
        <v>167.60000000000002</v>
      </c>
      <c r="X262" s="259">
        <f t="shared" si="3"/>
        <v>167.60000000000002</v>
      </c>
    </row>
    <row r="263" spans="1:24" ht="16.5" customHeight="1">
      <c r="A263" s="20">
        <v>75</v>
      </c>
      <c r="B263" s="20" t="s">
        <v>9110</v>
      </c>
      <c r="C263" s="25" t="s">
        <v>16427</v>
      </c>
      <c r="D263" s="140"/>
      <c r="E263" s="144"/>
      <c r="F263" s="153"/>
      <c r="G263" s="46"/>
      <c r="H263" s="53"/>
      <c r="I263" s="156" t="s">
        <v>7754</v>
      </c>
      <c r="J263" s="206" t="s">
        <v>53</v>
      </c>
      <c r="K263" s="158">
        <v>1</v>
      </c>
      <c r="L263" s="159"/>
      <c r="M263" s="144"/>
      <c r="N263" s="160"/>
      <c r="O263" s="152"/>
      <c r="P263" s="46"/>
      <c r="Q263" s="166"/>
      <c r="R263" s="210"/>
      <c r="S263" s="169">
        <v>167.60000000000002</v>
      </c>
      <c r="T263" s="75"/>
      <c r="V263" s="14">
        <v>419</v>
      </c>
      <c r="W263" s="14">
        <f t="shared" si="2"/>
        <v>167.60000000000002</v>
      </c>
      <c r="X263" s="259">
        <f t="shared" si="3"/>
        <v>167.60000000000002</v>
      </c>
    </row>
    <row r="264" spans="1:24" ht="16.5" customHeight="1">
      <c r="A264" s="20">
        <v>75</v>
      </c>
      <c r="B264" s="20" t="s">
        <v>11041</v>
      </c>
      <c r="C264" s="25" t="s">
        <v>16428</v>
      </c>
      <c r="D264" s="140"/>
      <c r="E264" s="144"/>
      <c r="F264" s="151"/>
      <c r="G264" s="154"/>
      <c r="H264" s="155"/>
      <c r="I264" s="156"/>
      <c r="J264" s="157"/>
      <c r="K264" s="158"/>
      <c r="L264" s="159"/>
      <c r="M264" s="144"/>
      <c r="N264" s="160"/>
      <c r="O264" s="136" t="s">
        <v>92</v>
      </c>
      <c r="P264" s="163"/>
      <c r="Q264" s="166"/>
      <c r="R264" s="210"/>
      <c r="S264" s="169">
        <v>130.80000000000001</v>
      </c>
      <c r="T264" s="75"/>
      <c r="V264" s="14">
        <v>327</v>
      </c>
      <c r="W264" s="14">
        <f t="shared" si="2"/>
        <v>130.80000000000001</v>
      </c>
      <c r="X264" s="259">
        <f t="shared" si="3"/>
        <v>130.80000000000001</v>
      </c>
    </row>
    <row r="265" spans="1:24" ht="16.5" customHeight="1">
      <c r="A265" s="20">
        <v>75</v>
      </c>
      <c r="B265" s="20" t="s">
        <v>6107</v>
      </c>
      <c r="C265" s="25" t="s">
        <v>7777</v>
      </c>
      <c r="D265" s="140"/>
      <c r="E265" s="144"/>
      <c r="F265" s="152"/>
      <c r="G265" s="46"/>
      <c r="H265" s="53"/>
      <c r="I265" s="156" t="s">
        <v>7754</v>
      </c>
      <c r="J265" s="206" t="s">
        <v>53</v>
      </c>
      <c r="K265" s="158">
        <v>1</v>
      </c>
      <c r="L265" s="159"/>
      <c r="M265" s="144"/>
      <c r="N265" s="160"/>
      <c r="O265" s="137"/>
      <c r="P265" s="164"/>
      <c r="Q265" s="166"/>
      <c r="R265" s="210"/>
      <c r="S265" s="169">
        <v>130.80000000000001</v>
      </c>
      <c r="T265" s="75"/>
      <c r="V265" s="14">
        <v>327</v>
      </c>
      <c r="W265" s="14">
        <f t="shared" si="2"/>
        <v>130.80000000000001</v>
      </c>
      <c r="X265" s="259">
        <f t="shared" si="3"/>
        <v>130.80000000000001</v>
      </c>
    </row>
    <row r="266" spans="1:24" ht="16.5" customHeight="1">
      <c r="A266" s="20">
        <v>75</v>
      </c>
      <c r="B266" s="20" t="s">
        <v>5083</v>
      </c>
      <c r="C266" s="25" t="s">
        <v>7953</v>
      </c>
      <c r="D266" s="140"/>
      <c r="E266" s="144"/>
      <c r="F266" s="136" t="s">
        <v>37</v>
      </c>
      <c r="G266" s="204" t="s">
        <v>53</v>
      </c>
      <c r="H266" s="155">
        <v>0.9</v>
      </c>
      <c r="I266" s="156"/>
      <c r="J266" s="157"/>
      <c r="K266" s="158"/>
      <c r="L266" s="159"/>
      <c r="M266" s="144"/>
      <c r="N266" s="160"/>
      <c r="O266" s="137"/>
      <c r="P266" s="164"/>
      <c r="Q266" s="166"/>
      <c r="R266" s="210"/>
      <c r="S266" s="169">
        <v>117.2</v>
      </c>
      <c r="T266" s="75"/>
      <c r="V266" s="14">
        <v>293</v>
      </c>
      <c r="W266" s="14">
        <f t="shared" si="2"/>
        <v>117.2</v>
      </c>
      <c r="X266" s="259">
        <f t="shared" si="3"/>
        <v>117.2</v>
      </c>
    </row>
    <row r="267" spans="1:24" ht="16.5" customHeight="1">
      <c r="A267" s="20">
        <v>75</v>
      </c>
      <c r="B267" s="20" t="s">
        <v>5352</v>
      </c>
      <c r="C267" s="25" t="s">
        <v>144</v>
      </c>
      <c r="D267" s="140"/>
      <c r="E267" s="144"/>
      <c r="F267" s="153"/>
      <c r="G267" s="46"/>
      <c r="H267" s="53"/>
      <c r="I267" s="156" t="s">
        <v>7754</v>
      </c>
      <c r="J267" s="206" t="s">
        <v>53</v>
      </c>
      <c r="K267" s="158">
        <v>1</v>
      </c>
      <c r="L267" s="159"/>
      <c r="M267" s="144"/>
      <c r="N267" s="160"/>
      <c r="O267" s="208" t="s">
        <v>53</v>
      </c>
      <c r="P267" s="53">
        <v>0.9</v>
      </c>
      <c r="Q267" s="208" t="s">
        <v>53</v>
      </c>
      <c r="R267" s="211">
        <v>0.9</v>
      </c>
      <c r="S267" s="169">
        <v>117.2</v>
      </c>
      <c r="T267" s="75"/>
      <c r="V267" s="14">
        <v>293</v>
      </c>
      <c r="W267" s="14">
        <f t="shared" si="2"/>
        <v>117.2</v>
      </c>
      <c r="X267" s="259">
        <f t="shared" si="3"/>
        <v>117.2</v>
      </c>
    </row>
    <row r="268" spans="1:24" ht="16.5" customHeight="1">
      <c r="A268" s="20">
        <v>75</v>
      </c>
      <c r="B268" s="20" t="s">
        <v>11750</v>
      </c>
      <c r="C268" s="25" t="s">
        <v>2246</v>
      </c>
      <c r="D268" s="140"/>
      <c r="E268" s="144"/>
      <c r="F268" s="151"/>
      <c r="G268" s="154"/>
      <c r="H268" s="155"/>
      <c r="I268" s="156"/>
      <c r="J268" s="157"/>
      <c r="K268" s="158"/>
      <c r="L268" s="159"/>
      <c r="M268" s="144"/>
      <c r="N268" s="160"/>
      <c r="O268" s="151"/>
      <c r="P268" s="154"/>
      <c r="Q268" s="165" t="s">
        <v>69</v>
      </c>
      <c r="R268" s="209"/>
      <c r="S268" s="169">
        <v>176</v>
      </c>
      <c r="T268" s="75"/>
      <c r="V268" s="14">
        <v>440</v>
      </c>
      <c r="W268" s="14">
        <f t="shared" si="2"/>
        <v>176</v>
      </c>
      <c r="X268" s="259">
        <f t="shared" si="3"/>
        <v>176</v>
      </c>
    </row>
    <row r="269" spans="1:24" ht="16.5" customHeight="1">
      <c r="A269" s="20">
        <v>75</v>
      </c>
      <c r="B269" s="20" t="s">
        <v>11748</v>
      </c>
      <c r="C269" s="25" t="s">
        <v>9637</v>
      </c>
      <c r="D269" s="140"/>
      <c r="E269" s="144"/>
      <c r="F269" s="152"/>
      <c r="G269" s="46"/>
      <c r="H269" s="53"/>
      <c r="I269" s="156" t="s">
        <v>7754</v>
      </c>
      <c r="J269" s="206" t="s">
        <v>53</v>
      </c>
      <c r="K269" s="158">
        <v>1</v>
      </c>
      <c r="L269" s="159"/>
      <c r="M269" s="144"/>
      <c r="N269" s="160"/>
      <c r="O269" s="159"/>
      <c r="P269" s="144"/>
      <c r="Q269" s="166"/>
      <c r="R269" s="210"/>
      <c r="S269" s="169">
        <v>176</v>
      </c>
      <c r="T269" s="75"/>
      <c r="V269" s="14">
        <v>440</v>
      </c>
      <c r="W269" s="14">
        <f t="shared" si="2"/>
        <v>176</v>
      </c>
      <c r="X269" s="259">
        <f t="shared" si="3"/>
        <v>176</v>
      </c>
    </row>
    <row r="270" spans="1:24" ht="16.5" customHeight="1">
      <c r="A270" s="20">
        <v>75</v>
      </c>
      <c r="B270" s="20" t="s">
        <v>11747</v>
      </c>
      <c r="C270" s="25" t="s">
        <v>16332</v>
      </c>
      <c r="D270" s="140"/>
      <c r="E270" s="144"/>
      <c r="F270" s="136" t="s">
        <v>37</v>
      </c>
      <c r="G270" s="204" t="s">
        <v>53</v>
      </c>
      <c r="H270" s="155">
        <v>0.9</v>
      </c>
      <c r="I270" s="156"/>
      <c r="J270" s="157"/>
      <c r="K270" s="158"/>
      <c r="L270" s="159"/>
      <c r="M270" s="144"/>
      <c r="N270" s="160"/>
      <c r="O270" s="159"/>
      <c r="P270" s="144"/>
      <c r="Q270" s="166"/>
      <c r="R270" s="210"/>
      <c r="S270" s="169">
        <v>158.4</v>
      </c>
      <c r="T270" s="75"/>
      <c r="V270" s="14">
        <v>396</v>
      </c>
      <c r="W270" s="14">
        <f t="shared" si="2"/>
        <v>158.4</v>
      </c>
      <c r="X270" s="259">
        <f t="shared" si="3"/>
        <v>158.4</v>
      </c>
    </row>
    <row r="271" spans="1:24" ht="16.5" customHeight="1">
      <c r="A271" s="20">
        <v>75</v>
      </c>
      <c r="B271" s="20" t="s">
        <v>11745</v>
      </c>
      <c r="C271" s="25" t="s">
        <v>16429</v>
      </c>
      <c r="D271" s="140"/>
      <c r="E271" s="144"/>
      <c r="F271" s="153"/>
      <c r="G271" s="46"/>
      <c r="H271" s="53"/>
      <c r="I271" s="156" t="s">
        <v>7754</v>
      </c>
      <c r="J271" s="206" t="s">
        <v>53</v>
      </c>
      <c r="K271" s="158">
        <v>1</v>
      </c>
      <c r="L271" s="159"/>
      <c r="M271" s="144"/>
      <c r="N271" s="160"/>
      <c r="O271" s="152"/>
      <c r="P271" s="46"/>
      <c r="Q271" s="166"/>
      <c r="R271" s="210"/>
      <c r="S271" s="169">
        <v>158.4</v>
      </c>
      <c r="T271" s="75"/>
      <c r="V271" s="14">
        <v>396</v>
      </c>
      <c r="W271" s="14">
        <f t="shared" si="2"/>
        <v>158.4</v>
      </c>
      <c r="X271" s="259">
        <f t="shared" si="3"/>
        <v>158.4</v>
      </c>
    </row>
    <row r="272" spans="1:24" ht="16.5" customHeight="1">
      <c r="A272" s="20">
        <v>75</v>
      </c>
      <c r="B272" s="20" t="s">
        <v>4804</v>
      </c>
      <c r="C272" s="25" t="s">
        <v>7174</v>
      </c>
      <c r="D272" s="140"/>
      <c r="E272" s="144"/>
      <c r="F272" s="151"/>
      <c r="G272" s="154"/>
      <c r="H272" s="155"/>
      <c r="I272" s="156"/>
      <c r="J272" s="157"/>
      <c r="K272" s="158"/>
      <c r="L272" s="159"/>
      <c r="M272" s="144"/>
      <c r="N272" s="160"/>
      <c r="O272" s="136" t="s">
        <v>92</v>
      </c>
      <c r="P272" s="163"/>
      <c r="Q272" s="166"/>
      <c r="R272" s="210"/>
      <c r="S272" s="169">
        <v>123.6</v>
      </c>
      <c r="T272" s="75"/>
      <c r="V272" s="14">
        <v>309</v>
      </c>
      <c r="W272" s="14">
        <f t="shared" si="2"/>
        <v>123.6</v>
      </c>
      <c r="X272" s="259">
        <f t="shared" si="3"/>
        <v>123.6</v>
      </c>
    </row>
    <row r="273" spans="1:24" ht="16.5" customHeight="1">
      <c r="A273" s="20">
        <v>75</v>
      </c>
      <c r="B273" s="20" t="s">
        <v>11744</v>
      </c>
      <c r="C273" s="25" t="s">
        <v>9060</v>
      </c>
      <c r="D273" s="140"/>
      <c r="E273" s="144"/>
      <c r="F273" s="152"/>
      <c r="G273" s="46"/>
      <c r="H273" s="53"/>
      <c r="I273" s="156" t="s">
        <v>7754</v>
      </c>
      <c r="J273" s="206" t="s">
        <v>53</v>
      </c>
      <c r="K273" s="158">
        <v>1</v>
      </c>
      <c r="L273" s="159"/>
      <c r="M273" s="144"/>
      <c r="N273" s="160"/>
      <c r="O273" s="137"/>
      <c r="P273" s="164"/>
      <c r="Q273" s="166"/>
      <c r="R273" s="210"/>
      <c r="S273" s="169">
        <v>123.6</v>
      </c>
      <c r="T273" s="75"/>
      <c r="V273" s="14">
        <v>309</v>
      </c>
      <c r="W273" s="14">
        <f t="shared" si="2"/>
        <v>123.6</v>
      </c>
      <c r="X273" s="259">
        <f t="shared" si="3"/>
        <v>123.6</v>
      </c>
    </row>
    <row r="274" spans="1:24" ht="16.5" customHeight="1">
      <c r="A274" s="20">
        <v>75</v>
      </c>
      <c r="B274" s="20" t="s">
        <v>11743</v>
      </c>
      <c r="C274" s="25" t="s">
        <v>6764</v>
      </c>
      <c r="D274" s="140"/>
      <c r="E274" s="144"/>
      <c r="F274" s="136" t="s">
        <v>37</v>
      </c>
      <c r="G274" s="204" t="s">
        <v>53</v>
      </c>
      <c r="H274" s="155">
        <v>0.9</v>
      </c>
      <c r="I274" s="156"/>
      <c r="J274" s="157"/>
      <c r="K274" s="158"/>
      <c r="L274" s="159"/>
      <c r="M274" s="144"/>
      <c r="N274" s="160"/>
      <c r="O274" s="137"/>
      <c r="P274" s="164"/>
      <c r="Q274" s="166"/>
      <c r="R274" s="210"/>
      <c r="S274" s="169">
        <v>110.80000000000001</v>
      </c>
      <c r="T274" s="75"/>
      <c r="V274" s="14">
        <v>277</v>
      </c>
      <c r="W274" s="14">
        <f t="shared" si="2"/>
        <v>110.80000000000001</v>
      </c>
      <c r="X274" s="259">
        <f t="shared" si="3"/>
        <v>110.80000000000001</v>
      </c>
    </row>
    <row r="275" spans="1:24" ht="16.5" customHeight="1">
      <c r="A275" s="20">
        <v>75</v>
      </c>
      <c r="B275" s="20" t="s">
        <v>9660</v>
      </c>
      <c r="C275" s="25" t="s">
        <v>16430</v>
      </c>
      <c r="D275" s="141"/>
      <c r="E275" s="46"/>
      <c r="F275" s="153"/>
      <c r="G275" s="46"/>
      <c r="H275" s="53"/>
      <c r="I275" s="156" t="s">
        <v>7754</v>
      </c>
      <c r="J275" s="206" t="s">
        <v>53</v>
      </c>
      <c r="K275" s="158">
        <v>1</v>
      </c>
      <c r="L275" s="159"/>
      <c r="M275" s="144"/>
      <c r="N275" s="160"/>
      <c r="O275" s="208" t="s">
        <v>53</v>
      </c>
      <c r="P275" s="53">
        <v>0.9</v>
      </c>
      <c r="Q275" s="208" t="s">
        <v>53</v>
      </c>
      <c r="R275" s="211">
        <v>0.85</v>
      </c>
      <c r="S275" s="169">
        <v>110.80000000000001</v>
      </c>
      <c r="T275" s="75"/>
      <c r="V275" s="14">
        <v>277</v>
      </c>
      <c r="W275" s="14">
        <f t="shared" si="2"/>
        <v>110.80000000000001</v>
      </c>
      <c r="X275" s="259">
        <f t="shared" si="3"/>
        <v>110.80000000000001</v>
      </c>
    </row>
    <row r="276" spans="1:24" ht="16.5" customHeight="1">
      <c r="A276" s="20">
        <v>75</v>
      </c>
      <c r="B276" s="20">
        <v>7511</v>
      </c>
      <c r="C276" s="25" t="s">
        <v>17598</v>
      </c>
      <c r="D276" s="136" t="s">
        <v>17710</v>
      </c>
      <c r="E276" s="200"/>
      <c r="F276" s="151"/>
      <c r="G276" s="154"/>
      <c r="H276" s="155"/>
      <c r="I276" s="156"/>
      <c r="J276" s="157"/>
      <c r="K276" s="158"/>
      <c r="L276" s="159"/>
      <c r="M276" s="144"/>
      <c r="N276" s="160"/>
      <c r="O276" s="151"/>
      <c r="P276" s="155"/>
      <c r="Q276" s="151"/>
      <c r="R276" s="155"/>
      <c r="S276" s="169">
        <v>241.60000000000002</v>
      </c>
      <c r="T276" s="75"/>
      <c r="V276" s="14">
        <v>604</v>
      </c>
      <c r="W276" s="14">
        <f t="shared" si="2"/>
        <v>241.60000000000002</v>
      </c>
      <c r="X276" s="259">
        <f t="shared" si="3"/>
        <v>241.60000000000002</v>
      </c>
    </row>
    <row r="277" spans="1:24" ht="16.5" customHeight="1">
      <c r="A277" s="20">
        <v>75</v>
      </c>
      <c r="B277" s="20">
        <v>7512</v>
      </c>
      <c r="C277" s="25" t="s">
        <v>10983</v>
      </c>
      <c r="D277" s="199"/>
      <c r="E277" s="201"/>
      <c r="F277" s="152"/>
      <c r="G277" s="46"/>
      <c r="H277" s="53"/>
      <c r="I277" s="156" t="s">
        <v>7754</v>
      </c>
      <c r="J277" s="206" t="s">
        <v>53</v>
      </c>
      <c r="K277" s="158">
        <v>1</v>
      </c>
      <c r="L277" s="159"/>
      <c r="M277" s="144"/>
      <c r="N277" s="160"/>
      <c r="O277" s="159"/>
      <c r="P277" s="160"/>
      <c r="Q277" s="159"/>
      <c r="R277" s="160"/>
      <c r="S277" s="169">
        <v>241.60000000000002</v>
      </c>
      <c r="T277" s="75"/>
      <c r="V277" s="14">
        <v>604</v>
      </c>
      <c r="W277" s="14">
        <f t="shared" si="2"/>
        <v>241.60000000000002</v>
      </c>
      <c r="X277" s="259">
        <f t="shared" si="3"/>
        <v>241.60000000000002</v>
      </c>
    </row>
    <row r="278" spans="1:24" ht="16.5" customHeight="1">
      <c r="A278" s="20">
        <v>75</v>
      </c>
      <c r="B278" s="20">
        <v>7513</v>
      </c>
      <c r="C278" s="25" t="s">
        <v>17599</v>
      </c>
      <c r="D278" s="199"/>
      <c r="E278" s="201"/>
      <c r="F278" s="136" t="s">
        <v>37</v>
      </c>
      <c r="G278" s="204" t="s">
        <v>53</v>
      </c>
      <c r="H278" s="155">
        <v>0.9</v>
      </c>
      <c r="I278" s="156"/>
      <c r="J278" s="157"/>
      <c r="K278" s="158"/>
      <c r="L278" s="159"/>
      <c r="M278" s="144"/>
      <c r="N278" s="160"/>
      <c r="O278" s="159"/>
      <c r="P278" s="160"/>
      <c r="Q278" s="159"/>
      <c r="R278" s="160"/>
      <c r="S278" s="169">
        <v>217.60000000000002</v>
      </c>
      <c r="T278" s="75"/>
      <c r="V278" s="14">
        <v>544</v>
      </c>
      <c r="W278" s="14">
        <f t="shared" si="2"/>
        <v>217.60000000000002</v>
      </c>
      <c r="X278" s="259">
        <f t="shared" si="3"/>
        <v>217.60000000000002</v>
      </c>
    </row>
    <row r="279" spans="1:24" ht="16.5" customHeight="1">
      <c r="A279" s="20">
        <v>75</v>
      </c>
      <c r="B279" s="20">
        <v>7514</v>
      </c>
      <c r="C279" s="25" t="s">
        <v>17600</v>
      </c>
      <c r="D279" s="138">
        <v>483</v>
      </c>
      <c r="E279" s="202" t="s">
        <v>51</v>
      </c>
      <c r="F279" s="153"/>
      <c r="G279" s="46"/>
      <c r="H279" s="53"/>
      <c r="I279" s="156" t="s">
        <v>7754</v>
      </c>
      <c r="J279" s="206" t="s">
        <v>53</v>
      </c>
      <c r="K279" s="158">
        <v>1</v>
      </c>
      <c r="L279" s="159"/>
      <c r="M279" s="144"/>
      <c r="N279" s="160"/>
      <c r="O279" s="159"/>
      <c r="P279" s="160"/>
      <c r="Q279" s="159"/>
      <c r="R279" s="160"/>
      <c r="S279" s="169">
        <v>217.60000000000002</v>
      </c>
      <c r="T279" s="75"/>
      <c r="V279" s="14">
        <v>544</v>
      </c>
      <c r="W279" s="14">
        <f t="shared" si="2"/>
        <v>217.60000000000002</v>
      </c>
      <c r="X279" s="259">
        <f t="shared" si="3"/>
        <v>217.60000000000002</v>
      </c>
    </row>
    <row r="280" spans="1:24" ht="16.5" customHeight="1">
      <c r="A280" s="20">
        <v>75</v>
      </c>
      <c r="B280" s="20" t="s">
        <v>5175</v>
      </c>
      <c r="C280" s="25" t="s">
        <v>16433</v>
      </c>
      <c r="D280" s="140"/>
      <c r="E280" s="144"/>
      <c r="F280" s="151"/>
      <c r="G280" s="154"/>
      <c r="H280" s="155"/>
      <c r="I280" s="156"/>
      <c r="J280" s="157"/>
      <c r="K280" s="158"/>
      <c r="L280" s="159"/>
      <c r="M280" s="144"/>
      <c r="N280" s="160"/>
      <c r="O280" s="136" t="s">
        <v>92</v>
      </c>
      <c r="P280" s="163"/>
      <c r="Q280" s="159"/>
      <c r="R280" s="144"/>
      <c r="S280" s="169">
        <v>169.2</v>
      </c>
      <c r="T280" s="75"/>
      <c r="V280" s="14">
        <v>423</v>
      </c>
      <c r="W280" s="14">
        <f t="shared" si="2"/>
        <v>169.2</v>
      </c>
      <c r="X280" s="259">
        <f t="shared" si="3"/>
        <v>169.2</v>
      </c>
    </row>
    <row r="281" spans="1:24" ht="16.5" customHeight="1">
      <c r="A281" s="20">
        <v>75</v>
      </c>
      <c r="B281" s="20" t="s">
        <v>11741</v>
      </c>
      <c r="C281" s="25" t="s">
        <v>16434</v>
      </c>
      <c r="D281" s="140"/>
      <c r="E281" s="144"/>
      <c r="F281" s="152"/>
      <c r="G281" s="46"/>
      <c r="H281" s="53"/>
      <c r="I281" s="156" t="s">
        <v>7754</v>
      </c>
      <c r="J281" s="206" t="s">
        <v>53</v>
      </c>
      <c r="K281" s="158">
        <v>1</v>
      </c>
      <c r="L281" s="159"/>
      <c r="M281" s="144"/>
      <c r="N281" s="160"/>
      <c r="O281" s="137"/>
      <c r="P281" s="164"/>
      <c r="Q281" s="159"/>
      <c r="R281" s="144"/>
      <c r="S281" s="169">
        <v>169.2</v>
      </c>
      <c r="T281" s="75"/>
      <c r="V281" s="14">
        <v>423</v>
      </c>
      <c r="W281" s="14">
        <f t="shared" si="2"/>
        <v>169.2</v>
      </c>
      <c r="X281" s="259">
        <f t="shared" si="3"/>
        <v>169.2</v>
      </c>
    </row>
    <row r="282" spans="1:24" ht="16.5" customHeight="1">
      <c r="A282" s="20">
        <v>75</v>
      </c>
      <c r="B282" s="20" t="s">
        <v>2417</v>
      </c>
      <c r="C282" s="25" t="s">
        <v>12525</v>
      </c>
      <c r="D282" s="140"/>
      <c r="E282" s="144"/>
      <c r="F282" s="136" t="s">
        <v>37</v>
      </c>
      <c r="G282" s="204" t="s">
        <v>53</v>
      </c>
      <c r="H282" s="155">
        <v>0.9</v>
      </c>
      <c r="I282" s="156"/>
      <c r="J282" s="157"/>
      <c r="K282" s="158"/>
      <c r="L282" s="159"/>
      <c r="M282" s="144"/>
      <c r="N282" s="160"/>
      <c r="O282" s="137"/>
      <c r="P282" s="164"/>
      <c r="Q282" s="159"/>
      <c r="R282" s="144"/>
      <c r="S282" s="169">
        <v>152.4</v>
      </c>
      <c r="T282" s="75"/>
      <c r="V282" s="14">
        <v>381</v>
      </c>
      <c r="W282" s="14">
        <f t="shared" si="2"/>
        <v>152.4</v>
      </c>
      <c r="X282" s="259">
        <f t="shared" si="3"/>
        <v>152.4</v>
      </c>
    </row>
    <row r="283" spans="1:24" ht="16.5" customHeight="1">
      <c r="A283" s="20">
        <v>75</v>
      </c>
      <c r="B283" s="20" t="s">
        <v>11739</v>
      </c>
      <c r="C283" s="25" t="s">
        <v>2099</v>
      </c>
      <c r="D283" s="140"/>
      <c r="E283" s="144"/>
      <c r="F283" s="153"/>
      <c r="G283" s="46"/>
      <c r="H283" s="53"/>
      <c r="I283" s="156" t="s">
        <v>7754</v>
      </c>
      <c r="J283" s="206" t="s">
        <v>53</v>
      </c>
      <c r="K283" s="158">
        <v>1</v>
      </c>
      <c r="L283" s="159"/>
      <c r="M283" s="144"/>
      <c r="N283" s="160"/>
      <c r="O283" s="208" t="s">
        <v>53</v>
      </c>
      <c r="P283" s="53">
        <v>0.7</v>
      </c>
      <c r="Q283" s="152"/>
      <c r="R283" s="46"/>
      <c r="S283" s="169">
        <v>152.4</v>
      </c>
      <c r="T283" s="75"/>
      <c r="V283" s="14">
        <v>381</v>
      </c>
      <c r="W283" s="14">
        <f t="shared" si="2"/>
        <v>152.4</v>
      </c>
      <c r="X283" s="259">
        <f t="shared" si="3"/>
        <v>152.4</v>
      </c>
    </row>
    <row r="284" spans="1:24" ht="16.5" customHeight="1">
      <c r="A284" s="20">
        <v>75</v>
      </c>
      <c r="B284" s="20" t="s">
        <v>7738</v>
      </c>
      <c r="C284" s="25" t="s">
        <v>12476</v>
      </c>
      <c r="D284" s="140"/>
      <c r="E284" s="144"/>
      <c r="F284" s="151"/>
      <c r="G284" s="154"/>
      <c r="H284" s="155"/>
      <c r="I284" s="156"/>
      <c r="J284" s="157"/>
      <c r="K284" s="158"/>
      <c r="L284" s="159"/>
      <c r="M284" s="144"/>
      <c r="N284" s="160"/>
      <c r="O284" s="151"/>
      <c r="P284" s="154"/>
      <c r="Q284" s="165" t="s">
        <v>150</v>
      </c>
      <c r="R284" s="209"/>
      <c r="S284" s="169">
        <v>217.60000000000002</v>
      </c>
      <c r="T284" s="75"/>
      <c r="V284" s="14">
        <v>544</v>
      </c>
      <c r="W284" s="14">
        <f t="shared" si="2"/>
        <v>217.60000000000002</v>
      </c>
      <c r="X284" s="259">
        <f t="shared" si="3"/>
        <v>217.60000000000002</v>
      </c>
    </row>
    <row r="285" spans="1:24" ht="16.5" customHeight="1">
      <c r="A285" s="20">
        <v>75</v>
      </c>
      <c r="B285" s="20" t="s">
        <v>854</v>
      </c>
      <c r="C285" s="25" t="s">
        <v>12843</v>
      </c>
      <c r="D285" s="140"/>
      <c r="E285" s="144"/>
      <c r="F285" s="152"/>
      <c r="G285" s="46"/>
      <c r="H285" s="53"/>
      <c r="I285" s="156" t="s">
        <v>7754</v>
      </c>
      <c r="J285" s="206" t="s">
        <v>53</v>
      </c>
      <c r="K285" s="158">
        <v>1</v>
      </c>
      <c r="L285" s="159"/>
      <c r="M285" s="144"/>
      <c r="N285" s="160"/>
      <c r="O285" s="159"/>
      <c r="P285" s="144"/>
      <c r="Q285" s="166"/>
      <c r="R285" s="210"/>
      <c r="S285" s="169">
        <v>217.60000000000002</v>
      </c>
      <c r="T285" s="75"/>
      <c r="V285" s="14">
        <v>544</v>
      </c>
      <c r="W285" s="14">
        <f t="shared" si="2"/>
        <v>217.60000000000002</v>
      </c>
      <c r="X285" s="259">
        <f t="shared" si="3"/>
        <v>217.60000000000002</v>
      </c>
    </row>
    <row r="286" spans="1:24" ht="16.5" customHeight="1">
      <c r="A286" s="20">
        <v>75</v>
      </c>
      <c r="B286" s="20" t="s">
        <v>10376</v>
      </c>
      <c r="C286" s="25" t="s">
        <v>13877</v>
      </c>
      <c r="D286" s="140"/>
      <c r="E286" s="144"/>
      <c r="F286" s="136" t="s">
        <v>37</v>
      </c>
      <c r="G286" s="204" t="s">
        <v>53</v>
      </c>
      <c r="H286" s="155">
        <v>0.9</v>
      </c>
      <c r="I286" s="156"/>
      <c r="J286" s="157"/>
      <c r="K286" s="158"/>
      <c r="L286" s="159"/>
      <c r="M286" s="144"/>
      <c r="N286" s="160"/>
      <c r="O286" s="159"/>
      <c r="P286" s="144"/>
      <c r="Q286" s="166"/>
      <c r="R286" s="210"/>
      <c r="S286" s="169">
        <v>196</v>
      </c>
      <c r="T286" s="75"/>
      <c r="V286" s="14">
        <v>490</v>
      </c>
      <c r="W286" s="14">
        <f t="shared" si="2"/>
        <v>196</v>
      </c>
      <c r="X286" s="259">
        <f t="shared" si="3"/>
        <v>196</v>
      </c>
    </row>
    <row r="287" spans="1:24" ht="16.5" customHeight="1">
      <c r="A287" s="20">
        <v>75</v>
      </c>
      <c r="B287" s="20" t="s">
        <v>9816</v>
      </c>
      <c r="C287" s="25" t="s">
        <v>9022</v>
      </c>
      <c r="D287" s="140"/>
      <c r="E287" s="144"/>
      <c r="F287" s="153"/>
      <c r="G287" s="46"/>
      <c r="H287" s="53"/>
      <c r="I287" s="156" t="s">
        <v>7754</v>
      </c>
      <c r="J287" s="206" t="s">
        <v>53</v>
      </c>
      <c r="K287" s="158">
        <v>1</v>
      </c>
      <c r="L287" s="159"/>
      <c r="M287" s="144"/>
      <c r="N287" s="160"/>
      <c r="O287" s="152"/>
      <c r="P287" s="46"/>
      <c r="Q287" s="166"/>
      <c r="R287" s="210"/>
      <c r="S287" s="169">
        <v>196</v>
      </c>
      <c r="T287" s="75"/>
      <c r="V287" s="14">
        <v>490</v>
      </c>
      <c r="W287" s="14">
        <f t="shared" si="2"/>
        <v>196</v>
      </c>
      <c r="X287" s="259">
        <f t="shared" si="3"/>
        <v>196</v>
      </c>
    </row>
    <row r="288" spans="1:24" ht="16.5" customHeight="1">
      <c r="A288" s="20">
        <v>75</v>
      </c>
      <c r="B288" s="20" t="s">
        <v>9577</v>
      </c>
      <c r="C288" s="25" t="s">
        <v>12982</v>
      </c>
      <c r="D288" s="140"/>
      <c r="E288" s="144"/>
      <c r="F288" s="151"/>
      <c r="G288" s="154"/>
      <c r="H288" s="155"/>
      <c r="I288" s="156"/>
      <c r="J288" s="157"/>
      <c r="K288" s="158"/>
      <c r="L288" s="159"/>
      <c r="M288" s="144"/>
      <c r="N288" s="160"/>
      <c r="O288" s="136" t="s">
        <v>92</v>
      </c>
      <c r="P288" s="163"/>
      <c r="Q288" s="166"/>
      <c r="R288" s="210"/>
      <c r="S288" s="169">
        <v>152.4</v>
      </c>
      <c r="T288" s="75"/>
      <c r="V288" s="14">
        <v>381</v>
      </c>
      <c r="W288" s="14">
        <f t="shared" si="2"/>
        <v>152.4</v>
      </c>
      <c r="X288" s="259">
        <f t="shared" si="3"/>
        <v>152.4</v>
      </c>
    </row>
    <row r="289" spans="1:24" ht="16.5" customHeight="1">
      <c r="A289" s="20">
        <v>75</v>
      </c>
      <c r="B289" s="20" t="s">
        <v>3120</v>
      </c>
      <c r="C289" s="25" t="s">
        <v>16435</v>
      </c>
      <c r="D289" s="140"/>
      <c r="E289" s="144"/>
      <c r="F289" s="152"/>
      <c r="G289" s="46"/>
      <c r="H289" s="53"/>
      <c r="I289" s="156" t="s">
        <v>7754</v>
      </c>
      <c r="J289" s="206" t="s">
        <v>53</v>
      </c>
      <c r="K289" s="158">
        <v>1</v>
      </c>
      <c r="L289" s="159"/>
      <c r="M289" s="144"/>
      <c r="N289" s="160"/>
      <c r="O289" s="137"/>
      <c r="P289" s="164"/>
      <c r="Q289" s="166"/>
      <c r="R289" s="210"/>
      <c r="S289" s="169">
        <v>152.4</v>
      </c>
      <c r="T289" s="75"/>
      <c r="V289" s="14">
        <v>381</v>
      </c>
      <c r="W289" s="14">
        <f t="shared" si="2"/>
        <v>152.4</v>
      </c>
      <c r="X289" s="259">
        <f t="shared" si="3"/>
        <v>152.4</v>
      </c>
    </row>
    <row r="290" spans="1:24" ht="16.5" customHeight="1">
      <c r="A290" s="20">
        <v>75</v>
      </c>
      <c r="B290" s="20" t="s">
        <v>11737</v>
      </c>
      <c r="C290" s="25" t="s">
        <v>16436</v>
      </c>
      <c r="D290" s="140"/>
      <c r="E290" s="144"/>
      <c r="F290" s="136" t="s">
        <v>37</v>
      </c>
      <c r="G290" s="204" t="s">
        <v>53</v>
      </c>
      <c r="H290" s="155">
        <v>0.9</v>
      </c>
      <c r="I290" s="156"/>
      <c r="J290" s="157"/>
      <c r="K290" s="158"/>
      <c r="L290" s="159"/>
      <c r="M290" s="144"/>
      <c r="N290" s="160"/>
      <c r="O290" s="137"/>
      <c r="P290" s="164"/>
      <c r="Q290" s="166"/>
      <c r="R290" s="210"/>
      <c r="S290" s="169">
        <v>137.20000000000002</v>
      </c>
      <c r="T290" s="75"/>
      <c r="V290" s="14">
        <v>343</v>
      </c>
      <c r="W290" s="14">
        <f t="shared" si="2"/>
        <v>137.20000000000002</v>
      </c>
      <c r="X290" s="259">
        <f t="shared" si="3"/>
        <v>137.20000000000002</v>
      </c>
    </row>
    <row r="291" spans="1:24" ht="16.5" customHeight="1">
      <c r="A291" s="20">
        <v>75</v>
      </c>
      <c r="B291" s="20" t="s">
        <v>11735</v>
      </c>
      <c r="C291" s="25" t="s">
        <v>12134</v>
      </c>
      <c r="D291" s="140"/>
      <c r="E291" s="144"/>
      <c r="F291" s="153"/>
      <c r="G291" s="46"/>
      <c r="H291" s="53"/>
      <c r="I291" s="156" t="s">
        <v>7754</v>
      </c>
      <c r="J291" s="206" t="s">
        <v>53</v>
      </c>
      <c r="K291" s="158">
        <v>1</v>
      </c>
      <c r="L291" s="159"/>
      <c r="M291" s="144"/>
      <c r="N291" s="160"/>
      <c r="O291" s="208" t="s">
        <v>53</v>
      </c>
      <c r="P291" s="53">
        <v>0.9</v>
      </c>
      <c r="Q291" s="208" t="s">
        <v>53</v>
      </c>
      <c r="R291" s="211">
        <v>0.9</v>
      </c>
      <c r="S291" s="169">
        <v>137.20000000000002</v>
      </c>
      <c r="T291" s="75"/>
      <c r="V291" s="14">
        <v>343</v>
      </c>
      <c r="W291" s="14">
        <f t="shared" si="2"/>
        <v>137.20000000000002</v>
      </c>
      <c r="X291" s="259">
        <f t="shared" si="3"/>
        <v>137.20000000000002</v>
      </c>
    </row>
    <row r="292" spans="1:24" ht="16.5" customHeight="1">
      <c r="A292" s="20">
        <v>75</v>
      </c>
      <c r="B292" s="20" t="s">
        <v>9602</v>
      </c>
      <c r="C292" s="25" t="s">
        <v>13785</v>
      </c>
      <c r="D292" s="140"/>
      <c r="E292" s="144"/>
      <c r="F292" s="151"/>
      <c r="G292" s="154"/>
      <c r="H292" s="155"/>
      <c r="I292" s="156"/>
      <c r="J292" s="157"/>
      <c r="K292" s="158"/>
      <c r="L292" s="159"/>
      <c r="M292" s="144"/>
      <c r="N292" s="160"/>
      <c r="O292" s="151"/>
      <c r="P292" s="154"/>
      <c r="Q292" s="165" t="s">
        <v>69</v>
      </c>
      <c r="R292" s="209"/>
      <c r="S292" s="169">
        <v>205.2</v>
      </c>
      <c r="T292" s="75"/>
      <c r="V292" s="14">
        <v>513</v>
      </c>
      <c r="W292" s="14">
        <f t="shared" si="2"/>
        <v>205.2</v>
      </c>
      <c r="X292" s="259">
        <f t="shared" si="3"/>
        <v>205.2</v>
      </c>
    </row>
    <row r="293" spans="1:24" ht="16.5" customHeight="1">
      <c r="A293" s="20">
        <v>75</v>
      </c>
      <c r="B293" s="20" t="s">
        <v>11733</v>
      </c>
      <c r="C293" s="25" t="s">
        <v>16437</v>
      </c>
      <c r="D293" s="140"/>
      <c r="E293" s="144"/>
      <c r="F293" s="152"/>
      <c r="G293" s="46"/>
      <c r="H293" s="53"/>
      <c r="I293" s="156" t="s">
        <v>7754</v>
      </c>
      <c r="J293" s="206" t="s">
        <v>53</v>
      </c>
      <c r="K293" s="158">
        <v>1</v>
      </c>
      <c r="L293" s="159"/>
      <c r="M293" s="144"/>
      <c r="N293" s="160"/>
      <c r="O293" s="159"/>
      <c r="P293" s="144"/>
      <c r="Q293" s="166"/>
      <c r="R293" s="210"/>
      <c r="S293" s="169">
        <v>205.2</v>
      </c>
      <c r="T293" s="75"/>
      <c r="V293" s="14">
        <v>513</v>
      </c>
      <c r="W293" s="14">
        <f t="shared" si="2"/>
        <v>205.2</v>
      </c>
      <c r="X293" s="259">
        <f t="shared" si="3"/>
        <v>205.2</v>
      </c>
    </row>
    <row r="294" spans="1:24" ht="16.5" customHeight="1">
      <c r="A294" s="20">
        <v>75</v>
      </c>
      <c r="B294" s="20" t="s">
        <v>11731</v>
      </c>
      <c r="C294" s="25" t="s">
        <v>13235</v>
      </c>
      <c r="D294" s="140"/>
      <c r="E294" s="144"/>
      <c r="F294" s="136" t="s">
        <v>37</v>
      </c>
      <c r="G294" s="204" t="s">
        <v>53</v>
      </c>
      <c r="H294" s="155">
        <v>0.9</v>
      </c>
      <c r="I294" s="156"/>
      <c r="J294" s="157"/>
      <c r="K294" s="158"/>
      <c r="L294" s="159"/>
      <c r="M294" s="144"/>
      <c r="N294" s="160"/>
      <c r="O294" s="159"/>
      <c r="P294" s="144"/>
      <c r="Q294" s="166"/>
      <c r="R294" s="210"/>
      <c r="S294" s="169">
        <v>184.8</v>
      </c>
      <c r="T294" s="75"/>
      <c r="V294" s="14">
        <v>462</v>
      </c>
      <c r="W294" s="14">
        <f t="shared" si="2"/>
        <v>184.8</v>
      </c>
      <c r="X294" s="259">
        <f t="shared" si="3"/>
        <v>184.8</v>
      </c>
    </row>
    <row r="295" spans="1:24" ht="16.5" customHeight="1">
      <c r="A295" s="20">
        <v>75</v>
      </c>
      <c r="B295" s="20" t="s">
        <v>11729</v>
      </c>
      <c r="C295" s="25" t="s">
        <v>11431</v>
      </c>
      <c r="D295" s="140"/>
      <c r="E295" s="144"/>
      <c r="F295" s="153"/>
      <c r="G295" s="46"/>
      <c r="H295" s="53"/>
      <c r="I295" s="156" t="s">
        <v>7754</v>
      </c>
      <c r="J295" s="206" t="s">
        <v>53</v>
      </c>
      <c r="K295" s="158">
        <v>1</v>
      </c>
      <c r="L295" s="159"/>
      <c r="M295" s="144"/>
      <c r="N295" s="160"/>
      <c r="O295" s="152"/>
      <c r="P295" s="46"/>
      <c r="Q295" s="166"/>
      <c r="R295" s="210"/>
      <c r="S295" s="169">
        <v>184.8</v>
      </c>
      <c r="T295" s="75"/>
      <c r="V295" s="14">
        <v>462</v>
      </c>
      <c r="W295" s="14">
        <f t="shared" si="2"/>
        <v>184.8</v>
      </c>
      <c r="X295" s="259">
        <f t="shared" si="3"/>
        <v>184.8</v>
      </c>
    </row>
    <row r="296" spans="1:24" ht="16.5" customHeight="1">
      <c r="A296" s="20">
        <v>75</v>
      </c>
      <c r="B296" s="20" t="s">
        <v>10242</v>
      </c>
      <c r="C296" s="25" t="s">
        <v>16438</v>
      </c>
      <c r="D296" s="140"/>
      <c r="E296" s="144"/>
      <c r="F296" s="151"/>
      <c r="G296" s="154"/>
      <c r="H296" s="155"/>
      <c r="I296" s="156"/>
      <c r="J296" s="157"/>
      <c r="K296" s="158"/>
      <c r="L296" s="159"/>
      <c r="M296" s="144"/>
      <c r="N296" s="160"/>
      <c r="O296" s="136" t="s">
        <v>92</v>
      </c>
      <c r="P296" s="163"/>
      <c r="Q296" s="166"/>
      <c r="R296" s="210"/>
      <c r="S296" s="169">
        <v>144</v>
      </c>
      <c r="T296" s="75"/>
      <c r="V296" s="14">
        <v>360</v>
      </c>
      <c r="W296" s="14">
        <f t="shared" si="2"/>
        <v>144</v>
      </c>
      <c r="X296" s="259">
        <f t="shared" si="3"/>
        <v>144</v>
      </c>
    </row>
    <row r="297" spans="1:24" ht="16.5" customHeight="1">
      <c r="A297" s="20">
        <v>75</v>
      </c>
      <c r="B297" s="20" t="s">
        <v>1282</v>
      </c>
      <c r="C297" s="25" t="s">
        <v>16439</v>
      </c>
      <c r="D297" s="140"/>
      <c r="E297" s="144"/>
      <c r="F297" s="152"/>
      <c r="G297" s="46"/>
      <c r="H297" s="53"/>
      <c r="I297" s="156" t="s">
        <v>7754</v>
      </c>
      <c r="J297" s="206" t="s">
        <v>53</v>
      </c>
      <c r="K297" s="158">
        <v>1</v>
      </c>
      <c r="L297" s="159"/>
      <c r="M297" s="144"/>
      <c r="N297" s="160"/>
      <c r="O297" s="137"/>
      <c r="P297" s="164"/>
      <c r="Q297" s="166"/>
      <c r="R297" s="210"/>
      <c r="S297" s="169">
        <v>144</v>
      </c>
      <c r="T297" s="75"/>
      <c r="V297" s="14">
        <v>360</v>
      </c>
      <c r="W297" s="14">
        <f t="shared" si="2"/>
        <v>144</v>
      </c>
      <c r="X297" s="259">
        <f t="shared" si="3"/>
        <v>144</v>
      </c>
    </row>
    <row r="298" spans="1:24" ht="16.5" customHeight="1">
      <c r="A298" s="20">
        <v>75</v>
      </c>
      <c r="B298" s="20" t="s">
        <v>11728</v>
      </c>
      <c r="C298" s="25" t="s">
        <v>3763</v>
      </c>
      <c r="D298" s="140"/>
      <c r="E298" s="144"/>
      <c r="F298" s="136" t="s">
        <v>37</v>
      </c>
      <c r="G298" s="204" t="s">
        <v>53</v>
      </c>
      <c r="H298" s="155">
        <v>0.9</v>
      </c>
      <c r="I298" s="156"/>
      <c r="J298" s="157"/>
      <c r="K298" s="158"/>
      <c r="L298" s="159"/>
      <c r="M298" s="144"/>
      <c r="N298" s="160"/>
      <c r="O298" s="137"/>
      <c r="P298" s="164"/>
      <c r="Q298" s="166"/>
      <c r="R298" s="210"/>
      <c r="S298" s="169">
        <v>129.6</v>
      </c>
      <c r="T298" s="75"/>
      <c r="V298" s="14">
        <v>324</v>
      </c>
      <c r="W298" s="14">
        <f t="shared" si="2"/>
        <v>129.6</v>
      </c>
      <c r="X298" s="259">
        <f t="shared" si="3"/>
        <v>129.6</v>
      </c>
    </row>
    <row r="299" spans="1:24" ht="16.5" customHeight="1">
      <c r="A299" s="20">
        <v>75</v>
      </c>
      <c r="B299" s="20" t="s">
        <v>11727</v>
      </c>
      <c r="C299" s="25" t="s">
        <v>16441</v>
      </c>
      <c r="D299" s="141"/>
      <c r="E299" s="46"/>
      <c r="F299" s="153"/>
      <c r="G299" s="46"/>
      <c r="H299" s="53"/>
      <c r="I299" s="156" t="s">
        <v>7754</v>
      </c>
      <c r="J299" s="206" t="s">
        <v>53</v>
      </c>
      <c r="K299" s="158">
        <v>1</v>
      </c>
      <c r="L299" s="159"/>
      <c r="M299" s="144"/>
      <c r="N299" s="160"/>
      <c r="O299" s="208" t="s">
        <v>53</v>
      </c>
      <c r="P299" s="53">
        <v>0.9</v>
      </c>
      <c r="Q299" s="208" t="s">
        <v>53</v>
      </c>
      <c r="R299" s="211">
        <v>0.85</v>
      </c>
      <c r="S299" s="169">
        <v>129.6</v>
      </c>
      <c r="T299" s="75"/>
      <c r="V299" s="14">
        <v>324</v>
      </c>
      <c r="W299" s="14">
        <f t="shared" si="2"/>
        <v>129.6</v>
      </c>
      <c r="X299" s="259">
        <f t="shared" si="3"/>
        <v>129.6</v>
      </c>
    </row>
    <row r="300" spans="1:24" ht="16.5" customHeight="1">
      <c r="A300" s="20">
        <v>75</v>
      </c>
      <c r="B300" s="20">
        <v>7515</v>
      </c>
      <c r="C300" s="25" t="s">
        <v>5450</v>
      </c>
      <c r="D300" s="136" t="s">
        <v>17711</v>
      </c>
      <c r="E300" s="200"/>
      <c r="F300" s="151"/>
      <c r="G300" s="154"/>
      <c r="H300" s="155"/>
      <c r="I300" s="156"/>
      <c r="J300" s="157"/>
      <c r="K300" s="158"/>
      <c r="L300" s="151" t="s">
        <v>1403</v>
      </c>
      <c r="M300" s="154"/>
      <c r="N300" s="217"/>
      <c r="O300" s="151"/>
      <c r="P300" s="155"/>
      <c r="Q300" s="151"/>
      <c r="R300" s="155"/>
      <c r="S300" s="169">
        <v>276</v>
      </c>
      <c r="T300" s="75"/>
      <c r="V300" s="14">
        <v>690</v>
      </c>
      <c r="W300" s="14">
        <f t="shared" si="2"/>
        <v>276</v>
      </c>
      <c r="X300" s="259">
        <f t="shared" si="3"/>
        <v>276</v>
      </c>
    </row>
    <row r="301" spans="1:24" ht="16.5" customHeight="1">
      <c r="A301" s="20">
        <v>75</v>
      </c>
      <c r="B301" s="20">
        <v>7516</v>
      </c>
      <c r="C301" s="25" t="s">
        <v>17601</v>
      </c>
      <c r="D301" s="199"/>
      <c r="E301" s="201"/>
      <c r="F301" s="152"/>
      <c r="G301" s="46"/>
      <c r="H301" s="53"/>
      <c r="I301" s="156" t="s">
        <v>7754</v>
      </c>
      <c r="J301" s="206" t="s">
        <v>53</v>
      </c>
      <c r="K301" s="158">
        <v>1</v>
      </c>
      <c r="L301" s="215" t="s">
        <v>53</v>
      </c>
      <c r="M301" s="160">
        <v>0.25</v>
      </c>
      <c r="N301" s="143" t="s">
        <v>591</v>
      </c>
      <c r="O301" s="159"/>
      <c r="P301" s="160"/>
      <c r="Q301" s="159"/>
      <c r="R301" s="160"/>
      <c r="S301" s="169">
        <v>276</v>
      </c>
      <c r="T301" s="75"/>
      <c r="V301" s="14">
        <v>690</v>
      </c>
      <c r="W301" s="14">
        <f t="shared" si="2"/>
        <v>276</v>
      </c>
      <c r="X301" s="259">
        <f t="shared" si="3"/>
        <v>276</v>
      </c>
    </row>
    <row r="302" spans="1:24" ht="16.5" customHeight="1">
      <c r="A302" s="20">
        <v>75</v>
      </c>
      <c r="B302" s="20">
        <v>7517</v>
      </c>
      <c r="C302" s="25" t="s">
        <v>17602</v>
      </c>
      <c r="D302" s="199"/>
      <c r="E302" s="201"/>
      <c r="F302" s="136" t="s">
        <v>37</v>
      </c>
      <c r="G302" s="204" t="s">
        <v>53</v>
      </c>
      <c r="H302" s="155">
        <v>0.9</v>
      </c>
      <c r="I302" s="156"/>
      <c r="J302" s="157"/>
      <c r="K302" s="158"/>
      <c r="L302" s="159"/>
      <c r="M302" s="144"/>
      <c r="N302" s="201"/>
      <c r="O302" s="159"/>
      <c r="P302" s="160"/>
      <c r="Q302" s="159"/>
      <c r="R302" s="160"/>
      <c r="S302" s="169">
        <v>248.4</v>
      </c>
      <c r="T302" s="75"/>
      <c r="V302" s="14">
        <v>621</v>
      </c>
      <c r="W302" s="14">
        <f t="shared" si="2"/>
        <v>248.4</v>
      </c>
      <c r="X302" s="259">
        <f t="shared" si="3"/>
        <v>248.4</v>
      </c>
    </row>
    <row r="303" spans="1:24" ht="16.5" customHeight="1">
      <c r="A303" s="20">
        <v>75</v>
      </c>
      <c r="B303" s="20">
        <v>7518</v>
      </c>
      <c r="C303" s="25" t="s">
        <v>17603</v>
      </c>
      <c r="D303" s="138">
        <v>552</v>
      </c>
      <c r="E303" s="202" t="s">
        <v>51</v>
      </c>
      <c r="F303" s="153"/>
      <c r="G303" s="46"/>
      <c r="H303" s="53"/>
      <c r="I303" s="156" t="s">
        <v>7754</v>
      </c>
      <c r="J303" s="206" t="s">
        <v>53</v>
      </c>
      <c r="K303" s="158">
        <v>1</v>
      </c>
      <c r="L303" s="159"/>
      <c r="M303" s="144"/>
      <c r="N303" s="160"/>
      <c r="O303" s="159"/>
      <c r="P303" s="160"/>
      <c r="Q303" s="159"/>
      <c r="R303" s="160"/>
      <c r="S303" s="169">
        <v>248.4</v>
      </c>
      <c r="T303" s="75"/>
      <c r="V303" s="14">
        <v>621</v>
      </c>
      <c r="W303" s="14">
        <f t="shared" si="2"/>
        <v>248.4</v>
      </c>
      <c r="X303" s="259">
        <f t="shared" si="3"/>
        <v>248.4</v>
      </c>
    </row>
    <row r="304" spans="1:24" ht="16.5" customHeight="1">
      <c r="A304" s="20">
        <v>75</v>
      </c>
      <c r="B304" s="20" t="s">
        <v>2468</v>
      </c>
      <c r="C304" s="25" t="s">
        <v>10643</v>
      </c>
      <c r="D304" s="140"/>
      <c r="E304" s="144"/>
      <c r="F304" s="151"/>
      <c r="G304" s="154"/>
      <c r="H304" s="155"/>
      <c r="I304" s="156"/>
      <c r="J304" s="157"/>
      <c r="K304" s="158"/>
      <c r="L304" s="159"/>
      <c r="M304" s="144"/>
      <c r="N304" s="160"/>
      <c r="O304" s="136" t="s">
        <v>92</v>
      </c>
      <c r="P304" s="163"/>
      <c r="Q304" s="159"/>
      <c r="R304" s="144"/>
      <c r="S304" s="169">
        <v>193.2</v>
      </c>
      <c r="T304" s="75"/>
      <c r="V304" s="14">
        <v>483</v>
      </c>
      <c r="W304" s="14">
        <f t="shared" si="2"/>
        <v>193.2</v>
      </c>
      <c r="X304" s="259">
        <f t="shared" si="3"/>
        <v>193.2</v>
      </c>
    </row>
    <row r="305" spans="1:24" ht="16.5" customHeight="1">
      <c r="A305" s="20">
        <v>75</v>
      </c>
      <c r="B305" s="20" t="s">
        <v>11725</v>
      </c>
      <c r="C305" s="25" t="s">
        <v>16443</v>
      </c>
      <c r="D305" s="140"/>
      <c r="E305" s="144"/>
      <c r="F305" s="152"/>
      <c r="G305" s="46"/>
      <c r="H305" s="53"/>
      <c r="I305" s="156" t="s">
        <v>7754</v>
      </c>
      <c r="J305" s="206" t="s">
        <v>53</v>
      </c>
      <c r="K305" s="158">
        <v>1</v>
      </c>
      <c r="L305" s="159"/>
      <c r="M305" s="144"/>
      <c r="N305" s="160"/>
      <c r="O305" s="137"/>
      <c r="P305" s="164"/>
      <c r="Q305" s="159"/>
      <c r="R305" s="144"/>
      <c r="S305" s="169">
        <v>193.2</v>
      </c>
      <c r="T305" s="75"/>
      <c r="V305" s="14">
        <v>483</v>
      </c>
      <c r="W305" s="14">
        <f t="shared" si="2"/>
        <v>193.2</v>
      </c>
      <c r="X305" s="259">
        <f t="shared" si="3"/>
        <v>193.2</v>
      </c>
    </row>
    <row r="306" spans="1:24" ht="16.5" customHeight="1">
      <c r="A306" s="20">
        <v>75</v>
      </c>
      <c r="B306" s="20" t="s">
        <v>10182</v>
      </c>
      <c r="C306" s="25" t="s">
        <v>15432</v>
      </c>
      <c r="D306" s="140"/>
      <c r="E306" s="144"/>
      <c r="F306" s="136" t="s">
        <v>37</v>
      </c>
      <c r="G306" s="204" t="s">
        <v>53</v>
      </c>
      <c r="H306" s="155">
        <v>0.9</v>
      </c>
      <c r="I306" s="156"/>
      <c r="J306" s="157"/>
      <c r="K306" s="158"/>
      <c r="L306" s="159"/>
      <c r="M306" s="144"/>
      <c r="N306" s="160"/>
      <c r="O306" s="137"/>
      <c r="P306" s="164"/>
      <c r="Q306" s="159"/>
      <c r="R306" s="144"/>
      <c r="S306" s="169">
        <v>174</v>
      </c>
      <c r="T306" s="75"/>
      <c r="V306" s="14">
        <v>435</v>
      </c>
      <c r="W306" s="14">
        <f t="shared" si="2"/>
        <v>174</v>
      </c>
      <c r="X306" s="259">
        <f t="shared" si="3"/>
        <v>174</v>
      </c>
    </row>
    <row r="307" spans="1:24" ht="16.5" customHeight="1">
      <c r="A307" s="20">
        <v>75</v>
      </c>
      <c r="B307" s="20" t="s">
        <v>11724</v>
      </c>
      <c r="C307" s="25" t="s">
        <v>2324</v>
      </c>
      <c r="D307" s="140"/>
      <c r="E307" s="144"/>
      <c r="F307" s="153"/>
      <c r="G307" s="46"/>
      <c r="H307" s="53"/>
      <c r="I307" s="156" t="s">
        <v>7754</v>
      </c>
      <c r="J307" s="206" t="s">
        <v>53</v>
      </c>
      <c r="K307" s="158">
        <v>1</v>
      </c>
      <c r="L307" s="159"/>
      <c r="M307" s="144"/>
      <c r="N307" s="160"/>
      <c r="O307" s="208" t="s">
        <v>53</v>
      </c>
      <c r="P307" s="53">
        <v>0.7</v>
      </c>
      <c r="Q307" s="152"/>
      <c r="R307" s="46"/>
      <c r="S307" s="169">
        <v>174</v>
      </c>
      <c r="T307" s="75"/>
      <c r="V307" s="14">
        <v>435</v>
      </c>
      <c r="W307" s="14">
        <f t="shared" si="2"/>
        <v>174</v>
      </c>
      <c r="X307" s="259">
        <f t="shared" si="3"/>
        <v>174</v>
      </c>
    </row>
    <row r="308" spans="1:24" ht="16.5" customHeight="1">
      <c r="A308" s="20">
        <v>75</v>
      </c>
      <c r="B308" s="20" t="s">
        <v>6480</v>
      </c>
      <c r="C308" s="25" t="s">
        <v>16444</v>
      </c>
      <c r="D308" s="140"/>
      <c r="E308" s="144"/>
      <c r="F308" s="151"/>
      <c r="G308" s="154"/>
      <c r="H308" s="155"/>
      <c r="I308" s="156"/>
      <c r="J308" s="157"/>
      <c r="K308" s="158"/>
      <c r="L308" s="159"/>
      <c r="M308" s="144"/>
      <c r="N308" s="160"/>
      <c r="O308" s="151"/>
      <c r="P308" s="154"/>
      <c r="Q308" s="165" t="s">
        <v>150</v>
      </c>
      <c r="R308" s="209"/>
      <c r="S308" s="169">
        <v>248.4</v>
      </c>
      <c r="T308" s="75"/>
      <c r="V308" s="14">
        <v>621</v>
      </c>
      <c r="W308" s="14">
        <f t="shared" si="2"/>
        <v>248.4</v>
      </c>
      <c r="X308" s="259">
        <f t="shared" si="3"/>
        <v>248.4</v>
      </c>
    </row>
    <row r="309" spans="1:24" ht="16.5" customHeight="1">
      <c r="A309" s="20">
        <v>75</v>
      </c>
      <c r="B309" s="20" t="s">
        <v>11722</v>
      </c>
      <c r="C309" s="25" t="s">
        <v>13122</v>
      </c>
      <c r="D309" s="140"/>
      <c r="E309" s="144"/>
      <c r="F309" s="152"/>
      <c r="G309" s="46"/>
      <c r="H309" s="53"/>
      <c r="I309" s="156" t="s">
        <v>7754</v>
      </c>
      <c r="J309" s="206" t="s">
        <v>53</v>
      </c>
      <c r="K309" s="158">
        <v>1</v>
      </c>
      <c r="L309" s="159"/>
      <c r="M309" s="144"/>
      <c r="N309" s="160"/>
      <c r="O309" s="159"/>
      <c r="P309" s="144"/>
      <c r="Q309" s="166"/>
      <c r="R309" s="210"/>
      <c r="S309" s="169">
        <v>248.4</v>
      </c>
      <c r="T309" s="75"/>
      <c r="V309" s="14">
        <v>621</v>
      </c>
      <c r="W309" s="14">
        <f t="shared" si="2"/>
        <v>248.4</v>
      </c>
      <c r="X309" s="259">
        <f t="shared" si="3"/>
        <v>248.4</v>
      </c>
    </row>
    <row r="310" spans="1:24" ht="16.5" customHeight="1">
      <c r="A310" s="20">
        <v>75</v>
      </c>
      <c r="B310" s="20" t="s">
        <v>11721</v>
      </c>
      <c r="C310" s="25" t="s">
        <v>16445</v>
      </c>
      <c r="D310" s="140"/>
      <c r="E310" s="144"/>
      <c r="F310" s="136" t="s">
        <v>37</v>
      </c>
      <c r="G310" s="204" t="s">
        <v>53</v>
      </c>
      <c r="H310" s="155">
        <v>0.9</v>
      </c>
      <c r="I310" s="156"/>
      <c r="J310" s="157"/>
      <c r="K310" s="158"/>
      <c r="L310" s="159"/>
      <c r="M310" s="144"/>
      <c r="N310" s="160"/>
      <c r="O310" s="159"/>
      <c r="P310" s="144"/>
      <c r="Q310" s="166"/>
      <c r="R310" s="210"/>
      <c r="S310" s="169">
        <v>223.60000000000002</v>
      </c>
      <c r="T310" s="75"/>
      <c r="V310" s="14">
        <v>559</v>
      </c>
      <c r="W310" s="14">
        <f t="shared" si="2"/>
        <v>223.60000000000002</v>
      </c>
      <c r="X310" s="259">
        <f t="shared" si="3"/>
        <v>223.60000000000002</v>
      </c>
    </row>
    <row r="311" spans="1:24" ht="16.5" customHeight="1">
      <c r="A311" s="20">
        <v>75</v>
      </c>
      <c r="B311" s="20" t="s">
        <v>11720</v>
      </c>
      <c r="C311" s="25" t="s">
        <v>6306</v>
      </c>
      <c r="D311" s="140"/>
      <c r="E311" s="144"/>
      <c r="F311" s="153"/>
      <c r="G311" s="46"/>
      <c r="H311" s="53"/>
      <c r="I311" s="156" t="s">
        <v>7754</v>
      </c>
      <c r="J311" s="206" t="s">
        <v>53</v>
      </c>
      <c r="K311" s="158">
        <v>1</v>
      </c>
      <c r="L311" s="159"/>
      <c r="M311" s="144"/>
      <c r="N311" s="160"/>
      <c r="O311" s="152"/>
      <c r="P311" s="46"/>
      <c r="Q311" s="166"/>
      <c r="R311" s="210"/>
      <c r="S311" s="169">
        <v>223.60000000000002</v>
      </c>
      <c r="T311" s="75"/>
      <c r="V311" s="14">
        <v>559</v>
      </c>
      <c r="W311" s="14">
        <f t="shared" si="2"/>
        <v>223.60000000000002</v>
      </c>
      <c r="X311" s="259">
        <f t="shared" si="3"/>
        <v>223.60000000000002</v>
      </c>
    </row>
    <row r="312" spans="1:24" ht="16.5" customHeight="1">
      <c r="A312" s="20">
        <v>75</v>
      </c>
      <c r="B312" s="20" t="s">
        <v>2581</v>
      </c>
      <c r="C312" s="25" t="s">
        <v>12723</v>
      </c>
      <c r="D312" s="140"/>
      <c r="E312" s="144"/>
      <c r="F312" s="151"/>
      <c r="G312" s="154"/>
      <c r="H312" s="155"/>
      <c r="I312" s="156"/>
      <c r="J312" s="157"/>
      <c r="K312" s="158"/>
      <c r="L312" s="159"/>
      <c r="M312" s="144"/>
      <c r="N312" s="160"/>
      <c r="O312" s="136" t="s">
        <v>92</v>
      </c>
      <c r="P312" s="163"/>
      <c r="Q312" s="166"/>
      <c r="R312" s="210"/>
      <c r="S312" s="169">
        <v>174</v>
      </c>
      <c r="T312" s="75"/>
      <c r="V312" s="14">
        <v>435</v>
      </c>
      <c r="W312" s="14">
        <f t="shared" si="2"/>
        <v>174</v>
      </c>
      <c r="X312" s="259">
        <f t="shared" si="3"/>
        <v>174</v>
      </c>
    </row>
    <row r="313" spans="1:24" ht="16.5" customHeight="1">
      <c r="A313" s="20">
        <v>75</v>
      </c>
      <c r="B313" s="20" t="s">
        <v>11719</v>
      </c>
      <c r="C313" s="25" t="s">
        <v>16446</v>
      </c>
      <c r="D313" s="140"/>
      <c r="E313" s="144"/>
      <c r="F313" s="152"/>
      <c r="G313" s="46"/>
      <c r="H313" s="53"/>
      <c r="I313" s="156" t="s">
        <v>7754</v>
      </c>
      <c r="J313" s="206" t="s">
        <v>53</v>
      </c>
      <c r="K313" s="158">
        <v>1</v>
      </c>
      <c r="L313" s="159"/>
      <c r="M313" s="144"/>
      <c r="N313" s="160"/>
      <c r="O313" s="137"/>
      <c r="P313" s="164"/>
      <c r="Q313" s="166"/>
      <c r="R313" s="210"/>
      <c r="S313" s="169">
        <v>174</v>
      </c>
      <c r="T313" s="75"/>
      <c r="V313" s="14">
        <v>435</v>
      </c>
      <c r="W313" s="14">
        <f t="shared" si="2"/>
        <v>174</v>
      </c>
      <c r="X313" s="259">
        <f t="shared" si="3"/>
        <v>174</v>
      </c>
    </row>
    <row r="314" spans="1:24" ht="16.5" customHeight="1">
      <c r="A314" s="20">
        <v>75</v>
      </c>
      <c r="B314" s="20" t="s">
        <v>3560</v>
      </c>
      <c r="C314" s="25" t="s">
        <v>16447</v>
      </c>
      <c r="D314" s="140"/>
      <c r="E314" s="144"/>
      <c r="F314" s="136" t="s">
        <v>37</v>
      </c>
      <c r="G314" s="204" t="s">
        <v>53</v>
      </c>
      <c r="H314" s="155">
        <v>0.9</v>
      </c>
      <c r="I314" s="156"/>
      <c r="J314" s="157"/>
      <c r="K314" s="158"/>
      <c r="L314" s="159"/>
      <c r="M314" s="144"/>
      <c r="N314" s="160"/>
      <c r="O314" s="137"/>
      <c r="P314" s="164"/>
      <c r="Q314" s="166"/>
      <c r="R314" s="210"/>
      <c r="S314" s="169">
        <v>156.80000000000001</v>
      </c>
      <c r="T314" s="75"/>
      <c r="V314" s="14">
        <v>392</v>
      </c>
      <c r="W314" s="14">
        <f t="shared" si="2"/>
        <v>156.80000000000001</v>
      </c>
      <c r="X314" s="259">
        <f t="shared" si="3"/>
        <v>156.80000000000001</v>
      </c>
    </row>
    <row r="315" spans="1:24" ht="16.5" customHeight="1">
      <c r="A315" s="20">
        <v>75</v>
      </c>
      <c r="B315" s="20" t="s">
        <v>11717</v>
      </c>
      <c r="C315" s="25" t="s">
        <v>16448</v>
      </c>
      <c r="D315" s="140"/>
      <c r="E315" s="144"/>
      <c r="F315" s="153"/>
      <c r="G315" s="46"/>
      <c r="H315" s="53"/>
      <c r="I315" s="156" t="s">
        <v>7754</v>
      </c>
      <c r="J315" s="206" t="s">
        <v>53</v>
      </c>
      <c r="K315" s="158">
        <v>1</v>
      </c>
      <c r="L315" s="159"/>
      <c r="M315" s="144"/>
      <c r="N315" s="160"/>
      <c r="O315" s="208" t="s">
        <v>53</v>
      </c>
      <c r="P315" s="53">
        <v>0.9</v>
      </c>
      <c r="Q315" s="208" t="s">
        <v>53</v>
      </c>
      <c r="R315" s="211">
        <v>0.9</v>
      </c>
      <c r="S315" s="169">
        <v>156.80000000000001</v>
      </c>
      <c r="T315" s="75"/>
      <c r="V315" s="14">
        <v>392</v>
      </c>
      <c r="W315" s="14">
        <f t="shared" si="2"/>
        <v>156.80000000000001</v>
      </c>
      <c r="X315" s="259">
        <f t="shared" si="3"/>
        <v>156.80000000000001</v>
      </c>
    </row>
    <row r="316" spans="1:24" ht="16.5" customHeight="1">
      <c r="A316" s="20">
        <v>75</v>
      </c>
      <c r="B316" s="20" t="s">
        <v>1850</v>
      </c>
      <c r="C316" s="25" t="s">
        <v>7378</v>
      </c>
      <c r="D316" s="140"/>
      <c r="E316" s="144"/>
      <c r="F316" s="151"/>
      <c r="G316" s="154"/>
      <c r="H316" s="155"/>
      <c r="I316" s="156"/>
      <c r="J316" s="157"/>
      <c r="K316" s="158"/>
      <c r="L316" s="159"/>
      <c r="M316" s="144"/>
      <c r="N316" s="160"/>
      <c r="O316" s="151"/>
      <c r="P316" s="154"/>
      <c r="Q316" s="165" t="s">
        <v>69</v>
      </c>
      <c r="R316" s="209"/>
      <c r="S316" s="169">
        <v>234.8</v>
      </c>
      <c r="T316" s="75"/>
      <c r="V316" s="14">
        <v>587</v>
      </c>
      <c r="W316" s="14">
        <f t="shared" si="2"/>
        <v>234.8</v>
      </c>
      <c r="X316" s="259">
        <f t="shared" si="3"/>
        <v>234.8</v>
      </c>
    </row>
    <row r="317" spans="1:24" ht="16.5" customHeight="1">
      <c r="A317" s="20">
        <v>75</v>
      </c>
      <c r="B317" s="20" t="s">
        <v>11715</v>
      </c>
      <c r="C317" s="25" t="s">
        <v>9947</v>
      </c>
      <c r="D317" s="140"/>
      <c r="E317" s="144"/>
      <c r="F317" s="152"/>
      <c r="G317" s="46"/>
      <c r="H317" s="53"/>
      <c r="I317" s="156" t="s">
        <v>7754</v>
      </c>
      <c r="J317" s="206" t="s">
        <v>53</v>
      </c>
      <c r="K317" s="158">
        <v>1</v>
      </c>
      <c r="L317" s="159"/>
      <c r="M317" s="144"/>
      <c r="N317" s="160"/>
      <c r="O317" s="159"/>
      <c r="P317" s="144"/>
      <c r="Q317" s="166"/>
      <c r="R317" s="210"/>
      <c r="S317" s="169">
        <v>234.8</v>
      </c>
      <c r="T317" s="75"/>
      <c r="V317" s="14">
        <v>587</v>
      </c>
      <c r="W317" s="14">
        <f t="shared" si="2"/>
        <v>234.8</v>
      </c>
      <c r="X317" s="259">
        <f t="shared" si="3"/>
        <v>234.8</v>
      </c>
    </row>
    <row r="318" spans="1:24" ht="16.5" customHeight="1">
      <c r="A318" s="20">
        <v>75</v>
      </c>
      <c r="B318" s="20" t="s">
        <v>3497</v>
      </c>
      <c r="C318" s="25" t="s">
        <v>16449</v>
      </c>
      <c r="D318" s="140"/>
      <c r="E318" s="144"/>
      <c r="F318" s="136" t="s">
        <v>37</v>
      </c>
      <c r="G318" s="204" t="s">
        <v>53</v>
      </c>
      <c r="H318" s="155">
        <v>0.9</v>
      </c>
      <c r="I318" s="156"/>
      <c r="J318" s="157"/>
      <c r="K318" s="158"/>
      <c r="L318" s="159"/>
      <c r="M318" s="144"/>
      <c r="N318" s="160"/>
      <c r="O318" s="159"/>
      <c r="P318" s="144"/>
      <c r="Q318" s="166"/>
      <c r="R318" s="210"/>
      <c r="S318" s="169">
        <v>211.2</v>
      </c>
      <c r="T318" s="75"/>
      <c r="V318" s="14">
        <v>528</v>
      </c>
      <c r="W318" s="14">
        <f t="shared" si="2"/>
        <v>211.2</v>
      </c>
      <c r="X318" s="259">
        <f t="shared" si="3"/>
        <v>211.2</v>
      </c>
    </row>
    <row r="319" spans="1:24" ht="16.5" customHeight="1">
      <c r="A319" s="20">
        <v>75</v>
      </c>
      <c r="B319" s="20" t="s">
        <v>11714</v>
      </c>
      <c r="C319" s="25" t="s">
        <v>15297</v>
      </c>
      <c r="D319" s="140"/>
      <c r="E319" s="144"/>
      <c r="F319" s="153"/>
      <c r="G319" s="46"/>
      <c r="H319" s="53"/>
      <c r="I319" s="156" t="s">
        <v>7754</v>
      </c>
      <c r="J319" s="206" t="s">
        <v>53</v>
      </c>
      <c r="K319" s="158">
        <v>1</v>
      </c>
      <c r="L319" s="159"/>
      <c r="M319" s="144"/>
      <c r="N319" s="160"/>
      <c r="O319" s="152"/>
      <c r="P319" s="46"/>
      <c r="Q319" s="166"/>
      <c r="R319" s="210"/>
      <c r="S319" s="169">
        <v>211.2</v>
      </c>
      <c r="T319" s="75"/>
      <c r="V319" s="14">
        <v>528</v>
      </c>
      <c r="W319" s="14">
        <f t="shared" si="2"/>
        <v>211.2</v>
      </c>
      <c r="X319" s="259">
        <f t="shared" si="3"/>
        <v>211.2</v>
      </c>
    </row>
    <row r="320" spans="1:24" ht="16.5" customHeight="1">
      <c r="A320" s="20">
        <v>75</v>
      </c>
      <c r="B320" s="20" t="s">
        <v>8472</v>
      </c>
      <c r="C320" s="25" t="s">
        <v>12832</v>
      </c>
      <c r="D320" s="140"/>
      <c r="E320" s="144"/>
      <c r="F320" s="151"/>
      <c r="G320" s="154"/>
      <c r="H320" s="155"/>
      <c r="I320" s="156"/>
      <c r="J320" s="157"/>
      <c r="K320" s="158"/>
      <c r="L320" s="159"/>
      <c r="M320" s="144"/>
      <c r="N320" s="160"/>
      <c r="O320" s="136" t="s">
        <v>92</v>
      </c>
      <c r="P320" s="163"/>
      <c r="Q320" s="166"/>
      <c r="R320" s="210"/>
      <c r="S320" s="169">
        <v>164.4</v>
      </c>
      <c r="T320" s="75"/>
      <c r="V320" s="14">
        <v>411</v>
      </c>
      <c r="W320" s="14">
        <f t="shared" si="2"/>
        <v>164.4</v>
      </c>
      <c r="X320" s="259">
        <f t="shared" si="3"/>
        <v>164.4</v>
      </c>
    </row>
    <row r="321" spans="1:24" ht="16.5" customHeight="1">
      <c r="A321" s="20">
        <v>75</v>
      </c>
      <c r="B321" s="20" t="s">
        <v>11713</v>
      </c>
      <c r="C321" s="25" t="s">
        <v>2625</v>
      </c>
      <c r="D321" s="140"/>
      <c r="E321" s="144"/>
      <c r="F321" s="152"/>
      <c r="G321" s="46"/>
      <c r="H321" s="53"/>
      <c r="I321" s="156" t="s">
        <v>7754</v>
      </c>
      <c r="J321" s="206" t="s">
        <v>53</v>
      </c>
      <c r="K321" s="158">
        <v>1</v>
      </c>
      <c r="L321" s="159"/>
      <c r="M321" s="144"/>
      <c r="N321" s="160"/>
      <c r="O321" s="137"/>
      <c r="P321" s="164"/>
      <c r="Q321" s="166"/>
      <c r="R321" s="210"/>
      <c r="S321" s="169">
        <v>164.4</v>
      </c>
      <c r="T321" s="75"/>
      <c r="V321" s="14">
        <v>411</v>
      </c>
      <c r="W321" s="14">
        <f t="shared" si="2"/>
        <v>164.4</v>
      </c>
      <c r="X321" s="259">
        <f t="shared" si="3"/>
        <v>164.4</v>
      </c>
    </row>
    <row r="322" spans="1:24" ht="16.5" customHeight="1">
      <c r="A322" s="20">
        <v>75</v>
      </c>
      <c r="B322" s="20" t="s">
        <v>11711</v>
      </c>
      <c r="C322" s="25" t="s">
        <v>16450</v>
      </c>
      <c r="D322" s="140"/>
      <c r="E322" s="144"/>
      <c r="F322" s="136" t="s">
        <v>37</v>
      </c>
      <c r="G322" s="204" t="s">
        <v>53</v>
      </c>
      <c r="H322" s="155">
        <v>0.9</v>
      </c>
      <c r="I322" s="156"/>
      <c r="J322" s="157"/>
      <c r="K322" s="158"/>
      <c r="L322" s="159"/>
      <c r="M322" s="144"/>
      <c r="N322" s="160"/>
      <c r="O322" s="137"/>
      <c r="P322" s="164"/>
      <c r="Q322" s="166"/>
      <c r="R322" s="210"/>
      <c r="S322" s="169">
        <v>148</v>
      </c>
      <c r="T322" s="75"/>
      <c r="V322" s="14">
        <v>370</v>
      </c>
      <c r="W322" s="14">
        <f t="shared" si="2"/>
        <v>148</v>
      </c>
      <c r="X322" s="259">
        <f t="shared" si="3"/>
        <v>148</v>
      </c>
    </row>
    <row r="323" spans="1:24" ht="16.5" customHeight="1">
      <c r="A323" s="20">
        <v>75</v>
      </c>
      <c r="B323" s="20" t="s">
        <v>5344</v>
      </c>
      <c r="C323" s="25" t="s">
        <v>5804</v>
      </c>
      <c r="D323" s="141"/>
      <c r="E323" s="46"/>
      <c r="F323" s="153"/>
      <c r="G323" s="46"/>
      <c r="H323" s="53"/>
      <c r="I323" s="156" t="s">
        <v>7754</v>
      </c>
      <c r="J323" s="206" t="s">
        <v>53</v>
      </c>
      <c r="K323" s="158">
        <v>1</v>
      </c>
      <c r="L323" s="159"/>
      <c r="M323" s="144"/>
      <c r="N323" s="160"/>
      <c r="O323" s="208" t="s">
        <v>53</v>
      </c>
      <c r="P323" s="53">
        <v>0.9</v>
      </c>
      <c r="Q323" s="208" t="s">
        <v>53</v>
      </c>
      <c r="R323" s="211">
        <v>0.85</v>
      </c>
      <c r="S323" s="169">
        <v>148</v>
      </c>
      <c r="T323" s="75"/>
      <c r="V323" s="14">
        <v>370</v>
      </c>
      <c r="W323" s="14">
        <f t="shared" si="2"/>
        <v>148</v>
      </c>
      <c r="X323" s="259">
        <f t="shared" si="3"/>
        <v>148</v>
      </c>
    </row>
    <row r="324" spans="1:24" ht="16.5" customHeight="1">
      <c r="A324" s="20">
        <v>75</v>
      </c>
      <c r="B324" s="20">
        <v>7519</v>
      </c>
      <c r="C324" s="25" t="s">
        <v>17604</v>
      </c>
      <c r="D324" s="136" t="s">
        <v>13598</v>
      </c>
      <c r="E324" s="200"/>
      <c r="F324" s="151"/>
      <c r="G324" s="154"/>
      <c r="H324" s="155"/>
      <c r="I324" s="156"/>
      <c r="J324" s="157"/>
      <c r="K324" s="158"/>
      <c r="L324" s="159"/>
      <c r="M324" s="144"/>
      <c r="N324" s="160"/>
      <c r="O324" s="151"/>
      <c r="P324" s="155"/>
      <c r="Q324" s="151"/>
      <c r="R324" s="155"/>
      <c r="S324" s="169">
        <v>310.40000000000003</v>
      </c>
      <c r="T324" s="75"/>
      <c r="V324" s="14">
        <v>776</v>
      </c>
      <c r="W324" s="14">
        <f t="shared" si="2"/>
        <v>310.40000000000003</v>
      </c>
      <c r="X324" s="259">
        <f t="shared" si="3"/>
        <v>310.40000000000003</v>
      </c>
    </row>
    <row r="325" spans="1:24" ht="16.5" customHeight="1">
      <c r="A325" s="20">
        <v>75</v>
      </c>
      <c r="B325" s="20">
        <v>7520</v>
      </c>
      <c r="C325" s="25" t="s">
        <v>17605</v>
      </c>
      <c r="D325" s="199"/>
      <c r="E325" s="201"/>
      <c r="F325" s="152"/>
      <c r="G325" s="46"/>
      <c r="H325" s="53"/>
      <c r="I325" s="156" t="s">
        <v>7754</v>
      </c>
      <c r="J325" s="206" t="s">
        <v>53</v>
      </c>
      <c r="K325" s="158">
        <v>1</v>
      </c>
      <c r="L325" s="159"/>
      <c r="M325" s="144"/>
      <c r="N325" s="160"/>
      <c r="O325" s="159"/>
      <c r="P325" s="160"/>
      <c r="Q325" s="159"/>
      <c r="R325" s="160"/>
      <c r="S325" s="169">
        <v>310.40000000000003</v>
      </c>
      <c r="T325" s="75"/>
      <c r="V325" s="14">
        <v>776</v>
      </c>
      <c r="W325" s="14">
        <f t="shared" si="2"/>
        <v>310.40000000000003</v>
      </c>
      <c r="X325" s="259">
        <f t="shared" si="3"/>
        <v>310.40000000000003</v>
      </c>
    </row>
    <row r="326" spans="1:24" ht="16.5" customHeight="1">
      <c r="A326" s="20">
        <v>75</v>
      </c>
      <c r="B326" s="20">
        <v>7521</v>
      </c>
      <c r="C326" s="25" t="s">
        <v>17606</v>
      </c>
      <c r="D326" s="199"/>
      <c r="E326" s="201"/>
      <c r="F326" s="136" t="s">
        <v>37</v>
      </c>
      <c r="G326" s="204" t="s">
        <v>53</v>
      </c>
      <c r="H326" s="155">
        <v>0.9</v>
      </c>
      <c r="I326" s="156"/>
      <c r="J326" s="157"/>
      <c r="K326" s="158"/>
      <c r="L326" s="159"/>
      <c r="M326" s="144"/>
      <c r="N326" s="160"/>
      <c r="O326" s="159"/>
      <c r="P326" s="160"/>
      <c r="Q326" s="159"/>
      <c r="R326" s="160"/>
      <c r="S326" s="169">
        <v>279.60000000000002</v>
      </c>
      <c r="T326" s="75"/>
      <c r="V326" s="14">
        <v>699</v>
      </c>
      <c r="W326" s="14">
        <f t="shared" si="2"/>
        <v>279.60000000000002</v>
      </c>
      <c r="X326" s="259">
        <f t="shared" si="3"/>
        <v>279.60000000000002</v>
      </c>
    </row>
    <row r="327" spans="1:24" ht="16.5" customHeight="1">
      <c r="A327" s="20">
        <v>75</v>
      </c>
      <c r="B327" s="20">
        <v>7522</v>
      </c>
      <c r="C327" s="25" t="s">
        <v>17607</v>
      </c>
      <c r="D327" s="138">
        <v>621</v>
      </c>
      <c r="E327" s="202" t="s">
        <v>51</v>
      </c>
      <c r="F327" s="153"/>
      <c r="G327" s="46"/>
      <c r="H327" s="53"/>
      <c r="I327" s="156" t="s">
        <v>7754</v>
      </c>
      <c r="J327" s="206" t="s">
        <v>53</v>
      </c>
      <c r="K327" s="158">
        <v>1</v>
      </c>
      <c r="L327" s="159"/>
      <c r="M327" s="144"/>
      <c r="N327" s="160"/>
      <c r="O327" s="159"/>
      <c r="P327" s="160"/>
      <c r="Q327" s="159"/>
      <c r="R327" s="160"/>
      <c r="S327" s="169">
        <v>279.60000000000002</v>
      </c>
      <c r="T327" s="75"/>
      <c r="V327" s="14">
        <v>699</v>
      </c>
      <c r="W327" s="14">
        <f t="shared" si="2"/>
        <v>279.60000000000002</v>
      </c>
      <c r="X327" s="259">
        <f t="shared" si="3"/>
        <v>279.60000000000002</v>
      </c>
    </row>
    <row r="328" spans="1:24" ht="16.5" customHeight="1">
      <c r="A328" s="20">
        <v>75</v>
      </c>
      <c r="B328" s="20" t="s">
        <v>9500</v>
      </c>
      <c r="C328" s="25" t="s">
        <v>16452</v>
      </c>
      <c r="D328" s="140"/>
      <c r="E328" s="144"/>
      <c r="F328" s="151"/>
      <c r="G328" s="154"/>
      <c r="H328" s="155"/>
      <c r="I328" s="156"/>
      <c r="J328" s="157"/>
      <c r="K328" s="158"/>
      <c r="L328" s="159"/>
      <c r="M328" s="144"/>
      <c r="N328" s="160"/>
      <c r="O328" s="136" t="s">
        <v>92</v>
      </c>
      <c r="P328" s="163"/>
      <c r="Q328" s="159"/>
      <c r="R328" s="144"/>
      <c r="S328" s="169">
        <v>217.2</v>
      </c>
      <c r="T328" s="75"/>
      <c r="V328" s="14">
        <v>543</v>
      </c>
      <c r="W328" s="14">
        <f t="shared" si="2"/>
        <v>217.2</v>
      </c>
      <c r="X328" s="259">
        <f t="shared" si="3"/>
        <v>217.2</v>
      </c>
    </row>
    <row r="329" spans="1:24" ht="16.5" customHeight="1">
      <c r="A329" s="20">
        <v>75</v>
      </c>
      <c r="B329" s="20" t="s">
        <v>9562</v>
      </c>
      <c r="C329" s="25" t="s">
        <v>3511</v>
      </c>
      <c r="D329" s="140"/>
      <c r="E329" s="144"/>
      <c r="F329" s="152"/>
      <c r="G329" s="46"/>
      <c r="H329" s="53"/>
      <c r="I329" s="156" t="s">
        <v>7754</v>
      </c>
      <c r="J329" s="206" t="s">
        <v>53</v>
      </c>
      <c r="K329" s="158">
        <v>1</v>
      </c>
      <c r="L329" s="159"/>
      <c r="M329" s="144"/>
      <c r="N329" s="160"/>
      <c r="O329" s="137"/>
      <c r="P329" s="164"/>
      <c r="Q329" s="159"/>
      <c r="R329" s="144"/>
      <c r="S329" s="169">
        <v>217.2</v>
      </c>
      <c r="T329" s="75"/>
      <c r="V329" s="14">
        <v>543</v>
      </c>
      <c r="W329" s="14">
        <f t="shared" si="2"/>
        <v>217.2</v>
      </c>
      <c r="X329" s="259">
        <f t="shared" si="3"/>
        <v>217.2</v>
      </c>
    </row>
    <row r="330" spans="1:24" ht="16.5" customHeight="1">
      <c r="A330" s="20">
        <v>75</v>
      </c>
      <c r="B330" s="20" t="s">
        <v>3534</v>
      </c>
      <c r="C330" s="25" t="s">
        <v>16453</v>
      </c>
      <c r="D330" s="140"/>
      <c r="E330" s="144"/>
      <c r="F330" s="136" t="s">
        <v>37</v>
      </c>
      <c r="G330" s="204" t="s">
        <v>53</v>
      </c>
      <c r="H330" s="155">
        <v>0.9</v>
      </c>
      <c r="I330" s="156"/>
      <c r="J330" s="157"/>
      <c r="K330" s="158"/>
      <c r="L330" s="159"/>
      <c r="M330" s="144"/>
      <c r="N330" s="160"/>
      <c r="O330" s="137"/>
      <c r="P330" s="164"/>
      <c r="Q330" s="159"/>
      <c r="R330" s="144"/>
      <c r="S330" s="169">
        <v>195.60000000000002</v>
      </c>
      <c r="T330" s="75"/>
      <c r="V330" s="14">
        <v>489</v>
      </c>
      <c r="W330" s="14">
        <f t="shared" si="2"/>
        <v>195.60000000000002</v>
      </c>
      <c r="X330" s="259">
        <f t="shared" si="3"/>
        <v>195.60000000000002</v>
      </c>
    </row>
    <row r="331" spans="1:24" ht="16.5" customHeight="1">
      <c r="A331" s="20">
        <v>75</v>
      </c>
      <c r="B331" s="20" t="s">
        <v>7487</v>
      </c>
      <c r="C331" s="25" t="s">
        <v>8324</v>
      </c>
      <c r="D331" s="140"/>
      <c r="E331" s="144"/>
      <c r="F331" s="153"/>
      <c r="G331" s="46"/>
      <c r="H331" s="53"/>
      <c r="I331" s="156" t="s">
        <v>7754</v>
      </c>
      <c r="J331" s="206" t="s">
        <v>53</v>
      </c>
      <c r="K331" s="158">
        <v>1</v>
      </c>
      <c r="L331" s="159"/>
      <c r="M331" s="144"/>
      <c r="N331" s="160"/>
      <c r="O331" s="208" t="s">
        <v>53</v>
      </c>
      <c r="P331" s="53">
        <v>0.7</v>
      </c>
      <c r="Q331" s="152"/>
      <c r="R331" s="46"/>
      <c r="S331" s="169">
        <v>195.60000000000002</v>
      </c>
      <c r="T331" s="75"/>
      <c r="V331" s="14">
        <v>489</v>
      </c>
      <c r="W331" s="14">
        <f t="shared" si="2"/>
        <v>195.60000000000002</v>
      </c>
      <c r="X331" s="259">
        <f t="shared" si="3"/>
        <v>195.60000000000002</v>
      </c>
    </row>
    <row r="332" spans="1:24" ht="16.5" customHeight="1">
      <c r="A332" s="20">
        <v>75</v>
      </c>
      <c r="B332" s="20" t="s">
        <v>304</v>
      </c>
      <c r="C332" s="25" t="s">
        <v>16454</v>
      </c>
      <c r="D332" s="140"/>
      <c r="E332" s="144"/>
      <c r="F332" s="151"/>
      <c r="G332" s="154"/>
      <c r="H332" s="155"/>
      <c r="I332" s="156"/>
      <c r="J332" s="157"/>
      <c r="K332" s="158"/>
      <c r="L332" s="159"/>
      <c r="M332" s="144"/>
      <c r="N332" s="160"/>
      <c r="O332" s="151"/>
      <c r="P332" s="154"/>
      <c r="Q332" s="165" t="s">
        <v>150</v>
      </c>
      <c r="R332" s="209"/>
      <c r="S332" s="169">
        <v>279.2</v>
      </c>
      <c r="T332" s="75"/>
      <c r="V332" s="14">
        <v>698</v>
      </c>
      <c r="W332" s="14">
        <f t="shared" si="2"/>
        <v>279.2</v>
      </c>
      <c r="X332" s="259">
        <f t="shared" si="3"/>
        <v>279.2</v>
      </c>
    </row>
    <row r="333" spans="1:24" ht="16.5" customHeight="1">
      <c r="A333" s="20">
        <v>75</v>
      </c>
      <c r="B333" s="20" t="s">
        <v>10208</v>
      </c>
      <c r="C333" s="25" t="s">
        <v>1525</v>
      </c>
      <c r="D333" s="140"/>
      <c r="E333" s="144"/>
      <c r="F333" s="152"/>
      <c r="G333" s="46"/>
      <c r="H333" s="53"/>
      <c r="I333" s="156" t="s">
        <v>7754</v>
      </c>
      <c r="J333" s="206" t="s">
        <v>53</v>
      </c>
      <c r="K333" s="158">
        <v>1</v>
      </c>
      <c r="L333" s="159"/>
      <c r="M333" s="144"/>
      <c r="N333" s="160"/>
      <c r="O333" s="159"/>
      <c r="P333" s="144"/>
      <c r="Q333" s="166"/>
      <c r="R333" s="210"/>
      <c r="S333" s="169">
        <v>279.2</v>
      </c>
      <c r="T333" s="75"/>
      <c r="V333" s="14">
        <v>698</v>
      </c>
      <c r="W333" s="14">
        <f t="shared" si="2"/>
        <v>279.2</v>
      </c>
      <c r="X333" s="259">
        <f t="shared" si="3"/>
        <v>279.2</v>
      </c>
    </row>
    <row r="334" spans="1:24" ht="16.5" customHeight="1">
      <c r="A334" s="20">
        <v>75</v>
      </c>
      <c r="B334" s="20" t="s">
        <v>11710</v>
      </c>
      <c r="C334" s="25" t="s">
        <v>16455</v>
      </c>
      <c r="D334" s="140"/>
      <c r="E334" s="144"/>
      <c r="F334" s="136" t="s">
        <v>37</v>
      </c>
      <c r="G334" s="204" t="s">
        <v>53</v>
      </c>
      <c r="H334" s="155">
        <v>0.9</v>
      </c>
      <c r="I334" s="156"/>
      <c r="J334" s="157"/>
      <c r="K334" s="158"/>
      <c r="L334" s="159"/>
      <c r="M334" s="144"/>
      <c r="N334" s="160"/>
      <c r="O334" s="159"/>
      <c r="P334" s="144"/>
      <c r="Q334" s="166"/>
      <c r="R334" s="210"/>
      <c r="S334" s="169">
        <v>251.60000000000002</v>
      </c>
      <c r="T334" s="75"/>
      <c r="V334" s="14">
        <v>629</v>
      </c>
      <c r="W334" s="14">
        <f t="shared" si="2"/>
        <v>251.60000000000002</v>
      </c>
      <c r="X334" s="259">
        <f t="shared" si="3"/>
        <v>251.60000000000002</v>
      </c>
    </row>
    <row r="335" spans="1:24" ht="16.5" customHeight="1">
      <c r="A335" s="20">
        <v>75</v>
      </c>
      <c r="B335" s="20" t="s">
        <v>11707</v>
      </c>
      <c r="C335" s="25" t="s">
        <v>15956</v>
      </c>
      <c r="D335" s="140"/>
      <c r="E335" s="144"/>
      <c r="F335" s="153"/>
      <c r="G335" s="46"/>
      <c r="H335" s="53"/>
      <c r="I335" s="156" t="s">
        <v>7754</v>
      </c>
      <c r="J335" s="206" t="s">
        <v>53</v>
      </c>
      <c r="K335" s="158">
        <v>1</v>
      </c>
      <c r="L335" s="159"/>
      <c r="M335" s="144"/>
      <c r="N335" s="160"/>
      <c r="O335" s="152"/>
      <c r="P335" s="46"/>
      <c r="Q335" s="166"/>
      <c r="R335" s="210"/>
      <c r="S335" s="169">
        <v>251.60000000000002</v>
      </c>
      <c r="T335" s="75"/>
      <c r="V335" s="14">
        <v>629</v>
      </c>
      <c r="W335" s="14">
        <f t="shared" si="2"/>
        <v>251.60000000000002</v>
      </c>
      <c r="X335" s="259">
        <f t="shared" si="3"/>
        <v>251.60000000000002</v>
      </c>
    </row>
    <row r="336" spans="1:24" ht="16.5" customHeight="1">
      <c r="A336" s="20">
        <v>75</v>
      </c>
      <c r="B336" s="20" t="s">
        <v>1606</v>
      </c>
      <c r="C336" s="25" t="s">
        <v>16456</v>
      </c>
      <c r="D336" s="140"/>
      <c r="E336" s="144"/>
      <c r="F336" s="151"/>
      <c r="G336" s="154"/>
      <c r="H336" s="155"/>
      <c r="I336" s="156"/>
      <c r="J336" s="157"/>
      <c r="K336" s="158"/>
      <c r="L336" s="159"/>
      <c r="M336" s="144"/>
      <c r="N336" s="160"/>
      <c r="O336" s="136" t="s">
        <v>92</v>
      </c>
      <c r="P336" s="163"/>
      <c r="Q336" s="166"/>
      <c r="R336" s="210"/>
      <c r="S336" s="169">
        <v>195.60000000000002</v>
      </c>
      <c r="T336" s="75"/>
      <c r="V336" s="14">
        <v>489</v>
      </c>
      <c r="W336" s="14">
        <f t="shared" si="2"/>
        <v>195.60000000000002</v>
      </c>
      <c r="X336" s="259">
        <f t="shared" si="3"/>
        <v>195.60000000000002</v>
      </c>
    </row>
    <row r="337" spans="1:24" ht="16.5" customHeight="1">
      <c r="A337" s="20">
        <v>75</v>
      </c>
      <c r="B337" s="20" t="s">
        <v>11706</v>
      </c>
      <c r="C337" s="25" t="s">
        <v>2889</v>
      </c>
      <c r="D337" s="140"/>
      <c r="E337" s="144"/>
      <c r="F337" s="152"/>
      <c r="G337" s="46"/>
      <c r="H337" s="53"/>
      <c r="I337" s="156" t="s">
        <v>7754</v>
      </c>
      <c r="J337" s="206" t="s">
        <v>53</v>
      </c>
      <c r="K337" s="158">
        <v>1</v>
      </c>
      <c r="L337" s="159"/>
      <c r="M337" s="144"/>
      <c r="N337" s="160"/>
      <c r="O337" s="137"/>
      <c r="P337" s="164"/>
      <c r="Q337" s="166"/>
      <c r="R337" s="210"/>
      <c r="S337" s="169">
        <v>195.60000000000002</v>
      </c>
      <c r="T337" s="75"/>
      <c r="V337" s="14">
        <v>489</v>
      </c>
      <c r="W337" s="14">
        <f t="shared" si="2"/>
        <v>195.60000000000002</v>
      </c>
      <c r="X337" s="259">
        <f t="shared" si="3"/>
        <v>195.60000000000002</v>
      </c>
    </row>
    <row r="338" spans="1:24" ht="16.5" customHeight="1">
      <c r="A338" s="20">
        <v>75</v>
      </c>
      <c r="B338" s="20" t="s">
        <v>11705</v>
      </c>
      <c r="C338" s="25" t="s">
        <v>12214</v>
      </c>
      <c r="D338" s="140"/>
      <c r="E338" s="144"/>
      <c r="F338" s="136" t="s">
        <v>37</v>
      </c>
      <c r="G338" s="204" t="s">
        <v>53</v>
      </c>
      <c r="H338" s="155">
        <v>0.9</v>
      </c>
      <c r="I338" s="156"/>
      <c r="J338" s="157"/>
      <c r="K338" s="158"/>
      <c r="L338" s="159"/>
      <c r="M338" s="144"/>
      <c r="N338" s="160"/>
      <c r="O338" s="137"/>
      <c r="P338" s="164"/>
      <c r="Q338" s="166"/>
      <c r="R338" s="210"/>
      <c r="S338" s="169">
        <v>176</v>
      </c>
      <c r="T338" s="75"/>
      <c r="V338" s="14">
        <v>440</v>
      </c>
      <c r="W338" s="14">
        <f t="shared" si="2"/>
        <v>176</v>
      </c>
      <c r="X338" s="259">
        <f t="shared" si="3"/>
        <v>176</v>
      </c>
    </row>
    <row r="339" spans="1:24" ht="16.5" customHeight="1">
      <c r="A339" s="20">
        <v>75</v>
      </c>
      <c r="B339" s="20" t="s">
        <v>11703</v>
      </c>
      <c r="C339" s="25" t="s">
        <v>7978</v>
      </c>
      <c r="D339" s="140"/>
      <c r="E339" s="144"/>
      <c r="F339" s="153"/>
      <c r="G339" s="46"/>
      <c r="H339" s="53"/>
      <c r="I339" s="156" t="s">
        <v>7754</v>
      </c>
      <c r="J339" s="206" t="s">
        <v>53</v>
      </c>
      <c r="K339" s="158">
        <v>1</v>
      </c>
      <c r="L339" s="159"/>
      <c r="M339" s="144"/>
      <c r="N339" s="160"/>
      <c r="O339" s="208" t="s">
        <v>53</v>
      </c>
      <c r="P339" s="53">
        <v>0.9</v>
      </c>
      <c r="Q339" s="208" t="s">
        <v>53</v>
      </c>
      <c r="R339" s="211">
        <v>0.9</v>
      </c>
      <c r="S339" s="169">
        <v>176</v>
      </c>
      <c r="T339" s="75"/>
      <c r="V339" s="14">
        <v>440</v>
      </c>
      <c r="W339" s="14">
        <f t="shared" si="2"/>
        <v>176</v>
      </c>
      <c r="X339" s="259">
        <f t="shared" si="3"/>
        <v>176</v>
      </c>
    </row>
    <row r="340" spans="1:24" ht="16.5" customHeight="1">
      <c r="A340" s="20">
        <v>75</v>
      </c>
      <c r="B340" s="20" t="s">
        <v>3671</v>
      </c>
      <c r="C340" s="25" t="s">
        <v>2589</v>
      </c>
      <c r="D340" s="140"/>
      <c r="E340" s="144"/>
      <c r="F340" s="151"/>
      <c r="G340" s="154"/>
      <c r="H340" s="155"/>
      <c r="I340" s="156"/>
      <c r="J340" s="157"/>
      <c r="K340" s="158"/>
      <c r="L340" s="159"/>
      <c r="M340" s="144"/>
      <c r="N340" s="160"/>
      <c r="O340" s="151"/>
      <c r="P340" s="154"/>
      <c r="Q340" s="165" t="s">
        <v>69</v>
      </c>
      <c r="R340" s="209"/>
      <c r="S340" s="169">
        <v>264</v>
      </c>
      <c r="T340" s="75"/>
      <c r="V340" s="14">
        <v>660</v>
      </c>
      <c r="W340" s="14">
        <f t="shared" si="2"/>
        <v>264</v>
      </c>
      <c r="X340" s="259">
        <f t="shared" si="3"/>
        <v>264</v>
      </c>
    </row>
    <row r="341" spans="1:24" ht="16.5" customHeight="1">
      <c r="A341" s="20">
        <v>75</v>
      </c>
      <c r="B341" s="20" t="s">
        <v>3942</v>
      </c>
      <c r="C341" s="25" t="s">
        <v>16457</v>
      </c>
      <c r="D341" s="140"/>
      <c r="E341" s="144"/>
      <c r="F341" s="152"/>
      <c r="G341" s="46"/>
      <c r="H341" s="53"/>
      <c r="I341" s="156" t="s">
        <v>7754</v>
      </c>
      <c r="J341" s="206" t="s">
        <v>53</v>
      </c>
      <c r="K341" s="158">
        <v>1</v>
      </c>
      <c r="L341" s="159"/>
      <c r="M341" s="144"/>
      <c r="N341" s="160"/>
      <c r="O341" s="159"/>
      <c r="P341" s="144"/>
      <c r="Q341" s="166"/>
      <c r="R341" s="210"/>
      <c r="S341" s="169">
        <v>264</v>
      </c>
      <c r="T341" s="75"/>
      <c r="V341" s="14">
        <v>660</v>
      </c>
      <c r="W341" s="14">
        <f t="shared" si="2"/>
        <v>264</v>
      </c>
      <c r="X341" s="259">
        <f t="shared" si="3"/>
        <v>264</v>
      </c>
    </row>
    <row r="342" spans="1:24" ht="16.5" customHeight="1">
      <c r="A342" s="20">
        <v>75</v>
      </c>
      <c r="B342" s="20" t="s">
        <v>4680</v>
      </c>
      <c r="C342" s="25" t="s">
        <v>7134</v>
      </c>
      <c r="D342" s="140"/>
      <c r="E342" s="144"/>
      <c r="F342" s="136" t="s">
        <v>37</v>
      </c>
      <c r="G342" s="204" t="s">
        <v>53</v>
      </c>
      <c r="H342" s="155">
        <v>0.9</v>
      </c>
      <c r="I342" s="156"/>
      <c r="J342" s="157"/>
      <c r="K342" s="158"/>
      <c r="L342" s="159"/>
      <c r="M342" s="144"/>
      <c r="N342" s="160"/>
      <c r="O342" s="159"/>
      <c r="P342" s="144"/>
      <c r="Q342" s="166"/>
      <c r="R342" s="210"/>
      <c r="S342" s="169">
        <v>237.60000000000002</v>
      </c>
      <c r="T342" s="75"/>
      <c r="V342" s="14">
        <v>594</v>
      </c>
      <c r="W342" s="14">
        <f t="shared" si="2"/>
        <v>237.60000000000002</v>
      </c>
      <c r="X342" s="259">
        <f t="shared" si="3"/>
        <v>237.60000000000002</v>
      </c>
    </row>
    <row r="343" spans="1:24" ht="16.5" customHeight="1">
      <c r="A343" s="20">
        <v>75</v>
      </c>
      <c r="B343" s="20" t="s">
        <v>11700</v>
      </c>
      <c r="C343" s="25" t="s">
        <v>3404</v>
      </c>
      <c r="D343" s="140"/>
      <c r="E343" s="144"/>
      <c r="F343" s="153"/>
      <c r="G343" s="46"/>
      <c r="H343" s="53"/>
      <c r="I343" s="156" t="s">
        <v>7754</v>
      </c>
      <c r="J343" s="206" t="s">
        <v>53</v>
      </c>
      <c r="K343" s="158">
        <v>1</v>
      </c>
      <c r="L343" s="159"/>
      <c r="M343" s="144"/>
      <c r="N343" s="160"/>
      <c r="O343" s="152"/>
      <c r="P343" s="46"/>
      <c r="Q343" s="166"/>
      <c r="R343" s="210"/>
      <c r="S343" s="169">
        <v>237.60000000000002</v>
      </c>
      <c r="T343" s="75"/>
      <c r="V343" s="14">
        <v>594</v>
      </c>
      <c r="W343" s="14">
        <f t="shared" si="2"/>
        <v>237.60000000000002</v>
      </c>
      <c r="X343" s="259">
        <f t="shared" si="3"/>
        <v>237.60000000000002</v>
      </c>
    </row>
    <row r="344" spans="1:24" ht="16.5" customHeight="1">
      <c r="A344" s="20">
        <v>75</v>
      </c>
      <c r="B344" s="20" t="s">
        <v>11699</v>
      </c>
      <c r="C344" s="25" t="s">
        <v>8921</v>
      </c>
      <c r="D344" s="140"/>
      <c r="E344" s="144"/>
      <c r="F344" s="151"/>
      <c r="G344" s="154"/>
      <c r="H344" s="155"/>
      <c r="I344" s="156"/>
      <c r="J344" s="157"/>
      <c r="K344" s="158"/>
      <c r="L344" s="159"/>
      <c r="M344" s="144"/>
      <c r="N344" s="160"/>
      <c r="O344" s="136" t="s">
        <v>92</v>
      </c>
      <c r="P344" s="163"/>
      <c r="Q344" s="166"/>
      <c r="R344" s="210"/>
      <c r="S344" s="169">
        <v>184.8</v>
      </c>
      <c r="T344" s="75"/>
      <c r="V344" s="14">
        <v>462</v>
      </c>
      <c r="W344" s="14">
        <f t="shared" si="2"/>
        <v>184.8</v>
      </c>
      <c r="X344" s="259">
        <f t="shared" si="3"/>
        <v>184.8</v>
      </c>
    </row>
    <row r="345" spans="1:24" ht="16.5" customHeight="1">
      <c r="A345" s="20">
        <v>75</v>
      </c>
      <c r="B345" s="20" t="s">
        <v>9560</v>
      </c>
      <c r="C345" s="25" t="s">
        <v>2344</v>
      </c>
      <c r="D345" s="140"/>
      <c r="E345" s="144"/>
      <c r="F345" s="152"/>
      <c r="G345" s="46"/>
      <c r="H345" s="53"/>
      <c r="I345" s="156" t="s">
        <v>7754</v>
      </c>
      <c r="J345" s="206" t="s">
        <v>53</v>
      </c>
      <c r="K345" s="158">
        <v>1</v>
      </c>
      <c r="L345" s="159"/>
      <c r="M345" s="144"/>
      <c r="N345" s="160"/>
      <c r="O345" s="137"/>
      <c r="P345" s="164"/>
      <c r="Q345" s="166"/>
      <c r="R345" s="210"/>
      <c r="S345" s="169">
        <v>184.8</v>
      </c>
      <c r="T345" s="75"/>
      <c r="V345" s="14">
        <v>462</v>
      </c>
      <c r="W345" s="14">
        <f t="shared" si="2"/>
        <v>184.8</v>
      </c>
      <c r="X345" s="259">
        <f t="shared" si="3"/>
        <v>184.8</v>
      </c>
    </row>
    <row r="346" spans="1:24" ht="16.5" customHeight="1">
      <c r="A346" s="20">
        <v>75</v>
      </c>
      <c r="B346" s="20" t="s">
        <v>11697</v>
      </c>
      <c r="C346" s="25" t="s">
        <v>16458</v>
      </c>
      <c r="D346" s="140"/>
      <c r="E346" s="144"/>
      <c r="F346" s="136" t="s">
        <v>37</v>
      </c>
      <c r="G346" s="204" t="s">
        <v>53</v>
      </c>
      <c r="H346" s="155">
        <v>0.9</v>
      </c>
      <c r="I346" s="156"/>
      <c r="J346" s="157"/>
      <c r="K346" s="158"/>
      <c r="L346" s="159"/>
      <c r="M346" s="144"/>
      <c r="N346" s="160"/>
      <c r="O346" s="137"/>
      <c r="P346" s="164"/>
      <c r="Q346" s="166"/>
      <c r="R346" s="210"/>
      <c r="S346" s="169">
        <v>166.4</v>
      </c>
      <c r="T346" s="75"/>
      <c r="V346" s="14">
        <v>416</v>
      </c>
      <c r="W346" s="14">
        <f t="shared" si="2"/>
        <v>166.4</v>
      </c>
      <c r="X346" s="259">
        <f t="shared" si="3"/>
        <v>166.4</v>
      </c>
    </row>
    <row r="347" spans="1:24" ht="16.5" customHeight="1">
      <c r="A347" s="20">
        <v>75</v>
      </c>
      <c r="B347" s="20" t="s">
        <v>11695</v>
      </c>
      <c r="C347" s="25" t="s">
        <v>5178</v>
      </c>
      <c r="D347" s="141"/>
      <c r="E347" s="46"/>
      <c r="F347" s="153"/>
      <c r="G347" s="46"/>
      <c r="H347" s="53"/>
      <c r="I347" s="156" t="s">
        <v>7754</v>
      </c>
      <c r="J347" s="206" t="s">
        <v>53</v>
      </c>
      <c r="K347" s="158">
        <v>1</v>
      </c>
      <c r="L347" s="152"/>
      <c r="M347" s="46"/>
      <c r="N347" s="53"/>
      <c r="O347" s="208" t="s">
        <v>53</v>
      </c>
      <c r="P347" s="53">
        <v>0.9</v>
      </c>
      <c r="Q347" s="208" t="s">
        <v>53</v>
      </c>
      <c r="R347" s="211">
        <v>0.85</v>
      </c>
      <c r="S347" s="169">
        <v>166.4</v>
      </c>
      <c r="T347" s="76"/>
      <c r="V347" s="14">
        <v>416</v>
      </c>
      <c r="W347" s="14">
        <f t="shared" si="2"/>
        <v>166.4</v>
      </c>
      <c r="X347" s="259">
        <f t="shared" si="3"/>
        <v>166.4</v>
      </c>
    </row>
    <row r="348" spans="1:24" ht="16.5" customHeight="1"/>
    <row r="349" spans="1:24" ht="16.5" customHeight="1"/>
  </sheetData>
  <mergeCells count="174">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32:E134"/>
    <mergeCell ref="N133:N134"/>
    <mergeCell ref="F134:F135"/>
    <mergeCell ref="O136:P138"/>
    <mergeCell ref="F138:F139"/>
    <mergeCell ref="F142:F143"/>
    <mergeCell ref="O144:P146"/>
    <mergeCell ref="F146:F147"/>
    <mergeCell ref="F150:F151"/>
    <mergeCell ref="O152:P154"/>
    <mergeCell ref="F154:F155"/>
    <mergeCell ref="D156:E158"/>
    <mergeCell ref="N157:N158"/>
    <mergeCell ref="F158:F159"/>
    <mergeCell ref="O160:P162"/>
    <mergeCell ref="F162:F163"/>
    <mergeCell ref="F166:F167"/>
    <mergeCell ref="O168:P170"/>
    <mergeCell ref="F170:F171"/>
    <mergeCell ref="F174:F175"/>
    <mergeCell ref="O176:P178"/>
    <mergeCell ref="F178:F179"/>
    <mergeCell ref="D180:E182"/>
    <mergeCell ref="F182:F183"/>
    <mergeCell ref="O184:P186"/>
    <mergeCell ref="F186:F187"/>
    <mergeCell ref="F190:F191"/>
    <mergeCell ref="O192:P194"/>
    <mergeCell ref="F194:F195"/>
    <mergeCell ref="F198:F199"/>
    <mergeCell ref="O200:P202"/>
    <mergeCell ref="F202:F203"/>
    <mergeCell ref="D204:E206"/>
    <mergeCell ref="F206:F207"/>
    <mergeCell ref="O208:P210"/>
    <mergeCell ref="F210:F211"/>
    <mergeCell ref="F214:F215"/>
    <mergeCell ref="O216:P218"/>
    <mergeCell ref="F218:F219"/>
    <mergeCell ref="F222:F223"/>
    <mergeCell ref="O224:P226"/>
    <mergeCell ref="F226:F227"/>
    <mergeCell ref="D228:E230"/>
    <mergeCell ref="N229:N230"/>
    <mergeCell ref="F230:F231"/>
    <mergeCell ref="O232:P234"/>
    <mergeCell ref="F234:F235"/>
    <mergeCell ref="F238:F239"/>
    <mergeCell ref="O240:P242"/>
    <mergeCell ref="F242:F243"/>
    <mergeCell ref="F246:F247"/>
    <mergeCell ref="O248:P250"/>
    <mergeCell ref="F250:F251"/>
    <mergeCell ref="D252:E254"/>
    <mergeCell ref="F254:F255"/>
    <mergeCell ref="O256:P258"/>
    <mergeCell ref="F258:F259"/>
    <mergeCell ref="F262:F263"/>
    <mergeCell ref="O264:P266"/>
    <mergeCell ref="F266:F267"/>
    <mergeCell ref="F270:F271"/>
    <mergeCell ref="O272:P274"/>
    <mergeCell ref="F274:F275"/>
    <mergeCell ref="D276:E278"/>
    <mergeCell ref="F278:F279"/>
    <mergeCell ref="O280:P282"/>
    <mergeCell ref="F282:F283"/>
    <mergeCell ref="F286:F287"/>
    <mergeCell ref="O288:P290"/>
    <mergeCell ref="F290:F291"/>
    <mergeCell ref="F294:F295"/>
    <mergeCell ref="O296:P298"/>
    <mergeCell ref="F298:F299"/>
    <mergeCell ref="D300:E302"/>
    <mergeCell ref="N301:N302"/>
    <mergeCell ref="F302:F303"/>
    <mergeCell ref="O304:P306"/>
    <mergeCell ref="F306:F307"/>
    <mergeCell ref="F310:F311"/>
    <mergeCell ref="O312:P314"/>
    <mergeCell ref="F314:F315"/>
    <mergeCell ref="F318:F319"/>
    <mergeCell ref="O320:P322"/>
    <mergeCell ref="F322:F323"/>
    <mergeCell ref="D324:E326"/>
    <mergeCell ref="F326:F327"/>
    <mergeCell ref="O328:P330"/>
    <mergeCell ref="F330:F331"/>
    <mergeCell ref="F334:F335"/>
    <mergeCell ref="O336:P338"/>
    <mergeCell ref="F338:F339"/>
    <mergeCell ref="F342:F343"/>
    <mergeCell ref="O344:P346"/>
    <mergeCell ref="F346:F347"/>
    <mergeCell ref="Q15:R21"/>
    <mergeCell ref="Q23:R29"/>
    <mergeCell ref="Q39:R45"/>
    <mergeCell ref="Q47:R53"/>
    <mergeCell ref="Q63:R69"/>
    <mergeCell ref="Q71:R77"/>
    <mergeCell ref="Q87:R93"/>
    <mergeCell ref="Q95:R101"/>
    <mergeCell ref="Q111:R117"/>
    <mergeCell ref="Q119:R125"/>
    <mergeCell ref="Q140:R146"/>
    <mergeCell ref="Q148:R154"/>
    <mergeCell ref="Q164:R170"/>
    <mergeCell ref="Q172:R178"/>
    <mergeCell ref="Q188:R194"/>
    <mergeCell ref="Q196:R202"/>
    <mergeCell ref="Q212:R218"/>
    <mergeCell ref="Q220:R226"/>
    <mergeCell ref="Q236:R242"/>
    <mergeCell ref="Q244:R250"/>
    <mergeCell ref="Q260:R266"/>
    <mergeCell ref="Q268:R274"/>
    <mergeCell ref="Q284:R290"/>
    <mergeCell ref="Q292:R298"/>
    <mergeCell ref="Q308:R314"/>
    <mergeCell ref="Q316:R322"/>
    <mergeCell ref="Q332:R338"/>
    <mergeCell ref="Q340:R346"/>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5" max="19" man="1"/>
    <brk id="227" max="19" man="1"/>
    <brk id="299" max="19" man="1"/>
  </rowBreaks>
</worksheet>
</file>

<file path=xl/worksheets/sheet62.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4:X318"/>
  <sheetViews>
    <sheetView topLeftCell="B304" zoomScale="90" zoomScaleNormal="90" zoomScaleSheetLayoutView="100" workbookViewId="0">
      <selection activeCell="S304" sqref="S1:X1048576"/>
    </sheetView>
  </sheetViews>
  <sheetFormatPr defaultColWidth="8.90625" defaultRowHeight="14.25"/>
  <cols>
    <col min="1" max="1" width="4.7265625" style="10" customWidth="1"/>
    <col min="2" max="2" width="7.7265625" style="10" customWidth="1"/>
    <col min="3" max="3" width="37.453125" style="11" customWidth="1"/>
    <col min="4" max="4" width="4.90625" style="11" customWidth="1"/>
    <col min="5" max="5" width="4.90625" style="14" customWidth="1"/>
    <col min="6" max="6" width="12.08984375" style="14" customWidth="1"/>
    <col min="7" max="7" width="2.453125" style="14" customWidth="1"/>
    <col min="8" max="8" width="4.453125" style="15" bestFit="1" customWidth="1"/>
    <col min="9" max="9" width="24" style="14" customWidth="1"/>
    <col min="10" max="10" width="2.453125" style="14" customWidth="1"/>
    <col min="11" max="11" width="5.453125" style="15" bestFit="1" customWidth="1"/>
    <col min="12" max="12" width="2.453125" style="14" customWidth="1"/>
    <col min="13" max="13" width="3.7265625" style="14" customWidth="1"/>
    <col min="14" max="14" width="4.453125" style="15" bestFit="1" customWidth="1"/>
    <col min="15" max="15" width="9.7265625" style="14" customWidth="1"/>
    <col min="16" max="16" width="4.453125" style="15" bestFit="1" customWidth="1"/>
    <col min="17" max="17" width="6.08984375" style="14" customWidth="1"/>
    <col min="18" max="18" width="4.453125" style="15" bestFit="1" customWidth="1"/>
    <col min="19" max="19" width="7.26953125" style="17" bestFit="1" customWidth="1"/>
    <col min="20" max="20" width="8.453125" style="18" bestFit="1" customWidth="1"/>
    <col min="21" max="16384" width="8.90625" style="14"/>
  </cols>
  <sheetData>
    <row r="1" spans="1:24" ht="16.5" customHeight="1"/>
    <row r="2" spans="1:24" ht="16.5" customHeight="1"/>
    <row r="3" spans="1:24" ht="16.5" customHeight="1"/>
    <row r="4" spans="1:24" ht="16.5" customHeight="1">
      <c r="B4" s="21" t="s">
        <v>17608</v>
      </c>
      <c r="D4" s="78"/>
      <c r="V4" s="14">
        <v>0.4</v>
      </c>
    </row>
    <row r="5" spans="1:24" ht="16.5" customHeight="1">
      <c r="A5" s="19" t="s">
        <v>9399</v>
      </c>
      <c r="B5" s="22"/>
      <c r="C5" s="23" t="s">
        <v>6064</v>
      </c>
      <c r="D5" s="79" t="s">
        <v>9403</v>
      </c>
      <c r="E5" s="45"/>
      <c r="F5" s="45"/>
      <c r="G5" s="45"/>
      <c r="H5" s="52"/>
      <c r="I5" s="45"/>
      <c r="J5" s="45"/>
      <c r="K5" s="52"/>
      <c r="L5" s="45"/>
      <c r="M5" s="45"/>
      <c r="N5" s="52"/>
      <c r="O5" s="45"/>
      <c r="P5" s="52"/>
      <c r="Q5" s="45"/>
      <c r="R5" s="52"/>
      <c r="S5" s="70" t="s">
        <v>5957</v>
      </c>
      <c r="T5" s="73" t="s">
        <v>9411</v>
      </c>
      <c r="V5" s="14" t="s">
        <v>5957</v>
      </c>
    </row>
    <row r="6" spans="1:24" ht="16.5" customHeight="1">
      <c r="A6" s="20" t="s">
        <v>9402</v>
      </c>
      <c r="B6" s="20" t="s">
        <v>2677</v>
      </c>
      <c r="C6" s="24"/>
      <c r="D6" s="80"/>
      <c r="E6" s="46"/>
      <c r="F6" s="46"/>
      <c r="G6" s="46"/>
      <c r="H6" s="53"/>
      <c r="I6" s="46"/>
      <c r="J6" s="46"/>
      <c r="K6" s="53"/>
      <c r="L6" s="144"/>
      <c r="M6" s="144"/>
      <c r="N6" s="160"/>
      <c r="O6" s="46"/>
      <c r="P6" s="53"/>
      <c r="Q6" s="46"/>
      <c r="R6" s="53"/>
      <c r="S6" s="71" t="s">
        <v>9406</v>
      </c>
      <c r="T6" s="74" t="s">
        <v>51</v>
      </c>
      <c r="V6" s="14" t="s">
        <v>9406</v>
      </c>
    </row>
    <row r="7" spans="1:24" ht="16.5" customHeight="1">
      <c r="A7" s="20">
        <v>75</v>
      </c>
      <c r="B7" s="20">
        <v>7523</v>
      </c>
      <c r="C7" s="25" t="s">
        <v>17609</v>
      </c>
      <c r="D7" s="136" t="s">
        <v>17725</v>
      </c>
      <c r="E7" s="200"/>
      <c r="F7" s="151"/>
      <c r="G7" s="154"/>
      <c r="H7" s="155"/>
      <c r="I7" s="205"/>
      <c r="J7" s="157"/>
      <c r="K7" s="158"/>
      <c r="L7" s="151" t="s">
        <v>1233</v>
      </c>
      <c r="M7" s="154"/>
      <c r="N7" s="217"/>
      <c r="O7" s="151"/>
      <c r="P7" s="155"/>
      <c r="Q7" s="151"/>
      <c r="R7" s="155"/>
      <c r="S7" s="169">
        <v>41.6</v>
      </c>
      <c r="T7" s="23" t="s">
        <v>2714</v>
      </c>
      <c r="V7" s="14">
        <v>104</v>
      </c>
      <c r="W7" s="14">
        <f t="shared" ref="W7:W318" si="0">V7*$V$4</f>
        <v>41.6</v>
      </c>
      <c r="X7" s="252">
        <f t="shared" ref="X7:X318" si="1">W7</f>
        <v>41.6</v>
      </c>
    </row>
    <row r="8" spans="1:24" ht="16.5" customHeight="1">
      <c r="A8" s="20">
        <v>75</v>
      </c>
      <c r="B8" s="20">
        <v>7524</v>
      </c>
      <c r="C8" s="25" t="s">
        <v>17610</v>
      </c>
      <c r="D8" s="199"/>
      <c r="E8" s="201"/>
      <c r="F8" s="152"/>
      <c r="G8" s="46"/>
      <c r="H8" s="53"/>
      <c r="I8" s="156" t="s">
        <v>7754</v>
      </c>
      <c r="J8" s="206" t="s">
        <v>53</v>
      </c>
      <c r="K8" s="158">
        <v>1</v>
      </c>
      <c r="L8" s="215" t="s">
        <v>53</v>
      </c>
      <c r="M8" s="160">
        <v>0.5</v>
      </c>
      <c r="N8" s="143" t="s">
        <v>591</v>
      </c>
      <c r="O8" s="159"/>
      <c r="P8" s="160"/>
      <c r="Q8" s="159"/>
      <c r="R8" s="160"/>
      <c r="S8" s="169">
        <v>41.6</v>
      </c>
      <c r="T8" s="75"/>
      <c r="V8" s="14">
        <v>104</v>
      </c>
      <c r="W8" s="14">
        <f t="shared" si="0"/>
        <v>41.6</v>
      </c>
      <c r="X8" s="252">
        <f t="shared" si="1"/>
        <v>41.6</v>
      </c>
    </row>
    <row r="9" spans="1:24" ht="16.5" customHeight="1">
      <c r="A9" s="20">
        <v>75</v>
      </c>
      <c r="B9" s="20">
        <v>7525</v>
      </c>
      <c r="C9" s="25" t="s">
        <v>8139</v>
      </c>
      <c r="D9" s="199"/>
      <c r="E9" s="201"/>
      <c r="F9" s="136" t="s">
        <v>37</v>
      </c>
      <c r="G9" s="204" t="s">
        <v>53</v>
      </c>
      <c r="H9" s="155">
        <v>0.9</v>
      </c>
      <c r="I9" s="156"/>
      <c r="J9" s="157"/>
      <c r="K9" s="158"/>
      <c r="L9" s="159"/>
      <c r="M9" s="144"/>
      <c r="N9" s="201"/>
      <c r="O9" s="159"/>
      <c r="P9" s="160"/>
      <c r="Q9" s="159"/>
      <c r="R9" s="160"/>
      <c r="S9" s="169">
        <v>37.200000000000003</v>
      </c>
      <c r="T9" s="75"/>
      <c r="V9" s="14">
        <v>93</v>
      </c>
      <c r="W9" s="14">
        <f t="shared" si="0"/>
        <v>37.200000000000003</v>
      </c>
      <c r="X9" s="252">
        <f t="shared" si="1"/>
        <v>37.200000000000003</v>
      </c>
    </row>
    <row r="10" spans="1:24" ht="16.5" customHeight="1">
      <c r="A10" s="20">
        <v>75</v>
      </c>
      <c r="B10" s="20">
        <v>7526</v>
      </c>
      <c r="C10" s="25" t="s">
        <v>17611</v>
      </c>
      <c r="D10" s="138">
        <v>69</v>
      </c>
      <c r="E10" s="202" t="s">
        <v>51</v>
      </c>
      <c r="F10" s="203"/>
      <c r="G10" s="46"/>
      <c r="H10" s="53"/>
      <c r="I10" s="156" t="s">
        <v>7754</v>
      </c>
      <c r="J10" s="206" t="s">
        <v>53</v>
      </c>
      <c r="K10" s="158">
        <v>1</v>
      </c>
      <c r="L10" s="159"/>
      <c r="M10" s="144"/>
      <c r="N10" s="218"/>
      <c r="O10" s="159"/>
      <c r="P10" s="160"/>
      <c r="Q10" s="159"/>
      <c r="R10" s="160"/>
      <c r="S10" s="169">
        <v>37.200000000000003</v>
      </c>
      <c r="T10" s="75"/>
      <c r="V10" s="14">
        <v>93</v>
      </c>
      <c r="W10" s="14">
        <f t="shared" si="0"/>
        <v>37.200000000000003</v>
      </c>
      <c r="X10" s="252">
        <f t="shared" si="1"/>
        <v>37.200000000000003</v>
      </c>
    </row>
    <row r="11" spans="1:24" ht="16.5" customHeight="1">
      <c r="A11" s="20">
        <v>75</v>
      </c>
      <c r="B11" s="20" t="s">
        <v>8549</v>
      </c>
      <c r="C11" s="25" t="s">
        <v>7882</v>
      </c>
      <c r="D11" s="140"/>
      <c r="E11" s="144"/>
      <c r="F11" s="151"/>
      <c r="G11" s="154"/>
      <c r="H11" s="155"/>
      <c r="I11" s="156"/>
      <c r="J11" s="157"/>
      <c r="K11" s="158"/>
      <c r="L11" s="159"/>
      <c r="M11" s="144"/>
      <c r="N11" s="160"/>
      <c r="O11" s="136" t="s">
        <v>92</v>
      </c>
      <c r="P11" s="163"/>
      <c r="Q11" s="159"/>
      <c r="R11" s="144"/>
      <c r="S11" s="169">
        <v>29.200000000000003</v>
      </c>
      <c r="T11" s="75"/>
      <c r="V11" s="14">
        <v>73</v>
      </c>
      <c r="W11" s="14">
        <f t="shared" si="0"/>
        <v>29.200000000000003</v>
      </c>
      <c r="X11" s="252">
        <f t="shared" si="1"/>
        <v>29.200000000000003</v>
      </c>
    </row>
    <row r="12" spans="1:24" ht="16.5" customHeight="1">
      <c r="A12" s="20">
        <v>75</v>
      </c>
      <c r="B12" s="20" t="s">
        <v>2271</v>
      </c>
      <c r="C12" s="25" t="s">
        <v>16463</v>
      </c>
      <c r="D12" s="140"/>
      <c r="E12" s="144"/>
      <c r="F12" s="152"/>
      <c r="G12" s="46"/>
      <c r="H12" s="53"/>
      <c r="I12" s="156" t="s">
        <v>7754</v>
      </c>
      <c r="J12" s="206" t="s">
        <v>53</v>
      </c>
      <c r="K12" s="158">
        <v>1</v>
      </c>
      <c r="L12" s="159"/>
      <c r="M12" s="144"/>
      <c r="N12" s="160"/>
      <c r="O12" s="137"/>
      <c r="P12" s="164"/>
      <c r="Q12" s="159"/>
      <c r="R12" s="144"/>
      <c r="S12" s="169">
        <v>29.200000000000003</v>
      </c>
      <c r="T12" s="75"/>
      <c r="V12" s="14">
        <v>73</v>
      </c>
      <c r="W12" s="14">
        <f t="shared" si="0"/>
        <v>29.200000000000003</v>
      </c>
      <c r="X12" s="252">
        <f t="shared" si="1"/>
        <v>29.200000000000003</v>
      </c>
    </row>
    <row r="13" spans="1:24" ht="16.5" customHeight="1">
      <c r="A13" s="20">
        <v>75</v>
      </c>
      <c r="B13" s="20" t="s">
        <v>12039</v>
      </c>
      <c r="C13" s="25" t="s">
        <v>16466</v>
      </c>
      <c r="D13" s="140"/>
      <c r="E13" s="144"/>
      <c r="F13" s="136" t="s">
        <v>37</v>
      </c>
      <c r="G13" s="204" t="s">
        <v>53</v>
      </c>
      <c r="H13" s="155">
        <v>0.9</v>
      </c>
      <c r="I13" s="156"/>
      <c r="J13" s="157"/>
      <c r="K13" s="158"/>
      <c r="L13" s="159"/>
      <c r="M13" s="144"/>
      <c r="N13" s="160"/>
      <c r="O13" s="137"/>
      <c r="P13" s="164"/>
      <c r="Q13" s="159"/>
      <c r="R13" s="144"/>
      <c r="S13" s="169">
        <v>26</v>
      </c>
      <c r="T13" s="75"/>
      <c r="V13" s="14">
        <v>65</v>
      </c>
      <c r="W13" s="14">
        <f t="shared" si="0"/>
        <v>26</v>
      </c>
      <c r="X13" s="252">
        <f t="shared" si="1"/>
        <v>26</v>
      </c>
    </row>
    <row r="14" spans="1:24" ht="16.5" customHeight="1">
      <c r="A14" s="20">
        <v>75</v>
      </c>
      <c r="B14" s="20" t="s">
        <v>12038</v>
      </c>
      <c r="C14" s="25" t="s">
        <v>13237</v>
      </c>
      <c r="D14" s="140"/>
      <c r="E14" s="144"/>
      <c r="F14" s="203"/>
      <c r="G14" s="46"/>
      <c r="H14" s="53"/>
      <c r="I14" s="156" t="s">
        <v>7754</v>
      </c>
      <c r="J14" s="206" t="s">
        <v>53</v>
      </c>
      <c r="K14" s="158">
        <v>1</v>
      </c>
      <c r="L14" s="159"/>
      <c r="M14" s="144"/>
      <c r="N14" s="160"/>
      <c r="O14" s="208" t="s">
        <v>53</v>
      </c>
      <c r="P14" s="53">
        <v>0.7</v>
      </c>
      <c r="Q14" s="152"/>
      <c r="R14" s="46"/>
      <c r="S14" s="169">
        <v>26</v>
      </c>
      <c r="T14" s="75"/>
      <c r="V14" s="14">
        <v>65</v>
      </c>
      <c r="W14" s="14">
        <f t="shared" si="0"/>
        <v>26</v>
      </c>
      <c r="X14" s="252">
        <f t="shared" si="1"/>
        <v>26</v>
      </c>
    </row>
    <row r="15" spans="1:24" ht="16.5" customHeight="1">
      <c r="A15" s="20">
        <v>75</v>
      </c>
      <c r="B15" s="20" t="s">
        <v>12037</v>
      </c>
      <c r="C15" s="25" t="s">
        <v>16467</v>
      </c>
      <c r="D15" s="140"/>
      <c r="E15" s="144"/>
      <c r="F15" s="151"/>
      <c r="G15" s="154"/>
      <c r="H15" s="155"/>
      <c r="I15" s="156"/>
      <c r="J15" s="157"/>
      <c r="K15" s="158"/>
      <c r="L15" s="159"/>
      <c r="M15" s="144"/>
      <c r="N15" s="160"/>
      <c r="O15" s="151"/>
      <c r="P15" s="154"/>
      <c r="Q15" s="165" t="s">
        <v>150</v>
      </c>
      <c r="R15" s="209"/>
      <c r="S15" s="169">
        <v>37.6</v>
      </c>
      <c r="T15" s="75"/>
      <c r="V15" s="14">
        <v>94</v>
      </c>
      <c r="W15" s="14">
        <f t="shared" si="0"/>
        <v>37.6</v>
      </c>
      <c r="X15" s="252">
        <f t="shared" si="1"/>
        <v>37.6</v>
      </c>
    </row>
    <row r="16" spans="1:24" ht="16.5" customHeight="1">
      <c r="A16" s="20">
        <v>75</v>
      </c>
      <c r="B16" s="20" t="s">
        <v>11893</v>
      </c>
      <c r="C16" s="25" t="s">
        <v>983</v>
      </c>
      <c r="D16" s="140"/>
      <c r="E16" s="144"/>
      <c r="F16" s="152"/>
      <c r="G16" s="46"/>
      <c r="H16" s="53"/>
      <c r="I16" s="156" t="s">
        <v>7754</v>
      </c>
      <c r="J16" s="206" t="s">
        <v>53</v>
      </c>
      <c r="K16" s="158">
        <v>1</v>
      </c>
      <c r="L16" s="159"/>
      <c r="M16" s="144"/>
      <c r="N16" s="160"/>
      <c r="O16" s="159"/>
      <c r="P16" s="144"/>
      <c r="Q16" s="166"/>
      <c r="R16" s="210"/>
      <c r="S16" s="169">
        <v>37.6</v>
      </c>
      <c r="T16" s="75"/>
      <c r="V16" s="14">
        <v>94</v>
      </c>
      <c r="W16" s="14">
        <f t="shared" si="0"/>
        <v>37.6</v>
      </c>
      <c r="X16" s="252">
        <f t="shared" si="1"/>
        <v>37.6</v>
      </c>
    </row>
    <row r="17" spans="1:24" ht="16.5" customHeight="1">
      <c r="A17" s="20">
        <v>75</v>
      </c>
      <c r="B17" s="20" t="s">
        <v>12036</v>
      </c>
      <c r="C17" s="25" t="s">
        <v>13783</v>
      </c>
      <c r="D17" s="140"/>
      <c r="E17" s="144"/>
      <c r="F17" s="136" t="s">
        <v>37</v>
      </c>
      <c r="G17" s="204" t="s">
        <v>53</v>
      </c>
      <c r="H17" s="155">
        <v>0.9</v>
      </c>
      <c r="I17" s="156"/>
      <c r="J17" s="157"/>
      <c r="K17" s="158"/>
      <c r="L17" s="159"/>
      <c r="M17" s="144"/>
      <c r="N17" s="160"/>
      <c r="O17" s="159"/>
      <c r="P17" s="144"/>
      <c r="Q17" s="166"/>
      <c r="R17" s="210"/>
      <c r="S17" s="169">
        <v>33.6</v>
      </c>
      <c r="T17" s="75"/>
      <c r="V17" s="14">
        <v>84</v>
      </c>
      <c r="W17" s="14">
        <f t="shared" si="0"/>
        <v>33.6</v>
      </c>
      <c r="X17" s="252">
        <f t="shared" si="1"/>
        <v>33.6</v>
      </c>
    </row>
    <row r="18" spans="1:24" ht="16.5" customHeight="1">
      <c r="A18" s="20">
        <v>75</v>
      </c>
      <c r="B18" s="20" t="s">
        <v>12035</v>
      </c>
      <c r="C18" s="25" t="s">
        <v>7435</v>
      </c>
      <c r="D18" s="140"/>
      <c r="E18" s="144"/>
      <c r="F18" s="203"/>
      <c r="G18" s="46"/>
      <c r="H18" s="53"/>
      <c r="I18" s="156" t="s">
        <v>7754</v>
      </c>
      <c r="J18" s="206" t="s">
        <v>53</v>
      </c>
      <c r="K18" s="158">
        <v>1</v>
      </c>
      <c r="L18" s="159"/>
      <c r="M18" s="144"/>
      <c r="N18" s="160"/>
      <c r="O18" s="152"/>
      <c r="P18" s="46"/>
      <c r="Q18" s="166"/>
      <c r="R18" s="210"/>
      <c r="S18" s="169">
        <v>33.6</v>
      </c>
      <c r="T18" s="75"/>
      <c r="V18" s="14">
        <v>84</v>
      </c>
      <c r="W18" s="14">
        <f t="shared" si="0"/>
        <v>33.6</v>
      </c>
      <c r="X18" s="252">
        <f t="shared" si="1"/>
        <v>33.6</v>
      </c>
    </row>
    <row r="19" spans="1:24" ht="16.5" customHeight="1">
      <c r="A19" s="20">
        <v>75</v>
      </c>
      <c r="B19" s="20" t="s">
        <v>10475</v>
      </c>
      <c r="C19" s="25" t="s">
        <v>2460</v>
      </c>
      <c r="D19" s="140"/>
      <c r="E19" s="144"/>
      <c r="F19" s="151"/>
      <c r="G19" s="154"/>
      <c r="H19" s="155"/>
      <c r="I19" s="156"/>
      <c r="J19" s="157"/>
      <c r="K19" s="158"/>
      <c r="L19" s="159"/>
      <c r="M19" s="144"/>
      <c r="N19" s="160"/>
      <c r="O19" s="136" t="s">
        <v>92</v>
      </c>
      <c r="P19" s="163"/>
      <c r="Q19" s="166"/>
      <c r="R19" s="210"/>
      <c r="S19" s="169">
        <v>26.4</v>
      </c>
      <c r="T19" s="75"/>
      <c r="V19" s="14">
        <v>66</v>
      </c>
      <c r="W19" s="14">
        <f t="shared" si="0"/>
        <v>26.4</v>
      </c>
      <c r="X19" s="252">
        <f t="shared" si="1"/>
        <v>26.4</v>
      </c>
    </row>
    <row r="20" spans="1:24" ht="16.5" customHeight="1">
      <c r="A20" s="20">
        <v>75</v>
      </c>
      <c r="B20" s="20" t="s">
        <v>12033</v>
      </c>
      <c r="C20" s="25" t="s">
        <v>16468</v>
      </c>
      <c r="D20" s="140"/>
      <c r="E20" s="144"/>
      <c r="F20" s="152"/>
      <c r="G20" s="46"/>
      <c r="H20" s="53"/>
      <c r="I20" s="156" t="s">
        <v>7754</v>
      </c>
      <c r="J20" s="206" t="s">
        <v>53</v>
      </c>
      <c r="K20" s="158">
        <v>1</v>
      </c>
      <c r="L20" s="159"/>
      <c r="M20" s="144"/>
      <c r="N20" s="160"/>
      <c r="O20" s="137"/>
      <c r="P20" s="164"/>
      <c r="Q20" s="166"/>
      <c r="R20" s="210"/>
      <c r="S20" s="169">
        <v>26.4</v>
      </c>
      <c r="T20" s="75"/>
      <c r="V20" s="14">
        <v>66</v>
      </c>
      <c r="W20" s="14">
        <f t="shared" si="0"/>
        <v>26.4</v>
      </c>
      <c r="X20" s="252">
        <f t="shared" si="1"/>
        <v>26.4</v>
      </c>
    </row>
    <row r="21" spans="1:24" ht="16.5" customHeight="1">
      <c r="A21" s="20">
        <v>75</v>
      </c>
      <c r="B21" s="20" t="s">
        <v>12030</v>
      </c>
      <c r="C21" s="25" t="s">
        <v>16469</v>
      </c>
      <c r="D21" s="140"/>
      <c r="E21" s="144"/>
      <c r="F21" s="136" t="s">
        <v>37</v>
      </c>
      <c r="G21" s="204" t="s">
        <v>53</v>
      </c>
      <c r="H21" s="155">
        <v>0.9</v>
      </c>
      <c r="I21" s="156"/>
      <c r="J21" s="157"/>
      <c r="K21" s="158"/>
      <c r="L21" s="159"/>
      <c r="M21" s="144"/>
      <c r="N21" s="160"/>
      <c r="O21" s="137"/>
      <c r="P21" s="164"/>
      <c r="Q21" s="166"/>
      <c r="R21" s="210"/>
      <c r="S21" s="169">
        <v>23.6</v>
      </c>
      <c r="T21" s="75"/>
      <c r="V21" s="14">
        <v>59</v>
      </c>
      <c r="W21" s="14">
        <f t="shared" si="0"/>
        <v>23.6</v>
      </c>
      <c r="X21" s="252">
        <f t="shared" si="1"/>
        <v>23.6</v>
      </c>
    </row>
    <row r="22" spans="1:24" ht="16.5" customHeight="1">
      <c r="A22" s="20">
        <v>75</v>
      </c>
      <c r="B22" s="20" t="s">
        <v>9762</v>
      </c>
      <c r="C22" s="25" t="s">
        <v>16470</v>
      </c>
      <c r="D22" s="140"/>
      <c r="E22" s="144"/>
      <c r="F22" s="203"/>
      <c r="G22" s="46"/>
      <c r="H22" s="53"/>
      <c r="I22" s="156" t="s">
        <v>7754</v>
      </c>
      <c r="J22" s="206" t="s">
        <v>53</v>
      </c>
      <c r="K22" s="158">
        <v>1</v>
      </c>
      <c r="L22" s="159"/>
      <c r="M22" s="144"/>
      <c r="N22" s="160"/>
      <c r="O22" s="208" t="s">
        <v>53</v>
      </c>
      <c r="P22" s="53">
        <v>0.9</v>
      </c>
      <c r="Q22" s="208" t="s">
        <v>53</v>
      </c>
      <c r="R22" s="211">
        <v>0.9</v>
      </c>
      <c r="S22" s="169">
        <v>23.6</v>
      </c>
      <c r="T22" s="75"/>
      <c r="V22" s="14">
        <v>59</v>
      </c>
      <c r="W22" s="14">
        <f t="shared" si="0"/>
        <v>23.6</v>
      </c>
      <c r="X22" s="252">
        <f t="shared" si="1"/>
        <v>23.6</v>
      </c>
    </row>
    <row r="23" spans="1:24" ht="16.5" customHeight="1">
      <c r="A23" s="20">
        <v>75</v>
      </c>
      <c r="B23" s="20" t="s">
        <v>5060</v>
      </c>
      <c r="C23" s="25" t="s">
        <v>7345</v>
      </c>
      <c r="D23" s="140"/>
      <c r="E23" s="144"/>
      <c r="F23" s="151"/>
      <c r="G23" s="154"/>
      <c r="H23" s="155"/>
      <c r="I23" s="156"/>
      <c r="J23" s="157"/>
      <c r="K23" s="158"/>
      <c r="L23" s="159"/>
      <c r="M23" s="144"/>
      <c r="N23" s="160"/>
      <c r="O23" s="151"/>
      <c r="P23" s="154"/>
      <c r="Q23" s="165" t="s">
        <v>69</v>
      </c>
      <c r="R23" s="209"/>
      <c r="S23" s="169">
        <v>35.200000000000003</v>
      </c>
      <c r="T23" s="75"/>
      <c r="V23" s="14">
        <v>88</v>
      </c>
      <c r="W23" s="14">
        <f t="shared" si="0"/>
        <v>35.200000000000003</v>
      </c>
      <c r="X23" s="252">
        <f t="shared" si="1"/>
        <v>35.200000000000003</v>
      </c>
    </row>
    <row r="24" spans="1:24" ht="16.5" customHeight="1">
      <c r="A24" s="20">
        <v>75</v>
      </c>
      <c r="B24" s="20" t="s">
        <v>5582</v>
      </c>
      <c r="C24" s="25" t="s">
        <v>8611</v>
      </c>
      <c r="D24" s="140"/>
      <c r="E24" s="144"/>
      <c r="F24" s="152"/>
      <c r="G24" s="46"/>
      <c r="H24" s="53"/>
      <c r="I24" s="156" t="s">
        <v>7754</v>
      </c>
      <c r="J24" s="206" t="s">
        <v>53</v>
      </c>
      <c r="K24" s="158">
        <v>1</v>
      </c>
      <c r="L24" s="159"/>
      <c r="M24" s="144"/>
      <c r="N24" s="160"/>
      <c r="O24" s="159"/>
      <c r="P24" s="144"/>
      <c r="Q24" s="166"/>
      <c r="R24" s="210"/>
      <c r="S24" s="169">
        <v>35.200000000000003</v>
      </c>
      <c r="T24" s="75"/>
      <c r="V24" s="14">
        <v>88</v>
      </c>
      <c r="W24" s="14">
        <f t="shared" si="0"/>
        <v>35.200000000000003</v>
      </c>
      <c r="X24" s="252">
        <f t="shared" si="1"/>
        <v>35.200000000000003</v>
      </c>
    </row>
    <row r="25" spans="1:24" ht="16.5" customHeight="1">
      <c r="A25" s="20">
        <v>75</v>
      </c>
      <c r="B25" s="20" t="s">
        <v>9742</v>
      </c>
      <c r="C25" s="25" t="s">
        <v>11388</v>
      </c>
      <c r="D25" s="140"/>
      <c r="E25" s="144"/>
      <c r="F25" s="136" t="s">
        <v>37</v>
      </c>
      <c r="G25" s="204" t="s">
        <v>53</v>
      </c>
      <c r="H25" s="155">
        <v>0.9</v>
      </c>
      <c r="I25" s="156"/>
      <c r="J25" s="157"/>
      <c r="K25" s="158"/>
      <c r="L25" s="159"/>
      <c r="M25" s="144"/>
      <c r="N25" s="160"/>
      <c r="O25" s="159"/>
      <c r="P25" s="144"/>
      <c r="Q25" s="166"/>
      <c r="R25" s="210"/>
      <c r="S25" s="169">
        <v>31.6</v>
      </c>
      <c r="T25" s="75"/>
      <c r="V25" s="14">
        <v>79</v>
      </c>
      <c r="W25" s="14">
        <f t="shared" si="0"/>
        <v>31.6</v>
      </c>
      <c r="X25" s="252">
        <f t="shared" si="1"/>
        <v>31.6</v>
      </c>
    </row>
    <row r="26" spans="1:24" ht="16.5" customHeight="1">
      <c r="A26" s="20">
        <v>75</v>
      </c>
      <c r="B26" s="20" t="s">
        <v>3642</v>
      </c>
      <c r="C26" s="25" t="s">
        <v>54</v>
      </c>
      <c r="D26" s="140"/>
      <c r="E26" s="144"/>
      <c r="F26" s="203"/>
      <c r="G26" s="46"/>
      <c r="H26" s="53"/>
      <c r="I26" s="156" t="s">
        <v>7754</v>
      </c>
      <c r="J26" s="206" t="s">
        <v>53</v>
      </c>
      <c r="K26" s="158">
        <v>1</v>
      </c>
      <c r="L26" s="159"/>
      <c r="M26" s="144"/>
      <c r="N26" s="160"/>
      <c r="O26" s="152"/>
      <c r="P26" s="46"/>
      <c r="Q26" s="166"/>
      <c r="R26" s="210"/>
      <c r="S26" s="169">
        <v>31.6</v>
      </c>
      <c r="T26" s="75"/>
      <c r="V26" s="14">
        <v>79</v>
      </c>
      <c r="W26" s="14">
        <f t="shared" si="0"/>
        <v>31.6</v>
      </c>
      <c r="X26" s="252">
        <f t="shared" si="1"/>
        <v>31.6</v>
      </c>
    </row>
    <row r="27" spans="1:24" ht="16.5" customHeight="1">
      <c r="A27" s="20">
        <v>75</v>
      </c>
      <c r="B27" s="20" t="s">
        <v>12029</v>
      </c>
      <c r="C27" s="25" t="s">
        <v>6534</v>
      </c>
      <c r="D27" s="140"/>
      <c r="E27" s="144"/>
      <c r="F27" s="151"/>
      <c r="G27" s="154"/>
      <c r="H27" s="155"/>
      <c r="I27" s="156"/>
      <c r="J27" s="157"/>
      <c r="K27" s="158"/>
      <c r="L27" s="159"/>
      <c r="M27" s="144"/>
      <c r="N27" s="160"/>
      <c r="O27" s="136" t="s">
        <v>92</v>
      </c>
      <c r="P27" s="163"/>
      <c r="Q27" s="166"/>
      <c r="R27" s="210"/>
      <c r="S27" s="169">
        <v>24.8</v>
      </c>
      <c r="T27" s="75"/>
      <c r="V27" s="14">
        <v>62</v>
      </c>
      <c r="W27" s="14">
        <f t="shared" si="0"/>
        <v>24.8</v>
      </c>
      <c r="X27" s="252">
        <f t="shared" si="1"/>
        <v>24.8</v>
      </c>
    </row>
    <row r="28" spans="1:24" ht="16.5" customHeight="1">
      <c r="A28" s="20">
        <v>75</v>
      </c>
      <c r="B28" s="20" t="s">
        <v>6712</v>
      </c>
      <c r="C28" s="25" t="s">
        <v>16471</v>
      </c>
      <c r="D28" s="140"/>
      <c r="E28" s="144"/>
      <c r="F28" s="152"/>
      <c r="G28" s="46"/>
      <c r="H28" s="53"/>
      <c r="I28" s="156" t="s">
        <v>7754</v>
      </c>
      <c r="J28" s="206" t="s">
        <v>53</v>
      </c>
      <c r="K28" s="158">
        <v>1</v>
      </c>
      <c r="L28" s="159"/>
      <c r="M28" s="144"/>
      <c r="N28" s="160"/>
      <c r="O28" s="137"/>
      <c r="P28" s="164"/>
      <c r="Q28" s="166"/>
      <c r="R28" s="210"/>
      <c r="S28" s="169">
        <v>24.8</v>
      </c>
      <c r="T28" s="75"/>
      <c r="V28" s="14">
        <v>62</v>
      </c>
      <c r="W28" s="14">
        <f t="shared" si="0"/>
        <v>24.8</v>
      </c>
      <c r="X28" s="252">
        <f t="shared" si="1"/>
        <v>24.8</v>
      </c>
    </row>
    <row r="29" spans="1:24" ht="16.5" customHeight="1">
      <c r="A29" s="20">
        <v>75</v>
      </c>
      <c r="B29" s="20" t="s">
        <v>12028</v>
      </c>
      <c r="C29" s="25" t="s">
        <v>16472</v>
      </c>
      <c r="D29" s="140"/>
      <c r="E29" s="144"/>
      <c r="F29" s="136" t="s">
        <v>37</v>
      </c>
      <c r="G29" s="204" t="s">
        <v>53</v>
      </c>
      <c r="H29" s="155">
        <v>0.9</v>
      </c>
      <c r="I29" s="156"/>
      <c r="J29" s="157"/>
      <c r="K29" s="158"/>
      <c r="L29" s="159"/>
      <c r="M29" s="144"/>
      <c r="N29" s="160"/>
      <c r="O29" s="137"/>
      <c r="P29" s="164"/>
      <c r="Q29" s="166"/>
      <c r="R29" s="210"/>
      <c r="S29" s="169">
        <v>22</v>
      </c>
      <c r="T29" s="75"/>
      <c r="V29" s="14">
        <v>55</v>
      </c>
      <c r="W29" s="14">
        <f t="shared" si="0"/>
        <v>22</v>
      </c>
      <c r="X29" s="252">
        <f t="shared" si="1"/>
        <v>22</v>
      </c>
    </row>
    <row r="30" spans="1:24" ht="16.5" customHeight="1">
      <c r="A30" s="20">
        <v>75</v>
      </c>
      <c r="B30" s="20" t="s">
        <v>9444</v>
      </c>
      <c r="C30" s="25" t="s">
        <v>16473</v>
      </c>
      <c r="D30" s="141"/>
      <c r="E30" s="46"/>
      <c r="F30" s="203"/>
      <c r="G30" s="46"/>
      <c r="H30" s="53"/>
      <c r="I30" s="156" t="s">
        <v>7754</v>
      </c>
      <c r="J30" s="206" t="s">
        <v>53</v>
      </c>
      <c r="K30" s="158">
        <v>1</v>
      </c>
      <c r="L30" s="159"/>
      <c r="M30" s="144"/>
      <c r="N30" s="160"/>
      <c r="O30" s="208" t="s">
        <v>53</v>
      </c>
      <c r="P30" s="53">
        <v>0.9</v>
      </c>
      <c r="Q30" s="208" t="s">
        <v>53</v>
      </c>
      <c r="R30" s="211">
        <v>0.85</v>
      </c>
      <c r="S30" s="169">
        <v>22</v>
      </c>
      <c r="T30" s="75"/>
      <c r="V30" s="14">
        <v>55</v>
      </c>
      <c r="W30" s="14">
        <f t="shared" si="0"/>
        <v>22</v>
      </c>
      <c r="X30" s="252">
        <f t="shared" si="1"/>
        <v>22</v>
      </c>
    </row>
    <row r="31" spans="1:24" ht="16.5" customHeight="1">
      <c r="A31" s="20">
        <v>75</v>
      </c>
      <c r="B31" s="20">
        <v>7527</v>
      </c>
      <c r="C31" s="25" t="s">
        <v>15879</v>
      </c>
      <c r="D31" s="136" t="s">
        <v>8482</v>
      </c>
      <c r="E31" s="200"/>
      <c r="F31" s="151"/>
      <c r="G31" s="154"/>
      <c r="H31" s="155"/>
      <c r="I31" s="156"/>
      <c r="J31" s="157"/>
      <c r="K31" s="158"/>
      <c r="L31" s="159"/>
      <c r="M31" s="144"/>
      <c r="N31" s="160"/>
      <c r="O31" s="151"/>
      <c r="P31" s="155"/>
      <c r="Q31" s="151"/>
      <c r="R31" s="155"/>
      <c r="S31" s="169">
        <v>82.800000000000011</v>
      </c>
      <c r="T31" s="75"/>
      <c r="V31" s="14">
        <v>207</v>
      </c>
      <c r="W31" s="14">
        <f t="shared" si="0"/>
        <v>82.800000000000011</v>
      </c>
      <c r="X31" s="252">
        <f t="shared" si="1"/>
        <v>82.800000000000011</v>
      </c>
    </row>
    <row r="32" spans="1:24" ht="16.5" customHeight="1">
      <c r="A32" s="20">
        <v>75</v>
      </c>
      <c r="B32" s="20">
        <v>7528</v>
      </c>
      <c r="C32" s="25" t="s">
        <v>17612</v>
      </c>
      <c r="D32" s="199"/>
      <c r="E32" s="201"/>
      <c r="F32" s="152"/>
      <c r="G32" s="46"/>
      <c r="H32" s="53"/>
      <c r="I32" s="156" t="s">
        <v>7754</v>
      </c>
      <c r="J32" s="206" t="s">
        <v>53</v>
      </c>
      <c r="K32" s="158">
        <v>1</v>
      </c>
      <c r="L32" s="159"/>
      <c r="M32" s="144"/>
      <c r="N32" s="160"/>
      <c r="O32" s="159"/>
      <c r="P32" s="160"/>
      <c r="Q32" s="159"/>
      <c r="R32" s="160"/>
      <c r="S32" s="169">
        <v>82.800000000000011</v>
      </c>
      <c r="T32" s="75"/>
      <c r="V32" s="14">
        <v>207</v>
      </c>
      <c r="W32" s="14">
        <f t="shared" si="0"/>
        <v>82.800000000000011</v>
      </c>
      <c r="X32" s="252">
        <f t="shared" si="1"/>
        <v>82.800000000000011</v>
      </c>
    </row>
    <row r="33" spans="1:24" ht="16.5" customHeight="1">
      <c r="A33" s="20">
        <v>75</v>
      </c>
      <c r="B33" s="20">
        <v>7529</v>
      </c>
      <c r="C33" s="25" t="s">
        <v>17613</v>
      </c>
      <c r="D33" s="199"/>
      <c r="E33" s="201"/>
      <c r="F33" s="136" t="s">
        <v>37</v>
      </c>
      <c r="G33" s="204" t="s">
        <v>53</v>
      </c>
      <c r="H33" s="155">
        <v>0.9</v>
      </c>
      <c r="I33" s="156"/>
      <c r="J33" s="157"/>
      <c r="K33" s="158"/>
      <c r="L33" s="159"/>
      <c r="M33" s="144"/>
      <c r="N33" s="160"/>
      <c r="O33" s="159"/>
      <c r="P33" s="160"/>
      <c r="Q33" s="159"/>
      <c r="R33" s="160"/>
      <c r="S33" s="169">
        <v>74.400000000000006</v>
      </c>
      <c r="T33" s="75"/>
      <c r="V33" s="14">
        <v>186</v>
      </c>
      <c r="W33" s="14">
        <f t="shared" si="0"/>
        <v>74.400000000000006</v>
      </c>
      <c r="X33" s="252">
        <f t="shared" si="1"/>
        <v>74.400000000000006</v>
      </c>
    </row>
    <row r="34" spans="1:24" ht="16.5" customHeight="1">
      <c r="A34" s="20">
        <v>75</v>
      </c>
      <c r="B34" s="20">
        <v>7530</v>
      </c>
      <c r="C34" s="25" t="s">
        <v>17614</v>
      </c>
      <c r="D34" s="138">
        <v>138</v>
      </c>
      <c r="E34" s="202" t="s">
        <v>51</v>
      </c>
      <c r="F34" s="203"/>
      <c r="G34" s="46"/>
      <c r="H34" s="53"/>
      <c r="I34" s="156" t="s">
        <v>7754</v>
      </c>
      <c r="J34" s="206" t="s">
        <v>53</v>
      </c>
      <c r="K34" s="158">
        <v>1</v>
      </c>
      <c r="L34" s="159"/>
      <c r="M34" s="144"/>
      <c r="N34" s="160"/>
      <c r="O34" s="159"/>
      <c r="P34" s="160"/>
      <c r="Q34" s="159"/>
      <c r="R34" s="160"/>
      <c r="S34" s="169">
        <v>74.400000000000006</v>
      </c>
      <c r="T34" s="75"/>
      <c r="V34" s="14">
        <v>186</v>
      </c>
      <c r="W34" s="14">
        <f t="shared" si="0"/>
        <v>74.400000000000006</v>
      </c>
      <c r="X34" s="252">
        <f t="shared" si="1"/>
        <v>74.400000000000006</v>
      </c>
    </row>
    <row r="35" spans="1:24" ht="16.5" customHeight="1">
      <c r="A35" s="20">
        <v>75</v>
      </c>
      <c r="B35" s="20" t="s">
        <v>10568</v>
      </c>
      <c r="C35" s="25" t="s">
        <v>16474</v>
      </c>
      <c r="D35" s="140"/>
      <c r="E35" s="144"/>
      <c r="F35" s="151"/>
      <c r="G35" s="154"/>
      <c r="H35" s="155"/>
      <c r="I35" s="156"/>
      <c r="J35" s="157"/>
      <c r="K35" s="158"/>
      <c r="L35" s="159"/>
      <c r="M35" s="144"/>
      <c r="N35" s="160"/>
      <c r="O35" s="136" t="s">
        <v>92</v>
      </c>
      <c r="P35" s="163"/>
      <c r="Q35" s="159"/>
      <c r="R35" s="144"/>
      <c r="S35" s="169">
        <v>58</v>
      </c>
      <c r="T35" s="75"/>
      <c r="V35" s="14">
        <v>145</v>
      </c>
      <c r="W35" s="14">
        <f t="shared" si="0"/>
        <v>58</v>
      </c>
      <c r="X35" s="252">
        <f t="shared" si="1"/>
        <v>58</v>
      </c>
    </row>
    <row r="36" spans="1:24" ht="16.5" customHeight="1">
      <c r="A36" s="20">
        <v>75</v>
      </c>
      <c r="B36" s="20" t="s">
        <v>9294</v>
      </c>
      <c r="C36" s="25" t="s">
        <v>8193</v>
      </c>
      <c r="D36" s="140"/>
      <c r="E36" s="144"/>
      <c r="F36" s="152"/>
      <c r="G36" s="46"/>
      <c r="H36" s="53"/>
      <c r="I36" s="156" t="s">
        <v>7754</v>
      </c>
      <c r="J36" s="206" t="s">
        <v>53</v>
      </c>
      <c r="K36" s="158">
        <v>1</v>
      </c>
      <c r="L36" s="159"/>
      <c r="M36" s="144"/>
      <c r="N36" s="160"/>
      <c r="O36" s="137"/>
      <c r="P36" s="164"/>
      <c r="Q36" s="159"/>
      <c r="R36" s="144"/>
      <c r="S36" s="169">
        <v>58</v>
      </c>
      <c r="T36" s="75"/>
      <c r="V36" s="14">
        <v>145</v>
      </c>
      <c r="W36" s="14">
        <f t="shared" si="0"/>
        <v>58</v>
      </c>
      <c r="X36" s="252">
        <f t="shared" si="1"/>
        <v>58</v>
      </c>
    </row>
    <row r="37" spans="1:24" ht="16.5" customHeight="1">
      <c r="A37" s="20">
        <v>75</v>
      </c>
      <c r="B37" s="20" t="s">
        <v>10513</v>
      </c>
      <c r="C37" s="25" t="s">
        <v>3211</v>
      </c>
      <c r="D37" s="140"/>
      <c r="E37" s="144"/>
      <c r="F37" s="136" t="s">
        <v>37</v>
      </c>
      <c r="G37" s="204" t="s">
        <v>53</v>
      </c>
      <c r="H37" s="155">
        <v>0.9</v>
      </c>
      <c r="I37" s="156"/>
      <c r="J37" s="157"/>
      <c r="K37" s="158"/>
      <c r="L37" s="159"/>
      <c r="M37" s="144"/>
      <c r="N37" s="160"/>
      <c r="O37" s="137"/>
      <c r="P37" s="164"/>
      <c r="Q37" s="159"/>
      <c r="R37" s="144"/>
      <c r="S37" s="169">
        <v>52</v>
      </c>
      <c r="T37" s="75"/>
      <c r="V37" s="14">
        <v>130</v>
      </c>
      <c r="W37" s="14">
        <f t="shared" si="0"/>
        <v>52</v>
      </c>
      <c r="X37" s="252">
        <f t="shared" si="1"/>
        <v>52</v>
      </c>
    </row>
    <row r="38" spans="1:24" ht="16.5" customHeight="1">
      <c r="A38" s="20">
        <v>75</v>
      </c>
      <c r="B38" s="20" t="s">
        <v>9151</v>
      </c>
      <c r="C38" s="25" t="s">
        <v>2214</v>
      </c>
      <c r="D38" s="140"/>
      <c r="E38" s="144"/>
      <c r="F38" s="203"/>
      <c r="G38" s="46"/>
      <c r="H38" s="53"/>
      <c r="I38" s="156" t="s">
        <v>7754</v>
      </c>
      <c r="J38" s="206" t="s">
        <v>53</v>
      </c>
      <c r="K38" s="158">
        <v>1</v>
      </c>
      <c r="L38" s="159"/>
      <c r="M38" s="144"/>
      <c r="N38" s="160"/>
      <c r="O38" s="208" t="s">
        <v>53</v>
      </c>
      <c r="P38" s="53">
        <v>0.7</v>
      </c>
      <c r="Q38" s="152"/>
      <c r="R38" s="46"/>
      <c r="S38" s="169">
        <v>52</v>
      </c>
      <c r="T38" s="75"/>
      <c r="V38" s="14">
        <v>130</v>
      </c>
      <c r="W38" s="14">
        <f t="shared" si="0"/>
        <v>52</v>
      </c>
      <c r="X38" s="252">
        <f t="shared" si="1"/>
        <v>52</v>
      </c>
    </row>
    <row r="39" spans="1:24" ht="16.5" customHeight="1">
      <c r="A39" s="20">
        <v>75</v>
      </c>
      <c r="B39" s="20" t="s">
        <v>12027</v>
      </c>
      <c r="C39" s="25" t="s">
        <v>999</v>
      </c>
      <c r="D39" s="140"/>
      <c r="E39" s="144"/>
      <c r="F39" s="151"/>
      <c r="G39" s="154"/>
      <c r="H39" s="155"/>
      <c r="I39" s="156"/>
      <c r="J39" s="157"/>
      <c r="K39" s="158"/>
      <c r="L39" s="159"/>
      <c r="M39" s="144"/>
      <c r="N39" s="160"/>
      <c r="O39" s="151"/>
      <c r="P39" s="154"/>
      <c r="Q39" s="165" t="s">
        <v>150</v>
      </c>
      <c r="R39" s="209"/>
      <c r="S39" s="169">
        <v>74.400000000000006</v>
      </c>
      <c r="T39" s="75"/>
      <c r="V39" s="14">
        <v>186</v>
      </c>
      <c r="W39" s="14">
        <f t="shared" si="0"/>
        <v>74.400000000000006</v>
      </c>
      <c r="X39" s="252">
        <f t="shared" si="1"/>
        <v>74.400000000000006</v>
      </c>
    </row>
    <row r="40" spans="1:24" ht="16.5" customHeight="1">
      <c r="A40" s="20">
        <v>75</v>
      </c>
      <c r="B40" s="20" t="s">
        <v>9638</v>
      </c>
      <c r="C40" s="25" t="s">
        <v>13994</v>
      </c>
      <c r="D40" s="140"/>
      <c r="E40" s="144"/>
      <c r="F40" s="152"/>
      <c r="G40" s="46"/>
      <c r="H40" s="53"/>
      <c r="I40" s="156" t="s">
        <v>7754</v>
      </c>
      <c r="J40" s="206" t="s">
        <v>53</v>
      </c>
      <c r="K40" s="158">
        <v>1</v>
      </c>
      <c r="L40" s="159"/>
      <c r="M40" s="144"/>
      <c r="N40" s="160"/>
      <c r="O40" s="159"/>
      <c r="P40" s="144"/>
      <c r="Q40" s="166"/>
      <c r="R40" s="210"/>
      <c r="S40" s="169">
        <v>74.400000000000006</v>
      </c>
      <c r="T40" s="75"/>
      <c r="V40" s="14">
        <v>186</v>
      </c>
      <c r="W40" s="14">
        <f t="shared" si="0"/>
        <v>74.400000000000006</v>
      </c>
      <c r="X40" s="252">
        <f t="shared" si="1"/>
        <v>74.400000000000006</v>
      </c>
    </row>
    <row r="41" spans="1:24" ht="16.5" customHeight="1">
      <c r="A41" s="20">
        <v>75</v>
      </c>
      <c r="B41" s="20" t="s">
        <v>12026</v>
      </c>
      <c r="C41" s="25" t="s">
        <v>16475</v>
      </c>
      <c r="D41" s="140"/>
      <c r="E41" s="144"/>
      <c r="F41" s="136" t="s">
        <v>37</v>
      </c>
      <c r="G41" s="204" t="s">
        <v>53</v>
      </c>
      <c r="H41" s="155">
        <v>0.9</v>
      </c>
      <c r="I41" s="156"/>
      <c r="J41" s="157"/>
      <c r="K41" s="158"/>
      <c r="L41" s="159"/>
      <c r="M41" s="144"/>
      <c r="N41" s="160"/>
      <c r="O41" s="159"/>
      <c r="P41" s="144"/>
      <c r="Q41" s="166"/>
      <c r="R41" s="210"/>
      <c r="S41" s="169">
        <v>66.8</v>
      </c>
      <c r="T41" s="75"/>
      <c r="V41" s="14">
        <v>167</v>
      </c>
      <c r="W41" s="14">
        <f t="shared" si="0"/>
        <v>66.8</v>
      </c>
      <c r="X41" s="252">
        <f t="shared" si="1"/>
        <v>66.8</v>
      </c>
    </row>
    <row r="42" spans="1:24" ht="16.5" customHeight="1">
      <c r="A42" s="20">
        <v>75</v>
      </c>
      <c r="B42" s="20" t="s">
        <v>12023</v>
      </c>
      <c r="C42" s="25" t="s">
        <v>16476</v>
      </c>
      <c r="D42" s="140"/>
      <c r="E42" s="144"/>
      <c r="F42" s="203"/>
      <c r="G42" s="46"/>
      <c r="H42" s="53"/>
      <c r="I42" s="156" t="s">
        <v>7754</v>
      </c>
      <c r="J42" s="206" t="s">
        <v>53</v>
      </c>
      <c r="K42" s="158">
        <v>1</v>
      </c>
      <c r="L42" s="159"/>
      <c r="M42" s="144"/>
      <c r="N42" s="160"/>
      <c r="O42" s="152"/>
      <c r="P42" s="46"/>
      <c r="Q42" s="166"/>
      <c r="R42" s="210"/>
      <c r="S42" s="169">
        <v>66.8</v>
      </c>
      <c r="T42" s="75"/>
      <c r="V42" s="14">
        <v>167</v>
      </c>
      <c r="W42" s="14">
        <f t="shared" si="0"/>
        <v>66.8</v>
      </c>
      <c r="X42" s="252">
        <f t="shared" si="1"/>
        <v>66.8</v>
      </c>
    </row>
    <row r="43" spans="1:24" ht="16.5" customHeight="1">
      <c r="A43" s="20">
        <v>75</v>
      </c>
      <c r="B43" s="20" t="s">
        <v>3725</v>
      </c>
      <c r="C43" s="25" t="s">
        <v>3372</v>
      </c>
      <c r="D43" s="140"/>
      <c r="E43" s="144"/>
      <c r="F43" s="151"/>
      <c r="G43" s="154"/>
      <c r="H43" s="155"/>
      <c r="I43" s="156"/>
      <c r="J43" s="157"/>
      <c r="K43" s="158"/>
      <c r="L43" s="159"/>
      <c r="M43" s="144"/>
      <c r="N43" s="160"/>
      <c r="O43" s="136" t="s">
        <v>92</v>
      </c>
      <c r="P43" s="163"/>
      <c r="Q43" s="166"/>
      <c r="R43" s="210"/>
      <c r="S43" s="169">
        <v>52.400000000000006</v>
      </c>
      <c r="T43" s="75"/>
      <c r="V43" s="14">
        <v>131</v>
      </c>
      <c r="W43" s="14">
        <f t="shared" si="0"/>
        <v>52.400000000000006</v>
      </c>
      <c r="X43" s="252">
        <f t="shared" si="1"/>
        <v>52.400000000000006</v>
      </c>
    </row>
    <row r="44" spans="1:24" ht="16.5" customHeight="1">
      <c r="A44" s="20">
        <v>75</v>
      </c>
      <c r="B44" s="20" t="s">
        <v>12021</v>
      </c>
      <c r="C44" s="25" t="s">
        <v>3624</v>
      </c>
      <c r="D44" s="140"/>
      <c r="E44" s="144"/>
      <c r="F44" s="152"/>
      <c r="G44" s="46"/>
      <c r="H44" s="53"/>
      <c r="I44" s="156" t="s">
        <v>7754</v>
      </c>
      <c r="J44" s="206" t="s">
        <v>53</v>
      </c>
      <c r="K44" s="158">
        <v>1</v>
      </c>
      <c r="L44" s="159"/>
      <c r="M44" s="144"/>
      <c r="N44" s="160"/>
      <c r="O44" s="137"/>
      <c r="P44" s="164"/>
      <c r="Q44" s="166"/>
      <c r="R44" s="210"/>
      <c r="S44" s="169">
        <v>52.400000000000006</v>
      </c>
      <c r="T44" s="75"/>
      <c r="V44" s="14">
        <v>131</v>
      </c>
      <c r="W44" s="14">
        <f t="shared" si="0"/>
        <v>52.400000000000006</v>
      </c>
      <c r="X44" s="252">
        <f t="shared" si="1"/>
        <v>52.400000000000006</v>
      </c>
    </row>
    <row r="45" spans="1:24" ht="16.5" customHeight="1">
      <c r="A45" s="20">
        <v>75</v>
      </c>
      <c r="B45" s="20" t="s">
        <v>11428</v>
      </c>
      <c r="C45" s="25" t="s">
        <v>10299</v>
      </c>
      <c r="D45" s="140"/>
      <c r="E45" s="144"/>
      <c r="F45" s="136" t="s">
        <v>37</v>
      </c>
      <c r="G45" s="204" t="s">
        <v>53</v>
      </c>
      <c r="H45" s="155">
        <v>0.9</v>
      </c>
      <c r="I45" s="156"/>
      <c r="J45" s="157"/>
      <c r="K45" s="158"/>
      <c r="L45" s="159"/>
      <c r="M45" s="144"/>
      <c r="N45" s="160"/>
      <c r="O45" s="137"/>
      <c r="P45" s="164"/>
      <c r="Q45" s="166"/>
      <c r="R45" s="210"/>
      <c r="S45" s="169">
        <v>46.8</v>
      </c>
      <c r="T45" s="75"/>
      <c r="V45" s="14">
        <v>117</v>
      </c>
      <c r="W45" s="14">
        <f t="shared" si="0"/>
        <v>46.8</v>
      </c>
      <c r="X45" s="252">
        <f t="shared" si="1"/>
        <v>46.8</v>
      </c>
    </row>
    <row r="46" spans="1:24" ht="16.5" customHeight="1">
      <c r="A46" s="20">
        <v>75</v>
      </c>
      <c r="B46" s="20" t="s">
        <v>10529</v>
      </c>
      <c r="C46" s="25" t="s">
        <v>16477</v>
      </c>
      <c r="D46" s="140"/>
      <c r="E46" s="144"/>
      <c r="F46" s="203"/>
      <c r="G46" s="46"/>
      <c r="H46" s="53"/>
      <c r="I46" s="156" t="s">
        <v>7754</v>
      </c>
      <c r="J46" s="206" t="s">
        <v>53</v>
      </c>
      <c r="K46" s="158">
        <v>1</v>
      </c>
      <c r="L46" s="159"/>
      <c r="M46" s="144"/>
      <c r="N46" s="160"/>
      <c r="O46" s="208" t="s">
        <v>53</v>
      </c>
      <c r="P46" s="53">
        <v>0.9</v>
      </c>
      <c r="Q46" s="208" t="s">
        <v>53</v>
      </c>
      <c r="R46" s="211">
        <v>0.9</v>
      </c>
      <c r="S46" s="169">
        <v>46.8</v>
      </c>
      <c r="T46" s="75"/>
      <c r="V46" s="14">
        <v>117</v>
      </c>
      <c r="W46" s="14">
        <f t="shared" si="0"/>
        <v>46.8</v>
      </c>
      <c r="X46" s="252">
        <f t="shared" si="1"/>
        <v>46.8</v>
      </c>
    </row>
    <row r="47" spans="1:24" ht="16.5" customHeight="1">
      <c r="A47" s="20">
        <v>75</v>
      </c>
      <c r="B47" s="20" t="s">
        <v>6219</v>
      </c>
      <c r="C47" s="25" t="s">
        <v>11110</v>
      </c>
      <c r="D47" s="140"/>
      <c r="E47" s="144"/>
      <c r="F47" s="151"/>
      <c r="G47" s="154"/>
      <c r="H47" s="155"/>
      <c r="I47" s="156"/>
      <c r="J47" s="157"/>
      <c r="K47" s="158"/>
      <c r="L47" s="159"/>
      <c r="M47" s="144"/>
      <c r="N47" s="160"/>
      <c r="O47" s="151"/>
      <c r="P47" s="154"/>
      <c r="Q47" s="165" t="s">
        <v>69</v>
      </c>
      <c r="R47" s="209"/>
      <c r="S47" s="169">
        <v>70.400000000000006</v>
      </c>
      <c r="T47" s="75"/>
      <c r="V47" s="14">
        <v>176</v>
      </c>
      <c r="W47" s="14">
        <f t="shared" si="0"/>
        <v>70.400000000000006</v>
      </c>
      <c r="X47" s="252">
        <f t="shared" si="1"/>
        <v>70.400000000000006</v>
      </c>
    </row>
    <row r="48" spans="1:24" ht="16.5" customHeight="1">
      <c r="A48" s="20">
        <v>75</v>
      </c>
      <c r="B48" s="20" t="s">
        <v>12018</v>
      </c>
      <c r="C48" s="25" t="s">
        <v>16478</v>
      </c>
      <c r="D48" s="140"/>
      <c r="E48" s="144"/>
      <c r="F48" s="152"/>
      <c r="G48" s="46"/>
      <c r="H48" s="53"/>
      <c r="I48" s="156" t="s">
        <v>7754</v>
      </c>
      <c r="J48" s="206" t="s">
        <v>53</v>
      </c>
      <c r="K48" s="158">
        <v>1</v>
      </c>
      <c r="L48" s="159"/>
      <c r="M48" s="144"/>
      <c r="N48" s="160"/>
      <c r="O48" s="159"/>
      <c r="P48" s="144"/>
      <c r="Q48" s="166"/>
      <c r="R48" s="210"/>
      <c r="S48" s="169">
        <v>70.400000000000006</v>
      </c>
      <c r="T48" s="75"/>
      <c r="V48" s="14">
        <v>176</v>
      </c>
      <c r="W48" s="14">
        <f t="shared" si="0"/>
        <v>70.400000000000006</v>
      </c>
      <c r="X48" s="252">
        <f t="shared" si="1"/>
        <v>70.400000000000006</v>
      </c>
    </row>
    <row r="49" spans="1:24" ht="16.5" customHeight="1">
      <c r="A49" s="20">
        <v>75</v>
      </c>
      <c r="B49" s="20" t="s">
        <v>12017</v>
      </c>
      <c r="C49" s="25" t="s">
        <v>12208</v>
      </c>
      <c r="D49" s="140"/>
      <c r="E49" s="144"/>
      <c r="F49" s="136" t="s">
        <v>37</v>
      </c>
      <c r="G49" s="204" t="s">
        <v>53</v>
      </c>
      <c r="H49" s="155">
        <v>0.9</v>
      </c>
      <c r="I49" s="156"/>
      <c r="J49" s="157"/>
      <c r="K49" s="158"/>
      <c r="L49" s="159"/>
      <c r="M49" s="144"/>
      <c r="N49" s="160"/>
      <c r="O49" s="159"/>
      <c r="P49" s="144"/>
      <c r="Q49" s="166"/>
      <c r="R49" s="210"/>
      <c r="S49" s="169">
        <v>63.2</v>
      </c>
      <c r="T49" s="75"/>
      <c r="V49" s="14">
        <v>158</v>
      </c>
      <c r="W49" s="14">
        <f t="shared" si="0"/>
        <v>63.2</v>
      </c>
      <c r="X49" s="252">
        <f t="shared" si="1"/>
        <v>63.2</v>
      </c>
    </row>
    <row r="50" spans="1:24" ht="16.5" customHeight="1">
      <c r="A50" s="20">
        <v>75</v>
      </c>
      <c r="B50" s="20" t="s">
        <v>10155</v>
      </c>
      <c r="C50" s="25" t="s">
        <v>14820</v>
      </c>
      <c r="D50" s="140"/>
      <c r="E50" s="144"/>
      <c r="F50" s="203"/>
      <c r="G50" s="46"/>
      <c r="H50" s="53"/>
      <c r="I50" s="156" t="s">
        <v>7754</v>
      </c>
      <c r="J50" s="206" t="s">
        <v>53</v>
      </c>
      <c r="K50" s="158">
        <v>1</v>
      </c>
      <c r="L50" s="159"/>
      <c r="M50" s="144"/>
      <c r="N50" s="160"/>
      <c r="O50" s="152"/>
      <c r="P50" s="46"/>
      <c r="Q50" s="166"/>
      <c r="R50" s="210"/>
      <c r="S50" s="169">
        <v>63.2</v>
      </c>
      <c r="T50" s="75"/>
      <c r="V50" s="14">
        <v>158</v>
      </c>
      <c r="W50" s="14">
        <f t="shared" si="0"/>
        <v>63.2</v>
      </c>
      <c r="X50" s="252">
        <f t="shared" si="1"/>
        <v>63.2</v>
      </c>
    </row>
    <row r="51" spans="1:24" ht="16.5" customHeight="1">
      <c r="A51" s="20">
        <v>75</v>
      </c>
      <c r="B51" s="20" t="s">
        <v>8556</v>
      </c>
      <c r="C51" s="25" t="s">
        <v>4694</v>
      </c>
      <c r="D51" s="140"/>
      <c r="E51" s="144"/>
      <c r="F51" s="151"/>
      <c r="G51" s="154"/>
      <c r="H51" s="155"/>
      <c r="I51" s="156"/>
      <c r="J51" s="157"/>
      <c r="K51" s="158"/>
      <c r="L51" s="159"/>
      <c r="M51" s="144"/>
      <c r="N51" s="160"/>
      <c r="O51" s="136" t="s">
        <v>92</v>
      </c>
      <c r="P51" s="163"/>
      <c r="Q51" s="166"/>
      <c r="R51" s="210"/>
      <c r="S51" s="169">
        <v>49.2</v>
      </c>
      <c r="T51" s="75"/>
      <c r="V51" s="14">
        <v>123</v>
      </c>
      <c r="W51" s="14">
        <f t="shared" si="0"/>
        <v>49.2</v>
      </c>
      <c r="X51" s="252">
        <f t="shared" si="1"/>
        <v>49.2</v>
      </c>
    </row>
    <row r="52" spans="1:24" ht="16.5" customHeight="1">
      <c r="A52" s="20">
        <v>75</v>
      </c>
      <c r="B52" s="20" t="s">
        <v>9523</v>
      </c>
      <c r="C52" s="25" t="s">
        <v>9190</v>
      </c>
      <c r="D52" s="140"/>
      <c r="E52" s="144"/>
      <c r="F52" s="152"/>
      <c r="G52" s="46"/>
      <c r="H52" s="53"/>
      <c r="I52" s="156" t="s">
        <v>7754</v>
      </c>
      <c r="J52" s="206" t="s">
        <v>53</v>
      </c>
      <c r="K52" s="158">
        <v>1</v>
      </c>
      <c r="L52" s="159"/>
      <c r="M52" s="144"/>
      <c r="N52" s="160"/>
      <c r="O52" s="137"/>
      <c r="P52" s="164"/>
      <c r="Q52" s="166"/>
      <c r="R52" s="210"/>
      <c r="S52" s="169">
        <v>49.2</v>
      </c>
      <c r="T52" s="75"/>
      <c r="V52" s="14">
        <v>123</v>
      </c>
      <c r="W52" s="14">
        <f t="shared" si="0"/>
        <v>49.2</v>
      </c>
      <c r="X52" s="252">
        <f t="shared" si="1"/>
        <v>49.2</v>
      </c>
    </row>
    <row r="53" spans="1:24" ht="16.5" customHeight="1">
      <c r="A53" s="20">
        <v>75</v>
      </c>
      <c r="B53" s="20" t="s">
        <v>12016</v>
      </c>
      <c r="C53" s="25" t="s">
        <v>16479</v>
      </c>
      <c r="D53" s="140"/>
      <c r="E53" s="144"/>
      <c r="F53" s="136" t="s">
        <v>37</v>
      </c>
      <c r="G53" s="204" t="s">
        <v>53</v>
      </c>
      <c r="H53" s="155">
        <v>0.9</v>
      </c>
      <c r="I53" s="156"/>
      <c r="J53" s="157"/>
      <c r="K53" s="158"/>
      <c r="L53" s="159"/>
      <c r="M53" s="144"/>
      <c r="N53" s="160"/>
      <c r="O53" s="137"/>
      <c r="P53" s="164"/>
      <c r="Q53" s="166"/>
      <c r="R53" s="210"/>
      <c r="S53" s="169">
        <v>44.400000000000006</v>
      </c>
      <c r="T53" s="75"/>
      <c r="V53" s="14">
        <v>111</v>
      </c>
      <c r="W53" s="14">
        <f t="shared" si="0"/>
        <v>44.400000000000006</v>
      </c>
      <c r="X53" s="252">
        <f t="shared" si="1"/>
        <v>44.400000000000006</v>
      </c>
    </row>
    <row r="54" spans="1:24" ht="16.5" customHeight="1">
      <c r="A54" s="20">
        <v>75</v>
      </c>
      <c r="B54" s="20" t="s">
        <v>4390</v>
      </c>
      <c r="C54" s="25" t="s">
        <v>16480</v>
      </c>
      <c r="D54" s="141"/>
      <c r="E54" s="46"/>
      <c r="F54" s="203"/>
      <c r="G54" s="46"/>
      <c r="H54" s="53"/>
      <c r="I54" s="156" t="s">
        <v>7754</v>
      </c>
      <c r="J54" s="206" t="s">
        <v>53</v>
      </c>
      <c r="K54" s="158">
        <v>1</v>
      </c>
      <c r="L54" s="159"/>
      <c r="M54" s="144"/>
      <c r="N54" s="160"/>
      <c r="O54" s="208" t="s">
        <v>53</v>
      </c>
      <c r="P54" s="53">
        <v>0.9</v>
      </c>
      <c r="Q54" s="208" t="s">
        <v>53</v>
      </c>
      <c r="R54" s="211">
        <v>0.85</v>
      </c>
      <c r="S54" s="169">
        <v>44.400000000000006</v>
      </c>
      <c r="T54" s="75"/>
      <c r="V54" s="14">
        <v>111</v>
      </c>
      <c r="W54" s="14">
        <f t="shared" si="0"/>
        <v>44.400000000000006</v>
      </c>
      <c r="X54" s="252">
        <f t="shared" si="1"/>
        <v>44.400000000000006</v>
      </c>
    </row>
    <row r="55" spans="1:24" ht="16.5" customHeight="1">
      <c r="A55" s="20">
        <v>75</v>
      </c>
      <c r="B55" s="20">
        <v>7531</v>
      </c>
      <c r="C55" s="25" t="s">
        <v>17615</v>
      </c>
      <c r="D55" s="136" t="s">
        <v>17733</v>
      </c>
      <c r="E55" s="200"/>
      <c r="F55" s="151"/>
      <c r="G55" s="154"/>
      <c r="H55" s="155"/>
      <c r="I55" s="156"/>
      <c r="J55" s="157"/>
      <c r="K55" s="158"/>
      <c r="L55" s="159"/>
      <c r="M55" s="144"/>
      <c r="N55" s="160"/>
      <c r="O55" s="151"/>
      <c r="P55" s="155"/>
      <c r="Q55" s="151"/>
      <c r="R55" s="155"/>
      <c r="S55" s="169">
        <v>124.4</v>
      </c>
      <c r="T55" s="75"/>
      <c r="V55" s="14">
        <v>311</v>
      </c>
      <c r="W55" s="14">
        <f t="shared" si="0"/>
        <v>124.4</v>
      </c>
      <c r="X55" s="252">
        <f t="shared" si="1"/>
        <v>124.4</v>
      </c>
    </row>
    <row r="56" spans="1:24" ht="16.5" customHeight="1">
      <c r="A56" s="20">
        <v>75</v>
      </c>
      <c r="B56" s="20">
        <v>7532</v>
      </c>
      <c r="C56" s="25" t="s">
        <v>11501</v>
      </c>
      <c r="D56" s="199"/>
      <c r="E56" s="201"/>
      <c r="F56" s="152"/>
      <c r="G56" s="46"/>
      <c r="H56" s="53"/>
      <c r="I56" s="156" t="s">
        <v>7754</v>
      </c>
      <c r="J56" s="206" t="s">
        <v>53</v>
      </c>
      <c r="K56" s="158">
        <v>1</v>
      </c>
      <c r="L56" s="159"/>
      <c r="M56" s="144"/>
      <c r="N56" s="160"/>
      <c r="O56" s="159"/>
      <c r="P56" s="160"/>
      <c r="Q56" s="159"/>
      <c r="R56" s="160"/>
      <c r="S56" s="169">
        <v>124.4</v>
      </c>
      <c r="T56" s="75"/>
      <c r="V56" s="14">
        <v>311</v>
      </c>
      <c r="W56" s="14">
        <f t="shared" si="0"/>
        <v>124.4</v>
      </c>
      <c r="X56" s="252">
        <f t="shared" si="1"/>
        <v>124.4</v>
      </c>
    </row>
    <row r="57" spans="1:24" ht="16.5" customHeight="1">
      <c r="A57" s="20">
        <v>75</v>
      </c>
      <c r="B57" s="20">
        <v>7533</v>
      </c>
      <c r="C57" s="25" t="s">
        <v>16989</v>
      </c>
      <c r="D57" s="199"/>
      <c r="E57" s="201"/>
      <c r="F57" s="136" t="s">
        <v>37</v>
      </c>
      <c r="G57" s="204" t="s">
        <v>53</v>
      </c>
      <c r="H57" s="155">
        <v>0.9</v>
      </c>
      <c r="I57" s="156"/>
      <c r="J57" s="157"/>
      <c r="K57" s="158"/>
      <c r="L57" s="159"/>
      <c r="M57" s="144"/>
      <c r="N57" s="160"/>
      <c r="O57" s="159"/>
      <c r="P57" s="160"/>
      <c r="Q57" s="159"/>
      <c r="R57" s="160"/>
      <c r="S57" s="169">
        <v>111.6</v>
      </c>
      <c r="T57" s="75"/>
      <c r="V57" s="14">
        <v>279</v>
      </c>
      <c r="W57" s="14">
        <f t="shared" si="0"/>
        <v>111.6</v>
      </c>
      <c r="X57" s="252">
        <f t="shared" si="1"/>
        <v>111.6</v>
      </c>
    </row>
    <row r="58" spans="1:24" ht="16.5" customHeight="1">
      <c r="A58" s="20">
        <v>75</v>
      </c>
      <c r="B58" s="20">
        <v>7534</v>
      </c>
      <c r="C58" s="25" t="s">
        <v>17616</v>
      </c>
      <c r="D58" s="138">
        <v>207</v>
      </c>
      <c r="E58" s="202" t="s">
        <v>51</v>
      </c>
      <c r="F58" s="203"/>
      <c r="G58" s="46"/>
      <c r="H58" s="53"/>
      <c r="I58" s="156" t="s">
        <v>7754</v>
      </c>
      <c r="J58" s="206" t="s">
        <v>53</v>
      </c>
      <c r="K58" s="158">
        <v>1</v>
      </c>
      <c r="L58" s="159"/>
      <c r="M58" s="144"/>
      <c r="N58" s="160"/>
      <c r="O58" s="159"/>
      <c r="P58" s="160"/>
      <c r="Q58" s="159"/>
      <c r="R58" s="160"/>
      <c r="S58" s="169">
        <v>111.6</v>
      </c>
      <c r="T58" s="75"/>
      <c r="V58" s="14">
        <v>279</v>
      </c>
      <c r="W58" s="14">
        <f t="shared" si="0"/>
        <v>111.6</v>
      </c>
      <c r="X58" s="252">
        <f t="shared" si="1"/>
        <v>111.6</v>
      </c>
    </row>
    <row r="59" spans="1:24" ht="16.5" customHeight="1">
      <c r="A59" s="20">
        <v>75</v>
      </c>
      <c r="B59" s="20" t="s">
        <v>12015</v>
      </c>
      <c r="C59" s="25" t="s">
        <v>2860</v>
      </c>
      <c r="D59" s="140"/>
      <c r="E59" s="144"/>
      <c r="F59" s="151"/>
      <c r="G59" s="154"/>
      <c r="H59" s="155"/>
      <c r="I59" s="156"/>
      <c r="J59" s="157"/>
      <c r="K59" s="158"/>
      <c r="L59" s="159"/>
      <c r="M59" s="144"/>
      <c r="N59" s="160"/>
      <c r="O59" s="136" t="s">
        <v>92</v>
      </c>
      <c r="P59" s="163"/>
      <c r="Q59" s="159"/>
      <c r="R59" s="144"/>
      <c r="S59" s="169">
        <v>87.2</v>
      </c>
      <c r="T59" s="75"/>
      <c r="V59" s="14">
        <v>218</v>
      </c>
      <c r="W59" s="14">
        <f t="shared" si="0"/>
        <v>87.2</v>
      </c>
      <c r="X59" s="252">
        <f t="shared" si="1"/>
        <v>87.2</v>
      </c>
    </row>
    <row r="60" spans="1:24" ht="16.5" customHeight="1">
      <c r="A60" s="20">
        <v>75</v>
      </c>
      <c r="B60" s="20" t="s">
        <v>979</v>
      </c>
      <c r="C60" s="25" t="s">
        <v>16483</v>
      </c>
      <c r="D60" s="140"/>
      <c r="E60" s="144"/>
      <c r="F60" s="152"/>
      <c r="G60" s="46"/>
      <c r="H60" s="53"/>
      <c r="I60" s="156" t="s">
        <v>7754</v>
      </c>
      <c r="J60" s="206" t="s">
        <v>53</v>
      </c>
      <c r="K60" s="158">
        <v>1</v>
      </c>
      <c r="L60" s="159"/>
      <c r="M60" s="144"/>
      <c r="N60" s="160"/>
      <c r="O60" s="137"/>
      <c r="P60" s="164"/>
      <c r="Q60" s="159"/>
      <c r="R60" s="144"/>
      <c r="S60" s="169">
        <v>87.2</v>
      </c>
      <c r="T60" s="75"/>
      <c r="V60" s="14">
        <v>218</v>
      </c>
      <c r="W60" s="14">
        <f t="shared" si="0"/>
        <v>87.2</v>
      </c>
      <c r="X60" s="252">
        <f t="shared" si="1"/>
        <v>87.2</v>
      </c>
    </row>
    <row r="61" spans="1:24" ht="16.5" customHeight="1">
      <c r="A61" s="20">
        <v>75</v>
      </c>
      <c r="B61" s="20" t="s">
        <v>9825</v>
      </c>
      <c r="C61" s="25" t="s">
        <v>7944</v>
      </c>
      <c r="D61" s="140"/>
      <c r="E61" s="144"/>
      <c r="F61" s="136" t="s">
        <v>37</v>
      </c>
      <c r="G61" s="204" t="s">
        <v>53</v>
      </c>
      <c r="H61" s="155">
        <v>0.9</v>
      </c>
      <c r="I61" s="156"/>
      <c r="J61" s="157"/>
      <c r="K61" s="158"/>
      <c r="L61" s="159"/>
      <c r="M61" s="144"/>
      <c r="N61" s="160"/>
      <c r="O61" s="137"/>
      <c r="P61" s="164"/>
      <c r="Q61" s="159"/>
      <c r="R61" s="144"/>
      <c r="S61" s="169">
        <v>78</v>
      </c>
      <c r="T61" s="75"/>
      <c r="V61" s="14">
        <v>195</v>
      </c>
      <c r="W61" s="14">
        <f t="shared" si="0"/>
        <v>78</v>
      </c>
      <c r="X61" s="252">
        <f t="shared" si="1"/>
        <v>78</v>
      </c>
    </row>
    <row r="62" spans="1:24" ht="16.5" customHeight="1">
      <c r="A62" s="20">
        <v>75</v>
      </c>
      <c r="B62" s="20" t="s">
        <v>12013</v>
      </c>
      <c r="C62" s="25" t="s">
        <v>16440</v>
      </c>
      <c r="D62" s="140"/>
      <c r="E62" s="144"/>
      <c r="F62" s="203"/>
      <c r="G62" s="46"/>
      <c r="H62" s="53"/>
      <c r="I62" s="156" t="s">
        <v>7754</v>
      </c>
      <c r="J62" s="206" t="s">
        <v>53</v>
      </c>
      <c r="K62" s="158">
        <v>1</v>
      </c>
      <c r="L62" s="159"/>
      <c r="M62" s="144"/>
      <c r="N62" s="160"/>
      <c r="O62" s="208" t="s">
        <v>53</v>
      </c>
      <c r="P62" s="53">
        <v>0.7</v>
      </c>
      <c r="Q62" s="152"/>
      <c r="R62" s="46"/>
      <c r="S62" s="169">
        <v>78</v>
      </c>
      <c r="T62" s="75"/>
      <c r="V62" s="14">
        <v>195</v>
      </c>
      <c r="W62" s="14">
        <f t="shared" si="0"/>
        <v>78</v>
      </c>
      <c r="X62" s="252">
        <f t="shared" si="1"/>
        <v>78</v>
      </c>
    </row>
    <row r="63" spans="1:24" ht="16.5" customHeight="1">
      <c r="A63" s="20">
        <v>75</v>
      </c>
      <c r="B63" s="20" t="s">
        <v>4045</v>
      </c>
      <c r="C63" s="25" t="s">
        <v>14402</v>
      </c>
      <c r="D63" s="140"/>
      <c r="E63" s="144"/>
      <c r="F63" s="151"/>
      <c r="G63" s="154"/>
      <c r="H63" s="155"/>
      <c r="I63" s="156"/>
      <c r="J63" s="157"/>
      <c r="K63" s="158"/>
      <c r="L63" s="159"/>
      <c r="M63" s="144"/>
      <c r="N63" s="160"/>
      <c r="O63" s="151"/>
      <c r="P63" s="154"/>
      <c r="Q63" s="165" t="s">
        <v>150</v>
      </c>
      <c r="R63" s="209"/>
      <c r="S63" s="169">
        <v>112</v>
      </c>
      <c r="T63" s="75"/>
      <c r="V63" s="14">
        <v>280</v>
      </c>
      <c r="W63" s="14">
        <f t="shared" si="0"/>
        <v>112</v>
      </c>
      <c r="X63" s="252">
        <f t="shared" si="1"/>
        <v>112</v>
      </c>
    </row>
    <row r="64" spans="1:24" ht="16.5" customHeight="1">
      <c r="A64" s="20">
        <v>75</v>
      </c>
      <c r="B64" s="20" t="s">
        <v>594</v>
      </c>
      <c r="C64" s="25" t="s">
        <v>1006</v>
      </c>
      <c r="D64" s="140"/>
      <c r="E64" s="144"/>
      <c r="F64" s="152"/>
      <c r="G64" s="46"/>
      <c r="H64" s="53"/>
      <c r="I64" s="156" t="s">
        <v>7754</v>
      </c>
      <c r="J64" s="206" t="s">
        <v>53</v>
      </c>
      <c r="K64" s="158">
        <v>1</v>
      </c>
      <c r="L64" s="159"/>
      <c r="M64" s="144"/>
      <c r="N64" s="160"/>
      <c r="O64" s="159"/>
      <c r="P64" s="144"/>
      <c r="Q64" s="166"/>
      <c r="R64" s="210"/>
      <c r="S64" s="169">
        <v>112</v>
      </c>
      <c r="T64" s="75"/>
      <c r="V64" s="14">
        <v>280</v>
      </c>
      <c r="W64" s="14">
        <f t="shared" si="0"/>
        <v>112</v>
      </c>
      <c r="X64" s="252">
        <f t="shared" si="1"/>
        <v>112</v>
      </c>
    </row>
    <row r="65" spans="1:24" ht="16.5" customHeight="1">
      <c r="A65" s="20">
        <v>75</v>
      </c>
      <c r="B65" s="20" t="s">
        <v>12012</v>
      </c>
      <c r="C65" s="25" t="s">
        <v>16484</v>
      </c>
      <c r="D65" s="140"/>
      <c r="E65" s="144"/>
      <c r="F65" s="136" t="s">
        <v>37</v>
      </c>
      <c r="G65" s="204" t="s">
        <v>53</v>
      </c>
      <c r="H65" s="155">
        <v>0.9</v>
      </c>
      <c r="I65" s="156"/>
      <c r="J65" s="157"/>
      <c r="K65" s="158"/>
      <c r="L65" s="159"/>
      <c r="M65" s="144"/>
      <c r="N65" s="160"/>
      <c r="O65" s="159"/>
      <c r="P65" s="144"/>
      <c r="Q65" s="166"/>
      <c r="R65" s="210"/>
      <c r="S65" s="169">
        <v>100.4</v>
      </c>
      <c r="T65" s="75"/>
      <c r="V65" s="14">
        <v>251</v>
      </c>
      <c r="W65" s="14">
        <f t="shared" si="0"/>
        <v>100.4</v>
      </c>
      <c r="X65" s="252">
        <f t="shared" si="1"/>
        <v>100.4</v>
      </c>
    </row>
    <row r="66" spans="1:24" ht="16.5" customHeight="1">
      <c r="A66" s="20">
        <v>75</v>
      </c>
      <c r="B66" s="20" t="s">
        <v>12011</v>
      </c>
      <c r="C66" s="25" t="s">
        <v>9158</v>
      </c>
      <c r="D66" s="140"/>
      <c r="E66" s="144"/>
      <c r="F66" s="203"/>
      <c r="G66" s="46"/>
      <c r="H66" s="53"/>
      <c r="I66" s="156" t="s">
        <v>7754</v>
      </c>
      <c r="J66" s="206" t="s">
        <v>53</v>
      </c>
      <c r="K66" s="158">
        <v>1</v>
      </c>
      <c r="L66" s="159"/>
      <c r="M66" s="144"/>
      <c r="N66" s="160"/>
      <c r="O66" s="152"/>
      <c r="P66" s="46"/>
      <c r="Q66" s="166"/>
      <c r="R66" s="210"/>
      <c r="S66" s="169">
        <v>100.4</v>
      </c>
      <c r="T66" s="75"/>
      <c r="V66" s="14">
        <v>251</v>
      </c>
      <c r="W66" s="14">
        <f t="shared" si="0"/>
        <v>100.4</v>
      </c>
      <c r="X66" s="252">
        <f t="shared" si="1"/>
        <v>100.4</v>
      </c>
    </row>
    <row r="67" spans="1:24" ht="16.5" customHeight="1">
      <c r="A67" s="20">
        <v>75</v>
      </c>
      <c r="B67" s="20" t="s">
        <v>1251</v>
      </c>
      <c r="C67" s="25" t="s">
        <v>5473</v>
      </c>
      <c r="D67" s="140"/>
      <c r="E67" s="144"/>
      <c r="F67" s="151"/>
      <c r="G67" s="154"/>
      <c r="H67" s="155"/>
      <c r="I67" s="156"/>
      <c r="J67" s="157"/>
      <c r="K67" s="158"/>
      <c r="L67" s="159"/>
      <c r="M67" s="144"/>
      <c r="N67" s="160"/>
      <c r="O67" s="136" t="s">
        <v>92</v>
      </c>
      <c r="P67" s="163"/>
      <c r="Q67" s="166"/>
      <c r="R67" s="210"/>
      <c r="S67" s="169">
        <v>78.400000000000006</v>
      </c>
      <c r="T67" s="75"/>
      <c r="V67" s="14">
        <v>196</v>
      </c>
      <c r="W67" s="14">
        <f t="shared" si="0"/>
        <v>78.400000000000006</v>
      </c>
      <c r="X67" s="252">
        <f t="shared" si="1"/>
        <v>78.400000000000006</v>
      </c>
    </row>
    <row r="68" spans="1:24" ht="16.5" customHeight="1">
      <c r="A68" s="20">
        <v>75</v>
      </c>
      <c r="B68" s="20" t="s">
        <v>918</v>
      </c>
      <c r="C68" s="25" t="s">
        <v>9738</v>
      </c>
      <c r="D68" s="140"/>
      <c r="E68" s="144"/>
      <c r="F68" s="152"/>
      <c r="G68" s="46"/>
      <c r="H68" s="53"/>
      <c r="I68" s="156" t="s">
        <v>7754</v>
      </c>
      <c r="J68" s="206" t="s">
        <v>53</v>
      </c>
      <c r="K68" s="158">
        <v>1</v>
      </c>
      <c r="L68" s="159"/>
      <c r="M68" s="144"/>
      <c r="N68" s="160"/>
      <c r="O68" s="137"/>
      <c r="P68" s="164"/>
      <c r="Q68" s="166"/>
      <c r="R68" s="210"/>
      <c r="S68" s="169">
        <v>78.400000000000006</v>
      </c>
      <c r="T68" s="75"/>
      <c r="V68" s="14">
        <v>196</v>
      </c>
      <c r="W68" s="14">
        <f t="shared" si="0"/>
        <v>78.400000000000006</v>
      </c>
      <c r="X68" s="252">
        <f t="shared" si="1"/>
        <v>78.400000000000006</v>
      </c>
    </row>
    <row r="69" spans="1:24" ht="16.5" customHeight="1">
      <c r="A69" s="20">
        <v>75</v>
      </c>
      <c r="B69" s="20" t="s">
        <v>12006</v>
      </c>
      <c r="C69" s="25" t="s">
        <v>16485</v>
      </c>
      <c r="D69" s="140"/>
      <c r="E69" s="144"/>
      <c r="F69" s="136" t="s">
        <v>37</v>
      </c>
      <c r="G69" s="204" t="s">
        <v>53</v>
      </c>
      <c r="H69" s="155">
        <v>0.9</v>
      </c>
      <c r="I69" s="156"/>
      <c r="J69" s="157"/>
      <c r="K69" s="158"/>
      <c r="L69" s="159"/>
      <c r="M69" s="144"/>
      <c r="N69" s="160"/>
      <c r="O69" s="137"/>
      <c r="P69" s="164"/>
      <c r="Q69" s="166"/>
      <c r="R69" s="210"/>
      <c r="S69" s="169">
        <v>70.400000000000006</v>
      </c>
      <c r="T69" s="75"/>
      <c r="V69" s="14">
        <v>176</v>
      </c>
      <c r="W69" s="14">
        <f t="shared" si="0"/>
        <v>70.400000000000006</v>
      </c>
      <c r="X69" s="252">
        <f t="shared" si="1"/>
        <v>70.400000000000006</v>
      </c>
    </row>
    <row r="70" spans="1:24" ht="16.5" customHeight="1">
      <c r="A70" s="20">
        <v>75</v>
      </c>
      <c r="B70" s="20" t="s">
        <v>3782</v>
      </c>
      <c r="C70" s="25" t="s">
        <v>12148</v>
      </c>
      <c r="D70" s="140"/>
      <c r="E70" s="144"/>
      <c r="F70" s="203"/>
      <c r="G70" s="46"/>
      <c r="H70" s="53"/>
      <c r="I70" s="156" t="s">
        <v>7754</v>
      </c>
      <c r="J70" s="206" t="s">
        <v>53</v>
      </c>
      <c r="K70" s="158">
        <v>1</v>
      </c>
      <c r="L70" s="159"/>
      <c r="M70" s="144"/>
      <c r="N70" s="160"/>
      <c r="O70" s="208" t="s">
        <v>53</v>
      </c>
      <c r="P70" s="53">
        <v>0.9</v>
      </c>
      <c r="Q70" s="208" t="s">
        <v>53</v>
      </c>
      <c r="R70" s="211">
        <v>0.9</v>
      </c>
      <c r="S70" s="169">
        <v>70.400000000000006</v>
      </c>
      <c r="T70" s="75"/>
      <c r="V70" s="14">
        <v>176</v>
      </c>
      <c r="W70" s="14">
        <f t="shared" si="0"/>
        <v>70.400000000000006</v>
      </c>
      <c r="X70" s="252">
        <f t="shared" si="1"/>
        <v>70.400000000000006</v>
      </c>
    </row>
    <row r="71" spans="1:24" ht="16.5" customHeight="1">
      <c r="A71" s="20">
        <v>75</v>
      </c>
      <c r="B71" s="20" t="s">
        <v>10235</v>
      </c>
      <c r="C71" s="25" t="s">
        <v>16487</v>
      </c>
      <c r="D71" s="140"/>
      <c r="E71" s="144"/>
      <c r="F71" s="151"/>
      <c r="G71" s="154"/>
      <c r="H71" s="155"/>
      <c r="I71" s="156"/>
      <c r="J71" s="157"/>
      <c r="K71" s="158"/>
      <c r="L71" s="159"/>
      <c r="M71" s="144"/>
      <c r="N71" s="160"/>
      <c r="O71" s="151"/>
      <c r="P71" s="154"/>
      <c r="Q71" s="165" t="s">
        <v>69</v>
      </c>
      <c r="R71" s="209"/>
      <c r="S71" s="169">
        <v>105.6</v>
      </c>
      <c r="T71" s="75"/>
      <c r="V71" s="14">
        <v>264</v>
      </c>
      <c r="W71" s="14">
        <f t="shared" si="0"/>
        <v>105.6</v>
      </c>
      <c r="X71" s="252">
        <f t="shared" si="1"/>
        <v>105.6</v>
      </c>
    </row>
    <row r="72" spans="1:24" ht="16.5" customHeight="1">
      <c r="A72" s="20">
        <v>75</v>
      </c>
      <c r="B72" s="20" t="s">
        <v>9332</v>
      </c>
      <c r="C72" s="25" t="s">
        <v>4832</v>
      </c>
      <c r="D72" s="140"/>
      <c r="E72" s="144"/>
      <c r="F72" s="152"/>
      <c r="G72" s="46"/>
      <c r="H72" s="53"/>
      <c r="I72" s="156" t="s">
        <v>7754</v>
      </c>
      <c r="J72" s="206" t="s">
        <v>53</v>
      </c>
      <c r="K72" s="158">
        <v>1</v>
      </c>
      <c r="L72" s="159"/>
      <c r="M72" s="144"/>
      <c r="N72" s="160"/>
      <c r="O72" s="159"/>
      <c r="P72" s="144"/>
      <c r="Q72" s="166"/>
      <c r="R72" s="210"/>
      <c r="S72" s="169">
        <v>105.6</v>
      </c>
      <c r="T72" s="75"/>
      <c r="V72" s="14">
        <v>264</v>
      </c>
      <c r="W72" s="14">
        <f t="shared" si="0"/>
        <v>105.6</v>
      </c>
      <c r="X72" s="252">
        <f t="shared" si="1"/>
        <v>105.6</v>
      </c>
    </row>
    <row r="73" spans="1:24" ht="16.5" customHeight="1">
      <c r="A73" s="20">
        <v>75</v>
      </c>
      <c r="B73" s="20" t="s">
        <v>12004</v>
      </c>
      <c r="C73" s="25" t="s">
        <v>11816</v>
      </c>
      <c r="D73" s="140"/>
      <c r="E73" s="144"/>
      <c r="F73" s="136" t="s">
        <v>37</v>
      </c>
      <c r="G73" s="204" t="s">
        <v>53</v>
      </c>
      <c r="H73" s="155">
        <v>0.9</v>
      </c>
      <c r="I73" s="156"/>
      <c r="J73" s="157"/>
      <c r="K73" s="158"/>
      <c r="L73" s="159"/>
      <c r="M73" s="144"/>
      <c r="N73" s="160"/>
      <c r="O73" s="159"/>
      <c r="P73" s="144"/>
      <c r="Q73" s="166"/>
      <c r="R73" s="210"/>
      <c r="S73" s="169">
        <v>94.800000000000011</v>
      </c>
      <c r="T73" s="75"/>
      <c r="V73" s="14">
        <v>237</v>
      </c>
      <c r="W73" s="14">
        <f t="shared" si="0"/>
        <v>94.800000000000011</v>
      </c>
      <c r="X73" s="252">
        <f t="shared" si="1"/>
        <v>94.800000000000011</v>
      </c>
    </row>
    <row r="74" spans="1:24" ht="16.5" customHeight="1">
      <c r="A74" s="20">
        <v>75</v>
      </c>
      <c r="B74" s="20" t="s">
        <v>11334</v>
      </c>
      <c r="C74" s="25" t="s">
        <v>1129</v>
      </c>
      <c r="D74" s="140"/>
      <c r="E74" s="144"/>
      <c r="F74" s="203"/>
      <c r="G74" s="46"/>
      <c r="H74" s="53"/>
      <c r="I74" s="156" t="s">
        <v>7754</v>
      </c>
      <c r="J74" s="206" t="s">
        <v>53</v>
      </c>
      <c r="K74" s="158">
        <v>1</v>
      </c>
      <c r="L74" s="159"/>
      <c r="M74" s="144"/>
      <c r="N74" s="160"/>
      <c r="O74" s="152"/>
      <c r="P74" s="46"/>
      <c r="Q74" s="166"/>
      <c r="R74" s="210"/>
      <c r="S74" s="169">
        <v>94.800000000000011</v>
      </c>
      <c r="T74" s="75"/>
      <c r="V74" s="14">
        <v>237</v>
      </c>
      <c r="W74" s="14">
        <f t="shared" si="0"/>
        <v>94.800000000000011</v>
      </c>
      <c r="X74" s="252">
        <f t="shared" si="1"/>
        <v>94.800000000000011</v>
      </c>
    </row>
    <row r="75" spans="1:24" ht="16.5" customHeight="1">
      <c r="A75" s="20">
        <v>75</v>
      </c>
      <c r="B75" s="20" t="s">
        <v>12003</v>
      </c>
      <c r="C75" s="25" t="s">
        <v>11766</v>
      </c>
      <c r="D75" s="140"/>
      <c r="E75" s="144"/>
      <c r="F75" s="151"/>
      <c r="G75" s="154"/>
      <c r="H75" s="155"/>
      <c r="I75" s="156"/>
      <c r="J75" s="157"/>
      <c r="K75" s="158"/>
      <c r="L75" s="159"/>
      <c r="M75" s="144"/>
      <c r="N75" s="160"/>
      <c r="O75" s="136" t="s">
        <v>92</v>
      </c>
      <c r="P75" s="163"/>
      <c r="Q75" s="166"/>
      <c r="R75" s="210"/>
      <c r="S75" s="169">
        <v>74</v>
      </c>
      <c r="T75" s="75"/>
      <c r="V75" s="14">
        <v>185</v>
      </c>
      <c r="W75" s="14">
        <f t="shared" si="0"/>
        <v>74</v>
      </c>
      <c r="X75" s="252">
        <f t="shared" si="1"/>
        <v>74</v>
      </c>
    </row>
    <row r="76" spans="1:24" ht="16.5" customHeight="1">
      <c r="A76" s="20">
        <v>75</v>
      </c>
      <c r="B76" s="20" t="s">
        <v>12000</v>
      </c>
      <c r="C76" s="25" t="s">
        <v>16488</v>
      </c>
      <c r="D76" s="140"/>
      <c r="E76" s="144"/>
      <c r="F76" s="152"/>
      <c r="G76" s="46"/>
      <c r="H76" s="53"/>
      <c r="I76" s="156" t="s">
        <v>7754</v>
      </c>
      <c r="J76" s="206" t="s">
        <v>53</v>
      </c>
      <c r="K76" s="158">
        <v>1</v>
      </c>
      <c r="L76" s="159"/>
      <c r="M76" s="144"/>
      <c r="N76" s="160"/>
      <c r="O76" s="137"/>
      <c r="P76" s="164"/>
      <c r="Q76" s="166"/>
      <c r="R76" s="210"/>
      <c r="S76" s="169">
        <v>74</v>
      </c>
      <c r="T76" s="75"/>
      <c r="V76" s="14">
        <v>185</v>
      </c>
      <c r="W76" s="14">
        <f t="shared" si="0"/>
        <v>74</v>
      </c>
      <c r="X76" s="252">
        <f t="shared" si="1"/>
        <v>74</v>
      </c>
    </row>
    <row r="77" spans="1:24" ht="16.5" customHeight="1">
      <c r="A77" s="20">
        <v>75</v>
      </c>
      <c r="B77" s="20" t="s">
        <v>11999</v>
      </c>
      <c r="C77" s="25" t="s">
        <v>8451</v>
      </c>
      <c r="D77" s="140"/>
      <c r="E77" s="144"/>
      <c r="F77" s="136" t="s">
        <v>37</v>
      </c>
      <c r="G77" s="204" t="s">
        <v>53</v>
      </c>
      <c r="H77" s="155">
        <v>0.9</v>
      </c>
      <c r="I77" s="156"/>
      <c r="J77" s="157"/>
      <c r="K77" s="158"/>
      <c r="L77" s="159"/>
      <c r="M77" s="144"/>
      <c r="N77" s="160"/>
      <c r="O77" s="137"/>
      <c r="P77" s="164"/>
      <c r="Q77" s="166"/>
      <c r="R77" s="210"/>
      <c r="S77" s="169">
        <v>66.400000000000006</v>
      </c>
      <c r="T77" s="75"/>
      <c r="V77" s="14">
        <v>166</v>
      </c>
      <c r="W77" s="14">
        <f t="shared" si="0"/>
        <v>66.400000000000006</v>
      </c>
      <c r="X77" s="252">
        <f t="shared" si="1"/>
        <v>66.400000000000006</v>
      </c>
    </row>
    <row r="78" spans="1:24" ht="16.5" customHeight="1">
      <c r="A78" s="20">
        <v>75</v>
      </c>
      <c r="B78" s="20" t="s">
        <v>11998</v>
      </c>
      <c r="C78" s="25" t="s">
        <v>14200</v>
      </c>
      <c r="D78" s="141"/>
      <c r="E78" s="46"/>
      <c r="F78" s="203"/>
      <c r="G78" s="46"/>
      <c r="H78" s="53"/>
      <c r="I78" s="156" t="s">
        <v>7754</v>
      </c>
      <c r="J78" s="206" t="s">
        <v>53</v>
      </c>
      <c r="K78" s="158">
        <v>1</v>
      </c>
      <c r="L78" s="159"/>
      <c r="M78" s="144"/>
      <c r="N78" s="160"/>
      <c r="O78" s="208" t="s">
        <v>53</v>
      </c>
      <c r="P78" s="53">
        <v>0.9</v>
      </c>
      <c r="Q78" s="208" t="s">
        <v>53</v>
      </c>
      <c r="R78" s="211">
        <v>0.85</v>
      </c>
      <c r="S78" s="169">
        <v>66.400000000000006</v>
      </c>
      <c r="T78" s="75"/>
      <c r="V78" s="14">
        <v>166</v>
      </c>
      <c r="W78" s="14">
        <f t="shared" si="0"/>
        <v>66.400000000000006</v>
      </c>
      <c r="X78" s="252">
        <f t="shared" si="1"/>
        <v>66.400000000000006</v>
      </c>
    </row>
    <row r="79" spans="1:24" ht="16.5" customHeight="1">
      <c r="A79" s="20">
        <v>75</v>
      </c>
      <c r="B79" s="20">
        <v>7535</v>
      </c>
      <c r="C79" s="25" t="s">
        <v>17617</v>
      </c>
      <c r="D79" s="136" t="s">
        <v>17713</v>
      </c>
      <c r="E79" s="200"/>
      <c r="F79" s="151"/>
      <c r="G79" s="154"/>
      <c r="H79" s="155"/>
      <c r="I79" s="156"/>
      <c r="J79" s="157"/>
      <c r="K79" s="158"/>
      <c r="L79" s="151" t="s">
        <v>1233</v>
      </c>
      <c r="M79" s="154"/>
      <c r="N79" s="217"/>
      <c r="O79" s="151"/>
      <c r="P79" s="155"/>
      <c r="Q79" s="151"/>
      <c r="R79" s="155"/>
      <c r="S79" s="169">
        <v>165.60000000000002</v>
      </c>
      <c r="T79" s="75"/>
      <c r="V79" s="14">
        <v>414</v>
      </c>
      <c r="W79" s="14">
        <f t="shared" si="0"/>
        <v>165.60000000000002</v>
      </c>
      <c r="X79" s="252">
        <f t="shared" si="1"/>
        <v>165.60000000000002</v>
      </c>
    </row>
    <row r="80" spans="1:24" ht="16.5" customHeight="1">
      <c r="A80" s="20">
        <v>75</v>
      </c>
      <c r="B80" s="20">
        <v>7536</v>
      </c>
      <c r="C80" s="25" t="s">
        <v>17578</v>
      </c>
      <c r="D80" s="199"/>
      <c r="E80" s="201"/>
      <c r="F80" s="152"/>
      <c r="G80" s="46"/>
      <c r="H80" s="53"/>
      <c r="I80" s="156" t="s">
        <v>7754</v>
      </c>
      <c r="J80" s="206" t="s">
        <v>53</v>
      </c>
      <c r="K80" s="158">
        <v>1</v>
      </c>
      <c r="L80" s="215" t="s">
        <v>53</v>
      </c>
      <c r="M80" s="160">
        <v>0.5</v>
      </c>
      <c r="N80" s="143" t="s">
        <v>591</v>
      </c>
      <c r="O80" s="159"/>
      <c r="P80" s="160"/>
      <c r="Q80" s="159"/>
      <c r="R80" s="160"/>
      <c r="S80" s="169">
        <v>165.60000000000002</v>
      </c>
      <c r="T80" s="75"/>
      <c r="V80" s="14">
        <v>414</v>
      </c>
      <c r="W80" s="14">
        <f t="shared" si="0"/>
        <v>165.60000000000002</v>
      </c>
      <c r="X80" s="252">
        <f t="shared" si="1"/>
        <v>165.60000000000002</v>
      </c>
    </row>
    <row r="81" spans="1:24" ht="16.5" customHeight="1">
      <c r="A81" s="20">
        <v>75</v>
      </c>
      <c r="B81" s="20">
        <v>7537</v>
      </c>
      <c r="C81" s="25" t="s">
        <v>17618</v>
      </c>
      <c r="D81" s="199"/>
      <c r="E81" s="201"/>
      <c r="F81" s="136" t="s">
        <v>37</v>
      </c>
      <c r="G81" s="204" t="s">
        <v>53</v>
      </c>
      <c r="H81" s="155">
        <v>0.9</v>
      </c>
      <c r="I81" s="156"/>
      <c r="J81" s="157"/>
      <c r="K81" s="158"/>
      <c r="L81" s="159"/>
      <c r="M81" s="144"/>
      <c r="N81" s="201"/>
      <c r="O81" s="159"/>
      <c r="P81" s="160"/>
      <c r="Q81" s="159"/>
      <c r="R81" s="160"/>
      <c r="S81" s="169">
        <v>148.80000000000001</v>
      </c>
      <c r="T81" s="75"/>
      <c r="V81" s="14">
        <v>372</v>
      </c>
      <c r="W81" s="14">
        <f t="shared" si="0"/>
        <v>148.80000000000001</v>
      </c>
      <c r="X81" s="252">
        <f t="shared" si="1"/>
        <v>148.80000000000001</v>
      </c>
    </row>
    <row r="82" spans="1:24" ht="16.5" customHeight="1">
      <c r="A82" s="20">
        <v>75</v>
      </c>
      <c r="B82" s="20">
        <v>7538</v>
      </c>
      <c r="C82" s="25" t="s">
        <v>17619</v>
      </c>
      <c r="D82" s="138">
        <v>276</v>
      </c>
      <c r="E82" s="202" t="s">
        <v>51</v>
      </c>
      <c r="F82" s="203"/>
      <c r="G82" s="46"/>
      <c r="H82" s="53"/>
      <c r="I82" s="156" t="s">
        <v>7754</v>
      </c>
      <c r="J82" s="206" t="s">
        <v>53</v>
      </c>
      <c r="K82" s="158">
        <v>1</v>
      </c>
      <c r="L82" s="159"/>
      <c r="M82" s="144"/>
      <c r="N82" s="160"/>
      <c r="O82" s="159"/>
      <c r="P82" s="160"/>
      <c r="Q82" s="159"/>
      <c r="R82" s="160"/>
      <c r="S82" s="169">
        <v>148.80000000000001</v>
      </c>
      <c r="T82" s="75"/>
      <c r="V82" s="14">
        <v>372</v>
      </c>
      <c r="W82" s="14">
        <f t="shared" si="0"/>
        <v>148.80000000000001</v>
      </c>
      <c r="X82" s="252">
        <f t="shared" si="1"/>
        <v>148.80000000000001</v>
      </c>
    </row>
    <row r="83" spans="1:24" ht="16.5" customHeight="1">
      <c r="A83" s="20">
        <v>75</v>
      </c>
      <c r="B83" s="20" t="s">
        <v>11997</v>
      </c>
      <c r="C83" s="25" t="s">
        <v>13507</v>
      </c>
      <c r="D83" s="140"/>
      <c r="E83" s="144"/>
      <c r="F83" s="151"/>
      <c r="G83" s="154"/>
      <c r="H83" s="155"/>
      <c r="I83" s="156"/>
      <c r="J83" s="157"/>
      <c r="K83" s="158"/>
      <c r="L83" s="159"/>
      <c r="M83" s="144"/>
      <c r="N83" s="160"/>
      <c r="O83" s="136" t="s">
        <v>92</v>
      </c>
      <c r="P83" s="163"/>
      <c r="Q83" s="159"/>
      <c r="R83" s="144"/>
      <c r="S83" s="169">
        <v>116</v>
      </c>
      <c r="T83" s="75"/>
      <c r="V83" s="14">
        <v>290</v>
      </c>
      <c r="W83" s="14">
        <f t="shared" si="0"/>
        <v>116</v>
      </c>
      <c r="X83" s="252">
        <f t="shared" si="1"/>
        <v>116</v>
      </c>
    </row>
    <row r="84" spans="1:24" ht="16.5" customHeight="1">
      <c r="A84" s="20">
        <v>75</v>
      </c>
      <c r="B84" s="20" t="s">
        <v>1265</v>
      </c>
      <c r="C84" s="25" t="s">
        <v>16491</v>
      </c>
      <c r="D84" s="140"/>
      <c r="E84" s="144"/>
      <c r="F84" s="152"/>
      <c r="G84" s="46"/>
      <c r="H84" s="53"/>
      <c r="I84" s="156" t="s">
        <v>7754</v>
      </c>
      <c r="J84" s="206" t="s">
        <v>53</v>
      </c>
      <c r="K84" s="158">
        <v>1</v>
      </c>
      <c r="L84" s="159"/>
      <c r="M84" s="144"/>
      <c r="N84" s="160"/>
      <c r="O84" s="137"/>
      <c r="P84" s="164"/>
      <c r="Q84" s="159"/>
      <c r="R84" s="144"/>
      <c r="S84" s="169">
        <v>116</v>
      </c>
      <c r="T84" s="75"/>
      <c r="V84" s="14">
        <v>290</v>
      </c>
      <c r="W84" s="14">
        <f t="shared" si="0"/>
        <v>116</v>
      </c>
      <c r="X84" s="252">
        <f t="shared" si="1"/>
        <v>116</v>
      </c>
    </row>
    <row r="85" spans="1:24" ht="16.5" customHeight="1">
      <c r="A85" s="20">
        <v>75</v>
      </c>
      <c r="B85" s="20" t="s">
        <v>9784</v>
      </c>
      <c r="C85" s="25" t="s">
        <v>11378</v>
      </c>
      <c r="D85" s="140"/>
      <c r="E85" s="144"/>
      <c r="F85" s="136" t="s">
        <v>37</v>
      </c>
      <c r="G85" s="204" t="s">
        <v>53</v>
      </c>
      <c r="H85" s="155">
        <v>0.9</v>
      </c>
      <c r="I85" s="156"/>
      <c r="J85" s="157"/>
      <c r="K85" s="158"/>
      <c r="L85" s="159"/>
      <c r="M85" s="144"/>
      <c r="N85" s="160"/>
      <c r="O85" s="137"/>
      <c r="P85" s="164"/>
      <c r="Q85" s="159"/>
      <c r="R85" s="144"/>
      <c r="S85" s="169">
        <v>104</v>
      </c>
      <c r="T85" s="75"/>
      <c r="V85" s="14">
        <v>260</v>
      </c>
      <c r="W85" s="14">
        <f t="shared" si="0"/>
        <v>104</v>
      </c>
      <c r="X85" s="252">
        <f t="shared" si="1"/>
        <v>104</v>
      </c>
    </row>
    <row r="86" spans="1:24" ht="16.5" customHeight="1">
      <c r="A86" s="20">
        <v>75</v>
      </c>
      <c r="B86" s="20" t="s">
        <v>11996</v>
      </c>
      <c r="C86" s="25" t="s">
        <v>11654</v>
      </c>
      <c r="D86" s="140"/>
      <c r="E86" s="144"/>
      <c r="F86" s="203"/>
      <c r="G86" s="46"/>
      <c r="H86" s="53"/>
      <c r="I86" s="156" t="s">
        <v>7754</v>
      </c>
      <c r="J86" s="206" t="s">
        <v>53</v>
      </c>
      <c r="K86" s="158">
        <v>1</v>
      </c>
      <c r="L86" s="159"/>
      <c r="M86" s="144"/>
      <c r="N86" s="160"/>
      <c r="O86" s="208" t="s">
        <v>53</v>
      </c>
      <c r="P86" s="53">
        <v>0.7</v>
      </c>
      <c r="Q86" s="152"/>
      <c r="R86" s="46"/>
      <c r="S86" s="169">
        <v>104</v>
      </c>
      <c r="T86" s="75"/>
      <c r="V86" s="14">
        <v>260</v>
      </c>
      <c r="W86" s="14">
        <f t="shared" si="0"/>
        <v>104</v>
      </c>
      <c r="X86" s="252">
        <f t="shared" si="1"/>
        <v>104</v>
      </c>
    </row>
    <row r="87" spans="1:24" ht="16.5" customHeight="1">
      <c r="A87" s="20">
        <v>75</v>
      </c>
      <c r="B87" s="20" t="s">
        <v>11415</v>
      </c>
      <c r="C87" s="25" t="s">
        <v>12440</v>
      </c>
      <c r="D87" s="140"/>
      <c r="E87" s="144"/>
      <c r="F87" s="151"/>
      <c r="G87" s="154"/>
      <c r="H87" s="155"/>
      <c r="I87" s="156"/>
      <c r="J87" s="157"/>
      <c r="K87" s="158"/>
      <c r="L87" s="159"/>
      <c r="M87" s="144"/>
      <c r="N87" s="160"/>
      <c r="O87" s="151"/>
      <c r="P87" s="154"/>
      <c r="Q87" s="165" t="s">
        <v>150</v>
      </c>
      <c r="R87" s="209"/>
      <c r="S87" s="169">
        <v>149.20000000000002</v>
      </c>
      <c r="T87" s="75"/>
      <c r="V87" s="14">
        <v>373</v>
      </c>
      <c r="W87" s="14">
        <f t="shared" si="0"/>
        <v>149.20000000000002</v>
      </c>
      <c r="X87" s="252">
        <f t="shared" si="1"/>
        <v>149.20000000000002</v>
      </c>
    </row>
    <row r="88" spans="1:24" ht="16.5" customHeight="1">
      <c r="A88" s="20">
        <v>75</v>
      </c>
      <c r="B88" s="20" t="s">
        <v>476</v>
      </c>
      <c r="C88" s="25" t="s">
        <v>16493</v>
      </c>
      <c r="D88" s="140"/>
      <c r="E88" s="144"/>
      <c r="F88" s="152"/>
      <c r="G88" s="46"/>
      <c r="H88" s="53"/>
      <c r="I88" s="156" t="s">
        <v>7754</v>
      </c>
      <c r="J88" s="206" t="s">
        <v>53</v>
      </c>
      <c r="K88" s="158">
        <v>1</v>
      </c>
      <c r="L88" s="159"/>
      <c r="M88" s="144"/>
      <c r="N88" s="160"/>
      <c r="O88" s="159"/>
      <c r="P88" s="144"/>
      <c r="Q88" s="166"/>
      <c r="R88" s="210"/>
      <c r="S88" s="169">
        <v>149.20000000000002</v>
      </c>
      <c r="T88" s="75"/>
      <c r="V88" s="14">
        <v>373</v>
      </c>
      <c r="W88" s="14">
        <f t="shared" si="0"/>
        <v>149.20000000000002</v>
      </c>
      <c r="X88" s="252">
        <f t="shared" si="1"/>
        <v>149.20000000000002</v>
      </c>
    </row>
    <row r="89" spans="1:24" ht="16.5" customHeight="1">
      <c r="A89" s="20">
        <v>75</v>
      </c>
      <c r="B89" s="20" t="s">
        <v>11995</v>
      </c>
      <c r="C89" s="25" t="s">
        <v>12002</v>
      </c>
      <c r="D89" s="140"/>
      <c r="E89" s="144"/>
      <c r="F89" s="136" t="s">
        <v>37</v>
      </c>
      <c r="G89" s="204" t="s">
        <v>53</v>
      </c>
      <c r="H89" s="155">
        <v>0.9</v>
      </c>
      <c r="I89" s="156"/>
      <c r="J89" s="157"/>
      <c r="K89" s="158"/>
      <c r="L89" s="159"/>
      <c r="M89" s="144"/>
      <c r="N89" s="160"/>
      <c r="O89" s="159"/>
      <c r="P89" s="144"/>
      <c r="Q89" s="166"/>
      <c r="R89" s="210"/>
      <c r="S89" s="169">
        <v>134</v>
      </c>
      <c r="T89" s="75"/>
      <c r="V89" s="14">
        <v>335</v>
      </c>
      <c r="W89" s="14">
        <f t="shared" si="0"/>
        <v>134</v>
      </c>
      <c r="X89" s="252">
        <f t="shared" si="1"/>
        <v>134</v>
      </c>
    </row>
    <row r="90" spans="1:24" ht="16.5" customHeight="1">
      <c r="A90" s="20">
        <v>75</v>
      </c>
      <c r="B90" s="20" t="s">
        <v>11993</v>
      </c>
      <c r="C90" s="25" t="s">
        <v>3282</v>
      </c>
      <c r="D90" s="140"/>
      <c r="E90" s="144"/>
      <c r="F90" s="203"/>
      <c r="G90" s="46"/>
      <c r="H90" s="53"/>
      <c r="I90" s="156" t="s">
        <v>7754</v>
      </c>
      <c r="J90" s="206" t="s">
        <v>53</v>
      </c>
      <c r="K90" s="158">
        <v>1</v>
      </c>
      <c r="L90" s="159"/>
      <c r="M90" s="144"/>
      <c r="N90" s="160"/>
      <c r="O90" s="152"/>
      <c r="P90" s="46"/>
      <c r="Q90" s="166"/>
      <c r="R90" s="210"/>
      <c r="S90" s="169">
        <v>134</v>
      </c>
      <c r="T90" s="75"/>
      <c r="V90" s="14">
        <v>335</v>
      </c>
      <c r="W90" s="14">
        <f t="shared" si="0"/>
        <v>134</v>
      </c>
      <c r="X90" s="252">
        <f t="shared" si="1"/>
        <v>134</v>
      </c>
    </row>
    <row r="91" spans="1:24" ht="16.5" customHeight="1">
      <c r="A91" s="20">
        <v>75</v>
      </c>
      <c r="B91" s="20" t="s">
        <v>11992</v>
      </c>
      <c r="C91" s="25" t="s">
        <v>3804</v>
      </c>
      <c r="D91" s="140"/>
      <c r="E91" s="144"/>
      <c r="F91" s="151"/>
      <c r="G91" s="154"/>
      <c r="H91" s="155"/>
      <c r="I91" s="156"/>
      <c r="J91" s="157"/>
      <c r="K91" s="158"/>
      <c r="L91" s="159"/>
      <c r="M91" s="144"/>
      <c r="N91" s="160"/>
      <c r="O91" s="136" t="s">
        <v>92</v>
      </c>
      <c r="P91" s="163"/>
      <c r="Q91" s="166"/>
      <c r="R91" s="210"/>
      <c r="S91" s="169">
        <v>104.4</v>
      </c>
      <c r="T91" s="75"/>
      <c r="V91" s="14">
        <v>261</v>
      </c>
      <c r="W91" s="14">
        <f t="shared" si="0"/>
        <v>104.4</v>
      </c>
      <c r="X91" s="252">
        <f t="shared" si="1"/>
        <v>104.4</v>
      </c>
    </row>
    <row r="92" spans="1:24" ht="16.5" customHeight="1">
      <c r="A92" s="20">
        <v>75</v>
      </c>
      <c r="B92" s="20" t="s">
        <v>11991</v>
      </c>
      <c r="C92" s="25" t="s">
        <v>16494</v>
      </c>
      <c r="D92" s="140"/>
      <c r="E92" s="144"/>
      <c r="F92" s="152"/>
      <c r="G92" s="46"/>
      <c r="H92" s="53"/>
      <c r="I92" s="156" t="s">
        <v>7754</v>
      </c>
      <c r="J92" s="206" t="s">
        <v>53</v>
      </c>
      <c r="K92" s="158">
        <v>1</v>
      </c>
      <c r="L92" s="159"/>
      <c r="M92" s="144"/>
      <c r="N92" s="160"/>
      <c r="O92" s="137"/>
      <c r="P92" s="164"/>
      <c r="Q92" s="166"/>
      <c r="R92" s="210"/>
      <c r="S92" s="169">
        <v>104.4</v>
      </c>
      <c r="T92" s="75"/>
      <c r="V92" s="14">
        <v>261</v>
      </c>
      <c r="W92" s="14">
        <f t="shared" si="0"/>
        <v>104.4</v>
      </c>
      <c r="X92" s="252">
        <f t="shared" si="1"/>
        <v>104.4</v>
      </c>
    </row>
    <row r="93" spans="1:24" ht="16.5" customHeight="1">
      <c r="A93" s="20">
        <v>75</v>
      </c>
      <c r="B93" s="20" t="s">
        <v>3185</v>
      </c>
      <c r="C93" s="25" t="s">
        <v>9352</v>
      </c>
      <c r="D93" s="140"/>
      <c r="E93" s="144"/>
      <c r="F93" s="136" t="s">
        <v>37</v>
      </c>
      <c r="G93" s="204" t="s">
        <v>53</v>
      </c>
      <c r="H93" s="155">
        <v>0.9</v>
      </c>
      <c r="I93" s="156"/>
      <c r="J93" s="157"/>
      <c r="K93" s="158"/>
      <c r="L93" s="159"/>
      <c r="M93" s="144"/>
      <c r="N93" s="160"/>
      <c r="O93" s="137"/>
      <c r="P93" s="164"/>
      <c r="Q93" s="166"/>
      <c r="R93" s="210"/>
      <c r="S93" s="169">
        <v>93.6</v>
      </c>
      <c r="T93" s="75"/>
      <c r="V93" s="14">
        <v>234</v>
      </c>
      <c r="W93" s="14">
        <f t="shared" si="0"/>
        <v>93.6</v>
      </c>
      <c r="X93" s="252">
        <f t="shared" si="1"/>
        <v>93.6</v>
      </c>
    </row>
    <row r="94" spans="1:24" ht="16.5" customHeight="1">
      <c r="A94" s="20">
        <v>75</v>
      </c>
      <c r="B94" s="20" t="s">
        <v>7041</v>
      </c>
      <c r="C94" s="25" t="s">
        <v>5388</v>
      </c>
      <c r="D94" s="140"/>
      <c r="E94" s="144"/>
      <c r="F94" s="203"/>
      <c r="G94" s="46"/>
      <c r="H94" s="53"/>
      <c r="I94" s="156" t="s">
        <v>7754</v>
      </c>
      <c r="J94" s="206" t="s">
        <v>53</v>
      </c>
      <c r="K94" s="158">
        <v>1</v>
      </c>
      <c r="L94" s="159"/>
      <c r="M94" s="144"/>
      <c r="N94" s="160"/>
      <c r="O94" s="208" t="s">
        <v>53</v>
      </c>
      <c r="P94" s="53">
        <v>0.9</v>
      </c>
      <c r="Q94" s="208" t="s">
        <v>53</v>
      </c>
      <c r="R94" s="211">
        <v>0.9</v>
      </c>
      <c r="S94" s="169">
        <v>93.6</v>
      </c>
      <c r="T94" s="75"/>
      <c r="V94" s="14">
        <v>234</v>
      </c>
      <c r="W94" s="14">
        <f t="shared" si="0"/>
        <v>93.6</v>
      </c>
      <c r="X94" s="252">
        <f t="shared" si="1"/>
        <v>93.6</v>
      </c>
    </row>
    <row r="95" spans="1:24" ht="16.5" customHeight="1">
      <c r="A95" s="20">
        <v>75</v>
      </c>
      <c r="B95" s="20" t="s">
        <v>9503</v>
      </c>
      <c r="C95" s="25" t="s">
        <v>1813</v>
      </c>
      <c r="D95" s="140"/>
      <c r="E95" s="144"/>
      <c r="F95" s="151"/>
      <c r="G95" s="154"/>
      <c r="H95" s="155"/>
      <c r="I95" s="156"/>
      <c r="J95" s="157"/>
      <c r="K95" s="158"/>
      <c r="L95" s="159"/>
      <c r="M95" s="144"/>
      <c r="N95" s="160"/>
      <c r="O95" s="151"/>
      <c r="P95" s="154"/>
      <c r="Q95" s="165" t="s">
        <v>69</v>
      </c>
      <c r="R95" s="209"/>
      <c r="S95" s="169">
        <v>140.80000000000001</v>
      </c>
      <c r="T95" s="75"/>
      <c r="V95" s="14">
        <v>352</v>
      </c>
      <c r="W95" s="14">
        <f t="shared" si="0"/>
        <v>140.80000000000001</v>
      </c>
      <c r="X95" s="252">
        <f t="shared" si="1"/>
        <v>140.80000000000001</v>
      </c>
    </row>
    <row r="96" spans="1:24" ht="16.5" customHeight="1">
      <c r="A96" s="20">
        <v>75</v>
      </c>
      <c r="B96" s="20" t="s">
        <v>10163</v>
      </c>
      <c r="C96" s="25" t="s">
        <v>16495</v>
      </c>
      <c r="D96" s="140"/>
      <c r="E96" s="144"/>
      <c r="F96" s="152"/>
      <c r="G96" s="46"/>
      <c r="H96" s="53"/>
      <c r="I96" s="156" t="s">
        <v>7754</v>
      </c>
      <c r="J96" s="206" t="s">
        <v>53</v>
      </c>
      <c r="K96" s="158">
        <v>1</v>
      </c>
      <c r="L96" s="159"/>
      <c r="M96" s="144"/>
      <c r="N96" s="160"/>
      <c r="O96" s="159"/>
      <c r="P96" s="144"/>
      <c r="Q96" s="166"/>
      <c r="R96" s="210"/>
      <c r="S96" s="169">
        <v>140.80000000000001</v>
      </c>
      <c r="T96" s="75"/>
      <c r="V96" s="14">
        <v>352</v>
      </c>
      <c r="W96" s="14">
        <f t="shared" si="0"/>
        <v>140.80000000000001</v>
      </c>
      <c r="X96" s="252">
        <f t="shared" si="1"/>
        <v>140.80000000000001</v>
      </c>
    </row>
    <row r="97" spans="1:24" ht="16.5" customHeight="1">
      <c r="A97" s="20">
        <v>75</v>
      </c>
      <c r="B97" s="20" t="s">
        <v>10583</v>
      </c>
      <c r="C97" s="25" t="s">
        <v>16497</v>
      </c>
      <c r="D97" s="140"/>
      <c r="E97" s="144"/>
      <c r="F97" s="136" t="s">
        <v>37</v>
      </c>
      <c r="G97" s="204" t="s">
        <v>53</v>
      </c>
      <c r="H97" s="155">
        <v>0.9</v>
      </c>
      <c r="I97" s="156"/>
      <c r="J97" s="157"/>
      <c r="K97" s="158"/>
      <c r="L97" s="159"/>
      <c r="M97" s="144"/>
      <c r="N97" s="160"/>
      <c r="O97" s="159"/>
      <c r="P97" s="144"/>
      <c r="Q97" s="166"/>
      <c r="R97" s="210"/>
      <c r="S97" s="169">
        <v>126.4</v>
      </c>
      <c r="T97" s="75"/>
      <c r="V97" s="14">
        <v>316</v>
      </c>
      <c r="W97" s="14">
        <f t="shared" si="0"/>
        <v>126.4</v>
      </c>
      <c r="X97" s="252">
        <f t="shared" si="1"/>
        <v>126.4</v>
      </c>
    </row>
    <row r="98" spans="1:24" ht="16.5" customHeight="1">
      <c r="A98" s="20">
        <v>75</v>
      </c>
      <c r="B98" s="20" t="s">
        <v>10018</v>
      </c>
      <c r="C98" s="25" t="s">
        <v>15607</v>
      </c>
      <c r="D98" s="140"/>
      <c r="E98" s="144"/>
      <c r="F98" s="203"/>
      <c r="G98" s="46"/>
      <c r="H98" s="53"/>
      <c r="I98" s="156" t="s">
        <v>7754</v>
      </c>
      <c r="J98" s="206" t="s">
        <v>53</v>
      </c>
      <c r="K98" s="158">
        <v>1</v>
      </c>
      <c r="L98" s="159"/>
      <c r="M98" s="144"/>
      <c r="N98" s="160"/>
      <c r="O98" s="152"/>
      <c r="P98" s="46"/>
      <c r="Q98" s="166"/>
      <c r="R98" s="210"/>
      <c r="S98" s="169">
        <v>126.4</v>
      </c>
      <c r="T98" s="75"/>
      <c r="V98" s="14">
        <v>316</v>
      </c>
      <c r="W98" s="14">
        <f t="shared" si="0"/>
        <v>126.4</v>
      </c>
      <c r="X98" s="252">
        <f t="shared" si="1"/>
        <v>126.4</v>
      </c>
    </row>
    <row r="99" spans="1:24" ht="16.5" customHeight="1">
      <c r="A99" s="20">
        <v>75</v>
      </c>
      <c r="B99" s="20" t="s">
        <v>11531</v>
      </c>
      <c r="C99" s="25" t="s">
        <v>13543</v>
      </c>
      <c r="D99" s="140"/>
      <c r="E99" s="144"/>
      <c r="F99" s="151"/>
      <c r="G99" s="154"/>
      <c r="H99" s="155"/>
      <c r="I99" s="156"/>
      <c r="J99" s="157"/>
      <c r="K99" s="158"/>
      <c r="L99" s="159"/>
      <c r="M99" s="144"/>
      <c r="N99" s="160"/>
      <c r="O99" s="136" t="s">
        <v>92</v>
      </c>
      <c r="P99" s="163"/>
      <c r="Q99" s="166"/>
      <c r="R99" s="210"/>
      <c r="S99" s="169">
        <v>98.800000000000011</v>
      </c>
      <c r="T99" s="75"/>
      <c r="V99" s="14">
        <v>247</v>
      </c>
      <c r="W99" s="14">
        <f t="shared" si="0"/>
        <v>98.800000000000011</v>
      </c>
      <c r="X99" s="252">
        <f t="shared" si="1"/>
        <v>98.800000000000011</v>
      </c>
    </row>
    <row r="100" spans="1:24" ht="16.5" customHeight="1">
      <c r="A100" s="20">
        <v>75</v>
      </c>
      <c r="B100" s="20" t="s">
        <v>11989</v>
      </c>
      <c r="C100" s="25" t="s">
        <v>16498</v>
      </c>
      <c r="D100" s="140"/>
      <c r="E100" s="144"/>
      <c r="F100" s="152"/>
      <c r="G100" s="46"/>
      <c r="H100" s="53"/>
      <c r="I100" s="156" t="s">
        <v>7754</v>
      </c>
      <c r="J100" s="206" t="s">
        <v>53</v>
      </c>
      <c r="K100" s="158">
        <v>1</v>
      </c>
      <c r="L100" s="159"/>
      <c r="M100" s="144"/>
      <c r="N100" s="160"/>
      <c r="O100" s="137"/>
      <c r="P100" s="164"/>
      <c r="Q100" s="166"/>
      <c r="R100" s="210"/>
      <c r="S100" s="169">
        <v>98.800000000000011</v>
      </c>
      <c r="T100" s="75"/>
      <c r="V100" s="14">
        <v>247</v>
      </c>
      <c r="W100" s="14">
        <f t="shared" si="0"/>
        <v>98.800000000000011</v>
      </c>
      <c r="X100" s="252">
        <f t="shared" si="1"/>
        <v>98.800000000000011</v>
      </c>
    </row>
    <row r="101" spans="1:24" ht="16.5" customHeight="1">
      <c r="A101" s="20">
        <v>75</v>
      </c>
      <c r="B101" s="20" t="s">
        <v>8493</v>
      </c>
      <c r="C101" s="25" t="s">
        <v>16499</v>
      </c>
      <c r="D101" s="140"/>
      <c r="E101" s="144"/>
      <c r="F101" s="136" t="s">
        <v>37</v>
      </c>
      <c r="G101" s="204" t="s">
        <v>53</v>
      </c>
      <c r="H101" s="155">
        <v>0.9</v>
      </c>
      <c r="I101" s="156"/>
      <c r="J101" s="157"/>
      <c r="K101" s="158"/>
      <c r="L101" s="159"/>
      <c r="M101" s="144"/>
      <c r="N101" s="160"/>
      <c r="O101" s="137"/>
      <c r="P101" s="164"/>
      <c r="Q101" s="166"/>
      <c r="R101" s="210"/>
      <c r="S101" s="169">
        <v>88.4</v>
      </c>
      <c r="T101" s="75"/>
      <c r="V101" s="14">
        <v>221</v>
      </c>
      <c r="W101" s="14">
        <f t="shared" si="0"/>
        <v>88.4</v>
      </c>
      <c r="X101" s="252">
        <f t="shared" si="1"/>
        <v>88.4</v>
      </c>
    </row>
    <row r="102" spans="1:24" ht="16.5" customHeight="1">
      <c r="A102" s="20">
        <v>75</v>
      </c>
      <c r="B102" s="20" t="s">
        <v>11988</v>
      </c>
      <c r="C102" s="25" t="s">
        <v>16002</v>
      </c>
      <c r="D102" s="141"/>
      <c r="E102" s="46"/>
      <c r="F102" s="203"/>
      <c r="G102" s="46"/>
      <c r="H102" s="53"/>
      <c r="I102" s="156" t="s">
        <v>7754</v>
      </c>
      <c r="J102" s="206" t="s">
        <v>53</v>
      </c>
      <c r="K102" s="158">
        <v>1</v>
      </c>
      <c r="L102" s="159"/>
      <c r="M102" s="144"/>
      <c r="N102" s="160"/>
      <c r="O102" s="208" t="s">
        <v>53</v>
      </c>
      <c r="P102" s="53">
        <v>0.9</v>
      </c>
      <c r="Q102" s="208" t="s">
        <v>53</v>
      </c>
      <c r="R102" s="211">
        <v>0.85</v>
      </c>
      <c r="S102" s="169">
        <v>88.4</v>
      </c>
      <c r="T102" s="75"/>
      <c r="V102" s="14">
        <v>221</v>
      </c>
      <c r="W102" s="14">
        <f t="shared" si="0"/>
        <v>88.4</v>
      </c>
      <c r="X102" s="252">
        <f t="shared" si="1"/>
        <v>88.4</v>
      </c>
    </row>
    <row r="103" spans="1:24" ht="16.5" customHeight="1">
      <c r="A103" s="20">
        <v>75</v>
      </c>
      <c r="B103" s="20">
        <v>7539</v>
      </c>
      <c r="C103" s="25" t="s">
        <v>17620</v>
      </c>
      <c r="D103" s="136" t="s">
        <v>17714</v>
      </c>
      <c r="E103" s="200"/>
      <c r="F103" s="151"/>
      <c r="G103" s="154"/>
      <c r="H103" s="155"/>
      <c r="I103" s="156"/>
      <c r="J103" s="157"/>
      <c r="K103" s="158"/>
      <c r="L103" s="159"/>
      <c r="M103" s="144"/>
      <c r="N103" s="160"/>
      <c r="O103" s="151"/>
      <c r="P103" s="155"/>
      <c r="Q103" s="151"/>
      <c r="R103" s="155"/>
      <c r="S103" s="169">
        <v>207.2</v>
      </c>
      <c r="T103" s="75"/>
      <c r="V103" s="14">
        <v>518</v>
      </c>
      <c r="W103" s="14">
        <f t="shared" si="0"/>
        <v>207.2</v>
      </c>
      <c r="X103" s="252">
        <f t="shared" si="1"/>
        <v>207.2</v>
      </c>
    </row>
    <row r="104" spans="1:24" ht="16.5" customHeight="1">
      <c r="A104" s="20">
        <v>75</v>
      </c>
      <c r="B104" s="20">
        <v>7540</v>
      </c>
      <c r="C104" s="25" t="s">
        <v>17621</v>
      </c>
      <c r="D104" s="199"/>
      <c r="E104" s="201"/>
      <c r="F104" s="152"/>
      <c r="G104" s="46"/>
      <c r="H104" s="53"/>
      <c r="I104" s="156" t="s">
        <v>7754</v>
      </c>
      <c r="J104" s="206" t="s">
        <v>53</v>
      </c>
      <c r="K104" s="158">
        <v>1</v>
      </c>
      <c r="L104" s="159"/>
      <c r="M104" s="144"/>
      <c r="N104" s="160"/>
      <c r="O104" s="159"/>
      <c r="P104" s="160"/>
      <c r="Q104" s="159"/>
      <c r="R104" s="160"/>
      <c r="S104" s="169">
        <v>207.2</v>
      </c>
      <c r="T104" s="75"/>
      <c r="V104" s="14">
        <v>518</v>
      </c>
      <c r="W104" s="14">
        <f t="shared" si="0"/>
        <v>207.2</v>
      </c>
      <c r="X104" s="252">
        <f t="shared" si="1"/>
        <v>207.2</v>
      </c>
    </row>
    <row r="105" spans="1:24" ht="16.5" customHeight="1">
      <c r="A105" s="20">
        <v>75</v>
      </c>
      <c r="B105" s="20">
        <v>7541</v>
      </c>
      <c r="C105" s="25" t="s">
        <v>17622</v>
      </c>
      <c r="D105" s="199"/>
      <c r="E105" s="201"/>
      <c r="F105" s="136" t="s">
        <v>37</v>
      </c>
      <c r="G105" s="204" t="s">
        <v>53</v>
      </c>
      <c r="H105" s="155">
        <v>0.9</v>
      </c>
      <c r="I105" s="156"/>
      <c r="J105" s="157"/>
      <c r="K105" s="158"/>
      <c r="L105" s="159"/>
      <c r="M105" s="144"/>
      <c r="N105" s="160"/>
      <c r="O105" s="159"/>
      <c r="P105" s="160"/>
      <c r="Q105" s="159"/>
      <c r="R105" s="160"/>
      <c r="S105" s="169">
        <v>186.8</v>
      </c>
      <c r="T105" s="75"/>
      <c r="V105" s="14">
        <v>467</v>
      </c>
      <c r="W105" s="14">
        <f t="shared" si="0"/>
        <v>186.8</v>
      </c>
      <c r="X105" s="252">
        <f t="shared" si="1"/>
        <v>186.8</v>
      </c>
    </row>
    <row r="106" spans="1:24" ht="16.5" customHeight="1">
      <c r="A106" s="20">
        <v>75</v>
      </c>
      <c r="B106" s="20">
        <v>7542</v>
      </c>
      <c r="C106" s="25" t="s">
        <v>17623</v>
      </c>
      <c r="D106" s="138">
        <v>345</v>
      </c>
      <c r="E106" s="202" t="s">
        <v>51</v>
      </c>
      <c r="F106" s="203"/>
      <c r="G106" s="46"/>
      <c r="H106" s="53"/>
      <c r="I106" s="156" t="s">
        <v>7754</v>
      </c>
      <c r="J106" s="206" t="s">
        <v>53</v>
      </c>
      <c r="K106" s="158">
        <v>1</v>
      </c>
      <c r="L106" s="159"/>
      <c r="M106" s="144"/>
      <c r="N106" s="160"/>
      <c r="O106" s="159"/>
      <c r="P106" s="160"/>
      <c r="Q106" s="159"/>
      <c r="R106" s="160"/>
      <c r="S106" s="169">
        <v>186.8</v>
      </c>
      <c r="T106" s="75"/>
      <c r="V106" s="14">
        <v>467</v>
      </c>
      <c r="W106" s="14">
        <f t="shared" si="0"/>
        <v>186.8</v>
      </c>
      <c r="X106" s="252">
        <f t="shared" si="1"/>
        <v>186.8</v>
      </c>
    </row>
    <row r="107" spans="1:24" ht="16.5" customHeight="1">
      <c r="A107" s="20">
        <v>75</v>
      </c>
      <c r="B107" s="20" t="s">
        <v>7727</v>
      </c>
      <c r="C107" s="25" t="s">
        <v>16501</v>
      </c>
      <c r="D107" s="140"/>
      <c r="E107" s="144"/>
      <c r="F107" s="151"/>
      <c r="G107" s="154"/>
      <c r="H107" s="155"/>
      <c r="I107" s="156"/>
      <c r="J107" s="157"/>
      <c r="K107" s="158"/>
      <c r="L107" s="159"/>
      <c r="M107" s="144"/>
      <c r="N107" s="160"/>
      <c r="O107" s="136" t="s">
        <v>92</v>
      </c>
      <c r="P107" s="163"/>
      <c r="Q107" s="159"/>
      <c r="R107" s="144"/>
      <c r="S107" s="169">
        <v>145.20000000000002</v>
      </c>
      <c r="T107" s="75"/>
      <c r="V107" s="14">
        <v>363</v>
      </c>
      <c r="W107" s="14">
        <f t="shared" si="0"/>
        <v>145.20000000000002</v>
      </c>
      <c r="X107" s="252">
        <f t="shared" si="1"/>
        <v>145.20000000000002</v>
      </c>
    </row>
    <row r="108" spans="1:24" ht="16.5" customHeight="1">
      <c r="A108" s="20">
        <v>75</v>
      </c>
      <c r="B108" s="20" t="s">
        <v>7351</v>
      </c>
      <c r="C108" s="25" t="s">
        <v>3593</v>
      </c>
      <c r="D108" s="140"/>
      <c r="E108" s="144"/>
      <c r="F108" s="152"/>
      <c r="G108" s="46"/>
      <c r="H108" s="53"/>
      <c r="I108" s="156" t="s">
        <v>7754</v>
      </c>
      <c r="J108" s="206" t="s">
        <v>53</v>
      </c>
      <c r="K108" s="158">
        <v>1</v>
      </c>
      <c r="L108" s="159"/>
      <c r="M108" s="144"/>
      <c r="N108" s="160"/>
      <c r="O108" s="137"/>
      <c r="P108" s="164"/>
      <c r="Q108" s="159"/>
      <c r="R108" s="144"/>
      <c r="S108" s="169">
        <v>145.20000000000002</v>
      </c>
      <c r="T108" s="75"/>
      <c r="V108" s="14">
        <v>363</v>
      </c>
      <c r="W108" s="14">
        <f t="shared" si="0"/>
        <v>145.20000000000002</v>
      </c>
      <c r="X108" s="252">
        <f t="shared" si="1"/>
        <v>145.20000000000002</v>
      </c>
    </row>
    <row r="109" spans="1:24" ht="16.5" customHeight="1">
      <c r="A109" s="20">
        <v>75</v>
      </c>
      <c r="B109" s="20" t="s">
        <v>867</v>
      </c>
      <c r="C109" s="25" t="s">
        <v>16503</v>
      </c>
      <c r="D109" s="140"/>
      <c r="E109" s="144"/>
      <c r="F109" s="136" t="s">
        <v>37</v>
      </c>
      <c r="G109" s="204" t="s">
        <v>53</v>
      </c>
      <c r="H109" s="155">
        <v>0.9</v>
      </c>
      <c r="I109" s="156"/>
      <c r="J109" s="157"/>
      <c r="K109" s="158"/>
      <c r="L109" s="159"/>
      <c r="M109" s="144"/>
      <c r="N109" s="160"/>
      <c r="O109" s="137"/>
      <c r="P109" s="164"/>
      <c r="Q109" s="159"/>
      <c r="R109" s="144"/>
      <c r="S109" s="169">
        <v>130.80000000000001</v>
      </c>
      <c r="T109" s="75"/>
      <c r="V109" s="14">
        <v>327</v>
      </c>
      <c r="W109" s="14">
        <f t="shared" si="0"/>
        <v>130.80000000000001</v>
      </c>
      <c r="X109" s="252">
        <f t="shared" si="1"/>
        <v>130.80000000000001</v>
      </c>
    </row>
    <row r="110" spans="1:24" ht="16.5" customHeight="1">
      <c r="A110" s="20">
        <v>75</v>
      </c>
      <c r="B110" s="20" t="s">
        <v>9354</v>
      </c>
      <c r="C110" s="25" t="s">
        <v>15339</v>
      </c>
      <c r="D110" s="140"/>
      <c r="E110" s="144"/>
      <c r="F110" s="203"/>
      <c r="G110" s="46"/>
      <c r="H110" s="53"/>
      <c r="I110" s="156" t="s">
        <v>7754</v>
      </c>
      <c r="J110" s="206" t="s">
        <v>53</v>
      </c>
      <c r="K110" s="158">
        <v>1</v>
      </c>
      <c r="L110" s="159"/>
      <c r="M110" s="144"/>
      <c r="N110" s="160"/>
      <c r="O110" s="208" t="s">
        <v>53</v>
      </c>
      <c r="P110" s="53">
        <v>0.7</v>
      </c>
      <c r="Q110" s="152"/>
      <c r="R110" s="46"/>
      <c r="S110" s="169">
        <v>130.80000000000001</v>
      </c>
      <c r="T110" s="75"/>
      <c r="V110" s="14">
        <v>327</v>
      </c>
      <c r="W110" s="14">
        <f t="shared" si="0"/>
        <v>130.80000000000001</v>
      </c>
      <c r="X110" s="252">
        <f t="shared" si="1"/>
        <v>130.80000000000001</v>
      </c>
    </row>
    <row r="111" spans="1:24" ht="16.5" customHeight="1">
      <c r="A111" s="20">
        <v>75</v>
      </c>
      <c r="B111" s="20" t="s">
        <v>7945</v>
      </c>
      <c r="C111" s="25" t="s">
        <v>12230</v>
      </c>
      <c r="D111" s="140"/>
      <c r="E111" s="144"/>
      <c r="F111" s="151"/>
      <c r="G111" s="154"/>
      <c r="H111" s="155"/>
      <c r="I111" s="156"/>
      <c r="J111" s="157"/>
      <c r="K111" s="158"/>
      <c r="L111" s="159"/>
      <c r="M111" s="144"/>
      <c r="N111" s="160"/>
      <c r="O111" s="151"/>
      <c r="P111" s="154"/>
      <c r="Q111" s="165" t="s">
        <v>150</v>
      </c>
      <c r="R111" s="209"/>
      <c r="S111" s="169">
        <v>186.4</v>
      </c>
      <c r="T111" s="75"/>
      <c r="V111" s="14">
        <v>466</v>
      </c>
      <c r="W111" s="14">
        <f t="shared" si="0"/>
        <v>186.4</v>
      </c>
      <c r="X111" s="252">
        <f t="shared" si="1"/>
        <v>186.4</v>
      </c>
    </row>
    <row r="112" spans="1:24" ht="16.5" customHeight="1">
      <c r="A112" s="20">
        <v>75</v>
      </c>
      <c r="B112" s="20" t="s">
        <v>11985</v>
      </c>
      <c r="C112" s="25" t="s">
        <v>10000</v>
      </c>
      <c r="D112" s="140"/>
      <c r="E112" s="144"/>
      <c r="F112" s="152"/>
      <c r="G112" s="46"/>
      <c r="H112" s="53"/>
      <c r="I112" s="156" t="s">
        <v>7754</v>
      </c>
      <c r="J112" s="206" t="s">
        <v>53</v>
      </c>
      <c r="K112" s="158">
        <v>1</v>
      </c>
      <c r="L112" s="159"/>
      <c r="M112" s="144"/>
      <c r="N112" s="160"/>
      <c r="O112" s="159"/>
      <c r="P112" s="144"/>
      <c r="Q112" s="166"/>
      <c r="R112" s="210"/>
      <c r="S112" s="169">
        <v>186.4</v>
      </c>
      <c r="T112" s="75"/>
      <c r="V112" s="14">
        <v>466</v>
      </c>
      <c r="W112" s="14">
        <f t="shared" si="0"/>
        <v>186.4</v>
      </c>
      <c r="X112" s="252">
        <f t="shared" si="1"/>
        <v>186.4</v>
      </c>
    </row>
    <row r="113" spans="1:24" ht="16.5" customHeight="1">
      <c r="A113" s="20">
        <v>75</v>
      </c>
      <c r="B113" s="20" t="s">
        <v>3173</v>
      </c>
      <c r="C113" s="25" t="s">
        <v>6285</v>
      </c>
      <c r="D113" s="140"/>
      <c r="E113" s="144"/>
      <c r="F113" s="136" t="s">
        <v>37</v>
      </c>
      <c r="G113" s="204" t="s">
        <v>53</v>
      </c>
      <c r="H113" s="155">
        <v>0.9</v>
      </c>
      <c r="I113" s="156"/>
      <c r="J113" s="157"/>
      <c r="K113" s="158"/>
      <c r="L113" s="159"/>
      <c r="M113" s="144"/>
      <c r="N113" s="160"/>
      <c r="O113" s="159"/>
      <c r="P113" s="144"/>
      <c r="Q113" s="166"/>
      <c r="R113" s="210"/>
      <c r="S113" s="169">
        <v>168</v>
      </c>
      <c r="T113" s="75"/>
      <c r="V113" s="14">
        <v>420</v>
      </c>
      <c r="W113" s="14">
        <f t="shared" si="0"/>
        <v>168</v>
      </c>
      <c r="X113" s="252">
        <f t="shared" si="1"/>
        <v>168</v>
      </c>
    </row>
    <row r="114" spans="1:24" ht="16.5" customHeight="1">
      <c r="A114" s="20">
        <v>75</v>
      </c>
      <c r="B114" s="20" t="s">
        <v>11984</v>
      </c>
      <c r="C114" s="25" t="s">
        <v>5192</v>
      </c>
      <c r="D114" s="140"/>
      <c r="E114" s="144"/>
      <c r="F114" s="203"/>
      <c r="G114" s="46"/>
      <c r="H114" s="53"/>
      <c r="I114" s="156" t="s">
        <v>7754</v>
      </c>
      <c r="J114" s="206" t="s">
        <v>53</v>
      </c>
      <c r="K114" s="158">
        <v>1</v>
      </c>
      <c r="L114" s="159"/>
      <c r="M114" s="144"/>
      <c r="N114" s="160"/>
      <c r="O114" s="152"/>
      <c r="P114" s="46"/>
      <c r="Q114" s="166"/>
      <c r="R114" s="210"/>
      <c r="S114" s="169">
        <v>168</v>
      </c>
      <c r="T114" s="75"/>
      <c r="V114" s="14">
        <v>420</v>
      </c>
      <c r="W114" s="14">
        <f t="shared" si="0"/>
        <v>168</v>
      </c>
      <c r="X114" s="252">
        <f t="shared" si="1"/>
        <v>168</v>
      </c>
    </row>
    <row r="115" spans="1:24" ht="16.5" customHeight="1">
      <c r="A115" s="20">
        <v>75</v>
      </c>
      <c r="B115" s="20" t="s">
        <v>11982</v>
      </c>
      <c r="C115" s="25" t="s">
        <v>4484</v>
      </c>
      <c r="D115" s="140"/>
      <c r="E115" s="144"/>
      <c r="F115" s="151"/>
      <c r="G115" s="154"/>
      <c r="H115" s="155"/>
      <c r="I115" s="156"/>
      <c r="J115" s="157"/>
      <c r="K115" s="158"/>
      <c r="L115" s="159"/>
      <c r="M115" s="144"/>
      <c r="N115" s="160"/>
      <c r="O115" s="136" t="s">
        <v>92</v>
      </c>
      <c r="P115" s="163"/>
      <c r="Q115" s="166"/>
      <c r="R115" s="210"/>
      <c r="S115" s="169">
        <v>130.80000000000001</v>
      </c>
      <c r="T115" s="75"/>
      <c r="V115" s="14">
        <v>327</v>
      </c>
      <c r="W115" s="14">
        <f t="shared" si="0"/>
        <v>130.80000000000001</v>
      </c>
      <c r="X115" s="252">
        <f t="shared" si="1"/>
        <v>130.80000000000001</v>
      </c>
    </row>
    <row r="116" spans="1:24" ht="16.5" customHeight="1">
      <c r="A116" s="20">
        <v>75</v>
      </c>
      <c r="B116" s="20" t="s">
        <v>11979</v>
      </c>
      <c r="C116" s="25" t="s">
        <v>4980</v>
      </c>
      <c r="D116" s="140"/>
      <c r="E116" s="144"/>
      <c r="F116" s="152"/>
      <c r="G116" s="46"/>
      <c r="H116" s="53"/>
      <c r="I116" s="156" t="s">
        <v>7754</v>
      </c>
      <c r="J116" s="206" t="s">
        <v>53</v>
      </c>
      <c r="K116" s="158">
        <v>1</v>
      </c>
      <c r="L116" s="159"/>
      <c r="M116" s="144"/>
      <c r="N116" s="160"/>
      <c r="O116" s="137"/>
      <c r="P116" s="164"/>
      <c r="Q116" s="166"/>
      <c r="R116" s="210"/>
      <c r="S116" s="169">
        <v>130.80000000000001</v>
      </c>
      <c r="T116" s="75"/>
      <c r="V116" s="14">
        <v>327</v>
      </c>
      <c r="W116" s="14">
        <f t="shared" si="0"/>
        <v>130.80000000000001</v>
      </c>
      <c r="X116" s="252">
        <f t="shared" si="1"/>
        <v>130.80000000000001</v>
      </c>
    </row>
    <row r="117" spans="1:24" ht="16.5" customHeight="1">
      <c r="A117" s="20">
        <v>75</v>
      </c>
      <c r="B117" s="20" t="s">
        <v>8925</v>
      </c>
      <c r="C117" s="25" t="s">
        <v>16504</v>
      </c>
      <c r="D117" s="140"/>
      <c r="E117" s="144"/>
      <c r="F117" s="136" t="s">
        <v>37</v>
      </c>
      <c r="G117" s="204" t="s">
        <v>53</v>
      </c>
      <c r="H117" s="155">
        <v>0.9</v>
      </c>
      <c r="I117" s="156"/>
      <c r="J117" s="157"/>
      <c r="K117" s="158"/>
      <c r="L117" s="159"/>
      <c r="M117" s="144"/>
      <c r="N117" s="160"/>
      <c r="O117" s="137"/>
      <c r="P117" s="164"/>
      <c r="Q117" s="166"/>
      <c r="R117" s="210"/>
      <c r="S117" s="169">
        <v>117.6</v>
      </c>
      <c r="T117" s="75"/>
      <c r="V117" s="14">
        <v>294</v>
      </c>
      <c r="W117" s="14">
        <f t="shared" si="0"/>
        <v>117.6</v>
      </c>
      <c r="X117" s="252">
        <f t="shared" si="1"/>
        <v>117.6</v>
      </c>
    </row>
    <row r="118" spans="1:24" ht="16.5" customHeight="1">
      <c r="A118" s="20">
        <v>75</v>
      </c>
      <c r="B118" s="20" t="s">
        <v>10579</v>
      </c>
      <c r="C118" s="25" t="s">
        <v>16505</v>
      </c>
      <c r="D118" s="140"/>
      <c r="E118" s="144"/>
      <c r="F118" s="203"/>
      <c r="G118" s="46"/>
      <c r="H118" s="53"/>
      <c r="I118" s="156" t="s">
        <v>7754</v>
      </c>
      <c r="J118" s="206" t="s">
        <v>53</v>
      </c>
      <c r="K118" s="158">
        <v>1</v>
      </c>
      <c r="L118" s="159"/>
      <c r="M118" s="144"/>
      <c r="N118" s="160"/>
      <c r="O118" s="208" t="s">
        <v>53</v>
      </c>
      <c r="P118" s="53">
        <v>0.9</v>
      </c>
      <c r="Q118" s="208" t="s">
        <v>53</v>
      </c>
      <c r="R118" s="211">
        <v>0.9</v>
      </c>
      <c r="S118" s="169">
        <v>117.6</v>
      </c>
      <c r="T118" s="75"/>
      <c r="V118" s="14">
        <v>294</v>
      </c>
      <c r="W118" s="14">
        <f t="shared" si="0"/>
        <v>117.6</v>
      </c>
      <c r="X118" s="252">
        <f t="shared" si="1"/>
        <v>117.6</v>
      </c>
    </row>
    <row r="119" spans="1:24" ht="16.5" customHeight="1">
      <c r="A119" s="20">
        <v>75</v>
      </c>
      <c r="B119" s="20" t="s">
        <v>11978</v>
      </c>
      <c r="C119" s="25" t="s">
        <v>13101</v>
      </c>
      <c r="D119" s="140"/>
      <c r="E119" s="144"/>
      <c r="F119" s="151"/>
      <c r="G119" s="154"/>
      <c r="H119" s="155"/>
      <c r="I119" s="156"/>
      <c r="J119" s="157"/>
      <c r="K119" s="158"/>
      <c r="L119" s="159"/>
      <c r="M119" s="144"/>
      <c r="N119" s="160"/>
      <c r="O119" s="151"/>
      <c r="P119" s="154"/>
      <c r="Q119" s="165" t="s">
        <v>69</v>
      </c>
      <c r="R119" s="209"/>
      <c r="S119" s="169">
        <v>176</v>
      </c>
      <c r="T119" s="75"/>
      <c r="V119" s="14">
        <v>440</v>
      </c>
      <c r="W119" s="14">
        <f t="shared" si="0"/>
        <v>176</v>
      </c>
      <c r="X119" s="252">
        <f t="shared" si="1"/>
        <v>176</v>
      </c>
    </row>
    <row r="120" spans="1:24" ht="16.5" customHeight="1">
      <c r="A120" s="20">
        <v>75</v>
      </c>
      <c r="B120" s="20" t="s">
        <v>4412</v>
      </c>
      <c r="C120" s="25" t="s">
        <v>3449</v>
      </c>
      <c r="D120" s="140"/>
      <c r="E120" s="144"/>
      <c r="F120" s="152"/>
      <c r="G120" s="46"/>
      <c r="H120" s="53"/>
      <c r="I120" s="156" t="s">
        <v>7754</v>
      </c>
      <c r="J120" s="206" t="s">
        <v>53</v>
      </c>
      <c r="K120" s="158">
        <v>1</v>
      </c>
      <c r="L120" s="159"/>
      <c r="M120" s="144"/>
      <c r="N120" s="160"/>
      <c r="O120" s="159"/>
      <c r="P120" s="144"/>
      <c r="Q120" s="166"/>
      <c r="R120" s="210"/>
      <c r="S120" s="169">
        <v>176</v>
      </c>
      <c r="T120" s="75"/>
      <c r="V120" s="14">
        <v>440</v>
      </c>
      <c r="W120" s="14">
        <f t="shared" si="0"/>
        <v>176</v>
      </c>
      <c r="X120" s="252">
        <f t="shared" si="1"/>
        <v>176</v>
      </c>
    </row>
    <row r="121" spans="1:24" ht="16.5" customHeight="1">
      <c r="A121" s="20">
        <v>75</v>
      </c>
      <c r="B121" s="20" t="s">
        <v>7210</v>
      </c>
      <c r="C121" s="25" t="s">
        <v>16506</v>
      </c>
      <c r="D121" s="140"/>
      <c r="E121" s="144"/>
      <c r="F121" s="136" t="s">
        <v>37</v>
      </c>
      <c r="G121" s="204" t="s">
        <v>53</v>
      </c>
      <c r="H121" s="155">
        <v>0.9</v>
      </c>
      <c r="I121" s="156"/>
      <c r="J121" s="157"/>
      <c r="K121" s="158"/>
      <c r="L121" s="159"/>
      <c r="M121" s="144"/>
      <c r="N121" s="160"/>
      <c r="O121" s="159"/>
      <c r="P121" s="144"/>
      <c r="Q121" s="166"/>
      <c r="R121" s="210"/>
      <c r="S121" s="169">
        <v>158.80000000000001</v>
      </c>
      <c r="T121" s="75"/>
      <c r="V121" s="14">
        <v>397</v>
      </c>
      <c r="W121" s="14">
        <f t="shared" si="0"/>
        <v>158.80000000000001</v>
      </c>
      <c r="X121" s="252">
        <f t="shared" si="1"/>
        <v>158.80000000000001</v>
      </c>
    </row>
    <row r="122" spans="1:24" ht="16.5" customHeight="1">
      <c r="A122" s="20">
        <v>75</v>
      </c>
      <c r="B122" s="20" t="s">
        <v>9465</v>
      </c>
      <c r="C122" s="25" t="s">
        <v>16507</v>
      </c>
      <c r="D122" s="140"/>
      <c r="E122" s="144"/>
      <c r="F122" s="203"/>
      <c r="G122" s="46"/>
      <c r="H122" s="53"/>
      <c r="I122" s="156" t="s">
        <v>7754</v>
      </c>
      <c r="J122" s="206" t="s">
        <v>53</v>
      </c>
      <c r="K122" s="158">
        <v>1</v>
      </c>
      <c r="L122" s="159"/>
      <c r="M122" s="144"/>
      <c r="N122" s="160"/>
      <c r="O122" s="152"/>
      <c r="P122" s="46"/>
      <c r="Q122" s="166"/>
      <c r="R122" s="210"/>
      <c r="S122" s="169">
        <v>158.80000000000001</v>
      </c>
      <c r="T122" s="75"/>
      <c r="V122" s="14">
        <v>397</v>
      </c>
      <c r="W122" s="14">
        <f t="shared" si="0"/>
        <v>158.80000000000001</v>
      </c>
      <c r="X122" s="252">
        <f t="shared" si="1"/>
        <v>158.80000000000001</v>
      </c>
    </row>
    <row r="123" spans="1:24" ht="16.5" customHeight="1">
      <c r="A123" s="20">
        <v>75</v>
      </c>
      <c r="B123" s="20" t="s">
        <v>6527</v>
      </c>
      <c r="C123" s="25" t="s">
        <v>15972</v>
      </c>
      <c r="D123" s="140"/>
      <c r="E123" s="144"/>
      <c r="F123" s="151"/>
      <c r="G123" s="154"/>
      <c r="H123" s="155"/>
      <c r="I123" s="156"/>
      <c r="J123" s="157"/>
      <c r="K123" s="158"/>
      <c r="L123" s="159"/>
      <c r="M123" s="144"/>
      <c r="N123" s="160"/>
      <c r="O123" s="136" t="s">
        <v>92</v>
      </c>
      <c r="P123" s="163"/>
      <c r="Q123" s="166"/>
      <c r="R123" s="210"/>
      <c r="S123" s="169">
        <v>123.6</v>
      </c>
      <c r="T123" s="75"/>
      <c r="V123" s="14">
        <v>309</v>
      </c>
      <c r="W123" s="14">
        <f t="shared" si="0"/>
        <v>123.6</v>
      </c>
      <c r="X123" s="252">
        <f t="shared" si="1"/>
        <v>123.6</v>
      </c>
    </row>
    <row r="124" spans="1:24" ht="16.5" customHeight="1">
      <c r="A124" s="20">
        <v>75</v>
      </c>
      <c r="B124" s="20" t="s">
        <v>10125</v>
      </c>
      <c r="C124" s="25" t="s">
        <v>1389</v>
      </c>
      <c r="D124" s="140"/>
      <c r="E124" s="144"/>
      <c r="F124" s="152"/>
      <c r="G124" s="46"/>
      <c r="H124" s="53"/>
      <c r="I124" s="156" t="s">
        <v>7754</v>
      </c>
      <c r="J124" s="206" t="s">
        <v>53</v>
      </c>
      <c r="K124" s="158">
        <v>1</v>
      </c>
      <c r="L124" s="159"/>
      <c r="M124" s="144"/>
      <c r="N124" s="160"/>
      <c r="O124" s="137"/>
      <c r="P124" s="164"/>
      <c r="Q124" s="166"/>
      <c r="R124" s="210"/>
      <c r="S124" s="169">
        <v>123.6</v>
      </c>
      <c r="T124" s="75"/>
      <c r="V124" s="14">
        <v>309</v>
      </c>
      <c r="W124" s="14">
        <f t="shared" si="0"/>
        <v>123.6</v>
      </c>
      <c r="X124" s="252">
        <f t="shared" si="1"/>
        <v>123.6</v>
      </c>
    </row>
    <row r="125" spans="1:24" ht="16.5" customHeight="1">
      <c r="A125" s="20">
        <v>75</v>
      </c>
      <c r="B125" s="20" t="s">
        <v>11977</v>
      </c>
      <c r="C125" s="25" t="s">
        <v>16508</v>
      </c>
      <c r="D125" s="140"/>
      <c r="E125" s="144"/>
      <c r="F125" s="136" t="s">
        <v>37</v>
      </c>
      <c r="G125" s="204" t="s">
        <v>53</v>
      </c>
      <c r="H125" s="155">
        <v>0.9</v>
      </c>
      <c r="I125" s="156"/>
      <c r="J125" s="157"/>
      <c r="K125" s="158"/>
      <c r="L125" s="159"/>
      <c r="M125" s="144"/>
      <c r="N125" s="160"/>
      <c r="O125" s="137"/>
      <c r="P125" s="164"/>
      <c r="Q125" s="166"/>
      <c r="R125" s="210"/>
      <c r="S125" s="169">
        <v>111.2</v>
      </c>
      <c r="T125" s="75"/>
      <c r="V125" s="14">
        <v>278</v>
      </c>
      <c r="W125" s="14">
        <f t="shared" si="0"/>
        <v>111.2</v>
      </c>
      <c r="X125" s="252">
        <f t="shared" si="1"/>
        <v>111.2</v>
      </c>
    </row>
    <row r="126" spans="1:24" ht="16.5" customHeight="1">
      <c r="A126" s="20">
        <v>75</v>
      </c>
      <c r="B126" s="20" t="s">
        <v>11976</v>
      </c>
      <c r="C126" s="25" t="s">
        <v>7138</v>
      </c>
      <c r="D126" s="141"/>
      <c r="E126" s="46"/>
      <c r="F126" s="203"/>
      <c r="G126" s="46"/>
      <c r="H126" s="53"/>
      <c r="I126" s="156" t="s">
        <v>7754</v>
      </c>
      <c r="J126" s="206" t="s">
        <v>53</v>
      </c>
      <c r="K126" s="158">
        <v>1</v>
      </c>
      <c r="L126" s="159"/>
      <c r="M126" s="144"/>
      <c r="N126" s="160"/>
      <c r="O126" s="208" t="s">
        <v>53</v>
      </c>
      <c r="P126" s="53">
        <v>0.9</v>
      </c>
      <c r="Q126" s="208" t="s">
        <v>53</v>
      </c>
      <c r="R126" s="211">
        <v>0.85</v>
      </c>
      <c r="S126" s="169">
        <v>111.2</v>
      </c>
      <c r="T126" s="75"/>
      <c r="V126" s="14">
        <v>278</v>
      </c>
      <c r="W126" s="14">
        <f t="shared" si="0"/>
        <v>111.2</v>
      </c>
      <c r="X126" s="252">
        <f t="shared" si="1"/>
        <v>111.2</v>
      </c>
    </row>
    <row r="127" spans="1:24" ht="16.5" customHeight="1">
      <c r="A127" s="20">
        <v>75</v>
      </c>
      <c r="B127" s="20">
        <v>7543</v>
      </c>
      <c r="C127" s="25" t="s">
        <v>17624</v>
      </c>
      <c r="D127" s="136" t="s">
        <v>10707</v>
      </c>
      <c r="E127" s="200"/>
      <c r="F127" s="151"/>
      <c r="G127" s="154"/>
      <c r="H127" s="155"/>
      <c r="I127" s="156"/>
      <c r="J127" s="157"/>
      <c r="K127" s="158"/>
      <c r="L127" s="159"/>
      <c r="M127" s="144"/>
      <c r="N127" s="160"/>
      <c r="O127" s="151"/>
      <c r="P127" s="155"/>
      <c r="Q127" s="151"/>
      <c r="R127" s="155"/>
      <c r="S127" s="169">
        <v>248.4</v>
      </c>
      <c r="T127" s="75"/>
      <c r="V127" s="14">
        <v>621</v>
      </c>
      <c r="W127" s="14">
        <f t="shared" si="0"/>
        <v>248.4</v>
      </c>
      <c r="X127" s="252">
        <f t="shared" si="1"/>
        <v>248.4</v>
      </c>
    </row>
    <row r="128" spans="1:24" ht="16.5" customHeight="1">
      <c r="A128" s="20">
        <v>75</v>
      </c>
      <c r="B128" s="20">
        <v>7544</v>
      </c>
      <c r="C128" s="25" t="s">
        <v>17625</v>
      </c>
      <c r="D128" s="199"/>
      <c r="E128" s="201"/>
      <c r="F128" s="152"/>
      <c r="G128" s="46"/>
      <c r="H128" s="53"/>
      <c r="I128" s="156" t="s">
        <v>7754</v>
      </c>
      <c r="J128" s="206" t="s">
        <v>53</v>
      </c>
      <c r="K128" s="158">
        <v>1</v>
      </c>
      <c r="L128" s="159"/>
      <c r="M128" s="144"/>
      <c r="N128" s="160"/>
      <c r="O128" s="159"/>
      <c r="P128" s="160"/>
      <c r="Q128" s="159"/>
      <c r="R128" s="160"/>
      <c r="S128" s="169">
        <v>248.4</v>
      </c>
      <c r="T128" s="75"/>
      <c r="V128" s="14">
        <v>621</v>
      </c>
      <c r="W128" s="14">
        <f t="shared" si="0"/>
        <v>248.4</v>
      </c>
      <c r="X128" s="252">
        <f t="shared" si="1"/>
        <v>248.4</v>
      </c>
    </row>
    <row r="129" spans="1:24" ht="16.5" customHeight="1">
      <c r="A129" s="20">
        <v>75</v>
      </c>
      <c r="B129" s="20">
        <v>7545</v>
      </c>
      <c r="C129" s="25" t="s">
        <v>13807</v>
      </c>
      <c r="D129" s="199"/>
      <c r="E129" s="201"/>
      <c r="F129" s="136" t="s">
        <v>37</v>
      </c>
      <c r="G129" s="204" t="s">
        <v>53</v>
      </c>
      <c r="H129" s="155">
        <v>0.9</v>
      </c>
      <c r="I129" s="156"/>
      <c r="J129" s="157"/>
      <c r="K129" s="158"/>
      <c r="L129" s="159"/>
      <c r="M129" s="144"/>
      <c r="N129" s="160"/>
      <c r="O129" s="159"/>
      <c r="P129" s="160"/>
      <c r="Q129" s="159"/>
      <c r="R129" s="160"/>
      <c r="S129" s="169">
        <v>224</v>
      </c>
      <c r="T129" s="75"/>
      <c r="V129" s="14">
        <v>560</v>
      </c>
      <c r="W129" s="14">
        <f t="shared" si="0"/>
        <v>224</v>
      </c>
      <c r="X129" s="252">
        <f t="shared" si="1"/>
        <v>224</v>
      </c>
    </row>
    <row r="130" spans="1:24" ht="16.5" customHeight="1">
      <c r="A130" s="20">
        <v>75</v>
      </c>
      <c r="B130" s="20">
        <v>7546</v>
      </c>
      <c r="C130" s="25" t="s">
        <v>825</v>
      </c>
      <c r="D130" s="138">
        <v>414</v>
      </c>
      <c r="E130" s="202" t="s">
        <v>51</v>
      </c>
      <c r="F130" s="203"/>
      <c r="G130" s="46"/>
      <c r="H130" s="53"/>
      <c r="I130" s="156" t="s">
        <v>7754</v>
      </c>
      <c r="J130" s="206" t="s">
        <v>53</v>
      </c>
      <c r="K130" s="158">
        <v>1</v>
      </c>
      <c r="L130" s="159"/>
      <c r="M130" s="144"/>
      <c r="N130" s="160"/>
      <c r="O130" s="159"/>
      <c r="P130" s="160"/>
      <c r="Q130" s="159"/>
      <c r="R130" s="160"/>
      <c r="S130" s="169">
        <v>224</v>
      </c>
      <c r="T130" s="75"/>
      <c r="V130" s="14">
        <v>560</v>
      </c>
      <c r="W130" s="14">
        <f t="shared" si="0"/>
        <v>224</v>
      </c>
      <c r="X130" s="252">
        <f t="shared" si="1"/>
        <v>224</v>
      </c>
    </row>
    <row r="131" spans="1:24" ht="16.5" customHeight="1">
      <c r="A131" s="20">
        <v>75</v>
      </c>
      <c r="B131" s="20" t="s">
        <v>9544</v>
      </c>
      <c r="C131" s="25" t="s">
        <v>14140</v>
      </c>
      <c r="D131" s="140"/>
      <c r="E131" s="144"/>
      <c r="F131" s="151"/>
      <c r="G131" s="154"/>
      <c r="H131" s="155"/>
      <c r="I131" s="156"/>
      <c r="J131" s="157"/>
      <c r="K131" s="158"/>
      <c r="L131" s="159"/>
      <c r="M131" s="144"/>
      <c r="N131" s="160"/>
      <c r="O131" s="136" t="s">
        <v>92</v>
      </c>
      <c r="P131" s="163"/>
      <c r="Q131" s="159"/>
      <c r="R131" s="144"/>
      <c r="S131" s="169">
        <v>174</v>
      </c>
      <c r="T131" s="75"/>
      <c r="V131" s="14">
        <v>435</v>
      </c>
      <c r="W131" s="14">
        <f t="shared" si="0"/>
        <v>174</v>
      </c>
      <c r="X131" s="252">
        <f t="shared" si="1"/>
        <v>174</v>
      </c>
    </row>
    <row r="132" spans="1:24" ht="16.5" customHeight="1">
      <c r="A132" s="20">
        <v>75</v>
      </c>
      <c r="B132" s="20" t="s">
        <v>10737</v>
      </c>
      <c r="C132" s="25" t="s">
        <v>15566</v>
      </c>
      <c r="D132" s="140"/>
      <c r="E132" s="144"/>
      <c r="F132" s="152"/>
      <c r="G132" s="46"/>
      <c r="H132" s="53"/>
      <c r="I132" s="156" t="s">
        <v>7754</v>
      </c>
      <c r="J132" s="206" t="s">
        <v>53</v>
      </c>
      <c r="K132" s="158">
        <v>1</v>
      </c>
      <c r="L132" s="159"/>
      <c r="M132" s="144"/>
      <c r="N132" s="160"/>
      <c r="O132" s="137"/>
      <c r="P132" s="164"/>
      <c r="Q132" s="159"/>
      <c r="R132" s="144"/>
      <c r="S132" s="169">
        <v>174</v>
      </c>
      <c r="T132" s="75"/>
      <c r="V132" s="14">
        <v>435</v>
      </c>
      <c r="W132" s="14">
        <f t="shared" si="0"/>
        <v>174</v>
      </c>
      <c r="X132" s="252">
        <f t="shared" si="1"/>
        <v>174</v>
      </c>
    </row>
    <row r="133" spans="1:24" ht="16.5" customHeight="1">
      <c r="A133" s="20">
        <v>75</v>
      </c>
      <c r="B133" s="20" t="s">
        <v>442</v>
      </c>
      <c r="C133" s="25" t="s">
        <v>10060</v>
      </c>
      <c r="D133" s="140"/>
      <c r="E133" s="144"/>
      <c r="F133" s="136" t="s">
        <v>37</v>
      </c>
      <c r="G133" s="204" t="s">
        <v>53</v>
      </c>
      <c r="H133" s="155">
        <v>0.9</v>
      </c>
      <c r="I133" s="156"/>
      <c r="J133" s="157"/>
      <c r="K133" s="158"/>
      <c r="L133" s="159"/>
      <c r="M133" s="144"/>
      <c r="N133" s="160"/>
      <c r="O133" s="137"/>
      <c r="P133" s="164"/>
      <c r="Q133" s="159"/>
      <c r="R133" s="144"/>
      <c r="S133" s="169">
        <v>156.80000000000001</v>
      </c>
      <c r="T133" s="75"/>
      <c r="V133" s="14">
        <v>392</v>
      </c>
      <c r="W133" s="14">
        <f t="shared" si="0"/>
        <v>156.80000000000001</v>
      </c>
      <c r="X133" s="252">
        <f t="shared" si="1"/>
        <v>156.80000000000001</v>
      </c>
    </row>
    <row r="134" spans="1:24" ht="16.5" customHeight="1">
      <c r="A134" s="20">
        <v>75</v>
      </c>
      <c r="B134" s="20" t="s">
        <v>11975</v>
      </c>
      <c r="C134" s="25" t="s">
        <v>4087</v>
      </c>
      <c r="D134" s="140"/>
      <c r="E134" s="144"/>
      <c r="F134" s="203"/>
      <c r="G134" s="46"/>
      <c r="H134" s="53"/>
      <c r="I134" s="156" t="s">
        <v>7754</v>
      </c>
      <c r="J134" s="206" t="s">
        <v>53</v>
      </c>
      <c r="K134" s="158">
        <v>1</v>
      </c>
      <c r="L134" s="159"/>
      <c r="M134" s="144"/>
      <c r="N134" s="160"/>
      <c r="O134" s="208" t="s">
        <v>53</v>
      </c>
      <c r="P134" s="53">
        <v>0.7</v>
      </c>
      <c r="Q134" s="152"/>
      <c r="R134" s="46"/>
      <c r="S134" s="169">
        <v>156.80000000000001</v>
      </c>
      <c r="T134" s="75"/>
      <c r="V134" s="14">
        <v>392</v>
      </c>
      <c r="W134" s="14">
        <f t="shared" si="0"/>
        <v>156.80000000000001</v>
      </c>
      <c r="X134" s="252">
        <f t="shared" si="1"/>
        <v>156.80000000000001</v>
      </c>
    </row>
    <row r="135" spans="1:24" ht="16.5" customHeight="1">
      <c r="A135" s="20">
        <v>75</v>
      </c>
      <c r="B135" s="20" t="s">
        <v>3821</v>
      </c>
      <c r="C135" s="25" t="s">
        <v>3629</v>
      </c>
      <c r="D135" s="140"/>
      <c r="E135" s="144"/>
      <c r="F135" s="151"/>
      <c r="G135" s="154"/>
      <c r="H135" s="155"/>
      <c r="I135" s="156"/>
      <c r="J135" s="157"/>
      <c r="K135" s="158"/>
      <c r="L135" s="159"/>
      <c r="M135" s="144"/>
      <c r="N135" s="160"/>
      <c r="O135" s="151"/>
      <c r="P135" s="154"/>
      <c r="Q135" s="165" t="s">
        <v>150</v>
      </c>
      <c r="R135" s="209"/>
      <c r="S135" s="169">
        <v>223.60000000000002</v>
      </c>
      <c r="T135" s="75"/>
      <c r="V135" s="14">
        <v>559</v>
      </c>
      <c r="W135" s="14">
        <f t="shared" si="0"/>
        <v>223.60000000000002</v>
      </c>
      <c r="X135" s="252">
        <f t="shared" si="1"/>
        <v>223.60000000000002</v>
      </c>
    </row>
    <row r="136" spans="1:24" ht="16.5" customHeight="1">
      <c r="A136" s="20">
        <v>75</v>
      </c>
      <c r="B136" s="20" t="s">
        <v>3586</v>
      </c>
      <c r="C136" s="25" t="s">
        <v>12394</v>
      </c>
      <c r="D136" s="140"/>
      <c r="E136" s="144"/>
      <c r="F136" s="152"/>
      <c r="G136" s="46"/>
      <c r="H136" s="53"/>
      <c r="I136" s="156" t="s">
        <v>7754</v>
      </c>
      <c r="J136" s="206" t="s">
        <v>53</v>
      </c>
      <c r="K136" s="158">
        <v>1</v>
      </c>
      <c r="L136" s="159"/>
      <c r="M136" s="144"/>
      <c r="N136" s="160"/>
      <c r="O136" s="159"/>
      <c r="P136" s="144"/>
      <c r="Q136" s="166"/>
      <c r="R136" s="210"/>
      <c r="S136" s="169">
        <v>223.60000000000002</v>
      </c>
      <c r="T136" s="75"/>
      <c r="V136" s="14">
        <v>559</v>
      </c>
      <c r="W136" s="14">
        <f t="shared" si="0"/>
        <v>223.60000000000002</v>
      </c>
      <c r="X136" s="252">
        <f t="shared" si="1"/>
        <v>223.60000000000002</v>
      </c>
    </row>
    <row r="137" spans="1:24" ht="16.5" customHeight="1">
      <c r="A137" s="20">
        <v>75</v>
      </c>
      <c r="B137" s="20" t="s">
        <v>11974</v>
      </c>
      <c r="C137" s="25" t="s">
        <v>12084</v>
      </c>
      <c r="D137" s="140"/>
      <c r="E137" s="144"/>
      <c r="F137" s="136" t="s">
        <v>37</v>
      </c>
      <c r="G137" s="204" t="s">
        <v>53</v>
      </c>
      <c r="H137" s="155">
        <v>0.9</v>
      </c>
      <c r="I137" s="156"/>
      <c r="J137" s="157"/>
      <c r="K137" s="158"/>
      <c r="L137" s="159"/>
      <c r="M137" s="144"/>
      <c r="N137" s="160"/>
      <c r="O137" s="159"/>
      <c r="P137" s="144"/>
      <c r="Q137" s="166"/>
      <c r="R137" s="210"/>
      <c r="S137" s="169">
        <v>201.60000000000002</v>
      </c>
      <c r="T137" s="75"/>
      <c r="V137" s="14">
        <v>504</v>
      </c>
      <c r="W137" s="14">
        <f t="shared" si="0"/>
        <v>201.60000000000002</v>
      </c>
      <c r="X137" s="252">
        <f t="shared" si="1"/>
        <v>201.60000000000002</v>
      </c>
    </row>
    <row r="138" spans="1:24" ht="16.5" customHeight="1">
      <c r="A138" s="20">
        <v>75</v>
      </c>
      <c r="B138" s="20" t="s">
        <v>2172</v>
      </c>
      <c r="C138" s="25" t="s">
        <v>16512</v>
      </c>
      <c r="D138" s="140"/>
      <c r="E138" s="144"/>
      <c r="F138" s="203"/>
      <c r="G138" s="46"/>
      <c r="H138" s="53"/>
      <c r="I138" s="156" t="s">
        <v>7754</v>
      </c>
      <c r="J138" s="206" t="s">
        <v>53</v>
      </c>
      <c r="K138" s="158">
        <v>1</v>
      </c>
      <c r="L138" s="159"/>
      <c r="M138" s="144"/>
      <c r="N138" s="160"/>
      <c r="O138" s="152"/>
      <c r="P138" s="46"/>
      <c r="Q138" s="166"/>
      <c r="R138" s="210"/>
      <c r="S138" s="169">
        <v>201.60000000000002</v>
      </c>
      <c r="T138" s="75"/>
      <c r="V138" s="14">
        <v>504</v>
      </c>
      <c r="W138" s="14">
        <f t="shared" si="0"/>
        <v>201.60000000000002</v>
      </c>
      <c r="X138" s="252">
        <f t="shared" si="1"/>
        <v>201.60000000000002</v>
      </c>
    </row>
    <row r="139" spans="1:24" ht="16.5" customHeight="1">
      <c r="A139" s="20">
        <v>75</v>
      </c>
      <c r="B139" s="20" t="s">
        <v>11973</v>
      </c>
      <c r="C139" s="25" t="s">
        <v>16513</v>
      </c>
      <c r="D139" s="140"/>
      <c r="E139" s="144"/>
      <c r="F139" s="151"/>
      <c r="G139" s="154"/>
      <c r="H139" s="155"/>
      <c r="I139" s="156"/>
      <c r="J139" s="157"/>
      <c r="K139" s="158"/>
      <c r="L139" s="159"/>
      <c r="M139" s="144"/>
      <c r="N139" s="160"/>
      <c r="O139" s="136" t="s">
        <v>92</v>
      </c>
      <c r="P139" s="163"/>
      <c r="Q139" s="166"/>
      <c r="R139" s="210"/>
      <c r="S139" s="169">
        <v>156.80000000000001</v>
      </c>
      <c r="T139" s="75"/>
      <c r="V139" s="14">
        <v>392</v>
      </c>
      <c r="W139" s="14">
        <f t="shared" si="0"/>
        <v>156.80000000000001</v>
      </c>
      <c r="X139" s="252">
        <f t="shared" si="1"/>
        <v>156.80000000000001</v>
      </c>
    </row>
    <row r="140" spans="1:24" ht="16.5" customHeight="1">
      <c r="A140" s="20">
        <v>75</v>
      </c>
      <c r="B140" s="20" t="s">
        <v>4306</v>
      </c>
      <c r="C140" s="25" t="s">
        <v>16514</v>
      </c>
      <c r="D140" s="140"/>
      <c r="E140" s="144"/>
      <c r="F140" s="152"/>
      <c r="G140" s="46"/>
      <c r="H140" s="53"/>
      <c r="I140" s="156" t="s">
        <v>7754</v>
      </c>
      <c r="J140" s="206" t="s">
        <v>53</v>
      </c>
      <c r="K140" s="158">
        <v>1</v>
      </c>
      <c r="L140" s="159"/>
      <c r="M140" s="144"/>
      <c r="N140" s="160"/>
      <c r="O140" s="137"/>
      <c r="P140" s="164"/>
      <c r="Q140" s="166"/>
      <c r="R140" s="210"/>
      <c r="S140" s="169">
        <v>156.80000000000001</v>
      </c>
      <c r="T140" s="75"/>
      <c r="V140" s="14">
        <v>392</v>
      </c>
      <c r="W140" s="14">
        <f t="shared" si="0"/>
        <v>156.80000000000001</v>
      </c>
      <c r="X140" s="252">
        <f t="shared" si="1"/>
        <v>156.80000000000001</v>
      </c>
    </row>
    <row r="141" spans="1:24" ht="16.5" customHeight="1">
      <c r="A141" s="20">
        <v>75</v>
      </c>
      <c r="B141" s="20" t="s">
        <v>8372</v>
      </c>
      <c r="C141" s="25" t="s">
        <v>15291</v>
      </c>
      <c r="D141" s="140"/>
      <c r="E141" s="144"/>
      <c r="F141" s="136" t="s">
        <v>37</v>
      </c>
      <c r="G141" s="204" t="s">
        <v>53</v>
      </c>
      <c r="H141" s="155">
        <v>0.9</v>
      </c>
      <c r="I141" s="156"/>
      <c r="J141" s="157"/>
      <c r="K141" s="158"/>
      <c r="L141" s="159"/>
      <c r="M141" s="144"/>
      <c r="N141" s="160"/>
      <c r="O141" s="137"/>
      <c r="P141" s="164"/>
      <c r="Q141" s="166"/>
      <c r="R141" s="210"/>
      <c r="S141" s="169">
        <v>141.20000000000002</v>
      </c>
      <c r="T141" s="75"/>
      <c r="V141" s="14">
        <v>353</v>
      </c>
      <c r="W141" s="14">
        <f t="shared" si="0"/>
        <v>141.20000000000002</v>
      </c>
      <c r="X141" s="252">
        <f t="shared" si="1"/>
        <v>141.20000000000002</v>
      </c>
    </row>
    <row r="142" spans="1:24" ht="16.5" customHeight="1">
      <c r="A142" s="20">
        <v>75</v>
      </c>
      <c r="B142" s="20" t="s">
        <v>6535</v>
      </c>
      <c r="C142" s="25" t="s">
        <v>15919</v>
      </c>
      <c r="D142" s="140"/>
      <c r="E142" s="144"/>
      <c r="F142" s="203"/>
      <c r="G142" s="46"/>
      <c r="H142" s="53"/>
      <c r="I142" s="156" t="s">
        <v>7754</v>
      </c>
      <c r="J142" s="206" t="s">
        <v>53</v>
      </c>
      <c r="K142" s="158">
        <v>1</v>
      </c>
      <c r="L142" s="159"/>
      <c r="M142" s="144"/>
      <c r="N142" s="160"/>
      <c r="O142" s="208" t="s">
        <v>53</v>
      </c>
      <c r="P142" s="53">
        <v>0.9</v>
      </c>
      <c r="Q142" s="208" t="s">
        <v>53</v>
      </c>
      <c r="R142" s="211">
        <v>0.9</v>
      </c>
      <c r="S142" s="169">
        <v>141.20000000000002</v>
      </c>
      <c r="T142" s="75"/>
      <c r="V142" s="14">
        <v>353</v>
      </c>
      <c r="W142" s="14">
        <f t="shared" si="0"/>
        <v>141.20000000000002</v>
      </c>
      <c r="X142" s="252">
        <f t="shared" si="1"/>
        <v>141.20000000000002</v>
      </c>
    </row>
    <row r="143" spans="1:24" ht="16.5" customHeight="1">
      <c r="A143" s="20">
        <v>75</v>
      </c>
      <c r="B143" s="20" t="s">
        <v>9557</v>
      </c>
      <c r="C143" s="25" t="s">
        <v>16515</v>
      </c>
      <c r="D143" s="140"/>
      <c r="E143" s="144"/>
      <c r="F143" s="151"/>
      <c r="G143" s="154"/>
      <c r="H143" s="155"/>
      <c r="I143" s="156"/>
      <c r="J143" s="157"/>
      <c r="K143" s="158"/>
      <c r="L143" s="159"/>
      <c r="M143" s="144"/>
      <c r="N143" s="160"/>
      <c r="O143" s="151"/>
      <c r="P143" s="154"/>
      <c r="Q143" s="165" t="s">
        <v>69</v>
      </c>
      <c r="R143" s="209"/>
      <c r="S143" s="169">
        <v>211.2</v>
      </c>
      <c r="T143" s="75"/>
      <c r="V143" s="14">
        <v>528</v>
      </c>
      <c r="W143" s="14">
        <f t="shared" si="0"/>
        <v>211.2</v>
      </c>
      <c r="X143" s="252">
        <f t="shared" si="1"/>
        <v>211.2</v>
      </c>
    </row>
    <row r="144" spans="1:24" ht="16.5" customHeight="1">
      <c r="A144" s="20">
        <v>75</v>
      </c>
      <c r="B144" s="20" t="s">
        <v>9593</v>
      </c>
      <c r="C144" s="25" t="s">
        <v>189</v>
      </c>
      <c r="D144" s="140"/>
      <c r="E144" s="144"/>
      <c r="F144" s="152"/>
      <c r="G144" s="46"/>
      <c r="H144" s="53"/>
      <c r="I144" s="156" t="s">
        <v>7754</v>
      </c>
      <c r="J144" s="206" t="s">
        <v>53</v>
      </c>
      <c r="K144" s="158">
        <v>1</v>
      </c>
      <c r="L144" s="159"/>
      <c r="M144" s="144"/>
      <c r="N144" s="160"/>
      <c r="O144" s="159"/>
      <c r="P144" s="144"/>
      <c r="Q144" s="166"/>
      <c r="R144" s="210"/>
      <c r="S144" s="169">
        <v>211.2</v>
      </c>
      <c r="T144" s="75"/>
      <c r="V144" s="14">
        <v>528</v>
      </c>
      <c r="W144" s="14">
        <f t="shared" si="0"/>
        <v>211.2</v>
      </c>
      <c r="X144" s="252">
        <f t="shared" si="1"/>
        <v>211.2</v>
      </c>
    </row>
    <row r="145" spans="1:24" ht="16.5" customHeight="1">
      <c r="A145" s="20">
        <v>75</v>
      </c>
      <c r="B145" s="20" t="s">
        <v>11972</v>
      </c>
      <c r="C145" s="25" t="s">
        <v>9630</v>
      </c>
      <c r="D145" s="140"/>
      <c r="E145" s="144"/>
      <c r="F145" s="136" t="s">
        <v>37</v>
      </c>
      <c r="G145" s="204" t="s">
        <v>53</v>
      </c>
      <c r="H145" s="155">
        <v>0.9</v>
      </c>
      <c r="I145" s="156"/>
      <c r="J145" s="157"/>
      <c r="K145" s="158"/>
      <c r="L145" s="159"/>
      <c r="M145" s="144"/>
      <c r="N145" s="160"/>
      <c r="O145" s="159"/>
      <c r="P145" s="144"/>
      <c r="Q145" s="166"/>
      <c r="R145" s="210"/>
      <c r="S145" s="169">
        <v>190.4</v>
      </c>
      <c r="T145" s="75"/>
      <c r="V145" s="14">
        <v>476</v>
      </c>
      <c r="W145" s="14">
        <f t="shared" si="0"/>
        <v>190.4</v>
      </c>
      <c r="X145" s="252">
        <f t="shared" si="1"/>
        <v>190.4</v>
      </c>
    </row>
    <row r="146" spans="1:24" ht="16.5" customHeight="1">
      <c r="A146" s="20">
        <v>75</v>
      </c>
      <c r="B146" s="20" t="s">
        <v>11971</v>
      </c>
      <c r="C146" s="25" t="s">
        <v>12720</v>
      </c>
      <c r="D146" s="140"/>
      <c r="E146" s="144"/>
      <c r="F146" s="203"/>
      <c r="G146" s="46"/>
      <c r="H146" s="53"/>
      <c r="I146" s="156" t="s">
        <v>7754</v>
      </c>
      <c r="J146" s="206" t="s">
        <v>53</v>
      </c>
      <c r="K146" s="158">
        <v>1</v>
      </c>
      <c r="L146" s="159"/>
      <c r="M146" s="144"/>
      <c r="N146" s="160"/>
      <c r="O146" s="152"/>
      <c r="P146" s="46"/>
      <c r="Q146" s="166"/>
      <c r="R146" s="210"/>
      <c r="S146" s="169">
        <v>190.4</v>
      </c>
      <c r="T146" s="75"/>
      <c r="V146" s="14">
        <v>476</v>
      </c>
      <c r="W146" s="14">
        <f t="shared" si="0"/>
        <v>190.4</v>
      </c>
      <c r="X146" s="252">
        <f t="shared" si="1"/>
        <v>190.4</v>
      </c>
    </row>
    <row r="147" spans="1:24" ht="16.5" customHeight="1">
      <c r="A147" s="20">
        <v>75</v>
      </c>
      <c r="B147" s="20" t="s">
        <v>1985</v>
      </c>
      <c r="C147" s="25" t="s">
        <v>16516</v>
      </c>
      <c r="D147" s="140"/>
      <c r="E147" s="144"/>
      <c r="F147" s="151"/>
      <c r="G147" s="154"/>
      <c r="H147" s="155"/>
      <c r="I147" s="156"/>
      <c r="J147" s="157"/>
      <c r="K147" s="158"/>
      <c r="L147" s="159"/>
      <c r="M147" s="144"/>
      <c r="N147" s="160"/>
      <c r="O147" s="136" t="s">
        <v>92</v>
      </c>
      <c r="P147" s="163"/>
      <c r="Q147" s="166"/>
      <c r="R147" s="210"/>
      <c r="S147" s="169">
        <v>148</v>
      </c>
      <c r="T147" s="75"/>
      <c r="V147" s="14">
        <v>370</v>
      </c>
      <c r="W147" s="14">
        <f t="shared" si="0"/>
        <v>148</v>
      </c>
      <c r="X147" s="252">
        <f t="shared" si="1"/>
        <v>148</v>
      </c>
    </row>
    <row r="148" spans="1:24" ht="16.5" customHeight="1">
      <c r="A148" s="20">
        <v>75</v>
      </c>
      <c r="B148" s="20" t="s">
        <v>709</v>
      </c>
      <c r="C148" s="25" t="s">
        <v>10653</v>
      </c>
      <c r="D148" s="140"/>
      <c r="E148" s="144"/>
      <c r="F148" s="152"/>
      <c r="G148" s="46"/>
      <c r="H148" s="53"/>
      <c r="I148" s="156" t="s">
        <v>7754</v>
      </c>
      <c r="J148" s="206" t="s">
        <v>53</v>
      </c>
      <c r="K148" s="158">
        <v>1</v>
      </c>
      <c r="L148" s="159"/>
      <c r="M148" s="144"/>
      <c r="N148" s="160"/>
      <c r="O148" s="137"/>
      <c r="P148" s="164"/>
      <c r="Q148" s="166"/>
      <c r="R148" s="210"/>
      <c r="S148" s="169">
        <v>148</v>
      </c>
      <c r="T148" s="75"/>
      <c r="V148" s="14">
        <v>370</v>
      </c>
      <c r="W148" s="14">
        <f t="shared" si="0"/>
        <v>148</v>
      </c>
      <c r="X148" s="252">
        <f t="shared" si="1"/>
        <v>148</v>
      </c>
    </row>
    <row r="149" spans="1:24" ht="16.5" customHeight="1">
      <c r="A149" s="20">
        <v>75</v>
      </c>
      <c r="B149" s="20" t="s">
        <v>646</v>
      </c>
      <c r="C149" s="25" t="s">
        <v>4944</v>
      </c>
      <c r="D149" s="140"/>
      <c r="E149" s="144"/>
      <c r="F149" s="136" t="s">
        <v>37</v>
      </c>
      <c r="G149" s="204" t="s">
        <v>53</v>
      </c>
      <c r="H149" s="155">
        <v>0.9</v>
      </c>
      <c r="I149" s="156"/>
      <c r="J149" s="157"/>
      <c r="K149" s="158"/>
      <c r="L149" s="159"/>
      <c r="M149" s="144"/>
      <c r="N149" s="160"/>
      <c r="O149" s="137"/>
      <c r="P149" s="164"/>
      <c r="Q149" s="166"/>
      <c r="R149" s="210"/>
      <c r="S149" s="169">
        <v>133.20000000000002</v>
      </c>
      <c r="T149" s="75"/>
      <c r="V149" s="14">
        <v>333</v>
      </c>
      <c r="W149" s="14">
        <f t="shared" si="0"/>
        <v>133.20000000000002</v>
      </c>
      <c r="X149" s="252">
        <f t="shared" si="1"/>
        <v>133.20000000000002</v>
      </c>
    </row>
    <row r="150" spans="1:24" ht="16.5" customHeight="1">
      <c r="A150" s="20">
        <v>75</v>
      </c>
      <c r="B150" s="20" t="s">
        <v>2086</v>
      </c>
      <c r="C150" s="25" t="s">
        <v>8541</v>
      </c>
      <c r="D150" s="141"/>
      <c r="E150" s="46"/>
      <c r="F150" s="203"/>
      <c r="G150" s="46"/>
      <c r="H150" s="53"/>
      <c r="I150" s="156" t="s">
        <v>7754</v>
      </c>
      <c r="J150" s="206" t="s">
        <v>53</v>
      </c>
      <c r="K150" s="158">
        <v>1</v>
      </c>
      <c r="L150" s="159"/>
      <c r="M150" s="144"/>
      <c r="N150" s="160"/>
      <c r="O150" s="208" t="s">
        <v>53</v>
      </c>
      <c r="P150" s="53">
        <v>0.9</v>
      </c>
      <c r="Q150" s="208" t="s">
        <v>53</v>
      </c>
      <c r="R150" s="211">
        <v>0.85</v>
      </c>
      <c r="S150" s="169">
        <v>133.20000000000002</v>
      </c>
      <c r="T150" s="75"/>
      <c r="V150" s="14">
        <v>333</v>
      </c>
      <c r="W150" s="14">
        <f t="shared" si="0"/>
        <v>133.20000000000002</v>
      </c>
      <c r="X150" s="252">
        <f t="shared" si="1"/>
        <v>133.20000000000002</v>
      </c>
    </row>
    <row r="151" spans="1:24" ht="16.5" customHeight="1">
      <c r="A151" s="20">
        <v>75</v>
      </c>
      <c r="B151" s="20">
        <v>7547</v>
      </c>
      <c r="C151" s="25" t="s">
        <v>17626</v>
      </c>
      <c r="D151" s="136" t="s">
        <v>17734</v>
      </c>
      <c r="E151" s="200"/>
      <c r="F151" s="151"/>
      <c r="G151" s="154"/>
      <c r="H151" s="155"/>
      <c r="I151" s="156"/>
      <c r="J151" s="157"/>
      <c r="K151" s="158"/>
      <c r="L151" s="151" t="s">
        <v>1233</v>
      </c>
      <c r="M151" s="154"/>
      <c r="N151" s="217"/>
      <c r="O151" s="151"/>
      <c r="P151" s="155"/>
      <c r="Q151" s="151"/>
      <c r="R151" s="155"/>
      <c r="S151" s="169">
        <v>290</v>
      </c>
      <c r="T151" s="75"/>
      <c r="V151" s="14">
        <v>725</v>
      </c>
      <c r="W151" s="14">
        <f t="shared" si="0"/>
        <v>290</v>
      </c>
      <c r="X151" s="252">
        <f t="shared" si="1"/>
        <v>290</v>
      </c>
    </row>
    <row r="152" spans="1:24" ht="16.5" customHeight="1">
      <c r="A152" s="20">
        <v>75</v>
      </c>
      <c r="B152" s="20">
        <v>7548</v>
      </c>
      <c r="C152" s="25" t="s">
        <v>15952</v>
      </c>
      <c r="D152" s="199"/>
      <c r="E152" s="201"/>
      <c r="F152" s="152"/>
      <c r="G152" s="46"/>
      <c r="H152" s="53"/>
      <c r="I152" s="156" t="s">
        <v>7754</v>
      </c>
      <c r="J152" s="206" t="s">
        <v>53</v>
      </c>
      <c r="K152" s="158">
        <v>1</v>
      </c>
      <c r="L152" s="215" t="s">
        <v>53</v>
      </c>
      <c r="M152" s="160">
        <v>0.5</v>
      </c>
      <c r="N152" s="143" t="s">
        <v>591</v>
      </c>
      <c r="O152" s="159"/>
      <c r="P152" s="160"/>
      <c r="Q152" s="159"/>
      <c r="R152" s="160"/>
      <c r="S152" s="169">
        <v>290</v>
      </c>
      <c r="T152" s="75"/>
      <c r="V152" s="14">
        <v>725</v>
      </c>
      <c r="W152" s="14">
        <f t="shared" si="0"/>
        <v>290</v>
      </c>
      <c r="X152" s="252">
        <f t="shared" si="1"/>
        <v>290</v>
      </c>
    </row>
    <row r="153" spans="1:24" ht="16.5" customHeight="1">
      <c r="A153" s="20">
        <v>75</v>
      </c>
      <c r="B153" s="20">
        <v>7549</v>
      </c>
      <c r="C153" s="25" t="s">
        <v>3512</v>
      </c>
      <c r="D153" s="199"/>
      <c r="E153" s="201"/>
      <c r="F153" s="136" t="s">
        <v>37</v>
      </c>
      <c r="G153" s="204" t="s">
        <v>53</v>
      </c>
      <c r="H153" s="155">
        <v>0.9</v>
      </c>
      <c r="I153" s="156"/>
      <c r="J153" s="157"/>
      <c r="K153" s="158"/>
      <c r="L153" s="159"/>
      <c r="M153" s="144"/>
      <c r="N153" s="201"/>
      <c r="O153" s="159"/>
      <c r="P153" s="160"/>
      <c r="Q153" s="159"/>
      <c r="R153" s="160"/>
      <c r="S153" s="169">
        <v>261.2</v>
      </c>
      <c r="T153" s="75"/>
      <c r="V153" s="14">
        <v>653</v>
      </c>
      <c r="W153" s="14">
        <f t="shared" si="0"/>
        <v>261.2</v>
      </c>
      <c r="X153" s="252">
        <f t="shared" si="1"/>
        <v>261.2</v>
      </c>
    </row>
    <row r="154" spans="1:24" ht="16.5" customHeight="1">
      <c r="A154" s="20">
        <v>75</v>
      </c>
      <c r="B154" s="20">
        <v>7550</v>
      </c>
      <c r="C154" s="25" t="s">
        <v>17627</v>
      </c>
      <c r="D154" s="138">
        <v>483</v>
      </c>
      <c r="E154" s="202" t="s">
        <v>51</v>
      </c>
      <c r="F154" s="203"/>
      <c r="G154" s="46"/>
      <c r="H154" s="53"/>
      <c r="I154" s="156" t="s">
        <v>7754</v>
      </c>
      <c r="J154" s="206" t="s">
        <v>53</v>
      </c>
      <c r="K154" s="158">
        <v>1</v>
      </c>
      <c r="L154" s="159"/>
      <c r="M154" s="144"/>
      <c r="N154" s="160"/>
      <c r="O154" s="159"/>
      <c r="P154" s="160"/>
      <c r="Q154" s="159"/>
      <c r="R154" s="160"/>
      <c r="S154" s="169">
        <v>261.2</v>
      </c>
      <c r="T154" s="75"/>
      <c r="V154" s="14">
        <v>653</v>
      </c>
      <c r="W154" s="14">
        <f t="shared" si="0"/>
        <v>261.2</v>
      </c>
      <c r="X154" s="252">
        <f t="shared" si="1"/>
        <v>261.2</v>
      </c>
    </row>
    <row r="155" spans="1:24" ht="16.5" customHeight="1">
      <c r="A155" s="20">
        <v>75</v>
      </c>
      <c r="B155" s="20" t="s">
        <v>4165</v>
      </c>
      <c r="C155" s="25" t="s">
        <v>1772</v>
      </c>
      <c r="D155" s="140"/>
      <c r="E155" s="144"/>
      <c r="F155" s="151"/>
      <c r="G155" s="154"/>
      <c r="H155" s="155"/>
      <c r="I155" s="156"/>
      <c r="J155" s="157"/>
      <c r="K155" s="158"/>
      <c r="L155" s="159"/>
      <c r="M155" s="144"/>
      <c r="N155" s="160"/>
      <c r="O155" s="136" t="s">
        <v>92</v>
      </c>
      <c r="P155" s="163"/>
      <c r="Q155" s="159"/>
      <c r="R155" s="144"/>
      <c r="S155" s="169">
        <v>203.2</v>
      </c>
      <c r="T155" s="75"/>
      <c r="V155" s="14">
        <v>508</v>
      </c>
      <c r="W155" s="14">
        <f t="shared" si="0"/>
        <v>203.2</v>
      </c>
      <c r="X155" s="252">
        <f t="shared" si="1"/>
        <v>203.2</v>
      </c>
    </row>
    <row r="156" spans="1:24" ht="16.5" customHeight="1">
      <c r="A156" s="20">
        <v>75</v>
      </c>
      <c r="B156" s="20" t="s">
        <v>7197</v>
      </c>
      <c r="C156" s="25" t="s">
        <v>16518</v>
      </c>
      <c r="D156" s="140"/>
      <c r="E156" s="144"/>
      <c r="F156" s="152"/>
      <c r="G156" s="46"/>
      <c r="H156" s="53"/>
      <c r="I156" s="156" t="s">
        <v>7754</v>
      </c>
      <c r="J156" s="206" t="s">
        <v>53</v>
      </c>
      <c r="K156" s="158">
        <v>1</v>
      </c>
      <c r="L156" s="159"/>
      <c r="M156" s="144"/>
      <c r="N156" s="160"/>
      <c r="O156" s="137"/>
      <c r="P156" s="164"/>
      <c r="Q156" s="159"/>
      <c r="R156" s="144"/>
      <c r="S156" s="169">
        <v>203.2</v>
      </c>
      <c r="T156" s="75"/>
      <c r="V156" s="14">
        <v>508</v>
      </c>
      <c r="W156" s="14">
        <f t="shared" si="0"/>
        <v>203.2</v>
      </c>
      <c r="X156" s="252">
        <f t="shared" si="1"/>
        <v>203.2</v>
      </c>
    </row>
    <row r="157" spans="1:24" ht="16.5" customHeight="1">
      <c r="A157" s="20">
        <v>75</v>
      </c>
      <c r="B157" s="20" t="s">
        <v>9822</v>
      </c>
      <c r="C157" s="25" t="s">
        <v>16519</v>
      </c>
      <c r="D157" s="140"/>
      <c r="E157" s="144"/>
      <c r="F157" s="136" t="s">
        <v>37</v>
      </c>
      <c r="G157" s="204" t="s">
        <v>53</v>
      </c>
      <c r="H157" s="155">
        <v>0.9</v>
      </c>
      <c r="I157" s="156"/>
      <c r="J157" s="157"/>
      <c r="K157" s="158"/>
      <c r="L157" s="159"/>
      <c r="M157" s="144"/>
      <c r="N157" s="160"/>
      <c r="O157" s="137"/>
      <c r="P157" s="164"/>
      <c r="Q157" s="159"/>
      <c r="R157" s="144"/>
      <c r="S157" s="169">
        <v>182.8</v>
      </c>
      <c r="T157" s="75"/>
      <c r="V157" s="14">
        <v>457</v>
      </c>
      <c r="W157" s="14">
        <f t="shared" si="0"/>
        <v>182.8</v>
      </c>
      <c r="X157" s="252">
        <f t="shared" si="1"/>
        <v>182.8</v>
      </c>
    </row>
    <row r="158" spans="1:24" ht="16.5" customHeight="1">
      <c r="A158" s="20">
        <v>75</v>
      </c>
      <c r="B158" s="20" t="s">
        <v>11970</v>
      </c>
      <c r="C158" s="25" t="s">
        <v>3958</v>
      </c>
      <c r="D158" s="140"/>
      <c r="E158" s="144"/>
      <c r="F158" s="203"/>
      <c r="G158" s="46"/>
      <c r="H158" s="53"/>
      <c r="I158" s="156" t="s">
        <v>7754</v>
      </c>
      <c r="J158" s="206" t="s">
        <v>53</v>
      </c>
      <c r="K158" s="158">
        <v>1</v>
      </c>
      <c r="L158" s="159"/>
      <c r="M158" s="144"/>
      <c r="N158" s="160"/>
      <c r="O158" s="208" t="s">
        <v>53</v>
      </c>
      <c r="P158" s="53">
        <v>0.7</v>
      </c>
      <c r="Q158" s="152"/>
      <c r="R158" s="46"/>
      <c r="S158" s="169">
        <v>182.8</v>
      </c>
      <c r="T158" s="75"/>
      <c r="V158" s="14">
        <v>457</v>
      </c>
      <c r="W158" s="14">
        <f t="shared" si="0"/>
        <v>182.8</v>
      </c>
      <c r="X158" s="252">
        <f t="shared" si="1"/>
        <v>182.8</v>
      </c>
    </row>
    <row r="159" spans="1:24" ht="16.5" customHeight="1">
      <c r="A159" s="20">
        <v>75</v>
      </c>
      <c r="B159" s="20" t="s">
        <v>6035</v>
      </c>
      <c r="C159" s="25" t="s">
        <v>8295</v>
      </c>
      <c r="D159" s="140"/>
      <c r="E159" s="144"/>
      <c r="F159" s="151"/>
      <c r="G159" s="154"/>
      <c r="H159" s="155"/>
      <c r="I159" s="156"/>
      <c r="J159" s="157"/>
      <c r="K159" s="158"/>
      <c r="L159" s="159"/>
      <c r="M159" s="144"/>
      <c r="N159" s="160"/>
      <c r="O159" s="151"/>
      <c r="P159" s="154"/>
      <c r="Q159" s="165" t="s">
        <v>150</v>
      </c>
      <c r="R159" s="209"/>
      <c r="S159" s="169">
        <v>261.2</v>
      </c>
      <c r="T159" s="75"/>
      <c r="V159" s="14">
        <v>653</v>
      </c>
      <c r="W159" s="14">
        <f t="shared" si="0"/>
        <v>261.2</v>
      </c>
      <c r="X159" s="252">
        <f t="shared" si="1"/>
        <v>261.2</v>
      </c>
    </row>
    <row r="160" spans="1:24" ht="16.5" customHeight="1">
      <c r="A160" s="20">
        <v>75</v>
      </c>
      <c r="B160" s="20" t="s">
        <v>9507</v>
      </c>
      <c r="C160" s="25" t="s">
        <v>11925</v>
      </c>
      <c r="D160" s="140"/>
      <c r="E160" s="144"/>
      <c r="F160" s="152"/>
      <c r="G160" s="46"/>
      <c r="H160" s="53"/>
      <c r="I160" s="156" t="s">
        <v>7754</v>
      </c>
      <c r="J160" s="206" t="s">
        <v>53</v>
      </c>
      <c r="K160" s="158">
        <v>1</v>
      </c>
      <c r="L160" s="159"/>
      <c r="M160" s="144"/>
      <c r="N160" s="160"/>
      <c r="O160" s="159"/>
      <c r="P160" s="144"/>
      <c r="Q160" s="166"/>
      <c r="R160" s="210"/>
      <c r="S160" s="169">
        <v>261.2</v>
      </c>
      <c r="T160" s="75"/>
      <c r="V160" s="14">
        <v>653</v>
      </c>
      <c r="W160" s="14">
        <f t="shared" si="0"/>
        <v>261.2</v>
      </c>
      <c r="X160" s="252">
        <f t="shared" si="1"/>
        <v>261.2</v>
      </c>
    </row>
    <row r="161" spans="1:24" ht="16.5" customHeight="1">
      <c r="A161" s="20">
        <v>75</v>
      </c>
      <c r="B161" s="20" t="s">
        <v>2912</v>
      </c>
      <c r="C161" s="25" t="s">
        <v>1961</v>
      </c>
      <c r="D161" s="140"/>
      <c r="E161" s="144"/>
      <c r="F161" s="136" t="s">
        <v>37</v>
      </c>
      <c r="G161" s="204" t="s">
        <v>53</v>
      </c>
      <c r="H161" s="155">
        <v>0.9</v>
      </c>
      <c r="I161" s="156"/>
      <c r="J161" s="157"/>
      <c r="K161" s="158"/>
      <c r="L161" s="159"/>
      <c r="M161" s="144"/>
      <c r="N161" s="160"/>
      <c r="O161" s="159"/>
      <c r="P161" s="144"/>
      <c r="Q161" s="166"/>
      <c r="R161" s="210"/>
      <c r="S161" s="169">
        <v>235.2</v>
      </c>
      <c r="T161" s="75"/>
      <c r="V161" s="14">
        <v>588</v>
      </c>
      <c r="W161" s="14">
        <f t="shared" si="0"/>
        <v>235.2</v>
      </c>
      <c r="X161" s="252">
        <f t="shared" si="1"/>
        <v>235.2</v>
      </c>
    </row>
    <row r="162" spans="1:24" ht="16.5" customHeight="1">
      <c r="A162" s="20">
        <v>75</v>
      </c>
      <c r="B162" s="20" t="s">
        <v>9823</v>
      </c>
      <c r="C162" s="25" t="s">
        <v>16520</v>
      </c>
      <c r="D162" s="140"/>
      <c r="E162" s="144"/>
      <c r="F162" s="203"/>
      <c r="G162" s="46"/>
      <c r="H162" s="53"/>
      <c r="I162" s="156" t="s">
        <v>7754</v>
      </c>
      <c r="J162" s="206" t="s">
        <v>53</v>
      </c>
      <c r="K162" s="158">
        <v>1</v>
      </c>
      <c r="L162" s="159"/>
      <c r="M162" s="144"/>
      <c r="N162" s="160"/>
      <c r="O162" s="152"/>
      <c r="P162" s="46"/>
      <c r="Q162" s="166"/>
      <c r="R162" s="210"/>
      <c r="S162" s="169">
        <v>235.2</v>
      </c>
      <c r="T162" s="75"/>
      <c r="V162" s="14">
        <v>588</v>
      </c>
      <c r="W162" s="14">
        <f t="shared" si="0"/>
        <v>235.2</v>
      </c>
      <c r="X162" s="252">
        <f t="shared" si="1"/>
        <v>235.2</v>
      </c>
    </row>
    <row r="163" spans="1:24" ht="16.5" customHeight="1">
      <c r="A163" s="20">
        <v>75</v>
      </c>
      <c r="B163" s="20" t="s">
        <v>11969</v>
      </c>
      <c r="C163" s="25" t="s">
        <v>16521</v>
      </c>
      <c r="D163" s="140"/>
      <c r="E163" s="144"/>
      <c r="F163" s="151"/>
      <c r="G163" s="154"/>
      <c r="H163" s="155"/>
      <c r="I163" s="156"/>
      <c r="J163" s="157"/>
      <c r="K163" s="158"/>
      <c r="L163" s="159"/>
      <c r="M163" s="144"/>
      <c r="N163" s="160"/>
      <c r="O163" s="136" t="s">
        <v>92</v>
      </c>
      <c r="P163" s="163"/>
      <c r="Q163" s="166"/>
      <c r="R163" s="210"/>
      <c r="S163" s="169">
        <v>182.8</v>
      </c>
      <c r="T163" s="75"/>
      <c r="V163" s="14">
        <v>457</v>
      </c>
      <c r="W163" s="14">
        <f t="shared" si="0"/>
        <v>182.8</v>
      </c>
      <c r="X163" s="252">
        <f t="shared" si="1"/>
        <v>182.8</v>
      </c>
    </row>
    <row r="164" spans="1:24" ht="16.5" customHeight="1">
      <c r="A164" s="20">
        <v>75</v>
      </c>
      <c r="B164" s="20" t="s">
        <v>11968</v>
      </c>
      <c r="C164" s="25" t="s">
        <v>3544</v>
      </c>
      <c r="D164" s="140"/>
      <c r="E164" s="144"/>
      <c r="F164" s="152"/>
      <c r="G164" s="46"/>
      <c r="H164" s="53"/>
      <c r="I164" s="156" t="s">
        <v>7754</v>
      </c>
      <c r="J164" s="206" t="s">
        <v>53</v>
      </c>
      <c r="K164" s="158">
        <v>1</v>
      </c>
      <c r="L164" s="159"/>
      <c r="M164" s="144"/>
      <c r="N164" s="160"/>
      <c r="O164" s="137"/>
      <c r="P164" s="164"/>
      <c r="Q164" s="166"/>
      <c r="R164" s="210"/>
      <c r="S164" s="169">
        <v>182.8</v>
      </c>
      <c r="T164" s="75"/>
      <c r="V164" s="14">
        <v>457</v>
      </c>
      <c r="W164" s="14">
        <f t="shared" si="0"/>
        <v>182.8</v>
      </c>
      <c r="X164" s="252">
        <f t="shared" si="1"/>
        <v>182.8</v>
      </c>
    </row>
    <row r="165" spans="1:24" ht="16.5" customHeight="1">
      <c r="A165" s="20">
        <v>75</v>
      </c>
      <c r="B165" s="20" t="s">
        <v>11966</v>
      </c>
      <c r="C165" s="25" t="s">
        <v>14171</v>
      </c>
      <c r="D165" s="140"/>
      <c r="E165" s="144"/>
      <c r="F165" s="136" t="s">
        <v>37</v>
      </c>
      <c r="G165" s="204" t="s">
        <v>53</v>
      </c>
      <c r="H165" s="155">
        <v>0.9</v>
      </c>
      <c r="I165" s="156"/>
      <c r="J165" s="157"/>
      <c r="K165" s="158"/>
      <c r="L165" s="159"/>
      <c r="M165" s="144"/>
      <c r="N165" s="160"/>
      <c r="O165" s="137"/>
      <c r="P165" s="164"/>
      <c r="Q165" s="166"/>
      <c r="R165" s="210"/>
      <c r="S165" s="169">
        <v>164.4</v>
      </c>
      <c r="T165" s="75"/>
      <c r="V165" s="14">
        <v>411</v>
      </c>
      <c r="W165" s="14">
        <f t="shared" si="0"/>
        <v>164.4</v>
      </c>
      <c r="X165" s="252">
        <f t="shared" si="1"/>
        <v>164.4</v>
      </c>
    </row>
    <row r="166" spans="1:24" ht="16.5" customHeight="1">
      <c r="A166" s="20">
        <v>75</v>
      </c>
      <c r="B166" s="20" t="s">
        <v>11964</v>
      </c>
      <c r="C166" s="25" t="s">
        <v>16024</v>
      </c>
      <c r="D166" s="140"/>
      <c r="E166" s="144"/>
      <c r="F166" s="203"/>
      <c r="G166" s="46"/>
      <c r="H166" s="53"/>
      <c r="I166" s="156" t="s">
        <v>7754</v>
      </c>
      <c r="J166" s="206" t="s">
        <v>53</v>
      </c>
      <c r="K166" s="158">
        <v>1</v>
      </c>
      <c r="L166" s="159"/>
      <c r="M166" s="144"/>
      <c r="N166" s="160"/>
      <c r="O166" s="208" t="s">
        <v>53</v>
      </c>
      <c r="P166" s="53">
        <v>0.9</v>
      </c>
      <c r="Q166" s="208" t="s">
        <v>53</v>
      </c>
      <c r="R166" s="211">
        <v>0.9</v>
      </c>
      <c r="S166" s="169">
        <v>164.4</v>
      </c>
      <c r="T166" s="75"/>
      <c r="V166" s="14">
        <v>411</v>
      </c>
      <c r="W166" s="14">
        <f t="shared" si="0"/>
        <v>164.4</v>
      </c>
      <c r="X166" s="252">
        <f t="shared" si="1"/>
        <v>164.4</v>
      </c>
    </row>
    <row r="167" spans="1:24" ht="16.5" customHeight="1">
      <c r="A167" s="20">
        <v>75</v>
      </c>
      <c r="B167" s="20" t="s">
        <v>2398</v>
      </c>
      <c r="C167" s="25" t="s">
        <v>14194</v>
      </c>
      <c r="D167" s="140"/>
      <c r="E167" s="144"/>
      <c r="F167" s="151"/>
      <c r="G167" s="154"/>
      <c r="H167" s="155"/>
      <c r="I167" s="156"/>
      <c r="J167" s="157"/>
      <c r="K167" s="158"/>
      <c r="L167" s="159"/>
      <c r="M167" s="144"/>
      <c r="N167" s="160"/>
      <c r="O167" s="151"/>
      <c r="P167" s="154"/>
      <c r="Q167" s="165" t="s">
        <v>69</v>
      </c>
      <c r="R167" s="209"/>
      <c r="S167" s="169">
        <v>246.4</v>
      </c>
      <c r="T167" s="75"/>
      <c r="V167" s="14">
        <v>616</v>
      </c>
      <c r="W167" s="14">
        <f t="shared" si="0"/>
        <v>246.4</v>
      </c>
      <c r="X167" s="252">
        <f t="shared" si="1"/>
        <v>246.4</v>
      </c>
    </row>
    <row r="168" spans="1:24" ht="16.5" customHeight="1">
      <c r="A168" s="20">
        <v>75</v>
      </c>
      <c r="B168" s="20" t="s">
        <v>11962</v>
      </c>
      <c r="C168" s="25" t="s">
        <v>6057</v>
      </c>
      <c r="D168" s="140"/>
      <c r="E168" s="144"/>
      <c r="F168" s="152"/>
      <c r="G168" s="46"/>
      <c r="H168" s="53"/>
      <c r="I168" s="156" t="s">
        <v>7754</v>
      </c>
      <c r="J168" s="206" t="s">
        <v>53</v>
      </c>
      <c r="K168" s="158">
        <v>1</v>
      </c>
      <c r="L168" s="159"/>
      <c r="M168" s="144"/>
      <c r="N168" s="160"/>
      <c r="O168" s="159"/>
      <c r="P168" s="144"/>
      <c r="Q168" s="166"/>
      <c r="R168" s="210"/>
      <c r="S168" s="169">
        <v>246.4</v>
      </c>
      <c r="T168" s="75"/>
      <c r="V168" s="14">
        <v>616</v>
      </c>
      <c r="W168" s="14">
        <f t="shared" si="0"/>
        <v>246.4</v>
      </c>
      <c r="X168" s="252">
        <f t="shared" si="1"/>
        <v>246.4</v>
      </c>
    </row>
    <row r="169" spans="1:24" ht="16.5" customHeight="1">
      <c r="A169" s="20">
        <v>75</v>
      </c>
      <c r="B169" s="20" t="s">
        <v>11960</v>
      </c>
      <c r="C169" s="25" t="s">
        <v>16522</v>
      </c>
      <c r="D169" s="140"/>
      <c r="E169" s="144"/>
      <c r="F169" s="136" t="s">
        <v>37</v>
      </c>
      <c r="G169" s="204" t="s">
        <v>53</v>
      </c>
      <c r="H169" s="155">
        <v>0.9</v>
      </c>
      <c r="I169" s="156"/>
      <c r="J169" s="157"/>
      <c r="K169" s="158"/>
      <c r="L169" s="159"/>
      <c r="M169" s="144"/>
      <c r="N169" s="160"/>
      <c r="O169" s="159"/>
      <c r="P169" s="144"/>
      <c r="Q169" s="166"/>
      <c r="R169" s="210"/>
      <c r="S169" s="169">
        <v>222</v>
      </c>
      <c r="T169" s="75"/>
      <c r="V169" s="14">
        <v>555</v>
      </c>
      <c r="W169" s="14">
        <f t="shared" si="0"/>
        <v>222</v>
      </c>
      <c r="X169" s="252">
        <f t="shared" si="1"/>
        <v>222</v>
      </c>
    </row>
    <row r="170" spans="1:24" ht="16.5" customHeight="1">
      <c r="A170" s="20">
        <v>75</v>
      </c>
      <c r="B170" s="20" t="s">
        <v>11958</v>
      </c>
      <c r="C170" s="25" t="s">
        <v>5406</v>
      </c>
      <c r="D170" s="140"/>
      <c r="E170" s="144"/>
      <c r="F170" s="203"/>
      <c r="G170" s="46"/>
      <c r="H170" s="53"/>
      <c r="I170" s="156" t="s">
        <v>7754</v>
      </c>
      <c r="J170" s="206" t="s">
        <v>53</v>
      </c>
      <c r="K170" s="158">
        <v>1</v>
      </c>
      <c r="L170" s="159"/>
      <c r="M170" s="144"/>
      <c r="N170" s="160"/>
      <c r="O170" s="152"/>
      <c r="P170" s="46"/>
      <c r="Q170" s="166"/>
      <c r="R170" s="210"/>
      <c r="S170" s="169">
        <v>222</v>
      </c>
      <c r="T170" s="75"/>
      <c r="V170" s="14">
        <v>555</v>
      </c>
      <c r="W170" s="14">
        <f t="shared" si="0"/>
        <v>222</v>
      </c>
      <c r="X170" s="252">
        <f t="shared" si="1"/>
        <v>222</v>
      </c>
    </row>
    <row r="171" spans="1:24" ht="16.5" customHeight="1">
      <c r="A171" s="20">
        <v>75</v>
      </c>
      <c r="B171" s="20" t="s">
        <v>8092</v>
      </c>
      <c r="C171" s="25" t="s">
        <v>6823</v>
      </c>
      <c r="D171" s="140"/>
      <c r="E171" s="144"/>
      <c r="F171" s="151"/>
      <c r="G171" s="154"/>
      <c r="H171" s="155"/>
      <c r="I171" s="156"/>
      <c r="J171" s="157"/>
      <c r="K171" s="158"/>
      <c r="L171" s="159"/>
      <c r="M171" s="144"/>
      <c r="N171" s="160"/>
      <c r="O171" s="136" t="s">
        <v>92</v>
      </c>
      <c r="P171" s="163"/>
      <c r="Q171" s="166"/>
      <c r="R171" s="210"/>
      <c r="S171" s="169">
        <v>172.8</v>
      </c>
      <c r="T171" s="75"/>
      <c r="V171" s="14">
        <v>432</v>
      </c>
      <c r="W171" s="14">
        <f t="shared" si="0"/>
        <v>172.8</v>
      </c>
      <c r="X171" s="252">
        <f t="shared" si="1"/>
        <v>172.8</v>
      </c>
    </row>
    <row r="172" spans="1:24" ht="16.5" customHeight="1">
      <c r="A172" s="20">
        <v>75</v>
      </c>
      <c r="B172" s="20" t="s">
        <v>11095</v>
      </c>
      <c r="C172" s="25" t="s">
        <v>5307</v>
      </c>
      <c r="D172" s="140"/>
      <c r="E172" s="144"/>
      <c r="F172" s="152"/>
      <c r="G172" s="46"/>
      <c r="H172" s="53"/>
      <c r="I172" s="156" t="s">
        <v>7754</v>
      </c>
      <c r="J172" s="206" t="s">
        <v>53</v>
      </c>
      <c r="K172" s="158">
        <v>1</v>
      </c>
      <c r="L172" s="159"/>
      <c r="M172" s="144"/>
      <c r="N172" s="160"/>
      <c r="O172" s="137"/>
      <c r="P172" s="164"/>
      <c r="Q172" s="166"/>
      <c r="R172" s="210"/>
      <c r="S172" s="169">
        <v>172.8</v>
      </c>
      <c r="T172" s="75"/>
      <c r="V172" s="14">
        <v>432</v>
      </c>
      <c r="W172" s="14">
        <f t="shared" si="0"/>
        <v>172.8</v>
      </c>
      <c r="X172" s="252">
        <f t="shared" si="1"/>
        <v>172.8</v>
      </c>
    </row>
    <row r="173" spans="1:24" ht="16.5" customHeight="1">
      <c r="A173" s="20">
        <v>75</v>
      </c>
      <c r="B173" s="20" t="s">
        <v>1658</v>
      </c>
      <c r="C173" s="25" t="s">
        <v>13088</v>
      </c>
      <c r="D173" s="140"/>
      <c r="E173" s="144"/>
      <c r="F173" s="136" t="s">
        <v>37</v>
      </c>
      <c r="G173" s="204" t="s">
        <v>53</v>
      </c>
      <c r="H173" s="155">
        <v>0.9</v>
      </c>
      <c r="I173" s="156"/>
      <c r="J173" s="157"/>
      <c r="K173" s="158"/>
      <c r="L173" s="159"/>
      <c r="M173" s="144"/>
      <c r="N173" s="160"/>
      <c r="O173" s="137"/>
      <c r="P173" s="164"/>
      <c r="Q173" s="166"/>
      <c r="R173" s="210"/>
      <c r="S173" s="169">
        <v>155.20000000000002</v>
      </c>
      <c r="T173" s="75"/>
      <c r="V173" s="14">
        <v>388</v>
      </c>
      <c r="W173" s="14">
        <f t="shared" si="0"/>
        <v>155.20000000000002</v>
      </c>
      <c r="X173" s="252">
        <f t="shared" si="1"/>
        <v>155.20000000000002</v>
      </c>
    </row>
    <row r="174" spans="1:24" ht="16.5" customHeight="1">
      <c r="A174" s="20">
        <v>75</v>
      </c>
      <c r="B174" s="20" t="s">
        <v>1405</v>
      </c>
      <c r="C174" s="25" t="s">
        <v>16523</v>
      </c>
      <c r="D174" s="141"/>
      <c r="E174" s="46"/>
      <c r="F174" s="203"/>
      <c r="G174" s="46"/>
      <c r="H174" s="53"/>
      <c r="I174" s="156" t="s">
        <v>7754</v>
      </c>
      <c r="J174" s="206" t="s">
        <v>53</v>
      </c>
      <c r="K174" s="158">
        <v>1</v>
      </c>
      <c r="L174" s="159"/>
      <c r="M174" s="144"/>
      <c r="N174" s="160"/>
      <c r="O174" s="208" t="s">
        <v>53</v>
      </c>
      <c r="P174" s="53">
        <v>0.9</v>
      </c>
      <c r="Q174" s="208" t="s">
        <v>53</v>
      </c>
      <c r="R174" s="211">
        <v>0.85</v>
      </c>
      <c r="S174" s="169">
        <v>155.20000000000002</v>
      </c>
      <c r="T174" s="75"/>
      <c r="V174" s="14">
        <v>388</v>
      </c>
      <c r="W174" s="14">
        <f t="shared" si="0"/>
        <v>155.20000000000002</v>
      </c>
      <c r="X174" s="252">
        <f t="shared" si="1"/>
        <v>155.20000000000002</v>
      </c>
    </row>
    <row r="175" spans="1:24" ht="16.5" customHeight="1">
      <c r="A175" s="20">
        <v>75</v>
      </c>
      <c r="B175" s="20">
        <v>7551</v>
      </c>
      <c r="C175" s="25" t="s">
        <v>4994</v>
      </c>
      <c r="D175" s="136" t="s">
        <v>16560</v>
      </c>
      <c r="E175" s="200"/>
      <c r="F175" s="151"/>
      <c r="G175" s="154"/>
      <c r="H175" s="155"/>
      <c r="I175" s="156"/>
      <c r="J175" s="157"/>
      <c r="K175" s="158"/>
      <c r="L175" s="159"/>
      <c r="M175" s="144"/>
      <c r="N175" s="160"/>
      <c r="O175" s="151"/>
      <c r="P175" s="155"/>
      <c r="Q175" s="151"/>
      <c r="R175" s="155"/>
      <c r="S175" s="169">
        <v>331.20000000000005</v>
      </c>
      <c r="T175" s="75"/>
      <c r="V175" s="14">
        <v>828</v>
      </c>
      <c r="W175" s="14">
        <f t="shared" si="0"/>
        <v>331.20000000000005</v>
      </c>
      <c r="X175" s="252">
        <f t="shared" si="1"/>
        <v>331.20000000000005</v>
      </c>
    </row>
    <row r="176" spans="1:24" ht="16.5" customHeight="1">
      <c r="A176" s="20">
        <v>75</v>
      </c>
      <c r="B176" s="20">
        <v>7552</v>
      </c>
      <c r="C176" s="25" t="s">
        <v>13927</v>
      </c>
      <c r="D176" s="199"/>
      <c r="E176" s="201"/>
      <c r="F176" s="152"/>
      <c r="G176" s="46"/>
      <c r="H176" s="53"/>
      <c r="I176" s="156" t="s">
        <v>7754</v>
      </c>
      <c r="J176" s="206" t="s">
        <v>53</v>
      </c>
      <c r="K176" s="158">
        <v>1</v>
      </c>
      <c r="L176" s="159"/>
      <c r="M176" s="144"/>
      <c r="N176" s="160"/>
      <c r="O176" s="159"/>
      <c r="P176" s="160"/>
      <c r="Q176" s="159"/>
      <c r="R176" s="160"/>
      <c r="S176" s="169">
        <v>331.20000000000005</v>
      </c>
      <c r="T176" s="75"/>
      <c r="V176" s="14">
        <v>828</v>
      </c>
      <c r="W176" s="14">
        <f t="shared" si="0"/>
        <v>331.20000000000005</v>
      </c>
      <c r="X176" s="252">
        <f t="shared" si="1"/>
        <v>331.20000000000005</v>
      </c>
    </row>
    <row r="177" spans="1:24" ht="16.5" customHeight="1">
      <c r="A177" s="20">
        <v>75</v>
      </c>
      <c r="B177" s="20">
        <v>7553</v>
      </c>
      <c r="C177" s="25" t="s">
        <v>17628</v>
      </c>
      <c r="D177" s="199"/>
      <c r="E177" s="201"/>
      <c r="F177" s="136" t="s">
        <v>37</v>
      </c>
      <c r="G177" s="204" t="s">
        <v>53</v>
      </c>
      <c r="H177" s="155">
        <v>0.9</v>
      </c>
      <c r="I177" s="156"/>
      <c r="J177" s="157"/>
      <c r="K177" s="158"/>
      <c r="L177" s="159"/>
      <c r="M177" s="144"/>
      <c r="N177" s="160"/>
      <c r="O177" s="159"/>
      <c r="P177" s="160"/>
      <c r="Q177" s="159"/>
      <c r="R177" s="160"/>
      <c r="S177" s="169">
        <v>298.40000000000003</v>
      </c>
      <c r="T177" s="75"/>
      <c r="V177" s="14">
        <v>746</v>
      </c>
      <c r="W177" s="14">
        <f t="shared" si="0"/>
        <v>298.40000000000003</v>
      </c>
      <c r="X177" s="252">
        <f t="shared" si="1"/>
        <v>298.40000000000003</v>
      </c>
    </row>
    <row r="178" spans="1:24" ht="16.5" customHeight="1">
      <c r="A178" s="20">
        <v>75</v>
      </c>
      <c r="B178" s="20">
        <v>7554</v>
      </c>
      <c r="C178" s="25" t="s">
        <v>7119</v>
      </c>
      <c r="D178" s="138">
        <v>552</v>
      </c>
      <c r="E178" s="202" t="s">
        <v>51</v>
      </c>
      <c r="F178" s="203"/>
      <c r="G178" s="46"/>
      <c r="H178" s="53"/>
      <c r="I178" s="156" t="s">
        <v>7754</v>
      </c>
      <c r="J178" s="206" t="s">
        <v>53</v>
      </c>
      <c r="K178" s="158">
        <v>1</v>
      </c>
      <c r="L178" s="159"/>
      <c r="M178" s="144"/>
      <c r="N178" s="160"/>
      <c r="O178" s="159"/>
      <c r="P178" s="160"/>
      <c r="Q178" s="159"/>
      <c r="R178" s="160"/>
      <c r="S178" s="169">
        <v>298.40000000000003</v>
      </c>
      <c r="T178" s="75"/>
      <c r="V178" s="14">
        <v>746</v>
      </c>
      <c r="W178" s="14">
        <f t="shared" si="0"/>
        <v>298.40000000000003</v>
      </c>
      <c r="X178" s="252">
        <f t="shared" si="1"/>
        <v>298.40000000000003</v>
      </c>
    </row>
    <row r="179" spans="1:24" ht="16.5" customHeight="1">
      <c r="A179" s="20">
        <v>75</v>
      </c>
      <c r="B179" s="20" t="s">
        <v>11923</v>
      </c>
      <c r="C179" s="25" t="s">
        <v>13316</v>
      </c>
      <c r="D179" s="140"/>
      <c r="E179" s="144"/>
      <c r="F179" s="151"/>
      <c r="G179" s="154"/>
      <c r="H179" s="155"/>
      <c r="I179" s="156"/>
      <c r="J179" s="157"/>
      <c r="K179" s="158"/>
      <c r="L179" s="159"/>
      <c r="M179" s="144"/>
      <c r="N179" s="160"/>
      <c r="O179" s="136" t="s">
        <v>92</v>
      </c>
      <c r="P179" s="163"/>
      <c r="Q179" s="159"/>
      <c r="R179" s="144"/>
      <c r="S179" s="169">
        <v>232</v>
      </c>
      <c r="T179" s="75"/>
      <c r="V179" s="14">
        <v>580</v>
      </c>
      <c r="W179" s="14">
        <f t="shared" si="0"/>
        <v>232</v>
      </c>
      <c r="X179" s="252">
        <f t="shared" si="1"/>
        <v>232</v>
      </c>
    </row>
    <row r="180" spans="1:24" ht="16.5" customHeight="1">
      <c r="A180" s="20">
        <v>75</v>
      </c>
      <c r="B180" s="20" t="s">
        <v>5055</v>
      </c>
      <c r="C180" s="25" t="s">
        <v>16525</v>
      </c>
      <c r="D180" s="140"/>
      <c r="E180" s="144"/>
      <c r="F180" s="152"/>
      <c r="G180" s="46"/>
      <c r="H180" s="53"/>
      <c r="I180" s="156" t="s">
        <v>7754</v>
      </c>
      <c r="J180" s="206" t="s">
        <v>53</v>
      </c>
      <c r="K180" s="158">
        <v>1</v>
      </c>
      <c r="L180" s="159"/>
      <c r="M180" s="144"/>
      <c r="N180" s="160"/>
      <c r="O180" s="137"/>
      <c r="P180" s="164"/>
      <c r="Q180" s="159"/>
      <c r="R180" s="144"/>
      <c r="S180" s="169">
        <v>232</v>
      </c>
      <c r="T180" s="75"/>
      <c r="V180" s="14">
        <v>580</v>
      </c>
      <c r="W180" s="14">
        <f t="shared" si="0"/>
        <v>232</v>
      </c>
      <c r="X180" s="252">
        <f t="shared" si="1"/>
        <v>232</v>
      </c>
    </row>
    <row r="181" spans="1:24" ht="16.5" customHeight="1">
      <c r="A181" s="20">
        <v>75</v>
      </c>
      <c r="B181" s="20" t="s">
        <v>10517</v>
      </c>
      <c r="C181" s="25" t="s">
        <v>16526</v>
      </c>
      <c r="D181" s="140"/>
      <c r="E181" s="144"/>
      <c r="F181" s="136" t="s">
        <v>37</v>
      </c>
      <c r="G181" s="204" t="s">
        <v>53</v>
      </c>
      <c r="H181" s="155">
        <v>0.9</v>
      </c>
      <c r="I181" s="156"/>
      <c r="J181" s="157"/>
      <c r="K181" s="158"/>
      <c r="L181" s="159"/>
      <c r="M181" s="144"/>
      <c r="N181" s="160"/>
      <c r="O181" s="137"/>
      <c r="P181" s="164"/>
      <c r="Q181" s="159"/>
      <c r="R181" s="144"/>
      <c r="S181" s="169">
        <v>208.8</v>
      </c>
      <c r="T181" s="75"/>
      <c r="V181" s="14">
        <v>522</v>
      </c>
      <c r="W181" s="14">
        <f t="shared" si="0"/>
        <v>208.8</v>
      </c>
      <c r="X181" s="252">
        <f t="shared" si="1"/>
        <v>208.8</v>
      </c>
    </row>
    <row r="182" spans="1:24" ht="16.5" customHeight="1">
      <c r="A182" s="20">
        <v>75</v>
      </c>
      <c r="B182" s="20" t="s">
        <v>4662</v>
      </c>
      <c r="C182" s="25" t="s">
        <v>14550</v>
      </c>
      <c r="D182" s="140"/>
      <c r="E182" s="144"/>
      <c r="F182" s="203"/>
      <c r="G182" s="46"/>
      <c r="H182" s="53"/>
      <c r="I182" s="156" t="s">
        <v>7754</v>
      </c>
      <c r="J182" s="206" t="s">
        <v>53</v>
      </c>
      <c r="K182" s="158">
        <v>1</v>
      </c>
      <c r="L182" s="159"/>
      <c r="M182" s="144"/>
      <c r="N182" s="160"/>
      <c r="O182" s="208" t="s">
        <v>53</v>
      </c>
      <c r="P182" s="53">
        <v>0.7</v>
      </c>
      <c r="Q182" s="152"/>
      <c r="R182" s="46"/>
      <c r="S182" s="169">
        <v>208.8</v>
      </c>
      <c r="T182" s="75"/>
      <c r="V182" s="14">
        <v>522</v>
      </c>
      <c r="W182" s="14">
        <f t="shared" si="0"/>
        <v>208.8</v>
      </c>
      <c r="X182" s="252">
        <f t="shared" si="1"/>
        <v>208.8</v>
      </c>
    </row>
    <row r="183" spans="1:24" ht="16.5" customHeight="1">
      <c r="A183" s="20">
        <v>75</v>
      </c>
      <c r="B183" s="20" t="s">
        <v>11871</v>
      </c>
      <c r="C183" s="25" t="s">
        <v>15061</v>
      </c>
      <c r="D183" s="140"/>
      <c r="E183" s="144"/>
      <c r="F183" s="151"/>
      <c r="G183" s="154"/>
      <c r="H183" s="155"/>
      <c r="I183" s="156"/>
      <c r="J183" s="157"/>
      <c r="K183" s="158"/>
      <c r="L183" s="159"/>
      <c r="M183" s="144"/>
      <c r="N183" s="160"/>
      <c r="O183" s="151"/>
      <c r="P183" s="154"/>
      <c r="Q183" s="165" t="s">
        <v>150</v>
      </c>
      <c r="R183" s="209"/>
      <c r="S183" s="169">
        <v>298</v>
      </c>
      <c r="T183" s="75"/>
      <c r="V183" s="14">
        <v>745</v>
      </c>
      <c r="W183" s="14">
        <f t="shared" si="0"/>
        <v>298</v>
      </c>
      <c r="X183" s="252">
        <f t="shared" si="1"/>
        <v>298</v>
      </c>
    </row>
    <row r="184" spans="1:24" ht="16.5" customHeight="1">
      <c r="A184" s="20">
        <v>75</v>
      </c>
      <c r="B184" s="20" t="s">
        <v>7492</v>
      </c>
      <c r="C184" s="25" t="s">
        <v>16527</v>
      </c>
      <c r="D184" s="140"/>
      <c r="E184" s="144"/>
      <c r="F184" s="152"/>
      <c r="G184" s="46"/>
      <c r="H184" s="53"/>
      <c r="I184" s="156" t="s">
        <v>7754</v>
      </c>
      <c r="J184" s="206" t="s">
        <v>53</v>
      </c>
      <c r="K184" s="158">
        <v>1</v>
      </c>
      <c r="L184" s="159"/>
      <c r="M184" s="144"/>
      <c r="N184" s="160"/>
      <c r="O184" s="159"/>
      <c r="P184" s="144"/>
      <c r="Q184" s="166"/>
      <c r="R184" s="210"/>
      <c r="S184" s="169">
        <v>298</v>
      </c>
      <c r="T184" s="75"/>
      <c r="V184" s="14">
        <v>745</v>
      </c>
      <c r="W184" s="14">
        <f t="shared" si="0"/>
        <v>298</v>
      </c>
      <c r="X184" s="252">
        <f t="shared" si="1"/>
        <v>298</v>
      </c>
    </row>
    <row r="185" spans="1:24" ht="16.5" customHeight="1">
      <c r="A185" s="20">
        <v>75</v>
      </c>
      <c r="B185" s="20" t="s">
        <v>10031</v>
      </c>
      <c r="C185" s="25" t="s">
        <v>3118</v>
      </c>
      <c r="D185" s="140"/>
      <c r="E185" s="144"/>
      <c r="F185" s="136" t="s">
        <v>37</v>
      </c>
      <c r="G185" s="204" t="s">
        <v>53</v>
      </c>
      <c r="H185" s="155">
        <v>0.9</v>
      </c>
      <c r="I185" s="156"/>
      <c r="J185" s="157"/>
      <c r="K185" s="158"/>
      <c r="L185" s="159"/>
      <c r="M185" s="144"/>
      <c r="N185" s="160"/>
      <c r="O185" s="159"/>
      <c r="P185" s="144"/>
      <c r="Q185" s="166"/>
      <c r="R185" s="210"/>
      <c r="S185" s="169">
        <v>268.40000000000003</v>
      </c>
      <c r="T185" s="75"/>
      <c r="V185" s="14">
        <v>671</v>
      </c>
      <c r="W185" s="14">
        <f t="shared" si="0"/>
        <v>268.40000000000003</v>
      </c>
      <c r="X185" s="252">
        <f t="shared" si="1"/>
        <v>268.40000000000003</v>
      </c>
    </row>
    <row r="186" spans="1:24" ht="16.5" customHeight="1">
      <c r="A186" s="20">
        <v>75</v>
      </c>
      <c r="B186" s="20" t="s">
        <v>4827</v>
      </c>
      <c r="C186" s="25" t="s">
        <v>14010</v>
      </c>
      <c r="D186" s="140"/>
      <c r="E186" s="144"/>
      <c r="F186" s="203"/>
      <c r="G186" s="46"/>
      <c r="H186" s="53"/>
      <c r="I186" s="156" t="s">
        <v>7754</v>
      </c>
      <c r="J186" s="206" t="s">
        <v>53</v>
      </c>
      <c r="K186" s="158">
        <v>1</v>
      </c>
      <c r="L186" s="159"/>
      <c r="M186" s="144"/>
      <c r="N186" s="160"/>
      <c r="O186" s="152"/>
      <c r="P186" s="46"/>
      <c r="Q186" s="166"/>
      <c r="R186" s="210"/>
      <c r="S186" s="169">
        <v>268.40000000000003</v>
      </c>
      <c r="T186" s="75"/>
      <c r="V186" s="14">
        <v>671</v>
      </c>
      <c r="W186" s="14">
        <f t="shared" si="0"/>
        <v>268.40000000000003</v>
      </c>
      <c r="X186" s="252">
        <f t="shared" si="1"/>
        <v>268.40000000000003</v>
      </c>
    </row>
    <row r="187" spans="1:24" ht="16.5" customHeight="1">
      <c r="A187" s="20">
        <v>75</v>
      </c>
      <c r="B187" s="20" t="s">
        <v>11953</v>
      </c>
      <c r="C187" s="25" t="s">
        <v>12144</v>
      </c>
      <c r="D187" s="140"/>
      <c r="E187" s="144"/>
      <c r="F187" s="151"/>
      <c r="G187" s="154"/>
      <c r="H187" s="155"/>
      <c r="I187" s="156"/>
      <c r="J187" s="157"/>
      <c r="K187" s="158"/>
      <c r="L187" s="159"/>
      <c r="M187" s="144"/>
      <c r="N187" s="160"/>
      <c r="O187" s="136" t="s">
        <v>92</v>
      </c>
      <c r="P187" s="163"/>
      <c r="Q187" s="166"/>
      <c r="R187" s="210"/>
      <c r="S187" s="169">
        <v>208.8</v>
      </c>
      <c r="T187" s="75"/>
      <c r="V187" s="14">
        <v>522</v>
      </c>
      <c r="W187" s="14">
        <f t="shared" si="0"/>
        <v>208.8</v>
      </c>
      <c r="X187" s="252">
        <f t="shared" si="1"/>
        <v>208.8</v>
      </c>
    </row>
    <row r="188" spans="1:24" ht="16.5" customHeight="1">
      <c r="A188" s="20">
        <v>75</v>
      </c>
      <c r="B188" s="20" t="s">
        <v>11950</v>
      </c>
      <c r="C188" s="25" t="s">
        <v>1498</v>
      </c>
      <c r="D188" s="140"/>
      <c r="E188" s="144"/>
      <c r="F188" s="152"/>
      <c r="G188" s="46"/>
      <c r="H188" s="53"/>
      <c r="I188" s="156" t="s">
        <v>7754</v>
      </c>
      <c r="J188" s="206" t="s">
        <v>53</v>
      </c>
      <c r="K188" s="158">
        <v>1</v>
      </c>
      <c r="L188" s="159"/>
      <c r="M188" s="144"/>
      <c r="N188" s="160"/>
      <c r="O188" s="137"/>
      <c r="P188" s="164"/>
      <c r="Q188" s="166"/>
      <c r="R188" s="210"/>
      <c r="S188" s="169">
        <v>208.8</v>
      </c>
      <c r="T188" s="75"/>
      <c r="V188" s="14">
        <v>522</v>
      </c>
      <c r="W188" s="14">
        <f t="shared" si="0"/>
        <v>208.8</v>
      </c>
      <c r="X188" s="252">
        <f t="shared" si="1"/>
        <v>208.8</v>
      </c>
    </row>
    <row r="189" spans="1:24" ht="16.5" customHeight="1">
      <c r="A189" s="20">
        <v>75</v>
      </c>
      <c r="B189" s="20" t="s">
        <v>11949</v>
      </c>
      <c r="C189" s="25" t="s">
        <v>14104</v>
      </c>
      <c r="D189" s="140"/>
      <c r="E189" s="144"/>
      <c r="F189" s="136" t="s">
        <v>37</v>
      </c>
      <c r="G189" s="204" t="s">
        <v>53</v>
      </c>
      <c r="H189" s="155">
        <v>0.9</v>
      </c>
      <c r="I189" s="156"/>
      <c r="J189" s="157"/>
      <c r="K189" s="158"/>
      <c r="L189" s="159"/>
      <c r="M189" s="144"/>
      <c r="N189" s="160"/>
      <c r="O189" s="137"/>
      <c r="P189" s="164"/>
      <c r="Q189" s="166"/>
      <c r="R189" s="210"/>
      <c r="S189" s="169">
        <v>188</v>
      </c>
      <c r="T189" s="75"/>
      <c r="V189" s="14">
        <v>470</v>
      </c>
      <c r="W189" s="14">
        <f t="shared" si="0"/>
        <v>188</v>
      </c>
      <c r="X189" s="252">
        <f t="shared" si="1"/>
        <v>188</v>
      </c>
    </row>
    <row r="190" spans="1:24" ht="16.5" customHeight="1">
      <c r="A190" s="20">
        <v>75</v>
      </c>
      <c r="B190" s="20" t="s">
        <v>214</v>
      </c>
      <c r="C190" s="25" t="s">
        <v>16288</v>
      </c>
      <c r="D190" s="140"/>
      <c r="E190" s="144"/>
      <c r="F190" s="203"/>
      <c r="G190" s="46"/>
      <c r="H190" s="53"/>
      <c r="I190" s="156" t="s">
        <v>7754</v>
      </c>
      <c r="J190" s="206" t="s">
        <v>53</v>
      </c>
      <c r="K190" s="158">
        <v>1</v>
      </c>
      <c r="L190" s="159"/>
      <c r="M190" s="144"/>
      <c r="N190" s="160"/>
      <c r="O190" s="208" t="s">
        <v>53</v>
      </c>
      <c r="P190" s="53">
        <v>0.9</v>
      </c>
      <c r="Q190" s="208" t="s">
        <v>53</v>
      </c>
      <c r="R190" s="211">
        <v>0.9</v>
      </c>
      <c r="S190" s="169">
        <v>188</v>
      </c>
      <c r="T190" s="75"/>
      <c r="V190" s="14">
        <v>470</v>
      </c>
      <c r="W190" s="14">
        <f t="shared" si="0"/>
        <v>188</v>
      </c>
      <c r="X190" s="252">
        <f t="shared" si="1"/>
        <v>188</v>
      </c>
    </row>
    <row r="191" spans="1:24" ht="16.5" customHeight="1">
      <c r="A191" s="20">
        <v>75</v>
      </c>
      <c r="B191" s="20" t="s">
        <v>742</v>
      </c>
      <c r="C191" s="25" t="s">
        <v>12565</v>
      </c>
      <c r="D191" s="140"/>
      <c r="E191" s="144"/>
      <c r="F191" s="151"/>
      <c r="G191" s="154"/>
      <c r="H191" s="155"/>
      <c r="I191" s="156"/>
      <c r="J191" s="157"/>
      <c r="K191" s="158"/>
      <c r="L191" s="159"/>
      <c r="M191" s="144"/>
      <c r="N191" s="160"/>
      <c r="O191" s="151"/>
      <c r="P191" s="154"/>
      <c r="Q191" s="165" t="s">
        <v>69</v>
      </c>
      <c r="R191" s="209"/>
      <c r="S191" s="169">
        <v>281.60000000000002</v>
      </c>
      <c r="T191" s="75"/>
      <c r="V191" s="14">
        <v>704</v>
      </c>
      <c r="W191" s="14">
        <f t="shared" si="0"/>
        <v>281.60000000000002</v>
      </c>
      <c r="X191" s="252">
        <f t="shared" si="1"/>
        <v>281.60000000000002</v>
      </c>
    </row>
    <row r="192" spans="1:24" ht="16.5" customHeight="1">
      <c r="A192" s="20">
        <v>75</v>
      </c>
      <c r="B192" s="20" t="s">
        <v>7909</v>
      </c>
      <c r="C192" s="25" t="s">
        <v>9694</v>
      </c>
      <c r="D192" s="140"/>
      <c r="E192" s="144"/>
      <c r="F192" s="152"/>
      <c r="G192" s="46"/>
      <c r="H192" s="53"/>
      <c r="I192" s="156" t="s">
        <v>7754</v>
      </c>
      <c r="J192" s="206" t="s">
        <v>53</v>
      </c>
      <c r="K192" s="158">
        <v>1</v>
      </c>
      <c r="L192" s="159"/>
      <c r="M192" s="144"/>
      <c r="N192" s="160"/>
      <c r="O192" s="159"/>
      <c r="P192" s="144"/>
      <c r="Q192" s="166"/>
      <c r="R192" s="210"/>
      <c r="S192" s="169">
        <v>281.60000000000002</v>
      </c>
      <c r="T192" s="75"/>
      <c r="V192" s="14">
        <v>704</v>
      </c>
      <c r="W192" s="14">
        <f t="shared" si="0"/>
        <v>281.60000000000002</v>
      </c>
      <c r="X192" s="252">
        <f t="shared" si="1"/>
        <v>281.60000000000002</v>
      </c>
    </row>
    <row r="193" spans="1:24" ht="16.5" customHeight="1">
      <c r="A193" s="20">
        <v>75</v>
      </c>
      <c r="B193" s="20" t="s">
        <v>8175</v>
      </c>
      <c r="C193" s="25" t="s">
        <v>16528</v>
      </c>
      <c r="D193" s="140"/>
      <c r="E193" s="144"/>
      <c r="F193" s="136" t="s">
        <v>37</v>
      </c>
      <c r="G193" s="204" t="s">
        <v>53</v>
      </c>
      <c r="H193" s="155">
        <v>0.9</v>
      </c>
      <c r="I193" s="156"/>
      <c r="J193" s="157"/>
      <c r="K193" s="158"/>
      <c r="L193" s="159"/>
      <c r="M193" s="144"/>
      <c r="N193" s="160"/>
      <c r="O193" s="159"/>
      <c r="P193" s="144"/>
      <c r="Q193" s="166"/>
      <c r="R193" s="210"/>
      <c r="S193" s="169">
        <v>253.60000000000002</v>
      </c>
      <c r="T193" s="75"/>
      <c r="V193" s="14">
        <v>634</v>
      </c>
      <c r="W193" s="14">
        <f t="shared" si="0"/>
        <v>253.60000000000002</v>
      </c>
      <c r="X193" s="252">
        <f t="shared" si="1"/>
        <v>253.60000000000002</v>
      </c>
    </row>
    <row r="194" spans="1:24" ht="16.5" customHeight="1">
      <c r="A194" s="20">
        <v>75</v>
      </c>
      <c r="B194" s="20" t="s">
        <v>3676</v>
      </c>
      <c r="C194" s="25" t="s">
        <v>16529</v>
      </c>
      <c r="D194" s="140"/>
      <c r="E194" s="144"/>
      <c r="F194" s="203"/>
      <c r="G194" s="46"/>
      <c r="H194" s="53"/>
      <c r="I194" s="156" t="s">
        <v>7754</v>
      </c>
      <c r="J194" s="206" t="s">
        <v>53</v>
      </c>
      <c r="K194" s="158">
        <v>1</v>
      </c>
      <c r="L194" s="159"/>
      <c r="M194" s="144"/>
      <c r="N194" s="160"/>
      <c r="O194" s="152"/>
      <c r="P194" s="46"/>
      <c r="Q194" s="166"/>
      <c r="R194" s="210"/>
      <c r="S194" s="169">
        <v>253.60000000000002</v>
      </c>
      <c r="T194" s="75"/>
      <c r="V194" s="14">
        <v>634</v>
      </c>
      <c r="W194" s="14">
        <f t="shared" si="0"/>
        <v>253.60000000000002</v>
      </c>
      <c r="X194" s="252">
        <f t="shared" si="1"/>
        <v>253.60000000000002</v>
      </c>
    </row>
    <row r="195" spans="1:24" ht="16.5" customHeight="1">
      <c r="A195" s="20">
        <v>75</v>
      </c>
      <c r="B195" s="20" t="s">
        <v>3206</v>
      </c>
      <c r="C195" s="25" t="s">
        <v>15529</v>
      </c>
      <c r="D195" s="140"/>
      <c r="E195" s="144"/>
      <c r="F195" s="151"/>
      <c r="G195" s="154"/>
      <c r="H195" s="155"/>
      <c r="I195" s="156"/>
      <c r="J195" s="157"/>
      <c r="K195" s="158"/>
      <c r="L195" s="159"/>
      <c r="M195" s="144"/>
      <c r="N195" s="160"/>
      <c r="O195" s="136" t="s">
        <v>92</v>
      </c>
      <c r="P195" s="163"/>
      <c r="Q195" s="166"/>
      <c r="R195" s="210"/>
      <c r="S195" s="169">
        <v>197.2</v>
      </c>
      <c r="T195" s="75"/>
      <c r="V195" s="14">
        <v>493</v>
      </c>
      <c r="W195" s="14">
        <f t="shared" si="0"/>
        <v>197.2</v>
      </c>
      <c r="X195" s="252">
        <f t="shared" si="1"/>
        <v>197.2</v>
      </c>
    </row>
    <row r="196" spans="1:24" ht="16.5" customHeight="1">
      <c r="A196" s="20">
        <v>75</v>
      </c>
      <c r="B196" s="20" t="s">
        <v>10367</v>
      </c>
      <c r="C196" s="25" t="s">
        <v>975</v>
      </c>
      <c r="D196" s="140"/>
      <c r="E196" s="144"/>
      <c r="F196" s="152"/>
      <c r="G196" s="46"/>
      <c r="H196" s="53"/>
      <c r="I196" s="156" t="s">
        <v>7754</v>
      </c>
      <c r="J196" s="206" t="s">
        <v>53</v>
      </c>
      <c r="K196" s="158">
        <v>1</v>
      </c>
      <c r="L196" s="159"/>
      <c r="M196" s="144"/>
      <c r="N196" s="160"/>
      <c r="O196" s="137"/>
      <c r="P196" s="164"/>
      <c r="Q196" s="166"/>
      <c r="R196" s="210"/>
      <c r="S196" s="169">
        <v>197.2</v>
      </c>
      <c r="T196" s="75"/>
      <c r="V196" s="14">
        <v>493</v>
      </c>
      <c r="W196" s="14">
        <f t="shared" si="0"/>
        <v>197.2</v>
      </c>
      <c r="X196" s="252">
        <f t="shared" si="1"/>
        <v>197.2</v>
      </c>
    </row>
    <row r="197" spans="1:24" ht="16.5" customHeight="1">
      <c r="A197" s="20">
        <v>75</v>
      </c>
      <c r="B197" s="20" t="s">
        <v>9657</v>
      </c>
      <c r="C197" s="25" t="s">
        <v>3055</v>
      </c>
      <c r="D197" s="140"/>
      <c r="E197" s="144"/>
      <c r="F197" s="136" t="s">
        <v>37</v>
      </c>
      <c r="G197" s="204" t="s">
        <v>53</v>
      </c>
      <c r="H197" s="155">
        <v>0.9</v>
      </c>
      <c r="I197" s="156"/>
      <c r="J197" s="157"/>
      <c r="K197" s="158"/>
      <c r="L197" s="159"/>
      <c r="M197" s="144"/>
      <c r="N197" s="160"/>
      <c r="O197" s="137"/>
      <c r="P197" s="164"/>
      <c r="Q197" s="166"/>
      <c r="R197" s="210"/>
      <c r="S197" s="169">
        <v>177.60000000000002</v>
      </c>
      <c r="T197" s="75"/>
      <c r="V197" s="14">
        <v>444</v>
      </c>
      <c r="W197" s="14">
        <f t="shared" si="0"/>
        <v>177.60000000000002</v>
      </c>
      <c r="X197" s="252">
        <f t="shared" si="1"/>
        <v>177.60000000000002</v>
      </c>
    </row>
    <row r="198" spans="1:24" ht="16.5" customHeight="1">
      <c r="A198" s="20">
        <v>75</v>
      </c>
      <c r="B198" s="20" t="s">
        <v>11945</v>
      </c>
      <c r="C198" s="25" t="s">
        <v>9205</v>
      </c>
      <c r="D198" s="141"/>
      <c r="E198" s="46"/>
      <c r="F198" s="203"/>
      <c r="G198" s="46"/>
      <c r="H198" s="53"/>
      <c r="I198" s="156" t="s">
        <v>7754</v>
      </c>
      <c r="J198" s="206" t="s">
        <v>53</v>
      </c>
      <c r="K198" s="158">
        <v>1</v>
      </c>
      <c r="L198" s="159"/>
      <c r="M198" s="144"/>
      <c r="N198" s="160"/>
      <c r="O198" s="208" t="s">
        <v>53</v>
      </c>
      <c r="P198" s="53">
        <v>0.9</v>
      </c>
      <c r="Q198" s="208" t="s">
        <v>53</v>
      </c>
      <c r="R198" s="211">
        <v>0.85</v>
      </c>
      <c r="S198" s="169">
        <v>177.60000000000002</v>
      </c>
      <c r="T198" s="75"/>
      <c r="V198" s="14">
        <v>444</v>
      </c>
      <c r="W198" s="14">
        <f t="shared" si="0"/>
        <v>177.60000000000002</v>
      </c>
      <c r="X198" s="252">
        <f t="shared" si="1"/>
        <v>177.60000000000002</v>
      </c>
    </row>
    <row r="199" spans="1:24" ht="16.5" customHeight="1">
      <c r="A199" s="20">
        <v>75</v>
      </c>
      <c r="B199" s="20">
        <v>7555</v>
      </c>
      <c r="C199" s="25" t="s">
        <v>17629</v>
      </c>
      <c r="D199" s="136" t="s">
        <v>17735</v>
      </c>
      <c r="E199" s="200"/>
      <c r="F199" s="151"/>
      <c r="G199" s="154"/>
      <c r="H199" s="155"/>
      <c r="I199" s="156"/>
      <c r="J199" s="157"/>
      <c r="K199" s="158"/>
      <c r="L199" s="159"/>
      <c r="M199" s="144"/>
      <c r="N199" s="160"/>
      <c r="O199" s="151"/>
      <c r="P199" s="155"/>
      <c r="Q199" s="151"/>
      <c r="R199" s="155"/>
      <c r="S199" s="169">
        <v>372.8</v>
      </c>
      <c r="T199" s="75"/>
      <c r="V199" s="14">
        <v>932</v>
      </c>
      <c r="W199" s="14">
        <f t="shared" si="0"/>
        <v>372.8</v>
      </c>
      <c r="X199" s="252">
        <f t="shared" si="1"/>
        <v>372.8</v>
      </c>
    </row>
    <row r="200" spans="1:24" ht="16.5" customHeight="1">
      <c r="A200" s="20">
        <v>75</v>
      </c>
      <c r="B200" s="20">
        <v>7556</v>
      </c>
      <c r="C200" s="25" t="s">
        <v>5475</v>
      </c>
      <c r="D200" s="199"/>
      <c r="E200" s="201"/>
      <c r="F200" s="152"/>
      <c r="G200" s="46"/>
      <c r="H200" s="53"/>
      <c r="I200" s="156" t="s">
        <v>7754</v>
      </c>
      <c r="J200" s="206" t="s">
        <v>53</v>
      </c>
      <c r="K200" s="158">
        <v>1</v>
      </c>
      <c r="L200" s="159"/>
      <c r="M200" s="144"/>
      <c r="N200" s="160"/>
      <c r="O200" s="159"/>
      <c r="P200" s="160"/>
      <c r="Q200" s="159"/>
      <c r="R200" s="160"/>
      <c r="S200" s="169">
        <v>372.8</v>
      </c>
      <c r="T200" s="75"/>
      <c r="V200" s="14">
        <v>932</v>
      </c>
      <c r="W200" s="14">
        <f t="shared" si="0"/>
        <v>372.8</v>
      </c>
      <c r="X200" s="252">
        <f t="shared" si="1"/>
        <v>372.8</v>
      </c>
    </row>
    <row r="201" spans="1:24" ht="16.5" customHeight="1">
      <c r="A201" s="20">
        <v>75</v>
      </c>
      <c r="B201" s="20">
        <v>7557</v>
      </c>
      <c r="C201" s="25" t="s">
        <v>17630</v>
      </c>
      <c r="D201" s="199"/>
      <c r="E201" s="201"/>
      <c r="F201" s="136" t="s">
        <v>37</v>
      </c>
      <c r="G201" s="204" t="s">
        <v>53</v>
      </c>
      <c r="H201" s="155">
        <v>0.9</v>
      </c>
      <c r="I201" s="156"/>
      <c r="J201" s="157"/>
      <c r="K201" s="158"/>
      <c r="L201" s="159"/>
      <c r="M201" s="144"/>
      <c r="N201" s="160"/>
      <c r="O201" s="159"/>
      <c r="P201" s="160"/>
      <c r="Q201" s="159"/>
      <c r="R201" s="160"/>
      <c r="S201" s="169">
        <v>335.6</v>
      </c>
      <c r="T201" s="75"/>
      <c r="V201" s="14">
        <v>839</v>
      </c>
      <c r="W201" s="14">
        <f t="shared" si="0"/>
        <v>335.6</v>
      </c>
      <c r="X201" s="252">
        <f t="shared" si="1"/>
        <v>335.6</v>
      </c>
    </row>
    <row r="202" spans="1:24" ht="16.5" customHeight="1">
      <c r="A202" s="20">
        <v>75</v>
      </c>
      <c r="B202" s="20">
        <v>7558</v>
      </c>
      <c r="C202" s="25" t="s">
        <v>17631</v>
      </c>
      <c r="D202" s="138">
        <v>621</v>
      </c>
      <c r="E202" s="202" t="s">
        <v>51</v>
      </c>
      <c r="F202" s="203"/>
      <c r="G202" s="46"/>
      <c r="H202" s="53"/>
      <c r="I202" s="156" t="s">
        <v>7754</v>
      </c>
      <c r="J202" s="206" t="s">
        <v>53</v>
      </c>
      <c r="K202" s="158">
        <v>1</v>
      </c>
      <c r="L202" s="159"/>
      <c r="M202" s="144"/>
      <c r="N202" s="160"/>
      <c r="O202" s="159"/>
      <c r="P202" s="160"/>
      <c r="Q202" s="159"/>
      <c r="R202" s="160"/>
      <c r="S202" s="169">
        <v>335.6</v>
      </c>
      <c r="T202" s="75"/>
      <c r="V202" s="14">
        <v>839</v>
      </c>
      <c r="W202" s="14">
        <f t="shared" si="0"/>
        <v>335.6</v>
      </c>
      <c r="X202" s="252">
        <f t="shared" si="1"/>
        <v>335.6</v>
      </c>
    </row>
    <row r="203" spans="1:24" ht="16.5" customHeight="1">
      <c r="A203" s="20">
        <v>75</v>
      </c>
      <c r="B203" s="20" t="s">
        <v>3565</v>
      </c>
      <c r="C203" s="25" t="s">
        <v>1423</v>
      </c>
      <c r="D203" s="140"/>
      <c r="E203" s="144"/>
      <c r="F203" s="151"/>
      <c r="G203" s="154"/>
      <c r="H203" s="155"/>
      <c r="I203" s="156"/>
      <c r="J203" s="157"/>
      <c r="K203" s="158"/>
      <c r="L203" s="159"/>
      <c r="M203" s="144"/>
      <c r="N203" s="160"/>
      <c r="O203" s="136" t="s">
        <v>92</v>
      </c>
      <c r="P203" s="163"/>
      <c r="Q203" s="159"/>
      <c r="R203" s="144"/>
      <c r="S203" s="169">
        <v>260.8</v>
      </c>
      <c r="T203" s="75"/>
      <c r="V203" s="14">
        <v>652</v>
      </c>
      <c r="W203" s="14">
        <f t="shared" si="0"/>
        <v>260.8</v>
      </c>
      <c r="X203" s="252">
        <f t="shared" si="1"/>
        <v>260.8</v>
      </c>
    </row>
    <row r="204" spans="1:24" ht="16.5" customHeight="1">
      <c r="A204" s="20">
        <v>75</v>
      </c>
      <c r="B204" s="20" t="s">
        <v>7593</v>
      </c>
      <c r="C204" s="25" t="s">
        <v>16532</v>
      </c>
      <c r="D204" s="140"/>
      <c r="E204" s="144"/>
      <c r="F204" s="152"/>
      <c r="G204" s="46"/>
      <c r="H204" s="53"/>
      <c r="I204" s="156" t="s">
        <v>7754</v>
      </c>
      <c r="J204" s="206" t="s">
        <v>53</v>
      </c>
      <c r="K204" s="158">
        <v>1</v>
      </c>
      <c r="L204" s="159"/>
      <c r="M204" s="144"/>
      <c r="N204" s="160"/>
      <c r="O204" s="137"/>
      <c r="P204" s="164"/>
      <c r="Q204" s="159"/>
      <c r="R204" s="144"/>
      <c r="S204" s="169">
        <v>260.8</v>
      </c>
      <c r="T204" s="75"/>
      <c r="V204" s="14">
        <v>652</v>
      </c>
      <c r="W204" s="14">
        <f t="shared" si="0"/>
        <v>260.8</v>
      </c>
      <c r="X204" s="252">
        <f t="shared" si="1"/>
        <v>260.8</v>
      </c>
    </row>
    <row r="205" spans="1:24" ht="16.5" customHeight="1">
      <c r="A205" s="20">
        <v>75</v>
      </c>
      <c r="B205" s="20" t="s">
        <v>11944</v>
      </c>
      <c r="C205" s="25" t="s">
        <v>15821</v>
      </c>
      <c r="D205" s="140"/>
      <c r="E205" s="144"/>
      <c r="F205" s="136" t="s">
        <v>37</v>
      </c>
      <c r="G205" s="204" t="s">
        <v>53</v>
      </c>
      <c r="H205" s="155">
        <v>0.9</v>
      </c>
      <c r="I205" s="156"/>
      <c r="J205" s="157"/>
      <c r="K205" s="158"/>
      <c r="L205" s="159"/>
      <c r="M205" s="144"/>
      <c r="N205" s="160"/>
      <c r="O205" s="137"/>
      <c r="P205" s="164"/>
      <c r="Q205" s="159"/>
      <c r="R205" s="144"/>
      <c r="S205" s="169">
        <v>234.8</v>
      </c>
      <c r="T205" s="75"/>
      <c r="V205" s="14">
        <v>587</v>
      </c>
      <c r="W205" s="14">
        <f t="shared" si="0"/>
        <v>234.8</v>
      </c>
      <c r="X205" s="252">
        <f t="shared" si="1"/>
        <v>234.8</v>
      </c>
    </row>
    <row r="206" spans="1:24" ht="16.5" customHeight="1">
      <c r="A206" s="20">
        <v>75</v>
      </c>
      <c r="B206" s="20" t="s">
        <v>8575</v>
      </c>
      <c r="C206" s="25" t="s">
        <v>16533</v>
      </c>
      <c r="D206" s="140"/>
      <c r="E206" s="144"/>
      <c r="F206" s="203"/>
      <c r="G206" s="46"/>
      <c r="H206" s="53"/>
      <c r="I206" s="156" t="s">
        <v>7754</v>
      </c>
      <c r="J206" s="206" t="s">
        <v>53</v>
      </c>
      <c r="K206" s="158">
        <v>1</v>
      </c>
      <c r="L206" s="159"/>
      <c r="M206" s="144"/>
      <c r="N206" s="160"/>
      <c r="O206" s="208" t="s">
        <v>53</v>
      </c>
      <c r="P206" s="53">
        <v>0.7</v>
      </c>
      <c r="Q206" s="152"/>
      <c r="R206" s="46"/>
      <c r="S206" s="169">
        <v>234.8</v>
      </c>
      <c r="T206" s="75"/>
      <c r="V206" s="14">
        <v>587</v>
      </c>
      <c r="W206" s="14">
        <f t="shared" si="0"/>
        <v>234.8</v>
      </c>
      <c r="X206" s="252">
        <f t="shared" si="1"/>
        <v>234.8</v>
      </c>
    </row>
    <row r="207" spans="1:24" ht="16.5" customHeight="1">
      <c r="A207" s="20">
        <v>75</v>
      </c>
      <c r="B207" s="20" t="s">
        <v>9564</v>
      </c>
      <c r="C207" s="25" t="s">
        <v>16534</v>
      </c>
      <c r="D207" s="140"/>
      <c r="E207" s="144"/>
      <c r="F207" s="151"/>
      <c r="G207" s="154"/>
      <c r="H207" s="155"/>
      <c r="I207" s="156"/>
      <c r="J207" s="157"/>
      <c r="K207" s="158"/>
      <c r="L207" s="159"/>
      <c r="M207" s="144"/>
      <c r="N207" s="160"/>
      <c r="O207" s="151"/>
      <c r="P207" s="154"/>
      <c r="Q207" s="165" t="s">
        <v>150</v>
      </c>
      <c r="R207" s="209"/>
      <c r="S207" s="169">
        <v>335.6</v>
      </c>
      <c r="T207" s="75"/>
      <c r="V207" s="14">
        <v>839</v>
      </c>
      <c r="W207" s="14">
        <f t="shared" si="0"/>
        <v>335.6</v>
      </c>
      <c r="X207" s="252">
        <f t="shared" si="1"/>
        <v>335.6</v>
      </c>
    </row>
    <row r="208" spans="1:24" ht="16.5" customHeight="1">
      <c r="A208" s="20">
        <v>75</v>
      </c>
      <c r="B208" s="20" t="s">
        <v>11943</v>
      </c>
      <c r="C208" s="25" t="s">
        <v>5806</v>
      </c>
      <c r="D208" s="140"/>
      <c r="E208" s="144"/>
      <c r="F208" s="152"/>
      <c r="G208" s="46"/>
      <c r="H208" s="53"/>
      <c r="I208" s="156" t="s">
        <v>7754</v>
      </c>
      <c r="J208" s="206" t="s">
        <v>53</v>
      </c>
      <c r="K208" s="158">
        <v>1</v>
      </c>
      <c r="L208" s="159"/>
      <c r="M208" s="144"/>
      <c r="N208" s="160"/>
      <c r="O208" s="159"/>
      <c r="P208" s="144"/>
      <c r="Q208" s="166"/>
      <c r="R208" s="210"/>
      <c r="S208" s="169">
        <v>335.6</v>
      </c>
      <c r="T208" s="75"/>
      <c r="V208" s="14">
        <v>839</v>
      </c>
      <c r="W208" s="14">
        <f t="shared" si="0"/>
        <v>335.6</v>
      </c>
      <c r="X208" s="252">
        <f t="shared" si="1"/>
        <v>335.6</v>
      </c>
    </row>
    <row r="209" spans="1:24" ht="16.5" customHeight="1">
      <c r="A209" s="20">
        <v>75</v>
      </c>
      <c r="B209" s="20" t="s">
        <v>11942</v>
      </c>
      <c r="C209" s="25" t="s">
        <v>9260</v>
      </c>
      <c r="D209" s="140"/>
      <c r="E209" s="144"/>
      <c r="F209" s="136" t="s">
        <v>37</v>
      </c>
      <c r="G209" s="204" t="s">
        <v>53</v>
      </c>
      <c r="H209" s="155">
        <v>0.9</v>
      </c>
      <c r="I209" s="156"/>
      <c r="J209" s="157"/>
      <c r="K209" s="158"/>
      <c r="L209" s="159"/>
      <c r="M209" s="144"/>
      <c r="N209" s="160"/>
      <c r="O209" s="159"/>
      <c r="P209" s="144"/>
      <c r="Q209" s="166"/>
      <c r="R209" s="210"/>
      <c r="S209" s="169">
        <v>302</v>
      </c>
      <c r="T209" s="75"/>
      <c r="V209" s="14">
        <v>755</v>
      </c>
      <c r="W209" s="14">
        <f t="shared" si="0"/>
        <v>302</v>
      </c>
      <c r="X209" s="252">
        <f t="shared" si="1"/>
        <v>302</v>
      </c>
    </row>
    <row r="210" spans="1:24" ht="16.5" customHeight="1">
      <c r="A210" s="20">
        <v>75</v>
      </c>
      <c r="B210" s="20" t="s">
        <v>11941</v>
      </c>
      <c r="C210" s="25" t="s">
        <v>16535</v>
      </c>
      <c r="D210" s="140"/>
      <c r="E210" s="144"/>
      <c r="F210" s="203"/>
      <c r="G210" s="46"/>
      <c r="H210" s="53"/>
      <c r="I210" s="156" t="s">
        <v>7754</v>
      </c>
      <c r="J210" s="206" t="s">
        <v>53</v>
      </c>
      <c r="K210" s="158">
        <v>1</v>
      </c>
      <c r="L210" s="159"/>
      <c r="M210" s="144"/>
      <c r="N210" s="160"/>
      <c r="O210" s="152"/>
      <c r="P210" s="46"/>
      <c r="Q210" s="166"/>
      <c r="R210" s="210"/>
      <c r="S210" s="169">
        <v>302</v>
      </c>
      <c r="T210" s="75"/>
      <c r="V210" s="14">
        <v>755</v>
      </c>
      <c r="W210" s="14">
        <f t="shared" si="0"/>
        <v>302</v>
      </c>
      <c r="X210" s="252">
        <f t="shared" si="1"/>
        <v>302</v>
      </c>
    </row>
    <row r="211" spans="1:24" ht="16.5" customHeight="1">
      <c r="A211" s="20">
        <v>75</v>
      </c>
      <c r="B211" s="20" t="s">
        <v>11940</v>
      </c>
      <c r="C211" s="25" t="s">
        <v>6772</v>
      </c>
      <c r="D211" s="140"/>
      <c r="E211" s="144"/>
      <c r="F211" s="151"/>
      <c r="G211" s="154"/>
      <c r="H211" s="155"/>
      <c r="I211" s="156"/>
      <c r="J211" s="157"/>
      <c r="K211" s="158"/>
      <c r="L211" s="159"/>
      <c r="M211" s="144"/>
      <c r="N211" s="160"/>
      <c r="O211" s="136" t="s">
        <v>92</v>
      </c>
      <c r="P211" s="163"/>
      <c r="Q211" s="166"/>
      <c r="R211" s="210"/>
      <c r="S211" s="169">
        <v>234.8</v>
      </c>
      <c r="T211" s="75"/>
      <c r="V211" s="14">
        <v>587</v>
      </c>
      <c r="W211" s="14">
        <f t="shared" si="0"/>
        <v>234.8</v>
      </c>
      <c r="X211" s="252">
        <f t="shared" si="1"/>
        <v>234.8</v>
      </c>
    </row>
    <row r="212" spans="1:24" ht="16.5" customHeight="1">
      <c r="A212" s="20">
        <v>75</v>
      </c>
      <c r="B212" s="20" t="s">
        <v>11938</v>
      </c>
      <c r="C212" s="25" t="s">
        <v>4595</v>
      </c>
      <c r="D212" s="140"/>
      <c r="E212" s="144"/>
      <c r="F212" s="152"/>
      <c r="G212" s="46"/>
      <c r="H212" s="53"/>
      <c r="I212" s="156" t="s">
        <v>7754</v>
      </c>
      <c r="J212" s="206" t="s">
        <v>53</v>
      </c>
      <c r="K212" s="158">
        <v>1</v>
      </c>
      <c r="L212" s="159"/>
      <c r="M212" s="144"/>
      <c r="N212" s="160"/>
      <c r="O212" s="137"/>
      <c r="P212" s="164"/>
      <c r="Q212" s="166"/>
      <c r="R212" s="210"/>
      <c r="S212" s="169">
        <v>234.8</v>
      </c>
      <c r="T212" s="75"/>
      <c r="V212" s="14">
        <v>587</v>
      </c>
      <c r="W212" s="14">
        <f t="shared" si="0"/>
        <v>234.8</v>
      </c>
      <c r="X212" s="252">
        <f t="shared" si="1"/>
        <v>234.8</v>
      </c>
    </row>
    <row r="213" spans="1:24" ht="16.5" customHeight="1">
      <c r="A213" s="20">
        <v>75</v>
      </c>
      <c r="B213" s="20" t="s">
        <v>3296</v>
      </c>
      <c r="C213" s="25" t="s">
        <v>16423</v>
      </c>
      <c r="D213" s="140"/>
      <c r="E213" s="144"/>
      <c r="F213" s="136" t="s">
        <v>37</v>
      </c>
      <c r="G213" s="204" t="s">
        <v>53</v>
      </c>
      <c r="H213" s="155">
        <v>0.9</v>
      </c>
      <c r="I213" s="156"/>
      <c r="J213" s="157"/>
      <c r="K213" s="158"/>
      <c r="L213" s="159"/>
      <c r="M213" s="144"/>
      <c r="N213" s="160"/>
      <c r="O213" s="137"/>
      <c r="P213" s="164"/>
      <c r="Q213" s="166"/>
      <c r="R213" s="210"/>
      <c r="S213" s="169">
        <v>211.2</v>
      </c>
      <c r="T213" s="75"/>
      <c r="V213" s="14">
        <v>528</v>
      </c>
      <c r="W213" s="14">
        <f t="shared" si="0"/>
        <v>211.2</v>
      </c>
      <c r="X213" s="252">
        <f t="shared" si="1"/>
        <v>211.2</v>
      </c>
    </row>
    <row r="214" spans="1:24" ht="16.5" customHeight="1">
      <c r="A214" s="20">
        <v>75</v>
      </c>
      <c r="B214" s="20" t="s">
        <v>11936</v>
      </c>
      <c r="C214" s="25" t="s">
        <v>8096</v>
      </c>
      <c r="D214" s="140"/>
      <c r="E214" s="144"/>
      <c r="F214" s="203"/>
      <c r="G214" s="46"/>
      <c r="H214" s="53"/>
      <c r="I214" s="156" t="s">
        <v>7754</v>
      </c>
      <c r="J214" s="206" t="s">
        <v>53</v>
      </c>
      <c r="K214" s="158">
        <v>1</v>
      </c>
      <c r="L214" s="159"/>
      <c r="M214" s="144"/>
      <c r="N214" s="160"/>
      <c r="O214" s="208" t="s">
        <v>53</v>
      </c>
      <c r="P214" s="53">
        <v>0.9</v>
      </c>
      <c r="Q214" s="208" t="s">
        <v>53</v>
      </c>
      <c r="R214" s="211">
        <v>0.9</v>
      </c>
      <c r="S214" s="169">
        <v>211.2</v>
      </c>
      <c r="T214" s="75"/>
      <c r="V214" s="14">
        <v>528</v>
      </c>
      <c r="W214" s="14">
        <f t="shared" si="0"/>
        <v>211.2</v>
      </c>
      <c r="X214" s="252">
        <f t="shared" si="1"/>
        <v>211.2</v>
      </c>
    </row>
    <row r="215" spans="1:24" ht="16.5" customHeight="1">
      <c r="A215" s="20">
        <v>75</v>
      </c>
      <c r="B215" s="20" t="s">
        <v>8460</v>
      </c>
      <c r="C215" s="25" t="s">
        <v>10192</v>
      </c>
      <c r="D215" s="140"/>
      <c r="E215" s="144"/>
      <c r="F215" s="151"/>
      <c r="G215" s="154"/>
      <c r="H215" s="155"/>
      <c r="I215" s="156"/>
      <c r="J215" s="157"/>
      <c r="K215" s="158"/>
      <c r="L215" s="159"/>
      <c r="M215" s="144"/>
      <c r="N215" s="160"/>
      <c r="O215" s="151"/>
      <c r="P215" s="154"/>
      <c r="Q215" s="165" t="s">
        <v>69</v>
      </c>
      <c r="R215" s="209"/>
      <c r="S215" s="169">
        <v>316.8</v>
      </c>
      <c r="T215" s="75"/>
      <c r="V215" s="14">
        <v>792</v>
      </c>
      <c r="W215" s="14">
        <f t="shared" si="0"/>
        <v>316.8</v>
      </c>
      <c r="X215" s="252">
        <f t="shared" si="1"/>
        <v>316.8</v>
      </c>
    </row>
    <row r="216" spans="1:24" ht="16.5" customHeight="1">
      <c r="A216" s="20">
        <v>75</v>
      </c>
      <c r="B216" s="20" t="s">
        <v>11934</v>
      </c>
      <c r="C216" s="25" t="s">
        <v>16536</v>
      </c>
      <c r="D216" s="140"/>
      <c r="E216" s="144"/>
      <c r="F216" s="152"/>
      <c r="G216" s="46"/>
      <c r="H216" s="53"/>
      <c r="I216" s="156" t="s">
        <v>7754</v>
      </c>
      <c r="J216" s="206" t="s">
        <v>53</v>
      </c>
      <c r="K216" s="158">
        <v>1</v>
      </c>
      <c r="L216" s="159"/>
      <c r="M216" s="144"/>
      <c r="N216" s="160"/>
      <c r="O216" s="159"/>
      <c r="P216" s="144"/>
      <c r="Q216" s="166"/>
      <c r="R216" s="210"/>
      <c r="S216" s="169">
        <v>316.8</v>
      </c>
      <c r="T216" s="75"/>
      <c r="V216" s="14">
        <v>792</v>
      </c>
      <c r="W216" s="14">
        <f t="shared" si="0"/>
        <v>316.8</v>
      </c>
      <c r="X216" s="252">
        <f t="shared" si="1"/>
        <v>316.8</v>
      </c>
    </row>
    <row r="217" spans="1:24" ht="16.5" customHeight="1">
      <c r="A217" s="20">
        <v>75</v>
      </c>
      <c r="B217" s="20" t="s">
        <v>8399</v>
      </c>
      <c r="C217" s="25" t="s">
        <v>4134</v>
      </c>
      <c r="D217" s="140"/>
      <c r="E217" s="144"/>
      <c r="F217" s="136" t="s">
        <v>37</v>
      </c>
      <c r="G217" s="204" t="s">
        <v>53</v>
      </c>
      <c r="H217" s="155">
        <v>0.9</v>
      </c>
      <c r="I217" s="156"/>
      <c r="J217" s="157"/>
      <c r="K217" s="158"/>
      <c r="L217" s="159"/>
      <c r="M217" s="144"/>
      <c r="N217" s="160"/>
      <c r="O217" s="159"/>
      <c r="P217" s="144"/>
      <c r="Q217" s="166"/>
      <c r="R217" s="210"/>
      <c r="S217" s="169">
        <v>285.2</v>
      </c>
      <c r="T217" s="75"/>
      <c r="V217" s="14">
        <v>713</v>
      </c>
      <c r="W217" s="14">
        <f t="shared" si="0"/>
        <v>285.2</v>
      </c>
      <c r="X217" s="252">
        <f t="shared" si="1"/>
        <v>285.2</v>
      </c>
    </row>
    <row r="218" spans="1:24" ht="16.5" customHeight="1">
      <c r="A218" s="20">
        <v>75</v>
      </c>
      <c r="B218" s="20" t="s">
        <v>5028</v>
      </c>
      <c r="C218" s="25" t="s">
        <v>16537</v>
      </c>
      <c r="D218" s="140"/>
      <c r="E218" s="144"/>
      <c r="F218" s="203"/>
      <c r="G218" s="46"/>
      <c r="H218" s="53"/>
      <c r="I218" s="156" t="s">
        <v>7754</v>
      </c>
      <c r="J218" s="206" t="s">
        <v>53</v>
      </c>
      <c r="K218" s="158">
        <v>1</v>
      </c>
      <c r="L218" s="159"/>
      <c r="M218" s="144"/>
      <c r="N218" s="160"/>
      <c r="O218" s="152"/>
      <c r="P218" s="46"/>
      <c r="Q218" s="166"/>
      <c r="R218" s="210"/>
      <c r="S218" s="169">
        <v>285.2</v>
      </c>
      <c r="T218" s="75"/>
      <c r="V218" s="14">
        <v>713</v>
      </c>
      <c r="W218" s="14">
        <f t="shared" si="0"/>
        <v>285.2</v>
      </c>
      <c r="X218" s="252">
        <f t="shared" si="1"/>
        <v>285.2</v>
      </c>
    </row>
    <row r="219" spans="1:24" ht="16.5" customHeight="1">
      <c r="A219" s="20">
        <v>75</v>
      </c>
      <c r="B219" s="20" t="s">
        <v>11933</v>
      </c>
      <c r="C219" s="25" t="s">
        <v>13727</v>
      </c>
      <c r="D219" s="140"/>
      <c r="E219" s="144"/>
      <c r="F219" s="151"/>
      <c r="G219" s="154"/>
      <c r="H219" s="155"/>
      <c r="I219" s="156"/>
      <c r="J219" s="157"/>
      <c r="K219" s="158"/>
      <c r="L219" s="159"/>
      <c r="M219" s="144"/>
      <c r="N219" s="160"/>
      <c r="O219" s="136" t="s">
        <v>92</v>
      </c>
      <c r="P219" s="163"/>
      <c r="Q219" s="166"/>
      <c r="R219" s="210"/>
      <c r="S219" s="169">
        <v>221.60000000000002</v>
      </c>
      <c r="T219" s="75"/>
      <c r="V219" s="14">
        <v>554</v>
      </c>
      <c r="W219" s="14">
        <f t="shared" si="0"/>
        <v>221.60000000000002</v>
      </c>
      <c r="X219" s="252">
        <f t="shared" si="1"/>
        <v>221.60000000000002</v>
      </c>
    </row>
    <row r="220" spans="1:24" ht="16.5" customHeight="1">
      <c r="A220" s="20">
        <v>75</v>
      </c>
      <c r="B220" s="20" t="s">
        <v>11931</v>
      </c>
      <c r="C220" s="25" t="s">
        <v>7588</v>
      </c>
      <c r="D220" s="140"/>
      <c r="E220" s="144"/>
      <c r="F220" s="152"/>
      <c r="G220" s="46"/>
      <c r="H220" s="53"/>
      <c r="I220" s="156" t="s">
        <v>7754</v>
      </c>
      <c r="J220" s="206" t="s">
        <v>53</v>
      </c>
      <c r="K220" s="158">
        <v>1</v>
      </c>
      <c r="L220" s="159"/>
      <c r="M220" s="144"/>
      <c r="N220" s="160"/>
      <c r="O220" s="137"/>
      <c r="P220" s="164"/>
      <c r="Q220" s="166"/>
      <c r="R220" s="210"/>
      <c r="S220" s="169">
        <v>221.60000000000002</v>
      </c>
      <c r="T220" s="75"/>
      <c r="V220" s="14">
        <v>554</v>
      </c>
      <c r="W220" s="14">
        <f t="shared" si="0"/>
        <v>221.60000000000002</v>
      </c>
      <c r="X220" s="252">
        <f t="shared" si="1"/>
        <v>221.60000000000002</v>
      </c>
    </row>
    <row r="221" spans="1:24" ht="16.5" customHeight="1">
      <c r="A221" s="20">
        <v>75</v>
      </c>
      <c r="B221" s="20" t="s">
        <v>4826</v>
      </c>
      <c r="C221" s="25" t="s">
        <v>1909</v>
      </c>
      <c r="D221" s="140"/>
      <c r="E221" s="144"/>
      <c r="F221" s="136" t="s">
        <v>37</v>
      </c>
      <c r="G221" s="204" t="s">
        <v>53</v>
      </c>
      <c r="H221" s="155">
        <v>0.9</v>
      </c>
      <c r="I221" s="156"/>
      <c r="J221" s="157"/>
      <c r="K221" s="158"/>
      <c r="L221" s="159"/>
      <c r="M221" s="144"/>
      <c r="N221" s="160"/>
      <c r="O221" s="137"/>
      <c r="P221" s="164"/>
      <c r="Q221" s="166"/>
      <c r="R221" s="210"/>
      <c r="S221" s="169">
        <v>199.60000000000002</v>
      </c>
      <c r="T221" s="75"/>
      <c r="V221" s="14">
        <v>499</v>
      </c>
      <c r="W221" s="14">
        <f t="shared" si="0"/>
        <v>199.60000000000002</v>
      </c>
      <c r="X221" s="252">
        <f t="shared" si="1"/>
        <v>199.60000000000002</v>
      </c>
    </row>
    <row r="222" spans="1:24" ht="16.5" customHeight="1">
      <c r="A222" s="20">
        <v>75</v>
      </c>
      <c r="B222" s="20" t="s">
        <v>4511</v>
      </c>
      <c r="C222" s="25" t="s">
        <v>10746</v>
      </c>
      <c r="D222" s="141"/>
      <c r="E222" s="46"/>
      <c r="F222" s="203"/>
      <c r="G222" s="46"/>
      <c r="H222" s="53"/>
      <c r="I222" s="156" t="s">
        <v>7754</v>
      </c>
      <c r="J222" s="206" t="s">
        <v>53</v>
      </c>
      <c r="K222" s="158">
        <v>1</v>
      </c>
      <c r="L222" s="159"/>
      <c r="M222" s="144"/>
      <c r="N222" s="160"/>
      <c r="O222" s="208" t="s">
        <v>53</v>
      </c>
      <c r="P222" s="53">
        <v>0.9</v>
      </c>
      <c r="Q222" s="208" t="s">
        <v>53</v>
      </c>
      <c r="R222" s="211">
        <v>0.85</v>
      </c>
      <c r="S222" s="169">
        <v>199.60000000000002</v>
      </c>
      <c r="T222" s="75"/>
      <c r="V222" s="14">
        <v>499</v>
      </c>
      <c r="W222" s="14">
        <f t="shared" si="0"/>
        <v>199.60000000000002</v>
      </c>
      <c r="X222" s="252">
        <f t="shared" si="1"/>
        <v>199.60000000000002</v>
      </c>
    </row>
    <row r="223" spans="1:24" ht="16.5" customHeight="1">
      <c r="A223" s="20">
        <v>75</v>
      </c>
      <c r="B223" s="20">
        <v>7559</v>
      </c>
      <c r="C223" s="25" t="s">
        <v>12101</v>
      </c>
      <c r="D223" s="136" t="s">
        <v>7259</v>
      </c>
      <c r="E223" s="200"/>
      <c r="F223" s="151"/>
      <c r="G223" s="154"/>
      <c r="H223" s="155"/>
      <c r="I223" s="156"/>
      <c r="J223" s="157"/>
      <c r="K223" s="158"/>
      <c r="L223" s="151" t="s">
        <v>1233</v>
      </c>
      <c r="M223" s="154"/>
      <c r="N223" s="217"/>
      <c r="O223" s="151"/>
      <c r="P223" s="155"/>
      <c r="Q223" s="151"/>
      <c r="R223" s="155"/>
      <c r="S223" s="169">
        <v>414</v>
      </c>
      <c r="T223" s="75"/>
      <c r="V223" s="14">
        <v>1035</v>
      </c>
      <c r="W223" s="14">
        <f t="shared" si="0"/>
        <v>414</v>
      </c>
      <c r="X223" s="252">
        <f t="shared" si="1"/>
        <v>414</v>
      </c>
    </row>
    <row r="224" spans="1:24" ht="16.5" customHeight="1">
      <c r="A224" s="20">
        <v>75</v>
      </c>
      <c r="B224" s="20">
        <v>7560</v>
      </c>
      <c r="C224" s="25" t="s">
        <v>11691</v>
      </c>
      <c r="D224" s="199"/>
      <c r="E224" s="201"/>
      <c r="F224" s="152"/>
      <c r="G224" s="46"/>
      <c r="H224" s="53"/>
      <c r="I224" s="156" t="s">
        <v>7754</v>
      </c>
      <c r="J224" s="206" t="s">
        <v>53</v>
      </c>
      <c r="K224" s="158">
        <v>1</v>
      </c>
      <c r="L224" s="215" t="s">
        <v>53</v>
      </c>
      <c r="M224" s="160">
        <v>0.5</v>
      </c>
      <c r="N224" s="143" t="s">
        <v>591</v>
      </c>
      <c r="O224" s="159"/>
      <c r="P224" s="160"/>
      <c r="Q224" s="159"/>
      <c r="R224" s="160"/>
      <c r="S224" s="169">
        <v>414</v>
      </c>
      <c r="T224" s="75"/>
      <c r="V224" s="14">
        <v>1035</v>
      </c>
      <c r="W224" s="14">
        <f t="shared" si="0"/>
        <v>414</v>
      </c>
      <c r="X224" s="252">
        <f t="shared" si="1"/>
        <v>414</v>
      </c>
    </row>
    <row r="225" spans="1:24" ht="16.5" customHeight="1">
      <c r="A225" s="20">
        <v>75</v>
      </c>
      <c r="B225" s="20">
        <v>7561</v>
      </c>
      <c r="C225" s="25" t="s">
        <v>5544</v>
      </c>
      <c r="D225" s="199"/>
      <c r="E225" s="201"/>
      <c r="F225" s="136" t="s">
        <v>37</v>
      </c>
      <c r="G225" s="204" t="s">
        <v>53</v>
      </c>
      <c r="H225" s="155">
        <v>0.9</v>
      </c>
      <c r="I225" s="156"/>
      <c r="J225" s="157"/>
      <c r="K225" s="158"/>
      <c r="L225" s="159"/>
      <c r="M225" s="144"/>
      <c r="N225" s="201"/>
      <c r="O225" s="159"/>
      <c r="P225" s="160"/>
      <c r="Q225" s="159"/>
      <c r="R225" s="160"/>
      <c r="S225" s="169">
        <v>372.8</v>
      </c>
      <c r="T225" s="75"/>
      <c r="V225" s="14">
        <v>932</v>
      </c>
      <c r="W225" s="14">
        <f t="shared" si="0"/>
        <v>372.8</v>
      </c>
      <c r="X225" s="252">
        <f t="shared" si="1"/>
        <v>372.8</v>
      </c>
    </row>
    <row r="226" spans="1:24" ht="16.5" customHeight="1">
      <c r="A226" s="20">
        <v>75</v>
      </c>
      <c r="B226" s="20">
        <v>7562</v>
      </c>
      <c r="C226" s="25" t="s">
        <v>11495</v>
      </c>
      <c r="D226" s="138">
        <v>690</v>
      </c>
      <c r="E226" s="202" t="s">
        <v>51</v>
      </c>
      <c r="F226" s="203"/>
      <c r="G226" s="46"/>
      <c r="H226" s="53"/>
      <c r="I226" s="156" t="s">
        <v>7754</v>
      </c>
      <c r="J226" s="206" t="s">
        <v>53</v>
      </c>
      <c r="K226" s="158">
        <v>1</v>
      </c>
      <c r="L226" s="159"/>
      <c r="M226" s="144"/>
      <c r="N226" s="160"/>
      <c r="O226" s="159"/>
      <c r="P226" s="160"/>
      <c r="Q226" s="159"/>
      <c r="R226" s="160"/>
      <c r="S226" s="169">
        <v>372.8</v>
      </c>
      <c r="T226" s="75"/>
      <c r="V226" s="14">
        <v>932</v>
      </c>
      <c r="W226" s="14">
        <f t="shared" si="0"/>
        <v>372.8</v>
      </c>
      <c r="X226" s="252">
        <f t="shared" si="1"/>
        <v>372.8</v>
      </c>
    </row>
    <row r="227" spans="1:24" ht="16.5" customHeight="1">
      <c r="A227" s="20">
        <v>75</v>
      </c>
      <c r="B227" s="20" t="s">
        <v>9898</v>
      </c>
      <c r="C227" s="25" t="s">
        <v>16538</v>
      </c>
      <c r="D227" s="140"/>
      <c r="E227" s="144"/>
      <c r="F227" s="151"/>
      <c r="G227" s="154"/>
      <c r="H227" s="155"/>
      <c r="I227" s="156"/>
      <c r="J227" s="157"/>
      <c r="K227" s="158"/>
      <c r="L227" s="159"/>
      <c r="M227" s="144"/>
      <c r="N227" s="160"/>
      <c r="O227" s="136" t="s">
        <v>92</v>
      </c>
      <c r="P227" s="163"/>
      <c r="Q227" s="159"/>
      <c r="R227" s="144"/>
      <c r="S227" s="169">
        <v>290</v>
      </c>
      <c r="T227" s="75"/>
      <c r="V227" s="14">
        <v>725</v>
      </c>
      <c r="W227" s="14">
        <f t="shared" si="0"/>
        <v>290</v>
      </c>
      <c r="X227" s="252">
        <f t="shared" si="1"/>
        <v>290</v>
      </c>
    </row>
    <row r="228" spans="1:24" ht="16.5" customHeight="1">
      <c r="A228" s="20">
        <v>75</v>
      </c>
      <c r="B228" s="20" t="s">
        <v>9999</v>
      </c>
      <c r="C228" s="25" t="s">
        <v>16539</v>
      </c>
      <c r="D228" s="140"/>
      <c r="E228" s="144"/>
      <c r="F228" s="152"/>
      <c r="G228" s="46"/>
      <c r="H228" s="53"/>
      <c r="I228" s="156" t="s">
        <v>7754</v>
      </c>
      <c r="J228" s="206" t="s">
        <v>53</v>
      </c>
      <c r="K228" s="158">
        <v>1</v>
      </c>
      <c r="L228" s="159"/>
      <c r="M228" s="144"/>
      <c r="N228" s="160"/>
      <c r="O228" s="137"/>
      <c r="P228" s="164"/>
      <c r="Q228" s="159"/>
      <c r="R228" s="144"/>
      <c r="S228" s="169">
        <v>290</v>
      </c>
      <c r="T228" s="75"/>
      <c r="V228" s="14">
        <v>725</v>
      </c>
      <c r="W228" s="14">
        <f t="shared" si="0"/>
        <v>290</v>
      </c>
      <c r="X228" s="252">
        <f t="shared" si="1"/>
        <v>290</v>
      </c>
    </row>
    <row r="229" spans="1:24" ht="16.5" customHeight="1">
      <c r="A229" s="20">
        <v>75</v>
      </c>
      <c r="B229" s="20" t="s">
        <v>11929</v>
      </c>
      <c r="C229" s="25" t="s">
        <v>8116</v>
      </c>
      <c r="D229" s="140"/>
      <c r="E229" s="144"/>
      <c r="F229" s="136" t="s">
        <v>37</v>
      </c>
      <c r="G229" s="204" t="s">
        <v>53</v>
      </c>
      <c r="H229" s="155">
        <v>0.9</v>
      </c>
      <c r="I229" s="156"/>
      <c r="J229" s="157"/>
      <c r="K229" s="158"/>
      <c r="L229" s="159"/>
      <c r="M229" s="144"/>
      <c r="N229" s="160"/>
      <c r="O229" s="137"/>
      <c r="P229" s="164"/>
      <c r="Q229" s="159"/>
      <c r="R229" s="144"/>
      <c r="S229" s="169">
        <v>260.8</v>
      </c>
      <c r="T229" s="75"/>
      <c r="V229" s="14">
        <v>652</v>
      </c>
      <c r="W229" s="14">
        <f t="shared" si="0"/>
        <v>260.8</v>
      </c>
      <c r="X229" s="252">
        <f t="shared" si="1"/>
        <v>260.8</v>
      </c>
    </row>
    <row r="230" spans="1:24" ht="16.5" customHeight="1">
      <c r="A230" s="20">
        <v>75</v>
      </c>
      <c r="B230" s="20" t="s">
        <v>5217</v>
      </c>
      <c r="C230" s="25" t="s">
        <v>151</v>
      </c>
      <c r="D230" s="140"/>
      <c r="E230" s="144"/>
      <c r="F230" s="203"/>
      <c r="G230" s="46"/>
      <c r="H230" s="53"/>
      <c r="I230" s="156" t="s">
        <v>7754</v>
      </c>
      <c r="J230" s="206" t="s">
        <v>53</v>
      </c>
      <c r="K230" s="158">
        <v>1</v>
      </c>
      <c r="L230" s="159"/>
      <c r="M230" s="144"/>
      <c r="N230" s="160"/>
      <c r="O230" s="208" t="s">
        <v>53</v>
      </c>
      <c r="P230" s="53">
        <v>0.7</v>
      </c>
      <c r="Q230" s="152"/>
      <c r="R230" s="46"/>
      <c r="S230" s="169">
        <v>260.8</v>
      </c>
      <c r="T230" s="75"/>
      <c r="V230" s="14">
        <v>652</v>
      </c>
      <c r="W230" s="14">
        <f t="shared" si="0"/>
        <v>260.8</v>
      </c>
      <c r="X230" s="252">
        <f t="shared" si="1"/>
        <v>260.8</v>
      </c>
    </row>
    <row r="231" spans="1:24" ht="16.5" customHeight="1">
      <c r="A231" s="20">
        <v>75</v>
      </c>
      <c r="B231" s="20" t="s">
        <v>7460</v>
      </c>
      <c r="C231" s="25" t="s">
        <v>14183</v>
      </c>
      <c r="D231" s="140"/>
      <c r="E231" s="144"/>
      <c r="F231" s="151"/>
      <c r="G231" s="154"/>
      <c r="H231" s="155"/>
      <c r="I231" s="156"/>
      <c r="J231" s="157"/>
      <c r="K231" s="158"/>
      <c r="L231" s="159"/>
      <c r="M231" s="144"/>
      <c r="N231" s="160"/>
      <c r="O231" s="151"/>
      <c r="P231" s="154"/>
      <c r="Q231" s="165" t="s">
        <v>150</v>
      </c>
      <c r="R231" s="209"/>
      <c r="S231" s="169">
        <v>372.8</v>
      </c>
      <c r="T231" s="75"/>
      <c r="V231" s="14">
        <v>932</v>
      </c>
      <c r="W231" s="14">
        <f t="shared" si="0"/>
        <v>372.8</v>
      </c>
      <c r="X231" s="252">
        <f t="shared" si="1"/>
        <v>372.8</v>
      </c>
    </row>
    <row r="232" spans="1:24" ht="16.5" customHeight="1">
      <c r="A232" s="20">
        <v>75</v>
      </c>
      <c r="B232" s="20" t="s">
        <v>858</v>
      </c>
      <c r="C232" s="25" t="s">
        <v>16540</v>
      </c>
      <c r="D232" s="140"/>
      <c r="E232" s="144"/>
      <c r="F232" s="152"/>
      <c r="G232" s="46"/>
      <c r="H232" s="53"/>
      <c r="I232" s="156" t="s">
        <v>7754</v>
      </c>
      <c r="J232" s="206" t="s">
        <v>53</v>
      </c>
      <c r="K232" s="158">
        <v>1</v>
      </c>
      <c r="L232" s="159"/>
      <c r="M232" s="144"/>
      <c r="N232" s="160"/>
      <c r="O232" s="159"/>
      <c r="P232" s="144"/>
      <c r="Q232" s="166"/>
      <c r="R232" s="210"/>
      <c r="S232" s="169">
        <v>372.8</v>
      </c>
      <c r="T232" s="75"/>
      <c r="V232" s="14">
        <v>932</v>
      </c>
      <c r="W232" s="14">
        <f t="shared" si="0"/>
        <v>372.8</v>
      </c>
      <c r="X232" s="252">
        <f t="shared" si="1"/>
        <v>372.8</v>
      </c>
    </row>
    <row r="233" spans="1:24" ht="16.5" customHeight="1">
      <c r="A233" s="20">
        <v>75</v>
      </c>
      <c r="B233" s="20" t="s">
        <v>6405</v>
      </c>
      <c r="C233" s="25" t="s">
        <v>1429</v>
      </c>
      <c r="D233" s="140"/>
      <c r="E233" s="144"/>
      <c r="F233" s="136" t="s">
        <v>37</v>
      </c>
      <c r="G233" s="204" t="s">
        <v>53</v>
      </c>
      <c r="H233" s="155">
        <v>0.9</v>
      </c>
      <c r="I233" s="156"/>
      <c r="J233" s="157"/>
      <c r="K233" s="158"/>
      <c r="L233" s="159"/>
      <c r="M233" s="144"/>
      <c r="N233" s="160"/>
      <c r="O233" s="159"/>
      <c r="P233" s="144"/>
      <c r="Q233" s="166"/>
      <c r="R233" s="210"/>
      <c r="S233" s="169">
        <v>335.6</v>
      </c>
      <c r="T233" s="75"/>
      <c r="V233" s="14">
        <v>839</v>
      </c>
      <c r="W233" s="14">
        <f t="shared" si="0"/>
        <v>335.6</v>
      </c>
      <c r="X233" s="252">
        <f t="shared" si="1"/>
        <v>335.6</v>
      </c>
    </row>
    <row r="234" spans="1:24" ht="16.5" customHeight="1">
      <c r="A234" s="20">
        <v>75</v>
      </c>
      <c r="B234" s="20" t="s">
        <v>8288</v>
      </c>
      <c r="C234" s="25" t="s">
        <v>14263</v>
      </c>
      <c r="D234" s="140"/>
      <c r="E234" s="144"/>
      <c r="F234" s="203"/>
      <c r="G234" s="46"/>
      <c r="H234" s="53"/>
      <c r="I234" s="156" t="s">
        <v>7754</v>
      </c>
      <c r="J234" s="206" t="s">
        <v>53</v>
      </c>
      <c r="K234" s="158">
        <v>1</v>
      </c>
      <c r="L234" s="159"/>
      <c r="M234" s="144"/>
      <c r="N234" s="160"/>
      <c r="O234" s="152"/>
      <c r="P234" s="46"/>
      <c r="Q234" s="166"/>
      <c r="R234" s="210"/>
      <c r="S234" s="169">
        <v>335.6</v>
      </c>
      <c r="T234" s="75"/>
      <c r="V234" s="14">
        <v>839</v>
      </c>
      <c r="W234" s="14">
        <f t="shared" si="0"/>
        <v>335.6</v>
      </c>
      <c r="X234" s="252">
        <f t="shared" si="1"/>
        <v>335.6</v>
      </c>
    </row>
    <row r="235" spans="1:24" ht="16.5" customHeight="1">
      <c r="A235" s="20">
        <v>75</v>
      </c>
      <c r="B235" s="20" t="s">
        <v>7207</v>
      </c>
      <c r="C235" s="25" t="s">
        <v>9854</v>
      </c>
      <c r="D235" s="140"/>
      <c r="E235" s="144"/>
      <c r="F235" s="151"/>
      <c r="G235" s="154"/>
      <c r="H235" s="155"/>
      <c r="I235" s="156"/>
      <c r="J235" s="157"/>
      <c r="K235" s="158"/>
      <c r="L235" s="159"/>
      <c r="M235" s="144"/>
      <c r="N235" s="160"/>
      <c r="O235" s="136" t="s">
        <v>92</v>
      </c>
      <c r="P235" s="163"/>
      <c r="Q235" s="166"/>
      <c r="R235" s="210"/>
      <c r="S235" s="169">
        <v>261.2</v>
      </c>
      <c r="T235" s="75"/>
      <c r="V235" s="14">
        <v>653</v>
      </c>
      <c r="W235" s="14">
        <f t="shared" si="0"/>
        <v>261.2</v>
      </c>
      <c r="X235" s="252">
        <f t="shared" si="1"/>
        <v>261.2</v>
      </c>
    </row>
    <row r="236" spans="1:24" ht="16.5" customHeight="1">
      <c r="A236" s="20">
        <v>75</v>
      </c>
      <c r="B236" s="20" t="s">
        <v>6083</v>
      </c>
      <c r="C236" s="25" t="s">
        <v>16541</v>
      </c>
      <c r="D236" s="140"/>
      <c r="E236" s="144"/>
      <c r="F236" s="152"/>
      <c r="G236" s="46"/>
      <c r="H236" s="53"/>
      <c r="I236" s="156" t="s">
        <v>7754</v>
      </c>
      <c r="J236" s="206" t="s">
        <v>53</v>
      </c>
      <c r="K236" s="158">
        <v>1</v>
      </c>
      <c r="L236" s="159"/>
      <c r="M236" s="144"/>
      <c r="N236" s="160"/>
      <c r="O236" s="137"/>
      <c r="P236" s="164"/>
      <c r="Q236" s="166"/>
      <c r="R236" s="210"/>
      <c r="S236" s="169">
        <v>261.2</v>
      </c>
      <c r="T236" s="75"/>
      <c r="V236" s="14">
        <v>653</v>
      </c>
      <c r="W236" s="14">
        <f t="shared" si="0"/>
        <v>261.2</v>
      </c>
      <c r="X236" s="252">
        <f t="shared" si="1"/>
        <v>261.2</v>
      </c>
    </row>
    <row r="237" spans="1:24" ht="16.5" customHeight="1">
      <c r="A237" s="20">
        <v>75</v>
      </c>
      <c r="B237" s="20" t="s">
        <v>3436</v>
      </c>
      <c r="C237" s="25" t="s">
        <v>236</v>
      </c>
      <c r="D237" s="140"/>
      <c r="E237" s="144"/>
      <c r="F237" s="136" t="s">
        <v>37</v>
      </c>
      <c r="G237" s="204" t="s">
        <v>53</v>
      </c>
      <c r="H237" s="155">
        <v>0.9</v>
      </c>
      <c r="I237" s="156"/>
      <c r="J237" s="157"/>
      <c r="K237" s="158"/>
      <c r="L237" s="159"/>
      <c r="M237" s="144"/>
      <c r="N237" s="160"/>
      <c r="O237" s="137"/>
      <c r="P237" s="164"/>
      <c r="Q237" s="166"/>
      <c r="R237" s="210"/>
      <c r="S237" s="169">
        <v>234.8</v>
      </c>
      <c r="T237" s="75"/>
      <c r="V237" s="14">
        <v>587</v>
      </c>
      <c r="W237" s="14">
        <f t="shared" si="0"/>
        <v>234.8</v>
      </c>
      <c r="X237" s="252">
        <f t="shared" si="1"/>
        <v>234.8</v>
      </c>
    </row>
    <row r="238" spans="1:24" ht="16.5" customHeight="1">
      <c r="A238" s="20">
        <v>75</v>
      </c>
      <c r="B238" s="20" t="s">
        <v>11927</v>
      </c>
      <c r="C238" s="25" t="s">
        <v>16014</v>
      </c>
      <c r="D238" s="140"/>
      <c r="E238" s="144"/>
      <c r="F238" s="203"/>
      <c r="G238" s="46"/>
      <c r="H238" s="53"/>
      <c r="I238" s="156" t="s">
        <v>7754</v>
      </c>
      <c r="J238" s="206" t="s">
        <v>53</v>
      </c>
      <c r="K238" s="158">
        <v>1</v>
      </c>
      <c r="L238" s="159"/>
      <c r="M238" s="144"/>
      <c r="N238" s="160"/>
      <c r="O238" s="208" t="s">
        <v>53</v>
      </c>
      <c r="P238" s="53">
        <v>0.9</v>
      </c>
      <c r="Q238" s="208" t="s">
        <v>53</v>
      </c>
      <c r="R238" s="211">
        <v>0.9</v>
      </c>
      <c r="S238" s="169">
        <v>234.8</v>
      </c>
      <c r="T238" s="75"/>
      <c r="V238" s="14">
        <v>587</v>
      </c>
      <c r="W238" s="14">
        <f t="shared" si="0"/>
        <v>234.8</v>
      </c>
      <c r="X238" s="252">
        <f t="shared" si="1"/>
        <v>234.8</v>
      </c>
    </row>
    <row r="239" spans="1:24" ht="16.5" customHeight="1">
      <c r="A239" s="20">
        <v>75</v>
      </c>
      <c r="B239" s="20" t="s">
        <v>11926</v>
      </c>
      <c r="C239" s="25" t="s">
        <v>16542</v>
      </c>
      <c r="D239" s="140"/>
      <c r="E239" s="144"/>
      <c r="F239" s="151"/>
      <c r="G239" s="154"/>
      <c r="H239" s="155"/>
      <c r="I239" s="156"/>
      <c r="J239" s="157"/>
      <c r="K239" s="158"/>
      <c r="L239" s="159"/>
      <c r="M239" s="144"/>
      <c r="N239" s="160"/>
      <c r="O239" s="151"/>
      <c r="P239" s="154"/>
      <c r="Q239" s="165" t="s">
        <v>69</v>
      </c>
      <c r="R239" s="209"/>
      <c r="S239" s="169">
        <v>352</v>
      </c>
      <c r="T239" s="75"/>
      <c r="V239" s="14">
        <v>880</v>
      </c>
      <c r="W239" s="14">
        <f t="shared" si="0"/>
        <v>352</v>
      </c>
      <c r="X239" s="252">
        <f t="shared" si="1"/>
        <v>352</v>
      </c>
    </row>
    <row r="240" spans="1:24" ht="16.5" customHeight="1">
      <c r="A240" s="20">
        <v>75</v>
      </c>
      <c r="B240" s="20" t="s">
        <v>5201</v>
      </c>
      <c r="C240" s="25" t="s">
        <v>5692</v>
      </c>
      <c r="D240" s="140"/>
      <c r="E240" s="144"/>
      <c r="F240" s="152"/>
      <c r="G240" s="46"/>
      <c r="H240" s="53"/>
      <c r="I240" s="156" t="s">
        <v>7754</v>
      </c>
      <c r="J240" s="206" t="s">
        <v>53</v>
      </c>
      <c r="K240" s="158">
        <v>1</v>
      </c>
      <c r="L240" s="159"/>
      <c r="M240" s="144"/>
      <c r="N240" s="160"/>
      <c r="O240" s="159"/>
      <c r="P240" s="144"/>
      <c r="Q240" s="166"/>
      <c r="R240" s="210"/>
      <c r="S240" s="169">
        <v>352</v>
      </c>
      <c r="T240" s="75"/>
      <c r="V240" s="14">
        <v>880</v>
      </c>
      <c r="W240" s="14">
        <f t="shared" si="0"/>
        <v>352</v>
      </c>
      <c r="X240" s="252">
        <f t="shared" si="1"/>
        <v>352</v>
      </c>
    </row>
    <row r="241" spans="1:24" ht="16.5" customHeight="1">
      <c r="A241" s="20">
        <v>75</v>
      </c>
      <c r="B241" s="20" t="s">
        <v>7596</v>
      </c>
      <c r="C241" s="25" t="s">
        <v>16543</v>
      </c>
      <c r="D241" s="140"/>
      <c r="E241" s="144"/>
      <c r="F241" s="136" t="s">
        <v>37</v>
      </c>
      <c r="G241" s="204" t="s">
        <v>53</v>
      </c>
      <c r="H241" s="155">
        <v>0.9</v>
      </c>
      <c r="I241" s="156"/>
      <c r="J241" s="157"/>
      <c r="K241" s="158"/>
      <c r="L241" s="159"/>
      <c r="M241" s="144"/>
      <c r="N241" s="160"/>
      <c r="O241" s="159"/>
      <c r="P241" s="144"/>
      <c r="Q241" s="166"/>
      <c r="R241" s="210"/>
      <c r="S241" s="169">
        <v>316.8</v>
      </c>
      <c r="T241" s="75"/>
      <c r="V241" s="14">
        <v>792</v>
      </c>
      <c r="W241" s="14">
        <f t="shared" si="0"/>
        <v>316.8</v>
      </c>
      <c r="X241" s="252">
        <f t="shared" si="1"/>
        <v>316.8</v>
      </c>
    </row>
    <row r="242" spans="1:24" ht="16.5" customHeight="1">
      <c r="A242" s="20">
        <v>75</v>
      </c>
      <c r="B242" s="20" t="s">
        <v>11924</v>
      </c>
      <c r="C242" s="25" t="s">
        <v>14959</v>
      </c>
      <c r="D242" s="140"/>
      <c r="E242" s="144"/>
      <c r="F242" s="203"/>
      <c r="G242" s="46"/>
      <c r="H242" s="53"/>
      <c r="I242" s="156" t="s">
        <v>7754</v>
      </c>
      <c r="J242" s="206" t="s">
        <v>53</v>
      </c>
      <c r="K242" s="158">
        <v>1</v>
      </c>
      <c r="L242" s="159"/>
      <c r="M242" s="144"/>
      <c r="N242" s="160"/>
      <c r="O242" s="152"/>
      <c r="P242" s="46"/>
      <c r="Q242" s="166"/>
      <c r="R242" s="210"/>
      <c r="S242" s="169">
        <v>316.8</v>
      </c>
      <c r="T242" s="75"/>
      <c r="V242" s="14">
        <v>792</v>
      </c>
      <c r="W242" s="14">
        <f t="shared" si="0"/>
        <v>316.8</v>
      </c>
      <c r="X242" s="252">
        <f t="shared" si="1"/>
        <v>316.8</v>
      </c>
    </row>
    <row r="243" spans="1:24" ht="16.5" customHeight="1">
      <c r="A243" s="20">
        <v>75</v>
      </c>
      <c r="B243" s="20" t="s">
        <v>3510</v>
      </c>
      <c r="C243" s="25" t="s">
        <v>7832</v>
      </c>
      <c r="D243" s="140"/>
      <c r="E243" s="144"/>
      <c r="F243" s="151"/>
      <c r="G243" s="154"/>
      <c r="H243" s="155"/>
      <c r="I243" s="156"/>
      <c r="J243" s="157"/>
      <c r="K243" s="158"/>
      <c r="L243" s="159"/>
      <c r="M243" s="144"/>
      <c r="N243" s="160"/>
      <c r="O243" s="136" t="s">
        <v>92</v>
      </c>
      <c r="P243" s="163"/>
      <c r="Q243" s="166"/>
      <c r="R243" s="210"/>
      <c r="S243" s="169">
        <v>246.4</v>
      </c>
      <c r="T243" s="75"/>
      <c r="V243" s="14">
        <v>616</v>
      </c>
      <c r="W243" s="14">
        <f t="shared" si="0"/>
        <v>246.4</v>
      </c>
      <c r="X243" s="252">
        <f t="shared" si="1"/>
        <v>246.4</v>
      </c>
    </row>
    <row r="244" spans="1:24" ht="16.5" customHeight="1">
      <c r="A244" s="20">
        <v>75</v>
      </c>
      <c r="B244" s="20" t="s">
        <v>1639</v>
      </c>
      <c r="C244" s="25" t="s">
        <v>12114</v>
      </c>
      <c r="D244" s="140"/>
      <c r="E244" s="144"/>
      <c r="F244" s="152"/>
      <c r="G244" s="46"/>
      <c r="H244" s="53"/>
      <c r="I244" s="156" t="s">
        <v>7754</v>
      </c>
      <c r="J244" s="206" t="s">
        <v>53</v>
      </c>
      <c r="K244" s="158">
        <v>1</v>
      </c>
      <c r="L244" s="159"/>
      <c r="M244" s="144"/>
      <c r="N244" s="160"/>
      <c r="O244" s="137"/>
      <c r="P244" s="164"/>
      <c r="Q244" s="166"/>
      <c r="R244" s="210"/>
      <c r="S244" s="169">
        <v>246.4</v>
      </c>
      <c r="T244" s="75"/>
      <c r="V244" s="14">
        <v>616</v>
      </c>
      <c r="W244" s="14">
        <f t="shared" si="0"/>
        <v>246.4</v>
      </c>
      <c r="X244" s="252">
        <f t="shared" si="1"/>
        <v>246.4</v>
      </c>
    </row>
    <row r="245" spans="1:24" ht="16.5" customHeight="1">
      <c r="A245" s="20">
        <v>75</v>
      </c>
      <c r="B245" s="20" t="s">
        <v>9761</v>
      </c>
      <c r="C245" s="25" t="s">
        <v>11065</v>
      </c>
      <c r="D245" s="140"/>
      <c r="E245" s="144"/>
      <c r="F245" s="136" t="s">
        <v>37</v>
      </c>
      <c r="G245" s="204" t="s">
        <v>53</v>
      </c>
      <c r="H245" s="155">
        <v>0.9</v>
      </c>
      <c r="I245" s="156"/>
      <c r="J245" s="157"/>
      <c r="K245" s="158"/>
      <c r="L245" s="159"/>
      <c r="M245" s="144"/>
      <c r="N245" s="160"/>
      <c r="O245" s="137"/>
      <c r="P245" s="164"/>
      <c r="Q245" s="166"/>
      <c r="R245" s="210"/>
      <c r="S245" s="169">
        <v>221.60000000000002</v>
      </c>
      <c r="T245" s="75"/>
      <c r="V245" s="14">
        <v>554</v>
      </c>
      <c r="W245" s="14">
        <f t="shared" si="0"/>
        <v>221.60000000000002</v>
      </c>
      <c r="X245" s="252">
        <f t="shared" si="1"/>
        <v>221.60000000000002</v>
      </c>
    </row>
    <row r="246" spans="1:24" ht="16.5" customHeight="1">
      <c r="A246" s="20">
        <v>75</v>
      </c>
      <c r="B246" s="20" t="s">
        <v>11921</v>
      </c>
      <c r="C246" s="25" t="s">
        <v>7579</v>
      </c>
      <c r="D246" s="141"/>
      <c r="E246" s="46"/>
      <c r="F246" s="203"/>
      <c r="G246" s="46"/>
      <c r="H246" s="53"/>
      <c r="I246" s="156" t="s">
        <v>7754</v>
      </c>
      <c r="J246" s="206" t="s">
        <v>53</v>
      </c>
      <c r="K246" s="158">
        <v>1</v>
      </c>
      <c r="L246" s="159"/>
      <c r="M246" s="144"/>
      <c r="N246" s="160"/>
      <c r="O246" s="208" t="s">
        <v>53</v>
      </c>
      <c r="P246" s="53">
        <v>0.9</v>
      </c>
      <c r="Q246" s="208" t="s">
        <v>53</v>
      </c>
      <c r="R246" s="211">
        <v>0.85</v>
      </c>
      <c r="S246" s="169">
        <v>221.60000000000002</v>
      </c>
      <c r="T246" s="75"/>
      <c r="V246" s="14">
        <v>554</v>
      </c>
      <c r="W246" s="14">
        <f t="shared" si="0"/>
        <v>221.60000000000002</v>
      </c>
      <c r="X246" s="252">
        <f t="shared" si="1"/>
        <v>221.60000000000002</v>
      </c>
    </row>
    <row r="247" spans="1:24" ht="16.5" customHeight="1">
      <c r="A247" s="20">
        <v>75</v>
      </c>
      <c r="B247" s="20">
        <v>7563</v>
      </c>
      <c r="C247" s="25" t="s">
        <v>17632</v>
      </c>
      <c r="D247" s="136" t="s">
        <v>11099</v>
      </c>
      <c r="E247" s="200"/>
      <c r="F247" s="151"/>
      <c r="G247" s="154"/>
      <c r="H247" s="155"/>
      <c r="I247" s="156"/>
      <c r="J247" s="157"/>
      <c r="K247" s="158"/>
      <c r="L247" s="159"/>
      <c r="M247" s="144"/>
      <c r="N247" s="160"/>
      <c r="O247" s="151"/>
      <c r="P247" s="155"/>
      <c r="Q247" s="151"/>
      <c r="R247" s="155"/>
      <c r="S247" s="169">
        <v>455.6</v>
      </c>
      <c r="T247" s="75"/>
      <c r="V247" s="14">
        <v>1139</v>
      </c>
      <c r="W247" s="14">
        <f t="shared" si="0"/>
        <v>455.6</v>
      </c>
      <c r="X247" s="252">
        <f t="shared" si="1"/>
        <v>455.6</v>
      </c>
    </row>
    <row r="248" spans="1:24" ht="16.5" customHeight="1">
      <c r="A248" s="20">
        <v>75</v>
      </c>
      <c r="B248" s="20">
        <v>7564</v>
      </c>
      <c r="C248" s="25" t="s">
        <v>17633</v>
      </c>
      <c r="D248" s="199"/>
      <c r="E248" s="201"/>
      <c r="F248" s="152"/>
      <c r="G248" s="46"/>
      <c r="H248" s="53"/>
      <c r="I248" s="156" t="s">
        <v>7754</v>
      </c>
      <c r="J248" s="206" t="s">
        <v>53</v>
      </c>
      <c r="K248" s="158">
        <v>1</v>
      </c>
      <c r="L248" s="159"/>
      <c r="M248" s="144"/>
      <c r="N248" s="160"/>
      <c r="O248" s="159"/>
      <c r="P248" s="160"/>
      <c r="Q248" s="159"/>
      <c r="R248" s="160"/>
      <c r="S248" s="169">
        <v>455.6</v>
      </c>
      <c r="T248" s="75"/>
      <c r="V248" s="14">
        <v>1139</v>
      </c>
      <c r="W248" s="14">
        <f t="shared" si="0"/>
        <v>455.6</v>
      </c>
      <c r="X248" s="252">
        <f t="shared" si="1"/>
        <v>455.6</v>
      </c>
    </row>
    <row r="249" spans="1:24" ht="16.5" customHeight="1">
      <c r="A249" s="20">
        <v>75</v>
      </c>
      <c r="B249" s="20">
        <v>7565</v>
      </c>
      <c r="C249" s="25" t="s">
        <v>10683</v>
      </c>
      <c r="D249" s="199"/>
      <c r="E249" s="201"/>
      <c r="F249" s="136" t="s">
        <v>37</v>
      </c>
      <c r="G249" s="204" t="s">
        <v>53</v>
      </c>
      <c r="H249" s="155">
        <v>0.9</v>
      </c>
      <c r="I249" s="156"/>
      <c r="J249" s="157"/>
      <c r="K249" s="158"/>
      <c r="L249" s="159"/>
      <c r="M249" s="144"/>
      <c r="N249" s="160"/>
      <c r="O249" s="159"/>
      <c r="P249" s="160"/>
      <c r="Q249" s="159"/>
      <c r="R249" s="160"/>
      <c r="S249" s="169">
        <v>410</v>
      </c>
      <c r="T249" s="75"/>
      <c r="V249" s="14">
        <v>1025</v>
      </c>
      <c r="W249" s="14">
        <f t="shared" si="0"/>
        <v>410</v>
      </c>
      <c r="X249" s="252">
        <f t="shared" si="1"/>
        <v>410</v>
      </c>
    </row>
    <row r="250" spans="1:24" ht="16.5" customHeight="1">
      <c r="A250" s="20">
        <v>75</v>
      </c>
      <c r="B250" s="20">
        <v>7566</v>
      </c>
      <c r="C250" s="25" t="s">
        <v>17634</v>
      </c>
      <c r="D250" s="138">
        <v>759</v>
      </c>
      <c r="E250" s="202" t="s">
        <v>51</v>
      </c>
      <c r="F250" s="203"/>
      <c r="G250" s="46"/>
      <c r="H250" s="53"/>
      <c r="I250" s="156" t="s">
        <v>7754</v>
      </c>
      <c r="J250" s="206" t="s">
        <v>53</v>
      </c>
      <c r="K250" s="158">
        <v>1</v>
      </c>
      <c r="L250" s="159"/>
      <c r="M250" s="144"/>
      <c r="N250" s="160"/>
      <c r="O250" s="159"/>
      <c r="P250" s="160"/>
      <c r="Q250" s="159"/>
      <c r="R250" s="160"/>
      <c r="S250" s="169">
        <v>410</v>
      </c>
      <c r="T250" s="75"/>
      <c r="V250" s="14">
        <v>1025</v>
      </c>
      <c r="W250" s="14">
        <f t="shared" si="0"/>
        <v>410</v>
      </c>
      <c r="X250" s="252">
        <f t="shared" si="1"/>
        <v>410</v>
      </c>
    </row>
    <row r="251" spans="1:24" ht="16.5" customHeight="1">
      <c r="A251" s="20">
        <v>75</v>
      </c>
      <c r="B251" s="20" t="s">
        <v>11919</v>
      </c>
      <c r="C251" s="25" t="s">
        <v>16545</v>
      </c>
      <c r="D251" s="140"/>
      <c r="E251" s="144"/>
      <c r="F251" s="151"/>
      <c r="G251" s="154"/>
      <c r="H251" s="155"/>
      <c r="I251" s="156"/>
      <c r="J251" s="157"/>
      <c r="K251" s="158"/>
      <c r="L251" s="159"/>
      <c r="M251" s="144"/>
      <c r="N251" s="160"/>
      <c r="O251" s="136" t="s">
        <v>92</v>
      </c>
      <c r="P251" s="163"/>
      <c r="Q251" s="159"/>
      <c r="R251" s="144"/>
      <c r="S251" s="169">
        <v>318.8</v>
      </c>
      <c r="T251" s="75"/>
      <c r="V251" s="14">
        <v>797</v>
      </c>
      <c r="W251" s="14">
        <f t="shared" si="0"/>
        <v>318.8</v>
      </c>
      <c r="X251" s="252">
        <f t="shared" si="1"/>
        <v>318.8</v>
      </c>
    </row>
    <row r="252" spans="1:24" ht="16.5" customHeight="1">
      <c r="A252" s="20">
        <v>75</v>
      </c>
      <c r="B252" s="20" t="s">
        <v>11918</v>
      </c>
      <c r="C252" s="25" t="s">
        <v>6745</v>
      </c>
      <c r="D252" s="140"/>
      <c r="E252" s="144"/>
      <c r="F252" s="152"/>
      <c r="G252" s="46"/>
      <c r="H252" s="53"/>
      <c r="I252" s="156" t="s">
        <v>7754</v>
      </c>
      <c r="J252" s="206" t="s">
        <v>53</v>
      </c>
      <c r="K252" s="158">
        <v>1</v>
      </c>
      <c r="L252" s="159"/>
      <c r="M252" s="144"/>
      <c r="N252" s="160"/>
      <c r="O252" s="137"/>
      <c r="P252" s="164"/>
      <c r="Q252" s="159"/>
      <c r="R252" s="144"/>
      <c r="S252" s="169">
        <v>318.8</v>
      </c>
      <c r="T252" s="75"/>
      <c r="V252" s="14">
        <v>797</v>
      </c>
      <c r="W252" s="14">
        <f t="shared" si="0"/>
        <v>318.8</v>
      </c>
      <c r="X252" s="252">
        <f t="shared" si="1"/>
        <v>318.8</v>
      </c>
    </row>
    <row r="253" spans="1:24" ht="16.5" customHeight="1">
      <c r="A253" s="20">
        <v>75</v>
      </c>
      <c r="B253" s="20" t="s">
        <v>11917</v>
      </c>
      <c r="C253" s="25" t="s">
        <v>11922</v>
      </c>
      <c r="D253" s="140"/>
      <c r="E253" s="144"/>
      <c r="F253" s="136" t="s">
        <v>37</v>
      </c>
      <c r="G253" s="204" t="s">
        <v>53</v>
      </c>
      <c r="H253" s="155">
        <v>0.9</v>
      </c>
      <c r="I253" s="156"/>
      <c r="J253" s="157"/>
      <c r="K253" s="158"/>
      <c r="L253" s="159"/>
      <c r="M253" s="144"/>
      <c r="N253" s="160"/>
      <c r="O253" s="137"/>
      <c r="P253" s="164"/>
      <c r="Q253" s="159"/>
      <c r="R253" s="144"/>
      <c r="S253" s="169">
        <v>287.2</v>
      </c>
      <c r="T253" s="75"/>
      <c r="V253" s="14">
        <v>718</v>
      </c>
      <c r="W253" s="14">
        <f t="shared" si="0"/>
        <v>287.2</v>
      </c>
      <c r="X253" s="252">
        <f t="shared" si="1"/>
        <v>287.2</v>
      </c>
    </row>
    <row r="254" spans="1:24" ht="16.5" customHeight="1">
      <c r="A254" s="20">
        <v>75</v>
      </c>
      <c r="B254" s="20" t="s">
        <v>9428</v>
      </c>
      <c r="C254" s="25" t="s">
        <v>7547</v>
      </c>
      <c r="D254" s="140"/>
      <c r="E254" s="144"/>
      <c r="F254" s="203"/>
      <c r="G254" s="46"/>
      <c r="H254" s="53"/>
      <c r="I254" s="156" t="s">
        <v>7754</v>
      </c>
      <c r="J254" s="206" t="s">
        <v>53</v>
      </c>
      <c r="K254" s="158">
        <v>1</v>
      </c>
      <c r="L254" s="159"/>
      <c r="M254" s="144"/>
      <c r="N254" s="160"/>
      <c r="O254" s="208" t="s">
        <v>53</v>
      </c>
      <c r="P254" s="53">
        <v>0.7</v>
      </c>
      <c r="Q254" s="152"/>
      <c r="R254" s="46"/>
      <c r="S254" s="169">
        <v>287.2</v>
      </c>
      <c r="T254" s="75"/>
      <c r="V254" s="14">
        <v>718</v>
      </c>
      <c r="W254" s="14">
        <f t="shared" si="0"/>
        <v>287.2</v>
      </c>
      <c r="X254" s="252">
        <f t="shared" si="1"/>
        <v>287.2</v>
      </c>
    </row>
    <row r="255" spans="1:24" ht="16.5" customHeight="1">
      <c r="A255" s="20">
        <v>75</v>
      </c>
      <c r="B255" s="20" t="s">
        <v>11916</v>
      </c>
      <c r="C255" s="25" t="s">
        <v>14380</v>
      </c>
      <c r="D255" s="140"/>
      <c r="E255" s="144"/>
      <c r="F255" s="151"/>
      <c r="G255" s="154"/>
      <c r="H255" s="155"/>
      <c r="I255" s="156"/>
      <c r="J255" s="157"/>
      <c r="K255" s="158"/>
      <c r="L255" s="159"/>
      <c r="M255" s="144"/>
      <c r="N255" s="160"/>
      <c r="O255" s="151"/>
      <c r="P255" s="154"/>
      <c r="Q255" s="165" t="s">
        <v>150</v>
      </c>
      <c r="R255" s="209"/>
      <c r="S255" s="169">
        <v>410</v>
      </c>
      <c r="T255" s="75"/>
      <c r="V255" s="14">
        <v>1025</v>
      </c>
      <c r="W255" s="14">
        <f t="shared" si="0"/>
        <v>410</v>
      </c>
      <c r="X255" s="252">
        <f t="shared" si="1"/>
        <v>410</v>
      </c>
    </row>
    <row r="256" spans="1:24" ht="16.5" customHeight="1">
      <c r="A256" s="20">
        <v>75</v>
      </c>
      <c r="B256" s="20" t="s">
        <v>2142</v>
      </c>
      <c r="C256" s="25" t="s">
        <v>3396</v>
      </c>
      <c r="D256" s="140"/>
      <c r="E256" s="144"/>
      <c r="F256" s="152"/>
      <c r="G256" s="46"/>
      <c r="H256" s="53"/>
      <c r="I256" s="156" t="s">
        <v>7754</v>
      </c>
      <c r="J256" s="206" t="s">
        <v>53</v>
      </c>
      <c r="K256" s="158">
        <v>1</v>
      </c>
      <c r="L256" s="159"/>
      <c r="M256" s="144"/>
      <c r="N256" s="160"/>
      <c r="O256" s="159"/>
      <c r="P256" s="144"/>
      <c r="Q256" s="166"/>
      <c r="R256" s="210"/>
      <c r="S256" s="169">
        <v>410</v>
      </c>
      <c r="T256" s="75"/>
      <c r="V256" s="14">
        <v>1025</v>
      </c>
      <c r="W256" s="14">
        <f t="shared" si="0"/>
        <v>410</v>
      </c>
      <c r="X256" s="252">
        <f t="shared" si="1"/>
        <v>410</v>
      </c>
    </row>
    <row r="257" spans="1:24" ht="16.5" customHeight="1">
      <c r="A257" s="20">
        <v>75</v>
      </c>
      <c r="B257" s="20" t="s">
        <v>5365</v>
      </c>
      <c r="C257" s="25" t="s">
        <v>16546</v>
      </c>
      <c r="D257" s="140"/>
      <c r="E257" s="144"/>
      <c r="F257" s="136" t="s">
        <v>37</v>
      </c>
      <c r="G257" s="204" t="s">
        <v>53</v>
      </c>
      <c r="H257" s="155">
        <v>0.9</v>
      </c>
      <c r="I257" s="156"/>
      <c r="J257" s="157"/>
      <c r="K257" s="158"/>
      <c r="L257" s="159"/>
      <c r="M257" s="144"/>
      <c r="N257" s="160"/>
      <c r="O257" s="159"/>
      <c r="P257" s="144"/>
      <c r="Q257" s="166"/>
      <c r="R257" s="210"/>
      <c r="S257" s="169">
        <v>369.20000000000005</v>
      </c>
      <c r="T257" s="75"/>
      <c r="V257" s="14">
        <v>923</v>
      </c>
      <c r="W257" s="14">
        <f t="shared" si="0"/>
        <v>369.20000000000005</v>
      </c>
      <c r="X257" s="252">
        <f t="shared" si="1"/>
        <v>369.20000000000005</v>
      </c>
    </row>
    <row r="258" spans="1:24" ht="16.5" customHeight="1">
      <c r="A258" s="20">
        <v>75</v>
      </c>
      <c r="B258" s="20" t="s">
        <v>5403</v>
      </c>
      <c r="C258" s="25" t="s">
        <v>16547</v>
      </c>
      <c r="D258" s="140"/>
      <c r="E258" s="144"/>
      <c r="F258" s="203"/>
      <c r="G258" s="46"/>
      <c r="H258" s="53"/>
      <c r="I258" s="156" t="s">
        <v>7754</v>
      </c>
      <c r="J258" s="206" t="s">
        <v>53</v>
      </c>
      <c r="K258" s="158">
        <v>1</v>
      </c>
      <c r="L258" s="159"/>
      <c r="M258" s="144"/>
      <c r="N258" s="160"/>
      <c r="O258" s="152"/>
      <c r="P258" s="46"/>
      <c r="Q258" s="166"/>
      <c r="R258" s="210"/>
      <c r="S258" s="169">
        <v>369.20000000000005</v>
      </c>
      <c r="T258" s="75"/>
      <c r="V258" s="14">
        <v>923</v>
      </c>
      <c r="W258" s="14">
        <f t="shared" si="0"/>
        <v>369.20000000000005</v>
      </c>
      <c r="X258" s="252">
        <f t="shared" si="1"/>
        <v>369.20000000000005</v>
      </c>
    </row>
    <row r="259" spans="1:24" ht="16.5" customHeight="1">
      <c r="A259" s="20">
        <v>75</v>
      </c>
      <c r="B259" s="20" t="s">
        <v>9552</v>
      </c>
      <c r="C259" s="25" t="s">
        <v>15038</v>
      </c>
      <c r="D259" s="140"/>
      <c r="E259" s="144"/>
      <c r="F259" s="151"/>
      <c r="G259" s="154"/>
      <c r="H259" s="155"/>
      <c r="I259" s="156"/>
      <c r="J259" s="157"/>
      <c r="K259" s="158"/>
      <c r="L259" s="159"/>
      <c r="M259" s="144"/>
      <c r="N259" s="160"/>
      <c r="O259" s="136" t="s">
        <v>92</v>
      </c>
      <c r="P259" s="163"/>
      <c r="Q259" s="166"/>
      <c r="R259" s="210"/>
      <c r="S259" s="169">
        <v>286.8</v>
      </c>
      <c r="T259" s="75"/>
      <c r="V259" s="14">
        <v>717</v>
      </c>
      <c r="W259" s="14">
        <f t="shared" si="0"/>
        <v>286.8</v>
      </c>
      <c r="X259" s="252">
        <f t="shared" si="1"/>
        <v>286.8</v>
      </c>
    </row>
    <row r="260" spans="1:24" ht="16.5" customHeight="1">
      <c r="A260" s="20">
        <v>75</v>
      </c>
      <c r="B260" s="20" t="s">
        <v>4083</v>
      </c>
      <c r="C260" s="25" t="s">
        <v>12314</v>
      </c>
      <c r="D260" s="140"/>
      <c r="E260" s="144"/>
      <c r="F260" s="152"/>
      <c r="G260" s="46"/>
      <c r="H260" s="53"/>
      <c r="I260" s="156" t="s">
        <v>7754</v>
      </c>
      <c r="J260" s="206" t="s">
        <v>53</v>
      </c>
      <c r="K260" s="158">
        <v>1</v>
      </c>
      <c r="L260" s="159"/>
      <c r="M260" s="144"/>
      <c r="N260" s="160"/>
      <c r="O260" s="137"/>
      <c r="P260" s="164"/>
      <c r="Q260" s="166"/>
      <c r="R260" s="210"/>
      <c r="S260" s="169">
        <v>286.8</v>
      </c>
      <c r="T260" s="75"/>
      <c r="V260" s="14">
        <v>717</v>
      </c>
      <c r="W260" s="14">
        <f t="shared" si="0"/>
        <v>286.8</v>
      </c>
      <c r="X260" s="252">
        <f t="shared" si="1"/>
        <v>286.8</v>
      </c>
    </row>
    <row r="261" spans="1:24" ht="16.5" customHeight="1">
      <c r="A261" s="20">
        <v>75</v>
      </c>
      <c r="B261" s="20" t="s">
        <v>11915</v>
      </c>
      <c r="C261" s="25" t="s">
        <v>16548</v>
      </c>
      <c r="D261" s="140"/>
      <c r="E261" s="144"/>
      <c r="F261" s="136" t="s">
        <v>37</v>
      </c>
      <c r="G261" s="204" t="s">
        <v>53</v>
      </c>
      <c r="H261" s="155">
        <v>0.9</v>
      </c>
      <c r="I261" s="156"/>
      <c r="J261" s="157"/>
      <c r="K261" s="158"/>
      <c r="L261" s="159"/>
      <c r="M261" s="144"/>
      <c r="N261" s="160"/>
      <c r="O261" s="137"/>
      <c r="P261" s="164"/>
      <c r="Q261" s="166"/>
      <c r="R261" s="210"/>
      <c r="S261" s="169">
        <v>258.40000000000003</v>
      </c>
      <c r="T261" s="75"/>
      <c r="V261" s="14">
        <v>646</v>
      </c>
      <c r="W261" s="14">
        <f t="shared" si="0"/>
        <v>258.40000000000003</v>
      </c>
      <c r="X261" s="252">
        <f t="shared" si="1"/>
        <v>258.40000000000003</v>
      </c>
    </row>
    <row r="262" spans="1:24" ht="16.5" customHeight="1">
      <c r="A262" s="20">
        <v>75</v>
      </c>
      <c r="B262" s="20" t="s">
        <v>11914</v>
      </c>
      <c r="C262" s="25" t="s">
        <v>6195</v>
      </c>
      <c r="D262" s="140"/>
      <c r="E262" s="144"/>
      <c r="F262" s="203"/>
      <c r="G262" s="46"/>
      <c r="H262" s="53"/>
      <c r="I262" s="156" t="s">
        <v>7754</v>
      </c>
      <c r="J262" s="206" t="s">
        <v>53</v>
      </c>
      <c r="K262" s="158">
        <v>1</v>
      </c>
      <c r="L262" s="159"/>
      <c r="M262" s="144"/>
      <c r="N262" s="160"/>
      <c r="O262" s="208" t="s">
        <v>53</v>
      </c>
      <c r="P262" s="53">
        <v>0.9</v>
      </c>
      <c r="Q262" s="208" t="s">
        <v>53</v>
      </c>
      <c r="R262" s="211">
        <v>0.9</v>
      </c>
      <c r="S262" s="169">
        <v>258.40000000000003</v>
      </c>
      <c r="T262" s="75"/>
      <c r="V262" s="14">
        <v>646</v>
      </c>
      <c r="W262" s="14">
        <f t="shared" si="0"/>
        <v>258.40000000000003</v>
      </c>
      <c r="X262" s="252">
        <f t="shared" si="1"/>
        <v>258.40000000000003</v>
      </c>
    </row>
    <row r="263" spans="1:24" ht="16.5" customHeight="1">
      <c r="A263" s="20">
        <v>75</v>
      </c>
      <c r="B263" s="20" t="s">
        <v>4119</v>
      </c>
      <c r="C263" s="25" t="s">
        <v>16549</v>
      </c>
      <c r="D263" s="140"/>
      <c r="E263" s="144"/>
      <c r="F263" s="151"/>
      <c r="G263" s="154"/>
      <c r="H263" s="155"/>
      <c r="I263" s="156"/>
      <c r="J263" s="157"/>
      <c r="K263" s="158"/>
      <c r="L263" s="159"/>
      <c r="M263" s="144"/>
      <c r="N263" s="160"/>
      <c r="O263" s="151"/>
      <c r="P263" s="154"/>
      <c r="Q263" s="165" t="s">
        <v>69</v>
      </c>
      <c r="R263" s="209"/>
      <c r="S263" s="169">
        <v>387.20000000000005</v>
      </c>
      <c r="T263" s="75"/>
      <c r="V263" s="14">
        <v>968</v>
      </c>
      <c r="W263" s="14">
        <f t="shared" si="0"/>
        <v>387.20000000000005</v>
      </c>
      <c r="X263" s="252">
        <f t="shared" si="1"/>
        <v>387.20000000000005</v>
      </c>
    </row>
    <row r="264" spans="1:24" ht="16.5" customHeight="1">
      <c r="A264" s="20">
        <v>75</v>
      </c>
      <c r="B264" s="20" t="s">
        <v>11912</v>
      </c>
      <c r="C264" s="25" t="s">
        <v>7729</v>
      </c>
      <c r="D264" s="140"/>
      <c r="E264" s="144"/>
      <c r="F264" s="152"/>
      <c r="G264" s="46"/>
      <c r="H264" s="53"/>
      <c r="I264" s="156" t="s">
        <v>7754</v>
      </c>
      <c r="J264" s="206" t="s">
        <v>53</v>
      </c>
      <c r="K264" s="158">
        <v>1</v>
      </c>
      <c r="L264" s="159"/>
      <c r="M264" s="144"/>
      <c r="N264" s="160"/>
      <c r="O264" s="159"/>
      <c r="P264" s="144"/>
      <c r="Q264" s="166"/>
      <c r="R264" s="210"/>
      <c r="S264" s="169">
        <v>387.20000000000005</v>
      </c>
      <c r="T264" s="75"/>
      <c r="V264" s="14">
        <v>968</v>
      </c>
      <c r="W264" s="14">
        <f t="shared" si="0"/>
        <v>387.20000000000005</v>
      </c>
      <c r="X264" s="252">
        <f t="shared" si="1"/>
        <v>387.20000000000005</v>
      </c>
    </row>
    <row r="265" spans="1:24" ht="16.5" customHeight="1">
      <c r="A265" s="20">
        <v>75</v>
      </c>
      <c r="B265" s="20" t="s">
        <v>10180</v>
      </c>
      <c r="C265" s="25" t="s">
        <v>1942</v>
      </c>
      <c r="D265" s="140"/>
      <c r="E265" s="144"/>
      <c r="F265" s="136" t="s">
        <v>37</v>
      </c>
      <c r="G265" s="204" t="s">
        <v>53</v>
      </c>
      <c r="H265" s="155">
        <v>0.9</v>
      </c>
      <c r="I265" s="156"/>
      <c r="J265" s="157"/>
      <c r="K265" s="158"/>
      <c r="L265" s="159"/>
      <c r="M265" s="144"/>
      <c r="N265" s="160"/>
      <c r="O265" s="159"/>
      <c r="P265" s="144"/>
      <c r="Q265" s="166"/>
      <c r="R265" s="210"/>
      <c r="S265" s="169">
        <v>348.4</v>
      </c>
      <c r="T265" s="75"/>
      <c r="V265" s="14">
        <v>871</v>
      </c>
      <c r="W265" s="14">
        <f t="shared" si="0"/>
        <v>348.4</v>
      </c>
      <c r="X265" s="252">
        <f t="shared" si="1"/>
        <v>348.4</v>
      </c>
    </row>
    <row r="266" spans="1:24" ht="16.5" customHeight="1">
      <c r="A266" s="20">
        <v>75</v>
      </c>
      <c r="B266" s="20" t="s">
        <v>11911</v>
      </c>
      <c r="C266" s="25" t="s">
        <v>14934</v>
      </c>
      <c r="D266" s="140"/>
      <c r="E266" s="144"/>
      <c r="F266" s="203"/>
      <c r="G266" s="46"/>
      <c r="H266" s="53"/>
      <c r="I266" s="156" t="s">
        <v>7754</v>
      </c>
      <c r="J266" s="206" t="s">
        <v>53</v>
      </c>
      <c r="K266" s="158">
        <v>1</v>
      </c>
      <c r="L266" s="159"/>
      <c r="M266" s="144"/>
      <c r="N266" s="160"/>
      <c r="O266" s="152"/>
      <c r="P266" s="46"/>
      <c r="Q266" s="166"/>
      <c r="R266" s="210"/>
      <c r="S266" s="169">
        <v>348.4</v>
      </c>
      <c r="T266" s="75"/>
      <c r="V266" s="14">
        <v>871</v>
      </c>
      <c r="W266" s="14">
        <f t="shared" si="0"/>
        <v>348.4</v>
      </c>
      <c r="X266" s="252">
        <f t="shared" si="1"/>
        <v>348.4</v>
      </c>
    </row>
    <row r="267" spans="1:24" ht="16.5" customHeight="1">
      <c r="A267" s="20">
        <v>75</v>
      </c>
      <c r="B267" s="20" t="s">
        <v>11909</v>
      </c>
      <c r="C267" s="25" t="s">
        <v>2211</v>
      </c>
      <c r="D267" s="140"/>
      <c r="E267" s="144"/>
      <c r="F267" s="151"/>
      <c r="G267" s="154"/>
      <c r="H267" s="155"/>
      <c r="I267" s="156"/>
      <c r="J267" s="157"/>
      <c r="K267" s="158"/>
      <c r="L267" s="159"/>
      <c r="M267" s="144"/>
      <c r="N267" s="160"/>
      <c r="O267" s="136" t="s">
        <v>92</v>
      </c>
      <c r="P267" s="163"/>
      <c r="Q267" s="166"/>
      <c r="R267" s="210"/>
      <c r="S267" s="169">
        <v>270.8</v>
      </c>
      <c r="T267" s="75"/>
      <c r="V267" s="14">
        <v>677</v>
      </c>
      <c r="W267" s="14">
        <f t="shared" si="0"/>
        <v>270.8</v>
      </c>
      <c r="X267" s="252">
        <f t="shared" si="1"/>
        <v>270.8</v>
      </c>
    </row>
    <row r="268" spans="1:24" ht="16.5" customHeight="1">
      <c r="A268" s="20">
        <v>75</v>
      </c>
      <c r="B268" s="20" t="s">
        <v>11905</v>
      </c>
      <c r="C268" s="25" t="s">
        <v>6938</v>
      </c>
      <c r="D268" s="140"/>
      <c r="E268" s="144"/>
      <c r="F268" s="152"/>
      <c r="G268" s="46"/>
      <c r="H268" s="53"/>
      <c r="I268" s="156" t="s">
        <v>7754</v>
      </c>
      <c r="J268" s="206" t="s">
        <v>53</v>
      </c>
      <c r="K268" s="158">
        <v>1</v>
      </c>
      <c r="L268" s="159"/>
      <c r="M268" s="144"/>
      <c r="N268" s="160"/>
      <c r="O268" s="137"/>
      <c r="P268" s="164"/>
      <c r="Q268" s="166"/>
      <c r="R268" s="210"/>
      <c r="S268" s="169">
        <v>270.8</v>
      </c>
      <c r="T268" s="75"/>
      <c r="V268" s="14">
        <v>677</v>
      </c>
      <c r="W268" s="14">
        <f t="shared" si="0"/>
        <v>270.8</v>
      </c>
      <c r="X268" s="252">
        <f t="shared" si="1"/>
        <v>270.8</v>
      </c>
    </row>
    <row r="269" spans="1:24" ht="16.5" customHeight="1">
      <c r="A269" s="20">
        <v>75</v>
      </c>
      <c r="B269" s="20" t="s">
        <v>11481</v>
      </c>
      <c r="C269" s="25" t="s">
        <v>391</v>
      </c>
      <c r="D269" s="140"/>
      <c r="E269" s="144"/>
      <c r="F269" s="136" t="s">
        <v>37</v>
      </c>
      <c r="G269" s="204" t="s">
        <v>53</v>
      </c>
      <c r="H269" s="155">
        <v>0.9</v>
      </c>
      <c r="I269" s="156"/>
      <c r="J269" s="157"/>
      <c r="K269" s="158"/>
      <c r="L269" s="159"/>
      <c r="M269" s="144"/>
      <c r="N269" s="160"/>
      <c r="O269" s="137"/>
      <c r="P269" s="164"/>
      <c r="Q269" s="166"/>
      <c r="R269" s="210"/>
      <c r="S269" s="169">
        <v>244</v>
      </c>
      <c r="T269" s="75"/>
      <c r="V269" s="14">
        <v>610</v>
      </c>
      <c r="W269" s="14">
        <f t="shared" si="0"/>
        <v>244</v>
      </c>
      <c r="X269" s="252">
        <f t="shared" si="1"/>
        <v>244</v>
      </c>
    </row>
    <row r="270" spans="1:24" ht="16.5" customHeight="1">
      <c r="A270" s="20">
        <v>75</v>
      </c>
      <c r="B270" s="20" t="s">
        <v>8811</v>
      </c>
      <c r="C270" s="25" t="s">
        <v>16550</v>
      </c>
      <c r="D270" s="141"/>
      <c r="E270" s="46"/>
      <c r="F270" s="203"/>
      <c r="G270" s="46"/>
      <c r="H270" s="53"/>
      <c r="I270" s="156" t="s">
        <v>7754</v>
      </c>
      <c r="J270" s="206" t="s">
        <v>53</v>
      </c>
      <c r="K270" s="158">
        <v>1</v>
      </c>
      <c r="L270" s="159"/>
      <c r="M270" s="144"/>
      <c r="N270" s="160"/>
      <c r="O270" s="208" t="s">
        <v>53</v>
      </c>
      <c r="P270" s="53">
        <v>0.9</v>
      </c>
      <c r="Q270" s="208" t="s">
        <v>53</v>
      </c>
      <c r="R270" s="211">
        <v>0.85</v>
      </c>
      <c r="S270" s="169">
        <v>244</v>
      </c>
      <c r="T270" s="75"/>
      <c r="V270" s="14">
        <v>610</v>
      </c>
      <c r="W270" s="14">
        <f t="shared" si="0"/>
        <v>244</v>
      </c>
      <c r="X270" s="252">
        <f t="shared" si="1"/>
        <v>244</v>
      </c>
    </row>
    <row r="271" spans="1:24" ht="16.5" customHeight="1">
      <c r="A271" s="20">
        <v>75</v>
      </c>
      <c r="B271" s="20">
        <v>7567</v>
      </c>
      <c r="C271" s="25" t="s">
        <v>10377</v>
      </c>
      <c r="D271" s="136" t="s">
        <v>17717</v>
      </c>
      <c r="E271" s="200"/>
      <c r="F271" s="151"/>
      <c r="G271" s="154"/>
      <c r="H271" s="155"/>
      <c r="I271" s="156"/>
      <c r="J271" s="157"/>
      <c r="K271" s="158"/>
      <c r="L271" s="159"/>
      <c r="M271" s="144"/>
      <c r="N271" s="160"/>
      <c r="O271" s="151"/>
      <c r="P271" s="155"/>
      <c r="Q271" s="151"/>
      <c r="R271" s="155"/>
      <c r="S271" s="169">
        <v>496.8</v>
      </c>
      <c r="T271" s="75"/>
      <c r="V271" s="14">
        <v>1242</v>
      </c>
      <c r="W271" s="14">
        <f t="shared" si="0"/>
        <v>496.8</v>
      </c>
      <c r="X271" s="252">
        <f t="shared" si="1"/>
        <v>496.8</v>
      </c>
    </row>
    <row r="272" spans="1:24" ht="16.5" customHeight="1">
      <c r="A272" s="20">
        <v>75</v>
      </c>
      <c r="B272" s="20">
        <v>7568</v>
      </c>
      <c r="C272" s="25" t="s">
        <v>17635</v>
      </c>
      <c r="D272" s="199"/>
      <c r="E272" s="201"/>
      <c r="F272" s="152"/>
      <c r="G272" s="46"/>
      <c r="H272" s="53"/>
      <c r="I272" s="156" t="s">
        <v>7754</v>
      </c>
      <c r="J272" s="206" t="s">
        <v>53</v>
      </c>
      <c r="K272" s="158">
        <v>1</v>
      </c>
      <c r="L272" s="159"/>
      <c r="M272" s="144"/>
      <c r="N272" s="160"/>
      <c r="O272" s="159"/>
      <c r="P272" s="160"/>
      <c r="Q272" s="159"/>
      <c r="R272" s="160"/>
      <c r="S272" s="169">
        <v>496.8</v>
      </c>
      <c r="T272" s="75"/>
      <c r="V272" s="14">
        <v>1242</v>
      </c>
      <c r="W272" s="14">
        <f t="shared" si="0"/>
        <v>496.8</v>
      </c>
      <c r="X272" s="252">
        <f t="shared" si="1"/>
        <v>496.8</v>
      </c>
    </row>
    <row r="273" spans="1:24" ht="16.5" customHeight="1">
      <c r="A273" s="20">
        <v>75</v>
      </c>
      <c r="B273" s="20">
        <v>7569</v>
      </c>
      <c r="C273" s="25" t="s">
        <v>16511</v>
      </c>
      <c r="D273" s="199"/>
      <c r="E273" s="201"/>
      <c r="F273" s="136" t="s">
        <v>37</v>
      </c>
      <c r="G273" s="204" t="s">
        <v>53</v>
      </c>
      <c r="H273" s="155">
        <v>0.9</v>
      </c>
      <c r="I273" s="156"/>
      <c r="J273" s="157"/>
      <c r="K273" s="158"/>
      <c r="L273" s="159"/>
      <c r="M273" s="144"/>
      <c r="N273" s="160"/>
      <c r="O273" s="159"/>
      <c r="P273" s="160"/>
      <c r="Q273" s="159"/>
      <c r="R273" s="160"/>
      <c r="S273" s="169">
        <v>447.20000000000005</v>
      </c>
      <c r="T273" s="75"/>
      <c r="V273" s="14">
        <v>1118</v>
      </c>
      <c r="W273" s="14">
        <f t="shared" si="0"/>
        <v>447.20000000000005</v>
      </c>
      <c r="X273" s="252">
        <f t="shared" si="1"/>
        <v>447.20000000000005</v>
      </c>
    </row>
    <row r="274" spans="1:24" ht="16.5" customHeight="1">
      <c r="A274" s="20">
        <v>75</v>
      </c>
      <c r="B274" s="20">
        <v>7570</v>
      </c>
      <c r="C274" s="25" t="s">
        <v>14569</v>
      </c>
      <c r="D274" s="138">
        <v>828</v>
      </c>
      <c r="E274" s="202" t="s">
        <v>51</v>
      </c>
      <c r="F274" s="203"/>
      <c r="G274" s="46"/>
      <c r="H274" s="53"/>
      <c r="I274" s="156" t="s">
        <v>7754</v>
      </c>
      <c r="J274" s="206" t="s">
        <v>53</v>
      </c>
      <c r="K274" s="158">
        <v>1</v>
      </c>
      <c r="L274" s="159"/>
      <c r="M274" s="144"/>
      <c r="N274" s="160"/>
      <c r="O274" s="159"/>
      <c r="P274" s="160"/>
      <c r="Q274" s="159"/>
      <c r="R274" s="160"/>
      <c r="S274" s="169">
        <v>447.20000000000005</v>
      </c>
      <c r="T274" s="75"/>
      <c r="V274" s="14">
        <v>1118</v>
      </c>
      <c r="W274" s="14">
        <f t="shared" si="0"/>
        <v>447.20000000000005</v>
      </c>
      <c r="X274" s="252">
        <f t="shared" si="1"/>
        <v>447.20000000000005</v>
      </c>
    </row>
    <row r="275" spans="1:24" ht="16.5" customHeight="1">
      <c r="A275" s="20">
        <v>75</v>
      </c>
      <c r="B275" s="20" t="s">
        <v>11903</v>
      </c>
      <c r="C275" s="25" t="s">
        <v>16010</v>
      </c>
      <c r="D275" s="140"/>
      <c r="E275" s="144"/>
      <c r="F275" s="151"/>
      <c r="G275" s="154"/>
      <c r="H275" s="155"/>
      <c r="I275" s="156"/>
      <c r="J275" s="157"/>
      <c r="K275" s="158"/>
      <c r="L275" s="159"/>
      <c r="M275" s="144"/>
      <c r="N275" s="160"/>
      <c r="O275" s="136" t="s">
        <v>92</v>
      </c>
      <c r="P275" s="163"/>
      <c r="Q275" s="159"/>
      <c r="R275" s="144"/>
      <c r="S275" s="169">
        <v>347.6</v>
      </c>
      <c r="T275" s="75"/>
      <c r="V275" s="14">
        <v>869</v>
      </c>
      <c r="W275" s="14">
        <f t="shared" si="0"/>
        <v>347.6</v>
      </c>
      <c r="X275" s="252">
        <f t="shared" si="1"/>
        <v>347.6</v>
      </c>
    </row>
    <row r="276" spans="1:24" ht="16.5" customHeight="1">
      <c r="A276" s="20">
        <v>75</v>
      </c>
      <c r="B276" s="20" t="s">
        <v>10178</v>
      </c>
      <c r="C276" s="25" t="s">
        <v>16553</v>
      </c>
      <c r="D276" s="140"/>
      <c r="E276" s="144"/>
      <c r="F276" s="152"/>
      <c r="G276" s="46"/>
      <c r="H276" s="53"/>
      <c r="I276" s="156" t="s">
        <v>7754</v>
      </c>
      <c r="J276" s="206" t="s">
        <v>53</v>
      </c>
      <c r="K276" s="158">
        <v>1</v>
      </c>
      <c r="L276" s="159"/>
      <c r="M276" s="144"/>
      <c r="N276" s="160"/>
      <c r="O276" s="137"/>
      <c r="P276" s="164"/>
      <c r="Q276" s="159"/>
      <c r="R276" s="144"/>
      <c r="S276" s="169">
        <v>347.6</v>
      </c>
      <c r="T276" s="75"/>
      <c r="V276" s="14">
        <v>869</v>
      </c>
      <c r="W276" s="14">
        <f t="shared" si="0"/>
        <v>347.6</v>
      </c>
      <c r="X276" s="252">
        <f t="shared" si="1"/>
        <v>347.6</v>
      </c>
    </row>
    <row r="277" spans="1:24" ht="16.5" customHeight="1">
      <c r="A277" s="20">
        <v>75</v>
      </c>
      <c r="B277" s="20" t="s">
        <v>3995</v>
      </c>
      <c r="C277" s="25" t="s">
        <v>16554</v>
      </c>
      <c r="D277" s="140"/>
      <c r="E277" s="144"/>
      <c r="F277" s="136" t="s">
        <v>37</v>
      </c>
      <c r="G277" s="204" t="s">
        <v>53</v>
      </c>
      <c r="H277" s="155">
        <v>0.9</v>
      </c>
      <c r="I277" s="156"/>
      <c r="J277" s="157"/>
      <c r="K277" s="158"/>
      <c r="L277" s="159"/>
      <c r="M277" s="144"/>
      <c r="N277" s="160"/>
      <c r="O277" s="137"/>
      <c r="P277" s="164"/>
      <c r="Q277" s="159"/>
      <c r="R277" s="144"/>
      <c r="S277" s="169">
        <v>313.20000000000005</v>
      </c>
      <c r="T277" s="75"/>
      <c r="V277" s="14">
        <v>783</v>
      </c>
      <c r="W277" s="14">
        <f t="shared" si="0"/>
        <v>313.20000000000005</v>
      </c>
      <c r="X277" s="252">
        <f t="shared" si="1"/>
        <v>313.20000000000005</v>
      </c>
    </row>
    <row r="278" spans="1:24" ht="16.5" customHeight="1">
      <c r="A278" s="20">
        <v>75</v>
      </c>
      <c r="B278" s="20" t="s">
        <v>3403</v>
      </c>
      <c r="C278" s="25" t="s">
        <v>12600</v>
      </c>
      <c r="D278" s="140"/>
      <c r="E278" s="144"/>
      <c r="F278" s="203"/>
      <c r="G278" s="46"/>
      <c r="H278" s="53"/>
      <c r="I278" s="156" t="s">
        <v>7754</v>
      </c>
      <c r="J278" s="206" t="s">
        <v>53</v>
      </c>
      <c r="K278" s="158">
        <v>1</v>
      </c>
      <c r="L278" s="159"/>
      <c r="M278" s="144"/>
      <c r="N278" s="160"/>
      <c r="O278" s="208" t="s">
        <v>53</v>
      </c>
      <c r="P278" s="53">
        <v>0.7</v>
      </c>
      <c r="Q278" s="152"/>
      <c r="R278" s="46"/>
      <c r="S278" s="169">
        <v>313.20000000000005</v>
      </c>
      <c r="T278" s="75"/>
      <c r="V278" s="14">
        <v>783</v>
      </c>
      <c r="W278" s="14">
        <f t="shared" si="0"/>
        <v>313.20000000000005</v>
      </c>
      <c r="X278" s="252">
        <f t="shared" si="1"/>
        <v>313.20000000000005</v>
      </c>
    </row>
    <row r="279" spans="1:24" ht="16.5" customHeight="1">
      <c r="A279" s="20">
        <v>75</v>
      </c>
      <c r="B279" s="20" t="s">
        <v>9183</v>
      </c>
      <c r="C279" s="25" t="s">
        <v>3913</v>
      </c>
      <c r="D279" s="140"/>
      <c r="E279" s="144"/>
      <c r="F279" s="151"/>
      <c r="G279" s="154"/>
      <c r="H279" s="155"/>
      <c r="I279" s="156"/>
      <c r="J279" s="157"/>
      <c r="K279" s="158"/>
      <c r="L279" s="159"/>
      <c r="M279" s="144"/>
      <c r="N279" s="160"/>
      <c r="O279" s="151"/>
      <c r="P279" s="154"/>
      <c r="Q279" s="165" t="s">
        <v>150</v>
      </c>
      <c r="R279" s="209"/>
      <c r="S279" s="169">
        <v>447.20000000000005</v>
      </c>
      <c r="T279" s="75"/>
      <c r="V279" s="14">
        <v>1118</v>
      </c>
      <c r="W279" s="14">
        <f t="shared" si="0"/>
        <v>447.20000000000005</v>
      </c>
      <c r="X279" s="252">
        <f t="shared" si="1"/>
        <v>447.20000000000005</v>
      </c>
    </row>
    <row r="280" spans="1:24" ht="16.5" customHeight="1">
      <c r="A280" s="20">
        <v>75</v>
      </c>
      <c r="B280" s="20" t="s">
        <v>5011</v>
      </c>
      <c r="C280" s="25" t="s">
        <v>7957</v>
      </c>
      <c r="D280" s="140"/>
      <c r="E280" s="144"/>
      <c r="F280" s="152"/>
      <c r="G280" s="46"/>
      <c r="H280" s="53"/>
      <c r="I280" s="156" t="s">
        <v>7754</v>
      </c>
      <c r="J280" s="206" t="s">
        <v>53</v>
      </c>
      <c r="K280" s="158">
        <v>1</v>
      </c>
      <c r="L280" s="159"/>
      <c r="M280" s="144"/>
      <c r="N280" s="160"/>
      <c r="O280" s="159"/>
      <c r="P280" s="144"/>
      <c r="Q280" s="166"/>
      <c r="R280" s="210"/>
      <c r="S280" s="169">
        <v>447.20000000000005</v>
      </c>
      <c r="T280" s="75"/>
      <c r="V280" s="14">
        <v>1118</v>
      </c>
      <c r="W280" s="14">
        <f t="shared" si="0"/>
        <v>447.20000000000005</v>
      </c>
      <c r="X280" s="252">
        <f t="shared" si="1"/>
        <v>447.20000000000005</v>
      </c>
    </row>
    <row r="281" spans="1:24" ht="16.5" customHeight="1">
      <c r="A281" s="20">
        <v>75</v>
      </c>
      <c r="B281" s="20" t="s">
        <v>9921</v>
      </c>
      <c r="C281" s="25" t="s">
        <v>3217</v>
      </c>
      <c r="D281" s="140"/>
      <c r="E281" s="144"/>
      <c r="F281" s="136" t="s">
        <v>37</v>
      </c>
      <c r="G281" s="204" t="s">
        <v>53</v>
      </c>
      <c r="H281" s="155">
        <v>0.9</v>
      </c>
      <c r="I281" s="156"/>
      <c r="J281" s="157"/>
      <c r="K281" s="158"/>
      <c r="L281" s="159"/>
      <c r="M281" s="144"/>
      <c r="N281" s="160"/>
      <c r="O281" s="159"/>
      <c r="P281" s="144"/>
      <c r="Q281" s="166"/>
      <c r="R281" s="210"/>
      <c r="S281" s="169">
        <v>402.4</v>
      </c>
      <c r="T281" s="75"/>
      <c r="V281" s="14">
        <v>1006</v>
      </c>
      <c r="W281" s="14">
        <f t="shared" si="0"/>
        <v>402.4</v>
      </c>
      <c r="X281" s="252">
        <f t="shared" si="1"/>
        <v>402.4</v>
      </c>
    </row>
    <row r="282" spans="1:24" ht="16.5" customHeight="1">
      <c r="A282" s="20">
        <v>75</v>
      </c>
      <c r="B282" s="20" t="s">
        <v>11898</v>
      </c>
      <c r="C282" s="25" t="s">
        <v>7801</v>
      </c>
      <c r="D282" s="140"/>
      <c r="E282" s="144"/>
      <c r="F282" s="203"/>
      <c r="G282" s="46"/>
      <c r="H282" s="53"/>
      <c r="I282" s="156" t="s">
        <v>7754</v>
      </c>
      <c r="J282" s="206" t="s">
        <v>53</v>
      </c>
      <c r="K282" s="158">
        <v>1</v>
      </c>
      <c r="L282" s="159"/>
      <c r="M282" s="144"/>
      <c r="N282" s="160"/>
      <c r="O282" s="152"/>
      <c r="P282" s="46"/>
      <c r="Q282" s="166"/>
      <c r="R282" s="210"/>
      <c r="S282" s="169">
        <v>402.4</v>
      </c>
      <c r="T282" s="75"/>
      <c r="V282" s="14">
        <v>1006</v>
      </c>
      <c r="W282" s="14">
        <f t="shared" si="0"/>
        <v>402.4</v>
      </c>
      <c r="X282" s="252">
        <f t="shared" si="1"/>
        <v>402.4</v>
      </c>
    </row>
    <row r="283" spans="1:24" ht="16.5" customHeight="1">
      <c r="A283" s="20">
        <v>75</v>
      </c>
      <c r="B283" s="20" t="s">
        <v>2367</v>
      </c>
      <c r="C283" s="25" t="s">
        <v>10087</v>
      </c>
      <c r="D283" s="140"/>
      <c r="E283" s="144"/>
      <c r="F283" s="151"/>
      <c r="G283" s="154"/>
      <c r="H283" s="155"/>
      <c r="I283" s="156"/>
      <c r="J283" s="157"/>
      <c r="K283" s="158"/>
      <c r="L283" s="159"/>
      <c r="M283" s="144"/>
      <c r="N283" s="160"/>
      <c r="O283" s="136" t="s">
        <v>92</v>
      </c>
      <c r="P283" s="163"/>
      <c r="Q283" s="166"/>
      <c r="R283" s="210"/>
      <c r="S283" s="169">
        <v>312.8</v>
      </c>
      <c r="T283" s="75"/>
      <c r="V283" s="14">
        <v>782</v>
      </c>
      <c r="W283" s="14">
        <f t="shared" si="0"/>
        <v>312.8</v>
      </c>
      <c r="X283" s="252">
        <f t="shared" si="1"/>
        <v>312.8</v>
      </c>
    </row>
    <row r="284" spans="1:24" ht="16.5" customHeight="1">
      <c r="A284" s="20">
        <v>75</v>
      </c>
      <c r="B284" s="20" t="s">
        <v>6344</v>
      </c>
      <c r="C284" s="25" t="s">
        <v>16555</v>
      </c>
      <c r="D284" s="140"/>
      <c r="E284" s="144"/>
      <c r="F284" s="152"/>
      <c r="G284" s="46"/>
      <c r="H284" s="53"/>
      <c r="I284" s="156" t="s">
        <v>7754</v>
      </c>
      <c r="J284" s="206" t="s">
        <v>53</v>
      </c>
      <c r="K284" s="158">
        <v>1</v>
      </c>
      <c r="L284" s="159"/>
      <c r="M284" s="144"/>
      <c r="N284" s="160"/>
      <c r="O284" s="137"/>
      <c r="P284" s="164"/>
      <c r="Q284" s="166"/>
      <c r="R284" s="210"/>
      <c r="S284" s="169">
        <v>312.8</v>
      </c>
      <c r="T284" s="75"/>
      <c r="V284" s="14">
        <v>782</v>
      </c>
      <c r="W284" s="14">
        <f t="shared" si="0"/>
        <v>312.8</v>
      </c>
      <c r="X284" s="252">
        <f t="shared" si="1"/>
        <v>312.8</v>
      </c>
    </row>
    <row r="285" spans="1:24" ht="16.5" customHeight="1">
      <c r="A285" s="20">
        <v>75</v>
      </c>
      <c r="B285" s="20" t="s">
        <v>491</v>
      </c>
      <c r="C285" s="25" t="s">
        <v>12531</v>
      </c>
      <c r="D285" s="140"/>
      <c r="E285" s="144"/>
      <c r="F285" s="136" t="s">
        <v>37</v>
      </c>
      <c r="G285" s="204" t="s">
        <v>53</v>
      </c>
      <c r="H285" s="155">
        <v>0.9</v>
      </c>
      <c r="I285" s="156"/>
      <c r="J285" s="157"/>
      <c r="K285" s="158"/>
      <c r="L285" s="159"/>
      <c r="M285" s="144"/>
      <c r="N285" s="160"/>
      <c r="O285" s="137"/>
      <c r="P285" s="164"/>
      <c r="Q285" s="166"/>
      <c r="R285" s="210"/>
      <c r="S285" s="169">
        <v>282</v>
      </c>
      <c r="T285" s="75"/>
      <c r="V285" s="14">
        <v>705</v>
      </c>
      <c r="W285" s="14">
        <f t="shared" si="0"/>
        <v>282</v>
      </c>
      <c r="X285" s="252">
        <f t="shared" si="1"/>
        <v>282</v>
      </c>
    </row>
    <row r="286" spans="1:24" ht="16.5" customHeight="1">
      <c r="A286" s="20">
        <v>75</v>
      </c>
      <c r="B286" s="20" t="s">
        <v>8112</v>
      </c>
      <c r="C286" s="25" t="s">
        <v>2145</v>
      </c>
      <c r="D286" s="140"/>
      <c r="E286" s="144"/>
      <c r="F286" s="203"/>
      <c r="G286" s="46"/>
      <c r="H286" s="53"/>
      <c r="I286" s="156" t="s">
        <v>7754</v>
      </c>
      <c r="J286" s="206" t="s">
        <v>53</v>
      </c>
      <c r="K286" s="158">
        <v>1</v>
      </c>
      <c r="L286" s="159"/>
      <c r="M286" s="144"/>
      <c r="N286" s="160"/>
      <c r="O286" s="208" t="s">
        <v>53</v>
      </c>
      <c r="P286" s="53">
        <v>0.9</v>
      </c>
      <c r="Q286" s="208" t="s">
        <v>53</v>
      </c>
      <c r="R286" s="211">
        <v>0.9</v>
      </c>
      <c r="S286" s="169">
        <v>282</v>
      </c>
      <c r="T286" s="75"/>
      <c r="V286" s="14">
        <v>705</v>
      </c>
      <c r="W286" s="14">
        <f t="shared" si="0"/>
        <v>282</v>
      </c>
      <c r="X286" s="252">
        <f t="shared" si="1"/>
        <v>282</v>
      </c>
    </row>
    <row r="287" spans="1:24" ht="16.5" customHeight="1">
      <c r="A287" s="20">
        <v>75</v>
      </c>
      <c r="B287" s="20" t="s">
        <v>11896</v>
      </c>
      <c r="C287" s="25" t="s">
        <v>15864</v>
      </c>
      <c r="D287" s="140"/>
      <c r="E287" s="144"/>
      <c r="F287" s="151"/>
      <c r="G287" s="154"/>
      <c r="H287" s="155"/>
      <c r="I287" s="156"/>
      <c r="J287" s="157"/>
      <c r="K287" s="158"/>
      <c r="L287" s="159"/>
      <c r="M287" s="144"/>
      <c r="N287" s="160"/>
      <c r="O287" s="151"/>
      <c r="P287" s="154"/>
      <c r="Q287" s="165" t="s">
        <v>69</v>
      </c>
      <c r="R287" s="209"/>
      <c r="S287" s="169">
        <v>422.4</v>
      </c>
      <c r="T287" s="75"/>
      <c r="V287" s="14">
        <v>1056</v>
      </c>
      <c r="W287" s="14">
        <f t="shared" si="0"/>
        <v>422.4</v>
      </c>
      <c r="X287" s="252">
        <f t="shared" si="1"/>
        <v>422.4</v>
      </c>
    </row>
    <row r="288" spans="1:24" ht="16.5" customHeight="1">
      <c r="A288" s="20">
        <v>75</v>
      </c>
      <c r="B288" s="20" t="s">
        <v>11894</v>
      </c>
      <c r="C288" s="25" t="s">
        <v>15428</v>
      </c>
      <c r="D288" s="140"/>
      <c r="E288" s="144"/>
      <c r="F288" s="152"/>
      <c r="G288" s="46"/>
      <c r="H288" s="53"/>
      <c r="I288" s="156" t="s">
        <v>7754</v>
      </c>
      <c r="J288" s="206" t="s">
        <v>53</v>
      </c>
      <c r="K288" s="158">
        <v>1</v>
      </c>
      <c r="L288" s="159"/>
      <c r="M288" s="144"/>
      <c r="N288" s="160"/>
      <c r="O288" s="159"/>
      <c r="P288" s="144"/>
      <c r="Q288" s="166"/>
      <c r="R288" s="210"/>
      <c r="S288" s="169">
        <v>422.4</v>
      </c>
      <c r="T288" s="75"/>
      <c r="V288" s="14">
        <v>1056</v>
      </c>
      <c r="W288" s="14">
        <f t="shared" si="0"/>
        <v>422.4</v>
      </c>
      <c r="X288" s="252">
        <f t="shared" si="1"/>
        <v>422.4</v>
      </c>
    </row>
    <row r="289" spans="1:24" ht="16.5" customHeight="1">
      <c r="A289" s="20">
        <v>75</v>
      </c>
      <c r="B289" s="20" t="s">
        <v>11402</v>
      </c>
      <c r="C289" s="25" t="s">
        <v>3428</v>
      </c>
      <c r="D289" s="140"/>
      <c r="E289" s="144"/>
      <c r="F289" s="136" t="s">
        <v>37</v>
      </c>
      <c r="G289" s="204" t="s">
        <v>53</v>
      </c>
      <c r="H289" s="155">
        <v>0.9</v>
      </c>
      <c r="I289" s="156"/>
      <c r="J289" s="157"/>
      <c r="K289" s="158"/>
      <c r="L289" s="159"/>
      <c r="M289" s="144"/>
      <c r="N289" s="160"/>
      <c r="O289" s="159"/>
      <c r="P289" s="144"/>
      <c r="Q289" s="166"/>
      <c r="R289" s="210"/>
      <c r="S289" s="169">
        <v>380</v>
      </c>
      <c r="T289" s="75"/>
      <c r="V289" s="14">
        <v>950</v>
      </c>
      <c r="W289" s="14">
        <f t="shared" si="0"/>
        <v>380</v>
      </c>
      <c r="X289" s="252">
        <f t="shared" si="1"/>
        <v>380</v>
      </c>
    </row>
    <row r="290" spans="1:24" ht="16.5" customHeight="1">
      <c r="A290" s="20">
        <v>75</v>
      </c>
      <c r="B290" s="20" t="s">
        <v>11265</v>
      </c>
      <c r="C290" s="25" t="s">
        <v>16556</v>
      </c>
      <c r="D290" s="140"/>
      <c r="E290" s="144"/>
      <c r="F290" s="203"/>
      <c r="G290" s="46"/>
      <c r="H290" s="53"/>
      <c r="I290" s="156" t="s">
        <v>7754</v>
      </c>
      <c r="J290" s="206" t="s">
        <v>53</v>
      </c>
      <c r="K290" s="158">
        <v>1</v>
      </c>
      <c r="L290" s="159"/>
      <c r="M290" s="144"/>
      <c r="N290" s="160"/>
      <c r="O290" s="152"/>
      <c r="P290" s="46"/>
      <c r="Q290" s="166"/>
      <c r="R290" s="210"/>
      <c r="S290" s="169">
        <v>380</v>
      </c>
      <c r="T290" s="75"/>
      <c r="V290" s="14">
        <v>950</v>
      </c>
      <c r="W290" s="14">
        <f t="shared" si="0"/>
        <v>380</v>
      </c>
      <c r="X290" s="252">
        <f t="shared" si="1"/>
        <v>380</v>
      </c>
    </row>
    <row r="291" spans="1:24" ht="16.5" customHeight="1">
      <c r="A291" s="20">
        <v>75</v>
      </c>
      <c r="B291" s="20" t="s">
        <v>11892</v>
      </c>
      <c r="C291" s="25" t="s">
        <v>10399</v>
      </c>
      <c r="D291" s="140"/>
      <c r="E291" s="144"/>
      <c r="F291" s="151"/>
      <c r="G291" s="154"/>
      <c r="H291" s="155"/>
      <c r="I291" s="156"/>
      <c r="J291" s="157"/>
      <c r="K291" s="158"/>
      <c r="L291" s="159"/>
      <c r="M291" s="144"/>
      <c r="N291" s="160"/>
      <c r="O291" s="136" t="s">
        <v>92</v>
      </c>
      <c r="P291" s="163"/>
      <c r="Q291" s="166"/>
      <c r="R291" s="210"/>
      <c r="S291" s="169">
        <v>295.60000000000002</v>
      </c>
      <c r="T291" s="75"/>
      <c r="V291" s="14">
        <v>739</v>
      </c>
      <c r="W291" s="14">
        <f t="shared" si="0"/>
        <v>295.60000000000002</v>
      </c>
      <c r="X291" s="252">
        <f t="shared" si="1"/>
        <v>295.60000000000002</v>
      </c>
    </row>
    <row r="292" spans="1:24" ht="16.5" customHeight="1">
      <c r="A292" s="20">
        <v>75</v>
      </c>
      <c r="B292" s="20" t="s">
        <v>11890</v>
      </c>
      <c r="C292" s="25" t="s">
        <v>7635</v>
      </c>
      <c r="D292" s="140"/>
      <c r="E292" s="144"/>
      <c r="F292" s="152"/>
      <c r="G292" s="46"/>
      <c r="H292" s="53"/>
      <c r="I292" s="156" t="s">
        <v>7754</v>
      </c>
      <c r="J292" s="206" t="s">
        <v>53</v>
      </c>
      <c r="K292" s="158">
        <v>1</v>
      </c>
      <c r="L292" s="159"/>
      <c r="M292" s="144"/>
      <c r="N292" s="160"/>
      <c r="O292" s="137"/>
      <c r="P292" s="164"/>
      <c r="Q292" s="166"/>
      <c r="R292" s="210"/>
      <c r="S292" s="169">
        <v>295.60000000000002</v>
      </c>
      <c r="T292" s="75"/>
      <c r="V292" s="14">
        <v>739</v>
      </c>
      <c r="W292" s="14">
        <f t="shared" si="0"/>
        <v>295.60000000000002</v>
      </c>
      <c r="X292" s="252">
        <f t="shared" si="1"/>
        <v>295.60000000000002</v>
      </c>
    </row>
    <row r="293" spans="1:24" ht="16.5" customHeight="1">
      <c r="A293" s="20">
        <v>75</v>
      </c>
      <c r="B293" s="20" t="s">
        <v>11889</v>
      </c>
      <c r="C293" s="25" t="s">
        <v>16557</v>
      </c>
      <c r="D293" s="140"/>
      <c r="E293" s="144"/>
      <c r="F293" s="136" t="s">
        <v>37</v>
      </c>
      <c r="G293" s="204" t="s">
        <v>53</v>
      </c>
      <c r="H293" s="155">
        <v>0.9</v>
      </c>
      <c r="I293" s="156"/>
      <c r="J293" s="157"/>
      <c r="K293" s="158"/>
      <c r="L293" s="159"/>
      <c r="M293" s="144"/>
      <c r="N293" s="160"/>
      <c r="O293" s="137"/>
      <c r="P293" s="164"/>
      <c r="Q293" s="166"/>
      <c r="R293" s="210"/>
      <c r="S293" s="169">
        <v>266.40000000000003</v>
      </c>
      <c r="T293" s="75"/>
      <c r="V293" s="14">
        <v>666</v>
      </c>
      <c r="W293" s="14">
        <f t="shared" si="0"/>
        <v>266.40000000000003</v>
      </c>
      <c r="X293" s="252">
        <f t="shared" si="1"/>
        <v>266.40000000000003</v>
      </c>
    </row>
    <row r="294" spans="1:24" ht="16.5" customHeight="1">
      <c r="A294" s="20">
        <v>75</v>
      </c>
      <c r="B294" s="20" t="s">
        <v>11887</v>
      </c>
      <c r="C294" s="25" t="s">
        <v>9242</v>
      </c>
      <c r="D294" s="141"/>
      <c r="E294" s="46"/>
      <c r="F294" s="203"/>
      <c r="G294" s="46"/>
      <c r="H294" s="53"/>
      <c r="I294" s="156" t="s">
        <v>7754</v>
      </c>
      <c r="J294" s="206" t="s">
        <v>53</v>
      </c>
      <c r="K294" s="158">
        <v>1</v>
      </c>
      <c r="L294" s="159"/>
      <c r="M294" s="144"/>
      <c r="N294" s="160"/>
      <c r="O294" s="208" t="s">
        <v>53</v>
      </c>
      <c r="P294" s="53">
        <v>0.9</v>
      </c>
      <c r="Q294" s="208" t="s">
        <v>53</v>
      </c>
      <c r="R294" s="211">
        <v>0.85</v>
      </c>
      <c r="S294" s="169">
        <v>266.40000000000003</v>
      </c>
      <c r="T294" s="75"/>
      <c r="V294" s="14">
        <v>666</v>
      </c>
      <c r="W294" s="14">
        <f t="shared" si="0"/>
        <v>266.40000000000003</v>
      </c>
      <c r="X294" s="252">
        <f t="shared" si="1"/>
        <v>266.40000000000003</v>
      </c>
    </row>
    <row r="295" spans="1:24" ht="16.5" customHeight="1">
      <c r="A295" s="20">
        <v>75</v>
      </c>
      <c r="B295" s="20">
        <v>7571</v>
      </c>
      <c r="C295" s="25" t="s">
        <v>14858</v>
      </c>
      <c r="D295" s="136" t="s">
        <v>17718</v>
      </c>
      <c r="E295" s="200"/>
      <c r="F295" s="151"/>
      <c r="G295" s="154"/>
      <c r="H295" s="155"/>
      <c r="I295" s="156"/>
      <c r="J295" s="157"/>
      <c r="K295" s="158"/>
      <c r="L295" s="151" t="s">
        <v>1233</v>
      </c>
      <c r="M295" s="154"/>
      <c r="N295" s="217"/>
      <c r="O295" s="151"/>
      <c r="P295" s="155"/>
      <c r="Q295" s="151"/>
      <c r="R295" s="155"/>
      <c r="S295" s="169">
        <v>538.4</v>
      </c>
      <c r="T295" s="75"/>
      <c r="V295" s="14">
        <v>1346</v>
      </c>
      <c r="W295" s="14">
        <f t="shared" si="0"/>
        <v>538.4</v>
      </c>
      <c r="X295" s="252">
        <f t="shared" si="1"/>
        <v>538.4</v>
      </c>
    </row>
    <row r="296" spans="1:24" ht="16.5" customHeight="1">
      <c r="A296" s="20">
        <v>75</v>
      </c>
      <c r="B296" s="20">
        <v>7572</v>
      </c>
      <c r="C296" s="25" t="s">
        <v>10364</v>
      </c>
      <c r="D296" s="199"/>
      <c r="E296" s="201"/>
      <c r="F296" s="152"/>
      <c r="G296" s="46"/>
      <c r="H296" s="53"/>
      <c r="I296" s="156" t="s">
        <v>7754</v>
      </c>
      <c r="J296" s="206" t="s">
        <v>53</v>
      </c>
      <c r="K296" s="158">
        <v>1</v>
      </c>
      <c r="L296" s="215" t="s">
        <v>53</v>
      </c>
      <c r="M296" s="160">
        <v>0.5</v>
      </c>
      <c r="N296" s="143" t="s">
        <v>591</v>
      </c>
      <c r="O296" s="159"/>
      <c r="P296" s="160"/>
      <c r="Q296" s="159"/>
      <c r="R296" s="160"/>
      <c r="S296" s="169">
        <v>538.4</v>
      </c>
      <c r="T296" s="75"/>
      <c r="V296" s="14">
        <v>1346</v>
      </c>
      <c r="W296" s="14">
        <f t="shared" si="0"/>
        <v>538.4</v>
      </c>
      <c r="X296" s="252">
        <f t="shared" si="1"/>
        <v>538.4</v>
      </c>
    </row>
    <row r="297" spans="1:24" ht="16.5" customHeight="1">
      <c r="A297" s="20">
        <v>75</v>
      </c>
      <c r="B297" s="20">
        <v>7573</v>
      </c>
      <c r="C297" s="25" t="s">
        <v>17636</v>
      </c>
      <c r="D297" s="199"/>
      <c r="E297" s="201"/>
      <c r="F297" s="136" t="s">
        <v>37</v>
      </c>
      <c r="G297" s="204" t="s">
        <v>53</v>
      </c>
      <c r="H297" s="155">
        <v>0.9</v>
      </c>
      <c r="I297" s="156"/>
      <c r="J297" s="157"/>
      <c r="K297" s="158"/>
      <c r="L297" s="159"/>
      <c r="M297" s="144"/>
      <c r="N297" s="201"/>
      <c r="O297" s="159"/>
      <c r="P297" s="160"/>
      <c r="Q297" s="159"/>
      <c r="R297" s="160"/>
      <c r="S297" s="169">
        <v>484.4</v>
      </c>
      <c r="T297" s="75"/>
      <c r="V297" s="14">
        <v>1211</v>
      </c>
      <c r="W297" s="14">
        <f t="shared" si="0"/>
        <v>484.4</v>
      </c>
      <c r="X297" s="252">
        <f t="shared" si="1"/>
        <v>484.4</v>
      </c>
    </row>
    <row r="298" spans="1:24" ht="16.5" customHeight="1">
      <c r="A298" s="20">
        <v>75</v>
      </c>
      <c r="B298" s="20">
        <v>7574</v>
      </c>
      <c r="C298" s="25" t="s">
        <v>17637</v>
      </c>
      <c r="D298" s="138">
        <v>897</v>
      </c>
      <c r="E298" s="202" t="s">
        <v>51</v>
      </c>
      <c r="F298" s="203"/>
      <c r="G298" s="46"/>
      <c r="H298" s="53"/>
      <c r="I298" s="156" t="s">
        <v>7754</v>
      </c>
      <c r="J298" s="206" t="s">
        <v>53</v>
      </c>
      <c r="K298" s="158">
        <v>1</v>
      </c>
      <c r="L298" s="159"/>
      <c r="M298" s="144"/>
      <c r="N298" s="160"/>
      <c r="O298" s="159"/>
      <c r="P298" s="160"/>
      <c r="Q298" s="159"/>
      <c r="R298" s="160"/>
      <c r="S298" s="169">
        <v>484.4</v>
      </c>
      <c r="T298" s="75"/>
      <c r="V298" s="14">
        <v>1211</v>
      </c>
      <c r="W298" s="14">
        <f t="shared" si="0"/>
        <v>484.4</v>
      </c>
      <c r="X298" s="252">
        <f t="shared" si="1"/>
        <v>484.4</v>
      </c>
    </row>
    <row r="299" spans="1:24" ht="16.5" customHeight="1">
      <c r="A299" s="20">
        <v>75</v>
      </c>
      <c r="B299" s="20" t="s">
        <v>11885</v>
      </c>
      <c r="C299" s="25" t="s">
        <v>8454</v>
      </c>
      <c r="D299" s="140"/>
      <c r="E299" s="144"/>
      <c r="F299" s="151"/>
      <c r="G299" s="154"/>
      <c r="H299" s="155"/>
      <c r="I299" s="156"/>
      <c r="J299" s="157"/>
      <c r="K299" s="158"/>
      <c r="L299" s="159"/>
      <c r="M299" s="144"/>
      <c r="N299" s="160"/>
      <c r="O299" s="136" t="s">
        <v>92</v>
      </c>
      <c r="P299" s="163"/>
      <c r="Q299" s="159"/>
      <c r="R299" s="144"/>
      <c r="S299" s="169">
        <v>376.8</v>
      </c>
      <c r="T299" s="75"/>
      <c r="V299" s="14">
        <v>942</v>
      </c>
      <c r="W299" s="14">
        <f t="shared" si="0"/>
        <v>376.8</v>
      </c>
      <c r="X299" s="252">
        <f t="shared" si="1"/>
        <v>376.8</v>
      </c>
    </row>
    <row r="300" spans="1:24" ht="16.5" customHeight="1">
      <c r="A300" s="20">
        <v>75</v>
      </c>
      <c r="B300" s="20" t="s">
        <v>10069</v>
      </c>
      <c r="C300" s="25" t="s">
        <v>4420</v>
      </c>
      <c r="D300" s="140"/>
      <c r="E300" s="144"/>
      <c r="F300" s="152"/>
      <c r="G300" s="46"/>
      <c r="H300" s="53"/>
      <c r="I300" s="156" t="s">
        <v>7754</v>
      </c>
      <c r="J300" s="206" t="s">
        <v>53</v>
      </c>
      <c r="K300" s="158">
        <v>1</v>
      </c>
      <c r="L300" s="159"/>
      <c r="M300" s="144"/>
      <c r="N300" s="160"/>
      <c r="O300" s="137"/>
      <c r="P300" s="164"/>
      <c r="Q300" s="159"/>
      <c r="R300" s="144"/>
      <c r="S300" s="169">
        <v>376.8</v>
      </c>
      <c r="T300" s="75"/>
      <c r="V300" s="14">
        <v>942</v>
      </c>
      <c r="W300" s="14">
        <f t="shared" si="0"/>
        <v>376.8</v>
      </c>
      <c r="X300" s="252">
        <f t="shared" si="1"/>
        <v>376.8</v>
      </c>
    </row>
    <row r="301" spans="1:24" ht="16.5" customHeight="1">
      <c r="A301" s="20">
        <v>75</v>
      </c>
      <c r="B301" s="20" t="s">
        <v>5842</v>
      </c>
      <c r="C301" s="25" t="s">
        <v>10430</v>
      </c>
      <c r="D301" s="140"/>
      <c r="E301" s="144"/>
      <c r="F301" s="136" t="s">
        <v>37</v>
      </c>
      <c r="G301" s="204" t="s">
        <v>53</v>
      </c>
      <c r="H301" s="155">
        <v>0.9</v>
      </c>
      <c r="I301" s="156"/>
      <c r="J301" s="157"/>
      <c r="K301" s="158"/>
      <c r="L301" s="159"/>
      <c r="M301" s="144"/>
      <c r="N301" s="160"/>
      <c r="O301" s="137"/>
      <c r="P301" s="164"/>
      <c r="Q301" s="159"/>
      <c r="R301" s="144"/>
      <c r="S301" s="169">
        <v>339.20000000000005</v>
      </c>
      <c r="T301" s="75"/>
      <c r="V301" s="14">
        <v>848</v>
      </c>
      <c r="W301" s="14">
        <f t="shared" si="0"/>
        <v>339.20000000000005</v>
      </c>
      <c r="X301" s="252">
        <f t="shared" si="1"/>
        <v>339.20000000000005</v>
      </c>
    </row>
    <row r="302" spans="1:24" ht="16.5" customHeight="1">
      <c r="A302" s="20">
        <v>75</v>
      </c>
      <c r="B302" s="20" t="s">
        <v>10454</v>
      </c>
      <c r="C302" s="25" t="s">
        <v>12888</v>
      </c>
      <c r="D302" s="140"/>
      <c r="E302" s="144"/>
      <c r="F302" s="203"/>
      <c r="G302" s="46"/>
      <c r="H302" s="53"/>
      <c r="I302" s="156" t="s">
        <v>7754</v>
      </c>
      <c r="J302" s="206" t="s">
        <v>53</v>
      </c>
      <c r="K302" s="158">
        <v>1</v>
      </c>
      <c r="L302" s="159"/>
      <c r="M302" s="144"/>
      <c r="N302" s="160"/>
      <c r="O302" s="208" t="s">
        <v>53</v>
      </c>
      <c r="P302" s="53">
        <v>0.7</v>
      </c>
      <c r="Q302" s="152"/>
      <c r="R302" s="46"/>
      <c r="S302" s="169">
        <v>339.20000000000005</v>
      </c>
      <c r="T302" s="75"/>
      <c r="V302" s="14">
        <v>848</v>
      </c>
      <c r="W302" s="14">
        <f t="shared" si="0"/>
        <v>339.20000000000005</v>
      </c>
      <c r="X302" s="252">
        <f t="shared" si="1"/>
        <v>339.20000000000005</v>
      </c>
    </row>
    <row r="303" spans="1:24" ht="16.5" customHeight="1">
      <c r="A303" s="20">
        <v>75</v>
      </c>
      <c r="B303" s="20" t="s">
        <v>9831</v>
      </c>
      <c r="C303" s="25" t="s">
        <v>16559</v>
      </c>
      <c r="D303" s="140"/>
      <c r="E303" s="144"/>
      <c r="F303" s="151"/>
      <c r="G303" s="154"/>
      <c r="H303" s="155"/>
      <c r="I303" s="156"/>
      <c r="J303" s="157"/>
      <c r="K303" s="158"/>
      <c r="L303" s="159"/>
      <c r="M303" s="144"/>
      <c r="N303" s="160"/>
      <c r="O303" s="151"/>
      <c r="P303" s="154"/>
      <c r="Q303" s="165" t="s">
        <v>150</v>
      </c>
      <c r="R303" s="209"/>
      <c r="S303" s="169">
        <v>484.4</v>
      </c>
      <c r="T303" s="75"/>
      <c r="V303" s="14">
        <v>1211</v>
      </c>
      <c r="W303" s="14">
        <f t="shared" si="0"/>
        <v>484.4</v>
      </c>
      <c r="X303" s="252">
        <f t="shared" si="1"/>
        <v>484.4</v>
      </c>
    </row>
    <row r="304" spans="1:24" ht="16.5" customHeight="1">
      <c r="A304" s="20">
        <v>75</v>
      </c>
      <c r="B304" s="20" t="s">
        <v>11882</v>
      </c>
      <c r="C304" s="25" t="s">
        <v>5622</v>
      </c>
      <c r="D304" s="140"/>
      <c r="E304" s="144"/>
      <c r="F304" s="152"/>
      <c r="G304" s="46"/>
      <c r="H304" s="53"/>
      <c r="I304" s="156" t="s">
        <v>7754</v>
      </c>
      <c r="J304" s="206" t="s">
        <v>53</v>
      </c>
      <c r="K304" s="158">
        <v>1</v>
      </c>
      <c r="L304" s="159"/>
      <c r="M304" s="144"/>
      <c r="N304" s="160"/>
      <c r="O304" s="159"/>
      <c r="P304" s="144"/>
      <c r="Q304" s="166"/>
      <c r="R304" s="210"/>
      <c r="S304" s="169">
        <v>484.4</v>
      </c>
      <c r="T304" s="75"/>
      <c r="V304" s="14">
        <v>1211</v>
      </c>
      <c r="W304" s="14">
        <f t="shared" si="0"/>
        <v>484.4</v>
      </c>
      <c r="X304" s="252">
        <f t="shared" si="1"/>
        <v>484.4</v>
      </c>
    </row>
    <row r="305" spans="1:24" ht="16.5" customHeight="1">
      <c r="A305" s="20">
        <v>75</v>
      </c>
      <c r="B305" s="20" t="s">
        <v>11881</v>
      </c>
      <c r="C305" s="25" t="s">
        <v>3057</v>
      </c>
      <c r="D305" s="140"/>
      <c r="E305" s="144"/>
      <c r="F305" s="136" t="s">
        <v>37</v>
      </c>
      <c r="G305" s="204" t="s">
        <v>53</v>
      </c>
      <c r="H305" s="155">
        <v>0.9</v>
      </c>
      <c r="I305" s="156"/>
      <c r="J305" s="157"/>
      <c r="K305" s="158"/>
      <c r="L305" s="159"/>
      <c r="M305" s="144"/>
      <c r="N305" s="160"/>
      <c r="O305" s="159"/>
      <c r="P305" s="144"/>
      <c r="Q305" s="166"/>
      <c r="R305" s="210"/>
      <c r="S305" s="169">
        <v>436</v>
      </c>
      <c r="T305" s="75"/>
      <c r="V305" s="14">
        <v>1090</v>
      </c>
      <c r="W305" s="14">
        <f t="shared" si="0"/>
        <v>436</v>
      </c>
      <c r="X305" s="252">
        <f t="shared" si="1"/>
        <v>436</v>
      </c>
    </row>
    <row r="306" spans="1:24" ht="16.5" customHeight="1">
      <c r="A306" s="20">
        <v>75</v>
      </c>
      <c r="B306" s="20" t="s">
        <v>1077</v>
      </c>
      <c r="C306" s="25" t="s">
        <v>16561</v>
      </c>
      <c r="D306" s="140"/>
      <c r="E306" s="144"/>
      <c r="F306" s="203"/>
      <c r="G306" s="46"/>
      <c r="H306" s="53"/>
      <c r="I306" s="156" t="s">
        <v>7754</v>
      </c>
      <c r="J306" s="206" t="s">
        <v>53</v>
      </c>
      <c r="K306" s="158">
        <v>1</v>
      </c>
      <c r="L306" s="159"/>
      <c r="M306" s="144"/>
      <c r="N306" s="160"/>
      <c r="O306" s="152"/>
      <c r="P306" s="46"/>
      <c r="Q306" s="166"/>
      <c r="R306" s="210"/>
      <c r="S306" s="169">
        <v>436</v>
      </c>
      <c r="T306" s="75"/>
      <c r="V306" s="14">
        <v>1090</v>
      </c>
      <c r="W306" s="14">
        <f t="shared" si="0"/>
        <v>436</v>
      </c>
      <c r="X306" s="252">
        <f t="shared" si="1"/>
        <v>436</v>
      </c>
    </row>
    <row r="307" spans="1:24" ht="16.5" customHeight="1">
      <c r="A307" s="20">
        <v>75</v>
      </c>
      <c r="B307" s="20" t="s">
        <v>9734</v>
      </c>
      <c r="C307" s="25" t="s">
        <v>16412</v>
      </c>
      <c r="D307" s="140"/>
      <c r="E307" s="144"/>
      <c r="F307" s="151"/>
      <c r="G307" s="154"/>
      <c r="H307" s="155"/>
      <c r="I307" s="156"/>
      <c r="J307" s="157"/>
      <c r="K307" s="158"/>
      <c r="L307" s="159"/>
      <c r="M307" s="144"/>
      <c r="N307" s="160"/>
      <c r="O307" s="136" t="s">
        <v>92</v>
      </c>
      <c r="P307" s="163"/>
      <c r="Q307" s="166"/>
      <c r="R307" s="210"/>
      <c r="S307" s="169">
        <v>339.20000000000005</v>
      </c>
      <c r="T307" s="75"/>
      <c r="V307" s="14">
        <v>848</v>
      </c>
      <c r="W307" s="14">
        <f t="shared" si="0"/>
        <v>339.20000000000005</v>
      </c>
      <c r="X307" s="252">
        <f t="shared" si="1"/>
        <v>339.20000000000005</v>
      </c>
    </row>
    <row r="308" spans="1:24" ht="16.5" customHeight="1">
      <c r="A308" s="20">
        <v>75</v>
      </c>
      <c r="B308" s="20" t="s">
        <v>3766</v>
      </c>
      <c r="C308" s="25" t="s">
        <v>15146</v>
      </c>
      <c r="D308" s="140"/>
      <c r="E308" s="144"/>
      <c r="F308" s="152"/>
      <c r="G308" s="46"/>
      <c r="H308" s="53"/>
      <c r="I308" s="156" t="s">
        <v>7754</v>
      </c>
      <c r="J308" s="206" t="s">
        <v>53</v>
      </c>
      <c r="K308" s="158">
        <v>1</v>
      </c>
      <c r="L308" s="159"/>
      <c r="M308" s="144"/>
      <c r="N308" s="160"/>
      <c r="O308" s="137"/>
      <c r="P308" s="164"/>
      <c r="Q308" s="166"/>
      <c r="R308" s="210"/>
      <c r="S308" s="169">
        <v>339.20000000000005</v>
      </c>
      <c r="T308" s="75"/>
      <c r="V308" s="14">
        <v>848</v>
      </c>
      <c r="W308" s="14">
        <f t="shared" si="0"/>
        <v>339.20000000000005</v>
      </c>
      <c r="X308" s="252">
        <f t="shared" si="1"/>
        <v>339.20000000000005</v>
      </c>
    </row>
    <row r="309" spans="1:24" ht="16.5" customHeight="1">
      <c r="A309" s="20">
        <v>75</v>
      </c>
      <c r="B309" s="20" t="s">
        <v>8314</v>
      </c>
      <c r="C309" s="25" t="s">
        <v>16562</v>
      </c>
      <c r="D309" s="140"/>
      <c r="E309" s="144"/>
      <c r="F309" s="136" t="s">
        <v>37</v>
      </c>
      <c r="G309" s="204" t="s">
        <v>53</v>
      </c>
      <c r="H309" s="155">
        <v>0.9</v>
      </c>
      <c r="I309" s="156"/>
      <c r="J309" s="157"/>
      <c r="K309" s="158"/>
      <c r="L309" s="159"/>
      <c r="M309" s="144"/>
      <c r="N309" s="160"/>
      <c r="O309" s="137"/>
      <c r="P309" s="164"/>
      <c r="Q309" s="166"/>
      <c r="R309" s="210"/>
      <c r="S309" s="169">
        <v>305.2</v>
      </c>
      <c r="T309" s="75"/>
      <c r="V309" s="14">
        <v>763</v>
      </c>
      <c r="W309" s="14">
        <f t="shared" si="0"/>
        <v>305.2</v>
      </c>
      <c r="X309" s="252">
        <f t="shared" si="1"/>
        <v>305.2</v>
      </c>
    </row>
    <row r="310" spans="1:24" ht="16.5" customHeight="1">
      <c r="A310" s="20">
        <v>75</v>
      </c>
      <c r="B310" s="20" t="s">
        <v>10234</v>
      </c>
      <c r="C310" s="25" t="s">
        <v>16563</v>
      </c>
      <c r="D310" s="140"/>
      <c r="E310" s="144"/>
      <c r="F310" s="203"/>
      <c r="G310" s="46"/>
      <c r="H310" s="53"/>
      <c r="I310" s="156" t="s">
        <v>7754</v>
      </c>
      <c r="J310" s="206" t="s">
        <v>53</v>
      </c>
      <c r="K310" s="158">
        <v>1</v>
      </c>
      <c r="L310" s="159"/>
      <c r="M310" s="144"/>
      <c r="N310" s="160"/>
      <c r="O310" s="208" t="s">
        <v>53</v>
      </c>
      <c r="P310" s="53">
        <v>0.9</v>
      </c>
      <c r="Q310" s="208" t="s">
        <v>53</v>
      </c>
      <c r="R310" s="211">
        <v>0.9</v>
      </c>
      <c r="S310" s="169">
        <v>305.2</v>
      </c>
      <c r="T310" s="75"/>
      <c r="V310" s="14">
        <v>763</v>
      </c>
      <c r="W310" s="14">
        <f t="shared" si="0"/>
        <v>305.2</v>
      </c>
      <c r="X310" s="252">
        <f t="shared" si="1"/>
        <v>305.2</v>
      </c>
    </row>
    <row r="311" spans="1:24" ht="16.5" customHeight="1">
      <c r="A311" s="20">
        <v>75</v>
      </c>
      <c r="B311" s="20" t="s">
        <v>5318</v>
      </c>
      <c r="C311" s="25" t="s">
        <v>6876</v>
      </c>
      <c r="D311" s="140"/>
      <c r="E311" s="144"/>
      <c r="F311" s="151"/>
      <c r="G311" s="154"/>
      <c r="H311" s="155"/>
      <c r="I311" s="156"/>
      <c r="J311" s="157"/>
      <c r="K311" s="158"/>
      <c r="L311" s="159"/>
      <c r="M311" s="144"/>
      <c r="N311" s="160"/>
      <c r="O311" s="151"/>
      <c r="P311" s="154"/>
      <c r="Q311" s="165" t="s">
        <v>69</v>
      </c>
      <c r="R311" s="209"/>
      <c r="S311" s="169">
        <v>457.6</v>
      </c>
      <c r="T311" s="75"/>
      <c r="V311" s="14">
        <v>1144</v>
      </c>
      <c r="W311" s="14">
        <f t="shared" si="0"/>
        <v>457.6</v>
      </c>
      <c r="X311" s="252">
        <f t="shared" si="1"/>
        <v>457.6</v>
      </c>
    </row>
    <row r="312" spans="1:24" ht="16.5" customHeight="1">
      <c r="A312" s="20">
        <v>75</v>
      </c>
      <c r="B312" s="20" t="s">
        <v>7432</v>
      </c>
      <c r="C312" s="25" t="s">
        <v>16564</v>
      </c>
      <c r="D312" s="140"/>
      <c r="E312" s="144"/>
      <c r="F312" s="152"/>
      <c r="G312" s="46"/>
      <c r="H312" s="53"/>
      <c r="I312" s="156" t="s">
        <v>7754</v>
      </c>
      <c r="J312" s="206" t="s">
        <v>53</v>
      </c>
      <c r="K312" s="158">
        <v>1</v>
      </c>
      <c r="L312" s="159"/>
      <c r="M312" s="144"/>
      <c r="N312" s="160"/>
      <c r="O312" s="159"/>
      <c r="P312" s="144"/>
      <c r="Q312" s="166"/>
      <c r="R312" s="210"/>
      <c r="S312" s="169">
        <v>457.6</v>
      </c>
      <c r="T312" s="75"/>
      <c r="V312" s="14">
        <v>1144</v>
      </c>
      <c r="W312" s="14">
        <f t="shared" si="0"/>
        <v>457.6</v>
      </c>
      <c r="X312" s="252">
        <f t="shared" si="1"/>
        <v>457.6</v>
      </c>
    </row>
    <row r="313" spans="1:24" ht="16.5" customHeight="1">
      <c r="A313" s="20">
        <v>75</v>
      </c>
      <c r="B313" s="20" t="s">
        <v>1530</v>
      </c>
      <c r="C313" s="25" t="s">
        <v>16565</v>
      </c>
      <c r="D313" s="140"/>
      <c r="E313" s="144"/>
      <c r="F313" s="136" t="s">
        <v>37</v>
      </c>
      <c r="G313" s="204" t="s">
        <v>53</v>
      </c>
      <c r="H313" s="155">
        <v>0.9</v>
      </c>
      <c r="I313" s="156"/>
      <c r="J313" s="157"/>
      <c r="K313" s="158"/>
      <c r="L313" s="159"/>
      <c r="M313" s="144"/>
      <c r="N313" s="160"/>
      <c r="O313" s="159"/>
      <c r="P313" s="144"/>
      <c r="Q313" s="166"/>
      <c r="R313" s="210"/>
      <c r="S313" s="169">
        <v>411.6</v>
      </c>
      <c r="T313" s="75"/>
      <c r="V313" s="14">
        <v>1029</v>
      </c>
      <c r="W313" s="14">
        <f t="shared" si="0"/>
        <v>411.6</v>
      </c>
      <c r="X313" s="252">
        <f t="shared" si="1"/>
        <v>411.6</v>
      </c>
    </row>
    <row r="314" spans="1:24" ht="16.5" customHeight="1">
      <c r="A314" s="20">
        <v>75</v>
      </c>
      <c r="B314" s="20" t="s">
        <v>5517</v>
      </c>
      <c r="C314" s="25" t="s">
        <v>12285</v>
      </c>
      <c r="D314" s="140"/>
      <c r="E314" s="144"/>
      <c r="F314" s="203"/>
      <c r="G314" s="46"/>
      <c r="H314" s="53"/>
      <c r="I314" s="156" t="s">
        <v>7754</v>
      </c>
      <c r="J314" s="206" t="s">
        <v>53</v>
      </c>
      <c r="K314" s="158">
        <v>1</v>
      </c>
      <c r="L314" s="159"/>
      <c r="M314" s="144"/>
      <c r="N314" s="160"/>
      <c r="O314" s="152"/>
      <c r="P314" s="46"/>
      <c r="Q314" s="166"/>
      <c r="R314" s="210"/>
      <c r="S314" s="169">
        <v>411.6</v>
      </c>
      <c r="T314" s="75"/>
      <c r="V314" s="14">
        <v>1029</v>
      </c>
      <c r="W314" s="14">
        <f t="shared" si="0"/>
        <v>411.6</v>
      </c>
      <c r="X314" s="252">
        <f t="shared" si="1"/>
        <v>411.6</v>
      </c>
    </row>
    <row r="315" spans="1:24" ht="16.5" customHeight="1">
      <c r="A315" s="20">
        <v>75</v>
      </c>
      <c r="B315" s="20" t="s">
        <v>10581</v>
      </c>
      <c r="C315" s="25" t="s">
        <v>16566</v>
      </c>
      <c r="D315" s="140"/>
      <c r="E315" s="144"/>
      <c r="F315" s="151"/>
      <c r="G315" s="154"/>
      <c r="H315" s="155"/>
      <c r="I315" s="156"/>
      <c r="J315" s="157"/>
      <c r="K315" s="158"/>
      <c r="L315" s="159"/>
      <c r="M315" s="144"/>
      <c r="N315" s="160"/>
      <c r="O315" s="136" t="s">
        <v>92</v>
      </c>
      <c r="P315" s="163"/>
      <c r="Q315" s="166"/>
      <c r="R315" s="210"/>
      <c r="S315" s="169">
        <v>320.40000000000003</v>
      </c>
      <c r="T315" s="75"/>
      <c r="V315" s="14">
        <v>801</v>
      </c>
      <c r="W315" s="14">
        <f t="shared" si="0"/>
        <v>320.40000000000003</v>
      </c>
      <c r="X315" s="252">
        <f t="shared" si="1"/>
        <v>320.40000000000003</v>
      </c>
    </row>
    <row r="316" spans="1:24" ht="16.5" customHeight="1">
      <c r="A316" s="20">
        <v>75</v>
      </c>
      <c r="B316" s="20" t="s">
        <v>3405</v>
      </c>
      <c r="C316" s="25" t="s">
        <v>16389</v>
      </c>
      <c r="D316" s="140"/>
      <c r="E316" s="144"/>
      <c r="F316" s="152"/>
      <c r="G316" s="46"/>
      <c r="H316" s="53"/>
      <c r="I316" s="156" t="s">
        <v>7754</v>
      </c>
      <c r="J316" s="206" t="s">
        <v>53</v>
      </c>
      <c r="K316" s="158">
        <v>1</v>
      </c>
      <c r="L316" s="159"/>
      <c r="M316" s="144"/>
      <c r="N316" s="160"/>
      <c r="O316" s="137"/>
      <c r="P316" s="164"/>
      <c r="Q316" s="166"/>
      <c r="R316" s="210"/>
      <c r="S316" s="169">
        <v>320.40000000000003</v>
      </c>
      <c r="T316" s="75"/>
      <c r="V316" s="14">
        <v>801</v>
      </c>
      <c r="W316" s="14">
        <f t="shared" si="0"/>
        <v>320.40000000000003</v>
      </c>
      <c r="X316" s="252">
        <f t="shared" si="1"/>
        <v>320.40000000000003</v>
      </c>
    </row>
    <row r="317" spans="1:24" ht="16.5" customHeight="1">
      <c r="A317" s="20">
        <v>75</v>
      </c>
      <c r="B317" s="20" t="s">
        <v>11880</v>
      </c>
      <c r="C317" s="25" t="s">
        <v>2275</v>
      </c>
      <c r="D317" s="140"/>
      <c r="E317" s="144"/>
      <c r="F317" s="136" t="s">
        <v>37</v>
      </c>
      <c r="G317" s="204" t="s">
        <v>53</v>
      </c>
      <c r="H317" s="155">
        <v>0.9</v>
      </c>
      <c r="I317" s="156"/>
      <c r="J317" s="157"/>
      <c r="K317" s="158"/>
      <c r="L317" s="159"/>
      <c r="M317" s="144"/>
      <c r="N317" s="160"/>
      <c r="O317" s="137"/>
      <c r="P317" s="164"/>
      <c r="Q317" s="166"/>
      <c r="R317" s="210"/>
      <c r="S317" s="169">
        <v>288.40000000000003</v>
      </c>
      <c r="T317" s="75"/>
      <c r="V317" s="14">
        <v>721</v>
      </c>
      <c r="W317" s="14">
        <f t="shared" si="0"/>
        <v>288.40000000000003</v>
      </c>
      <c r="X317" s="252">
        <f t="shared" si="1"/>
        <v>288.40000000000003</v>
      </c>
    </row>
    <row r="318" spans="1:24" ht="16.5" customHeight="1">
      <c r="A318" s="20">
        <v>75</v>
      </c>
      <c r="B318" s="20" t="s">
        <v>21</v>
      </c>
      <c r="C318" s="25" t="s">
        <v>7875</v>
      </c>
      <c r="D318" s="141"/>
      <c r="E318" s="46"/>
      <c r="F318" s="203"/>
      <c r="G318" s="46"/>
      <c r="H318" s="53"/>
      <c r="I318" s="156" t="s">
        <v>7754</v>
      </c>
      <c r="J318" s="206" t="s">
        <v>53</v>
      </c>
      <c r="K318" s="158">
        <v>1</v>
      </c>
      <c r="L318" s="152"/>
      <c r="M318" s="46"/>
      <c r="N318" s="53"/>
      <c r="O318" s="208" t="s">
        <v>53</v>
      </c>
      <c r="P318" s="53">
        <v>0.9</v>
      </c>
      <c r="Q318" s="208" t="s">
        <v>53</v>
      </c>
      <c r="R318" s="211">
        <v>0.85</v>
      </c>
      <c r="S318" s="169">
        <v>288.40000000000003</v>
      </c>
      <c r="T318" s="76"/>
      <c r="V318" s="14">
        <v>721</v>
      </c>
      <c r="W318" s="14">
        <f t="shared" si="0"/>
        <v>288.40000000000003</v>
      </c>
      <c r="X318" s="252">
        <f t="shared" si="1"/>
        <v>288.40000000000003</v>
      </c>
    </row>
    <row r="319" spans="1:24" ht="16.5" customHeight="1"/>
    <row r="320" spans="1:24" ht="16.5" customHeight="1"/>
  </sheetData>
  <mergeCells count="161">
    <mergeCell ref="D7:E9"/>
    <mergeCell ref="N8:N9"/>
    <mergeCell ref="F9:F10"/>
    <mergeCell ref="O11:P13"/>
    <mergeCell ref="F13:F14"/>
    <mergeCell ref="F17:F18"/>
    <mergeCell ref="O19:P21"/>
    <mergeCell ref="F21:F22"/>
    <mergeCell ref="F25:F26"/>
    <mergeCell ref="O27:P29"/>
    <mergeCell ref="F29:F30"/>
    <mergeCell ref="D31:E33"/>
    <mergeCell ref="F33:F34"/>
    <mergeCell ref="O35:P37"/>
    <mergeCell ref="F37:F38"/>
    <mergeCell ref="F41:F42"/>
    <mergeCell ref="O43:P45"/>
    <mergeCell ref="F45:F46"/>
    <mergeCell ref="F49:F50"/>
    <mergeCell ref="O51:P53"/>
    <mergeCell ref="F53:F54"/>
    <mergeCell ref="D55:E57"/>
    <mergeCell ref="F57:F58"/>
    <mergeCell ref="O59:P61"/>
    <mergeCell ref="F61:F62"/>
    <mergeCell ref="F65:F66"/>
    <mergeCell ref="O67:P69"/>
    <mergeCell ref="F69:F70"/>
    <mergeCell ref="F73:F74"/>
    <mergeCell ref="O75:P77"/>
    <mergeCell ref="F77:F78"/>
    <mergeCell ref="D79:E81"/>
    <mergeCell ref="N80:N81"/>
    <mergeCell ref="F81:F82"/>
    <mergeCell ref="O83:P85"/>
    <mergeCell ref="F85:F86"/>
    <mergeCell ref="F89:F90"/>
    <mergeCell ref="O91:P93"/>
    <mergeCell ref="F93:F94"/>
    <mergeCell ref="F97:F98"/>
    <mergeCell ref="O99:P101"/>
    <mergeCell ref="F101:F102"/>
    <mergeCell ref="D103:E105"/>
    <mergeCell ref="F105:F106"/>
    <mergeCell ref="O107:P109"/>
    <mergeCell ref="F109:F110"/>
    <mergeCell ref="F113:F114"/>
    <mergeCell ref="O115:P117"/>
    <mergeCell ref="F117:F118"/>
    <mergeCell ref="F121:F122"/>
    <mergeCell ref="O123:P125"/>
    <mergeCell ref="F125:F126"/>
    <mergeCell ref="D127:E129"/>
    <mergeCell ref="F129:F130"/>
    <mergeCell ref="O131:P133"/>
    <mergeCell ref="F133:F134"/>
    <mergeCell ref="F137:F138"/>
    <mergeCell ref="O139:P141"/>
    <mergeCell ref="F141:F142"/>
    <mergeCell ref="F145:F146"/>
    <mergeCell ref="O147:P149"/>
    <mergeCell ref="F149:F150"/>
    <mergeCell ref="D151:E153"/>
    <mergeCell ref="N152:N153"/>
    <mergeCell ref="F153:F154"/>
    <mergeCell ref="O155:P157"/>
    <mergeCell ref="F157:F158"/>
    <mergeCell ref="F161:F162"/>
    <mergeCell ref="O163:P165"/>
    <mergeCell ref="F165:F166"/>
    <mergeCell ref="F169:F170"/>
    <mergeCell ref="O171:P173"/>
    <mergeCell ref="F173:F174"/>
    <mergeCell ref="D175:E177"/>
    <mergeCell ref="F177:F178"/>
    <mergeCell ref="O179:P181"/>
    <mergeCell ref="F181:F182"/>
    <mergeCell ref="F185:F186"/>
    <mergeCell ref="O187:P189"/>
    <mergeCell ref="F189:F190"/>
    <mergeCell ref="F193:F194"/>
    <mergeCell ref="O195:P197"/>
    <mergeCell ref="F197:F198"/>
    <mergeCell ref="D199:E201"/>
    <mergeCell ref="F201:F202"/>
    <mergeCell ref="O203:P205"/>
    <mergeCell ref="F205:F206"/>
    <mergeCell ref="F209:F210"/>
    <mergeCell ref="O211:P213"/>
    <mergeCell ref="F213:F214"/>
    <mergeCell ref="F217:F218"/>
    <mergeCell ref="O219:P221"/>
    <mergeCell ref="F221:F222"/>
    <mergeCell ref="D223:E225"/>
    <mergeCell ref="N224:N225"/>
    <mergeCell ref="F225:F226"/>
    <mergeCell ref="O227:P229"/>
    <mergeCell ref="F229:F230"/>
    <mergeCell ref="F233:F234"/>
    <mergeCell ref="O235:P237"/>
    <mergeCell ref="F237:F238"/>
    <mergeCell ref="F241:F242"/>
    <mergeCell ref="O243:P245"/>
    <mergeCell ref="F245:F246"/>
    <mergeCell ref="D247:E249"/>
    <mergeCell ref="F249:F250"/>
    <mergeCell ref="O251:P253"/>
    <mergeCell ref="F253:F254"/>
    <mergeCell ref="F257:F258"/>
    <mergeCell ref="O259:P261"/>
    <mergeCell ref="F261:F262"/>
    <mergeCell ref="F265:F266"/>
    <mergeCell ref="O267:P269"/>
    <mergeCell ref="F269:F270"/>
    <mergeCell ref="D271:E273"/>
    <mergeCell ref="F273:F274"/>
    <mergeCell ref="O275:P277"/>
    <mergeCell ref="F277:F278"/>
    <mergeCell ref="F281:F282"/>
    <mergeCell ref="O283:P285"/>
    <mergeCell ref="F285:F286"/>
    <mergeCell ref="F289:F290"/>
    <mergeCell ref="O291:P293"/>
    <mergeCell ref="F293:F294"/>
    <mergeCell ref="D295:E297"/>
    <mergeCell ref="N296:N297"/>
    <mergeCell ref="F297:F298"/>
    <mergeCell ref="O299:P301"/>
    <mergeCell ref="F301:F302"/>
    <mergeCell ref="F305:F306"/>
    <mergeCell ref="O307:P309"/>
    <mergeCell ref="F309:F310"/>
    <mergeCell ref="F313:F314"/>
    <mergeCell ref="O315:P317"/>
    <mergeCell ref="F317:F318"/>
    <mergeCell ref="Q15:R21"/>
    <mergeCell ref="Q23:R29"/>
    <mergeCell ref="Q39:R45"/>
    <mergeCell ref="Q47:R53"/>
    <mergeCell ref="Q63:R69"/>
    <mergeCell ref="Q71:R77"/>
    <mergeCell ref="Q87:R93"/>
    <mergeCell ref="Q95:R101"/>
    <mergeCell ref="Q111:R117"/>
    <mergeCell ref="Q119:R125"/>
    <mergeCell ref="Q135:R141"/>
    <mergeCell ref="Q143:R149"/>
    <mergeCell ref="Q159:R165"/>
    <mergeCell ref="Q167:R173"/>
    <mergeCell ref="Q183:R189"/>
    <mergeCell ref="Q191:R197"/>
    <mergeCell ref="Q207:R213"/>
    <mergeCell ref="Q215:R221"/>
    <mergeCell ref="Q231:R237"/>
    <mergeCell ref="Q239:R245"/>
    <mergeCell ref="Q255:R261"/>
    <mergeCell ref="Q263:R269"/>
    <mergeCell ref="Q279:R285"/>
    <mergeCell ref="Q287:R293"/>
    <mergeCell ref="Q303:R309"/>
    <mergeCell ref="Q311:R317"/>
  </mergeCells>
  <phoneticPr fontId="3"/>
  <printOptions horizontalCentered="1"/>
  <pageMargins left="0.70866141732283472" right="0.70866141732283472" top="0.74803149606299213" bottom="0.74803149606299213" header="0.31496062992125984" footer="0.31496062992125984"/>
  <pageSetup paperSize="9" scale="55" fitToWidth="1" fitToHeight="0" orientation="portrait" usePrinterDefaults="1" r:id="rId1"/>
  <headerFooter>
    <oddHeader>&amp;R&amp;9宮崎市外出介護</oddHeader>
    <oddFooter>&amp;C&amp;"ＭＳ Ｐゴシック,標準"&amp;14&amp;P</oddFooter>
  </headerFooter>
  <rowBreaks count="4" manualBreakCount="4">
    <brk id="78" max="19" man="1"/>
    <brk id="150" max="19" man="1"/>
    <brk id="222" max="19" man="1"/>
    <brk id="294" max="19" man="1"/>
  </rowBreaks>
</worksheet>
</file>

<file path=xl/worksheets/sheet63.xml><?xml version="1.0" encoding="utf-8"?>
<worksheet xmlns:r="http://schemas.openxmlformats.org/officeDocument/2006/relationships" xmlns:mc="http://schemas.openxmlformats.org/markup-compatibility/2006" xmlns="http://schemas.openxmlformats.org/spreadsheetml/2006/main">
  <sheetPr>
    <tabColor rgb="FFFF0000"/>
  </sheetPr>
  <dimension ref="A1:AT7"/>
  <sheetViews>
    <sheetView view="pageBreakPreview" zoomScale="90" zoomScaleNormal="80" zoomScaleSheetLayoutView="90" workbookViewId="0">
      <selection activeCell="AA20" sqref="AA20"/>
    </sheetView>
  </sheetViews>
  <sheetFormatPr defaultRowHeight="13.5"/>
  <cols>
    <col min="1" max="1" width="4.625" style="260" customWidth="1"/>
    <col min="2" max="2" width="7.625" style="260" customWidth="1"/>
    <col min="3" max="3" width="35.625" style="261" customWidth="1"/>
    <col min="4" max="10" width="2.375" style="260" customWidth="1"/>
    <col min="11" max="15" width="2.375" style="261" customWidth="1"/>
    <col min="16" max="18" width="2.375" style="260" customWidth="1"/>
    <col min="19" max="19" width="2.375" style="261" customWidth="1"/>
    <col min="20" max="23" width="2.375" style="260" customWidth="1"/>
    <col min="24" max="25" width="2.375" style="262" customWidth="1"/>
    <col min="26" max="26" width="2.375" style="260" customWidth="1"/>
    <col min="27" max="28" width="2.375" style="262" customWidth="1"/>
    <col min="29" max="44" width="2.375" style="260" customWidth="1"/>
    <col min="45" max="46" width="8.625" style="260" customWidth="1"/>
    <col min="47" max="47" width="2.75" style="260" customWidth="1"/>
    <col min="48" max="256" width="9" style="260" bestFit="1" customWidth="1"/>
    <col min="257" max="16384" width="9" style="260" customWidth="1"/>
  </cols>
  <sheetData>
    <row r="1" spans="1:46" ht="17.100000000000001" customHeight="1">
      <c r="A1" s="21"/>
    </row>
    <row r="2" spans="1:46" ht="17.100000000000001" customHeight="1">
      <c r="A2" s="21"/>
    </row>
    <row r="3" spans="1:46" ht="17.100000000000001" customHeight="1">
      <c r="A3" s="21"/>
    </row>
    <row r="4" spans="1:46" ht="17.100000000000001" customHeight="1">
      <c r="A4" s="21"/>
      <c r="B4" s="21" t="s">
        <v>3027</v>
      </c>
    </row>
    <row r="5" spans="1:46" s="260" customFormat="1" ht="17.100000000000001" customHeight="1">
      <c r="A5" s="263" t="s">
        <v>9399</v>
      </c>
      <c r="B5" s="265"/>
      <c r="C5" s="268" t="s">
        <v>10321</v>
      </c>
      <c r="D5" s="271"/>
      <c r="E5" s="274"/>
      <c r="F5" s="274"/>
      <c r="G5" s="274"/>
      <c r="H5" s="274"/>
      <c r="I5" s="274"/>
      <c r="J5" s="274"/>
      <c r="K5" s="277"/>
      <c r="L5" s="277"/>
      <c r="M5" s="277"/>
      <c r="N5" s="277"/>
      <c r="O5" s="277"/>
      <c r="P5" s="274"/>
      <c r="Q5" s="274"/>
      <c r="R5" s="274"/>
      <c r="S5" s="277"/>
      <c r="T5" s="274"/>
      <c r="U5" s="274"/>
      <c r="V5" s="274"/>
      <c r="W5" s="281"/>
      <c r="X5" s="283" t="s">
        <v>9403</v>
      </c>
      <c r="Y5" s="285"/>
      <c r="Z5" s="274"/>
      <c r="AA5" s="285"/>
      <c r="AB5" s="285"/>
      <c r="AC5" s="274"/>
      <c r="AD5" s="274"/>
      <c r="AE5" s="274"/>
      <c r="AF5" s="274"/>
      <c r="AG5" s="274"/>
      <c r="AH5" s="274"/>
      <c r="AI5" s="274"/>
      <c r="AJ5" s="274"/>
      <c r="AK5" s="274"/>
      <c r="AL5" s="274"/>
      <c r="AM5" s="274"/>
      <c r="AN5" s="274"/>
      <c r="AO5" s="274"/>
      <c r="AP5" s="274"/>
      <c r="AQ5" s="274"/>
      <c r="AR5" s="274"/>
      <c r="AS5" s="73" t="s">
        <v>8341</v>
      </c>
      <c r="AT5" s="73" t="s">
        <v>4906</v>
      </c>
    </row>
    <row r="6" spans="1:46" s="260" customFormat="1" ht="17.100000000000001" customHeight="1">
      <c r="A6" s="264" t="s">
        <v>12110</v>
      </c>
      <c r="B6" s="266" t="s">
        <v>7111</v>
      </c>
      <c r="C6" s="269"/>
      <c r="D6" s="272"/>
      <c r="E6" s="275"/>
      <c r="F6" s="275"/>
      <c r="G6" s="275"/>
      <c r="H6" s="275"/>
      <c r="I6" s="275"/>
      <c r="J6" s="275"/>
      <c r="K6" s="278"/>
      <c r="L6" s="278"/>
      <c r="M6" s="278"/>
      <c r="N6" s="278"/>
      <c r="O6" s="278"/>
      <c r="P6" s="275"/>
      <c r="Q6" s="275"/>
      <c r="R6" s="275"/>
      <c r="S6" s="278"/>
      <c r="T6" s="275"/>
      <c r="U6" s="275"/>
      <c r="V6" s="275"/>
      <c r="W6" s="275"/>
      <c r="X6" s="284"/>
      <c r="Y6" s="284"/>
      <c r="Z6" s="275"/>
      <c r="AA6" s="284"/>
      <c r="AB6" s="284"/>
      <c r="AC6" s="275"/>
      <c r="AD6" s="275"/>
      <c r="AE6" s="275"/>
      <c r="AF6" s="275"/>
      <c r="AG6" s="275"/>
      <c r="AH6" s="275"/>
      <c r="AI6" s="275"/>
      <c r="AJ6" s="275"/>
      <c r="AK6" s="275"/>
      <c r="AL6" s="275"/>
      <c r="AM6" s="275"/>
      <c r="AN6" s="275"/>
      <c r="AO6" s="275"/>
      <c r="AP6" s="275"/>
      <c r="AQ6" s="275"/>
      <c r="AR6" s="275"/>
      <c r="AS6" s="74" t="s">
        <v>9406</v>
      </c>
      <c r="AT6" s="74" t="s">
        <v>51</v>
      </c>
    </row>
    <row r="7" spans="1:46" s="260" customFormat="1" ht="17.100000000000001" customHeight="1">
      <c r="A7" s="20">
        <v>71</v>
      </c>
      <c r="B7" s="267">
        <v>5010</v>
      </c>
      <c r="C7" s="270" t="s">
        <v>17638</v>
      </c>
      <c r="D7" s="273" t="s">
        <v>3027</v>
      </c>
      <c r="E7" s="214"/>
      <c r="F7" s="214"/>
      <c r="G7" s="214"/>
      <c r="H7" s="214"/>
      <c r="I7" s="214"/>
      <c r="J7" s="276"/>
      <c r="K7" s="276"/>
      <c r="L7" s="276"/>
      <c r="M7" s="276"/>
      <c r="N7" s="276"/>
      <c r="O7" s="276"/>
      <c r="P7" s="276"/>
      <c r="Q7" s="276"/>
      <c r="R7" s="276"/>
      <c r="S7" s="276"/>
      <c r="T7" s="279"/>
      <c r="U7" s="279"/>
      <c r="V7" s="280"/>
      <c r="W7" s="282"/>
      <c r="X7" s="282"/>
      <c r="Y7" s="276"/>
      <c r="Z7" s="276"/>
      <c r="AA7" s="276"/>
      <c r="AB7" s="280"/>
      <c r="AC7" s="280"/>
      <c r="AD7" s="280"/>
      <c r="AE7" s="286"/>
      <c r="AF7" s="286"/>
      <c r="AG7" s="276"/>
      <c r="AH7" s="276"/>
      <c r="AI7" s="276"/>
      <c r="AJ7" s="276"/>
      <c r="AK7" s="276"/>
      <c r="AL7" s="276"/>
      <c r="AM7" s="287">
        <v>150</v>
      </c>
      <c r="AN7" s="287"/>
      <c r="AO7" s="288" t="s">
        <v>12104</v>
      </c>
      <c r="AP7" s="288"/>
      <c r="AQ7" s="276"/>
      <c r="AR7" s="276"/>
      <c r="AS7" s="289">
        <v>150</v>
      </c>
      <c r="AT7" s="76" t="s">
        <v>187</v>
      </c>
    </row>
  </sheetData>
  <mergeCells count="1">
    <mergeCell ref="AM7:AN7"/>
  </mergeCells>
  <phoneticPr fontId="3" type="Hiragana"/>
  <pageMargins left="0.78740157480314943" right="0.78740157480314943" top="0.98425196850393681" bottom="0.98425196850393681" header="0.51181102362204722" footer="0.51181102362204722"/>
  <pageSetup paperSize="9" scale="52" fitToWidth="1" fitToHeight="1" orientation="portrait" usePrinterDefaults="1" r:id="rId1"/>
</worksheet>
</file>

<file path=xl/worksheets/sheet7.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V366"/>
  <sheetViews>
    <sheetView zoomScale="90" zoomScaleNormal="90" zoomScaleSheetLayoutView="100" workbookViewId="0">
      <selection activeCell="G263" sqref="G263"/>
    </sheetView>
  </sheetViews>
  <sheetFormatPr defaultColWidth="8.90625" defaultRowHeight="14.25"/>
  <cols>
    <col min="1" max="1" width="4.7265625" style="10" customWidth="1"/>
    <col min="2" max="2" width="7.7265625" style="10" customWidth="1"/>
    <col min="3" max="3" width="40.08984375" style="11" bestFit="1" customWidth="1"/>
    <col min="4" max="4" width="4.453125" style="11" bestFit="1" customWidth="1"/>
    <col min="5" max="5" width="5.5" style="77" customWidth="1"/>
    <col min="6" max="6" width="5.36328125" style="11" bestFit="1" customWidth="1"/>
    <col min="7" max="7" width="5.36328125" style="77" bestFit="1" customWidth="1"/>
    <col min="8" max="8" width="11.7265625" style="14" customWidth="1"/>
    <col min="9" max="9" width="3.453125" style="14" bestFit="1" customWidth="1"/>
    <col min="10" max="10" width="4.453125" style="15" bestFit="1" customWidth="1"/>
    <col min="11" max="11" width="25.36328125" style="16" bestFit="1" customWidth="1"/>
    <col min="12" max="12" width="3.453125" style="14" bestFit="1" customWidth="1"/>
    <col min="13" max="13" width="5.453125" style="15" bestFit="1" customWidth="1"/>
    <col min="14" max="14" width="3.453125" style="14" bestFit="1" customWidth="1"/>
    <col min="15" max="15" width="4.453125" style="15" bestFit="1" customWidth="1"/>
    <col min="16" max="16" width="5.36328125" style="14" bestFit="1" customWidth="1"/>
    <col min="17" max="17" width="9.75" style="14" customWidth="1"/>
    <col min="18" max="18" width="4.5" style="14" bestFit="1" customWidth="1"/>
    <col min="19" max="19" width="6.125" style="14" customWidth="1"/>
    <col min="20" max="20" width="4.5" style="14" bestFit="1" customWidth="1"/>
    <col min="21" max="21" width="7.125" style="17" customWidth="1"/>
    <col min="22" max="22" width="8.625" style="18" customWidth="1"/>
    <col min="23" max="16384" width="8.90625" style="14"/>
  </cols>
  <sheetData>
    <row r="1" spans="1:22" ht="16.5" customHeight="1"/>
    <row r="2" spans="1:22" ht="16.5" customHeight="1"/>
    <row r="3" spans="1:22" ht="16.5" customHeight="1"/>
    <row r="4" spans="1:22" ht="16.5" customHeight="1">
      <c r="B4" s="21" t="s">
        <v>13659</v>
      </c>
      <c r="D4" s="78"/>
    </row>
    <row r="5" spans="1:22" ht="16.5" customHeight="1">
      <c r="A5" s="19" t="s">
        <v>9399</v>
      </c>
      <c r="B5" s="22"/>
      <c r="C5" s="23" t="s">
        <v>6064</v>
      </c>
      <c r="D5" s="79" t="s">
        <v>9403</v>
      </c>
      <c r="E5" s="84"/>
      <c r="F5" s="79"/>
      <c r="G5" s="84"/>
      <c r="H5" s="45"/>
      <c r="I5" s="45"/>
      <c r="J5" s="52"/>
      <c r="K5" s="92"/>
      <c r="L5" s="45"/>
      <c r="M5" s="52"/>
      <c r="N5" s="45"/>
      <c r="O5" s="52"/>
      <c r="P5" s="45"/>
      <c r="Q5" s="45"/>
      <c r="R5" s="45"/>
      <c r="S5" s="45"/>
      <c r="T5" s="45"/>
      <c r="U5" s="70" t="s">
        <v>5957</v>
      </c>
      <c r="V5" s="73" t="s">
        <v>9411</v>
      </c>
    </row>
    <row r="6" spans="1:22" ht="16.5" customHeight="1">
      <c r="A6" s="20" t="s">
        <v>9402</v>
      </c>
      <c r="B6" s="20" t="s">
        <v>2677</v>
      </c>
      <c r="C6" s="24"/>
      <c r="D6" s="117" t="s">
        <v>9415</v>
      </c>
      <c r="E6" s="118"/>
      <c r="F6" s="80"/>
      <c r="G6" s="85"/>
      <c r="H6" s="46"/>
      <c r="I6" s="46"/>
      <c r="J6" s="53"/>
      <c r="K6" s="57"/>
      <c r="L6" s="46"/>
      <c r="M6" s="53"/>
      <c r="N6" s="46"/>
      <c r="O6" s="53"/>
      <c r="P6" s="46"/>
      <c r="Q6" s="46"/>
      <c r="R6" s="46"/>
      <c r="S6" s="46"/>
      <c r="T6" s="46"/>
      <c r="U6" s="71" t="s">
        <v>9406</v>
      </c>
      <c r="V6" s="74" t="s">
        <v>51</v>
      </c>
    </row>
    <row r="7" spans="1:22" ht="16.5" customHeight="1">
      <c r="A7" s="20">
        <v>71</v>
      </c>
      <c r="B7" s="20">
        <v>3363</v>
      </c>
      <c r="C7" s="25" t="s">
        <v>11930</v>
      </c>
      <c r="D7" s="29" t="s">
        <v>17651</v>
      </c>
      <c r="E7" s="38"/>
      <c r="F7" s="29" t="s">
        <v>17672</v>
      </c>
      <c r="G7" s="38"/>
      <c r="H7" s="47"/>
      <c r="I7" s="50"/>
      <c r="J7" s="54"/>
      <c r="K7" s="58"/>
      <c r="L7" s="59"/>
      <c r="M7" s="60"/>
      <c r="N7" s="105" t="s">
        <v>4664</v>
      </c>
      <c r="O7" s="54"/>
      <c r="P7" s="97"/>
      <c r="Q7" s="61"/>
      <c r="R7" s="88"/>
      <c r="S7" s="61"/>
      <c r="T7" s="88"/>
      <c r="U7" s="134">
        <v>466</v>
      </c>
      <c r="V7" s="107" t="s">
        <v>2714</v>
      </c>
    </row>
    <row r="8" spans="1:22" ht="16.5" customHeight="1">
      <c r="A8" s="20">
        <v>71</v>
      </c>
      <c r="B8" s="20">
        <v>3364</v>
      </c>
      <c r="C8" s="25" t="s">
        <v>9641</v>
      </c>
      <c r="D8" s="30"/>
      <c r="E8" s="39"/>
      <c r="F8" s="30"/>
      <c r="G8" s="39"/>
      <c r="H8" s="48"/>
      <c r="I8" s="51"/>
      <c r="J8" s="55"/>
      <c r="K8" s="58" t="s">
        <v>7754</v>
      </c>
      <c r="L8" s="59" t="s">
        <v>53</v>
      </c>
      <c r="M8" s="60">
        <v>1</v>
      </c>
      <c r="N8" s="61" t="s">
        <v>53</v>
      </c>
      <c r="O8" s="96">
        <v>0.25</v>
      </c>
      <c r="P8" s="98" t="s">
        <v>591</v>
      </c>
      <c r="Q8" s="61"/>
      <c r="R8" s="88"/>
      <c r="S8" s="61"/>
      <c r="T8" s="88"/>
      <c r="U8" s="72">
        <v>466</v>
      </c>
      <c r="V8" s="107"/>
    </row>
    <row r="9" spans="1:22" ht="16.5" customHeight="1">
      <c r="A9" s="20">
        <v>71</v>
      </c>
      <c r="B9" s="20">
        <v>3365</v>
      </c>
      <c r="C9" s="25" t="s">
        <v>13660</v>
      </c>
      <c r="D9" s="30"/>
      <c r="E9" s="39"/>
      <c r="F9" s="30"/>
      <c r="G9" s="39"/>
      <c r="H9" s="29" t="s">
        <v>37</v>
      </c>
      <c r="I9" s="50" t="s">
        <v>53</v>
      </c>
      <c r="J9" s="54">
        <v>0.7</v>
      </c>
      <c r="K9" s="58"/>
      <c r="L9" s="59"/>
      <c r="M9" s="60"/>
      <c r="N9" s="61"/>
      <c r="O9" s="96"/>
      <c r="P9" s="98"/>
      <c r="Q9" s="61"/>
      <c r="R9" s="88"/>
      <c r="S9" s="61"/>
      <c r="T9" s="88"/>
      <c r="U9" s="72">
        <v>327</v>
      </c>
      <c r="V9" s="107"/>
    </row>
    <row r="10" spans="1:22" ht="16.5" customHeight="1">
      <c r="A10" s="20">
        <v>71</v>
      </c>
      <c r="B10" s="20">
        <v>3366</v>
      </c>
      <c r="C10" s="25" t="s">
        <v>12200</v>
      </c>
      <c r="D10" s="31">
        <v>255</v>
      </c>
      <c r="E10" s="40" t="s">
        <v>51</v>
      </c>
      <c r="F10" s="31">
        <v>147</v>
      </c>
      <c r="G10" s="40" t="s">
        <v>51</v>
      </c>
      <c r="H10" s="49"/>
      <c r="I10" s="51"/>
      <c r="J10" s="55"/>
      <c r="K10" s="58" t="s">
        <v>7754</v>
      </c>
      <c r="L10" s="59" t="s">
        <v>53</v>
      </c>
      <c r="M10" s="60">
        <v>1</v>
      </c>
      <c r="N10" s="61"/>
      <c r="O10" s="96"/>
      <c r="P10" s="99"/>
      <c r="Q10" s="48"/>
      <c r="R10" s="51"/>
      <c r="S10" s="61"/>
      <c r="T10" s="88"/>
      <c r="U10" s="72">
        <v>327</v>
      </c>
      <c r="V10" s="107"/>
    </row>
    <row r="11" spans="1:22" ht="16.5" customHeight="1">
      <c r="A11" s="20">
        <v>71</v>
      </c>
      <c r="B11" s="20" t="s">
        <v>986</v>
      </c>
      <c r="C11" s="25" t="s">
        <v>13662</v>
      </c>
      <c r="D11" s="32"/>
      <c r="E11" s="41"/>
      <c r="F11" s="32"/>
      <c r="G11" s="41"/>
      <c r="H11" s="47"/>
      <c r="I11" s="50"/>
      <c r="J11" s="54"/>
      <c r="K11" s="58"/>
      <c r="L11" s="59"/>
      <c r="M11" s="60"/>
      <c r="N11" s="61"/>
      <c r="O11" s="96"/>
      <c r="P11" s="99"/>
      <c r="Q11" s="29" t="s">
        <v>92</v>
      </c>
      <c r="R11" s="63"/>
      <c r="S11" s="61"/>
      <c r="T11" s="88"/>
      <c r="U11" s="72">
        <v>326</v>
      </c>
      <c r="V11" s="107"/>
    </row>
    <row r="12" spans="1:22" ht="16.5" customHeight="1">
      <c r="A12" s="20">
        <v>71</v>
      </c>
      <c r="B12" s="20" t="s">
        <v>6431</v>
      </c>
      <c r="C12" s="25" t="s">
        <v>13664</v>
      </c>
      <c r="D12" s="32"/>
      <c r="E12" s="41"/>
      <c r="F12" s="32"/>
      <c r="G12" s="41"/>
      <c r="H12" s="48"/>
      <c r="I12" s="51"/>
      <c r="J12" s="55"/>
      <c r="K12" s="58" t="s">
        <v>7754</v>
      </c>
      <c r="L12" s="59" t="s">
        <v>53</v>
      </c>
      <c r="M12" s="60">
        <v>1</v>
      </c>
      <c r="N12" s="61"/>
      <c r="O12" s="96"/>
      <c r="P12" s="99"/>
      <c r="Q12" s="30"/>
      <c r="R12" s="125"/>
      <c r="S12" s="61"/>
      <c r="T12" s="88"/>
      <c r="U12" s="72">
        <v>326</v>
      </c>
      <c r="V12" s="107"/>
    </row>
    <row r="13" spans="1:22" ht="16.5" customHeight="1">
      <c r="A13" s="20">
        <v>71</v>
      </c>
      <c r="B13" s="20" t="s">
        <v>1137</v>
      </c>
      <c r="C13" s="25" t="s">
        <v>12272</v>
      </c>
      <c r="D13" s="33"/>
      <c r="E13" s="41"/>
      <c r="F13" s="33"/>
      <c r="G13" s="41"/>
      <c r="H13" s="29" t="s">
        <v>37</v>
      </c>
      <c r="I13" s="50" t="s">
        <v>53</v>
      </c>
      <c r="J13" s="54">
        <v>0.7</v>
      </c>
      <c r="K13" s="58"/>
      <c r="L13" s="59"/>
      <c r="M13" s="60"/>
      <c r="N13" s="61"/>
      <c r="O13" s="96"/>
      <c r="P13" s="99"/>
      <c r="Q13" s="30"/>
      <c r="R13" s="125"/>
      <c r="S13" s="61"/>
      <c r="T13" s="88"/>
      <c r="U13" s="72">
        <v>229</v>
      </c>
      <c r="V13" s="107"/>
    </row>
    <row r="14" spans="1:22" ht="16.5" customHeight="1">
      <c r="A14" s="20">
        <v>71</v>
      </c>
      <c r="B14" s="20" t="s">
        <v>1244</v>
      </c>
      <c r="C14" s="25" t="s">
        <v>13665</v>
      </c>
      <c r="D14" s="33"/>
      <c r="E14" s="41"/>
      <c r="F14" s="33"/>
      <c r="G14" s="41"/>
      <c r="H14" s="49"/>
      <c r="I14" s="51"/>
      <c r="J14" s="55"/>
      <c r="K14" s="58" t="s">
        <v>7754</v>
      </c>
      <c r="L14" s="59" t="s">
        <v>53</v>
      </c>
      <c r="M14" s="60">
        <v>1</v>
      </c>
      <c r="N14" s="61"/>
      <c r="O14" s="96"/>
      <c r="P14" s="99"/>
      <c r="Q14" s="62" t="s">
        <v>53</v>
      </c>
      <c r="R14" s="55">
        <v>0.7</v>
      </c>
      <c r="S14" s="48"/>
      <c r="T14" s="51"/>
      <c r="U14" s="72">
        <v>229</v>
      </c>
      <c r="V14" s="107"/>
    </row>
    <row r="15" spans="1:22" ht="16.5" customHeight="1">
      <c r="A15" s="20">
        <v>71</v>
      </c>
      <c r="B15" s="20" t="s">
        <v>5502</v>
      </c>
      <c r="C15" s="25" t="s">
        <v>12076</v>
      </c>
      <c r="D15" s="33"/>
      <c r="E15" s="41"/>
      <c r="F15" s="33"/>
      <c r="G15" s="41"/>
      <c r="H15" s="47"/>
      <c r="I15" s="50"/>
      <c r="J15" s="54"/>
      <c r="K15" s="58"/>
      <c r="L15" s="59"/>
      <c r="M15" s="60"/>
      <c r="N15" s="61"/>
      <c r="O15" s="96"/>
      <c r="P15" s="99"/>
      <c r="Q15" s="119"/>
      <c r="R15" s="126"/>
      <c r="S15" s="122" t="s">
        <v>150</v>
      </c>
      <c r="T15" s="129"/>
      <c r="U15" s="135">
        <v>419</v>
      </c>
      <c r="V15" s="107"/>
    </row>
    <row r="16" spans="1:22" ht="16.5" customHeight="1">
      <c r="A16" s="20">
        <v>71</v>
      </c>
      <c r="B16" s="20" t="s">
        <v>3795</v>
      </c>
      <c r="C16" s="25" t="s">
        <v>13667</v>
      </c>
      <c r="D16" s="33"/>
      <c r="E16" s="41"/>
      <c r="F16" s="33"/>
      <c r="G16" s="41"/>
      <c r="H16" s="48"/>
      <c r="I16" s="51"/>
      <c r="J16" s="55"/>
      <c r="K16" s="58" t="s">
        <v>7754</v>
      </c>
      <c r="L16" s="59" t="s">
        <v>53</v>
      </c>
      <c r="M16" s="60">
        <v>1</v>
      </c>
      <c r="N16" s="61"/>
      <c r="O16" s="96"/>
      <c r="P16" s="99"/>
      <c r="Q16" s="120"/>
      <c r="R16" s="127"/>
      <c r="S16" s="132"/>
      <c r="T16" s="133"/>
      <c r="U16" s="135">
        <v>419</v>
      </c>
      <c r="V16" s="107"/>
    </row>
    <row r="17" spans="1:22" ht="16.5" customHeight="1">
      <c r="A17" s="20">
        <v>71</v>
      </c>
      <c r="B17" s="20" t="s">
        <v>5257</v>
      </c>
      <c r="C17" s="25" t="s">
        <v>13669</v>
      </c>
      <c r="D17" s="33"/>
      <c r="E17" s="41"/>
      <c r="F17" s="33"/>
      <c r="G17" s="41"/>
      <c r="H17" s="29" t="s">
        <v>37</v>
      </c>
      <c r="I17" s="50" t="s">
        <v>53</v>
      </c>
      <c r="J17" s="54">
        <v>0.7</v>
      </c>
      <c r="K17" s="58"/>
      <c r="L17" s="59"/>
      <c r="M17" s="60"/>
      <c r="N17" s="61"/>
      <c r="O17" s="96"/>
      <c r="P17" s="99"/>
      <c r="Q17" s="120"/>
      <c r="R17" s="127"/>
      <c r="S17" s="132"/>
      <c r="T17" s="133"/>
      <c r="U17" s="135">
        <v>295</v>
      </c>
      <c r="V17" s="107"/>
    </row>
    <row r="18" spans="1:22" ht="16.5" customHeight="1">
      <c r="A18" s="20">
        <v>71</v>
      </c>
      <c r="B18" s="20" t="s">
        <v>2405</v>
      </c>
      <c r="C18" s="25" t="s">
        <v>10081</v>
      </c>
      <c r="D18" s="33"/>
      <c r="E18" s="41"/>
      <c r="F18" s="33"/>
      <c r="G18" s="41"/>
      <c r="H18" s="49"/>
      <c r="I18" s="51"/>
      <c r="J18" s="55"/>
      <c r="K18" s="58" t="s">
        <v>7754</v>
      </c>
      <c r="L18" s="59" t="s">
        <v>53</v>
      </c>
      <c r="M18" s="60">
        <v>1</v>
      </c>
      <c r="N18" s="61"/>
      <c r="O18" s="96"/>
      <c r="P18" s="99"/>
      <c r="Q18" s="121"/>
      <c r="R18" s="128"/>
      <c r="S18" s="132"/>
      <c r="T18" s="133"/>
      <c r="U18" s="135">
        <v>295</v>
      </c>
      <c r="V18" s="107"/>
    </row>
    <row r="19" spans="1:22" ht="16.5" customHeight="1">
      <c r="A19" s="20">
        <v>71</v>
      </c>
      <c r="B19" s="20" t="s">
        <v>6432</v>
      </c>
      <c r="C19" s="25" t="s">
        <v>13670</v>
      </c>
      <c r="D19" s="33"/>
      <c r="E19" s="41"/>
      <c r="F19" s="33"/>
      <c r="G19" s="41"/>
      <c r="H19" s="47"/>
      <c r="I19" s="50"/>
      <c r="J19" s="54"/>
      <c r="K19" s="58"/>
      <c r="L19" s="59"/>
      <c r="M19" s="60"/>
      <c r="N19" s="61"/>
      <c r="O19" s="96"/>
      <c r="P19" s="99"/>
      <c r="Q19" s="122" t="s">
        <v>92</v>
      </c>
      <c r="R19" s="129"/>
      <c r="S19" s="132"/>
      <c r="T19" s="133"/>
      <c r="U19" s="135">
        <v>294</v>
      </c>
      <c r="V19" s="107"/>
    </row>
    <row r="20" spans="1:22" ht="16.5" customHeight="1">
      <c r="A20" s="20">
        <v>71</v>
      </c>
      <c r="B20" s="20" t="s">
        <v>1840</v>
      </c>
      <c r="C20" s="25" t="s">
        <v>13661</v>
      </c>
      <c r="D20" s="33"/>
      <c r="E20" s="41"/>
      <c r="F20" s="33"/>
      <c r="G20" s="41"/>
      <c r="H20" s="48"/>
      <c r="I20" s="51"/>
      <c r="J20" s="55"/>
      <c r="K20" s="58" t="s">
        <v>7754</v>
      </c>
      <c r="L20" s="59" t="s">
        <v>53</v>
      </c>
      <c r="M20" s="60">
        <v>1</v>
      </c>
      <c r="N20" s="61"/>
      <c r="O20" s="96"/>
      <c r="P20" s="99"/>
      <c r="Q20" s="123"/>
      <c r="R20" s="130"/>
      <c r="S20" s="132"/>
      <c r="T20" s="133"/>
      <c r="U20" s="135">
        <v>294</v>
      </c>
      <c r="V20" s="107"/>
    </row>
    <row r="21" spans="1:22" ht="16.5" customHeight="1">
      <c r="A21" s="20">
        <v>71</v>
      </c>
      <c r="B21" s="20" t="s">
        <v>1346</v>
      </c>
      <c r="C21" s="25" t="s">
        <v>489</v>
      </c>
      <c r="D21" s="33"/>
      <c r="E21" s="41"/>
      <c r="F21" s="33"/>
      <c r="G21" s="41"/>
      <c r="H21" s="29" t="s">
        <v>37</v>
      </c>
      <c r="I21" s="50" t="s">
        <v>53</v>
      </c>
      <c r="J21" s="54">
        <v>0.7</v>
      </c>
      <c r="K21" s="58"/>
      <c r="L21" s="59"/>
      <c r="M21" s="60"/>
      <c r="N21" s="61"/>
      <c r="O21" s="96"/>
      <c r="P21" s="99"/>
      <c r="Q21" s="123"/>
      <c r="R21" s="130"/>
      <c r="S21" s="132"/>
      <c r="T21" s="133"/>
      <c r="U21" s="135">
        <v>206</v>
      </c>
      <c r="V21" s="107"/>
    </row>
    <row r="22" spans="1:22" ht="16.5" customHeight="1">
      <c r="A22" s="20">
        <v>71</v>
      </c>
      <c r="B22" s="20" t="s">
        <v>2004</v>
      </c>
      <c r="C22" s="25" t="s">
        <v>5032</v>
      </c>
      <c r="D22" s="33"/>
      <c r="E22" s="41"/>
      <c r="F22" s="33"/>
      <c r="G22" s="41"/>
      <c r="H22" s="49"/>
      <c r="I22" s="51"/>
      <c r="J22" s="55"/>
      <c r="K22" s="58" t="s">
        <v>7754</v>
      </c>
      <c r="L22" s="59" t="s">
        <v>53</v>
      </c>
      <c r="M22" s="60">
        <v>1</v>
      </c>
      <c r="N22" s="61"/>
      <c r="O22" s="96"/>
      <c r="P22" s="99"/>
      <c r="Q22" s="124" t="s">
        <v>53</v>
      </c>
      <c r="R22" s="131">
        <v>0.9</v>
      </c>
      <c r="S22" s="124" t="s">
        <v>53</v>
      </c>
      <c r="T22" s="131">
        <v>0.9</v>
      </c>
      <c r="U22" s="135">
        <v>206</v>
      </c>
      <c r="V22" s="107"/>
    </row>
    <row r="23" spans="1:22" ht="16.5" customHeight="1">
      <c r="A23" s="20">
        <v>71</v>
      </c>
      <c r="B23" s="20" t="s">
        <v>2102</v>
      </c>
      <c r="C23" s="25" t="s">
        <v>2858</v>
      </c>
      <c r="D23" s="33"/>
      <c r="E23" s="41"/>
      <c r="F23" s="33"/>
      <c r="G23" s="41"/>
      <c r="H23" s="47"/>
      <c r="I23" s="50"/>
      <c r="J23" s="54"/>
      <c r="K23" s="58"/>
      <c r="L23" s="59"/>
      <c r="M23" s="60"/>
      <c r="N23" s="61"/>
      <c r="O23" s="96"/>
      <c r="P23" s="99"/>
      <c r="Q23" s="119"/>
      <c r="R23" s="126"/>
      <c r="S23" s="122" t="s">
        <v>69</v>
      </c>
      <c r="T23" s="129"/>
      <c r="U23" s="135">
        <v>396</v>
      </c>
      <c r="V23" s="107"/>
    </row>
    <row r="24" spans="1:22" ht="16.5" customHeight="1">
      <c r="A24" s="20">
        <v>71</v>
      </c>
      <c r="B24" s="20" t="s">
        <v>2422</v>
      </c>
      <c r="C24" s="25" t="s">
        <v>12219</v>
      </c>
      <c r="D24" s="33"/>
      <c r="E24" s="41"/>
      <c r="F24" s="33"/>
      <c r="G24" s="41"/>
      <c r="H24" s="48"/>
      <c r="I24" s="51"/>
      <c r="J24" s="55"/>
      <c r="K24" s="58" t="s">
        <v>7754</v>
      </c>
      <c r="L24" s="59" t="s">
        <v>53</v>
      </c>
      <c r="M24" s="60">
        <v>1</v>
      </c>
      <c r="N24" s="61"/>
      <c r="O24" s="96"/>
      <c r="P24" s="99"/>
      <c r="Q24" s="120"/>
      <c r="R24" s="127"/>
      <c r="S24" s="132"/>
      <c r="T24" s="133"/>
      <c r="U24" s="135">
        <v>396</v>
      </c>
      <c r="V24" s="107"/>
    </row>
    <row r="25" spans="1:22" ht="16.5" customHeight="1">
      <c r="A25" s="20">
        <v>71</v>
      </c>
      <c r="B25" s="20" t="s">
        <v>4300</v>
      </c>
      <c r="C25" s="25" t="s">
        <v>13671</v>
      </c>
      <c r="D25" s="33"/>
      <c r="E25" s="41"/>
      <c r="F25" s="33"/>
      <c r="G25" s="41"/>
      <c r="H25" s="29" t="s">
        <v>37</v>
      </c>
      <c r="I25" s="50" t="s">
        <v>53</v>
      </c>
      <c r="J25" s="54">
        <v>0.7</v>
      </c>
      <c r="K25" s="58"/>
      <c r="L25" s="59"/>
      <c r="M25" s="60"/>
      <c r="N25" s="61"/>
      <c r="O25" s="96"/>
      <c r="P25" s="99"/>
      <c r="Q25" s="120"/>
      <c r="R25" s="127"/>
      <c r="S25" s="132"/>
      <c r="T25" s="133"/>
      <c r="U25" s="135">
        <v>278</v>
      </c>
      <c r="V25" s="107"/>
    </row>
    <row r="26" spans="1:22" ht="16.5" customHeight="1">
      <c r="A26" s="20">
        <v>71</v>
      </c>
      <c r="B26" s="20" t="s">
        <v>6433</v>
      </c>
      <c r="C26" s="25" t="s">
        <v>11240</v>
      </c>
      <c r="D26" s="33"/>
      <c r="E26" s="41"/>
      <c r="F26" s="33"/>
      <c r="G26" s="41"/>
      <c r="H26" s="49"/>
      <c r="I26" s="51"/>
      <c r="J26" s="55"/>
      <c r="K26" s="58" t="s">
        <v>7754</v>
      </c>
      <c r="L26" s="59" t="s">
        <v>53</v>
      </c>
      <c r="M26" s="60">
        <v>1</v>
      </c>
      <c r="N26" s="61"/>
      <c r="O26" s="96"/>
      <c r="P26" s="99"/>
      <c r="Q26" s="121"/>
      <c r="R26" s="128"/>
      <c r="S26" s="132"/>
      <c r="T26" s="133"/>
      <c r="U26" s="135">
        <v>278</v>
      </c>
      <c r="V26" s="107"/>
    </row>
    <row r="27" spans="1:22" ht="16.5" customHeight="1">
      <c r="A27" s="20">
        <v>71</v>
      </c>
      <c r="B27" s="20" t="s">
        <v>1337</v>
      </c>
      <c r="C27" s="25" t="s">
        <v>13673</v>
      </c>
      <c r="D27" s="33"/>
      <c r="E27" s="41"/>
      <c r="F27" s="33"/>
      <c r="G27" s="41"/>
      <c r="H27" s="47"/>
      <c r="I27" s="50"/>
      <c r="J27" s="54"/>
      <c r="K27" s="58"/>
      <c r="L27" s="59"/>
      <c r="M27" s="60"/>
      <c r="N27" s="61"/>
      <c r="O27" s="96"/>
      <c r="P27" s="99"/>
      <c r="Q27" s="122" t="s">
        <v>92</v>
      </c>
      <c r="R27" s="129"/>
      <c r="S27" s="132"/>
      <c r="T27" s="133"/>
      <c r="U27" s="135">
        <v>278</v>
      </c>
      <c r="V27" s="107"/>
    </row>
    <row r="28" spans="1:22" ht="16.5" customHeight="1">
      <c r="A28" s="20">
        <v>71</v>
      </c>
      <c r="B28" s="20" t="s">
        <v>6263</v>
      </c>
      <c r="C28" s="25" t="s">
        <v>9829</v>
      </c>
      <c r="D28" s="33"/>
      <c r="E28" s="41"/>
      <c r="F28" s="33"/>
      <c r="G28" s="41"/>
      <c r="H28" s="48"/>
      <c r="I28" s="51"/>
      <c r="J28" s="55"/>
      <c r="K28" s="58" t="s">
        <v>7754</v>
      </c>
      <c r="L28" s="59" t="s">
        <v>53</v>
      </c>
      <c r="M28" s="60">
        <v>1</v>
      </c>
      <c r="N28" s="61"/>
      <c r="O28" s="96"/>
      <c r="P28" s="99"/>
      <c r="Q28" s="123"/>
      <c r="R28" s="130"/>
      <c r="S28" s="132"/>
      <c r="T28" s="133"/>
      <c r="U28" s="135">
        <v>278</v>
      </c>
      <c r="V28" s="107"/>
    </row>
    <row r="29" spans="1:22" ht="16.5" customHeight="1">
      <c r="A29" s="20">
        <v>71</v>
      </c>
      <c r="B29" s="20" t="s">
        <v>3687</v>
      </c>
      <c r="C29" s="25" t="s">
        <v>8643</v>
      </c>
      <c r="D29" s="33"/>
      <c r="E29" s="41"/>
      <c r="F29" s="33"/>
      <c r="G29" s="41"/>
      <c r="H29" s="29" t="s">
        <v>37</v>
      </c>
      <c r="I29" s="50" t="s">
        <v>53</v>
      </c>
      <c r="J29" s="54">
        <v>0.7</v>
      </c>
      <c r="K29" s="58"/>
      <c r="L29" s="59"/>
      <c r="M29" s="60"/>
      <c r="N29" s="61"/>
      <c r="O29" s="96"/>
      <c r="P29" s="99"/>
      <c r="Q29" s="123"/>
      <c r="R29" s="130"/>
      <c r="S29" s="132"/>
      <c r="T29" s="133"/>
      <c r="U29" s="135">
        <v>194</v>
      </c>
      <c r="V29" s="107"/>
    </row>
    <row r="30" spans="1:22" ht="16.5" customHeight="1">
      <c r="A30" s="20">
        <v>71</v>
      </c>
      <c r="B30" s="20" t="s">
        <v>6403</v>
      </c>
      <c r="C30" s="25" t="s">
        <v>13674</v>
      </c>
      <c r="D30" s="33"/>
      <c r="E30" s="41"/>
      <c r="F30" s="33"/>
      <c r="G30" s="42"/>
      <c r="H30" s="49"/>
      <c r="I30" s="51"/>
      <c r="J30" s="55"/>
      <c r="K30" s="58" t="s">
        <v>7754</v>
      </c>
      <c r="L30" s="59" t="s">
        <v>53</v>
      </c>
      <c r="M30" s="60">
        <v>1</v>
      </c>
      <c r="N30" s="61"/>
      <c r="O30" s="96"/>
      <c r="P30" s="99"/>
      <c r="Q30" s="124" t="s">
        <v>53</v>
      </c>
      <c r="R30" s="131">
        <v>0.9</v>
      </c>
      <c r="S30" s="124" t="s">
        <v>53</v>
      </c>
      <c r="T30" s="131">
        <v>0.85</v>
      </c>
      <c r="U30" s="135">
        <v>194</v>
      </c>
      <c r="V30" s="107"/>
    </row>
    <row r="31" spans="1:22" ht="16.5" customHeight="1">
      <c r="A31" s="20">
        <v>71</v>
      </c>
      <c r="B31" s="20">
        <v>3367</v>
      </c>
      <c r="C31" s="25" t="s">
        <v>9270</v>
      </c>
      <c r="D31" s="33"/>
      <c r="E31" s="41"/>
      <c r="F31" s="29" t="s">
        <v>563</v>
      </c>
      <c r="G31" s="38"/>
      <c r="H31" s="47"/>
      <c r="I31" s="50"/>
      <c r="J31" s="54"/>
      <c r="K31" s="58"/>
      <c r="L31" s="59"/>
      <c r="M31" s="60"/>
      <c r="N31" s="61"/>
      <c r="O31" s="96"/>
      <c r="P31" s="99"/>
      <c r="Q31" s="47"/>
      <c r="R31" s="50"/>
      <c r="S31" s="47"/>
      <c r="T31" s="50"/>
      <c r="U31" s="72">
        <v>648</v>
      </c>
      <c r="V31" s="107"/>
    </row>
    <row r="32" spans="1:22" ht="16.5" customHeight="1">
      <c r="A32" s="20">
        <v>71</v>
      </c>
      <c r="B32" s="20">
        <v>3368</v>
      </c>
      <c r="C32" s="25" t="s">
        <v>4171</v>
      </c>
      <c r="D32" s="33"/>
      <c r="E32" s="41"/>
      <c r="F32" s="30"/>
      <c r="G32" s="39"/>
      <c r="H32" s="48"/>
      <c r="I32" s="51"/>
      <c r="J32" s="55"/>
      <c r="K32" s="58" t="s">
        <v>7754</v>
      </c>
      <c r="L32" s="59" t="s">
        <v>53</v>
      </c>
      <c r="M32" s="60">
        <v>1</v>
      </c>
      <c r="N32" s="61"/>
      <c r="O32" s="96"/>
      <c r="P32" s="99"/>
      <c r="Q32" s="61"/>
      <c r="R32" s="88"/>
      <c r="S32" s="61"/>
      <c r="T32" s="88"/>
      <c r="U32" s="72">
        <v>648</v>
      </c>
      <c r="V32" s="107"/>
    </row>
    <row r="33" spans="1:22" ht="16.5" customHeight="1">
      <c r="A33" s="20">
        <v>71</v>
      </c>
      <c r="B33" s="20">
        <v>3369</v>
      </c>
      <c r="C33" s="25" t="s">
        <v>2754</v>
      </c>
      <c r="D33" s="33"/>
      <c r="E33" s="41"/>
      <c r="F33" s="30"/>
      <c r="G33" s="39"/>
      <c r="H33" s="29" t="s">
        <v>37</v>
      </c>
      <c r="I33" s="50" t="s">
        <v>53</v>
      </c>
      <c r="J33" s="54">
        <v>0.7</v>
      </c>
      <c r="K33" s="58"/>
      <c r="L33" s="59"/>
      <c r="M33" s="60"/>
      <c r="N33" s="61"/>
      <c r="O33" s="96"/>
      <c r="P33" s="99"/>
      <c r="Q33" s="61"/>
      <c r="R33" s="88"/>
      <c r="S33" s="61"/>
      <c r="T33" s="88"/>
      <c r="U33" s="72">
        <v>454</v>
      </c>
      <c r="V33" s="107"/>
    </row>
    <row r="34" spans="1:22" ht="16.5" customHeight="1">
      <c r="A34" s="20">
        <v>71</v>
      </c>
      <c r="B34" s="20">
        <v>3370</v>
      </c>
      <c r="C34" s="25" t="s">
        <v>7498</v>
      </c>
      <c r="D34" s="33"/>
      <c r="E34" s="41"/>
      <c r="F34" s="31">
        <v>329</v>
      </c>
      <c r="G34" s="40" t="s">
        <v>51</v>
      </c>
      <c r="H34" s="49"/>
      <c r="I34" s="51"/>
      <c r="J34" s="55"/>
      <c r="K34" s="58" t="s">
        <v>7754</v>
      </c>
      <c r="L34" s="59" t="s">
        <v>53</v>
      </c>
      <c r="M34" s="60">
        <v>1</v>
      </c>
      <c r="N34" s="61"/>
      <c r="O34" s="96"/>
      <c r="P34" s="99"/>
      <c r="Q34" s="48"/>
      <c r="R34" s="51"/>
      <c r="S34" s="61"/>
      <c r="T34" s="88"/>
      <c r="U34" s="72">
        <v>454</v>
      </c>
      <c r="V34" s="107"/>
    </row>
    <row r="35" spans="1:22" ht="16.5" customHeight="1">
      <c r="A35" s="20">
        <v>71</v>
      </c>
      <c r="B35" s="20" t="s">
        <v>2647</v>
      </c>
      <c r="C35" s="25" t="s">
        <v>13675</v>
      </c>
      <c r="D35" s="33"/>
      <c r="E35" s="41"/>
      <c r="F35" s="30"/>
      <c r="G35" s="41"/>
      <c r="H35" s="47"/>
      <c r="I35" s="50"/>
      <c r="J35" s="54"/>
      <c r="K35" s="58"/>
      <c r="L35" s="59"/>
      <c r="M35" s="60"/>
      <c r="N35" s="61"/>
      <c r="O35" s="96"/>
      <c r="P35" s="99"/>
      <c r="Q35" s="29" t="s">
        <v>92</v>
      </c>
      <c r="R35" s="63"/>
      <c r="S35" s="61"/>
      <c r="T35" s="88"/>
      <c r="U35" s="72">
        <v>453</v>
      </c>
      <c r="V35" s="107"/>
    </row>
    <row r="36" spans="1:22" ht="16.5" customHeight="1">
      <c r="A36" s="20">
        <v>71</v>
      </c>
      <c r="B36" s="20" t="s">
        <v>6434</v>
      </c>
      <c r="C36" s="25" t="s">
        <v>1180</v>
      </c>
      <c r="D36" s="33"/>
      <c r="E36" s="41"/>
      <c r="F36" s="30"/>
      <c r="G36" s="41"/>
      <c r="H36" s="48"/>
      <c r="I36" s="51"/>
      <c r="J36" s="55"/>
      <c r="K36" s="58" t="s">
        <v>7754</v>
      </c>
      <c r="L36" s="59" t="s">
        <v>53</v>
      </c>
      <c r="M36" s="60">
        <v>1</v>
      </c>
      <c r="N36" s="61"/>
      <c r="O36" s="96"/>
      <c r="P36" s="99"/>
      <c r="Q36" s="30"/>
      <c r="R36" s="125"/>
      <c r="S36" s="61"/>
      <c r="T36" s="88"/>
      <c r="U36" s="72">
        <v>453</v>
      </c>
      <c r="V36" s="107"/>
    </row>
    <row r="37" spans="1:22" ht="16.5" customHeight="1">
      <c r="A37" s="20">
        <v>71</v>
      </c>
      <c r="B37" s="20" t="s">
        <v>6436</v>
      </c>
      <c r="C37" s="25" t="s">
        <v>12401</v>
      </c>
      <c r="D37" s="33"/>
      <c r="E37" s="41"/>
      <c r="F37" s="33"/>
      <c r="G37" s="41"/>
      <c r="H37" s="29" t="s">
        <v>37</v>
      </c>
      <c r="I37" s="50" t="s">
        <v>53</v>
      </c>
      <c r="J37" s="54">
        <v>0.7</v>
      </c>
      <c r="K37" s="58"/>
      <c r="L37" s="59"/>
      <c r="M37" s="60"/>
      <c r="N37" s="61"/>
      <c r="O37" s="96"/>
      <c r="P37" s="99"/>
      <c r="Q37" s="30"/>
      <c r="R37" s="125"/>
      <c r="S37" s="61"/>
      <c r="T37" s="88"/>
      <c r="U37" s="72">
        <v>318</v>
      </c>
      <c r="V37" s="107"/>
    </row>
    <row r="38" spans="1:22" ht="16.5" customHeight="1">
      <c r="A38" s="20">
        <v>71</v>
      </c>
      <c r="B38" s="20" t="s">
        <v>754</v>
      </c>
      <c r="C38" s="25" t="s">
        <v>4678</v>
      </c>
      <c r="D38" s="33"/>
      <c r="E38" s="41"/>
      <c r="F38" s="33"/>
      <c r="G38" s="41"/>
      <c r="H38" s="49"/>
      <c r="I38" s="51"/>
      <c r="J38" s="55"/>
      <c r="K38" s="58" t="s">
        <v>7754</v>
      </c>
      <c r="L38" s="59" t="s">
        <v>53</v>
      </c>
      <c r="M38" s="60">
        <v>1</v>
      </c>
      <c r="N38" s="61"/>
      <c r="O38" s="96"/>
      <c r="P38" s="99"/>
      <c r="Q38" s="62" t="s">
        <v>53</v>
      </c>
      <c r="R38" s="55">
        <v>0.7</v>
      </c>
      <c r="S38" s="48"/>
      <c r="T38" s="51"/>
      <c r="U38" s="72">
        <v>318</v>
      </c>
      <c r="V38" s="107"/>
    </row>
    <row r="39" spans="1:22" ht="16.5" customHeight="1">
      <c r="A39" s="20">
        <v>71</v>
      </c>
      <c r="B39" s="20" t="s">
        <v>6438</v>
      </c>
      <c r="C39" s="25" t="s">
        <v>9134</v>
      </c>
      <c r="D39" s="33"/>
      <c r="E39" s="41"/>
      <c r="F39" s="33"/>
      <c r="G39" s="41"/>
      <c r="H39" s="47"/>
      <c r="I39" s="50"/>
      <c r="J39" s="54"/>
      <c r="K39" s="58"/>
      <c r="L39" s="59"/>
      <c r="M39" s="60"/>
      <c r="N39" s="61"/>
      <c r="O39" s="96"/>
      <c r="P39" s="99"/>
      <c r="Q39" s="119"/>
      <c r="R39" s="126"/>
      <c r="S39" s="122" t="s">
        <v>150</v>
      </c>
      <c r="T39" s="129"/>
      <c r="U39" s="135">
        <v>583</v>
      </c>
      <c r="V39" s="107"/>
    </row>
    <row r="40" spans="1:22" ht="16.5" customHeight="1">
      <c r="A40" s="20">
        <v>71</v>
      </c>
      <c r="B40" s="20" t="s">
        <v>6443</v>
      </c>
      <c r="C40" s="25" t="s">
        <v>13386</v>
      </c>
      <c r="D40" s="33"/>
      <c r="E40" s="41"/>
      <c r="F40" s="33"/>
      <c r="G40" s="41"/>
      <c r="H40" s="48"/>
      <c r="I40" s="51"/>
      <c r="J40" s="55"/>
      <c r="K40" s="58" t="s">
        <v>7754</v>
      </c>
      <c r="L40" s="59" t="s">
        <v>53</v>
      </c>
      <c r="M40" s="60">
        <v>1</v>
      </c>
      <c r="N40" s="61"/>
      <c r="O40" s="96"/>
      <c r="P40" s="99"/>
      <c r="Q40" s="120"/>
      <c r="R40" s="127"/>
      <c r="S40" s="132"/>
      <c r="T40" s="133"/>
      <c r="U40" s="135">
        <v>583</v>
      </c>
      <c r="V40" s="107"/>
    </row>
    <row r="41" spans="1:22" ht="16.5" customHeight="1">
      <c r="A41" s="20">
        <v>71</v>
      </c>
      <c r="B41" s="20" t="s">
        <v>1589</v>
      </c>
      <c r="C41" s="25" t="s">
        <v>12423</v>
      </c>
      <c r="D41" s="33"/>
      <c r="E41" s="41"/>
      <c r="F41" s="33"/>
      <c r="G41" s="41"/>
      <c r="H41" s="29" t="s">
        <v>37</v>
      </c>
      <c r="I41" s="50" t="s">
        <v>53</v>
      </c>
      <c r="J41" s="54">
        <v>0.7</v>
      </c>
      <c r="K41" s="58"/>
      <c r="L41" s="59"/>
      <c r="M41" s="60"/>
      <c r="N41" s="61"/>
      <c r="O41" s="96"/>
      <c r="P41" s="99"/>
      <c r="Q41" s="120"/>
      <c r="R41" s="127"/>
      <c r="S41" s="132"/>
      <c r="T41" s="133"/>
      <c r="U41" s="135">
        <v>409</v>
      </c>
      <c r="V41" s="107"/>
    </row>
    <row r="42" spans="1:22" ht="16.5" customHeight="1">
      <c r="A42" s="20">
        <v>71</v>
      </c>
      <c r="B42" s="20" t="s">
        <v>6449</v>
      </c>
      <c r="C42" s="25" t="s">
        <v>5621</v>
      </c>
      <c r="D42" s="33"/>
      <c r="E42" s="41"/>
      <c r="F42" s="33"/>
      <c r="G42" s="41"/>
      <c r="H42" s="49"/>
      <c r="I42" s="51"/>
      <c r="J42" s="55"/>
      <c r="K42" s="58" t="s">
        <v>7754</v>
      </c>
      <c r="L42" s="59" t="s">
        <v>53</v>
      </c>
      <c r="M42" s="60">
        <v>1</v>
      </c>
      <c r="N42" s="61"/>
      <c r="O42" s="96"/>
      <c r="P42" s="99"/>
      <c r="Q42" s="121"/>
      <c r="R42" s="128"/>
      <c r="S42" s="132"/>
      <c r="T42" s="133"/>
      <c r="U42" s="135">
        <v>409</v>
      </c>
      <c r="V42" s="107"/>
    </row>
    <row r="43" spans="1:22" ht="16.5" customHeight="1">
      <c r="A43" s="20">
        <v>71</v>
      </c>
      <c r="B43" s="20" t="s">
        <v>1895</v>
      </c>
      <c r="C43" s="25" t="s">
        <v>10687</v>
      </c>
      <c r="D43" s="33"/>
      <c r="E43" s="41"/>
      <c r="F43" s="33"/>
      <c r="G43" s="41"/>
      <c r="H43" s="47"/>
      <c r="I43" s="50"/>
      <c r="J43" s="54"/>
      <c r="K43" s="58"/>
      <c r="L43" s="59"/>
      <c r="M43" s="60"/>
      <c r="N43" s="61"/>
      <c r="O43" s="96"/>
      <c r="P43" s="99"/>
      <c r="Q43" s="122" t="s">
        <v>92</v>
      </c>
      <c r="R43" s="129"/>
      <c r="S43" s="132"/>
      <c r="T43" s="133"/>
      <c r="U43" s="135">
        <v>408</v>
      </c>
      <c r="V43" s="107"/>
    </row>
    <row r="44" spans="1:22" ht="16.5" customHeight="1">
      <c r="A44" s="20">
        <v>71</v>
      </c>
      <c r="B44" s="20" t="s">
        <v>1647</v>
      </c>
      <c r="C44" s="25" t="s">
        <v>13678</v>
      </c>
      <c r="D44" s="33"/>
      <c r="E44" s="41"/>
      <c r="F44" s="33"/>
      <c r="G44" s="41"/>
      <c r="H44" s="48"/>
      <c r="I44" s="51"/>
      <c r="J44" s="55"/>
      <c r="K44" s="58" t="s">
        <v>7754</v>
      </c>
      <c r="L44" s="59" t="s">
        <v>53</v>
      </c>
      <c r="M44" s="60">
        <v>1</v>
      </c>
      <c r="N44" s="61"/>
      <c r="O44" s="96"/>
      <c r="P44" s="99"/>
      <c r="Q44" s="123"/>
      <c r="R44" s="130"/>
      <c r="S44" s="132"/>
      <c r="T44" s="133"/>
      <c r="U44" s="135">
        <v>408</v>
      </c>
      <c r="V44" s="107"/>
    </row>
    <row r="45" spans="1:22" ht="16.5" customHeight="1">
      <c r="A45" s="20">
        <v>71</v>
      </c>
      <c r="B45" s="20" t="s">
        <v>6450</v>
      </c>
      <c r="C45" s="25" t="s">
        <v>13375</v>
      </c>
      <c r="D45" s="33"/>
      <c r="E45" s="41"/>
      <c r="F45" s="33"/>
      <c r="G45" s="41"/>
      <c r="H45" s="29" t="s">
        <v>37</v>
      </c>
      <c r="I45" s="50" t="s">
        <v>53</v>
      </c>
      <c r="J45" s="54">
        <v>0.7</v>
      </c>
      <c r="K45" s="58"/>
      <c r="L45" s="59"/>
      <c r="M45" s="60"/>
      <c r="N45" s="61"/>
      <c r="O45" s="96"/>
      <c r="P45" s="99"/>
      <c r="Q45" s="123"/>
      <c r="R45" s="130"/>
      <c r="S45" s="132"/>
      <c r="T45" s="133"/>
      <c r="U45" s="135">
        <v>286</v>
      </c>
      <c r="V45" s="107"/>
    </row>
    <row r="46" spans="1:22" ht="16.5" customHeight="1">
      <c r="A46" s="20">
        <v>71</v>
      </c>
      <c r="B46" s="20" t="s">
        <v>6452</v>
      </c>
      <c r="C46" s="25" t="s">
        <v>10199</v>
      </c>
      <c r="D46" s="33"/>
      <c r="E46" s="41"/>
      <c r="F46" s="33"/>
      <c r="G46" s="41"/>
      <c r="H46" s="49"/>
      <c r="I46" s="51"/>
      <c r="J46" s="55"/>
      <c r="K46" s="58" t="s">
        <v>7754</v>
      </c>
      <c r="L46" s="59" t="s">
        <v>53</v>
      </c>
      <c r="M46" s="60">
        <v>1</v>
      </c>
      <c r="N46" s="61"/>
      <c r="O46" s="96"/>
      <c r="P46" s="99"/>
      <c r="Q46" s="124" t="s">
        <v>53</v>
      </c>
      <c r="R46" s="131">
        <v>0.9</v>
      </c>
      <c r="S46" s="124" t="s">
        <v>53</v>
      </c>
      <c r="T46" s="131">
        <v>0.9</v>
      </c>
      <c r="U46" s="135">
        <v>286</v>
      </c>
      <c r="V46" s="107"/>
    </row>
    <row r="47" spans="1:22" ht="16.5" customHeight="1">
      <c r="A47" s="20">
        <v>71</v>
      </c>
      <c r="B47" s="20" t="s">
        <v>4696</v>
      </c>
      <c r="C47" s="25" t="s">
        <v>418</v>
      </c>
      <c r="D47" s="33"/>
      <c r="E47" s="41"/>
      <c r="F47" s="33"/>
      <c r="G47" s="41"/>
      <c r="H47" s="47"/>
      <c r="I47" s="50"/>
      <c r="J47" s="54"/>
      <c r="K47" s="58"/>
      <c r="L47" s="59"/>
      <c r="M47" s="60"/>
      <c r="N47" s="61"/>
      <c r="O47" s="96"/>
      <c r="P47" s="99"/>
      <c r="Q47" s="119"/>
      <c r="R47" s="126"/>
      <c r="S47" s="122" t="s">
        <v>69</v>
      </c>
      <c r="T47" s="129"/>
      <c r="U47" s="135">
        <v>551</v>
      </c>
      <c r="V47" s="107"/>
    </row>
    <row r="48" spans="1:22" ht="16.5" customHeight="1">
      <c r="A48" s="20">
        <v>71</v>
      </c>
      <c r="B48" s="20" t="s">
        <v>5084</v>
      </c>
      <c r="C48" s="25" t="s">
        <v>736</v>
      </c>
      <c r="D48" s="33"/>
      <c r="E48" s="41"/>
      <c r="F48" s="33"/>
      <c r="G48" s="41"/>
      <c r="H48" s="48"/>
      <c r="I48" s="51"/>
      <c r="J48" s="55"/>
      <c r="K48" s="58" t="s">
        <v>7754</v>
      </c>
      <c r="L48" s="59" t="s">
        <v>53</v>
      </c>
      <c r="M48" s="60">
        <v>1</v>
      </c>
      <c r="N48" s="61"/>
      <c r="O48" s="96"/>
      <c r="P48" s="99"/>
      <c r="Q48" s="120"/>
      <c r="R48" s="127"/>
      <c r="S48" s="132"/>
      <c r="T48" s="133"/>
      <c r="U48" s="135">
        <v>551</v>
      </c>
      <c r="V48" s="107"/>
    </row>
    <row r="49" spans="1:22" ht="16.5" customHeight="1">
      <c r="A49" s="20">
        <v>71</v>
      </c>
      <c r="B49" s="20" t="s">
        <v>2397</v>
      </c>
      <c r="C49" s="25" t="s">
        <v>1413</v>
      </c>
      <c r="D49" s="33"/>
      <c r="E49" s="41"/>
      <c r="F49" s="33"/>
      <c r="G49" s="41"/>
      <c r="H49" s="29" t="s">
        <v>37</v>
      </c>
      <c r="I49" s="50" t="s">
        <v>53</v>
      </c>
      <c r="J49" s="54">
        <v>0.7</v>
      </c>
      <c r="K49" s="58"/>
      <c r="L49" s="59"/>
      <c r="M49" s="60"/>
      <c r="N49" s="61"/>
      <c r="O49" s="96"/>
      <c r="P49" s="99"/>
      <c r="Q49" s="120"/>
      <c r="R49" s="127"/>
      <c r="S49" s="132"/>
      <c r="T49" s="133"/>
      <c r="U49" s="135">
        <v>386</v>
      </c>
      <c r="V49" s="107"/>
    </row>
    <row r="50" spans="1:22" ht="16.5" customHeight="1">
      <c r="A50" s="20">
        <v>71</v>
      </c>
      <c r="B50" s="20" t="s">
        <v>123</v>
      </c>
      <c r="C50" s="25" t="s">
        <v>10578</v>
      </c>
      <c r="D50" s="33"/>
      <c r="E50" s="41"/>
      <c r="F50" s="33"/>
      <c r="G50" s="41"/>
      <c r="H50" s="49"/>
      <c r="I50" s="51"/>
      <c r="J50" s="55"/>
      <c r="K50" s="58" t="s">
        <v>7754</v>
      </c>
      <c r="L50" s="59" t="s">
        <v>53</v>
      </c>
      <c r="M50" s="60">
        <v>1</v>
      </c>
      <c r="N50" s="61"/>
      <c r="O50" s="96"/>
      <c r="P50" s="99"/>
      <c r="Q50" s="121"/>
      <c r="R50" s="128"/>
      <c r="S50" s="132"/>
      <c r="T50" s="133"/>
      <c r="U50" s="135">
        <v>386</v>
      </c>
      <c r="V50" s="107"/>
    </row>
    <row r="51" spans="1:22" ht="16.5" customHeight="1">
      <c r="A51" s="20">
        <v>71</v>
      </c>
      <c r="B51" s="20" t="s">
        <v>1235</v>
      </c>
      <c r="C51" s="25" t="s">
        <v>13680</v>
      </c>
      <c r="D51" s="33"/>
      <c r="E51" s="41"/>
      <c r="F51" s="33"/>
      <c r="G51" s="41"/>
      <c r="H51" s="47"/>
      <c r="I51" s="50"/>
      <c r="J51" s="54"/>
      <c r="K51" s="58"/>
      <c r="L51" s="59"/>
      <c r="M51" s="60"/>
      <c r="N51" s="61"/>
      <c r="O51" s="96"/>
      <c r="P51" s="99"/>
      <c r="Q51" s="122" t="s">
        <v>92</v>
      </c>
      <c r="R51" s="129"/>
      <c r="S51" s="132"/>
      <c r="T51" s="133"/>
      <c r="U51" s="135">
        <v>386</v>
      </c>
      <c r="V51" s="107"/>
    </row>
    <row r="52" spans="1:22" ht="16.5" customHeight="1">
      <c r="A52" s="20">
        <v>71</v>
      </c>
      <c r="B52" s="20" t="s">
        <v>6453</v>
      </c>
      <c r="C52" s="25" t="s">
        <v>8181</v>
      </c>
      <c r="D52" s="33"/>
      <c r="E52" s="41"/>
      <c r="F52" s="33"/>
      <c r="G52" s="41"/>
      <c r="H52" s="48"/>
      <c r="I52" s="51"/>
      <c r="J52" s="55"/>
      <c r="K52" s="58" t="s">
        <v>7754</v>
      </c>
      <c r="L52" s="59" t="s">
        <v>53</v>
      </c>
      <c r="M52" s="60">
        <v>1</v>
      </c>
      <c r="N52" s="61"/>
      <c r="O52" s="96"/>
      <c r="P52" s="99"/>
      <c r="Q52" s="123"/>
      <c r="R52" s="130"/>
      <c r="S52" s="132"/>
      <c r="T52" s="133"/>
      <c r="U52" s="135">
        <v>386</v>
      </c>
      <c r="V52" s="107"/>
    </row>
    <row r="53" spans="1:22" ht="16.5" customHeight="1">
      <c r="A53" s="20">
        <v>71</v>
      </c>
      <c r="B53" s="20" t="s">
        <v>2778</v>
      </c>
      <c r="C53" s="25" t="s">
        <v>13681</v>
      </c>
      <c r="D53" s="33"/>
      <c r="E53" s="41"/>
      <c r="F53" s="33"/>
      <c r="G53" s="41"/>
      <c r="H53" s="29" t="s">
        <v>37</v>
      </c>
      <c r="I53" s="50" t="s">
        <v>53</v>
      </c>
      <c r="J53" s="54">
        <v>0.7</v>
      </c>
      <c r="K53" s="58"/>
      <c r="L53" s="59"/>
      <c r="M53" s="60"/>
      <c r="N53" s="61"/>
      <c r="O53" s="96"/>
      <c r="P53" s="99"/>
      <c r="Q53" s="123"/>
      <c r="R53" s="130"/>
      <c r="S53" s="132"/>
      <c r="T53" s="133"/>
      <c r="U53" s="135">
        <v>270</v>
      </c>
      <c r="V53" s="107"/>
    </row>
    <row r="54" spans="1:22" ht="16.5" customHeight="1">
      <c r="A54" s="20">
        <v>71</v>
      </c>
      <c r="B54" s="20" t="s">
        <v>6455</v>
      </c>
      <c r="C54" s="25" t="s">
        <v>3241</v>
      </c>
      <c r="D54" s="33"/>
      <c r="E54" s="41"/>
      <c r="F54" s="34"/>
      <c r="G54" s="42"/>
      <c r="H54" s="49"/>
      <c r="I54" s="51"/>
      <c r="J54" s="55"/>
      <c r="K54" s="58" t="s">
        <v>7754</v>
      </c>
      <c r="L54" s="59" t="s">
        <v>53</v>
      </c>
      <c r="M54" s="60">
        <v>1</v>
      </c>
      <c r="N54" s="61"/>
      <c r="O54" s="96"/>
      <c r="P54" s="99"/>
      <c r="Q54" s="124" t="s">
        <v>53</v>
      </c>
      <c r="R54" s="131">
        <v>0.9</v>
      </c>
      <c r="S54" s="124" t="s">
        <v>53</v>
      </c>
      <c r="T54" s="131">
        <v>0.85</v>
      </c>
      <c r="U54" s="135">
        <v>270</v>
      </c>
      <c r="V54" s="107"/>
    </row>
    <row r="55" spans="1:22" ht="16.5" customHeight="1">
      <c r="A55" s="20">
        <v>71</v>
      </c>
      <c r="B55" s="20">
        <v>3371</v>
      </c>
      <c r="C55" s="25" t="s">
        <v>13682</v>
      </c>
      <c r="D55" s="33"/>
      <c r="E55" s="41"/>
      <c r="F55" s="29" t="s">
        <v>2363</v>
      </c>
      <c r="G55" s="38"/>
      <c r="H55" s="47"/>
      <c r="I55" s="50"/>
      <c r="J55" s="54"/>
      <c r="K55" s="58"/>
      <c r="L55" s="59"/>
      <c r="M55" s="60"/>
      <c r="N55" s="61"/>
      <c r="O55" s="96"/>
      <c r="P55" s="99"/>
      <c r="Q55" s="47"/>
      <c r="R55" s="50"/>
      <c r="S55" s="47"/>
      <c r="T55" s="50"/>
      <c r="U55" s="72">
        <v>730</v>
      </c>
      <c r="V55" s="107"/>
    </row>
    <row r="56" spans="1:22" ht="16.5" customHeight="1">
      <c r="A56" s="20">
        <v>71</v>
      </c>
      <c r="B56" s="20">
        <v>3372</v>
      </c>
      <c r="C56" s="25" t="s">
        <v>13684</v>
      </c>
      <c r="D56" s="33"/>
      <c r="E56" s="41"/>
      <c r="F56" s="30"/>
      <c r="G56" s="39"/>
      <c r="H56" s="48"/>
      <c r="I56" s="51"/>
      <c r="J56" s="55"/>
      <c r="K56" s="58" t="s">
        <v>7754</v>
      </c>
      <c r="L56" s="59" t="s">
        <v>53</v>
      </c>
      <c r="M56" s="60">
        <v>1</v>
      </c>
      <c r="N56" s="61"/>
      <c r="O56" s="96"/>
      <c r="P56" s="99"/>
      <c r="Q56" s="61"/>
      <c r="R56" s="88"/>
      <c r="S56" s="61"/>
      <c r="T56" s="88"/>
      <c r="U56" s="72">
        <v>730</v>
      </c>
      <c r="V56" s="107"/>
    </row>
    <row r="57" spans="1:22" ht="16.5" customHeight="1">
      <c r="A57" s="20">
        <v>71</v>
      </c>
      <c r="B57" s="20">
        <v>3373</v>
      </c>
      <c r="C57" s="25" t="s">
        <v>1501</v>
      </c>
      <c r="D57" s="33"/>
      <c r="E57" s="41"/>
      <c r="F57" s="30"/>
      <c r="G57" s="39"/>
      <c r="H57" s="29" t="s">
        <v>37</v>
      </c>
      <c r="I57" s="50" t="s">
        <v>53</v>
      </c>
      <c r="J57" s="54">
        <v>0.7</v>
      </c>
      <c r="K57" s="58"/>
      <c r="L57" s="59"/>
      <c r="M57" s="60"/>
      <c r="N57" s="61"/>
      <c r="O57" s="96"/>
      <c r="P57" s="99"/>
      <c r="Q57" s="61"/>
      <c r="R57" s="88"/>
      <c r="S57" s="61"/>
      <c r="T57" s="88"/>
      <c r="U57" s="72">
        <v>512</v>
      </c>
      <c r="V57" s="107"/>
    </row>
    <row r="58" spans="1:22" ht="16.5" customHeight="1">
      <c r="A58" s="20">
        <v>71</v>
      </c>
      <c r="B58" s="20">
        <v>3374</v>
      </c>
      <c r="C58" s="25" t="s">
        <v>3800</v>
      </c>
      <c r="D58" s="33"/>
      <c r="E58" s="41"/>
      <c r="F58" s="31">
        <v>411</v>
      </c>
      <c r="G58" s="40" t="s">
        <v>51</v>
      </c>
      <c r="H58" s="49"/>
      <c r="I58" s="51"/>
      <c r="J58" s="55"/>
      <c r="K58" s="58" t="s">
        <v>7754</v>
      </c>
      <c r="L58" s="59" t="s">
        <v>53</v>
      </c>
      <c r="M58" s="60">
        <v>1</v>
      </c>
      <c r="N58" s="61"/>
      <c r="O58" s="96"/>
      <c r="P58" s="99"/>
      <c r="Q58" s="48"/>
      <c r="R58" s="51"/>
      <c r="S58" s="61"/>
      <c r="T58" s="88"/>
      <c r="U58" s="72">
        <v>512</v>
      </c>
      <c r="V58" s="107"/>
    </row>
    <row r="59" spans="1:22" ht="16.5" customHeight="1">
      <c r="A59" s="20">
        <v>71</v>
      </c>
      <c r="B59" s="20" t="s">
        <v>5761</v>
      </c>
      <c r="C59" s="25" t="s">
        <v>9610</v>
      </c>
      <c r="D59" s="33"/>
      <c r="E59" s="41"/>
      <c r="F59" s="32"/>
      <c r="G59" s="41"/>
      <c r="H59" s="47"/>
      <c r="I59" s="50"/>
      <c r="J59" s="54"/>
      <c r="K59" s="58"/>
      <c r="L59" s="59"/>
      <c r="M59" s="60"/>
      <c r="N59" s="61"/>
      <c r="O59" s="96"/>
      <c r="P59" s="99"/>
      <c r="Q59" s="29" t="s">
        <v>92</v>
      </c>
      <c r="R59" s="63"/>
      <c r="S59" s="61"/>
      <c r="T59" s="88"/>
      <c r="U59" s="72">
        <v>511</v>
      </c>
      <c r="V59" s="107"/>
    </row>
    <row r="60" spans="1:22" ht="16.5" customHeight="1">
      <c r="A60" s="20">
        <v>71</v>
      </c>
      <c r="B60" s="20" t="s">
        <v>6460</v>
      </c>
      <c r="C60" s="25" t="s">
        <v>11681</v>
      </c>
      <c r="D60" s="33"/>
      <c r="E60" s="41"/>
      <c r="F60" s="32"/>
      <c r="G60" s="41"/>
      <c r="H60" s="48"/>
      <c r="I60" s="51"/>
      <c r="J60" s="55"/>
      <c r="K60" s="58" t="s">
        <v>7754</v>
      </c>
      <c r="L60" s="59" t="s">
        <v>53</v>
      </c>
      <c r="M60" s="60">
        <v>1</v>
      </c>
      <c r="N60" s="61"/>
      <c r="O60" s="96"/>
      <c r="P60" s="99"/>
      <c r="Q60" s="30"/>
      <c r="R60" s="125"/>
      <c r="S60" s="61"/>
      <c r="T60" s="88"/>
      <c r="U60" s="72">
        <v>511</v>
      </c>
      <c r="V60" s="107"/>
    </row>
    <row r="61" spans="1:22" ht="16.5" customHeight="1">
      <c r="A61" s="20">
        <v>71</v>
      </c>
      <c r="B61" s="20" t="s">
        <v>935</v>
      </c>
      <c r="C61" s="25" t="s">
        <v>1928</v>
      </c>
      <c r="D61" s="33"/>
      <c r="E61" s="41"/>
      <c r="F61" s="33"/>
      <c r="G61" s="41"/>
      <c r="H61" s="29" t="s">
        <v>37</v>
      </c>
      <c r="I61" s="50" t="s">
        <v>53</v>
      </c>
      <c r="J61" s="54">
        <v>0.7</v>
      </c>
      <c r="K61" s="58"/>
      <c r="L61" s="59"/>
      <c r="M61" s="60"/>
      <c r="N61" s="61"/>
      <c r="O61" s="96"/>
      <c r="P61" s="99"/>
      <c r="Q61" s="30"/>
      <c r="R61" s="125"/>
      <c r="S61" s="61"/>
      <c r="T61" s="88"/>
      <c r="U61" s="72">
        <v>359</v>
      </c>
      <c r="V61" s="107"/>
    </row>
    <row r="62" spans="1:22" ht="16.5" customHeight="1">
      <c r="A62" s="20">
        <v>71</v>
      </c>
      <c r="B62" s="20" t="s">
        <v>87</v>
      </c>
      <c r="C62" s="25" t="s">
        <v>2355</v>
      </c>
      <c r="D62" s="33"/>
      <c r="E62" s="41"/>
      <c r="F62" s="33"/>
      <c r="G62" s="41"/>
      <c r="H62" s="49"/>
      <c r="I62" s="51"/>
      <c r="J62" s="55"/>
      <c r="K62" s="58" t="s">
        <v>7754</v>
      </c>
      <c r="L62" s="59" t="s">
        <v>53</v>
      </c>
      <c r="M62" s="60">
        <v>1</v>
      </c>
      <c r="N62" s="61"/>
      <c r="O62" s="96"/>
      <c r="P62" s="99"/>
      <c r="Q62" s="62" t="s">
        <v>53</v>
      </c>
      <c r="R62" s="55">
        <v>0.7</v>
      </c>
      <c r="S62" s="48"/>
      <c r="T62" s="51"/>
      <c r="U62" s="72">
        <v>359</v>
      </c>
      <c r="V62" s="107"/>
    </row>
    <row r="63" spans="1:22" ht="16.5" customHeight="1">
      <c r="A63" s="20">
        <v>71</v>
      </c>
      <c r="B63" s="20" t="s">
        <v>138</v>
      </c>
      <c r="C63" s="25" t="s">
        <v>13686</v>
      </c>
      <c r="D63" s="33"/>
      <c r="E63" s="41"/>
      <c r="F63" s="33"/>
      <c r="G63" s="41"/>
      <c r="H63" s="47"/>
      <c r="I63" s="50"/>
      <c r="J63" s="54"/>
      <c r="K63" s="58"/>
      <c r="L63" s="59"/>
      <c r="M63" s="60"/>
      <c r="N63" s="61"/>
      <c r="O63" s="96"/>
      <c r="P63" s="99"/>
      <c r="Q63" s="119"/>
      <c r="R63" s="126"/>
      <c r="S63" s="122" t="s">
        <v>150</v>
      </c>
      <c r="T63" s="129"/>
      <c r="U63" s="135">
        <v>657</v>
      </c>
      <c r="V63" s="107"/>
    </row>
    <row r="64" spans="1:22" ht="16.5" customHeight="1">
      <c r="A64" s="20">
        <v>71</v>
      </c>
      <c r="B64" s="20" t="s">
        <v>4160</v>
      </c>
      <c r="C64" s="25" t="s">
        <v>13687</v>
      </c>
      <c r="D64" s="33"/>
      <c r="E64" s="41"/>
      <c r="F64" s="33"/>
      <c r="G64" s="41"/>
      <c r="H64" s="48"/>
      <c r="I64" s="51"/>
      <c r="J64" s="55"/>
      <c r="K64" s="58" t="s">
        <v>7754</v>
      </c>
      <c r="L64" s="59" t="s">
        <v>53</v>
      </c>
      <c r="M64" s="60">
        <v>1</v>
      </c>
      <c r="N64" s="61"/>
      <c r="O64" s="96"/>
      <c r="P64" s="99"/>
      <c r="Q64" s="120"/>
      <c r="R64" s="127"/>
      <c r="S64" s="132"/>
      <c r="T64" s="133"/>
      <c r="U64" s="135">
        <v>657</v>
      </c>
      <c r="V64" s="107"/>
    </row>
    <row r="65" spans="1:22" ht="16.5" customHeight="1">
      <c r="A65" s="20">
        <v>71</v>
      </c>
      <c r="B65" s="20" t="s">
        <v>612</v>
      </c>
      <c r="C65" s="25" t="s">
        <v>13688</v>
      </c>
      <c r="D65" s="33"/>
      <c r="E65" s="41"/>
      <c r="F65" s="33"/>
      <c r="G65" s="41"/>
      <c r="H65" s="29" t="s">
        <v>37</v>
      </c>
      <c r="I65" s="50" t="s">
        <v>53</v>
      </c>
      <c r="J65" s="54">
        <v>0.7</v>
      </c>
      <c r="K65" s="58"/>
      <c r="L65" s="59"/>
      <c r="M65" s="60"/>
      <c r="N65" s="61"/>
      <c r="O65" s="96"/>
      <c r="P65" s="99"/>
      <c r="Q65" s="120"/>
      <c r="R65" s="127"/>
      <c r="S65" s="132"/>
      <c r="T65" s="133"/>
      <c r="U65" s="135">
        <v>461</v>
      </c>
      <c r="V65" s="107"/>
    </row>
    <row r="66" spans="1:22" ht="16.5" customHeight="1">
      <c r="A66" s="20">
        <v>71</v>
      </c>
      <c r="B66" s="20" t="s">
        <v>4473</v>
      </c>
      <c r="C66" s="25" t="s">
        <v>13689</v>
      </c>
      <c r="D66" s="33"/>
      <c r="E66" s="41"/>
      <c r="F66" s="33"/>
      <c r="G66" s="41"/>
      <c r="H66" s="49"/>
      <c r="I66" s="51"/>
      <c r="J66" s="55"/>
      <c r="K66" s="58" t="s">
        <v>7754</v>
      </c>
      <c r="L66" s="59" t="s">
        <v>53</v>
      </c>
      <c r="M66" s="60">
        <v>1</v>
      </c>
      <c r="N66" s="61"/>
      <c r="O66" s="96"/>
      <c r="P66" s="99"/>
      <c r="Q66" s="121"/>
      <c r="R66" s="128"/>
      <c r="S66" s="132"/>
      <c r="T66" s="133"/>
      <c r="U66" s="135">
        <v>461</v>
      </c>
      <c r="V66" s="107"/>
    </row>
    <row r="67" spans="1:22" ht="16.5" customHeight="1">
      <c r="A67" s="20">
        <v>71</v>
      </c>
      <c r="B67" s="20" t="s">
        <v>6462</v>
      </c>
      <c r="C67" s="25" t="s">
        <v>13690</v>
      </c>
      <c r="D67" s="33"/>
      <c r="E67" s="41"/>
      <c r="F67" s="33"/>
      <c r="G67" s="41"/>
      <c r="H67" s="47"/>
      <c r="I67" s="50"/>
      <c r="J67" s="54"/>
      <c r="K67" s="58"/>
      <c r="L67" s="59"/>
      <c r="M67" s="60"/>
      <c r="N67" s="61"/>
      <c r="O67" s="96"/>
      <c r="P67" s="99"/>
      <c r="Q67" s="122" t="s">
        <v>92</v>
      </c>
      <c r="R67" s="129"/>
      <c r="S67" s="132"/>
      <c r="T67" s="133"/>
      <c r="U67" s="135">
        <v>460</v>
      </c>
      <c r="V67" s="107"/>
    </row>
    <row r="68" spans="1:22" ht="16.5" customHeight="1">
      <c r="A68" s="20">
        <v>71</v>
      </c>
      <c r="B68" s="20" t="s">
        <v>5725</v>
      </c>
      <c r="C68" s="25" t="s">
        <v>9933</v>
      </c>
      <c r="D68" s="33"/>
      <c r="E68" s="41"/>
      <c r="F68" s="33"/>
      <c r="G68" s="41"/>
      <c r="H68" s="48"/>
      <c r="I68" s="51"/>
      <c r="J68" s="55"/>
      <c r="K68" s="58" t="s">
        <v>7754</v>
      </c>
      <c r="L68" s="59" t="s">
        <v>53</v>
      </c>
      <c r="M68" s="60">
        <v>1</v>
      </c>
      <c r="N68" s="61"/>
      <c r="O68" s="96"/>
      <c r="P68" s="99"/>
      <c r="Q68" s="123"/>
      <c r="R68" s="130"/>
      <c r="S68" s="132"/>
      <c r="T68" s="133"/>
      <c r="U68" s="135">
        <v>460</v>
      </c>
      <c r="V68" s="107"/>
    </row>
    <row r="69" spans="1:22" ht="16.5" customHeight="1">
      <c r="A69" s="20">
        <v>71</v>
      </c>
      <c r="B69" s="20" t="s">
        <v>638</v>
      </c>
      <c r="C69" s="25" t="s">
        <v>1716</v>
      </c>
      <c r="D69" s="33"/>
      <c r="E69" s="41"/>
      <c r="F69" s="33"/>
      <c r="G69" s="41"/>
      <c r="H69" s="29" t="s">
        <v>37</v>
      </c>
      <c r="I69" s="50" t="s">
        <v>53</v>
      </c>
      <c r="J69" s="54">
        <v>0.7</v>
      </c>
      <c r="K69" s="58"/>
      <c r="L69" s="59"/>
      <c r="M69" s="60"/>
      <c r="N69" s="61"/>
      <c r="O69" s="96"/>
      <c r="P69" s="99"/>
      <c r="Q69" s="123"/>
      <c r="R69" s="130"/>
      <c r="S69" s="132"/>
      <c r="T69" s="133"/>
      <c r="U69" s="135">
        <v>323</v>
      </c>
      <c r="V69" s="107"/>
    </row>
    <row r="70" spans="1:22" ht="16.5" customHeight="1">
      <c r="A70" s="20">
        <v>71</v>
      </c>
      <c r="B70" s="20" t="s">
        <v>2667</v>
      </c>
      <c r="C70" s="25" t="s">
        <v>13691</v>
      </c>
      <c r="D70" s="33"/>
      <c r="E70" s="41"/>
      <c r="F70" s="33"/>
      <c r="G70" s="41"/>
      <c r="H70" s="49"/>
      <c r="I70" s="51"/>
      <c r="J70" s="55"/>
      <c r="K70" s="58" t="s">
        <v>7754</v>
      </c>
      <c r="L70" s="59" t="s">
        <v>53</v>
      </c>
      <c r="M70" s="60">
        <v>1</v>
      </c>
      <c r="N70" s="61"/>
      <c r="O70" s="96"/>
      <c r="P70" s="99"/>
      <c r="Q70" s="124" t="s">
        <v>53</v>
      </c>
      <c r="R70" s="131">
        <v>0.9</v>
      </c>
      <c r="S70" s="124" t="s">
        <v>53</v>
      </c>
      <c r="T70" s="131">
        <v>0.9</v>
      </c>
      <c r="U70" s="135">
        <v>323</v>
      </c>
      <c r="V70" s="107"/>
    </row>
    <row r="71" spans="1:22" ht="16.5" customHeight="1">
      <c r="A71" s="20">
        <v>71</v>
      </c>
      <c r="B71" s="20" t="s">
        <v>3058</v>
      </c>
      <c r="C71" s="25" t="s">
        <v>13692</v>
      </c>
      <c r="D71" s="33"/>
      <c r="E71" s="41"/>
      <c r="F71" s="33"/>
      <c r="G71" s="41"/>
      <c r="H71" s="47"/>
      <c r="I71" s="50"/>
      <c r="J71" s="54"/>
      <c r="K71" s="58"/>
      <c r="L71" s="59"/>
      <c r="M71" s="60"/>
      <c r="N71" s="61"/>
      <c r="O71" s="96"/>
      <c r="P71" s="99"/>
      <c r="Q71" s="119"/>
      <c r="R71" s="126"/>
      <c r="S71" s="122" t="s">
        <v>69</v>
      </c>
      <c r="T71" s="129"/>
      <c r="U71" s="135">
        <v>620</v>
      </c>
      <c r="V71" s="107"/>
    </row>
    <row r="72" spans="1:22" ht="16.5" customHeight="1">
      <c r="A72" s="20">
        <v>71</v>
      </c>
      <c r="B72" s="20" t="s">
        <v>6464</v>
      </c>
      <c r="C72" s="25" t="s">
        <v>8487</v>
      </c>
      <c r="D72" s="33"/>
      <c r="E72" s="41"/>
      <c r="F72" s="33"/>
      <c r="G72" s="41"/>
      <c r="H72" s="48"/>
      <c r="I72" s="51"/>
      <c r="J72" s="55"/>
      <c r="K72" s="58" t="s">
        <v>7754</v>
      </c>
      <c r="L72" s="59" t="s">
        <v>53</v>
      </c>
      <c r="M72" s="60">
        <v>1</v>
      </c>
      <c r="N72" s="61"/>
      <c r="O72" s="96"/>
      <c r="P72" s="99"/>
      <c r="Q72" s="120"/>
      <c r="R72" s="127"/>
      <c r="S72" s="132"/>
      <c r="T72" s="133"/>
      <c r="U72" s="135">
        <v>620</v>
      </c>
      <c r="V72" s="107"/>
    </row>
    <row r="73" spans="1:22" ht="16.5" customHeight="1">
      <c r="A73" s="20">
        <v>71</v>
      </c>
      <c r="B73" s="20" t="s">
        <v>2960</v>
      </c>
      <c r="C73" s="25" t="s">
        <v>13694</v>
      </c>
      <c r="D73" s="33"/>
      <c r="E73" s="41"/>
      <c r="F73" s="33"/>
      <c r="G73" s="41"/>
      <c r="H73" s="29" t="s">
        <v>37</v>
      </c>
      <c r="I73" s="50" t="s">
        <v>53</v>
      </c>
      <c r="J73" s="54">
        <v>0.7</v>
      </c>
      <c r="K73" s="58"/>
      <c r="L73" s="59"/>
      <c r="M73" s="60"/>
      <c r="N73" s="61"/>
      <c r="O73" s="96"/>
      <c r="P73" s="99"/>
      <c r="Q73" s="120"/>
      <c r="R73" s="127"/>
      <c r="S73" s="132"/>
      <c r="T73" s="133"/>
      <c r="U73" s="135">
        <v>435</v>
      </c>
      <c r="V73" s="107"/>
    </row>
    <row r="74" spans="1:22" ht="16.5" customHeight="1">
      <c r="A74" s="20">
        <v>71</v>
      </c>
      <c r="B74" s="20" t="s">
        <v>4337</v>
      </c>
      <c r="C74" s="25" t="s">
        <v>13696</v>
      </c>
      <c r="D74" s="33"/>
      <c r="E74" s="41"/>
      <c r="F74" s="33"/>
      <c r="G74" s="41"/>
      <c r="H74" s="49"/>
      <c r="I74" s="51"/>
      <c r="J74" s="55"/>
      <c r="K74" s="58" t="s">
        <v>7754</v>
      </c>
      <c r="L74" s="59" t="s">
        <v>53</v>
      </c>
      <c r="M74" s="60">
        <v>1</v>
      </c>
      <c r="N74" s="61"/>
      <c r="O74" s="96"/>
      <c r="P74" s="99"/>
      <c r="Q74" s="121"/>
      <c r="R74" s="128"/>
      <c r="S74" s="132"/>
      <c r="T74" s="133"/>
      <c r="U74" s="135">
        <v>435</v>
      </c>
      <c r="V74" s="107"/>
    </row>
    <row r="75" spans="1:22" ht="16.5" customHeight="1">
      <c r="A75" s="20">
        <v>71</v>
      </c>
      <c r="B75" s="20" t="s">
        <v>1316</v>
      </c>
      <c r="C75" s="25" t="s">
        <v>7163</v>
      </c>
      <c r="D75" s="33"/>
      <c r="E75" s="41"/>
      <c r="F75" s="33"/>
      <c r="G75" s="41"/>
      <c r="H75" s="47"/>
      <c r="I75" s="50"/>
      <c r="J75" s="54"/>
      <c r="K75" s="58"/>
      <c r="L75" s="59"/>
      <c r="M75" s="60"/>
      <c r="N75" s="61"/>
      <c r="O75" s="96"/>
      <c r="P75" s="99"/>
      <c r="Q75" s="122" t="s">
        <v>92</v>
      </c>
      <c r="R75" s="129"/>
      <c r="S75" s="132"/>
      <c r="T75" s="133"/>
      <c r="U75" s="135">
        <v>435</v>
      </c>
      <c r="V75" s="107"/>
    </row>
    <row r="76" spans="1:22" ht="16.5" customHeight="1">
      <c r="A76" s="20">
        <v>71</v>
      </c>
      <c r="B76" s="20" t="s">
        <v>3692</v>
      </c>
      <c r="C76" s="25" t="s">
        <v>13697</v>
      </c>
      <c r="D76" s="33"/>
      <c r="E76" s="41"/>
      <c r="F76" s="33"/>
      <c r="G76" s="41"/>
      <c r="H76" s="48"/>
      <c r="I76" s="51"/>
      <c r="J76" s="55"/>
      <c r="K76" s="58" t="s">
        <v>7754</v>
      </c>
      <c r="L76" s="59" t="s">
        <v>53</v>
      </c>
      <c r="M76" s="60">
        <v>1</v>
      </c>
      <c r="N76" s="61"/>
      <c r="O76" s="96"/>
      <c r="P76" s="99"/>
      <c r="Q76" s="123"/>
      <c r="R76" s="130"/>
      <c r="S76" s="132"/>
      <c r="T76" s="133"/>
      <c r="U76" s="135">
        <v>435</v>
      </c>
      <c r="V76" s="107"/>
    </row>
    <row r="77" spans="1:22" ht="16.5" customHeight="1">
      <c r="A77" s="20">
        <v>71</v>
      </c>
      <c r="B77" s="20" t="s">
        <v>657</v>
      </c>
      <c r="C77" s="25" t="s">
        <v>12490</v>
      </c>
      <c r="D77" s="33"/>
      <c r="E77" s="41"/>
      <c r="F77" s="33"/>
      <c r="G77" s="41"/>
      <c r="H77" s="29" t="s">
        <v>37</v>
      </c>
      <c r="I77" s="50" t="s">
        <v>53</v>
      </c>
      <c r="J77" s="54">
        <v>0.7</v>
      </c>
      <c r="K77" s="58"/>
      <c r="L77" s="59"/>
      <c r="M77" s="60"/>
      <c r="N77" s="61"/>
      <c r="O77" s="96"/>
      <c r="P77" s="99"/>
      <c r="Q77" s="123"/>
      <c r="R77" s="130"/>
      <c r="S77" s="132"/>
      <c r="T77" s="133"/>
      <c r="U77" s="135">
        <v>305</v>
      </c>
      <c r="V77" s="107"/>
    </row>
    <row r="78" spans="1:22" ht="16.5" customHeight="1">
      <c r="A78" s="20">
        <v>71</v>
      </c>
      <c r="B78" s="20" t="s">
        <v>5999</v>
      </c>
      <c r="C78" s="25" t="s">
        <v>13698</v>
      </c>
      <c r="D78" s="33"/>
      <c r="E78" s="41"/>
      <c r="F78" s="34"/>
      <c r="G78" s="42"/>
      <c r="H78" s="49"/>
      <c r="I78" s="51"/>
      <c r="J78" s="55"/>
      <c r="K78" s="58" t="s">
        <v>7754</v>
      </c>
      <c r="L78" s="59" t="s">
        <v>53</v>
      </c>
      <c r="M78" s="60">
        <v>1</v>
      </c>
      <c r="N78" s="61"/>
      <c r="O78" s="96"/>
      <c r="P78" s="99"/>
      <c r="Q78" s="124" t="s">
        <v>53</v>
      </c>
      <c r="R78" s="131">
        <v>0.9</v>
      </c>
      <c r="S78" s="124" t="s">
        <v>53</v>
      </c>
      <c r="T78" s="131">
        <v>0.85</v>
      </c>
      <c r="U78" s="135">
        <v>305</v>
      </c>
      <c r="V78" s="107"/>
    </row>
    <row r="79" spans="1:22" ht="16.5" customHeight="1">
      <c r="A79" s="20">
        <v>71</v>
      </c>
      <c r="B79" s="20">
        <v>3375</v>
      </c>
      <c r="C79" s="25" t="s">
        <v>13699</v>
      </c>
      <c r="D79" s="29" t="s">
        <v>17651</v>
      </c>
      <c r="E79" s="38"/>
      <c r="F79" s="29" t="s">
        <v>17673</v>
      </c>
      <c r="G79" s="38"/>
      <c r="H79" s="47"/>
      <c r="I79" s="50"/>
      <c r="J79" s="54"/>
      <c r="K79" s="58"/>
      <c r="L79" s="59"/>
      <c r="M79" s="60"/>
      <c r="N79" s="61"/>
      <c r="O79" s="96"/>
      <c r="P79" s="99"/>
      <c r="Q79" s="47"/>
      <c r="R79" s="50"/>
      <c r="S79" s="47"/>
      <c r="T79" s="50"/>
      <c r="U79" s="72">
        <v>814</v>
      </c>
      <c r="V79" s="107"/>
    </row>
    <row r="80" spans="1:22" ht="16.5" customHeight="1">
      <c r="A80" s="20">
        <v>71</v>
      </c>
      <c r="B80" s="20">
        <v>3376</v>
      </c>
      <c r="C80" s="25" t="s">
        <v>13700</v>
      </c>
      <c r="D80" s="30"/>
      <c r="E80" s="39"/>
      <c r="F80" s="30"/>
      <c r="G80" s="39"/>
      <c r="H80" s="48"/>
      <c r="I80" s="51"/>
      <c r="J80" s="55"/>
      <c r="K80" s="58" t="s">
        <v>7754</v>
      </c>
      <c r="L80" s="59" t="s">
        <v>53</v>
      </c>
      <c r="M80" s="60">
        <v>1</v>
      </c>
      <c r="N80" s="61"/>
      <c r="O80" s="96"/>
      <c r="P80" s="99"/>
      <c r="Q80" s="61"/>
      <c r="R80" s="88"/>
      <c r="S80" s="61"/>
      <c r="T80" s="88"/>
      <c r="U80" s="72">
        <v>814</v>
      </c>
      <c r="V80" s="107"/>
    </row>
    <row r="81" spans="1:22" ht="16.5" customHeight="1">
      <c r="A81" s="20">
        <v>71</v>
      </c>
      <c r="B81" s="20">
        <v>3377</v>
      </c>
      <c r="C81" s="25" t="s">
        <v>3345</v>
      </c>
      <c r="D81" s="30"/>
      <c r="E81" s="39"/>
      <c r="F81" s="30"/>
      <c r="G81" s="39"/>
      <c r="H81" s="29" t="s">
        <v>37</v>
      </c>
      <c r="I81" s="50" t="s">
        <v>53</v>
      </c>
      <c r="J81" s="54">
        <v>0.7</v>
      </c>
      <c r="K81" s="58"/>
      <c r="L81" s="59"/>
      <c r="M81" s="60"/>
      <c r="N81" s="61"/>
      <c r="O81" s="96"/>
      <c r="P81" s="99"/>
      <c r="Q81" s="61"/>
      <c r="R81" s="88"/>
      <c r="S81" s="61"/>
      <c r="T81" s="88"/>
      <c r="U81" s="72">
        <v>571</v>
      </c>
      <c r="V81" s="107"/>
    </row>
    <row r="82" spans="1:22" ht="16.5" customHeight="1">
      <c r="A82" s="20">
        <v>71</v>
      </c>
      <c r="B82" s="20">
        <v>3378</v>
      </c>
      <c r="C82" s="25" t="s">
        <v>13702</v>
      </c>
      <c r="D82" s="31">
        <v>255</v>
      </c>
      <c r="E82" s="40" t="s">
        <v>51</v>
      </c>
      <c r="F82" s="31">
        <v>495</v>
      </c>
      <c r="G82" s="40" t="s">
        <v>51</v>
      </c>
      <c r="H82" s="49"/>
      <c r="I82" s="51"/>
      <c r="J82" s="55"/>
      <c r="K82" s="58" t="s">
        <v>7754</v>
      </c>
      <c r="L82" s="59" t="s">
        <v>53</v>
      </c>
      <c r="M82" s="60">
        <v>1</v>
      </c>
      <c r="N82" s="61"/>
      <c r="O82" s="96"/>
      <c r="P82" s="99"/>
      <c r="Q82" s="48"/>
      <c r="R82" s="51"/>
      <c r="S82" s="61"/>
      <c r="T82" s="88"/>
      <c r="U82" s="72">
        <v>571</v>
      </c>
      <c r="V82" s="107"/>
    </row>
    <row r="83" spans="1:22" ht="16.5" customHeight="1">
      <c r="A83" s="20">
        <v>71</v>
      </c>
      <c r="B83" s="20" t="s">
        <v>564</v>
      </c>
      <c r="C83" s="25" t="s">
        <v>10089</v>
      </c>
      <c r="D83" s="33"/>
      <c r="E83" s="41"/>
      <c r="F83" s="32"/>
      <c r="G83" s="41"/>
      <c r="H83" s="47"/>
      <c r="I83" s="50"/>
      <c r="J83" s="54"/>
      <c r="K83" s="58"/>
      <c r="L83" s="59"/>
      <c r="M83" s="60"/>
      <c r="N83" s="61"/>
      <c r="O83" s="96"/>
      <c r="P83" s="99"/>
      <c r="Q83" s="29" t="s">
        <v>92</v>
      </c>
      <c r="R83" s="63"/>
      <c r="S83" s="61"/>
      <c r="T83" s="88"/>
      <c r="U83" s="72">
        <v>570</v>
      </c>
      <c r="V83" s="107"/>
    </row>
    <row r="84" spans="1:22" ht="16.5" customHeight="1">
      <c r="A84" s="20">
        <v>71</v>
      </c>
      <c r="B84" s="20" t="s">
        <v>6465</v>
      </c>
      <c r="C84" s="25" t="s">
        <v>12176</v>
      </c>
      <c r="D84" s="33"/>
      <c r="E84" s="41"/>
      <c r="F84" s="32"/>
      <c r="G84" s="41"/>
      <c r="H84" s="48"/>
      <c r="I84" s="51"/>
      <c r="J84" s="55"/>
      <c r="K84" s="58" t="s">
        <v>7754</v>
      </c>
      <c r="L84" s="59" t="s">
        <v>53</v>
      </c>
      <c r="M84" s="60">
        <v>1</v>
      </c>
      <c r="N84" s="61"/>
      <c r="O84" s="96"/>
      <c r="P84" s="99"/>
      <c r="Q84" s="30"/>
      <c r="R84" s="125"/>
      <c r="S84" s="61"/>
      <c r="T84" s="88"/>
      <c r="U84" s="72">
        <v>570</v>
      </c>
      <c r="V84" s="107"/>
    </row>
    <row r="85" spans="1:22" ht="16.5" customHeight="1">
      <c r="A85" s="20">
        <v>71</v>
      </c>
      <c r="B85" s="20" t="s">
        <v>4909</v>
      </c>
      <c r="C85" s="25" t="s">
        <v>9751</v>
      </c>
      <c r="D85" s="33"/>
      <c r="E85" s="41"/>
      <c r="F85" s="33"/>
      <c r="G85" s="41"/>
      <c r="H85" s="29" t="s">
        <v>37</v>
      </c>
      <c r="I85" s="50" t="s">
        <v>53</v>
      </c>
      <c r="J85" s="54">
        <v>0.7</v>
      </c>
      <c r="K85" s="58"/>
      <c r="L85" s="59"/>
      <c r="M85" s="60"/>
      <c r="N85" s="61"/>
      <c r="O85" s="96"/>
      <c r="P85" s="99"/>
      <c r="Q85" s="30"/>
      <c r="R85" s="125"/>
      <c r="S85" s="61"/>
      <c r="T85" s="88"/>
      <c r="U85" s="72">
        <v>400</v>
      </c>
      <c r="V85" s="107"/>
    </row>
    <row r="86" spans="1:22" ht="16.5" customHeight="1">
      <c r="A86" s="20">
        <v>71</v>
      </c>
      <c r="B86" s="20" t="s">
        <v>6467</v>
      </c>
      <c r="C86" s="25" t="s">
        <v>11136</v>
      </c>
      <c r="D86" s="33"/>
      <c r="E86" s="41"/>
      <c r="F86" s="33"/>
      <c r="G86" s="41"/>
      <c r="H86" s="49"/>
      <c r="I86" s="51"/>
      <c r="J86" s="55"/>
      <c r="K86" s="58" t="s">
        <v>7754</v>
      </c>
      <c r="L86" s="59" t="s">
        <v>53</v>
      </c>
      <c r="M86" s="60">
        <v>1</v>
      </c>
      <c r="N86" s="61"/>
      <c r="O86" s="96"/>
      <c r="P86" s="99"/>
      <c r="Q86" s="62" t="s">
        <v>53</v>
      </c>
      <c r="R86" s="55">
        <v>0.7</v>
      </c>
      <c r="S86" s="48"/>
      <c r="T86" s="51"/>
      <c r="U86" s="72">
        <v>400</v>
      </c>
      <c r="V86" s="107"/>
    </row>
    <row r="87" spans="1:22" ht="16.5" customHeight="1">
      <c r="A87" s="20">
        <v>71</v>
      </c>
      <c r="B87" s="20" t="s">
        <v>6473</v>
      </c>
      <c r="C87" s="25" t="s">
        <v>11353</v>
      </c>
      <c r="D87" s="33"/>
      <c r="E87" s="41"/>
      <c r="F87" s="33"/>
      <c r="G87" s="41"/>
      <c r="H87" s="47"/>
      <c r="I87" s="50"/>
      <c r="J87" s="54"/>
      <c r="K87" s="58"/>
      <c r="L87" s="59"/>
      <c r="M87" s="60"/>
      <c r="N87" s="61"/>
      <c r="O87" s="96"/>
      <c r="P87" s="99"/>
      <c r="Q87" s="119"/>
      <c r="R87" s="126"/>
      <c r="S87" s="122" t="s">
        <v>150</v>
      </c>
      <c r="T87" s="129"/>
      <c r="U87" s="135">
        <v>733</v>
      </c>
      <c r="V87" s="107"/>
    </row>
    <row r="88" spans="1:22" ht="16.5" customHeight="1">
      <c r="A88" s="20">
        <v>71</v>
      </c>
      <c r="B88" s="20" t="s">
        <v>4423</v>
      </c>
      <c r="C88" s="25" t="s">
        <v>13703</v>
      </c>
      <c r="D88" s="33"/>
      <c r="E88" s="41"/>
      <c r="F88" s="33"/>
      <c r="G88" s="41"/>
      <c r="H88" s="48"/>
      <c r="I88" s="51"/>
      <c r="J88" s="55"/>
      <c r="K88" s="58" t="s">
        <v>7754</v>
      </c>
      <c r="L88" s="59" t="s">
        <v>53</v>
      </c>
      <c r="M88" s="60">
        <v>1</v>
      </c>
      <c r="N88" s="61"/>
      <c r="O88" s="96"/>
      <c r="P88" s="99"/>
      <c r="Q88" s="120"/>
      <c r="R88" s="127"/>
      <c r="S88" s="132"/>
      <c r="T88" s="133"/>
      <c r="U88" s="135">
        <v>733</v>
      </c>
      <c r="V88" s="107"/>
    </row>
    <row r="89" spans="1:22" ht="16.5" customHeight="1">
      <c r="A89" s="20">
        <v>71</v>
      </c>
      <c r="B89" s="20" t="s">
        <v>3887</v>
      </c>
      <c r="C89" s="25" t="s">
        <v>8688</v>
      </c>
      <c r="D89" s="33"/>
      <c r="E89" s="41"/>
      <c r="F89" s="33"/>
      <c r="G89" s="41"/>
      <c r="H89" s="29" t="s">
        <v>37</v>
      </c>
      <c r="I89" s="50" t="s">
        <v>53</v>
      </c>
      <c r="J89" s="54">
        <v>0.7</v>
      </c>
      <c r="K89" s="58"/>
      <c r="L89" s="59"/>
      <c r="M89" s="60"/>
      <c r="N89" s="61"/>
      <c r="O89" s="96"/>
      <c r="P89" s="99"/>
      <c r="Q89" s="120"/>
      <c r="R89" s="127"/>
      <c r="S89" s="132"/>
      <c r="T89" s="133"/>
      <c r="U89" s="135">
        <v>514</v>
      </c>
      <c r="V89" s="107"/>
    </row>
    <row r="90" spans="1:22" ht="16.5" customHeight="1">
      <c r="A90" s="20">
        <v>71</v>
      </c>
      <c r="B90" s="20" t="s">
        <v>2485</v>
      </c>
      <c r="C90" s="25" t="s">
        <v>5935</v>
      </c>
      <c r="D90" s="33"/>
      <c r="E90" s="41"/>
      <c r="F90" s="33"/>
      <c r="G90" s="41"/>
      <c r="H90" s="49"/>
      <c r="I90" s="51"/>
      <c r="J90" s="55"/>
      <c r="K90" s="58" t="s">
        <v>7754</v>
      </c>
      <c r="L90" s="59" t="s">
        <v>53</v>
      </c>
      <c r="M90" s="60">
        <v>1</v>
      </c>
      <c r="N90" s="61"/>
      <c r="O90" s="96"/>
      <c r="P90" s="99"/>
      <c r="Q90" s="121"/>
      <c r="R90" s="128"/>
      <c r="S90" s="132"/>
      <c r="T90" s="133"/>
      <c r="U90" s="135">
        <v>514</v>
      </c>
      <c r="V90" s="107"/>
    </row>
    <row r="91" spans="1:22" ht="16.5" customHeight="1">
      <c r="A91" s="20">
        <v>71</v>
      </c>
      <c r="B91" s="20" t="s">
        <v>6476</v>
      </c>
      <c r="C91" s="25" t="s">
        <v>13302</v>
      </c>
      <c r="D91" s="33"/>
      <c r="E91" s="41"/>
      <c r="F91" s="33"/>
      <c r="G91" s="41"/>
      <c r="H91" s="47"/>
      <c r="I91" s="50"/>
      <c r="J91" s="54"/>
      <c r="K91" s="58"/>
      <c r="L91" s="59"/>
      <c r="M91" s="60"/>
      <c r="N91" s="61"/>
      <c r="O91" s="96"/>
      <c r="P91" s="99"/>
      <c r="Q91" s="122" t="s">
        <v>92</v>
      </c>
      <c r="R91" s="129"/>
      <c r="S91" s="132"/>
      <c r="T91" s="133"/>
      <c r="U91" s="135">
        <v>513</v>
      </c>
      <c r="V91" s="107"/>
    </row>
    <row r="92" spans="1:22" ht="16.5" customHeight="1">
      <c r="A92" s="20">
        <v>71</v>
      </c>
      <c r="B92" s="20" t="s">
        <v>5391</v>
      </c>
      <c r="C92" s="25" t="s">
        <v>5196</v>
      </c>
      <c r="D92" s="33"/>
      <c r="E92" s="41"/>
      <c r="F92" s="33"/>
      <c r="G92" s="41"/>
      <c r="H92" s="48"/>
      <c r="I92" s="51"/>
      <c r="J92" s="55"/>
      <c r="K92" s="58" t="s">
        <v>7754</v>
      </c>
      <c r="L92" s="59" t="s">
        <v>53</v>
      </c>
      <c r="M92" s="60">
        <v>1</v>
      </c>
      <c r="N92" s="61"/>
      <c r="O92" s="96"/>
      <c r="P92" s="99"/>
      <c r="Q92" s="123"/>
      <c r="R92" s="130"/>
      <c r="S92" s="132"/>
      <c r="T92" s="133"/>
      <c r="U92" s="135">
        <v>513</v>
      </c>
      <c r="V92" s="107"/>
    </row>
    <row r="93" spans="1:22" ht="16.5" customHeight="1">
      <c r="A93" s="20">
        <v>71</v>
      </c>
      <c r="B93" s="20" t="s">
        <v>5093</v>
      </c>
      <c r="C93" s="25" t="s">
        <v>9672</v>
      </c>
      <c r="D93" s="33"/>
      <c r="E93" s="41"/>
      <c r="F93" s="33"/>
      <c r="G93" s="41"/>
      <c r="H93" s="29" t="s">
        <v>37</v>
      </c>
      <c r="I93" s="50" t="s">
        <v>53</v>
      </c>
      <c r="J93" s="54">
        <v>0.7</v>
      </c>
      <c r="K93" s="58"/>
      <c r="L93" s="59"/>
      <c r="M93" s="60"/>
      <c r="N93" s="61"/>
      <c r="O93" s="96"/>
      <c r="P93" s="99"/>
      <c r="Q93" s="123"/>
      <c r="R93" s="130"/>
      <c r="S93" s="132"/>
      <c r="T93" s="133"/>
      <c r="U93" s="135">
        <v>360</v>
      </c>
      <c r="V93" s="107"/>
    </row>
    <row r="94" spans="1:22" ht="16.5" customHeight="1">
      <c r="A94" s="20">
        <v>71</v>
      </c>
      <c r="B94" s="20" t="s">
        <v>3305</v>
      </c>
      <c r="C94" s="25" t="s">
        <v>13704</v>
      </c>
      <c r="D94" s="33"/>
      <c r="E94" s="41"/>
      <c r="F94" s="33"/>
      <c r="G94" s="41"/>
      <c r="H94" s="49"/>
      <c r="I94" s="51"/>
      <c r="J94" s="55"/>
      <c r="K94" s="58" t="s">
        <v>7754</v>
      </c>
      <c r="L94" s="59" t="s">
        <v>53</v>
      </c>
      <c r="M94" s="60">
        <v>1</v>
      </c>
      <c r="N94" s="61"/>
      <c r="O94" s="96"/>
      <c r="P94" s="99"/>
      <c r="Q94" s="124" t="s">
        <v>53</v>
      </c>
      <c r="R94" s="131">
        <v>0.9</v>
      </c>
      <c r="S94" s="124" t="s">
        <v>53</v>
      </c>
      <c r="T94" s="131">
        <v>0.9</v>
      </c>
      <c r="U94" s="135">
        <v>360</v>
      </c>
      <c r="V94" s="107"/>
    </row>
    <row r="95" spans="1:22" ht="16.5" customHeight="1">
      <c r="A95" s="20">
        <v>71</v>
      </c>
      <c r="B95" s="20" t="s">
        <v>6484</v>
      </c>
      <c r="C95" s="25" t="s">
        <v>3338</v>
      </c>
      <c r="D95" s="33"/>
      <c r="E95" s="41"/>
      <c r="F95" s="33"/>
      <c r="G95" s="41"/>
      <c r="H95" s="47"/>
      <c r="I95" s="50"/>
      <c r="J95" s="54"/>
      <c r="K95" s="58"/>
      <c r="L95" s="59"/>
      <c r="M95" s="60"/>
      <c r="N95" s="61"/>
      <c r="O95" s="96"/>
      <c r="P95" s="99"/>
      <c r="Q95" s="119"/>
      <c r="R95" s="126"/>
      <c r="S95" s="122" t="s">
        <v>69</v>
      </c>
      <c r="T95" s="129"/>
      <c r="U95" s="135">
        <v>692</v>
      </c>
      <c r="V95" s="107"/>
    </row>
    <row r="96" spans="1:22" ht="16.5" customHeight="1">
      <c r="A96" s="20">
        <v>71</v>
      </c>
      <c r="B96" s="20" t="s">
        <v>4040</v>
      </c>
      <c r="C96" s="25" t="s">
        <v>5421</v>
      </c>
      <c r="D96" s="33"/>
      <c r="E96" s="41"/>
      <c r="F96" s="33"/>
      <c r="G96" s="41"/>
      <c r="H96" s="48"/>
      <c r="I96" s="51"/>
      <c r="J96" s="55"/>
      <c r="K96" s="58" t="s">
        <v>7754</v>
      </c>
      <c r="L96" s="59" t="s">
        <v>53</v>
      </c>
      <c r="M96" s="60">
        <v>1</v>
      </c>
      <c r="N96" s="61"/>
      <c r="O96" s="96"/>
      <c r="P96" s="99"/>
      <c r="Q96" s="120"/>
      <c r="R96" s="127"/>
      <c r="S96" s="132"/>
      <c r="T96" s="133"/>
      <c r="U96" s="135">
        <v>692</v>
      </c>
      <c r="V96" s="107"/>
    </row>
    <row r="97" spans="1:22" ht="16.5" customHeight="1">
      <c r="A97" s="20">
        <v>71</v>
      </c>
      <c r="B97" s="20" t="s">
        <v>3691</v>
      </c>
      <c r="C97" s="25" t="s">
        <v>13705</v>
      </c>
      <c r="D97" s="33"/>
      <c r="E97" s="41"/>
      <c r="F97" s="33"/>
      <c r="G97" s="41"/>
      <c r="H97" s="29" t="s">
        <v>37</v>
      </c>
      <c r="I97" s="50" t="s">
        <v>53</v>
      </c>
      <c r="J97" s="54">
        <v>0.7</v>
      </c>
      <c r="K97" s="58"/>
      <c r="L97" s="59"/>
      <c r="M97" s="60"/>
      <c r="N97" s="61"/>
      <c r="O97" s="96"/>
      <c r="P97" s="99"/>
      <c r="Q97" s="120"/>
      <c r="R97" s="127"/>
      <c r="S97" s="132"/>
      <c r="T97" s="133"/>
      <c r="U97" s="135">
        <v>485</v>
      </c>
      <c r="V97" s="107"/>
    </row>
    <row r="98" spans="1:22" ht="16.5" customHeight="1">
      <c r="A98" s="20">
        <v>71</v>
      </c>
      <c r="B98" s="20" t="s">
        <v>1902</v>
      </c>
      <c r="C98" s="25" t="s">
        <v>1855</v>
      </c>
      <c r="D98" s="33"/>
      <c r="E98" s="41"/>
      <c r="F98" s="33"/>
      <c r="G98" s="41"/>
      <c r="H98" s="49"/>
      <c r="I98" s="51"/>
      <c r="J98" s="55"/>
      <c r="K98" s="58" t="s">
        <v>7754</v>
      </c>
      <c r="L98" s="59" t="s">
        <v>53</v>
      </c>
      <c r="M98" s="60">
        <v>1</v>
      </c>
      <c r="N98" s="61"/>
      <c r="O98" s="96"/>
      <c r="P98" s="99"/>
      <c r="Q98" s="121"/>
      <c r="R98" s="128"/>
      <c r="S98" s="132"/>
      <c r="T98" s="133"/>
      <c r="U98" s="135">
        <v>485</v>
      </c>
      <c r="V98" s="107"/>
    </row>
    <row r="99" spans="1:22" ht="16.5" customHeight="1">
      <c r="A99" s="20">
        <v>71</v>
      </c>
      <c r="B99" s="20" t="s">
        <v>3783</v>
      </c>
      <c r="C99" s="25" t="s">
        <v>10884</v>
      </c>
      <c r="D99" s="33"/>
      <c r="E99" s="41"/>
      <c r="F99" s="33"/>
      <c r="G99" s="41"/>
      <c r="H99" s="47"/>
      <c r="I99" s="50"/>
      <c r="J99" s="54"/>
      <c r="K99" s="58"/>
      <c r="L99" s="59"/>
      <c r="M99" s="60"/>
      <c r="N99" s="61"/>
      <c r="O99" s="96"/>
      <c r="P99" s="99"/>
      <c r="Q99" s="122" t="s">
        <v>92</v>
      </c>
      <c r="R99" s="129"/>
      <c r="S99" s="132"/>
      <c r="T99" s="133"/>
      <c r="U99" s="135">
        <v>485</v>
      </c>
      <c r="V99" s="107"/>
    </row>
    <row r="100" spans="1:22" ht="16.5" customHeight="1">
      <c r="A100" s="20">
        <v>71</v>
      </c>
      <c r="B100" s="20" t="s">
        <v>5993</v>
      </c>
      <c r="C100" s="25" t="s">
        <v>13706</v>
      </c>
      <c r="D100" s="33"/>
      <c r="E100" s="41"/>
      <c r="F100" s="33"/>
      <c r="G100" s="41"/>
      <c r="H100" s="48"/>
      <c r="I100" s="51"/>
      <c r="J100" s="55"/>
      <c r="K100" s="58" t="s">
        <v>7754</v>
      </c>
      <c r="L100" s="59" t="s">
        <v>53</v>
      </c>
      <c r="M100" s="60">
        <v>1</v>
      </c>
      <c r="N100" s="61"/>
      <c r="O100" s="96"/>
      <c r="P100" s="99"/>
      <c r="Q100" s="123"/>
      <c r="R100" s="130"/>
      <c r="S100" s="132"/>
      <c r="T100" s="133"/>
      <c r="U100" s="135">
        <v>485</v>
      </c>
      <c r="V100" s="107"/>
    </row>
    <row r="101" spans="1:22" ht="16.5" customHeight="1">
      <c r="A101" s="20">
        <v>71</v>
      </c>
      <c r="B101" s="20" t="s">
        <v>1615</v>
      </c>
      <c r="C101" s="25" t="s">
        <v>14</v>
      </c>
      <c r="D101" s="33"/>
      <c r="E101" s="41"/>
      <c r="F101" s="33"/>
      <c r="G101" s="41"/>
      <c r="H101" s="29" t="s">
        <v>37</v>
      </c>
      <c r="I101" s="50" t="s">
        <v>53</v>
      </c>
      <c r="J101" s="54">
        <v>0.7</v>
      </c>
      <c r="K101" s="58"/>
      <c r="L101" s="59"/>
      <c r="M101" s="60"/>
      <c r="N101" s="61"/>
      <c r="O101" s="96"/>
      <c r="P101" s="99"/>
      <c r="Q101" s="123"/>
      <c r="R101" s="130"/>
      <c r="S101" s="132"/>
      <c r="T101" s="133"/>
      <c r="U101" s="135">
        <v>340</v>
      </c>
      <c r="V101" s="107"/>
    </row>
    <row r="102" spans="1:22" ht="16.5" customHeight="1">
      <c r="A102" s="20">
        <v>71</v>
      </c>
      <c r="B102" s="20" t="s">
        <v>445</v>
      </c>
      <c r="C102" s="25" t="s">
        <v>13707</v>
      </c>
      <c r="D102" s="33"/>
      <c r="E102" s="41"/>
      <c r="F102" s="34"/>
      <c r="G102" s="42"/>
      <c r="H102" s="49"/>
      <c r="I102" s="51"/>
      <c r="J102" s="55"/>
      <c r="K102" s="58" t="s">
        <v>7754</v>
      </c>
      <c r="L102" s="59" t="s">
        <v>53</v>
      </c>
      <c r="M102" s="60">
        <v>1</v>
      </c>
      <c r="N102" s="61"/>
      <c r="O102" s="96"/>
      <c r="P102" s="99"/>
      <c r="Q102" s="124" t="s">
        <v>53</v>
      </c>
      <c r="R102" s="131">
        <v>0.9</v>
      </c>
      <c r="S102" s="124" t="s">
        <v>53</v>
      </c>
      <c r="T102" s="131">
        <v>0.85</v>
      </c>
      <c r="U102" s="135">
        <v>340</v>
      </c>
      <c r="V102" s="107"/>
    </row>
    <row r="103" spans="1:22" ht="16.5" customHeight="1">
      <c r="A103" s="20">
        <v>71</v>
      </c>
      <c r="B103" s="20">
        <v>3379</v>
      </c>
      <c r="C103" s="25" t="s">
        <v>13709</v>
      </c>
      <c r="D103" s="33"/>
      <c r="E103" s="41"/>
      <c r="F103" s="29" t="s">
        <v>17674</v>
      </c>
      <c r="G103" s="38"/>
      <c r="H103" s="47"/>
      <c r="I103" s="50"/>
      <c r="J103" s="54"/>
      <c r="K103" s="58"/>
      <c r="L103" s="59"/>
      <c r="M103" s="60"/>
      <c r="N103" s="61"/>
      <c r="O103" s="96"/>
      <c r="P103" s="99"/>
      <c r="Q103" s="47"/>
      <c r="R103" s="50"/>
      <c r="S103" s="47"/>
      <c r="T103" s="50"/>
      <c r="U103" s="72">
        <v>897</v>
      </c>
      <c r="V103" s="107"/>
    </row>
    <row r="104" spans="1:22" ht="16.5" customHeight="1">
      <c r="A104" s="20">
        <v>71</v>
      </c>
      <c r="B104" s="20">
        <v>3380</v>
      </c>
      <c r="C104" s="25" t="s">
        <v>13711</v>
      </c>
      <c r="D104" s="33"/>
      <c r="E104" s="41"/>
      <c r="F104" s="30"/>
      <c r="G104" s="39"/>
      <c r="H104" s="48"/>
      <c r="I104" s="51"/>
      <c r="J104" s="55"/>
      <c r="K104" s="58" t="s">
        <v>7754</v>
      </c>
      <c r="L104" s="59" t="s">
        <v>53</v>
      </c>
      <c r="M104" s="60">
        <v>1</v>
      </c>
      <c r="N104" s="61"/>
      <c r="O104" s="96"/>
      <c r="P104" s="99"/>
      <c r="Q104" s="61"/>
      <c r="R104" s="88"/>
      <c r="S104" s="61"/>
      <c r="T104" s="88"/>
      <c r="U104" s="72">
        <v>897</v>
      </c>
      <c r="V104" s="107"/>
    </row>
    <row r="105" spans="1:22" ht="16.5" customHeight="1">
      <c r="A105" s="20">
        <v>71</v>
      </c>
      <c r="B105" s="20">
        <v>3381</v>
      </c>
      <c r="C105" s="25" t="s">
        <v>13712</v>
      </c>
      <c r="D105" s="33"/>
      <c r="E105" s="41"/>
      <c r="F105" s="30"/>
      <c r="G105" s="39"/>
      <c r="H105" s="29" t="s">
        <v>37</v>
      </c>
      <c r="I105" s="50" t="s">
        <v>53</v>
      </c>
      <c r="J105" s="54">
        <v>0.7</v>
      </c>
      <c r="K105" s="58"/>
      <c r="L105" s="59"/>
      <c r="M105" s="60"/>
      <c r="N105" s="61"/>
      <c r="O105" s="96"/>
      <c r="P105" s="99"/>
      <c r="Q105" s="61"/>
      <c r="R105" s="88"/>
      <c r="S105" s="61"/>
      <c r="T105" s="88"/>
      <c r="U105" s="72">
        <v>629</v>
      </c>
      <c r="V105" s="107"/>
    </row>
    <row r="106" spans="1:22" ht="16.5" customHeight="1">
      <c r="A106" s="20">
        <v>71</v>
      </c>
      <c r="B106" s="20">
        <v>3382</v>
      </c>
      <c r="C106" s="25" t="s">
        <v>5625</v>
      </c>
      <c r="D106" s="33"/>
      <c r="E106" s="41"/>
      <c r="F106" s="31">
        <v>578</v>
      </c>
      <c r="G106" s="40" t="s">
        <v>51</v>
      </c>
      <c r="H106" s="49"/>
      <c r="I106" s="51"/>
      <c r="J106" s="55"/>
      <c r="K106" s="58" t="s">
        <v>7754</v>
      </c>
      <c r="L106" s="59" t="s">
        <v>53</v>
      </c>
      <c r="M106" s="60">
        <v>1</v>
      </c>
      <c r="N106" s="61"/>
      <c r="O106" s="96"/>
      <c r="P106" s="99"/>
      <c r="Q106" s="48"/>
      <c r="R106" s="51"/>
      <c r="S106" s="61"/>
      <c r="T106" s="88"/>
      <c r="U106" s="72">
        <v>629</v>
      </c>
      <c r="V106" s="107"/>
    </row>
    <row r="107" spans="1:22" ht="16.5" customHeight="1">
      <c r="A107" s="20">
        <v>71</v>
      </c>
      <c r="B107" s="20" t="s">
        <v>4673</v>
      </c>
      <c r="C107" s="25" t="s">
        <v>12840</v>
      </c>
      <c r="D107" s="33"/>
      <c r="E107" s="41"/>
      <c r="F107" s="32"/>
      <c r="G107" s="41"/>
      <c r="H107" s="47"/>
      <c r="I107" s="50"/>
      <c r="J107" s="54"/>
      <c r="K107" s="58"/>
      <c r="L107" s="59"/>
      <c r="M107" s="60"/>
      <c r="N107" s="61"/>
      <c r="O107" s="96"/>
      <c r="P107" s="99"/>
      <c r="Q107" s="29" t="s">
        <v>92</v>
      </c>
      <c r="R107" s="63"/>
      <c r="S107" s="61"/>
      <c r="T107" s="88"/>
      <c r="U107" s="72">
        <v>628</v>
      </c>
      <c r="V107" s="107"/>
    </row>
    <row r="108" spans="1:22" ht="16.5" customHeight="1">
      <c r="A108" s="20">
        <v>71</v>
      </c>
      <c r="B108" s="20" t="s">
        <v>3587</v>
      </c>
      <c r="C108" s="25" t="s">
        <v>13357</v>
      </c>
      <c r="D108" s="33"/>
      <c r="E108" s="41"/>
      <c r="F108" s="32"/>
      <c r="G108" s="41"/>
      <c r="H108" s="48"/>
      <c r="I108" s="51"/>
      <c r="J108" s="55"/>
      <c r="K108" s="58" t="s">
        <v>7754</v>
      </c>
      <c r="L108" s="59" t="s">
        <v>53</v>
      </c>
      <c r="M108" s="60">
        <v>1</v>
      </c>
      <c r="N108" s="61"/>
      <c r="O108" s="96"/>
      <c r="P108" s="99"/>
      <c r="Q108" s="30"/>
      <c r="R108" s="125"/>
      <c r="S108" s="61"/>
      <c r="T108" s="88"/>
      <c r="U108" s="72">
        <v>628</v>
      </c>
      <c r="V108" s="107"/>
    </row>
    <row r="109" spans="1:22" ht="16.5" customHeight="1">
      <c r="A109" s="20">
        <v>71</v>
      </c>
      <c r="B109" s="20" t="s">
        <v>5467</v>
      </c>
      <c r="C109" s="25" t="s">
        <v>6529</v>
      </c>
      <c r="D109" s="33"/>
      <c r="E109" s="41"/>
      <c r="F109" s="33"/>
      <c r="G109" s="41"/>
      <c r="H109" s="29" t="s">
        <v>37</v>
      </c>
      <c r="I109" s="50" t="s">
        <v>53</v>
      </c>
      <c r="J109" s="54">
        <v>0.7</v>
      </c>
      <c r="K109" s="58"/>
      <c r="L109" s="59"/>
      <c r="M109" s="60"/>
      <c r="N109" s="61"/>
      <c r="O109" s="96"/>
      <c r="P109" s="99"/>
      <c r="Q109" s="30"/>
      <c r="R109" s="125"/>
      <c r="S109" s="61"/>
      <c r="T109" s="88"/>
      <c r="U109" s="72">
        <v>441</v>
      </c>
      <c r="V109" s="107"/>
    </row>
    <row r="110" spans="1:22" ht="16.5" customHeight="1">
      <c r="A110" s="20">
        <v>71</v>
      </c>
      <c r="B110" s="20" t="s">
        <v>4726</v>
      </c>
      <c r="C110" s="25" t="s">
        <v>13714</v>
      </c>
      <c r="D110" s="33"/>
      <c r="E110" s="41"/>
      <c r="F110" s="33"/>
      <c r="G110" s="41"/>
      <c r="H110" s="49"/>
      <c r="I110" s="51"/>
      <c r="J110" s="55"/>
      <c r="K110" s="58" t="s">
        <v>7754</v>
      </c>
      <c r="L110" s="59" t="s">
        <v>53</v>
      </c>
      <c r="M110" s="60">
        <v>1</v>
      </c>
      <c r="N110" s="61"/>
      <c r="O110" s="96"/>
      <c r="P110" s="99"/>
      <c r="Q110" s="62" t="s">
        <v>53</v>
      </c>
      <c r="R110" s="55">
        <v>0.7</v>
      </c>
      <c r="S110" s="48"/>
      <c r="T110" s="51"/>
      <c r="U110" s="72">
        <v>441</v>
      </c>
      <c r="V110" s="107"/>
    </row>
    <row r="111" spans="1:22" ht="16.5" customHeight="1">
      <c r="A111" s="20">
        <v>71</v>
      </c>
      <c r="B111" s="20" t="s">
        <v>4765</v>
      </c>
      <c r="C111" s="25" t="s">
        <v>13715</v>
      </c>
      <c r="D111" s="33"/>
      <c r="E111" s="41"/>
      <c r="F111" s="33"/>
      <c r="G111" s="41"/>
      <c r="H111" s="47"/>
      <c r="I111" s="50"/>
      <c r="J111" s="54"/>
      <c r="K111" s="58"/>
      <c r="L111" s="59"/>
      <c r="M111" s="60"/>
      <c r="N111" s="61"/>
      <c r="O111" s="96"/>
      <c r="P111" s="99"/>
      <c r="Q111" s="119"/>
      <c r="R111" s="126"/>
      <c r="S111" s="122" t="s">
        <v>150</v>
      </c>
      <c r="T111" s="129"/>
      <c r="U111" s="135">
        <v>807</v>
      </c>
      <c r="V111" s="107"/>
    </row>
    <row r="112" spans="1:22" ht="16.5" customHeight="1">
      <c r="A112" s="20">
        <v>71</v>
      </c>
      <c r="B112" s="20" t="s">
        <v>2083</v>
      </c>
      <c r="C112" s="25" t="s">
        <v>2777</v>
      </c>
      <c r="D112" s="33"/>
      <c r="E112" s="41"/>
      <c r="F112" s="33"/>
      <c r="G112" s="41"/>
      <c r="H112" s="48"/>
      <c r="I112" s="51"/>
      <c r="J112" s="55"/>
      <c r="K112" s="58" t="s">
        <v>7754</v>
      </c>
      <c r="L112" s="59" t="s">
        <v>53</v>
      </c>
      <c r="M112" s="60">
        <v>1</v>
      </c>
      <c r="N112" s="61"/>
      <c r="O112" s="96"/>
      <c r="P112" s="99"/>
      <c r="Q112" s="120"/>
      <c r="R112" s="127"/>
      <c r="S112" s="132"/>
      <c r="T112" s="133"/>
      <c r="U112" s="135">
        <v>807</v>
      </c>
      <c r="V112" s="107"/>
    </row>
    <row r="113" spans="1:22" ht="16.5" customHeight="1">
      <c r="A113" s="20">
        <v>71</v>
      </c>
      <c r="B113" s="20" t="s">
        <v>3784</v>
      </c>
      <c r="C113" s="25" t="s">
        <v>13718</v>
      </c>
      <c r="D113" s="33"/>
      <c r="E113" s="41"/>
      <c r="F113" s="33"/>
      <c r="G113" s="41"/>
      <c r="H113" s="29" t="s">
        <v>37</v>
      </c>
      <c r="I113" s="50" t="s">
        <v>53</v>
      </c>
      <c r="J113" s="54">
        <v>0.7</v>
      </c>
      <c r="K113" s="58"/>
      <c r="L113" s="59"/>
      <c r="M113" s="60"/>
      <c r="N113" s="61"/>
      <c r="O113" s="96"/>
      <c r="P113" s="99"/>
      <c r="Q113" s="120"/>
      <c r="R113" s="127"/>
      <c r="S113" s="132"/>
      <c r="T113" s="133"/>
      <c r="U113" s="135">
        <v>567</v>
      </c>
      <c r="V113" s="107"/>
    </row>
    <row r="114" spans="1:22" ht="16.5" customHeight="1">
      <c r="A114" s="20">
        <v>71</v>
      </c>
      <c r="B114" s="20" t="s">
        <v>5301</v>
      </c>
      <c r="C114" s="25" t="s">
        <v>9491</v>
      </c>
      <c r="D114" s="33"/>
      <c r="E114" s="41"/>
      <c r="F114" s="33"/>
      <c r="G114" s="41"/>
      <c r="H114" s="49"/>
      <c r="I114" s="51"/>
      <c r="J114" s="55"/>
      <c r="K114" s="58" t="s">
        <v>7754</v>
      </c>
      <c r="L114" s="59" t="s">
        <v>53</v>
      </c>
      <c r="M114" s="60">
        <v>1</v>
      </c>
      <c r="N114" s="61"/>
      <c r="O114" s="96"/>
      <c r="P114" s="99"/>
      <c r="Q114" s="121"/>
      <c r="R114" s="128"/>
      <c r="S114" s="132"/>
      <c r="T114" s="133"/>
      <c r="U114" s="135">
        <v>567</v>
      </c>
      <c r="V114" s="107"/>
    </row>
    <row r="115" spans="1:22" ht="16.5" customHeight="1">
      <c r="A115" s="20">
        <v>71</v>
      </c>
      <c r="B115" s="20" t="s">
        <v>553</v>
      </c>
      <c r="C115" s="25" t="s">
        <v>757</v>
      </c>
      <c r="D115" s="33"/>
      <c r="E115" s="41"/>
      <c r="F115" s="33"/>
      <c r="G115" s="41"/>
      <c r="H115" s="47"/>
      <c r="I115" s="50"/>
      <c r="J115" s="54"/>
      <c r="K115" s="58"/>
      <c r="L115" s="59"/>
      <c r="M115" s="60"/>
      <c r="N115" s="61"/>
      <c r="O115" s="96"/>
      <c r="P115" s="99"/>
      <c r="Q115" s="122" t="s">
        <v>92</v>
      </c>
      <c r="R115" s="129"/>
      <c r="S115" s="132"/>
      <c r="T115" s="133"/>
      <c r="U115" s="135">
        <v>566</v>
      </c>
      <c r="V115" s="107"/>
    </row>
    <row r="116" spans="1:22" ht="16.5" customHeight="1">
      <c r="A116" s="20">
        <v>71</v>
      </c>
      <c r="B116" s="20" t="s">
        <v>6489</v>
      </c>
      <c r="C116" s="25" t="s">
        <v>13721</v>
      </c>
      <c r="D116" s="33"/>
      <c r="E116" s="41"/>
      <c r="F116" s="33"/>
      <c r="G116" s="41"/>
      <c r="H116" s="48"/>
      <c r="I116" s="51"/>
      <c r="J116" s="55"/>
      <c r="K116" s="58" t="s">
        <v>7754</v>
      </c>
      <c r="L116" s="59" t="s">
        <v>53</v>
      </c>
      <c r="M116" s="60">
        <v>1</v>
      </c>
      <c r="N116" s="61"/>
      <c r="O116" s="96"/>
      <c r="P116" s="99"/>
      <c r="Q116" s="123"/>
      <c r="R116" s="130"/>
      <c r="S116" s="132"/>
      <c r="T116" s="133"/>
      <c r="U116" s="135">
        <v>566</v>
      </c>
      <c r="V116" s="107"/>
    </row>
    <row r="117" spans="1:22" ht="16.5" customHeight="1">
      <c r="A117" s="20">
        <v>71</v>
      </c>
      <c r="B117" s="20" t="s">
        <v>1014</v>
      </c>
      <c r="C117" s="25" t="s">
        <v>6870</v>
      </c>
      <c r="D117" s="33"/>
      <c r="E117" s="41"/>
      <c r="F117" s="33"/>
      <c r="G117" s="41"/>
      <c r="H117" s="29" t="s">
        <v>37</v>
      </c>
      <c r="I117" s="50" t="s">
        <v>53</v>
      </c>
      <c r="J117" s="54">
        <v>0.7</v>
      </c>
      <c r="K117" s="58"/>
      <c r="L117" s="59"/>
      <c r="M117" s="60"/>
      <c r="N117" s="61"/>
      <c r="O117" s="96"/>
      <c r="P117" s="99"/>
      <c r="Q117" s="123"/>
      <c r="R117" s="130"/>
      <c r="S117" s="132"/>
      <c r="T117" s="133"/>
      <c r="U117" s="135">
        <v>397</v>
      </c>
      <c r="V117" s="107"/>
    </row>
    <row r="118" spans="1:22" ht="16.5" customHeight="1">
      <c r="A118" s="20">
        <v>71</v>
      </c>
      <c r="B118" s="20" t="s">
        <v>6274</v>
      </c>
      <c r="C118" s="25" t="s">
        <v>2217</v>
      </c>
      <c r="D118" s="33"/>
      <c r="E118" s="41"/>
      <c r="F118" s="33"/>
      <c r="G118" s="41"/>
      <c r="H118" s="49"/>
      <c r="I118" s="51"/>
      <c r="J118" s="55"/>
      <c r="K118" s="58" t="s">
        <v>7754</v>
      </c>
      <c r="L118" s="59" t="s">
        <v>53</v>
      </c>
      <c r="M118" s="60">
        <v>1</v>
      </c>
      <c r="N118" s="61"/>
      <c r="O118" s="96"/>
      <c r="P118" s="99"/>
      <c r="Q118" s="124" t="s">
        <v>53</v>
      </c>
      <c r="R118" s="131">
        <v>0.9</v>
      </c>
      <c r="S118" s="124" t="s">
        <v>53</v>
      </c>
      <c r="T118" s="131">
        <v>0.9</v>
      </c>
      <c r="U118" s="135">
        <v>397</v>
      </c>
      <c r="V118" s="107"/>
    </row>
    <row r="119" spans="1:22" ht="16.5" customHeight="1">
      <c r="A119" s="20">
        <v>71</v>
      </c>
      <c r="B119" s="20" t="s">
        <v>5949</v>
      </c>
      <c r="C119" s="25" t="s">
        <v>13722</v>
      </c>
      <c r="D119" s="33"/>
      <c r="E119" s="41"/>
      <c r="F119" s="33"/>
      <c r="G119" s="41"/>
      <c r="H119" s="47"/>
      <c r="I119" s="50"/>
      <c r="J119" s="54"/>
      <c r="K119" s="58"/>
      <c r="L119" s="59"/>
      <c r="M119" s="60"/>
      <c r="N119" s="61"/>
      <c r="O119" s="96"/>
      <c r="P119" s="99"/>
      <c r="Q119" s="119"/>
      <c r="R119" s="126"/>
      <c r="S119" s="122" t="s">
        <v>69</v>
      </c>
      <c r="T119" s="129"/>
      <c r="U119" s="135">
        <v>762</v>
      </c>
      <c r="V119" s="107"/>
    </row>
    <row r="120" spans="1:22" ht="16.5" customHeight="1">
      <c r="A120" s="20">
        <v>71</v>
      </c>
      <c r="B120" s="20" t="s">
        <v>6490</v>
      </c>
      <c r="C120" s="25" t="s">
        <v>3442</v>
      </c>
      <c r="D120" s="33"/>
      <c r="E120" s="41"/>
      <c r="F120" s="33"/>
      <c r="G120" s="41"/>
      <c r="H120" s="48"/>
      <c r="I120" s="51"/>
      <c r="J120" s="55"/>
      <c r="K120" s="58" t="s">
        <v>7754</v>
      </c>
      <c r="L120" s="59" t="s">
        <v>53</v>
      </c>
      <c r="M120" s="60">
        <v>1</v>
      </c>
      <c r="N120" s="61"/>
      <c r="O120" s="96"/>
      <c r="P120" s="99"/>
      <c r="Q120" s="120"/>
      <c r="R120" s="127"/>
      <c r="S120" s="132"/>
      <c r="T120" s="133"/>
      <c r="U120" s="135">
        <v>762</v>
      </c>
      <c r="V120" s="107"/>
    </row>
    <row r="121" spans="1:22" ht="16.5" customHeight="1">
      <c r="A121" s="20">
        <v>71</v>
      </c>
      <c r="B121" s="20" t="s">
        <v>4902</v>
      </c>
      <c r="C121" s="25" t="s">
        <v>5440</v>
      </c>
      <c r="D121" s="33"/>
      <c r="E121" s="41"/>
      <c r="F121" s="33"/>
      <c r="G121" s="41"/>
      <c r="H121" s="29" t="s">
        <v>37</v>
      </c>
      <c r="I121" s="50" t="s">
        <v>53</v>
      </c>
      <c r="J121" s="54">
        <v>0.7</v>
      </c>
      <c r="K121" s="58"/>
      <c r="L121" s="59"/>
      <c r="M121" s="60"/>
      <c r="N121" s="61"/>
      <c r="O121" s="96"/>
      <c r="P121" s="99"/>
      <c r="Q121" s="120"/>
      <c r="R121" s="127"/>
      <c r="S121" s="132"/>
      <c r="T121" s="133"/>
      <c r="U121" s="135">
        <v>534</v>
      </c>
      <c r="V121" s="107"/>
    </row>
    <row r="122" spans="1:22" ht="16.5" customHeight="1">
      <c r="A122" s="20">
        <v>71</v>
      </c>
      <c r="B122" s="20" t="s">
        <v>4805</v>
      </c>
      <c r="C122" s="25" t="s">
        <v>10099</v>
      </c>
      <c r="D122" s="33"/>
      <c r="E122" s="41"/>
      <c r="F122" s="33"/>
      <c r="G122" s="41"/>
      <c r="H122" s="49"/>
      <c r="I122" s="51"/>
      <c r="J122" s="55"/>
      <c r="K122" s="58" t="s">
        <v>7754</v>
      </c>
      <c r="L122" s="59" t="s">
        <v>53</v>
      </c>
      <c r="M122" s="60">
        <v>1</v>
      </c>
      <c r="N122" s="61"/>
      <c r="O122" s="96"/>
      <c r="P122" s="99"/>
      <c r="Q122" s="121"/>
      <c r="R122" s="128"/>
      <c r="S122" s="132"/>
      <c r="T122" s="133"/>
      <c r="U122" s="135">
        <v>534</v>
      </c>
      <c r="V122" s="107"/>
    </row>
    <row r="123" spans="1:22" ht="16.5" customHeight="1">
      <c r="A123" s="20">
        <v>71</v>
      </c>
      <c r="B123" s="20" t="s">
        <v>3900</v>
      </c>
      <c r="C123" s="25" t="s">
        <v>735</v>
      </c>
      <c r="D123" s="33"/>
      <c r="E123" s="41"/>
      <c r="F123" s="33"/>
      <c r="G123" s="41"/>
      <c r="H123" s="47"/>
      <c r="I123" s="50"/>
      <c r="J123" s="54"/>
      <c r="K123" s="58"/>
      <c r="L123" s="59"/>
      <c r="M123" s="60"/>
      <c r="N123" s="61"/>
      <c r="O123" s="96"/>
      <c r="P123" s="99"/>
      <c r="Q123" s="122" t="s">
        <v>92</v>
      </c>
      <c r="R123" s="129"/>
      <c r="S123" s="132"/>
      <c r="T123" s="133"/>
      <c r="U123" s="135">
        <v>534</v>
      </c>
      <c r="V123" s="107"/>
    </row>
    <row r="124" spans="1:22" ht="16.5" customHeight="1">
      <c r="A124" s="20">
        <v>71</v>
      </c>
      <c r="B124" s="20" t="s">
        <v>4379</v>
      </c>
      <c r="C124" s="25" t="s">
        <v>9390</v>
      </c>
      <c r="D124" s="33"/>
      <c r="E124" s="41"/>
      <c r="F124" s="33"/>
      <c r="G124" s="41"/>
      <c r="H124" s="48"/>
      <c r="I124" s="51"/>
      <c r="J124" s="55"/>
      <c r="K124" s="58" t="s">
        <v>7754</v>
      </c>
      <c r="L124" s="59" t="s">
        <v>53</v>
      </c>
      <c r="M124" s="60">
        <v>1</v>
      </c>
      <c r="N124" s="61"/>
      <c r="O124" s="96"/>
      <c r="P124" s="99"/>
      <c r="Q124" s="123"/>
      <c r="R124" s="130"/>
      <c r="S124" s="132"/>
      <c r="T124" s="133"/>
      <c r="U124" s="135">
        <v>534</v>
      </c>
      <c r="V124" s="107"/>
    </row>
    <row r="125" spans="1:22" ht="16.5" customHeight="1">
      <c r="A125" s="20">
        <v>71</v>
      </c>
      <c r="B125" s="20" t="s">
        <v>6491</v>
      </c>
      <c r="C125" s="25" t="s">
        <v>9861</v>
      </c>
      <c r="D125" s="33"/>
      <c r="E125" s="41"/>
      <c r="F125" s="33"/>
      <c r="G125" s="41"/>
      <c r="H125" s="29" t="s">
        <v>37</v>
      </c>
      <c r="I125" s="50" t="s">
        <v>53</v>
      </c>
      <c r="J125" s="54">
        <v>0.7</v>
      </c>
      <c r="K125" s="58"/>
      <c r="L125" s="59"/>
      <c r="M125" s="60"/>
      <c r="N125" s="61"/>
      <c r="O125" s="96"/>
      <c r="P125" s="99"/>
      <c r="Q125" s="123"/>
      <c r="R125" s="130"/>
      <c r="S125" s="132"/>
      <c r="T125" s="133"/>
      <c r="U125" s="135">
        <v>374</v>
      </c>
      <c r="V125" s="107"/>
    </row>
    <row r="126" spans="1:22" ht="16.5" customHeight="1">
      <c r="A126" s="20">
        <v>71</v>
      </c>
      <c r="B126" s="20" t="s">
        <v>6492</v>
      </c>
      <c r="C126" s="25" t="s">
        <v>10968</v>
      </c>
      <c r="D126" s="34"/>
      <c r="E126" s="42"/>
      <c r="F126" s="34"/>
      <c r="G126" s="42"/>
      <c r="H126" s="49"/>
      <c r="I126" s="51"/>
      <c r="J126" s="55"/>
      <c r="K126" s="58" t="s">
        <v>7754</v>
      </c>
      <c r="L126" s="59" t="s">
        <v>53</v>
      </c>
      <c r="M126" s="60">
        <v>1</v>
      </c>
      <c r="N126" s="61"/>
      <c r="O126" s="96"/>
      <c r="P126" s="99"/>
      <c r="Q126" s="124" t="s">
        <v>53</v>
      </c>
      <c r="R126" s="131">
        <v>0.9</v>
      </c>
      <c r="S126" s="124" t="s">
        <v>53</v>
      </c>
      <c r="T126" s="131">
        <v>0.85</v>
      </c>
      <c r="U126" s="135">
        <v>374</v>
      </c>
      <c r="V126" s="107"/>
    </row>
    <row r="127" spans="1:22" ht="16.5" customHeight="1">
      <c r="A127" s="20">
        <v>71</v>
      </c>
      <c r="B127" s="20">
        <v>3383</v>
      </c>
      <c r="C127" s="25" t="s">
        <v>13723</v>
      </c>
      <c r="D127" s="29" t="s">
        <v>1103</v>
      </c>
      <c r="E127" s="38"/>
      <c r="F127" s="29" t="s">
        <v>17672</v>
      </c>
      <c r="G127" s="38"/>
      <c r="H127" s="47"/>
      <c r="I127" s="50"/>
      <c r="J127" s="54"/>
      <c r="K127" s="58"/>
      <c r="L127" s="59"/>
      <c r="M127" s="60"/>
      <c r="N127" s="61"/>
      <c r="O127" s="96"/>
      <c r="P127" s="99"/>
      <c r="Q127" s="47"/>
      <c r="R127" s="50"/>
      <c r="S127" s="47"/>
      <c r="T127" s="50"/>
      <c r="U127" s="72">
        <v>685</v>
      </c>
      <c r="V127" s="107"/>
    </row>
    <row r="128" spans="1:22" ht="16.5" customHeight="1">
      <c r="A128" s="20">
        <v>71</v>
      </c>
      <c r="B128" s="20">
        <v>3384</v>
      </c>
      <c r="C128" s="25" t="s">
        <v>13724</v>
      </c>
      <c r="D128" s="30"/>
      <c r="E128" s="39"/>
      <c r="F128" s="30"/>
      <c r="G128" s="39"/>
      <c r="H128" s="48"/>
      <c r="I128" s="51"/>
      <c r="J128" s="55"/>
      <c r="K128" s="58" t="s">
        <v>7754</v>
      </c>
      <c r="L128" s="59" t="s">
        <v>53</v>
      </c>
      <c r="M128" s="60">
        <v>1</v>
      </c>
      <c r="N128" s="61"/>
      <c r="O128" s="96"/>
      <c r="P128" s="99"/>
      <c r="Q128" s="61"/>
      <c r="R128" s="88"/>
      <c r="S128" s="61"/>
      <c r="T128" s="88"/>
      <c r="U128" s="72">
        <v>685</v>
      </c>
      <c r="V128" s="107"/>
    </row>
    <row r="129" spans="1:22" ht="16.5" customHeight="1">
      <c r="A129" s="20">
        <v>71</v>
      </c>
      <c r="B129" s="20">
        <v>3385</v>
      </c>
      <c r="C129" s="25" t="s">
        <v>13725</v>
      </c>
      <c r="D129" s="30"/>
      <c r="E129" s="39"/>
      <c r="F129" s="30"/>
      <c r="G129" s="39"/>
      <c r="H129" s="29" t="s">
        <v>37</v>
      </c>
      <c r="I129" s="50" t="s">
        <v>53</v>
      </c>
      <c r="J129" s="54">
        <v>0.7</v>
      </c>
      <c r="K129" s="58"/>
      <c r="L129" s="59"/>
      <c r="M129" s="60"/>
      <c r="N129" s="61"/>
      <c r="O129" s="96"/>
      <c r="P129" s="99"/>
      <c r="Q129" s="61"/>
      <c r="R129" s="88"/>
      <c r="S129" s="61"/>
      <c r="T129" s="88"/>
      <c r="U129" s="72">
        <v>478</v>
      </c>
      <c r="V129" s="107"/>
    </row>
    <row r="130" spans="1:22" ht="16.5" customHeight="1">
      <c r="A130" s="20">
        <v>71</v>
      </c>
      <c r="B130" s="20">
        <v>3386</v>
      </c>
      <c r="C130" s="25" t="s">
        <v>2693</v>
      </c>
      <c r="D130" s="31">
        <v>402</v>
      </c>
      <c r="E130" s="40" t="s">
        <v>51</v>
      </c>
      <c r="F130" s="31">
        <v>182</v>
      </c>
      <c r="G130" s="40" t="s">
        <v>51</v>
      </c>
      <c r="H130" s="49"/>
      <c r="I130" s="51"/>
      <c r="J130" s="55"/>
      <c r="K130" s="58" t="s">
        <v>7754</v>
      </c>
      <c r="L130" s="59" t="s">
        <v>53</v>
      </c>
      <c r="M130" s="60">
        <v>1</v>
      </c>
      <c r="N130" s="61"/>
      <c r="O130" s="96"/>
      <c r="P130" s="99"/>
      <c r="Q130" s="48"/>
      <c r="R130" s="51"/>
      <c r="S130" s="61"/>
      <c r="T130" s="88"/>
      <c r="U130" s="72">
        <v>478</v>
      </c>
      <c r="V130" s="107"/>
    </row>
    <row r="131" spans="1:22" ht="16.5" customHeight="1">
      <c r="A131" s="20">
        <v>71</v>
      </c>
      <c r="B131" s="20" t="s">
        <v>687</v>
      </c>
      <c r="C131" s="25" t="s">
        <v>13726</v>
      </c>
      <c r="D131" s="32"/>
      <c r="E131" s="41"/>
      <c r="F131" s="32"/>
      <c r="G131" s="41"/>
      <c r="H131" s="47"/>
      <c r="I131" s="50"/>
      <c r="J131" s="54"/>
      <c r="K131" s="58"/>
      <c r="L131" s="59"/>
      <c r="M131" s="60"/>
      <c r="N131" s="61"/>
      <c r="O131" s="96"/>
      <c r="P131" s="99"/>
      <c r="Q131" s="29" t="s">
        <v>92</v>
      </c>
      <c r="R131" s="63"/>
      <c r="S131" s="61"/>
      <c r="T131" s="88"/>
      <c r="U131" s="72">
        <v>479</v>
      </c>
      <c r="V131" s="107"/>
    </row>
    <row r="132" spans="1:22" ht="16.5" customHeight="1">
      <c r="A132" s="20">
        <v>71</v>
      </c>
      <c r="B132" s="20" t="s">
        <v>6494</v>
      </c>
      <c r="C132" s="25" t="s">
        <v>9859</v>
      </c>
      <c r="D132" s="32"/>
      <c r="E132" s="41"/>
      <c r="F132" s="32"/>
      <c r="G132" s="41"/>
      <c r="H132" s="48"/>
      <c r="I132" s="51"/>
      <c r="J132" s="55"/>
      <c r="K132" s="58" t="s">
        <v>7754</v>
      </c>
      <c r="L132" s="59" t="s">
        <v>53</v>
      </c>
      <c r="M132" s="60">
        <v>1</v>
      </c>
      <c r="N132" s="61"/>
      <c r="O132" s="96"/>
      <c r="P132" s="99"/>
      <c r="Q132" s="30"/>
      <c r="R132" s="125"/>
      <c r="S132" s="61"/>
      <c r="T132" s="88"/>
      <c r="U132" s="72">
        <v>479</v>
      </c>
      <c r="V132" s="107"/>
    </row>
    <row r="133" spans="1:22" ht="16.5" customHeight="1">
      <c r="A133" s="20">
        <v>71</v>
      </c>
      <c r="B133" s="20" t="s">
        <v>3255</v>
      </c>
      <c r="C133" s="25" t="s">
        <v>13728</v>
      </c>
      <c r="D133" s="33"/>
      <c r="E133" s="41"/>
      <c r="F133" s="33"/>
      <c r="G133" s="41"/>
      <c r="H133" s="29" t="s">
        <v>37</v>
      </c>
      <c r="I133" s="50" t="s">
        <v>53</v>
      </c>
      <c r="J133" s="54">
        <v>0.7</v>
      </c>
      <c r="K133" s="58"/>
      <c r="L133" s="59"/>
      <c r="M133" s="60"/>
      <c r="N133" s="61"/>
      <c r="O133" s="96"/>
      <c r="P133" s="99"/>
      <c r="Q133" s="30"/>
      <c r="R133" s="125"/>
      <c r="S133" s="61"/>
      <c r="T133" s="88"/>
      <c r="U133" s="72">
        <v>335</v>
      </c>
      <c r="V133" s="107"/>
    </row>
    <row r="134" spans="1:22" ht="16.5" customHeight="1">
      <c r="A134" s="20">
        <v>71</v>
      </c>
      <c r="B134" s="20" t="s">
        <v>5100</v>
      </c>
      <c r="C134" s="25" t="s">
        <v>13730</v>
      </c>
      <c r="D134" s="33"/>
      <c r="E134" s="41"/>
      <c r="F134" s="33"/>
      <c r="G134" s="41"/>
      <c r="H134" s="49"/>
      <c r="I134" s="51"/>
      <c r="J134" s="55"/>
      <c r="K134" s="58" t="s">
        <v>7754</v>
      </c>
      <c r="L134" s="59" t="s">
        <v>53</v>
      </c>
      <c r="M134" s="60">
        <v>1</v>
      </c>
      <c r="N134" s="61"/>
      <c r="O134" s="96"/>
      <c r="P134" s="99"/>
      <c r="Q134" s="62" t="s">
        <v>53</v>
      </c>
      <c r="R134" s="55">
        <v>0.7</v>
      </c>
      <c r="S134" s="48"/>
      <c r="T134" s="51"/>
      <c r="U134" s="72">
        <v>335</v>
      </c>
      <c r="V134" s="107"/>
    </row>
    <row r="135" spans="1:22" ht="16.5" customHeight="1">
      <c r="A135" s="20">
        <v>71</v>
      </c>
      <c r="B135" s="20" t="s">
        <v>10</v>
      </c>
      <c r="C135" s="25" t="s">
        <v>13731</v>
      </c>
      <c r="D135" s="33"/>
      <c r="E135" s="41"/>
      <c r="F135" s="33"/>
      <c r="G135" s="41"/>
      <c r="H135" s="47"/>
      <c r="I135" s="50"/>
      <c r="J135" s="54"/>
      <c r="K135" s="58"/>
      <c r="L135" s="59"/>
      <c r="M135" s="60"/>
      <c r="N135" s="61"/>
      <c r="O135" s="96"/>
      <c r="P135" s="99"/>
      <c r="Q135" s="119"/>
      <c r="R135" s="126"/>
      <c r="S135" s="122" t="s">
        <v>150</v>
      </c>
      <c r="T135" s="129"/>
      <c r="U135" s="135">
        <v>617</v>
      </c>
      <c r="V135" s="107"/>
    </row>
    <row r="136" spans="1:22" ht="16.5" customHeight="1">
      <c r="A136" s="20">
        <v>71</v>
      </c>
      <c r="B136" s="20" t="s">
        <v>457</v>
      </c>
      <c r="C136" s="25" t="s">
        <v>13732</v>
      </c>
      <c r="D136" s="33"/>
      <c r="E136" s="41"/>
      <c r="F136" s="33"/>
      <c r="G136" s="41"/>
      <c r="H136" s="48"/>
      <c r="I136" s="51"/>
      <c r="J136" s="55"/>
      <c r="K136" s="58" t="s">
        <v>7754</v>
      </c>
      <c r="L136" s="59" t="s">
        <v>53</v>
      </c>
      <c r="M136" s="60">
        <v>1</v>
      </c>
      <c r="N136" s="61"/>
      <c r="O136" s="96"/>
      <c r="P136" s="99"/>
      <c r="Q136" s="120"/>
      <c r="R136" s="127"/>
      <c r="S136" s="132"/>
      <c r="T136" s="133"/>
      <c r="U136" s="135">
        <v>617</v>
      </c>
      <c r="V136" s="107"/>
    </row>
    <row r="137" spans="1:22" ht="16.5" customHeight="1">
      <c r="A137" s="20">
        <v>71</v>
      </c>
      <c r="B137" s="20" t="s">
        <v>4034</v>
      </c>
      <c r="C137" s="25" t="s">
        <v>12100</v>
      </c>
      <c r="D137" s="33"/>
      <c r="E137" s="41"/>
      <c r="F137" s="33"/>
      <c r="G137" s="41"/>
      <c r="H137" s="29" t="s">
        <v>37</v>
      </c>
      <c r="I137" s="50" t="s">
        <v>53</v>
      </c>
      <c r="J137" s="54">
        <v>0.7</v>
      </c>
      <c r="K137" s="58"/>
      <c r="L137" s="59"/>
      <c r="M137" s="60"/>
      <c r="N137" s="61"/>
      <c r="O137" s="96"/>
      <c r="P137" s="99"/>
      <c r="Q137" s="120"/>
      <c r="R137" s="127"/>
      <c r="S137" s="132"/>
      <c r="T137" s="133"/>
      <c r="U137" s="135">
        <v>430</v>
      </c>
      <c r="V137" s="107"/>
    </row>
    <row r="138" spans="1:22" ht="16.5" customHeight="1">
      <c r="A138" s="20">
        <v>71</v>
      </c>
      <c r="B138" s="20" t="s">
        <v>2423</v>
      </c>
      <c r="C138" s="25" t="s">
        <v>13734</v>
      </c>
      <c r="D138" s="33"/>
      <c r="E138" s="41"/>
      <c r="F138" s="33"/>
      <c r="G138" s="41"/>
      <c r="H138" s="49"/>
      <c r="I138" s="51"/>
      <c r="J138" s="55"/>
      <c r="K138" s="58" t="s">
        <v>7754</v>
      </c>
      <c r="L138" s="59" t="s">
        <v>53</v>
      </c>
      <c r="M138" s="60">
        <v>1</v>
      </c>
      <c r="N138" s="61"/>
      <c r="O138" s="96"/>
      <c r="P138" s="99"/>
      <c r="Q138" s="121"/>
      <c r="R138" s="128"/>
      <c r="S138" s="132"/>
      <c r="T138" s="133"/>
      <c r="U138" s="135">
        <v>430</v>
      </c>
      <c r="V138" s="107"/>
    </row>
    <row r="139" spans="1:22" ht="16.5" customHeight="1">
      <c r="A139" s="20">
        <v>71</v>
      </c>
      <c r="B139" s="20" t="s">
        <v>3162</v>
      </c>
      <c r="C139" s="25" t="s">
        <v>13735</v>
      </c>
      <c r="D139" s="33"/>
      <c r="E139" s="41"/>
      <c r="F139" s="33"/>
      <c r="G139" s="41"/>
      <c r="H139" s="47"/>
      <c r="I139" s="50"/>
      <c r="J139" s="54"/>
      <c r="K139" s="58"/>
      <c r="L139" s="59"/>
      <c r="M139" s="60"/>
      <c r="N139" s="61"/>
      <c r="O139" s="96"/>
      <c r="P139" s="99"/>
      <c r="Q139" s="122" t="s">
        <v>92</v>
      </c>
      <c r="R139" s="129"/>
      <c r="S139" s="132"/>
      <c r="T139" s="133"/>
      <c r="U139" s="135">
        <v>431</v>
      </c>
      <c r="V139" s="107"/>
    </row>
    <row r="140" spans="1:22" ht="16.5" customHeight="1">
      <c r="A140" s="20">
        <v>71</v>
      </c>
      <c r="B140" s="20" t="s">
        <v>147</v>
      </c>
      <c r="C140" s="25" t="s">
        <v>10142</v>
      </c>
      <c r="D140" s="33"/>
      <c r="E140" s="41"/>
      <c r="F140" s="33"/>
      <c r="G140" s="41"/>
      <c r="H140" s="48"/>
      <c r="I140" s="51"/>
      <c r="J140" s="55"/>
      <c r="K140" s="58" t="s">
        <v>7754</v>
      </c>
      <c r="L140" s="59" t="s">
        <v>53</v>
      </c>
      <c r="M140" s="60">
        <v>1</v>
      </c>
      <c r="N140" s="61"/>
      <c r="O140" s="96"/>
      <c r="P140" s="99"/>
      <c r="Q140" s="123"/>
      <c r="R140" s="130"/>
      <c r="S140" s="132"/>
      <c r="T140" s="133"/>
      <c r="U140" s="135">
        <v>431</v>
      </c>
      <c r="V140" s="107"/>
    </row>
    <row r="141" spans="1:22" ht="16.5" customHeight="1">
      <c r="A141" s="20">
        <v>71</v>
      </c>
      <c r="B141" s="20" t="s">
        <v>6497</v>
      </c>
      <c r="C141" s="25" t="s">
        <v>2562</v>
      </c>
      <c r="D141" s="33"/>
      <c r="E141" s="41"/>
      <c r="F141" s="33"/>
      <c r="G141" s="41"/>
      <c r="H141" s="29" t="s">
        <v>37</v>
      </c>
      <c r="I141" s="50" t="s">
        <v>53</v>
      </c>
      <c r="J141" s="54">
        <v>0.7</v>
      </c>
      <c r="K141" s="58"/>
      <c r="L141" s="59"/>
      <c r="M141" s="60"/>
      <c r="N141" s="61"/>
      <c r="O141" s="96"/>
      <c r="P141" s="99"/>
      <c r="Q141" s="123"/>
      <c r="R141" s="130"/>
      <c r="S141" s="132"/>
      <c r="T141" s="133"/>
      <c r="U141" s="135">
        <v>301</v>
      </c>
      <c r="V141" s="107"/>
    </row>
    <row r="142" spans="1:22" ht="16.5" customHeight="1">
      <c r="A142" s="20">
        <v>71</v>
      </c>
      <c r="B142" s="20" t="s">
        <v>5143</v>
      </c>
      <c r="C142" s="25" t="s">
        <v>4163</v>
      </c>
      <c r="D142" s="33"/>
      <c r="E142" s="41"/>
      <c r="F142" s="33"/>
      <c r="G142" s="41"/>
      <c r="H142" s="49"/>
      <c r="I142" s="51"/>
      <c r="J142" s="55"/>
      <c r="K142" s="58" t="s">
        <v>7754</v>
      </c>
      <c r="L142" s="59" t="s">
        <v>53</v>
      </c>
      <c r="M142" s="60">
        <v>1</v>
      </c>
      <c r="N142" s="61"/>
      <c r="O142" s="96"/>
      <c r="P142" s="99"/>
      <c r="Q142" s="124" t="s">
        <v>53</v>
      </c>
      <c r="R142" s="131">
        <v>0.9</v>
      </c>
      <c r="S142" s="124" t="s">
        <v>53</v>
      </c>
      <c r="T142" s="131">
        <v>0.9</v>
      </c>
      <c r="U142" s="135">
        <v>301</v>
      </c>
      <c r="V142" s="107"/>
    </row>
    <row r="143" spans="1:22" ht="16.5" customHeight="1">
      <c r="A143" s="20">
        <v>71</v>
      </c>
      <c r="B143" s="20" t="s">
        <v>3144</v>
      </c>
      <c r="C143" s="25" t="s">
        <v>13736</v>
      </c>
      <c r="D143" s="33"/>
      <c r="E143" s="41"/>
      <c r="F143" s="33"/>
      <c r="G143" s="41"/>
      <c r="H143" s="47"/>
      <c r="I143" s="50"/>
      <c r="J143" s="54"/>
      <c r="K143" s="58"/>
      <c r="L143" s="59"/>
      <c r="M143" s="60"/>
      <c r="N143" s="61"/>
      <c r="O143" s="96"/>
      <c r="P143" s="99"/>
      <c r="Q143" s="119"/>
      <c r="R143" s="126"/>
      <c r="S143" s="122" t="s">
        <v>69</v>
      </c>
      <c r="T143" s="129"/>
      <c r="U143" s="135">
        <v>583</v>
      </c>
      <c r="V143" s="107"/>
    </row>
    <row r="144" spans="1:22" ht="16.5" customHeight="1">
      <c r="A144" s="20">
        <v>71</v>
      </c>
      <c r="B144" s="20" t="s">
        <v>2410</v>
      </c>
      <c r="C144" s="25" t="s">
        <v>13737</v>
      </c>
      <c r="D144" s="33"/>
      <c r="E144" s="41"/>
      <c r="F144" s="33"/>
      <c r="G144" s="41"/>
      <c r="H144" s="48"/>
      <c r="I144" s="51"/>
      <c r="J144" s="55"/>
      <c r="K144" s="58" t="s">
        <v>7754</v>
      </c>
      <c r="L144" s="59" t="s">
        <v>53</v>
      </c>
      <c r="M144" s="60">
        <v>1</v>
      </c>
      <c r="N144" s="61"/>
      <c r="O144" s="96"/>
      <c r="P144" s="99"/>
      <c r="Q144" s="120"/>
      <c r="R144" s="127"/>
      <c r="S144" s="132"/>
      <c r="T144" s="133"/>
      <c r="U144" s="135">
        <v>583</v>
      </c>
      <c r="V144" s="107"/>
    </row>
    <row r="145" spans="1:22" ht="16.5" customHeight="1">
      <c r="A145" s="20">
        <v>71</v>
      </c>
      <c r="B145" s="20" t="s">
        <v>2433</v>
      </c>
      <c r="C145" s="25" t="s">
        <v>13738</v>
      </c>
      <c r="D145" s="33"/>
      <c r="E145" s="41"/>
      <c r="F145" s="33"/>
      <c r="G145" s="41"/>
      <c r="H145" s="29" t="s">
        <v>37</v>
      </c>
      <c r="I145" s="50" t="s">
        <v>53</v>
      </c>
      <c r="J145" s="54">
        <v>0.7</v>
      </c>
      <c r="K145" s="58"/>
      <c r="L145" s="59"/>
      <c r="M145" s="60"/>
      <c r="N145" s="61"/>
      <c r="O145" s="96"/>
      <c r="P145" s="99"/>
      <c r="Q145" s="120"/>
      <c r="R145" s="127"/>
      <c r="S145" s="132"/>
      <c r="T145" s="133"/>
      <c r="U145" s="135">
        <v>406</v>
      </c>
      <c r="V145" s="107"/>
    </row>
    <row r="146" spans="1:22" ht="16.5" customHeight="1">
      <c r="A146" s="20">
        <v>71</v>
      </c>
      <c r="B146" s="20" t="s">
        <v>6500</v>
      </c>
      <c r="C146" s="25" t="s">
        <v>712</v>
      </c>
      <c r="D146" s="33"/>
      <c r="E146" s="41"/>
      <c r="F146" s="33"/>
      <c r="G146" s="41"/>
      <c r="H146" s="49"/>
      <c r="I146" s="51"/>
      <c r="J146" s="55"/>
      <c r="K146" s="58" t="s">
        <v>7754</v>
      </c>
      <c r="L146" s="59" t="s">
        <v>53</v>
      </c>
      <c r="M146" s="60">
        <v>1</v>
      </c>
      <c r="N146" s="61"/>
      <c r="O146" s="96"/>
      <c r="P146" s="99"/>
      <c r="Q146" s="121"/>
      <c r="R146" s="128"/>
      <c r="S146" s="132"/>
      <c r="T146" s="133"/>
      <c r="U146" s="135">
        <v>406</v>
      </c>
      <c r="V146" s="107"/>
    </row>
    <row r="147" spans="1:22" ht="16.5" customHeight="1">
      <c r="A147" s="20">
        <v>71</v>
      </c>
      <c r="B147" s="20" t="s">
        <v>4105</v>
      </c>
      <c r="C147" s="25" t="s">
        <v>7717</v>
      </c>
      <c r="D147" s="33"/>
      <c r="E147" s="41"/>
      <c r="F147" s="33"/>
      <c r="G147" s="41"/>
      <c r="H147" s="47"/>
      <c r="I147" s="50"/>
      <c r="J147" s="54"/>
      <c r="K147" s="58"/>
      <c r="L147" s="59"/>
      <c r="M147" s="60"/>
      <c r="N147" s="61"/>
      <c r="O147" s="96"/>
      <c r="P147" s="99"/>
      <c r="Q147" s="122" t="s">
        <v>92</v>
      </c>
      <c r="R147" s="129"/>
      <c r="S147" s="132"/>
      <c r="T147" s="133"/>
      <c r="U147" s="135">
        <v>407</v>
      </c>
      <c r="V147" s="107"/>
    </row>
    <row r="148" spans="1:22" ht="16.5" customHeight="1">
      <c r="A148" s="20">
        <v>71</v>
      </c>
      <c r="B148" s="20" t="s">
        <v>2704</v>
      </c>
      <c r="C148" s="25" t="s">
        <v>13739</v>
      </c>
      <c r="D148" s="33"/>
      <c r="E148" s="41"/>
      <c r="F148" s="33"/>
      <c r="G148" s="41"/>
      <c r="H148" s="48"/>
      <c r="I148" s="51"/>
      <c r="J148" s="55"/>
      <c r="K148" s="58" t="s">
        <v>7754</v>
      </c>
      <c r="L148" s="59" t="s">
        <v>53</v>
      </c>
      <c r="M148" s="60">
        <v>1</v>
      </c>
      <c r="N148" s="61"/>
      <c r="O148" s="96"/>
      <c r="P148" s="99"/>
      <c r="Q148" s="123"/>
      <c r="R148" s="130"/>
      <c r="S148" s="132"/>
      <c r="T148" s="133"/>
      <c r="U148" s="135">
        <v>407</v>
      </c>
      <c r="V148" s="107"/>
    </row>
    <row r="149" spans="1:22" ht="16.5" customHeight="1">
      <c r="A149" s="20">
        <v>71</v>
      </c>
      <c r="B149" s="20" t="s">
        <v>6217</v>
      </c>
      <c r="C149" s="25" t="s">
        <v>13740</v>
      </c>
      <c r="D149" s="33"/>
      <c r="E149" s="41"/>
      <c r="F149" s="33"/>
      <c r="G149" s="41"/>
      <c r="H149" s="29" t="s">
        <v>37</v>
      </c>
      <c r="I149" s="50" t="s">
        <v>53</v>
      </c>
      <c r="J149" s="54">
        <v>0.7</v>
      </c>
      <c r="K149" s="58"/>
      <c r="L149" s="59"/>
      <c r="M149" s="60"/>
      <c r="N149" s="61"/>
      <c r="O149" s="96"/>
      <c r="P149" s="99"/>
      <c r="Q149" s="123"/>
      <c r="R149" s="130"/>
      <c r="S149" s="132"/>
      <c r="T149" s="133"/>
      <c r="U149" s="135">
        <v>285</v>
      </c>
      <c r="V149" s="107"/>
    </row>
    <row r="150" spans="1:22" ht="16.5" customHeight="1">
      <c r="A150" s="20">
        <v>71</v>
      </c>
      <c r="B150" s="20" t="s">
        <v>146</v>
      </c>
      <c r="C150" s="25" t="s">
        <v>464</v>
      </c>
      <c r="D150" s="33"/>
      <c r="E150" s="41"/>
      <c r="F150" s="34"/>
      <c r="G150" s="42"/>
      <c r="H150" s="49"/>
      <c r="I150" s="51"/>
      <c r="J150" s="55"/>
      <c r="K150" s="58" t="s">
        <v>7754</v>
      </c>
      <c r="L150" s="59" t="s">
        <v>53</v>
      </c>
      <c r="M150" s="60">
        <v>1</v>
      </c>
      <c r="N150" s="61"/>
      <c r="O150" s="96"/>
      <c r="P150" s="99"/>
      <c r="Q150" s="124" t="s">
        <v>53</v>
      </c>
      <c r="R150" s="131">
        <v>0.9</v>
      </c>
      <c r="S150" s="124" t="s">
        <v>53</v>
      </c>
      <c r="T150" s="131">
        <v>0.85</v>
      </c>
      <c r="U150" s="135">
        <v>285</v>
      </c>
      <c r="V150" s="107"/>
    </row>
    <row r="151" spans="1:22" ht="16.5" customHeight="1">
      <c r="A151" s="20">
        <v>71</v>
      </c>
      <c r="B151" s="20">
        <v>3387</v>
      </c>
      <c r="C151" s="25" t="s">
        <v>13742</v>
      </c>
      <c r="D151" s="33"/>
      <c r="E151" s="41"/>
      <c r="F151" s="29" t="s">
        <v>563</v>
      </c>
      <c r="G151" s="38"/>
      <c r="H151" s="47"/>
      <c r="I151" s="50"/>
      <c r="J151" s="54"/>
      <c r="K151" s="58"/>
      <c r="L151" s="59"/>
      <c r="M151" s="60"/>
      <c r="N151" s="61"/>
      <c r="O151" s="96"/>
      <c r="P151" s="99"/>
      <c r="Q151" s="47"/>
      <c r="R151" s="50"/>
      <c r="S151" s="47"/>
      <c r="T151" s="50"/>
      <c r="U151" s="72">
        <v>767</v>
      </c>
      <c r="V151" s="107"/>
    </row>
    <row r="152" spans="1:22" ht="16.5" customHeight="1">
      <c r="A152" s="20">
        <v>71</v>
      </c>
      <c r="B152" s="20">
        <v>3388</v>
      </c>
      <c r="C152" s="25" t="s">
        <v>7412</v>
      </c>
      <c r="D152" s="33"/>
      <c r="E152" s="41"/>
      <c r="F152" s="30"/>
      <c r="G152" s="39"/>
      <c r="H152" s="48"/>
      <c r="I152" s="51"/>
      <c r="J152" s="55"/>
      <c r="K152" s="58" t="s">
        <v>7754</v>
      </c>
      <c r="L152" s="59" t="s">
        <v>53</v>
      </c>
      <c r="M152" s="60">
        <v>1</v>
      </c>
      <c r="N152" s="61"/>
      <c r="O152" s="96"/>
      <c r="P152" s="99"/>
      <c r="Q152" s="61"/>
      <c r="R152" s="88"/>
      <c r="S152" s="61"/>
      <c r="T152" s="88"/>
      <c r="U152" s="72">
        <v>767</v>
      </c>
      <c r="V152" s="107"/>
    </row>
    <row r="153" spans="1:22" ht="16.5" customHeight="1">
      <c r="A153" s="20">
        <v>71</v>
      </c>
      <c r="B153" s="20">
        <v>3389</v>
      </c>
      <c r="C153" s="25" t="s">
        <v>10340</v>
      </c>
      <c r="D153" s="33"/>
      <c r="E153" s="41"/>
      <c r="F153" s="30"/>
      <c r="G153" s="39"/>
      <c r="H153" s="29" t="s">
        <v>37</v>
      </c>
      <c r="I153" s="50" t="s">
        <v>53</v>
      </c>
      <c r="J153" s="54">
        <v>0.7</v>
      </c>
      <c r="K153" s="58"/>
      <c r="L153" s="59"/>
      <c r="M153" s="60"/>
      <c r="N153" s="61"/>
      <c r="O153" s="96"/>
      <c r="P153" s="99"/>
      <c r="Q153" s="61"/>
      <c r="R153" s="88"/>
      <c r="S153" s="61"/>
      <c r="T153" s="88"/>
      <c r="U153" s="72">
        <v>536</v>
      </c>
      <c r="V153" s="107"/>
    </row>
    <row r="154" spans="1:22" ht="16.5" customHeight="1">
      <c r="A154" s="20">
        <v>71</v>
      </c>
      <c r="B154" s="20">
        <v>3390</v>
      </c>
      <c r="C154" s="25" t="s">
        <v>5324</v>
      </c>
      <c r="D154" s="33"/>
      <c r="E154" s="41"/>
      <c r="F154" s="31">
        <v>264</v>
      </c>
      <c r="G154" s="40" t="s">
        <v>51</v>
      </c>
      <c r="H154" s="49"/>
      <c r="I154" s="51"/>
      <c r="J154" s="55"/>
      <c r="K154" s="58" t="s">
        <v>7754</v>
      </c>
      <c r="L154" s="59" t="s">
        <v>53</v>
      </c>
      <c r="M154" s="60">
        <v>1</v>
      </c>
      <c r="N154" s="61"/>
      <c r="O154" s="96"/>
      <c r="P154" s="99"/>
      <c r="Q154" s="48"/>
      <c r="R154" s="51"/>
      <c r="S154" s="61"/>
      <c r="T154" s="88"/>
      <c r="U154" s="72">
        <v>536</v>
      </c>
      <c r="V154" s="107"/>
    </row>
    <row r="155" spans="1:22" ht="16.5" customHeight="1">
      <c r="A155" s="20">
        <v>71</v>
      </c>
      <c r="B155" s="20" t="s">
        <v>3756</v>
      </c>
      <c r="C155" s="25" t="s">
        <v>2810</v>
      </c>
      <c r="D155" s="33"/>
      <c r="E155" s="41"/>
      <c r="F155" s="32"/>
      <c r="G155" s="41"/>
      <c r="H155" s="47"/>
      <c r="I155" s="50"/>
      <c r="J155" s="54"/>
      <c r="K155" s="58"/>
      <c r="L155" s="59"/>
      <c r="M155" s="60"/>
      <c r="N155" s="61"/>
      <c r="O155" s="96"/>
      <c r="P155" s="99"/>
      <c r="Q155" s="29" t="s">
        <v>92</v>
      </c>
      <c r="R155" s="63"/>
      <c r="S155" s="61"/>
      <c r="T155" s="88"/>
      <c r="U155" s="72">
        <v>537</v>
      </c>
      <c r="V155" s="107"/>
    </row>
    <row r="156" spans="1:22" ht="16.5" customHeight="1">
      <c r="A156" s="20">
        <v>71</v>
      </c>
      <c r="B156" s="20" t="s">
        <v>4867</v>
      </c>
      <c r="C156" s="25" t="s">
        <v>9845</v>
      </c>
      <c r="D156" s="33"/>
      <c r="E156" s="41"/>
      <c r="F156" s="32"/>
      <c r="G156" s="41"/>
      <c r="H156" s="48"/>
      <c r="I156" s="51"/>
      <c r="J156" s="55"/>
      <c r="K156" s="58" t="s">
        <v>7754</v>
      </c>
      <c r="L156" s="59" t="s">
        <v>53</v>
      </c>
      <c r="M156" s="60">
        <v>1</v>
      </c>
      <c r="N156" s="61"/>
      <c r="O156" s="96"/>
      <c r="P156" s="99"/>
      <c r="Q156" s="30"/>
      <c r="R156" s="125"/>
      <c r="S156" s="61"/>
      <c r="T156" s="88"/>
      <c r="U156" s="72">
        <v>537</v>
      </c>
      <c r="V156" s="107"/>
    </row>
    <row r="157" spans="1:22" ht="16.5" customHeight="1">
      <c r="A157" s="20">
        <v>71</v>
      </c>
      <c r="B157" s="20" t="s">
        <v>3364</v>
      </c>
      <c r="C157" s="25" t="s">
        <v>13743</v>
      </c>
      <c r="D157" s="33"/>
      <c r="E157" s="41"/>
      <c r="F157" s="33"/>
      <c r="G157" s="41"/>
      <c r="H157" s="29" t="s">
        <v>37</v>
      </c>
      <c r="I157" s="50" t="s">
        <v>53</v>
      </c>
      <c r="J157" s="54">
        <v>0.7</v>
      </c>
      <c r="K157" s="58"/>
      <c r="L157" s="59"/>
      <c r="M157" s="60"/>
      <c r="N157" s="61"/>
      <c r="O157" s="96"/>
      <c r="P157" s="99"/>
      <c r="Q157" s="30"/>
      <c r="R157" s="125"/>
      <c r="S157" s="61"/>
      <c r="T157" s="88"/>
      <c r="U157" s="72">
        <v>376</v>
      </c>
      <c r="V157" s="107"/>
    </row>
    <row r="158" spans="1:22" ht="16.5" customHeight="1">
      <c r="A158" s="20">
        <v>71</v>
      </c>
      <c r="B158" s="20" t="s">
        <v>3839</v>
      </c>
      <c r="C158" s="25" t="s">
        <v>244</v>
      </c>
      <c r="D158" s="33"/>
      <c r="E158" s="41"/>
      <c r="F158" s="33"/>
      <c r="G158" s="41"/>
      <c r="H158" s="49"/>
      <c r="I158" s="51"/>
      <c r="J158" s="55"/>
      <c r="K158" s="58" t="s">
        <v>7754</v>
      </c>
      <c r="L158" s="59" t="s">
        <v>53</v>
      </c>
      <c r="M158" s="60">
        <v>1</v>
      </c>
      <c r="N158" s="61"/>
      <c r="O158" s="96"/>
      <c r="P158" s="99"/>
      <c r="Q158" s="62" t="s">
        <v>53</v>
      </c>
      <c r="R158" s="55">
        <v>0.7</v>
      </c>
      <c r="S158" s="48"/>
      <c r="T158" s="51"/>
      <c r="U158" s="72">
        <v>376</v>
      </c>
      <c r="V158" s="107"/>
    </row>
    <row r="159" spans="1:22" ht="16.5" customHeight="1">
      <c r="A159" s="20">
        <v>71</v>
      </c>
      <c r="B159" s="20" t="s">
        <v>5420</v>
      </c>
      <c r="C159" s="25" t="s">
        <v>4156</v>
      </c>
      <c r="D159" s="33"/>
      <c r="E159" s="41"/>
      <c r="F159" s="33"/>
      <c r="G159" s="41"/>
      <c r="H159" s="47"/>
      <c r="I159" s="50"/>
      <c r="J159" s="54"/>
      <c r="K159" s="58"/>
      <c r="L159" s="59"/>
      <c r="M159" s="60"/>
      <c r="N159" s="61"/>
      <c r="O159" s="96"/>
      <c r="P159" s="99"/>
      <c r="Q159" s="119"/>
      <c r="R159" s="126"/>
      <c r="S159" s="122" t="s">
        <v>150</v>
      </c>
      <c r="T159" s="129"/>
      <c r="U159" s="135">
        <v>691</v>
      </c>
      <c r="V159" s="107"/>
    </row>
    <row r="160" spans="1:22" ht="16.5" customHeight="1">
      <c r="A160" s="20">
        <v>71</v>
      </c>
      <c r="B160" s="20" t="s">
        <v>2048</v>
      </c>
      <c r="C160" s="25" t="s">
        <v>13745</v>
      </c>
      <c r="D160" s="33"/>
      <c r="E160" s="41"/>
      <c r="F160" s="33"/>
      <c r="G160" s="41"/>
      <c r="H160" s="48"/>
      <c r="I160" s="51"/>
      <c r="J160" s="55"/>
      <c r="K160" s="58" t="s">
        <v>7754</v>
      </c>
      <c r="L160" s="59" t="s">
        <v>53</v>
      </c>
      <c r="M160" s="60">
        <v>1</v>
      </c>
      <c r="N160" s="61"/>
      <c r="O160" s="96"/>
      <c r="P160" s="99"/>
      <c r="Q160" s="120"/>
      <c r="R160" s="127"/>
      <c r="S160" s="132"/>
      <c r="T160" s="133"/>
      <c r="U160" s="135">
        <v>691</v>
      </c>
      <c r="V160" s="107"/>
    </row>
    <row r="161" spans="1:22" ht="16.5" customHeight="1">
      <c r="A161" s="20">
        <v>71</v>
      </c>
      <c r="B161" s="20" t="s">
        <v>2146</v>
      </c>
      <c r="C161" s="25" t="s">
        <v>9611</v>
      </c>
      <c r="D161" s="33"/>
      <c r="E161" s="41"/>
      <c r="F161" s="33"/>
      <c r="G161" s="41"/>
      <c r="H161" s="29" t="s">
        <v>37</v>
      </c>
      <c r="I161" s="50" t="s">
        <v>53</v>
      </c>
      <c r="J161" s="54">
        <v>0.7</v>
      </c>
      <c r="K161" s="58"/>
      <c r="L161" s="59"/>
      <c r="M161" s="60"/>
      <c r="N161" s="61"/>
      <c r="O161" s="96"/>
      <c r="P161" s="99"/>
      <c r="Q161" s="120"/>
      <c r="R161" s="127"/>
      <c r="S161" s="132"/>
      <c r="T161" s="133"/>
      <c r="U161" s="135">
        <v>483</v>
      </c>
      <c r="V161" s="107"/>
    </row>
    <row r="162" spans="1:22" ht="16.5" customHeight="1">
      <c r="A162" s="20">
        <v>71</v>
      </c>
      <c r="B162" s="20" t="s">
        <v>2436</v>
      </c>
      <c r="C162" s="25" t="s">
        <v>13747</v>
      </c>
      <c r="D162" s="33"/>
      <c r="E162" s="41"/>
      <c r="F162" s="33"/>
      <c r="G162" s="41"/>
      <c r="H162" s="49"/>
      <c r="I162" s="51"/>
      <c r="J162" s="55"/>
      <c r="K162" s="58" t="s">
        <v>7754</v>
      </c>
      <c r="L162" s="59" t="s">
        <v>53</v>
      </c>
      <c r="M162" s="60">
        <v>1</v>
      </c>
      <c r="N162" s="61"/>
      <c r="O162" s="96"/>
      <c r="P162" s="99"/>
      <c r="Q162" s="121"/>
      <c r="R162" s="128"/>
      <c r="S162" s="132"/>
      <c r="T162" s="133"/>
      <c r="U162" s="135">
        <v>483</v>
      </c>
      <c r="V162" s="107"/>
    </row>
    <row r="163" spans="1:22" ht="16.5" customHeight="1">
      <c r="A163" s="20">
        <v>71</v>
      </c>
      <c r="B163" s="20" t="s">
        <v>852</v>
      </c>
      <c r="C163" s="25" t="s">
        <v>1038</v>
      </c>
      <c r="D163" s="33"/>
      <c r="E163" s="41"/>
      <c r="F163" s="33"/>
      <c r="G163" s="41"/>
      <c r="H163" s="47"/>
      <c r="I163" s="50"/>
      <c r="J163" s="54"/>
      <c r="K163" s="58"/>
      <c r="L163" s="59"/>
      <c r="M163" s="60"/>
      <c r="N163" s="61"/>
      <c r="O163" s="96"/>
      <c r="P163" s="99"/>
      <c r="Q163" s="122" t="s">
        <v>92</v>
      </c>
      <c r="R163" s="129"/>
      <c r="S163" s="132"/>
      <c r="T163" s="133"/>
      <c r="U163" s="135">
        <v>484</v>
      </c>
      <c r="V163" s="107"/>
    </row>
    <row r="164" spans="1:22" ht="16.5" customHeight="1">
      <c r="A164" s="20">
        <v>71</v>
      </c>
      <c r="B164" s="20" t="s">
        <v>2808</v>
      </c>
      <c r="C164" s="25" t="s">
        <v>7246</v>
      </c>
      <c r="D164" s="33"/>
      <c r="E164" s="41"/>
      <c r="F164" s="33"/>
      <c r="G164" s="41"/>
      <c r="H164" s="48"/>
      <c r="I164" s="51"/>
      <c r="J164" s="55"/>
      <c r="K164" s="58" t="s">
        <v>7754</v>
      </c>
      <c r="L164" s="59" t="s">
        <v>53</v>
      </c>
      <c r="M164" s="60">
        <v>1</v>
      </c>
      <c r="N164" s="61"/>
      <c r="O164" s="96"/>
      <c r="P164" s="99"/>
      <c r="Q164" s="123"/>
      <c r="R164" s="130"/>
      <c r="S164" s="132"/>
      <c r="T164" s="133"/>
      <c r="U164" s="135">
        <v>484</v>
      </c>
      <c r="V164" s="107"/>
    </row>
    <row r="165" spans="1:22" ht="16.5" customHeight="1">
      <c r="A165" s="20">
        <v>71</v>
      </c>
      <c r="B165" s="20" t="s">
        <v>477</v>
      </c>
      <c r="C165" s="25" t="s">
        <v>12683</v>
      </c>
      <c r="D165" s="33"/>
      <c r="E165" s="41"/>
      <c r="F165" s="33"/>
      <c r="G165" s="41"/>
      <c r="H165" s="29" t="s">
        <v>37</v>
      </c>
      <c r="I165" s="50" t="s">
        <v>53</v>
      </c>
      <c r="J165" s="54">
        <v>0.7</v>
      </c>
      <c r="K165" s="58"/>
      <c r="L165" s="59"/>
      <c r="M165" s="60"/>
      <c r="N165" s="61"/>
      <c r="O165" s="96"/>
      <c r="P165" s="99"/>
      <c r="Q165" s="123"/>
      <c r="R165" s="130"/>
      <c r="S165" s="132"/>
      <c r="T165" s="133"/>
      <c r="U165" s="135">
        <v>338</v>
      </c>
      <c r="V165" s="107"/>
    </row>
    <row r="166" spans="1:22" ht="16.5" customHeight="1">
      <c r="A166" s="20">
        <v>71</v>
      </c>
      <c r="B166" s="20" t="s">
        <v>2566</v>
      </c>
      <c r="C166" s="25" t="s">
        <v>13748</v>
      </c>
      <c r="D166" s="33"/>
      <c r="E166" s="41"/>
      <c r="F166" s="33"/>
      <c r="G166" s="41"/>
      <c r="H166" s="49"/>
      <c r="I166" s="51"/>
      <c r="J166" s="55"/>
      <c r="K166" s="58" t="s">
        <v>7754</v>
      </c>
      <c r="L166" s="59" t="s">
        <v>53</v>
      </c>
      <c r="M166" s="60">
        <v>1</v>
      </c>
      <c r="N166" s="61"/>
      <c r="O166" s="96"/>
      <c r="P166" s="99"/>
      <c r="Q166" s="124" t="s">
        <v>53</v>
      </c>
      <c r="R166" s="131">
        <v>0.9</v>
      </c>
      <c r="S166" s="124" t="s">
        <v>53</v>
      </c>
      <c r="T166" s="131">
        <v>0.9</v>
      </c>
      <c r="U166" s="135">
        <v>338</v>
      </c>
      <c r="V166" s="107"/>
    </row>
    <row r="167" spans="1:22" ht="16.5" customHeight="1">
      <c r="A167" s="20">
        <v>71</v>
      </c>
      <c r="B167" s="20" t="s">
        <v>2602</v>
      </c>
      <c r="C167" s="25" t="s">
        <v>9282</v>
      </c>
      <c r="D167" s="33"/>
      <c r="E167" s="41"/>
      <c r="F167" s="33"/>
      <c r="G167" s="41"/>
      <c r="H167" s="47"/>
      <c r="I167" s="50"/>
      <c r="J167" s="54"/>
      <c r="K167" s="58"/>
      <c r="L167" s="59"/>
      <c r="M167" s="60"/>
      <c r="N167" s="61"/>
      <c r="O167" s="96"/>
      <c r="P167" s="99"/>
      <c r="Q167" s="119"/>
      <c r="R167" s="126"/>
      <c r="S167" s="122" t="s">
        <v>69</v>
      </c>
      <c r="T167" s="129"/>
      <c r="U167" s="135">
        <v>652</v>
      </c>
      <c r="V167" s="107"/>
    </row>
    <row r="168" spans="1:22" ht="16.5" customHeight="1">
      <c r="A168" s="20">
        <v>71</v>
      </c>
      <c r="B168" s="20" t="s">
        <v>2944</v>
      </c>
      <c r="C168" s="25" t="s">
        <v>11753</v>
      </c>
      <c r="D168" s="33"/>
      <c r="E168" s="41"/>
      <c r="F168" s="33"/>
      <c r="G168" s="41"/>
      <c r="H168" s="48"/>
      <c r="I168" s="51"/>
      <c r="J168" s="55"/>
      <c r="K168" s="58" t="s">
        <v>7754</v>
      </c>
      <c r="L168" s="59" t="s">
        <v>53</v>
      </c>
      <c r="M168" s="60">
        <v>1</v>
      </c>
      <c r="N168" s="61"/>
      <c r="O168" s="96"/>
      <c r="P168" s="99"/>
      <c r="Q168" s="120"/>
      <c r="R168" s="127"/>
      <c r="S168" s="132"/>
      <c r="T168" s="133"/>
      <c r="U168" s="135">
        <v>652</v>
      </c>
      <c r="V168" s="107"/>
    </row>
    <row r="169" spans="1:22" ht="16.5" customHeight="1">
      <c r="A169" s="20">
        <v>71</v>
      </c>
      <c r="B169" s="20" t="s">
        <v>2432</v>
      </c>
      <c r="C169" s="25" t="s">
        <v>690</v>
      </c>
      <c r="D169" s="33"/>
      <c r="E169" s="41"/>
      <c r="F169" s="33"/>
      <c r="G169" s="41"/>
      <c r="H169" s="29" t="s">
        <v>37</v>
      </c>
      <c r="I169" s="50" t="s">
        <v>53</v>
      </c>
      <c r="J169" s="54">
        <v>0.7</v>
      </c>
      <c r="K169" s="58"/>
      <c r="L169" s="59"/>
      <c r="M169" s="60"/>
      <c r="N169" s="61"/>
      <c r="O169" s="96"/>
      <c r="P169" s="99"/>
      <c r="Q169" s="120"/>
      <c r="R169" s="127"/>
      <c r="S169" s="132"/>
      <c r="T169" s="133"/>
      <c r="U169" s="135">
        <v>455</v>
      </c>
      <c r="V169" s="107"/>
    </row>
    <row r="170" spans="1:22" ht="16.5" customHeight="1">
      <c r="A170" s="20">
        <v>71</v>
      </c>
      <c r="B170" s="20" t="s">
        <v>5299</v>
      </c>
      <c r="C170" s="25" t="s">
        <v>13749</v>
      </c>
      <c r="D170" s="33"/>
      <c r="E170" s="41"/>
      <c r="F170" s="33"/>
      <c r="G170" s="41"/>
      <c r="H170" s="49"/>
      <c r="I170" s="51"/>
      <c r="J170" s="55"/>
      <c r="K170" s="58" t="s">
        <v>7754</v>
      </c>
      <c r="L170" s="59" t="s">
        <v>53</v>
      </c>
      <c r="M170" s="60">
        <v>1</v>
      </c>
      <c r="N170" s="61"/>
      <c r="O170" s="96"/>
      <c r="P170" s="99"/>
      <c r="Q170" s="121"/>
      <c r="R170" s="128"/>
      <c r="S170" s="132"/>
      <c r="T170" s="133"/>
      <c r="U170" s="135">
        <v>455</v>
      </c>
      <c r="V170" s="107"/>
    </row>
    <row r="171" spans="1:22" ht="16.5" customHeight="1">
      <c r="A171" s="20">
        <v>71</v>
      </c>
      <c r="B171" s="20" t="s">
        <v>4189</v>
      </c>
      <c r="C171" s="25" t="s">
        <v>13751</v>
      </c>
      <c r="D171" s="33"/>
      <c r="E171" s="41"/>
      <c r="F171" s="33"/>
      <c r="G171" s="41"/>
      <c r="H171" s="47"/>
      <c r="I171" s="50"/>
      <c r="J171" s="54"/>
      <c r="K171" s="58"/>
      <c r="L171" s="59"/>
      <c r="M171" s="60"/>
      <c r="N171" s="61"/>
      <c r="O171" s="96"/>
      <c r="P171" s="99"/>
      <c r="Q171" s="122" t="s">
        <v>92</v>
      </c>
      <c r="R171" s="129"/>
      <c r="S171" s="132"/>
      <c r="T171" s="133"/>
      <c r="U171" s="135">
        <v>456</v>
      </c>
      <c r="V171" s="107"/>
    </row>
    <row r="172" spans="1:22" ht="16.5" customHeight="1">
      <c r="A172" s="20">
        <v>71</v>
      </c>
      <c r="B172" s="20" t="s">
        <v>6502</v>
      </c>
      <c r="C172" s="25" t="s">
        <v>520</v>
      </c>
      <c r="D172" s="33"/>
      <c r="E172" s="41"/>
      <c r="F172" s="33"/>
      <c r="G172" s="41"/>
      <c r="H172" s="48"/>
      <c r="I172" s="51"/>
      <c r="J172" s="55"/>
      <c r="K172" s="58" t="s">
        <v>7754</v>
      </c>
      <c r="L172" s="59" t="s">
        <v>53</v>
      </c>
      <c r="M172" s="60">
        <v>1</v>
      </c>
      <c r="N172" s="61"/>
      <c r="O172" s="96"/>
      <c r="P172" s="99"/>
      <c r="Q172" s="123"/>
      <c r="R172" s="130"/>
      <c r="S172" s="132"/>
      <c r="T172" s="133"/>
      <c r="U172" s="135">
        <v>456</v>
      </c>
      <c r="V172" s="107"/>
    </row>
    <row r="173" spans="1:22" ht="16.5" customHeight="1">
      <c r="A173" s="20">
        <v>71</v>
      </c>
      <c r="B173" s="20" t="s">
        <v>6506</v>
      </c>
      <c r="C173" s="25" t="s">
        <v>204</v>
      </c>
      <c r="D173" s="33"/>
      <c r="E173" s="41"/>
      <c r="F173" s="33"/>
      <c r="G173" s="41"/>
      <c r="H173" s="29" t="s">
        <v>37</v>
      </c>
      <c r="I173" s="50" t="s">
        <v>53</v>
      </c>
      <c r="J173" s="54">
        <v>0.7</v>
      </c>
      <c r="K173" s="58"/>
      <c r="L173" s="59"/>
      <c r="M173" s="60"/>
      <c r="N173" s="61"/>
      <c r="O173" s="96"/>
      <c r="P173" s="99"/>
      <c r="Q173" s="123"/>
      <c r="R173" s="130"/>
      <c r="S173" s="132"/>
      <c r="T173" s="133"/>
      <c r="U173" s="135">
        <v>320</v>
      </c>
      <c r="V173" s="107"/>
    </row>
    <row r="174" spans="1:22" ht="16.5" customHeight="1">
      <c r="A174" s="20">
        <v>71</v>
      </c>
      <c r="B174" s="20" t="s">
        <v>79</v>
      </c>
      <c r="C174" s="25" t="s">
        <v>13752</v>
      </c>
      <c r="D174" s="33"/>
      <c r="E174" s="41"/>
      <c r="F174" s="34"/>
      <c r="G174" s="42"/>
      <c r="H174" s="49"/>
      <c r="I174" s="51"/>
      <c r="J174" s="55"/>
      <c r="K174" s="58" t="s">
        <v>7754</v>
      </c>
      <c r="L174" s="59" t="s">
        <v>53</v>
      </c>
      <c r="M174" s="60">
        <v>1</v>
      </c>
      <c r="N174" s="61"/>
      <c r="O174" s="96"/>
      <c r="P174" s="99"/>
      <c r="Q174" s="124" t="s">
        <v>53</v>
      </c>
      <c r="R174" s="131">
        <v>0.9</v>
      </c>
      <c r="S174" s="124" t="s">
        <v>53</v>
      </c>
      <c r="T174" s="131">
        <v>0.85</v>
      </c>
      <c r="U174" s="135">
        <v>320</v>
      </c>
      <c r="V174" s="107"/>
    </row>
    <row r="175" spans="1:22" ht="16.5" customHeight="1">
      <c r="A175" s="20">
        <v>71</v>
      </c>
      <c r="B175" s="20">
        <v>3391</v>
      </c>
      <c r="C175" s="25" t="s">
        <v>12478</v>
      </c>
      <c r="D175" s="29" t="s">
        <v>1103</v>
      </c>
      <c r="E175" s="38"/>
      <c r="F175" s="29" t="s">
        <v>2363</v>
      </c>
      <c r="G175" s="38"/>
      <c r="H175" s="47"/>
      <c r="I175" s="50"/>
      <c r="J175" s="54"/>
      <c r="K175" s="58"/>
      <c r="L175" s="59"/>
      <c r="M175" s="60"/>
      <c r="N175" s="61"/>
      <c r="O175" s="96"/>
      <c r="P175" s="99"/>
      <c r="Q175" s="47"/>
      <c r="R175" s="50"/>
      <c r="S175" s="47"/>
      <c r="T175" s="50"/>
      <c r="U175" s="72">
        <v>851</v>
      </c>
      <c r="V175" s="107"/>
    </row>
    <row r="176" spans="1:22" ht="16.5" customHeight="1">
      <c r="A176" s="20">
        <v>71</v>
      </c>
      <c r="B176" s="20">
        <v>3392</v>
      </c>
      <c r="C176" s="25" t="s">
        <v>13754</v>
      </c>
      <c r="D176" s="30"/>
      <c r="E176" s="39"/>
      <c r="F176" s="30"/>
      <c r="G176" s="39"/>
      <c r="H176" s="48"/>
      <c r="I176" s="51"/>
      <c r="J176" s="55"/>
      <c r="K176" s="58" t="s">
        <v>7754</v>
      </c>
      <c r="L176" s="59" t="s">
        <v>53</v>
      </c>
      <c r="M176" s="60">
        <v>1</v>
      </c>
      <c r="N176" s="61"/>
      <c r="O176" s="96"/>
      <c r="P176" s="99"/>
      <c r="Q176" s="61"/>
      <c r="R176" s="88"/>
      <c r="S176" s="61"/>
      <c r="T176" s="88"/>
      <c r="U176" s="72">
        <v>851</v>
      </c>
      <c r="V176" s="107"/>
    </row>
    <row r="177" spans="1:22" ht="16.5" customHeight="1">
      <c r="A177" s="20">
        <v>71</v>
      </c>
      <c r="B177" s="20">
        <v>3393</v>
      </c>
      <c r="C177" s="25" t="s">
        <v>7720</v>
      </c>
      <c r="D177" s="30"/>
      <c r="E177" s="39"/>
      <c r="F177" s="30"/>
      <c r="G177" s="39"/>
      <c r="H177" s="29" t="s">
        <v>37</v>
      </c>
      <c r="I177" s="50" t="s">
        <v>53</v>
      </c>
      <c r="J177" s="54">
        <v>0.7</v>
      </c>
      <c r="K177" s="58"/>
      <c r="L177" s="59"/>
      <c r="M177" s="60"/>
      <c r="N177" s="61"/>
      <c r="O177" s="96"/>
      <c r="P177" s="99"/>
      <c r="Q177" s="61"/>
      <c r="R177" s="88"/>
      <c r="S177" s="61"/>
      <c r="T177" s="88"/>
      <c r="U177" s="72">
        <v>595</v>
      </c>
      <c r="V177" s="107"/>
    </row>
    <row r="178" spans="1:22" ht="16.5" customHeight="1">
      <c r="A178" s="20">
        <v>71</v>
      </c>
      <c r="B178" s="20">
        <v>3394</v>
      </c>
      <c r="C178" s="25" t="s">
        <v>7241</v>
      </c>
      <c r="D178" s="31">
        <v>402</v>
      </c>
      <c r="E178" s="40" t="s">
        <v>51</v>
      </c>
      <c r="F178" s="31">
        <v>348</v>
      </c>
      <c r="G178" s="40" t="s">
        <v>51</v>
      </c>
      <c r="H178" s="49"/>
      <c r="I178" s="51"/>
      <c r="J178" s="55"/>
      <c r="K178" s="58" t="s">
        <v>7754</v>
      </c>
      <c r="L178" s="59" t="s">
        <v>53</v>
      </c>
      <c r="M178" s="60">
        <v>1</v>
      </c>
      <c r="N178" s="61"/>
      <c r="O178" s="96"/>
      <c r="P178" s="99"/>
      <c r="Q178" s="48"/>
      <c r="R178" s="51"/>
      <c r="S178" s="61"/>
      <c r="T178" s="88"/>
      <c r="U178" s="72">
        <v>595</v>
      </c>
      <c r="V178" s="107"/>
    </row>
    <row r="179" spans="1:22" ht="16.5" customHeight="1">
      <c r="A179" s="20">
        <v>71</v>
      </c>
      <c r="B179" s="20" t="s">
        <v>5937</v>
      </c>
      <c r="C179" s="25" t="s">
        <v>13755</v>
      </c>
      <c r="D179" s="33"/>
      <c r="E179" s="41"/>
      <c r="F179" s="32"/>
      <c r="G179" s="41"/>
      <c r="H179" s="47"/>
      <c r="I179" s="50"/>
      <c r="J179" s="54"/>
      <c r="K179" s="58"/>
      <c r="L179" s="59"/>
      <c r="M179" s="60"/>
      <c r="N179" s="61"/>
      <c r="O179" s="96"/>
      <c r="P179" s="99"/>
      <c r="Q179" s="29" t="s">
        <v>92</v>
      </c>
      <c r="R179" s="63"/>
      <c r="S179" s="61"/>
      <c r="T179" s="88"/>
      <c r="U179" s="72">
        <v>596</v>
      </c>
      <c r="V179" s="107"/>
    </row>
    <row r="180" spans="1:22" ht="16.5" customHeight="1">
      <c r="A180" s="20">
        <v>71</v>
      </c>
      <c r="B180" s="20" t="s">
        <v>5118</v>
      </c>
      <c r="C180" s="25" t="s">
        <v>13756</v>
      </c>
      <c r="D180" s="33"/>
      <c r="E180" s="41"/>
      <c r="F180" s="32"/>
      <c r="G180" s="41"/>
      <c r="H180" s="48"/>
      <c r="I180" s="51"/>
      <c r="J180" s="55"/>
      <c r="K180" s="58" t="s">
        <v>7754</v>
      </c>
      <c r="L180" s="59" t="s">
        <v>53</v>
      </c>
      <c r="M180" s="60">
        <v>1</v>
      </c>
      <c r="N180" s="61"/>
      <c r="O180" s="96"/>
      <c r="P180" s="99"/>
      <c r="Q180" s="30"/>
      <c r="R180" s="125"/>
      <c r="S180" s="61"/>
      <c r="T180" s="88"/>
      <c r="U180" s="72">
        <v>596</v>
      </c>
      <c r="V180" s="107"/>
    </row>
    <row r="181" spans="1:22" ht="16.5" customHeight="1">
      <c r="A181" s="20">
        <v>71</v>
      </c>
      <c r="B181" s="20" t="s">
        <v>6508</v>
      </c>
      <c r="C181" s="25" t="s">
        <v>13758</v>
      </c>
      <c r="D181" s="33"/>
      <c r="E181" s="41"/>
      <c r="F181" s="33"/>
      <c r="G181" s="41"/>
      <c r="H181" s="29" t="s">
        <v>37</v>
      </c>
      <c r="I181" s="50" t="s">
        <v>53</v>
      </c>
      <c r="J181" s="54">
        <v>0.7</v>
      </c>
      <c r="K181" s="58"/>
      <c r="L181" s="59"/>
      <c r="M181" s="60"/>
      <c r="N181" s="61"/>
      <c r="O181" s="96"/>
      <c r="P181" s="99"/>
      <c r="Q181" s="30"/>
      <c r="R181" s="125"/>
      <c r="S181" s="61"/>
      <c r="T181" s="88"/>
      <c r="U181" s="72">
        <v>417</v>
      </c>
      <c r="V181" s="107"/>
    </row>
    <row r="182" spans="1:22" ht="16.5" customHeight="1">
      <c r="A182" s="20">
        <v>71</v>
      </c>
      <c r="B182" s="20" t="s">
        <v>6509</v>
      </c>
      <c r="C182" s="25" t="s">
        <v>13759</v>
      </c>
      <c r="D182" s="33"/>
      <c r="E182" s="41"/>
      <c r="F182" s="33"/>
      <c r="G182" s="41"/>
      <c r="H182" s="49"/>
      <c r="I182" s="51"/>
      <c r="J182" s="55"/>
      <c r="K182" s="58" t="s">
        <v>7754</v>
      </c>
      <c r="L182" s="59" t="s">
        <v>53</v>
      </c>
      <c r="M182" s="60">
        <v>1</v>
      </c>
      <c r="N182" s="61"/>
      <c r="O182" s="96"/>
      <c r="P182" s="99"/>
      <c r="Q182" s="62" t="s">
        <v>53</v>
      </c>
      <c r="R182" s="55">
        <v>0.7</v>
      </c>
      <c r="S182" s="48"/>
      <c r="T182" s="51"/>
      <c r="U182" s="72">
        <v>417</v>
      </c>
      <c r="V182" s="107"/>
    </row>
    <row r="183" spans="1:22" ht="16.5" customHeight="1">
      <c r="A183" s="20">
        <v>71</v>
      </c>
      <c r="B183" s="20" t="s">
        <v>2212</v>
      </c>
      <c r="C183" s="25" t="s">
        <v>12414</v>
      </c>
      <c r="D183" s="33"/>
      <c r="E183" s="41"/>
      <c r="F183" s="33"/>
      <c r="G183" s="41"/>
      <c r="H183" s="47"/>
      <c r="I183" s="50"/>
      <c r="J183" s="54"/>
      <c r="K183" s="58"/>
      <c r="L183" s="59"/>
      <c r="M183" s="60"/>
      <c r="N183" s="61"/>
      <c r="O183" s="96"/>
      <c r="P183" s="99"/>
      <c r="Q183" s="119"/>
      <c r="R183" s="126"/>
      <c r="S183" s="122" t="s">
        <v>150</v>
      </c>
      <c r="T183" s="129"/>
      <c r="U183" s="135">
        <v>766</v>
      </c>
      <c r="V183" s="107"/>
    </row>
    <row r="184" spans="1:22" ht="16.5" customHeight="1">
      <c r="A184" s="20">
        <v>71</v>
      </c>
      <c r="B184" s="20" t="s">
        <v>6511</v>
      </c>
      <c r="C184" s="25" t="s">
        <v>143</v>
      </c>
      <c r="D184" s="33"/>
      <c r="E184" s="41"/>
      <c r="F184" s="33"/>
      <c r="G184" s="41"/>
      <c r="H184" s="48"/>
      <c r="I184" s="51"/>
      <c r="J184" s="55"/>
      <c r="K184" s="58" t="s">
        <v>7754</v>
      </c>
      <c r="L184" s="59" t="s">
        <v>53</v>
      </c>
      <c r="M184" s="60">
        <v>1</v>
      </c>
      <c r="N184" s="61"/>
      <c r="O184" s="96"/>
      <c r="P184" s="99"/>
      <c r="Q184" s="120"/>
      <c r="R184" s="127"/>
      <c r="S184" s="132"/>
      <c r="T184" s="133"/>
      <c r="U184" s="135">
        <v>766</v>
      </c>
      <c r="V184" s="107"/>
    </row>
    <row r="185" spans="1:22" ht="16.5" customHeight="1">
      <c r="A185" s="20">
        <v>71</v>
      </c>
      <c r="B185" s="20" t="s">
        <v>2736</v>
      </c>
      <c r="C185" s="25" t="s">
        <v>4255</v>
      </c>
      <c r="D185" s="33"/>
      <c r="E185" s="41"/>
      <c r="F185" s="33"/>
      <c r="G185" s="41"/>
      <c r="H185" s="29" t="s">
        <v>37</v>
      </c>
      <c r="I185" s="50" t="s">
        <v>53</v>
      </c>
      <c r="J185" s="54">
        <v>0.7</v>
      </c>
      <c r="K185" s="58"/>
      <c r="L185" s="59"/>
      <c r="M185" s="60"/>
      <c r="N185" s="61"/>
      <c r="O185" s="96"/>
      <c r="P185" s="99"/>
      <c r="Q185" s="120"/>
      <c r="R185" s="127"/>
      <c r="S185" s="132"/>
      <c r="T185" s="133"/>
      <c r="U185" s="135">
        <v>536</v>
      </c>
      <c r="V185" s="107"/>
    </row>
    <row r="186" spans="1:22" ht="16.5" customHeight="1">
      <c r="A186" s="20">
        <v>71</v>
      </c>
      <c r="B186" s="20" t="s">
        <v>4708</v>
      </c>
      <c r="C186" s="25" t="s">
        <v>13760</v>
      </c>
      <c r="D186" s="33"/>
      <c r="E186" s="41"/>
      <c r="F186" s="33"/>
      <c r="G186" s="41"/>
      <c r="H186" s="49"/>
      <c r="I186" s="51"/>
      <c r="J186" s="55"/>
      <c r="K186" s="58" t="s">
        <v>7754</v>
      </c>
      <c r="L186" s="59" t="s">
        <v>53</v>
      </c>
      <c r="M186" s="60">
        <v>1</v>
      </c>
      <c r="N186" s="61"/>
      <c r="O186" s="96"/>
      <c r="P186" s="99"/>
      <c r="Q186" s="121"/>
      <c r="R186" s="128"/>
      <c r="S186" s="132"/>
      <c r="T186" s="133"/>
      <c r="U186" s="135">
        <v>536</v>
      </c>
      <c r="V186" s="107"/>
    </row>
    <row r="187" spans="1:22" ht="16.5" customHeight="1">
      <c r="A187" s="20">
        <v>71</v>
      </c>
      <c r="B187" s="20" t="s">
        <v>2079</v>
      </c>
      <c r="C187" s="25" t="s">
        <v>10345</v>
      </c>
      <c r="D187" s="33"/>
      <c r="E187" s="41"/>
      <c r="F187" s="33"/>
      <c r="G187" s="41"/>
      <c r="H187" s="47"/>
      <c r="I187" s="50"/>
      <c r="J187" s="54"/>
      <c r="K187" s="58"/>
      <c r="L187" s="59"/>
      <c r="M187" s="60"/>
      <c r="N187" s="61"/>
      <c r="O187" s="96"/>
      <c r="P187" s="99"/>
      <c r="Q187" s="122" t="s">
        <v>92</v>
      </c>
      <c r="R187" s="129"/>
      <c r="S187" s="132"/>
      <c r="T187" s="133"/>
      <c r="U187" s="135">
        <v>537</v>
      </c>
      <c r="V187" s="107"/>
    </row>
    <row r="188" spans="1:22" ht="16.5" customHeight="1">
      <c r="A188" s="20">
        <v>71</v>
      </c>
      <c r="B188" s="20" t="s">
        <v>6514</v>
      </c>
      <c r="C188" s="25" t="s">
        <v>13761</v>
      </c>
      <c r="D188" s="33"/>
      <c r="E188" s="41"/>
      <c r="F188" s="33"/>
      <c r="G188" s="41"/>
      <c r="H188" s="48"/>
      <c r="I188" s="51"/>
      <c r="J188" s="55"/>
      <c r="K188" s="58" t="s">
        <v>7754</v>
      </c>
      <c r="L188" s="59" t="s">
        <v>53</v>
      </c>
      <c r="M188" s="60">
        <v>1</v>
      </c>
      <c r="N188" s="61"/>
      <c r="O188" s="96"/>
      <c r="P188" s="99"/>
      <c r="Q188" s="123"/>
      <c r="R188" s="130"/>
      <c r="S188" s="132"/>
      <c r="T188" s="133"/>
      <c r="U188" s="135">
        <v>537</v>
      </c>
      <c r="V188" s="107"/>
    </row>
    <row r="189" spans="1:22" ht="16.5" customHeight="1">
      <c r="A189" s="20">
        <v>71</v>
      </c>
      <c r="B189" s="20" t="s">
        <v>136</v>
      </c>
      <c r="C189" s="25" t="s">
        <v>7224</v>
      </c>
      <c r="D189" s="33"/>
      <c r="E189" s="41"/>
      <c r="F189" s="33"/>
      <c r="G189" s="41"/>
      <c r="H189" s="29" t="s">
        <v>37</v>
      </c>
      <c r="I189" s="50" t="s">
        <v>53</v>
      </c>
      <c r="J189" s="54">
        <v>0.7</v>
      </c>
      <c r="K189" s="58"/>
      <c r="L189" s="59"/>
      <c r="M189" s="60"/>
      <c r="N189" s="61"/>
      <c r="O189" s="96"/>
      <c r="P189" s="99"/>
      <c r="Q189" s="123"/>
      <c r="R189" s="130"/>
      <c r="S189" s="132"/>
      <c r="T189" s="133"/>
      <c r="U189" s="135">
        <v>375</v>
      </c>
      <c r="V189" s="107"/>
    </row>
    <row r="190" spans="1:22" ht="16.5" customHeight="1">
      <c r="A190" s="20">
        <v>71</v>
      </c>
      <c r="B190" s="20" t="s">
        <v>4731</v>
      </c>
      <c r="C190" s="25" t="s">
        <v>13762</v>
      </c>
      <c r="D190" s="33"/>
      <c r="E190" s="41"/>
      <c r="F190" s="33"/>
      <c r="G190" s="41"/>
      <c r="H190" s="49"/>
      <c r="I190" s="51"/>
      <c r="J190" s="55"/>
      <c r="K190" s="58" t="s">
        <v>7754</v>
      </c>
      <c r="L190" s="59" t="s">
        <v>53</v>
      </c>
      <c r="M190" s="60">
        <v>1</v>
      </c>
      <c r="N190" s="61"/>
      <c r="O190" s="96"/>
      <c r="P190" s="99"/>
      <c r="Q190" s="124" t="s">
        <v>53</v>
      </c>
      <c r="R190" s="131">
        <v>0.9</v>
      </c>
      <c r="S190" s="124" t="s">
        <v>53</v>
      </c>
      <c r="T190" s="131">
        <v>0.9</v>
      </c>
      <c r="U190" s="135">
        <v>375</v>
      </c>
      <c r="V190" s="107"/>
    </row>
    <row r="191" spans="1:22" ht="16.5" customHeight="1">
      <c r="A191" s="20">
        <v>71</v>
      </c>
      <c r="B191" s="20" t="s">
        <v>5471</v>
      </c>
      <c r="C191" s="25" t="s">
        <v>8357</v>
      </c>
      <c r="D191" s="33"/>
      <c r="E191" s="41"/>
      <c r="F191" s="33"/>
      <c r="G191" s="41"/>
      <c r="H191" s="47"/>
      <c r="I191" s="50"/>
      <c r="J191" s="54"/>
      <c r="K191" s="58"/>
      <c r="L191" s="59"/>
      <c r="M191" s="60"/>
      <c r="N191" s="61"/>
      <c r="O191" s="96"/>
      <c r="P191" s="99"/>
      <c r="Q191" s="119"/>
      <c r="R191" s="126"/>
      <c r="S191" s="122" t="s">
        <v>69</v>
      </c>
      <c r="T191" s="129"/>
      <c r="U191" s="135">
        <v>724</v>
      </c>
      <c r="V191" s="107"/>
    </row>
    <row r="192" spans="1:22" ht="16.5" customHeight="1">
      <c r="A192" s="20">
        <v>71</v>
      </c>
      <c r="B192" s="20" t="s">
        <v>2676</v>
      </c>
      <c r="C192" s="25" t="s">
        <v>4219</v>
      </c>
      <c r="D192" s="33"/>
      <c r="E192" s="41"/>
      <c r="F192" s="33"/>
      <c r="G192" s="41"/>
      <c r="H192" s="48"/>
      <c r="I192" s="51"/>
      <c r="J192" s="55"/>
      <c r="K192" s="58" t="s">
        <v>7754</v>
      </c>
      <c r="L192" s="59" t="s">
        <v>53</v>
      </c>
      <c r="M192" s="60">
        <v>1</v>
      </c>
      <c r="N192" s="61"/>
      <c r="O192" s="96"/>
      <c r="P192" s="99"/>
      <c r="Q192" s="120"/>
      <c r="R192" s="127"/>
      <c r="S192" s="132"/>
      <c r="T192" s="133"/>
      <c r="U192" s="135">
        <v>724</v>
      </c>
      <c r="V192" s="107"/>
    </row>
    <row r="193" spans="1:22" ht="16.5" customHeight="1">
      <c r="A193" s="20">
        <v>71</v>
      </c>
      <c r="B193" s="20" t="s">
        <v>458</v>
      </c>
      <c r="C193" s="25" t="s">
        <v>771</v>
      </c>
      <c r="D193" s="33"/>
      <c r="E193" s="41"/>
      <c r="F193" s="33"/>
      <c r="G193" s="41"/>
      <c r="H193" s="29" t="s">
        <v>37</v>
      </c>
      <c r="I193" s="50" t="s">
        <v>53</v>
      </c>
      <c r="J193" s="54">
        <v>0.7</v>
      </c>
      <c r="K193" s="58"/>
      <c r="L193" s="59"/>
      <c r="M193" s="60"/>
      <c r="N193" s="61"/>
      <c r="O193" s="96"/>
      <c r="P193" s="99"/>
      <c r="Q193" s="120"/>
      <c r="R193" s="127"/>
      <c r="S193" s="132"/>
      <c r="T193" s="133"/>
      <c r="U193" s="135">
        <v>505</v>
      </c>
      <c r="V193" s="107"/>
    </row>
    <row r="194" spans="1:22" ht="16.5" customHeight="1">
      <c r="A194" s="20">
        <v>71</v>
      </c>
      <c r="B194" s="20" t="s">
        <v>6516</v>
      </c>
      <c r="C194" s="25" t="s">
        <v>10248</v>
      </c>
      <c r="D194" s="33"/>
      <c r="E194" s="41"/>
      <c r="F194" s="33"/>
      <c r="G194" s="41"/>
      <c r="H194" s="49"/>
      <c r="I194" s="51"/>
      <c r="J194" s="55"/>
      <c r="K194" s="58" t="s">
        <v>7754</v>
      </c>
      <c r="L194" s="59" t="s">
        <v>53</v>
      </c>
      <c r="M194" s="60">
        <v>1</v>
      </c>
      <c r="N194" s="61"/>
      <c r="O194" s="96"/>
      <c r="P194" s="99"/>
      <c r="Q194" s="121"/>
      <c r="R194" s="128"/>
      <c r="S194" s="132"/>
      <c r="T194" s="133"/>
      <c r="U194" s="135">
        <v>505</v>
      </c>
      <c r="V194" s="107"/>
    </row>
    <row r="195" spans="1:22" ht="16.5" customHeight="1">
      <c r="A195" s="20">
        <v>71</v>
      </c>
      <c r="B195" s="20" t="s">
        <v>1049</v>
      </c>
      <c r="C195" s="25" t="s">
        <v>12453</v>
      </c>
      <c r="D195" s="33"/>
      <c r="E195" s="41"/>
      <c r="F195" s="33"/>
      <c r="G195" s="41"/>
      <c r="H195" s="47"/>
      <c r="I195" s="50"/>
      <c r="J195" s="54"/>
      <c r="K195" s="58"/>
      <c r="L195" s="59"/>
      <c r="M195" s="60"/>
      <c r="N195" s="61"/>
      <c r="O195" s="96"/>
      <c r="P195" s="99"/>
      <c r="Q195" s="122" t="s">
        <v>92</v>
      </c>
      <c r="R195" s="129"/>
      <c r="S195" s="132"/>
      <c r="T195" s="133"/>
      <c r="U195" s="135">
        <v>506</v>
      </c>
      <c r="V195" s="107"/>
    </row>
    <row r="196" spans="1:22" ht="16.5" customHeight="1">
      <c r="A196" s="20">
        <v>71</v>
      </c>
      <c r="B196" s="20" t="s">
        <v>2801</v>
      </c>
      <c r="C196" s="25" t="s">
        <v>13765</v>
      </c>
      <c r="D196" s="33"/>
      <c r="E196" s="41"/>
      <c r="F196" s="33"/>
      <c r="G196" s="41"/>
      <c r="H196" s="48"/>
      <c r="I196" s="51"/>
      <c r="J196" s="55"/>
      <c r="K196" s="58" t="s">
        <v>7754</v>
      </c>
      <c r="L196" s="59" t="s">
        <v>53</v>
      </c>
      <c r="M196" s="60">
        <v>1</v>
      </c>
      <c r="N196" s="61"/>
      <c r="O196" s="96"/>
      <c r="P196" s="99"/>
      <c r="Q196" s="123"/>
      <c r="R196" s="130"/>
      <c r="S196" s="132"/>
      <c r="T196" s="133"/>
      <c r="U196" s="135">
        <v>506</v>
      </c>
      <c r="V196" s="107"/>
    </row>
    <row r="197" spans="1:22" ht="16.5" customHeight="1">
      <c r="A197" s="20">
        <v>71</v>
      </c>
      <c r="B197" s="20" t="s">
        <v>2738</v>
      </c>
      <c r="C197" s="25" t="s">
        <v>13766</v>
      </c>
      <c r="D197" s="33"/>
      <c r="E197" s="41"/>
      <c r="F197" s="33"/>
      <c r="G197" s="41"/>
      <c r="H197" s="29" t="s">
        <v>37</v>
      </c>
      <c r="I197" s="50" t="s">
        <v>53</v>
      </c>
      <c r="J197" s="54">
        <v>0.7</v>
      </c>
      <c r="K197" s="58"/>
      <c r="L197" s="59"/>
      <c r="M197" s="60"/>
      <c r="N197" s="61"/>
      <c r="O197" s="96"/>
      <c r="P197" s="99"/>
      <c r="Q197" s="123"/>
      <c r="R197" s="130"/>
      <c r="S197" s="132"/>
      <c r="T197" s="133"/>
      <c r="U197" s="135">
        <v>354</v>
      </c>
      <c r="V197" s="107"/>
    </row>
    <row r="198" spans="1:22" ht="16.5" customHeight="1">
      <c r="A198" s="20">
        <v>71</v>
      </c>
      <c r="B198" s="20" t="s">
        <v>4898</v>
      </c>
      <c r="C198" s="25" t="s">
        <v>376</v>
      </c>
      <c r="D198" s="33"/>
      <c r="E198" s="41"/>
      <c r="F198" s="34"/>
      <c r="G198" s="42"/>
      <c r="H198" s="49"/>
      <c r="I198" s="51"/>
      <c r="J198" s="55"/>
      <c r="K198" s="58" t="s">
        <v>7754</v>
      </c>
      <c r="L198" s="59" t="s">
        <v>53</v>
      </c>
      <c r="M198" s="60">
        <v>1</v>
      </c>
      <c r="N198" s="61"/>
      <c r="O198" s="96"/>
      <c r="P198" s="99"/>
      <c r="Q198" s="124" t="s">
        <v>53</v>
      </c>
      <c r="R198" s="131">
        <v>0.9</v>
      </c>
      <c r="S198" s="124" t="s">
        <v>53</v>
      </c>
      <c r="T198" s="131">
        <v>0.85</v>
      </c>
      <c r="U198" s="135">
        <v>354</v>
      </c>
      <c r="V198" s="107"/>
    </row>
    <row r="199" spans="1:22" ht="16.5" customHeight="1">
      <c r="A199" s="20">
        <v>71</v>
      </c>
      <c r="B199" s="20">
        <v>3395</v>
      </c>
      <c r="C199" s="25" t="s">
        <v>9048</v>
      </c>
      <c r="D199" s="33"/>
      <c r="E199" s="41"/>
      <c r="F199" s="29" t="s">
        <v>17673</v>
      </c>
      <c r="G199" s="38"/>
      <c r="H199" s="47"/>
      <c r="I199" s="50"/>
      <c r="J199" s="54"/>
      <c r="K199" s="58"/>
      <c r="L199" s="59"/>
      <c r="M199" s="60"/>
      <c r="N199" s="61"/>
      <c r="O199" s="96"/>
      <c r="P199" s="99"/>
      <c r="Q199" s="47"/>
      <c r="R199" s="50"/>
      <c r="S199" s="47"/>
      <c r="T199" s="50"/>
      <c r="U199" s="72">
        <v>934</v>
      </c>
      <c r="V199" s="107"/>
    </row>
    <row r="200" spans="1:22" ht="16.5" customHeight="1">
      <c r="A200" s="20">
        <v>71</v>
      </c>
      <c r="B200" s="20">
        <v>3396</v>
      </c>
      <c r="C200" s="25" t="s">
        <v>13767</v>
      </c>
      <c r="D200" s="33"/>
      <c r="E200" s="41"/>
      <c r="F200" s="30"/>
      <c r="G200" s="39"/>
      <c r="H200" s="48"/>
      <c r="I200" s="51"/>
      <c r="J200" s="55"/>
      <c r="K200" s="58" t="s">
        <v>7754</v>
      </c>
      <c r="L200" s="59" t="s">
        <v>53</v>
      </c>
      <c r="M200" s="60">
        <v>1</v>
      </c>
      <c r="N200" s="61"/>
      <c r="O200" s="96"/>
      <c r="P200" s="99"/>
      <c r="Q200" s="61"/>
      <c r="R200" s="88"/>
      <c r="S200" s="61"/>
      <c r="T200" s="88"/>
      <c r="U200" s="72">
        <v>934</v>
      </c>
      <c r="V200" s="107"/>
    </row>
    <row r="201" spans="1:22" ht="16.5" customHeight="1">
      <c r="A201" s="20">
        <v>71</v>
      </c>
      <c r="B201" s="20">
        <v>3397</v>
      </c>
      <c r="C201" s="25" t="s">
        <v>7341</v>
      </c>
      <c r="D201" s="33"/>
      <c r="E201" s="41"/>
      <c r="F201" s="30"/>
      <c r="G201" s="39"/>
      <c r="H201" s="29" t="s">
        <v>37</v>
      </c>
      <c r="I201" s="50" t="s">
        <v>53</v>
      </c>
      <c r="J201" s="54">
        <v>0.7</v>
      </c>
      <c r="K201" s="58"/>
      <c r="L201" s="59"/>
      <c r="M201" s="60"/>
      <c r="N201" s="61"/>
      <c r="O201" s="96"/>
      <c r="P201" s="99"/>
      <c r="Q201" s="61"/>
      <c r="R201" s="88"/>
      <c r="S201" s="61"/>
      <c r="T201" s="88"/>
      <c r="U201" s="72">
        <v>653</v>
      </c>
      <c r="V201" s="107"/>
    </row>
    <row r="202" spans="1:22" ht="16.5" customHeight="1">
      <c r="A202" s="20">
        <v>71</v>
      </c>
      <c r="B202" s="20">
        <v>3398</v>
      </c>
      <c r="C202" s="25" t="s">
        <v>7055</v>
      </c>
      <c r="D202" s="33"/>
      <c r="E202" s="41"/>
      <c r="F202" s="31">
        <v>431</v>
      </c>
      <c r="G202" s="40" t="s">
        <v>51</v>
      </c>
      <c r="H202" s="49"/>
      <c r="I202" s="51"/>
      <c r="J202" s="55"/>
      <c r="K202" s="58" t="s">
        <v>7754</v>
      </c>
      <c r="L202" s="59" t="s">
        <v>53</v>
      </c>
      <c r="M202" s="60">
        <v>1</v>
      </c>
      <c r="N202" s="61"/>
      <c r="O202" s="96"/>
      <c r="P202" s="99"/>
      <c r="Q202" s="48"/>
      <c r="R202" s="51"/>
      <c r="S202" s="61"/>
      <c r="T202" s="88"/>
      <c r="U202" s="72">
        <v>653</v>
      </c>
      <c r="V202" s="107"/>
    </row>
    <row r="203" spans="1:22" ht="16.5" customHeight="1">
      <c r="A203" s="20">
        <v>71</v>
      </c>
      <c r="B203" s="20" t="s">
        <v>4285</v>
      </c>
      <c r="C203" s="25" t="s">
        <v>13768</v>
      </c>
      <c r="D203" s="33"/>
      <c r="E203" s="41"/>
      <c r="F203" s="32"/>
      <c r="G203" s="41"/>
      <c r="H203" s="47"/>
      <c r="I203" s="50"/>
      <c r="J203" s="54"/>
      <c r="K203" s="58"/>
      <c r="L203" s="59"/>
      <c r="M203" s="60"/>
      <c r="N203" s="61"/>
      <c r="O203" s="96"/>
      <c r="P203" s="99"/>
      <c r="Q203" s="29" t="s">
        <v>92</v>
      </c>
      <c r="R203" s="63"/>
      <c r="S203" s="61"/>
      <c r="T203" s="88"/>
      <c r="U203" s="72">
        <v>654</v>
      </c>
      <c r="V203" s="107"/>
    </row>
    <row r="204" spans="1:22" ht="16.5" customHeight="1">
      <c r="A204" s="20">
        <v>71</v>
      </c>
      <c r="B204" s="20" t="s">
        <v>6520</v>
      </c>
      <c r="C204" s="25" t="s">
        <v>8036</v>
      </c>
      <c r="D204" s="33"/>
      <c r="E204" s="41"/>
      <c r="F204" s="32"/>
      <c r="G204" s="41"/>
      <c r="H204" s="48"/>
      <c r="I204" s="51"/>
      <c r="J204" s="55"/>
      <c r="K204" s="58" t="s">
        <v>7754</v>
      </c>
      <c r="L204" s="59" t="s">
        <v>53</v>
      </c>
      <c r="M204" s="60">
        <v>1</v>
      </c>
      <c r="N204" s="61"/>
      <c r="O204" s="96"/>
      <c r="P204" s="99"/>
      <c r="Q204" s="30"/>
      <c r="R204" s="125"/>
      <c r="S204" s="61"/>
      <c r="T204" s="88"/>
      <c r="U204" s="72">
        <v>654</v>
      </c>
      <c r="V204" s="107"/>
    </row>
    <row r="205" spans="1:22" ht="16.5" customHeight="1">
      <c r="A205" s="20">
        <v>71</v>
      </c>
      <c r="B205" s="20" t="s">
        <v>654</v>
      </c>
      <c r="C205" s="25" t="s">
        <v>12870</v>
      </c>
      <c r="D205" s="33"/>
      <c r="E205" s="41"/>
      <c r="F205" s="33"/>
      <c r="G205" s="41"/>
      <c r="H205" s="29" t="s">
        <v>37</v>
      </c>
      <c r="I205" s="50" t="s">
        <v>53</v>
      </c>
      <c r="J205" s="54">
        <v>0.7</v>
      </c>
      <c r="K205" s="58"/>
      <c r="L205" s="59"/>
      <c r="M205" s="60"/>
      <c r="N205" s="61"/>
      <c r="O205" s="96"/>
      <c r="P205" s="99"/>
      <c r="Q205" s="30"/>
      <c r="R205" s="125"/>
      <c r="S205" s="61"/>
      <c r="T205" s="88"/>
      <c r="U205" s="72">
        <v>457</v>
      </c>
      <c r="V205" s="107"/>
    </row>
    <row r="206" spans="1:22" ht="16.5" customHeight="1">
      <c r="A206" s="20">
        <v>71</v>
      </c>
      <c r="B206" s="20" t="s">
        <v>4866</v>
      </c>
      <c r="C206" s="25" t="s">
        <v>13769</v>
      </c>
      <c r="D206" s="33"/>
      <c r="E206" s="41"/>
      <c r="F206" s="33"/>
      <c r="G206" s="41"/>
      <c r="H206" s="49"/>
      <c r="I206" s="51"/>
      <c r="J206" s="55"/>
      <c r="K206" s="58" t="s">
        <v>7754</v>
      </c>
      <c r="L206" s="59" t="s">
        <v>53</v>
      </c>
      <c r="M206" s="60">
        <v>1</v>
      </c>
      <c r="N206" s="61"/>
      <c r="O206" s="96"/>
      <c r="P206" s="99"/>
      <c r="Q206" s="62" t="s">
        <v>53</v>
      </c>
      <c r="R206" s="55">
        <v>0.7</v>
      </c>
      <c r="S206" s="48"/>
      <c r="T206" s="51"/>
      <c r="U206" s="72">
        <v>457</v>
      </c>
      <c r="V206" s="107"/>
    </row>
    <row r="207" spans="1:22" ht="16.5" customHeight="1">
      <c r="A207" s="20">
        <v>71</v>
      </c>
      <c r="B207" s="20" t="s">
        <v>4654</v>
      </c>
      <c r="C207" s="25" t="s">
        <v>1797</v>
      </c>
      <c r="D207" s="33"/>
      <c r="E207" s="41"/>
      <c r="F207" s="33"/>
      <c r="G207" s="41"/>
      <c r="H207" s="47"/>
      <c r="I207" s="50"/>
      <c r="J207" s="54"/>
      <c r="K207" s="58"/>
      <c r="L207" s="59"/>
      <c r="M207" s="60"/>
      <c r="N207" s="61"/>
      <c r="O207" s="96"/>
      <c r="P207" s="99"/>
      <c r="Q207" s="119"/>
      <c r="R207" s="126"/>
      <c r="S207" s="122" t="s">
        <v>150</v>
      </c>
      <c r="T207" s="129"/>
      <c r="U207" s="135">
        <v>841</v>
      </c>
      <c r="V207" s="107"/>
    </row>
    <row r="208" spans="1:22" ht="16.5" customHeight="1">
      <c r="A208" s="20">
        <v>71</v>
      </c>
      <c r="B208" s="20" t="s">
        <v>2900</v>
      </c>
      <c r="C208" s="25" t="s">
        <v>13771</v>
      </c>
      <c r="D208" s="33"/>
      <c r="E208" s="41"/>
      <c r="F208" s="33"/>
      <c r="G208" s="41"/>
      <c r="H208" s="48"/>
      <c r="I208" s="51"/>
      <c r="J208" s="55"/>
      <c r="K208" s="58" t="s">
        <v>7754</v>
      </c>
      <c r="L208" s="59" t="s">
        <v>53</v>
      </c>
      <c r="M208" s="60">
        <v>1</v>
      </c>
      <c r="N208" s="61"/>
      <c r="O208" s="96"/>
      <c r="P208" s="99"/>
      <c r="Q208" s="120"/>
      <c r="R208" s="127"/>
      <c r="S208" s="132"/>
      <c r="T208" s="133"/>
      <c r="U208" s="135">
        <v>841</v>
      </c>
      <c r="V208" s="107"/>
    </row>
    <row r="209" spans="1:22" ht="16.5" customHeight="1">
      <c r="A209" s="20">
        <v>71</v>
      </c>
      <c r="B209" s="20" t="s">
        <v>3044</v>
      </c>
      <c r="C209" s="25" t="s">
        <v>2453</v>
      </c>
      <c r="D209" s="33"/>
      <c r="E209" s="41"/>
      <c r="F209" s="33"/>
      <c r="G209" s="41"/>
      <c r="H209" s="29" t="s">
        <v>37</v>
      </c>
      <c r="I209" s="50" t="s">
        <v>53</v>
      </c>
      <c r="J209" s="54">
        <v>0.7</v>
      </c>
      <c r="K209" s="58"/>
      <c r="L209" s="59"/>
      <c r="M209" s="60"/>
      <c r="N209" s="61"/>
      <c r="O209" s="96"/>
      <c r="P209" s="99"/>
      <c r="Q209" s="120"/>
      <c r="R209" s="127"/>
      <c r="S209" s="132"/>
      <c r="T209" s="133"/>
      <c r="U209" s="135">
        <v>588</v>
      </c>
      <c r="V209" s="107"/>
    </row>
    <row r="210" spans="1:22" ht="16.5" customHeight="1">
      <c r="A210" s="20">
        <v>71</v>
      </c>
      <c r="B210" s="20" t="s">
        <v>6521</v>
      </c>
      <c r="C210" s="25" t="s">
        <v>2793</v>
      </c>
      <c r="D210" s="33"/>
      <c r="E210" s="41"/>
      <c r="F210" s="33"/>
      <c r="G210" s="41"/>
      <c r="H210" s="49"/>
      <c r="I210" s="51"/>
      <c r="J210" s="55"/>
      <c r="K210" s="58" t="s">
        <v>7754</v>
      </c>
      <c r="L210" s="59" t="s">
        <v>53</v>
      </c>
      <c r="M210" s="60">
        <v>1</v>
      </c>
      <c r="N210" s="61"/>
      <c r="O210" s="96"/>
      <c r="P210" s="99"/>
      <c r="Q210" s="121"/>
      <c r="R210" s="128"/>
      <c r="S210" s="132"/>
      <c r="T210" s="133"/>
      <c r="U210" s="135">
        <v>588</v>
      </c>
      <c r="V210" s="107"/>
    </row>
    <row r="211" spans="1:22" ht="16.5" customHeight="1">
      <c r="A211" s="20">
        <v>71</v>
      </c>
      <c r="B211" s="20" t="s">
        <v>6522</v>
      </c>
      <c r="C211" s="25" t="s">
        <v>13772</v>
      </c>
      <c r="D211" s="33"/>
      <c r="E211" s="41"/>
      <c r="F211" s="33"/>
      <c r="G211" s="41"/>
      <c r="H211" s="47"/>
      <c r="I211" s="50"/>
      <c r="J211" s="54"/>
      <c r="K211" s="58"/>
      <c r="L211" s="59"/>
      <c r="M211" s="60"/>
      <c r="N211" s="61"/>
      <c r="O211" s="96"/>
      <c r="P211" s="99"/>
      <c r="Q211" s="122" t="s">
        <v>92</v>
      </c>
      <c r="R211" s="129"/>
      <c r="S211" s="132"/>
      <c r="T211" s="133"/>
      <c r="U211" s="135">
        <v>589</v>
      </c>
      <c r="V211" s="107"/>
    </row>
    <row r="212" spans="1:22" ht="16.5" customHeight="1">
      <c r="A212" s="20">
        <v>71</v>
      </c>
      <c r="B212" s="20" t="s">
        <v>1929</v>
      </c>
      <c r="C212" s="25" t="s">
        <v>12458</v>
      </c>
      <c r="D212" s="33"/>
      <c r="E212" s="41"/>
      <c r="F212" s="33"/>
      <c r="G212" s="41"/>
      <c r="H212" s="48"/>
      <c r="I212" s="51"/>
      <c r="J212" s="55"/>
      <c r="K212" s="58" t="s">
        <v>7754</v>
      </c>
      <c r="L212" s="59" t="s">
        <v>53</v>
      </c>
      <c r="M212" s="60">
        <v>1</v>
      </c>
      <c r="N212" s="61"/>
      <c r="O212" s="96"/>
      <c r="P212" s="99"/>
      <c r="Q212" s="123"/>
      <c r="R212" s="130"/>
      <c r="S212" s="132"/>
      <c r="T212" s="133"/>
      <c r="U212" s="135">
        <v>589</v>
      </c>
      <c r="V212" s="107"/>
    </row>
    <row r="213" spans="1:22" ht="16.5" customHeight="1">
      <c r="A213" s="20">
        <v>71</v>
      </c>
      <c r="B213" s="20" t="s">
        <v>5437</v>
      </c>
      <c r="C213" s="25" t="s">
        <v>13774</v>
      </c>
      <c r="D213" s="33"/>
      <c r="E213" s="41"/>
      <c r="F213" s="33"/>
      <c r="G213" s="41"/>
      <c r="H213" s="29" t="s">
        <v>37</v>
      </c>
      <c r="I213" s="50" t="s">
        <v>53</v>
      </c>
      <c r="J213" s="54">
        <v>0.7</v>
      </c>
      <c r="K213" s="58"/>
      <c r="L213" s="59"/>
      <c r="M213" s="60"/>
      <c r="N213" s="61"/>
      <c r="O213" s="96"/>
      <c r="P213" s="99"/>
      <c r="Q213" s="123"/>
      <c r="R213" s="130"/>
      <c r="S213" s="132"/>
      <c r="T213" s="133"/>
      <c r="U213" s="135">
        <v>411</v>
      </c>
      <c r="V213" s="107"/>
    </row>
    <row r="214" spans="1:22" ht="16.5" customHeight="1">
      <c r="A214" s="20">
        <v>71</v>
      </c>
      <c r="B214" s="20" t="s">
        <v>6523</v>
      </c>
      <c r="C214" s="25" t="s">
        <v>7026</v>
      </c>
      <c r="D214" s="33"/>
      <c r="E214" s="41"/>
      <c r="F214" s="33"/>
      <c r="G214" s="41"/>
      <c r="H214" s="49"/>
      <c r="I214" s="51"/>
      <c r="J214" s="55"/>
      <c r="K214" s="58" t="s">
        <v>7754</v>
      </c>
      <c r="L214" s="59" t="s">
        <v>53</v>
      </c>
      <c r="M214" s="60">
        <v>1</v>
      </c>
      <c r="N214" s="61"/>
      <c r="O214" s="96"/>
      <c r="P214" s="99"/>
      <c r="Q214" s="124" t="s">
        <v>53</v>
      </c>
      <c r="R214" s="131">
        <v>0.9</v>
      </c>
      <c r="S214" s="124" t="s">
        <v>53</v>
      </c>
      <c r="T214" s="131">
        <v>0.9</v>
      </c>
      <c r="U214" s="135">
        <v>411</v>
      </c>
      <c r="V214" s="107"/>
    </row>
    <row r="215" spans="1:22" ht="16.5" customHeight="1">
      <c r="A215" s="20">
        <v>71</v>
      </c>
      <c r="B215" s="20" t="s">
        <v>6526</v>
      </c>
      <c r="C215" s="25" t="s">
        <v>12468</v>
      </c>
      <c r="D215" s="33"/>
      <c r="E215" s="41"/>
      <c r="F215" s="33"/>
      <c r="G215" s="41"/>
      <c r="H215" s="47"/>
      <c r="I215" s="50"/>
      <c r="J215" s="54"/>
      <c r="K215" s="58"/>
      <c r="L215" s="59"/>
      <c r="M215" s="60"/>
      <c r="N215" s="61"/>
      <c r="O215" s="96"/>
      <c r="P215" s="99"/>
      <c r="Q215" s="119"/>
      <c r="R215" s="126"/>
      <c r="S215" s="122" t="s">
        <v>69</v>
      </c>
      <c r="T215" s="129"/>
      <c r="U215" s="135">
        <v>794</v>
      </c>
      <c r="V215" s="107"/>
    </row>
    <row r="216" spans="1:22" ht="16.5" customHeight="1">
      <c r="A216" s="20">
        <v>71</v>
      </c>
      <c r="B216" s="20" t="s">
        <v>796</v>
      </c>
      <c r="C216" s="25" t="s">
        <v>9678</v>
      </c>
      <c r="D216" s="33"/>
      <c r="E216" s="41"/>
      <c r="F216" s="33"/>
      <c r="G216" s="41"/>
      <c r="H216" s="48"/>
      <c r="I216" s="51"/>
      <c r="J216" s="55"/>
      <c r="K216" s="58" t="s">
        <v>7754</v>
      </c>
      <c r="L216" s="59" t="s">
        <v>53</v>
      </c>
      <c r="M216" s="60">
        <v>1</v>
      </c>
      <c r="N216" s="61"/>
      <c r="O216" s="96"/>
      <c r="P216" s="99"/>
      <c r="Q216" s="120"/>
      <c r="R216" s="127"/>
      <c r="S216" s="132"/>
      <c r="T216" s="133"/>
      <c r="U216" s="135">
        <v>794</v>
      </c>
      <c r="V216" s="107"/>
    </row>
    <row r="217" spans="1:22" ht="16.5" customHeight="1">
      <c r="A217" s="20">
        <v>71</v>
      </c>
      <c r="B217" s="20" t="s">
        <v>3340</v>
      </c>
      <c r="C217" s="25" t="s">
        <v>13775</v>
      </c>
      <c r="D217" s="33"/>
      <c r="E217" s="41"/>
      <c r="F217" s="33"/>
      <c r="G217" s="41"/>
      <c r="H217" s="29" t="s">
        <v>37</v>
      </c>
      <c r="I217" s="50" t="s">
        <v>53</v>
      </c>
      <c r="J217" s="54">
        <v>0.7</v>
      </c>
      <c r="K217" s="58"/>
      <c r="L217" s="59"/>
      <c r="M217" s="60"/>
      <c r="N217" s="61"/>
      <c r="O217" s="96"/>
      <c r="P217" s="99"/>
      <c r="Q217" s="120"/>
      <c r="R217" s="127"/>
      <c r="S217" s="132"/>
      <c r="T217" s="133"/>
      <c r="U217" s="135">
        <v>555</v>
      </c>
      <c r="V217" s="107"/>
    </row>
    <row r="218" spans="1:22" ht="16.5" customHeight="1">
      <c r="A218" s="20">
        <v>71</v>
      </c>
      <c r="B218" s="20" t="s">
        <v>6528</v>
      </c>
      <c r="C218" s="25" t="s">
        <v>13776</v>
      </c>
      <c r="D218" s="33"/>
      <c r="E218" s="41"/>
      <c r="F218" s="33"/>
      <c r="G218" s="41"/>
      <c r="H218" s="49"/>
      <c r="I218" s="51"/>
      <c r="J218" s="55"/>
      <c r="K218" s="58" t="s">
        <v>7754</v>
      </c>
      <c r="L218" s="59" t="s">
        <v>53</v>
      </c>
      <c r="M218" s="60">
        <v>1</v>
      </c>
      <c r="N218" s="61"/>
      <c r="O218" s="96"/>
      <c r="P218" s="99"/>
      <c r="Q218" s="121"/>
      <c r="R218" s="128"/>
      <c r="S218" s="132"/>
      <c r="T218" s="133"/>
      <c r="U218" s="135">
        <v>555</v>
      </c>
      <c r="V218" s="107"/>
    </row>
    <row r="219" spans="1:22" ht="16.5" customHeight="1">
      <c r="A219" s="20">
        <v>71</v>
      </c>
      <c r="B219" s="20" t="s">
        <v>4007</v>
      </c>
      <c r="C219" s="25" t="s">
        <v>2640</v>
      </c>
      <c r="D219" s="33"/>
      <c r="E219" s="41"/>
      <c r="F219" s="33"/>
      <c r="G219" s="41"/>
      <c r="H219" s="47"/>
      <c r="I219" s="50"/>
      <c r="J219" s="54"/>
      <c r="K219" s="58"/>
      <c r="L219" s="59"/>
      <c r="M219" s="60"/>
      <c r="N219" s="61"/>
      <c r="O219" s="96"/>
      <c r="P219" s="99"/>
      <c r="Q219" s="122" t="s">
        <v>92</v>
      </c>
      <c r="R219" s="129"/>
      <c r="S219" s="132"/>
      <c r="T219" s="133"/>
      <c r="U219" s="135">
        <v>556</v>
      </c>
      <c r="V219" s="107"/>
    </row>
    <row r="220" spans="1:22" ht="16.5" customHeight="1">
      <c r="A220" s="20">
        <v>71</v>
      </c>
      <c r="B220" s="20" t="s">
        <v>6530</v>
      </c>
      <c r="C220" s="25" t="s">
        <v>13778</v>
      </c>
      <c r="D220" s="33"/>
      <c r="E220" s="41"/>
      <c r="F220" s="33"/>
      <c r="G220" s="41"/>
      <c r="H220" s="48"/>
      <c r="I220" s="51"/>
      <c r="J220" s="55"/>
      <c r="K220" s="58" t="s">
        <v>7754</v>
      </c>
      <c r="L220" s="59" t="s">
        <v>53</v>
      </c>
      <c r="M220" s="60">
        <v>1</v>
      </c>
      <c r="N220" s="61"/>
      <c r="O220" s="96"/>
      <c r="P220" s="99"/>
      <c r="Q220" s="123"/>
      <c r="R220" s="130"/>
      <c r="S220" s="132"/>
      <c r="T220" s="133"/>
      <c r="U220" s="135">
        <v>556</v>
      </c>
      <c r="V220" s="107"/>
    </row>
    <row r="221" spans="1:22" ht="16.5" customHeight="1">
      <c r="A221" s="20">
        <v>71</v>
      </c>
      <c r="B221" s="20" t="s">
        <v>4952</v>
      </c>
      <c r="C221" s="25" t="s">
        <v>1924</v>
      </c>
      <c r="D221" s="33"/>
      <c r="E221" s="41"/>
      <c r="F221" s="33"/>
      <c r="G221" s="41"/>
      <c r="H221" s="29" t="s">
        <v>37</v>
      </c>
      <c r="I221" s="50" t="s">
        <v>53</v>
      </c>
      <c r="J221" s="54">
        <v>0.7</v>
      </c>
      <c r="K221" s="58"/>
      <c r="L221" s="59"/>
      <c r="M221" s="60"/>
      <c r="N221" s="61"/>
      <c r="O221" s="96"/>
      <c r="P221" s="99"/>
      <c r="Q221" s="123"/>
      <c r="R221" s="130"/>
      <c r="S221" s="132"/>
      <c r="T221" s="133"/>
      <c r="U221" s="135">
        <v>388</v>
      </c>
      <c r="V221" s="107"/>
    </row>
    <row r="222" spans="1:22" ht="16.5" customHeight="1">
      <c r="A222" s="20">
        <v>71</v>
      </c>
      <c r="B222" s="20" t="s">
        <v>5864</v>
      </c>
      <c r="C222" s="25" t="s">
        <v>13779</v>
      </c>
      <c r="D222" s="34"/>
      <c r="E222" s="42"/>
      <c r="F222" s="34"/>
      <c r="G222" s="42"/>
      <c r="H222" s="49"/>
      <c r="I222" s="51"/>
      <c r="J222" s="55"/>
      <c r="K222" s="58" t="s">
        <v>7754</v>
      </c>
      <c r="L222" s="59" t="s">
        <v>53</v>
      </c>
      <c r="M222" s="60">
        <v>1</v>
      </c>
      <c r="N222" s="61"/>
      <c r="O222" s="96"/>
      <c r="P222" s="99"/>
      <c r="Q222" s="124" t="s">
        <v>53</v>
      </c>
      <c r="R222" s="131">
        <v>0.9</v>
      </c>
      <c r="S222" s="124" t="s">
        <v>53</v>
      </c>
      <c r="T222" s="131">
        <v>0.85</v>
      </c>
      <c r="U222" s="135">
        <v>388</v>
      </c>
      <c r="V222" s="107"/>
    </row>
    <row r="223" spans="1:22" ht="16.5" customHeight="1">
      <c r="A223" s="20">
        <v>71</v>
      </c>
      <c r="B223" s="20">
        <v>3399</v>
      </c>
      <c r="C223" s="25" t="s">
        <v>6136</v>
      </c>
      <c r="D223" s="29" t="s">
        <v>17652</v>
      </c>
      <c r="E223" s="38"/>
      <c r="F223" s="29" t="s">
        <v>17672</v>
      </c>
      <c r="G223" s="38"/>
      <c r="H223" s="47"/>
      <c r="I223" s="50"/>
      <c r="J223" s="54"/>
      <c r="K223" s="58"/>
      <c r="L223" s="59"/>
      <c r="M223" s="60"/>
      <c r="N223" s="61"/>
      <c r="O223" s="96"/>
      <c r="P223" s="99"/>
      <c r="Q223" s="47"/>
      <c r="R223" s="50"/>
      <c r="S223" s="47"/>
      <c r="T223" s="50"/>
      <c r="U223" s="72">
        <v>812</v>
      </c>
      <c r="V223" s="107"/>
    </row>
    <row r="224" spans="1:22" ht="16.5" customHeight="1">
      <c r="A224" s="20">
        <v>71</v>
      </c>
      <c r="B224" s="20">
        <v>3400</v>
      </c>
      <c r="C224" s="25" t="s">
        <v>5187</v>
      </c>
      <c r="D224" s="30"/>
      <c r="E224" s="39"/>
      <c r="F224" s="30"/>
      <c r="G224" s="39"/>
      <c r="H224" s="48"/>
      <c r="I224" s="51"/>
      <c r="J224" s="55"/>
      <c r="K224" s="58" t="s">
        <v>7754</v>
      </c>
      <c r="L224" s="59" t="s">
        <v>53</v>
      </c>
      <c r="M224" s="60">
        <v>1</v>
      </c>
      <c r="N224" s="61"/>
      <c r="O224" s="96"/>
      <c r="P224" s="99"/>
      <c r="Q224" s="61"/>
      <c r="R224" s="88"/>
      <c r="S224" s="61"/>
      <c r="T224" s="88"/>
      <c r="U224" s="72">
        <v>812</v>
      </c>
      <c r="V224" s="107"/>
    </row>
    <row r="225" spans="1:22" ht="16.5" customHeight="1">
      <c r="A225" s="20">
        <v>71</v>
      </c>
      <c r="B225" s="20">
        <v>3401</v>
      </c>
      <c r="C225" s="25" t="s">
        <v>7862</v>
      </c>
      <c r="D225" s="30"/>
      <c r="E225" s="39"/>
      <c r="F225" s="30"/>
      <c r="G225" s="39"/>
      <c r="H225" s="29" t="s">
        <v>37</v>
      </c>
      <c r="I225" s="50" t="s">
        <v>53</v>
      </c>
      <c r="J225" s="54">
        <v>0.7</v>
      </c>
      <c r="K225" s="58"/>
      <c r="L225" s="59"/>
      <c r="M225" s="60"/>
      <c r="N225" s="61"/>
      <c r="O225" s="96"/>
      <c r="P225" s="99"/>
      <c r="Q225" s="61"/>
      <c r="R225" s="88"/>
      <c r="S225" s="61"/>
      <c r="T225" s="88"/>
      <c r="U225" s="72">
        <v>568</v>
      </c>
      <c r="V225" s="107"/>
    </row>
    <row r="226" spans="1:22" ht="16.5" customHeight="1">
      <c r="A226" s="20">
        <v>71</v>
      </c>
      <c r="B226" s="20">
        <v>3402</v>
      </c>
      <c r="C226" s="25" t="s">
        <v>12544</v>
      </c>
      <c r="D226" s="31">
        <v>584</v>
      </c>
      <c r="E226" s="40" t="s">
        <v>51</v>
      </c>
      <c r="F226" s="31">
        <v>82</v>
      </c>
      <c r="G226" s="40" t="s">
        <v>51</v>
      </c>
      <c r="H226" s="49"/>
      <c r="I226" s="51"/>
      <c r="J226" s="55"/>
      <c r="K226" s="58" t="s">
        <v>7754</v>
      </c>
      <c r="L226" s="59" t="s">
        <v>53</v>
      </c>
      <c r="M226" s="60">
        <v>1</v>
      </c>
      <c r="N226" s="61"/>
      <c r="O226" s="96"/>
      <c r="P226" s="99"/>
      <c r="Q226" s="48"/>
      <c r="R226" s="51"/>
      <c r="S226" s="61"/>
      <c r="T226" s="88"/>
      <c r="U226" s="72">
        <v>568</v>
      </c>
      <c r="V226" s="107"/>
    </row>
    <row r="227" spans="1:22" ht="16.5" customHeight="1">
      <c r="A227" s="20">
        <v>71</v>
      </c>
      <c r="B227" s="20" t="s">
        <v>947</v>
      </c>
      <c r="C227" s="25" t="s">
        <v>7253</v>
      </c>
      <c r="D227" s="32"/>
      <c r="E227" s="41"/>
      <c r="F227" s="32"/>
      <c r="G227" s="41"/>
      <c r="H227" s="47"/>
      <c r="I227" s="50"/>
      <c r="J227" s="54"/>
      <c r="K227" s="58"/>
      <c r="L227" s="59"/>
      <c r="M227" s="60"/>
      <c r="N227" s="61"/>
      <c r="O227" s="96"/>
      <c r="P227" s="99"/>
      <c r="Q227" s="29" t="s">
        <v>92</v>
      </c>
      <c r="R227" s="63"/>
      <c r="S227" s="61"/>
      <c r="T227" s="88"/>
      <c r="U227" s="72">
        <v>568</v>
      </c>
      <c r="V227" s="107"/>
    </row>
    <row r="228" spans="1:22" ht="16.5" customHeight="1">
      <c r="A228" s="20">
        <v>71</v>
      </c>
      <c r="B228" s="20" t="s">
        <v>1098</v>
      </c>
      <c r="C228" s="25" t="s">
        <v>8120</v>
      </c>
      <c r="D228" s="32"/>
      <c r="E228" s="41"/>
      <c r="F228" s="32"/>
      <c r="G228" s="41"/>
      <c r="H228" s="48"/>
      <c r="I228" s="51"/>
      <c r="J228" s="55"/>
      <c r="K228" s="58" t="s">
        <v>7754</v>
      </c>
      <c r="L228" s="59" t="s">
        <v>53</v>
      </c>
      <c r="M228" s="60">
        <v>1</v>
      </c>
      <c r="N228" s="61"/>
      <c r="O228" s="96"/>
      <c r="P228" s="99"/>
      <c r="Q228" s="30"/>
      <c r="R228" s="125"/>
      <c r="S228" s="61"/>
      <c r="T228" s="88"/>
      <c r="U228" s="72">
        <v>568</v>
      </c>
      <c r="V228" s="107"/>
    </row>
    <row r="229" spans="1:22" ht="16.5" customHeight="1">
      <c r="A229" s="20">
        <v>71</v>
      </c>
      <c r="B229" s="20" t="s">
        <v>1020</v>
      </c>
      <c r="C229" s="25" t="s">
        <v>2108</v>
      </c>
      <c r="D229" s="33"/>
      <c r="E229" s="41"/>
      <c r="F229" s="33"/>
      <c r="G229" s="41"/>
      <c r="H229" s="29" t="s">
        <v>37</v>
      </c>
      <c r="I229" s="50" t="s">
        <v>53</v>
      </c>
      <c r="J229" s="54">
        <v>0.7</v>
      </c>
      <c r="K229" s="58"/>
      <c r="L229" s="59"/>
      <c r="M229" s="60"/>
      <c r="N229" s="61"/>
      <c r="O229" s="96"/>
      <c r="P229" s="99"/>
      <c r="Q229" s="30"/>
      <c r="R229" s="125"/>
      <c r="S229" s="61"/>
      <c r="T229" s="88"/>
      <c r="U229" s="72">
        <v>398</v>
      </c>
      <c r="V229" s="107"/>
    </row>
    <row r="230" spans="1:22" ht="16.5" customHeight="1">
      <c r="A230" s="20">
        <v>71</v>
      </c>
      <c r="B230" s="20" t="s">
        <v>1199</v>
      </c>
      <c r="C230" s="25" t="s">
        <v>7687</v>
      </c>
      <c r="D230" s="33"/>
      <c r="E230" s="41"/>
      <c r="F230" s="33"/>
      <c r="G230" s="41"/>
      <c r="H230" s="49"/>
      <c r="I230" s="51"/>
      <c r="J230" s="55"/>
      <c r="K230" s="58" t="s">
        <v>7754</v>
      </c>
      <c r="L230" s="59" t="s">
        <v>53</v>
      </c>
      <c r="M230" s="60">
        <v>1</v>
      </c>
      <c r="N230" s="61"/>
      <c r="O230" s="96"/>
      <c r="P230" s="99"/>
      <c r="Q230" s="62" t="s">
        <v>53</v>
      </c>
      <c r="R230" s="55">
        <v>0.7</v>
      </c>
      <c r="S230" s="48"/>
      <c r="T230" s="51"/>
      <c r="U230" s="72">
        <v>398</v>
      </c>
      <c r="V230" s="107"/>
    </row>
    <row r="231" spans="1:22" ht="16.5" customHeight="1">
      <c r="A231" s="20">
        <v>71</v>
      </c>
      <c r="B231" s="20" t="s">
        <v>1847</v>
      </c>
      <c r="C231" s="25" t="s">
        <v>13781</v>
      </c>
      <c r="D231" s="33"/>
      <c r="E231" s="41"/>
      <c r="F231" s="33"/>
      <c r="G231" s="41"/>
      <c r="H231" s="47"/>
      <c r="I231" s="50"/>
      <c r="J231" s="54"/>
      <c r="K231" s="58"/>
      <c r="L231" s="59"/>
      <c r="M231" s="60"/>
      <c r="N231" s="61"/>
      <c r="O231" s="96"/>
      <c r="P231" s="99"/>
      <c r="Q231" s="119"/>
      <c r="R231" s="126"/>
      <c r="S231" s="122" t="s">
        <v>150</v>
      </c>
      <c r="T231" s="129"/>
      <c r="U231" s="135">
        <v>731</v>
      </c>
      <c r="V231" s="107"/>
    </row>
    <row r="232" spans="1:22" ht="16.5" customHeight="1">
      <c r="A232" s="20">
        <v>71</v>
      </c>
      <c r="B232" s="20" t="s">
        <v>1607</v>
      </c>
      <c r="C232" s="25" t="s">
        <v>13784</v>
      </c>
      <c r="D232" s="33"/>
      <c r="E232" s="41"/>
      <c r="F232" s="33"/>
      <c r="G232" s="41"/>
      <c r="H232" s="48"/>
      <c r="I232" s="51"/>
      <c r="J232" s="55"/>
      <c r="K232" s="58" t="s">
        <v>7754</v>
      </c>
      <c r="L232" s="59" t="s">
        <v>53</v>
      </c>
      <c r="M232" s="60">
        <v>1</v>
      </c>
      <c r="N232" s="61"/>
      <c r="O232" s="96"/>
      <c r="P232" s="99"/>
      <c r="Q232" s="120"/>
      <c r="R232" s="127"/>
      <c r="S232" s="132"/>
      <c r="T232" s="133"/>
      <c r="U232" s="135">
        <v>731</v>
      </c>
      <c r="V232" s="107"/>
    </row>
    <row r="233" spans="1:22" ht="16.5" customHeight="1">
      <c r="A233" s="20">
        <v>71</v>
      </c>
      <c r="B233" s="20" t="s">
        <v>4201</v>
      </c>
      <c r="C233" s="25" t="s">
        <v>13787</v>
      </c>
      <c r="D233" s="33"/>
      <c r="E233" s="41"/>
      <c r="F233" s="33"/>
      <c r="G233" s="41"/>
      <c r="H233" s="29" t="s">
        <v>37</v>
      </c>
      <c r="I233" s="50" t="s">
        <v>53</v>
      </c>
      <c r="J233" s="54">
        <v>0.7</v>
      </c>
      <c r="K233" s="58"/>
      <c r="L233" s="59"/>
      <c r="M233" s="60"/>
      <c r="N233" s="61"/>
      <c r="O233" s="96"/>
      <c r="P233" s="99"/>
      <c r="Q233" s="120"/>
      <c r="R233" s="127"/>
      <c r="S233" s="132"/>
      <c r="T233" s="133"/>
      <c r="U233" s="135">
        <v>511</v>
      </c>
      <c r="V233" s="107"/>
    </row>
    <row r="234" spans="1:22" ht="16.5" customHeight="1">
      <c r="A234" s="20">
        <v>71</v>
      </c>
      <c r="B234" s="20" t="s">
        <v>6532</v>
      </c>
      <c r="C234" s="25" t="s">
        <v>13789</v>
      </c>
      <c r="D234" s="33"/>
      <c r="E234" s="41"/>
      <c r="F234" s="33"/>
      <c r="G234" s="41"/>
      <c r="H234" s="49"/>
      <c r="I234" s="51"/>
      <c r="J234" s="55"/>
      <c r="K234" s="58" t="s">
        <v>7754</v>
      </c>
      <c r="L234" s="59" t="s">
        <v>53</v>
      </c>
      <c r="M234" s="60">
        <v>1</v>
      </c>
      <c r="N234" s="61"/>
      <c r="O234" s="96"/>
      <c r="P234" s="99"/>
      <c r="Q234" s="121"/>
      <c r="R234" s="128"/>
      <c r="S234" s="132"/>
      <c r="T234" s="133"/>
      <c r="U234" s="135">
        <v>511</v>
      </c>
      <c r="V234" s="107"/>
    </row>
    <row r="235" spans="1:22" ht="16.5" customHeight="1">
      <c r="A235" s="20">
        <v>71</v>
      </c>
      <c r="B235" s="20" t="s">
        <v>5763</v>
      </c>
      <c r="C235" s="25" t="s">
        <v>1267</v>
      </c>
      <c r="D235" s="33"/>
      <c r="E235" s="41"/>
      <c r="F235" s="33"/>
      <c r="G235" s="41"/>
      <c r="H235" s="47"/>
      <c r="I235" s="50"/>
      <c r="J235" s="54"/>
      <c r="K235" s="58"/>
      <c r="L235" s="59"/>
      <c r="M235" s="60"/>
      <c r="N235" s="61"/>
      <c r="O235" s="96"/>
      <c r="P235" s="99"/>
      <c r="Q235" s="122" t="s">
        <v>92</v>
      </c>
      <c r="R235" s="129"/>
      <c r="S235" s="132"/>
      <c r="T235" s="133"/>
      <c r="U235" s="135">
        <v>511</v>
      </c>
      <c r="V235" s="107"/>
    </row>
    <row r="236" spans="1:22" ht="16.5" customHeight="1">
      <c r="A236" s="20">
        <v>71</v>
      </c>
      <c r="B236" s="20" t="s">
        <v>585</v>
      </c>
      <c r="C236" s="25" t="s">
        <v>13791</v>
      </c>
      <c r="D236" s="33"/>
      <c r="E236" s="41"/>
      <c r="F236" s="33"/>
      <c r="G236" s="41"/>
      <c r="H236" s="48"/>
      <c r="I236" s="51"/>
      <c r="J236" s="55"/>
      <c r="K236" s="58" t="s">
        <v>7754</v>
      </c>
      <c r="L236" s="59" t="s">
        <v>53</v>
      </c>
      <c r="M236" s="60">
        <v>1</v>
      </c>
      <c r="N236" s="61"/>
      <c r="O236" s="96"/>
      <c r="P236" s="99"/>
      <c r="Q236" s="123"/>
      <c r="R236" s="130"/>
      <c r="S236" s="132"/>
      <c r="T236" s="133"/>
      <c r="U236" s="135">
        <v>511</v>
      </c>
      <c r="V236" s="107"/>
    </row>
    <row r="237" spans="1:22" ht="16.5" customHeight="1">
      <c r="A237" s="20">
        <v>71</v>
      </c>
      <c r="B237" s="20" t="s">
        <v>1017</v>
      </c>
      <c r="C237" s="25" t="s">
        <v>13792</v>
      </c>
      <c r="D237" s="33"/>
      <c r="E237" s="41"/>
      <c r="F237" s="33"/>
      <c r="G237" s="41"/>
      <c r="H237" s="29" t="s">
        <v>37</v>
      </c>
      <c r="I237" s="50" t="s">
        <v>53</v>
      </c>
      <c r="J237" s="54">
        <v>0.7</v>
      </c>
      <c r="K237" s="58"/>
      <c r="L237" s="59"/>
      <c r="M237" s="60"/>
      <c r="N237" s="61"/>
      <c r="O237" s="96"/>
      <c r="P237" s="99"/>
      <c r="Q237" s="123"/>
      <c r="R237" s="130"/>
      <c r="S237" s="132"/>
      <c r="T237" s="133"/>
      <c r="U237" s="135">
        <v>358</v>
      </c>
      <c r="V237" s="107"/>
    </row>
    <row r="238" spans="1:22" ht="16.5" customHeight="1">
      <c r="A238" s="20">
        <v>71</v>
      </c>
      <c r="B238" s="20" t="s">
        <v>6533</v>
      </c>
      <c r="C238" s="25" t="s">
        <v>9233</v>
      </c>
      <c r="D238" s="33"/>
      <c r="E238" s="41"/>
      <c r="F238" s="33"/>
      <c r="G238" s="41"/>
      <c r="H238" s="49"/>
      <c r="I238" s="51"/>
      <c r="J238" s="55"/>
      <c r="K238" s="58" t="s">
        <v>7754</v>
      </c>
      <c r="L238" s="59" t="s">
        <v>53</v>
      </c>
      <c r="M238" s="60">
        <v>1</v>
      </c>
      <c r="N238" s="61"/>
      <c r="O238" s="96"/>
      <c r="P238" s="99"/>
      <c r="Q238" s="124" t="s">
        <v>53</v>
      </c>
      <c r="R238" s="131">
        <v>0.9</v>
      </c>
      <c r="S238" s="124" t="s">
        <v>53</v>
      </c>
      <c r="T238" s="131">
        <v>0.9</v>
      </c>
      <c r="U238" s="135">
        <v>358</v>
      </c>
      <c r="V238" s="107"/>
    </row>
    <row r="239" spans="1:22" ht="16.5" customHeight="1">
      <c r="A239" s="20">
        <v>71</v>
      </c>
      <c r="B239" s="20" t="s">
        <v>3378</v>
      </c>
      <c r="C239" s="25" t="s">
        <v>5092</v>
      </c>
      <c r="D239" s="33"/>
      <c r="E239" s="41"/>
      <c r="F239" s="33"/>
      <c r="G239" s="41"/>
      <c r="H239" s="47"/>
      <c r="I239" s="50"/>
      <c r="J239" s="54"/>
      <c r="K239" s="58"/>
      <c r="L239" s="59"/>
      <c r="M239" s="60"/>
      <c r="N239" s="61"/>
      <c r="O239" s="96"/>
      <c r="P239" s="99"/>
      <c r="Q239" s="119"/>
      <c r="R239" s="126"/>
      <c r="S239" s="122" t="s">
        <v>69</v>
      </c>
      <c r="T239" s="129"/>
      <c r="U239" s="135">
        <v>691</v>
      </c>
      <c r="V239" s="107"/>
    </row>
    <row r="240" spans="1:22" ht="16.5" customHeight="1">
      <c r="A240" s="20">
        <v>71</v>
      </c>
      <c r="B240" s="20" t="s">
        <v>6538</v>
      </c>
      <c r="C240" s="25" t="s">
        <v>2671</v>
      </c>
      <c r="D240" s="33"/>
      <c r="E240" s="41"/>
      <c r="F240" s="33"/>
      <c r="G240" s="41"/>
      <c r="H240" s="48"/>
      <c r="I240" s="51"/>
      <c r="J240" s="55"/>
      <c r="K240" s="58" t="s">
        <v>7754</v>
      </c>
      <c r="L240" s="59" t="s">
        <v>53</v>
      </c>
      <c r="M240" s="60">
        <v>1</v>
      </c>
      <c r="N240" s="61"/>
      <c r="O240" s="96"/>
      <c r="P240" s="99"/>
      <c r="Q240" s="120"/>
      <c r="R240" s="127"/>
      <c r="S240" s="132"/>
      <c r="T240" s="133"/>
      <c r="U240" s="135">
        <v>691</v>
      </c>
      <c r="V240" s="107"/>
    </row>
    <row r="241" spans="1:22" ht="16.5" customHeight="1">
      <c r="A241" s="20">
        <v>71</v>
      </c>
      <c r="B241" s="20" t="s">
        <v>827</v>
      </c>
      <c r="C241" s="25" t="s">
        <v>3946</v>
      </c>
      <c r="D241" s="33"/>
      <c r="E241" s="41"/>
      <c r="F241" s="33"/>
      <c r="G241" s="41"/>
      <c r="H241" s="29" t="s">
        <v>37</v>
      </c>
      <c r="I241" s="50" t="s">
        <v>53</v>
      </c>
      <c r="J241" s="54">
        <v>0.7</v>
      </c>
      <c r="K241" s="58"/>
      <c r="L241" s="59"/>
      <c r="M241" s="60"/>
      <c r="N241" s="61"/>
      <c r="O241" s="96"/>
      <c r="P241" s="99"/>
      <c r="Q241" s="120"/>
      <c r="R241" s="127"/>
      <c r="S241" s="132"/>
      <c r="T241" s="133"/>
      <c r="U241" s="135">
        <v>482</v>
      </c>
      <c r="V241" s="107"/>
    </row>
    <row r="242" spans="1:22" ht="16.5" customHeight="1">
      <c r="A242" s="20">
        <v>71</v>
      </c>
      <c r="B242" s="20" t="s">
        <v>6105</v>
      </c>
      <c r="C242" s="25" t="s">
        <v>12923</v>
      </c>
      <c r="D242" s="33"/>
      <c r="E242" s="41"/>
      <c r="F242" s="33"/>
      <c r="G242" s="41"/>
      <c r="H242" s="49"/>
      <c r="I242" s="51"/>
      <c r="J242" s="55"/>
      <c r="K242" s="58" t="s">
        <v>7754</v>
      </c>
      <c r="L242" s="59" t="s">
        <v>53</v>
      </c>
      <c r="M242" s="60">
        <v>1</v>
      </c>
      <c r="N242" s="61"/>
      <c r="O242" s="96"/>
      <c r="P242" s="99"/>
      <c r="Q242" s="121"/>
      <c r="R242" s="128"/>
      <c r="S242" s="132"/>
      <c r="T242" s="133"/>
      <c r="U242" s="135">
        <v>482</v>
      </c>
      <c r="V242" s="107"/>
    </row>
    <row r="243" spans="1:22" ht="16.5" customHeight="1">
      <c r="A243" s="20">
        <v>71</v>
      </c>
      <c r="B243" s="20" t="s">
        <v>584</v>
      </c>
      <c r="C243" s="25" t="s">
        <v>11779</v>
      </c>
      <c r="D243" s="33"/>
      <c r="E243" s="41"/>
      <c r="F243" s="33"/>
      <c r="G243" s="41"/>
      <c r="H243" s="47"/>
      <c r="I243" s="50"/>
      <c r="J243" s="54"/>
      <c r="K243" s="58"/>
      <c r="L243" s="59"/>
      <c r="M243" s="60"/>
      <c r="N243" s="61"/>
      <c r="O243" s="96"/>
      <c r="P243" s="99"/>
      <c r="Q243" s="122" t="s">
        <v>92</v>
      </c>
      <c r="R243" s="129"/>
      <c r="S243" s="132"/>
      <c r="T243" s="133"/>
      <c r="U243" s="135">
        <v>482</v>
      </c>
      <c r="V243" s="107"/>
    </row>
    <row r="244" spans="1:22" ht="16.5" customHeight="1">
      <c r="A244" s="20">
        <v>71</v>
      </c>
      <c r="B244" s="20" t="s">
        <v>3607</v>
      </c>
      <c r="C244" s="25" t="s">
        <v>13793</v>
      </c>
      <c r="D244" s="33"/>
      <c r="E244" s="41"/>
      <c r="F244" s="33"/>
      <c r="G244" s="41"/>
      <c r="H244" s="48"/>
      <c r="I244" s="51"/>
      <c r="J244" s="55"/>
      <c r="K244" s="58" t="s">
        <v>7754</v>
      </c>
      <c r="L244" s="59" t="s">
        <v>53</v>
      </c>
      <c r="M244" s="60">
        <v>1</v>
      </c>
      <c r="N244" s="61"/>
      <c r="O244" s="96"/>
      <c r="P244" s="99"/>
      <c r="Q244" s="123"/>
      <c r="R244" s="130"/>
      <c r="S244" s="132"/>
      <c r="T244" s="133"/>
      <c r="U244" s="135">
        <v>482</v>
      </c>
      <c r="V244" s="107"/>
    </row>
    <row r="245" spans="1:22" ht="16.5" customHeight="1">
      <c r="A245" s="20">
        <v>71</v>
      </c>
      <c r="B245" s="20" t="s">
        <v>5464</v>
      </c>
      <c r="C245" s="25" t="s">
        <v>10064</v>
      </c>
      <c r="D245" s="33"/>
      <c r="E245" s="41"/>
      <c r="F245" s="33"/>
      <c r="G245" s="41"/>
      <c r="H245" s="29" t="s">
        <v>37</v>
      </c>
      <c r="I245" s="50" t="s">
        <v>53</v>
      </c>
      <c r="J245" s="54">
        <v>0.7</v>
      </c>
      <c r="K245" s="58"/>
      <c r="L245" s="59"/>
      <c r="M245" s="60"/>
      <c r="N245" s="61"/>
      <c r="O245" s="96"/>
      <c r="P245" s="99"/>
      <c r="Q245" s="123"/>
      <c r="R245" s="130"/>
      <c r="S245" s="132"/>
      <c r="T245" s="133"/>
      <c r="U245" s="135">
        <v>338</v>
      </c>
      <c r="V245" s="107"/>
    </row>
    <row r="246" spans="1:22" ht="16.5" customHeight="1">
      <c r="A246" s="20">
        <v>71</v>
      </c>
      <c r="B246" s="20" t="s">
        <v>5784</v>
      </c>
      <c r="C246" s="25" t="s">
        <v>2798</v>
      </c>
      <c r="D246" s="33"/>
      <c r="E246" s="41"/>
      <c r="F246" s="34"/>
      <c r="G246" s="42"/>
      <c r="H246" s="49"/>
      <c r="I246" s="51"/>
      <c r="J246" s="55"/>
      <c r="K246" s="58" t="s">
        <v>7754</v>
      </c>
      <c r="L246" s="59" t="s">
        <v>53</v>
      </c>
      <c r="M246" s="60">
        <v>1</v>
      </c>
      <c r="N246" s="61"/>
      <c r="O246" s="96"/>
      <c r="P246" s="99"/>
      <c r="Q246" s="124" t="s">
        <v>53</v>
      </c>
      <c r="R246" s="131">
        <v>0.9</v>
      </c>
      <c r="S246" s="124" t="s">
        <v>53</v>
      </c>
      <c r="T246" s="131">
        <v>0.85</v>
      </c>
      <c r="U246" s="135">
        <v>338</v>
      </c>
      <c r="V246" s="107"/>
    </row>
    <row r="247" spans="1:22" ht="16.5" customHeight="1">
      <c r="A247" s="20">
        <v>71</v>
      </c>
      <c r="B247" s="20">
        <v>3403</v>
      </c>
      <c r="C247" s="25" t="s">
        <v>13795</v>
      </c>
      <c r="D247" s="33"/>
      <c r="E247" s="41"/>
      <c r="F247" s="35" t="s">
        <v>563</v>
      </c>
      <c r="G247" s="43"/>
      <c r="H247" s="47"/>
      <c r="I247" s="50"/>
      <c r="J247" s="54"/>
      <c r="K247" s="58"/>
      <c r="L247" s="59"/>
      <c r="M247" s="60"/>
      <c r="N247" s="61"/>
      <c r="O247" s="96"/>
      <c r="P247" s="99"/>
      <c r="Q247" s="47"/>
      <c r="R247" s="50"/>
      <c r="S247" s="47"/>
      <c r="T247" s="50"/>
      <c r="U247" s="72">
        <v>896</v>
      </c>
      <c r="V247" s="107"/>
    </row>
    <row r="248" spans="1:22" ht="16.5" customHeight="1">
      <c r="A248" s="20">
        <v>71</v>
      </c>
      <c r="B248" s="20">
        <v>3404</v>
      </c>
      <c r="C248" s="25" t="s">
        <v>13797</v>
      </c>
      <c r="D248" s="33"/>
      <c r="E248" s="41"/>
      <c r="F248" s="32"/>
      <c r="G248" s="44"/>
      <c r="H248" s="48"/>
      <c r="I248" s="51"/>
      <c r="J248" s="55"/>
      <c r="K248" s="58" t="s">
        <v>7754</v>
      </c>
      <c r="L248" s="59" t="s">
        <v>53</v>
      </c>
      <c r="M248" s="60">
        <v>1</v>
      </c>
      <c r="N248" s="61"/>
      <c r="O248" s="96"/>
      <c r="P248" s="99"/>
      <c r="Q248" s="61"/>
      <c r="R248" s="88"/>
      <c r="S248" s="61"/>
      <c r="T248" s="88"/>
      <c r="U248" s="72">
        <v>896</v>
      </c>
      <c r="V248" s="107"/>
    </row>
    <row r="249" spans="1:22" ht="16.5" customHeight="1">
      <c r="A249" s="20">
        <v>71</v>
      </c>
      <c r="B249" s="20">
        <v>3405</v>
      </c>
      <c r="C249" s="25" t="s">
        <v>1766</v>
      </c>
      <c r="D249" s="33"/>
      <c r="E249" s="41"/>
      <c r="F249" s="32"/>
      <c r="G249" s="44"/>
      <c r="H249" s="29" t="s">
        <v>37</v>
      </c>
      <c r="I249" s="50" t="s">
        <v>53</v>
      </c>
      <c r="J249" s="54">
        <v>0.7</v>
      </c>
      <c r="K249" s="58"/>
      <c r="L249" s="59"/>
      <c r="M249" s="60"/>
      <c r="N249" s="61"/>
      <c r="O249" s="96"/>
      <c r="P249" s="99"/>
      <c r="Q249" s="61"/>
      <c r="R249" s="88"/>
      <c r="S249" s="61"/>
      <c r="T249" s="88"/>
      <c r="U249" s="72">
        <v>627</v>
      </c>
      <c r="V249" s="107"/>
    </row>
    <row r="250" spans="1:22" ht="16.5" customHeight="1">
      <c r="A250" s="20">
        <v>71</v>
      </c>
      <c r="B250" s="20">
        <v>3406</v>
      </c>
      <c r="C250" s="25" t="s">
        <v>1611</v>
      </c>
      <c r="D250" s="33"/>
      <c r="E250" s="41"/>
      <c r="F250" s="31">
        <v>166</v>
      </c>
      <c r="G250" s="40" t="s">
        <v>51</v>
      </c>
      <c r="H250" s="49"/>
      <c r="I250" s="51"/>
      <c r="J250" s="55"/>
      <c r="K250" s="58" t="s">
        <v>7754</v>
      </c>
      <c r="L250" s="59" t="s">
        <v>53</v>
      </c>
      <c r="M250" s="60">
        <v>1</v>
      </c>
      <c r="N250" s="61"/>
      <c r="O250" s="96"/>
      <c r="P250" s="99"/>
      <c r="Q250" s="48"/>
      <c r="R250" s="51"/>
      <c r="S250" s="61"/>
      <c r="T250" s="88"/>
      <c r="U250" s="72">
        <v>627</v>
      </c>
      <c r="V250" s="107"/>
    </row>
    <row r="251" spans="1:22" ht="16.5" customHeight="1">
      <c r="A251" s="20">
        <v>71</v>
      </c>
      <c r="B251" s="20" t="s">
        <v>1976</v>
      </c>
      <c r="C251" s="25" t="s">
        <v>13798</v>
      </c>
      <c r="D251" s="33"/>
      <c r="E251" s="41"/>
      <c r="F251" s="32"/>
      <c r="G251" s="41"/>
      <c r="H251" s="47"/>
      <c r="I251" s="50"/>
      <c r="J251" s="54"/>
      <c r="K251" s="58"/>
      <c r="L251" s="59"/>
      <c r="M251" s="60"/>
      <c r="N251" s="61"/>
      <c r="O251" s="96"/>
      <c r="P251" s="99"/>
      <c r="Q251" s="29" t="s">
        <v>92</v>
      </c>
      <c r="R251" s="63"/>
      <c r="S251" s="61"/>
      <c r="T251" s="88"/>
      <c r="U251" s="72">
        <v>627</v>
      </c>
      <c r="V251" s="107"/>
    </row>
    <row r="252" spans="1:22" ht="16.5" customHeight="1">
      <c r="A252" s="20">
        <v>71</v>
      </c>
      <c r="B252" s="20" t="s">
        <v>6539</v>
      </c>
      <c r="C252" s="25" t="s">
        <v>12481</v>
      </c>
      <c r="D252" s="33"/>
      <c r="E252" s="41"/>
      <c r="F252" s="32"/>
      <c r="G252" s="41"/>
      <c r="H252" s="48"/>
      <c r="I252" s="51"/>
      <c r="J252" s="55"/>
      <c r="K252" s="58" t="s">
        <v>7754</v>
      </c>
      <c r="L252" s="59" t="s">
        <v>53</v>
      </c>
      <c r="M252" s="60">
        <v>1</v>
      </c>
      <c r="N252" s="61"/>
      <c r="O252" s="96"/>
      <c r="P252" s="99"/>
      <c r="Q252" s="30"/>
      <c r="R252" s="125"/>
      <c r="S252" s="61"/>
      <c r="T252" s="88"/>
      <c r="U252" s="72">
        <v>627</v>
      </c>
      <c r="V252" s="107"/>
    </row>
    <row r="253" spans="1:22" ht="16.5" customHeight="1">
      <c r="A253" s="20">
        <v>71</v>
      </c>
      <c r="B253" s="20" t="s">
        <v>6541</v>
      </c>
      <c r="C253" s="25" t="s">
        <v>3590</v>
      </c>
      <c r="D253" s="33"/>
      <c r="E253" s="41"/>
      <c r="F253" s="33"/>
      <c r="G253" s="41"/>
      <c r="H253" s="29" t="s">
        <v>37</v>
      </c>
      <c r="I253" s="50" t="s">
        <v>53</v>
      </c>
      <c r="J253" s="54">
        <v>0.7</v>
      </c>
      <c r="K253" s="58"/>
      <c r="L253" s="59"/>
      <c r="M253" s="60"/>
      <c r="N253" s="61"/>
      <c r="O253" s="96"/>
      <c r="P253" s="99"/>
      <c r="Q253" s="30"/>
      <c r="R253" s="125"/>
      <c r="S253" s="61"/>
      <c r="T253" s="88"/>
      <c r="U253" s="72">
        <v>439</v>
      </c>
      <c r="V253" s="107"/>
    </row>
    <row r="254" spans="1:22" ht="16.5" customHeight="1">
      <c r="A254" s="20">
        <v>71</v>
      </c>
      <c r="B254" s="20" t="s">
        <v>1886</v>
      </c>
      <c r="C254" s="25" t="s">
        <v>937</v>
      </c>
      <c r="D254" s="33"/>
      <c r="E254" s="41"/>
      <c r="F254" s="33"/>
      <c r="G254" s="41"/>
      <c r="H254" s="49"/>
      <c r="I254" s="51"/>
      <c r="J254" s="55"/>
      <c r="K254" s="58" t="s">
        <v>7754</v>
      </c>
      <c r="L254" s="59" t="s">
        <v>53</v>
      </c>
      <c r="M254" s="60">
        <v>1</v>
      </c>
      <c r="N254" s="61"/>
      <c r="O254" s="96"/>
      <c r="P254" s="99"/>
      <c r="Q254" s="62" t="s">
        <v>53</v>
      </c>
      <c r="R254" s="55">
        <v>0.7</v>
      </c>
      <c r="S254" s="48"/>
      <c r="T254" s="51"/>
      <c r="U254" s="72">
        <v>439</v>
      </c>
      <c r="V254" s="107"/>
    </row>
    <row r="255" spans="1:22" ht="16.5" customHeight="1">
      <c r="A255" s="20">
        <v>71</v>
      </c>
      <c r="B255" s="20" t="s">
        <v>2599</v>
      </c>
      <c r="C255" s="25" t="s">
        <v>12243</v>
      </c>
      <c r="D255" s="33"/>
      <c r="E255" s="41"/>
      <c r="F255" s="33"/>
      <c r="G255" s="41"/>
      <c r="H255" s="47"/>
      <c r="I255" s="50"/>
      <c r="J255" s="54"/>
      <c r="K255" s="58"/>
      <c r="L255" s="59"/>
      <c r="M255" s="60"/>
      <c r="N255" s="61"/>
      <c r="O255" s="96"/>
      <c r="P255" s="99"/>
      <c r="Q255" s="119"/>
      <c r="R255" s="126"/>
      <c r="S255" s="122" t="s">
        <v>150</v>
      </c>
      <c r="T255" s="129"/>
      <c r="U255" s="135">
        <v>806</v>
      </c>
      <c r="V255" s="107"/>
    </row>
    <row r="256" spans="1:22" ht="16.5" customHeight="1">
      <c r="A256" s="20">
        <v>71</v>
      </c>
      <c r="B256" s="20" t="s">
        <v>5059</v>
      </c>
      <c r="C256" s="25" t="s">
        <v>13800</v>
      </c>
      <c r="D256" s="33"/>
      <c r="E256" s="41"/>
      <c r="F256" s="33"/>
      <c r="G256" s="41"/>
      <c r="H256" s="48"/>
      <c r="I256" s="51"/>
      <c r="J256" s="55"/>
      <c r="K256" s="58" t="s">
        <v>7754</v>
      </c>
      <c r="L256" s="59" t="s">
        <v>53</v>
      </c>
      <c r="M256" s="60">
        <v>1</v>
      </c>
      <c r="N256" s="61"/>
      <c r="O256" s="96"/>
      <c r="P256" s="99"/>
      <c r="Q256" s="120"/>
      <c r="R256" s="127"/>
      <c r="S256" s="132"/>
      <c r="T256" s="133"/>
      <c r="U256" s="135">
        <v>806</v>
      </c>
      <c r="V256" s="107"/>
    </row>
    <row r="257" spans="1:22" ht="16.5" customHeight="1">
      <c r="A257" s="20">
        <v>71</v>
      </c>
      <c r="B257" s="20" t="s">
        <v>1796</v>
      </c>
      <c r="C257" s="25" t="s">
        <v>2488</v>
      </c>
      <c r="D257" s="33"/>
      <c r="E257" s="41"/>
      <c r="F257" s="33"/>
      <c r="G257" s="41"/>
      <c r="H257" s="29" t="s">
        <v>37</v>
      </c>
      <c r="I257" s="50" t="s">
        <v>53</v>
      </c>
      <c r="J257" s="54">
        <v>0.7</v>
      </c>
      <c r="K257" s="58"/>
      <c r="L257" s="59"/>
      <c r="M257" s="60"/>
      <c r="N257" s="61"/>
      <c r="O257" s="96"/>
      <c r="P257" s="99"/>
      <c r="Q257" s="120"/>
      <c r="R257" s="127"/>
      <c r="S257" s="132"/>
      <c r="T257" s="133"/>
      <c r="U257" s="135">
        <v>564</v>
      </c>
      <c r="V257" s="107"/>
    </row>
    <row r="258" spans="1:22" ht="16.5" customHeight="1">
      <c r="A258" s="20">
        <v>71</v>
      </c>
      <c r="B258" s="20" t="s">
        <v>4560</v>
      </c>
      <c r="C258" s="25" t="s">
        <v>13801</v>
      </c>
      <c r="D258" s="33"/>
      <c r="E258" s="41"/>
      <c r="F258" s="33"/>
      <c r="G258" s="41"/>
      <c r="H258" s="49"/>
      <c r="I258" s="51"/>
      <c r="J258" s="55"/>
      <c r="K258" s="58" t="s">
        <v>7754</v>
      </c>
      <c r="L258" s="59" t="s">
        <v>53</v>
      </c>
      <c r="M258" s="60">
        <v>1</v>
      </c>
      <c r="N258" s="61"/>
      <c r="O258" s="96"/>
      <c r="P258" s="99"/>
      <c r="Q258" s="121"/>
      <c r="R258" s="128"/>
      <c r="S258" s="132"/>
      <c r="T258" s="133"/>
      <c r="U258" s="135">
        <v>564</v>
      </c>
      <c r="V258" s="107"/>
    </row>
    <row r="259" spans="1:22" ht="16.5" customHeight="1">
      <c r="A259" s="20">
        <v>71</v>
      </c>
      <c r="B259" s="20" t="s">
        <v>4763</v>
      </c>
      <c r="C259" s="25" t="s">
        <v>13803</v>
      </c>
      <c r="D259" s="33"/>
      <c r="E259" s="41"/>
      <c r="F259" s="33"/>
      <c r="G259" s="41"/>
      <c r="H259" s="47"/>
      <c r="I259" s="50"/>
      <c r="J259" s="54"/>
      <c r="K259" s="58"/>
      <c r="L259" s="59"/>
      <c r="M259" s="60"/>
      <c r="N259" s="61"/>
      <c r="O259" s="96"/>
      <c r="P259" s="99"/>
      <c r="Q259" s="122" t="s">
        <v>92</v>
      </c>
      <c r="R259" s="129"/>
      <c r="S259" s="132"/>
      <c r="T259" s="133"/>
      <c r="U259" s="135">
        <v>564</v>
      </c>
      <c r="V259" s="107"/>
    </row>
    <row r="260" spans="1:22" ht="16.5" customHeight="1">
      <c r="A260" s="20">
        <v>71</v>
      </c>
      <c r="B260" s="20" t="s">
        <v>3693</v>
      </c>
      <c r="C260" s="25" t="s">
        <v>13805</v>
      </c>
      <c r="D260" s="33"/>
      <c r="E260" s="41"/>
      <c r="F260" s="33"/>
      <c r="G260" s="41"/>
      <c r="H260" s="48"/>
      <c r="I260" s="51"/>
      <c r="J260" s="55"/>
      <c r="K260" s="58" t="s">
        <v>7754</v>
      </c>
      <c r="L260" s="59" t="s">
        <v>53</v>
      </c>
      <c r="M260" s="60">
        <v>1</v>
      </c>
      <c r="N260" s="61"/>
      <c r="O260" s="96"/>
      <c r="P260" s="99"/>
      <c r="Q260" s="123"/>
      <c r="R260" s="130"/>
      <c r="S260" s="132"/>
      <c r="T260" s="133"/>
      <c r="U260" s="135">
        <v>564</v>
      </c>
      <c r="V260" s="107"/>
    </row>
    <row r="261" spans="1:22" ht="16.5" customHeight="1">
      <c r="A261" s="20">
        <v>71</v>
      </c>
      <c r="B261" s="20" t="s">
        <v>43</v>
      </c>
      <c r="C261" s="25" t="s">
        <v>12325</v>
      </c>
      <c r="D261" s="33"/>
      <c r="E261" s="41"/>
      <c r="F261" s="33"/>
      <c r="G261" s="41"/>
      <c r="H261" s="29" t="s">
        <v>37</v>
      </c>
      <c r="I261" s="50" t="s">
        <v>53</v>
      </c>
      <c r="J261" s="54">
        <v>0.7</v>
      </c>
      <c r="K261" s="58"/>
      <c r="L261" s="59"/>
      <c r="M261" s="60"/>
      <c r="N261" s="61"/>
      <c r="O261" s="96"/>
      <c r="P261" s="99"/>
      <c r="Q261" s="123"/>
      <c r="R261" s="130"/>
      <c r="S261" s="132"/>
      <c r="T261" s="133"/>
      <c r="U261" s="135">
        <v>395</v>
      </c>
      <c r="V261" s="107"/>
    </row>
    <row r="262" spans="1:22" ht="16.5" customHeight="1">
      <c r="A262" s="20">
        <v>71</v>
      </c>
      <c r="B262" s="20" t="s">
        <v>4619</v>
      </c>
      <c r="C262" s="25" t="s">
        <v>13808</v>
      </c>
      <c r="D262" s="33"/>
      <c r="E262" s="41"/>
      <c r="F262" s="33"/>
      <c r="G262" s="41"/>
      <c r="H262" s="49"/>
      <c r="I262" s="51"/>
      <c r="J262" s="55"/>
      <c r="K262" s="58" t="s">
        <v>7754</v>
      </c>
      <c r="L262" s="59" t="s">
        <v>53</v>
      </c>
      <c r="M262" s="60">
        <v>1</v>
      </c>
      <c r="N262" s="61"/>
      <c r="O262" s="96"/>
      <c r="P262" s="99"/>
      <c r="Q262" s="124" t="s">
        <v>53</v>
      </c>
      <c r="R262" s="131">
        <v>0.9</v>
      </c>
      <c r="S262" s="124" t="s">
        <v>53</v>
      </c>
      <c r="T262" s="131">
        <v>0.9</v>
      </c>
      <c r="U262" s="135">
        <v>395</v>
      </c>
      <c r="V262" s="107"/>
    </row>
    <row r="263" spans="1:22" ht="16.5" customHeight="1">
      <c r="A263" s="20">
        <v>71</v>
      </c>
      <c r="B263" s="20" t="s">
        <v>645</v>
      </c>
      <c r="C263" s="25" t="s">
        <v>8365</v>
      </c>
      <c r="D263" s="33"/>
      <c r="E263" s="41"/>
      <c r="F263" s="33"/>
      <c r="G263" s="41"/>
      <c r="H263" s="47"/>
      <c r="I263" s="50"/>
      <c r="J263" s="54"/>
      <c r="K263" s="58"/>
      <c r="L263" s="59"/>
      <c r="M263" s="60"/>
      <c r="N263" s="61"/>
      <c r="O263" s="96"/>
      <c r="P263" s="99"/>
      <c r="Q263" s="119"/>
      <c r="R263" s="126"/>
      <c r="S263" s="122" t="s">
        <v>69</v>
      </c>
      <c r="T263" s="129"/>
      <c r="U263" s="135">
        <v>762</v>
      </c>
      <c r="V263" s="107"/>
    </row>
    <row r="264" spans="1:22" ht="16.5" customHeight="1">
      <c r="A264" s="20">
        <v>71</v>
      </c>
      <c r="B264" s="20" t="s">
        <v>6544</v>
      </c>
      <c r="C264" s="25" t="s">
        <v>8789</v>
      </c>
      <c r="D264" s="33"/>
      <c r="E264" s="41"/>
      <c r="F264" s="33"/>
      <c r="G264" s="41"/>
      <c r="H264" s="48"/>
      <c r="I264" s="51"/>
      <c r="J264" s="55"/>
      <c r="K264" s="58" t="s">
        <v>7754</v>
      </c>
      <c r="L264" s="59" t="s">
        <v>53</v>
      </c>
      <c r="M264" s="60">
        <v>1</v>
      </c>
      <c r="N264" s="61"/>
      <c r="O264" s="96"/>
      <c r="P264" s="99"/>
      <c r="Q264" s="120"/>
      <c r="R264" s="127"/>
      <c r="S264" s="132"/>
      <c r="T264" s="133"/>
      <c r="U264" s="135">
        <v>762</v>
      </c>
      <c r="V264" s="107"/>
    </row>
    <row r="265" spans="1:22" ht="16.5" customHeight="1">
      <c r="A265" s="20">
        <v>71</v>
      </c>
      <c r="B265" s="20" t="s">
        <v>1949</v>
      </c>
      <c r="C265" s="25" t="s">
        <v>13809</v>
      </c>
      <c r="D265" s="33"/>
      <c r="E265" s="41"/>
      <c r="F265" s="33"/>
      <c r="G265" s="41"/>
      <c r="H265" s="29" t="s">
        <v>37</v>
      </c>
      <c r="I265" s="50" t="s">
        <v>53</v>
      </c>
      <c r="J265" s="54">
        <v>0.7</v>
      </c>
      <c r="K265" s="58"/>
      <c r="L265" s="59"/>
      <c r="M265" s="60"/>
      <c r="N265" s="61"/>
      <c r="O265" s="96"/>
      <c r="P265" s="99"/>
      <c r="Q265" s="120"/>
      <c r="R265" s="127"/>
      <c r="S265" s="132"/>
      <c r="T265" s="133"/>
      <c r="U265" s="135">
        <v>533</v>
      </c>
      <c r="V265" s="107"/>
    </row>
    <row r="266" spans="1:22" ht="16.5" customHeight="1">
      <c r="A266" s="20">
        <v>71</v>
      </c>
      <c r="B266" s="20" t="s">
        <v>1631</v>
      </c>
      <c r="C266" s="25" t="s">
        <v>1760</v>
      </c>
      <c r="D266" s="33"/>
      <c r="E266" s="41"/>
      <c r="F266" s="33"/>
      <c r="G266" s="41"/>
      <c r="H266" s="49"/>
      <c r="I266" s="51"/>
      <c r="J266" s="55"/>
      <c r="K266" s="58" t="s">
        <v>7754</v>
      </c>
      <c r="L266" s="59" t="s">
        <v>53</v>
      </c>
      <c r="M266" s="60">
        <v>1</v>
      </c>
      <c r="N266" s="61"/>
      <c r="O266" s="96"/>
      <c r="P266" s="99"/>
      <c r="Q266" s="121"/>
      <c r="R266" s="128"/>
      <c r="S266" s="132"/>
      <c r="T266" s="133"/>
      <c r="U266" s="135">
        <v>533</v>
      </c>
      <c r="V266" s="107"/>
    </row>
    <row r="267" spans="1:22" ht="16.5" customHeight="1">
      <c r="A267" s="20">
        <v>71</v>
      </c>
      <c r="B267" s="20" t="s">
        <v>4085</v>
      </c>
      <c r="C267" s="25" t="s">
        <v>9671</v>
      </c>
      <c r="D267" s="33"/>
      <c r="E267" s="41"/>
      <c r="F267" s="33"/>
      <c r="G267" s="41"/>
      <c r="H267" s="47"/>
      <c r="I267" s="50"/>
      <c r="J267" s="54"/>
      <c r="K267" s="58"/>
      <c r="L267" s="59"/>
      <c r="M267" s="60"/>
      <c r="N267" s="61"/>
      <c r="O267" s="96"/>
      <c r="P267" s="99"/>
      <c r="Q267" s="122" t="s">
        <v>92</v>
      </c>
      <c r="R267" s="129"/>
      <c r="S267" s="132"/>
      <c r="T267" s="133"/>
      <c r="U267" s="135">
        <v>533</v>
      </c>
      <c r="V267" s="107"/>
    </row>
    <row r="268" spans="1:22" ht="16.5" customHeight="1">
      <c r="A268" s="20">
        <v>71</v>
      </c>
      <c r="B268" s="20" t="s">
        <v>6546</v>
      </c>
      <c r="C268" s="25" t="s">
        <v>10735</v>
      </c>
      <c r="D268" s="33"/>
      <c r="E268" s="41"/>
      <c r="F268" s="33"/>
      <c r="G268" s="41"/>
      <c r="H268" s="48"/>
      <c r="I268" s="51"/>
      <c r="J268" s="55"/>
      <c r="K268" s="58" t="s">
        <v>7754</v>
      </c>
      <c r="L268" s="59" t="s">
        <v>53</v>
      </c>
      <c r="M268" s="60">
        <v>1</v>
      </c>
      <c r="N268" s="61"/>
      <c r="O268" s="96"/>
      <c r="P268" s="99"/>
      <c r="Q268" s="123"/>
      <c r="R268" s="130"/>
      <c r="S268" s="132"/>
      <c r="T268" s="133"/>
      <c r="U268" s="135">
        <v>533</v>
      </c>
      <c r="V268" s="107"/>
    </row>
    <row r="269" spans="1:22" ht="16.5" customHeight="1">
      <c r="A269" s="20">
        <v>71</v>
      </c>
      <c r="B269" s="20" t="s">
        <v>405</v>
      </c>
      <c r="C269" s="25" t="s">
        <v>9900</v>
      </c>
      <c r="D269" s="33"/>
      <c r="E269" s="41"/>
      <c r="F269" s="33"/>
      <c r="G269" s="41"/>
      <c r="H269" s="29" t="s">
        <v>37</v>
      </c>
      <c r="I269" s="50" t="s">
        <v>53</v>
      </c>
      <c r="J269" s="54">
        <v>0.7</v>
      </c>
      <c r="K269" s="58"/>
      <c r="L269" s="59"/>
      <c r="M269" s="60"/>
      <c r="N269" s="61"/>
      <c r="O269" s="96"/>
      <c r="P269" s="99"/>
      <c r="Q269" s="123"/>
      <c r="R269" s="130"/>
      <c r="S269" s="132"/>
      <c r="T269" s="133"/>
      <c r="U269" s="135">
        <v>373</v>
      </c>
      <c r="V269" s="107"/>
    </row>
    <row r="270" spans="1:22" ht="16.5" customHeight="1">
      <c r="A270" s="20">
        <v>71</v>
      </c>
      <c r="B270" s="20" t="s">
        <v>967</v>
      </c>
      <c r="C270" s="25" t="s">
        <v>13810</v>
      </c>
      <c r="D270" s="33"/>
      <c r="E270" s="41"/>
      <c r="F270" s="34"/>
      <c r="G270" s="42"/>
      <c r="H270" s="49"/>
      <c r="I270" s="51"/>
      <c r="J270" s="55"/>
      <c r="K270" s="58" t="s">
        <v>7754</v>
      </c>
      <c r="L270" s="59" t="s">
        <v>53</v>
      </c>
      <c r="M270" s="60">
        <v>1</v>
      </c>
      <c r="N270" s="61"/>
      <c r="O270" s="96"/>
      <c r="P270" s="99"/>
      <c r="Q270" s="124" t="s">
        <v>53</v>
      </c>
      <c r="R270" s="131">
        <v>0.9</v>
      </c>
      <c r="S270" s="124" t="s">
        <v>53</v>
      </c>
      <c r="T270" s="131">
        <v>0.85</v>
      </c>
      <c r="U270" s="135">
        <v>373</v>
      </c>
      <c r="V270" s="107"/>
    </row>
    <row r="271" spans="1:22" ht="16.5" customHeight="1">
      <c r="A271" s="20">
        <v>71</v>
      </c>
      <c r="B271" s="20">
        <v>3407</v>
      </c>
      <c r="C271" s="25" t="s">
        <v>13812</v>
      </c>
      <c r="D271" s="29" t="s">
        <v>601</v>
      </c>
      <c r="E271" s="38"/>
      <c r="F271" s="29" t="s">
        <v>2363</v>
      </c>
      <c r="G271" s="38"/>
      <c r="H271" s="47"/>
      <c r="I271" s="50"/>
      <c r="J271" s="54"/>
      <c r="K271" s="58"/>
      <c r="L271" s="59"/>
      <c r="M271" s="60"/>
      <c r="N271" s="61"/>
      <c r="O271" s="96"/>
      <c r="P271" s="99"/>
      <c r="Q271" s="47"/>
      <c r="R271" s="50"/>
      <c r="S271" s="47"/>
      <c r="T271" s="50"/>
      <c r="U271" s="72">
        <v>979</v>
      </c>
      <c r="V271" s="107"/>
    </row>
    <row r="272" spans="1:22" ht="16.5" customHeight="1">
      <c r="A272" s="20">
        <v>71</v>
      </c>
      <c r="B272" s="20">
        <v>3408</v>
      </c>
      <c r="C272" s="25" t="s">
        <v>10444</v>
      </c>
      <c r="D272" s="30"/>
      <c r="E272" s="39"/>
      <c r="F272" s="30"/>
      <c r="G272" s="39"/>
      <c r="H272" s="48"/>
      <c r="I272" s="51"/>
      <c r="J272" s="55"/>
      <c r="K272" s="58" t="s">
        <v>7754</v>
      </c>
      <c r="L272" s="59" t="s">
        <v>53</v>
      </c>
      <c r="M272" s="60">
        <v>1</v>
      </c>
      <c r="N272" s="61"/>
      <c r="O272" s="96"/>
      <c r="P272" s="99"/>
      <c r="Q272" s="61"/>
      <c r="R272" s="88"/>
      <c r="S272" s="61"/>
      <c r="T272" s="88"/>
      <c r="U272" s="72">
        <v>979</v>
      </c>
      <c r="V272" s="107"/>
    </row>
    <row r="273" spans="1:22" ht="16.5" customHeight="1">
      <c r="A273" s="20">
        <v>71</v>
      </c>
      <c r="B273" s="20">
        <v>3409</v>
      </c>
      <c r="C273" s="25" t="s">
        <v>13813</v>
      </c>
      <c r="D273" s="30"/>
      <c r="E273" s="39"/>
      <c r="F273" s="30"/>
      <c r="G273" s="39"/>
      <c r="H273" s="29" t="s">
        <v>37</v>
      </c>
      <c r="I273" s="50" t="s">
        <v>53</v>
      </c>
      <c r="J273" s="54">
        <v>0.7</v>
      </c>
      <c r="K273" s="58"/>
      <c r="L273" s="59"/>
      <c r="M273" s="60"/>
      <c r="N273" s="61"/>
      <c r="O273" s="96"/>
      <c r="P273" s="99"/>
      <c r="Q273" s="61"/>
      <c r="R273" s="88"/>
      <c r="S273" s="61"/>
      <c r="T273" s="88"/>
      <c r="U273" s="72">
        <v>685</v>
      </c>
      <c r="V273" s="107"/>
    </row>
    <row r="274" spans="1:22" ht="16.5" customHeight="1">
      <c r="A274" s="20">
        <v>71</v>
      </c>
      <c r="B274" s="20">
        <v>3410</v>
      </c>
      <c r="C274" s="25" t="s">
        <v>13814</v>
      </c>
      <c r="D274" s="31">
        <v>584</v>
      </c>
      <c r="E274" s="40" t="s">
        <v>51</v>
      </c>
      <c r="F274" s="31">
        <v>249</v>
      </c>
      <c r="G274" s="40" t="s">
        <v>51</v>
      </c>
      <c r="H274" s="49"/>
      <c r="I274" s="51"/>
      <c r="J274" s="55"/>
      <c r="K274" s="58" t="s">
        <v>7754</v>
      </c>
      <c r="L274" s="59" t="s">
        <v>53</v>
      </c>
      <c r="M274" s="60">
        <v>1</v>
      </c>
      <c r="N274" s="61"/>
      <c r="O274" s="96"/>
      <c r="P274" s="99"/>
      <c r="Q274" s="48"/>
      <c r="R274" s="51"/>
      <c r="S274" s="61"/>
      <c r="T274" s="88"/>
      <c r="U274" s="72">
        <v>685</v>
      </c>
      <c r="V274" s="107"/>
    </row>
    <row r="275" spans="1:22" ht="16.5" customHeight="1">
      <c r="A275" s="20">
        <v>71</v>
      </c>
      <c r="B275" s="20" t="s">
        <v>6547</v>
      </c>
      <c r="C275" s="25" t="s">
        <v>13816</v>
      </c>
      <c r="D275" s="33"/>
      <c r="E275" s="41"/>
      <c r="F275" s="32"/>
      <c r="G275" s="41"/>
      <c r="H275" s="47"/>
      <c r="I275" s="50"/>
      <c r="J275" s="54"/>
      <c r="K275" s="58"/>
      <c r="L275" s="59"/>
      <c r="M275" s="60"/>
      <c r="N275" s="61"/>
      <c r="O275" s="96"/>
      <c r="P275" s="99"/>
      <c r="Q275" s="29" t="s">
        <v>92</v>
      </c>
      <c r="R275" s="63"/>
      <c r="S275" s="61"/>
      <c r="T275" s="88"/>
      <c r="U275" s="72">
        <v>685</v>
      </c>
      <c r="V275" s="107"/>
    </row>
    <row r="276" spans="1:22" ht="16.5" customHeight="1">
      <c r="A276" s="20">
        <v>71</v>
      </c>
      <c r="B276" s="20" t="s">
        <v>3307</v>
      </c>
      <c r="C276" s="25" t="s">
        <v>10997</v>
      </c>
      <c r="D276" s="33"/>
      <c r="E276" s="41"/>
      <c r="F276" s="32"/>
      <c r="G276" s="41"/>
      <c r="H276" s="48"/>
      <c r="I276" s="51"/>
      <c r="J276" s="55"/>
      <c r="K276" s="58" t="s">
        <v>7754</v>
      </c>
      <c r="L276" s="59" t="s">
        <v>53</v>
      </c>
      <c r="M276" s="60">
        <v>1</v>
      </c>
      <c r="N276" s="61"/>
      <c r="O276" s="96"/>
      <c r="P276" s="99"/>
      <c r="Q276" s="30"/>
      <c r="R276" s="125"/>
      <c r="S276" s="61"/>
      <c r="T276" s="88"/>
      <c r="U276" s="72">
        <v>685</v>
      </c>
      <c r="V276" s="107"/>
    </row>
    <row r="277" spans="1:22" ht="16.5" customHeight="1">
      <c r="A277" s="20">
        <v>71</v>
      </c>
      <c r="B277" s="20" t="s">
        <v>1532</v>
      </c>
      <c r="C277" s="25" t="s">
        <v>3135</v>
      </c>
      <c r="D277" s="33"/>
      <c r="E277" s="41"/>
      <c r="F277" s="33"/>
      <c r="G277" s="41"/>
      <c r="H277" s="29" t="s">
        <v>37</v>
      </c>
      <c r="I277" s="50" t="s">
        <v>53</v>
      </c>
      <c r="J277" s="54">
        <v>0.7</v>
      </c>
      <c r="K277" s="58"/>
      <c r="L277" s="59"/>
      <c r="M277" s="60"/>
      <c r="N277" s="61"/>
      <c r="O277" s="96"/>
      <c r="P277" s="99"/>
      <c r="Q277" s="30"/>
      <c r="R277" s="125"/>
      <c r="S277" s="61"/>
      <c r="T277" s="88"/>
      <c r="U277" s="72">
        <v>480</v>
      </c>
      <c r="V277" s="107"/>
    </row>
    <row r="278" spans="1:22" ht="16.5" customHeight="1">
      <c r="A278" s="20">
        <v>71</v>
      </c>
      <c r="B278" s="20" t="s">
        <v>1338</v>
      </c>
      <c r="C278" s="25" t="s">
        <v>12788</v>
      </c>
      <c r="D278" s="33"/>
      <c r="E278" s="41"/>
      <c r="F278" s="33"/>
      <c r="G278" s="41"/>
      <c r="H278" s="49"/>
      <c r="I278" s="51"/>
      <c r="J278" s="55"/>
      <c r="K278" s="58" t="s">
        <v>7754</v>
      </c>
      <c r="L278" s="59" t="s">
        <v>53</v>
      </c>
      <c r="M278" s="60">
        <v>1</v>
      </c>
      <c r="N278" s="61"/>
      <c r="O278" s="96"/>
      <c r="P278" s="99"/>
      <c r="Q278" s="62" t="s">
        <v>53</v>
      </c>
      <c r="R278" s="55">
        <v>0.7</v>
      </c>
      <c r="S278" s="48"/>
      <c r="T278" s="51"/>
      <c r="U278" s="72">
        <v>480</v>
      </c>
      <c r="V278" s="107"/>
    </row>
    <row r="279" spans="1:22" ht="16.5" customHeight="1">
      <c r="A279" s="20">
        <v>71</v>
      </c>
      <c r="B279" s="20" t="s">
        <v>4042</v>
      </c>
      <c r="C279" s="25" t="s">
        <v>13817</v>
      </c>
      <c r="D279" s="33"/>
      <c r="E279" s="41"/>
      <c r="F279" s="33"/>
      <c r="G279" s="41"/>
      <c r="H279" s="47"/>
      <c r="I279" s="50"/>
      <c r="J279" s="54"/>
      <c r="K279" s="58"/>
      <c r="L279" s="59"/>
      <c r="M279" s="60"/>
      <c r="N279" s="61"/>
      <c r="O279" s="96"/>
      <c r="P279" s="99"/>
      <c r="Q279" s="119"/>
      <c r="R279" s="126"/>
      <c r="S279" s="122" t="s">
        <v>150</v>
      </c>
      <c r="T279" s="129"/>
      <c r="U279" s="135">
        <v>881</v>
      </c>
      <c r="V279" s="107"/>
    </row>
    <row r="280" spans="1:22" ht="16.5" customHeight="1">
      <c r="A280" s="20">
        <v>71</v>
      </c>
      <c r="B280" s="20" t="s">
        <v>6548</v>
      </c>
      <c r="C280" s="25" t="s">
        <v>13819</v>
      </c>
      <c r="D280" s="33"/>
      <c r="E280" s="41"/>
      <c r="F280" s="33"/>
      <c r="G280" s="41"/>
      <c r="H280" s="48"/>
      <c r="I280" s="51"/>
      <c r="J280" s="55"/>
      <c r="K280" s="58" t="s">
        <v>7754</v>
      </c>
      <c r="L280" s="59" t="s">
        <v>53</v>
      </c>
      <c r="M280" s="60">
        <v>1</v>
      </c>
      <c r="N280" s="61"/>
      <c r="O280" s="96"/>
      <c r="P280" s="99"/>
      <c r="Q280" s="120"/>
      <c r="R280" s="127"/>
      <c r="S280" s="132"/>
      <c r="T280" s="133"/>
      <c r="U280" s="135">
        <v>881</v>
      </c>
      <c r="V280" s="107"/>
    </row>
    <row r="281" spans="1:22" ht="16.5" customHeight="1">
      <c r="A281" s="20">
        <v>71</v>
      </c>
      <c r="B281" s="20" t="s">
        <v>1899</v>
      </c>
      <c r="C281" s="25" t="s">
        <v>10812</v>
      </c>
      <c r="D281" s="33"/>
      <c r="E281" s="41"/>
      <c r="F281" s="33"/>
      <c r="G281" s="41"/>
      <c r="H281" s="29" t="s">
        <v>37</v>
      </c>
      <c r="I281" s="50" t="s">
        <v>53</v>
      </c>
      <c r="J281" s="54">
        <v>0.7</v>
      </c>
      <c r="K281" s="58"/>
      <c r="L281" s="59"/>
      <c r="M281" s="60"/>
      <c r="N281" s="61"/>
      <c r="O281" s="96"/>
      <c r="P281" s="99"/>
      <c r="Q281" s="120"/>
      <c r="R281" s="127"/>
      <c r="S281" s="132"/>
      <c r="T281" s="133"/>
      <c r="U281" s="135">
        <v>617</v>
      </c>
      <c r="V281" s="107"/>
    </row>
    <row r="282" spans="1:22" ht="16.5" customHeight="1">
      <c r="A282" s="20">
        <v>71</v>
      </c>
      <c r="B282" s="20" t="s">
        <v>1809</v>
      </c>
      <c r="C282" s="25" t="s">
        <v>9893</v>
      </c>
      <c r="D282" s="33"/>
      <c r="E282" s="41"/>
      <c r="F282" s="33"/>
      <c r="G282" s="41"/>
      <c r="H282" s="49"/>
      <c r="I282" s="51"/>
      <c r="J282" s="55"/>
      <c r="K282" s="58" t="s">
        <v>7754</v>
      </c>
      <c r="L282" s="59" t="s">
        <v>53</v>
      </c>
      <c r="M282" s="60">
        <v>1</v>
      </c>
      <c r="N282" s="61"/>
      <c r="O282" s="96"/>
      <c r="P282" s="99"/>
      <c r="Q282" s="121"/>
      <c r="R282" s="128"/>
      <c r="S282" s="132"/>
      <c r="T282" s="133"/>
      <c r="U282" s="135">
        <v>617</v>
      </c>
      <c r="V282" s="107"/>
    </row>
    <row r="283" spans="1:22" ht="16.5" customHeight="1">
      <c r="A283" s="20">
        <v>71</v>
      </c>
      <c r="B283" s="20" t="s">
        <v>2767</v>
      </c>
      <c r="C283" s="25" t="s">
        <v>8593</v>
      </c>
      <c r="D283" s="33"/>
      <c r="E283" s="41"/>
      <c r="F283" s="33"/>
      <c r="G283" s="41"/>
      <c r="H283" s="47"/>
      <c r="I283" s="50"/>
      <c r="J283" s="54"/>
      <c r="K283" s="58"/>
      <c r="L283" s="59"/>
      <c r="M283" s="60"/>
      <c r="N283" s="61"/>
      <c r="O283" s="96"/>
      <c r="P283" s="99"/>
      <c r="Q283" s="122" t="s">
        <v>92</v>
      </c>
      <c r="R283" s="129"/>
      <c r="S283" s="132"/>
      <c r="T283" s="133"/>
      <c r="U283" s="135">
        <v>617</v>
      </c>
      <c r="V283" s="107"/>
    </row>
    <row r="284" spans="1:22" ht="16.5" customHeight="1">
      <c r="A284" s="20">
        <v>71</v>
      </c>
      <c r="B284" s="20" t="s">
        <v>4648</v>
      </c>
      <c r="C284" s="25" t="s">
        <v>13821</v>
      </c>
      <c r="D284" s="33"/>
      <c r="E284" s="41"/>
      <c r="F284" s="33"/>
      <c r="G284" s="41"/>
      <c r="H284" s="48"/>
      <c r="I284" s="51"/>
      <c r="J284" s="55"/>
      <c r="K284" s="58" t="s">
        <v>7754</v>
      </c>
      <c r="L284" s="59" t="s">
        <v>53</v>
      </c>
      <c r="M284" s="60">
        <v>1</v>
      </c>
      <c r="N284" s="61"/>
      <c r="O284" s="96"/>
      <c r="P284" s="99"/>
      <c r="Q284" s="123"/>
      <c r="R284" s="130"/>
      <c r="S284" s="132"/>
      <c r="T284" s="133"/>
      <c r="U284" s="135">
        <v>617</v>
      </c>
      <c r="V284" s="107"/>
    </row>
    <row r="285" spans="1:22" ht="16.5" customHeight="1">
      <c r="A285" s="20">
        <v>71</v>
      </c>
      <c r="B285" s="20" t="s">
        <v>6549</v>
      </c>
      <c r="C285" s="25" t="s">
        <v>2014</v>
      </c>
      <c r="D285" s="33"/>
      <c r="E285" s="41"/>
      <c r="F285" s="33"/>
      <c r="G285" s="41"/>
      <c r="H285" s="29" t="s">
        <v>37</v>
      </c>
      <c r="I285" s="50" t="s">
        <v>53</v>
      </c>
      <c r="J285" s="54">
        <v>0.7</v>
      </c>
      <c r="K285" s="58"/>
      <c r="L285" s="59"/>
      <c r="M285" s="60"/>
      <c r="N285" s="61"/>
      <c r="O285" s="96"/>
      <c r="P285" s="99"/>
      <c r="Q285" s="123"/>
      <c r="R285" s="130"/>
      <c r="S285" s="132"/>
      <c r="T285" s="133"/>
      <c r="U285" s="135">
        <v>432</v>
      </c>
      <c r="V285" s="107"/>
    </row>
    <row r="286" spans="1:22" ht="16.5" customHeight="1">
      <c r="A286" s="20">
        <v>71</v>
      </c>
      <c r="B286" s="20" t="s">
        <v>1916</v>
      </c>
      <c r="C286" s="25" t="s">
        <v>12516</v>
      </c>
      <c r="D286" s="33"/>
      <c r="E286" s="41"/>
      <c r="F286" s="33"/>
      <c r="G286" s="41"/>
      <c r="H286" s="49"/>
      <c r="I286" s="51"/>
      <c r="J286" s="55"/>
      <c r="K286" s="58" t="s">
        <v>7754</v>
      </c>
      <c r="L286" s="59" t="s">
        <v>53</v>
      </c>
      <c r="M286" s="60">
        <v>1</v>
      </c>
      <c r="N286" s="61"/>
      <c r="O286" s="96"/>
      <c r="P286" s="99"/>
      <c r="Q286" s="124" t="s">
        <v>53</v>
      </c>
      <c r="R286" s="131">
        <v>0.9</v>
      </c>
      <c r="S286" s="124" t="s">
        <v>53</v>
      </c>
      <c r="T286" s="131">
        <v>0.9</v>
      </c>
      <c r="U286" s="135">
        <v>432</v>
      </c>
      <c r="V286" s="107"/>
    </row>
    <row r="287" spans="1:22" ht="16.5" customHeight="1">
      <c r="A287" s="20">
        <v>71</v>
      </c>
      <c r="B287" s="20" t="s">
        <v>6552</v>
      </c>
      <c r="C287" s="25" t="s">
        <v>12142</v>
      </c>
      <c r="D287" s="33"/>
      <c r="E287" s="41"/>
      <c r="F287" s="33"/>
      <c r="G287" s="41"/>
      <c r="H287" s="47"/>
      <c r="I287" s="50"/>
      <c r="J287" s="54"/>
      <c r="K287" s="58"/>
      <c r="L287" s="59"/>
      <c r="M287" s="60"/>
      <c r="N287" s="61"/>
      <c r="O287" s="96"/>
      <c r="P287" s="99"/>
      <c r="Q287" s="119"/>
      <c r="R287" s="126"/>
      <c r="S287" s="122" t="s">
        <v>69</v>
      </c>
      <c r="T287" s="129"/>
      <c r="U287" s="135">
        <v>833</v>
      </c>
      <c r="V287" s="107"/>
    </row>
    <row r="288" spans="1:22" ht="16.5" customHeight="1">
      <c r="A288" s="20">
        <v>71</v>
      </c>
      <c r="B288" s="20" t="s">
        <v>3195</v>
      </c>
      <c r="C288" s="25" t="s">
        <v>11908</v>
      </c>
      <c r="D288" s="33"/>
      <c r="E288" s="41"/>
      <c r="F288" s="33"/>
      <c r="G288" s="41"/>
      <c r="H288" s="48"/>
      <c r="I288" s="51"/>
      <c r="J288" s="55"/>
      <c r="K288" s="58" t="s">
        <v>7754</v>
      </c>
      <c r="L288" s="59" t="s">
        <v>53</v>
      </c>
      <c r="M288" s="60">
        <v>1</v>
      </c>
      <c r="N288" s="61"/>
      <c r="O288" s="96"/>
      <c r="P288" s="99"/>
      <c r="Q288" s="120"/>
      <c r="R288" s="127"/>
      <c r="S288" s="132"/>
      <c r="T288" s="133"/>
      <c r="U288" s="135">
        <v>833</v>
      </c>
      <c r="V288" s="107"/>
    </row>
    <row r="289" spans="1:22" ht="16.5" customHeight="1">
      <c r="A289" s="20">
        <v>71</v>
      </c>
      <c r="B289" s="20" t="s">
        <v>343</v>
      </c>
      <c r="C289" s="25" t="s">
        <v>4440</v>
      </c>
      <c r="D289" s="33"/>
      <c r="E289" s="41"/>
      <c r="F289" s="33"/>
      <c r="G289" s="41"/>
      <c r="H289" s="29" t="s">
        <v>37</v>
      </c>
      <c r="I289" s="50" t="s">
        <v>53</v>
      </c>
      <c r="J289" s="54">
        <v>0.7</v>
      </c>
      <c r="K289" s="58"/>
      <c r="L289" s="59"/>
      <c r="M289" s="60"/>
      <c r="N289" s="61"/>
      <c r="O289" s="96"/>
      <c r="P289" s="99"/>
      <c r="Q289" s="120"/>
      <c r="R289" s="127"/>
      <c r="S289" s="132"/>
      <c r="T289" s="133"/>
      <c r="U289" s="135">
        <v>582</v>
      </c>
      <c r="V289" s="107"/>
    </row>
    <row r="290" spans="1:22" ht="16.5" customHeight="1">
      <c r="A290" s="20">
        <v>71</v>
      </c>
      <c r="B290" s="20" t="s">
        <v>386</v>
      </c>
      <c r="C290" s="25" t="s">
        <v>10970</v>
      </c>
      <c r="D290" s="33"/>
      <c r="E290" s="41"/>
      <c r="F290" s="33"/>
      <c r="G290" s="41"/>
      <c r="H290" s="49"/>
      <c r="I290" s="51"/>
      <c r="J290" s="55"/>
      <c r="K290" s="58" t="s">
        <v>7754</v>
      </c>
      <c r="L290" s="59" t="s">
        <v>53</v>
      </c>
      <c r="M290" s="60">
        <v>1</v>
      </c>
      <c r="N290" s="61"/>
      <c r="O290" s="96"/>
      <c r="P290" s="99"/>
      <c r="Q290" s="121"/>
      <c r="R290" s="128"/>
      <c r="S290" s="132"/>
      <c r="T290" s="133"/>
      <c r="U290" s="135">
        <v>582</v>
      </c>
      <c r="V290" s="107"/>
    </row>
    <row r="291" spans="1:22" ht="16.5" customHeight="1">
      <c r="A291" s="20">
        <v>71</v>
      </c>
      <c r="B291" s="20" t="s">
        <v>6553</v>
      </c>
      <c r="C291" s="25" t="s">
        <v>13822</v>
      </c>
      <c r="D291" s="33"/>
      <c r="E291" s="41"/>
      <c r="F291" s="33"/>
      <c r="G291" s="41"/>
      <c r="H291" s="47"/>
      <c r="I291" s="50"/>
      <c r="J291" s="54"/>
      <c r="K291" s="58"/>
      <c r="L291" s="59"/>
      <c r="M291" s="60"/>
      <c r="N291" s="61"/>
      <c r="O291" s="96"/>
      <c r="P291" s="99"/>
      <c r="Q291" s="122" t="s">
        <v>92</v>
      </c>
      <c r="R291" s="129"/>
      <c r="S291" s="132"/>
      <c r="T291" s="133"/>
      <c r="U291" s="135">
        <v>582</v>
      </c>
      <c r="V291" s="107"/>
    </row>
    <row r="292" spans="1:22" ht="16.5" customHeight="1">
      <c r="A292" s="20">
        <v>71</v>
      </c>
      <c r="B292" s="20" t="s">
        <v>876</v>
      </c>
      <c r="C292" s="25" t="s">
        <v>1444</v>
      </c>
      <c r="D292" s="33"/>
      <c r="E292" s="41"/>
      <c r="F292" s="33"/>
      <c r="G292" s="41"/>
      <c r="H292" s="48"/>
      <c r="I292" s="51"/>
      <c r="J292" s="55"/>
      <c r="K292" s="58" t="s">
        <v>7754</v>
      </c>
      <c r="L292" s="59" t="s">
        <v>53</v>
      </c>
      <c r="M292" s="60">
        <v>1</v>
      </c>
      <c r="N292" s="61"/>
      <c r="O292" s="96"/>
      <c r="P292" s="99"/>
      <c r="Q292" s="123"/>
      <c r="R292" s="130"/>
      <c r="S292" s="132"/>
      <c r="T292" s="133"/>
      <c r="U292" s="135">
        <v>582</v>
      </c>
      <c r="V292" s="107"/>
    </row>
    <row r="293" spans="1:22" ht="16.5" customHeight="1">
      <c r="A293" s="20">
        <v>71</v>
      </c>
      <c r="B293" s="20" t="s">
        <v>5852</v>
      </c>
      <c r="C293" s="25" t="s">
        <v>1123</v>
      </c>
      <c r="D293" s="33"/>
      <c r="E293" s="41"/>
      <c r="F293" s="33"/>
      <c r="G293" s="41"/>
      <c r="H293" s="29" t="s">
        <v>37</v>
      </c>
      <c r="I293" s="50" t="s">
        <v>53</v>
      </c>
      <c r="J293" s="54">
        <v>0.7</v>
      </c>
      <c r="K293" s="58"/>
      <c r="L293" s="59"/>
      <c r="M293" s="60"/>
      <c r="N293" s="61"/>
      <c r="O293" s="96"/>
      <c r="P293" s="99"/>
      <c r="Q293" s="123"/>
      <c r="R293" s="130"/>
      <c r="S293" s="132"/>
      <c r="T293" s="133"/>
      <c r="U293" s="135">
        <v>408</v>
      </c>
      <c r="V293" s="107"/>
    </row>
    <row r="294" spans="1:22" ht="16.5" customHeight="1">
      <c r="A294" s="20">
        <v>71</v>
      </c>
      <c r="B294" s="20" t="s">
        <v>5822</v>
      </c>
      <c r="C294" s="25" t="s">
        <v>13823</v>
      </c>
      <c r="D294" s="34"/>
      <c r="E294" s="42"/>
      <c r="F294" s="34"/>
      <c r="G294" s="42"/>
      <c r="H294" s="49"/>
      <c r="I294" s="51"/>
      <c r="J294" s="55"/>
      <c r="K294" s="58" t="s">
        <v>7754</v>
      </c>
      <c r="L294" s="59" t="s">
        <v>53</v>
      </c>
      <c r="M294" s="60">
        <v>1</v>
      </c>
      <c r="N294" s="61"/>
      <c r="O294" s="96"/>
      <c r="P294" s="99"/>
      <c r="Q294" s="124" t="s">
        <v>53</v>
      </c>
      <c r="R294" s="131">
        <v>0.9</v>
      </c>
      <c r="S294" s="124" t="s">
        <v>53</v>
      </c>
      <c r="T294" s="131">
        <v>0.85</v>
      </c>
      <c r="U294" s="135">
        <v>408</v>
      </c>
      <c r="V294" s="107"/>
    </row>
    <row r="295" spans="1:22" ht="16.5" customHeight="1">
      <c r="A295" s="20">
        <v>71</v>
      </c>
      <c r="B295" s="20">
        <v>3411</v>
      </c>
      <c r="C295" s="25" t="s">
        <v>6196</v>
      </c>
      <c r="D295" s="29" t="s">
        <v>1306</v>
      </c>
      <c r="E295" s="38"/>
      <c r="F295" s="29" t="s">
        <v>17672</v>
      </c>
      <c r="G295" s="38"/>
      <c r="H295" s="47"/>
      <c r="I295" s="50"/>
      <c r="J295" s="54"/>
      <c r="K295" s="58"/>
      <c r="L295" s="59"/>
      <c r="M295" s="60"/>
      <c r="N295" s="61"/>
      <c r="O295" s="96"/>
      <c r="P295" s="99"/>
      <c r="Q295" s="47"/>
      <c r="R295" s="50"/>
      <c r="S295" s="47"/>
      <c r="T295" s="50"/>
      <c r="U295" s="72">
        <v>917</v>
      </c>
      <c r="V295" s="107"/>
    </row>
    <row r="296" spans="1:22" ht="16.5" customHeight="1">
      <c r="A296" s="20">
        <v>71</v>
      </c>
      <c r="B296" s="20">
        <v>3412</v>
      </c>
      <c r="C296" s="25" t="s">
        <v>13824</v>
      </c>
      <c r="D296" s="30"/>
      <c r="E296" s="39"/>
      <c r="F296" s="30"/>
      <c r="G296" s="39"/>
      <c r="H296" s="48"/>
      <c r="I296" s="51"/>
      <c r="J296" s="55"/>
      <c r="K296" s="58" t="s">
        <v>7754</v>
      </c>
      <c r="L296" s="59" t="s">
        <v>53</v>
      </c>
      <c r="M296" s="60">
        <v>1</v>
      </c>
      <c r="N296" s="61"/>
      <c r="O296" s="96"/>
      <c r="P296" s="99"/>
      <c r="Q296" s="61"/>
      <c r="R296" s="88"/>
      <c r="S296" s="61"/>
      <c r="T296" s="88"/>
      <c r="U296" s="72">
        <v>917</v>
      </c>
      <c r="V296" s="107"/>
    </row>
    <row r="297" spans="1:22" ht="16.5" customHeight="1">
      <c r="A297" s="20">
        <v>71</v>
      </c>
      <c r="B297" s="20">
        <v>3413</v>
      </c>
      <c r="C297" s="25" t="s">
        <v>13825</v>
      </c>
      <c r="D297" s="30"/>
      <c r="E297" s="39"/>
      <c r="F297" s="30"/>
      <c r="G297" s="39"/>
      <c r="H297" s="29" t="s">
        <v>37</v>
      </c>
      <c r="I297" s="50" t="s">
        <v>53</v>
      </c>
      <c r="J297" s="54">
        <v>0.7</v>
      </c>
      <c r="K297" s="58"/>
      <c r="L297" s="59"/>
      <c r="M297" s="60"/>
      <c r="N297" s="61"/>
      <c r="O297" s="96"/>
      <c r="P297" s="99"/>
      <c r="Q297" s="61"/>
      <c r="R297" s="88"/>
      <c r="S297" s="61"/>
      <c r="T297" s="88"/>
      <c r="U297" s="72">
        <v>642</v>
      </c>
      <c r="V297" s="107"/>
    </row>
    <row r="298" spans="1:22" ht="16.5" customHeight="1">
      <c r="A298" s="20">
        <v>71</v>
      </c>
      <c r="B298" s="20">
        <v>3414</v>
      </c>
      <c r="C298" s="25" t="s">
        <v>4703</v>
      </c>
      <c r="D298" s="31">
        <v>666</v>
      </c>
      <c r="E298" s="40" t="s">
        <v>51</v>
      </c>
      <c r="F298" s="31">
        <v>84</v>
      </c>
      <c r="G298" s="40" t="s">
        <v>51</v>
      </c>
      <c r="H298" s="49"/>
      <c r="I298" s="51"/>
      <c r="J298" s="55"/>
      <c r="K298" s="58" t="s">
        <v>7754</v>
      </c>
      <c r="L298" s="59" t="s">
        <v>53</v>
      </c>
      <c r="M298" s="60">
        <v>1</v>
      </c>
      <c r="N298" s="61"/>
      <c r="O298" s="96"/>
      <c r="P298" s="99"/>
      <c r="Q298" s="48"/>
      <c r="R298" s="51"/>
      <c r="S298" s="61"/>
      <c r="T298" s="88"/>
      <c r="U298" s="72">
        <v>642</v>
      </c>
      <c r="V298" s="107"/>
    </row>
    <row r="299" spans="1:22" ht="16.5" customHeight="1">
      <c r="A299" s="20">
        <v>71</v>
      </c>
      <c r="B299" s="20" t="s">
        <v>4202</v>
      </c>
      <c r="C299" s="25" t="s">
        <v>12047</v>
      </c>
      <c r="D299" s="32"/>
      <c r="E299" s="41"/>
      <c r="F299" s="32"/>
      <c r="G299" s="41"/>
      <c r="H299" s="47"/>
      <c r="I299" s="50"/>
      <c r="J299" s="54"/>
      <c r="K299" s="58"/>
      <c r="L299" s="59"/>
      <c r="M299" s="60"/>
      <c r="N299" s="61"/>
      <c r="O299" s="96"/>
      <c r="P299" s="99"/>
      <c r="Q299" s="29" t="s">
        <v>92</v>
      </c>
      <c r="R299" s="63"/>
      <c r="S299" s="61"/>
      <c r="T299" s="88"/>
      <c r="U299" s="72">
        <v>642</v>
      </c>
      <c r="V299" s="107"/>
    </row>
    <row r="300" spans="1:22" ht="16.5" customHeight="1">
      <c r="A300" s="20">
        <v>71</v>
      </c>
      <c r="B300" s="20" t="s">
        <v>6555</v>
      </c>
      <c r="C300" s="25" t="s">
        <v>12528</v>
      </c>
      <c r="D300" s="32"/>
      <c r="E300" s="41"/>
      <c r="F300" s="32"/>
      <c r="G300" s="41"/>
      <c r="H300" s="48"/>
      <c r="I300" s="51"/>
      <c r="J300" s="55"/>
      <c r="K300" s="58" t="s">
        <v>7754</v>
      </c>
      <c r="L300" s="59" t="s">
        <v>53</v>
      </c>
      <c r="M300" s="60">
        <v>1</v>
      </c>
      <c r="N300" s="61"/>
      <c r="O300" s="96"/>
      <c r="P300" s="99"/>
      <c r="Q300" s="30"/>
      <c r="R300" s="125"/>
      <c r="S300" s="61"/>
      <c r="T300" s="88"/>
      <c r="U300" s="72">
        <v>642</v>
      </c>
      <c r="V300" s="107"/>
    </row>
    <row r="301" spans="1:22" ht="16.5" customHeight="1">
      <c r="A301" s="20">
        <v>71</v>
      </c>
      <c r="B301" s="20" t="s">
        <v>3246</v>
      </c>
      <c r="C301" s="25" t="s">
        <v>12117</v>
      </c>
      <c r="D301" s="33"/>
      <c r="E301" s="41"/>
      <c r="F301" s="33"/>
      <c r="G301" s="41"/>
      <c r="H301" s="29" t="s">
        <v>37</v>
      </c>
      <c r="I301" s="50" t="s">
        <v>53</v>
      </c>
      <c r="J301" s="54">
        <v>0.7</v>
      </c>
      <c r="K301" s="58"/>
      <c r="L301" s="59"/>
      <c r="M301" s="60"/>
      <c r="N301" s="61"/>
      <c r="O301" s="96"/>
      <c r="P301" s="99"/>
      <c r="Q301" s="30"/>
      <c r="R301" s="125"/>
      <c r="S301" s="61"/>
      <c r="T301" s="88"/>
      <c r="U301" s="72">
        <v>449</v>
      </c>
      <c r="V301" s="107"/>
    </row>
    <row r="302" spans="1:22" ht="16.5" customHeight="1">
      <c r="A302" s="20">
        <v>71</v>
      </c>
      <c r="B302" s="20" t="s">
        <v>4647</v>
      </c>
      <c r="C302" s="25" t="s">
        <v>11579</v>
      </c>
      <c r="D302" s="33"/>
      <c r="E302" s="41"/>
      <c r="F302" s="33"/>
      <c r="G302" s="41"/>
      <c r="H302" s="49"/>
      <c r="I302" s="51"/>
      <c r="J302" s="55"/>
      <c r="K302" s="58" t="s">
        <v>7754</v>
      </c>
      <c r="L302" s="59" t="s">
        <v>53</v>
      </c>
      <c r="M302" s="60">
        <v>1</v>
      </c>
      <c r="N302" s="61"/>
      <c r="O302" s="96"/>
      <c r="P302" s="99"/>
      <c r="Q302" s="62" t="s">
        <v>53</v>
      </c>
      <c r="R302" s="55">
        <v>0.7</v>
      </c>
      <c r="S302" s="48"/>
      <c r="T302" s="51"/>
      <c r="U302" s="72">
        <v>449</v>
      </c>
      <c r="V302" s="107"/>
    </row>
    <row r="303" spans="1:22" ht="16.5" customHeight="1">
      <c r="A303" s="20">
        <v>71</v>
      </c>
      <c r="B303" s="20" t="s">
        <v>537</v>
      </c>
      <c r="C303" s="25" t="s">
        <v>13826</v>
      </c>
      <c r="D303" s="33"/>
      <c r="E303" s="41"/>
      <c r="F303" s="33"/>
      <c r="G303" s="41"/>
      <c r="H303" s="47"/>
      <c r="I303" s="50"/>
      <c r="J303" s="54"/>
      <c r="K303" s="58"/>
      <c r="L303" s="59"/>
      <c r="M303" s="60"/>
      <c r="N303" s="61"/>
      <c r="O303" s="96"/>
      <c r="P303" s="99"/>
      <c r="Q303" s="119"/>
      <c r="R303" s="126"/>
      <c r="S303" s="122" t="s">
        <v>150</v>
      </c>
      <c r="T303" s="129"/>
      <c r="U303" s="135">
        <v>826</v>
      </c>
      <c r="V303" s="107"/>
    </row>
    <row r="304" spans="1:22" ht="16.5" customHeight="1">
      <c r="A304" s="20">
        <v>71</v>
      </c>
      <c r="B304" s="20" t="s">
        <v>5714</v>
      </c>
      <c r="C304" s="25" t="s">
        <v>774</v>
      </c>
      <c r="D304" s="33"/>
      <c r="E304" s="41"/>
      <c r="F304" s="33"/>
      <c r="G304" s="41"/>
      <c r="H304" s="48"/>
      <c r="I304" s="51"/>
      <c r="J304" s="55"/>
      <c r="K304" s="58" t="s">
        <v>7754</v>
      </c>
      <c r="L304" s="59" t="s">
        <v>53</v>
      </c>
      <c r="M304" s="60">
        <v>1</v>
      </c>
      <c r="N304" s="61"/>
      <c r="O304" s="96"/>
      <c r="P304" s="99"/>
      <c r="Q304" s="120"/>
      <c r="R304" s="127"/>
      <c r="S304" s="132"/>
      <c r="T304" s="133"/>
      <c r="U304" s="135">
        <v>826</v>
      </c>
      <c r="V304" s="107"/>
    </row>
    <row r="305" spans="1:22" ht="16.5" customHeight="1">
      <c r="A305" s="20">
        <v>71</v>
      </c>
      <c r="B305" s="20" t="s">
        <v>6556</v>
      </c>
      <c r="C305" s="25" t="s">
        <v>13827</v>
      </c>
      <c r="D305" s="33"/>
      <c r="E305" s="41"/>
      <c r="F305" s="33"/>
      <c r="G305" s="41"/>
      <c r="H305" s="29" t="s">
        <v>37</v>
      </c>
      <c r="I305" s="50" t="s">
        <v>53</v>
      </c>
      <c r="J305" s="54">
        <v>0.7</v>
      </c>
      <c r="K305" s="58"/>
      <c r="L305" s="59"/>
      <c r="M305" s="60"/>
      <c r="N305" s="61"/>
      <c r="O305" s="96"/>
      <c r="P305" s="99"/>
      <c r="Q305" s="120"/>
      <c r="R305" s="127"/>
      <c r="S305" s="132"/>
      <c r="T305" s="133"/>
      <c r="U305" s="135">
        <v>578</v>
      </c>
      <c r="V305" s="107"/>
    </row>
    <row r="306" spans="1:22" ht="16.5" customHeight="1">
      <c r="A306" s="20">
        <v>71</v>
      </c>
      <c r="B306" s="20" t="s">
        <v>2120</v>
      </c>
      <c r="C306" s="25" t="s">
        <v>7014</v>
      </c>
      <c r="D306" s="33"/>
      <c r="E306" s="41"/>
      <c r="F306" s="33"/>
      <c r="G306" s="41"/>
      <c r="H306" s="49"/>
      <c r="I306" s="51"/>
      <c r="J306" s="55"/>
      <c r="K306" s="58" t="s">
        <v>7754</v>
      </c>
      <c r="L306" s="59" t="s">
        <v>53</v>
      </c>
      <c r="M306" s="60">
        <v>1</v>
      </c>
      <c r="N306" s="61"/>
      <c r="O306" s="96"/>
      <c r="P306" s="99"/>
      <c r="Q306" s="121"/>
      <c r="R306" s="128"/>
      <c r="S306" s="132"/>
      <c r="T306" s="133"/>
      <c r="U306" s="135">
        <v>578</v>
      </c>
      <c r="V306" s="107"/>
    </row>
    <row r="307" spans="1:22" ht="16.5" customHeight="1">
      <c r="A307" s="20">
        <v>71</v>
      </c>
      <c r="B307" s="20" t="s">
        <v>6557</v>
      </c>
      <c r="C307" s="25" t="s">
        <v>3040</v>
      </c>
      <c r="D307" s="33"/>
      <c r="E307" s="41"/>
      <c r="F307" s="33"/>
      <c r="G307" s="41"/>
      <c r="H307" s="47"/>
      <c r="I307" s="50"/>
      <c r="J307" s="54"/>
      <c r="K307" s="58"/>
      <c r="L307" s="59"/>
      <c r="M307" s="60"/>
      <c r="N307" s="61"/>
      <c r="O307" s="96"/>
      <c r="P307" s="99"/>
      <c r="Q307" s="122" t="s">
        <v>92</v>
      </c>
      <c r="R307" s="129"/>
      <c r="S307" s="132"/>
      <c r="T307" s="133"/>
      <c r="U307" s="135">
        <v>578</v>
      </c>
      <c r="V307" s="107"/>
    </row>
    <row r="308" spans="1:22" ht="16.5" customHeight="1">
      <c r="A308" s="20">
        <v>71</v>
      </c>
      <c r="B308" s="20" t="s">
        <v>3454</v>
      </c>
      <c r="C308" s="25" t="s">
        <v>4512</v>
      </c>
      <c r="D308" s="33"/>
      <c r="E308" s="41"/>
      <c r="F308" s="33"/>
      <c r="G308" s="41"/>
      <c r="H308" s="48"/>
      <c r="I308" s="51"/>
      <c r="J308" s="55"/>
      <c r="K308" s="58" t="s">
        <v>7754</v>
      </c>
      <c r="L308" s="59" t="s">
        <v>53</v>
      </c>
      <c r="M308" s="60">
        <v>1</v>
      </c>
      <c r="N308" s="61"/>
      <c r="O308" s="96"/>
      <c r="P308" s="99"/>
      <c r="Q308" s="123"/>
      <c r="R308" s="130"/>
      <c r="S308" s="132"/>
      <c r="T308" s="133"/>
      <c r="U308" s="135">
        <v>578</v>
      </c>
      <c r="V308" s="107"/>
    </row>
    <row r="309" spans="1:22" ht="16.5" customHeight="1">
      <c r="A309" s="20">
        <v>71</v>
      </c>
      <c r="B309" s="20" t="s">
        <v>6199</v>
      </c>
      <c r="C309" s="25" t="s">
        <v>12845</v>
      </c>
      <c r="D309" s="33"/>
      <c r="E309" s="41"/>
      <c r="F309" s="33"/>
      <c r="G309" s="41"/>
      <c r="H309" s="29" t="s">
        <v>37</v>
      </c>
      <c r="I309" s="50" t="s">
        <v>53</v>
      </c>
      <c r="J309" s="54">
        <v>0.7</v>
      </c>
      <c r="K309" s="58"/>
      <c r="L309" s="59"/>
      <c r="M309" s="60"/>
      <c r="N309" s="61"/>
      <c r="O309" s="96"/>
      <c r="P309" s="99"/>
      <c r="Q309" s="123"/>
      <c r="R309" s="130"/>
      <c r="S309" s="132"/>
      <c r="T309" s="133"/>
      <c r="U309" s="135">
        <v>404</v>
      </c>
      <c r="V309" s="107"/>
    </row>
    <row r="310" spans="1:22" ht="16.5" customHeight="1">
      <c r="A310" s="20">
        <v>71</v>
      </c>
      <c r="B310" s="20" t="s">
        <v>4988</v>
      </c>
      <c r="C310" s="25" t="s">
        <v>2022</v>
      </c>
      <c r="D310" s="33"/>
      <c r="E310" s="41"/>
      <c r="F310" s="33"/>
      <c r="G310" s="41"/>
      <c r="H310" s="49"/>
      <c r="I310" s="51"/>
      <c r="J310" s="55"/>
      <c r="K310" s="58" t="s">
        <v>7754</v>
      </c>
      <c r="L310" s="59" t="s">
        <v>53</v>
      </c>
      <c r="M310" s="60">
        <v>1</v>
      </c>
      <c r="N310" s="61"/>
      <c r="O310" s="96"/>
      <c r="P310" s="99"/>
      <c r="Q310" s="124" t="s">
        <v>53</v>
      </c>
      <c r="R310" s="131">
        <v>0.9</v>
      </c>
      <c r="S310" s="124" t="s">
        <v>53</v>
      </c>
      <c r="T310" s="131">
        <v>0.9</v>
      </c>
      <c r="U310" s="135">
        <v>404</v>
      </c>
      <c r="V310" s="107"/>
    </row>
    <row r="311" spans="1:22" ht="16.5" customHeight="1">
      <c r="A311" s="20">
        <v>71</v>
      </c>
      <c r="B311" s="20" t="s">
        <v>2532</v>
      </c>
      <c r="C311" s="25" t="s">
        <v>13828</v>
      </c>
      <c r="D311" s="33"/>
      <c r="E311" s="41"/>
      <c r="F311" s="33"/>
      <c r="G311" s="41"/>
      <c r="H311" s="47"/>
      <c r="I311" s="50"/>
      <c r="J311" s="54"/>
      <c r="K311" s="58"/>
      <c r="L311" s="59"/>
      <c r="M311" s="60"/>
      <c r="N311" s="61"/>
      <c r="O311" s="96"/>
      <c r="P311" s="99"/>
      <c r="Q311" s="119"/>
      <c r="R311" s="126"/>
      <c r="S311" s="122" t="s">
        <v>69</v>
      </c>
      <c r="T311" s="129"/>
      <c r="U311" s="135">
        <v>779</v>
      </c>
      <c r="V311" s="107"/>
    </row>
    <row r="312" spans="1:22" ht="16.5" customHeight="1">
      <c r="A312" s="20">
        <v>71</v>
      </c>
      <c r="B312" s="20" t="s">
        <v>59</v>
      </c>
      <c r="C312" s="25" t="s">
        <v>9614</v>
      </c>
      <c r="D312" s="33"/>
      <c r="E312" s="41"/>
      <c r="F312" s="33"/>
      <c r="G312" s="41"/>
      <c r="H312" s="48"/>
      <c r="I312" s="51"/>
      <c r="J312" s="55"/>
      <c r="K312" s="58" t="s">
        <v>7754</v>
      </c>
      <c r="L312" s="59" t="s">
        <v>53</v>
      </c>
      <c r="M312" s="60">
        <v>1</v>
      </c>
      <c r="N312" s="61"/>
      <c r="O312" s="96"/>
      <c r="P312" s="99"/>
      <c r="Q312" s="120"/>
      <c r="R312" s="127"/>
      <c r="S312" s="132"/>
      <c r="T312" s="133"/>
      <c r="U312" s="135">
        <v>779</v>
      </c>
      <c r="V312" s="107"/>
    </row>
    <row r="313" spans="1:22" ht="16.5" customHeight="1">
      <c r="A313" s="20">
        <v>71</v>
      </c>
      <c r="B313" s="20" t="s">
        <v>2856</v>
      </c>
      <c r="C313" s="25" t="s">
        <v>13830</v>
      </c>
      <c r="D313" s="33"/>
      <c r="E313" s="41"/>
      <c r="F313" s="33"/>
      <c r="G313" s="41"/>
      <c r="H313" s="29" t="s">
        <v>37</v>
      </c>
      <c r="I313" s="50" t="s">
        <v>53</v>
      </c>
      <c r="J313" s="54">
        <v>0.7</v>
      </c>
      <c r="K313" s="58"/>
      <c r="L313" s="59"/>
      <c r="M313" s="60"/>
      <c r="N313" s="61"/>
      <c r="O313" s="96"/>
      <c r="P313" s="99"/>
      <c r="Q313" s="120"/>
      <c r="R313" s="127"/>
      <c r="S313" s="132"/>
      <c r="T313" s="133"/>
      <c r="U313" s="135">
        <v>546</v>
      </c>
      <c r="V313" s="107"/>
    </row>
    <row r="314" spans="1:22" ht="16.5" customHeight="1">
      <c r="A314" s="20">
        <v>71</v>
      </c>
      <c r="B314" s="20" t="s">
        <v>6558</v>
      </c>
      <c r="C314" s="25" t="s">
        <v>9524</v>
      </c>
      <c r="D314" s="33"/>
      <c r="E314" s="41"/>
      <c r="F314" s="33"/>
      <c r="G314" s="41"/>
      <c r="H314" s="49"/>
      <c r="I314" s="51"/>
      <c r="J314" s="55"/>
      <c r="K314" s="58" t="s">
        <v>7754</v>
      </c>
      <c r="L314" s="59" t="s">
        <v>53</v>
      </c>
      <c r="M314" s="60">
        <v>1</v>
      </c>
      <c r="N314" s="61"/>
      <c r="O314" s="96"/>
      <c r="P314" s="99"/>
      <c r="Q314" s="121"/>
      <c r="R314" s="128"/>
      <c r="S314" s="132"/>
      <c r="T314" s="133"/>
      <c r="U314" s="135">
        <v>546</v>
      </c>
      <c r="V314" s="107"/>
    </row>
    <row r="315" spans="1:22" ht="16.5" customHeight="1">
      <c r="A315" s="20">
        <v>71</v>
      </c>
      <c r="B315" s="20" t="s">
        <v>919</v>
      </c>
      <c r="C315" s="25" t="s">
        <v>5762</v>
      </c>
      <c r="D315" s="33"/>
      <c r="E315" s="41"/>
      <c r="F315" s="33"/>
      <c r="G315" s="41"/>
      <c r="H315" s="47"/>
      <c r="I315" s="50"/>
      <c r="J315" s="54"/>
      <c r="K315" s="58"/>
      <c r="L315" s="59"/>
      <c r="M315" s="60"/>
      <c r="N315" s="61"/>
      <c r="O315" s="96"/>
      <c r="P315" s="99"/>
      <c r="Q315" s="122" t="s">
        <v>92</v>
      </c>
      <c r="R315" s="129"/>
      <c r="S315" s="132"/>
      <c r="T315" s="133"/>
      <c r="U315" s="135">
        <v>546</v>
      </c>
      <c r="V315" s="107"/>
    </row>
    <row r="316" spans="1:22" ht="16.5" customHeight="1">
      <c r="A316" s="20">
        <v>71</v>
      </c>
      <c r="B316" s="20" t="s">
        <v>4845</v>
      </c>
      <c r="C316" s="25" t="s">
        <v>5320</v>
      </c>
      <c r="D316" s="33"/>
      <c r="E316" s="41"/>
      <c r="F316" s="33"/>
      <c r="G316" s="41"/>
      <c r="H316" s="48"/>
      <c r="I316" s="51"/>
      <c r="J316" s="55"/>
      <c r="K316" s="58" t="s">
        <v>7754</v>
      </c>
      <c r="L316" s="59" t="s">
        <v>53</v>
      </c>
      <c r="M316" s="60">
        <v>1</v>
      </c>
      <c r="N316" s="61"/>
      <c r="O316" s="96"/>
      <c r="P316" s="99"/>
      <c r="Q316" s="123"/>
      <c r="R316" s="130"/>
      <c r="S316" s="132"/>
      <c r="T316" s="133"/>
      <c r="U316" s="135">
        <v>546</v>
      </c>
      <c r="V316" s="107"/>
    </row>
    <row r="317" spans="1:22" ht="16.5" customHeight="1">
      <c r="A317" s="20">
        <v>71</v>
      </c>
      <c r="B317" s="20" t="s">
        <v>1968</v>
      </c>
      <c r="C317" s="25" t="s">
        <v>13833</v>
      </c>
      <c r="D317" s="33"/>
      <c r="E317" s="41"/>
      <c r="F317" s="33"/>
      <c r="G317" s="41"/>
      <c r="H317" s="29" t="s">
        <v>37</v>
      </c>
      <c r="I317" s="50" t="s">
        <v>53</v>
      </c>
      <c r="J317" s="54">
        <v>0.7</v>
      </c>
      <c r="K317" s="58"/>
      <c r="L317" s="59"/>
      <c r="M317" s="60"/>
      <c r="N317" s="61"/>
      <c r="O317" s="96"/>
      <c r="P317" s="99"/>
      <c r="Q317" s="123"/>
      <c r="R317" s="130"/>
      <c r="S317" s="132"/>
      <c r="T317" s="133"/>
      <c r="U317" s="135">
        <v>382</v>
      </c>
      <c r="V317" s="107"/>
    </row>
    <row r="318" spans="1:22" ht="16.5" customHeight="1">
      <c r="A318" s="20">
        <v>71</v>
      </c>
      <c r="B318" s="20" t="s">
        <v>6559</v>
      </c>
      <c r="C318" s="25" t="s">
        <v>11624</v>
      </c>
      <c r="D318" s="33"/>
      <c r="E318" s="41"/>
      <c r="F318" s="34"/>
      <c r="G318" s="42"/>
      <c r="H318" s="49"/>
      <c r="I318" s="51"/>
      <c r="J318" s="55"/>
      <c r="K318" s="58" t="s">
        <v>7754</v>
      </c>
      <c r="L318" s="59" t="s">
        <v>53</v>
      </c>
      <c r="M318" s="60">
        <v>1</v>
      </c>
      <c r="N318" s="61"/>
      <c r="O318" s="96"/>
      <c r="P318" s="99"/>
      <c r="Q318" s="124" t="s">
        <v>53</v>
      </c>
      <c r="R318" s="131">
        <v>0.9</v>
      </c>
      <c r="S318" s="124" t="s">
        <v>53</v>
      </c>
      <c r="T318" s="131">
        <v>0.85</v>
      </c>
      <c r="U318" s="135">
        <v>382</v>
      </c>
      <c r="V318" s="107"/>
    </row>
    <row r="319" spans="1:22" ht="16.5" customHeight="1">
      <c r="A319" s="20">
        <v>71</v>
      </c>
      <c r="B319" s="20">
        <v>3415</v>
      </c>
      <c r="C319" s="25" t="s">
        <v>13836</v>
      </c>
      <c r="D319" s="33"/>
      <c r="E319" s="41"/>
      <c r="F319" s="29" t="s">
        <v>563</v>
      </c>
      <c r="G319" s="38"/>
      <c r="H319" s="47"/>
      <c r="I319" s="50"/>
      <c r="J319" s="54"/>
      <c r="K319" s="58"/>
      <c r="L319" s="59"/>
      <c r="M319" s="60"/>
      <c r="N319" s="61"/>
      <c r="O319" s="96"/>
      <c r="P319" s="99"/>
      <c r="Q319" s="47"/>
      <c r="R319" s="50"/>
      <c r="S319" s="47"/>
      <c r="T319" s="50"/>
      <c r="U319" s="72">
        <v>1000</v>
      </c>
      <c r="V319" s="107"/>
    </row>
    <row r="320" spans="1:22" ht="16.5" customHeight="1">
      <c r="A320" s="20">
        <v>71</v>
      </c>
      <c r="B320" s="20">
        <v>3416</v>
      </c>
      <c r="C320" s="25" t="s">
        <v>13837</v>
      </c>
      <c r="D320" s="33"/>
      <c r="E320" s="41"/>
      <c r="F320" s="30"/>
      <c r="G320" s="39"/>
      <c r="H320" s="48"/>
      <c r="I320" s="51"/>
      <c r="J320" s="55"/>
      <c r="K320" s="58" t="s">
        <v>7754</v>
      </c>
      <c r="L320" s="59" t="s">
        <v>53</v>
      </c>
      <c r="M320" s="60">
        <v>1</v>
      </c>
      <c r="N320" s="61"/>
      <c r="O320" s="96"/>
      <c r="P320" s="99"/>
      <c r="Q320" s="61"/>
      <c r="R320" s="88"/>
      <c r="S320" s="61"/>
      <c r="T320" s="88"/>
      <c r="U320" s="72">
        <v>1000</v>
      </c>
      <c r="V320" s="107"/>
    </row>
    <row r="321" spans="1:22" ht="16.5" customHeight="1">
      <c r="A321" s="20">
        <v>71</v>
      </c>
      <c r="B321" s="20">
        <v>3417</v>
      </c>
      <c r="C321" s="25" t="s">
        <v>6440</v>
      </c>
      <c r="D321" s="33"/>
      <c r="E321" s="41"/>
      <c r="F321" s="30"/>
      <c r="G321" s="39"/>
      <c r="H321" s="29" t="s">
        <v>37</v>
      </c>
      <c r="I321" s="50" t="s">
        <v>53</v>
      </c>
      <c r="J321" s="54">
        <v>0.7</v>
      </c>
      <c r="K321" s="58"/>
      <c r="L321" s="59"/>
      <c r="M321" s="60"/>
      <c r="N321" s="61"/>
      <c r="O321" s="96"/>
      <c r="P321" s="99"/>
      <c r="Q321" s="61"/>
      <c r="R321" s="88"/>
      <c r="S321" s="61"/>
      <c r="T321" s="88"/>
      <c r="U321" s="72">
        <v>700</v>
      </c>
      <c r="V321" s="107"/>
    </row>
    <row r="322" spans="1:22" ht="16.5" customHeight="1">
      <c r="A322" s="20">
        <v>71</v>
      </c>
      <c r="B322" s="20">
        <v>3418</v>
      </c>
      <c r="C322" s="25" t="s">
        <v>4814</v>
      </c>
      <c r="D322" s="33"/>
      <c r="E322" s="41"/>
      <c r="F322" s="31">
        <v>167</v>
      </c>
      <c r="G322" s="40" t="s">
        <v>51</v>
      </c>
      <c r="H322" s="49"/>
      <c r="I322" s="51"/>
      <c r="J322" s="55"/>
      <c r="K322" s="58" t="s">
        <v>7754</v>
      </c>
      <c r="L322" s="59" t="s">
        <v>53</v>
      </c>
      <c r="M322" s="60">
        <v>1</v>
      </c>
      <c r="N322" s="61"/>
      <c r="O322" s="96"/>
      <c r="P322" s="99"/>
      <c r="Q322" s="48"/>
      <c r="R322" s="51"/>
      <c r="S322" s="61"/>
      <c r="T322" s="88"/>
      <c r="U322" s="72">
        <v>700</v>
      </c>
      <c r="V322" s="107"/>
    </row>
    <row r="323" spans="1:22" ht="16.5" customHeight="1">
      <c r="A323" s="20">
        <v>71</v>
      </c>
      <c r="B323" s="20" t="s">
        <v>3848</v>
      </c>
      <c r="C323" s="25" t="s">
        <v>2735</v>
      </c>
      <c r="D323" s="33"/>
      <c r="E323" s="41"/>
      <c r="F323" s="32"/>
      <c r="G323" s="41"/>
      <c r="H323" s="47"/>
      <c r="I323" s="50"/>
      <c r="J323" s="54"/>
      <c r="K323" s="58"/>
      <c r="L323" s="59"/>
      <c r="M323" s="60"/>
      <c r="N323" s="61"/>
      <c r="O323" s="96"/>
      <c r="P323" s="99"/>
      <c r="Q323" s="29" t="s">
        <v>92</v>
      </c>
      <c r="R323" s="63"/>
      <c r="S323" s="61"/>
      <c r="T323" s="88"/>
      <c r="U323" s="72">
        <v>700</v>
      </c>
      <c r="V323" s="107"/>
    </row>
    <row r="324" spans="1:22" ht="16.5" customHeight="1">
      <c r="A324" s="20">
        <v>71</v>
      </c>
      <c r="B324" s="20" t="s">
        <v>193</v>
      </c>
      <c r="C324" s="25" t="s">
        <v>12126</v>
      </c>
      <c r="D324" s="33"/>
      <c r="E324" s="41"/>
      <c r="F324" s="32"/>
      <c r="G324" s="41"/>
      <c r="H324" s="48"/>
      <c r="I324" s="51"/>
      <c r="J324" s="55"/>
      <c r="K324" s="58" t="s">
        <v>7754</v>
      </c>
      <c r="L324" s="59" t="s">
        <v>53</v>
      </c>
      <c r="M324" s="60">
        <v>1</v>
      </c>
      <c r="N324" s="61"/>
      <c r="O324" s="96"/>
      <c r="P324" s="99"/>
      <c r="Q324" s="30"/>
      <c r="R324" s="125"/>
      <c r="S324" s="61"/>
      <c r="T324" s="88"/>
      <c r="U324" s="72">
        <v>700</v>
      </c>
      <c r="V324" s="107"/>
    </row>
    <row r="325" spans="1:22" ht="16.5" customHeight="1">
      <c r="A325" s="20">
        <v>71</v>
      </c>
      <c r="B325" s="20" t="s">
        <v>5001</v>
      </c>
      <c r="C325" s="25" t="s">
        <v>13841</v>
      </c>
      <c r="D325" s="33"/>
      <c r="E325" s="41"/>
      <c r="F325" s="33"/>
      <c r="G325" s="41"/>
      <c r="H325" s="29" t="s">
        <v>37</v>
      </c>
      <c r="I325" s="50" t="s">
        <v>53</v>
      </c>
      <c r="J325" s="54">
        <v>0.7</v>
      </c>
      <c r="K325" s="58"/>
      <c r="L325" s="59"/>
      <c r="M325" s="60"/>
      <c r="N325" s="61"/>
      <c r="O325" s="96"/>
      <c r="P325" s="99"/>
      <c r="Q325" s="30"/>
      <c r="R325" s="125"/>
      <c r="S325" s="61"/>
      <c r="T325" s="88"/>
      <c r="U325" s="72">
        <v>490</v>
      </c>
      <c r="V325" s="107"/>
    </row>
    <row r="326" spans="1:22" ht="16.5" customHeight="1">
      <c r="A326" s="20">
        <v>71</v>
      </c>
      <c r="B326" s="20" t="s">
        <v>6561</v>
      </c>
      <c r="C326" s="25" t="s">
        <v>13843</v>
      </c>
      <c r="D326" s="33"/>
      <c r="E326" s="41"/>
      <c r="F326" s="33"/>
      <c r="G326" s="41"/>
      <c r="H326" s="49"/>
      <c r="I326" s="51"/>
      <c r="J326" s="55"/>
      <c r="K326" s="58" t="s">
        <v>7754</v>
      </c>
      <c r="L326" s="59" t="s">
        <v>53</v>
      </c>
      <c r="M326" s="60">
        <v>1</v>
      </c>
      <c r="N326" s="61"/>
      <c r="O326" s="96"/>
      <c r="P326" s="99"/>
      <c r="Q326" s="62" t="s">
        <v>53</v>
      </c>
      <c r="R326" s="55">
        <v>0.7</v>
      </c>
      <c r="S326" s="48"/>
      <c r="T326" s="51"/>
      <c r="U326" s="72">
        <v>490</v>
      </c>
      <c r="V326" s="107"/>
    </row>
    <row r="327" spans="1:22" ht="16.5" customHeight="1">
      <c r="A327" s="20">
        <v>71</v>
      </c>
      <c r="B327" s="20" t="s">
        <v>6565</v>
      </c>
      <c r="C327" s="25" t="s">
        <v>1044</v>
      </c>
      <c r="D327" s="33"/>
      <c r="E327" s="41"/>
      <c r="F327" s="33"/>
      <c r="G327" s="41"/>
      <c r="H327" s="47"/>
      <c r="I327" s="50"/>
      <c r="J327" s="54"/>
      <c r="K327" s="58"/>
      <c r="L327" s="59"/>
      <c r="M327" s="60"/>
      <c r="N327" s="61"/>
      <c r="O327" s="96"/>
      <c r="P327" s="99"/>
      <c r="Q327" s="119"/>
      <c r="R327" s="126"/>
      <c r="S327" s="122" t="s">
        <v>150</v>
      </c>
      <c r="T327" s="129"/>
      <c r="U327" s="135">
        <v>900</v>
      </c>
      <c r="V327" s="107"/>
    </row>
    <row r="328" spans="1:22" ht="16.5" customHeight="1">
      <c r="A328" s="20">
        <v>71</v>
      </c>
      <c r="B328" s="20" t="s">
        <v>6567</v>
      </c>
      <c r="C328" s="25" t="s">
        <v>1007</v>
      </c>
      <c r="D328" s="33"/>
      <c r="E328" s="41"/>
      <c r="F328" s="33"/>
      <c r="G328" s="41"/>
      <c r="H328" s="48"/>
      <c r="I328" s="51"/>
      <c r="J328" s="55"/>
      <c r="K328" s="58" t="s">
        <v>7754</v>
      </c>
      <c r="L328" s="59" t="s">
        <v>53</v>
      </c>
      <c r="M328" s="60">
        <v>1</v>
      </c>
      <c r="N328" s="61"/>
      <c r="O328" s="96"/>
      <c r="P328" s="99"/>
      <c r="Q328" s="120"/>
      <c r="R328" s="127"/>
      <c r="S328" s="132"/>
      <c r="T328" s="133"/>
      <c r="U328" s="135">
        <v>900</v>
      </c>
      <c r="V328" s="107"/>
    </row>
    <row r="329" spans="1:22" ht="16.5" customHeight="1">
      <c r="A329" s="20">
        <v>71</v>
      </c>
      <c r="B329" s="20" t="s">
        <v>2551</v>
      </c>
      <c r="C329" s="25" t="s">
        <v>13844</v>
      </c>
      <c r="D329" s="33"/>
      <c r="E329" s="41"/>
      <c r="F329" s="33"/>
      <c r="G329" s="41"/>
      <c r="H329" s="29" t="s">
        <v>37</v>
      </c>
      <c r="I329" s="50" t="s">
        <v>53</v>
      </c>
      <c r="J329" s="54">
        <v>0.7</v>
      </c>
      <c r="K329" s="58"/>
      <c r="L329" s="59"/>
      <c r="M329" s="60"/>
      <c r="N329" s="61"/>
      <c r="O329" s="96"/>
      <c r="P329" s="99"/>
      <c r="Q329" s="120"/>
      <c r="R329" s="127"/>
      <c r="S329" s="132"/>
      <c r="T329" s="133"/>
      <c r="U329" s="135">
        <v>630</v>
      </c>
      <c r="V329" s="107"/>
    </row>
    <row r="330" spans="1:22" ht="16.5" customHeight="1">
      <c r="A330" s="20">
        <v>71</v>
      </c>
      <c r="B330" s="20" t="s">
        <v>6569</v>
      </c>
      <c r="C330" s="25" t="s">
        <v>9786</v>
      </c>
      <c r="D330" s="33"/>
      <c r="E330" s="41"/>
      <c r="F330" s="33"/>
      <c r="G330" s="41"/>
      <c r="H330" s="49"/>
      <c r="I330" s="51"/>
      <c r="J330" s="55"/>
      <c r="K330" s="58" t="s">
        <v>7754</v>
      </c>
      <c r="L330" s="59" t="s">
        <v>53</v>
      </c>
      <c r="M330" s="60">
        <v>1</v>
      </c>
      <c r="N330" s="61"/>
      <c r="O330" s="96"/>
      <c r="P330" s="99"/>
      <c r="Q330" s="121"/>
      <c r="R330" s="128"/>
      <c r="S330" s="132"/>
      <c r="T330" s="133"/>
      <c r="U330" s="135">
        <v>630</v>
      </c>
      <c r="V330" s="107"/>
    </row>
    <row r="331" spans="1:22" ht="16.5" customHeight="1">
      <c r="A331" s="20">
        <v>71</v>
      </c>
      <c r="B331" s="20" t="s">
        <v>3729</v>
      </c>
      <c r="C331" s="25" t="s">
        <v>13846</v>
      </c>
      <c r="D331" s="33"/>
      <c r="E331" s="41"/>
      <c r="F331" s="33"/>
      <c r="G331" s="41"/>
      <c r="H331" s="47"/>
      <c r="I331" s="50"/>
      <c r="J331" s="54"/>
      <c r="K331" s="58"/>
      <c r="L331" s="59"/>
      <c r="M331" s="60"/>
      <c r="N331" s="61"/>
      <c r="O331" s="96"/>
      <c r="P331" s="99"/>
      <c r="Q331" s="122" t="s">
        <v>92</v>
      </c>
      <c r="R331" s="129"/>
      <c r="S331" s="132"/>
      <c r="T331" s="133"/>
      <c r="U331" s="135">
        <v>630</v>
      </c>
      <c r="V331" s="107"/>
    </row>
    <row r="332" spans="1:22" ht="16.5" customHeight="1">
      <c r="A332" s="20">
        <v>71</v>
      </c>
      <c r="B332" s="20" t="s">
        <v>3149</v>
      </c>
      <c r="C332" s="25" t="s">
        <v>3210</v>
      </c>
      <c r="D332" s="33"/>
      <c r="E332" s="41"/>
      <c r="F332" s="33"/>
      <c r="G332" s="41"/>
      <c r="H332" s="48"/>
      <c r="I332" s="51"/>
      <c r="J332" s="55"/>
      <c r="K332" s="58" t="s">
        <v>7754</v>
      </c>
      <c r="L332" s="59" t="s">
        <v>53</v>
      </c>
      <c r="M332" s="60">
        <v>1</v>
      </c>
      <c r="N332" s="61"/>
      <c r="O332" s="96"/>
      <c r="P332" s="99"/>
      <c r="Q332" s="123"/>
      <c r="R332" s="130"/>
      <c r="S332" s="132"/>
      <c r="T332" s="133"/>
      <c r="U332" s="135">
        <v>630</v>
      </c>
      <c r="V332" s="107"/>
    </row>
    <row r="333" spans="1:22" ht="16.5" customHeight="1">
      <c r="A333" s="20">
        <v>71</v>
      </c>
      <c r="B333" s="20" t="s">
        <v>4614</v>
      </c>
      <c r="C333" s="25" t="s">
        <v>12179</v>
      </c>
      <c r="D333" s="33"/>
      <c r="E333" s="41"/>
      <c r="F333" s="33"/>
      <c r="G333" s="41"/>
      <c r="H333" s="29" t="s">
        <v>37</v>
      </c>
      <c r="I333" s="50" t="s">
        <v>53</v>
      </c>
      <c r="J333" s="54">
        <v>0.7</v>
      </c>
      <c r="K333" s="58"/>
      <c r="L333" s="59"/>
      <c r="M333" s="60"/>
      <c r="N333" s="61"/>
      <c r="O333" s="96"/>
      <c r="P333" s="99"/>
      <c r="Q333" s="123"/>
      <c r="R333" s="130"/>
      <c r="S333" s="132"/>
      <c r="T333" s="133"/>
      <c r="U333" s="135">
        <v>441</v>
      </c>
      <c r="V333" s="107"/>
    </row>
    <row r="334" spans="1:22" ht="16.5" customHeight="1">
      <c r="A334" s="20">
        <v>71</v>
      </c>
      <c r="B334" s="20" t="s">
        <v>6572</v>
      </c>
      <c r="C334" s="25" t="s">
        <v>3136</v>
      </c>
      <c r="D334" s="33"/>
      <c r="E334" s="41"/>
      <c r="F334" s="33"/>
      <c r="G334" s="41"/>
      <c r="H334" s="49"/>
      <c r="I334" s="51"/>
      <c r="J334" s="55"/>
      <c r="K334" s="58" t="s">
        <v>7754</v>
      </c>
      <c r="L334" s="59" t="s">
        <v>53</v>
      </c>
      <c r="M334" s="60">
        <v>1</v>
      </c>
      <c r="N334" s="61"/>
      <c r="O334" s="96"/>
      <c r="P334" s="99"/>
      <c r="Q334" s="124" t="s">
        <v>53</v>
      </c>
      <c r="R334" s="131">
        <v>0.9</v>
      </c>
      <c r="S334" s="124" t="s">
        <v>53</v>
      </c>
      <c r="T334" s="131">
        <v>0.9</v>
      </c>
      <c r="U334" s="135">
        <v>441</v>
      </c>
      <c r="V334" s="107"/>
    </row>
    <row r="335" spans="1:22" ht="16.5" customHeight="1">
      <c r="A335" s="20">
        <v>71</v>
      </c>
      <c r="B335" s="20" t="s">
        <v>5568</v>
      </c>
      <c r="C335" s="25" t="s">
        <v>11251</v>
      </c>
      <c r="D335" s="33"/>
      <c r="E335" s="41"/>
      <c r="F335" s="33"/>
      <c r="G335" s="41"/>
      <c r="H335" s="47"/>
      <c r="I335" s="50"/>
      <c r="J335" s="54"/>
      <c r="K335" s="58"/>
      <c r="L335" s="59"/>
      <c r="M335" s="60"/>
      <c r="N335" s="61"/>
      <c r="O335" s="96"/>
      <c r="P335" s="99"/>
      <c r="Q335" s="119"/>
      <c r="R335" s="126"/>
      <c r="S335" s="122" t="s">
        <v>69</v>
      </c>
      <c r="T335" s="129"/>
      <c r="U335" s="135">
        <v>850</v>
      </c>
      <c r="V335" s="107"/>
    </row>
    <row r="336" spans="1:22" ht="16.5" customHeight="1">
      <c r="A336" s="20">
        <v>71</v>
      </c>
      <c r="B336" s="20" t="s">
        <v>2514</v>
      </c>
      <c r="C336" s="25" t="s">
        <v>1767</v>
      </c>
      <c r="D336" s="33"/>
      <c r="E336" s="41"/>
      <c r="F336" s="33"/>
      <c r="G336" s="41"/>
      <c r="H336" s="48"/>
      <c r="I336" s="51"/>
      <c r="J336" s="55"/>
      <c r="K336" s="58" t="s">
        <v>7754</v>
      </c>
      <c r="L336" s="59" t="s">
        <v>53</v>
      </c>
      <c r="M336" s="60">
        <v>1</v>
      </c>
      <c r="N336" s="61"/>
      <c r="O336" s="96"/>
      <c r="P336" s="99"/>
      <c r="Q336" s="120"/>
      <c r="R336" s="127"/>
      <c r="S336" s="132"/>
      <c r="T336" s="133"/>
      <c r="U336" s="135">
        <v>850</v>
      </c>
      <c r="V336" s="107"/>
    </row>
    <row r="337" spans="1:22" ht="16.5" customHeight="1">
      <c r="A337" s="20">
        <v>71</v>
      </c>
      <c r="B337" s="20" t="s">
        <v>6577</v>
      </c>
      <c r="C337" s="25" t="s">
        <v>61</v>
      </c>
      <c r="D337" s="33"/>
      <c r="E337" s="41"/>
      <c r="F337" s="33"/>
      <c r="G337" s="41"/>
      <c r="H337" s="29" t="s">
        <v>37</v>
      </c>
      <c r="I337" s="50" t="s">
        <v>53</v>
      </c>
      <c r="J337" s="54">
        <v>0.7</v>
      </c>
      <c r="K337" s="58"/>
      <c r="L337" s="59"/>
      <c r="M337" s="60"/>
      <c r="N337" s="61"/>
      <c r="O337" s="96"/>
      <c r="P337" s="99"/>
      <c r="Q337" s="120"/>
      <c r="R337" s="127"/>
      <c r="S337" s="132"/>
      <c r="T337" s="133"/>
      <c r="U337" s="135">
        <v>595</v>
      </c>
      <c r="V337" s="107"/>
    </row>
    <row r="338" spans="1:22" ht="16.5" customHeight="1">
      <c r="A338" s="20">
        <v>71</v>
      </c>
      <c r="B338" s="20" t="s">
        <v>2164</v>
      </c>
      <c r="C338" s="25" t="s">
        <v>5377</v>
      </c>
      <c r="D338" s="33"/>
      <c r="E338" s="41"/>
      <c r="F338" s="33"/>
      <c r="G338" s="41"/>
      <c r="H338" s="49"/>
      <c r="I338" s="51"/>
      <c r="J338" s="55"/>
      <c r="K338" s="58" t="s">
        <v>7754</v>
      </c>
      <c r="L338" s="59" t="s">
        <v>53</v>
      </c>
      <c r="M338" s="60">
        <v>1</v>
      </c>
      <c r="N338" s="61"/>
      <c r="O338" s="96"/>
      <c r="P338" s="99"/>
      <c r="Q338" s="121"/>
      <c r="R338" s="128"/>
      <c r="S338" s="132"/>
      <c r="T338" s="133"/>
      <c r="U338" s="135">
        <v>595</v>
      </c>
      <c r="V338" s="107"/>
    </row>
    <row r="339" spans="1:22" ht="16.5" customHeight="1">
      <c r="A339" s="20">
        <v>71</v>
      </c>
      <c r="B339" s="20" t="s">
        <v>6582</v>
      </c>
      <c r="C339" s="25" t="s">
        <v>13847</v>
      </c>
      <c r="D339" s="33"/>
      <c r="E339" s="41"/>
      <c r="F339" s="33"/>
      <c r="G339" s="41"/>
      <c r="H339" s="47"/>
      <c r="I339" s="50"/>
      <c r="J339" s="54"/>
      <c r="K339" s="58"/>
      <c r="L339" s="59"/>
      <c r="M339" s="60"/>
      <c r="N339" s="61"/>
      <c r="O339" s="96"/>
      <c r="P339" s="99"/>
      <c r="Q339" s="122" t="s">
        <v>92</v>
      </c>
      <c r="R339" s="129"/>
      <c r="S339" s="132"/>
      <c r="T339" s="133"/>
      <c r="U339" s="135">
        <v>595</v>
      </c>
      <c r="V339" s="107"/>
    </row>
    <row r="340" spans="1:22" ht="16.5" customHeight="1">
      <c r="A340" s="20">
        <v>71</v>
      </c>
      <c r="B340" s="20" t="s">
        <v>6583</v>
      </c>
      <c r="C340" s="25" t="s">
        <v>13848</v>
      </c>
      <c r="D340" s="33"/>
      <c r="E340" s="41"/>
      <c r="F340" s="33"/>
      <c r="G340" s="41"/>
      <c r="H340" s="48"/>
      <c r="I340" s="51"/>
      <c r="J340" s="55"/>
      <c r="K340" s="58" t="s">
        <v>7754</v>
      </c>
      <c r="L340" s="59" t="s">
        <v>53</v>
      </c>
      <c r="M340" s="60">
        <v>1</v>
      </c>
      <c r="N340" s="61"/>
      <c r="O340" s="96"/>
      <c r="P340" s="99"/>
      <c r="Q340" s="123"/>
      <c r="R340" s="130"/>
      <c r="S340" s="132"/>
      <c r="T340" s="133"/>
      <c r="U340" s="135">
        <v>595</v>
      </c>
      <c r="V340" s="107"/>
    </row>
    <row r="341" spans="1:22" ht="16.5" customHeight="1">
      <c r="A341" s="20">
        <v>71</v>
      </c>
      <c r="B341" s="20" t="s">
        <v>6585</v>
      </c>
      <c r="C341" s="25" t="s">
        <v>12582</v>
      </c>
      <c r="D341" s="33"/>
      <c r="E341" s="41"/>
      <c r="F341" s="33"/>
      <c r="G341" s="41"/>
      <c r="H341" s="29" t="s">
        <v>37</v>
      </c>
      <c r="I341" s="50" t="s">
        <v>53</v>
      </c>
      <c r="J341" s="54">
        <v>0.7</v>
      </c>
      <c r="K341" s="58"/>
      <c r="L341" s="59"/>
      <c r="M341" s="60"/>
      <c r="N341" s="61"/>
      <c r="O341" s="96"/>
      <c r="P341" s="99"/>
      <c r="Q341" s="123"/>
      <c r="R341" s="130"/>
      <c r="S341" s="132"/>
      <c r="T341" s="133"/>
      <c r="U341" s="135">
        <v>417</v>
      </c>
      <c r="V341" s="107"/>
    </row>
    <row r="342" spans="1:22" ht="16.5" customHeight="1">
      <c r="A342" s="20">
        <v>71</v>
      </c>
      <c r="B342" s="20" t="s">
        <v>6587</v>
      </c>
      <c r="C342" s="25" t="s">
        <v>12238</v>
      </c>
      <c r="D342" s="34"/>
      <c r="E342" s="42"/>
      <c r="F342" s="34"/>
      <c r="G342" s="42"/>
      <c r="H342" s="49"/>
      <c r="I342" s="51"/>
      <c r="J342" s="55"/>
      <c r="K342" s="58" t="s">
        <v>7754</v>
      </c>
      <c r="L342" s="59" t="s">
        <v>53</v>
      </c>
      <c r="M342" s="60">
        <v>1</v>
      </c>
      <c r="N342" s="61"/>
      <c r="O342" s="96"/>
      <c r="P342" s="99"/>
      <c r="Q342" s="124" t="s">
        <v>53</v>
      </c>
      <c r="R342" s="131">
        <v>0.9</v>
      </c>
      <c r="S342" s="124" t="s">
        <v>53</v>
      </c>
      <c r="T342" s="131">
        <v>0.85</v>
      </c>
      <c r="U342" s="135">
        <v>417</v>
      </c>
      <c r="V342" s="107"/>
    </row>
    <row r="343" spans="1:22" ht="16.5" customHeight="1">
      <c r="A343" s="20">
        <v>71</v>
      </c>
      <c r="B343" s="20">
        <v>3419</v>
      </c>
      <c r="C343" s="25" t="s">
        <v>2617</v>
      </c>
      <c r="D343" s="29" t="s">
        <v>17653</v>
      </c>
      <c r="E343" s="38"/>
      <c r="F343" s="29" t="s">
        <v>17672</v>
      </c>
      <c r="G343" s="38"/>
      <c r="H343" s="47"/>
      <c r="I343" s="50"/>
      <c r="J343" s="54"/>
      <c r="K343" s="58"/>
      <c r="L343" s="59"/>
      <c r="M343" s="60"/>
      <c r="N343" s="61"/>
      <c r="O343" s="96"/>
      <c r="P343" s="99"/>
      <c r="Q343" s="47"/>
      <c r="R343" s="50"/>
      <c r="S343" s="47"/>
      <c r="T343" s="50"/>
      <c r="U343" s="72">
        <v>1021</v>
      </c>
      <c r="V343" s="107"/>
    </row>
    <row r="344" spans="1:22" ht="16.5" customHeight="1">
      <c r="A344" s="20">
        <v>71</v>
      </c>
      <c r="B344" s="20">
        <v>3420</v>
      </c>
      <c r="C344" s="25" t="s">
        <v>10713</v>
      </c>
      <c r="D344" s="30"/>
      <c r="E344" s="39"/>
      <c r="F344" s="30"/>
      <c r="G344" s="39"/>
      <c r="H344" s="48"/>
      <c r="I344" s="51"/>
      <c r="J344" s="55"/>
      <c r="K344" s="58" t="s">
        <v>7754</v>
      </c>
      <c r="L344" s="59" t="s">
        <v>53</v>
      </c>
      <c r="M344" s="60">
        <v>1</v>
      </c>
      <c r="N344" s="61"/>
      <c r="O344" s="96"/>
      <c r="P344" s="99"/>
      <c r="Q344" s="61"/>
      <c r="R344" s="88"/>
      <c r="S344" s="61"/>
      <c r="T344" s="88"/>
      <c r="U344" s="72">
        <v>1021</v>
      </c>
      <c r="V344" s="107"/>
    </row>
    <row r="345" spans="1:22" ht="16.5" customHeight="1">
      <c r="A345" s="20">
        <v>71</v>
      </c>
      <c r="B345" s="20">
        <v>3421</v>
      </c>
      <c r="C345" s="25" t="s">
        <v>13849</v>
      </c>
      <c r="D345" s="30"/>
      <c r="E345" s="39"/>
      <c r="F345" s="30"/>
      <c r="G345" s="39"/>
      <c r="H345" s="29" t="s">
        <v>37</v>
      </c>
      <c r="I345" s="50" t="s">
        <v>53</v>
      </c>
      <c r="J345" s="54">
        <v>0.7</v>
      </c>
      <c r="K345" s="58"/>
      <c r="L345" s="59"/>
      <c r="M345" s="60"/>
      <c r="N345" s="61"/>
      <c r="O345" s="96"/>
      <c r="P345" s="99"/>
      <c r="Q345" s="61"/>
      <c r="R345" s="88"/>
      <c r="S345" s="61"/>
      <c r="T345" s="88"/>
      <c r="U345" s="72">
        <v>714</v>
      </c>
      <c r="V345" s="107"/>
    </row>
    <row r="346" spans="1:22" ht="16.5" customHeight="1">
      <c r="A346" s="20">
        <v>71</v>
      </c>
      <c r="B346" s="20">
        <v>3422</v>
      </c>
      <c r="C346" s="25" t="s">
        <v>13851</v>
      </c>
      <c r="D346" s="31">
        <v>750</v>
      </c>
      <c r="E346" s="40" t="s">
        <v>51</v>
      </c>
      <c r="F346" s="31">
        <v>83</v>
      </c>
      <c r="G346" s="40" t="s">
        <v>51</v>
      </c>
      <c r="H346" s="49"/>
      <c r="I346" s="51"/>
      <c r="J346" s="55"/>
      <c r="K346" s="58" t="s">
        <v>7754</v>
      </c>
      <c r="L346" s="59" t="s">
        <v>53</v>
      </c>
      <c r="M346" s="60">
        <v>1</v>
      </c>
      <c r="N346" s="61"/>
      <c r="O346" s="96"/>
      <c r="P346" s="99"/>
      <c r="Q346" s="48"/>
      <c r="R346" s="51"/>
      <c r="S346" s="61"/>
      <c r="T346" s="88"/>
      <c r="U346" s="72">
        <v>714</v>
      </c>
      <c r="V346" s="107"/>
    </row>
    <row r="347" spans="1:22" ht="16.5" customHeight="1">
      <c r="A347" s="20">
        <v>71</v>
      </c>
      <c r="B347" s="20" t="s">
        <v>1930</v>
      </c>
      <c r="C347" s="25" t="s">
        <v>13852</v>
      </c>
      <c r="D347" s="32"/>
      <c r="E347" s="41"/>
      <c r="F347" s="32"/>
      <c r="G347" s="41"/>
      <c r="H347" s="47"/>
      <c r="I347" s="50"/>
      <c r="J347" s="54"/>
      <c r="K347" s="58"/>
      <c r="L347" s="59"/>
      <c r="M347" s="60"/>
      <c r="N347" s="61"/>
      <c r="O347" s="96"/>
      <c r="P347" s="99"/>
      <c r="Q347" s="29" t="s">
        <v>92</v>
      </c>
      <c r="R347" s="63"/>
      <c r="S347" s="61"/>
      <c r="T347" s="88"/>
      <c r="U347" s="72">
        <v>715</v>
      </c>
      <c r="V347" s="107"/>
    </row>
    <row r="348" spans="1:22" ht="16.5" customHeight="1">
      <c r="A348" s="20">
        <v>71</v>
      </c>
      <c r="B348" s="20" t="s">
        <v>3974</v>
      </c>
      <c r="C348" s="25" t="s">
        <v>10361</v>
      </c>
      <c r="D348" s="32"/>
      <c r="E348" s="41"/>
      <c r="F348" s="32"/>
      <c r="G348" s="41"/>
      <c r="H348" s="48"/>
      <c r="I348" s="51"/>
      <c r="J348" s="55"/>
      <c r="K348" s="58" t="s">
        <v>7754</v>
      </c>
      <c r="L348" s="59" t="s">
        <v>53</v>
      </c>
      <c r="M348" s="60">
        <v>1</v>
      </c>
      <c r="N348" s="61"/>
      <c r="O348" s="96"/>
      <c r="P348" s="99"/>
      <c r="Q348" s="30"/>
      <c r="R348" s="125"/>
      <c r="S348" s="61"/>
      <c r="T348" s="88"/>
      <c r="U348" s="72">
        <v>715</v>
      </c>
      <c r="V348" s="107"/>
    </row>
    <row r="349" spans="1:22" ht="16.5" customHeight="1">
      <c r="A349" s="20">
        <v>71</v>
      </c>
      <c r="B349" s="20" t="s">
        <v>5264</v>
      </c>
      <c r="C349" s="25" t="s">
        <v>12161</v>
      </c>
      <c r="D349" s="33"/>
      <c r="E349" s="41"/>
      <c r="F349" s="33"/>
      <c r="G349" s="41"/>
      <c r="H349" s="29" t="s">
        <v>37</v>
      </c>
      <c r="I349" s="50" t="s">
        <v>53</v>
      </c>
      <c r="J349" s="54">
        <v>0.7</v>
      </c>
      <c r="K349" s="58"/>
      <c r="L349" s="59"/>
      <c r="M349" s="60"/>
      <c r="N349" s="61"/>
      <c r="O349" s="96"/>
      <c r="P349" s="99"/>
      <c r="Q349" s="30"/>
      <c r="R349" s="125"/>
      <c r="S349" s="61"/>
      <c r="T349" s="88"/>
      <c r="U349" s="72">
        <v>500</v>
      </c>
      <c r="V349" s="107"/>
    </row>
    <row r="350" spans="1:22" ht="16.5" customHeight="1">
      <c r="A350" s="20">
        <v>71</v>
      </c>
      <c r="B350" s="20" t="s">
        <v>6589</v>
      </c>
      <c r="C350" s="25" t="s">
        <v>321</v>
      </c>
      <c r="D350" s="33"/>
      <c r="E350" s="41"/>
      <c r="F350" s="33"/>
      <c r="G350" s="41"/>
      <c r="H350" s="49"/>
      <c r="I350" s="51"/>
      <c r="J350" s="55"/>
      <c r="K350" s="58" t="s">
        <v>7754</v>
      </c>
      <c r="L350" s="59" t="s">
        <v>53</v>
      </c>
      <c r="M350" s="60">
        <v>1</v>
      </c>
      <c r="N350" s="61"/>
      <c r="O350" s="96"/>
      <c r="P350" s="99"/>
      <c r="Q350" s="62" t="s">
        <v>53</v>
      </c>
      <c r="R350" s="55">
        <v>0.7</v>
      </c>
      <c r="S350" s="48"/>
      <c r="T350" s="51"/>
      <c r="U350" s="72">
        <v>500</v>
      </c>
      <c r="V350" s="107"/>
    </row>
    <row r="351" spans="1:22" ht="16.5" customHeight="1">
      <c r="A351" s="20">
        <v>71</v>
      </c>
      <c r="B351" s="20" t="s">
        <v>6592</v>
      </c>
      <c r="C351" s="25" t="s">
        <v>13853</v>
      </c>
      <c r="D351" s="33"/>
      <c r="E351" s="41"/>
      <c r="F351" s="33"/>
      <c r="G351" s="41"/>
      <c r="H351" s="47"/>
      <c r="I351" s="50"/>
      <c r="J351" s="54"/>
      <c r="K351" s="58"/>
      <c r="L351" s="59"/>
      <c r="M351" s="60"/>
      <c r="N351" s="61"/>
      <c r="O351" s="96"/>
      <c r="P351" s="99"/>
      <c r="Q351" s="119"/>
      <c r="R351" s="126"/>
      <c r="S351" s="122" t="s">
        <v>150</v>
      </c>
      <c r="T351" s="129"/>
      <c r="U351" s="135">
        <v>919</v>
      </c>
      <c r="V351" s="107"/>
    </row>
    <row r="352" spans="1:22" ht="16.5" customHeight="1">
      <c r="A352" s="20">
        <v>71</v>
      </c>
      <c r="B352" s="20" t="s">
        <v>1484</v>
      </c>
      <c r="C352" s="25" t="s">
        <v>10736</v>
      </c>
      <c r="D352" s="33"/>
      <c r="E352" s="41"/>
      <c r="F352" s="33"/>
      <c r="G352" s="41"/>
      <c r="H352" s="48"/>
      <c r="I352" s="51"/>
      <c r="J352" s="55"/>
      <c r="K352" s="58" t="s">
        <v>7754</v>
      </c>
      <c r="L352" s="59" t="s">
        <v>53</v>
      </c>
      <c r="M352" s="60">
        <v>1</v>
      </c>
      <c r="N352" s="61"/>
      <c r="O352" s="96"/>
      <c r="P352" s="99"/>
      <c r="Q352" s="120"/>
      <c r="R352" s="127"/>
      <c r="S352" s="132"/>
      <c r="T352" s="133"/>
      <c r="U352" s="135">
        <v>919</v>
      </c>
      <c r="V352" s="107"/>
    </row>
    <row r="353" spans="1:22" ht="16.5" customHeight="1">
      <c r="A353" s="20">
        <v>71</v>
      </c>
      <c r="B353" s="20" t="s">
        <v>2103</v>
      </c>
      <c r="C353" s="25" t="s">
        <v>13854</v>
      </c>
      <c r="D353" s="33"/>
      <c r="E353" s="41"/>
      <c r="F353" s="33"/>
      <c r="G353" s="41"/>
      <c r="H353" s="29" t="s">
        <v>37</v>
      </c>
      <c r="I353" s="50" t="s">
        <v>53</v>
      </c>
      <c r="J353" s="54">
        <v>0.7</v>
      </c>
      <c r="K353" s="58"/>
      <c r="L353" s="59"/>
      <c r="M353" s="60"/>
      <c r="N353" s="61"/>
      <c r="O353" s="96"/>
      <c r="P353" s="99"/>
      <c r="Q353" s="120"/>
      <c r="R353" s="127"/>
      <c r="S353" s="132"/>
      <c r="T353" s="133"/>
      <c r="U353" s="135">
        <v>642</v>
      </c>
      <c r="V353" s="107"/>
    </row>
    <row r="354" spans="1:22" ht="16.5" customHeight="1">
      <c r="A354" s="20">
        <v>71</v>
      </c>
      <c r="B354" s="20" t="s">
        <v>2180</v>
      </c>
      <c r="C354" s="25" t="s">
        <v>13857</v>
      </c>
      <c r="D354" s="33"/>
      <c r="E354" s="41"/>
      <c r="F354" s="33"/>
      <c r="G354" s="41"/>
      <c r="H354" s="49"/>
      <c r="I354" s="51"/>
      <c r="J354" s="55"/>
      <c r="K354" s="58" t="s">
        <v>7754</v>
      </c>
      <c r="L354" s="59" t="s">
        <v>53</v>
      </c>
      <c r="M354" s="60">
        <v>1</v>
      </c>
      <c r="N354" s="61"/>
      <c r="O354" s="96"/>
      <c r="P354" s="99"/>
      <c r="Q354" s="121"/>
      <c r="R354" s="128"/>
      <c r="S354" s="132"/>
      <c r="T354" s="133"/>
      <c r="U354" s="135">
        <v>642</v>
      </c>
      <c r="V354" s="107"/>
    </row>
    <row r="355" spans="1:22" ht="16.5" customHeight="1">
      <c r="A355" s="20">
        <v>71</v>
      </c>
      <c r="B355" s="20" t="s">
        <v>6594</v>
      </c>
      <c r="C355" s="25" t="s">
        <v>2166</v>
      </c>
      <c r="D355" s="33"/>
      <c r="E355" s="41"/>
      <c r="F355" s="33"/>
      <c r="G355" s="41"/>
      <c r="H355" s="47"/>
      <c r="I355" s="50"/>
      <c r="J355" s="54"/>
      <c r="K355" s="58"/>
      <c r="L355" s="59"/>
      <c r="M355" s="60"/>
      <c r="N355" s="61"/>
      <c r="O355" s="96"/>
      <c r="P355" s="99"/>
      <c r="Q355" s="122" t="s">
        <v>92</v>
      </c>
      <c r="R355" s="129"/>
      <c r="S355" s="132"/>
      <c r="T355" s="133"/>
      <c r="U355" s="135">
        <v>643</v>
      </c>
      <c r="V355" s="107"/>
    </row>
    <row r="356" spans="1:22" ht="16.5" customHeight="1">
      <c r="A356" s="20">
        <v>71</v>
      </c>
      <c r="B356" s="20" t="s">
        <v>510</v>
      </c>
      <c r="C356" s="25" t="s">
        <v>13858</v>
      </c>
      <c r="D356" s="33"/>
      <c r="E356" s="41"/>
      <c r="F356" s="33"/>
      <c r="G356" s="41"/>
      <c r="H356" s="48"/>
      <c r="I356" s="51"/>
      <c r="J356" s="55"/>
      <c r="K356" s="58" t="s">
        <v>7754</v>
      </c>
      <c r="L356" s="59" t="s">
        <v>53</v>
      </c>
      <c r="M356" s="60">
        <v>1</v>
      </c>
      <c r="N356" s="61"/>
      <c r="O356" s="96"/>
      <c r="P356" s="99"/>
      <c r="Q356" s="123"/>
      <c r="R356" s="130"/>
      <c r="S356" s="132"/>
      <c r="T356" s="133"/>
      <c r="U356" s="135">
        <v>643</v>
      </c>
      <c r="V356" s="107"/>
    </row>
    <row r="357" spans="1:22" ht="16.5" customHeight="1">
      <c r="A357" s="20">
        <v>71</v>
      </c>
      <c r="B357" s="20" t="s">
        <v>6597</v>
      </c>
      <c r="C357" s="25" t="s">
        <v>8271</v>
      </c>
      <c r="D357" s="33"/>
      <c r="E357" s="41"/>
      <c r="F357" s="33"/>
      <c r="G357" s="41"/>
      <c r="H357" s="29" t="s">
        <v>37</v>
      </c>
      <c r="I357" s="50" t="s">
        <v>53</v>
      </c>
      <c r="J357" s="54">
        <v>0.7</v>
      </c>
      <c r="K357" s="58"/>
      <c r="L357" s="59"/>
      <c r="M357" s="60"/>
      <c r="N357" s="61"/>
      <c r="O357" s="96"/>
      <c r="P357" s="99"/>
      <c r="Q357" s="123"/>
      <c r="R357" s="130"/>
      <c r="S357" s="132"/>
      <c r="T357" s="133"/>
      <c r="U357" s="135">
        <v>450</v>
      </c>
      <c r="V357" s="107"/>
    </row>
    <row r="358" spans="1:22" ht="16.5" customHeight="1">
      <c r="A358" s="20">
        <v>71</v>
      </c>
      <c r="B358" s="20" t="s">
        <v>1312</v>
      </c>
      <c r="C358" s="25" t="s">
        <v>2732</v>
      </c>
      <c r="D358" s="33"/>
      <c r="E358" s="41"/>
      <c r="F358" s="33"/>
      <c r="G358" s="41"/>
      <c r="H358" s="49"/>
      <c r="I358" s="51"/>
      <c r="J358" s="55"/>
      <c r="K358" s="58" t="s">
        <v>7754</v>
      </c>
      <c r="L358" s="59" t="s">
        <v>53</v>
      </c>
      <c r="M358" s="60">
        <v>1</v>
      </c>
      <c r="N358" s="61"/>
      <c r="O358" s="96"/>
      <c r="P358" s="99"/>
      <c r="Q358" s="124" t="s">
        <v>53</v>
      </c>
      <c r="R358" s="131">
        <v>0.9</v>
      </c>
      <c r="S358" s="124" t="s">
        <v>53</v>
      </c>
      <c r="T358" s="131">
        <v>0.9</v>
      </c>
      <c r="U358" s="135">
        <v>450</v>
      </c>
      <c r="V358" s="107"/>
    </row>
    <row r="359" spans="1:22" ht="16.5" customHeight="1">
      <c r="A359" s="20">
        <v>71</v>
      </c>
      <c r="B359" s="20" t="s">
        <v>263</v>
      </c>
      <c r="C359" s="25" t="s">
        <v>1826</v>
      </c>
      <c r="D359" s="33"/>
      <c r="E359" s="41"/>
      <c r="F359" s="33"/>
      <c r="G359" s="41"/>
      <c r="H359" s="47"/>
      <c r="I359" s="50"/>
      <c r="J359" s="54"/>
      <c r="K359" s="58"/>
      <c r="L359" s="59"/>
      <c r="M359" s="60"/>
      <c r="N359" s="61"/>
      <c r="O359" s="96"/>
      <c r="P359" s="99"/>
      <c r="Q359" s="119"/>
      <c r="R359" s="126"/>
      <c r="S359" s="122" t="s">
        <v>69</v>
      </c>
      <c r="T359" s="129"/>
      <c r="U359" s="135">
        <v>868</v>
      </c>
      <c r="V359" s="107"/>
    </row>
    <row r="360" spans="1:22" ht="16.5" customHeight="1">
      <c r="A360" s="20">
        <v>71</v>
      </c>
      <c r="B360" s="20" t="s">
        <v>4101</v>
      </c>
      <c r="C360" s="25" t="s">
        <v>3588</v>
      </c>
      <c r="D360" s="33"/>
      <c r="E360" s="41"/>
      <c r="F360" s="33"/>
      <c r="G360" s="41"/>
      <c r="H360" s="48"/>
      <c r="I360" s="51"/>
      <c r="J360" s="55"/>
      <c r="K360" s="58" t="s">
        <v>7754</v>
      </c>
      <c r="L360" s="59" t="s">
        <v>53</v>
      </c>
      <c r="M360" s="60">
        <v>1</v>
      </c>
      <c r="N360" s="61"/>
      <c r="O360" s="96"/>
      <c r="P360" s="99"/>
      <c r="Q360" s="120"/>
      <c r="R360" s="127"/>
      <c r="S360" s="132"/>
      <c r="T360" s="133"/>
      <c r="U360" s="135">
        <v>868</v>
      </c>
      <c r="V360" s="107"/>
    </row>
    <row r="361" spans="1:22" ht="16.5" customHeight="1">
      <c r="A361" s="20">
        <v>71</v>
      </c>
      <c r="B361" s="20" t="s">
        <v>978</v>
      </c>
      <c r="C361" s="25" t="s">
        <v>13859</v>
      </c>
      <c r="D361" s="33"/>
      <c r="E361" s="41"/>
      <c r="F361" s="33"/>
      <c r="G361" s="41"/>
      <c r="H361" s="29" t="s">
        <v>37</v>
      </c>
      <c r="I361" s="50" t="s">
        <v>53</v>
      </c>
      <c r="J361" s="54">
        <v>0.7</v>
      </c>
      <c r="K361" s="58"/>
      <c r="L361" s="59"/>
      <c r="M361" s="60"/>
      <c r="N361" s="61"/>
      <c r="O361" s="96"/>
      <c r="P361" s="99"/>
      <c r="Q361" s="120"/>
      <c r="R361" s="127"/>
      <c r="S361" s="132"/>
      <c r="T361" s="133"/>
      <c r="U361" s="135">
        <v>607</v>
      </c>
      <c r="V361" s="107"/>
    </row>
    <row r="362" spans="1:22" ht="16.5" customHeight="1">
      <c r="A362" s="20">
        <v>71</v>
      </c>
      <c r="B362" s="20" t="s">
        <v>6600</v>
      </c>
      <c r="C362" s="25" t="s">
        <v>1351</v>
      </c>
      <c r="D362" s="33"/>
      <c r="E362" s="41"/>
      <c r="F362" s="33"/>
      <c r="G362" s="41"/>
      <c r="H362" s="49"/>
      <c r="I362" s="51"/>
      <c r="J362" s="55"/>
      <c r="K362" s="58" t="s">
        <v>7754</v>
      </c>
      <c r="L362" s="59" t="s">
        <v>53</v>
      </c>
      <c r="M362" s="60">
        <v>1</v>
      </c>
      <c r="N362" s="61"/>
      <c r="O362" s="96"/>
      <c r="P362" s="99"/>
      <c r="Q362" s="121"/>
      <c r="R362" s="128"/>
      <c r="S362" s="132"/>
      <c r="T362" s="133"/>
      <c r="U362" s="135">
        <v>607</v>
      </c>
      <c r="V362" s="107"/>
    </row>
    <row r="363" spans="1:22" ht="16.5" customHeight="1">
      <c r="A363" s="20">
        <v>71</v>
      </c>
      <c r="B363" s="20" t="s">
        <v>6602</v>
      </c>
      <c r="C363" s="25" t="s">
        <v>13773</v>
      </c>
      <c r="D363" s="33"/>
      <c r="E363" s="41"/>
      <c r="F363" s="33"/>
      <c r="G363" s="41"/>
      <c r="H363" s="47"/>
      <c r="I363" s="50"/>
      <c r="J363" s="54"/>
      <c r="K363" s="58"/>
      <c r="L363" s="59"/>
      <c r="M363" s="60"/>
      <c r="N363" s="61"/>
      <c r="O363" s="96"/>
      <c r="P363" s="99"/>
      <c r="Q363" s="122" t="s">
        <v>92</v>
      </c>
      <c r="R363" s="129"/>
      <c r="S363" s="132"/>
      <c r="T363" s="133"/>
      <c r="U363" s="135">
        <v>607</v>
      </c>
      <c r="V363" s="107"/>
    </row>
    <row r="364" spans="1:22" ht="16.5" customHeight="1">
      <c r="A364" s="20">
        <v>71</v>
      </c>
      <c r="B364" s="20" t="s">
        <v>779</v>
      </c>
      <c r="C364" s="25" t="s">
        <v>13860</v>
      </c>
      <c r="D364" s="33"/>
      <c r="E364" s="41"/>
      <c r="F364" s="33"/>
      <c r="G364" s="41"/>
      <c r="H364" s="48"/>
      <c r="I364" s="51"/>
      <c r="J364" s="55"/>
      <c r="K364" s="58" t="s">
        <v>7754</v>
      </c>
      <c r="L364" s="59" t="s">
        <v>53</v>
      </c>
      <c r="M364" s="60">
        <v>1</v>
      </c>
      <c r="N364" s="61"/>
      <c r="O364" s="96"/>
      <c r="P364" s="99"/>
      <c r="Q364" s="123"/>
      <c r="R364" s="130"/>
      <c r="S364" s="132"/>
      <c r="T364" s="133"/>
      <c r="U364" s="135">
        <v>607</v>
      </c>
      <c r="V364" s="107"/>
    </row>
    <row r="365" spans="1:22" ht="16.5" customHeight="1">
      <c r="A365" s="20">
        <v>71</v>
      </c>
      <c r="B365" s="20" t="s">
        <v>153</v>
      </c>
      <c r="C365" s="25" t="s">
        <v>5493</v>
      </c>
      <c r="D365" s="33"/>
      <c r="E365" s="41"/>
      <c r="F365" s="33"/>
      <c r="G365" s="41"/>
      <c r="H365" s="29" t="s">
        <v>37</v>
      </c>
      <c r="I365" s="50" t="s">
        <v>53</v>
      </c>
      <c r="J365" s="54">
        <v>0.7</v>
      </c>
      <c r="K365" s="58"/>
      <c r="L365" s="59"/>
      <c r="M365" s="60"/>
      <c r="N365" s="61"/>
      <c r="O365" s="96"/>
      <c r="P365" s="99"/>
      <c r="Q365" s="123"/>
      <c r="R365" s="130"/>
      <c r="S365" s="132"/>
      <c r="T365" s="133"/>
      <c r="U365" s="135">
        <v>425</v>
      </c>
      <c r="V365" s="107"/>
    </row>
    <row r="366" spans="1:22" ht="16.5" customHeight="1">
      <c r="A366" s="20">
        <v>71</v>
      </c>
      <c r="B366" s="20" t="s">
        <v>1295</v>
      </c>
      <c r="C366" s="25" t="s">
        <v>9752</v>
      </c>
      <c r="D366" s="34"/>
      <c r="E366" s="42"/>
      <c r="F366" s="34"/>
      <c r="G366" s="42"/>
      <c r="H366" s="49"/>
      <c r="I366" s="51"/>
      <c r="J366" s="55"/>
      <c r="K366" s="58" t="s">
        <v>7754</v>
      </c>
      <c r="L366" s="59" t="s">
        <v>53</v>
      </c>
      <c r="M366" s="60">
        <v>1</v>
      </c>
      <c r="N366" s="48"/>
      <c r="O366" s="55"/>
      <c r="P366" s="100"/>
      <c r="Q366" s="124" t="s">
        <v>53</v>
      </c>
      <c r="R366" s="131">
        <v>0.9</v>
      </c>
      <c r="S366" s="124" t="s">
        <v>53</v>
      </c>
      <c r="T366" s="131">
        <v>0.85</v>
      </c>
      <c r="U366" s="135">
        <v>425</v>
      </c>
      <c r="V366" s="108"/>
    </row>
    <row r="367" spans="1:22" ht="16.5" customHeight="1"/>
    <row r="368" spans="1:22" ht="16.5" customHeight="1"/>
  </sheetData>
  <mergeCells count="189">
    <mergeCell ref="D7:E9"/>
    <mergeCell ref="F7:G9"/>
    <mergeCell ref="P8:P9"/>
    <mergeCell ref="H9:H10"/>
    <mergeCell ref="Q11:R13"/>
    <mergeCell ref="H13:H14"/>
    <mergeCell ref="H17:H18"/>
    <mergeCell ref="Q19:R21"/>
    <mergeCell ref="H21:H22"/>
    <mergeCell ref="H25:H26"/>
    <mergeCell ref="Q27:R29"/>
    <mergeCell ref="H29:H30"/>
    <mergeCell ref="F31:G33"/>
    <mergeCell ref="H33:H34"/>
    <mergeCell ref="Q35:R37"/>
    <mergeCell ref="H37:H38"/>
    <mergeCell ref="H41:H42"/>
    <mergeCell ref="Q43:R45"/>
    <mergeCell ref="H45:H46"/>
    <mergeCell ref="H49:H50"/>
    <mergeCell ref="Q51:R53"/>
    <mergeCell ref="H53:H54"/>
    <mergeCell ref="F55:G57"/>
    <mergeCell ref="H57:H58"/>
    <mergeCell ref="Q59:R61"/>
    <mergeCell ref="H61:H62"/>
    <mergeCell ref="H65:H66"/>
    <mergeCell ref="Q67:R69"/>
    <mergeCell ref="H69:H70"/>
    <mergeCell ref="H73:H74"/>
    <mergeCell ref="Q75:R77"/>
    <mergeCell ref="H77:H78"/>
    <mergeCell ref="D79:E81"/>
    <mergeCell ref="F79:G81"/>
    <mergeCell ref="H81:H82"/>
    <mergeCell ref="Q83:R85"/>
    <mergeCell ref="H85:H86"/>
    <mergeCell ref="H89:H90"/>
    <mergeCell ref="Q91:R93"/>
    <mergeCell ref="H93:H94"/>
    <mergeCell ref="H97:H98"/>
    <mergeCell ref="Q99:R101"/>
    <mergeCell ref="H101:H102"/>
    <mergeCell ref="F103:G105"/>
    <mergeCell ref="H105:H106"/>
    <mergeCell ref="Q107:R109"/>
    <mergeCell ref="H109:H110"/>
    <mergeCell ref="H113:H114"/>
    <mergeCell ref="Q115:R117"/>
    <mergeCell ref="H117:H118"/>
    <mergeCell ref="H121:H122"/>
    <mergeCell ref="Q123:R125"/>
    <mergeCell ref="H125:H126"/>
    <mergeCell ref="D127:E129"/>
    <mergeCell ref="F127:G129"/>
    <mergeCell ref="H129:H130"/>
    <mergeCell ref="Q131:R133"/>
    <mergeCell ref="H133:H134"/>
    <mergeCell ref="H137:H138"/>
    <mergeCell ref="Q139:R141"/>
    <mergeCell ref="H141:H142"/>
    <mergeCell ref="H145:H146"/>
    <mergeCell ref="Q147:R149"/>
    <mergeCell ref="H149:H150"/>
    <mergeCell ref="F151:G153"/>
    <mergeCell ref="H153:H154"/>
    <mergeCell ref="Q155:R157"/>
    <mergeCell ref="H157:H158"/>
    <mergeCell ref="H161:H162"/>
    <mergeCell ref="Q163:R165"/>
    <mergeCell ref="H165:H166"/>
    <mergeCell ref="H169:H170"/>
    <mergeCell ref="Q171:R173"/>
    <mergeCell ref="H173:H174"/>
    <mergeCell ref="D175:E177"/>
    <mergeCell ref="F175:G177"/>
    <mergeCell ref="H177:H178"/>
    <mergeCell ref="Q179:R181"/>
    <mergeCell ref="H181:H182"/>
    <mergeCell ref="H185:H186"/>
    <mergeCell ref="Q187:R189"/>
    <mergeCell ref="H189:H190"/>
    <mergeCell ref="H193:H194"/>
    <mergeCell ref="Q195:R197"/>
    <mergeCell ref="H197:H198"/>
    <mergeCell ref="F199:G201"/>
    <mergeCell ref="H201:H202"/>
    <mergeCell ref="Q203:R205"/>
    <mergeCell ref="H205:H206"/>
    <mergeCell ref="H209:H210"/>
    <mergeCell ref="Q211:R213"/>
    <mergeCell ref="H213:H214"/>
    <mergeCell ref="H217:H218"/>
    <mergeCell ref="Q219:R221"/>
    <mergeCell ref="H221:H222"/>
    <mergeCell ref="D223:E225"/>
    <mergeCell ref="F223:G225"/>
    <mergeCell ref="H225:H226"/>
    <mergeCell ref="Q227:R229"/>
    <mergeCell ref="H229:H230"/>
    <mergeCell ref="H233:H234"/>
    <mergeCell ref="Q235:R237"/>
    <mergeCell ref="H237:H238"/>
    <mergeCell ref="H241:H242"/>
    <mergeCell ref="Q243:R245"/>
    <mergeCell ref="H245:H246"/>
    <mergeCell ref="F247:G249"/>
    <mergeCell ref="H249:H250"/>
    <mergeCell ref="Q251:R253"/>
    <mergeCell ref="H253:H254"/>
    <mergeCell ref="H257:H258"/>
    <mergeCell ref="Q259:R261"/>
    <mergeCell ref="H261:H262"/>
    <mergeCell ref="H265:H266"/>
    <mergeCell ref="Q267:R269"/>
    <mergeCell ref="H269:H270"/>
    <mergeCell ref="D271:E273"/>
    <mergeCell ref="F271:G273"/>
    <mergeCell ref="H273:H274"/>
    <mergeCell ref="Q275:R277"/>
    <mergeCell ref="H277:H278"/>
    <mergeCell ref="H281:H282"/>
    <mergeCell ref="Q283:R285"/>
    <mergeCell ref="H285:H286"/>
    <mergeCell ref="H289:H290"/>
    <mergeCell ref="Q291:R293"/>
    <mergeCell ref="H293:H294"/>
    <mergeCell ref="D295:E297"/>
    <mergeCell ref="F295:G297"/>
    <mergeCell ref="H297:H298"/>
    <mergeCell ref="Q299:R301"/>
    <mergeCell ref="H301:H302"/>
    <mergeCell ref="H305:H306"/>
    <mergeCell ref="Q307:R309"/>
    <mergeCell ref="H309:H310"/>
    <mergeCell ref="H313:H314"/>
    <mergeCell ref="Q315:R317"/>
    <mergeCell ref="H317:H318"/>
    <mergeCell ref="F319:G321"/>
    <mergeCell ref="H321:H322"/>
    <mergeCell ref="Q323:R325"/>
    <mergeCell ref="H325:H326"/>
    <mergeCell ref="H329:H330"/>
    <mergeCell ref="Q331:R333"/>
    <mergeCell ref="H333:H334"/>
    <mergeCell ref="H337:H338"/>
    <mergeCell ref="Q339:R341"/>
    <mergeCell ref="H341:H342"/>
    <mergeCell ref="D343:E345"/>
    <mergeCell ref="F343:G345"/>
    <mergeCell ref="H345:H346"/>
    <mergeCell ref="Q347:R349"/>
    <mergeCell ref="H349:H350"/>
    <mergeCell ref="H353:H354"/>
    <mergeCell ref="Q355:R357"/>
    <mergeCell ref="H357:H358"/>
    <mergeCell ref="H361:H362"/>
    <mergeCell ref="Q363:R365"/>
    <mergeCell ref="H365:H366"/>
    <mergeCell ref="S15:T21"/>
    <mergeCell ref="S23:T29"/>
    <mergeCell ref="S39:T45"/>
    <mergeCell ref="S47:T53"/>
    <mergeCell ref="S63:T69"/>
    <mergeCell ref="S71:T77"/>
    <mergeCell ref="S87:T93"/>
    <mergeCell ref="S95:T101"/>
    <mergeCell ref="S111:T117"/>
    <mergeCell ref="S119:T125"/>
    <mergeCell ref="S135:T141"/>
    <mergeCell ref="S143:T149"/>
    <mergeCell ref="S159:T165"/>
    <mergeCell ref="S167:T173"/>
    <mergeCell ref="S183:T189"/>
    <mergeCell ref="S191:T197"/>
    <mergeCell ref="S207:T213"/>
    <mergeCell ref="S215:T221"/>
    <mergeCell ref="S231:T237"/>
    <mergeCell ref="S239:T245"/>
    <mergeCell ref="S255:T261"/>
    <mergeCell ref="S263:T269"/>
    <mergeCell ref="S279:T285"/>
    <mergeCell ref="S287:T293"/>
    <mergeCell ref="S303:T309"/>
    <mergeCell ref="S311:T317"/>
    <mergeCell ref="S327:T333"/>
    <mergeCell ref="S335:T341"/>
    <mergeCell ref="S351:T357"/>
    <mergeCell ref="S359:T365"/>
  </mergeCells>
  <phoneticPr fontId="3"/>
  <printOptions horizontalCentered="1"/>
  <pageMargins left="0.70866141732283472" right="0.70866141732283472" top="0.74803149606299213" bottom="0.74803149606299213" header="0.31496062992125984" footer="0.31496062992125984"/>
  <pageSetup paperSize="9" scale="48" fitToWidth="1" fitToHeight="0" orientation="portrait" usePrinterDefaults="1" r:id="rId1"/>
  <headerFooter>
    <oddHeader>&amp;R&amp;9宮崎市外出介護</oddHeader>
    <oddFooter>&amp;C&amp;"ＭＳ Ｐゴシック,標準"&amp;14&amp;P</oddFooter>
  </headerFooter>
  <rowBreaks count="3" manualBreakCount="3">
    <brk id="78" max="21" man="1"/>
    <brk id="174" max="21" man="1"/>
    <brk id="270" max="21" man="1"/>
  </rowBreaks>
</worksheet>
</file>

<file path=xl/worksheets/sheet8.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AA395"/>
  <sheetViews>
    <sheetView zoomScaleSheetLayoutView="100" workbookViewId="0">
      <selection activeCell="C3" sqref="C3"/>
    </sheetView>
  </sheetViews>
  <sheetFormatPr defaultColWidth="8.90625" defaultRowHeight="14.25"/>
  <cols>
    <col min="1" max="1" width="4.7265625" style="10" customWidth="1"/>
    <col min="2" max="2" width="7.7265625" style="10" customWidth="1"/>
    <col min="3" max="3" width="48.453125" style="11" bestFit="1" customWidth="1"/>
    <col min="4" max="4" width="5.36328125" style="11" bestFit="1" customWidth="1"/>
    <col min="5" max="5" width="5.36328125" style="77" bestFit="1" customWidth="1"/>
    <col min="6" max="6" width="5.36328125" style="11" bestFit="1" customWidth="1"/>
    <col min="7" max="7" width="5.36328125" style="77" bestFit="1" customWidth="1"/>
    <col min="8" max="8" width="4.7265625" style="11" customWidth="1"/>
    <col min="9" max="9" width="4.453125" style="14" bestFit="1" customWidth="1"/>
    <col min="10" max="10" width="11.7265625" style="14" customWidth="1"/>
    <col min="11" max="11" width="3.453125" style="14" bestFit="1" customWidth="1"/>
    <col min="12" max="12" width="4.453125" style="15" bestFit="1" customWidth="1"/>
    <col min="13" max="13" width="25.36328125" style="16" bestFit="1" customWidth="1"/>
    <col min="14" max="14" width="3.453125" style="14" bestFit="1" customWidth="1"/>
    <col min="15" max="15" width="5.453125" style="15" bestFit="1" customWidth="1"/>
    <col min="16" max="16" width="3.453125" style="14" bestFit="1" customWidth="1"/>
    <col min="17" max="17" width="4.453125" style="15" bestFit="1" customWidth="1"/>
    <col min="18" max="18" width="5.36328125" style="14" bestFit="1" customWidth="1"/>
    <col min="19" max="19" width="3.453125" style="14" bestFit="1" customWidth="1"/>
    <col min="20" max="20" width="4.453125" style="15" bestFit="1" customWidth="1"/>
    <col min="21" max="21" width="5.36328125" style="14" bestFit="1" customWidth="1"/>
    <col min="22" max="22" width="9.7265625" style="14" customWidth="1"/>
    <col min="23" max="23" width="4.453125" style="14" bestFit="1" customWidth="1"/>
    <col min="24" max="24" width="6.08984375" style="14" customWidth="1"/>
    <col min="25" max="25" width="4.453125" style="14" bestFit="1" customWidth="1"/>
    <col min="26" max="26" width="7.26953125" style="17" bestFit="1" customWidth="1"/>
    <col min="27" max="27" width="8.453125" style="18" bestFit="1" customWidth="1"/>
    <col min="28" max="16384" width="8.90625" style="14"/>
  </cols>
  <sheetData>
    <row r="1" spans="1:27" ht="16.5" customHeight="1"/>
    <row r="2" spans="1:27" ht="16.5" customHeight="1"/>
    <row r="3" spans="1:27" ht="16.5" customHeight="1"/>
    <row r="4" spans="1:27" ht="16.5" customHeight="1">
      <c r="B4" s="21" t="s">
        <v>11899</v>
      </c>
      <c r="D4" s="78"/>
    </row>
    <row r="5" spans="1:27" ht="16.5" customHeight="1">
      <c r="A5" s="19" t="s">
        <v>9399</v>
      </c>
      <c r="B5" s="22"/>
      <c r="C5" s="23" t="s">
        <v>6064</v>
      </c>
      <c r="D5" s="79" t="s">
        <v>9403</v>
      </c>
      <c r="E5" s="84"/>
      <c r="F5" s="79"/>
      <c r="G5" s="84"/>
      <c r="H5" s="79"/>
      <c r="I5" s="45"/>
      <c r="J5" s="45"/>
      <c r="K5" s="45"/>
      <c r="L5" s="52"/>
      <c r="M5" s="92"/>
      <c r="N5" s="45"/>
      <c r="O5" s="52"/>
      <c r="P5" s="45"/>
      <c r="Q5" s="52"/>
      <c r="R5" s="45"/>
      <c r="S5" s="45"/>
      <c r="T5" s="52"/>
      <c r="U5" s="45"/>
      <c r="V5" s="45"/>
      <c r="W5" s="45"/>
      <c r="X5" s="45"/>
      <c r="Y5" s="45"/>
      <c r="Z5" s="70" t="s">
        <v>5957</v>
      </c>
      <c r="AA5" s="73" t="s">
        <v>9411</v>
      </c>
    </row>
    <row r="6" spans="1:27" ht="16.5" customHeight="1">
      <c r="A6" s="20" t="s">
        <v>9402</v>
      </c>
      <c r="B6" s="20" t="s">
        <v>2677</v>
      </c>
      <c r="C6" s="24"/>
      <c r="D6" s="80"/>
      <c r="E6" s="85"/>
      <c r="F6" s="117" t="s">
        <v>9415</v>
      </c>
      <c r="G6" s="118"/>
      <c r="H6" s="80"/>
      <c r="I6" s="46"/>
      <c r="J6" s="46"/>
      <c r="K6" s="46"/>
      <c r="L6" s="53"/>
      <c r="M6" s="57"/>
      <c r="N6" s="46"/>
      <c r="O6" s="53"/>
      <c r="P6" s="46"/>
      <c r="Q6" s="53"/>
      <c r="R6" s="46"/>
      <c r="S6" s="46"/>
      <c r="T6" s="53"/>
      <c r="U6" s="46"/>
      <c r="V6" s="46"/>
      <c r="W6" s="46"/>
      <c r="X6" s="46"/>
      <c r="Y6" s="46"/>
      <c r="Z6" s="71" t="s">
        <v>9406</v>
      </c>
      <c r="AA6" s="74" t="s">
        <v>51</v>
      </c>
    </row>
    <row r="7" spans="1:27" ht="16.5" customHeight="1">
      <c r="A7" s="20">
        <v>71</v>
      </c>
      <c r="B7" s="20">
        <v>3423</v>
      </c>
      <c r="C7" s="25" t="s">
        <v>1024</v>
      </c>
      <c r="D7" s="136" t="s">
        <v>17675</v>
      </c>
      <c r="E7" s="142"/>
      <c r="F7" s="136" t="s">
        <v>17680</v>
      </c>
      <c r="G7" s="142"/>
      <c r="H7" s="147"/>
      <c r="I7" s="148"/>
      <c r="J7" s="151"/>
      <c r="K7" s="154"/>
      <c r="L7" s="155"/>
      <c r="M7" s="156"/>
      <c r="N7" s="157"/>
      <c r="O7" s="158"/>
      <c r="P7" s="151"/>
      <c r="Q7" s="155"/>
      <c r="R7" s="148"/>
      <c r="S7" s="147" t="s">
        <v>1067</v>
      </c>
      <c r="T7" s="155"/>
      <c r="U7" s="148"/>
      <c r="V7" s="151"/>
      <c r="W7" s="154"/>
      <c r="X7" s="151"/>
      <c r="Y7" s="154"/>
      <c r="Z7" s="169">
        <v>439</v>
      </c>
      <c r="AA7" s="23" t="s">
        <v>2714</v>
      </c>
    </row>
    <row r="8" spans="1:27" ht="16.5" customHeight="1">
      <c r="A8" s="20">
        <v>71</v>
      </c>
      <c r="B8" s="20">
        <v>3424</v>
      </c>
      <c r="C8" s="25" t="s">
        <v>1779</v>
      </c>
      <c r="D8" s="137"/>
      <c r="E8" s="143"/>
      <c r="F8" s="137"/>
      <c r="G8" s="143"/>
      <c r="H8" s="140"/>
      <c r="I8" s="149"/>
      <c r="J8" s="152"/>
      <c r="K8" s="46"/>
      <c r="L8" s="53"/>
      <c r="M8" s="156" t="s">
        <v>7754</v>
      </c>
      <c r="N8" s="157" t="s">
        <v>53</v>
      </c>
      <c r="O8" s="158">
        <v>1</v>
      </c>
      <c r="P8" s="159"/>
      <c r="Q8" s="160"/>
      <c r="R8" s="149"/>
      <c r="S8" s="159" t="s">
        <v>53</v>
      </c>
      <c r="T8" s="160">
        <v>0.25</v>
      </c>
      <c r="U8" s="161" t="s">
        <v>591</v>
      </c>
      <c r="V8" s="159"/>
      <c r="W8" s="144"/>
      <c r="X8" s="159"/>
      <c r="Y8" s="144"/>
      <c r="Z8" s="169">
        <v>439</v>
      </c>
      <c r="AA8" s="75"/>
    </row>
    <row r="9" spans="1:27" ht="16.5" customHeight="1">
      <c r="A9" s="20">
        <v>71</v>
      </c>
      <c r="B9" s="20">
        <v>3425</v>
      </c>
      <c r="C9" s="25" t="s">
        <v>8637</v>
      </c>
      <c r="D9" s="137"/>
      <c r="E9" s="143"/>
      <c r="F9" s="137"/>
      <c r="G9" s="143"/>
      <c r="H9" s="140"/>
      <c r="I9" s="149"/>
      <c r="J9" s="136" t="s">
        <v>37</v>
      </c>
      <c r="K9" s="154" t="s">
        <v>53</v>
      </c>
      <c r="L9" s="155">
        <v>0.7</v>
      </c>
      <c r="M9" s="156"/>
      <c r="N9" s="157"/>
      <c r="O9" s="158"/>
      <c r="P9" s="159"/>
      <c r="Q9" s="160"/>
      <c r="R9" s="149"/>
      <c r="S9" s="159"/>
      <c r="T9" s="160"/>
      <c r="U9" s="161"/>
      <c r="V9" s="159"/>
      <c r="W9" s="144"/>
      <c r="X9" s="159"/>
      <c r="Y9" s="144"/>
      <c r="Z9" s="169">
        <v>308</v>
      </c>
      <c r="AA9" s="75"/>
    </row>
    <row r="10" spans="1:27" ht="16.5" customHeight="1">
      <c r="A10" s="20">
        <v>71</v>
      </c>
      <c r="B10" s="20">
        <v>3426</v>
      </c>
      <c r="C10" s="25" t="s">
        <v>10632</v>
      </c>
      <c r="D10" s="138">
        <v>255</v>
      </c>
      <c r="E10" s="144" t="s">
        <v>51</v>
      </c>
      <c r="F10" s="138">
        <v>147</v>
      </c>
      <c r="G10" s="144" t="s">
        <v>51</v>
      </c>
      <c r="H10" s="140"/>
      <c r="I10" s="149"/>
      <c r="J10" s="153"/>
      <c r="K10" s="46"/>
      <c r="L10" s="53"/>
      <c r="M10" s="156" t="s">
        <v>7754</v>
      </c>
      <c r="N10" s="157" t="s">
        <v>53</v>
      </c>
      <c r="O10" s="158">
        <v>1</v>
      </c>
      <c r="P10" s="159"/>
      <c r="Q10" s="160"/>
      <c r="R10" s="149"/>
      <c r="S10" s="159"/>
      <c r="T10" s="160"/>
      <c r="U10" s="149"/>
      <c r="V10" s="152"/>
      <c r="W10" s="46"/>
      <c r="X10" s="159"/>
      <c r="Y10" s="144"/>
      <c r="Z10" s="169">
        <v>308</v>
      </c>
      <c r="AA10" s="75"/>
    </row>
    <row r="11" spans="1:27" ht="16.5" customHeight="1">
      <c r="A11" s="20">
        <v>71</v>
      </c>
      <c r="B11" s="20" t="s">
        <v>6607</v>
      </c>
      <c r="C11" s="25" t="s">
        <v>6239</v>
      </c>
      <c r="D11" s="139"/>
      <c r="E11" s="145"/>
      <c r="F11" s="139"/>
      <c r="G11" s="145"/>
      <c r="H11" s="140"/>
      <c r="I11" s="149"/>
      <c r="J11" s="151"/>
      <c r="K11" s="154"/>
      <c r="L11" s="155"/>
      <c r="M11" s="156"/>
      <c r="N11" s="157"/>
      <c r="O11" s="158"/>
      <c r="P11" s="159"/>
      <c r="Q11" s="160"/>
      <c r="R11" s="149"/>
      <c r="S11" s="159"/>
      <c r="T11" s="160"/>
      <c r="U11" s="149"/>
      <c r="V11" s="136" t="s">
        <v>92</v>
      </c>
      <c r="W11" s="163"/>
      <c r="X11" s="159"/>
      <c r="Y11" s="144"/>
      <c r="Z11" s="169">
        <v>308</v>
      </c>
      <c r="AA11" s="75"/>
    </row>
    <row r="12" spans="1:27" ht="16.5" customHeight="1">
      <c r="A12" s="20">
        <v>71</v>
      </c>
      <c r="B12" s="20" t="s">
        <v>6608</v>
      </c>
      <c r="C12" s="25" t="s">
        <v>13861</v>
      </c>
      <c r="D12" s="139"/>
      <c r="E12" s="145"/>
      <c r="F12" s="139"/>
      <c r="G12" s="145"/>
      <c r="H12" s="140"/>
      <c r="I12" s="149"/>
      <c r="J12" s="152"/>
      <c r="K12" s="46"/>
      <c r="L12" s="53"/>
      <c r="M12" s="156" t="s">
        <v>7754</v>
      </c>
      <c r="N12" s="157" t="s">
        <v>53</v>
      </c>
      <c r="O12" s="158">
        <v>1</v>
      </c>
      <c r="P12" s="159"/>
      <c r="Q12" s="160"/>
      <c r="R12" s="149"/>
      <c r="S12" s="159"/>
      <c r="T12" s="160"/>
      <c r="U12" s="149"/>
      <c r="V12" s="137"/>
      <c r="W12" s="164"/>
      <c r="X12" s="159"/>
      <c r="Y12" s="144"/>
      <c r="Z12" s="169">
        <v>308</v>
      </c>
      <c r="AA12" s="75"/>
    </row>
    <row r="13" spans="1:27" ht="16.5" customHeight="1">
      <c r="A13" s="20">
        <v>71</v>
      </c>
      <c r="B13" s="20" t="s">
        <v>911</v>
      </c>
      <c r="C13" s="25" t="s">
        <v>13862</v>
      </c>
      <c r="D13" s="140"/>
      <c r="E13" s="145"/>
      <c r="F13" s="140"/>
      <c r="G13" s="145"/>
      <c r="H13" s="140"/>
      <c r="I13" s="149"/>
      <c r="J13" s="136" t="s">
        <v>37</v>
      </c>
      <c r="K13" s="154" t="s">
        <v>53</v>
      </c>
      <c r="L13" s="155">
        <v>0.7</v>
      </c>
      <c r="M13" s="156"/>
      <c r="N13" s="157"/>
      <c r="O13" s="158"/>
      <c r="P13" s="159"/>
      <c r="Q13" s="160"/>
      <c r="R13" s="149"/>
      <c r="S13" s="159"/>
      <c r="T13" s="160"/>
      <c r="U13" s="149"/>
      <c r="V13" s="137"/>
      <c r="W13" s="164"/>
      <c r="X13" s="159"/>
      <c r="Y13" s="144"/>
      <c r="Z13" s="169">
        <v>215</v>
      </c>
      <c r="AA13" s="75"/>
    </row>
    <row r="14" spans="1:27" ht="16.5" customHeight="1">
      <c r="A14" s="20">
        <v>71</v>
      </c>
      <c r="B14" s="20" t="s">
        <v>2056</v>
      </c>
      <c r="C14" s="25" t="s">
        <v>13864</v>
      </c>
      <c r="D14" s="140"/>
      <c r="E14" s="145"/>
      <c r="F14" s="140"/>
      <c r="G14" s="145"/>
      <c r="H14" s="140"/>
      <c r="I14" s="149"/>
      <c r="J14" s="153"/>
      <c r="K14" s="46"/>
      <c r="L14" s="53"/>
      <c r="M14" s="156" t="s">
        <v>7754</v>
      </c>
      <c r="N14" s="157" t="s">
        <v>53</v>
      </c>
      <c r="O14" s="158">
        <v>1</v>
      </c>
      <c r="P14" s="159"/>
      <c r="Q14" s="160"/>
      <c r="R14" s="149"/>
      <c r="S14" s="159"/>
      <c r="T14" s="160"/>
      <c r="U14" s="149"/>
      <c r="V14" s="162" t="s">
        <v>53</v>
      </c>
      <c r="W14" s="53">
        <v>0.7</v>
      </c>
      <c r="X14" s="152"/>
      <c r="Y14" s="46"/>
      <c r="Z14" s="169">
        <v>215</v>
      </c>
      <c r="AA14" s="75"/>
    </row>
    <row r="15" spans="1:27" ht="16.5" customHeight="1">
      <c r="A15" s="20">
        <v>71</v>
      </c>
      <c r="B15" s="20" t="s">
        <v>6609</v>
      </c>
      <c r="C15" s="25" t="s">
        <v>11098</v>
      </c>
      <c r="D15" s="140"/>
      <c r="E15" s="145"/>
      <c r="F15" s="140"/>
      <c r="G15" s="145"/>
      <c r="H15" s="140"/>
      <c r="I15" s="149"/>
      <c r="J15" s="151"/>
      <c r="K15" s="154"/>
      <c r="L15" s="155"/>
      <c r="M15" s="156"/>
      <c r="N15" s="157"/>
      <c r="O15" s="158"/>
      <c r="P15" s="159"/>
      <c r="Q15" s="160"/>
      <c r="R15" s="149"/>
      <c r="S15" s="159"/>
      <c r="T15" s="160"/>
      <c r="U15" s="149"/>
      <c r="V15" s="151"/>
      <c r="W15" s="154"/>
      <c r="X15" s="165" t="s">
        <v>150</v>
      </c>
      <c r="Y15" s="167"/>
      <c r="Z15" s="169">
        <v>396</v>
      </c>
      <c r="AA15" s="75"/>
    </row>
    <row r="16" spans="1:27" ht="16.5" customHeight="1">
      <c r="A16" s="20">
        <v>71</v>
      </c>
      <c r="B16" s="20" t="s">
        <v>868</v>
      </c>
      <c r="C16" s="25" t="s">
        <v>13866</v>
      </c>
      <c r="D16" s="140"/>
      <c r="E16" s="145"/>
      <c r="F16" s="140"/>
      <c r="G16" s="145"/>
      <c r="H16" s="140"/>
      <c r="I16" s="149"/>
      <c r="J16" s="152"/>
      <c r="K16" s="46"/>
      <c r="L16" s="53"/>
      <c r="M16" s="156" t="s">
        <v>7754</v>
      </c>
      <c r="N16" s="157" t="s">
        <v>53</v>
      </c>
      <c r="O16" s="158">
        <v>1</v>
      </c>
      <c r="P16" s="159"/>
      <c r="Q16" s="160"/>
      <c r="R16" s="149"/>
      <c r="S16" s="159"/>
      <c r="T16" s="160"/>
      <c r="U16" s="149"/>
      <c r="V16" s="159"/>
      <c r="W16" s="144"/>
      <c r="X16" s="166"/>
      <c r="Y16" s="168"/>
      <c r="Z16" s="169">
        <v>396</v>
      </c>
      <c r="AA16" s="75"/>
    </row>
    <row r="17" spans="1:27" ht="16.5" customHeight="1">
      <c r="A17" s="20">
        <v>71</v>
      </c>
      <c r="B17" s="20" t="s">
        <v>926</v>
      </c>
      <c r="C17" s="25" t="s">
        <v>9758</v>
      </c>
      <c r="D17" s="140"/>
      <c r="E17" s="145"/>
      <c r="F17" s="140"/>
      <c r="G17" s="145"/>
      <c r="H17" s="140"/>
      <c r="I17" s="149"/>
      <c r="J17" s="136" t="s">
        <v>37</v>
      </c>
      <c r="K17" s="154" t="s">
        <v>53</v>
      </c>
      <c r="L17" s="155">
        <v>0.7</v>
      </c>
      <c r="M17" s="156"/>
      <c r="N17" s="157"/>
      <c r="O17" s="158"/>
      <c r="P17" s="159"/>
      <c r="Q17" s="160"/>
      <c r="R17" s="149"/>
      <c r="S17" s="159"/>
      <c r="T17" s="160"/>
      <c r="U17" s="149"/>
      <c r="V17" s="159"/>
      <c r="W17" s="144"/>
      <c r="X17" s="166"/>
      <c r="Y17" s="168"/>
      <c r="Z17" s="169">
        <v>277</v>
      </c>
      <c r="AA17" s="75"/>
    </row>
    <row r="18" spans="1:27" ht="16.5" customHeight="1">
      <c r="A18" s="20">
        <v>71</v>
      </c>
      <c r="B18" s="20" t="s">
        <v>860</v>
      </c>
      <c r="C18" s="25" t="s">
        <v>13868</v>
      </c>
      <c r="D18" s="140"/>
      <c r="E18" s="145"/>
      <c r="F18" s="140"/>
      <c r="G18" s="145"/>
      <c r="H18" s="140"/>
      <c r="I18" s="149"/>
      <c r="J18" s="153"/>
      <c r="K18" s="46"/>
      <c r="L18" s="53"/>
      <c r="M18" s="156" t="s">
        <v>7754</v>
      </c>
      <c r="N18" s="157" t="s">
        <v>53</v>
      </c>
      <c r="O18" s="158">
        <v>1</v>
      </c>
      <c r="P18" s="159"/>
      <c r="Q18" s="160"/>
      <c r="R18" s="149"/>
      <c r="S18" s="159"/>
      <c r="T18" s="160"/>
      <c r="U18" s="149"/>
      <c r="V18" s="152"/>
      <c r="W18" s="46"/>
      <c r="X18" s="166"/>
      <c r="Y18" s="168"/>
      <c r="Z18" s="169">
        <v>277</v>
      </c>
      <c r="AA18" s="75"/>
    </row>
    <row r="19" spans="1:27" ht="16.5" customHeight="1">
      <c r="A19" s="20">
        <v>71</v>
      </c>
      <c r="B19" s="20" t="s">
        <v>124</v>
      </c>
      <c r="C19" s="25" t="s">
        <v>13869</v>
      </c>
      <c r="D19" s="140"/>
      <c r="E19" s="145"/>
      <c r="F19" s="140"/>
      <c r="G19" s="145"/>
      <c r="H19" s="140"/>
      <c r="I19" s="149"/>
      <c r="J19" s="151"/>
      <c r="K19" s="154"/>
      <c r="L19" s="155"/>
      <c r="M19" s="156"/>
      <c r="N19" s="157"/>
      <c r="O19" s="158"/>
      <c r="P19" s="159"/>
      <c r="Q19" s="160"/>
      <c r="R19" s="149"/>
      <c r="S19" s="159"/>
      <c r="T19" s="160"/>
      <c r="U19" s="149"/>
      <c r="V19" s="136" t="s">
        <v>92</v>
      </c>
      <c r="W19" s="163"/>
      <c r="X19" s="166"/>
      <c r="Y19" s="168"/>
      <c r="Z19" s="169">
        <v>277</v>
      </c>
      <c r="AA19" s="75"/>
    </row>
    <row r="20" spans="1:27" ht="16.5" customHeight="1">
      <c r="A20" s="20">
        <v>71</v>
      </c>
      <c r="B20" s="20" t="s">
        <v>2123</v>
      </c>
      <c r="C20" s="25" t="s">
        <v>11847</v>
      </c>
      <c r="D20" s="140"/>
      <c r="E20" s="145"/>
      <c r="F20" s="140"/>
      <c r="G20" s="145"/>
      <c r="H20" s="140"/>
      <c r="I20" s="149"/>
      <c r="J20" s="152"/>
      <c r="K20" s="46"/>
      <c r="L20" s="53"/>
      <c r="M20" s="156" t="s">
        <v>7754</v>
      </c>
      <c r="N20" s="157" t="s">
        <v>53</v>
      </c>
      <c r="O20" s="158">
        <v>1</v>
      </c>
      <c r="P20" s="159"/>
      <c r="Q20" s="160"/>
      <c r="R20" s="149"/>
      <c r="S20" s="159"/>
      <c r="T20" s="160"/>
      <c r="U20" s="149"/>
      <c r="V20" s="137"/>
      <c r="W20" s="164"/>
      <c r="X20" s="166"/>
      <c r="Y20" s="168"/>
      <c r="Z20" s="169">
        <v>277</v>
      </c>
      <c r="AA20" s="75"/>
    </row>
    <row r="21" spans="1:27" ht="16.5" customHeight="1">
      <c r="A21" s="20">
        <v>71</v>
      </c>
      <c r="B21" s="20" t="s">
        <v>4638</v>
      </c>
      <c r="C21" s="25" t="s">
        <v>4363</v>
      </c>
      <c r="D21" s="140"/>
      <c r="E21" s="145"/>
      <c r="F21" s="140"/>
      <c r="G21" s="145"/>
      <c r="H21" s="140"/>
      <c r="I21" s="149"/>
      <c r="J21" s="136" t="s">
        <v>37</v>
      </c>
      <c r="K21" s="154" t="s">
        <v>53</v>
      </c>
      <c r="L21" s="155">
        <v>0.7</v>
      </c>
      <c r="M21" s="156"/>
      <c r="N21" s="157"/>
      <c r="O21" s="158"/>
      <c r="P21" s="159"/>
      <c r="Q21" s="160"/>
      <c r="R21" s="149"/>
      <c r="S21" s="159"/>
      <c r="T21" s="160"/>
      <c r="U21" s="149"/>
      <c r="V21" s="137"/>
      <c r="W21" s="164"/>
      <c r="X21" s="166"/>
      <c r="Y21" s="168"/>
      <c r="Z21" s="169">
        <v>194</v>
      </c>
      <c r="AA21" s="75"/>
    </row>
    <row r="22" spans="1:27" ht="16.5" customHeight="1">
      <c r="A22" s="20">
        <v>71</v>
      </c>
      <c r="B22" s="20" t="s">
        <v>830</v>
      </c>
      <c r="C22" s="25" t="s">
        <v>13870</v>
      </c>
      <c r="D22" s="140"/>
      <c r="E22" s="145"/>
      <c r="F22" s="140"/>
      <c r="G22" s="145"/>
      <c r="H22" s="140"/>
      <c r="I22" s="149"/>
      <c r="J22" s="153"/>
      <c r="K22" s="46"/>
      <c r="L22" s="53"/>
      <c r="M22" s="156" t="s">
        <v>7754</v>
      </c>
      <c r="N22" s="157" t="s">
        <v>53</v>
      </c>
      <c r="O22" s="158">
        <v>1</v>
      </c>
      <c r="P22" s="159"/>
      <c r="Q22" s="160"/>
      <c r="R22" s="149"/>
      <c r="S22" s="159"/>
      <c r="T22" s="160"/>
      <c r="U22" s="149"/>
      <c r="V22" s="162" t="s">
        <v>53</v>
      </c>
      <c r="W22" s="53">
        <v>0.9</v>
      </c>
      <c r="X22" s="162" t="s">
        <v>53</v>
      </c>
      <c r="Y22" s="53">
        <v>0.9</v>
      </c>
      <c r="Z22" s="169">
        <v>194</v>
      </c>
      <c r="AA22" s="75"/>
    </row>
    <row r="23" spans="1:27" ht="16.5" customHeight="1">
      <c r="A23" s="20">
        <v>71</v>
      </c>
      <c r="B23" s="20" t="s">
        <v>6611</v>
      </c>
      <c r="C23" s="25" t="s">
        <v>12421</v>
      </c>
      <c r="D23" s="140"/>
      <c r="E23" s="145"/>
      <c r="F23" s="140"/>
      <c r="G23" s="145"/>
      <c r="H23" s="140"/>
      <c r="I23" s="149"/>
      <c r="J23" s="151"/>
      <c r="K23" s="154"/>
      <c r="L23" s="155"/>
      <c r="M23" s="156"/>
      <c r="N23" s="157"/>
      <c r="O23" s="158"/>
      <c r="P23" s="159"/>
      <c r="Q23" s="160"/>
      <c r="R23" s="149"/>
      <c r="S23" s="159"/>
      <c r="T23" s="160"/>
      <c r="U23" s="149"/>
      <c r="V23" s="151"/>
      <c r="W23" s="154"/>
      <c r="X23" s="165" t="s">
        <v>69</v>
      </c>
      <c r="Y23" s="167"/>
      <c r="Z23" s="169">
        <v>373</v>
      </c>
      <c r="AA23" s="75"/>
    </row>
    <row r="24" spans="1:27" ht="16.5" customHeight="1">
      <c r="A24" s="20">
        <v>71</v>
      </c>
      <c r="B24" s="20" t="s">
        <v>2368</v>
      </c>
      <c r="C24" s="25" t="s">
        <v>4357</v>
      </c>
      <c r="D24" s="140"/>
      <c r="E24" s="145"/>
      <c r="F24" s="140"/>
      <c r="G24" s="145"/>
      <c r="H24" s="140"/>
      <c r="I24" s="149"/>
      <c r="J24" s="152"/>
      <c r="K24" s="46"/>
      <c r="L24" s="53"/>
      <c r="M24" s="156" t="s">
        <v>7754</v>
      </c>
      <c r="N24" s="157" t="s">
        <v>53</v>
      </c>
      <c r="O24" s="158">
        <v>1</v>
      </c>
      <c r="P24" s="159"/>
      <c r="Q24" s="160"/>
      <c r="R24" s="149"/>
      <c r="S24" s="159"/>
      <c r="T24" s="160"/>
      <c r="U24" s="149"/>
      <c r="V24" s="159"/>
      <c r="W24" s="144"/>
      <c r="X24" s="166"/>
      <c r="Y24" s="168"/>
      <c r="Z24" s="169">
        <v>373</v>
      </c>
      <c r="AA24" s="75"/>
    </row>
    <row r="25" spans="1:27" ht="16.5" customHeight="1">
      <c r="A25" s="20">
        <v>71</v>
      </c>
      <c r="B25" s="20" t="s">
        <v>6614</v>
      </c>
      <c r="C25" s="25" t="s">
        <v>13871</v>
      </c>
      <c r="D25" s="140"/>
      <c r="E25" s="145"/>
      <c r="F25" s="140"/>
      <c r="G25" s="145"/>
      <c r="H25" s="140"/>
      <c r="I25" s="149"/>
      <c r="J25" s="136" t="s">
        <v>37</v>
      </c>
      <c r="K25" s="154" t="s">
        <v>53</v>
      </c>
      <c r="L25" s="155">
        <v>0.7</v>
      </c>
      <c r="M25" s="156"/>
      <c r="N25" s="157"/>
      <c r="O25" s="158"/>
      <c r="P25" s="159"/>
      <c r="Q25" s="160"/>
      <c r="R25" s="149"/>
      <c r="S25" s="159"/>
      <c r="T25" s="160"/>
      <c r="U25" s="149"/>
      <c r="V25" s="159"/>
      <c r="W25" s="144"/>
      <c r="X25" s="166"/>
      <c r="Y25" s="168"/>
      <c r="Z25" s="169">
        <v>262</v>
      </c>
      <c r="AA25" s="75"/>
    </row>
    <row r="26" spans="1:27" ht="16.5" customHeight="1">
      <c r="A26" s="20">
        <v>71</v>
      </c>
      <c r="B26" s="20" t="s">
        <v>6296</v>
      </c>
      <c r="C26" s="25" t="s">
        <v>4376</v>
      </c>
      <c r="D26" s="140"/>
      <c r="E26" s="145"/>
      <c r="F26" s="140"/>
      <c r="G26" s="145"/>
      <c r="H26" s="140"/>
      <c r="I26" s="149"/>
      <c r="J26" s="153"/>
      <c r="K26" s="46"/>
      <c r="L26" s="53"/>
      <c r="M26" s="156" t="s">
        <v>7754</v>
      </c>
      <c r="N26" s="157" t="s">
        <v>53</v>
      </c>
      <c r="O26" s="158">
        <v>1</v>
      </c>
      <c r="P26" s="159"/>
      <c r="Q26" s="160"/>
      <c r="R26" s="149"/>
      <c r="S26" s="159"/>
      <c r="T26" s="160"/>
      <c r="U26" s="149"/>
      <c r="V26" s="152"/>
      <c r="W26" s="46"/>
      <c r="X26" s="166"/>
      <c r="Y26" s="168"/>
      <c r="Z26" s="169">
        <v>262</v>
      </c>
      <c r="AA26" s="75"/>
    </row>
    <row r="27" spans="1:27" ht="16.5" customHeight="1">
      <c r="A27" s="20">
        <v>71</v>
      </c>
      <c r="B27" s="20" t="s">
        <v>2455</v>
      </c>
      <c r="C27" s="25" t="s">
        <v>13873</v>
      </c>
      <c r="D27" s="140"/>
      <c r="E27" s="145"/>
      <c r="F27" s="140"/>
      <c r="G27" s="145"/>
      <c r="H27" s="140"/>
      <c r="I27" s="149"/>
      <c r="J27" s="151"/>
      <c r="K27" s="154"/>
      <c r="L27" s="155"/>
      <c r="M27" s="156"/>
      <c r="N27" s="157"/>
      <c r="O27" s="158"/>
      <c r="P27" s="159"/>
      <c r="Q27" s="160"/>
      <c r="R27" s="149"/>
      <c r="S27" s="159"/>
      <c r="T27" s="160"/>
      <c r="U27" s="149"/>
      <c r="V27" s="136" t="s">
        <v>92</v>
      </c>
      <c r="W27" s="163"/>
      <c r="X27" s="166"/>
      <c r="Y27" s="168"/>
      <c r="Z27" s="169">
        <v>262</v>
      </c>
      <c r="AA27" s="75"/>
    </row>
    <row r="28" spans="1:27" ht="16.5" customHeight="1">
      <c r="A28" s="20">
        <v>71</v>
      </c>
      <c r="B28" s="20" t="s">
        <v>163</v>
      </c>
      <c r="C28" s="25" t="s">
        <v>7750</v>
      </c>
      <c r="D28" s="140"/>
      <c r="E28" s="145"/>
      <c r="F28" s="140"/>
      <c r="G28" s="145"/>
      <c r="H28" s="140"/>
      <c r="I28" s="149"/>
      <c r="J28" s="152"/>
      <c r="K28" s="46"/>
      <c r="L28" s="53"/>
      <c r="M28" s="156" t="s">
        <v>7754</v>
      </c>
      <c r="N28" s="157" t="s">
        <v>53</v>
      </c>
      <c r="O28" s="158">
        <v>1</v>
      </c>
      <c r="P28" s="159"/>
      <c r="Q28" s="160"/>
      <c r="R28" s="149"/>
      <c r="S28" s="159"/>
      <c r="T28" s="160"/>
      <c r="U28" s="149"/>
      <c r="V28" s="137"/>
      <c r="W28" s="164"/>
      <c r="X28" s="166"/>
      <c r="Y28" s="168"/>
      <c r="Z28" s="169">
        <v>262</v>
      </c>
      <c r="AA28" s="75"/>
    </row>
    <row r="29" spans="1:27" ht="16.5" customHeight="1">
      <c r="A29" s="20">
        <v>71</v>
      </c>
      <c r="B29" s="20" t="s">
        <v>3408</v>
      </c>
      <c r="C29" s="25" t="s">
        <v>13874</v>
      </c>
      <c r="D29" s="140"/>
      <c r="E29" s="145"/>
      <c r="F29" s="140"/>
      <c r="G29" s="145"/>
      <c r="H29" s="140"/>
      <c r="I29" s="149"/>
      <c r="J29" s="136" t="s">
        <v>37</v>
      </c>
      <c r="K29" s="154" t="s">
        <v>53</v>
      </c>
      <c r="L29" s="155">
        <v>0.7</v>
      </c>
      <c r="M29" s="156"/>
      <c r="N29" s="157"/>
      <c r="O29" s="158"/>
      <c r="P29" s="159"/>
      <c r="Q29" s="160"/>
      <c r="R29" s="149"/>
      <c r="S29" s="159"/>
      <c r="T29" s="160"/>
      <c r="U29" s="149"/>
      <c r="V29" s="137"/>
      <c r="W29" s="164"/>
      <c r="X29" s="166"/>
      <c r="Y29" s="168"/>
      <c r="Z29" s="169">
        <v>183</v>
      </c>
      <c r="AA29" s="75"/>
    </row>
    <row r="30" spans="1:27" ht="16.5" customHeight="1">
      <c r="A30" s="20">
        <v>71</v>
      </c>
      <c r="B30" s="20" t="s">
        <v>656</v>
      </c>
      <c r="C30" s="25" t="s">
        <v>10751</v>
      </c>
      <c r="D30" s="140"/>
      <c r="E30" s="145"/>
      <c r="F30" s="140"/>
      <c r="G30" s="85"/>
      <c r="H30" s="140"/>
      <c r="I30" s="149"/>
      <c r="J30" s="153"/>
      <c r="K30" s="46"/>
      <c r="L30" s="53"/>
      <c r="M30" s="156" t="s">
        <v>7754</v>
      </c>
      <c r="N30" s="157" t="s">
        <v>53</v>
      </c>
      <c r="O30" s="158">
        <v>1</v>
      </c>
      <c r="P30" s="159"/>
      <c r="Q30" s="160"/>
      <c r="R30" s="149"/>
      <c r="S30" s="159"/>
      <c r="T30" s="160"/>
      <c r="U30" s="149"/>
      <c r="V30" s="162" t="s">
        <v>53</v>
      </c>
      <c r="W30" s="53">
        <v>0.9</v>
      </c>
      <c r="X30" s="162" t="s">
        <v>53</v>
      </c>
      <c r="Y30" s="53">
        <v>0.85</v>
      </c>
      <c r="Z30" s="169">
        <v>183</v>
      </c>
      <c r="AA30" s="75"/>
    </row>
    <row r="31" spans="1:27" ht="16.5" customHeight="1">
      <c r="A31" s="20">
        <v>71</v>
      </c>
      <c r="B31" s="20">
        <v>3427</v>
      </c>
      <c r="C31" s="25" t="s">
        <v>7013</v>
      </c>
      <c r="D31" s="140"/>
      <c r="E31" s="145"/>
      <c r="F31" s="136" t="s">
        <v>17681</v>
      </c>
      <c r="G31" s="142"/>
      <c r="H31" s="140"/>
      <c r="I31" s="149"/>
      <c r="J31" s="151"/>
      <c r="K31" s="154"/>
      <c r="L31" s="155"/>
      <c r="M31" s="156"/>
      <c r="N31" s="157"/>
      <c r="O31" s="158"/>
      <c r="P31" s="159"/>
      <c r="Q31" s="160"/>
      <c r="R31" s="149"/>
      <c r="S31" s="159"/>
      <c r="T31" s="160"/>
      <c r="U31" s="149"/>
      <c r="V31" s="151"/>
      <c r="W31" s="154"/>
      <c r="X31" s="151"/>
      <c r="Y31" s="154"/>
      <c r="Z31" s="169">
        <v>666</v>
      </c>
      <c r="AA31" s="75"/>
    </row>
    <row r="32" spans="1:27" ht="16.5" customHeight="1">
      <c r="A32" s="20">
        <v>71</v>
      </c>
      <c r="B32" s="20">
        <v>3428</v>
      </c>
      <c r="C32" s="25" t="s">
        <v>11167</v>
      </c>
      <c r="D32" s="140"/>
      <c r="E32" s="145"/>
      <c r="F32" s="137"/>
      <c r="G32" s="143"/>
      <c r="H32" s="140"/>
      <c r="I32" s="149"/>
      <c r="J32" s="152"/>
      <c r="K32" s="46"/>
      <c r="L32" s="53"/>
      <c r="M32" s="156" t="s">
        <v>7754</v>
      </c>
      <c r="N32" s="157" t="s">
        <v>53</v>
      </c>
      <c r="O32" s="158">
        <v>1</v>
      </c>
      <c r="P32" s="159"/>
      <c r="Q32" s="160"/>
      <c r="R32" s="149"/>
      <c r="S32" s="159"/>
      <c r="T32" s="160"/>
      <c r="U32" s="149"/>
      <c r="V32" s="159"/>
      <c r="W32" s="144"/>
      <c r="X32" s="159"/>
      <c r="Y32" s="144"/>
      <c r="Z32" s="169">
        <v>666</v>
      </c>
      <c r="AA32" s="75"/>
    </row>
    <row r="33" spans="1:27" ht="16.5" customHeight="1">
      <c r="A33" s="20">
        <v>71</v>
      </c>
      <c r="B33" s="20">
        <v>3429</v>
      </c>
      <c r="C33" s="25" t="s">
        <v>2726</v>
      </c>
      <c r="D33" s="140"/>
      <c r="E33" s="145"/>
      <c r="F33" s="137"/>
      <c r="G33" s="143"/>
      <c r="H33" s="140"/>
      <c r="I33" s="149"/>
      <c r="J33" s="136" t="s">
        <v>37</v>
      </c>
      <c r="K33" s="154" t="s">
        <v>53</v>
      </c>
      <c r="L33" s="155">
        <v>0.7</v>
      </c>
      <c r="M33" s="156"/>
      <c r="N33" s="157"/>
      <c r="O33" s="158"/>
      <c r="P33" s="159"/>
      <c r="Q33" s="160"/>
      <c r="R33" s="149"/>
      <c r="S33" s="159"/>
      <c r="T33" s="160"/>
      <c r="U33" s="149"/>
      <c r="V33" s="159"/>
      <c r="W33" s="144"/>
      <c r="X33" s="159"/>
      <c r="Y33" s="144"/>
      <c r="Z33" s="169">
        <v>467</v>
      </c>
      <c r="AA33" s="75"/>
    </row>
    <row r="34" spans="1:27" ht="16.5" customHeight="1">
      <c r="A34" s="20">
        <v>71</v>
      </c>
      <c r="B34" s="20">
        <v>3430</v>
      </c>
      <c r="C34" s="25" t="s">
        <v>13876</v>
      </c>
      <c r="D34" s="140"/>
      <c r="E34" s="145"/>
      <c r="F34" s="138">
        <v>329</v>
      </c>
      <c r="G34" s="144" t="s">
        <v>51</v>
      </c>
      <c r="H34" s="140"/>
      <c r="I34" s="149"/>
      <c r="J34" s="153"/>
      <c r="K34" s="46"/>
      <c r="L34" s="53"/>
      <c r="M34" s="156" t="s">
        <v>7754</v>
      </c>
      <c r="N34" s="157" t="s">
        <v>53</v>
      </c>
      <c r="O34" s="158">
        <v>1</v>
      </c>
      <c r="P34" s="159"/>
      <c r="Q34" s="160"/>
      <c r="R34" s="149"/>
      <c r="S34" s="159"/>
      <c r="T34" s="160"/>
      <c r="U34" s="149"/>
      <c r="V34" s="152"/>
      <c r="W34" s="46"/>
      <c r="X34" s="159"/>
      <c r="Y34" s="144"/>
      <c r="Z34" s="169">
        <v>467</v>
      </c>
      <c r="AA34" s="75"/>
    </row>
    <row r="35" spans="1:27" ht="16.5" customHeight="1">
      <c r="A35" s="20">
        <v>71</v>
      </c>
      <c r="B35" s="20" t="s">
        <v>4198</v>
      </c>
      <c r="C35" s="25" t="s">
        <v>10715</v>
      </c>
      <c r="D35" s="140"/>
      <c r="E35" s="145"/>
      <c r="F35" s="137"/>
      <c r="G35" s="145"/>
      <c r="H35" s="140"/>
      <c r="I35" s="149"/>
      <c r="J35" s="151"/>
      <c r="K35" s="154"/>
      <c r="L35" s="155"/>
      <c r="M35" s="156"/>
      <c r="N35" s="157"/>
      <c r="O35" s="158"/>
      <c r="P35" s="159"/>
      <c r="Q35" s="160"/>
      <c r="R35" s="149"/>
      <c r="S35" s="159"/>
      <c r="T35" s="160"/>
      <c r="U35" s="149"/>
      <c r="V35" s="136" t="s">
        <v>92</v>
      </c>
      <c r="W35" s="163"/>
      <c r="X35" s="159"/>
      <c r="Y35" s="144"/>
      <c r="Z35" s="169">
        <v>467</v>
      </c>
      <c r="AA35" s="75"/>
    </row>
    <row r="36" spans="1:27" ht="16.5" customHeight="1">
      <c r="A36" s="20">
        <v>71</v>
      </c>
      <c r="B36" s="20" t="s">
        <v>4587</v>
      </c>
      <c r="C36" s="25" t="s">
        <v>13878</v>
      </c>
      <c r="D36" s="140"/>
      <c r="E36" s="145"/>
      <c r="F36" s="137"/>
      <c r="G36" s="145"/>
      <c r="H36" s="140"/>
      <c r="I36" s="149"/>
      <c r="J36" s="152"/>
      <c r="K36" s="46"/>
      <c r="L36" s="53"/>
      <c r="M36" s="156" t="s">
        <v>7754</v>
      </c>
      <c r="N36" s="157" t="s">
        <v>53</v>
      </c>
      <c r="O36" s="158">
        <v>1</v>
      </c>
      <c r="P36" s="159"/>
      <c r="Q36" s="160"/>
      <c r="R36" s="149"/>
      <c r="S36" s="159"/>
      <c r="T36" s="160"/>
      <c r="U36" s="149"/>
      <c r="V36" s="137"/>
      <c r="W36" s="164"/>
      <c r="X36" s="159"/>
      <c r="Y36" s="144"/>
      <c r="Z36" s="169">
        <v>467</v>
      </c>
      <c r="AA36" s="75"/>
    </row>
    <row r="37" spans="1:27" ht="16.5" customHeight="1">
      <c r="A37" s="20">
        <v>71</v>
      </c>
      <c r="B37" s="20" t="s">
        <v>1222</v>
      </c>
      <c r="C37" s="25" t="s">
        <v>13879</v>
      </c>
      <c r="D37" s="140"/>
      <c r="E37" s="145"/>
      <c r="F37" s="140"/>
      <c r="G37" s="145"/>
      <c r="H37" s="140"/>
      <c r="I37" s="149"/>
      <c r="J37" s="136" t="s">
        <v>37</v>
      </c>
      <c r="K37" s="154" t="s">
        <v>53</v>
      </c>
      <c r="L37" s="155">
        <v>0.7</v>
      </c>
      <c r="M37" s="156"/>
      <c r="N37" s="157"/>
      <c r="O37" s="158"/>
      <c r="P37" s="159"/>
      <c r="Q37" s="160"/>
      <c r="R37" s="149"/>
      <c r="S37" s="159"/>
      <c r="T37" s="160"/>
      <c r="U37" s="149"/>
      <c r="V37" s="137"/>
      <c r="W37" s="164"/>
      <c r="X37" s="159"/>
      <c r="Y37" s="144"/>
      <c r="Z37" s="169">
        <v>327</v>
      </c>
      <c r="AA37" s="75"/>
    </row>
    <row r="38" spans="1:27" ht="16.5" customHeight="1">
      <c r="A38" s="20">
        <v>71</v>
      </c>
      <c r="B38" s="20" t="s">
        <v>6616</v>
      </c>
      <c r="C38" s="25" t="s">
        <v>13880</v>
      </c>
      <c r="D38" s="140"/>
      <c r="E38" s="145"/>
      <c r="F38" s="140"/>
      <c r="G38" s="145"/>
      <c r="H38" s="140"/>
      <c r="I38" s="149"/>
      <c r="J38" s="153"/>
      <c r="K38" s="46"/>
      <c r="L38" s="53"/>
      <c r="M38" s="156" t="s">
        <v>7754</v>
      </c>
      <c r="N38" s="157" t="s">
        <v>53</v>
      </c>
      <c r="O38" s="158">
        <v>1</v>
      </c>
      <c r="P38" s="159"/>
      <c r="Q38" s="160"/>
      <c r="R38" s="149"/>
      <c r="S38" s="159"/>
      <c r="T38" s="160"/>
      <c r="U38" s="149"/>
      <c r="V38" s="162" t="s">
        <v>53</v>
      </c>
      <c r="W38" s="53">
        <v>0.7</v>
      </c>
      <c r="X38" s="152"/>
      <c r="Y38" s="46"/>
      <c r="Z38" s="169">
        <v>327</v>
      </c>
      <c r="AA38" s="75"/>
    </row>
    <row r="39" spans="1:27" ht="16.5" customHeight="1">
      <c r="A39" s="20">
        <v>71</v>
      </c>
      <c r="B39" s="20" t="s">
        <v>4801</v>
      </c>
      <c r="C39" s="25" t="s">
        <v>547</v>
      </c>
      <c r="D39" s="140"/>
      <c r="E39" s="145"/>
      <c r="F39" s="140"/>
      <c r="G39" s="145"/>
      <c r="H39" s="140"/>
      <c r="I39" s="149"/>
      <c r="J39" s="151"/>
      <c r="K39" s="154"/>
      <c r="L39" s="155"/>
      <c r="M39" s="156"/>
      <c r="N39" s="157"/>
      <c r="O39" s="158"/>
      <c r="P39" s="159"/>
      <c r="Q39" s="160"/>
      <c r="R39" s="149"/>
      <c r="S39" s="159"/>
      <c r="T39" s="160"/>
      <c r="U39" s="149"/>
      <c r="V39" s="151"/>
      <c r="W39" s="154"/>
      <c r="X39" s="165" t="s">
        <v>150</v>
      </c>
      <c r="Y39" s="167"/>
      <c r="Z39" s="169">
        <v>600</v>
      </c>
      <c r="AA39" s="75"/>
    </row>
    <row r="40" spans="1:27" ht="16.5" customHeight="1">
      <c r="A40" s="20">
        <v>71</v>
      </c>
      <c r="B40" s="20" t="s">
        <v>6619</v>
      </c>
      <c r="C40" s="25" t="s">
        <v>13881</v>
      </c>
      <c r="D40" s="140"/>
      <c r="E40" s="145"/>
      <c r="F40" s="140"/>
      <c r="G40" s="145"/>
      <c r="H40" s="140"/>
      <c r="I40" s="149"/>
      <c r="J40" s="152"/>
      <c r="K40" s="46"/>
      <c r="L40" s="53"/>
      <c r="M40" s="156" t="s">
        <v>7754</v>
      </c>
      <c r="N40" s="157" t="s">
        <v>53</v>
      </c>
      <c r="O40" s="158">
        <v>1</v>
      </c>
      <c r="P40" s="159"/>
      <c r="Q40" s="160"/>
      <c r="R40" s="149"/>
      <c r="S40" s="159"/>
      <c r="T40" s="160"/>
      <c r="U40" s="149"/>
      <c r="V40" s="159"/>
      <c r="W40" s="144"/>
      <c r="X40" s="166"/>
      <c r="Y40" s="168"/>
      <c r="Z40" s="169">
        <v>600</v>
      </c>
      <c r="AA40" s="75"/>
    </row>
    <row r="41" spans="1:27" ht="16.5" customHeight="1">
      <c r="A41" s="20">
        <v>71</v>
      </c>
      <c r="B41" s="20" t="s">
        <v>6621</v>
      </c>
      <c r="C41" s="25" t="s">
        <v>13883</v>
      </c>
      <c r="D41" s="140"/>
      <c r="E41" s="145"/>
      <c r="F41" s="140"/>
      <c r="G41" s="145"/>
      <c r="H41" s="140"/>
      <c r="I41" s="149"/>
      <c r="J41" s="136" t="s">
        <v>37</v>
      </c>
      <c r="K41" s="154" t="s">
        <v>53</v>
      </c>
      <c r="L41" s="155">
        <v>0.7</v>
      </c>
      <c r="M41" s="156"/>
      <c r="N41" s="157"/>
      <c r="O41" s="158"/>
      <c r="P41" s="159"/>
      <c r="Q41" s="160"/>
      <c r="R41" s="149"/>
      <c r="S41" s="159"/>
      <c r="T41" s="160"/>
      <c r="U41" s="149"/>
      <c r="V41" s="159"/>
      <c r="W41" s="144"/>
      <c r="X41" s="166"/>
      <c r="Y41" s="168"/>
      <c r="Z41" s="169">
        <v>420</v>
      </c>
      <c r="AA41" s="75"/>
    </row>
    <row r="42" spans="1:27" ht="16.5" customHeight="1">
      <c r="A42" s="20">
        <v>71</v>
      </c>
      <c r="B42" s="20" t="s">
        <v>1991</v>
      </c>
      <c r="C42" s="25" t="s">
        <v>9931</v>
      </c>
      <c r="D42" s="140"/>
      <c r="E42" s="145"/>
      <c r="F42" s="140"/>
      <c r="G42" s="145"/>
      <c r="H42" s="140"/>
      <c r="I42" s="149"/>
      <c r="J42" s="153"/>
      <c r="K42" s="46"/>
      <c r="L42" s="53"/>
      <c r="M42" s="156" t="s">
        <v>7754</v>
      </c>
      <c r="N42" s="157" t="s">
        <v>53</v>
      </c>
      <c r="O42" s="158">
        <v>1</v>
      </c>
      <c r="P42" s="159"/>
      <c r="Q42" s="160"/>
      <c r="R42" s="149"/>
      <c r="S42" s="159"/>
      <c r="T42" s="160"/>
      <c r="U42" s="149"/>
      <c r="V42" s="152"/>
      <c r="W42" s="46"/>
      <c r="X42" s="166"/>
      <c r="Y42" s="168"/>
      <c r="Z42" s="169">
        <v>420</v>
      </c>
      <c r="AA42" s="75"/>
    </row>
    <row r="43" spans="1:27" ht="16.5" customHeight="1">
      <c r="A43" s="20">
        <v>71</v>
      </c>
      <c r="B43" s="20" t="s">
        <v>6623</v>
      </c>
      <c r="C43" s="25" t="s">
        <v>13604</v>
      </c>
      <c r="D43" s="140"/>
      <c r="E43" s="145"/>
      <c r="F43" s="140"/>
      <c r="G43" s="145"/>
      <c r="H43" s="140"/>
      <c r="I43" s="149"/>
      <c r="J43" s="151"/>
      <c r="K43" s="154"/>
      <c r="L43" s="155"/>
      <c r="M43" s="156"/>
      <c r="N43" s="157"/>
      <c r="O43" s="158"/>
      <c r="P43" s="159"/>
      <c r="Q43" s="160"/>
      <c r="R43" s="149"/>
      <c r="S43" s="159"/>
      <c r="T43" s="160"/>
      <c r="U43" s="149"/>
      <c r="V43" s="136" t="s">
        <v>92</v>
      </c>
      <c r="W43" s="163"/>
      <c r="X43" s="166"/>
      <c r="Y43" s="168"/>
      <c r="Z43" s="169">
        <v>420</v>
      </c>
      <c r="AA43" s="75"/>
    </row>
    <row r="44" spans="1:27" ht="16.5" customHeight="1">
      <c r="A44" s="20">
        <v>71</v>
      </c>
      <c r="B44" s="20" t="s">
        <v>974</v>
      </c>
      <c r="C44" s="25" t="s">
        <v>9440</v>
      </c>
      <c r="D44" s="140"/>
      <c r="E44" s="145"/>
      <c r="F44" s="140"/>
      <c r="G44" s="145"/>
      <c r="H44" s="140"/>
      <c r="I44" s="149"/>
      <c r="J44" s="152"/>
      <c r="K44" s="46"/>
      <c r="L44" s="53"/>
      <c r="M44" s="156" t="s">
        <v>7754</v>
      </c>
      <c r="N44" s="157" t="s">
        <v>53</v>
      </c>
      <c r="O44" s="158">
        <v>1</v>
      </c>
      <c r="P44" s="159"/>
      <c r="Q44" s="160"/>
      <c r="R44" s="149"/>
      <c r="S44" s="159"/>
      <c r="T44" s="160"/>
      <c r="U44" s="149"/>
      <c r="V44" s="137"/>
      <c r="W44" s="164"/>
      <c r="X44" s="166"/>
      <c r="Y44" s="168"/>
      <c r="Z44" s="169">
        <v>420</v>
      </c>
      <c r="AA44" s="75"/>
    </row>
    <row r="45" spans="1:27" ht="16.5" customHeight="1">
      <c r="A45" s="20">
        <v>71</v>
      </c>
      <c r="B45" s="20" t="s">
        <v>6625</v>
      </c>
      <c r="C45" s="25" t="s">
        <v>13884</v>
      </c>
      <c r="D45" s="140"/>
      <c r="E45" s="145"/>
      <c r="F45" s="140"/>
      <c r="G45" s="145"/>
      <c r="H45" s="140"/>
      <c r="I45" s="149"/>
      <c r="J45" s="136" t="s">
        <v>37</v>
      </c>
      <c r="K45" s="154" t="s">
        <v>53</v>
      </c>
      <c r="L45" s="155">
        <v>0.7</v>
      </c>
      <c r="M45" s="156"/>
      <c r="N45" s="157"/>
      <c r="O45" s="158"/>
      <c r="P45" s="159"/>
      <c r="Q45" s="160"/>
      <c r="R45" s="149"/>
      <c r="S45" s="159"/>
      <c r="T45" s="160"/>
      <c r="U45" s="149"/>
      <c r="V45" s="137"/>
      <c r="W45" s="164"/>
      <c r="X45" s="166"/>
      <c r="Y45" s="168"/>
      <c r="Z45" s="169">
        <v>295</v>
      </c>
      <c r="AA45" s="75"/>
    </row>
    <row r="46" spans="1:27" ht="16.5" customHeight="1">
      <c r="A46" s="20">
        <v>71</v>
      </c>
      <c r="B46" s="20" t="s">
        <v>3196</v>
      </c>
      <c r="C46" s="25" t="s">
        <v>11492</v>
      </c>
      <c r="D46" s="140"/>
      <c r="E46" s="145"/>
      <c r="F46" s="140"/>
      <c r="G46" s="145"/>
      <c r="H46" s="140"/>
      <c r="I46" s="149"/>
      <c r="J46" s="153"/>
      <c r="K46" s="46"/>
      <c r="L46" s="53"/>
      <c r="M46" s="156" t="s">
        <v>7754</v>
      </c>
      <c r="N46" s="157" t="s">
        <v>53</v>
      </c>
      <c r="O46" s="158">
        <v>1</v>
      </c>
      <c r="P46" s="159"/>
      <c r="Q46" s="160"/>
      <c r="R46" s="149"/>
      <c r="S46" s="159"/>
      <c r="T46" s="160"/>
      <c r="U46" s="149"/>
      <c r="V46" s="162" t="s">
        <v>53</v>
      </c>
      <c r="W46" s="53">
        <v>0.9</v>
      </c>
      <c r="X46" s="162" t="s">
        <v>53</v>
      </c>
      <c r="Y46" s="53">
        <v>0.9</v>
      </c>
      <c r="Z46" s="169">
        <v>295</v>
      </c>
      <c r="AA46" s="75"/>
    </row>
    <row r="47" spans="1:27" ht="16.5" customHeight="1">
      <c r="A47" s="20">
        <v>71</v>
      </c>
      <c r="B47" s="20" t="s">
        <v>6627</v>
      </c>
      <c r="C47" s="25" t="s">
        <v>1686</v>
      </c>
      <c r="D47" s="140"/>
      <c r="E47" s="145"/>
      <c r="F47" s="140"/>
      <c r="G47" s="145"/>
      <c r="H47" s="140"/>
      <c r="I47" s="149"/>
      <c r="J47" s="151"/>
      <c r="K47" s="154"/>
      <c r="L47" s="155"/>
      <c r="M47" s="156"/>
      <c r="N47" s="157"/>
      <c r="O47" s="158"/>
      <c r="P47" s="159"/>
      <c r="Q47" s="160"/>
      <c r="R47" s="149"/>
      <c r="S47" s="159"/>
      <c r="T47" s="160"/>
      <c r="U47" s="149"/>
      <c r="V47" s="151"/>
      <c r="W47" s="154"/>
      <c r="X47" s="165" t="s">
        <v>69</v>
      </c>
      <c r="Y47" s="167"/>
      <c r="Z47" s="169">
        <v>566</v>
      </c>
      <c r="AA47" s="75"/>
    </row>
    <row r="48" spans="1:27" ht="16.5" customHeight="1">
      <c r="A48" s="20">
        <v>71</v>
      </c>
      <c r="B48" s="20" t="s">
        <v>4857</v>
      </c>
      <c r="C48" s="25" t="s">
        <v>13885</v>
      </c>
      <c r="D48" s="140"/>
      <c r="E48" s="145"/>
      <c r="F48" s="140"/>
      <c r="G48" s="145"/>
      <c r="H48" s="140"/>
      <c r="I48" s="149"/>
      <c r="J48" s="152"/>
      <c r="K48" s="46"/>
      <c r="L48" s="53"/>
      <c r="M48" s="156" t="s">
        <v>7754</v>
      </c>
      <c r="N48" s="157" t="s">
        <v>53</v>
      </c>
      <c r="O48" s="158">
        <v>1</v>
      </c>
      <c r="P48" s="159"/>
      <c r="Q48" s="160"/>
      <c r="R48" s="149"/>
      <c r="S48" s="159"/>
      <c r="T48" s="160"/>
      <c r="U48" s="149"/>
      <c r="V48" s="159"/>
      <c r="W48" s="144"/>
      <c r="X48" s="166"/>
      <c r="Y48" s="168"/>
      <c r="Z48" s="169">
        <v>566</v>
      </c>
      <c r="AA48" s="75"/>
    </row>
    <row r="49" spans="1:27" ht="16.5" customHeight="1">
      <c r="A49" s="20">
        <v>71</v>
      </c>
      <c r="B49" s="20" t="s">
        <v>1369</v>
      </c>
      <c r="C49" s="25" t="s">
        <v>3503</v>
      </c>
      <c r="D49" s="140"/>
      <c r="E49" s="145"/>
      <c r="F49" s="140"/>
      <c r="G49" s="145"/>
      <c r="H49" s="140"/>
      <c r="I49" s="149"/>
      <c r="J49" s="136" t="s">
        <v>37</v>
      </c>
      <c r="K49" s="154" t="s">
        <v>53</v>
      </c>
      <c r="L49" s="155">
        <v>0.7</v>
      </c>
      <c r="M49" s="156"/>
      <c r="N49" s="157"/>
      <c r="O49" s="158"/>
      <c r="P49" s="159"/>
      <c r="Q49" s="160"/>
      <c r="R49" s="149"/>
      <c r="S49" s="159"/>
      <c r="T49" s="160"/>
      <c r="U49" s="149"/>
      <c r="V49" s="159"/>
      <c r="W49" s="144"/>
      <c r="X49" s="166"/>
      <c r="Y49" s="168"/>
      <c r="Z49" s="169">
        <v>397</v>
      </c>
      <c r="AA49" s="75"/>
    </row>
    <row r="50" spans="1:27" ht="16.5" customHeight="1">
      <c r="A50" s="20">
        <v>71</v>
      </c>
      <c r="B50" s="20" t="s">
        <v>6629</v>
      </c>
      <c r="C50" s="25" t="s">
        <v>13886</v>
      </c>
      <c r="D50" s="140"/>
      <c r="E50" s="145"/>
      <c r="F50" s="140"/>
      <c r="G50" s="145"/>
      <c r="H50" s="140"/>
      <c r="I50" s="149"/>
      <c r="J50" s="153"/>
      <c r="K50" s="46"/>
      <c r="L50" s="53"/>
      <c r="M50" s="156" t="s">
        <v>7754</v>
      </c>
      <c r="N50" s="157" t="s">
        <v>53</v>
      </c>
      <c r="O50" s="158">
        <v>1</v>
      </c>
      <c r="P50" s="159"/>
      <c r="Q50" s="160"/>
      <c r="R50" s="149"/>
      <c r="S50" s="159"/>
      <c r="T50" s="160"/>
      <c r="U50" s="149"/>
      <c r="V50" s="152"/>
      <c r="W50" s="46"/>
      <c r="X50" s="166"/>
      <c r="Y50" s="168"/>
      <c r="Z50" s="169">
        <v>397</v>
      </c>
      <c r="AA50" s="75"/>
    </row>
    <row r="51" spans="1:27" ht="16.5" customHeight="1">
      <c r="A51" s="20">
        <v>71</v>
      </c>
      <c r="B51" s="20" t="s">
        <v>944</v>
      </c>
      <c r="C51" s="25" t="s">
        <v>5909</v>
      </c>
      <c r="D51" s="140"/>
      <c r="E51" s="145"/>
      <c r="F51" s="140"/>
      <c r="G51" s="145"/>
      <c r="H51" s="140"/>
      <c r="I51" s="149"/>
      <c r="J51" s="151"/>
      <c r="K51" s="154"/>
      <c r="L51" s="155"/>
      <c r="M51" s="156"/>
      <c r="N51" s="157"/>
      <c r="O51" s="158"/>
      <c r="P51" s="159"/>
      <c r="Q51" s="160"/>
      <c r="R51" s="149"/>
      <c r="S51" s="159"/>
      <c r="T51" s="160"/>
      <c r="U51" s="149"/>
      <c r="V51" s="136" t="s">
        <v>92</v>
      </c>
      <c r="W51" s="163"/>
      <c r="X51" s="166"/>
      <c r="Y51" s="168"/>
      <c r="Z51" s="169">
        <v>397</v>
      </c>
      <c r="AA51" s="75"/>
    </row>
    <row r="52" spans="1:27" ht="16.5" customHeight="1">
      <c r="A52" s="20">
        <v>71</v>
      </c>
      <c r="B52" s="20" t="s">
        <v>3864</v>
      </c>
      <c r="C52" s="25" t="s">
        <v>13887</v>
      </c>
      <c r="D52" s="140"/>
      <c r="E52" s="145"/>
      <c r="F52" s="140"/>
      <c r="G52" s="145"/>
      <c r="H52" s="140"/>
      <c r="I52" s="149"/>
      <c r="J52" s="152"/>
      <c r="K52" s="46"/>
      <c r="L52" s="53"/>
      <c r="M52" s="156" t="s">
        <v>7754</v>
      </c>
      <c r="N52" s="157" t="s">
        <v>53</v>
      </c>
      <c r="O52" s="158">
        <v>1</v>
      </c>
      <c r="P52" s="159"/>
      <c r="Q52" s="160"/>
      <c r="R52" s="149"/>
      <c r="S52" s="159"/>
      <c r="T52" s="160"/>
      <c r="U52" s="149"/>
      <c r="V52" s="137"/>
      <c r="W52" s="164"/>
      <c r="X52" s="166"/>
      <c r="Y52" s="168"/>
      <c r="Z52" s="169">
        <v>397</v>
      </c>
      <c r="AA52" s="75"/>
    </row>
    <row r="53" spans="1:27" ht="16.5" customHeight="1">
      <c r="A53" s="20">
        <v>71</v>
      </c>
      <c r="B53" s="20" t="s">
        <v>3886</v>
      </c>
      <c r="C53" s="25" t="s">
        <v>10246</v>
      </c>
      <c r="D53" s="140"/>
      <c r="E53" s="145"/>
      <c r="F53" s="140"/>
      <c r="G53" s="145"/>
      <c r="H53" s="140"/>
      <c r="I53" s="149"/>
      <c r="J53" s="136" t="s">
        <v>37</v>
      </c>
      <c r="K53" s="154" t="s">
        <v>53</v>
      </c>
      <c r="L53" s="155">
        <v>0.7</v>
      </c>
      <c r="M53" s="156"/>
      <c r="N53" s="157"/>
      <c r="O53" s="158"/>
      <c r="P53" s="159"/>
      <c r="Q53" s="160"/>
      <c r="R53" s="149"/>
      <c r="S53" s="159"/>
      <c r="T53" s="160"/>
      <c r="U53" s="149"/>
      <c r="V53" s="137"/>
      <c r="W53" s="164"/>
      <c r="X53" s="166"/>
      <c r="Y53" s="168"/>
      <c r="Z53" s="169">
        <v>278</v>
      </c>
      <c r="AA53" s="75"/>
    </row>
    <row r="54" spans="1:27" ht="16.5" customHeight="1">
      <c r="A54" s="20">
        <v>71</v>
      </c>
      <c r="B54" s="20" t="s">
        <v>6631</v>
      </c>
      <c r="C54" s="25" t="s">
        <v>4921</v>
      </c>
      <c r="D54" s="140"/>
      <c r="E54" s="145"/>
      <c r="F54" s="141"/>
      <c r="G54" s="85"/>
      <c r="H54" s="140"/>
      <c r="I54" s="149"/>
      <c r="J54" s="153"/>
      <c r="K54" s="46"/>
      <c r="L54" s="53"/>
      <c r="M54" s="156" t="s">
        <v>7754</v>
      </c>
      <c r="N54" s="157" t="s">
        <v>53</v>
      </c>
      <c r="O54" s="158">
        <v>1</v>
      </c>
      <c r="P54" s="159"/>
      <c r="Q54" s="160"/>
      <c r="R54" s="149"/>
      <c r="S54" s="159"/>
      <c r="T54" s="160"/>
      <c r="U54" s="149"/>
      <c r="V54" s="162" t="s">
        <v>53</v>
      </c>
      <c r="W54" s="53">
        <v>0.9</v>
      </c>
      <c r="X54" s="162" t="s">
        <v>53</v>
      </c>
      <c r="Y54" s="53">
        <v>0.85</v>
      </c>
      <c r="Z54" s="169">
        <v>278</v>
      </c>
      <c r="AA54" s="75"/>
    </row>
    <row r="55" spans="1:27" ht="16.5" customHeight="1">
      <c r="A55" s="20">
        <v>71</v>
      </c>
      <c r="B55" s="20">
        <v>3431</v>
      </c>
      <c r="C55" s="25" t="s">
        <v>10923</v>
      </c>
      <c r="D55" s="140"/>
      <c r="E55" s="145"/>
      <c r="F55" s="136" t="s">
        <v>17682</v>
      </c>
      <c r="G55" s="142"/>
      <c r="H55" s="140"/>
      <c r="I55" s="149"/>
      <c r="J55" s="151"/>
      <c r="K55" s="154"/>
      <c r="L55" s="155"/>
      <c r="M55" s="156"/>
      <c r="N55" s="157"/>
      <c r="O55" s="158"/>
      <c r="P55" s="159"/>
      <c r="Q55" s="160"/>
      <c r="R55" s="149"/>
      <c r="S55" s="159"/>
      <c r="T55" s="160"/>
      <c r="U55" s="149"/>
      <c r="V55" s="151"/>
      <c r="W55" s="154"/>
      <c r="X55" s="151"/>
      <c r="Y55" s="154"/>
      <c r="Z55" s="169">
        <v>769</v>
      </c>
      <c r="AA55" s="75"/>
    </row>
    <row r="56" spans="1:27" ht="16.5" customHeight="1">
      <c r="A56" s="20">
        <v>71</v>
      </c>
      <c r="B56" s="20">
        <v>3432</v>
      </c>
      <c r="C56" s="25" t="s">
        <v>5078</v>
      </c>
      <c r="D56" s="140"/>
      <c r="E56" s="145"/>
      <c r="F56" s="137"/>
      <c r="G56" s="143"/>
      <c r="H56" s="140"/>
      <c r="I56" s="149"/>
      <c r="J56" s="152"/>
      <c r="K56" s="46"/>
      <c r="L56" s="53"/>
      <c r="M56" s="156" t="s">
        <v>7754</v>
      </c>
      <c r="N56" s="157" t="s">
        <v>53</v>
      </c>
      <c r="O56" s="158">
        <v>1</v>
      </c>
      <c r="P56" s="159"/>
      <c r="Q56" s="160"/>
      <c r="R56" s="149"/>
      <c r="S56" s="159"/>
      <c r="T56" s="160"/>
      <c r="U56" s="149"/>
      <c r="V56" s="159"/>
      <c r="W56" s="144"/>
      <c r="X56" s="159"/>
      <c r="Y56" s="144"/>
      <c r="Z56" s="169">
        <v>769</v>
      </c>
      <c r="AA56" s="75"/>
    </row>
    <row r="57" spans="1:27" ht="16.5" customHeight="1">
      <c r="A57" s="20">
        <v>71</v>
      </c>
      <c r="B57" s="20">
        <v>3433</v>
      </c>
      <c r="C57" s="25" t="s">
        <v>2396</v>
      </c>
      <c r="D57" s="140"/>
      <c r="E57" s="145"/>
      <c r="F57" s="137"/>
      <c r="G57" s="143"/>
      <c r="H57" s="140"/>
      <c r="I57" s="149"/>
      <c r="J57" s="136" t="s">
        <v>37</v>
      </c>
      <c r="K57" s="154" t="s">
        <v>53</v>
      </c>
      <c r="L57" s="155">
        <v>0.7</v>
      </c>
      <c r="M57" s="156"/>
      <c r="N57" s="157"/>
      <c r="O57" s="158"/>
      <c r="P57" s="159"/>
      <c r="Q57" s="160"/>
      <c r="R57" s="149"/>
      <c r="S57" s="159"/>
      <c r="T57" s="160"/>
      <c r="U57" s="149"/>
      <c r="V57" s="159"/>
      <c r="W57" s="144"/>
      <c r="X57" s="159"/>
      <c r="Y57" s="144"/>
      <c r="Z57" s="169">
        <v>539</v>
      </c>
      <c r="AA57" s="75"/>
    </row>
    <row r="58" spans="1:27" ht="16.5" customHeight="1">
      <c r="A58" s="20">
        <v>71</v>
      </c>
      <c r="B58" s="20">
        <v>3434</v>
      </c>
      <c r="C58" s="25" t="s">
        <v>9450</v>
      </c>
      <c r="D58" s="140"/>
      <c r="E58" s="145"/>
      <c r="F58" s="138">
        <v>411</v>
      </c>
      <c r="G58" s="144" t="s">
        <v>51</v>
      </c>
      <c r="H58" s="140"/>
      <c r="I58" s="149"/>
      <c r="J58" s="153"/>
      <c r="K58" s="46"/>
      <c r="L58" s="53"/>
      <c r="M58" s="156" t="s">
        <v>7754</v>
      </c>
      <c r="N58" s="157" t="s">
        <v>53</v>
      </c>
      <c r="O58" s="158">
        <v>1</v>
      </c>
      <c r="P58" s="159"/>
      <c r="Q58" s="160"/>
      <c r="R58" s="149"/>
      <c r="S58" s="159"/>
      <c r="T58" s="160"/>
      <c r="U58" s="149"/>
      <c r="V58" s="152"/>
      <c r="W58" s="46"/>
      <c r="X58" s="159"/>
      <c r="Y58" s="144"/>
      <c r="Z58" s="169">
        <v>539</v>
      </c>
      <c r="AA58" s="75"/>
    </row>
    <row r="59" spans="1:27" ht="16.5" customHeight="1">
      <c r="A59" s="20">
        <v>71</v>
      </c>
      <c r="B59" s="20" t="s">
        <v>4498</v>
      </c>
      <c r="C59" s="25" t="s">
        <v>13890</v>
      </c>
      <c r="D59" s="140"/>
      <c r="E59" s="145"/>
      <c r="F59" s="139"/>
      <c r="G59" s="145"/>
      <c r="H59" s="140"/>
      <c r="I59" s="149"/>
      <c r="J59" s="151"/>
      <c r="K59" s="154"/>
      <c r="L59" s="155"/>
      <c r="M59" s="156"/>
      <c r="N59" s="157"/>
      <c r="O59" s="158"/>
      <c r="P59" s="159"/>
      <c r="Q59" s="160"/>
      <c r="R59" s="149"/>
      <c r="S59" s="159"/>
      <c r="T59" s="160"/>
      <c r="U59" s="149"/>
      <c r="V59" s="136" t="s">
        <v>92</v>
      </c>
      <c r="W59" s="163"/>
      <c r="X59" s="159"/>
      <c r="Y59" s="144"/>
      <c r="Z59" s="169">
        <v>539</v>
      </c>
      <c r="AA59" s="75"/>
    </row>
    <row r="60" spans="1:27" ht="16.5" customHeight="1">
      <c r="A60" s="20">
        <v>71</v>
      </c>
      <c r="B60" s="20" t="s">
        <v>5616</v>
      </c>
      <c r="C60" s="25" t="s">
        <v>13892</v>
      </c>
      <c r="D60" s="140"/>
      <c r="E60" s="145"/>
      <c r="F60" s="139"/>
      <c r="G60" s="145"/>
      <c r="H60" s="140"/>
      <c r="I60" s="149"/>
      <c r="J60" s="152"/>
      <c r="K60" s="46"/>
      <c r="L60" s="53"/>
      <c r="M60" s="156" t="s">
        <v>7754</v>
      </c>
      <c r="N60" s="157" t="s">
        <v>53</v>
      </c>
      <c r="O60" s="158">
        <v>1</v>
      </c>
      <c r="P60" s="159"/>
      <c r="Q60" s="160"/>
      <c r="R60" s="149"/>
      <c r="S60" s="159"/>
      <c r="T60" s="160"/>
      <c r="U60" s="149"/>
      <c r="V60" s="137"/>
      <c r="W60" s="164"/>
      <c r="X60" s="159"/>
      <c r="Y60" s="144"/>
      <c r="Z60" s="169">
        <v>539</v>
      </c>
      <c r="AA60" s="75"/>
    </row>
    <row r="61" spans="1:27" ht="16.5" customHeight="1">
      <c r="A61" s="20">
        <v>71</v>
      </c>
      <c r="B61" s="20" t="s">
        <v>3054</v>
      </c>
      <c r="C61" s="25" t="s">
        <v>10472</v>
      </c>
      <c r="D61" s="140"/>
      <c r="E61" s="145"/>
      <c r="F61" s="140"/>
      <c r="G61" s="145"/>
      <c r="H61" s="140"/>
      <c r="I61" s="149"/>
      <c r="J61" s="136" t="s">
        <v>37</v>
      </c>
      <c r="K61" s="154" t="s">
        <v>53</v>
      </c>
      <c r="L61" s="155">
        <v>0.7</v>
      </c>
      <c r="M61" s="156"/>
      <c r="N61" s="157"/>
      <c r="O61" s="158"/>
      <c r="P61" s="159"/>
      <c r="Q61" s="160"/>
      <c r="R61" s="149"/>
      <c r="S61" s="159"/>
      <c r="T61" s="160"/>
      <c r="U61" s="149"/>
      <c r="V61" s="137"/>
      <c r="W61" s="164"/>
      <c r="X61" s="159"/>
      <c r="Y61" s="144"/>
      <c r="Z61" s="169">
        <v>377</v>
      </c>
      <c r="AA61" s="75"/>
    </row>
    <row r="62" spans="1:27" ht="16.5" customHeight="1">
      <c r="A62" s="20">
        <v>71</v>
      </c>
      <c r="B62" s="20" t="s">
        <v>625</v>
      </c>
      <c r="C62" s="25" t="s">
        <v>13894</v>
      </c>
      <c r="D62" s="140"/>
      <c r="E62" s="145"/>
      <c r="F62" s="140"/>
      <c r="G62" s="145"/>
      <c r="H62" s="140"/>
      <c r="I62" s="149"/>
      <c r="J62" s="153"/>
      <c r="K62" s="46"/>
      <c r="L62" s="53"/>
      <c r="M62" s="156" t="s">
        <v>7754</v>
      </c>
      <c r="N62" s="157" t="s">
        <v>53</v>
      </c>
      <c r="O62" s="158">
        <v>1</v>
      </c>
      <c r="P62" s="159"/>
      <c r="Q62" s="160"/>
      <c r="R62" s="149"/>
      <c r="S62" s="159"/>
      <c r="T62" s="160"/>
      <c r="U62" s="149"/>
      <c r="V62" s="162" t="s">
        <v>53</v>
      </c>
      <c r="W62" s="53">
        <v>0.7</v>
      </c>
      <c r="X62" s="152"/>
      <c r="Y62" s="46"/>
      <c r="Z62" s="169">
        <v>377</v>
      </c>
      <c r="AA62" s="75"/>
    </row>
    <row r="63" spans="1:27" ht="16.5" customHeight="1">
      <c r="A63" s="20">
        <v>71</v>
      </c>
      <c r="B63" s="20" t="s">
        <v>3065</v>
      </c>
      <c r="C63" s="25" t="s">
        <v>13896</v>
      </c>
      <c r="D63" s="140"/>
      <c r="E63" s="145"/>
      <c r="F63" s="140"/>
      <c r="G63" s="145"/>
      <c r="H63" s="140"/>
      <c r="I63" s="149"/>
      <c r="J63" s="151"/>
      <c r="K63" s="154"/>
      <c r="L63" s="155"/>
      <c r="M63" s="156"/>
      <c r="N63" s="157"/>
      <c r="O63" s="158"/>
      <c r="P63" s="159"/>
      <c r="Q63" s="160"/>
      <c r="R63" s="149"/>
      <c r="S63" s="159"/>
      <c r="T63" s="160"/>
      <c r="U63" s="149"/>
      <c r="V63" s="151"/>
      <c r="W63" s="154"/>
      <c r="X63" s="165" t="s">
        <v>150</v>
      </c>
      <c r="Y63" s="167"/>
      <c r="Z63" s="169">
        <v>693</v>
      </c>
      <c r="AA63" s="75"/>
    </row>
    <row r="64" spans="1:27" ht="16.5" customHeight="1">
      <c r="A64" s="20">
        <v>71</v>
      </c>
      <c r="B64" s="20" t="s">
        <v>4311</v>
      </c>
      <c r="C64" s="25" t="s">
        <v>8546</v>
      </c>
      <c r="D64" s="140"/>
      <c r="E64" s="145"/>
      <c r="F64" s="140"/>
      <c r="G64" s="145"/>
      <c r="H64" s="140"/>
      <c r="I64" s="149"/>
      <c r="J64" s="152"/>
      <c r="K64" s="46"/>
      <c r="L64" s="53"/>
      <c r="M64" s="156" t="s">
        <v>7754</v>
      </c>
      <c r="N64" s="157" t="s">
        <v>53</v>
      </c>
      <c r="O64" s="158">
        <v>1</v>
      </c>
      <c r="P64" s="159"/>
      <c r="Q64" s="160"/>
      <c r="R64" s="149"/>
      <c r="S64" s="159"/>
      <c r="T64" s="160"/>
      <c r="U64" s="149"/>
      <c r="V64" s="159"/>
      <c r="W64" s="144"/>
      <c r="X64" s="166"/>
      <c r="Y64" s="168"/>
      <c r="Z64" s="169">
        <v>693</v>
      </c>
      <c r="AA64" s="75"/>
    </row>
    <row r="65" spans="1:27" ht="16.5" customHeight="1">
      <c r="A65" s="20">
        <v>71</v>
      </c>
      <c r="B65" s="20" t="s">
        <v>439</v>
      </c>
      <c r="C65" s="25" t="s">
        <v>8909</v>
      </c>
      <c r="D65" s="140"/>
      <c r="E65" s="145"/>
      <c r="F65" s="140"/>
      <c r="G65" s="145"/>
      <c r="H65" s="140"/>
      <c r="I65" s="149"/>
      <c r="J65" s="136" t="s">
        <v>37</v>
      </c>
      <c r="K65" s="154" t="s">
        <v>53</v>
      </c>
      <c r="L65" s="155">
        <v>0.7</v>
      </c>
      <c r="M65" s="156"/>
      <c r="N65" s="157"/>
      <c r="O65" s="158"/>
      <c r="P65" s="159"/>
      <c r="Q65" s="160"/>
      <c r="R65" s="149"/>
      <c r="S65" s="159"/>
      <c r="T65" s="160"/>
      <c r="U65" s="149"/>
      <c r="V65" s="159"/>
      <c r="W65" s="144"/>
      <c r="X65" s="166"/>
      <c r="Y65" s="168"/>
      <c r="Z65" s="169">
        <v>485</v>
      </c>
      <c r="AA65" s="75"/>
    </row>
    <row r="66" spans="1:27" ht="16.5" customHeight="1">
      <c r="A66" s="20">
        <v>71</v>
      </c>
      <c r="B66" s="20" t="s">
        <v>0</v>
      </c>
      <c r="C66" s="25" t="s">
        <v>13897</v>
      </c>
      <c r="D66" s="140"/>
      <c r="E66" s="145"/>
      <c r="F66" s="140"/>
      <c r="G66" s="145"/>
      <c r="H66" s="140"/>
      <c r="I66" s="149"/>
      <c r="J66" s="153"/>
      <c r="K66" s="46"/>
      <c r="L66" s="53"/>
      <c r="M66" s="156" t="s">
        <v>7754</v>
      </c>
      <c r="N66" s="157" t="s">
        <v>53</v>
      </c>
      <c r="O66" s="158">
        <v>1</v>
      </c>
      <c r="P66" s="159"/>
      <c r="Q66" s="160"/>
      <c r="R66" s="149"/>
      <c r="S66" s="159"/>
      <c r="T66" s="160"/>
      <c r="U66" s="149"/>
      <c r="V66" s="152"/>
      <c r="W66" s="46"/>
      <c r="X66" s="166"/>
      <c r="Y66" s="168"/>
      <c r="Z66" s="169">
        <v>485</v>
      </c>
      <c r="AA66" s="75"/>
    </row>
    <row r="67" spans="1:27" ht="16.5" customHeight="1">
      <c r="A67" s="20">
        <v>71</v>
      </c>
      <c r="B67" s="20" t="s">
        <v>6633</v>
      </c>
      <c r="C67" s="25" t="s">
        <v>13898</v>
      </c>
      <c r="D67" s="140"/>
      <c r="E67" s="145"/>
      <c r="F67" s="140"/>
      <c r="G67" s="145"/>
      <c r="H67" s="140"/>
      <c r="I67" s="149"/>
      <c r="J67" s="151"/>
      <c r="K67" s="154"/>
      <c r="L67" s="155"/>
      <c r="M67" s="156"/>
      <c r="N67" s="157"/>
      <c r="O67" s="158"/>
      <c r="P67" s="159"/>
      <c r="Q67" s="160"/>
      <c r="R67" s="149"/>
      <c r="S67" s="159"/>
      <c r="T67" s="160"/>
      <c r="U67" s="149"/>
      <c r="V67" s="136" t="s">
        <v>92</v>
      </c>
      <c r="W67" s="163"/>
      <c r="X67" s="166"/>
      <c r="Y67" s="168"/>
      <c r="Z67" s="169">
        <v>485</v>
      </c>
      <c r="AA67" s="75"/>
    </row>
    <row r="68" spans="1:27" ht="16.5" customHeight="1">
      <c r="A68" s="20">
        <v>71</v>
      </c>
      <c r="B68" s="20" t="s">
        <v>3244</v>
      </c>
      <c r="C68" s="25" t="s">
        <v>10224</v>
      </c>
      <c r="D68" s="140"/>
      <c r="E68" s="145"/>
      <c r="F68" s="140"/>
      <c r="G68" s="145"/>
      <c r="H68" s="140"/>
      <c r="I68" s="149"/>
      <c r="J68" s="152"/>
      <c r="K68" s="46"/>
      <c r="L68" s="53"/>
      <c r="M68" s="156" t="s">
        <v>7754</v>
      </c>
      <c r="N68" s="157" t="s">
        <v>53</v>
      </c>
      <c r="O68" s="158">
        <v>1</v>
      </c>
      <c r="P68" s="159"/>
      <c r="Q68" s="160"/>
      <c r="R68" s="149"/>
      <c r="S68" s="159"/>
      <c r="T68" s="160"/>
      <c r="U68" s="149"/>
      <c r="V68" s="137"/>
      <c r="W68" s="164"/>
      <c r="X68" s="166"/>
      <c r="Y68" s="168"/>
      <c r="Z68" s="169">
        <v>485</v>
      </c>
      <c r="AA68" s="75"/>
    </row>
    <row r="69" spans="1:27" ht="16.5" customHeight="1">
      <c r="A69" s="20">
        <v>71</v>
      </c>
      <c r="B69" s="20" t="s">
        <v>6635</v>
      </c>
      <c r="C69" s="25" t="s">
        <v>13899</v>
      </c>
      <c r="D69" s="140"/>
      <c r="E69" s="145"/>
      <c r="F69" s="140"/>
      <c r="G69" s="145"/>
      <c r="H69" s="140"/>
      <c r="I69" s="149"/>
      <c r="J69" s="136" t="s">
        <v>37</v>
      </c>
      <c r="K69" s="154" t="s">
        <v>53</v>
      </c>
      <c r="L69" s="155">
        <v>0.7</v>
      </c>
      <c r="M69" s="156"/>
      <c r="N69" s="157"/>
      <c r="O69" s="158"/>
      <c r="P69" s="159"/>
      <c r="Q69" s="160"/>
      <c r="R69" s="149"/>
      <c r="S69" s="159"/>
      <c r="T69" s="160"/>
      <c r="U69" s="149"/>
      <c r="V69" s="137"/>
      <c r="W69" s="164"/>
      <c r="X69" s="166"/>
      <c r="Y69" s="168"/>
      <c r="Z69" s="169">
        <v>340</v>
      </c>
      <c r="AA69" s="75"/>
    </row>
    <row r="70" spans="1:27" ht="16.5" customHeight="1">
      <c r="A70" s="20">
        <v>71</v>
      </c>
      <c r="B70" s="20" t="s">
        <v>3324</v>
      </c>
      <c r="C70" s="25" t="s">
        <v>1657</v>
      </c>
      <c r="D70" s="140"/>
      <c r="E70" s="145"/>
      <c r="F70" s="140"/>
      <c r="G70" s="145"/>
      <c r="H70" s="140"/>
      <c r="I70" s="149"/>
      <c r="J70" s="153"/>
      <c r="K70" s="46"/>
      <c r="L70" s="53"/>
      <c r="M70" s="156" t="s">
        <v>7754</v>
      </c>
      <c r="N70" s="157" t="s">
        <v>53</v>
      </c>
      <c r="O70" s="158">
        <v>1</v>
      </c>
      <c r="P70" s="159"/>
      <c r="Q70" s="160"/>
      <c r="R70" s="149"/>
      <c r="S70" s="159"/>
      <c r="T70" s="160"/>
      <c r="U70" s="149"/>
      <c r="V70" s="162" t="s">
        <v>53</v>
      </c>
      <c r="W70" s="53">
        <v>0.9</v>
      </c>
      <c r="X70" s="162" t="s">
        <v>53</v>
      </c>
      <c r="Y70" s="53">
        <v>0.9</v>
      </c>
      <c r="Z70" s="169">
        <v>340</v>
      </c>
      <c r="AA70" s="75"/>
    </row>
    <row r="71" spans="1:27" ht="16.5" customHeight="1">
      <c r="A71" s="20">
        <v>71</v>
      </c>
      <c r="B71" s="20" t="s">
        <v>5554</v>
      </c>
      <c r="C71" s="25" t="s">
        <v>13900</v>
      </c>
      <c r="D71" s="140"/>
      <c r="E71" s="145"/>
      <c r="F71" s="140"/>
      <c r="G71" s="145"/>
      <c r="H71" s="140"/>
      <c r="I71" s="149"/>
      <c r="J71" s="151"/>
      <c r="K71" s="154"/>
      <c r="L71" s="155"/>
      <c r="M71" s="156"/>
      <c r="N71" s="157"/>
      <c r="O71" s="158"/>
      <c r="P71" s="159"/>
      <c r="Q71" s="160"/>
      <c r="R71" s="149"/>
      <c r="S71" s="159"/>
      <c r="T71" s="160"/>
      <c r="U71" s="149"/>
      <c r="V71" s="151"/>
      <c r="W71" s="154"/>
      <c r="X71" s="165" t="s">
        <v>69</v>
      </c>
      <c r="Y71" s="167"/>
      <c r="Z71" s="169">
        <v>654</v>
      </c>
      <c r="AA71" s="75"/>
    </row>
    <row r="72" spans="1:27" ht="16.5" customHeight="1">
      <c r="A72" s="20">
        <v>71</v>
      </c>
      <c r="B72" s="20" t="s">
        <v>2476</v>
      </c>
      <c r="C72" s="25" t="s">
        <v>10794</v>
      </c>
      <c r="D72" s="140"/>
      <c r="E72" s="145"/>
      <c r="F72" s="140"/>
      <c r="G72" s="145"/>
      <c r="H72" s="140"/>
      <c r="I72" s="149"/>
      <c r="J72" s="152"/>
      <c r="K72" s="46"/>
      <c r="L72" s="53"/>
      <c r="M72" s="156" t="s">
        <v>7754</v>
      </c>
      <c r="N72" s="157" t="s">
        <v>53</v>
      </c>
      <c r="O72" s="158">
        <v>1</v>
      </c>
      <c r="P72" s="159"/>
      <c r="Q72" s="160"/>
      <c r="R72" s="149"/>
      <c r="S72" s="159"/>
      <c r="T72" s="160"/>
      <c r="U72" s="149"/>
      <c r="V72" s="159"/>
      <c r="W72" s="144"/>
      <c r="X72" s="166"/>
      <c r="Y72" s="168"/>
      <c r="Z72" s="169">
        <v>654</v>
      </c>
      <c r="AA72" s="75"/>
    </row>
    <row r="73" spans="1:27" ht="16.5" customHeight="1">
      <c r="A73" s="20">
        <v>71</v>
      </c>
      <c r="B73" s="20" t="s">
        <v>1692</v>
      </c>
      <c r="C73" s="25" t="s">
        <v>8273</v>
      </c>
      <c r="D73" s="140"/>
      <c r="E73" s="145"/>
      <c r="F73" s="140"/>
      <c r="G73" s="145"/>
      <c r="H73" s="140"/>
      <c r="I73" s="149"/>
      <c r="J73" s="136" t="s">
        <v>37</v>
      </c>
      <c r="K73" s="154" t="s">
        <v>53</v>
      </c>
      <c r="L73" s="155">
        <v>0.7</v>
      </c>
      <c r="M73" s="156"/>
      <c r="N73" s="157"/>
      <c r="O73" s="158"/>
      <c r="P73" s="159"/>
      <c r="Q73" s="160"/>
      <c r="R73" s="149"/>
      <c r="S73" s="159"/>
      <c r="T73" s="160"/>
      <c r="U73" s="149"/>
      <c r="V73" s="159"/>
      <c r="W73" s="144"/>
      <c r="X73" s="166"/>
      <c r="Y73" s="168"/>
      <c r="Z73" s="169">
        <v>458</v>
      </c>
      <c r="AA73" s="75"/>
    </row>
    <row r="74" spans="1:27" ht="16.5" customHeight="1">
      <c r="A74" s="20">
        <v>71</v>
      </c>
      <c r="B74" s="20" t="s">
        <v>6636</v>
      </c>
      <c r="C74" s="25" t="s">
        <v>10355</v>
      </c>
      <c r="D74" s="140"/>
      <c r="E74" s="145"/>
      <c r="F74" s="140"/>
      <c r="G74" s="145"/>
      <c r="H74" s="140"/>
      <c r="I74" s="149"/>
      <c r="J74" s="153"/>
      <c r="K74" s="46"/>
      <c r="L74" s="53"/>
      <c r="M74" s="156" t="s">
        <v>7754</v>
      </c>
      <c r="N74" s="157" t="s">
        <v>53</v>
      </c>
      <c r="O74" s="158">
        <v>1</v>
      </c>
      <c r="P74" s="159"/>
      <c r="Q74" s="160"/>
      <c r="R74" s="149"/>
      <c r="S74" s="159"/>
      <c r="T74" s="160"/>
      <c r="U74" s="149"/>
      <c r="V74" s="152"/>
      <c r="W74" s="46"/>
      <c r="X74" s="166"/>
      <c r="Y74" s="168"/>
      <c r="Z74" s="169">
        <v>458</v>
      </c>
      <c r="AA74" s="75"/>
    </row>
    <row r="75" spans="1:27" ht="16.5" customHeight="1">
      <c r="A75" s="20">
        <v>71</v>
      </c>
      <c r="B75" s="20" t="s">
        <v>6637</v>
      </c>
      <c r="C75" s="25" t="s">
        <v>1882</v>
      </c>
      <c r="D75" s="140"/>
      <c r="E75" s="145"/>
      <c r="F75" s="140"/>
      <c r="G75" s="145"/>
      <c r="H75" s="140"/>
      <c r="I75" s="149"/>
      <c r="J75" s="151"/>
      <c r="K75" s="154"/>
      <c r="L75" s="155"/>
      <c r="M75" s="156"/>
      <c r="N75" s="157"/>
      <c r="O75" s="158"/>
      <c r="P75" s="159"/>
      <c r="Q75" s="160"/>
      <c r="R75" s="149"/>
      <c r="S75" s="159"/>
      <c r="T75" s="160"/>
      <c r="U75" s="149"/>
      <c r="V75" s="136" t="s">
        <v>92</v>
      </c>
      <c r="W75" s="163"/>
      <c r="X75" s="166"/>
      <c r="Y75" s="168"/>
      <c r="Z75" s="169">
        <v>458</v>
      </c>
      <c r="AA75" s="75"/>
    </row>
    <row r="76" spans="1:27" ht="16.5" customHeight="1">
      <c r="A76" s="20">
        <v>71</v>
      </c>
      <c r="B76" s="20" t="s">
        <v>5701</v>
      </c>
      <c r="C76" s="25" t="s">
        <v>2449</v>
      </c>
      <c r="D76" s="140"/>
      <c r="E76" s="145"/>
      <c r="F76" s="140"/>
      <c r="G76" s="145"/>
      <c r="H76" s="140"/>
      <c r="I76" s="149"/>
      <c r="J76" s="152"/>
      <c r="K76" s="46"/>
      <c r="L76" s="53"/>
      <c r="M76" s="156" t="s">
        <v>7754</v>
      </c>
      <c r="N76" s="157" t="s">
        <v>53</v>
      </c>
      <c r="O76" s="158">
        <v>1</v>
      </c>
      <c r="P76" s="159"/>
      <c r="Q76" s="160"/>
      <c r="R76" s="149"/>
      <c r="S76" s="159"/>
      <c r="T76" s="160"/>
      <c r="U76" s="149"/>
      <c r="V76" s="137"/>
      <c r="W76" s="164"/>
      <c r="X76" s="166"/>
      <c r="Y76" s="168"/>
      <c r="Z76" s="169">
        <v>458</v>
      </c>
      <c r="AA76" s="75"/>
    </row>
    <row r="77" spans="1:27" ht="16.5" customHeight="1">
      <c r="A77" s="20">
        <v>71</v>
      </c>
      <c r="B77" s="20" t="s">
        <v>317</v>
      </c>
      <c r="C77" s="25" t="s">
        <v>7817</v>
      </c>
      <c r="D77" s="140"/>
      <c r="E77" s="145"/>
      <c r="F77" s="140"/>
      <c r="G77" s="145"/>
      <c r="H77" s="140"/>
      <c r="I77" s="149"/>
      <c r="J77" s="136" t="s">
        <v>37</v>
      </c>
      <c r="K77" s="154" t="s">
        <v>53</v>
      </c>
      <c r="L77" s="155">
        <v>0.7</v>
      </c>
      <c r="M77" s="156"/>
      <c r="N77" s="157"/>
      <c r="O77" s="158"/>
      <c r="P77" s="159"/>
      <c r="Q77" s="160"/>
      <c r="R77" s="149"/>
      <c r="S77" s="159"/>
      <c r="T77" s="160"/>
      <c r="U77" s="149"/>
      <c r="V77" s="137"/>
      <c r="W77" s="164"/>
      <c r="X77" s="166"/>
      <c r="Y77" s="168"/>
      <c r="Z77" s="169">
        <v>320</v>
      </c>
      <c r="AA77" s="75"/>
    </row>
    <row r="78" spans="1:27" ht="16.5" customHeight="1">
      <c r="A78" s="20">
        <v>71</v>
      </c>
      <c r="B78" s="20" t="s">
        <v>3847</v>
      </c>
      <c r="C78" s="25" t="s">
        <v>6255</v>
      </c>
      <c r="D78" s="140"/>
      <c r="E78" s="145"/>
      <c r="F78" s="141"/>
      <c r="G78" s="85"/>
      <c r="H78" s="140"/>
      <c r="I78" s="149"/>
      <c r="J78" s="153"/>
      <c r="K78" s="46"/>
      <c r="L78" s="53"/>
      <c r="M78" s="156" t="s">
        <v>7754</v>
      </c>
      <c r="N78" s="157" t="s">
        <v>53</v>
      </c>
      <c r="O78" s="158">
        <v>1</v>
      </c>
      <c r="P78" s="159"/>
      <c r="Q78" s="160"/>
      <c r="R78" s="149"/>
      <c r="S78" s="159"/>
      <c r="T78" s="160"/>
      <c r="U78" s="149"/>
      <c r="V78" s="162" t="s">
        <v>53</v>
      </c>
      <c r="W78" s="53">
        <v>0.9</v>
      </c>
      <c r="X78" s="162" t="s">
        <v>53</v>
      </c>
      <c r="Y78" s="53">
        <v>0.85</v>
      </c>
      <c r="Z78" s="169">
        <v>320</v>
      </c>
      <c r="AA78" s="75"/>
    </row>
    <row r="79" spans="1:27" ht="16.5" customHeight="1">
      <c r="A79" s="20">
        <v>71</v>
      </c>
      <c r="B79" s="20">
        <v>3435</v>
      </c>
      <c r="C79" s="25" t="s">
        <v>6317</v>
      </c>
      <c r="D79" s="140"/>
      <c r="E79" s="145"/>
      <c r="F79" s="136" t="s">
        <v>17683</v>
      </c>
      <c r="G79" s="142"/>
      <c r="H79" s="140"/>
      <c r="I79" s="149"/>
      <c r="J79" s="151"/>
      <c r="K79" s="154"/>
      <c r="L79" s="155"/>
      <c r="M79" s="156"/>
      <c r="N79" s="157"/>
      <c r="O79" s="158"/>
      <c r="P79" s="159"/>
      <c r="Q79" s="160"/>
      <c r="R79" s="149"/>
      <c r="S79" s="159"/>
      <c r="T79" s="160"/>
      <c r="U79" s="149"/>
      <c r="V79" s="151"/>
      <c r="W79" s="154"/>
      <c r="X79" s="151"/>
      <c r="Y79" s="154"/>
      <c r="Z79" s="169">
        <v>874</v>
      </c>
      <c r="AA79" s="75"/>
    </row>
    <row r="80" spans="1:27" ht="16.5" customHeight="1">
      <c r="A80" s="20">
        <v>71</v>
      </c>
      <c r="B80" s="20">
        <v>3436</v>
      </c>
      <c r="C80" s="25" t="s">
        <v>12207</v>
      </c>
      <c r="D80" s="140"/>
      <c r="E80" s="145"/>
      <c r="F80" s="137"/>
      <c r="G80" s="143"/>
      <c r="H80" s="140"/>
      <c r="I80" s="149"/>
      <c r="J80" s="152"/>
      <c r="K80" s="46"/>
      <c r="L80" s="53"/>
      <c r="M80" s="156" t="s">
        <v>7754</v>
      </c>
      <c r="N80" s="157" t="s">
        <v>53</v>
      </c>
      <c r="O80" s="158">
        <v>1</v>
      </c>
      <c r="P80" s="159"/>
      <c r="Q80" s="160"/>
      <c r="R80" s="149"/>
      <c r="S80" s="159"/>
      <c r="T80" s="160"/>
      <c r="U80" s="149"/>
      <c r="V80" s="159"/>
      <c r="W80" s="144"/>
      <c r="X80" s="159"/>
      <c r="Y80" s="144"/>
      <c r="Z80" s="169">
        <v>874</v>
      </c>
      <c r="AA80" s="75"/>
    </row>
    <row r="81" spans="1:27" ht="16.5" customHeight="1">
      <c r="A81" s="20">
        <v>71</v>
      </c>
      <c r="B81" s="20">
        <v>3437</v>
      </c>
      <c r="C81" s="25" t="s">
        <v>551</v>
      </c>
      <c r="D81" s="140"/>
      <c r="E81" s="145"/>
      <c r="F81" s="137"/>
      <c r="G81" s="143"/>
      <c r="H81" s="140"/>
      <c r="I81" s="149"/>
      <c r="J81" s="136" t="s">
        <v>37</v>
      </c>
      <c r="K81" s="154" t="s">
        <v>53</v>
      </c>
      <c r="L81" s="155">
        <v>0.7</v>
      </c>
      <c r="M81" s="156"/>
      <c r="N81" s="157"/>
      <c r="O81" s="158"/>
      <c r="P81" s="159"/>
      <c r="Q81" s="160"/>
      <c r="R81" s="149"/>
      <c r="S81" s="159"/>
      <c r="T81" s="160"/>
      <c r="U81" s="149"/>
      <c r="V81" s="159"/>
      <c r="W81" s="144"/>
      <c r="X81" s="159"/>
      <c r="Y81" s="144"/>
      <c r="Z81" s="169">
        <v>613</v>
      </c>
      <c r="AA81" s="75"/>
    </row>
    <row r="82" spans="1:27" ht="16.5" customHeight="1">
      <c r="A82" s="20">
        <v>71</v>
      </c>
      <c r="B82" s="20">
        <v>3438</v>
      </c>
      <c r="C82" s="25" t="s">
        <v>13901</v>
      </c>
      <c r="D82" s="140"/>
      <c r="E82" s="145"/>
      <c r="F82" s="138">
        <v>495</v>
      </c>
      <c r="G82" s="144" t="s">
        <v>51</v>
      </c>
      <c r="H82" s="140"/>
      <c r="I82" s="149"/>
      <c r="J82" s="153"/>
      <c r="K82" s="46"/>
      <c r="L82" s="53"/>
      <c r="M82" s="156" t="s">
        <v>7754</v>
      </c>
      <c r="N82" s="157" t="s">
        <v>53</v>
      </c>
      <c r="O82" s="158">
        <v>1</v>
      </c>
      <c r="P82" s="159"/>
      <c r="Q82" s="160"/>
      <c r="R82" s="149"/>
      <c r="S82" s="159"/>
      <c r="T82" s="160"/>
      <c r="U82" s="149"/>
      <c r="V82" s="152"/>
      <c r="W82" s="46"/>
      <c r="X82" s="159"/>
      <c r="Y82" s="144"/>
      <c r="Z82" s="169">
        <v>613</v>
      </c>
      <c r="AA82" s="75"/>
    </row>
    <row r="83" spans="1:27" ht="16.5" customHeight="1">
      <c r="A83" s="20">
        <v>71</v>
      </c>
      <c r="B83" s="20" t="s">
        <v>3079</v>
      </c>
      <c r="C83" s="25" t="s">
        <v>13903</v>
      </c>
      <c r="D83" s="140"/>
      <c r="E83" s="145"/>
      <c r="F83" s="139"/>
      <c r="G83" s="145"/>
      <c r="H83" s="140"/>
      <c r="I83" s="149"/>
      <c r="J83" s="151"/>
      <c r="K83" s="154"/>
      <c r="L83" s="155"/>
      <c r="M83" s="156"/>
      <c r="N83" s="157"/>
      <c r="O83" s="158"/>
      <c r="P83" s="159"/>
      <c r="Q83" s="160"/>
      <c r="R83" s="149"/>
      <c r="S83" s="159"/>
      <c r="T83" s="160"/>
      <c r="U83" s="149"/>
      <c r="V83" s="136" t="s">
        <v>92</v>
      </c>
      <c r="W83" s="163"/>
      <c r="X83" s="159"/>
      <c r="Y83" s="144"/>
      <c r="Z83" s="169">
        <v>612</v>
      </c>
      <c r="AA83" s="75"/>
    </row>
    <row r="84" spans="1:27" ht="16.5" customHeight="1">
      <c r="A84" s="20">
        <v>71</v>
      </c>
      <c r="B84" s="20" t="s">
        <v>6642</v>
      </c>
      <c r="C84" s="25" t="s">
        <v>5139</v>
      </c>
      <c r="D84" s="140"/>
      <c r="E84" s="145"/>
      <c r="F84" s="139"/>
      <c r="G84" s="145"/>
      <c r="H84" s="140"/>
      <c r="I84" s="149"/>
      <c r="J84" s="152"/>
      <c r="K84" s="46"/>
      <c r="L84" s="53"/>
      <c r="M84" s="156" t="s">
        <v>7754</v>
      </c>
      <c r="N84" s="157" t="s">
        <v>53</v>
      </c>
      <c r="O84" s="158">
        <v>1</v>
      </c>
      <c r="P84" s="159"/>
      <c r="Q84" s="160"/>
      <c r="R84" s="149"/>
      <c r="S84" s="159"/>
      <c r="T84" s="160"/>
      <c r="U84" s="149"/>
      <c r="V84" s="137"/>
      <c r="W84" s="164"/>
      <c r="X84" s="159"/>
      <c r="Y84" s="144"/>
      <c r="Z84" s="169">
        <v>612</v>
      </c>
      <c r="AA84" s="75"/>
    </row>
    <row r="85" spans="1:27" ht="16.5" customHeight="1">
      <c r="A85" s="20">
        <v>71</v>
      </c>
      <c r="B85" s="20" t="s">
        <v>6644</v>
      </c>
      <c r="C85" s="25" t="s">
        <v>4578</v>
      </c>
      <c r="D85" s="140"/>
      <c r="E85" s="145"/>
      <c r="F85" s="140"/>
      <c r="G85" s="145"/>
      <c r="H85" s="140"/>
      <c r="I85" s="149"/>
      <c r="J85" s="136" t="s">
        <v>37</v>
      </c>
      <c r="K85" s="154" t="s">
        <v>53</v>
      </c>
      <c r="L85" s="155">
        <v>0.7</v>
      </c>
      <c r="M85" s="156"/>
      <c r="N85" s="157"/>
      <c r="O85" s="158"/>
      <c r="P85" s="159"/>
      <c r="Q85" s="160"/>
      <c r="R85" s="149"/>
      <c r="S85" s="159"/>
      <c r="T85" s="160"/>
      <c r="U85" s="149"/>
      <c r="V85" s="137"/>
      <c r="W85" s="164"/>
      <c r="X85" s="159"/>
      <c r="Y85" s="144"/>
      <c r="Z85" s="169">
        <v>429</v>
      </c>
      <c r="AA85" s="75"/>
    </row>
    <row r="86" spans="1:27" ht="16.5" customHeight="1">
      <c r="A86" s="20">
        <v>71</v>
      </c>
      <c r="B86" s="20" t="s">
        <v>6648</v>
      </c>
      <c r="C86" s="25" t="s">
        <v>10036</v>
      </c>
      <c r="D86" s="140"/>
      <c r="E86" s="145"/>
      <c r="F86" s="140"/>
      <c r="G86" s="145"/>
      <c r="H86" s="140"/>
      <c r="I86" s="149"/>
      <c r="J86" s="153"/>
      <c r="K86" s="46"/>
      <c r="L86" s="53"/>
      <c r="M86" s="156" t="s">
        <v>7754</v>
      </c>
      <c r="N86" s="157" t="s">
        <v>53</v>
      </c>
      <c r="O86" s="158">
        <v>1</v>
      </c>
      <c r="P86" s="159"/>
      <c r="Q86" s="160"/>
      <c r="R86" s="149"/>
      <c r="S86" s="159"/>
      <c r="T86" s="160"/>
      <c r="U86" s="149"/>
      <c r="V86" s="162" t="s">
        <v>53</v>
      </c>
      <c r="W86" s="53">
        <v>0.7</v>
      </c>
      <c r="X86" s="152"/>
      <c r="Y86" s="46"/>
      <c r="Z86" s="169">
        <v>429</v>
      </c>
      <c r="AA86" s="75"/>
    </row>
    <row r="87" spans="1:27" ht="16.5" customHeight="1">
      <c r="A87" s="20">
        <v>71</v>
      </c>
      <c r="B87" s="20" t="s">
        <v>3258</v>
      </c>
      <c r="C87" s="25" t="s">
        <v>13904</v>
      </c>
      <c r="D87" s="140"/>
      <c r="E87" s="145"/>
      <c r="F87" s="140"/>
      <c r="G87" s="145"/>
      <c r="H87" s="140"/>
      <c r="I87" s="149"/>
      <c r="J87" s="151"/>
      <c r="K87" s="154"/>
      <c r="L87" s="155"/>
      <c r="M87" s="156"/>
      <c r="N87" s="157"/>
      <c r="O87" s="158"/>
      <c r="P87" s="159"/>
      <c r="Q87" s="160"/>
      <c r="R87" s="149"/>
      <c r="S87" s="159"/>
      <c r="T87" s="160"/>
      <c r="U87" s="149"/>
      <c r="V87" s="151"/>
      <c r="W87" s="154"/>
      <c r="X87" s="165" t="s">
        <v>150</v>
      </c>
      <c r="Y87" s="167"/>
      <c r="Z87" s="169">
        <v>787</v>
      </c>
      <c r="AA87" s="75"/>
    </row>
    <row r="88" spans="1:27" ht="16.5" customHeight="1">
      <c r="A88" s="20">
        <v>71</v>
      </c>
      <c r="B88" s="20" t="s">
        <v>6279</v>
      </c>
      <c r="C88" s="25" t="s">
        <v>13906</v>
      </c>
      <c r="D88" s="140"/>
      <c r="E88" s="145"/>
      <c r="F88" s="140"/>
      <c r="G88" s="145"/>
      <c r="H88" s="140"/>
      <c r="I88" s="149"/>
      <c r="J88" s="152"/>
      <c r="K88" s="46"/>
      <c r="L88" s="53"/>
      <c r="M88" s="156" t="s">
        <v>7754</v>
      </c>
      <c r="N88" s="157" t="s">
        <v>53</v>
      </c>
      <c r="O88" s="158">
        <v>1</v>
      </c>
      <c r="P88" s="159"/>
      <c r="Q88" s="160"/>
      <c r="R88" s="149"/>
      <c r="S88" s="159"/>
      <c r="T88" s="160"/>
      <c r="U88" s="149"/>
      <c r="V88" s="159"/>
      <c r="W88" s="144"/>
      <c r="X88" s="166"/>
      <c r="Y88" s="168"/>
      <c r="Z88" s="169">
        <v>787</v>
      </c>
      <c r="AA88" s="75"/>
    </row>
    <row r="89" spans="1:27" ht="16.5" customHeight="1">
      <c r="A89" s="20">
        <v>71</v>
      </c>
      <c r="B89" s="20" t="s">
        <v>6651</v>
      </c>
      <c r="C89" s="25" t="s">
        <v>13907</v>
      </c>
      <c r="D89" s="140"/>
      <c r="E89" s="145"/>
      <c r="F89" s="140"/>
      <c r="G89" s="145"/>
      <c r="H89" s="140"/>
      <c r="I89" s="149"/>
      <c r="J89" s="136" t="s">
        <v>37</v>
      </c>
      <c r="K89" s="154" t="s">
        <v>53</v>
      </c>
      <c r="L89" s="155">
        <v>0.7</v>
      </c>
      <c r="M89" s="156"/>
      <c r="N89" s="157"/>
      <c r="O89" s="158"/>
      <c r="P89" s="159"/>
      <c r="Q89" s="160"/>
      <c r="R89" s="149"/>
      <c r="S89" s="159"/>
      <c r="T89" s="160"/>
      <c r="U89" s="149"/>
      <c r="V89" s="159"/>
      <c r="W89" s="144"/>
      <c r="X89" s="166"/>
      <c r="Y89" s="168"/>
      <c r="Z89" s="169">
        <v>552</v>
      </c>
      <c r="AA89" s="75"/>
    </row>
    <row r="90" spans="1:27" ht="16.5" customHeight="1">
      <c r="A90" s="20">
        <v>71</v>
      </c>
      <c r="B90" s="20" t="s">
        <v>3156</v>
      </c>
      <c r="C90" s="25" t="s">
        <v>13908</v>
      </c>
      <c r="D90" s="140"/>
      <c r="E90" s="145"/>
      <c r="F90" s="140"/>
      <c r="G90" s="145"/>
      <c r="H90" s="140"/>
      <c r="I90" s="149"/>
      <c r="J90" s="153"/>
      <c r="K90" s="46"/>
      <c r="L90" s="53"/>
      <c r="M90" s="156" t="s">
        <v>7754</v>
      </c>
      <c r="N90" s="157" t="s">
        <v>53</v>
      </c>
      <c r="O90" s="158">
        <v>1</v>
      </c>
      <c r="P90" s="159"/>
      <c r="Q90" s="160"/>
      <c r="R90" s="149"/>
      <c r="S90" s="159"/>
      <c r="T90" s="160"/>
      <c r="U90" s="149"/>
      <c r="V90" s="152"/>
      <c r="W90" s="46"/>
      <c r="X90" s="166"/>
      <c r="Y90" s="168"/>
      <c r="Z90" s="169">
        <v>552</v>
      </c>
      <c r="AA90" s="75"/>
    </row>
    <row r="91" spans="1:27" ht="16.5" customHeight="1">
      <c r="A91" s="20">
        <v>71</v>
      </c>
      <c r="B91" s="20" t="s">
        <v>2320</v>
      </c>
      <c r="C91" s="25" t="s">
        <v>13909</v>
      </c>
      <c r="D91" s="140"/>
      <c r="E91" s="145"/>
      <c r="F91" s="140"/>
      <c r="G91" s="145"/>
      <c r="H91" s="140"/>
      <c r="I91" s="149"/>
      <c r="J91" s="151"/>
      <c r="K91" s="154"/>
      <c r="L91" s="155"/>
      <c r="M91" s="156"/>
      <c r="N91" s="157"/>
      <c r="O91" s="158"/>
      <c r="P91" s="159"/>
      <c r="Q91" s="160"/>
      <c r="R91" s="149"/>
      <c r="S91" s="159"/>
      <c r="T91" s="160"/>
      <c r="U91" s="149"/>
      <c r="V91" s="136" t="s">
        <v>92</v>
      </c>
      <c r="W91" s="163"/>
      <c r="X91" s="166"/>
      <c r="Y91" s="168"/>
      <c r="Z91" s="169">
        <v>551</v>
      </c>
      <c r="AA91" s="75"/>
    </row>
    <row r="92" spans="1:27" ht="16.5" customHeight="1">
      <c r="A92" s="20">
        <v>71</v>
      </c>
      <c r="B92" s="20" t="s">
        <v>1588</v>
      </c>
      <c r="C92" s="25" t="s">
        <v>8101</v>
      </c>
      <c r="D92" s="140"/>
      <c r="E92" s="145"/>
      <c r="F92" s="140"/>
      <c r="G92" s="145"/>
      <c r="H92" s="140"/>
      <c r="I92" s="149"/>
      <c r="J92" s="152"/>
      <c r="K92" s="46"/>
      <c r="L92" s="53"/>
      <c r="M92" s="156" t="s">
        <v>7754</v>
      </c>
      <c r="N92" s="157" t="s">
        <v>53</v>
      </c>
      <c r="O92" s="158">
        <v>1</v>
      </c>
      <c r="P92" s="159"/>
      <c r="Q92" s="160"/>
      <c r="R92" s="149"/>
      <c r="S92" s="159"/>
      <c r="T92" s="160"/>
      <c r="U92" s="149"/>
      <c r="V92" s="137"/>
      <c r="W92" s="164"/>
      <c r="X92" s="166"/>
      <c r="Y92" s="168"/>
      <c r="Z92" s="169">
        <v>551</v>
      </c>
      <c r="AA92" s="75"/>
    </row>
    <row r="93" spans="1:27" ht="16.5" customHeight="1">
      <c r="A93" s="20">
        <v>71</v>
      </c>
      <c r="B93" s="20" t="s">
        <v>4020</v>
      </c>
      <c r="C93" s="25" t="s">
        <v>13910</v>
      </c>
      <c r="D93" s="140"/>
      <c r="E93" s="145"/>
      <c r="F93" s="140"/>
      <c r="G93" s="145"/>
      <c r="H93" s="140"/>
      <c r="I93" s="149"/>
      <c r="J93" s="136" t="s">
        <v>37</v>
      </c>
      <c r="K93" s="154" t="s">
        <v>53</v>
      </c>
      <c r="L93" s="155">
        <v>0.7</v>
      </c>
      <c r="M93" s="156"/>
      <c r="N93" s="157"/>
      <c r="O93" s="158"/>
      <c r="P93" s="159"/>
      <c r="Q93" s="160"/>
      <c r="R93" s="149"/>
      <c r="S93" s="159"/>
      <c r="T93" s="160"/>
      <c r="U93" s="149"/>
      <c r="V93" s="137"/>
      <c r="W93" s="164"/>
      <c r="X93" s="166"/>
      <c r="Y93" s="168"/>
      <c r="Z93" s="169">
        <v>387</v>
      </c>
      <c r="AA93" s="75"/>
    </row>
    <row r="94" spans="1:27" ht="16.5" customHeight="1">
      <c r="A94" s="20">
        <v>71</v>
      </c>
      <c r="B94" s="20" t="s">
        <v>3724</v>
      </c>
      <c r="C94" s="25" t="s">
        <v>13912</v>
      </c>
      <c r="D94" s="140"/>
      <c r="E94" s="145"/>
      <c r="F94" s="140"/>
      <c r="G94" s="145"/>
      <c r="H94" s="140"/>
      <c r="I94" s="149"/>
      <c r="J94" s="153"/>
      <c r="K94" s="46"/>
      <c r="L94" s="53"/>
      <c r="M94" s="156" t="s">
        <v>7754</v>
      </c>
      <c r="N94" s="157" t="s">
        <v>53</v>
      </c>
      <c r="O94" s="158">
        <v>1</v>
      </c>
      <c r="P94" s="159"/>
      <c r="Q94" s="160"/>
      <c r="R94" s="149"/>
      <c r="S94" s="159"/>
      <c r="T94" s="160"/>
      <c r="U94" s="149"/>
      <c r="V94" s="162" t="s">
        <v>53</v>
      </c>
      <c r="W94" s="53">
        <v>0.9</v>
      </c>
      <c r="X94" s="162" t="s">
        <v>53</v>
      </c>
      <c r="Y94" s="53">
        <v>0.9</v>
      </c>
      <c r="Z94" s="169">
        <v>387</v>
      </c>
      <c r="AA94" s="75"/>
    </row>
    <row r="95" spans="1:27" ht="16.5" customHeight="1">
      <c r="A95" s="20">
        <v>71</v>
      </c>
      <c r="B95" s="20" t="s">
        <v>589</v>
      </c>
      <c r="C95" s="25" t="s">
        <v>2143</v>
      </c>
      <c r="D95" s="140"/>
      <c r="E95" s="145"/>
      <c r="F95" s="140"/>
      <c r="G95" s="145"/>
      <c r="H95" s="140"/>
      <c r="I95" s="149"/>
      <c r="J95" s="151"/>
      <c r="K95" s="154"/>
      <c r="L95" s="155"/>
      <c r="M95" s="156"/>
      <c r="N95" s="157"/>
      <c r="O95" s="158"/>
      <c r="P95" s="159"/>
      <c r="Q95" s="160"/>
      <c r="R95" s="149"/>
      <c r="S95" s="159"/>
      <c r="T95" s="160"/>
      <c r="U95" s="149"/>
      <c r="V95" s="151"/>
      <c r="W95" s="154"/>
      <c r="X95" s="165" t="s">
        <v>69</v>
      </c>
      <c r="Y95" s="167"/>
      <c r="Z95" s="169">
        <v>743</v>
      </c>
      <c r="AA95" s="75"/>
    </row>
    <row r="96" spans="1:27" ht="16.5" customHeight="1">
      <c r="A96" s="20">
        <v>71</v>
      </c>
      <c r="B96" s="20" t="s">
        <v>4275</v>
      </c>
      <c r="C96" s="25" t="s">
        <v>8142</v>
      </c>
      <c r="D96" s="140"/>
      <c r="E96" s="145"/>
      <c r="F96" s="140"/>
      <c r="G96" s="145"/>
      <c r="H96" s="140"/>
      <c r="I96" s="149"/>
      <c r="J96" s="152"/>
      <c r="K96" s="46"/>
      <c r="L96" s="53"/>
      <c r="M96" s="156" t="s">
        <v>7754</v>
      </c>
      <c r="N96" s="157" t="s">
        <v>53</v>
      </c>
      <c r="O96" s="158">
        <v>1</v>
      </c>
      <c r="P96" s="159"/>
      <c r="Q96" s="160"/>
      <c r="R96" s="149"/>
      <c r="S96" s="159"/>
      <c r="T96" s="160"/>
      <c r="U96" s="149"/>
      <c r="V96" s="159"/>
      <c r="W96" s="144"/>
      <c r="X96" s="166"/>
      <c r="Y96" s="168"/>
      <c r="Z96" s="169">
        <v>743</v>
      </c>
      <c r="AA96" s="75"/>
    </row>
    <row r="97" spans="1:27" ht="16.5" customHeight="1">
      <c r="A97" s="20">
        <v>71</v>
      </c>
      <c r="B97" s="20" t="s">
        <v>6652</v>
      </c>
      <c r="C97" s="25" t="s">
        <v>13913</v>
      </c>
      <c r="D97" s="140"/>
      <c r="E97" s="145"/>
      <c r="F97" s="140"/>
      <c r="G97" s="145"/>
      <c r="H97" s="140"/>
      <c r="I97" s="149"/>
      <c r="J97" s="136" t="s">
        <v>37</v>
      </c>
      <c r="K97" s="154" t="s">
        <v>53</v>
      </c>
      <c r="L97" s="155">
        <v>0.7</v>
      </c>
      <c r="M97" s="156"/>
      <c r="N97" s="157"/>
      <c r="O97" s="158"/>
      <c r="P97" s="159"/>
      <c r="Q97" s="160"/>
      <c r="R97" s="149"/>
      <c r="S97" s="159"/>
      <c r="T97" s="160"/>
      <c r="U97" s="149"/>
      <c r="V97" s="159"/>
      <c r="W97" s="144"/>
      <c r="X97" s="166"/>
      <c r="Y97" s="168"/>
      <c r="Z97" s="169">
        <v>521</v>
      </c>
      <c r="AA97" s="75"/>
    </row>
    <row r="98" spans="1:27" ht="16.5" customHeight="1">
      <c r="A98" s="20">
        <v>71</v>
      </c>
      <c r="B98" s="20" t="s">
        <v>6654</v>
      </c>
      <c r="C98" s="25" t="s">
        <v>7023</v>
      </c>
      <c r="D98" s="140"/>
      <c r="E98" s="145"/>
      <c r="F98" s="140"/>
      <c r="G98" s="145"/>
      <c r="H98" s="140"/>
      <c r="I98" s="149"/>
      <c r="J98" s="153"/>
      <c r="K98" s="46"/>
      <c r="L98" s="53"/>
      <c r="M98" s="156" t="s">
        <v>7754</v>
      </c>
      <c r="N98" s="157" t="s">
        <v>53</v>
      </c>
      <c r="O98" s="158">
        <v>1</v>
      </c>
      <c r="P98" s="159"/>
      <c r="Q98" s="160"/>
      <c r="R98" s="149"/>
      <c r="S98" s="159"/>
      <c r="T98" s="160"/>
      <c r="U98" s="149"/>
      <c r="V98" s="152"/>
      <c r="W98" s="46"/>
      <c r="X98" s="166"/>
      <c r="Y98" s="168"/>
      <c r="Z98" s="169">
        <v>521</v>
      </c>
      <c r="AA98" s="75"/>
    </row>
    <row r="99" spans="1:27" ht="16.5" customHeight="1">
      <c r="A99" s="20">
        <v>71</v>
      </c>
      <c r="B99" s="20" t="s">
        <v>6289</v>
      </c>
      <c r="C99" s="25" t="s">
        <v>1736</v>
      </c>
      <c r="D99" s="140"/>
      <c r="E99" s="145"/>
      <c r="F99" s="140"/>
      <c r="G99" s="145"/>
      <c r="H99" s="140"/>
      <c r="I99" s="149"/>
      <c r="J99" s="151"/>
      <c r="K99" s="154"/>
      <c r="L99" s="155"/>
      <c r="M99" s="156"/>
      <c r="N99" s="157"/>
      <c r="O99" s="158"/>
      <c r="P99" s="159"/>
      <c r="Q99" s="160"/>
      <c r="R99" s="149"/>
      <c r="S99" s="159"/>
      <c r="T99" s="160"/>
      <c r="U99" s="149"/>
      <c r="V99" s="136" t="s">
        <v>92</v>
      </c>
      <c r="W99" s="163"/>
      <c r="X99" s="166"/>
      <c r="Y99" s="168"/>
      <c r="Z99" s="169">
        <v>520</v>
      </c>
      <c r="AA99" s="75"/>
    </row>
    <row r="100" spans="1:27" ht="16.5" customHeight="1">
      <c r="A100" s="20">
        <v>71</v>
      </c>
      <c r="B100" s="20" t="s">
        <v>1717</v>
      </c>
      <c r="C100" s="25" t="s">
        <v>4468</v>
      </c>
      <c r="D100" s="140"/>
      <c r="E100" s="145"/>
      <c r="F100" s="140"/>
      <c r="G100" s="145"/>
      <c r="H100" s="140"/>
      <c r="I100" s="149"/>
      <c r="J100" s="152"/>
      <c r="K100" s="46"/>
      <c r="L100" s="53"/>
      <c r="M100" s="156" t="s">
        <v>7754</v>
      </c>
      <c r="N100" s="157" t="s">
        <v>53</v>
      </c>
      <c r="O100" s="158">
        <v>1</v>
      </c>
      <c r="P100" s="159"/>
      <c r="Q100" s="160"/>
      <c r="R100" s="149"/>
      <c r="S100" s="159"/>
      <c r="T100" s="160"/>
      <c r="U100" s="149"/>
      <c r="V100" s="137"/>
      <c r="W100" s="164"/>
      <c r="X100" s="166"/>
      <c r="Y100" s="168"/>
      <c r="Z100" s="169">
        <v>520</v>
      </c>
      <c r="AA100" s="75"/>
    </row>
    <row r="101" spans="1:27" ht="16.5" customHeight="1">
      <c r="A101" s="20">
        <v>71</v>
      </c>
      <c r="B101" s="20" t="s">
        <v>840</v>
      </c>
      <c r="C101" s="25" t="s">
        <v>6400</v>
      </c>
      <c r="D101" s="140"/>
      <c r="E101" s="145"/>
      <c r="F101" s="140"/>
      <c r="G101" s="145"/>
      <c r="H101" s="140"/>
      <c r="I101" s="149"/>
      <c r="J101" s="136" t="s">
        <v>37</v>
      </c>
      <c r="K101" s="154" t="s">
        <v>53</v>
      </c>
      <c r="L101" s="155">
        <v>0.7</v>
      </c>
      <c r="M101" s="156"/>
      <c r="N101" s="157"/>
      <c r="O101" s="158"/>
      <c r="P101" s="159"/>
      <c r="Q101" s="160"/>
      <c r="R101" s="149"/>
      <c r="S101" s="159"/>
      <c r="T101" s="160"/>
      <c r="U101" s="149"/>
      <c r="V101" s="137"/>
      <c r="W101" s="164"/>
      <c r="X101" s="166"/>
      <c r="Y101" s="168"/>
      <c r="Z101" s="169">
        <v>364</v>
      </c>
      <c r="AA101" s="75"/>
    </row>
    <row r="102" spans="1:27" ht="16.5" customHeight="1">
      <c r="A102" s="20">
        <v>71</v>
      </c>
      <c r="B102" s="20" t="s">
        <v>6657</v>
      </c>
      <c r="C102" s="25" t="s">
        <v>11646</v>
      </c>
      <c r="D102" s="140"/>
      <c r="E102" s="145"/>
      <c r="F102" s="141"/>
      <c r="G102" s="85"/>
      <c r="H102" s="140"/>
      <c r="I102" s="149"/>
      <c r="J102" s="153"/>
      <c r="K102" s="46"/>
      <c r="L102" s="53"/>
      <c r="M102" s="156" t="s">
        <v>7754</v>
      </c>
      <c r="N102" s="157" t="s">
        <v>53</v>
      </c>
      <c r="O102" s="158">
        <v>1</v>
      </c>
      <c r="P102" s="159"/>
      <c r="Q102" s="160"/>
      <c r="R102" s="149"/>
      <c r="S102" s="159"/>
      <c r="T102" s="160"/>
      <c r="U102" s="149"/>
      <c r="V102" s="162" t="s">
        <v>53</v>
      </c>
      <c r="W102" s="53">
        <v>0.9</v>
      </c>
      <c r="X102" s="162" t="s">
        <v>53</v>
      </c>
      <c r="Y102" s="53">
        <v>0.85</v>
      </c>
      <c r="Z102" s="169">
        <v>364</v>
      </c>
      <c r="AA102" s="75"/>
    </row>
    <row r="103" spans="1:27" ht="16.5" customHeight="1">
      <c r="A103" s="20">
        <v>71</v>
      </c>
      <c r="B103" s="20">
        <v>3439</v>
      </c>
      <c r="C103" s="25" t="s">
        <v>1419</v>
      </c>
      <c r="D103" s="136" t="s">
        <v>17675</v>
      </c>
      <c r="E103" s="142"/>
      <c r="F103" s="136" t="s">
        <v>17684</v>
      </c>
      <c r="G103" s="142"/>
      <c r="H103" s="140"/>
      <c r="I103" s="149"/>
      <c r="J103" s="151"/>
      <c r="K103" s="154"/>
      <c r="L103" s="155"/>
      <c r="M103" s="156"/>
      <c r="N103" s="157"/>
      <c r="O103" s="158"/>
      <c r="P103" s="159"/>
      <c r="Q103" s="160"/>
      <c r="R103" s="149"/>
      <c r="S103" s="147" t="s">
        <v>1067</v>
      </c>
      <c r="T103" s="155"/>
      <c r="U103" s="148"/>
      <c r="V103" s="151"/>
      <c r="W103" s="154"/>
      <c r="X103" s="151"/>
      <c r="Y103" s="154"/>
      <c r="Z103" s="169">
        <v>978</v>
      </c>
      <c r="AA103" s="75"/>
    </row>
    <row r="104" spans="1:27" ht="16.5" customHeight="1">
      <c r="A104" s="20">
        <v>71</v>
      </c>
      <c r="B104" s="20">
        <v>3440</v>
      </c>
      <c r="C104" s="25" t="s">
        <v>2088</v>
      </c>
      <c r="D104" s="137"/>
      <c r="E104" s="143"/>
      <c r="F104" s="137"/>
      <c r="G104" s="143"/>
      <c r="H104" s="140"/>
      <c r="I104" s="149"/>
      <c r="J104" s="152"/>
      <c r="K104" s="46"/>
      <c r="L104" s="53"/>
      <c r="M104" s="156" t="s">
        <v>7754</v>
      </c>
      <c r="N104" s="157" t="s">
        <v>53</v>
      </c>
      <c r="O104" s="158">
        <v>1</v>
      </c>
      <c r="P104" s="159"/>
      <c r="Q104" s="160"/>
      <c r="R104" s="149"/>
      <c r="S104" s="159" t="s">
        <v>53</v>
      </c>
      <c r="T104" s="160">
        <v>0.25</v>
      </c>
      <c r="U104" s="161" t="s">
        <v>591</v>
      </c>
      <c r="V104" s="159"/>
      <c r="W104" s="144"/>
      <c r="X104" s="159"/>
      <c r="Y104" s="144"/>
      <c r="Z104" s="169">
        <v>978</v>
      </c>
      <c r="AA104" s="75"/>
    </row>
    <row r="105" spans="1:27" ht="16.5" customHeight="1">
      <c r="A105" s="20">
        <v>71</v>
      </c>
      <c r="B105" s="20">
        <v>3441</v>
      </c>
      <c r="C105" s="25" t="s">
        <v>6218</v>
      </c>
      <c r="D105" s="137"/>
      <c r="E105" s="143"/>
      <c r="F105" s="137"/>
      <c r="G105" s="143"/>
      <c r="H105" s="140"/>
      <c r="I105" s="149"/>
      <c r="J105" s="136" t="s">
        <v>37</v>
      </c>
      <c r="K105" s="154" t="s">
        <v>53</v>
      </c>
      <c r="L105" s="155">
        <v>0.7</v>
      </c>
      <c r="M105" s="156"/>
      <c r="N105" s="157"/>
      <c r="O105" s="158"/>
      <c r="P105" s="159"/>
      <c r="Q105" s="160"/>
      <c r="R105" s="149"/>
      <c r="S105" s="159"/>
      <c r="T105" s="160"/>
      <c r="U105" s="161"/>
      <c r="V105" s="159"/>
      <c r="W105" s="144"/>
      <c r="X105" s="159"/>
      <c r="Y105" s="144"/>
      <c r="Z105" s="169">
        <v>685</v>
      </c>
      <c r="AA105" s="75"/>
    </row>
    <row r="106" spans="1:27" ht="16.5" customHeight="1">
      <c r="A106" s="20">
        <v>71</v>
      </c>
      <c r="B106" s="20">
        <v>3442</v>
      </c>
      <c r="C106" s="25" t="s">
        <v>4491</v>
      </c>
      <c r="D106" s="138">
        <v>255</v>
      </c>
      <c r="E106" s="144" t="s">
        <v>51</v>
      </c>
      <c r="F106" s="138">
        <v>578</v>
      </c>
      <c r="G106" s="144" t="s">
        <v>51</v>
      </c>
      <c r="H106" s="140"/>
      <c r="I106" s="149"/>
      <c r="J106" s="153"/>
      <c r="K106" s="46"/>
      <c r="L106" s="53"/>
      <c r="M106" s="156" t="s">
        <v>7754</v>
      </c>
      <c r="N106" s="157" t="s">
        <v>53</v>
      </c>
      <c r="O106" s="158">
        <v>1</v>
      </c>
      <c r="P106" s="159"/>
      <c r="Q106" s="160"/>
      <c r="R106" s="149"/>
      <c r="S106" s="159"/>
      <c r="T106" s="160"/>
      <c r="U106" s="149"/>
      <c r="V106" s="152"/>
      <c r="W106" s="46"/>
      <c r="X106" s="159"/>
      <c r="Y106" s="144"/>
      <c r="Z106" s="169">
        <v>685</v>
      </c>
      <c r="AA106" s="75"/>
    </row>
    <row r="107" spans="1:27" ht="16.5" customHeight="1">
      <c r="A107" s="20">
        <v>71</v>
      </c>
      <c r="B107" s="20" t="s">
        <v>6658</v>
      </c>
      <c r="C107" s="25" t="s">
        <v>4488</v>
      </c>
      <c r="D107" s="140"/>
      <c r="E107" s="145"/>
      <c r="F107" s="139"/>
      <c r="G107" s="145"/>
      <c r="H107" s="140"/>
      <c r="I107" s="149"/>
      <c r="J107" s="151"/>
      <c r="K107" s="154"/>
      <c r="L107" s="155"/>
      <c r="M107" s="156"/>
      <c r="N107" s="157"/>
      <c r="O107" s="158"/>
      <c r="P107" s="159"/>
      <c r="Q107" s="160"/>
      <c r="R107" s="149"/>
      <c r="S107" s="159"/>
      <c r="T107" s="160"/>
      <c r="U107" s="149"/>
      <c r="V107" s="136" t="s">
        <v>92</v>
      </c>
      <c r="W107" s="163"/>
      <c r="X107" s="159"/>
      <c r="Y107" s="144"/>
      <c r="Z107" s="169">
        <v>685</v>
      </c>
      <c r="AA107" s="75"/>
    </row>
    <row r="108" spans="1:27" ht="16.5" customHeight="1">
      <c r="A108" s="20">
        <v>71</v>
      </c>
      <c r="B108" s="20" t="s">
        <v>6246</v>
      </c>
      <c r="C108" s="25" t="s">
        <v>13915</v>
      </c>
      <c r="D108" s="140"/>
      <c r="E108" s="145"/>
      <c r="F108" s="139"/>
      <c r="G108" s="145"/>
      <c r="H108" s="140"/>
      <c r="I108" s="149"/>
      <c r="J108" s="152"/>
      <c r="K108" s="46"/>
      <c r="L108" s="53"/>
      <c r="M108" s="156" t="s">
        <v>7754</v>
      </c>
      <c r="N108" s="157" t="s">
        <v>53</v>
      </c>
      <c r="O108" s="158">
        <v>1</v>
      </c>
      <c r="P108" s="159"/>
      <c r="Q108" s="160"/>
      <c r="R108" s="149"/>
      <c r="S108" s="159"/>
      <c r="T108" s="160"/>
      <c r="U108" s="149"/>
      <c r="V108" s="137"/>
      <c r="W108" s="164"/>
      <c r="X108" s="159"/>
      <c r="Y108" s="144"/>
      <c r="Z108" s="169">
        <v>685</v>
      </c>
      <c r="AA108" s="75"/>
    </row>
    <row r="109" spans="1:27" ht="16.5" customHeight="1">
      <c r="A109" s="20">
        <v>71</v>
      </c>
      <c r="B109" s="20" t="s">
        <v>6659</v>
      </c>
      <c r="C109" s="25" t="s">
        <v>9438</v>
      </c>
      <c r="D109" s="140"/>
      <c r="E109" s="145"/>
      <c r="F109" s="140"/>
      <c r="G109" s="145"/>
      <c r="H109" s="140"/>
      <c r="I109" s="149"/>
      <c r="J109" s="136" t="s">
        <v>37</v>
      </c>
      <c r="K109" s="154" t="s">
        <v>53</v>
      </c>
      <c r="L109" s="155">
        <v>0.7</v>
      </c>
      <c r="M109" s="156"/>
      <c r="N109" s="157"/>
      <c r="O109" s="158"/>
      <c r="P109" s="159"/>
      <c r="Q109" s="160"/>
      <c r="R109" s="149"/>
      <c r="S109" s="159"/>
      <c r="T109" s="160"/>
      <c r="U109" s="149"/>
      <c r="V109" s="137"/>
      <c r="W109" s="164"/>
      <c r="X109" s="159"/>
      <c r="Y109" s="144"/>
      <c r="Z109" s="169">
        <v>479</v>
      </c>
      <c r="AA109" s="75"/>
    </row>
    <row r="110" spans="1:27" ht="16.5" customHeight="1">
      <c r="A110" s="20">
        <v>71</v>
      </c>
      <c r="B110" s="20" t="s">
        <v>6662</v>
      </c>
      <c r="C110" s="25" t="s">
        <v>11879</v>
      </c>
      <c r="D110" s="140"/>
      <c r="E110" s="145"/>
      <c r="F110" s="140"/>
      <c r="G110" s="145"/>
      <c r="H110" s="140"/>
      <c r="I110" s="149"/>
      <c r="J110" s="153"/>
      <c r="K110" s="46"/>
      <c r="L110" s="53"/>
      <c r="M110" s="156" t="s">
        <v>7754</v>
      </c>
      <c r="N110" s="157" t="s">
        <v>53</v>
      </c>
      <c r="O110" s="158">
        <v>1</v>
      </c>
      <c r="P110" s="159"/>
      <c r="Q110" s="160"/>
      <c r="R110" s="149"/>
      <c r="S110" s="159"/>
      <c r="T110" s="160"/>
      <c r="U110" s="149"/>
      <c r="V110" s="162" t="s">
        <v>53</v>
      </c>
      <c r="W110" s="53">
        <v>0.7</v>
      </c>
      <c r="X110" s="152"/>
      <c r="Y110" s="46"/>
      <c r="Z110" s="169">
        <v>479</v>
      </c>
      <c r="AA110" s="75"/>
    </row>
    <row r="111" spans="1:27" ht="16.5" customHeight="1">
      <c r="A111" s="20">
        <v>71</v>
      </c>
      <c r="B111" s="20" t="s">
        <v>6663</v>
      </c>
      <c r="C111" s="25" t="s">
        <v>13916</v>
      </c>
      <c r="D111" s="140"/>
      <c r="E111" s="145"/>
      <c r="F111" s="140"/>
      <c r="G111" s="145"/>
      <c r="H111" s="140"/>
      <c r="I111" s="149"/>
      <c r="J111" s="151"/>
      <c r="K111" s="154"/>
      <c r="L111" s="155"/>
      <c r="M111" s="156"/>
      <c r="N111" s="157"/>
      <c r="O111" s="158"/>
      <c r="P111" s="159"/>
      <c r="Q111" s="160"/>
      <c r="R111" s="149"/>
      <c r="S111" s="159"/>
      <c r="T111" s="160"/>
      <c r="U111" s="149"/>
      <c r="V111" s="151"/>
      <c r="W111" s="154"/>
      <c r="X111" s="165" t="s">
        <v>150</v>
      </c>
      <c r="Y111" s="167"/>
      <c r="Z111" s="169">
        <v>881</v>
      </c>
      <c r="AA111" s="75"/>
    </row>
    <row r="112" spans="1:27" ht="16.5" customHeight="1">
      <c r="A112" s="20">
        <v>71</v>
      </c>
      <c r="B112" s="20" t="s">
        <v>2884</v>
      </c>
      <c r="C112" s="25" t="s">
        <v>8098</v>
      </c>
      <c r="D112" s="140"/>
      <c r="E112" s="145"/>
      <c r="F112" s="140"/>
      <c r="G112" s="145"/>
      <c r="H112" s="140"/>
      <c r="I112" s="149"/>
      <c r="J112" s="152"/>
      <c r="K112" s="46"/>
      <c r="L112" s="53"/>
      <c r="M112" s="156" t="s">
        <v>7754</v>
      </c>
      <c r="N112" s="157" t="s">
        <v>53</v>
      </c>
      <c r="O112" s="158">
        <v>1</v>
      </c>
      <c r="P112" s="159"/>
      <c r="Q112" s="160"/>
      <c r="R112" s="149"/>
      <c r="S112" s="159"/>
      <c r="T112" s="160"/>
      <c r="U112" s="149"/>
      <c r="V112" s="159"/>
      <c r="W112" s="144"/>
      <c r="X112" s="166"/>
      <c r="Y112" s="168"/>
      <c r="Z112" s="169">
        <v>881</v>
      </c>
      <c r="AA112" s="75"/>
    </row>
    <row r="113" spans="1:27" ht="16.5" customHeight="1">
      <c r="A113" s="20">
        <v>71</v>
      </c>
      <c r="B113" s="20" t="s">
        <v>6666</v>
      </c>
      <c r="C113" s="25" t="s">
        <v>13917</v>
      </c>
      <c r="D113" s="140"/>
      <c r="E113" s="145"/>
      <c r="F113" s="140"/>
      <c r="G113" s="145"/>
      <c r="H113" s="140"/>
      <c r="I113" s="149"/>
      <c r="J113" s="136" t="s">
        <v>37</v>
      </c>
      <c r="K113" s="154" t="s">
        <v>53</v>
      </c>
      <c r="L113" s="155">
        <v>0.7</v>
      </c>
      <c r="M113" s="156"/>
      <c r="N113" s="157"/>
      <c r="O113" s="158"/>
      <c r="P113" s="159"/>
      <c r="Q113" s="160"/>
      <c r="R113" s="149"/>
      <c r="S113" s="159"/>
      <c r="T113" s="160"/>
      <c r="U113" s="149"/>
      <c r="V113" s="159"/>
      <c r="W113" s="144"/>
      <c r="X113" s="166"/>
      <c r="Y113" s="168"/>
      <c r="Z113" s="169">
        <v>616</v>
      </c>
      <c r="AA113" s="75"/>
    </row>
    <row r="114" spans="1:27" ht="16.5" customHeight="1">
      <c r="A114" s="20">
        <v>71</v>
      </c>
      <c r="B114" s="20" t="s">
        <v>6667</v>
      </c>
      <c r="C114" s="25" t="s">
        <v>2886</v>
      </c>
      <c r="D114" s="140"/>
      <c r="E114" s="145"/>
      <c r="F114" s="140"/>
      <c r="G114" s="145"/>
      <c r="H114" s="140"/>
      <c r="I114" s="149"/>
      <c r="J114" s="153"/>
      <c r="K114" s="46"/>
      <c r="L114" s="53"/>
      <c r="M114" s="156" t="s">
        <v>7754</v>
      </c>
      <c r="N114" s="157" t="s">
        <v>53</v>
      </c>
      <c r="O114" s="158">
        <v>1</v>
      </c>
      <c r="P114" s="159"/>
      <c r="Q114" s="160"/>
      <c r="R114" s="149"/>
      <c r="S114" s="159"/>
      <c r="T114" s="160"/>
      <c r="U114" s="149"/>
      <c r="V114" s="152"/>
      <c r="W114" s="46"/>
      <c r="X114" s="166"/>
      <c r="Y114" s="168"/>
      <c r="Z114" s="169">
        <v>616</v>
      </c>
      <c r="AA114" s="75"/>
    </row>
    <row r="115" spans="1:27" ht="16.5" customHeight="1">
      <c r="A115" s="20">
        <v>71</v>
      </c>
      <c r="B115" s="20" t="s">
        <v>307</v>
      </c>
      <c r="C115" s="25" t="s">
        <v>13919</v>
      </c>
      <c r="D115" s="140"/>
      <c r="E115" s="145"/>
      <c r="F115" s="140"/>
      <c r="G115" s="145"/>
      <c r="H115" s="140"/>
      <c r="I115" s="149"/>
      <c r="J115" s="151"/>
      <c r="K115" s="154"/>
      <c r="L115" s="155"/>
      <c r="M115" s="156"/>
      <c r="N115" s="157"/>
      <c r="O115" s="158"/>
      <c r="P115" s="159"/>
      <c r="Q115" s="160"/>
      <c r="R115" s="149"/>
      <c r="S115" s="159"/>
      <c r="T115" s="160"/>
      <c r="U115" s="149"/>
      <c r="V115" s="136" t="s">
        <v>92</v>
      </c>
      <c r="W115" s="163"/>
      <c r="X115" s="166"/>
      <c r="Y115" s="168"/>
      <c r="Z115" s="169">
        <v>616</v>
      </c>
      <c r="AA115" s="75"/>
    </row>
    <row r="116" spans="1:27" ht="16.5" customHeight="1">
      <c r="A116" s="20">
        <v>71</v>
      </c>
      <c r="B116" s="20" t="s">
        <v>222</v>
      </c>
      <c r="C116" s="25" t="s">
        <v>13920</v>
      </c>
      <c r="D116" s="140"/>
      <c r="E116" s="145"/>
      <c r="F116" s="140"/>
      <c r="G116" s="145"/>
      <c r="H116" s="140"/>
      <c r="I116" s="149"/>
      <c r="J116" s="152"/>
      <c r="K116" s="46"/>
      <c r="L116" s="53"/>
      <c r="M116" s="156" t="s">
        <v>7754</v>
      </c>
      <c r="N116" s="157" t="s">
        <v>53</v>
      </c>
      <c r="O116" s="158">
        <v>1</v>
      </c>
      <c r="P116" s="159"/>
      <c r="Q116" s="160"/>
      <c r="R116" s="149"/>
      <c r="S116" s="159"/>
      <c r="T116" s="160"/>
      <c r="U116" s="149"/>
      <c r="V116" s="137"/>
      <c r="W116" s="164"/>
      <c r="X116" s="166"/>
      <c r="Y116" s="168"/>
      <c r="Z116" s="169">
        <v>616</v>
      </c>
      <c r="AA116" s="75"/>
    </row>
    <row r="117" spans="1:27" ht="16.5" customHeight="1">
      <c r="A117" s="20">
        <v>71</v>
      </c>
      <c r="B117" s="20" t="s">
        <v>358</v>
      </c>
      <c r="C117" s="25" t="s">
        <v>13922</v>
      </c>
      <c r="D117" s="140"/>
      <c r="E117" s="145"/>
      <c r="F117" s="140"/>
      <c r="G117" s="145"/>
      <c r="H117" s="140"/>
      <c r="I117" s="149"/>
      <c r="J117" s="136" t="s">
        <v>37</v>
      </c>
      <c r="K117" s="154" t="s">
        <v>53</v>
      </c>
      <c r="L117" s="155">
        <v>0.7</v>
      </c>
      <c r="M117" s="156"/>
      <c r="N117" s="157"/>
      <c r="O117" s="158"/>
      <c r="P117" s="159"/>
      <c r="Q117" s="160"/>
      <c r="R117" s="149"/>
      <c r="S117" s="159"/>
      <c r="T117" s="160"/>
      <c r="U117" s="149"/>
      <c r="V117" s="137"/>
      <c r="W117" s="164"/>
      <c r="X117" s="166"/>
      <c r="Y117" s="168"/>
      <c r="Z117" s="169">
        <v>432</v>
      </c>
      <c r="AA117" s="75"/>
    </row>
    <row r="118" spans="1:27" ht="16.5" customHeight="1">
      <c r="A118" s="20">
        <v>71</v>
      </c>
      <c r="B118" s="20" t="s">
        <v>5281</v>
      </c>
      <c r="C118" s="25" t="s">
        <v>13924</v>
      </c>
      <c r="D118" s="140"/>
      <c r="E118" s="145"/>
      <c r="F118" s="140"/>
      <c r="G118" s="145"/>
      <c r="H118" s="140"/>
      <c r="I118" s="149"/>
      <c r="J118" s="153"/>
      <c r="K118" s="46"/>
      <c r="L118" s="53"/>
      <c r="M118" s="156" t="s">
        <v>7754</v>
      </c>
      <c r="N118" s="157" t="s">
        <v>53</v>
      </c>
      <c r="O118" s="158">
        <v>1</v>
      </c>
      <c r="P118" s="159"/>
      <c r="Q118" s="160"/>
      <c r="R118" s="149"/>
      <c r="S118" s="159"/>
      <c r="T118" s="160"/>
      <c r="U118" s="149"/>
      <c r="V118" s="162" t="s">
        <v>53</v>
      </c>
      <c r="W118" s="53">
        <v>0.9</v>
      </c>
      <c r="X118" s="162" t="s">
        <v>53</v>
      </c>
      <c r="Y118" s="53">
        <v>0.9</v>
      </c>
      <c r="Z118" s="169">
        <v>432</v>
      </c>
      <c r="AA118" s="75"/>
    </row>
    <row r="119" spans="1:27" ht="16.5" customHeight="1">
      <c r="A119" s="20">
        <v>71</v>
      </c>
      <c r="B119" s="20" t="s">
        <v>2883</v>
      </c>
      <c r="C119" s="25" t="s">
        <v>13926</v>
      </c>
      <c r="D119" s="140"/>
      <c r="E119" s="145"/>
      <c r="F119" s="140"/>
      <c r="G119" s="145"/>
      <c r="H119" s="140"/>
      <c r="I119" s="149"/>
      <c r="J119" s="151"/>
      <c r="K119" s="154"/>
      <c r="L119" s="155"/>
      <c r="M119" s="156"/>
      <c r="N119" s="157"/>
      <c r="O119" s="158"/>
      <c r="P119" s="159"/>
      <c r="Q119" s="160"/>
      <c r="R119" s="149"/>
      <c r="S119" s="159"/>
      <c r="T119" s="160"/>
      <c r="U119" s="149"/>
      <c r="V119" s="151"/>
      <c r="W119" s="154"/>
      <c r="X119" s="165" t="s">
        <v>69</v>
      </c>
      <c r="Y119" s="167"/>
      <c r="Z119" s="169">
        <v>832</v>
      </c>
      <c r="AA119" s="75"/>
    </row>
    <row r="120" spans="1:27" ht="16.5" customHeight="1">
      <c r="A120" s="20">
        <v>71</v>
      </c>
      <c r="B120" s="20" t="s">
        <v>4971</v>
      </c>
      <c r="C120" s="25" t="s">
        <v>13928</v>
      </c>
      <c r="D120" s="140"/>
      <c r="E120" s="145"/>
      <c r="F120" s="140"/>
      <c r="G120" s="145"/>
      <c r="H120" s="140"/>
      <c r="I120" s="149"/>
      <c r="J120" s="152"/>
      <c r="K120" s="46"/>
      <c r="L120" s="53"/>
      <c r="M120" s="156" t="s">
        <v>7754</v>
      </c>
      <c r="N120" s="157" t="s">
        <v>53</v>
      </c>
      <c r="O120" s="158">
        <v>1</v>
      </c>
      <c r="P120" s="159"/>
      <c r="Q120" s="160"/>
      <c r="R120" s="149"/>
      <c r="S120" s="159"/>
      <c r="T120" s="160"/>
      <c r="U120" s="149"/>
      <c r="V120" s="159"/>
      <c r="W120" s="144"/>
      <c r="X120" s="166"/>
      <c r="Y120" s="168"/>
      <c r="Z120" s="169">
        <v>832</v>
      </c>
      <c r="AA120" s="75"/>
    </row>
    <row r="121" spans="1:27" ht="16.5" customHeight="1">
      <c r="A121" s="20">
        <v>71</v>
      </c>
      <c r="B121" s="20" t="s">
        <v>5248</v>
      </c>
      <c r="C121" s="25" t="s">
        <v>10936</v>
      </c>
      <c r="D121" s="140"/>
      <c r="E121" s="145"/>
      <c r="F121" s="140"/>
      <c r="G121" s="145"/>
      <c r="H121" s="140"/>
      <c r="I121" s="149"/>
      <c r="J121" s="136" t="s">
        <v>37</v>
      </c>
      <c r="K121" s="154" t="s">
        <v>53</v>
      </c>
      <c r="L121" s="155">
        <v>0.7</v>
      </c>
      <c r="M121" s="156"/>
      <c r="N121" s="157"/>
      <c r="O121" s="158"/>
      <c r="P121" s="159"/>
      <c r="Q121" s="160"/>
      <c r="R121" s="149"/>
      <c r="S121" s="159"/>
      <c r="T121" s="160"/>
      <c r="U121" s="149"/>
      <c r="V121" s="159"/>
      <c r="W121" s="144"/>
      <c r="X121" s="166"/>
      <c r="Y121" s="168"/>
      <c r="Z121" s="169">
        <v>582</v>
      </c>
      <c r="AA121" s="75"/>
    </row>
    <row r="122" spans="1:27" ht="16.5" customHeight="1">
      <c r="A122" s="20">
        <v>71</v>
      </c>
      <c r="B122" s="20" t="s">
        <v>3813</v>
      </c>
      <c r="C122" s="25" t="s">
        <v>13929</v>
      </c>
      <c r="D122" s="140"/>
      <c r="E122" s="145"/>
      <c r="F122" s="140"/>
      <c r="G122" s="145"/>
      <c r="H122" s="140"/>
      <c r="I122" s="149"/>
      <c r="J122" s="153"/>
      <c r="K122" s="46"/>
      <c r="L122" s="53"/>
      <c r="M122" s="156" t="s">
        <v>7754</v>
      </c>
      <c r="N122" s="157" t="s">
        <v>53</v>
      </c>
      <c r="O122" s="158">
        <v>1</v>
      </c>
      <c r="P122" s="159"/>
      <c r="Q122" s="160"/>
      <c r="R122" s="149"/>
      <c r="S122" s="159"/>
      <c r="T122" s="160"/>
      <c r="U122" s="149"/>
      <c r="V122" s="152"/>
      <c r="W122" s="46"/>
      <c r="X122" s="166"/>
      <c r="Y122" s="168"/>
      <c r="Z122" s="169">
        <v>582</v>
      </c>
      <c r="AA122" s="75"/>
    </row>
    <row r="123" spans="1:27" ht="16.5" customHeight="1">
      <c r="A123" s="20">
        <v>71</v>
      </c>
      <c r="B123" s="20" t="s">
        <v>6668</v>
      </c>
      <c r="C123" s="25" t="s">
        <v>8054</v>
      </c>
      <c r="D123" s="140"/>
      <c r="E123" s="145"/>
      <c r="F123" s="140"/>
      <c r="G123" s="145"/>
      <c r="H123" s="140"/>
      <c r="I123" s="149"/>
      <c r="J123" s="151"/>
      <c r="K123" s="154"/>
      <c r="L123" s="155"/>
      <c r="M123" s="156"/>
      <c r="N123" s="157"/>
      <c r="O123" s="158"/>
      <c r="P123" s="159"/>
      <c r="Q123" s="160"/>
      <c r="R123" s="149"/>
      <c r="S123" s="159"/>
      <c r="T123" s="160"/>
      <c r="U123" s="149"/>
      <c r="V123" s="136" t="s">
        <v>92</v>
      </c>
      <c r="W123" s="163"/>
      <c r="X123" s="166"/>
      <c r="Y123" s="168"/>
      <c r="Z123" s="169">
        <v>582</v>
      </c>
      <c r="AA123" s="75"/>
    </row>
    <row r="124" spans="1:27" ht="16.5" customHeight="1">
      <c r="A124" s="20">
        <v>71</v>
      </c>
      <c r="B124" s="20" t="s">
        <v>2</v>
      </c>
      <c r="C124" s="25" t="s">
        <v>13930</v>
      </c>
      <c r="D124" s="140"/>
      <c r="E124" s="145"/>
      <c r="F124" s="140"/>
      <c r="G124" s="145"/>
      <c r="H124" s="140"/>
      <c r="I124" s="149"/>
      <c r="J124" s="152"/>
      <c r="K124" s="46"/>
      <c r="L124" s="53"/>
      <c r="M124" s="156" t="s">
        <v>7754</v>
      </c>
      <c r="N124" s="157" t="s">
        <v>53</v>
      </c>
      <c r="O124" s="158">
        <v>1</v>
      </c>
      <c r="P124" s="159"/>
      <c r="Q124" s="160"/>
      <c r="R124" s="149"/>
      <c r="S124" s="159"/>
      <c r="T124" s="160"/>
      <c r="U124" s="149"/>
      <c r="V124" s="137"/>
      <c r="W124" s="164"/>
      <c r="X124" s="166"/>
      <c r="Y124" s="168"/>
      <c r="Z124" s="169">
        <v>582</v>
      </c>
      <c r="AA124" s="75"/>
    </row>
    <row r="125" spans="1:27" ht="16.5" customHeight="1">
      <c r="A125" s="20">
        <v>71</v>
      </c>
      <c r="B125" s="20" t="s">
        <v>3581</v>
      </c>
      <c r="C125" s="25" t="s">
        <v>13931</v>
      </c>
      <c r="D125" s="140"/>
      <c r="E125" s="145"/>
      <c r="F125" s="140"/>
      <c r="G125" s="145"/>
      <c r="H125" s="140"/>
      <c r="I125" s="149"/>
      <c r="J125" s="136" t="s">
        <v>37</v>
      </c>
      <c r="K125" s="154" t="s">
        <v>53</v>
      </c>
      <c r="L125" s="155">
        <v>0.7</v>
      </c>
      <c r="M125" s="156"/>
      <c r="N125" s="157"/>
      <c r="O125" s="158"/>
      <c r="P125" s="159"/>
      <c r="Q125" s="160"/>
      <c r="R125" s="149"/>
      <c r="S125" s="159"/>
      <c r="T125" s="160"/>
      <c r="U125" s="149"/>
      <c r="V125" s="137"/>
      <c r="W125" s="164"/>
      <c r="X125" s="166"/>
      <c r="Y125" s="168"/>
      <c r="Z125" s="169">
        <v>407</v>
      </c>
      <c r="AA125" s="75"/>
    </row>
    <row r="126" spans="1:27" ht="16.5" customHeight="1">
      <c r="A126" s="20">
        <v>71</v>
      </c>
      <c r="B126" s="20" t="s">
        <v>6671</v>
      </c>
      <c r="C126" s="25" t="s">
        <v>8250</v>
      </c>
      <c r="D126" s="141"/>
      <c r="E126" s="85"/>
      <c r="F126" s="141"/>
      <c r="G126" s="85"/>
      <c r="H126" s="140"/>
      <c r="I126" s="149"/>
      <c r="J126" s="153"/>
      <c r="K126" s="46"/>
      <c r="L126" s="53"/>
      <c r="M126" s="156" t="s">
        <v>7754</v>
      </c>
      <c r="N126" s="157" t="s">
        <v>53</v>
      </c>
      <c r="O126" s="158">
        <v>1</v>
      </c>
      <c r="P126" s="159"/>
      <c r="Q126" s="160"/>
      <c r="R126" s="149"/>
      <c r="S126" s="159"/>
      <c r="T126" s="160"/>
      <c r="U126" s="149"/>
      <c r="V126" s="162" t="s">
        <v>53</v>
      </c>
      <c r="W126" s="53">
        <v>0.9</v>
      </c>
      <c r="X126" s="162" t="s">
        <v>53</v>
      </c>
      <c r="Y126" s="53">
        <v>0.85</v>
      </c>
      <c r="Z126" s="169">
        <v>407</v>
      </c>
      <c r="AA126" s="75"/>
    </row>
    <row r="127" spans="1:27" ht="16.5" customHeight="1">
      <c r="A127" s="20">
        <v>71</v>
      </c>
      <c r="B127" s="20">
        <v>3443</v>
      </c>
      <c r="C127" s="25" t="s">
        <v>4793</v>
      </c>
      <c r="D127" s="136" t="s">
        <v>17676</v>
      </c>
      <c r="E127" s="142"/>
      <c r="F127" s="136" t="s">
        <v>17680</v>
      </c>
      <c r="G127" s="142"/>
      <c r="H127" s="140"/>
      <c r="I127" s="149"/>
      <c r="J127" s="151"/>
      <c r="K127" s="154"/>
      <c r="L127" s="155"/>
      <c r="M127" s="156"/>
      <c r="N127" s="157"/>
      <c r="O127" s="158"/>
      <c r="P127" s="159"/>
      <c r="Q127" s="160"/>
      <c r="R127" s="149"/>
      <c r="S127" s="159"/>
      <c r="T127" s="160"/>
      <c r="U127" s="149"/>
      <c r="V127" s="151"/>
      <c r="W127" s="154"/>
      <c r="X127" s="151"/>
      <c r="Y127" s="154"/>
      <c r="Z127" s="169">
        <v>630</v>
      </c>
      <c r="AA127" s="75"/>
    </row>
    <row r="128" spans="1:27" ht="16.5" customHeight="1">
      <c r="A128" s="20">
        <v>71</v>
      </c>
      <c r="B128" s="20">
        <v>3444</v>
      </c>
      <c r="C128" s="25" t="s">
        <v>13933</v>
      </c>
      <c r="D128" s="137"/>
      <c r="E128" s="143"/>
      <c r="F128" s="137"/>
      <c r="G128" s="143"/>
      <c r="H128" s="140"/>
      <c r="I128" s="149"/>
      <c r="J128" s="152"/>
      <c r="K128" s="46"/>
      <c r="L128" s="53"/>
      <c r="M128" s="156" t="s">
        <v>7754</v>
      </c>
      <c r="N128" s="157" t="s">
        <v>53</v>
      </c>
      <c r="O128" s="158">
        <v>1</v>
      </c>
      <c r="P128" s="159"/>
      <c r="Q128" s="160"/>
      <c r="R128" s="149"/>
      <c r="S128" s="159"/>
      <c r="T128" s="160"/>
      <c r="U128" s="149"/>
      <c r="V128" s="159"/>
      <c r="W128" s="144"/>
      <c r="X128" s="159"/>
      <c r="Y128" s="144"/>
      <c r="Z128" s="169">
        <v>630</v>
      </c>
      <c r="AA128" s="75"/>
    </row>
    <row r="129" spans="1:27" ht="16.5" customHeight="1">
      <c r="A129" s="20">
        <v>71</v>
      </c>
      <c r="B129" s="20">
        <v>3445</v>
      </c>
      <c r="C129" s="25" t="s">
        <v>13934</v>
      </c>
      <c r="D129" s="137"/>
      <c r="E129" s="143"/>
      <c r="F129" s="137"/>
      <c r="G129" s="143"/>
      <c r="H129" s="140"/>
      <c r="I129" s="149"/>
      <c r="J129" s="136" t="s">
        <v>37</v>
      </c>
      <c r="K129" s="154" t="s">
        <v>53</v>
      </c>
      <c r="L129" s="155">
        <v>0.7</v>
      </c>
      <c r="M129" s="156"/>
      <c r="N129" s="157"/>
      <c r="O129" s="158"/>
      <c r="P129" s="159"/>
      <c r="Q129" s="160"/>
      <c r="R129" s="149"/>
      <c r="S129" s="159"/>
      <c r="T129" s="160"/>
      <c r="U129" s="149"/>
      <c r="V129" s="159"/>
      <c r="W129" s="144"/>
      <c r="X129" s="159"/>
      <c r="Y129" s="144"/>
      <c r="Z129" s="169">
        <v>440</v>
      </c>
      <c r="AA129" s="75"/>
    </row>
    <row r="130" spans="1:27" ht="16.5" customHeight="1">
      <c r="A130" s="20">
        <v>71</v>
      </c>
      <c r="B130" s="20">
        <v>3446</v>
      </c>
      <c r="C130" s="25" t="s">
        <v>13935</v>
      </c>
      <c r="D130" s="138">
        <v>402</v>
      </c>
      <c r="E130" s="144" t="s">
        <v>51</v>
      </c>
      <c r="F130" s="138">
        <v>182</v>
      </c>
      <c r="G130" s="144" t="s">
        <v>51</v>
      </c>
      <c r="H130" s="140"/>
      <c r="I130" s="149"/>
      <c r="J130" s="153"/>
      <c r="K130" s="46"/>
      <c r="L130" s="53"/>
      <c r="M130" s="156" t="s">
        <v>7754</v>
      </c>
      <c r="N130" s="157" t="s">
        <v>53</v>
      </c>
      <c r="O130" s="158">
        <v>1</v>
      </c>
      <c r="P130" s="159"/>
      <c r="Q130" s="160"/>
      <c r="R130" s="149"/>
      <c r="S130" s="159"/>
      <c r="T130" s="160"/>
      <c r="U130" s="149"/>
      <c r="V130" s="152"/>
      <c r="W130" s="46"/>
      <c r="X130" s="159"/>
      <c r="Y130" s="144"/>
      <c r="Z130" s="169">
        <v>440</v>
      </c>
      <c r="AA130" s="75"/>
    </row>
    <row r="131" spans="1:27" ht="16.5" customHeight="1">
      <c r="A131" s="20">
        <v>71</v>
      </c>
      <c r="B131" s="20" t="s">
        <v>2188</v>
      </c>
      <c r="C131" s="25" t="s">
        <v>6617</v>
      </c>
      <c r="D131" s="139"/>
      <c r="E131" s="145"/>
      <c r="F131" s="139"/>
      <c r="G131" s="145"/>
      <c r="H131" s="140"/>
      <c r="I131" s="149"/>
      <c r="J131" s="151"/>
      <c r="K131" s="154"/>
      <c r="L131" s="155"/>
      <c r="M131" s="156"/>
      <c r="N131" s="157"/>
      <c r="O131" s="158"/>
      <c r="P131" s="159"/>
      <c r="Q131" s="160"/>
      <c r="R131" s="149"/>
      <c r="S131" s="159"/>
      <c r="T131" s="160"/>
      <c r="U131" s="149"/>
      <c r="V131" s="136" t="s">
        <v>92</v>
      </c>
      <c r="W131" s="163"/>
      <c r="X131" s="159"/>
      <c r="Y131" s="144"/>
      <c r="Z131" s="169">
        <v>441</v>
      </c>
      <c r="AA131" s="75"/>
    </row>
    <row r="132" spans="1:27" ht="16.5" customHeight="1">
      <c r="A132" s="20">
        <v>71</v>
      </c>
      <c r="B132" s="20" t="s">
        <v>2839</v>
      </c>
      <c r="C132" s="25" t="s">
        <v>4509</v>
      </c>
      <c r="D132" s="139"/>
      <c r="E132" s="145"/>
      <c r="F132" s="139"/>
      <c r="G132" s="145"/>
      <c r="H132" s="140"/>
      <c r="I132" s="149"/>
      <c r="J132" s="152"/>
      <c r="K132" s="46"/>
      <c r="L132" s="53"/>
      <c r="M132" s="156" t="s">
        <v>7754</v>
      </c>
      <c r="N132" s="157" t="s">
        <v>53</v>
      </c>
      <c r="O132" s="158">
        <v>1</v>
      </c>
      <c r="P132" s="159"/>
      <c r="Q132" s="160"/>
      <c r="R132" s="149"/>
      <c r="S132" s="159"/>
      <c r="T132" s="160"/>
      <c r="U132" s="149"/>
      <c r="V132" s="137"/>
      <c r="W132" s="164"/>
      <c r="X132" s="159"/>
      <c r="Y132" s="144"/>
      <c r="Z132" s="169">
        <v>441</v>
      </c>
      <c r="AA132" s="75"/>
    </row>
    <row r="133" spans="1:27" ht="16.5" customHeight="1">
      <c r="A133" s="20">
        <v>71</v>
      </c>
      <c r="B133" s="20" t="s">
        <v>3825</v>
      </c>
      <c r="C133" s="25" t="s">
        <v>2939</v>
      </c>
      <c r="D133" s="140"/>
      <c r="E133" s="145"/>
      <c r="F133" s="140"/>
      <c r="G133" s="145"/>
      <c r="H133" s="140"/>
      <c r="I133" s="149"/>
      <c r="J133" s="136" t="s">
        <v>37</v>
      </c>
      <c r="K133" s="154" t="s">
        <v>53</v>
      </c>
      <c r="L133" s="155">
        <v>0.7</v>
      </c>
      <c r="M133" s="156"/>
      <c r="N133" s="157"/>
      <c r="O133" s="158"/>
      <c r="P133" s="159"/>
      <c r="Q133" s="160"/>
      <c r="R133" s="149"/>
      <c r="S133" s="159"/>
      <c r="T133" s="160"/>
      <c r="U133" s="149"/>
      <c r="V133" s="137"/>
      <c r="W133" s="164"/>
      <c r="X133" s="159"/>
      <c r="Y133" s="144"/>
      <c r="Z133" s="169">
        <v>308</v>
      </c>
      <c r="AA133" s="75"/>
    </row>
    <row r="134" spans="1:27" ht="16.5" customHeight="1">
      <c r="A134" s="20">
        <v>71</v>
      </c>
      <c r="B134" s="20" t="s">
        <v>2636</v>
      </c>
      <c r="C134" s="25" t="s">
        <v>10008</v>
      </c>
      <c r="D134" s="140"/>
      <c r="E134" s="145"/>
      <c r="F134" s="140"/>
      <c r="G134" s="145"/>
      <c r="H134" s="140"/>
      <c r="I134" s="149"/>
      <c r="J134" s="153"/>
      <c r="K134" s="46"/>
      <c r="L134" s="53"/>
      <c r="M134" s="156" t="s">
        <v>7754</v>
      </c>
      <c r="N134" s="157" t="s">
        <v>53</v>
      </c>
      <c r="O134" s="158">
        <v>1</v>
      </c>
      <c r="P134" s="159"/>
      <c r="Q134" s="160"/>
      <c r="R134" s="149"/>
      <c r="S134" s="159"/>
      <c r="T134" s="160"/>
      <c r="U134" s="149"/>
      <c r="V134" s="162" t="s">
        <v>53</v>
      </c>
      <c r="W134" s="53">
        <v>0.7</v>
      </c>
      <c r="X134" s="152"/>
      <c r="Y134" s="46"/>
      <c r="Z134" s="169">
        <v>308</v>
      </c>
      <c r="AA134" s="75"/>
    </row>
    <row r="135" spans="1:27" ht="16.5" customHeight="1">
      <c r="A135" s="20">
        <v>71</v>
      </c>
      <c r="B135" s="20" t="s">
        <v>6675</v>
      </c>
      <c r="C135" s="25" t="s">
        <v>11864</v>
      </c>
      <c r="D135" s="140"/>
      <c r="E135" s="145"/>
      <c r="F135" s="140"/>
      <c r="G135" s="145"/>
      <c r="H135" s="140"/>
      <c r="I135" s="149"/>
      <c r="J135" s="151"/>
      <c r="K135" s="154"/>
      <c r="L135" s="155"/>
      <c r="M135" s="156"/>
      <c r="N135" s="157"/>
      <c r="O135" s="158"/>
      <c r="P135" s="159"/>
      <c r="Q135" s="160"/>
      <c r="R135" s="149"/>
      <c r="S135" s="159"/>
      <c r="T135" s="160"/>
      <c r="U135" s="149"/>
      <c r="V135" s="151"/>
      <c r="W135" s="154"/>
      <c r="X135" s="165" t="s">
        <v>150</v>
      </c>
      <c r="Y135" s="167"/>
      <c r="Z135" s="169">
        <v>567</v>
      </c>
      <c r="AA135" s="75"/>
    </row>
    <row r="136" spans="1:27" ht="16.5" customHeight="1">
      <c r="A136" s="20">
        <v>71</v>
      </c>
      <c r="B136" s="20" t="s">
        <v>6676</v>
      </c>
      <c r="C136" s="25" t="s">
        <v>3129</v>
      </c>
      <c r="D136" s="140"/>
      <c r="E136" s="145"/>
      <c r="F136" s="140"/>
      <c r="G136" s="145"/>
      <c r="H136" s="140"/>
      <c r="I136" s="149"/>
      <c r="J136" s="152"/>
      <c r="K136" s="46"/>
      <c r="L136" s="53"/>
      <c r="M136" s="156" t="s">
        <v>7754</v>
      </c>
      <c r="N136" s="157" t="s">
        <v>53</v>
      </c>
      <c r="O136" s="158">
        <v>1</v>
      </c>
      <c r="P136" s="159"/>
      <c r="Q136" s="160"/>
      <c r="R136" s="149"/>
      <c r="S136" s="159"/>
      <c r="T136" s="160"/>
      <c r="U136" s="149"/>
      <c r="V136" s="159"/>
      <c r="W136" s="144"/>
      <c r="X136" s="166"/>
      <c r="Y136" s="168"/>
      <c r="Z136" s="169">
        <v>567</v>
      </c>
      <c r="AA136" s="75"/>
    </row>
    <row r="137" spans="1:27" ht="16.5" customHeight="1">
      <c r="A137" s="20">
        <v>71</v>
      </c>
      <c r="B137" s="20" t="s">
        <v>201</v>
      </c>
      <c r="C137" s="25" t="s">
        <v>11056</v>
      </c>
      <c r="D137" s="140"/>
      <c r="E137" s="145"/>
      <c r="F137" s="140"/>
      <c r="G137" s="145"/>
      <c r="H137" s="140"/>
      <c r="I137" s="149"/>
      <c r="J137" s="136" t="s">
        <v>37</v>
      </c>
      <c r="K137" s="154" t="s">
        <v>53</v>
      </c>
      <c r="L137" s="155">
        <v>0.7</v>
      </c>
      <c r="M137" s="156"/>
      <c r="N137" s="157"/>
      <c r="O137" s="158"/>
      <c r="P137" s="159"/>
      <c r="Q137" s="160"/>
      <c r="R137" s="149"/>
      <c r="S137" s="159"/>
      <c r="T137" s="160"/>
      <c r="U137" s="149"/>
      <c r="V137" s="159"/>
      <c r="W137" s="144"/>
      <c r="X137" s="166"/>
      <c r="Y137" s="168"/>
      <c r="Z137" s="169">
        <v>396</v>
      </c>
      <c r="AA137" s="75"/>
    </row>
    <row r="138" spans="1:27" ht="16.5" customHeight="1">
      <c r="A138" s="20">
        <v>71</v>
      </c>
      <c r="B138" s="20" t="s">
        <v>75</v>
      </c>
      <c r="C138" s="25" t="s">
        <v>13936</v>
      </c>
      <c r="D138" s="140"/>
      <c r="E138" s="145"/>
      <c r="F138" s="140"/>
      <c r="G138" s="145"/>
      <c r="H138" s="140"/>
      <c r="I138" s="149"/>
      <c r="J138" s="153"/>
      <c r="K138" s="46"/>
      <c r="L138" s="53"/>
      <c r="M138" s="156" t="s">
        <v>7754</v>
      </c>
      <c r="N138" s="157" t="s">
        <v>53</v>
      </c>
      <c r="O138" s="158">
        <v>1</v>
      </c>
      <c r="P138" s="159"/>
      <c r="Q138" s="160"/>
      <c r="R138" s="149"/>
      <c r="S138" s="159"/>
      <c r="T138" s="160"/>
      <c r="U138" s="149"/>
      <c r="V138" s="152"/>
      <c r="W138" s="46"/>
      <c r="X138" s="166"/>
      <c r="Y138" s="168"/>
      <c r="Z138" s="169">
        <v>396</v>
      </c>
      <c r="AA138" s="75"/>
    </row>
    <row r="139" spans="1:27" ht="16.5" customHeight="1">
      <c r="A139" s="20">
        <v>71</v>
      </c>
      <c r="B139" s="20" t="s">
        <v>4633</v>
      </c>
      <c r="C139" s="25" t="s">
        <v>12280</v>
      </c>
      <c r="D139" s="140"/>
      <c r="E139" s="145"/>
      <c r="F139" s="140"/>
      <c r="G139" s="145"/>
      <c r="H139" s="140"/>
      <c r="I139" s="149"/>
      <c r="J139" s="151"/>
      <c r="K139" s="154"/>
      <c r="L139" s="155"/>
      <c r="M139" s="156"/>
      <c r="N139" s="157"/>
      <c r="O139" s="158"/>
      <c r="P139" s="159"/>
      <c r="Q139" s="160"/>
      <c r="R139" s="149"/>
      <c r="S139" s="159"/>
      <c r="T139" s="160"/>
      <c r="U139" s="149"/>
      <c r="V139" s="136" t="s">
        <v>92</v>
      </c>
      <c r="W139" s="163"/>
      <c r="X139" s="166"/>
      <c r="Y139" s="168"/>
      <c r="Z139" s="169">
        <v>397</v>
      </c>
      <c r="AA139" s="75"/>
    </row>
    <row r="140" spans="1:27" ht="16.5" customHeight="1">
      <c r="A140" s="20">
        <v>71</v>
      </c>
      <c r="B140" s="20" t="s">
        <v>6678</v>
      </c>
      <c r="C140" s="25" t="s">
        <v>10371</v>
      </c>
      <c r="D140" s="140"/>
      <c r="E140" s="145"/>
      <c r="F140" s="140"/>
      <c r="G140" s="145"/>
      <c r="H140" s="140"/>
      <c r="I140" s="149"/>
      <c r="J140" s="152"/>
      <c r="K140" s="46"/>
      <c r="L140" s="53"/>
      <c r="M140" s="156" t="s">
        <v>7754</v>
      </c>
      <c r="N140" s="157" t="s">
        <v>53</v>
      </c>
      <c r="O140" s="158">
        <v>1</v>
      </c>
      <c r="P140" s="159"/>
      <c r="Q140" s="160"/>
      <c r="R140" s="149"/>
      <c r="S140" s="159"/>
      <c r="T140" s="160"/>
      <c r="U140" s="149"/>
      <c r="V140" s="137"/>
      <c r="W140" s="164"/>
      <c r="X140" s="166"/>
      <c r="Y140" s="168"/>
      <c r="Z140" s="169">
        <v>397</v>
      </c>
      <c r="AA140" s="75"/>
    </row>
    <row r="141" spans="1:27" ht="16.5" customHeight="1">
      <c r="A141" s="20">
        <v>71</v>
      </c>
      <c r="B141" s="20" t="s">
        <v>1993</v>
      </c>
      <c r="C141" s="25" t="s">
        <v>12192</v>
      </c>
      <c r="D141" s="140"/>
      <c r="E141" s="145"/>
      <c r="F141" s="140"/>
      <c r="G141" s="145"/>
      <c r="H141" s="140"/>
      <c r="I141" s="149"/>
      <c r="J141" s="136" t="s">
        <v>37</v>
      </c>
      <c r="K141" s="154" t="s">
        <v>53</v>
      </c>
      <c r="L141" s="155">
        <v>0.7</v>
      </c>
      <c r="M141" s="156"/>
      <c r="N141" s="157"/>
      <c r="O141" s="158"/>
      <c r="P141" s="159"/>
      <c r="Q141" s="160"/>
      <c r="R141" s="149"/>
      <c r="S141" s="159"/>
      <c r="T141" s="160"/>
      <c r="U141" s="149"/>
      <c r="V141" s="137"/>
      <c r="W141" s="164"/>
      <c r="X141" s="166"/>
      <c r="Y141" s="168"/>
      <c r="Z141" s="169">
        <v>277</v>
      </c>
      <c r="AA141" s="75"/>
    </row>
    <row r="142" spans="1:27" ht="16.5" customHeight="1">
      <c r="A142" s="20">
        <v>71</v>
      </c>
      <c r="B142" s="20" t="s">
        <v>3271</v>
      </c>
      <c r="C142" s="25" t="s">
        <v>4782</v>
      </c>
      <c r="D142" s="140"/>
      <c r="E142" s="145"/>
      <c r="F142" s="140"/>
      <c r="G142" s="145"/>
      <c r="H142" s="140"/>
      <c r="I142" s="149"/>
      <c r="J142" s="153"/>
      <c r="K142" s="46"/>
      <c r="L142" s="53"/>
      <c r="M142" s="156" t="s">
        <v>7754</v>
      </c>
      <c r="N142" s="157" t="s">
        <v>53</v>
      </c>
      <c r="O142" s="158">
        <v>1</v>
      </c>
      <c r="P142" s="159"/>
      <c r="Q142" s="160"/>
      <c r="R142" s="149"/>
      <c r="S142" s="159"/>
      <c r="T142" s="160"/>
      <c r="U142" s="149"/>
      <c r="V142" s="162" t="s">
        <v>53</v>
      </c>
      <c r="W142" s="53">
        <v>0.9</v>
      </c>
      <c r="X142" s="162" t="s">
        <v>53</v>
      </c>
      <c r="Y142" s="53">
        <v>0.9</v>
      </c>
      <c r="Z142" s="169">
        <v>277</v>
      </c>
      <c r="AA142" s="75"/>
    </row>
    <row r="143" spans="1:27" ht="16.5" customHeight="1">
      <c r="A143" s="20">
        <v>71</v>
      </c>
      <c r="B143" s="20" t="s">
        <v>2597</v>
      </c>
      <c r="C143" s="25" t="s">
        <v>13938</v>
      </c>
      <c r="D143" s="140"/>
      <c r="E143" s="145"/>
      <c r="F143" s="140"/>
      <c r="G143" s="145"/>
      <c r="H143" s="140"/>
      <c r="I143" s="149"/>
      <c r="J143" s="151"/>
      <c r="K143" s="154"/>
      <c r="L143" s="155"/>
      <c r="M143" s="156"/>
      <c r="N143" s="157"/>
      <c r="O143" s="158"/>
      <c r="P143" s="159"/>
      <c r="Q143" s="160"/>
      <c r="R143" s="149"/>
      <c r="S143" s="159"/>
      <c r="T143" s="160"/>
      <c r="U143" s="149"/>
      <c r="V143" s="151"/>
      <c r="W143" s="154"/>
      <c r="X143" s="165" t="s">
        <v>69</v>
      </c>
      <c r="Y143" s="167"/>
      <c r="Z143" s="169">
        <v>536</v>
      </c>
      <c r="AA143" s="75"/>
    </row>
    <row r="144" spans="1:27" ht="16.5" customHeight="1">
      <c r="A144" s="20">
        <v>71</v>
      </c>
      <c r="B144" s="20" t="s">
        <v>2253</v>
      </c>
      <c r="C144" s="25" t="s">
        <v>12445</v>
      </c>
      <c r="D144" s="140"/>
      <c r="E144" s="145"/>
      <c r="F144" s="140"/>
      <c r="G144" s="145"/>
      <c r="H144" s="140"/>
      <c r="I144" s="149"/>
      <c r="J144" s="152"/>
      <c r="K144" s="46"/>
      <c r="L144" s="53"/>
      <c r="M144" s="156" t="s">
        <v>7754</v>
      </c>
      <c r="N144" s="157" t="s">
        <v>53</v>
      </c>
      <c r="O144" s="158">
        <v>1</v>
      </c>
      <c r="P144" s="159"/>
      <c r="Q144" s="160"/>
      <c r="R144" s="149"/>
      <c r="S144" s="159"/>
      <c r="T144" s="160"/>
      <c r="U144" s="149"/>
      <c r="V144" s="159"/>
      <c r="W144" s="144"/>
      <c r="X144" s="166"/>
      <c r="Y144" s="168"/>
      <c r="Z144" s="169">
        <v>536</v>
      </c>
      <c r="AA144" s="75"/>
    </row>
    <row r="145" spans="1:27" ht="16.5" customHeight="1">
      <c r="A145" s="20">
        <v>71</v>
      </c>
      <c r="B145" s="20" t="s">
        <v>121</v>
      </c>
      <c r="C145" s="25" t="s">
        <v>13939</v>
      </c>
      <c r="D145" s="140"/>
      <c r="E145" s="145"/>
      <c r="F145" s="140"/>
      <c r="G145" s="145"/>
      <c r="H145" s="140"/>
      <c r="I145" s="149"/>
      <c r="J145" s="136" t="s">
        <v>37</v>
      </c>
      <c r="K145" s="154" t="s">
        <v>53</v>
      </c>
      <c r="L145" s="155">
        <v>0.7</v>
      </c>
      <c r="M145" s="156"/>
      <c r="N145" s="157"/>
      <c r="O145" s="158"/>
      <c r="P145" s="159"/>
      <c r="Q145" s="160"/>
      <c r="R145" s="149"/>
      <c r="S145" s="159"/>
      <c r="T145" s="160"/>
      <c r="U145" s="149"/>
      <c r="V145" s="159"/>
      <c r="W145" s="144"/>
      <c r="X145" s="166"/>
      <c r="Y145" s="168"/>
      <c r="Z145" s="169">
        <v>374</v>
      </c>
      <c r="AA145" s="75"/>
    </row>
    <row r="146" spans="1:27" ht="16.5" customHeight="1">
      <c r="A146" s="20">
        <v>71</v>
      </c>
      <c r="B146" s="20" t="s">
        <v>2762</v>
      </c>
      <c r="C146" s="25" t="s">
        <v>13941</v>
      </c>
      <c r="D146" s="140"/>
      <c r="E146" s="145"/>
      <c r="F146" s="140"/>
      <c r="G146" s="145"/>
      <c r="H146" s="140"/>
      <c r="I146" s="149"/>
      <c r="J146" s="153"/>
      <c r="K146" s="46"/>
      <c r="L146" s="53"/>
      <c r="M146" s="156" t="s">
        <v>7754</v>
      </c>
      <c r="N146" s="157" t="s">
        <v>53</v>
      </c>
      <c r="O146" s="158">
        <v>1</v>
      </c>
      <c r="P146" s="159"/>
      <c r="Q146" s="160"/>
      <c r="R146" s="149"/>
      <c r="S146" s="159"/>
      <c r="T146" s="160"/>
      <c r="U146" s="149"/>
      <c r="V146" s="152"/>
      <c r="W146" s="46"/>
      <c r="X146" s="166"/>
      <c r="Y146" s="168"/>
      <c r="Z146" s="169">
        <v>374</v>
      </c>
      <c r="AA146" s="75"/>
    </row>
    <row r="147" spans="1:27" ht="16.5" customHeight="1">
      <c r="A147" s="20">
        <v>71</v>
      </c>
      <c r="B147" s="20" t="s">
        <v>5064</v>
      </c>
      <c r="C147" s="25" t="s">
        <v>8870</v>
      </c>
      <c r="D147" s="140"/>
      <c r="E147" s="145"/>
      <c r="F147" s="140"/>
      <c r="G147" s="145"/>
      <c r="H147" s="140"/>
      <c r="I147" s="149"/>
      <c r="J147" s="151"/>
      <c r="K147" s="154"/>
      <c r="L147" s="155"/>
      <c r="M147" s="156"/>
      <c r="N147" s="157"/>
      <c r="O147" s="158"/>
      <c r="P147" s="159"/>
      <c r="Q147" s="160"/>
      <c r="R147" s="149"/>
      <c r="S147" s="159"/>
      <c r="T147" s="160"/>
      <c r="U147" s="149"/>
      <c r="V147" s="136" t="s">
        <v>92</v>
      </c>
      <c r="W147" s="163"/>
      <c r="X147" s="166"/>
      <c r="Y147" s="168"/>
      <c r="Z147" s="169">
        <v>375</v>
      </c>
      <c r="AA147" s="75"/>
    </row>
    <row r="148" spans="1:27" ht="16.5" customHeight="1">
      <c r="A148" s="20">
        <v>71</v>
      </c>
      <c r="B148" s="20" t="s">
        <v>2309</v>
      </c>
      <c r="C148" s="25" t="s">
        <v>13942</v>
      </c>
      <c r="D148" s="140"/>
      <c r="E148" s="145"/>
      <c r="F148" s="140"/>
      <c r="G148" s="145"/>
      <c r="H148" s="140"/>
      <c r="I148" s="149"/>
      <c r="J148" s="152"/>
      <c r="K148" s="46"/>
      <c r="L148" s="53"/>
      <c r="M148" s="156" t="s">
        <v>7754</v>
      </c>
      <c r="N148" s="157" t="s">
        <v>53</v>
      </c>
      <c r="O148" s="158">
        <v>1</v>
      </c>
      <c r="P148" s="159"/>
      <c r="Q148" s="160"/>
      <c r="R148" s="149"/>
      <c r="S148" s="159"/>
      <c r="T148" s="160"/>
      <c r="U148" s="149"/>
      <c r="V148" s="137"/>
      <c r="W148" s="164"/>
      <c r="X148" s="166"/>
      <c r="Y148" s="168"/>
      <c r="Z148" s="169">
        <v>375</v>
      </c>
      <c r="AA148" s="75"/>
    </row>
    <row r="149" spans="1:27" ht="16.5" customHeight="1">
      <c r="A149" s="20">
        <v>71</v>
      </c>
      <c r="B149" s="20" t="s">
        <v>4541</v>
      </c>
      <c r="C149" s="25" t="s">
        <v>13943</v>
      </c>
      <c r="D149" s="140"/>
      <c r="E149" s="145"/>
      <c r="F149" s="140"/>
      <c r="G149" s="145"/>
      <c r="H149" s="140"/>
      <c r="I149" s="149"/>
      <c r="J149" s="136" t="s">
        <v>37</v>
      </c>
      <c r="K149" s="154" t="s">
        <v>53</v>
      </c>
      <c r="L149" s="155">
        <v>0.7</v>
      </c>
      <c r="M149" s="156"/>
      <c r="N149" s="157"/>
      <c r="O149" s="158"/>
      <c r="P149" s="159"/>
      <c r="Q149" s="160"/>
      <c r="R149" s="149"/>
      <c r="S149" s="159"/>
      <c r="T149" s="160"/>
      <c r="U149" s="149"/>
      <c r="V149" s="137"/>
      <c r="W149" s="164"/>
      <c r="X149" s="166"/>
      <c r="Y149" s="168"/>
      <c r="Z149" s="169">
        <v>261</v>
      </c>
      <c r="AA149" s="75"/>
    </row>
    <row r="150" spans="1:27" ht="16.5" customHeight="1">
      <c r="A150" s="20">
        <v>71</v>
      </c>
      <c r="B150" s="20" t="s">
        <v>5147</v>
      </c>
      <c r="C150" s="25" t="s">
        <v>3982</v>
      </c>
      <c r="D150" s="140"/>
      <c r="E150" s="145"/>
      <c r="F150" s="141"/>
      <c r="G150" s="85"/>
      <c r="H150" s="140"/>
      <c r="I150" s="149"/>
      <c r="J150" s="153"/>
      <c r="K150" s="46"/>
      <c r="L150" s="53"/>
      <c r="M150" s="156" t="s">
        <v>7754</v>
      </c>
      <c r="N150" s="157" t="s">
        <v>53</v>
      </c>
      <c r="O150" s="158">
        <v>1</v>
      </c>
      <c r="P150" s="159"/>
      <c r="Q150" s="160"/>
      <c r="R150" s="149"/>
      <c r="S150" s="159"/>
      <c r="T150" s="160"/>
      <c r="U150" s="149"/>
      <c r="V150" s="162" t="s">
        <v>53</v>
      </c>
      <c r="W150" s="53">
        <v>0.9</v>
      </c>
      <c r="X150" s="162" t="s">
        <v>53</v>
      </c>
      <c r="Y150" s="53">
        <v>0.85</v>
      </c>
      <c r="Z150" s="169">
        <v>261</v>
      </c>
      <c r="AA150" s="75"/>
    </row>
    <row r="151" spans="1:27" ht="16.5" customHeight="1">
      <c r="A151" s="20">
        <v>71</v>
      </c>
      <c r="B151" s="20">
        <v>3447</v>
      </c>
      <c r="C151" s="25" t="s">
        <v>9417</v>
      </c>
      <c r="D151" s="140"/>
      <c r="E151" s="145"/>
      <c r="F151" s="136" t="s">
        <v>17681</v>
      </c>
      <c r="G151" s="142"/>
      <c r="H151" s="140"/>
      <c r="I151" s="149"/>
      <c r="J151" s="151"/>
      <c r="K151" s="154"/>
      <c r="L151" s="155"/>
      <c r="M151" s="156"/>
      <c r="N151" s="157"/>
      <c r="O151" s="158"/>
      <c r="P151" s="159"/>
      <c r="Q151" s="160"/>
      <c r="R151" s="149"/>
      <c r="S151" s="159"/>
      <c r="T151" s="160"/>
      <c r="U151" s="149"/>
      <c r="V151" s="151"/>
      <c r="W151" s="154"/>
      <c r="X151" s="151"/>
      <c r="Y151" s="154"/>
      <c r="Z151" s="169">
        <v>732</v>
      </c>
      <c r="AA151" s="75"/>
    </row>
    <row r="152" spans="1:27" ht="16.5" customHeight="1">
      <c r="A152" s="20">
        <v>71</v>
      </c>
      <c r="B152" s="20">
        <v>3448</v>
      </c>
      <c r="C152" s="25" t="s">
        <v>2023</v>
      </c>
      <c r="D152" s="140"/>
      <c r="E152" s="145"/>
      <c r="F152" s="137"/>
      <c r="G152" s="143"/>
      <c r="H152" s="140"/>
      <c r="I152" s="149"/>
      <c r="J152" s="152"/>
      <c r="K152" s="46"/>
      <c r="L152" s="53"/>
      <c r="M152" s="156" t="s">
        <v>7754</v>
      </c>
      <c r="N152" s="157" t="s">
        <v>53</v>
      </c>
      <c r="O152" s="158">
        <v>1</v>
      </c>
      <c r="P152" s="159"/>
      <c r="Q152" s="160"/>
      <c r="R152" s="149"/>
      <c r="S152" s="159"/>
      <c r="T152" s="160"/>
      <c r="U152" s="149"/>
      <c r="V152" s="159"/>
      <c r="W152" s="144"/>
      <c r="X152" s="159"/>
      <c r="Y152" s="144"/>
      <c r="Z152" s="169">
        <v>732</v>
      </c>
      <c r="AA152" s="75"/>
    </row>
    <row r="153" spans="1:27" ht="16.5" customHeight="1">
      <c r="A153" s="20">
        <v>71</v>
      </c>
      <c r="B153" s="20">
        <v>3449</v>
      </c>
      <c r="C153" s="25" t="s">
        <v>2435</v>
      </c>
      <c r="D153" s="140"/>
      <c r="E153" s="145"/>
      <c r="F153" s="137"/>
      <c r="G153" s="143"/>
      <c r="H153" s="140"/>
      <c r="I153" s="149"/>
      <c r="J153" s="136" t="s">
        <v>37</v>
      </c>
      <c r="K153" s="154" t="s">
        <v>53</v>
      </c>
      <c r="L153" s="155">
        <v>0.7</v>
      </c>
      <c r="M153" s="156"/>
      <c r="N153" s="157"/>
      <c r="O153" s="158"/>
      <c r="P153" s="159"/>
      <c r="Q153" s="160"/>
      <c r="R153" s="149"/>
      <c r="S153" s="159"/>
      <c r="T153" s="160"/>
      <c r="U153" s="149"/>
      <c r="V153" s="159"/>
      <c r="W153" s="144"/>
      <c r="X153" s="159"/>
      <c r="Y153" s="144"/>
      <c r="Z153" s="169">
        <v>512</v>
      </c>
      <c r="AA153" s="75"/>
    </row>
    <row r="154" spans="1:27" ht="16.5" customHeight="1">
      <c r="A154" s="20">
        <v>71</v>
      </c>
      <c r="B154" s="20">
        <v>3450</v>
      </c>
      <c r="C154" s="25" t="s">
        <v>7688</v>
      </c>
      <c r="D154" s="140"/>
      <c r="E154" s="145"/>
      <c r="F154" s="138">
        <v>264</v>
      </c>
      <c r="G154" s="144" t="s">
        <v>51</v>
      </c>
      <c r="H154" s="140"/>
      <c r="I154" s="149"/>
      <c r="J154" s="153"/>
      <c r="K154" s="46"/>
      <c r="L154" s="53"/>
      <c r="M154" s="156" t="s">
        <v>7754</v>
      </c>
      <c r="N154" s="157" t="s">
        <v>53</v>
      </c>
      <c r="O154" s="158">
        <v>1</v>
      </c>
      <c r="P154" s="159"/>
      <c r="Q154" s="160"/>
      <c r="R154" s="149"/>
      <c r="S154" s="159"/>
      <c r="T154" s="160"/>
      <c r="U154" s="149"/>
      <c r="V154" s="152"/>
      <c r="W154" s="46"/>
      <c r="X154" s="159"/>
      <c r="Y154" s="144"/>
      <c r="Z154" s="169">
        <v>512</v>
      </c>
      <c r="AA154" s="75"/>
    </row>
    <row r="155" spans="1:27" ht="16.5" customHeight="1">
      <c r="A155" s="20">
        <v>71</v>
      </c>
      <c r="B155" s="20" t="s">
        <v>6680</v>
      </c>
      <c r="C155" s="25" t="s">
        <v>13944</v>
      </c>
      <c r="D155" s="140"/>
      <c r="E155" s="145"/>
      <c r="F155" s="139"/>
      <c r="G155" s="145"/>
      <c r="H155" s="140"/>
      <c r="I155" s="149"/>
      <c r="J155" s="151"/>
      <c r="K155" s="154"/>
      <c r="L155" s="155"/>
      <c r="M155" s="156"/>
      <c r="N155" s="157"/>
      <c r="O155" s="158"/>
      <c r="P155" s="159"/>
      <c r="Q155" s="160"/>
      <c r="R155" s="149"/>
      <c r="S155" s="159"/>
      <c r="T155" s="160"/>
      <c r="U155" s="149"/>
      <c r="V155" s="136" t="s">
        <v>92</v>
      </c>
      <c r="W155" s="163"/>
      <c r="X155" s="159"/>
      <c r="Y155" s="144"/>
      <c r="Z155" s="169">
        <v>512</v>
      </c>
      <c r="AA155" s="75"/>
    </row>
    <row r="156" spans="1:27" ht="16.5" customHeight="1">
      <c r="A156" s="20">
        <v>71</v>
      </c>
      <c r="B156" s="20" t="s">
        <v>3664</v>
      </c>
      <c r="C156" s="25" t="s">
        <v>13945</v>
      </c>
      <c r="D156" s="140"/>
      <c r="E156" s="145"/>
      <c r="F156" s="139"/>
      <c r="G156" s="145"/>
      <c r="H156" s="140"/>
      <c r="I156" s="149"/>
      <c r="J156" s="152"/>
      <c r="K156" s="46"/>
      <c r="L156" s="53"/>
      <c r="M156" s="156" t="s">
        <v>7754</v>
      </c>
      <c r="N156" s="157" t="s">
        <v>53</v>
      </c>
      <c r="O156" s="158">
        <v>1</v>
      </c>
      <c r="P156" s="159"/>
      <c r="Q156" s="160"/>
      <c r="R156" s="149"/>
      <c r="S156" s="159"/>
      <c r="T156" s="160"/>
      <c r="U156" s="149"/>
      <c r="V156" s="137"/>
      <c r="W156" s="164"/>
      <c r="X156" s="159"/>
      <c r="Y156" s="144"/>
      <c r="Z156" s="169">
        <v>512</v>
      </c>
      <c r="AA156" s="75"/>
    </row>
    <row r="157" spans="1:27" ht="16.5" customHeight="1">
      <c r="A157" s="20">
        <v>71</v>
      </c>
      <c r="B157" s="20" t="s">
        <v>4657</v>
      </c>
      <c r="C157" s="25" t="s">
        <v>13947</v>
      </c>
      <c r="D157" s="140"/>
      <c r="E157" s="145"/>
      <c r="F157" s="140"/>
      <c r="G157" s="145"/>
      <c r="H157" s="140"/>
      <c r="I157" s="149"/>
      <c r="J157" s="136" t="s">
        <v>37</v>
      </c>
      <c r="K157" s="154" t="s">
        <v>53</v>
      </c>
      <c r="L157" s="155">
        <v>0.7</v>
      </c>
      <c r="M157" s="156"/>
      <c r="N157" s="157"/>
      <c r="O157" s="158"/>
      <c r="P157" s="159"/>
      <c r="Q157" s="160"/>
      <c r="R157" s="149"/>
      <c r="S157" s="159"/>
      <c r="T157" s="160"/>
      <c r="U157" s="149"/>
      <c r="V157" s="137"/>
      <c r="W157" s="164"/>
      <c r="X157" s="159"/>
      <c r="Y157" s="144"/>
      <c r="Z157" s="169">
        <v>359</v>
      </c>
      <c r="AA157" s="75"/>
    </row>
    <row r="158" spans="1:27" ht="16.5" customHeight="1">
      <c r="A158" s="20">
        <v>71</v>
      </c>
      <c r="B158" s="20" t="s">
        <v>4810</v>
      </c>
      <c r="C158" s="25" t="s">
        <v>1209</v>
      </c>
      <c r="D158" s="140"/>
      <c r="E158" s="145"/>
      <c r="F158" s="140"/>
      <c r="G158" s="145"/>
      <c r="H158" s="140"/>
      <c r="I158" s="149"/>
      <c r="J158" s="153"/>
      <c r="K158" s="46"/>
      <c r="L158" s="53"/>
      <c r="M158" s="156" t="s">
        <v>7754</v>
      </c>
      <c r="N158" s="157" t="s">
        <v>53</v>
      </c>
      <c r="O158" s="158">
        <v>1</v>
      </c>
      <c r="P158" s="159"/>
      <c r="Q158" s="160"/>
      <c r="R158" s="149"/>
      <c r="S158" s="159"/>
      <c r="T158" s="160"/>
      <c r="U158" s="149"/>
      <c r="V158" s="162" t="s">
        <v>53</v>
      </c>
      <c r="W158" s="53">
        <v>0.7</v>
      </c>
      <c r="X158" s="152"/>
      <c r="Y158" s="46"/>
      <c r="Z158" s="169">
        <v>359</v>
      </c>
      <c r="AA158" s="75"/>
    </row>
    <row r="159" spans="1:27" ht="16.5" customHeight="1">
      <c r="A159" s="20">
        <v>71</v>
      </c>
      <c r="B159" s="20" t="s">
        <v>2264</v>
      </c>
      <c r="C159" s="25" t="s">
        <v>13949</v>
      </c>
      <c r="D159" s="140"/>
      <c r="E159" s="145"/>
      <c r="F159" s="140"/>
      <c r="G159" s="145"/>
      <c r="H159" s="140"/>
      <c r="I159" s="149"/>
      <c r="J159" s="151"/>
      <c r="K159" s="154"/>
      <c r="L159" s="155"/>
      <c r="M159" s="156"/>
      <c r="N159" s="157"/>
      <c r="O159" s="158"/>
      <c r="P159" s="159"/>
      <c r="Q159" s="160"/>
      <c r="R159" s="149"/>
      <c r="S159" s="159"/>
      <c r="T159" s="160"/>
      <c r="U159" s="149"/>
      <c r="V159" s="151"/>
      <c r="W159" s="154"/>
      <c r="X159" s="165" t="s">
        <v>150</v>
      </c>
      <c r="Y159" s="167"/>
      <c r="Z159" s="169">
        <v>659</v>
      </c>
      <c r="AA159" s="75"/>
    </row>
    <row r="160" spans="1:27" ht="16.5" customHeight="1">
      <c r="A160" s="20">
        <v>71</v>
      </c>
      <c r="B160" s="20" t="s">
        <v>6682</v>
      </c>
      <c r="C160" s="25" t="s">
        <v>13950</v>
      </c>
      <c r="D160" s="140"/>
      <c r="E160" s="145"/>
      <c r="F160" s="140"/>
      <c r="G160" s="145"/>
      <c r="H160" s="140"/>
      <c r="I160" s="149"/>
      <c r="J160" s="152"/>
      <c r="K160" s="46"/>
      <c r="L160" s="53"/>
      <c r="M160" s="156" t="s">
        <v>7754</v>
      </c>
      <c r="N160" s="157" t="s">
        <v>53</v>
      </c>
      <c r="O160" s="158">
        <v>1</v>
      </c>
      <c r="P160" s="159"/>
      <c r="Q160" s="160"/>
      <c r="R160" s="149"/>
      <c r="S160" s="159"/>
      <c r="T160" s="160"/>
      <c r="U160" s="149"/>
      <c r="V160" s="159"/>
      <c r="W160" s="144"/>
      <c r="X160" s="166"/>
      <c r="Y160" s="168"/>
      <c r="Z160" s="169">
        <v>659</v>
      </c>
      <c r="AA160" s="75"/>
    </row>
    <row r="161" spans="1:27" ht="16.5" customHeight="1">
      <c r="A161" s="20">
        <v>71</v>
      </c>
      <c r="B161" s="20" t="s">
        <v>396</v>
      </c>
      <c r="C161" s="25" t="s">
        <v>487</v>
      </c>
      <c r="D161" s="140"/>
      <c r="E161" s="145"/>
      <c r="F161" s="140"/>
      <c r="G161" s="145"/>
      <c r="H161" s="140"/>
      <c r="I161" s="149"/>
      <c r="J161" s="136" t="s">
        <v>37</v>
      </c>
      <c r="K161" s="154" t="s">
        <v>53</v>
      </c>
      <c r="L161" s="155">
        <v>0.7</v>
      </c>
      <c r="M161" s="156"/>
      <c r="N161" s="157"/>
      <c r="O161" s="158"/>
      <c r="P161" s="159"/>
      <c r="Q161" s="160"/>
      <c r="R161" s="149"/>
      <c r="S161" s="159"/>
      <c r="T161" s="160"/>
      <c r="U161" s="149"/>
      <c r="V161" s="159"/>
      <c r="W161" s="144"/>
      <c r="X161" s="166"/>
      <c r="Y161" s="168"/>
      <c r="Z161" s="169">
        <v>461</v>
      </c>
      <c r="AA161" s="75"/>
    </row>
    <row r="162" spans="1:27" ht="16.5" customHeight="1">
      <c r="A162" s="20">
        <v>71</v>
      </c>
      <c r="B162" s="20" t="s">
        <v>1025</v>
      </c>
      <c r="C162" s="25" t="s">
        <v>8837</v>
      </c>
      <c r="D162" s="140"/>
      <c r="E162" s="145"/>
      <c r="F162" s="140"/>
      <c r="G162" s="145"/>
      <c r="H162" s="140"/>
      <c r="I162" s="149"/>
      <c r="J162" s="153"/>
      <c r="K162" s="46"/>
      <c r="L162" s="53"/>
      <c r="M162" s="156" t="s">
        <v>7754</v>
      </c>
      <c r="N162" s="157" t="s">
        <v>53</v>
      </c>
      <c r="O162" s="158">
        <v>1</v>
      </c>
      <c r="P162" s="159"/>
      <c r="Q162" s="160"/>
      <c r="R162" s="149"/>
      <c r="S162" s="159"/>
      <c r="T162" s="160"/>
      <c r="U162" s="149"/>
      <c r="V162" s="152"/>
      <c r="W162" s="46"/>
      <c r="X162" s="166"/>
      <c r="Y162" s="168"/>
      <c r="Z162" s="169">
        <v>461</v>
      </c>
      <c r="AA162" s="75"/>
    </row>
    <row r="163" spans="1:27" ht="16.5" customHeight="1">
      <c r="A163" s="20">
        <v>71</v>
      </c>
      <c r="B163" s="20" t="s">
        <v>2285</v>
      </c>
      <c r="C163" s="25" t="s">
        <v>4569</v>
      </c>
      <c r="D163" s="140"/>
      <c r="E163" s="145"/>
      <c r="F163" s="140"/>
      <c r="G163" s="145"/>
      <c r="H163" s="140"/>
      <c r="I163" s="149"/>
      <c r="J163" s="151"/>
      <c r="K163" s="154"/>
      <c r="L163" s="155"/>
      <c r="M163" s="156"/>
      <c r="N163" s="157"/>
      <c r="O163" s="158"/>
      <c r="P163" s="159"/>
      <c r="Q163" s="160"/>
      <c r="R163" s="149"/>
      <c r="S163" s="159"/>
      <c r="T163" s="160"/>
      <c r="U163" s="149"/>
      <c r="V163" s="136" t="s">
        <v>92</v>
      </c>
      <c r="W163" s="163"/>
      <c r="X163" s="166"/>
      <c r="Y163" s="168"/>
      <c r="Z163" s="169">
        <v>461</v>
      </c>
      <c r="AA163" s="75"/>
    </row>
    <row r="164" spans="1:27" ht="16.5" customHeight="1">
      <c r="A164" s="20">
        <v>71</v>
      </c>
      <c r="B164" s="20" t="s">
        <v>6685</v>
      </c>
      <c r="C164" s="25" t="s">
        <v>9351</v>
      </c>
      <c r="D164" s="140"/>
      <c r="E164" s="145"/>
      <c r="F164" s="140"/>
      <c r="G164" s="145"/>
      <c r="H164" s="140"/>
      <c r="I164" s="149"/>
      <c r="J164" s="152"/>
      <c r="K164" s="46"/>
      <c r="L164" s="53"/>
      <c r="M164" s="156" t="s">
        <v>7754</v>
      </c>
      <c r="N164" s="157" t="s">
        <v>53</v>
      </c>
      <c r="O164" s="158">
        <v>1</v>
      </c>
      <c r="P164" s="159"/>
      <c r="Q164" s="160"/>
      <c r="R164" s="149"/>
      <c r="S164" s="159"/>
      <c r="T164" s="160"/>
      <c r="U164" s="149"/>
      <c r="V164" s="137"/>
      <c r="W164" s="164"/>
      <c r="X164" s="166"/>
      <c r="Y164" s="168"/>
      <c r="Z164" s="169">
        <v>461</v>
      </c>
      <c r="AA164" s="75"/>
    </row>
    <row r="165" spans="1:27" ht="16.5" customHeight="1">
      <c r="A165" s="20">
        <v>71</v>
      </c>
      <c r="B165" s="20" t="s">
        <v>3540</v>
      </c>
      <c r="C165" s="25" t="s">
        <v>13952</v>
      </c>
      <c r="D165" s="140"/>
      <c r="E165" s="145"/>
      <c r="F165" s="140"/>
      <c r="G165" s="145"/>
      <c r="H165" s="140"/>
      <c r="I165" s="149"/>
      <c r="J165" s="136" t="s">
        <v>37</v>
      </c>
      <c r="K165" s="154" t="s">
        <v>53</v>
      </c>
      <c r="L165" s="155">
        <v>0.7</v>
      </c>
      <c r="M165" s="156"/>
      <c r="N165" s="157"/>
      <c r="O165" s="158"/>
      <c r="P165" s="159"/>
      <c r="Q165" s="160"/>
      <c r="R165" s="149"/>
      <c r="S165" s="159"/>
      <c r="T165" s="160"/>
      <c r="U165" s="149"/>
      <c r="V165" s="137"/>
      <c r="W165" s="164"/>
      <c r="X165" s="166"/>
      <c r="Y165" s="168"/>
      <c r="Z165" s="169">
        <v>323</v>
      </c>
      <c r="AA165" s="75"/>
    </row>
    <row r="166" spans="1:27" ht="16.5" customHeight="1">
      <c r="A166" s="20">
        <v>71</v>
      </c>
      <c r="B166" s="20" t="s">
        <v>6686</v>
      </c>
      <c r="C166" s="25" t="s">
        <v>12043</v>
      </c>
      <c r="D166" s="140"/>
      <c r="E166" s="145"/>
      <c r="F166" s="140"/>
      <c r="G166" s="145"/>
      <c r="H166" s="140"/>
      <c r="I166" s="149"/>
      <c r="J166" s="153"/>
      <c r="K166" s="46"/>
      <c r="L166" s="53"/>
      <c r="M166" s="156" t="s">
        <v>7754</v>
      </c>
      <c r="N166" s="157" t="s">
        <v>53</v>
      </c>
      <c r="O166" s="158">
        <v>1</v>
      </c>
      <c r="P166" s="159"/>
      <c r="Q166" s="160"/>
      <c r="R166" s="149"/>
      <c r="S166" s="159"/>
      <c r="T166" s="160"/>
      <c r="U166" s="149"/>
      <c r="V166" s="162" t="s">
        <v>53</v>
      </c>
      <c r="W166" s="53">
        <v>0.9</v>
      </c>
      <c r="X166" s="162" t="s">
        <v>53</v>
      </c>
      <c r="Y166" s="53">
        <v>0.9</v>
      </c>
      <c r="Z166" s="169">
        <v>323</v>
      </c>
      <c r="AA166" s="75"/>
    </row>
    <row r="167" spans="1:27" ht="16.5" customHeight="1">
      <c r="A167" s="20">
        <v>71</v>
      </c>
      <c r="B167" s="20" t="s">
        <v>2017</v>
      </c>
      <c r="C167" s="25" t="s">
        <v>3225</v>
      </c>
      <c r="D167" s="140"/>
      <c r="E167" s="145"/>
      <c r="F167" s="140"/>
      <c r="G167" s="145"/>
      <c r="H167" s="140"/>
      <c r="I167" s="149"/>
      <c r="J167" s="151"/>
      <c r="K167" s="154"/>
      <c r="L167" s="155"/>
      <c r="M167" s="156"/>
      <c r="N167" s="157"/>
      <c r="O167" s="158"/>
      <c r="P167" s="159"/>
      <c r="Q167" s="160"/>
      <c r="R167" s="149"/>
      <c r="S167" s="159"/>
      <c r="T167" s="160"/>
      <c r="U167" s="149"/>
      <c r="V167" s="151"/>
      <c r="W167" s="154"/>
      <c r="X167" s="165" t="s">
        <v>69</v>
      </c>
      <c r="Y167" s="167"/>
      <c r="Z167" s="169">
        <v>623</v>
      </c>
      <c r="AA167" s="75"/>
    </row>
    <row r="168" spans="1:27" ht="16.5" customHeight="1">
      <c r="A168" s="20">
        <v>71</v>
      </c>
      <c r="B168" s="20" t="s">
        <v>1582</v>
      </c>
      <c r="C168" s="25" t="s">
        <v>12486</v>
      </c>
      <c r="D168" s="140"/>
      <c r="E168" s="145"/>
      <c r="F168" s="140"/>
      <c r="G168" s="145"/>
      <c r="H168" s="140"/>
      <c r="I168" s="149"/>
      <c r="J168" s="152"/>
      <c r="K168" s="46"/>
      <c r="L168" s="53"/>
      <c r="M168" s="156" t="s">
        <v>7754</v>
      </c>
      <c r="N168" s="157" t="s">
        <v>53</v>
      </c>
      <c r="O168" s="158">
        <v>1</v>
      </c>
      <c r="P168" s="159"/>
      <c r="Q168" s="160"/>
      <c r="R168" s="149"/>
      <c r="S168" s="159"/>
      <c r="T168" s="160"/>
      <c r="U168" s="149"/>
      <c r="V168" s="159"/>
      <c r="W168" s="144"/>
      <c r="X168" s="166"/>
      <c r="Y168" s="168"/>
      <c r="Z168" s="169">
        <v>623</v>
      </c>
      <c r="AA168" s="75"/>
    </row>
    <row r="169" spans="1:27" ht="16.5" customHeight="1">
      <c r="A169" s="20">
        <v>71</v>
      </c>
      <c r="B169" s="20" t="s">
        <v>6689</v>
      </c>
      <c r="C169" s="25" t="s">
        <v>9468</v>
      </c>
      <c r="D169" s="140"/>
      <c r="E169" s="145"/>
      <c r="F169" s="140"/>
      <c r="G169" s="145"/>
      <c r="H169" s="140"/>
      <c r="I169" s="149"/>
      <c r="J169" s="136" t="s">
        <v>37</v>
      </c>
      <c r="K169" s="154" t="s">
        <v>53</v>
      </c>
      <c r="L169" s="155">
        <v>0.7</v>
      </c>
      <c r="M169" s="156"/>
      <c r="N169" s="157"/>
      <c r="O169" s="158"/>
      <c r="P169" s="159"/>
      <c r="Q169" s="160"/>
      <c r="R169" s="149"/>
      <c r="S169" s="159"/>
      <c r="T169" s="160"/>
      <c r="U169" s="149"/>
      <c r="V169" s="159"/>
      <c r="W169" s="144"/>
      <c r="X169" s="166"/>
      <c r="Y169" s="168"/>
      <c r="Z169" s="169">
        <v>435</v>
      </c>
      <c r="AA169" s="75"/>
    </row>
    <row r="170" spans="1:27" ht="16.5" customHeight="1">
      <c r="A170" s="20">
        <v>71</v>
      </c>
      <c r="B170" s="20" t="s">
        <v>5411</v>
      </c>
      <c r="C170" s="25" t="s">
        <v>13954</v>
      </c>
      <c r="D170" s="140"/>
      <c r="E170" s="145"/>
      <c r="F170" s="140"/>
      <c r="G170" s="145"/>
      <c r="H170" s="140"/>
      <c r="I170" s="149"/>
      <c r="J170" s="153"/>
      <c r="K170" s="46"/>
      <c r="L170" s="53"/>
      <c r="M170" s="156" t="s">
        <v>7754</v>
      </c>
      <c r="N170" s="157" t="s">
        <v>53</v>
      </c>
      <c r="O170" s="158">
        <v>1</v>
      </c>
      <c r="P170" s="159"/>
      <c r="Q170" s="160"/>
      <c r="R170" s="149"/>
      <c r="S170" s="159"/>
      <c r="T170" s="160"/>
      <c r="U170" s="149"/>
      <c r="V170" s="152"/>
      <c r="W170" s="46"/>
      <c r="X170" s="166"/>
      <c r="Y170" s="168"/>
      <c r="Z170" s="169">
        <v>435</v>
      </c>
      <c r="AA170" s="75"/>
    </row>
    <row r="171" spans="1:27" ht="16.5" customHeight="1">
      <c r="A171" s="20">
        <v>71</v>
      </c>
      <c r="B171" s="20" t="s">
        <v>5398</v>
      </c>
      <c r="C171" s="25" t="s">
        <v>13955</v>
      </c>
      <c r="D171" s="140"/>
      <c r="E171" s="145"/>
      <c r="F171" s="140"/>
      <c r="G171" s="145"/>
      <c r="H171" s="140"/>
      <c r="I171" s="149"/>
      <c r="J171" s="151"/>
      <c r="K171" s="154"/>
      <c r="L171" s="155"/>
      <c r="M171" s="156"/>
      <c r="N171" s="157"/>
      <c r="O171" s="158"/>
      <c r="P171" s="159"/>
      <c r="Q171" s="160"/>
      <c r="R171" s="149"/>
      <c r="S171" s="159"/>
      <c r="T171" s="160"/>
      <c r="U171" s="149"/>
      <c r="V171" s="136" t="s">
        <v>92</v>
      </c>
      <c r="W171" s="163"/>
      <c r="X171" s="166"/>
      <c r="Y171" s="168"/>
      <c r="Z171" s="169">
        <v>435</v>
      </c>
      <c r="AA171" s="75"/>
    </row>
    <row r="172" spans="1:27" ht="16.5" customHeight="1">
      <c r="A172" s="20">
        <v>71</v>
      </c>
      <c r="B172" s="20" t="s">
        <v>6691</v>
      </c>
      <c r="C172" s="25" t="s">
        <v>9292</v>
      </c>
      <c r="D172" s="140"/>
      <c r="E172" s="145"/>
      <c r="F172" s="140"/>
      <c r="G172" s="145"/>
      <c r="H172" s="140"/>
      <c r="I172" s="149"/>
      <c r="J172" s="152"/>
      <c r="K172" s="46"/>
      <c r="L172" s="53"/>
      <c r="M172" s="156" t="s">
        <v>7754</v>
      </c>
      <c r="N172" s="157" t="s">
        <v>53</v>
      </c>
      <c r="O172" s="158">
        <v>1</v>
      </c>
      <c r="P172" s="159"/>
      <c r="Q172" s="160"/>
      <c r="R172" s="149"/>
      <c r="S172" s="159"/>
      <c r="T172" s="160"/>
      <c r="U172" s="149"/>
      <c r="V172" s="137"/>
      <c r="W172" s="164"/>
      <c r="X172" s="166"/>
      <c r="Y172" s="168"/>
      <c r="Z172" s="169">
        <v>435</v>
      </c>
      <c r="AA172" s="75"/>
    </row>
    <row r="173" spans="1:27" ht="16.5" customHeight="1">
      <c r="A173" s="20">
        <v>71</v>
      </c>
      <c r="B173" s="20" t="s">
        <v>6271</v>
      </c>
      <c r="C173" s="25" t="s">
        <v>13956</v>
      </c>
      <c r="D173" s="140"/>
      <c r="E173" s="145"/>
      <c r="F173" s="140"/>
      <c r="G173" s="145"/>
      <c r="H173" s="140"/>
      <c r="I173" s="149"/>
      <c r="J173" s="136" t="s">
        <v>37</v>
      </c>
      <c r="K173" s="154" t="s">
        <v>53</v>
      </c>
      <c r="L173" s="155">
        <v>0.7</v>
      </c>
      <c r="M173" s="156"/>
      <c r="N173" s="157"/>
      <c r="O173" s="158"/>
      <c r="P173" s="159"/>
      <c r="Q173" s="160"/>
      <c r="R173" s="149"/>
      <c r="S173" s="159"/>
      <c r="T173" s="160"/>
      <c r="U173" s="149"/>
      <c r="V173" s="137"/>
      <c r="W173" s="164"/>
      <c r="X173" s="166"/>
      <c r="Y173" s="168"/>
      <c r="Z173" s="169">
        <v>305</v>
      </c>
      <c r="AA173" s="75"/>
    </row>
    <row r="174" spans="1:27" ht="16.5" customHeight="1">
      <c r="A174" s="20">
        <v>71</v>
      </c>
      <c r="B174" s="20" t="s">
        <v>1380</v>
      </c>
      <c r="C174" s="25" t="s">
        <v>13957</v>
      </c>
      <c r="D174" s="140"/>
      <c r="E174" s="145"/>
      <c r="F174" s="141"/>
      <c r="G174" s="85"/>
      <c r="H174" s="140"/>
      <c r="I174" s="149"/>
      <c r="J174" s="153"/>
      <c r="K174" s="46"/>
      <c r="L174" s="53"/>
      <c r="M174" s="156" t="s">
        <v>7754</v>
      </c>
      <c r="N174" s="157" t="s">
        <v>53</v>
      </c>
      <c r="O174" s="158">
        <v>1</v>
      </c>
      <c r="P174" s="159"/>
      <c r="Q174" s="160"/>
      <c r="R174" s="149"/>
      <c r="S174" s="159"/>
      <c r="T174" s="160"/>
      <c r="U174" s="149"/>
      <c r="V174" s="162" t="s">
        <v>53</v>
      </c>
      <c r="W174" s="53">
        <v>0.9</v>
      </c>
      <c r="X174" s="162" t="s">
        <v>53</v>
      </c>
      <c r="Y174" s="53">
        <v>0.85</v>
      </c>
      <c r="Z174" s="169">
        <v>305</v>
      </c>
      <c r="AA174" s="75"/>
    </row>
    <row r="175" spans="1:27" ht="16.5" customHeight="1">
      <c r="A175" s="20">
        <v>71</v>
      </c>
      <c r="B175" s="20">
        <v>3451</v>
      </c>
      <c r="C175" s="25" t="s">
        <v>12184</v>
      </c>
      <c r="D175" s="140"/>
      <c r="E175" s="145"/>
      <c r="F175" s="136" t="s">
        <v>17682</v>
      </c>
      <c r="G175" s="142"/>
      <c r="H175" s="140"/>
      <c r="I175" s="149"/>
      <c r="J175" s="151"/>
      <c r="K175" s="154"/>
      <c r="L175" s="155"/>
      <c r="M175" s="156"/>
      <c r="N175" s="157"/>
      <c r="O175" s="158"/>
      <c r="P175" s="159"/>
      <c r="Q175" s="160"/>
      <c r="R175" s="149"/>
      <c r="S175" s="159"/>
      <c r="T175" s="160"/>
      <c r="U175" s="149"/>
      <c r="V175" s="151"/>
      <c r="W175" s="154"/>
      <c r="X175" s="151"/>
      <c r="Y175" s="154"/>
      <c r="Z175" s="169">
        <v>837</v>
      </c>
      <c r="AA175" s="75"/>
    </row>
    <row r="176" spans="1:27" ht="16.5" customHeight="1">
      <c r="A176" s="20">
        <v>71</v>
      </c>
      <c r="B176" s="20">
        <v>3452</v>
      </c>
      <c r="C176" s="25" t="s">
        <v>1679</v>
      </c>
      <c r="D176" s="140"/>
      <c r="E176" s="145"/>
      <c r="F176" s="137"/>
      <c r="G176" s="143"/>
      <c r="H176" s="140"/>
      <c r="I176" s="149"/>
      <c r="J176" s="152"/>
      <c r="K176" s="46"/>
      <c r="L176" s="53"/>
      <c r="M176" s="156" t="s">
        <v>7754</v>
      </c>
      <c r="N176" s="157" t="s">
        <v>53</v>
      </c>
      <c r="O176" s="158">
        <v>1</v>
      </c>
      <c r="P176" s="159"/>
      <c r="Q176" s="160"/>
      <c r="R176" s="149"/>
      <c r="S176" s="159"/>
      <c r="T176" s="160"/>
      <c r="U176" s="149"/>
      <c r="V176" s="159"/>
      <c r="W176" s="144"/>
      <c r="X176" s="159"/>
      <c r="Y176" s="144"/>
      <c r="Z176" s="169">
        <v>837</v>
      </c>
      <c r="AA176" s="75"/>
    </row>
    <row r="177" spans="1:27" ht="16.5" customHeight="1">
      <c r="A177" s="20">
        <v>71</v>
      </c>
      <c r="B177" s="20">
        <v>3453</v>
      </c>
      <c r="C177" s="25" t="s">
        <v>13958</v>
      </c>
      <c r="D177" s="140"/>
      <c r="E177" s="145"/>
      <c r="F177" s="137"/>
      <c r="G177" s="143"/>
      <c r="H177" s="140"/>
      <c r="I177" s="149"/>
      <c r="J177" s="136" t="s">
        <v>37</v>
      </c>
      <c r="K177" s="154" t="s">
        <v>53</v>
      </c>
      <c r="L177" s="155">
        <v>0.7</v>
      </c>
      <c r="M177" s="156"/>
      <c r="N177" s="157"/>
      <c r="O177" s="158"/>
      <c r="P177" s="159"/>
      <c r="Q177" s="160"/>
      <c r="R177" s="149"/>
      <c r="S177" s="159"/>
      <c r="T177" s="160"/>
      <c r="U177" s="149"/>
      <c r="V177" s="159"/>
      <c r="W177" s="144"/>
      <c r="X177" s="159"/>
      <c r="Y177" s="144"/>
      <c r="Z177" s="169">
        <v>586</v>
      </c>
      <c r="AA177" s="75"/>
    </row>
    <row r="178" spans="1:27" ht="16.5" customHeight="1">
      <c r="A178" s="20">
        <v>71</v>
      </c>
      <c r="B178" s="20">
        <v>3454</v>
      </c>
      <c r="C178" s="25" t="s">
        <v>13959</v>
      </c>
      <c r="D178" s="140"/>
      <c r="E178" s="145"/>
      <c r="F178" s="138">
        <v>348</v>
      </c>
      <c r="G178" s="144" t="s">
        <v>51</v>
      </c>
      <c r="H178" s="140"/>
      <c r="I178" s="149"/>
      <c r="J178" s="153"/>
      <c r="K178" s="46"/>
      <c r="L178" s="53"/>
      <c r="M178" s="156" t="s">
        <v>7754</v>
      </c>
      <c r="N178" s="157" t="s">
        <v>53</v>
      </c>
      <c r="O178" s="158">
        <v>1</v>
      </c>
      <c r="P178" s="159"/>
      <c r="Q178" s="160"/>
      <c r="R178" s="149"/>
      <c r="S178" s="159"/>
      <c r="T178" s="160"/>
      <c r="U178" s="149"/>
      <c r="V178" s="152"/>
      <c r="W178" s="46"/>
      <c r="X178" s="159"/>
      <c r="Y178" s="144"/>
      <c r="Z178" s="169">
        <v>586</v>
      </c>
      <c r="AA178" s="75"/>
    </row>
    <row r="179" spans="1:27" ht="16.5" customHeight="1">
      <c r="A179" s="20">
        <v>71</v>
      </c>
      <c r="B179" s="20" t="s">
        <v>6693</v>
      </c>
      <c r="C179" s="25" t="s">
        <v>13115</v>
      </c>
      <c r="D179" s="140"/>
      <c r="E179" s="145"/>
      <c r="F179" s="139"/>
      <c r="G179" s="145"/>
      <c r="H179" s="140"/>
      <c r="I179" s="149"/>
      <c r="J179" s="151"/>
      <c r="K179" s="154"/>
      <c r="L179" s="155"/>
      <c r="M179" s="156"/>
      <c r="N179" s="157"/>
      <c r="O179" s="158"/>
      <c r="P179" s="159"/>
      <c r="Q179" s="160"/>
      <c r="R179" s="149"/>
      <c r="S179" s="159"/>
      <c r="T179" s="160"/>
      <c r="U179" s="149"/>
      <c r="V179" s="136" t="s">
        <v>92</v>
      </c>
      <c r="W179" s="163"/>
      <c r="X179" s="159"/>
      <c r="Y179" s="144"/>
      <c r="Z179" s="169">
        <v>586</v>
      </c>
      <c r="AA179" s="75"/>
    </row>
    <row r="180" spans="1:27" ht="16.5" customHeight="1">
      <c r="A180" s="20">
        <v>71</v>
      </c>
      <c r="B180" s="20" t="s">
        <v>3740</v>
      </c>
      <c r="C180" s="25" t="s">
        <v>12252</v>
      </c>
      <c r="D180" s="140"/>
      <c r="E180" s="145"/>
      <c r="F180" s="139"/>
      <c r="G180" s="145"/>
      <c r="H180" s="140"/>
      <c r="I180" s="149"/>
      <c r="J180" s="152"/>
      <c r="K180" s="46"/>
      <c r="L180" s="53"/>
      <c r="M180" s="156" t="s">
        <v>7754</v>
      </c>
      <c r="N180" s="157" t="s">
        <v>53</v>
      </c>
      <c r="O180" s="158">
        <v>1</v>
      </c>
      <c r="P180" s="159"/>
      <c r="Q180" s="160"/>
      <c r="R180" s="149"/>
      <c r="S180" s="159"/>
      <c r="T180" s="160"/>
      <c r="U180" s="149"/>
      <c r="V180" s="137"/>
      <c r="W180" s="164"/>
      <c r="X180" s="159"/>
      <c r="Y180" s="144"/>
      <c r="Z180" s="169">
        <v>586</v>
      </c>
      <c r="AA180" s="75"/>
    </row>
    <row r="181" spans="1:27" ht="16.5" customHeight="1">
      <c r="A181" s="20">
        <v>71</v>
      </c>
      <c r="B181" s="20" t="s">
        <v>4169</v>
      </c>
      <c r="C181" s="25" t="s">
        <v>13960</v>
      </c>
      <c r="D181" s="140"/>
      <c r="E181" s="145"/>
      <c r="F181" s="140"/>
      <c r="G181" s="145"/>
      <c r="H181" s="140"/>
      <c r="I181" s="149"/>
      <c r="J181" s="136" t="s">
        <v>37</v>
      </c>
      <c r="K181" s="154" t="s">
        <v>53</v>
      </c>
      <c r="L181" s="155">
        <v>0.7</v>
      </c>
      <c r="M181" s="156"/>
      <c r="N181" s="157"/>
      <c r="O181" s="158"/>
      <c r="P181" s="159"/>
      <c r="Q181" s="160"/>
      <c r="R181" s="149"/>
      <c r="S181" s="159"/>
      <c r="T181" s="160"/>
      <c r="U181" s="149"/>
      <c r="V181" s="137"/>
      <c r="W181" s="164"/>
      <c r="X181" s="159"/>
      <c r="Y181" s="144"/>
      <c r="Z181" s="169">
        <v>411</v>
      </c>
      <c r="AA181" s="75"/>
    </row>
    <row r="182" spans="1:27" ht="16.5" customHeight="1">
      <c r="A182" s="20">
        <v>71</v>
      </c>
      <c r="B182" s="20" t="s">
        <v>84</v>
      </c>
      <c r="C182" s="25" t="s">
        <v>13961</v>
      </c>
      <c r="D182" s="140"/>
      <c r="E182" s="145"/>
      <c r="F182" s="140"/>
      <c r="G182" s="145"/>
      <c r="H182" s="140"/>
      <c r="I182" s="149"/>
      <c r="J182" s="153"/>
      <c r="K182" s="46"/>
      <c r="L182" s="53"/>
      <c r="M182" s="156" t="s">
        <v>7754</v>
      </c>
      <c r="N182" s="157" t="s">
        <v>53</v>
      </c>
      <c r="O182" s="158">
        <v>1</v>
      </c>
      <c r="P182" s="159"/>
      <c r="Q182" s="160"/>
      <c r="R182" s="149"/>
      <c r="S182" s="159"/>
      <c r="T182" s="160"/>
      <c r="U182" s="149"/>
      <c r="V182" s="162" t="s">
        <v>53</v>
      </c>
      <c r="W182" s="53">
        <v>0.7</v>
      </c>
      <c r="X182" s="152"/>
      <c r="Y182" s="46"/>
      <c r="Z182" s="169">
        <v>411</v>
      </c>
      <c r="AA182" s="75"/>
    </row>
    <row r="183" spans="1:27" ht="16.5" customHeight="1">
      <c r="A183" s="20">
        <v>71</v>
      </c>
      <c r="B183" s="20" t="s">
        <v>6694</v>
      </c>
      <c r="C183" s="25" t="s">
        <v>13962</v>
      </c>
      <c r="D183" s="140"/>
      <c r="E183" s="145"/>
      <c r="F183" s="140"/>
      <c r="G183" s="145"/>
      <c r="H183" s="140"/>
      <c r="I183" s="149"/>
      <c r="J183" s="151"/>
      <c r="K183" s="154"/>
      <c r="L183" s="155"/>
      <c r="M183" s="156"/>
      <c r="N183" s="157"/>
      <c r="O183" s="158"/>
      <c r="P183" s="159"/>
      <c r="Q183" s="160"/>
      <c r="R183" s="149"/>
      <c r="S183" s="159"/>
      <c r="T183" s="160"/>
      <c r="U183" s="149"/>
      <c r="V183" s="151"/>
      <c r="W183" s="154"/>
      <c r="X183" s="165" t="s">
        <v>150</v>
      </c>
      <c r="Y183" s="167"/>
      <c r="Z183" s="169">
        <v>754</v>
      </c>
      <c r="AA183" s="75"/>
    </row>
    <row r="184" spans="1:27" ht="16.5" customHeight="1">
      <c r="A184" s="20">
        <v>71</v>
      </c>
      <c r="B184" s="20" t="s">
        <v>2835</v>
      </c>
      <c r="C184" s="25" t="s">
        <v>12533</v>
      </c>
      <c r="D184" s="140"/>
      <c r="E184" s="145"/>
      <c r="F184" s="140"/>
      <c r="G184" s="145"/>
      <c r="H184" s="140"/>
      <c r="I184" s="149"/>
      <c r="J184" s="152"/>
      <c r="K184" s="46"/>
      <c r="L184" s="53"/>
      <c r="M184" s="156" t="s">
        <v>7754</v>
      </c>
      <c r="N184" s="157" t="s">
        <v>53</v>
      </c>
      <c r="O184" s="158">
        <v>1</v>
      </c>
      <c r="P184" s="159"/>
      <c r="Q184" s="160"/>
      <c r="R184" s="149"/>
      <c r="S184" s="159"/>
      <c r="T184" s="160"/>
      <c r="U184" s="149"/>
      <c r="V184" s="159"/>
      <c r="W184" s="144"/>
      <c r="X184" s="166"/>
      <c r="Y184" s="168"/>
      <c r="Z184" s="169">
        <v>754</v>
      </c>
      <c r="AA184" s="75"/>
    </row>
    <row r="185" spans="1:27" ht="16.5" customHeight="1">
      <c r="A185" s="20">
        <v>71</v>
      </c>
      <c r="B185" s="20" t="s">
        <v>4323</v>
      </c>
      <c r="C185" s="25" t="s">
        <v>6923</v>
      </c>
      <c r="D185" s="140"/>
      <c r="E185" s="145"/>
      <c r="F185" s="140"/>
      <c r="G185" s="145"/>
      <c r="H185" s="140"/>
      <c r="I185" s="149"/>
      <c r="J185" s="136" t="s">
        <v>37</v>
      </c>
      <c r="K185" s="154" t="s">
        <v>53</v>
      </c>
      <c r="L185" s="155">
        <v>0.7</v>
      </c>
      <c r="M185" s="156"/>
      <c r="N185" s="157"/>
      <c r="O185" s="158"/>
      <c r="P185" s="159"/>
      <c r="Q185" s="160"/>
      <c r="R185" s="149"/>
      <c r="S185" s="159"/>
      <c r="T185" s="160"/>
      <c r="U185" s="149"/>
      <c r="V185" s="159"/>
      <c r="W185" s="144"/>
      <c r="X185" s="166"/>
      <c r="Y185" s="168"/>
      <c r="Z185" s="169">
        <v>528</v>
      </c>
      <c r="AA185" s="75"/>
    </row>
    <row r="186" spans="1:27" ht="16.5" customHeight="1">
      <c r="A186" s="20">
        <v>71</v>
      </c>
      <c r="B186" s="20" t="s">
        <v>4264</v>
      </c>
      <c r="C186" s="25" t="s">
        <v>13964</v>
      </c>
      <c r="D186" s="140"/>
      <c r="E186" s="145"/>
      <c r="F186" s="140"/>
      <c r="G186" s="145"/>
      <c r="H186" s="140"/>
      <c r="I186" s="149"/>
      <c r="J186" s="153"/>
      <c r="K186" s="46"/>
      <c r="L186" s="53"/>
      <c r="M186" s="156" t="s">
        <v>7754</v>
      </c>
      <c r="N186" s="157" t="s">
        <v>53</v>
      </c>
      <c r="O186" s="158">
        <v>1</v>
      </c>
      <c r="P186" s="159"/>
      <c r="Q186" s="160"/>
      <c r="R186" s="149"/>
      <c r="S186" s="159"/>
      <c r="T186" s="160"/>
      <c r="U186" s="149"/>
      <c r="V186" s="152"/>
      <c r="W186" s="46"/>
      <c r="X186" s="166"/>
      <c r="Y186" s="168"/>
      <c r="Z186" s="169">
        <v>528</v>
      </c>
      <c r="AA186" s="75"/>
    </row>
    <row r="187" spans="1:27" ht="16.5" customHeight="1">
      <c r="A187" s="20">
        <v>71</v>
      </c>
      <c r="B187" s="20" t="s">
        <v>3761</v>
      </c>
      <c r="C187" s="25" t="s">
        <v>816</v>
      </c>
      <c r="D187" s="140"/>
      <c r="E187" s="145"/>
      <c r="F187" s="140"/>
      <c r="G187" s="145"/>
      <c r="H187" s="140"/>
      <c r="I187" s="149"/>
      <c r="J187" s="151"/>
      <c r="K187" s="154"/>
      <c r="L187" s="155"/>
      <c r="M187" s="156"/>
      <c r="N187" s="157"/>
      <c r="O187" s="158"/>
      <c r="P187" s="159"/>
      <c r="Q187" s="160"/>
      <c r="R187" s="149"/>
      <c r="S187" s="159"/>
      <c r="T187" s="160"/>
      <c r="U187" s="149"/>
      <c r="V187" s="136" t="s">
        <v>92</v>
      </c>
      <c r="W187" s="163"/>
      <c r="X187" s="166"/>
      <c r="Y187" s="168"/>
      <c r="Z187" s="169">
        <v>528</v>
      </c>
      <c r="AA187" s="75"/>
    </row>
    <row r="188" spans="1:27" ht="16.5" customHeight="1">
      <c r="A188" s="20">
        <v>71</v>
      </c>
      <c r="B188" s="20" t="s">
        <v>314</v>
      </c>
      <c r="C188" s="25" t="s">
        <v>6372</v>
      </c>
      <c r="D188" s="140"/>
      <c r="E188" s="145"/>
      <c r="F188" s="140"/>
      <c r="G188" s="145"/>
      <c r="H188" s="140"/>
      <c r="I188" s="149"/>
      <c r="J188" s="152"/>
      <c r="K188" s="46"/>
      <c r="L188" s="53"/>
      <c r="M188" s="156" t="s">
        <v>7754</v>
      </c>
      <c r="N188" s="157" t="s">
        <v>53</v>
      </c>
      <c r="O188" s="158">
        <v>1</v>
      </c>
      <c r="P188" s="159"/>
      <c r="Q188" s="160"/>
      <c r="R188" s="149"/>
      <c r="S188" s="159"/>
      <c r="T188" s="160"/>
      <c r="U188" s="149"/>
      <c r="V188" s="137"/>
      <c r="W188" s="164"/>
      <c r="X188" s="166"/>
      <c r="Y188" s="168"/>
      <c r="Z188" s="169">
        <v>528</v>
      </c>
      <c r="AA188" s="75"/>
    </row>
    <row r="189" spans="1:27" ht="16.5" customHeight="1">
      <c r="A189" s="20">
        <v>71</v>
      </c>
      <c r="B189" s="20" t="s">
        <v>897</v>
      </c>
      <c r="C189" s="25" t="s">
        <v>13729</v>
      </c>
      <c r="D189" s="140"/>
      <c r="E189" s="145"/>
      <c r="F189" s="140"/>
      <c r="G189" s="145"/>
      <c r="H189" s="140"/>
      <c r="I189" s="149"/>
      <c r="J189" s="136" t="s">
        <v>37</v>
      </c>
      <c r="K189" s="154" t="s">
        <v>53</v>
      </c>
      <c r="L189" s="155">
        <v>0.7</v>
      </c>
      <c r="M189" s="156"/>
      <c r="N189" s="157"/>
      <c r="O189" s="158"/>
      <c r="P189" s="159"/>
      <c r="Q189" s="160"/>
      <c r="R189" s="149"/>
      <c r="S189" s="159"/>
      <c r="T189" s="160"/>
      <c r="U189" s="149"/>
      <c r="V189" s="137"/>
      <c r="W189" s="164"/>
      <c r="X189" s="166"/>
      <c r="Y189" s="168"/>
      <c r="Z189" s="169">
        <v>370</v>
      </c>
      <c r="AA189" s="75"/>
    </row>
    <row r="190" spans="1:27" ht="16.5" customHeight="1">
      <c r="A190" s="20">
        <v>71</v>
      </c>
      <c r="B190" s="20" t="s">
        <v>6696</v>
      </c>
      <c r="C190" s="25" t="s">
        <v>12658</v>
      </c>
      <c r="D190" s="140"/>
      <c r="E190" s="145"/>
      <c r="F190" s="140"/>
      <c r="G190" s="145"/>
      <c r="H190" s="140"/>
      <c r="I190" s="149"/>
      <c r="J190" s="153"/>
      <c r="K190" s="46"/>
      <c r="L190" s="53"/>
      <c r="M190" s="156" t="s">
        <v>7754</v>
      </c>
      <c r="N190" s="157" t="s">
        <v>53</v>
      </c>
      <c r="O190" s="158">
        <v>1</v>
      </c>
      <c r="P190" s="159"/>
      <c r="Q190" s="160"/>
      <c r="R190" s="149"/>
      <c r="S190" s="159"/>
      <c r="T190" s="160"/>
      <c r="U190" s="149"/>
      <c r="V190" s="162" t="s">
        <v>53</v>
      </c>
      <c r="W190" s="53">
        <v>0.9</v>
      </c>
      <c r="X190" s="162" t="s">
        <v>53</v>
      </c>
      <c r="Y190" s="53">
        <v>0.9</v>
      </c>
      <c r="Z190" s="169">
        <v>370</v>
      </c>
      <c r="AA190" s="75"/>
    </row>
    <row r="191" spans="1:27" ht="16.5" customHeight="1">
      <c r="A191" s="20">
        <v>71</v>
      </c>
      <c r="B191" s="20" t="s">
        <v>665</v>
      </c>
      <c r="C191" s="25" t="s">
        <v>13966</v>
      </c>
      <c r="D191" s="140"/>
      <c r="E191" s="145"/>
      <c r="F191" s="140"/>
      <c r="G191" s="145"/>
      <c r="H191" s="140"/>
      <c r="I191" s="149"/>
      <c r="J191" s="151"/>
      <c r="K191" s="154"/>
      <c r="L191" s="155"/>
      <c r="M191" s="156"/>
      <c r="N191" s="157"/>
      <c r="O191" s="158"/>
      <c r="P191" s="159"/>
      <c r="Q191" s="160"/>
      <c r="R191" s="149"/>
      <c r="S191" s="159"/>
      <c r="T191" s="160"/>
      <c r="U191" s="149"/>
      <c r="V191" s="151"/>
      <c r="W191" s="154"/>
      <c r="X191" s="165" t="s">
        <v>69</v>
      </c>
      <c r="Y191" s="167"/>
      <c r="Z191" s="169">
        <v>712</v>
      </c>
      <c r="AA191" s="75"/>
    </row>
    <row r="192" spans="1:27" ht="16.5" customHeight="1">
      <c r="A192" s="20">
        <v>71</v>
      </c>
      <c r="B192" s="20" t="s">
        <v>448</v>
      </c>
      <c r="C192" s="25" t="s">
        <v>13967</v>
      </c>
      <c r="D192" s="140"/>
      <c r="E192" s="145"/>
      <c r="F192" s="140"/>
      <c r="G192" s="145"/>
      <c r="H192" s="140"/>
      <c r="I192" s="149"/>
      <c r="J192" s="152"/>
      <c r="K192" s="46"/>
      <c r="L192" s="53"/>
      <c r="M192" s="156" t="s">
        <v>7754</v>
      </c>
      <c r="N192" s="157" t="s">
        <v>53</v>
      </c>
      <c r="O192" s="158">
        <v>1</v>
      </c>
      <c r="P192" s="159"/>
      <c r="Q192" s="160"/>
      <c r="R192" s="149"/>
      <c r="S192" s="159"/>
      <c r="T192" s="160"/>
      <c r="U192" s="149"/>
      <c r="V192" s="159"/>
      <c r="W192" s="144"/>
      <c r="X192" s="166"/>
      <c r="Y192" s="168"/>
      <c r="Z192" s="169">
        <v>712</v>
      </c>
      <c r="AA192" s="75"/>
    </row>
    <row r="193" spans="1:27" ht="16.5" customHeight="1">
      <c r="A193" s="20">
        <v>71</v>
      </c>
      <c r="B193" s="20" t="s">
        <v>4516</v>
      </c>
      <c r="C193" s="25" t="s">
        <v>5943</v>
      </c>
      <c r="D193" s="140"/>
      <c r="E193" s="145"/>
      <c r="F193" s="140"/>
      <c r="G193" s="145"/>
      <c r="H193" s="140"/>
      <c r="I193" s="149"/>
      <c r="J193" s="136" t="s">
        <v>37</v>
      </c>
      <c r="K193" s="154" t="s">
        <v>53</v>
      </c>
      <c r="L193" s="155">
        <v>0.7</v>
      </c>
      <c r="M193" s="156"/>
      <c r="N193" s="157"/>
      <c r="O193" s="158"/>
      <c r="P193" s="159"/>
      <c r="Q193" s="160"/>
      <c r="R193" s="149"/>
      <c r="S193" s="159"/>
      <c r="T193" s="160"/>
      <c r="U193" s="149"/>
      <c r="V193" s="159"/>
      <c r="W193" s="144"/>
      <c r="X193" s="166"/>
      <c r="Y193" s="168"/>
      <c r="Z193" s="169">
        <v>498</v>
      </c>
      <c r="AA193" s="75"/>
    </row>
    <row r="194" spans="1:27" ht="16.5" customHeight="1">
      <c r="A194" s="20">
        <v>71</v>
      </c>
      <c r="B194" s="20" t="s">
        <v>895</v>
      </c>
      <c r="C194" s="25" t="s">
        <v>13969</v>
      </c>
      <c r="D194" s="140"/>
      <c r="E194" s="145"/>
      <c r="F194" s="140"/>
      <c r="G194" s="145"/>
      <c r="H194" s="140"/>
      <c r="I194" s="149"/>
      <c r="J194" s="153"/>
      <c r="K194" s="46"/>
      <c r="L194" s="53"/>
      <c r="M194" s="156" t="s">
        <v>7754</v>
      </c>
      <c r="N194" s="157" t="s">
        <v>53</v>
      </c>
      <c r="O194" s="158">
        <v>1</v>
      </c>
      <c r="P194" s="159"/>
      <c r="Q194" s="160"/>
      <c r="R194" s="149"/>
      <c r="S194" s="159"/>
      <c r="T194" s="160"/>
      <c r="U194" s="149"/>
      <c r="V194" s="152"/>
      <c r="W194" s="46"/>
      <c r="X194" s="166"/>
      <c r="Y194" s="168"/>
      <c r="Z194" s="169">
        <v>498</v>
      </c>
      <c r="AA194" s="75"/>
    </row>
    <row r="195" spans="1:27" ht="16.5" customHeight="1">
      <c r="A195" s="20">
        <v>71</v>
      </c>
      <c r="B195" s="20" t="s">
        <v>6697</v>
      </c>
      <c r="C195" s="25" t="s">
        <v>13741</v>
      </c>
      <c r="D195" s="140"/>
      <c r="E195" s="145"/>
      <c r="F195" s="140"/>
      <c r="G195" s="145"/>
      <c r="H195" s="140"/>
      <c r="I195" s="149"/>
      <c r="J195" s="151"/>
      <c r="K195" s="154"/>
      <c r="L195" s="155"/>
      <c r="M195" s="156"/>
      <c r="N195" s="157"/>
      <c r="O195" s="158"/>
      <c r="P195" s="159"/>
      <c r="Q195" s="160"/>
      <c r="R195" s="149"/>
      <c r="S195" s="159"/>
      <c r="T195" s="160"/>
      <c r="U195" s="149"/>
      <c r="V195" s="136" t="s">
        <v>92</v>
      </c>
      <c r="W195" s="163"/>
      <c r="X195" s="166"/>
      <c r="Y195" s="168"/>
      <c r="Z195" s="169">
        <v>498</v>
      </c>
      <c r="AA195" s="75"/>
    </row>
    <row r="196" spans="1:27" ht="16.5" customHeight="1">
      <c r="A196" s="20">
        <v>71</v>
      </c>
      <c r="B196" s="20" t="s">
        <v>3131</v>
      </c>
      <c r="C196" s="25" t="s">
        <v>4770</v>
      </c>
      <c r="D196" s="140"/>
      <c r="E196" s="145"/>
      <c r="F196" s="140"/>
      <c r="G196" s="145"/>
      <c r="H196" s="140"/>
      <c r="I196" s="149"/>
      <c r="J196" s="152"/>
      <c r="K196" s="46"/>
      <c r="L196" s="53"/>
      <c r="M196" s="156" t="s">
        <v>7754</v>
      </c>
      <c r="N196" s="157" t="s">
        <v>53</v>
      </c>
      <c r="O196" s="158">
        <v>1</v>
      </c>
      <c r="P196" s="159"/>
      <c r="Q196" s="160"/>
      <c r="R196" s="149"/>
      <c r="S196" s="159"/>
      <c r="T196" s="160"/>
      <c r="U196" s="149"/>
      <c r="V196" s="137"/>
      <c r="W196" s="164"/>
      <c r="X196" s="166"/>
      <c r="Y196" s="168"/>
      <c r="Z196" s="169">
        <v>498</v>
      </c>
      <c r="AA196" s="75"/>
    </row>
    <row r="197" spans="1:27" ht="16.5" customHeight="1">
      <c r="A197" s="20">
        <v>71</v>
      </c>
      <c r="B197" s="20" t="s">
        <v>6699</v>
      </c>
      <c r="C197" s="25" t="s">
        <v>7081</v>
      </c>
      <c r="D197" s="140"/>
      <c r="E197" s="145"/>
      <c r="F197" s="140"/>
      <c r="G197" s="145"/>
      <c r="H197" s="140"/>
      <c r="I197" s="149"/>
      <c r="J197" s="136" t="s">
        <v>37</v>
      </c>
      <c r="K197" s="154" t="s">
        <v>53</v>
      </c>
      <c r="L197" s="155">
        <v>0.7</v>
      </c>
      <c r="M197" s="156"/>
      <c r="N197" s="157"/>
      <c r="O197" s="158"/>
      <c r="P197" s="159"/>
      <c r="Q197" s="160"/>
      <c r="R197" s="149"/>
      <c r="S197" s="159"/>
      <c r="T197" s="160"/>
      <c r="U197" s="149"/>
      <c r="V197" s="137"/>
      <c r="W197" s="164"/>
      <c r="X197" s="166"/>
      <c r="Y197" s="168"/>
      <c r="Z197" s="169">
        <v>349</v>
      </c>
      <c r="AA197" s="75"/>
    </row>
    <row r="198" spans="1:27" ht="16.5" customHeight="1">
      <c r="A198" s="20">
        <v>71</v>
      </c>
      <c r="B198" s="20" t="s">
        <v>561</v>
      </c>
      <c r="C198" s="25" t="s">
        <v>12724</v>
      </c>
      <c r="D198" s="140"/>
      <c r="E198" s="145"/>
      <c r="F198" s="141"/>
      <c r="G198" s="85"/>
      <c r="H198" s="140"/>
      <c r="I198" s="149"/>
      <c r="J198" s="153"/>
      <c r="K198" s="46"/>
      <c r="L198" s="53"/>
      <c r="M198" s="156" t="s">
        <v>7754</v>
      </c>
      <c r="N198" s="157" t="s">
        <v>53</v>
      </c>
      <c r="O198" s="158">
        <v>1</v>
      </c>
      <c r="P198" s="159"/>
      <c r="Q198" s="160"/>
      <c r="R198" s="149"/>
      <c r="S198" s="159"/>
      <c r="T198" s="160"/>
      <c r="U198" s="149"/>
      <c r="V198" s="162" t="s">
        <v>53</v>
      </c>
      <c r="W198" s="53">
        <v>0.9</v>
      </c>
      <c r="X198" s="162" t="s">
        <v>53</v>
      </c>
      <c r="Y198" s="53">
        <v>0.85</v>
      </c>
      <c r="Z198" s="169">
        <v>349</v>
      </c>
      <c r="AA198" s="75"/>
    </row>
    <row r="199" spans="1:27" ht="16.5" customHeight="1">
      <c r="A199" s="20">
        <v>71</v>
      </c>
      <c r="B199" s="20">
        <v>3455</v>
      </c>
      <c r="C199" s="25" t="s">
        <v>4964</v>
      </c>
      <c r="D199" s="136" t="s">
        <v>17676</v>
      </c>
      <c r="E199" s="142"/>
      <c r="F199" s="136" t="s">
        <v>17683</v>
      </c>
      <c r="G199" s="142"/>
      <c r="H199" s="140"/>
      <c r="I199" s="149"/>
      <c r="J199" s="151"/>
      <c r="K199" s="154"/>
      <c r="L199" s="155"/>
      <c r="M199" s="156"/>
      <c r="N199" s="157"/>
      <c r="O199" s="158"/>
      <c r="P199" s="159"/>
      <c r="Q199" s="160"/>
      <c r="R199" s="149"/>
      <c r="S199" s="147" t="s">
        <v>1067</v>
      </c>
      <c r="T199" s="155"/>
      <c r="U199" s="148"/>
      <c r="V199" s="151"/>
      <c r="W199" s="154"/>
      <c r="X199" s="151"/>
      <c r="Y199" s="154"/>
      <c r="Z199" s="169">
        <v>941</v>
      </c>
      <c r="AA199" s="75"/>
    </row>
    <row r="200" spans="1:27" ht="16.5" customHeight="1">
      <c r="A200" s="20">
        <v>71</v>
      </c>
      <c r="B200" s="20">
        <v>3456</v>
      </c>
      <c r="C200" s="25" t="s">
        <v>13970</v>
      </c>
      <c r="D200" s="137"/>
      <c r="E200" s="143"/>
      <c r="F200" s="137"/>
      <c r="G200" s="143"/>
      <c r="H200" s="140"/>
      <c r="I200" s="149"/>
      <c r="J200" s="152"/>
      <c r="K200" s="46"/>
      <c r="L200" s="53"/>
      <c r="M200" s="156" t="s">
        <v>7754</v>
      </c>
      <c r="N200" s="157" t="s">
        <v>53</v>
      </c>
      <c r="O200" s="158">
        <v>1</v>
      </c>
      <c r="P200" s="159"/>
      <c r="Q200" s="160"/>
      <c r="R200" s="149"/>
      <c r="S200" s="159" t="s">
        <v>53</v>
      </c>
      <c r="T200" s="160">
        <v>0.25</v>
      </c>
      <c r="U200" s="161" t="s">
        <v>591</v>
      </c>
      <c r="V200" s="159"/>
      <c r="W200" s="144"/>
      <c r="X200" s="159"/>
      <c r="Y200" s="144"/>
      <c r="Z200" s="169">
        <v>941</v>
      </c>
      <c r="AA200" s="75"/>
    </row>
    <row r="201" spans="1:27" ht="16.5" customHeight="1">
      <c r="A201" s="20">
        <v>71</v>
      </c>
      <c r="B201" s="20">
        <v>3457</v>
      </c>
      <c r="C201" s="25" t="s">
        <v>3219</v>
      </c>
      <c r="D201" s="137"/>
      <c r="E201" s="143"/>
      <c r="F201" s="137"/>
      <c r="G201" s="143"/>
      <c r="H201" s="140"/>
      <c r="I201" s="149"/>
      <c r="J201" s="136" t="s">
        <v>37</v>
      </c>
      <c r="K201" s="154" t="s">
        <v>53</v>
      </c>
      <c r="L201" s="155">
        <v>0.7</v>
      </c>
      <c r="M201" s="156"/>
      <c r="N201" s="157"/>
      <c r="O201" s="158"/>
      <c r="P201" s="159"/>
      <c r="Q201" s="160"/>
      <c r="R201" s="149"/>
      <c r="S201" s="159"/>
      <c r="T201" s="160"/>
      <c r="U201" s="161"/>
      <c r="V201" s="159"/>
      <c r="W201" s="144"/>
      <c r="X201" s="159"/>
      <c r="Y201" s="144"/>
      <c r="Z201" s="169">
        <v>659</v>
      </c>
      <c r="AA201" s="75"/>
    </row>
    <row r="202" spans="1:27" ht="16.5" customHeight="1">
      <c r="A202" s="20">
        <v>71</v>
      </c>
      <c r="B202" s="20">
        <v>3458</v>
      </c>
      <c r="C202" s="25" t="s">
        <v>10302</v>
      </c>
      <c r="D202" s="138">
        <v>402</v>
      </c>
      <c r="E202" s="144" t="s">
        <v>51</v>
      </c>
      <c r="F202" s="138">
        <v>431</v>
      </c>
      <c r="G202" s="144" t="s">
        <v>51</v>
      </c>
      <c r="H202" s="140"/>
      <c r="I202" s="149"/>
      <c r="J202" s="153"/>
      <c r="K202" s="46"/>
      <c r="L202" s="53"/>
      <c r="M202" s="156" t="s">
        <v>7754</v>
      </c>
      <c r="N202" s="157" t="s">
        <v>53</v>
      </c>
      <c r="O202" s="158">
        <v>1</v>
      </c>
      <c r="P202" s="159"/>
      <c r="Q202" s="160"/>
      <c r="R202" s="149"/>
      <c r="S202" s="159"/>
      <c r="T202" s="160"/>
      <c r="U202" s="149"/>
      <c r="V202" s="152"/>
      <c r="W202" s="46"/>
      <c r="X202" s="159"/>
      <c r="Y202" s="144"/>
      <c r="Z202" s="169">
        <v>659</v>
      </c>
      <c r="AA202" s="75"/>
    </row>
    <row r="203" spans="1:27" ht="16.5" customHeight="1">
      <c r="A203" s="20">
        <v>71</v>
      </c>
      <c r="B203" s="20" t="s">
        <v>6235</v>
      </c>
      <c r="C203" s="25" t="s">
        <v>13971</v>
      </c>
      <c r="D203" s="140"/>
      <c r="E203" s="145"/>
      <c r="F203" s="139"/>
      <c r="G203" s="145"/>
      <c r="H203" s="140"/>
      <c r="I203" s="149"/>
      <c r="J203" s="151"/>
      <c r="K203" s="154"/>
      <c r="L203" s="155"/>
      <c r="M203" s="156"/>
      <c r="N203" s="157"/>
      <c r="O203" s="158"/>
      <c r="P203" s="159"/>
      <c r="Q203" s="160"/>
      <c r="R203" s="149"/>
      <c r="S203" s="159"/>
      <c r="T203" s="160"/>
      <c r="U203" s="149"/>
      <c r="V203" s="136" t="s">
        <v>92</v>
      </c>
      <c r="W203" s="163"/>
      <c r="X203" s="159"/>
      <c r="Y203" s="144"/>
      <c r="Z203" s="169">
        <v>658</v>
      </c>
      <c r="AA203" s="75"/>
    </row>
    <row r="204" spans="1:27" ht="16.5" customHeight="1">
      <c r="A204" s="20">
        <v>71</v>
      </c>
      <c r="B204" s="20" t="s">
        <v>1732</v>
      </c>
      <c r="C204" s="25" t="s">
        <v>13972</v>
      </c>
      <c r="D204" s="140"/>
      <c r="E204" s="145"/>
      <c r="F204" s="139"/>
      <c r="G204" s="145"/>
      <c r="H204" s="140"/>
      <c r="I204" s="149"/>
      <c r="J204" s="152"/>
      <c r="K204" s="46"/>
      <c r="L204" s="53"/>
      <c r="M204" s="156" t="s">
        <v>7754</v>
      </c>
      <c r="N204" s="157" t="s">
        <v>53</v>
      </c>
      <c r="O204" s="158">
        <v>1</v>
      </c>
      <c r="P204" s="159"/>
      <c r="Q204" s="160"/>
      <c r="R204" s="149"/>
      <c r="S204" s="159"/>
      <c r="T204" s="160"/>
      <c r="U204" s="149"/>
      <c r="V204" s="137"/>
      <c r="W204" s="164"/>
      <c r="X204" s="159"/>
      <c r="Y204" s="144"/>
      <c r="Z204" s="169">
        <v>658</v>
      </c>
      <c r="AA204" s="75"/>
    </row>
    <row r="205" spans="1:27" ht="16.5" customHeight="1">
      <c r="A205" s="20">
        <v>71</v>
      </c>
      <c r="B205" s="20" t="s">
        <v>6700</v>
      </c>
      <c r="C205" s="25" t="s">
        <v>12045</v>
      </c>
      <c r="D205" s="140"/>
      <c r="E205" s="145"/>
      <c r="F205" s="140"/>
      <c r="G205" s="145"/>
      <c r="H205" s="140"/>
      <c r="I205" s="149"/>
      <c r="J205" s="136" t="s">
        <v>37</v>
      </c>
      <c r="K205" s="154" t="s">
        <v>53</v>
      </c>
      <c r="L205" s="155">
        <v>0.7</v>
      </c>
      <c r="M205" s="156"/>
      <c r="N205" s="157"/>
      <c r="O205" s="158"/>
      <c r="P205" s="159"/>
      <c r="Q205" s="160"/>
      <c r="R205" s="149"/>
      <c r="S205" s="159"/>
      <c r="T205" s="160"/>
      <c r="U205" s="149"/>
      <c r="V205" s="137"/>
      <c r="W205" s="164"/>
      <c r="X205" s="159"/>
      <c r="Y205" s="144"/>
      <c r="Z205" s="169">
        <v>462</v>
      </c>
      <c r="AA205" s="75"/>
    </row>
    <row r="206" spans="1:27" ht="16.5" customHeight="1">
      <c r="A206" s="20">
        <v>71</v>
      </c>
      <c r="B206" s="20" t="s">
        <v>6701</v>
      </c>
      <c r="C206" s="25" t="s">
        <v>13973</v>
      </c>
      <c r="D206" s="140"/>
      <c r="E206" s="145"/>
      <c r="F206" s="140"/>
      <c r="G206" s="145"/>
      <c r="H206" s="140"/>
      <c r="I206" s="149"/>
      <c r="J206" s="153"/>
      <c r="K206" s="46"/>
      <c r="L206" s="53"/>
      <c r="M206" s="156" t="s">
        <v>7754</v>
      </c>
      <c r="N206" s="157" t="s">
        <v>53</v>
      </c>
      <c r="O206" s="158">
        <v>1</v>
      </c>
      <c r="P206" s="159"/>
      <c r="Q206" s="160"/>
      <c r="R206" s="149"/>
      <c r="S206" s="159"/>
      <c r="T206" s="160"/>
      <c r="U206" s="149"/>
      <c r="V206" s="162" t="s">
        <v>53</v>
      </c>
      <c r="W206" s="53">
        <v>0.7</v>
      </c>
      <c r="X206" s="152"/>
      <c r="Y206" s="46"/>
      <c r="Z206" s="169">
        <v>462</v>
      </c>
      <c r="AA206" s="75"/>
    </row>
    <row r="207" spans="1:27" ht="16.5" customHeight="1">
      <c r="A207" s="20">
        <v>71</v>
      </c>
      <c r="B207" s="20" t="s">
        <v>5417</v>
      </c>
      <c r="C207" s="25" t="s">
        <v>13974</v>
      </c>
      <c r="D207" s="140"/>
      <c r="E207" s="145"/>
      <c r="F207" s="140"/>
      <c r="G207" s="145"/>
      <c r="H207" s="140"/>
      <c r="I207" s="149"/>
      <c r="J207" s="151"/>
      <c r="K207" s="154"/>
      <c r="L207" s="155"/>
      <c r="M207" s="156"/>
      <c r="N207" s="157"/>
      <c r="O207" s="158"/>
      <c r="P207" s="159"/>
      <c r="Q207" s="160"/>
      <c r="R207" s="149"/>
      <c r="S207" s="159"/>
      <c r="T207" s="160"/>
      <c r="U207" s="149"/>
      <c r="V207" s="151"/>
      <c r="W207" s="154"/>
      <c r="X207" s="165" t="s">
        <v>150</v>
      </c>
      <c r="Y207" s="167"/>
      <c r="Z207" s="169">
        <v>847</v>
      </c>
      <c r="AA207" s="75"/>
    </row>
    <row r="208" spans="1:27" ht="16.5" customHeight="1">
      <c r="A208" s="20">
        <v>71</v>
      </c>
      <c r="B208" s="20" t="s">
        <v>4126</v>
      </c>
      <c r="C208" s="25" t="s">
        <v>13975</v>
      </c>
      <c r="D208" s="140"/>
      <c r="E208" s="145"/>
      <c r="F208" s="140"/>
      <c r="G208" s="145"/>
      <c r="H208" s="140"/>
      <c r="I208" s="149"/>
      <c r="J208" s="152"/>
      <c r="K208" s="46"/>
      <c r="L208" s="53"/>
      <c r="M208" s="156" t="s">
        <v>7754</v>
      </c>
      <c r="N208" s="157" t="s">
        <v>53</v>
      </c>
      <c r="O208" s="158">
        <v>1</v>
      </c>
      <c r="P208" s="159"/>
      <c r="Q208" s="160"/>
      <c r="R208" s="149"/>
      <c r="S208" s="159"/>
      <c r="T208" s="160"/>
      <c r="U208" s="149"/>
      <c r="V208" s="159"/>
      <c r="W208" s="144"/>
      <c r="X208" s="166"/>
      <c r="Y208" s="168"/>
      <c r="Z208" s="169">
        <v>847</v>
      </c>
      <c r="AA208" s="75"/>
    </row>
    <row r="209" spans="1:27" ht="16.5" customHeight="1">
      <c r="A209" s="20">
        <v>71</v>
      </c>
      <c r="B209" s="20" t="s">
        <v>5135</v>
      </c>
      <c r="C209" s="25" t="s">
        <v>13976</v>
      </c>
      <c r="D209" s="140"/>
      <c r="E209" s="145"/>
      <c r="F209" s="140"/>
      <c r="G209" s="145"/>
      <c r="H209" s="140"/>
      <c r="I209" s="149"/>
      <c r="J209" s="136" t="s">
        <v>37</v>
      </c>
      <c r="K209" s="154" t="s">
        <v>53</v>
      </c>
      <c r="L209" s="155">
        <v>0.7</v>
      </c>
      <c r="M209" s="156"/>
      <c r="N209" s="157"/>
      <c r="O209" s="158"/>
      <c r="P209" s="159"/>
      <c r="Q209" s="160"/>
      <c r="R209" s="149"/>
      <c r="S209" s="159"/>
      <c r="T209" s="160"/>
      <c r="U209" s="149"/>
      <c r="V209" s="159"/>
      <c r="W209" s="144"/>
      <c r="X209" s="166"/>
      <c r="Y209" s="168"/>
      <c r="Z209" s="169">
        <v>593</v>
      </c>
      <c r="AA209" s="75"/>
    </row>
    <row r="210" spans="1:27" ht="16.5" customHeight="1">
      <c r="A210" s="20">
        <v>71</v>
      </c>
      <c r="B210" s="20" t="s">
        <v>6702</v>
      </c>
      <c r="C210" s="25" t="s">
        <v>8344</v>
      </c>
      <c r="D210" s="140"/>
      <c r="E210" s="145"/>
      <c r="F210" s="140"/>
      <c r="G210" s="145"/>
      <c r="H210" s="140"/>
      <c r="I210" s="149"/>
      <c r="J210" s="153"/>
      <c r="K210" s="46"/>
      <c r="L210" s="53"/>
      <c r="M210" s="156" t="s">
        <v>7754</v>
      </c>
      <c r="N210" s="157" t="s">
        <v>53</v>
      </c>
      <c r="O210" s="158">
        <v>1</v>
      </c>
      <c r="P210" s="159"/>
      <c r="Q210" s="160"/>
      <c r="R210" s="149"/>
      <c r="S210" s="159"/>
      <c r="T210" s="160"/>
      <c r="U210" s="149"/>
      <c r="V210" s="152"/>
      <c r="W210" s="46"/>
      <c r="X210" s="166"/>
      <c r="Y210" s="168"/>
      <c r="Z210" s="169">
        <v>593</v>
      </c>
      <c r="AA210" s="75"/>
    </row>
    <row r="211" spans="1:27" ht="16.5" customHeight="1">
      <c r="A211" s="20">
        <v>71</v>
      </c>
      <c r="B211" s="20" t="s">
        <v>6703</v>
      </c>
      <c r="C211" s="25" t="s">
        <v>11323</v>
      </c>
      <c r="D211" s="140"/>
      <c r="E211" s="145"/>
      <c r="F211" s="140"/>
      <c r="G211" s="145"/>
      <c r="H211" s="140"/>
      <c r="I211" s="149"/>
      <c r="J211" s="151"/>
      <c r="K211" s="154"/>
      <c r="L211" s="155"/>
      <c r="M211" s="156"/>
      <c r="N211" s="157"/>
      <c r="O211" s="158"/>
      <c r="P211" s="159"/>
      <c r="Q211" s="160"/>
      <c r="R211" s="149"/>
      <c r="S211" s="159"/>
      <c r="T211" s="160"/>
      <c r="U211" s="149"/>
      <c r="V211" s="136" t="s">
        <v>92</v>
      </c>
      <c r="W211" s="163"/>
      <c r="X211" s="166"/>
      <c r="Y211" s="168"/>
      <c r="Z211" s="169">
        <v>592</v>
      </c>
      <c r="AA211" s="75"/>
    </row>
    <row r="212" spans="1:27" ht="16.5" customHeight="1">
      <c r="A212" s="20">
        <v>71</v>
      </c>
      <c r="B212" s="20" t="s">
        <v>6705</v>
      </c>
      <c r="C212" s="25" t="s">
        <v>13977</v>
      </c>
      <c r="D212" s="140"/>
      <c r="E212" s="145"/>
      <c r="F212" s="140"/>
      <c r="G212" s="145"/>
      <c r="H212" s="140"/>
      <c r="I212" s="149"/>
      <c r="J212" s="152"/>
      <c r="K212" s="46"/>
      <c r="L212" s="53"/>
      <c r="M212" s="156" t="s">
        <v>7754</v>
      </c>
      <c r="N212" s="157" t="s">
        <v>53</v>
      </c>
      <c r="O212" s="158">
        <v>1</v>
      </c>
      <c r="P212" s="159"/>
      <c r="Q212" s="160"/>
      <c r="R212" s="149"/>
      <c r="S212" s="159"/>
      <c r="T212" s="160"/>
      <c r="U212" s="149"/>
      <c r="V212" s="137"/>
      <c r="W212" s="164"/>
      <c r="X212" s="166"/>
      <c r="Y212" s="168"/>
      <c r="Z212" s="169">
        <v>592</v>
      </c>
      <c r="AA212" s="75"/>
    </row>
    <row r="213" spans="1:27" ht="16.5" customHeight="1">
      <c r="A213" s="20">
        <v>71</v>
      </c>
      <c r="B213" s="20" t="s">
        <v>4187</v>
      </c>
      <c r="C213" s="25" t="s">
        <v>4668</v>
      </c>
      <c r="D213" s="140"/>
      <c r="E213" s="145"/>
      <c r="F213" s="140"/>
      <c r="G213" s="145"/>
      <c r="H213" s="140"/>
      <c r="I213" s="149"/>
      <c r="J213" s="136" t="s">
        <v>37</v>
      </c>
      <c r="K213" s="154" t="s">
        <v>53</v>
      </c>
      <c r="L213" s="155">
        <v>0.7</v>
      </c>
      <c r="M213" s="156"/>
      <c r="N213" s="157"/>
      <c r="O213" s="158"/>
      <c r="P213" s="159"/>
      <c r="Q213" s="160"/>
      <c r="R213" s="149"/>
      <c r="S213" s="159"/>
      <c r="T213" s="160"/>
      <c r="U213" s="149"/>
      <c r="V213" s="137"/>
      <c r="W213" s="164"/>
      <c r="X213" s="166"/>
      <c r="Y213" s="168"/>
      <c r="Z213" s="169">
        <v>416</v>
      </c>
      <c r="AA213" s="75"/>
    </row>
    <row r="214" spans="1:27" ht="16.5" customHeight="1">
      <c r="A214" s="20">
        <v>71</v>
      </c>
      <c r="B214" s="20" t="s">
        <v>6706</v>
      </c>
      <c r="C214" s="25" t="s">
        <v>9780</v>
      </c>
      <c r="D214" s="140"/>
      <c r="E214" s="145"/>
      <c r="F214" s="140"/>
      <c r="G214" s="145"/>
      <c r="H214" s="140"/>
      <c r="I214" s="149"/>
      <c r="J214" s="153"/>
      <c r="K214" s="46"/>
      <c r="L214" s="53"/>
      <c r="M214" s="156" t="s">
        <v>7754</v>
      </c>
      <c r="N214" s="157" t="s">
        <v>53</v>
      </c>
      <c r="O214" s="158">
        <v>1</v>
      </c>
      <c r="P214" s="159"/>
      <c r="Q214" s="160"/>
      <c r="R214" s="149"/>
      <c r="S214" s="159"/>
      <c r="T214" s="160"/>
      <c r="U214" s="149"/>
      <c r="V214" s="162" t="s">
        <v>53</v>
      </c>
      <c r="W214" s="53">
        <v>0.9</v>
      </c>
      <c r="X214" s="162" t="s">
        <v>53</v>
      </c>
      <c r="Y214" s="53">
        <v>0.9</v>
      </c>
      <c r="Z214" s="169">
        <v>416</v>
      </c>
      <c r="AA214" s="75"/>
    </row>
    <row r="215" spans="1:27" ht="16.5" customHeight="1">
      <c r="A215" s="20">
        <v>71</v>
      </c>
      <c r="B215" s="20" t="s">
        <v>2655</v>
      </c>
      <c r="C215" s="25" t="s">
        <v>3951</v>
      </c>
      <c r="D215" s="140"/>
      <c r="E215" s="145"/>
      <c r="F215" s="140"/>
      <c r="G215" s="145"/>
      <c r="H215" s="140"/>
      <c r="I215" s="149"/>
      <c r="J215" s="151"/>
      <c r="K215" s="154"/>
      <c r="L215" s="155"/>
      <c r="M215" s="156"/>
      <c r="N215" s="157"/>
      <c r="O215" s="158"/>
      <c r="P215" s="159"/>
      <c r="Q215" s="160"/>
      <c r="R215" s="149"/>
      <c r="S215" s="159"/>
      <c r="T215" s="160"/>
      <c r="U215" s="149"/>
      <c r="V215" s="151"/>
      <c r="W215" s="154"/>
      <c r="X215" s="165" t="s">
        <v>69</v>
      </c>
      <c r="Y215" s="167"/>
      <c r="Z215" s="169">
        <v>800</v>
      </c>
      <c r="AA215" s="75"/>
    </row>
    <row r="216" spans="1:27" ht="16.5" customHeight="1">
      <c r="A216" s="20">
        <v>71</v>
      </c>
      <c r="B216" s="20" t="s">
        <v>4443</v>
      </c>
      <c r="C216" s="25" t="s">
        <v>1042</v>
      </c>
      <c r="D216" s="140"/>
      <c r="E216" s="145"/>
      <c r="F216" s="140"/>
      <c r="G216" s="145"/>
      <c r="H216" s="140"/>
      <c r="I216" s="149"/>
      <c r="J216" s="152"/>
      <c r="K216" s="46"/>
      <c r="L216" s="53"/>
      <c r="M216" s="156" t="s">
        <v>7754</v>
      </c>
      <c r="N216" s="157" t="s">
        <v>53</v>
      </c>
      <c r="O216" s="158">
        <v>1</v>
      </c>
      <c r="P216" s="159"/>
      <c r="Q216" s="160"/>
      <c r="R216" s="149"/>
      <c r="S216" s="159"/>
      <c r="T216" s="160"/>
      <c r="U216" s="149"/>
      <c r="V216" s="159"/>
      <c r="W216" s="144"/>
      <c r="X216" s="166"/>
      <c r="Y216" s="168"/>
      <c r="Z216" s="169">
        <v>800</v>
      </c>
      <c r="AA216" s="75"/>
    </row>
    <row r="217" spans="1:27" ht="16.5" customHeight="1">
      <c r="A217" s="20">
        <v>71</v>
      </c>
      <c r="B217" s="20" t="s">
        <v>2917</v>
      </c>
      <c r="C217" s="25" t="s">
        <v>10500</v>
      </c>
      <c r="D217" s="140"/>
      <c r="E217" s="145"/>
      <c r="F217" s="140"/>
      <c r="G217" s="145"/>
      <c r="H217" s="140"/>
      <c r="I217" s="149"/>
      <c r="J217" s="136" t="s">
        <v>37</v>
      </c>
      <c r="K217" s="154" t="s">
        <v>53</v>
      </c>
      <c r="L217" s="155">
        <v>0.7</v>
      </c>
      <c r="M217" s="156"/>
      <c r="N217" s="157"/>
      <c r="O217" s="158"/>
      <c r="P217" s="159"/>
      <c r="Q217" s="160"/>
      <c r="R217" s="149"/>
      <c r="S217" s="159"/>
      <c r="T217" s="160"/>
      <c r="U217" s="149"/>
      <c r="V217" s="159"/>
      <c r="W217" s="144"/>
      <c r="X217" s="166"/>
      <c r="Y217" s="168"/>
      <c r="Z217" s="169">
        <v>560</v>
      </c>
      <c r="AA217" s="75"/>
    </row>
    <row r="218" spans="1:27" ht="16.5" customHeight="1">
      <c r="A218" s="20">
        <v>71</v>
      </c>
      <c r="B218" s="20" t="s">
        <v>6707</v>
      </c>
      <c r="C218" s="25" t="s">
        <v>13978</v>
      </c>
      <c r="D218" s="140"/>
      <c r="E218" s="145"/>
      <c r="F218" s="140"/>
      <c r="G218" s="145"/>
      <c r="H218" s="140"/>
      <c r="I218" s="149"/>
      <c r="J218" s="153"/>
      <c r="K218" s="46"/>
      <c r="L218" s="53"/>
      <c r="M218" s="156" t="s">
        <v>7754</v>
      </c>
      <c r="N218" s="157" t="s">
        <v>53</v>
      </c>
      <c r="O218" s="158">
        <v>1</v>
      </c>
      <c r="P218" s="159"/>
      <c r="Q218" s="160"/>
      <c r="R218" s="149"/>
      <c r="S218" s="159"/>
      <c r="T218" s="160"/>
      <c r="U218" s="149"/>
      <c r="V218" s="152"/>
      <c r="W218" s="46"/>
      <c r="X218" s="166"/>
      <c r="Y218" s="168"/>
      <c r="Z218" s="169">
        <v>560</v>
      </c>
      <c r="AA218" s="75"/>
    </row>
    <row r="219" spans="1:27" ht="16.5" customHeight="1">
      <c r="A219" s="20">
        <v>71</v>
      </c>
      <c r="B219" s="20" t="s">
        <v>6708</v>
      </c>
      <c r="C219" s="25" t="s">
        <v>13979</v>
      </c>
      <c r="D219" s="140"/>
      <c r="E219" s="145"/>
      <c r="F219" s="140"/>
      <c r="G219" s="145"/>
      <c r="H219" s="140"/>
      <c r="I219" s="149"/>
      <c r="J219" s="151"/>
      <c r="K219" s="154"/>
      <c r="L219" s="155"/>
      <c r="M219" s="156"/>
      <c r="N219" s="157"/>
      <c r="O219" s="158"/>
      <c r="P219" s="159"/>
      <c r="Q219" s="160"/>
      <c r="R219" s="149"/>
      <c r="S219" s="159"/>
      <c r="T219" s="160"/>
      <c r="U219" s="149"/>
      <c r="V219" s="136" t="s">
        <v>92</v>
      </c>
      <c r="W219" s="163"/>
      <c r="X219" s="166"/>
      <c r="Y219" s="168"/>
      <c r="Z219" s="169">
        <v>559</v>
      </c>
      <c r="AA219" s="75"/>
    </row>
    <row r="220" spans="1:27" ht="16.5" customHeight="1">
      <c r="A220" s="20">
        <v>71</v>
      </c>
      <c r="B220" s="20" t="s">
        <v>4522</v>
      </c>
      <c r="C220" s="25" t="s">
        <v>13980</v>
      </c>
      <c r="D220" s="140"/>
      <c r="E220" s="145"/>
      <c r="F220" s="140"/>
      <c r="G220" s="145"/>
      <c r="H220" s="140"/>
      <c r="I220" s="149"/>
      <c r="J220" s="152"/>
      <c r="K220" s="46"/>
      <c r="L220" s="53"/>
      <c r="M220" s="156" t="s">
        <v>7754</v>
      </c>
      <c r="N220" s="157" t="s">
        <v>53</v>
      </c>
      <c r="O220" s="158">
        <v>1</v>
      </c>
      <c r="P220" s="159"/>
      <c r="Q220" s="160"/>
      <c r="R220" s="149"/>
      <c r="S220" s="159"/>
      <c r="T220" s="160"/>
      <c r="U220" s="149"/>
      <c r="V220" s="137"/>
      <c r="W220" s="164"/>
      <c r="X220" s="166"/>
      <c r="Y220" s="168"/>
      <c r="Z220" s="169">
        <v>559</v>
      </c>
      <c r="AA220" s="75"/>
    </row>
    <row r="221" spans="1:27" ht="16.5" customHeight="1">
      <c r="A221" s="20">
        <v>71</v>
      </c>
      <c r="B221" s="20" t="s">
        <v>2579</v>
      </c>
      <c r="C221" s="25" t="s">
        <v>13981</v>
      </c>
      <c r="D221" s="140"/>
      <c r="E221" s="145"/>
      <c r="F221" s="140"/>
      <c r="G221" s="145"/>
      <c r="H221" s="140"/>
      <c r="I221" s="149"/>
      <c r="J221" s="136" t="s">
        <v>37</v>
      </c>
      <c r="K221" s="154" t="s">
        <v>53</v>
      </c>
      <c r="L221" s="155">
        <v>0.7</v>
      </c>
      <c r="M221" s="156"/>
      <c r="N221" s="157"/>
      <c r="O221" s="158"/>
      <c r="P221" s="159"/>
      <c r="Q221" s="160"/>
      <c r="R221" s="149"/>
      <c r="S221" s="159"/>
      <c r="T221" s="160"/>
      <c r="U221" s="149"/>
      <c r="V221" s="137"/>
      <c r="W221" s="164"/>
      <c r="X221" s="166"/>
      <c r="Y221" s="168"/>
      <c r="Z221" s="169">
        <v>392</v>
      </c>
      <c r="AA221" s="75"/>
    </row>
    <row r="222" spans="1:27" ht="16.5" customHeight="1">
      <c r="A222" s="20">
        <v>71</v>
      </c>
      <c r="B222" s="20" t="s">
        <v>1448</v>
      </c>
      <c r="C222" s="25" t="s">
        <v>13982</v>
      </c>
      <c r="D222" s="141"/>
      <c r="E222" s="85"/>
      <c r="F222" s="141"/>
      <c r="G222" s="85"/>
      <c r="H222" s="140"/>
      <c r="I222" s="149"/>
      <c r="J222" s="153"/>
      <c r="K222" s="46"/>
      <c r="L222" s="53"/>
      <c r="M222" s="156" t="s">
        <v>7754</v>
      </c>
      <c r="N222" s="157" t="s">
        <v>53</v>
      </c>
      <c r="O222" s="158">
        <v>1</v>
      </c>
      <c r="P222" s="159"/>
      <c r="Q222" s="160"/>
      <c r="R222" s="149"/>
      <c r="S222" s="159"/>
      <c r="T222" s="160"/>
      <c r="U222" s="149"/>
      <c r="V222" s="162" t="s">
        <v>53</v>
      </c>
      <c r="W222" s="53">
        <v>0.9</v>
      </c>
      <c r="X222" s="162" t="s">
        <v>53</v>
      </c>
      <c r="Y222" s="53">
        <v>0.85</v>
      </c>
      <c r="Z222" s="169">
        <v>392</v>
      </c>
      <c r="AA222" s="75"/>
    </row>
    <row r="223" spans="1:27" ht="16.5" customHeight="1">
      <c r="A223" s="20">
        <v>71</v>
      </c>
      <c r="B223" s="20">
        <v>3459</v>
      </c>
      <c r="C223" s="25" t="s">
        <v>12992</v>
      </c>
      <c r="D223" s="136" t="s">
        <v>17678</v>
      </c>
      <c r="E223" s="142"/>
      <c r="F223" s="136" t="s">
        <v>17680</v>
      </c>
      <c r="G223" s="142"/>
      <c r="H223" s="140"/>
      <c r="I223" s="149"/>
      <c r="J223" s="151"/>
      <c r="K223" s="154"/>
      <c r="L223" s="155"/>
      <c r="M223" s="156"/>
      <c r="N223" s="157"/>
      <c r="O223" s="158"/>
      <c r="P223" s="159"/>
      <c r="Q223" s="160"/>
      <c r="R223" s="149"/>
      <c r="S223" s="159"/>
      <c r="T223" s="160"/>
      <c r="U223" s="149"/>
      <c r="V223" s="151"/>
      <c r="W223" s="154"/>
      <c r="X223" s="151"/>
      <c r="Y223" s="154"/>
      <c r="Z223" s="169">
        <v>687</v>
      </c>
      <c r="AA223" s="75"/>
    </row>
    <row r="224" spans="1:27" ht="16.5" customHeight="1">
      <c r="A224" s="20">
        <v>71</v>
      </c>
      <c r="B224" s="20">
        <v>3460</v>
      </c>
      <c r="C224" s="25" t="s">
        <v>13984</v>
      </c>
      <c r="D224" s="137"/>
      <c r="E224" s="143"/>
      <c r="F224" s="137"/>
      <c r="G224" s="143"/>
      <c r="H224" s="140"/>
      <c r="I224" s="149"/>
      <c r="J224" s="152"/>
      <c r="K224" s="46"/>
      <c r="L224" s="53"/>
      <c r="M224" s="156" t="s">
        <v>7754</v>
      </c>
      <c r="N224" s="157" t="s">
        <v>53</v>
      </c>
      <c r="O224" s="158">
        <v>1</v>
      </c>
      <c r="P224" s="159"/>
      <c r="Q224" s="160"/>
      <c r="R224" s="149"/>
      <c r="S224" s="159"/>
      <c r="T224" s="160"/>
      <c r="U224" s="149"/>
      <c r="V224" s="159"/>
      <c r="W224" s="144"/>
      <c r="X224" s="159"/>
      <c r="Y224" s="144"/>
      <c r="Z224" s="169">
        <v>687</v>
      </c>
      <c r="AA224" s="75"/>
    </row>
    <row r="225" spans="1:27" ht="16.5" customHeight="1">
      <c r="A225" s="20">
        <v>71</v>
      </c>
      <c r="B225" s="20">
        <v>3461</v>
      </c>
      <c r="C225" s="25" t="s">
        <v>13985</v>
      </c>
      <c r="D225" s="137"/>
      <c r="E225" s="143"/>
      <c r="F225" s="137"/>
      <c r="G225" s="143"/>
      <c r="H225" s="140"/>
      <c r="I225" s="149"/>
      <c r="J225" s="136" t="s">
        <v>37</v>
      </c>
      <c r="K225" s="154" t="s">
        <v>53</v>
      </c>
      <c r="L225" s="155">
        <v>0.7</v>
      </c>
      <c r="M225" s="156"/>
      <c r="N225" s="157"/>
      <c r="O225" s="158"/>
      <c r="P225" s="159"/>
      <c r="Q225" s="160"/>
      <c r="R225" s="149"/>
      <c r="S225" s="159"/>
      <c r="T225" s="160"/>
      <c r="U225" s="149"/>
      <c r="V225" s="159"/>
      <c r="W225" s="144"/>
      <c r="X225" s="159"/>
      <c r="Y225" s="144"/>
      <c r="Z225" s="169">
        <v>480</v>
      </c>
      <c r="AA225" s="75"/>
    </row>
    <row r="226" spans="1:27" ht="16.5" customHeight="1">
      <c r="A226" s="20">
        <v>71</v>
      </c>
      <c r="B226" s="20">
        <v>3462</v>
      </c>
      <c r="C226" s="25" t="s">
        <v>9316</v>
      </c>
      <c r="D226" s="138">
        <v>584</v>
      </c>
      <c r="E226" s="144" t="s">
        <v>51</v>
      </c>
      <c r="F226" s="138">
        <v>82</v>
      </c>
      <c r="G226" s="144" t="s">
        <v>51</v>
      </c>
      <c r="H226" s="140"/>
      <c r="I226" s="149"/>
      <c r="J226" s="153"/>
      <c r="K226" s="46"/>
      <c r="L226" s="53"/>
      <c r="M226" s="156" t="s">
        <v>7754</v>
      </c>
      <c r="N226" s="157" t="s">
        <v>53</v>
      </c>
      <c r="O226" s="158">
        <v>1</v>
      </c>
      <c r="P226" s="159"/>
      <c r="Q226" s="160"/>
      <c r="R226" s="149"/>
      <c r="S226" s="159"/>
      <c r="T226" s="160"/>
      <c r="U226" s="149"/>
      <c r="V226" s="152"/>
      <c r="W226" s="46"/>
      <c r="X226" s="159"/>
      <c r="Y226" s="144"/>
      <c r="Z226" s="169">
        <v>480</v>
      </c>
      <c r="AA226" s="75"/>
    </row>
    <row r="227" spans="1:27" ht="16.5" customHeight="1">
      <c r="A227" s="20">
        <v>71</v>
      </c>
      <c r="B227" s="20" t="s">
        <v>6710</v>
      </c>
      <c r="C227" s="25" t="s">
        <v>13988</v>
      </c>
      <c r="D227" s="139"/>
      <c r="E227" s="145"/>
      <c r="F227" s="139"/>
      <c r="G227" s="145"/>
      <c r="H227" s="140"/>
      <c r="I227" s="149"/>
      <c r="J227" s="151"/>
      <c r="K227" s="154"/>
      <c r="L227" s="155"/>
      <c r="M227" s="156"/>
      <c r="N227" s="157"/>
      <c r="O227" s="158"/>
      <c r="P227" s="159"/>
      <c r="Q227" s="160"/>
      <c r="R227" s="149"/>
      <c r="S227" s="159"/>
      <c r="T227" s="160"/>
      <c r="U227" s="149"/>
      <c r="V227" s="136" t="s">
        <v>92</v>
      </c>
      <c r="W227" s="163"/>
      <c r="X227" s="159"/>
      <c r="Y227" s="144"/>
      <c r="Z227" s="169">
        <v>481</v>
      </c>
      <c r="AA227" s="75"/>
    </row>
    <row r="228" spans="1:27" ht="16.5" customHeight="1">
      <c r="A228" s="20">
        <v>71</v>
      </c>
      <c r="B228" s="20" t="s">
        <v>4698</v>
      </c>
      <c r="C228" s="25" t="s">
        <v>2012</v>
      </c>
      <c r="D228" s="139"/>
      <c r="E228" s="145"/>
      <c r="F228" s="139"/>
      <c r="G228" s="145"/>
      <c r="H228" s="140"/>
      <c r="I228" s="149"/>
      <c r="J228" s="152"/>
      <c r="K228" s="46"/>
      <c r="L228" s="53"/>
      <c r="M228" s="156" t="s">
        <v>7754</v>
      </c>
      <c r="N228" s="157" t="s">
        <v>53</v>
      </c>
      <c r="O228" s="158">
        <v>1</v>
      </c>
      <c r="P228" s="159"/>
      <c r="Q228" s="160"/>
      <c r="R228" s="149"/>
      <c r="S228" s="159"/>
      <c r="T228" s="160"/>
      <c r="U228" s="149"/>
      <c r="V228" s="137"/>
      <c r="W228" s="164"/>
      <c r="X228" s="159"/>
      <c r="Y228" s="144"/>
      <c r="Z228" s="169">
        <v>481</v>
      </c>
      <c r="AA228" s="75"/>
    </row>
    <row r="229" spans="1:27" ht="16.5" customHeight="1">
      <c r="A229" s="20">
        <v>71</v>
      </c>
      <c r="B229" s="20" t="s">
        <v>5007</v>
      </c>
      <c r="C229" s="25" t="s">
        <v>13991</v>
      </c>
      <c r="D229" s="140"/>
      <c r="E229" s="145"/>
      <c r="F229" s="140"/>
      <c r="G229" s="145"/>
      <c r="H229" s="140"/>
      <c r="I229" s="149"/>
      <c r="J229" s="136" t="s">
        <v>37</v>
      </c>
      <c r="K229" s="154" t="s">
        <v>53</v>
      </c>
      <c r="L229" s="155">
        <v>0.7</v>
      </c>
      <c r="M229" s="156"/>
      <c r="N229" s="157"/>
      <c r="O229" s="158"/>
      <c r="P229" s="159"/>
      <c r="Q229" s="160"/>
      <c r="R229" s="149"/>
      <c r="S229" s="159"/>
      <c r="T229" s="160"/>
      <c r="U229" s="149"/>
      <c r="V229" s="137"/>
      <c r="W229" s="164"/>
      <c r="X229" s="159"/>
      <c r="Y229" s="144"/>
      <c r="Z229" s="169">
        <v>336</v>
      </c>
      <c r="AA229" s="75"/>
    </row>
    <row r="230" spans="1:27" ht="16.5" customHeight="1">
      <c r="A230" s="20">
        <v>71</v>
      </c>
      <c r="B230" s="20" t="s">
        <v>6711</v>
      </c>
      <c r="C230" s="25" t="s">
        <v>13992</v>
      </c>
      <c r="D230" s="140"/>
      <c r="E230" s="145"/>
      <c r="F230" s="140"/>
      <c r="G230" s="145"/>
      <c r="H230" s="140"/>
      <c r="I230" s="149"/>
      <c r="J230" s="153"/>
      <c r="K230" s="46"/>
      <c r="L230" s="53"/>
      <c r="M230" s="156" t="s">
        <v>7754</v>
      </c>
      <c r="N230" s="157" t="s">
        <v>53</v>
      </c>
      <c r="O230" s="158">
        <v>1</v>
      </c>
      <c r="P230" s="159"/>
      <c r="Q230" s="160"/>
      <c r="R230" s="149"/>
      <c r="S230" s="159"/>
      <c r="T230" s="160"/>
      <c r="U230" s="149"/>
      <c r="V230" s="162" t="s">
        <v>53</v>
      </c>
      <c r="W230" s="53">
        <v>0.7</v>
      </c>
      <c r="X230" s="152"/>
      <c r="Y230" s="46"/>
      <c r="Z230" s="169">
        <v>336</v>
      </c>
      <c r="AA230" s="75"/>
    </row>
    <row r="231" spans="1:27" ht="16.5" customHeight="1">
      <c r="A231" s="20">
        <v>71</v>
      </c>
      <c r="B231" s="20" t="s">
        <v>6714</v>
      </c>
      <c r="C231" s="25" t="s">
        <v>4248</v>
      </c>
      <c r="D231" s="140"/>
      <c r="E231" s="145"/>
      <c r="F231" s="140"/>
      <c r="G231" s="145"/>
      <c r="H231" s="140"/>
      <c r="I231" s="149"/>
      <c r="J231" s="151"/>
      <c r="K231" s="154"/>
      <c r="L231" s="155"/>
      <c r="M231" s="156"/>
      <c r="N231" s="157"/>
      <c r="O231" s="158"/>
      <c r="P231" s="159"/>
      <c r="Q231" s="160"/>
      <c r="R231" s="149"/>
      <c r="S231" s="159"/>
      <c r="T231" s="160"/>
      <c r="U231" s="149"/>
      <c r="V231" s="151"/>
      <c r="W231" s="154"/>
      <c r="X231" s="165" t="s">
        <v>150</v>
      </c>
      <c r="Y231" s="167"/>
      <c r="Z231" s="169">
        <v>619</v>
      </c>
      <c r="AA231" s="75"/>
    </row>
    <row r="232" spans="1:27" ht="16.5" customHeight="1">
      <c r="A232" s="20">
        <v>71</v>
      </c>
      <c r="B232" s="20" t="s">
        <v>2836</v>
      </c>
      <c r="C232" s="25" t="s">
        <v>13993</v>
      </c>
      <c r="D232" s="140"/>
      <c r="E232" s="145"/>
      <c r="F232" s="140"/>
      <c r="G232" s="145"/>
      <c r="H232" s="140"/>
      <c r="I232" s="149"/>
      <c r="J232" s="152"/>
      <c r="K232" s="46"/>
      <c r="L232" s="53"/>
      <c r="M232" s="156" t="s">
        <v>7754</v>
      </c>
      <c r="N232" s="157" t="s">
        <v>53</v>
      </c>
      <c r="O232" s="158">
        <v>1</v>
      </c>
      <c r="P232" s="159"/>
      <c r="Q232" s="160"/>
      <c r="R232" s="149"/>
      <c r="S232" s="159"/>
      <c r="T232" s="160"/>
      <c r="U232" s="149"/>
      <c r="V232" s="159"/>
      <c r="W232" s="144"/>
      <c r="X232" s="166"/>
      <c r="Y232" s="168"/>
      <c r="Z232" s="169">
        <v>619</v>
      </c>
      <c r="AA232" s="75"/>
    </row>
    <row r="233" spans="1:27" ht="16.5" customHeight="1">
      <c r="A233" s="20">
        <v>71</v>
      </c>
      <c r="B233" s="20" t="s">
        <v>6715</v>
      </c>
      <c r="C233" s="25" t="s">
        <v>12469</v>
      </c>
      <c r="D233" s="140"/>
      <c r="E233" s="145"/>
      <c r="F233" s="140"/>
      <c r="G233" s="145"/>
      <c r="H233" s="140"/>
      <c r="I233" s="149"/>
      <c r="J233" s="136" t="s">
        <v>37</v>
      </c>
      <c r="K233" s="154" t="s">
        <v>53</v>
      </c>
      <c r="L233" s="155">
        <v>0.7</v>
      </c>
      <c r="M233" s="156"/>
      <c r="N233" s="157"/>
      <c r="O233" s="158"/>
      <c r="P233" s="159"/>
      <c r="Q233" s="160"/>
      <c r="R233" s="149"/>
      <c r="S233" s="159"/>
      <c r="T233" s="160"/>
      <c r="U233" s="149"/>
      <c r="V233" s="159"/>
      <c r="W233" s="144"/>
      <c r="X233" s="166"/>
      <c r="Y233" s="168"/>
      <c r="Z233" s="169">
        <v>432</v>
      </c>
      <c r="AA233" s="75"/>
    </row>
    <row r="234" spans="1:27" ht="16.5" customHeight="1">
      <c r="A234" s="20">
        <v>71</v>
      </c>
      <c r="B234" s="20" t="s">
        <v>683</v>
      </c>
      <c r="C234" s="25" t="s">
        <v>2954</v>
      </c>
      <c r="D234" s="140"/>
      <c r="E234" s="145"/>
      <c r="F234" s="140"/>
      <c r="G234" s="145"/>
      <c r="H234" s="140"/>
      <c r="I234" s="149"/>
      <c r="J234" s="153"/>
      <c r="K234" s="46"/>
      <c r="L234" s="53"/>
      <c r="M234" s="156" t="s">
        <v>7754</v>
      </c>
      <c r="N234" s="157" t="s">
        <v>53</v>
      </c>
      <c r="O234" s="158">
        <v>1</v>
      </c>
      <c r="P234" s="159"/>
      <c r="Q234" s="160"/>
      <c r="R234" s="149"/>
      <c r="S234" s="159"/>
      <c r="T234" s="160"/>
      <c r="U234" s="149"/>
      <c r="V234" s="152"/>
      <c r="W234" s="46"/>
      <c r="X234" s="166"/>
      <c r="Y234" s="168"/>
      <c r="Z234" s="169">
        <v>432</v>
      </c>
      <c r="AA234" s="75"/>
    </row>
    <row r="235" spans="1:27" ht="16.5" customHeight="1">
      <c r="A235" s="20">
        <v>71</v>
      </c>
      <c r="B235" s="20" t="s">
        <v>2272</v>
      </c>
      <c r="C235" s="25" t="s">
        <v>12347</v>
      </c>
      <c r="D235" s="140"/>
      <c r="E235" s="145"/>
      <c r="F235" s="140"/>
      <c r="G235" s="145"/>
      <c r="H235" s="140"/>
      <c r="I235" s="149"/>
      <c r="J235" s="151"/>
      <c r="K235" s="154"/>
      <c r="L235" s="155"/>
      <c r="M235" s="156"/>
      <c r="N235" s="157"/>
      <c r="O235" s="158"/>
      <c r="P235" s="159"/>
      <c r="Q235" s="160"/>
      <c r="R235" s="149"/>
      <c r="S235" s="159"/>
      <c r="T235" s="160"/>
      <c r="U235" s="149"/>
      <c r="V235" s="136" t="s">
        <v>92</v>
      </c>
      <c r="W235" s="163"/>
      <c r="X235" s="166"/>
      <c r="Y235" s="168"/>
      <c r="Z235" s="169">
        <v>433</v>
      </c>
      <c r="AA235" s="75"/>
    </row>
    <row r="236" spans="1:27" ht="16.5" customHeight="1">
      <c r="A236" s="20">
        <v>71</v>
      </c>
      <c r="B236" s="20" t="s">
        <v>2030</v>
      </c>
      <c r="C236" s="25" t="s">
        <v>13995</v>
      </c>
      <c r="D236" s="140"/>
      <c r="E236" s="145"/>
      <c r="F236" s="140"/>
      <c r="G236" s="145"/>
      <c r="H236" s="140"/>
      <c r="I236" s="149"/>
      <c r="J236" s="152"/>
      <c r="K236" s="46"/>
      <c r="L236" s="53"/>
      <c r="M236" s="156" t="s">
        <v>7754</v>
      </c>
      <c r="N236" s="157" t="s">
        <v>53</v>
      </c>
      <c r="O236" s="158">
        <v>1</v>
      </c>
      <c r="P236" s="159"/>
      <c r="Q236" s="160"/>
      <c r="R236" s="149"/>
      <c r="S236" s="159"/>
      <c r="T236" s="160"/>
      <c r="U236" s="149"/>
      <c r="V236" s="137"/>
      <c r="W236" s="164"/>
      <c r="X236" s="166"/>
      <c r="Y236" s="168"/>
      <c r="Z236" s="169">
        <v>433</v>
      </c>
      <c r="AA236" s="75"/>
    </row>
    <row r="237" spans="1:27" ht="16.5" customHeight="1">
      <c r="A237" s="20">
        <v>71</v>
      </c>
      <c r="B237" s="20" t="s">
        <v>880</v>
      </c>
      <c r="C237" s="25" t="s">
        <v>2576</v>
      </c>
      <c r="D237" s="140"/>
      <c r="E237" s="145"/>
      <c r="F237" s="140"/>
      <c r="G237" s="145"/>
      <c r="H237" s="140"/>
      <c r="I237" s="149"/>
      <c r="J237" s="136" t="s">
        <v>37</v>
      </c>
      <c r="K237" s="154" t="s">
        <v>53</v>
      </c>
      <c r="L237" s="155">
        <v>0.7</v>
      </c>
      <c r="M237" s="156"/>
      <c r="N237" s="157"/>
      <c r="O237" s="158"/>
      <c r="P237" s="159"/>
      <c r="Q237" s="160"/>
      <c r="R237" s="149"/>
      <c r="S237" s="159"/>
      <c r="T237" s="160"/>
      <c r="U237" s="149"/>
      <c r="V237" s="137"/>
      <c r="W237" s="164"/>
      <c r="X237" s="166"/>
      <c r="Y237" s="168"/>
      <c r="Z237" s="169">
        <v>302</v>
      </c>
      <c r="AA237" s="75"/>
    </row>
    <row r="238" spans="1:27" ht="16.5" customHeight="1">
      <c r="A238" s="20">
        <v>71</v>
      </c>
      <c r="B238" s="20" t="s">
        <v>6718</v>
      </c>
      <c r="C238" s="25" t="s">
        <v>10614</v>
      </c>
      <c r="D238" s="140"/>
      <c r="E238" s="145"/>
      <c r="F238" s="140"/>
      <c r="G238" s="145"/>
      <c r="H238" s="140"/>
      <c r="I238" s="149"/>
      <c r="J238" s="153"/>
      <c r="K238" s="46"/>
      <c r="L238" s="53"/>
      <c r="M238" s="156" t="s">
        <v>7754</v>
      </c>
      <c r="N238" s="157" t="s">
        <v>53</v>
      </c>
      <c r="O238" s="158">
        <v>1</v>
      </c>
      <c r="P238" s="159"/>
      <c r="Q238" s="160"/>
      <c r="R238" s="149"/>
      <c r="S238" s="159"/>
      <c r="T238" s="160"/>
      <c r="U238" s="149"/>
      <c r="V238" s="162" t="s">
        <v>53</v>
      </c>
      <c r="W238" s="53">
        <v>0.9</v>
      </c>
      <c r="X238" s="162" t="s">
        <v>53</v>
      </c>
      <c r="Y238" s="53">
        <v>0.9</v>
      </c>
      <c r="Z238" s="169">
        <v>302</v>
      </c>
      <c r="AA238" s="75"/>
    </row>
    <row r="239" spans="1:27" ht="16.5" customHeight="1">
      <c r="A239" s="20">
        <v>71</v>
      </c>
      <c r="B239" s="20" t="s">
        <v>6719</v>
      </c>
      <c r="C239" s="25" t="s">
        <v>13996</v>
      </c>
      <c r="D239" s="140"/>
      <c r="E239" s="145"/>
      <c r="F239" s="140"/>
      <c r="G239" s="145"/>
      <c r="H239" s="140"/>
      <c r="I239" s="149"/>
      <c r="J239" s="151"/>
      <c r="K239" s="154"/>
      <c r="L239" s="155"/>
      <c r="M239" s="156"/>
      <c r="N239" s="157"/>
      <c r="O239" s="158"/>
      <c r="P239" s="159"/>
      <c r="Q239" s="160"/>
      <c r="R239" s="149"/>
      <c r="S239" s="159"/>
      <c r="T239" s="160"/>
      <c r="U239" s="149"/>
      <c r="V239" s="151"/>
      <c r="W239" s="154"/>
      <c r="X239" s="165" t="s">
        <v>69</v>
      </c>
      <c r="Y239" s="167"/>
      <c r="Z239" s="169">
        <v>584</v>
      </c>
      <c r="AA239" s="75"/>
    </row>
    <row r="240" spans="1:27" ht="16.5" customHeight="1">
      <c r="A240" s="20">
        <v>71</v>
      </c>
      <c r="B240" s="20" t="s">
        <v>3287</v>
      </c>
      <c r="C240" s="25" t="s">
        <v>4381</v>
      </c>
      <c r="D240" s="140"/>
      <c r="E240" s="145"/>
      <c r="F240" s="140"/>
      <c r="G240" s="145"/>
      <c r="H240" s="140"/>
      <c r="I240" s="149"/>
      <c r="J240" s="152"/>
      <c r="K240" s="46"/>
      <c r="L240" s="53"/>
      <c r="M240" s="156" t="s">
        <v>7754</v>
      </c>
      <c r="N240" s="157" t="s">
        <v>53</v>
      </c>
      <c r="O240" s="158">
        <v>1</v>
      </c>
      <c r="P240" s="159"/>
      <c r="Q240" s="160"/>
      <c r="R240" s="149"/>
      <c r="S240" s="159"/>
      <c r="T240" s="160"/>
      <c r="U240" s="149"/>
      <c r="V240" s="159"/>
      <c r="W240" s="144"/>
      <c r="X240" s="166"/>
      <c r="Y240" s="168"/>
      <c r="Z240" s="169">
        <v>584</v>
      </c>
      <c r="AA240" s="75"/>
    </row>
    <row r="241" spans="1:27" ht="16.5" customHeight="1">
      <c r="A241" s="20">
        <v>71</v>
      </c>
      <c r="B241" s="20" t="s">
        <v>5295</v>
      </c>
      <c r="C241" s="25" t="s">
        <v>6734</v>
      </c>
      <c r="D241" s="140"/>
      <c r="E241" s="145"/>
      <c r="F241" s="140"/>
      <c r="G241" s="145"/>
      <c r="H241" s="140"/>
      <c r="I241" s="149"/>
      <c r="J241" s="136" t="s">
        <v>37</v>
      </c>
      <c r="K241" s="154" t="s">
        <v>53</v>
      </c>
      <c r="L241" s="155">
        <v>0.7</v>
      </c>
      <c r="M241" s="156"/>
      <c r="N241" s="157"/>
      <c r="O241" s="158"/>
      <c r="P241" s="159"/>
      <c r="Q241" s="160"/>
      <c r="R241" s="149"/>
      <c r="S241" s="159"/>
      <c r="T241" s="160"/>
      <c r="U241" s="149"/>
      <c r="V241" s="159"/>
      <c r="W241" s="144"/>
      <c r="X241" s="166"/>
      <c r="Y241" s="168"/>
      <c r="Z241" s="169">
        <v>408</v>
      </c>
      <c r="AA241" s="75"/>
    </row>
    <row r="242" spans="1:27" ht="16.5" customHeight="1">
      <c r="A242" s="20">
        <v>71</v>
      </c>
      <c r="B242" s="20" t="s">
        <v>1737</v>
      </c>
      <c r="C242" s="25" t="s">
        <v>8244</v>
      </c>
      <c r="D242" s="140"/>
      <c r="E242" s="145"/>
      <c r="F242" s="140"/>
      <c r="G242" s="145"/>
      <c r="H242" s="140"/>
      <c r="I242" s="149"/>
      <c r="J242" s="153"/>
      <c r="K242" s="46"/>
      <c r="L242" s="53"/>
      <c r="M242" s="156" t="s">
        <v>7754</v>
      </c>
      <c r="N242" s="157" t="s">
        <v>53</v>
      </c>
      <c r="O242" s="158">
        <v>1</v>
      </c>
      <c r="P242" s="159"/>
      <c r="Q242" s="160"/>
      <c r="R242" s="149"/>
      <c r="S242" s="159"/>
      <c r="T242" s="160"/>
      <c r="U242" s="149"/>
      <c r="V242" s="152"/>
      <c r="W242" s="46"/>
      <c r="X242" s="166"/>
      <c r="Y242" s="168"/>
      <c r="Z242" s="169">
        <v>408</v>
      </c>
      <c r="AA242" s="75"/>
    </row>
    <row r="243" spans="1:27" ht="16.5" customHeight="1">
      <c r="A243" s="20">
        <v>71</v>
      </c>
      <c r="B243" s="20" t="s">
        <v>532</v>
      </c>
      <c r="C243" s="25" t="s">
        <v>11736</v>
      </c>
      <c r="D243" s="140"/>
      <c r="E243" s="145"/>
      <c r="F243" s="140"/>
      <c r="G243" s="145"/>
      <c r="H243" s="140"/>
      <c r="I243" s="149"/>
      <c r="J243" s="151"/>
      <c r="K243" s="154"/>
      <c r="L243" s="155"/>
      <c r="M243" s="156"/>
      <c r="N243" s="157"/>
      <c r="O243" s="158"/>
      <c r="P243" s="159"/>
      <c r="Q243" s="160"/>
      <c r="R243" s="149"/>
      <c r="S243" s="159"/>
      <c r="T243" s="160"/>
      <c r="U243" s="149"/>
      <c r="V243" s="136" t="s">
        <v>92</v>
      </c>
      <c r="W243" s="163"/>
      <c r="X243" s="166"/>
      <c r="Y243" s="168"/>
      <c r="Z243" s="169">
        <v>409</v>
      </c>
      <c r="AA243" s="75"/>
    </row>
    <row r="244" spans="1:27" ht="16.5" customHeight="1">
      <c r="A244" s="20">
        <v>71</v>
      </c>
      <c r="B244" s="20" t="s">
        <v>2288</v>
      </c>
      <c r="C244" s="25" t="s">
        <v>3201</v>
      </c>
      <c r="D244" s="140"/>
      <c r="E244" s="145"/>
      <c r="F244" s="140"/>
      <c r="G244" s="145"/>
      <c r="H244" s="140"/>
      <c r="I244" s="149"/>
      <c r="J244" s="152"/>
      <c r="K244" s="46"/>
      <c r="L244" s="53"/>
      <c r="M244" s="156" t="s">
        <v>7754</v>
      </c>
      <c r="N244" s="157" t="s">
        <v>53</v>
      </c>
      <c r="O244" s="158">
        <v>1</v>
      </c>
      <c r="P244" s="159"/>
      <c r="Q244" s="160"/>
      <c r="R244" s="149"/>
      <c r="S244" s="159"/>
      <c r="T244" s="160"/>
      <c r="U244" s="149"/>
      <c r="V244" s="137"/>
      <c r="W244" s="164"/>
      <c r="X244" s="166"/>
      <c r="Y244" s="168"/>
      <c r="Z244" s="169">
        <v>409</v>
      </c>
      <c r="AA244" s="75"/>
    </row>
    <row r="245" spans="1:27" ht="16.5" customHeight="1">
      <c r="A245" s="20">
        <v>71</v>
      </c>
      <c r="B245" s="20" t="s">
        <v>6722</v>
      </c>
      <c r="C245" s="25" t="s">
        <v>13997</v>
      </c>
      <c r="D245" s="140"/>
      <c r="E245" s="145"/>
      <c r="F245" s="140"/>
      <c r="G245" s="145"/>
      <c r="H245" s="140"/>
      <c r="I245" s="149"/>
      <c r="J245" s="136" t="s">
        <v>37</v>
      </c>
      <c r="K245" s="154" t="s">
        <v>53</v>
      </c>
      <c r="L245" s="155">
        <v>0.7</v>
      </c>
      <c r="M245" s="156"/>
      <c r="N245" s="157"/>
      <c r="O245" s="158"/>
      <c r="P245" s="159"/>
      <c r="Q245" s="160"/>
      <c r="R245" s="149"/>
      <c r="S245" s="159"/>
      <c r="T245" s="160"/>
      <c r="U245" s="149"/>
      <c r="V245" s="137"/>
      <c r="W245" s="164"/>
      <c r="X245" s="166"/>
      <c r="Y245" s="168"/>
      <c r="Z245" s="169">
        <v>286</v>
      </c>
      <c r="AA245" s="75"/>
    </row>
    <row r="246" spans="1:27" ht="16.5" customHeight="1">
      <c r="A246" s="20">
        <v>71</v>
      </c>
      <c r="B246" s="20" t="s">
        <v>3383</v>
      </c>
      <c r="C246" s="25" t="s">
        <v>9039</v>
      </c>
      <c r="D246" s="140"/>
      <c r="E246" s="145"/>
      <c r="F246" s="141"/>
      <c r="G246" s="85"/>
      <c r="H246" s="140"/>
      <c r="I246" s="149"/>
      <c r="J246" s="153"/>
      <c r="K246" s="46"/>
      <c r="L246" s="53"/>
      <c r="M246" s="156" t="s">
        <v>7754</v>
      </c>
      <c r="N246" s="157" t="s">
        <v>53</v>
      </c>
      <c r="O246" s="158">
        <v>1</v>
      </c>
      <c r="P246" s="159"/>
      <c r="Q246" s="160"/>
      <c r="R246" s="149"/>
      <c r="S246" s="159"/>
      <c r="T246" s="160"/>
      <c r="U246" s="149"/>
      <c r="V246" s="162" t="s">
        <v>53</v>
      </c>
      <c r="W246" s="53">
        <v>0.9</v>
      </c>
      <c r="X246" s="162" t="s">
        <v>53</v>
      </c>
      <c r="Y246" s="53">
        <v>0.85</v>
      </c>
      <c r="Z246" s="169">
        <v>286</v>
      </c>
      <c r="AA246" s="75"/>
    </row>
    <row r="247" spans="1:27" ht="16.5" customHeight="1">
      <c r="A247" s="20">
        <v>71</v>
      </c>
      <c r="B247" s="20">
        <v>3463</v>
      </c>
      <c r="C247" s="25" t="s">
        <v>13998</v>
      </c>
      <c r="D247" s="140"/>
      <c r="E247" s="145"/>
      <c r="F247" s="136" t="s">
        <v>17681</v>
      </c>
      <c r="G247" s="142"/>
      <c r="H247" s="140"/>
      <c r="I247" s="149"/>
      <c r="J247" s="151"/>
      <c r="K247" s="154"/>
      <c r="L247" s="155"/>
      <c r="M247" s="156"/>
      <c r="N247" s="157"/>
      <c r="O247" s="158"/>
      <c r="P247" s="159"/>
      <c r="Q247" s="160"/>
      <c r="R247" s="149"/>
      <c r="S247" s="159"/>
      <c r="T247" s="160"/>
      <c r="U247" s="149"/>
      <c r="V247" s="151"/>
      <c r="W247" s="154"/>
      <c r="X247" s="151"/>
      <c r="Y247" s="154"/>
      <c r="Z247" s="169">
        <v>792</v>
      </c>
      <c r="AA247" s="75"/>
    </row>
    <row r="248" spans="1:27" ht="16.5" customHeight="1">
      <c r="A248" s="20">
        <v>71</v>
      </c>
      <c r="B248" s="20">
        <v>3464</v>
      </c>
      <c r="C248" s="25" t="s">
        <v>13999</v>
      </c>
      <c r="D248" s="140"/>
      <c r="E248" s="145"/>
      <c r="F248" s="137"/>
      <c r="G248" s="143"/>
      <c r="H248" s="140"/>
      <c r="I248" s="149"/>
      <c r="J248" s="152"/>
      <c r="K248" s="46"/>
      <c r="L248" s="53"/>
      <c r="M248" s="156" t="s">
        <v>7754</v>
      </c>
      <c r="N248" s="157" t="s">
        <v>53</v>
      </c>
      <c r="O248" s="158">
        <v>1</v>
      </c>
      <c r="P248" s="159"/>
      <c r="Q248" s="160"/>
      <c r="R248" s="149"/>
      <c r="S248" s="159"/>
      <c r="T248" s="160"/>
      <c r="U248" s="149"/>
      <c r="V248" s="159"/>
      <c r="W248" s="144"/>
      <c r="X248" s="159"/>
      <c r="Y248" s="144"/>
      <c r="Z248" s="169">
        <v>792</v>
      </c>
      <c r="AA248" s="75"/>
    </row>
    <row r="249" spans="1:27" ht="16.5" customHeight="1">
      <c r="A249" s="20">
        <v>71</v>
      </c>
      <c r="B249" s="20">
        <v>3465</v>
      </c>
      <c r="C249" s="25" t="s">
        <v>10859</v>
      </c>
      <c r="D249" s="140"/>
      <c r="E249" s="145"/>
      <c r="F249" s="137"/>
      <c r="G249" s="143"/>
      <c r="H249" s="140"/>
      <c r="I249" s="149"/>
      <c r="J249" s="136" t="s">
        <v>37</v>
      </c>
      <c r="K249" s="154" t="s">
        <v>53</v>
      </c>
      <c r="L249" s="155">
        <v>0.7</v>
      </c>
      <c r="M249" s="156"/>
      <c r="N249" s="157"/>
      <c r="O249" s="158"/>
      <c r="P249" s="159"/>
      <c r="Q249" s="160"/>
      <c r="R249" s="149"/>
      <c r="S249" s="159"/>
      <c r="T249" s="160"/>
      <c r="U249" s="149"/>
      <c r="V249" s="159"/>
      <c r="W249" s="144"/>
      <c r="X249" s="159"/>
      <c r="Y249" s="144"/>
      <c r="Z249" s="169">
        <v>554</v>
      </c>
      <c r="AA249" s="75"/>
    </row>
    <row r="250" spans="1:27" ht="16.5" customHeight="1">
      <c r="A250" s="20">
        <v>71</v>
      </c>
      <c r="B250" s="20">
        <v>3466</v>
      </c>
      <c r="C250" s="25" t="s">
        <v>4773</v>
      </c>
      <c r="D250" s="140"/>
      <c r="E250" s="145"/>
      <c r="F250" s="138">
        <v>166</v>
      </c>
      <c r="G250" s="144" t="s">
        <v>51</v>
      </c>
      <c r="H250" s="140"/>
      <c r="I250" s="149"/>
      <c r="J250" s="153"/>
      <c r="K250" s="46"/>
      <c r="L250" s="53"/>
      <c r="M250" s="156" t="s">
        <v>7754</v>
      </c>
      <c r="N250" s="157" t="s">
        <v>53</v>
      </c>
      <c r="O250" s="158">
        <v>1</v>
      </c>
      <c r="P250" s="159"/>
      <c r="Q250" s="160"/>
      <c r="R250" s="149"/>
      <c r="S250" s="159"/>
      <c r="T250" s="160"/>
      <c r="U250" s="149"/>
      <c r="V250" s="152"/>
      <c r="W250" s="46"/>
      <c r="X250" s="159"/>
      <c r="Y250" s="144"/>
      <c r="Z250" s="169">
        <v>554</v>
      </c>
      <c r="AA250" s="75"/>
    </row>
    <row r="251" spans="1:27" ht="16.5" customHeight="1">
      <c r="A251" s="20">
        <v>71</v>
      </c>
      <c r="B251" s="20" t="s">
        <v>5309</v>
      </c>
      <c r="C251" s="25" t="s">
        <v>203</v>
      </c>
      <c r="D251" s="140"/>
      <c r="E251" s="145"/>
      <c r="F251" s="139"/>
      <c r="G251" s="145"/>
      <c r="H251" s="140"/>
      <c r="I251" s="149"/>
      <c r="J251" s="151"/>
      <c r="K251" s="154"/>
      <c r="L251" s="155"/>
      <c r="M251" s="156"/>
      <c r="N251" s="157"/>
      <c r="O251" s="158"/>
      <c r="P251" s="159"/>
      <c r="Q251" s="160"/>
      <c r="R251" s="149"/>
      <c r="S251" s="159"/>
      <c r="T251" s="160"/>
      <c r="U251" s="149"/>
      <c r="V251" s="136" t="s">
        <v>92</v>
      </c>
      <c r="W251" s="163"/>
      <c r="X251" s="159"/>
      <c r="Y251" s="144"/>
      <c r="Z251" s="169">
        <v>555</v>
      </c>
      <c r="AA251" s="75"/>
    </row>
    <row r="252" spans="1:27" ht="16.5" customHeight="1">
      <c r="A252" s="20">
        <v>71</v>
      </c>
      <c r="B252" s="20" t="s">
        <v>6725</v>
      </c>
      <c r="C252" s="25" t="s">
        <v>14001</v>
      </c>
      <c r="D252" s="140"/>
      <c r="E252" s="145"/>
      <c r="F252" s="139"/>
      <c r="G252" s="145"/>
      <c r="H252" s="140"/>
      <c r="I252" s="149"/>
      <c r="J252" s="152"/>
      <c r="K252" s="46"/>
      <c r="L252" s="53"/>
      <c r="M252" s="156" t="s">
        <v>7754</v>
      </c>
      <c r="N252" s="157" t="s">
        <v>53</v>
      </c>
      <c r="O252" s="158">
        <v>1</v>
      </c>
      <c r="P252" s="159"/>
      <c r="Q252" s="160"/>
      <c r="R252" s="149"/>
      <c r="S252" s="159"/>
      <c r="T252" s="160"/>
      <c r="U252" s="149"/>
      <c r="V252" s="137"/>
      <c r="W252" s="164"/>
      <c r="X252" s="159"/>
      <c r="Y252" s="144"/>
      <c r="Z252" s="169">
        <v>555</v>
      </c>
      <c r="AA252" s="75"/>
    </row>
    <row r="253" spans="1:27" ht="16.5" customHeight="1">
      <c r="A253" s="20">
        <v>71</v>
      </c>
      <c r="B253" s="20" t="s">
        <v>1075</v>
      </c>
      <c r="C253" s="25" t="s">
        <v>9699</v>
      </c>
      <c r="D253" s="140"/>
      <c r="E253" s="145"/>
      <c r="F253" s="140"/>
      <c r="G253" s="145"/>
      <c r="H253" s="140"/>
      <c r="I253" s="149"/>
      <c r="J253" s="136" t="s">
        <v>37</v>
      </c>
      <c r="K253" s="154" t="s">
        <v>53</v>
      </c>
      <c r="L253" s="155">
        <v>0.7</v>
      </c>
      <c r="M253" s="156"/>
      <c r="N253" s="157"/>
      <c r="O253" s="158"/>
      <c r="P253" s="159"/>
      <c r="Q253" s="160"/>
      <c r="R253" s="149"/>
      <c r="S253" s="159"/>
      <c r="T253" s="160"/>
      <c r="U253" s="149"/>
      <c r="V253" s="137"/>
      <c r="W253" s="164"/>
      <c r="X253" s="159"/>
      <c r="Y253" s="144"/>
      <c r="Z253" s="169">
        <v>388</v>
      </c>
      <c r="AA253" s="75"/>
    </row>
    <row r="254" spans="1:27" ht="16.5" customHeight="1">
      <c r="A254" s="20">
        <v>71</v>
      </c>
      <c r="B254" s="20" t="s">
        <v>1051</v>
      </c>
      <c r="C254" s="25" t="s">
        <v>896</v>
      </c>
      <c r="D254" s="140"/>
      <c r="E254" s="145"/>
      <c r="F254" s="140"/>
      <c r="G254" s="145"/>
      <c r="H254" s="140"/>
      <c r="I254" s="149"/>
      <c r="J254" s="153"/>
      <c r="K254" s="46"/>
      <c r="L254" s="53"/>
      <c r="M254" s="156" t="s">
        <v>7754</v>
      </c>
      <c r="N254" s="157" t="s">
        <v>53</v>
      </c>
      <c r="O254" s="158">
        <v>1</v>
      </c>
      <c r="P254" s="159"/>
      <c r="Q254" s="160"/>
      <c r="R254" s="149"/>
      <c r="S254" s="159"/>
      <c r="T254" s="160"/>
      <c r="U254" s="149"/>
      <c r="V254" s="162" t="s">
        <v>53</v>
      </c>
      <c r="W254" s="53">
        <v>0.7</v>
      </c>
      <c r="X254" s="152"/>
      <c r="Y254" s="46"/>
      <c r="Z254" s="169">
        <v>388</v>
      </c>
      <c r="AA254" s="75"/>
    </row>
    <row r="255" spans="1:27" ht="16.5" customHeight="1">
      <c r="A255" s="20">
        <v>71</v>
      </c>
      <c r="B255" s="20" t="s">
        <v>6726</v>
      </c>
      <c r="C255" s="25" t="s">
        <v>10028</v>
      </c>
      <c r="D255" s="140"/>
      <c r="E255" s="145"/>
      <c r="F255" s="140"/>
      <c r="G255" s="145"/>
      <c r="H255" s="140"/>
      <c r="I255" s="149"/>
      <c r="J255" s="151"/>
      <c r="K255" s="154"/>
      <c r="L255" s="155"/>
      <c r="M255" s="156"/>
      <c r="N255" s="157"/>
      <c r="O255" s="158"/>
      <c r="P255" s="159"/>
      <c r="Q255" s="160"/>
      <c r="R255" s="149"/>
      <c r="S255" s="159"/>
      <c r="T255" s="160"/>
      <c r="U255" s="149"/>
      <c r="V255" s="151"/>
      <c r="W255" s="154"/>
      <c r="X255" s="165" t="s">
        <v>150</v>
      </c>
      <c r="Y255" s="167"/>
      <c r="Z255" s="169">
        <v>713</v>
      </c>
      <c r="AA255" s="75"/>
    </row>
    <row r="256" spans="1:27" ht="16.5" customHeight="1">
      <c r="A256" s="20">
        <v>71</v>
      </c>
      <c r="B256" s="20" t="s">
        <v>2425</v>
      </c>
      <c r="C256" s="25" t="s">
        <v>864</v>
      </c>
      <c r="D256" s="140"/>
      <c r="E256" s="145"/>
      <c r="F256" s="140"/>
      <c r="G256" s="145"/>
      <c r="H256" s="140"/>
      <c r="I256" s="149"/>
      <c r="J256" s="152"/>
      <c r="K256" s="46"/>
      <c r="L256" s="53"/>
      <c r="M256" s="156" t="s">
        <v>7754</v>
      </c>
      <c r="N256" s="157" t="s">
        <v>53</v>
      </c>
      <c r="O256" s="158">
        <v>1</v>
      </c>
      <c r="P256" s="159"/>
      <c r="Q256" s="160"/>
      <c r="R256" s="149"/>
      <c r="S256" s="159"/>
      <c r="T256" s="160"/>
      <c r="U256" s="149"/>
      <c r="V256" s="159"/>
      <c r="W256" s="144"/>
      <c r="X256" s="166"/>
      <c r="Y256" s="168"/>
      <c r="Z256" s="169">
        <v>713</v>
      </c>
      <c r="AA256" s="75"/>
    </row>
    <row r="257" spans="1:27" ht="16.5" customHeight="1">
      <c r="A257" s="20">
        <v>71</v>
      </c>
      <c r="B257" s="20" t="s">
        <v>5114</v>
      </c>
      <c r="C257" s="25" t="s">
        <v>13442</v>
      </c>
      <c r="D257" s="140"/>
      <c r="E257" s="145"/>
      <c r="F257" s="140"/>
      <c r="G257" s="145"/>
      <c r="H257" s="140"/>
      <c r="I257" s="149"/>
      <c r="J257" s="136" t="s">
        <v>37</v>
      </c>
      <c r="K257" s="154" t="s">
        <v>53</v>
      </c>
      <c r="L257" s="155">
        <v>0.7</v>
      </c>
      <c r="M257" s="156"/>
      <c r="N257" s="157"/>
      <c r="O257" s="158"/>
      <c r="P257" s="159"/>
      <c r="Q257" s="160"/>
      <c r="R257" s="149"/>
      <c r="S257" s="159"/>
      <c r="T257" s="160"/>
      <c r="U257" s="149"/>
      <c r="V257" s="159"/>
      <c r="W257" s="144"/>
      <c r="X257" s="166"/>
      <c r="Y257" s="168"/>
      <c r="Z257" s="169">
        <v>499</v>
      </c>
      <c r="AA257" s="75"/>
    </row>
    <row r="258" spans="1:27" ht="16.5" customHeight="1">
      <c r="A258" s="20">
        <v>71</v>
      </c>
      <c r="B258" s="20" t="s">
        <v>6727</v>
      </c>
      <c r="C258" s="25" t="s">
        <v>10033</v>
      </c>
      <c r="D258" s="140"/>
      <c r="E258" s="145"/>
      <c r="F258" s="140"/>
      <c r="G258" s="145"/>
      <c r="H258" s="140"/>
      <c r="I258" s="149"/>
      <c r="J258" s="153"/>
      <c r="K258" s="46"/>
      <c r="L258" s="53"/>
      <c r="M258" s="156" t="s">
        <v>7754</v>
      </c>
      <c r="N258" s="157" t="s">
        <v>53</v>
      </c>
      <c r="O258" s="158">
        <v>1</v>
      </c>
      <c r="P258" s="159"/>
      <c r="Q258" s="160"/>
      <c r="R258" s="149"/>
      <c r="S258" s="159"/>
      <c r="T258" s="160"/>
      <c r="U258" s="149"/>
      <c r="V258" s="152"/>
      <c r="W258" s="46"/>
      <c r="X258" s="166"/>
      <c r="Y258" s="168"/>
      <c r="Z258" s="169">
        <v>499</v>
      </c>
      <c r="AA258" s="75"/>
    </row>
    <row r="259" spans="1:27" ht="16.5" customHeight="1">
      <c r="A259" s="20">
        <v>71</v>
      </c>
      <c r="B259" s="20" t="s">
        <v>3063</v>
      </c>
      <c r="C259" s="25" t="s">
        <v>528</v>
      </c>
      <c r="D259" s="140"/>
      <c r="E259" s="145"/>
      <c r="F259" s="140"/>
      <c r="G259" s="145"/>
      <c r="H259" s="140"/>
      <c r="I259" s="149"/>
      <c r="J259" s="151"/>
      <c r="K259" s="154"/>
      <c r="L259" s="155"/>
      <c r="M259" s="156"/>
      <c r="N259" s="157"/>
      <c r="O259" s="158"/>
      <c r="P259" s="159"/>
      <c r="Q259" s="160"/>
      <c r="R259" s="149"/>
      <c r="S259" s="159"/>
      <c r="T259" s="160"/>
      <c r="U259" s="149"/>
      <c r="V259" s="136" t="s">
        <v>92</v>
      </c>
      <c r="W259" s="163"/>
      <c r="X259" s="166"/>
      <c r="Y259" s="168"/>
      <c r="Z259" s="169">
        <v>499</v>
      </c>
      <c r="AA259" s="75"/>
    </row>
    <row r="260" spans="1:27" ht="16.5" customHeight="1">
      <c r="A260" s="20">
        <v>71</v>
      </c>
      <c r="B260" s="20" t="s">
        <v>3737</v>
      </c>
      <c r="C260" s="25" t="s">
        <v>7462</v>
      </c>
      <c r="D260" s="140"/>
      <c r="E260" s="145"/>
      <c r="F260" s="140"/>
      <c r="G260" s="145"/>
      <c r="H260" s="140"/>
      <c r="I260" s="149"/>
      <c r="J260" s="152"/>
      <c r="K260" s="46"/>
      <c r="L260" s="53"/>
      <c r="M260" s="156" t="s">
        <v>7754</v>
      </c>
      <c r="N260" s="157" t="s">
        <v>53</v>
      </c>
      <c r="O260" s="158">
        <v>1</v>
      </c>
      <c r="P260" s="159"/>
      <c r="Q260" s="160"/>
      <c r="R260" s="149"/>
      <c r="S260" s="159"/>
      <c r="T260" s="160"/>
      <c r="U260" s="149"/>
      <c r="V260" s="137"/>
      <c r="W260" s="164"/>
      <c r="X260" s="166"/>
      <c r="Y260" s="168"/>
      <c r="Z260" s="169">
        <v>499</v>
      </c>
      <c r="AA260" s="75"/>
    </row>
    <row r="261" spans="1:27" ht="16.5" customHeight="1">
      <c r="A261" s="20">
        <v>71</v>
      </c>
      <c r="B261" s="20" t="s">
        <v>3649</v>
      </c>
      <c r="C261" s="25" t="s">
        <v>11716</v>
      </c>
      <c r="D261" s="140"/>
      <c r="E261" s="145"/>
      <c r="F261" s="140"/>
      <c r="G261" s="145"/>
      <c r="H261" s="140"/>
      <c r="I261" s="149"/>
      <c r="J261" s="136" t="s">
        <v>37</v>
      </c>
      <c r="K261" s="154" t="s">
        <v>53</v>
      </c>
      <c r="L261" s="155">
        <v>0.7</v>
      </c>
      <c r="M261" s="156"/>
      <c r="N261" s="157"/>
      <c r="O261" s="158"/>
      <c r="P261" s="159"/>
      <c r="Q261" s="160"/>
      <c r="R261" s="149"/>
      <c r="S261" s="159"/>
      <c r="T261" s="160"/>
      <c r="U261" s="149"/>
      <c r="V261" s="137"/>
      <c r="W261" s="164"/>
      <c r="X261" s="166"/>
      <c r="Y261" s="168"/>
      <c r="Z261" s="169">
        <v>349</v>
      </c>
      <c r="AA261" s="75"/>
    </row>
    <row r="262" spans="1:27" ht="16.5" customHeight="1">
      <c r="A262" s="20">
        <v>71</v>
      </c>
      <c r="B262" s="20" t="s">
        <v>3805</v>
      </c>
      <c r="C262" s="25" t="s">
        <v>8196</v>
      </c>
      <c r="D262" s="140"/>
      <c r="E262" s="145"/>
      <c r="F262" s="140"/>
      <c r="G262" s="145"/>
      <c r="H262" s="140"/>
      <c r="I262" s="149"/>
      <c r="J262" s="153"/>
      <c r="K262" s="46"/>
      <c r="L262" s="53"/>
      <c r="M262" s="156" t="s">
        <v>7754</v>
      </c>
      <c r="N262" s="157" t="s">
        <v>53</v>
      </c>
      <c r="O262" s="158">
        <v>1</v>
      </c>
      <c r="P262" s="159"/>
      <c r="Q262" s="160"/>
      <c r="R262" s="149"/>
      <c r="S262" s="159"/>
      <c r="T262" s="160"/>
      <c r="U262" s="149"/>
      <c r="V262" s="162" t="s">
        <v>53</v>
      </c>
      <c r="W262" s="53">
        <v>0.9</v>
      </c>
      <c r="X262" s="162" t="s">
        <v>53</v>
      </c>
      <c r="Y262" s="53">
        <v>0.9</v>
      </c>
      <c r="Z262" s="169">
        <v>349</v>
      </c>
      <c r="AA262" s="75"/>
    </row>
    <row r="263" spans="1:27" ht="16.5" customHeight="1">
      <c r="A263" s="20">
        <v>71</v>
      </c>
      <c r="B263" s="20" t="s">
        <v>4629</v>
      </c>
      <c r="C263" s="25" t="s">
        <v>14002</v>
      </c>
      <c r="D263" s="140"/>
      <c r="E263" s="145"/>
      <c r="F263" s="140"/>
      <c r="G263" s="145"/>
      <c r="H263" s="140"/>
      <c r="I263" s="149"/>
      <c r="J263" s="151"/>
      <c r="K263" s="154"/>
      <c r="L263" s="155"/>
      <c r="M263" s="156"/>
      <c r="N263" s="157"/>
      <c r="O263" s="158"/>
      <c r="P263" s="159"/>
      <c r="Q263" s="160"/>
      <c r="R263" s="149"/>
      <c r="S263" s="159"/>
      <c r="T263" s="160"/>
      <c r="U263" s="149"/>
      <c r="V263" s="151"/>
      <c r="W263" s="154"/>
      <c r="X263" s="165" t="s">
        <v>69</v>
      </c>
      <c r="Y263" s="167"/>
      <c r="Z263" s="169">
        <v>673</v>
      </c>
      <c r="AA263" s="75"/>
    </row>
    <row r="264" spans="1:27" ht="16.5" customHeight="1">
      <c r="A264" s="20">
        <v>71</v>
      </c>
      <c r="B264" s="20" t="s">
        <v>3558</v>
      </c>
      <c r="C264" s="25" t="s">
        <v>11280</v>
      </c>
      <c r="D264" s="140"/>
      <c r="E264" s="145"/>
      <c r="F264" s="140"/>
      <c r="G264" s="145"/>
      <c r="H264" s="140"/>
      <c r="I264" s="149"/>
      <c r="J264" s="152"/>
      <c r="K264" s="46"/>
      <c r="L264" s="53"/>
      <c r="M264" s="156" t="s">
        <v>7754</v>
      </c>
      <c r="N264" s="157" t="s">
        <v>53</v>
      </c>
      <c r="O264" s="158">
        <v>1</v>
      </c>
      <c r="P264" s="159"/>
      <c r="Q264" s="160"/>
      <c r="R264" s="149"/>
      <c r="S264" s="159"/>
      <c r="T264" s="160"/>
      <c r="U264" s="149"/>
      <c r="V264" s="159"/>
      <c r="W264" s="144"/>
      <c r="X264" s="166"/>
      <c r="Y264" s="168"/>
      <c r="Z264" s="169">
        <v>673</v>
      </c>
      <c r="AA264" s="75"/>
    </row>
    <row r="265" spans="1:27" ht="16.5" customHeight="1">
      <c r="A265" s="20">
        <v>71</v>
      </c>
      <c r="B265" s="20" t="s">
        <v>6728</v>
      </c>
      <c r="C265" s="25" t="s">
        <v>9635</v>
      </c>
      <c r="D265" s="140"/>
      <c r="E265" s="145"/>
      <c r="F265" s="140"/>
      <c r="G265" s="145"/>
      <c r="H265" s="140"/>
      <c r="I265" s="149"/>
      <c r="J265" s="136" t="s">
        <v>37</v>
      </c>
      <c r="K265" s="154" t="s">
        <v>53</v>
      </c>
      <c r="L265" s="155">
        <v>0.7</v>
      </c>
      <c r="M265" s="156"/>
      <c r="N265" s="157"/>
      <c r="O265" s="158"/>
      <c r="P265" s="159"/>
      <c r="Q265" s="160"/>
      <c r="R265" s="149"/>
      <c r="S265" s="159"/>
      <c r="T265" s="160"/>
      <c r="U265" s="149"/>
      <c r="V265" s="159"/>
      <c r="W265" s="144"/>
      <c r="X265" s="166"/>
      <c r="Y265" s="168"/>
      <c r="Z265" s="169">
        <v>471</v>
      </c>
      <c r="AA265" s="75"/>
    </row>
    <row r="266" spans="1:27" ht="16.5" customHeight="1">
      <c r="A266" s="20">
        <v>71</v>
      </c>
      <c r="B266" s="20" t="s">
        <v>6362</v>
      </c>
      <c r="C266" s="25" t="s">
        <v>266</v>
      </c>
      <c r="D266" s="140"/>
      <c r="E266" s="145"/>
      <c r="F266" s="140"/>
      <c r="G266" s="145"/>
      <c r="H266" s="140"/>
      <c r="I266" s="149"/>
      <c r="J266" s="153"/>
      <c r="K266" s="46"/>
      <c r="L266" s="53"/>
      <c r="M266" s="156" t="s">
        <v>7754</v>
      </c>
      <c r="N266" s="157" t="s">
        <v>53</v>
      </c>
      <c r="O266" s="158">
        <v>1</v>
      </c>
      <c r="P266" s="159"/>
      <c r="Q266" s="160"/>
      <c r="R266" s="149"/>
      <c r="S266" s="159"/>
      <c r="T266" s="160"/>
      <c r="U266" s="149"/>
      <c r="V266" s="152"/>
      <c r="W266" s="46"/>
      <c r="X266" s="166"/>
      <c r="Y266" s="168"/>
      <c r="Z266" s="169">
        <v>471</v>
      </c>
      <c r="AA266" s="75"/>
    </row>
    <row r="267" spans="1:27" ht="16.5" customHeight="1">
      <c r="A267" s="20">
        <v>71</v>
      </c>
      <c r="B267" s="20" t="s">
        <v>6487</v>
      </c>
      <c r="C267" s="25" t="s">
        <v>14003</v>
      </c>
      <c r="D267" s="140"/>
      <c r="E267" s="145"/>
      <c r="F267" s="140"/>
      <c r="G267" s="145"/>
      <c r="H267" s="140"/>
      <c r="I267" s="149"/>
      <c r="J267" s="151"/>
      <c r="K267" s="154"/>
      <c r="L267" s="155"/>
      <c r="M267" s="156"/>
      <c r="N267" s="157"/>
      <c r="O267" s="158"/>
      <c r="P267" s="159"/>
      <c r="Q267" s="160"/>
      <c r="R267" s="149"/>
      <c r="S267" s="159"/>
      <c r="T267" s="160"/>
      <c r="U267" s="149"/>
      <c r="V267" s="136" t="s">
        <v>92</v>
      </c>
      <c r="W267" s="163"/>
      <c r="X267" s="166"/>
      <c r="Y267" s="168"/>
      <c r="Z267" s="169">
        <v>472</v>
      </c>
      <c r="AA267" s="75"/>
    </row>
    <row r="268" spans="1:27" ht="16.5" customHeight="1">
      <c r="A268" s="20">
        <v>71</v>
      </c>
      <c r="B268" s="20" t="s">
        <v>2420</v>
      </c>
      <c r="C268" s="25" t="s">
        <v>14004</v>
      </c>
      <c r="D268" s="140"/>
      <c r="E268" s="145"/>
      <c r="F268" s="140"/>
      <c r="G268" s="145"/>
      <c r="H268" s="140"/>
      <c r="I268" s="149"/>
      <c r="J268" s="152"/>
      <c r="K268" s="46"/>
      <c r="L268" s="53"/>
      <c r="M268" s="156" t="s">
        <v>7754</v>
      </c>
      <c r="N268" s="157" t="s">
        <v>53</v>
      </c>
      <c r="O268" s="158">
        <v>1</v>
      </c>
      <c r="P268" s="159"/>
      <c r="Q268" s="160"/>
      <c r="R268" s="149"/>
      <c r="S268" s="159"/>
      <c r="T268" s="160"/>
      <c r="U268" s="149"/>
      <c r="V268" s="137"/>
      <c r="W268" s="164"/>
      <c r="X268" s="166"/>
      <c r="Y268" s="168"/>
      <c r="Z268" s="169">
        <v>472</v>
      </c>
      <c r="AA268" s="75"/>
    </row>
    <row r="269" spans="1:27" ht="16.5" customHeight="1">
      <c r="A269" s="20">
        <v>71</v>
      </c>
      <c r="B269" s="20" t="s">
        <v>5046</v>
      </c>
      <c r="C269" s="25" t="s">
        <v>8336</v>
      </c>
      <c r="D269" s="140"/>
      <c r="E269" s="145"/>
      <c r="F269" s="140"/>
      <c r="G269" s="145"/>
      <c r="H269" s="140"/>
      <c r="I269" s="149"/>
      <c r="J269" s="136" t="s">
        <v>37</v>
      </c>
      <c r="K269" s="154" t="s">
        <v>53</v>
      </c>
      <c r="L269" s="155">
        <v>0.7</v>
      </c>
      <c r="M269" s="156"/>
      <c r="N269" s="157"/>
      <c r="O269" s="158"/>
      <c r="P269" s="159"/>
      <c r="Q269" s="160"/>
      <c r="R269" s="149"/>
      <c r="S269" s="159"/>
      <c r="T269" s="160"/>
      <c r="U269" s="149"/>
      <c r="V269" s="137"/>
      <c r="W269" s="164"/>
      <c r="X269" s="166"/>
      <c r="Y269" s="168"/>
      <c r="Z269" s="169">
        <v>330</v>
      </c>
      <c r="AA269" s="75"/>
    </row>
    <row r="270" spans="1:27" ht="16.5" customHeight="1">
      <c r="A270" s="20">
        <v>71</v>
      </c>
      <c r="B270" s="20" t="s">
        <v>4579</v>
      </c>
      <c r="C270" s="25" t="s">
        <v>217</v>
      </c>
      <c r="D270" s="140"/>
      <c r="E270" s="145"/>
      <c r="F270" s="141"/>
      <c r="G270" s="85"/>
      <c r="H270" s="140"/>
      <c r="I270" s="149"/>
      <c r="J270" s="153"/>
      <c r="K270" s="46"/>
      <c r="L270" s="53"/>
      <c r="M270" s="156" t="s">
        <v>7754</v>
      </c>
      <c r="N270" s="157" t="s">
        <v>53</v>
      </c>
      <c r="O270" s="158">
        <v>1</v>
      </c>
      <c r="P270" s="159"/>
      <c r="Q270" s="160"/>
      <c r="R270" s="149"/>
      <c r="S270" s="159"/>
      <c r="T270" s="160"/>
      <c r="U270" s="149"/>
      <c r="V270" s="162" t="s">
        <v>53</v>
      </c>
      <c r="W270" s="53">
        <v>0.9</v>
      </c>
      <c r="X270" s="162" t="s">
        <v>53</v>
      </c>
      <c r="Y270" s="53">
        <v>0.85</v>
      </c>
      <c r="Z270" s="169">
        <v>330</v>
      </c>
      <c r="AA270" s="75"/>
    </row>
    <row r="271" spans="1:27" ht="16.5" customHeight="1">
      <c r="A271" s="20">
        <v>71</v>
      </c>
      <c r="B271" s="20">
        <v>3467</v>
      </c>
      <c r="C271" s="25" t="s">
        <v>14005</v>
      </c>
      <c r="D271" s="140"/>
      <c r="E271" s="145"/>
      <c r="F271" s="136" t="s">
        <v>17682</v>
      </c>
      <c r="G271" s="142"/>
      <c r="H271" s="140"/>
      <c r="I271" s="149"/>
      <c r="J271" s="151"/>
      <c r="K271" s="154"/>
      <c r="L271" s="155"/>
      <c r="M271" s="156"/>
      <c r="N271" s="157"/>
      <c r="O271" s="158"/>
      <c r="P271" s="159"/>
      <c r="Q271" s="160"/>
      <c r="R271" s="149"/>
      <c r="S271" s="159"/>
      <c r="T271" s="160"/>
      <c r="U271" s="149"/>
      <c r="V271" s="151"/>
      <c r="W271" s="154"/>
      <c r="X271" s="151"/>
      <c r="Y271" s="154"/>
      <c r="Z271" s="169">
        <v>895</v>
      </c>
      <c r="AA271" s="75"/>
    </row>
    <row r="272" spans="1:27" ht="16.5" customHeight="1">
      <c r="A272" s="20">
        <v>71</v>
      </c>
      <c r="B272" s="20">
        <v>3468</v>
      </c>
      <c r="C272" s="25" t="s">
        <v>12031</v>
      </c>
      <c r="D272" s="140"/>
      <c r="E272" s="145"/>
      <c r="F272" s="137"/>
      <c r="G272" s="143"/>
      <c r="H272" s="140"/>
      <c r="I272" s="149"/>
      <c r="J272" s="152"/>
      <c r="K272" s="46"/>
      <c r="L272" s="53"/>
      <c r="M272" s="156" t="s">
        <v>7754</v>
      </c>
      <c r="N272" s="157" t="s">
        <v>53</v>
      </c>
      <c r="O272" s="158">
        <v>1</v>
      </c>
      <c r="P272" s="159"/>
      <c r="Q272" s="160"/>
      <c r="R272" s="149"/>
      <c r="S272" s="159"/>
      <c r="T272" s="160"/>
      <c r="U272" s="149"/>
      <c r="V272" s="159"/>
      <c r="W272" s="144"/>
      <c r="X272" s="159"/>
      <c r="Y272" s="144"/>
      <c r="Z272" s="169">
        <v>895</v>
      </c>
      <c r="AA272" s="75"/>
    </row>
    <row r="273" spans="1:27" ht="16.5" customHeight="1">
      <c r="A273" s="20">
        <v>71</v>
      </c>
      <c r="B273" s="20">
        <v>3469</v>
      </c>
      <c r="C273" s="25" t="s">
        <v>4099</v>
      </c>
      <c r="D273" s="140"/>
      <c r="E273" s="145"/>
      <c r="F273" s="137"/>
      <c r="G273" s="143"/>
      <c r="H273" s="140"/>
      <c r="I273" s="149"/>
      <c r="J273" s="136" t="s">
        <v>37</v>
      </c>
      <c r="K273" s="154" t="s">
        <v>53</v>
      </c>
      <c r="L273" s="155">
        <v>0.7</v>
      </c>
      <c r="M273" s="156"/>
      <c r="N273" s="157"/>
      <c r="O273" s="158"/>
      <c r="P273" s="159"/>
      <c r="Q273" s="160"/>
      <c r="R273" s="149"/>
      <c r="S273" s="159"/>
      <c r="T273" s="160"/>
      <c r="U273" s="149"/>
      <c r="V273" s="159"/>
      <c r="W273" s="144"/>
      <c r="X273" s="159"/>
      <c r="Y273" s="144"/>
      <c r="Z273" s="169">
        <v>627</v>
      </c>
      <c r="AA273" s="75"/>
    </row>
    <row r="274" spans="1:27" ht="16.5" customHeight="1">
      <c r="A274" s="20">
        <v>71</v>
      </c>
      <c r="B274" s="20">
        <v>3470</v>
      </c>
      <c r="C274" s="25" t="s">
        <v>13679</v>
      </c>
      <c r="D274" s="140"/>
      <c r="E274" s="145"/>
      <c r="F274" s="138">
        <v>249</v>
      </c>
      <c r="G274" s="144" t="s">
        <v>51</v>
      </c>
      <c r="H274" s="140"/>
      <c r="I274" s="149"/>
      <c r="J274" s="153"/>
      <c r="K274" s="46"/>
      <c r="L274" s="53"/>
      <c r="M274" s="156" t="s">
        <v>7754</v>
      </c>
      <c r="N274" s="157" t="s">
        <v>53</v>
      </c>
      <c r="O274" s="158">
        <v>1</v>
      </c>
      <c r="P274" s="159"/>
      <c r="Q274" s="160"/>
      <c r="R274" s="149"/>
      <c r="S274" s="159"/>
      <c r="T274" s="160"/>
      <c r="U274" s="149"/>
      <c r="V274" s="152"/>
      <c r="W274" s="46"/>
      <c r="X274" s="159"/>
      <c r="Y274" s="144"/>
      <c r="Z274" s="169">
        <v>627</v>
      </c>
      <c r="AA274" s="75"/>
    </row>
    <row r="275" spans="1:27" ht="16.5" customHeight="1">
      <c r="A275" s="20">
        <v>71</v>
      </c>
      <c r="B275" s="20" t="s">
        <v>1136</v>
      </c>
      <c r="C275" s="25" t="s">
        <v>12239</v>
      </c>
      <c r="D275" s="140"/>
      <c r="E275" s="145"/>
      <c r="F275" s="139"/>
      <c r="G275" s="145"/>
      <c r="H275" s="140"/>
      <c r="I275" s="149"/>
      <c r="J275" s="151"/>
      <c r="K275" s="154"/>
      <c r="L275" s="155"/>
      <c r="M275" s="156"/>
      <c r="N275" s="157"/>
      <c r="O275" s="158"/>
      <c r="P275" s="159"/>
      <c r="Q275" s="160"/>
      <c r="R275" s="149"/>
      <c r="S275" s="159"/>
      <c r="T275" s="160"/>
      <c r="U275" s="149"/>
      <c r="V275" s="136" t="s">
        <v>92</v>
      </c>
      <c r="W275" s="163"/>
      <c r="X275" s="159"/>
      <c r="Y275" s="144"/>
      <c r="Z275" s="169">
        <v>627</v>
      </c>
      <c r="AA275" s="75"/>
    </row>
    <row r="276" spans="1:27" ht="16.5" customHeight="1">
      <c r="A276" s="20">
        <v>71</v>
      </c>
      <c r="B276" s="20" t="s">
        <v>6730</v>
      </c>
      <c r="C276" s="25" t="s">
        <v>233</v>
      </c>
      <c r="D276" s="140"/>
      <c r="E276" s="145"/>
      <c r="F276" s="139"/>
      <c r="G276" s="145"/>
      <c r="H276" s="140"/>
      <c r="I276" s="149"/>
      <c r="J276" s="152"/>
      <c r="K276" s="46"/>
      <c r="L276" s="53"/>
      <c r="M276" s="156" t="s">
        <v>7754</v>
      </c>
      <c r="N276" s="157" t="s">
        <v>53</v>
      </c>
      <c r="O276" s="158">
        <v>1</v>
      </c>
      <c r="P276" s="159"/>
      <c r="Q276" s="160"/>
      <c r="R276" s="149"/>
      <c r="S276" s="159"/>
      <c r="T276" s="160"/>
      <c r="U276" s="149"/>
      <c r="V276" s="137"/>
      <c r="W276" s="164"/>
      <c r="X276" s="159"/>
      <c r="Y276" s="144"/>
      <c r="Z276" s="169">
        <v>627</v>
      </c>
      <c r="AA276" s="75"/>
    </row>
    <row r="277" spans="1:27" ht="16.5" customHeight="1">
      <c r="A277" s="20">
        <v>71</v>
      </c>
      <c r="B277" s="20" t="s">
        <v>6732</v>
      </c>
      <c r="C277" s="25" t="s">
        <v>14006</v>
      </c>
      <c r="D277" s="140"/>
      <c r="E277" s="145"/>
      <c r="F277" s="140"/>
      <c r="G277" s="145"/>
      <c r="H277" s="140"/>
      <c r="I277" s="149"/>
      <c r="J277" s="136" t="s">
        <v>37</v>
      </c>
      <c r="K277" s="154" t="s">
        <v>53</v>
      </c>
      <c r="L277" s="155">
        <v>0.7</v>
      </c>
      <c r="M277" s="156"/>
      <c r="N277" s="157"/>
      <c r="O277" s="158"/>
      <c r="P277" s="159"/>
      <c r="Q277" s="160"/>
      <c r="R277" s="149"/>
      <c r="S277" s="159"/>
      <c r="T277" s="160"/>
      <c r="U277" s="149"/>
      <c r="V277" s="137"/>
      <c r="W277" s="164"/>
      <c r="X277" s="159"/>
      <c r="Y277" s="144"/>
      <c r="Z277" s="169">
        <v>439</v>
      </c>
      <c r="AA277" s="75"/>
    </row>
    <row r="278" spans="1:27" ht="16.5" customHeight="1">
      <c r="A278" s="20">
        <v>71</v>
      </c>
      <c r="B278" s="20" t="s">
        <v>5044</v>
      </c>
      <c r="C278" s="25" t="s">
        <v>6224</v>
      </c>
      <c r="D278" s="140"/>
      <c r="E278" s="145"/>
      <c r="F278" s="140"/>
      <c r="G278" s="145"/>
      <c r="H278" s="140"/>
      <c r="I278" s="149"/>
      <c r="J278" s="153"/>
      <c r="K278" s="46"/>
      <c r="L278" s="53"/>
      <c r="M278" s="156" t="s">
        <v>7754</v>
      </c>
      <c r="N278" s="157" t="s">
        <v>53</v>
      </c>
      <c r="O278" s="158">
        <v>1</v>
      </c>
      <c r="P278" s="159"/>
      <c r="Q278" s="160"/>
      <c r="R278" s="149"/>
      <c r="S278" s="159"/>
      <c r="T278" s="160"/>
      <c r="U278" s="149"/>
      <c r="V278" s="162" t="s">
        <v>53</v>
      </c>
      <c r="W278" s="53">
        <v>0.7</v>
      </c>
      <c r="X278" s="152"/>
      <c r="Y278" s="46"/>
      <c r="Z278" s="169">
        <v>439</v>
      </c>
      <c r="AA278" s="75"/>
    </row>
    <row r="279" spans="1:27" ht="16.5" customHeight="1">
      <c r="A279" s="20">
        <v>71</v>
      </c>
      <c r="B279" s="20" t="s">
        <v>6735</v>
      </c>
      <c r="C279" s="25" t="s">
        <v>8299</v>
      </c>
      <c r="D279" s="140"/>
      <c r="E279" s="145"/>
      <c r="F279" s="140"/>
      <c r="G279" s="145"/>
      <c r="H279" s="140"/>
      <c r="I279" s="149"/>
      <c r="J279" s="151"/>
      <c r="K279" s="154"/>
      <c r="L279" s="155"/>
      <c r="M279" s="156"/>
      <c r="N279" s="157"/>
      <c r="O279" s="158"/>
      <c r="P279" s="159"/>
      <c r="Q279" s="160"/>
      <c r="R279" s="149"/>
      <c r="S279" s="159"/>
      <c r="T279" s="160"/>
      <c r="U279" s="149"/>
      <c r="V279" s="151"/>
      <c r="W279" s="154"/>
      <c r="X279" s="165" t="s">
        <v>150</v>
      </c>
      <c r="Y279" s="167"/>
      <c r="Z279" s="169">
        <v>806</v>
      </c>
      <c r="AA279" s="75"/>
    </row>
    <row r="280" spans="1:27" ht="16.5" customHeight="1">
      <c r="A280" s="20">
        <v>71</v>
      </c>
      <c r="B280" s="20" t="s">
        <v>6736</v>
      </c>
      <c r="C280" s="25" t="s">
        <v>14008</v>
      </c>
      <c r="D280" s="140"/>
      <c r="E280" s="145"/>
      <c r="F280" s="140"/>
      <c r="G280" s="145"/>
      <c r="H280" s="140"/>
      <c r="I280" s="149"/>
      <c r="J280" s="152"/>
      <c r="K280" s="46"/>
      <c r="L280" s="53"/>
      <c r="M280" s="156" t="s">
        <v>7754</v>
      </c>
      <c r="N280" s="157" t="s">
        <v>53</v>
      </c>
      <c r="O280" s="158">
        <v>1</v>
      </c>
      <c r="P280" s="159"/>
      <c r="Q280" s="160"/>
      <c r="R280" s="149"/>
      <c r="S280" s="159"/>
      <c r="T280" s="160"/>
      <c r="U280" s="149"/>
      <c r="V280" s="159"/>
      <c r="W280" s="144"/>
      <c r="X280" s="166"/>
      <c r="Y280" s="168"/>
      <c r="Z280" s="169">
        <v>806</v>
      </c>
      <c r="AA280" s="75"/>
    </row>
    <row r="281" spans="1:27" ht="16.5" customHeight="1">
      <c r="A281" s="20">
        <v>71</v>
      </c>
      <c r="B281" s="20" t="s">
        <v>6738</v>
      </c>
      <c r="C281" s="25" t="s">
        <v>2044</v>
      </c>
      <c r="D281" s="140"/>
      <c r="E281" s="145"/>
      <c r="F281" s="140"/>
      <c r="G281" s="145"/>
      <c r="H281" s="140"/>
      <c r="I281" s="149"/>
      <c r="J281" s="136" t="s">
        <v>37</v>
      </c>
      <c r="K281" s="154" t="s">
        <v>53</v>
      </c>
      <c r="L281" s="155">
        <v>0.7</v>
      </c>
      <c r="M281" s="156"/>
      <c r="N281" s="157"/>
      <c r="O281" s="158"/>
      <c r="P281" s="159"/>
      <c r="Q281" s="160"/>
      <c r="R281" s="149"/>
      <c r="S281" s="159"/>
      <c r="T281" s="160"/>
      <c r="U281" s="149"/>
      <c r="V281" s="159"/>
      <c r="W281" s="144"/>
      <c r="X281" s="166"/>
      <c r="Y281" s="168"/>
      <c r="Z281" s="169">
        <v>564</v>
      </c>
      <c r="AA281" s="75"/>
    </row>
    <row r="282" spans="1:27" ht="16.5" customHeight="1">
      <c r="A282" s="20">
        <v>71</v>
      </c>
      <c r="B282" s="20" t="s">
        <v>1013</v>
      </c>
      <c r="C282" s="25" t="s">
        <v>6308</v>
      </c>
      <c r="D282" s="140"/>
      <c r="E282" s="145"/>
      <c r="F282" s="140"/>
      <c r="G282" s="145"/>
      <c r="H282" s="140"/>
      <c r="I282" s="149"/>
      <c r="J282" s="153"/>
      <c r="K282" s="46"/>
      <c r="L282" s="53"/>
      <c r="M282" s="156" t="s">
        <v>7754</v>
      </c>
      <c r="N282" s="157" t="s">
        <v>53</v>
      </c>
      <c r="O282" s="158">
        <v>1</v>
      </c>
      <c r="P282" s="159"/>
      <c r="Q282" s="160"/>
      <c r="R282" s="149"/>
      <c r="S282" s="159"/>
      <c r="T282" s="160"/>
      <c r="U282" s="149"/>
      <c r="V282" s="152"/>
      <c r="W282" s="46"/>
      <c r="X282" s="166"/>
      <c r="Y282" s="168"/>
      <c r="Z282" s="169">
        <v>564</v>
      </c>
      <c r="AA282" s="75"/>
    </row>
    <row r="283" spans="1:27" ht="16.5" customHeight="1">
      <c r="A283" s="20">
        <v>71</v>
      </c>
      <c r="B283" s="20" t="s">
        <v>6741</v>
      </c>
      <c r="C283" s="25" t="s">
        <v>14009</v>
      </c>
      <c r="D283" s="140"/>
      <c r="E283" s="145"/>
      <c r="F283" s="140"/>
      <c r="G283" s="145"/>
      <c r="H283" s="140"/>
      <c r="I283" s="149"/>
      <c r="J283" s="151"/>
      <c r="K283" s="154"/>
      <c r="L283" s="155"/>
      <c r="M283" s="156"/>
      <c r="N283" s="157"/>
      <c r="O283" s="158"/>
      <c r="P283" s="159"/>
      <c r="Q283" s="160"/>
      <c r="R283" s="149"/>
      <c r="S283" s="159"/>
      <c r="T283" s="160"/>
      <c r="U283" s="149"/>
      <c r="V283" s="136" t="s">
        <v>92</v>
      </c>
      <c r="W283" s="163"/>
      <c r="X283" s="166"/>
      <c r="Y283" s="168"/>
      <c r="Z283" s="169">
        <v>564</v>
      </c>
      <c r="AA283" s="75"/>
    </row>
    <row r="284" spans="1:27" ht="16.5" customHeight="1">
      <c r="A284" s="20">
        <v>71</v>
      </c>
      <c r="B284" s="20" t="s">
        <v>3294</v>
      </c>
      <c r="C284" s="25" t="s">
        <v>14011</v>
      </c>
      <c r="D284" s="140"/>
      <c r="E284" s="145"/>
      <c r="F284" s="140"/>
      <c r="G284" s="145"/>
      <c r="H284" s="140"/>
      <c r="I284" s="149"/>
      <c r="J284" s="152"/>
      <c r="K284" s="46"/>
      <c r="L284" s="53"/>
      <c r="M284" s="156" t="s">
        <v>7754</v>
      </c>
      <c r="N284" s="157" t="s">
        <v>53</v>
      </c>
      <c r="O284" s="158">
        <v>1</v>
      </c>
      <c r="P284" s="159"/>
      <c r="Q284" s="160"/>
      <c r="R284" s="149"/>
      <c r="S284" s="159"/>
      <c r="T284" s="160"/>
      <c r="U284" s="149"/>
      <c r="V284" s="137"/>
      <c r="W284" s="164"/>
      <c r="X284" s="166"/>
      <c r="Y284" s="168"/>
      <c r="Z284" s="169">
        <v>564</v>
      </c>
      <c r="AA284" s="75"/>
    </row>
    <row r="285" spans="1:27" ht="16.5" customHeight="1">
      <c r="A285" s="20">
        <v>71</v>
      </c>
      <c r="B285" s="20" t="s">
        <v>2339</v>
      </c>
      <c r="C285" s="25" t="s">
        <v>4997</v>
      </c>
      <c r="D285" s="140"/>
      <c r="E285" s="145"/>
      <c r="F285" s="140"/>
      <c r="G285" s="145"/>
      <c r="H285" s="140"/>
      <c r="I285" s="149"/>
      <c r="J285" s="136" t="s">
        <v>37</v>
      </c>
      <c r="K285" s="154" t="s">
        <v>53</v>
      </c>
      <c r="L285" s="155">
        <v>0.7</v>
      </c>
      <c r="M285" s="156"/>
      <c r="N285" s="157"/>
      <c r="O285" s="158"/>
      <c r="P285" s="159"/>
      <c r="Q285" s="160"/>
      <c r="R285" s="149"/>
      <c r="S285" s="159"/>
      <c r="T285" s="160"/>
      <c r="U285" s="149"/>
      <c r="V285" s="137"/>
      <c r="W285" s="164"/>
      <c r="X285" s="166"/>
      <c r="Y285" s="168"/>
      <c r="Z285" s="169">
        <v>395</v>
      </c>
      <c r="AA285" s="75"/>
    </row>
    <row r="286" spans="1:27" ht="16.5" customHeight="1">
      <c r="A286" s="20">
        <v>71</v>
      </c>
      <c r="B286" s="20" t="s">
        <v>3128</v>
      </c>
      <c r="C286" s="25" t="s">
        <v>1175</v>
      </c>
      <c r="D286" s="140"/>
      <c r="E286" s="145"/>
      <c r="F286" s="140"/>
      <c r="G286" s="145"/>
      <c r="H286" s="140"/>
      <c r="I286" s="149"/>
      <c r="J286" s="153"/>
      <c r="K286" s="46"/>
      <c r="L286" s="53"/>
      <c r="M286" s="156" t="s">
        <v>7754</v>
      </c>
      <c r="N286" s="157" t="s">
        <v>53</v>
      </c>
      <c r="O286" s="158">
        <v>1</v>
      </c>
      <c r="P286" s="159"/>
      <c r="Q286" s="160"/>
      <c r="R286" s="149"/>
      <c r="S286" s="159"/>
      <c r="T286" s="160"/>
      <c r="U286" s="149"/>
      <c r="V286" s="162" t="s">
        <v>53</v>
      </c>
      <c r="W286" s="53">
        <v>0.9</v>
      </c>
      <c r="X286" s="162" t="s">
        <v>53</v>
      </c>
      <c r="Y286" s="53">
        <v>0.9</v>
      </c>
      <c r="Z286" s="169">
        <v>395</v>
      </c>
      <c r="AA286" s="75"/>
    </row>
    <row r="287" spans="1:27" ht="16.5" customHeight="1">
      <c r="A287" s="20">
        <v>71</v>
      </c>
      <c r="B287" s="20" t="s">
        <v>1083</v>
      </c>
      <c r="C287" s="25" t="s">
        <v>886</v>
      </c>
      <c r="D287" s="140"/>
      <c r="E287" s="145"/>
      <c r="F287" s="140"/>
      <c r="G287" s="145"/>
      <c r="H287" s="140"/>
      <c r="I287" s="149"/>
      <c r="J287" s="151"/>
      <c r="K287" s="154"/>
      <c r="L287" s="155"/>
      <c r="M287" s="156"/>
      <c r="N287" s="157"/>
      <c r="O287" s="158"/>
      <c r="P287" s="159"/>
      <c r="Q287" s="160"/>
      <c r="R287" s="149"/>
      <c r="S287" s="159"/>
      <c r="T287" s="160"/>
      <c r="U287" s="149"/>
      <c r="V287" s="151"/>
      <c r="W287" s="154"/>
      <c r="X287" s="165" t="s">
        <v>69</v>
      </c>
      <c r="Y287" s="167"/>
      <c r="Z287" s="169">
        <v>760</v>
      </c>
      <c r="AA287" s="75"/>
    </row>
    <row r="288" spans="1:27" ht="16.5" customHeight="1">
      <c r="A288" s="20">
        <v>71</v>
      </c>
      <c r="B288" s="20" t="s">
        <v>2383</v>
      </c>
      <c r="C288" s="25" t="s">
        <v>14012</v>
      </c>
      <c r="D288" s="140"/>
      <c r="E288" s="145"/>
      <c r="F288" s="140"/>
      <c r="G288" s="145"/>
      <c r="H288" s="140"/>
      <c r="I288" s="149"/>
      <c r="J288" s="152"/>
      <c r="K288" s="46"/>
      <c r="L288" s="53"/>
      <c r="M288" s="156" t="s">
        <v>7754</v>
      </c>
      <c r="N288" s="157" t="s">
        <v>53</v>
      </c>
      <c r="O288" s="158">
        <v>1</v>
      </c>
      <c r="P288" s="159"/>
      <c r="Q288" s="160"/>
      <c r="R288" s="149"/>
      <c r="S288" s="159"/>
      <c r="T288" s="160"/>
      <c r="U288" s="149"/>
      <c r="V288" s="159"/>
      <c r="W288" s="144"/>
      <c r="X288" s="166"/>
      <c r="Y288" s="168"/>
      <c r="Z288" s="169">
        <v>760</v>
      </c>
      <c r="AA288" s="75"/>
    </row>
    <row r="289" spans="1:27" ht="16.5" customHeight="1">
      <c r="A289" s="20">
        <v>71</v>
      </c>
      <c r="B289" s="20" t="s">
        <v>6743</v>
      </c>
      <c r="C289" s="25" t="s">
        <v>9203</v>
      </c>
      <c r="D289" s="140"/>
      <c r="E289" s="145"/>
      <c r="F289" s="140"/>
      <c r="G289" s="145"/>
      <c r="H289" s="140"/>
      <c r="I289" s="149"/>
      <c r="J289" s="136" t="s">
        <v>37</v>
      </c>
      <c r="K289" s="154" t="s">
        <v>53</v>
      </c>
      <c r="L289" s="155">
        <v>0.7</v>
      </c>
      <c r="M289" s="156"/>
      <c r="N289" s="157"/>
      <c r="O289" s="158"/>
      <c r="P289" s="159"/>
      <c r="Q289" s="160"/>
      <c r="R289" s="149"/>
      <c r="S289" s="159"/>
      <c r="T289" s="160"/>
      <c r="U289" s="149"/>
      <c r="V289" s="159"/>
      <c r="W289" s="144"/>
      <c r="X289" s="166"/>
      <c r="Y289" s="168"/>
      <c r="Z289" s="169">
        <v>533</v>
      </c>
      <c r="AA289" s="75"/>
    </row>
    <row r="290" spans="1:27" ht="16.5" customHeight="1">
      <c r="A290" s="20">
        <v>71</v>
      </c>
      <c r="B290" s="20" t="s">
        <v>6744</v>
      </c>
      <c r="C290" s="25" t="s">
        <v>14014</v>
      </c>
      <c r="D290" s="140"/>
      <c r="E290" s="145"/>
      <c r="F290" s="140"/>
      <c r="G290" s="145"/>
      <c r="H290" s="140"/>
      <c r="I290" s="149"/>
      <c r="J290" s="153"/>
      <c r="K290" s="46"/>
      <c r="L290" s="53"/>
      <c r="M290" s="156" t="s">
        <v>7754</v>
      </c>
      <c r="N290" s="157" t="s">
        <v>53</v>
      </c>
      <c r="O290" s="158">
        <v>1</v>
      </c>
      <c r="P290" s="159"/>
      <c r="Q290" s="160"/>
      <c r="R290" s="149"/>
      <c r="S290" s="159"/>
      <c r="T290" s="160"/>
      <c r="U290" s="149"/>
      <c r="V290" s="152"/>
      <c r="W290" s="46"/>
      <c r="X290" s="166"/>
      <c r="Y290" s="168"/>
      <c r="Z290" s="169">
        <v>533</v>
      </c>
      <c r="AA290" s="75"/>
    </row>
    <row r="291" spans="1:27" ht="16.5" customHeight="1">
      <c r="A291" s="20">
        <v>71</v>
      </c>
      <c r="B291" s="20" t="s">
        <v>3707</v>
      </c>
      <c r="C291" s="25" t="s">
        <v>4840</v>
      </c>
      <c r="D291" s="140"/>
      <c r="E291" s="145"/>
      <c r="F291" s="140"/>
      <c r="G291" s="145"/>
      <c r="H291" s="140"/>
      <c r="I291" s="149"/>
      <c r="J291" s="151"/>
      <c r="K291" s="154"/>
      <c r="L291" s="155"/>
      <c r="M291" s="156"/>
      <c r="N291" s="157"/>
      <c r="O291" s="158"/>
      <c r="P291" s="159"/>
      <c r="Q291" s="160"/>
      <c r="R291" s="149"/>
      <c r="S291" s="159"/>
      <c r="T291" s="160"/>
      <c r="U291" s="149"/>
      <c r="V291" s="136" t="s">
        <v>92</v>
      </c>
      <c r="W291" s="163"/>
      <c r="X291" s="166"/>
      <c r="Y291" s="168"/>
      <c r="Z291" s="169">
        <v>533</v>
      </c>
      <c r="AA291" s="75"/>
    </row>
    <row r="292" spans="1:27" ht="16.5" customHeight="1">
      <c r="A292" s="20">
        <v>71</v>
      </c>
      <c r="B292" s="20" t="s">
        <v>4021</v>
      </c>
      <c r="C292" s="25" t="s">
        <v>14015</v>
      </c>
      <c r="D292" s="140"/>
      <c r="E292" s="145"/>
      <c r="F292" s="140"/>
      <c r="G292" s="145"/>
      <c r="H292" s="140"/>
      <c r="I292" s="149"/>
      <c r="J292" s="152"/>
      <c r="K292" s="46"/>
      <c r="L292" s="53"/>
      <c r="M292" s="156" t="s">
        <v>7754</v>
      </c>
      <c r="N292" s="157" t="s">
        <v>53</v>
      </c>
      <c r="O292" s="158">
        <v>1</v>
      </c>
      <c r="P292" s="159"/>
      <c r="Q292" s="160"/>
      <c r="R292" s="149"/>
      <c r="S292" s="159"/>
      <c r="T292" s="160"/>
      <c r="U292" s="149"/>
      <c r="V292" s="137"/>
      <c r="W292" s="164"/>
      <c r="X292" s="166"/>
      <c r="Y292" s="168"/>
      <c r="Z292" s="169">
        <v>533</v>
      </c>
      <c r="AA292" s="75"/>
    </row>
    <row r="293" spans="1:27" ht="16.5" customHeight="1">
      <c r="A293" s="20">
        <v>71</v>
      </c>
      <c r="B293" s="20" t="s">
        <v>4054</v>
      </c>
      <c r="C293" s="25" t="s">
        <v>9429</v>
      </c>
      <c r="D293" s="140"/>
      <c r="E293" s="145"/>
      <c r="F293" s="140"/>
      <c r="G293" s="145"/>
      <c r="H293" s="140"/>
      <c r="I293" s="149"/>
      <c r="J293" s="136" t="s">
        <v>37</v>
      </c>
      <c r="K293" s="154" t="s">
        <v>53</v>
      </c>
      <c r="L293" s="155">
        <v>0.7</v>
      </c>
      <c r="M293" s="156"/>
      <c r="N293" s="157"/>
      <c r="O293" s="158"/>
      <c r="P293" s="159"/>
      <c r="Q293" s="160"/>
      <c r="R293" s="149"/>
      <c r="S293" s="159"/>
      <c r="T293" s="160"/>
      <c r="U293" s="149"/>
      <c r="V293" s="137"/>
      <c r="W293" s="164"/>
      <c r="X293" s="166"/>
      <c r="Y293" s="168"/>
      <c r="Z293" s="169">
        <v>373</v>
      </c>
      <c r="AA293" s="75"/>
    </row>
    <row r="294" spans="1:27" ht="16.5" customHeight="1">
      <c r="A294" s="20">
        <v>71</v>
      </c>
      <c r="B294" s="20" t="s">
        <v>6747</v>
      </c>
      <c r="C294" s="25" t="s">
        <v>14018</v>
      </c>
      <c r="D294" s="141"/>
      <c r="E294" s="85"/>
      <c r="F294" s="141"/>
      <c r="G294" s="85"/>
      <c r="H294" s="140"/>
      <c r="I294" s="149"/>
      <c r="J294" s="153"/>
      <c r="K294" s="46"/>
      <c r="L294" s="53"/>
      <c r="M294" s="156" t="s">
        <v>7754</v>
      </c>
      <c r="N294" s="157" t="s">
        <v>53</v>
      </c>
      <c r="O294" s="158">
        <v>1</v>
      </c>
      <c r="P294" s="159"/>
      <c r="Q294" s="160"/>
      <c r="R294" s="149"/>
      <c r="S294" s="159"/>
      <c r="T294" s="160"/>
      <c r="U294" s="149"/>
      <c r="V294" s="162" t="s">
        <v>53</v>
      </c>
      <c r="W294" s="53">
        <v>0.9</v>
      </c>
      <c r="X294" s="162" t="s">
        <v>53</v>
      </c>
      <c r="Y294" s="53">
        <v>0.85</v>
      </c>
      <c r="Z294" s="169">
        <v>373</v>
      </c>
      <c r="AA294" s="75"/>
    </row>
    <row r="295" spans="1:27" ht="16.5" customHeight="1">
      <c r="A295" s="20">
        <v>71</v>
      </c>
      <c r="B295" s="20">
        <v>3471</v>
      </c>
      <c r="C295" s="25" t="s">
        <v>6661</v>
      </c>
      <c r="D295" s="136" t="s">
        <v>17679</v>
      </c>
      <c r="E295" s="142"/>
      <c r="F295" s="136" t="s">
        <v>17680</v>
      </c>
      <c r="G295" s="142"/>
      <c r="H295" s="140"/>
      <c r="I295" s="149"/>
      <c r="J295" s="151"/>
      <c r="K295" s="154"/>
      <c r="L295" s="155"/>
      <c r="M295" s="156"/>
      <c r="N295" s="157"/>
      <c r="O295" s="158"/>
      <c r="P295" s="159"/>
      <c r="Q295" s="160"/>
      <c r="R295" s="149"/>
      <c r="S295" s="147" t="s">
        <v>1067</v>
      </c>
      <c r="T295" s="155"/>
      <c r="U295" s="148"/>
      <c r="V295" s="151"/>
      <c r="W295" s="154"/>
      <c r="X295" s="151"/>
      <c r="Y295" s="154"/>
      <c r="Z295" s="169">
        <v>771</v>
      </c>
      <c r="AA295" s="75"/>
    </row>
    <row r="296" spans="1:27" ht="16.5" customHeight="1">
      <c r="A296" s="20">
        <v>71</v>
      </c>
      <c r="B296" s="20">
        <v>3472</v>
      </c>
      <c r="C296" s="25" t="s">
        <v>110</v>
      </c>
      <c r="D296" s="137"/>
      <c r="E296" s="143"/>
      <c r="F296" s="137"/>
      <c r="G296" s="143"/>
      <c r="H296" s="140"/>
      <c r="I296" s="149"/>
      <c r="J296" s="152"/>
      <c r="K296" s="46"/>
      <c r="L296" s="53"/>
      <c r="M296" s="156" t="s">
        <v>7754</v>
      </c>
      <c r="N296" s="157" t="s">
        <v>53</v>
      </c>
      <c r="O296" s="158">
        <v>1</v>
      </c>
      <c r="P296" s="159"/>
      <c r="Q296" s="160"/>
      <c r="R296" s="149"/>
      <c r="S296" s="159" t="s">
        <v>53</v>
      </c>
      <c r="T296" s="160">
        <v>0.25</v>
      </c>
      <c r="U296" s="161" t="s">
        <v>591</v>
      </c>
      <c r="V296" s="159"/>
      <c r="W296" s="144"/>
      <c r="X296" s="159"/>
      <c r="Y296" s="144"/>
      <c r="Z296" s="169">
        <v>771</v>
      </c>
      <c r="AA296" s="75"/>
    </row>
    <row r="297" spans="1:27" ht="16.5" customHeight="1">
      <c r="A297" s="20">
        <v>71</v>
      </c>
      <c r="B297" s="20">
        <v>3473</v>
      </c>
      <c r="C297" s="25" t="s">
        <v>934</v>
      </c>
      <c r="D297" s="137"/>
      <c r="E297" s="143"/>
      <c r="F297" s="137"/>
      <c r="G297" s="143"/>
      <c r="H297" s="140"/>
      <c r="I297" s="149"/>
      <c r="J297" s="136" t="s">
        <v>37</v>
      </c>
      <c r="K297" s="154" t="s">
        <v>53</v>
      </c>
      <c r="L297" s="155">
        <v>0.7</v>
      </c>
      <c r="M297" s="156"/>
      <c r="N297" s="157"/>
      <c r="O297" s="158"/>
      <c r="P297" s="159"/>
      <c r="Q297" s="160"/>
      <c r="R297" s="149"/>
      <c r="S297" s="159"/>
      <c r="T297" s="160"/>
      <c r="U297" s="161"/>
      <c r="V297" s="159"/>
      <c r="W297" s="144"/>
      <c r="X297" s="159"/>
      <c r="Y297" s="144"/>
      <c r="Z297" s="169">
        <v>540</v>
      </c>
      <c r="AA297" s="75"/>
    </row>
    <row r="298" spans="1:27" ht="16.5" customHeight="1">
      <c r="A298" s="20">
        <v>71</v>
      </c>
      <c r="B298" s="20">
        <v>3474</v>
      </c>
      <c r="C298" s="25" t="s">
        <v>2629</v>
      </c>
      <c r="D298" s="138">
        <v>666</v>
      </c>
      <c r="E298" s="144" t="s">
        <v>51</v>
      </c>
      <c r="F298" s="138">
        <v>84</v>
      </c>
      <c r="G298" s="144" t="s">
        <v>51</v>
      </c>
      <c r="H298" s="140"/>
      <c r="I298" s="149"/>
      <c r="J298" s="153"/>
      <c r="K298" s="46"/>
      <c r="L298" s="53"/>
      <c r="M298" s="156" t="s">
        <v>7754</v>
      </c>
      <c r="N298" s="157" t="s">
        <v>53</v>
      </c>
      <c r="O298" s="158">
        <v>1</v>
      </c>
      <c r="P298" s="159"/>
      <c r="Q298" s="160"/>
      <c r="R298" s="149"/>
      <c r="S298" s="159"/>
      <c r="T298" s="160"/>
      <c r="U298" s="149"/>
      <c r="V298" s="152"/>
      <c r="W298" s="46"/>
      <c r="X298" s="159"/>
      <c r="Y298" s="144"/>
      <c r="Z298" s="169">
        <v>540</v>
      </c>
      <c r="AA298" s="75"/>
    </row>
    <row r="299" spans="1:27" ht="16.5" customHeight="1">
      <c r="A299" s="20">
        <v>71</v>
      </c>
      <c r="B299" s="20" t="s">
        <v>1555</v>
      </c>
      <c r="C299" s="25" t="s">
        <v>12217</v>
      </c>
      <c r="D299" s="139"/>
      <c r="E299" s="145"/>
      <c r="F299" s="139"/>
      <c r="G299" s="145"/>
      <c r="H299" s="140"/>
      <c r="I299" s="149"/>
      <c r="J299" s="151"/>
      <c r="K299" s="154"/>
      <c r="L299" s="155"/>
      <c r="M299" s="156"/>
      <c r="N299" s="157"/>
      <c r="O299" s="158"/>
      <c r="P299" s="159"/>
      <c r="Q299" s="160"/>
      <c r="R299" s="149"/>
      <c r="S299" s="159"/>
      <c r="T299" s="160"/>
      <c r="U299" s="149"/>
      <c r="V299" s="136" t="s">
        <v>92</v>
      </c>
      <c r="W299" s="163"/>
      <c r="X299" s="159"/>
      <c r="Y299" s="144"/>
      <c r="Z299" s="169">
        <v>540</v>
      </c>
      <c r="AA299" s="75"/>
    </row>
    <row r="300" spans="1:27" ht="16.5" customHeight="1">
      <c r="A300" s="20">
        <v>71</v>
      </c>
      <c r="B300" s="20" t="s">
        <v>6751</v>
      </c>
      <c r="C300" s="25" t="s">
        <v>14019</v>
      </c>
      <c r="D300" s="139"/>
      <c r="E300" s="145"/>
      <c r="F300" s="139"/>
      <c r="G300" s="145"/>
      <c r="H300" s="140"/>
      <c r="I300" s="149"/>
      <c r="J300" s="152"/>
      <c r="K300" s="46"/>
      <c r="L300" s="53"/>
      <c r="M300" s="156" t="s">
        <v>7754</v>
      </c>
      <c r="N300" s="157" t="s">
        <v>53</v>
      </c>
      <c r="O300" s="158">
        <v>1</v>
      </c>
      <c r="P300" s="159"/>
      <c r="Q300" s="160"/>
      <c r="R300" s="149"/>
      <c r="S300" s="159"/>
      <c r="T300" s="160"/>
      <c r="U300" s="149"/>
      <c r="V300" s="137"/>
      <c r="W300" s="164"/>
      <c r="X300" s="159"/>
      <c r="Y300" s="144"/>
      <c r="Z300" s="169">
        <v>540</v>
      </c>
      <c r="AA300" s="75"/>
    </row>
    <row r="301" spans="1:27" ht="16.5" customHeight="1">
      <c r="A301" s="20">
        <v>71</v>
      </c>
      <c r="B301" s="20" t="s">
        <v>6752</v>
      </c>
      <c r="C301" s="25" t="s">
        <v>14020</v>
      </c>
      <c r="D301" s="140"/>
      <c r="E301" s="145"/>
      <c r="F301" s="140"/>
      <c r="G301" s="145"/>
      <c r="H301" s="140"/>
      <c r="I301" s="149"/>
      <c r="J301" s="136" t="s">
        <v>37</v>
      </c>
      <c r="K301" s="154" t="s">
        <v>53</v>
      </c>
      <c r="L301" s="155">
        <v>0.7</v>
      </c>
      <c r="M301" s="156"/>
      <c r="N301" s="157"/>
      <c r="O301" s="158"/>
      <c r="P301" s="159"/>
      <c r="Q301" s="160"/>
      <c r="R301" s="149"/>
      <c r="S301" s="159"/>
      <c r="T301" s="160"/>
      <c r="U301" s="149"/>
      <c r="V301" s="137"/>
      <c r="W301" s="164"/>
      <c r="X301" s="159"/>
      <c r="Y301" s="144"/>
      <c r="Z301" s="169">
        <v>378</v>
      </c>
      <c r="AA301" s="75"/>
    </row>
    <row r="302" spans="1:27" ht="16.5" customHeight="1">
      <c r="A302" s="20">
        <v>71</v>
      </c>
      <c r="B302" s="20" t="s">
        <v>6755</v>
      </c>
      <c r="C302" s="25" t="s">
        <v>14022</v>
      </c>
      <c r="D302" s="140"/>
      <c r="E302" s="145"/>
      <c r="F302" s="140"/>
      <c r="G302" s="145"/>
      <c r="H302" s="140"/>
      <c r="I302" s="149"/>
      <c r="J302" s="153"/>
      <c r="K302" s="46"/>
      <c r="L302" s="53"/>
      <c r="M302" s="156" t="s">
        <v>7754</v>
      </c>
      <c r="N302" s="157" t="s">
        <v>53</v>
      </c>
      <c r="O302" s="158">
        <v>1</v>
      </c>
      <c r="P302" s="159"/>
      <c r="Q302" s="160"/>
      <c r="R302" s="149"/>
      <c r="S302" s="159"/>
      <c r="T302" s="160"/>
      <c r="U302" s="149"/>
      <c r="V302" s="162" t="s">
        <v>53</v>
      </c>
      <c r="W302" s="53">
        <v>0.7</v>
      </c>
      <c r="X302" s="152"/>
      <c r="Y302" s="46"/>
      <c r="Z302" s="169">
        <v>378</v>
      </c>
      <c r="AA302" s="75"/>
    </row>
    <row r="303" spans="1:27" ht="16.5" customHeight="1">
      <c r="A303" s="20">
        <v>71</v>
      </c>
      <c r="B303" s="20" t="s">
        <v>6756</v>
      </c>
      <c r="C303" s="25" t="s">
        <v>12477</v>
      </c>
      <c r="D303" s="140"/>
      <c r="E303" s="145"/>
      <c r="F303" s="140"/>
      <c r="G303" s="145"/>
      <c r="H303" s="140"/>
      <c r="I303" s="149"/>
      <c r="J303" s="151"/>
      <c r="K303" s="154"/>
      <c r="L303" s="155"/>
      <c r="M303" s="156"/>
      <c r="N303" s="157"/>
      <c r="O303" s="158"/>
      <c r="P303" s="159"/>
      <c r="Q303" s="160"/>
      <c r="R303" s="149"/>
      <c r="S303" s="159"/>
      <c r="T303" s="160"/>
      <c r="U303" s="149"/>
      <c r="V303" s="151"/>
      <c r="W303" s="154"/>
      <c r="X303" s="165" t="s">
        <v>150</v>
      </c>
      <c r="Y303" s="167"/>
      <c r="Z303" s="169">
        <v>694</v>
      </c>
      <c r="AA303" s="75"/>
    </row>
    <row r="304" spans="1:27" ht="16.5" customHeight="1">
      <c r="A304" s="20">
        <v>71</v>
      </c>
      <c r="B304" s="20" t="s">
        <v>6759</v>
      </c>
      <c r="C304" s="25" t="s">
        <v>10748</v>
      </c>
      <c r="D304" s="140"/>
      <c r="E304" s="145"/>
      <c r="F304" s="140"/>
      <c r="G304" s="145"/>
      <c r="H304" s="140"/>
      <c r="I304" s="149"/>
      <c r="J304" s="152"/>
      <c r="K304" s="46"/>
      <c r="L304" s="53"/>
      <c r="M304" s="156" t="s">
        <v>7754</v>
      </c>
      <c r="N304" s="157" t="s">
        <v>53</v>
      </c>
      <c r="O304" s="158">
        <v>1</v>
      </c>
      <c r="P304" s="159"/>
      <c r="Q304" s="160"/>
      <c r="R304" s="149"/>
      <c r="S304" s="159"/>
      <c r="T304" s="160"/>
      <c r="U304" s="149"/>
      <c r="V304" s="159"/>
      <c r="W304" s="144"/>
      <c r="X304" s="166"/>
      <c r="Y304" s="168"/>
      <c r="Z304" s="169">
        <v>694</v>
      </c>
      <c r="AA304" s="75"/>
    </row>
    <row r="305" spans="1:27" ht="16.5" customHeight="1">
      <c r="A305" s="20">
        <v>71</v>
      </c>
      <c r="B305" s="20" t="s">
        <v>6446</v>
      </c>
      <c r="C305" s="25" t="s">
        <v>5704</v>
      </c>
      <c r="D305" s="140"/>
      <c r="E305" s="145"/>
      <c r="F305" s="140"/>
      <c r="G305" s="145"/>
      <c r="H305" s="140"/>
      <c r="I305" s="149"/>
      <c r="J305" s="136" t="s">
        <v>37</v>
      </c>
      <c r="K305" s="154" t="s">
        <v>53</v>
      </c>
      <c r="L305" s="155">
        <v>0.7</v>
      </c>
      <c r="M305" s="156"/>
      <c r="N305" s="157"/>
      <c r="O305" s="158"/>
      <c r="P305" s="159"/>
      <c r="Q305" s="160"/>
      <c r="R305" s="149"/>
      <c r="S305" s="159"/>
      <c r="T305" s="160"/>
      <c r="U305" s="149"/>
      <c r="V305" s="159"/>
      <c r="W305" s="144"/>
      <c r="X305" s="166"/>
      <c r="Y305" s="168"/>
      <c r="Z305" s="169">
        <v>486</v>
      </c>
      <c r="AA305" s="75"/>
    </row>
    <row r="306" spans="1:27" ht="16.5" customHeight="1">
      <c r="A306" s="20">
        <v>71</v>
      </c>
      <c r="B306" s="20" t="s">
        <v>6760</v>
      </c>
      <c r="C306" s="25" t="s">
        <v>5534</v>
      </c>
      <c r="D306" s="140"/>
      <c r="E306" s="145"/>
      <c r="F306" s="140"/>
      <c r="G306" s="145"/>
      <c r="H306" s="140"/>
      <c r="I306" s="149"/>
      <c r="J306" s="153"/>
      <c r="K306" s="46"/>
      <c r="L306" s="53"/>
      <c r="M306" s="156" t="s">
        <v>7754</v>
      </c>
      <c r="N306" s="157" t="s">
        <v>53</v>
      </c>
      <c r="O306" s="158">
        <v>1</v>
      </c>
      <c r="P306" s="159"/>
      <c r="Q306" s="160"/>
      <c r="R306" s="149"/>
      <c r="S306" s="159"/>
      <c r="T306" s="160"/>
      <c r="U306" s="149"/>
      <c r="V306" s="152"/>
      <c r="W306" s="46"/>
      <c r="X306" s="166"/>
      <c r="Y306" s="168"/>
      <c r="Z306" s="169">
        <v>486</v>
      </c>
      <c r="AA306" s="75"/>
    </row>
    <row r="307" spans="1:27" ht="16.5" customHeight="1">
      <c r="A307" s="20">
        <v>71</v>
      </c>
      <c r="B307" s="20" t="s">
        <v>6762</v>
      </c>
      <c r="C307" s="25" t="s">
        <v>10716</v>
      </c>
      <c r="D307" s="140"/>
      <c r="E307" s="145"/>
      <c r="F307" s="140"/>
      <c r="G307" s="145"/>
      <c r="H307" s="140"/>
      <c r="I307" s="149"/>
      <c r="J307" s="151"/>
      <c r="K307" s="154"/>
      <c r="L307" s="155"/>
      <c r="M307" s="156"/>
      <c r="N307" s="157"/>
      <c r="O307" s="158"/>
      <c r="P307" s="159"/>
      <c r="Q307" s="160"/>
      <c r="R307" s="149"/>
      <c r="S307" s="159"/>
      <c r="T307" s="160"/>
      <c r="U307" s="149"/>
      <c r="V307" s="136" t="s">
        <v>92</v>
      </c>
      <c r="W307" s="163"/>
      <c r="X307" s="166"/>
      <c r="Y307" s="168"/>
      <c r="Z307" s="169">
        <v>486</v>
      </c>
      <c r="AA307" s="75"/>
    </row>
    <row r="308" spans="1:27" ht="16.5" customHeight="1">
      <c r="A308" s="20">
        <v>71</v>
      </c>
      <c r="B308" s="20" t="s">
        <v>6763</v>
      </c>
      <c r="C308" s="25" t="s">
        <v>3749</v>
      </c>
      <c r="D308" s="140"/>
      <c r="E308" s="145"/>
      <c r="F308" s="140"/>
      <c r="G308" s="145"/>
      <c r="H308" s="140"/>
      <c r="I308" s="149"/>
      <c r="J308" s="152"/>
      <c r="K308" s="46"/>
      <c r="L308" s="53"/>
      <c r="M308" s="156" t="s">
        <v>7754</v>
      </c>
      <c r="N308" s="157" t="s">
        <v>53</v>
      </c>
      <c r="O308" s="158">
        <v>1</v>
      </c>
      <c r="P308" s="159"/>
      <c r="Q308" s="160"/>
      <c r="R308" s="149"/>
      <c r="S308" s="159"/>
      <c r="T308" s="160"/>
      <c r="U308" s="149"/>
      <c r="V308" s="137"/>
      <c r="W308" s="164"/>
      <c r="X308" s="166"/>
      <c r="Y308" s="168"/>
      <c r="Z308" s="169">
        <v>486</v>
      </c>
      <c r="AA308" s="75"/>
    </row>
    <row r="309" spans="1:27" ht="16.5" customHeight="1">
      <c r="A309" s="20">
        <v>71</v>
      </c>
      <c r="B309" s="20" t="s">
        <v>6767</v>
      </c>
      <c r="C309" s="25" t="s">
        <v>2753</v>
      </c>
      <c r="D309" s="140"/>
      <c r="E309" s="145"/>
      <c r="F309" s="140"/>
      <c r="G309" s="145"/>
      <c r="H309" s="140"/>
      <c r="I309" s="149"/>
      <c r="J309" s="136" t="s">
        <v>37</v>
      </c>
      <c r="K309" s="154" t="s">
        <v>53</v>
      </c>
      <c r="L309" s="155">
        <v>0.7</v>
      </c>
      <c r="M309" s="156"/>
      <c r="N309" s="157"/>
      <c r="O309" s="158"/>
      <c r="P309" s="159"/>
      <c r="Q309" s="160"/>
      <c r="R309" s="149"/>
      <c r="S309" s="159"/>
      <c r="T309" s="160"/>
      <c r="U309" s="149"/>
      <c r="V309" s="137"/>
      <c r="W309" s="164"/>
      <c r="X309" s="166"/>
      <c r="Y309" s="168"/>
      <c r="Z309" s="169">
        <v>340</v>
      </c>
      <c r="AA309" s="75"/>
    </row>
    <row r="310" spans="1:27" ht="16.5" customHeight="1">
      <c r="A310" s="20">
        <v>71</v>
      </c>
      <c r="B310" s="20" t="s">
        <v>6768</v>
      </c>
      <c r="C310" s="25" t="s">
        <v>12642</v>
      </c>
      <c r="D310" s="140"/>
      <c r="E310" s="145"/>
      <c r="F310" s="140"/>
      <c r="G310" s="145"/>
      <c r="H310" s="140"/>
      <c r="I310" s="149"/>
      <c r="J310" s="153"/>
      <c r="K310" s="46"/>
      <c r="L310" s="53"/>
      <c r="M310" s="156" t="s">
        <v>7754</v>
      </c>
      <c r="N310" s="157" t="s">
        <v>53</v>
      </c>
      <c r="O310" s="158">
        <v>1</v>
      </c>
      <c r="P310" s="159"/>
      <c r="Q310" s="160"/>
      <c r="R310" s="149"/>
      <c r="S310" s="159"/>
      <c r="T310" s="160"/>
      <c r="U310" s="149"/>
      <c r="V310" s="162" t="s">
        <v>53</v>
      </c>
      <c r="W310" s="53">
        <v>0.9</v>
      </c>
      <c r="X310" s="162" t="s">
        <v>53</v>
      </c>
      <c r="Y310" s="53">
        <v>0.9</v>
      </c>
      <c r="Z310" s="169">
        <v>340</v>
      </c>
      <c r="AA310" s="75"/>
    </row>
    <row r="311" spans="1:27" ht="16.5" customHeight="1">
      <c r="A311" s="20">
        <v>71</v>
      </c>
      <c r="B311" s="20" t="s">
        <v>6769</v>
      </c>
      <c r="C311" s="25" t="s">
        <v>14023</v>
      </c>
      <c r="D311" s="140"/>
      <c r="E311" s="145"/>
      <c r="F311" s="140"/>
      <c r="G311" s="145"/>
      <c r="H311" s="140"/>
      <c r="I311" s="149"/>
      <c r="J311" s="151"/>
      <c r="K311" s="154"/>
      <c r="L311" s="155"/>
      <c r="M311" s="156"/>
      <c r="N311" s="157"/>
      <c r="O311" s="158"/>
      <c r="P311" s="159"/>
      <c r="Q311" s="160"/>
      <c r="R311" s="149"/>
      <c r="S311" s="159"/>
      <c r="T311" s="160"/>
      <c r="U311" s="149"/>
      <c r="V311" s="151"/>
      <c r="W311" s="154"/>
      <c r="X311" s="165" t="s">
        <v>69</v>
      </c>
      <c r="Y311" s="167"/>
      <c r="Z311" s="169">
        <v>655</v>
      </c>
      <c r="AA311" s="75"/>
    </row>
    <row r="312" spans="1:27" ht="16.5" customHeight="1">
      <c r="A312" s="20">
        <v>71</v>
      </c>
      <c r="B312" s="20" t="s">
        <v>6773</v>
      </c>
      <c r="C312" s="25" t="s">
        <v>14024</v>
      </c>
      <c r="D312" s="140"/>
      <c r="E312" s="145"/>
      <c r="F312" s="140"/>
      <c r="G312" s="145"/>
      <c r="H312" s="140"/>
      <c r="I312" s="149"/>
      <c r="J312" s="152"/>
      <c r="K312" s="46"/>
      <c r="L312" s="53"/>
      <c r="M312" s="156" t="s">
        <v>7754</v>
      </c>
      <c r="N312" s="157" t="s">
        <v>53</v>
      </c>
      <c r="O312" s="158">
        <v>1</v>
      </c>
      <c r="P312" s="159"/>
      <c r="Q312" s="160"/>
      <c r="R312" s="149"/>
      <c r="S312" s="159"/>
      <c r="T312" s="160"/>
      <c r="U312" s="149"/>
      <c r="V312" s="159"/>
      <c r="W312" s="144"/>
      <c r="X312" s="166"/>
      <c r="Y312" s="168"/>
      <c r="Z312" s="169">
        <v>655</v>
      </c>
      <c r="AA312" s="75"/>
    </row>
    <row r="313" spans="1:27" ht="16.5" customHeight="1">
      <c r="A313" s="20">
        <v>71</v>
      </c>
      <c r="B313" s="20" t="s">
        <v>6775</v>
      </c>
      <c r="C313" s="25" t="s">
        <v>14025</v>
      </c>
      <c r="D313" s="140"/>
      <c r="E313" s="145"/>
      <c r="F313" s="140"/>
      <c r="G313" s="145"/>
      <c r="H313" s="140"/>
      <c r="I313" s="149"/>
      <c r="J313" s="136" t="s">
        <v>37</v>
      </c>
      <c r="K313" s="154" t="s">
        <v>53</v>
      </c>
      <c r="L313" s="155">
        <v>0.7</v>
      </c>
      <c r="M313" s="156"/>
      <c r="N313" s="157"/>
      <c r="O313" s="158"/>
      <c r="P313" s="159"/>
      <c r="Q313" s="160"/>
      <c r="R313" s="149"/>
      <c r="S313" s="159"/>
      <c r="T313" s="160"/>
      <c r="U313" s="149"/>
      <c r="V313" s="159"/>
      <c r="W313" s="144"/>
      <c r="X313" s="166"/>
      <c r="Y313" s="168"/>
      <c r="Z313" s="169">
        <v>459</v>
      </c>
      <c r="AA313" s="75"/>
    </row>
    <row r="314" spans="1:27" ht="16.5" customHeight="1">
      <c r="A314" s="20">
        <v>71</v>
      </c>
      <c r="B314" s="20" t="s">
        <v>6779</v>
      </c>
      <c r="C314" s="25" t="s">
        <v>14028</v>
      </c>
      <c r="D314" s="140"/>
      <c r="E314" s="145"/>
      <c r="F314" s="140"/>
      <c r="G314" s="145"/>
      <c r="H314" s="140"/>
      <c r="I314" s="149"/>
      <c r="J314" s="153"/>
      <c r="K314" s="46"/>
      <c r="L314" s="53"/>
      <c r="M314" s="156" t="s">
        <v>7754</v>
      </c>
      <c r="N314" s="157" t="s">
        <v>53</v>
      </c>
      <c r="O314" s="158">
        <v>1</v>
      </c>
      <c r="P314" s="159"/>
      <c r="Q314" s="160"/>
      <c r="R314" s="149"/>
      <c r="S314" s="159"/>
      <c r="T314" s="160"/>
      <c r="U314" s="149"/>
      <c r="V314" s="152"/>
      <c r="W314" s="46"/>
      <c r="X314" s="166"/>
      <c r="Y314" s="168"/>
      <c r="Z314" s="169">
        <v>459</v>
      </c>
      <c r="AA314" s="75"/>
    </row>
    <row r="315" spans="1:27" ht="16.5" customHeight="1">
      <c r="A315" s="20">
        <v>71</v>
      </c>
      <c r="B315" s="20" t="s">
        <v>6041</v>
      </c>
      <c r="C315" s="25" t="s">
        <v>14029</v>
      </c>
      <c r="D315" s="140"/>
      <c r="E315" s="145"/>
      <c r="F315" s="140"/>
      <c r="G315" s="145"/>
      <c r="H315" s="140"/>
      <c r="I315" s="149"/>
      <c r="J315" s="151"/>
      <c r="K315" s="154"/>
      <c r="L315" s="155"/>
      <c r="M315" s="156"/>
      <c r="N315" s="157"/>
      <c r="O315" s="158"/>
      <c r="P315" s="159"/>
      <c r="Q315" s="160"/>
      <c r="R315" s="149"/>
      <c r="S315" s="159"/>
      <c r="T315" s="160"/>
      <c r="U315" s="149"/>
      <c r="V315" s="136" t="s">
        <v>92</v>
      </c>
      <c r="W315" s="163"/>
      <c r="X315" s="166"/>
      <c r="Y315" s="168"/>
      <c r="Z315" s="169">
        <v>459</v>
      </c>
      <c r="AA315" s="75"/>
    </row>
    <row r="316" spans="1:27" ht="16.5" customHeight="1">
      <c r="A316" s="20">
        <v>71</v>
      </c>
      <c r="B316" s="20" t="s">
        <v>6783</v>
      </c>
      <c r="C316" s="25" t="s">
        <v>14030</v>
      </c>
      <c r="D316" s="140"/>
      <c r="E316" s="145"/>
      <c r="F316" s="140"/>
      <c r="G316" s="145"/>
      <c r="H316" s="140"/>
      <c r="I316" s="149"/>
      <c r="J316" s="152"/>
      <c r="K316" s="46"/>
      <c r="L316" s="53"/>
      <c r="M316" s="156" t="s">
        <v>7754</v>
      </c>
      <c r="N316" s="157" t="s">
        <v>53</v>
      </c>
      <c r="O316" s="158">
        <v>1</v>
      </c>
      <c r="P316" s="159"/>
      <c r="Q316" s="160"/>
      <c r="R316" s="149"/>
      <c r="S316" s="159"/>
      <c r="T316" s="160"/>
      <c r="U316" s="149"/>
      <c r="V316" s="137"/>
      <c r="W316" s="164"/>
      <c r="X316" s="166"/>
      <c r="Y316" s="168"/>
      <c r="Z316" s="169">
        <v>459</v>
      </c>
      <c r="AA316" s="75"/>
    </row>
    <row r="317" spans="1:27" ht="16.5" customHeight="1">
      <c r="A317" s="20">
        <v>71</v>
      </c>
      <c r="B317" s="20" t="s">
        <v>6784</v>
      </c>
      <c r="C317" s="25" t="s">
        <v>5650</v>
      </c>
      <c r="D317" s="140"/>
      <c r="E317" s="145"/>
      <c r="F317" s="140"/>
      <c r="G317" s="145"/>
      <c r="H317" s="140"/>
      <c r="I317" s="149"/>
      <c r="J317" s="136" t="s">
        <v>37</v>
      </c>
      <c r="K317" s="154" t="s">
        <v>53</v>
      </c>
      <c r="L317" s="155">
        <v>0.7</v>
      </c>
      <c r="M317" s="156"/>
      <c r="N317" s="157"/>
      <c r="O317" s="158"/>
      <c r="P317" s="159"/>
      <c r="Q317" s="160"/>
      <c r="R317" s="149"/>
      <c r="S317" s="159"/>
      <c r="T317" s="160"/>
      <c r="U317" s="149"/>
      <c r="V317" s="137"/>
      <c r="W317" s="164"/>
      <c r="X317" s="166"/>
      <c r="Y317" s="168"/>
      <c r="Z317" s="169">
        <v>321</v>
      </c>
      <c r="AA317" s="75"/>
    </row>
    <row r="318" spans="1:27" ht="16.5" customHeight="1">
      <c r="A318" s="20">
        <v>71</v>
      </c>
      <c r="B318" s="20" t="s">
        <v>6785</v>
      </c>
      <c r="C318" s="25" t="s">
        <v>14031</v>
      </c>
      <c r="D318" s="140"/>
      <c r="E318" s="145"/>
      <c r="F318" s="141"/>
      <c r="G318" s="85"/>
      <c r="H318" s="140"/>
      <c r="I318" s="149"/>
      <c r="J318" s="153"/>
      <c r="K318" s="46"/>
      <c r="L318" s="53"/>
      <c r="M318" s="156" t="s">
        <v>7754</v>
      </c>
      <c r="N318" s="157" t="s">
        <v>53</v>
      </c>
      <c r="O318" s="158">
        <v>1</v>
      </c>
      <c r="P318" s="159"/>
      <c r="Q318" s="160"/>
      <c r="R318" s="149"/>
      <c r="S318" s="159"/>
      <c r="T318" s="160"/>
      <c r="U318" s="149"/>
      <c r="V318" s="162" t="s">
        <v>53</v>
      </c>
      <c r="W318" s="53">
        <v>0.9</v>
      </c>
      <c r="X318" s="162" t="s">
        <v>53</v>
      </c>
      <c r="Y318" s="53">
        <v>0.85</v>
      </c>
      <c r="Z318" s="169">
        <v>321</v>
      </c>
      <c r="AA318" s="75"/>
    </row>
    <row r="319" spans="1:27" ht="16.5" customHeight="1">
      <c r="A319" s="20">
        <v>71</v>
      </c>
      <c r="B319" s="20">
        <v>3475</v>
      </c>
      <c r="C319" s="25" t="s">
        <v>14034</v>
      </c>
      <c r="D319" s="140"/>
      <c r="E319" s="145"/>
      <c r="F319" s="136" t="s">
        <v>17681</v>
      </c>
      <c r="G319" s="142"/>
      <c r="H319" s="140"/>
      <c r="I319" s="149"/>
      <c r="J319" s="151"/>
      <c r="K319" s="154"/>
      <c r="L319" s="155"/>
      <c r="M319" s="156"/>
      <c r="N319" s="157"/>
      <c r="O319" s="158"/>
      <c r="P319" s="159"/>
      <c r="Q319" s="160"/>
      <c r="R319" s="149"/>
      <c r="S319" s="159"/>
      <c r="T319" s="160"/>
      <c r="U319" s="149"/>
      <c r="V319" s="151"/>
      <c r="W319" s="154"/>
      <c r="X319" s="151"/>
      <c r="Y319" s="154"/>
      <c r="Z319" s="169">
        <v>875</v>
      </c>
      <c r="AA319" s="75"/>
    </row>
    <row r="320" spans="1:27" ht="16.5" customHeight="1">
      <c r="A320" s="20">
        <v>71</v>
      </c>
      <c r="B320" s="20">
        <v>3476</v>
      </c>
      <c r="C320" s="25" t="s">
        <v>14035</v>
      </c>
      <c r="D320" s="140"/>
      <c r="E320" s="145"/>
      <c r="F320" s="137"/>
      <c r="G320" s="143"/>
      <c r="H320" s="140"/>
      <c r="I320" s="149"/>
      <c r="J320" s="152"/>
      <c r="K320" s="46"/>
      <c r="L320" s="53"/>
      <c r="M320" s="156" t="s">
        <v>7754</v>
      </c>
      <c r="N320" s="157" t="s">
        <v>53</v>
      </c>
      <c r="O320" s="158">
        <v>1</v>
      </c>
      <c r="P320" s="159"/>
      <c r="Q320" s="160"/>
      <c r="R320" s="149"/>
      <c r="S320" s="159"/>
      <c r="T320" s="160"/>
      <c r="U320" s="149"/>
      <c r="V320" s="159"/>
      <c r="W320" s="144"/>
      <c r="X320" s="159"/>
      <c r="Y320" s="144"/>
      <c r="Z320" s="169">
        <v>875</v>
      </c>
      <c r="AA320" s="75"/>
    </row>
    <row r="321" spans="1:27" ht="16.5" customHeight="1">
      <c r="A321" s="20">
        <v>71</v>
      </c>
      <c r="B321" s="20">
        <v>3477</v>
      </c>
      <c r="C321" s="25" t="s">
        <v>8370</v>
      </c>
      <c r="D321" s="140"/>
      <c r="E321" s="145"/>
      <c r="F321" s="137"/>
      <c r="G321" s="143"/>
      <c r="H321" s="140"/>
      <c r="I321" s="149"/>
      <c r="J321" s="136" t="s">
        <v>37</v>
      </c>
      <c r="K321" s="154" t="s">
        <v>53</v>
      </c>
      <c r="L321" s="155">
        <v>0.7</v>
      </c>
      <c r="M321" s="156"/>
      <c r="N321" s="157"/>
      <c r="O321" s="158"/>
      <c r="P321" s="159"/>
      <c r="Q321" s="160"/>
      <c r="R321" s="149"/>
      <c r="S321" s="159"/>
      <c r="T321" s="160"/>
      <c r="U321" s="149"/>
      <c r="V321" s="159"/>
      <c r="W321" s="144"/>
      <c r="X321" s="159"/>
      <c r="Y321" s="144"/>
      <c r="Z321" s="169">
        <v>612</v>
      </c>
      <c r="AA321" s="75"/>
    </row>
    <row r="322" spans="1:27" ht="16.5" customHeight="1">
      <c r="A322" s="20">
        <v>71</v>
      </c>
      <c r="B322" s="20">
        <v>3478</v>
      </c>
      <c r="C322" s="25" t="s">
        <v>9326</v>
      </c>
      <c r="D322" s="140"/>
      <c r="E322" s="145"/>
      <c r="F322" s="138">
        <v>167</v>
      </c>
      <c r="G322" s="144" t="s">
        <v>51</v>
      </c>
      <c r="H322" s="140"/>
      <c r="I322" s="149"/>
      <c r="J322" s="153"/>
      <c r="K322" s="46"/>
      <c r="L322" s="53"/>
      <c r="M322" s="156" t="s">
        <v>7754</v>
      </c>
      <c r="N322" s="157" t="s">
        <v>53</v>
      </c>
      <c r="O322" s="158">
        <v>1</v>
      </c>
      <c r="P322" s="159"/>
      <c r="Q322" s="160"/>
      <c r="R322" s="149"/>
      <c r="S322" s="159"/>
      <c r="T322" s="160"/>
      <c r="U322" s="149"/>
      <c r="V322" s="152"/>
      <c r="W322" s="46"/>
      <c r="X322" s="159"/>
      <c r="Y322" s="144"/>
      <c r="Z322" s="169">
        <v>612</v>
      </c>
      <c r="AA322" s="75"/>
    </row>
    <row r="323" spans="1:27" ht="16.5" customHeight="1">
      <c r="A323" s="20">
        <v>71</v>
      </c>
      <c r="B323" s="20" t="s">
        <v>1550</v>
      </c>
      <c r="C323" s="25" t="s">
        <v>2615</v>
      </c>
      <c r="D323" s="140"/>
      <c r="E323" s="145"/>
      <c r="F323" s="139"/>
      <c r="G323" s="145"/>
      <c r="H323" s="140"/>
      <c r="I323" s="149"/>
      <c r="J323" s="151"/>
      <c r="K323" s="154"/>
      <c r="L323" s="155"/>
      <c r="M323" s="156"/>
      <c r="N323" s="157"/>
      <c r="O323" s="158"/>
      <c r="P323" s="159"/>
      <c r="Q323" s="160"/>
      <c r="R323" s="149"/>
      <c r="S323" s="159"/>
      <c r="T323" s="160"/>
      <c r="U323" s="149"/>
      <c r="V323" s="136" t="s">
        <v>92</v>
      </c>
      <c r="W323" s="163"/>
      <c r="X323" s="159"/>
      <c r="Y323" s="144"/>
      <c r="Z323" s="169">
        <v>612</v>
      </c>
      <c r="AA323" s="75"/>
    </row>
    <row r="324" spans="1:27" ht="16.5" customHeight="1">
      <c r="A324" s="20">
        <v>71</v>
      </c>
      <c r="B324" s="20" t="s">
        <v>6789</v>
      </c>
      <c r="C324" s="25" t="s">
        <v>9789</v>
      </c>
      <c r="D324" s="140"/>
      <c r="E324" s="145"/>
      <c r="F324" s="139"/>
      <c r="G324" s="145"/>
      <c r="H324" s="140"/>
      <c r="I324" s="149"/>
      <c r="J324" s="152"/>
      <c r="K324" s="46"/>
      <c r="L324" s="53"/>
      <c r="M324" s="156" t="s">
        <v>7754</v>
      </c>
      <c r="N324" s="157" t="s">
        <v>53</v>
      </c>
      <c r="O324" s="158">
        <v>1</v>
      </c>
      <c r="P324" s="159"/>
      <c r="Q324" s="160"/>
      <c r="R324" s="149"/>
      <c r="S324" s="159"/>
      <c r="T324" s="160"/>
      <c r="U324" s="149"/>
      <c r="V324" s="137"/>
      <c r="W324" s="164"/>
      <c r="X324" s="159"/>
      <c r="Y324" s="144"/>
      <c r="Z324" s="169">
        <v>612</v>
      </c>
      <c r="AA324" s="75"/>
    </row>
    <row r="325" spans="1:27" ht="16.5" customHeight="1">
      <c r="A325" s="20">
        <v>71</v>
      </c>
      <c r="B325" s="20" t="s">
        <v>6792</v>
      </c>
      <c r="C325" s="25" t="s">
        <v>9923</v>
      </c>
      <c r="D325" s="140"/>
      <c r="E325" s="145"/>
      <c r="F325" s="140"/>
      <c r="G325" s="145"/>
      <c r="H325" s="140"/>
      <c r="I325" s="149"/>
      <c r="J325" s="136" t="s">
        <v>37</v>
      </c>
      <c r="K325" s="154" t="s">
        <v>53</v>
      </c>
      <c r="L325" s="155">
        <v>0.7</v>
      </c>
      <c r="M325" s="156"/>
      <c r="N325" s="157"/>
      <c r="O325" s="158"/>
      <c r="P325" s="159"/>
      <c r="Q325" s="160"/>
      <c r="R325" s="149"/>
      <c r="S325" s="159"/>
      <c r="T325" s="160"/>
      <c r="U325" s="149"/>
      <c r="V325" s="137"/>
      <c r="W325" s="164"/>
      <c r="X325" s="159"/>
      <c r="Y325" s="144"/>
      <c r="Z325" s="169">
        <v>428</v>
      </c>
      <c r="AA325" s="75"/>
    </row>
    <row r="326" spans="1:27" ht="16.5" customHeight="1">
      <c r="A326" s="20">
        <v>71</v>
      </c>
      <c r="B326" s="20" t="s">
        <v>6796</v>
      </c>
      <c r="C326" s="25" t="s">
        <v>14036</v>
      </c>
      <c r="D326" s="140"/>
      <c r="E326" s="145"/>
      <c r="F326" s="140"/>
      <c r="G326" s="145"/>
      <c r="H326" s="140"/>
      <c r="I326" s="149"/>
      <c r="J326" s="153"/>
      <c r="K326" s="46"/>
      <c r="L326" s="53"/>
      <c r="M326" s="156" t="s">
        <v>7754</v>
      </c>
      <c r="N326" s="157" t="s">
        <v>53</v>
      </c>
      <c r="O326" s="158">
        <v>1</v>
      </c>
      <c r="P326" s="159"/>
      <c r="Q326" s="160"/>
      <c r="R326" s="149"/>
      <c r="S326" s="159"/>
      <c r="T326" s="160"/>
      <c r="U326" s="149"/>
      <c r="V326" s="162" t="s">
        <v>53</v>
      </c>
      <c r="W326" s="53">
        <v>0.7</v>
      </c>
      <c r="X326" s="152"/>
      <c r="Y326" s="46"/>
      <c r="Z326" s="169">
        <v>428</v>
      </c>
      <c r="AA326" s="75"/>
    </row>
    <row r="327" spans="1:27" ht="16.5" customHeight="1">
      <c r="A327" s="20">
        <v>71</v>
      </c>
      <c r="B327" s="20" t="s">
        <v>6798</v>
      </c>
      <c r="C327" s="25" t="s">
        <v>97</v>
      </c>
      <c r="D327" s="140"/>
      <c r="E327" s="145"/>
      <c r="F327" s="140"/>
      <c r="G327" s="145"/>
      <c r="H327" s="140"/>
      <c r="I327" s="149"/>
      <c r="J327" s="151"/>
      <c r="K327" s="154"/>
      <c r="L327" s="155"/>
      <c r="M327" s="156"/>
      <c r="N327" s="157"/>
      <c r="O327" s="158"/>
      <c r="P327" s="159"/>
      <c r="Q327" s="160"/>
      <c r="R327" s="149"/>
      <c r="S327" s="159"/>
      <c r="T327" s="160"/>
      <c r="U327" s="149"/>
      <c r="V327" s="151"/>
      <c r="W327" s="154"/>
      <c r="X327" s="165" t="s">
        <v>150</v>
      </c>
      <c r="Y327" s="167"/>
      <c r="Z327" s="169">
        <v>787</v>
      </c>
      <c r="AA327" s="75"/>
    </row>
    <row r="328" spans="1:27" ht="16.5" customHeight="1">
      <c r="A328" s="20">
        <v>71</v>
      </c>
      <c r="B328" s="20" t="s">
        <v>5162</v>
      </c>
      <c r="C328" s="25" t="s">
        <v>12485</v>
      </c>
      <c r="D328" s="140"/>
      <c r="E328" s="145"/>
      <c r="F328" s="140"/>
      <c r="G328" s="145"/>
      <c r="H328" s="140"/>
      <c r="I328" s="149"/>
      <c r="J328" s="152"/>
      <c r="K328" s="46"/>
      <c r="L328" s="53"/>
      <c r="M328" s="156" t="s">
        <v>7754</v>
      </c>
      <c r="N328" s="157" t="s">
        <v>53</v>
      </c>
      <c r="O328" s="158">
        <v>1</v>
      </c>
      <c r="P328" s="159"/>
      <c r="Q328" s="160"/>
      <c r="R328" s="149"/>
      <c r="S328" s="159"/>
      <c r="T328" s="160"/>
      <c r="U328" s="149"/>
      <c r="V328" s="159"/>
      <c r="W328" s="144"/>
      <c r="X328" s="166"/>
      <c r="Y328" s="168"/>
      <c r="Z328" s="169">
        <v>787</v>
      </c>
      <c r="AA328" s="75"/>
    </row>
    <row r="329" spans="1:27" ht="16.5" customHeight="1">
      <c r="A329" s="20">
        <v>71</v>
      </c>
      <c r="B329" s="20" t="s">
        <v>6800</v>
      </c>
      <c r="C329" s="25" t="s">
        <v>9583</v>
      </c>
      <c r="D329" s="140"/>
      <c r="E329" s="145"/>
      <c r="F329" s="140"/>
      <c r="G329" s="145"/>
      <c r="H329" s="140"/>
      <c r="I329" s="149"/>
      <c r="J329" s="136" t="s">
        <v>37</v>
      </c>
      <c r="K329" s="154" t="s">
        <v>53</v>
      </c>
      <c r="L329" s="155">
        <v>0.7</v>
      </c>
      <c r="M329" s="156"/>
      <c r="N329" s="157"/>
      <c r="O329" s="158"/>
      <c r="P329" s="159"/>
      <c r="Q329" s="160"/>
      <c r="R329" s="149"/>
      <c r="S329" s="159"/>
      <c r="T329" s="160"/>
      <c r="U329" s="149"/>
      <c r="V329" s="159"/>
      <c r="W329" s="144"/>
      <c r="X329" s="166"/>
      <c r="Y329" s="168"/>
      <c r="Z329" s="169">
        <v>550</v>
      </c>
      <c r="AA329" s="75"/>
    </row>
    <row r="330" spans="1:27" ht="16.5" customHeight="1">
      <c r="A330" s="20">
        <v>71</v>
      </c>
      <c r="B330" s="20" t="s">
        <v>6802</v>
      </c>
      <c r="C330" s="25" t="s">
        <v>14038</v>
      </c>
      <c r="D330" s="140"/>
      <c r="E330" s="145"/>
      <c r="F330" s="140"/>
      <c r="G330" s="145"/>
      <c r="H330" s="140"/>
      <c r="I330" s="149"/>
      <c r="J330" s="153"/>
      <c r="K330" s="46"/>
      <c r="L330" s="53"/>
      <c r="M330" s="156" t="s">
        <v>7754</v>
      </c>
      <c r="N330" s="157" t="s">
        <v>53</v>
      </c>
      <c r="O330" s="158">
        <v>1</v>
      </c>
      <c r="P330" s="159"/>
      <c r="Q330" s="160"/>
      <c r="R330" s="149"/>
      <c r="S330" s="159"/>
      <c r="T330" s="160"/>
      <c r="U330" s="149"/>
      <c r="V330" s="152"/>
      <c r="W330" s="46"/>
      <c r="X330" s="166"/>
      <c r="Y330" s="168"/>
      <c r="Z330" s="169">
        <v>550</v>
      </c>
      <c r="AA330" s="75"/>
    </row>
    <row r="331" spans="1:27" ht="16.5" customHeight="1">
      <c r="A331" s="20">
        <v>71</v>
      </c>
      <c r="B331" s="20" t="s">
        <v>4415</v>
      </c>
      <c r="C331" s="25" t="s">
        <v>12080</v>
      </c>
      <c r="D331" s="140"/>
      <c r="E331" s="145"/>
      <c r="F331" s="140"/>
      <c r="G331" s="145"/>
      <c r="H331" s="140"/>
      <c r="I331" s="149"/>
      <c r="J331" s="151"/>
      <c r="K331" s="154"/>
      <c r="L331" s="155"/>
      <c r="M331" s="156"/>
      <c r="N331" s="157"/>
      <c r="O331" s="158"/>
      <c r="P331" s="159"/>
      <c r="Q331" s="160"/>
      <c r="R331" s="149"/>
      <c r="S331" s="159"/>
      <c r="T331" s="160"/>
      <c r="U331" s="149"/>
      <c r="V331" s="136" t="s">
        <v>92</v>
      </c>
      <c r="W331" s="163"/>
      <c r="X331" s="166"/>
      <c r="Y331" s="168"/>
      <c r="Z331" s="169">
        <v>550</v>
      </c>
      <c r="AA331" s="75"/>
    </row>
    <row r="332" spans="1:27" ht="16.5" customHeight="1">
      <c r="A332" s="20">
        <v>71</v>
      </c>
      <c r="B332" s="20" t="s">
        <v>6681</v>
      </c>
      <c r="C332" s="25" t="s">
        <v>11013</v>
      </c>
      <c r="D332" s="140"/>
      <c r="E332" s="145"/>
      <c r="F332" s="140"/>
      <c r="G332" s="145"/>
      <c r="H332" s="140"/>
      <c r="I332" s="149"/>
      <c r="J332" s="152"/>
      <c r="K332" s="46"/>
      <c r="L332" s="53"/>
      <c r="M332" s="156" t="s">
        <v>7754</v>
      </c>
      <c r="N332" s="157" t="s">
        <v>53</v>
      </c>
      <c r="O332" s="158">
        <v>1</v>
      </c>
      <c r="P332" s="159"/>
      <c r="Q332" s="160"/>
      <c r="R332" s="149"/>
      <c r="S332" s="159"/>
      <c r="T332" s="160"/>
      <c r="U332" s="149"/>
      <c r="V332" s="137"/>
      <c r="W332" s="164"/>
      <c r="X332" s="166"/>
      <c r="Y332" s="168"/>
      <c r="Z332" s="169">
        <v>550</v>
      </c>
      <c r="AA332" s="75"/>
    </row>
    <row r="333" spans="1:27" ht="16.5" customHeight="1">
      <c r="A333" s="20">
        <v>71</v>
      </c>
      <c r="B333" s="20" t="s">
        <v>6805</v>
      </c>
      <c r="C333" s="25" t="s">
        <v>853</v>
      </c>
      <c r="D333" s="140"/>
      <c r="E333" s="145"/>
      <c r="F333" s="140"/>
      <c r="G333" s="145"/>
      <c r="H333" s="140"/>
      <c r="I333" s="149"/>
      <c r="J333" s="136" t="s">
        <v>37</v>
      </c>
      <c r="K333" s="154" t="s">
        <v>53</v>
      </c>
      <c r="L333" s="155">
        <v>0.7</v>
      </c>
      <c r="M333" s="156"/>
      <c r="N333" s="157"/>
      <c r="O333" s="158"/>
      <c r="P333" s="159"/>
      <c r="Q333" s="160"/>
      <c r="R333" s="149"/>
      <c r="S333" s="159"/>
      <c r="T333" s="160"/>
      <c r="U333" s="149"/>
      <c r="V333" s="137"/>
      <c r="W333" s="164"/>
      <c r="X333" s="166"/>
      <c r="Y333" s="168"/>
      <c r="Z333" s="169">
        <v>385</v>
      </c>
      <c r="AA333" s="75"/>
    </row>
    <row r="334" spans="1:27" ht="16.5" customHeight="1">
      <c r="A334" s="20">
        <v>71</v>
      </c>
      <c r="B334" s="20" t="s">
        <v>6806</v>
      </c>
      <c r="C334" s="25" t="s">
        <v>10222</v>
      </c>
      <c r="D334" s="140"/>
      <c r="E334" s="145"/>
      <c r="F334" s="140"/>
      <c r="G334" s="145"/>
      <c r="H334" s="140"/>
      <c r="I334" s="149"/>
      <c r="J334" s="153"/>
      <c r="K334" s="46"/>
      <c r="L334" s="53"/>
      <c r="M334" s="156" t="s">
        <v>7754</v>
      </c>
      <c r="N334" s="157" t="s">
        <v>53</v>
      </c>
      <c r="O334" s="158">
        <v>1</v>
      </c>
      <c r="P334" s="159"/>
      <c r="Q334" s="160"/>
      <c r="R334" s="149"/>
      <c r="S334" s="159"/>
      <c r="T334" s="160"/>
      <c r="U334" s="149"/>
      <c r="V334" s="162" t="s">
        <v>53</v>
      </c>
      <c r="W334" s="53">
        <v>0.9</v>
      </c>
      <c r="X334" s="162" t="s">
        <v>53</v>
      </c>
      <c r="Y334" s="53">
        <v>0.9</v>
      </c>
      <c r="Z334" s="169">
        <v>385</v>
      </c>
      <c r="AA334" s="75"/>
    </row>
    <row r="335" spans="1:27" ht="16.5" customHeight="1">
      <c r="A335" s="20">
        <v>71</v>
      </c>
      <c r="B335" s="20" t="s">
        <v>2584</v>
      </c>
      <c r="C335" s="25" t="s">
        <v>5112</v>
      </c>
      <c r="D335" s="140"/>
      <c r="E335" s="145"/>
      <c r="F335" s="140"/>
      <c r="G335" s="145"/>
      <c r="H335" s="140"/>
      <c r="I335" s="149"/>
      <c r="J335" s="151"/>
      <c r="K335" s="154"/>
      <c r="L335" s="155"/>
      <c r="M335" s="156"/>
      <c r="N335" s="157"/>
      <c r="O335" s="158"/>
      <c r="P335" s="159"/>
      <c r="Q335" s="160"/>
      <c r="R335" s="149"/>
      <c r="S335" s="159"/>
      <c r="T335" s="160"/>
      <c r="U335" s="149"/>
      <c r="V335" s="151"/>
      <c r="W335" s="154"/>
      <c r="X335" s="165" t="s">
        <v>69</v>
      </c>
      <c r="Y335" s="167"/>
      <c r="Z335" s="169">
        <v>744</v>
      </c>
      <c r="AA335" s="75"/>
    </row>
    <row r="336" spans="1:27" ht="16.5" customHeight="1">
      <c r="A336" s="20">
        <v>71</v>
      </c>
      <c r="B336" s="20" t="s">
        <v>4835</v>
      </c>
      <c r="C336" s="25" t="s">
        <v>1118</v>
      </c>
      <c r="D336" s="140"/>
      <c r="E336" s="145"/>
      <c r="F336" s="140"/>
      <c r="G336" s="145"/>
      <c r="H336" s="140"/>
      <c r="I336" s="149"/>
      <c r="J336" s="152"/>
      <c r="K336" s="46"/>
      <c r="L336" s="53"/>
      <c r="M336" s="156" t="s">
        <v>7754</v>
      </c>
      <c r="N336" s="157" t="s">
        <v>53</v>
      </c>
      <c r="O336" s="158">
        <v>1</v>
      </c>
      <c r="P336" s="159"/>
      <c r="Q336" s="160"/>
      <c r="R336" s="149"/>
      <c r="S336" s="159"/>
      <c r="T336" s="160"/>
      <c r="U336" s="149"/>
      <c r="V336" s="159"/>
      <c r="W336" s="144"/>
      <c r="X336" s="166"/>
      <c r="Y336" s="168"/>
      <c r="Z336" s="169">
        <v>744</v>
      </c>
      <c r="AA336" s="75"/>
    </row>
    <row r="337" spans="1:27" ht="16.5" customHeight="1">
      <c r="A337" s="20">
        <v>71</v>
      </c>
      <c r="B337" s="20" t="s">
        <v>6807</v>
      </c>
      <c r="C337" s="25" t="s">
        <v>14039</v>
      </c>
      <c r="D337" s="140"/>
      <c r="E337" s="145"/>
      <c r="F337" s="140"/>
      <c r="G337" s="145"/>
      <c r="H337" s="140"/>
      <c r="I337" s="149"/>
      <c r="J337" s="136" t="s">
        <v>37</v>
      </c>
      <c r="K337" s="154" t="s">
        <v>53</v>
      </c>
      <c r="L337" s="155">
        <v>0.7</v>
      </c>
      <c r="M337" s="156"/>
      <c r="N337" s="157"/>
      <c r="O337" s="158"/>
      <c r="P337" s="159"/>
      <c r="Q337" s="160"/>
      <c r="R337" s="149"/>
      <c r="S337" s="159"/>
      <c r="T337" s="160"/>
      <c r="U337" s="149"/>
      <c r="V337" s="159"/>
      <c r="W337" s="144"/>
      <c r="X337" s="166"/>
      <c r="Y337" s="168"/>
      <c r="Z337" s="169">
        <v>520</v>
      </c>
      <c r="AA337" s="75"/>
    </row>
    <row r="338" spans="1:27" ht="16.5" customHeight="1">
      <c r="A338" s="20">
        <v>71</v>
      </c>
      <c r="B338" s="20" t="s">
        <v>1887</v>
      </c>
      <c r="C338" s="25" t="s">
        <v>14040</v>
      </c>
      <c r="D338" s="140"/>
      <c r="E338" s="145"/>
      <c r="F338" s="140"/>
      <c r="G338" s="145"/>
      <c r="H338" s="140"/>
      <c r="I338" s="149"/>
      <c r="J338" s="153"/>
      <c r="K338" s="46"/>
      <c r="L338" s="53"/>
      <c r="M338" s="156" t="s">
        <v>7754</v>
      </c>
      <c r="N338" s="157" t="s">
        <v>53</v>
      </c>
      <c r="O338" s="158">
        <v>1</v>
      </c>
      <c r="P338" s="159"/>
      <c r="Q338" s="160"/>
      <c r="R338" s="149"/>
      <c r="S338" s="159"/>
      <c r="T338" s="160"/>
      <c r="U338" s="149"/>
      <c r="V338" s="152"/>
      <c r="W338" s="46"/>
      <c r="X338" s="166"/>
      <c r="Y338" s="168"/>
      <c r="Z338" s="169">
        <v>520</v>
      </c>
      <c r="AA338" s="75"/>
    </row>
    <row r="339" spans="1:27" ht="16.5" customHeight="1">
      <c r="A339" s="20">
        <v>71</v>
      </c>
      <c r="B339" s="20" t="s">
        <v>2699</v>
      </c>
      <c r="C339" s="25" t="s">
        <v>13770</v>
      </c>
      <c r="D339" s="140"/>
      <c r="E339" s="145"/>
      <c r="F339" s="140"/>
      <c r="G339" s="145"/>
      <c r="H339" s="140"/>
      <c r="I339" s="149"/>
      <c r="J339" s="151"/>
      <c r="K339" s="154"/>
      <c r="L339" s="155"/>
      <c r="M339" s="156"/>
      <c r="N339" s="157"/>
      <c r="O339" s="158"/>
      <c r="P339" s="159"/>
      <c r="Q339" s="160"/>
      <c r="R339" s="149"/>
      <c r="S339" s="159"/>
      <c r="T339" s="160"/>
      <c r="U339" s="149"/>
      <c r="V339" s="136" t="s">
        <v>92</v>
      </c>
      <c r="W339" s="163"/>
      <c r="X339" s="166"/>
      <c r="Y339" s="168"/>
      <c r="Z339" s="169">
        <v>520</v>
      </c>
      <c r="AA339" s="75"/>
    </row>
    <row r="340" spans="1:27" ht="16.5" customHeight="1">
      <c r="A340" s="20">
        <v>71</v>
      </c>
      <c r="B340" s="20" t="s">
        <v>6809</v>
      </c>
      <c r="C340" s="25" t="s">
        <v>14041</v>
      </c>
      <c r="D340" s="140"/>
      <c r="E340" s="145"/>
      <c r="F340" s="140"/>
      <c r="G340" s="145"/>
      <c r="H340" s="140"/>
      <c r="I340" s="149"/>
      <c r="J340" s="152"/>
      <c r="K340" s="46"/>
      <c r="L340" s="53"/>
      <c r="M340" s="156" t="s">
        <v>7754</v>
      </c>
      <c r="N340" s="157" t="s">
        <v>53</v>
      </c>
      <c r="O340" s="158">
        <v>1</v>
      </c>
      <c r="P340" s="159"/>
      <c r="Q340" s="160"/>
      <c r="R340" s="149"/>
      <c r="S340" s="159"/>
      <c r="T340" s="160"/>
      <c r="U340" s="149"/>
      <c r="V340" s="137"/>
      <c r="W340" s="164"/>
      <c r="X340" s="166"/>
      <c r="Y340" s="168"/>
      <c r="Z340" s="169">
        <v>520</v>
      </c>
      <c r="AA340" s="75"/>
    </row>
    <row r="341" spans="1:27" ht="16.5" customHeight="1">
      <c r="A341" s="20">
        <v>71</v>
      </c>
      <c r="B341" s="20" t="s">
        <v>2078</v>
      </c>
      <c r="C341" s="25" t="s">
        <v>14042</v>
      </c>
      <c r="D341" s="140"/>
      <c r="E341" s="145"/>
      <c r="F341" s="140"/>
      <c r="G341" s="145"/>
      <c r="H341" s="140"/>
      <c r="I341" s="149"/>
      <c r="J341" s="136" t="s">
        <v>37</v>
      </c>
      <c r="K341" s="154" t="s">
        <v>53</v>
      </c>
      <c r="L341" s="155">
        <v>0.7</v>
      </c>
      <c r="M341" s="156"/>
      <c r="N341" s="157"/>
      <c r="O341" s="158"/>
      <c r="P341" s="159"/>
      <c r="Q341" s="160"/>
      <c r="R341" s="149"/>
      <c r="S341" s="159"/>
      <c r="T341" s="160"/>
      <c r="U341" s="149"/>
      <c r="V341" s="137"/>
      <c r="W341" s="164"/>
      <c r="X341" s="166"/>
      <c r="Y341" s="168"/>
      <c r="Z341" s="169">
        <v>364</v>
      </c>
      <c r="AA341" s="75"/>
    </row>
    <row r="342" spans="1:27" ht="16.5" customHeight="1">
      <c r="A342" s="20">
        <v>71</v>
      </c>
      <c r="B342" s="20" t="s">
        <v>1376</v>
      </c>
      <c r="C342" s="25" t="s">
        <v>8718</v>
      </c>
      <c r="D342" s="141"/>
      <c r="E342" s="85"/>
      <c r="F342" s="141"/>
      <c r="G342" s="85"/>
      <c r="H342" s="140"/>
      <c r="I342" s="149"/>
      <c r="J342" s="153"/>
      <c r="K342" s="46"/>
      <c r="L342" s="53"/>
      <c r="M342" s="156" t="s">
        <v>7754</v>
      </c>
      <c r="N342" s="157" t="s">
        <v>53</v>
      </c>
      <c r="O342" s="158">
        <v>1</v>
      </c>
      <c r="P342" s="159"/>
      <c r="Q342" s="160"/>
      <c r="R342" s="149"/>
      <c r="S342" s="159"/>
      <c r="T342" s="160"/>
      <c r="U342" s="149"/>
      <c r="V342" s="162" t="s">
        <v>53</v>
      </c>
      <c r="W342" s="53">
        <v>0.9</v>
      </c>
      <c r="X342" s="162" t="s">
        <v>53</v>
      </c>
      <c r="Y342" s="53">
        <v>0.85</v>
      </c>
      <c r="Z342" s="169">
        <v>364</v>
      </c>
      <c r="AA342" s="75"/>
    </row>
    <row r="343" spans="1:27" ht="16.5" customHeight="1">
      <c r="A343" s="20">
        <v>71</v>
      </c>
      <c r="B343" s="20">
        <v>3479</v>
      </c>
      <c r="C343" s="25" t="s">
        <v>7443</v>
      </c>
      <c r="D343" s="136" t="s">
        <v>417</v>
      </c>
      <c r="E343" s="142"/>
      <c r="F343" s="136" t="s">
        <v>17680</v>
      </c>
      <c r="G343" s="142"/>
      <c r="H343" s="140"/>
      <c r="I343" s="149"/>
      <c r="J343" s="151"/>
      <c r="K343" s="154"/>
      <c r="L343" s="155"/>
      <c r="M343" s="156"/>
      <c r="N343" s="157"/>
      <c r="O343" s="158"/>
      <c r="P343" s="159"/>
      <c r="Q343" s="160"/>
      <c r="R343" s="149"/>
      <c r="S343" s="159"/>
      <c r="T343" s="160"/>
      <c r="U343" s="149"/>
      <c r="V343" s="151"/>
      <c r="W343" s="154"/>
      <c r="X343" s="151"/>
      <c r="Y343" s="154"/>
      <c r="Z343" s="169">
        <v>854</v>
      </c>
      <c r="AA343" s="75"/>
    </row>
    <row r="344" spans="1:27" ht="16.5" customHeight="1">
      <c r="A344" s="20">
        <v>71</v>
      </c>
      <c r="B344" s="20">
        <v>3480</v>
      </c>
      <c r="C344" s="25" t="s">
        <v>2783</v>
      </c>
      <c r="D344" s="137"/>
      <c r="E344" s="143"/>
      <c r="F344" s="137"/>
      <c r="G344" s="143"/>
      <c r="H344" s="140"/>
      <c r="I344" s="149"/>
      <c r="J344" s="152"/>
      <c r="K344" s="46"/>
      <c r="L344" s="53"/>
      <c r="M344" s="156" t="s">
        <v>7754</v>
      </c>
      <c r="N344" s="157" t="s">
        <v>53</v>
      </c>
      <c r="O344" s="158">
        <v>1</v>
      </c>
      <c r="P344" s="159"/>
      <c r="Q344" s="160"/>
      <c r="R344" s="149"/>
      <c r="S344" s="159"/>
      <c r="T344" s="160"/>
      <c r="U344" s="149"/>
      <c r="V344" s="159"/>
      <c r="W344" s="144"/>
      <c r="X344" s="159"/>
      <c r="Y344" s="144"/>
      <c r="Z344" s="169">
        <v>854</v>
      </c>
      <c r="AA344" s="75"/>
    </row>
    <row r="345" spans="1:27" ht="16.5" customHeight="1">
      <c r="A345" s="20">
        <v>71</v>
      </c>
      <c r="B345" s="20">
        <v>3481</v>
      </c>
      <c r="C345" s="25" t="s">
        <v>4632</v>
      </c>
      <c r="D345" s="137"/>
      <c r="E345" s="143"/>
      <c r="F345" s="137"/>
      <c r="G345" s="143"/>
      <c r="H345" s="140"/>
      <c r="I345" s="149"/>
      <c r="J345" s="136" t="s">
        <v>37</v>
      </c>
      <c r="K345" s="154" t="s">
        <v>53</v>
      </c>
      <c r="L345" s="155">
        <v>0.7</v>
      </c>
      <c r="M345" s="156"/>
      <c r="N345" s="157"/>
      <c r="O345" s="158"/>
      <c r="P345" s="159"/>
      <c r="Q345" s="160"/>
      <c r="R345" s="149"/>
      <c r="S345" s="159"/>
      <c r="T345" s="160"/>
      <c r="U345" s="149"/>
      <c r="V345" s="159"/>
      <c r="W345" s="144"/>
      <c r="X345" s="159"/>
      <c r="Y345" s="144"/>
      <c r="Z345" s="169">
        <v>598</v>
      </c>
      <c r="AA345" s="75"/>
    </row>
    <row r="346" spans="1:27" ht="16.5" customHeight="1">
      <c r="A346" s="20">
        <v>71</v>
      </c>
      <c r="B346" s="20">
        <v>3482</v>
      </c>
      <c r="C346" s="25" t="s">
        <v>14043</v>
      </c>
      <c r="D346" s="138">
        <v>750</v>
      </c>
      <c r="E346" s="144" t="s">
        <v>51</v>
      </c>
      <c r="F346" s="138">
        <v>83</v>
      </c>
      <c r="G346" s="144" t="s">
        <v>51</v>
      </c>
      <c r="H346" s="140"/>
      <c r="I346" s="149"/>
      <c r="J346" s="153"/>
      <c r="K346" s="46"/>
      <c r="L346" s="53"/>
      <c r="M346" s="156" t="s">
        <v>7754</v>
      </c>
      <c r="N346" s="157" t="s">
        <v>53</v>
      </c>
      <c r="O346" s="158">
        <v>1</v>
      </c>
      <c r="P346" s="159"/>
      <c r="Q346" s="160"/>
      <c r="R346" s="149"/>
      <c r="S346" s="159"/>
      <c r="T346" s="160"/>
      <c r="U346" s="149"/>
      <c r="V346" s="152"/>
      <c r="W346" s="46"/>
      <c r="X346" s="159"/>
      <c r="Y346" s="144"/>
      <c r="Z346" s="169">
        <v>598</v>
      </c>
      <c r="AA346" s="75"/>
    </row>
    <row r="347" spans="1:27" ht="16.5" customHeight="1">
      <c r="A347" s="20">
        <v>71</v>
      </c>
      <c r="B347" s="20" t="s">
        <v>3940</v>
      </c>
      <c r="C347" s="25" t="s">
        <v>14044</v>
      </c>
      <c r="D347" s="139"/>
      <c r="E347" s="145"/>
      <c r="F347" s="139"/>
      <c r="G347" s="145"/>
      <c r="H347" s="140"/>
      <c r="I347" s="149"/>
      <c r="J347" s="151"/>
      <c r="K347" s="154"/>
      <c r="L347" s="155"/>
      <c r="M347" s="156"/>
      <c r="N347" s="157"/>
      <c r="O347" s="158"/>
      <c r="P347" s="159"/>
      <c r="Q347" s="160"/>
      <c r="R347" s="149"/>
      <c r="S347" s="159"/>
      <c r="T347" s="160"/>
      <c r="U347" s="149"/>
      <c r="V347" s="136" t="s">
        <v>92</v>
      </c>
      <c r="W347" s="163"/>
      <c r="X347" s="159"/>
      <c r="Y347" s="144"/>
      <c r="Z347" s="169">
        <v>598</v>
      </c>
      <c r="AA347" s="75"/>
    </row>
    <row r="348" spans="1:27" ht="16.5" customHeight="1">
      <c r="A348" s="20">
        <v>71</v>
      </c>
      <c r="B348" s="20" t="s">
        <v>403</v>
      </c>
      <c r="C348" s="25" t="s">
        <v>13291</v>
      </c>
      <c r="D348" s="139"/>
      <c r="E348" s="145"/>
      <c r="F348" s="139"/>
      <c r="G348" s="145"/>
      <c r="H348" s="140"/>
      <c r="I348" s="149"/>
      <c r="J348" s="152"/>
      <c r="K348" s="46"/>
      <c r="L348" s="53"/>
      <c r="M348" s="156" t="s">
        <v>7754</v>
      </c>
      <c r="N348" s="157" t="s">
        <v>53</v>
      </c>
      <c r="O348" s="158">
        <v>1</v>
      </c>
      <c r="P348" s="159"/>
      <c r="Q348" s="160"/>
      <c r="R348" s="149"/>
      <c r="S348" s="159"/>
      <c r="T348" s="160"/>
      <c r="U348" s="149"/>
      <c r="V348" s="137"/>
      <c r="W348" s="164"/>
      <c r="X348" s="159"/>
      <c r="Y348" s="144"/>
      <c r="Z348" s="169">
        <v>598</v>
      </c>
      <c r="AA348" s="75"/>
    </row>
    <row r="349" spans="1:27" ht="16.5" customHeight="1">
      <c r="A349" s="20">
        <v>71</v>
      </c>
      <c r="B349" s="20" t="s">
        <v>6252</v>
      </c>
      <c r="C349" s="25" t="s">
        <v>4775</v>
      </c>
      <c r="D349" s="140"/>
      <c r="E349" s="145"/>
      <c r="F349" s="140"/>
      <c r="G349" s="145"/>
      <c r="H349" s="140"/>
      <c r="I349" s="149"/>
      <c r="J349" s="136" t="s">
        <v>37</v>
      </c>
      <c r="K349" s="154" t="s">
        <v>53</v>
      </c>
      <c r="L349" s="155">
        <v>0.7</v>
      </c>
      <c r="M349" s="156"/>
      <c r="N349" s="157"/>
      <c r="O349" s="158"/>
      <c r="P349" s="159"/>
      <c r="Q349" s="160"/>
      <c r="R349" s="149"/>
      <c r="S349" s="159"/>
      <c r="T349" s="160"/>
      <c r="U349" s="149"/>
      <c r="V349" s="137"/>
      <c r="W349" s="164"/>
      <c r="X349" s="159"/>
      <c r="Y349" s="144"/>
      <c r="Z349" s="169">
        <v>419</v>
      </c>
      <c r="AA349" s="75"/>
    </row>
    <row r="350" spans="1:27" ht="16.5" customHeight="1">
      <c r="A350" s="20">
        <v>71</v>
      </c>
      <c r="B350" s="20" t="s">
        <v>1697</v>
      </c>
      <c r="C350" s="25" t="s">
        <v>11447</v>
      </c>
      <c r="D350" s="140"/>
      <c r="E350" s="145"/>
      <c r="F350" s="140"/>
      <c r="G350" s="145"/>
      <c r="H350" s="140"/>
      <c r="I350" s="149"/>
      <c r="J350" s="153"/>
      <c r="K350" s="46"/>
      <c r="L350" s="53"/>
      <c r="M350" s="156" t="s">
        <v>7754</v>
      </c>
      <c r="N350" s="157" t="s">
        <v>53</v>
      </c>
      <c r="O350" s="158">
        <v>1</v>
      </c>
      <c r="P350" s="159"/>
      <c r="Q350" s="160"/>
      <c r="R350" s="149"/>
      <c r="S350" s="159"/>
      <c r="T350" s="160"/>
      <c r="U350" s="149"/>
      <c r="V350" s="162" t="s">
        <v>53</v>
      </c>
      <c r="W350" s="53">
        <v>0.7</v>
      </c>
      <c r="X350" s="152"/>
      <c r="Y350" s="46"/>
      <c r="Z350" s="169">
        <v>419</v>
      </c>
      <c r="AA350" s="75"/>
    </row>
    <row r="351" spans="1:27" ht="16.5" customHeight="1">
      <c r="A351" s="20">
        <v>71</v>
      </c>
      <c r="B351" s="20" t="s">
        <v>3384</v>
      </c>
      <c r="C351" s="25" t="s">
        <v>1047</v>
      </c>
      <c r="D351" s="140"/>
      <c r="E351" s="145"/>
      <c r="F351" s="140"/>
      <c r="G351" s="145"/>
      <c r="H351" s="140"/>
      <c r="I351" s="149"/>
      <c r="J351" s="151"/>
      <c r="K351" s="154"/>
      <c r="L351" s="155"/>
      <c r="M351" s="156"/>
      <c r="N351" s="157"/>
      <c r="O351" s="158"/>
      <c r="P351" s="159"/>
      <c r="Q351" s="160"/>
      <c r="R351" s="149"/>
      <c r="S351" s="159"/>
      <c r="T351" s="160"/>
      <c r="U351" s="149"/>
      <c r="V351" s="151"/>
      <c r="W351" s="154"/>
      <c r="X351" s="165" t="s">
        <v>150</v>
      </c>
      <c r="Y351" s="167"/>
      <c r="Z351" s="169">
        <v>769</v>
      </c>
      <c r="AA351" s="75"/>
    </row>
    <row r="352" spans="1:27" ht="16.5" customHeight="1">
      <c r="A352" s="20">
        <v>71</v>
      </c>
      <c r="B352" s="20" t="s">
        <v>1828</v>
      </c>
      <c r="C352" s="25" t="s">
        <v>2230</v>
      </c>
      <c r="D352" s="140"/>
      <c r="E352" s="145"/>
      <c r="F352" s="140"/>
      <c r="G352" s="145"/>
      <c r="H352" s="140"/>
      <c r="I352" s="149"/>
      <c r="J352" s="152"/>
      <c r="K352" s="46"/>
      <c r="L352" s="53"/>
      <c r="M352" s="156" t="s">
        <v>7754</v>
      </c>
      <c r="N352" s="157" t="s">
        <v>53</v>
      </c>
      <c r="O352" s="158">
        <v>1</v>
      </c>
      <c r="P352" s="159"/>
      <c r="Q352" s="160"/>
      <c r="R352" s="149"/>
      <c r="S352" s="159"/>
      <c r="T352" s="160"/>
      <c r="U352" s="149"/>
      <c r="V352" s="159"/>
      <c r="W352" s="144"/>
      <c r="X352" s="166"/>
      <c r="Y352" s="168"/>
      <c r="Z352" s="169">
        <v>769</v>
      </c>
      <c r="AA352" s="75"/>
    </row>
    <row r="353" spans="1:27" ht="16.5" customHeight="1">
      <c r="A353" s="20">
        <v>71</v>
      </c>
      <c r="B353" s="20" t="s">
        <v>4401</v>
      </c>
      <c r="C353" s="25" t="s">
        <v>12830</v>
      </c>
      <c r="D353" s="140"/>
      <c r="E353" s="145"/>
      <c r="F353" s="140"/>
      <c r="G353" s="145"/>
      <c r="H353" s="140"/>
      <c r="I353" s="149"/>
      <c r="J353" s="136" t="s">
        <v>37</v>
      </c>
      <c r="K353" s="154" t="s">
        <v>53</v>
      </c>
      <c r="L353" s="155">
        <v>0.7</v>
      </c>
      <c r="M353" s="156"/>
      <c r="N353" s="157"/>
      <c r="O353" s="158"/>
      <c r="P353" s="159"/>
      <c r="Q353" s="160"/>
      <c r="R353" s="149"/>
      <c r="S353" s="159"/>
      <c r="T353" s="160"/>
      <c r="U353" s="149"/>
      <c r="V353" s="159"/>
      <c r="W353" s="144"/>
      <c r="X353" s="166"/>
      <c r="Y353" s="168"/>
      <c r="Z353" s="169">
        <v>539</v>
      </c>
      <c r="AA353" s="75"/>
    </row>
    <row r="354" spans="1:27" ht="16.5" customHeight="1">
      <c r="A354" s="20">
        <v>71</v>
      </c>
      <c r="B354" s="20" t="s">
        <v>903</v>
      </c>
      <c r="C354" s="25" t="s">
        <v>242</v>
      </c>
      <c r="D354" s="140"/>
      <c r="E354" s="145"/>
      <c r="F354" s="140"/>
      <c r="G354" s="145"/>
      <c r="H354" s="140"/>
      <c r="I354" s="149"/>
      <c r="J354" s="153"/>
      <c r="K354" s="46"/>
      <c r="L354" s="53"/>
      <c r="M354" s="156" t="s">
        <v>7754</v>
      </c>
      <c r="N354" s="157" t="s">
        <v>53</v>
      </c>
      <c r="O354" s="158">
        <v>1</v>
      </c>
      <c r="P354" s="159"/>
      <c r="Q354" s="160"/>
      <c r="R354" s="149"/>
      <c r="S354" s="159"/>
      <c r="T354" s="160"/>
      <c r="U354" s="149"/>
      <c r="V354" s="152"/>
      <c r="W354" s="46"/>
      <c r="X354" s="166"/>
      <c r="Y354" s="168"/>
      <c r="Z354" s="169">
        <v>539</v>
      </c>
      <c r="AA354" s="75"/>
    </row>
    <row r="355" spans="1:27" ht="16.5" customHeight="1">
      <c r="A355" s="20">
        <v>71</v>
      </c>
      <c r="B355" s="20" t="s">
        <v>855</v>
      </c>
      <c r="C355" s="25" t="s">
        <v>10360</v>
      </c>
      <c r="D355" s="140"/>
      <c r="E355" s="145"/>
      <c r="F355" s="140"/>
      <c r="G355" s="145"/>
      <c r="H355" s="140"/>
      <c r="I355" s="149"/>
      <c r="J355" s="151"/>
      <c r="K355" s="154"/>
      <c r="L355" s="155"/>
      <c r="M355" s="156"/>
      <c r="N355" s="157"/>
      <c r="O355" s="158"/>
      <c r="P355" s="159"/>
      <c r="Q355" s="160"/>
      <c r="R355" s="149"/>
      <c r="S355" s="159"/>
      <c r="T355" s="160"/>
      <c r="U355" s="149"/>
      <c r="V355" s="136" t="s">
        <v>92</v>
      </c>
      <c r="W355" s="163"/>
      <c r="X355" s="166"/>
      <c r="Y355" s="168"/>
      <c r="Z355" s="169">
        <v>539</v>
      </c>
      <c r="AA355" s="75"/>
    </row>
    <row r="356" spans="1:27" ht="16.5" customHeight="1">
      <c r="A356" s="20">
        <v>71</v>
      </c>
      <c r="B356" s="20" t="s">
        <v>6811</v>
      </c>
      <c r="C356" s="25" t="s">
        <v>14046</v>
      </c>
      <c r="D356" s="140"/>
      <c r="E356" s="145"/>
      <c r="F356" s="140"/>
      <c r="G356" s="145"/>
      <c r="H356" s="140"/>
      <c r="I356" s="149"/>
      <c r="J356" s="152"/>
      <c r="K356" s="46"/>
      <c r="L356" s="53"/>
      <c r="M356" s="156" t="s">
        <v>7754</v>
      </c>
      <c r="N356" s="157" t="s">
        <v>53</v>
      </c>
      <c r="O356" s="158">
        <v>1</v>
      </c>
      <c r="P356" s="159"/>
      <c r="Q356" s="160"/>
      <c r="R356" s="149"/>
      <c r="S356" s="159"/>
      <c r="T356" s="160"/>
      <c r="U356" s="149"/>
      <c r="V356" s="137"/>
      <c r="W356" s="164"/>
      <c r="X356" s="166"/>
      <c r="Y356" s="168"/>
      <c r="Z356" s="169">
        <v>539</v>
      </c>
      <c r="AA356" s="75"/>
    </row>
    <row r="357" spans="1:27" ht="16.5" customHeight="1">
      <c r="A357" s="20">
        <v>71</v>
      </c>
      <c r="B357" s="20" t="s">
        <v>5448</v>
      </c>
      <c r="C357" s="25" t="s">
        <v>14049</v>
      </c>
      <c r="D357" s="140"/>
      <c r="E357" s="145"/>
      <c r="F357" s="140"/>
      <c r="G357" s="145"/>
      <c r="H357" s="140"/>
      <c r="I357" s="149"/>
      <c r="J357" s="136" t="s">
        <v>37</v>
      </c>
      <c r="K357" s="154" t="s">
        <v>53</v>
      </c>
      <c r="L357" s="155">
        <v>0.7</v>
      </c>
      <c r="M357" s="156"/>
      <c r="N357" s="157"/>
      <c r="O357" s="158"/>
      <c r="P357" s="159"/>
      <c r="Q357" s="160"/>
      <c r="R357" s="149"/>
      <c r="S357" s="159"/>
      <c r="T357" s="160"/>
      <c r="U357" s="149"/>
      <c r="V357" s="137"/>
      <c r="W357" s="164"/>
      <c r="X357" s="166"/>
      <c r="Y357" s="168"/>
      <c r="Z357" s="169">
        <v>377</v>
      </c>
      <c r="AA357" s="75"/>
    </row>
    <row r="358" spans="1:27" ht="16.5" customHeight="1">
      <c r="A358" s="20">
        <v>71</v>
      </c>
      <c r="B358" s="20" t="s">
        <v>1939</v>
      </c>
      <c r="C358" s="25" t="s">
        <v>9948</v>
      </c>
      <c r="D358" s="140"/>
      <c r="E358" s="145"/>
      <c r="F358" s="140"/>
      <c r="G358" s="145"/>
      <c r="H358" s="140"/>
      <c r="I358" s="149"/>
      <c r="J358" s="153"/>
      <c r="K358" s="46"/>
      <c r="L358" s="53"/>
      <c r="M358" s="156" t="s">
        <v>7754</v>
      </c>
      <c r="N358" s="157" t="s">
        <v>53</v>
      </c>
      <c r="O358" s="158">
        <v>1</v>
      </c>
      <c r="P358" s="159"/>
      <c r="Q358" s="160"/>
      <c r="R358" s="149"/>
      <c r="S358" s="159"/>
      <c r="T358" s="160"/>
      <c r="U358" s="149"/>
      <c r="V358" s="162" t="s">
        <v>53</v>
      </c>
      <c r="W358" s="53">
        <v>0.9</v>
      </c>
      <c r="X358" s="162" t="s">
        <v>53</v>
      </c>
      <c r="Y358" s="53">
        <v>0.9</v>
      </c>
      <c r="Z358" s="169">
        <v>377</v>
      </c>
      <c r="AA358" s="75"/>
    </row>
    <row r="359" spans="1:27" ht="16.5" customHeight="1">
      <c r="A359" s="20">
        <v>71</v>
      </c>
      <c r="B359" s="20" t="s">
        <v>3872</v>
      </c>
      <c r="C359" s="25" t="s">
        <v>7213</v>
      </c>
      <c r="D359" s="140"/>
      <c r="E359" s="145"/>
      <c r="F359" s="140"/>
      <c r="G359" s="145"/>
      <c r="H359" s="140"/>
      <c r="I359" s="149"/>
      <c r="J359" s="151"/>
      <c r="K359" s="154"/>
      <c r="L359" s="155"/>
      <c r="M359" s="156"/>
      <c r="N359" s="157"/>
      <c r="O359" s="158"/>
      <c r="P359" s="159"/>
      <c r="Q359" s="160"/>
      <c r="R359" s="149"/>
      <c r="S359" s="159"/>
      <c r="T359" s="160"/>
      <c r="U359" s="149"/>
      <c r="V359" s="151"/>
      <c r="W359" s="154"/>
      <c r="X359" s="165" t="s">
        <v>69</v>
      </c>
      <c r="Y359" s="167"/>
      <c r="Z359" s="169">
        <v>726</v>
      </c>
      <c r="AA359" s="75"/>
    </row>
    <row r="360" spans="1:27" ht="16.5" customHeight="1">
      <c r="A360" s="20">
        <v>71</v>
      </c>
      <c r="B360" s="20" t="s">
        <v>6284</v>
      </c>
      <c r="C360" s="25" t="s">
        <v>5156</v>
      </c>
      <c r="D360" s="140"/>
      <c r="E360" s="145"/>
      <c r="F360" s="140"/>
      <c r="G360" s="145"/>
      <c r="H360" s="140"/>
      <c r="I360" s="149"/>
      <c r="J360" s="152"/>
      <c r="K360" s="46"/>
      <c r="L360" s="53"/>
      <c r="M360" s="156" t="s">
        <v>7754</v>
      </c>
      <c r="N360" s="157" t="s">
        <v>53</v>
      </c>
      <c r="O360" s="158">
        <v>1</v>
      </c>
      <c r="P360" s="159"/>
      <c r="Q360" s="160"/>
      <c r="R360" s="149"/>
      <c r="S360" s="159"/>
      <c r="T360" s="160"/>
      <c r="U360" s="149"/>
      <c r="V360" s="159"/>
      <c r="W360" s="144"/>
      <c r="X360" s="166"/>
      <c r="Y360" s="168"/>
      <c r="Z360" s="169">
        <v>726</v>
      </c>
      <c r="AA360" s="75"/>
    </row>
    <row r="361" spans="1:27" ht="16.5" customHeight="1">
      <c r="A361" s="20">
        <v>71</v>
      </c>
      <c r="B361" s="20" t="s">
        <v>710</v>
      </c>
      <c r="C361" s="25" t="s">
        <v>11891</v>
      </c>
      <c r="D361" s="140"/>
      <c r="E361" s="145"/>
      <c r="F361" s="140"/>
      <c r="G361" s="145"/>
      <c r="H361" s="140"/>
      <c r="I361" s="149"/>
      <c r="J361" s="136" t="s">
        <v>37</v>
      </c>
      <c r="K361" s="154" t="s">
        <v>53</v>
      </c>
      <c r="L361" s="155">
        <v>0.7</v>
      </c>
      <c r="M361" s="156"/>
      <c r="N361" s="157"/>
      <c r="O361" s="158"/>
      <c r="P361" s="159"/>
      <c r="Q361" s="160"/>
      <c r="R361" s="149"/>
      <c r="S361" s="159"/>
      <c r="T361" s="160"/>
      <c r="U361" s="149"/>
      <c r="V361" s="159"/>
      <c r="W361" s="144"/>
      <c r="X361" s="166"/>
      <c r="Y361" s="168"/>
      <c r="Z361" s="169">
        <v>508</v>
      </c>
      <c r="AA361" s="75"/>
    </row>
    <row r="362" spans="1:27" ht="16.5" customHeight="1">
      <c r="A362" s="20">
        <v>71</v>
      </c>
      <c r="B362" s="20" t="s">
        <v>1783</v>
      </c>
      <c r="C362" s="25" t="s">
        <v>3086</v>
      </c>
      <c r="D362" s="140"/>
      <c r="E362" s="145"/>
      <c r="F362" s="140"/>
      <c r="G362" s="145"/>
      <c r="H362" s="140"/>
      <c r="I362" s="149"/>
      <c r="J362" s="153"/>
      <c r="K362" s="46"/>
      <c r="L362" s="53"/>
      <c r="M362" s="156" t="s">
        <v>7754</v>
      </c>
      <c r="N362" s="157" t="s">
        <v>53</v>
      </c>
      <c r="O362" s="158">
        <v>1</v>
      </c>
      <c r="P362" s="159"/>
      <c r="Q362" s="160"/>
      <c r="R362" s="149"/>
      <c r="S362" s="159"/>
      <c r="T362" s="160"/>
      <c r="U362" s="149"/>
      <c r="V362" s="152"/>
      <c r="W362" s="46"/>
      <c r="X362" s="166"/>
      <c r="Y362" s="168"/>
      <c r="Z362" s="169">
        <v>508</v>
      </c>
      <c r="AA362" s="75"/>
    </row>
    <row r="363" spans="1:27" ht="16.5" customHeight="1">
      <c r="A363" s="20">
        <v>71</v>
      </c>
      <c r="B363" s="20" t="s">
        <v>748</v>
      </c>
      <c r="C363" s="25" t="s">
        <v>14050</v>
      </c>
      <c r="D363" s="140"/>
      <c r="E363" s="145"/>
      <c r="F363" s="140"/>
      <c r="G363" s="145"/>
      <c r="H363" s="140"/>
      <c r="I363" s="149"/>
      <c r="J363" s="151"/>
      <c r="K363" s="154"/>
      <c r="L363" s="155"/>
      <c r="M363" s="156"/>
      <c r="N363" s="157"/>
      <c r="O363" s="158"/>
      <c r="P363" s="159"/>
      <c r="Q363" s="160"/>
      <c r="R363" s="149"/>
      <c r="S363" s="159"/>
      <c r="T363" s="160"/>
      <c r="U363" s="149"/>
      <c r="V363" s="136" t="s">
        <v>92</v>
      </c>
      <c r="W363" s="163"/>
      <c r="X363" s="166"/>
      <c r="Y363" s="168"/>
      <c r="Z363" s="169">
        <v>508</v>
      </c>
      <c r="AA363" s="75"/>
    </row>
    <row r="364" spans="1:27" ht="16.5" customHeight="1">
      <c r="A364" s="20">
        <v>71</v>
      </c>
      <c r="B364" s="20" t="s">
        <v>2872</v>
      </c>
      <c r="C364" s="25" t="s">
        <v>2595</v>
      </c>
      <c r="D364" s="140"/>
      <c r="E364" s="145"/>
      <c r="F364" s="140"/>
      <c r="G364" s="145"/>
      <c r="H364" s="140"/>
      <c r="I364" s="149"/>
      <c r="J364" s="152"/>
      <c r="K364" s="46"/>
      <c r="L364" s="53"/>
      <c r="M364" s="156" t="s">
        <v>7754</v>
      </c>
      <c r="N364" s="157" t="s">
        <v>53</v>
      </c>
      <c r="O364" s="158">
        <v>1</v>
      </c>
      <c r="P364" s="159"/>
      <c r="Q364" s="160"/>
      <c r="R364" s="149"/>
      <c r="S364" s="159"/>
      <c r="T364" s="160"/>
      <c r="U364" s="149"/>
      <c r="V364" s="137"/>
      <c r="W364" s="164"/>
      <c r="X364" s="166"/>
      <c r="Y364" s="168"/>
      <c r="Z364" s="169">
        <v>508</v>
      </c>
      <c r="AA364" s="75"/>
    </row>
    <row r="365" spans="1:27" ht="16.5" customHeight="1">
      <c r="A365" s="20">
        <v>71</v>
      </c>
      <c r="B365" s="20" t="s">
        <v>6814</v>
      </c>
      <c r="C365" s="25" t="s">
        <v>14051</v>
      </c>
      <c r="D365" s="140"/>
      <c r="E365" s="145"/>
      <c r="F365" s="140"/>
      <c r="G365" s="145"/>
      <c r="H365" s="140"/>
      <c r="I365" s="149"/>
      <c r="J365" s="136" t="s">
        <v>37</v>
      </c>
      <c r="K365" s="154" t="s">
        <v>53</v>
      </c>
      <c r="L365" s="155">
        <v>0.7</v>
      </c>
      <c r="M365" s="156"/>
      <c r="N365" s="157"/>
      <c r="O365" s="158"/>
      <c r="P365" s="159"/>
      <c r="Q365" s="160"/>
      <c r="R365" s="149"/>
      <c r="S365" s="159"/>
      <c r="T365" s="160"/>
      <c r="U365" s="149"/>
      <c r="V365" s="137"/>
      <c r="W365" s="164"/>
      <c r="X365" s="166"/>
      <c r="Y365" s="168"/>
      <c r="Z365" s="169">
        <v>356</v>
      </c>
      <c r="AA365" s="75"/>
    </row>
    <row r="366" spans="1:27" ht="16.5" customHeight="1">
      <c r="A366" s="20">
        <v>71</v>
      </c>
      <c r="B366" s="20" t="s">
        <v>13</v>
      </c>
      <c r="C366" s="25" t="s">
        <v>14053</v>
      </c>
      <c r="D366" s="141"/>
      <c r="E366" s="85"/>
      <c r="F366" s="141"/>
      <c r="G366" s="85"/>
      <c r="H366" s="141"/>
      <c r="I366" s="150"/>
      <c r="J366" s="153"/>
      <c r="K366" s="46"/>
      <c r="L366" s="53"/>
      <c r="M366" s="156" t="s">
        <v>7754</v>
      </c>
      <c r="N366" s="157" t="s">
        <v>53</v>
      </c>
      <c r="O366" s="158">
        <v>1</v>
      </c>
      <c r="P366" s="152"/>
      <c r="Q366" s="53"/>
      <c r="R366" s="150"/>
      <c r="S366" s="152"/>
      <c r="T366" s="53"/>
      <c r="U366" s="150"/>
      <c r="V366" s="162" t="s">
        <v>53</v>
      </c>
      <c r="W366" s="53">
        <v>0.9</v>
      </c>
      <c r="X366" s="162" t="s">
        <v>53</v>
      </c>
      <c r="Y366" s="53">
        <v>0.85</v>
      </c>
      <c r="Z366" s="169">
        <v>356</v>
      </c>
      <c r="AA366" s="76"/>
    </row>
    <row r="367" spans="1:27" ht="16.5" customHeight="1"/>
    <row r="368" spans="1:27" ht="16.5" customHeight="1"/>
    <row r="369" spans="1:27" ht="16.5" customHeight="1">
      <c r="B369" s="21" t="s">
        <v>14054</v>
      </c>
      <c r="D369" s="78"/>
    </row>
    <row r="370" spans="1:27" ht="16.5" customHeight="1">
      <c r="A370" s="19" t="s">
        <v>9399</v>
      </c>
      <c r="B370" s="22"/>
      <c r="C370" s="23" t="s">
        <v>6064</v>
      </c>
      <c r="D370" s="79" t="s">
        <v>9403</v>
      </c>
      <c r="E370" s="84"/>
      <c r="F370" s="79"/>
      <c r="G370" s="84"/>
      <c r="H370" s="79"/>
      <c r="I370" s="45"/>
      <c r="J370" s="45"/>
      <c r="K370" s="45"/>
      <c r="L370" s="52"/>
      <c r="M370" s="92"/>
      <c r="N370" s="45"/>
      <c r="O370" s="52"/>
      <c r="P370" s="45"/>
      <c r="Q370" s="52"/>
      <c r="R370" s="45"/>
      <c r="S370" s="45"/>
      <c r="T370" s="52"/>
      <c r="U370" s="45"/>
      <c r="V370" s="45"/>
      <c r="W370" s="45"/>
      <c r="X370" s="45"/>
      <c r="Y370" s="45"/>
      <c r="Z370" s="70" t="s">
        <v>5957</v>
      </c>
      <c r="AA370" s="73" t="s">
        <v>9411</v>
      </c>
    </row>
    <row r="371" spans="1:27" ht="16.5" customHeight="1">
      <c r="A371" s="20" t="s">
        <v>9402</v>
      </c>
      <c r="B371" s="20" t="s">
        <v>2677</v>
      </c>
      <c r="C371" s="24"/>
      <c r="D371" s="117" t="s">
        <v>9415</v>
      </c>
      <c r="E371" s="146"/>
      <c r="F371" s="117" t="s">
        <v>9419</v>
      </c>
      <c r="G371" s="118"/>
      <c r="H371" s="80"/>
      <c r="I371" s="46"/>
      <c r="J371" s="46"/>
      <c r="K371" s="46"/>
      <c r="L371" s="53"/>
      <c r="M371" s="57"/>
      <c r="N371" s="46"/>
      <c r="O371" s="53"/>
      <c r="P371" s="46"/>
      <c r="Q371" s="53"/>
      <c r="R371" s="46"/>
      <c r="S371" s="46"/>
      <c r="T371" s="53"/>
      <c r="U371" s="46"/>
      <c r="V371" s="46"/>
      <c r="W371" s="46"/>
      <c r="X371" s="46"/>
      <c r="Y371" s="46"/>
      <c r="Z371" s="71" t="s">
        <v>9406</v>
      </c>
      <c r="AA371" s="74" t="s">
        <v>51</v>
      </c>
    </row>
    <row r="372" spans="1:27" ht="16.5" customHeight="1">
      <c r="A372" s="20">
        <v>71</v>
      </c>
      <c r="B372" s="20">
        <v>3483</v>
      </c>
      <c r="C372" s="25" t="s">
        <v>4623</v>
      </c>
      <c r="D372" s="136" t="s">
        <v>1630</v>
      </c>
      <c r="E372" s="142"/>
      <c r="F372" s="136" t="s">
        <v>10004</v>
      </c>
      <c r="G372" s="142"/>
      <c r="H372" s="136" t="s">
        <v>2409</v>
      </c>
      <c r="I372" s="142"/>
      <c r="J372" s="151"/>
      <c r="K372" s="154"/>
      <c r="L372" s="155"/>
      <c r="M372" s="156"/>
      <c r="N372" s="157"/>
      <c r="O372" s="158"/>
      <c r="P372" s="147" t="s">
        <v>637</v>
      </c>
      <c r="Q372" s="155"/>
      <c r="R372" s="148"/>
      <c r="S372" s="147" t="s">
        <v>9218</v>
      </c>
      <c r="T372" s="155"/>
      <c r="U372" s="148"/>
      <c r="V372" s="151"/>
      <c r="W372" s="154"/>
      <c r="X372" s="151"/>
      <c r="Y372" s="154"/>
      <c r="Z372" s="169">
        <v>1085</v>
      </c>
      <c r="AA372" s="23" t="s">
        <v>2714</v>
      </c>
    </row>
    <row r="373" spans="1:27" ht="16.5" customHeight="1">
      <c r="A373" s="20">
        <v>71</v>
      </c>
      <c r="B373" s="20">
        <v>3484</v>
      </c>
      <c r="C373" s="25" t="s">
        <v>14055</v>
      </c>
      <c r="D373" s="137"/>
      <c r="E373" s="143"/>
      <c r="F373" s="137"/>
      <c r="G373" s="143"/>
      <c r="H373" s="137"/>
      <c r="I373" s="143"/>
      <c r="J373" s="152"/>
      <c r="K373" s="46"/>
      <c r="L373" s="53"/>
      <c r="M373" s="156" t="s">
        <v>7754</v>
      </c>
      <c r="N373" s="157" t="s">
        <v>53</v>
      </c>
      <c r="O373" s="158">
        <v>1</v>
      </c>
      <c r="P373" s="159" t="s">
        <v>53</v>
      </c>
      <c r="Q373" s="160">
        <v>0.5</v>
      </c>
      <c r="R373" s="161" t="s">
        <v>591</v>
      </c>
      <c r="S373" s="159" t="s">
        <v>53</v>
      </c>
      <c r="T373" s="160">
        <v>0.25</v>
      </c>
      <c r="U373" s="161" t="s">
        <v>591</v>
      </c>
      <c r="V373" s="159"/>
      <c r="W373" s="144"/>
      <c r="X373" s="159"/>
      <c r="Y373" s="144"/>
      <c r="Z373" s="169">
        <v>1085</v>
      </c>
      <c r="AA373" s="75"/>
    </row>
    <row r="374" spans="1:27" ht="16.5" customHeight="1">
      <c r="A374" s="20">
        <v>71</v>
      </c>
      <c r="B374" s="20">
        <v>3485</v>
      </c>
      <c r="C374" s="25" t="s">
        <v>14056</v>
      </c>
      <c r="D374" s="137"/>
      <c r="E374" s="143"/>
      <c r="F374" s="137"/>
      <c r="G374" s="143"/>
      <c r="H374" s="137"/>
      <c r="I374" s="143"/>
      <c r="J374" s="136" t="s">
        <v>37</v>
      </c>
      <c r="K374" s="154" t="s">
        <v>53</v>
      </c>
      <c r="L374" s="155">
        <v>0.7</v>
      </c>
      <c r="M374" s="156"/>
      <c r="N374" s="157"/>
      <c r="O374" s="158"/>
      <c r="P374" s="159"/>
      <c r="Q374" s="160"/>
      <c r="R374" s="161"/>
      <c r="S374" s="159"/>
      <c r="T374" s="160"/>
      <c r="U374" s="161"/>
      <c r="V374" s="159"/>
      <c r="W374" s="144"/>
      <c r="X374" s="159"/>
      <c r="Y374" s="144"/>
      <c r="Z374" s="169">
        <v>761</v>
      </c>
      <c r="AA374" s="75"/>
    </row>
    <row r="375" spans="1:27" ht="16.5" customHeight="1">
      <c r="A375" s="20">
        <v>71</v>
      </c>
      <c r="B375" s="20">
        <v>3486</v>
      </c>
      <c r="C375" s="25" t="s">
        <v>14057</v>
      </c>
      <c r="D375" s="138">
        <v>255</v>
      </c>
      <c r="E375" s="144" t="s">
        <v>51</v>
      </c>
      <c r="F375" s="138">
        <v>495</v>
      </c>
      <c r="G375" s="144" t="s">
        <v>51</v>
      </c>
      <c r="H375" s="138">
        <v>83</v>
      </c>
      <c r="I375" s="144" t="s">
        <v>51</v>
      </c>
      <c r="J375" s="153"/>
      <c r="K375" s="46"/>
      <c r="L375" s="53"/>
      <c r="M375" s="156" t="s">
        <v>7754</v>
      </c>
      <c r="N375" s="157" t="s">
        <v>53</v>
      </c>
      <c r="O375" s="158">
        <v>1</v>
      </c>
      <c r="P375" s="159"/>
      <c r="Q375" s="160"/>
      <c r="R375" s="149"/>
      <c r="S375" s="159"/>
      <c r="T375" s="160"/>
      <c r="U375" s="149"/>
      <c r="V375" s="152"/>
      <c r="W375" s="46"/>
      <c r="X375" s="159"/>
      <c r="Y375" s="144"/>
      <c r="Z375" s="169">
        <v>761</v>
      </c>
      <c r="AA375" s="75"/>
    </row>
    <row r="376" spans="1:27" ht="16.5" customHeight="1">
      <c r="A376" s="20">
        <v>71</v>
      </c>
      <c r="B376" s="20" t="s">
        <v>1406</v>
      </c>
      <c r="C376" s="25" t="s">
        <v>14060</v>
      </c>
      <c r="D376" s="139"/>
      <c r="E376" s="145"/>
      <c r="F376" s="139"/>
      <c r="G376" s="145"/>
      <c r="H376" s="139"/>
      <c r="I376" s="144"/>
      <c r="J376" s="151"/>
      <c r="K376" s="154"/>
      <c r="L376" s="155"/>
      <c r="M376" s="156"/>
      <c r="N376" s="157"/>
      <c r="O376" s="158"/>
      <c r="P376" s="159"/>
      <c r="Q376" s="160"/>
      <c r="R376" s="149"/>
      <c r="S376" s="159"/>
      <c r="T376" s="160"/>
      <c r="U376" s="149"/>
      <c r="V376" s="136" t="s">
        <v>92</v>
      </c>
      <c r="W376" s="163"/>
      <c r="X376" s="159"/>
      <c r="Y376" s="144"/>
      <c r="Z376" s="169">
        <v>759</v>
      </c>
      <c r="AA376" s="75"/>
    </row>
    <row r="377" spans="1:27" ht="16.5" customHeight="1">
      <c r="A377" s="20">
        <v>71</v>
      </c>
      <c r="B377" s="20" t="s">
        <v>6816</v>
      </c>
      <c r="C377" s="25" t="s">
        <v>14062</v>
      </c>
      <c r="D377" s="139"/>
      <c r="E377" s="145"/>
      <c r="F377" s="139"/>
      <c r="G377" s="145"/>
      <c r="H377" s="139"/>
      <c r="I377" s="144"/>
      <c r="J377" s="152"/>
      <c r="K377" s="46"/>
      <c r="L377" s="53"/>
      <c r="M377" s="156" t="s">
        <v>7754</v>
      </c>
      <c r="N377" s="157" t="s">
        <v>53</v>
      </c>
      <c r="O377" s="158">
        <v>1</v>
      </c>
      <c r="P377" s="159"/>
      <c r="Q377" s="160"/>
      <c r="R377" s="149"/>
      <c r="S377" s="159"/>
      <c r="T377" s="160"/>
      <c r="U377" s="149"/>
      <c r="V377" s="137"/>
      <c r="W377" s="164"/>
      <c r="X377" s="159"/>
      <c r="Y377" s="144"/>
      <c r="Z377" s="169">
        <v>759</v>
      </c>
      <c r="AA377" s="75"/>
    </row>
    <row r="378" spans="1:27" ht="16.5" customHeight="1">
      <c r="A378" s="20">
        <v>71</v>
      </c>
      <c r="B378" s="20" t="s">
        <v>6292</v>
      </c>
      <c r="C378" s="25" t="s">
        <v>4836</v>
      </c>
      <c r="D378" s="140"/>
      <c r="E378" s="145"/>
      <c r="F378" s="140"/>
      <c r="G378" s="145"/>
      <c r="H378" s="140"/>
      <c r="I378" s="144"/>
      <c r="J378" s="136" t="s">
        <v>37</v>
      </c>
      <c r="K378" s="154" t="s">
        <v>53</v>
      </c>
      <c r="L378" s="155">
        <v>0.7</v>
      </c>
      <c r="M378" s="156"/>
      <c r="N378" s="157"/>
      <c r="O378" s="158"/>
      <c r="P378" s="159"/>
      <c r="Q378" s="160"/>
      <c r="R378" s="149"/>
      <c r="S378" s="159"/>
      <c r="T378" s="160"/>
      <c r="U378" s="149"/>
      <c r="V378" s="137"/>
      <c r="W378" s="164"/>
      <c r="X378" s="159"/>
      <c r="Y378" s="144"/>
      <c r="Z378" s="169">
        <v>533</v>
      </c>
      <c r="AA378" s="75"/>
    </row>
    <row r="379" spans="1:27" ht="16.5" customHeight="1">
      <c r="A379" s="20">
        <v>71</v>
      </c>
      <c r="B379" s="20" t="s">
        <v>6822</v>
      </c>
      <c r="C379" s="25" t="s">
        <v>11096</v>
      </c>
      <c r="D379" s="140"/>
      <c r="E379" s="145"/>
      <c r="F379" s="140"/>
      <c r="G379" s="145"/>
      <c r="H379" s="140"/>
      <c r="I379" s="144"/>
      <c r="J379" s="153"/>
      <c r="K379" s="46"/>
      <c r="L379" s="53"/>
      <c r="M379" s="156" t="s">
        <v>7754</v>
      </c>
      <c r="N379" s="157" t="s">
        <v>53</v>
      </c>
      <c r="O379" s="158">
        <v>1</v>
      </c>
      <c r="P379" s="159"/>
      <c r="Q379" s="160"/>
      <c r="R379" s="149"/>
      <c r="S379" s="159"/>
      <c r="T379" s="160"/>
      <c r="U379" s="149"/>
      <c r="V379" s="162" t="s">
        <v>53</v>
      </c>
      <c r="W379" s="53">
        <v>0.7</v>
      </c>
      <c r="X379" s="152"/>
      <c r="Y379" s="46"/>
      <c r="Z379" s="169">
        <v>533</v>
      </c>
      <c r="AA379" s="75"/>
    </row>
    <row r="380" spans="1:27" ht="16.5" customHeight="1">
      <c r="A380" s="20">
        <v>71</v>
      </c>
      <c r="B380" s="20" t="s">
        <v>2400</v>
      </c>
      <c r="C380" s="25" t="s">
        <v>14063</v>
      </c>
      <c r="D380" s="140"/>
      <c r="E380" s="145"/>
      <c r="F380" s="140"/>
      <c r="G380" s="145"/>
      <c r="H380" s="140"/>
      <c r="I380" s="144"/>
      <c r="J380" s="151"/>
      <c r="K380" s="154"/>
      <c r="L380" s="155"/>
      <c r="M380" s="156"/>
      <c r="N380" s="157"/>
      <c r="O380" s="158"/>
      <c r="P380" s="159"/>
      <c r="Q380" s="160"/>
      <c r="R380" s="149"/>
      <c r="S380" s="159"/>
      <c r="T380" s="160"/>
      <c r="U380" s="149"/>
      <c r="V380" s="151"/>
      <c r="W380" s="154"/>
      <c r="X380" s="165" t="s">
        <v>150</v>
      </c>
      <c r="Y380" s="167"/>
      <c r="Z380" s="169">
        <v>977</v>
      </c>
      <c r="AA380" s="75"/>
    </row>
    <row r="381" spans="1:27" ht="16.5" customHeight="1">
      <c r="A381" s="20">
        <v>71</v>
      </c>
      <c r="B381" s="20" t="s">
        <v>2228</v>
      </c>
      <c r="C381" s="25" t="s">
        <v>10451</v>
      </c>
      <c r="D381" s="140"/>
      <c r="E381" s="145"/>
      <c r="F381" s="140"/>
      <c r="G381" s="145"/>
      <c r="H381" s="140"/>
      <c r="I381" s="144"/>
      <c r="J381" s="152"/>
      <c r="K381" s="46"/>
      <c r="L381" s="53"/>
      <c r="M381" s="156" t="s">
        <v>7754</v>
      </c>
      <c r="N381" s="157" t="s">
        <v>53</v>
      </c>
      <c r="O381" s="158">
        <v>1</v>
      </c>
      <c r="P381" s="159"/>
      <c r="Q381" s="160"/>
      <c r="R381" s="149"/>
      <c r="S381" s="159"/>
      <c r="T381" s="160"/>
      <c r="U381" s="149"/>
      <c r="V381" s="159"/>
      <c r="W381" s="144"/>
      <c r="X381" s="166"/>
      <c r="Y381" s="168"/>
      <c r="Z381" s="169">
        <v>977</v>
      </c>
      <c r="AA381" s="75"/>
    </row>
    <row r="382" spans="1:27" ht="16.5" customHeight="1">
      <c r="A382" s="20">
        <v>71</v>
      </c>
      <c r="B382" s="20" t="s">
        <v>6824</v>
      </c>
      <c r="C382" s="25" t="s">
        <v>1897</v>
      </c>
      <c r="D382" s="140"/>
      <c r="E382" s="145"/>
      <c r="F382" s="140"/>
      <c r="G382" s="145"/>
      <c r="H382" s="140"/>
      <c r="I382" s="144"/>
      <c r="J382" s="136" t="s">
        <v>37</v>
      </c>
      <c r="K382" s="154" t="s">
        <v>53</v>
      </c>
      <c r="L382" s="155">
        <v>0.7</v>
      </c>
      <c r="M382" s="156"/>
      <c r="N382" s="157"/>
      <c r="O382" s="158"/>
      <c r="P382" s="159"/>
      <c r="Q382" s="160"/>
      <c r="R382" s="149"/>
      <c r="S382" s="159"/>
      <c r="T382" s="160"/>
      <c r="U382" s="149"/>
      <c r="V382" s="159"/>
      <c r="W382" s="144"/>
      <c r="X382" s="166"/>
      <c r="Y382" s="168"/>
      <c r="Z382" s="169">
        <v>685</v>
      </c>
      <c r="AA382" s="75"/>
    </row>
    <row r="383" spans="1:27" ht="16.5" customHeight="1">
      <c r="A383" s="20">
        <v>71</v>
      </c>
      <c r="B383" s="20" t="s">
        <v>2394</v>
      </c>
      <c r="C383" s="25" t="s">
        <v>4580</v>
      </c>
      <c r="D383" s="140"/>
      <c r="E383" s="145"/>
      <c r="F383" s="140"/>
      <c r="G383" s="145"/>
      <c r="H383" s="140"/>
      <c r="I383" s="144"/>
      <c r="J383" s="153"/>
      <c r="K383" s="46"/>
      <c r="L383" s="53"/>
      <c r="M383" s="156" t="s">
        <v>7754</v>
      </c>
      <c r="N383" s="157" t="s">
        <v>53</v>
      </c>
      <c r="O383" s="158">
        <v>1</v>
      </c>
      <c r="P383" s="159"/>
      <c r="Q383" s="160"/>
      <c r="R383" s="149"/>
      <c r="S383" s="159"/>
      <c r="T383" s="160"/>
      <c r="U383" s="149"/>
      <c r="V383" s="152"/>
      <c r="W383" s="46"/>
      <c r="X383" s="166"/>
      <c r="Y383" s="168"/>
      <c r="Z383" s="169">
        <v>685</v>
      </c>
      <c r="AA383" s="75"/>
    </row>
    <row r="384" spans="1:27" ht="16.5" customHeight="1">
      <c r="A384" s="20">
        <v>71</v>
      </c>
      <c r="B384" s="20" t="s">
        <v>6828</v>
      </c>
      <c r="C384" s="25" t="s">
        <v>14065</v>
      </c>
      <c r="D384" s="140"/>
      <c r="E384" s="145"/>
      <c r="F384" s="140"/>
      <c r="G384" s="145"/>
      <c r="H384" s="140"/>
      <c r="I384" s="144"/>
      <c r="J384" s="151"/>
      <c r="K384" s="154"/>
      <c r="L384" s="155"/>
      <c r="M384" s="156"/>
      <c r="N384" s="157"/>
      <c r="O384" s="158"/>
      <c r="P384" s="159"/>
      <c r="Q384" s="160"/>
      <c r="R384" s="149"/>
      <c r="S384" s="159"/>
      <c r="T384" s="160"/>
      <c r="U384" s="149"/>
      <c r="V384" s="136" t="s">
        <v>92</v>
      </c>
      <c r="W384" s="163"/>
      <c r="X384" s="166"/>
      <c r="Y384" s="168"/>
      <c r="Z384" s="169">
        <v>683</v>
      </c>
      <c r="AA384" s="75"/>
    </row>
    <row r="385" spans="1:27" ht="16.5" customHeight="1">
      <c r="A385" s="20">
        <v>71</v>
      </c>
      <c r="B385" s="20" t="s">
        <v>4690</v>
      </c>
      <c r="C385" s="25" t="s">
        <v>5116</v>
      </c>
      <c r="D385" s="140"/>
      <c r="E385" s="145"/>
      <c r="F385" s="140"/>
      <c r="G385" s="145"/>
      <c r="H385" s="140"/>
      <c r="I385" s="144"/>
      <c r="J385" s="152"/>
      <c r="K385" s="46"/>
      <c r="L385" s="53"/>
      <c r="M385" s="156" t="s">
        <v>7754</v>
      </c>
      <c r="N385" s="157" t="s">
        <v>53</v>
      </c>
      <c r="O385" s="158">
        <v>1</v>
      </c>
      <c r="P385" s="159"/>
      <c r="Q385" s="160"/>
      <c r="R385" s="149"/>
      <c r="S385" s="159"/>
      <c r="T385" s="160"/>
      <c r="U385" s="149"/>
      <c r="V385" s="137"/>
      <c r="W385" s="164"/>
      <c r="X385" s="166"/>
      <c r="Y385" s="168"/>
      <c r="Z385" s="169">
        <v>683</v>
      </c>
      <c r="AA385" s="75"/>
    </row>
    <row r="386" spans="1:27" ht="16.5" customHeight="1">
      <c r="A386" s="20">
        <v>71</v>
      </c>
      <c r="B386" s="20" t="s">
        <v>1375</v>
      </c>
      <c r="C386" s="25" t="s">
        <v>6810</v>
      </c>
      <c r="D386" s="140"/>
      <c r="E386" s="145"/>
      <c r="F386" s="140"/>
      <c r="G386" s="145"/>
      <c r="H386" s="140"/>
      <c r="I386" s="144"/>
      <c r="J386" s="136" t="s">
        <v>37</v>
      </c>
      <c r="K386" s="154" t="s">
        <v>53</v>
      </c>
      <c r="L386" s="155">
        <v>0.7</v>
      </c>
      <c r="M386" s="156"/>
      <c r="N386" s="157"/>
      <c r="O386" s="158"/>
      <c r="P386" s="159"/>
      <c r="Q386" s="160"/>
      <c r="R386" s="149"/>
      <c r="S386" s="159"/>
      <c r="T386" s="160"/>
      <c r="U386" s="149"/>
      <c r="V386" s="137"/>
      <c r="W386" s="164"/>
      <c r="X386" s="166"/>
      <c r="Y386" s="168"/>
      <c r="Z386" s="169">
        <v>480</v>
      </c>
      <c r="AA386" s="75"/>
    </row>
    <row r="387" spans="1:27" ht="16.5" customHeight="1">
      <c r="A387" s="20">
        <v>71</v>
      </c>
      <c r="B387" s="20" t="s">
        <v>6830</v>
      </c>
      <c r="C387" s="25" t="s">
        <v>23</v>
      </c>
      <c r="D387" s="140"/>
      <c r="E387" s="145"/>
      <c r="F387" s="140"/>
      <c r="G387" s="145"/>
      <c r="H387" s="140"/>
      <c r="I387" s="144"/>
      <c r="J387" s="153"/>
      <c r="K387" s="46"/>
      <c r="L387" s="53"/>
      <c r="M387" s="156" t="s">
        <v>7754</v>
      </c>
      <c r="N387" s="157" t="s">
        <v>53</v>
      </c>
      <c r="O387" s="158">
        <v>1</v>
      </c>
      <c r="P387" s="159"/>
      <c r="Q387" s="160"/>
      <c r="R387" s="149"/>
      <c r="S387" s="159"/>
      <c r="T387" s="160"/>
      <c r="U387" s="149"/>
      <c r="V387" s="162" t="s">
        <v>53</v>
      </c>
      <c r="W387" s="53">
        <v>0.9</v>
      </c>
      <c r="X387" s="162" t="s">
        <v>53</v>
      </c>
      <c r="Y387" s="53">
        <v>0.9</v>
      </c>
      <c r="Z387" s="169">
        <v>480</v>
      </c>
      <c r="AA387" s="75"/>
    </row>
    <row r="388" spans="1:27" ht="16.5" customHeight="1">
      <c r="A388" s="20">
        <v>71</v>
      </c>
      <c r="B388" s="20" t="s">
        <v>6832</v>
      </c>
      <c r="C388" s="25" t="s">
        <v>14066</v>
      </c>
      <c r="D388" s="140"/>
      <c r="E388" s="145"/>
      <c r="F388" s="140"/>
      <c r="G388" s="145"/>
      <c r="H388" s="140"/>
      <c r="I388" s="144"/>
      <c r="J388" s="151"/>
      <c r="K388" s="154"/>
      <c r="L388" s="155"/>
      <c r="M388" s="156"/>
      <c r="N388" s="157"/>
      <c r="O388" s="158"/>
      <c r="P388" s="159"/>
      <c r="Q388" s="160"/>
      <c r="R388" s="149"/>
      <c r="S388" s="159"/>
      <c r="T388" s="160"/>
      <c r="U388" s="149"/>
      <c r="V388" s="151"/>
      <c r="W388" s="154"/>
      <c r="X388" s="165" t="s">
        <v>69</v>
      </c>
      <c r="Y388" s="167"/>
      <c r="Z388" s="169">
        <v>923</v>
      </c>
      <c r="AA388" s="75"/>
    </row>
    <row r="389" spans="1:27" ht="16.5" customHeight="1">
      <c r="A389" s="20">
        <v>71</v>
      </c>
      <c r="B389" s="20" t="s">
        <v>3071</v>
      </c>
      <c r="C389" s="25" t="s">
        <v>14067</v>
      </c>
      <c r="D389" s="140"/>
      <c r="E389" s="145"/>
      <c r="F389" s="140"/>
      <c r="G389" s="145"/>
      <c r="H389" s="140"/>
      <c r="I389" s="144"/>
      <c r="J389" s="152"/>
      <c r="K389" s="46"/>
      <c r="L389" s="53"/>
      <c r="M389" s="156" t="s">
        <v>7754</v>
      </c>
      <c r="N389" s="157" t="s">
        <v>53</v>
      </c>
      <c r="O389" s="158">
        <v>1</v>
      </c>
      <c r="P389" s="159"/>
      <c r="Q389" s="160"/>
      <c r="R389" s="149"/>
      <c r="S389" s="159"/>
      <c r="T389" s="160"/>
      <c r="U389" s="149"/>
      <c r="V389" s="159"/>
      <c r="W389" s="144"/>
      <c r="X389" s="166"/>
      <c r="Y389" s="168"/>
      <c r="Z389" s="169">
        <v>923</v>
      </c>
      <c r="AA389" s="75"/>
    </row>
    <row r="390" spans="1:27" ht="16.5" customHeight="1">
      <c r="A390" s="20">
        <v>71</v>
      </c>
      <c r="B390" s="20" t="s">
        <v>1071</v>
      </c>
      <c r="C390" s="25" t="s">
        <v>9824</v>
      </c>
      <c r="D390" s="140"/>
      <c r="E390" s="145"/>
      <c r="F390" s="140"/>
      <c r="G390" s="145"/>
      <c r="H390" s="140"/>
      <c r="I390" s="144"/>
      <c r="J390" s="136" t="s">
        <v>37</v>
      </c>
      <c r="K390" s="154" t="s">
        <v>53</v>
      </c>
      <c r="L390" s="155">
        <v>0.7</v>
      </c>
      <c r="M390" s="156"/>
      <c r="N390" s="157"/>
      <c r="O390" s="158"/>
      <c r="P390" s="159"/>
      <c r="Q390" s="160"/>
      <c r="R390" s="149"/>
      <c r="S390" s="159"/>
      <c r="T390" s="160"/>
      <c r="U390" s="149"/>
      <c r="V390" s="159"/>
      <c r="W390" s="144"/>
      <c r="X390" s="166"/>
      <c r="Y390" s="168"/>
      <c r="Z390" s="169">
        <v>647</v>
      </c>
      <c r="AA390" s="75"/>
    </row>
    <row r="391" spans="1:27" ht="16.5" customHeight="1">
      <c r="A391" s="20">
        <v>71</v>
      </c>
      <c r="B391" s="20" t="s">
        <v>697</v>
      </c>
      <c r="C391" s="25" t="s">
        <v>5063</v>
      </c>
      <c r="D391" s="140"/>
      <c r="E391" s="145"/>
      <c r="F391" s="140"/>
      <c r="G391" s="145"/>
      <c r="H391" s="140"/>
      <c r="I391" s="144"/>
      <c r="J391" s="153"/>
      <c r="K391" s="46"/>
      <c r="L391" s="53"/>
      <c r="M391" s="156" t="s">
        <v>7754</v>
      </c>
      <c r="N391" s="157" t="s">
        <v>53</v>
      </c>
      <c r="O391" s="158">
        <v>1</v>
      </c>
      <c r="P391" s="159"/>
      <c r="Q391" s="160"/>
      <c r="R391" s="149"/>
      <c r="S391" s="159"/>
      <c r="T391" s="160"/>
      <c r="U391" s="149"/>
      <c r="V391" s="152"/>
      <c r="W391" s="46"/>
      <c r="X391" s="166"/>
      <c r="Y391" s="168"/>
      <c r="Z391" s="169">
        <v>647</v>
      </c>
      <c r="AA391" s="75"/>
    </row>
    <row r="392" spans="1:27" ht="16.5" customHeight="1">
      <c r="A392" s="20">
        <v>71</v>
      </c>
      <c r="B392" s="20" t="s">
        <v>3567</v>
      </c>
      <c r="C392" s="25" t="s">
        <v>6537</v>
      </c>
      <c r="D392" s="140"/>
      <c r="E392" s="145"/>
      <c r="F392" s="140"/>
      <c r="G392" s="145"/>
      <c r="H392" s="140"/>
      <c r="I392" s="144"/>
      <c r="J392" s="151"/>
      <c r="K392" s="154"/>
      <c r="L392" s="155"/>
      <c r="M392" s="156"/>
      <c r="N392" s="157"/>
      <c r="O392" s="158"/>
      <c r="P392" s="159"/>
      <c r="Q392" s="160"/>
      <c r="R392" s="149"/>
      <c r="S392" s="159"/>
      <c r="T392" s="160"/>
      <c r="U392" s="149"/>
      <c r="V392" s="136" t="s">
        <v>92</v>
      </c>
      <c r="W392" s="163"/>
      <c r="X392" s="166"/>
      <c r="Y392" s="168"/>
      <c r="Z392" s="169">
        <v>645</v>
      </c>
      <c r="AA392" s="75"/>
    </row>
    <row r="393" spans="1:27" ht="16.5" customHeight="1">
      <c r="A393" s="20">
        <v>71</v>
      </c>
      <c r="B393" s="20" t="s">
        <v>6834</v>
      </c>
      <c r="C393" s="25" t="s">
        <v>14068</v>
      </c>
      <c r="D393" s="140"/>
      <c r="E393" s="145"/>
      <c r="F393" s="140"/>
      <c r="G393" s="145"/>
      <c r="H393" s="140"/>
      <c r="I393" s="144"/>
      <c r="J393" s="152"/>
      <c r="K393" s="46"/>
      <c r="L393" s="53"/>
      <c r="M393" s="156" t="s">
        <v>7754</v>
      </c>
      <c r="N393" s="157" t="s">
        <v>53</v>
      </c>
      <c r="O393" s="158">
        <v>1</v>
      </c>
      <c r="P393" s="159"/>
      <c r="Q393" s="160"/>
      <c r="R393" s="149"/>
      <c r="S393" s="159"/>
      <c r="T393" s="160"/>
      <c r="U393" s="149"/>
      <c r="V393" s="137"/>
      <c r="W393" s="164"/>
      <c r="X393" s="166"/>
      <c r="Y393" s="168"/>
      <c r="Z393" s="169">
        <v>645</v>
      </c>
      <c r="AA393" s="75"/>
    </row>
    <row r="394" spans="1:27" ht="16.5" customHeight="1">
      <c r="A394" s="20">
        <v>71</v>
      </c>
      <c r="B394" s="20" t="s">
        <v>6837</v>
      </c>
      <c r="C394" s="25" t="s">
        <v>12055</v>
      </c>
      <c r="D394" s="140"/>
      <c r="E394" s="145"/>
      <c r="F394" s="140"/>
      <c r="G394" s="145"/>
      <c r="H394" s="140"/>
      <c r="I394" s="144"/>
      <c r="J394" s="136" t="s">
        <v>37</v>
      </c>
      <c r="K394" s="154" t="s">
        <v>53</v>
      </c>
      <c r="L394" s="155">
        <v>0.7</v>
      </c>
      <c r="M394" s="156"/>
      <c r="N394" s="157"/>
      <c r="O394" s="158"/>
      <c r="P394" s="159"/>
      <c r="Q394" s="160"/>
      <c r="R394" s="149"/>
      <c r="S394" s="159"/>
      <c r="T394" s="160"/>
      <c r="U394" s="149"/>
      <c r="V394" s="137"/>
      <c r="W394" s="164"/>
      <c r="X394" s="166"/>
      <c r="Y394" s="168"/>
      <c r="Z394" s="169">
        <v>453</v>
      </c>
      <c r="AA394" s="75"/>
    </row>
    <row r="395" spans="1:27" ht="16.5" customHeight="1">
      <c r="A395" s="20">
        <v>71</v>
      </c>
      <c r="B395" s="20" t="s">
        <v>2002</v>
      </c>
      <c r="C395" s="25" t="s">
        <v>10088</v>
      </c>
      <c r="D395" s="141"/>
      <c r="E395" s="85"/>
      <c r="F395" s="141"/>
      <c r="G395" s="85"/>
      <c r="H395" s="141"/>
      <c r="I395" s="46"/>
      <c r="J395" s="153"/>
      <c r="K395" s="46"/>
      <c r="L395" s="53"/>
      <c r="M395" s="156" t="s">
        <v>7754</v>
      </c>
      <c r="N395" s="157" t="s">
        <v>53</v>
      </c>
      <c r="O395" s="158">
        <v>1</v>
      </c>
      <c r="P395" s="152"/>
      <c r="Q395" s="53"/>
      <c r="R395" s="150"/>
      <c r="S395" s="152"/>
      <c r="T395" s="53"/>
      <c r="U395" s="150"/>
      <c r="V395" s="162" t="s">
        <v>53</v>
      </c>
      <c r="W395" s="53">
        <v>0.9</v>
      </c>
      <c r="X395" s="162" t="s">
        <v>53</v>
      </c>
      <c r="Y395" s="53">
        <v>0.85</v>
      </c>
      <c r="Z395" s="169">
        <v>453</v>
      </c>
      <c r="AA395" s="76"/>
    </row>
    <row r="396" spans="1:27" ht="16.5" customHeight="1"/>
    <row r="397" spans="1:27" ht="16.5" customHeight="1"/>
  </sheetData>
  <mergeCells count="207">
    <mergeCell ref="D7:E9"/>
    <mergeCell ref="F7:G9"/>
    <mergeCell ref="U8:U9"/>
    <mergeCell ref="J9:J10"/>
    <mergeCell ref="V11:W13"/>
    <mergeCell ref="J13:J14"/>
    <mergeCell ref="J17:J18"/>
    <mergeCell ref="V19:W21"/>
    <mergeCell ref="J21:J22"/>
    <mergeCell ref="J25:J26"/>
    <mergeCell ref="V27:W29"/>
    <mergeCell ref="J29:J30"/>
    <mergeCell ref="F31:G33"/>
    <mergeCell ref="J33:J34"/>
    <mergeCell ref="V35:W37"/>
    <mergeCell ref="J37:J38"/>
    <mergeCell ref="J41:J42"/>
    <mergeCell ref="V43:W45"/>
    <mergeCell ref="J45:J46"/>
    <mergeCell ref="J49:J50"/>
    <mergeCell ref="V51:W53"/>
    <mergeCell ref="J53:J54"/>
    <mergeCell ref="F55:G57"/>
    <mergeCell ref="J57:J58"/>
    <mergeCell ref="V59:W61"/>
    <mergeCell ref="J61:J62"/>
    <mergeCell ref="J65:J66"/>
    <mergeCell ref="V67:W69"/>
    <mergeCell ref="J69:J70"/>
    <mergeCell ref="J73:J74"/>
    <mergeCell ref="V75:W77"/>
    <mergeCell ref="J77:J78"/>
    <mergeCell ref="F79:G81"/>
    <mergeCell ref="J81:J82"/>
    <mergeCell ref="V83:W85"/>
    <mergeCell ref="J85:J86"/>
    <mergeCell ref="J89:J90"/>
    <mergeCell ref="V91:W93"/>
    <mergeCell ref="J93:J94"/>
    <mergeCell ref="J97:J98"/>
    <mergeCell ref="V99:W101"/>
    <mergeCell ref="J101:J102"/>
    <mergeCell ref="D103:E105"/>
    <mergeCell ref="F103:G105"/>
    <mergeCell ref="U104:U105"/>
    <mergeCell ref="J105:J106"/>
    <mergeCell ref="V107:W109"/>
    <mergeCell ref="J109:J110"/>
    <mergeCell ref="J113:J114"/>
    <mergeCell ref="V115:W117"/>
    <mergeCell ref="J117:J118"/>
    <mergeCell ref="J121:J122"/>
    <mergeCell ref="V123:W125"/>
    <mergeCell ref="J125:J126"/>
    <mergeCell ref="D127:E129"/>
    <mergeCell ref="F127:G129"/>
    <mergeCell ref="J129:J130"/>
    <mergeCell ref="V131:W133"/>
    <mergeCell ref="J133:J134"/>
    <mergeCell ref="J137:J138"/>
    <mergeCell ref="V139:W141"/>
    <mergeCell ref="J141:J142"/>
    <mergeCell ref="J145:J146"/>
    <mergeCell ref="V147:W149"/>
    <mergeCell ref="J149:J150"/>
    <mergeCell ref="F151:G153"/>
    <mergeCell ref="J153:J154"/>
    <mergeCell ref="V155:W157"/>
    <mergeCell ref="J157:J158"/>
    <mergeCell ref="J161:J162"/>
    <mergeCell ref="V163:W165"/>
    <mergeCell ref="J165:J166"/>
    <mergeCell ref="J169:J170"/>
    <mergeCell ref="V171:W173"/>
    <mergeCell ref="J173:J174"/>
    <mergeCell ref="F175:G177"/>
    <mergeCell ref="J177:J178"/>
    <mergeCell ref="V179:W181"/>
    <mergeCell ref="J181:J182"/>
    <mergeCell ref="J185:J186"/>
    <mergeCell ref="V187:W189"/>
    <mergeCell ref="J189:J190"/>
    <mergeCell ref="J193:J194"/>
    <mergeCell ref="V195:W197"/>
    <mergeCell ref="J197:J198"/>
    <mergeCell ref="D199:E201"/>
    <mergeCell ref="F199:G201"/>
    <mergeCell ref="U200:U201"/>
    <mergeCell ref="J201:J202"/>
    <mergeCell ref="V203:W205"/>
    <mergeCell ref="J205:J206"/>
    <mergeCell ref="J209:J210"/>
    <mergeCell ref="V211:W213"/>
    <mergeCell ref="J213:J214"/>
    <mergeCell ref="J217:J218"/>
    <mergeCell ref="V219:W221"/>
    <mergeCell ref="J221:J222"/>
    <mergeCell ref="D223:E225"/>
    <mergeCell ref="F223:G225"/>
    <mergeCell ref="J225:J226"/>
    <mergeCell ref="V227:W229"/>
    <mergeCell ref="J229:J230"/>
    <mergeCell ref="J233:J234"/>
    <mergeCell ref="V235:W237"/>
    <mergeCell ref="J237:J238"/>
    <mergeCell ref="J241:J242"/>
    <mergeCell ref="V243:W245"/>
    <mergeCell ref="J245:J246"/>
    <mergeCell ref="F247:G249"/>
    <mergeCell ref="J249:J250"/>
    <mergeCell ref="V251:W253"/>
    <mergeCell ref="J253:J254"/>
    <mergeCell ref="J257:J258"/>
    <mergeCell ref="V259:W261"/>
    <mergeCell ref="J261:J262"/>
    <mergeCell ref="J265:J266"/>
    <mergeCell ref="V267:W269"/>
    <mergeCell ref="J269:J270"/>
    <mergeCell ref="F271:G273"/>
    <mergeCell ref="J273:J274"/>
    <mergeCell ref="V275:W277"/>
    <mergeCell ref="J277:J278"/>
    <mergeCell ref="J281:J282"/>
    <mergeCell ref="V283:W285"/>
    <mergeCell ref="J285:J286"/>
    <mergeCell ref="J289:J290"/>
    <mergeCell ref="V291:W293"/>
    <mergeCell ref="J293:J294"/>
    <mergeCell ref="D295:E297"/>
    <mergeCell ref="F295:G297"/>
    <mergeCell ref="U296:U297"/>
    <mergeCell ref="J297:J298"/>
    <mergeCell ref="V299:W301"/>
    <mergeCell ref="J301:J302"/>
    <mergeCell ref="J305:J306"/>
    <mergeCell ref="V307:W309"/>
    <mergeCell ref="J309:J310"/>
    <mergeCell ref="J313:J314"/>
    <mergeCell ref="V315:W317"/>
    <mergeCell ref="J317:J318"/>
    <mergeCell ref="F319:G321"/>
    <mergeCell ref="J321:J322"/>
    <mergeCell ref="V323:W325"/>
    <mergeCell ref="J325:J326"/>
    <mergeCell ref="J329:J330"/>
    <mergeCell ref="V331:W333"/>
    <mergeCell ref="J333:J334"/>
    <mergeCell ref="J337:J338"/>
    <mergeCell ref="V339:W341"/>
    <mergeCell ref="J341:J342"/>
    <mergeCell ref="D343:E345"/>
    <mergeCell ref="F343:G345"/>
    <mergeCell ref="J345:J346"/>
    <mergeCell ref="V347:W349"/>
    <mergeCell ref="J349:J350"/>
    <mergeCell ref="J353:J354"/>
    <mergeCell ref="V355:W357"/>
    <mergeCell ref="J357:J358"/>
    <mergeCell ref="J361:J362"/>
    <mergeCell ref="V363:W365"/>
    <mergeCell ref="J365:J366"/>
    <mergeCell ref="D372:E374"/>
    <mergeCell ref="F372:G374"/>
    <mergeCell ref="H372:I374"/>
    <mergeCell ref="R373:R374"/>
    <mergeCell ref="U373:U374"/>
    <mergeCell ref="J374:J375"/>
    <mergeCell ref="V376:W378"/>
    <mergeCell ref="J378:J379"/>
    <mergeCell ref="J382:J383"/>
    <mergeCell ref="V384:W386"/>
    <mergeCell ref="J386:J387"/>
    <mergeCell ref="J390:J391"/>
    <mergeCell ref="V392:W394"/>
    <mergeCell ref="J394:J395"/>
    <mergeCell ref="X15:Y21"/>
    <mergeCell ref="X23:Y29"/>
    <mergeCell ref="X39:Y45"/>
    <mergeCell ref="X47:Y53"/>
    <mergeCell ref="X63:Y69"/>
    <mergeCell ref="X71:Y77"/>
    <mergeCell ref="X87:Y93"/>
    <mergeCell ref="X95:Y101"/>
    <mergeCell ref="X111:Y117"/>
    <mergeCell ref="X119:Y125"/>
    <mergeCell ref="X135:Y141"/>
    <mergeCell ref="X143:Y149"/>
    <mergeCell ref="X159:Y165"/>
    <mergeCell ref="X167:Y173"/>
    <mergeCell ref="X183:Y189"/>
    <mergeCell ref="X191:Y197"/>
    <mergeCell ref="X207:Y213"/>
    <mergeCell ref="X215:Y221"/>
    <mergeCell ref="X231:Y237"/>
    <mergeCell ref="X239:Y245"/>
    <mergeCell ref="X255:Y261"/>
    <mergeCell ref="X263:Y269"/>
    <mergeCell ref="X279:Y285"/>
    <mergeCell ref="X287:Y293"/>
    <mergeCell ref="X303:Y309"/>
    <mergeCell ref="X311:Y317"/>
    <mergeCell ref="X327:Y333"/>
    <mergeCell ref="X335:Y341"/>
    <mergeCell ref="X351:Y357"/>
    <mergeCell ref="X359:Y365"/>
    <mergeCell ref="X380:Y386"/>
    <mergeCell ref="X388:Y394"/>
  </mergeCells>
  <phoneticPr fontId="3"/>
  <printOptions horizontalCentered="1"/>
  <pageMargins left="0.70866141732283472" right="0.70866141732283472" top="0.74803149606299213" bottom="0.74803149606299213" header="0.31496062992125984" footer="0.31496062992125984"/>
  <pageSetup paperSize="9" scale="41" fitToWidth="1" fitToHeight="0" orientation="portrait" usePrinterDefaults="1" r:id="rId1"/>
  <headerFooter>
    <oddHeader>&amp;R&amp;9宮崎市外出介護</oddHeader>
    <oddFooter>&amp;C&amp;"ＭＳ Ｐゴシック,標準"&amp;14&amp;P</oddFooter>
  </headerFooter>
  <rowBreaks count="3" manualBreakCount="3">
    <brk id="102" max="26" man="1"/>
    <brk id="198" max="26" man="1"/>
    <brk id="294" max="26" man="1"/>
  </rowBreaks>
</worksheet>
</file>

<file path=xl/worksheets/sheet9.xml><?xml version="1.0" encoding="utf-8"?>
<worksheet xmlns:r="http://schemas.openxmlformats.org/officeDocument/2006/relationships" xmlns:mc="http://schemas.openxmlformats.org/markup-compatibility/2006" xmlns="http://schemas.openxmlformats.org/spreadsheetml/2006/main">
  <sheetPr>
    <tabColor rgb="FFFF8000"/>
    <pageSetUpPr fitToPage="1"/>
  </sheetPr>
  <dimension ref="A4:Y366"/>
  <sheetViews>
    <sheetView zoomScaleSheetLayoutView="100" workbookViewId="0">
      <selection activeCell="H3" sqref="H3"/>
    </sheetView>
  </sheetViews>
  <sheetFormatPr defaultColWidth="8.90625" defaultRowHeight="14.25"/>
  <cols>
    <col min="1" max="1" width="4.7265625" style="10" customWidth="1"/>
    <col min="2" max="2" width="7.7265625" style="10" customWidth="1"/>
    <col min="3" max="3" width="40.08984375" style="11" bestFit="1" customWidth="1"/>
    <col min="4" max="4" width="4.7265625" style="11" customWidth="1"/>
    <col min="5" max="5" width="4.453125" style="14" bestFit="1" customWidth="1"/>
    <col min="6" max="6" width="4.7265625" style="11" customWidth="1"/>
    <col min="7" max="7" width="4.453125" style="14" bestFit="1" customWidth="1"/>
    <col min="8" max="8" width="11.7265625" style="14" customWidth="1"/>
    <col min="9" max="9" width="3.453125" style="14" bestFit="1" customWidth="1"/>
    <col min="10" max="10" width="4.453125" style="15" bestFit="1" customWidth="1"/>
    <col min="11" max="11" width="24.7265625" style="16" bestFit="1" customWidth="1"/>
    <col min="12" max="12" width="3.453125" style="14" bestFit="1" customWidth="1"/>
    <col min="13" max="13" width="5.453125" style="15" bestFit="1" customWidth="1"/>
    <col min="14" max="14" width="3.453125" style="14" bestFit="1" customWidth="1"/>
    <col min="15" max="15" width="4.453125" style="15" bestFit="1" customWidth="1"/>
    <col min="16" max="16" width="5.36328125" style="14" bestFit="1" customWidth="1"/>
    <col min="17" max="17" width="3.453125" style="14" bestFit="1" customWidth="1"/>
    <col min="18" max="18" width="4.453125" style="15" bestFit="1" customWidth="1"/>
    <col min="19" max="19" width="5.36328125" style="14" bestFit="1" customWidth="1"/>
    <col min="20" max="20" width="9.7265625" style="14" customWidth="1"/>
    <col min="21" max="21" width="4.453125" style="14" bestFit="1" customWidth="1"/>
    <col min="22" max="22" width="6.08984375" style="14" customWidth="1"/>
    <col min="23" max="23" width="4.453125" style="14" bestFit="1" customWidth="1"/>
    <col min="24" max="24" width="7.26953125" style="17" bestFit="1" customWidth="1"/>
    <col min="25" max="25" width="8.453125" style="18" bestFit="1" customWidth="1"/>
    <col min="26" max="16384" width="8.90625" style="14"/>
  </cols>
  <sheetData>
    <row r="1" spans="1:25" ht="16.5" customHeight="1"/>
    <row r="2" spans="1:25" ht="16.5" customHeight="1"/>
    <row r="3" spans="1:25" ht="16.5" customHeight="1"/>
    <row r="4" spans="1:25" ht="16.5" customHeight="1">
      <c r="B4" s="21" t="s">
        <v>917</v>
      </c>
      <c r="D4" s="78"/>
    </row>
    <row r="5" spans="1:25" ht="16.5" customHeight="1">
      <c r="A5" s="19" t="s">
        <v>9399</v>
      </c>
      <c r="B5" s="22"/>
      <c r="C5" s="23" t="s">
        <v>6064</v>
      </c>
      <c r="D5" s="79" t="s">
        <v>9403</v>
      </c>
      <c r="E5" s="45"/>
      <c r="F5" s="79"/>
      <c r="G5" s="45"/>
      <c r="H5" s="45"/>
      <c r="I5" s="45"/>
      <c r="J5" s="52"/>
      <c r="K5" s="92"/>
      <c r="L5" s="45"/>
      <c r="M5" s="52"/>
      <c r="N5" s="45"/>
      <c r="O5" s="52"/>
      <c r="P5" s="45"/>
      <c r="Q5" s="45"/>
      <c r="R5" s="52"/>
      <c r="S5" s="45"/>
      <c r="T5" s="45"/>
      <c r="U5" s="45"/>
      <c r="V5" s="45"/>
      <c r="W5" s="45"/>
      <c r="X5" s="70" t="s">
        <v>5957</v>
      </c>
      <c r="Y5" s="73" t="s">
        <v>9411</v>
      </c>
    </row>
    <row r="6" spans="1:25" ht="16.5" customHeight="1">
      <c r="A6" s="20" t="s">
        <v>9402</v>
      </c>
      <c r="B6" s="20" t="s">
        <v>2677</v>
      </c>
      <c r="C6" s="24"/>
      <c r="D6" s="117" t="s">
        <v>9415</v>
      </c>
      <c r="E6" s="170"/>
      <c r="F6" s="117" t="s">
        <v>9419</v>
      </c>
      <c r="G6" s="171"/>
      <c r="H6" s="46"/>
      <c r="I6" s="46"/>
      <c r="J6" s="53"/>
      <c r="K6" s="57"/>
      <c r="L6" s="46"/>
      <c r="M6" s="53"/>
      <c r="N6" s="46"/>
      <c r="O6" s="53"/>
      <c r="P6" s="46"/>
      <c r="Q6" s="46"/>
      <c r="R6" s="53"/>
      <c r="S6" s="46"/>
      <c r="T6" s="46"/>
      <c r="U6" s="46"/>
      <c r="V6" s="46"/>
      <c r="W6" s="46"/>
      <c r="X6" s="71" t="s">
        <v>9406</v>
      </c>
      <c r="Y6" s="74" t="s">
        <v>51</v>
      </c>
    </row>
    <row r="7" spans="1:25" ht="16.5" customHeight="1">
      <c r="A7" s="20">
        <v>71</v>
      </c>
      <c r="B7" s="20">
        <v>3487</v>
      </c>
      <c r="C7" s="25" t="s">
        <v>14071</v>
      </c>
      <c r="D7" s="29" t="s">
        <v>17654</v>
      </c>
      <c r="E7" s="38"/>
      <c r="F7" s="29" t="s">
        <v>17685</v>
      </c>
      <c r="G7" s="38"/>
      <c r="H7" s="47"/>
      <c r="I7" s="50"/>
      <c r="J7" s="54"/>
      <c r="K7" s="58"/>
      <c r="L7" s="59"/>
      <c r="M7" s="60"/>
      <c r="N7" s="105" t="s">
        <v>1067</v>
      </c>
      <c r="O7" s="54"/>
      <c r="P7" s="97"/>
      <c r="Q7" s="105" t="s">
        <v>5384</v>
      </c>
      <c r="R7" s="54"/>
      <c r="S7" s="97"/>
      <c r="T7" s="47"/>
      <c r="U7" s="50"/>
      <c r="V7" s="47"/>
      <c r="W7" s="50"/>
      <c r="X7" s="72">
        <v>540</v>
      </c>
      <c r="Y7" s="106" t="s">
        <v>2714</v>
      </c>
    </row>
    <row r="8" spans="1:25" ht="16.5" customHeight="1">
      <c r="A8" s="20">
        <v>71</v>
      </c>
      <c r="B8" s="20">
        <v>3488</v>
      </c>
      <c r="C8" s="25" t="s">
        <v>9801</v>
      </c>
      <c r="D8" s="30"/>
      <c r="E8" s="39"/>
      <c r="F8" s="30"/>
      <c r="G8" s="39"/>
      <c r="H8" s="48"/>
      <c r="I8" s="51"/>
      <c r="J8" s="55"/>
      <c r="K8" s="58" t="s">
        <v>7754</v>
      </c>
      <c r="L8" s="59" t="s">
        <v>53</v>
      </c>
      <c r="M8" s="60">
        <v>1</v>
      </c>
      <c r="N8" s="61" t="s">
        <v>53</v>
      </c>
      <c r="O8" s="96">
        <v>0.25</v>
      </c>
      <c r="P8" s="98" t="s">
        <v>591</v>
      </c>
      <c r="Q8" s="61" t="s">
        <v>53</v>
      </c>
      <c r="R8" s="96">
        <v>0.5</v>
      </c>
      <c r="S8" s="98" t="s">
        <v>591</v>
      </c>
      <c r="T8" s="61"/>
      <c r="U8" s="40"/>
      <c r="V8" s="61"/>
      <c r="W8" s="40"/>
      <c r="X8" s="72">
        <v>540</v>
      </c>
      <c r="Y8" s="107"/>
    </row>
    <row r="9" spans="1:25" ht="16.5" customHeight="1">
      <c r="A9" s="20">
        <v>71</v>
      </c>
      <c r="B9" s="20">
        <v>3489</v>
      </c>
      <c r="C9" s="25" t="s">
        <v>11694</v>
      </c>
      <c r="D9" s="30"/>
      <c r="E9" s="39"/>
      <c r="F9" s="30"/>
      <c r="G9" s="39"/>
      <c r="H9" s="29" t="s">
        <v>37</v>
      </c>
      <c r="I9" s="50" t="s">
        <v>53</v>
      </c>
      <c r="J9" s="54">
        <v>0.7</v>
      </c>
      <c r="K9" s="58"/>
      <c r="L9" s="59"/>
      <c r="M9" s="60"/>
      <c r="N9" s="61"/>
      <c r="O9" s="96"/>
      <c r="P9" s="98"/>
      <c r="Q9" s="61"/>
      <c r="R9" s="96"/>
      <c r="S9" s="98"/>
      <c r="T9" s="61"/>
      <c r="U9" s="40"/>
      <c r="V9" s="61"/>
      <c r="W9" s="40"/>
      <c r="X9" s="72">
        <v>379</v>
      </c>
      <c r="Y9" s="107"/>
    </row>
    <row r="10" spans="1:25" ht="16.5" customHeight="1">
      <c r="A10" s="20">
        <v>71</v>
      </c>
      <c r="B10" s="20">
        <v>3490</v>
      </c>
      <c r="C10" s="25" t="s">
        <v>10446</v>
      </c>
      <c r="D10" s="31">
        <v>255</v>
      </c>
      <c r="E10" s="40" t="s">
        <v>51</v>
      </c>
      <c r="F10" s="31">
        <v>147</v>
      </c>
      <c r="G10" s="40" t="s">
        <v>51</v>
      </c>
      <c r="H10" s="49"/>
      <c r="I10" s="51"/>
      <c r="J10" s="55"/>
      <c r="K10" s="58" t="s">
        <v>7754</v>
      </c>
      <c r="L10" s="59" t="s">
        <v>53</v>
      </c>
      <c r="M10" s="60">
        <v>1</v>
      </c>
      <c r="N10" s="61"/>
      <c r="O10" s="96"/>
      <c r="P10" s="99"/>
      <c r="Q10" s="61"/>
      <c r="R10" s="96"/>
      <c r="S10" s="99"/>
      <c r="T10" s="48"/>
      <c r="U10" s="51"/>
      <c r="V10" s="61"/>
      <c r="W10" s="40"/>
      <c r="X10" s="72">
        <v>379</v>
      </c>
      <c r="Y10" s="107"/>
    </row>
    <row r="11" spans="1:25" ht="16.5" customHeight="1">
      <c r="A11" s="20">
        <v>71</v>
      </c>
      <c r="B11" s="20" t="s">
        <v>6838</v>
      </c>
      <c r="C11" s="25" t="s">
        <v>1154</v>
      </c>
      <c r="D11" s="32"/>
      <c r="E11" s="40"/>
      <c r="F11" s="32"/>
      <c r="G11" s="40"/>
      <c r="H11" s="47"/>
      <c r="I11" s="50"/>
      <c r="J11" s="54"/>
      <c r="K11" s="58"/>
      <c r="L11" s="59"/>
      <c r="M11" s="60"/>
      <c r="N11" s="61"/>
      <c r="O11" s="96"/>
      <c r="P11" s="99"/>
      <c r="Q11" s="61"/>
      <c r="R11" s="96"/>
      <c r="S11" s="99"/>
      <c r="T11" s="29" t="s">
        <v>92</v>
      </c>
      <c r="U11" s="63"/>
      <c r="V11" s="61"/>
      <c r="W11" s="40"/>
      <c r="X11" s="72">
        <v>378</v>
      </c>
      <c r="Y11" s="107"/>
    </row>
    <row r="12" spans="1:25" ht="16.5" customHeight="1">
      <c r="A12" s="20">
        <v>71</v>
      </c>
      <c r="B12" s="20" t="s">
        <v>6839</v>
      </c>
      <c r="C12" s="25" t="s">
        <v>12378</v>
      </c>
      <c r="D12" s="32"/>
      <c r="E12" s="40"/>
      <c r="F12" s="32"/>
      <c r="G12" s="40"/>
      <c r="H12" s="48"/>
      <c r="I12" s="51"/>
      <c r="J12" s="55"/>
      <c r="K12" s="58" t="s">
        <v>7754</v>
      </c>
      <c r="L12" s="59" t="s">
        <v>53</v>
      </c>
      <c r="M12" s="60">
        <v>1</v>
      </c>
      <c r="N12" s="61"/>
      <c r="O12" s="96"/>
      <c r="P12" s="99"/>
      <c r="Q12" s="61"/>
      <c r="R12" s="96"/>
      <c r="S12" s="99"/>
      <c r="T12" s="30"/>
      <c r="U12" s="64"/>
      <c r="V12" s="61"/>
      <c r="W12" s="40"/>
      <c r="X12" s="72">
        <v>378</v>
      </c>
      <c r="Y12" s="107"/>
    </row>
    <row r="13" spans="1:25" ht="16.5" customHeight="1">
      <c r="A13" s="20">
        <v>71</v>
      </c>
      <c r="B13" s="20" t="s">
        <v>1379</v>
      </c>
      <c r="C13" s="25" t="s">
        <v>12782</v>
      </c>
      <c r="D13" s="33"/>
      <c r="E13" s="40"/>
      <c r="F13" s="33"/>
      <c r="G13" s="40"/>
      <c r="H13" s="29" t="s">
        <v>37</v>
      </c>
      <c r="I13" s="50" t="s">
        <v>53</v>
      </c>
      <c r="J13" s="54">
        <v>0.7</v>
      </c>
      <c r="K13" s="58"/>
      <c r="L13" s="59"/>
      <c r="M13" s="60"/>
      <c r="N13" s="61"/>
      <c r="O13" s="96"/>
      <c r="P13" s="99"/>
      <c r="Q13" s="61"/>
      <c r="R13" s="96"/>
      <c r="S13" s="99"/>
      <c r="T13" s="30"/>
      <c r="U13" s="64"/>
      <c r="V13" s="61"/>
      <c r="W13" s="40"/>
      <c r="X13" s="72">
        <v>266</v>
      </c>
      <c r="Y13" s="107"/>
    </row>
    <row r="14" spans="1:25" ht="16.5" customHeight="1">
      <c r="A14" s="20">
        <v>71</v>
      </c>
      <c r="B14" s="20" t="s">
        <v>6842</v>
      </c>
      <c r="C14" s="25" t="s">
        <v>5979</v>
      </c>
      <c r="D14" s="33"/>
      <c r="E14" s="40"/>
      <c r="F14" s="33"/>
      <c r="G14" s="40"/>
      <c r="H14" s="49"/>
      <c r="I14" s="51"/>
      <c r="J14" s="55"/>
      <c r="K14" s="58" t="s">
        <v>7754</v>
      </c>
      <c r="L14" s="59" t="s">
        <v>53</v>
      </c>
      <c r="M14" s="60">
        <v>1</v>
      </c>
      <c r="N14" s="61"/>
      <c r="O14" s="96"/>
      <c r="P14" s="99"/>
      <c r="Q14" s="61"/>
      <c r="R14" s="96"/>
      <c r="S14" s="99"/>
      <c r="T14" s="62" t="s">
        <v>53</v>
      </c>
      <c r="U14" s="55">
        <v>0.7</v>
      </c>
      <c r="V14" s="48"/>
      <c r="W14" s="51"/>
      <c r="X14" s="72">
        <v>266</v>
      </c>
      <c r="Y14" s="107"/>
    </row>
    <row r="15" spans="1:25" ht="16.5" customHeight="1">
      <c r="A15" s="20">
        <v>71</v>
      </c>
      <c r="B15" s="20" t="s">
        <v>4460</v>
      </c>
      <c r="C15" s="25" t="s">
        <v>9495</v>
      </c>
      <c r="D15" s="33"/>
      <c r="E15" s="40"/>
      <c r="F15" s="33"/>
      <c r="G15" s="40"/>
      <c r="H15" s="47"/>
      <c r="I15" s="50"/>
      <c r="J15" s="54"/>
      <c r="K15" s="58"/>
      <c r="L15" s="59"/>
      <c r="M15" s="60"/>
      <c r="N15" s="61"/>
      <c r="O15" s="96"/>
      <c r="P15" s="99"/>
      <c r="Q15" s="61"/>
      <c r="R15" s="96"/>
      <c r="S15" s="99"/>
      <c r="T15" s="47"/>
      <c r="U15" s="50"/>
      <c r="V15" s="66" t="s">
        <v>150</v>
      </c>
      <c r="W15" s="68"/>
      <c r="X15" s="72">
        <v>486</v>
      </c>
      <c r="Y15" s="107"/>
    </row>
    <row r="16" spans="1:25" ht="16.5" customHeight="1">
      <c r="A16" s="20">
        <v>71</v>
      </c>
      <c r="B16" s="20" t="s">
        <v>5018</v>
      </c>
      <c r="C16" s="25" t="s">
        <v>14072</v>
      </c>
      <c r="D16" s="33"/>
      <c r="E16" s="40"/>
      <c r="F16" s="33"/>
      <c r="G16" s="40"/>
      <c r="H16" s="48"/>
      <c r="I16" s="51"/>
      <c r="J16" s="55"/>
      <c r="K16" s="58" t="s">
        <v>7754</v>
      </c>
      <c r="L16" s="59" t="s">
        <v>53</v>
      </c>
      <c r="M16" s="60">
        <v>1</v>
      </c>
      <c r="N16" s="61"/>
      <c r="O16" s="96"/>
      <c r="P16" s="99"/>
      <c r="Q16" s="61"/>
      <c r="R16" s="96"/>
      <c r="S16" s="99"/>
      <c r="T16" s="61"/>
      <c r="U16" s="40"/>
      <c r="V16" s="67"/>
      <c r="W16" s="69"/>
      <c r="X16" s="72">
        <v>486</v>
      </c>
      <c r="Y16" s="107"/>
    </row>
    <row r="17" spans="1:25" ht="16.5" customHeight="1">
      <c r="A17" s="20">
        <v>71</v>
      </c>
      <c r="B17" s="20" t="s">
        <v>6845</v>
      </c>
      <c r="C17" s="25" t="s">
        <v>2473</v>
      </c>
      <c r="D17" s="33"/>
      <c r="E17" s="40"/>
      <c r="F17" s="33"/>
      <c r="G17" s="40"/>
      <c r="H17" s="29" t="s">
        <v>37</v>
      </c>
      <c r="I17" s="50" t="s">
        <v>53</v>
      </c>
      <c r="J17" s="54">
        <v>0.7</v>
      </c>
      <c r="K17" s="58"/>
      <c r="L17" s="59"/>
      <c r="M17" s="60"/>
      <c r="N17" s="61"/>
      <c r="O17" s="96"/>
      <c r="P17" s="99"/>
      <c r="Q17" s="61"/>
      <c r="R17" s="96"/>
      <c r="S17" s="99"/>
      <c r="T17" s="61"/>
      <c r="U17" s="40"/>
      <c r="V17" s="67"/>
      <c r="W17" s="69"/>
      <c r="X17" s="72">
        <v>342</v>
      </c>
      <c r="Y17" s="107"/>
    </row>
    <row r="18" spans="1:25" ht="16.5" customHeight="1">
      <c r="A18" s="20">
        <v>71</v>
      </c>
      <c r="B18" s="20" t="s">
        <v>6846</v>
      </c>
      <c r="C18" s="25" t="s">
        <v>1131</v>
      </c>
      <c r="D18" s="33"/>
      <c r="E18" s="40"/>
      <c r="F18" s="33"/>
      <c r="G18" s="40"/>
      <c r="H18" s="49"/>
      <c r="I18" s="51"/>
      <c r="J18" s="55"/>
      <c r="K18" s="58" t="s">
        <v>7754</v>
      </c>
      <c r="L18" s="59" t="s">
        <v>53</v>
      </c>
      <c r="M18" s="60">
        <v>1</v>
      </c>
      <c r="N18" s="61"/>
      <c r="O18" s="96"/>
      <c r="P18" s="99"/>
      <c r="Q18" s="61"/>
      <c r="R18" s="96"/>
      <c r="S18" s="99"/>
      <c r="T18" s="48"/>
      <c r="U18" s="51"/>
      <c r="V18" s="67"/>
      <c r="W18" s="69"/>
      <c r="X18" s="72">
        <v>342</v>
      </c>
      <c r="Y18" s="107"/>
    </row>
    <row r="19" spans="1:25" ht="16.5" customHeight="1">
      <c r="A19" s="20">
        <v>71</v>
      </c>
      <c r="B19" s="20" t="s">
        <v>6850</v>
      </c>
      <c r="C19" s="25" t="s">
        <v>14073</v>
      </c>
      <c r="D19" s="33"/>
      <c r="E19" s="40"/>
      <c r="F19" s="33"/>
      <c r="G19" s="40"/>
      <c r="H19" s="47"/>
      <c r="I19" s="50"/>
      <c r="J19" s="54"/>
      <c r="K19" s="58"/>
      <c r="L19" s="59"/>
      <c r="M19" s="60"/>
      <c r="N19" s="61"/>
      <c r="O19" s="96"/>
      <c r="P19" s="99"/>
      <c r="Q19" s="61"/>
      <c r="R19" s="96"/>
      <c r="S19" s="99"/>
      <c r="T19" s="29" t="s">
        <v>92</v>
      </c>
      <c r="U19" s="63"/>
      <c r="V19" s="67"/>
      <c r="W19" s="69"/>
      <c r="X19" s="72">
        <v>341</v>
      </c>
      <c r="Y19" s="107"/>
    </row>
    <row r="20" spans="1:25" ht="16.5" customHeight="1">
      <c r="A20" s="20">
        <v>71</v>
      </c>
      <c r="B20" s="20" t="s">
        <v>2326</v>
      </c>
      <c r="C20" s="25" t="s">
        <v>13782</v>
      </c>
      <c r="D20" s="33"/>
      <c r="E20" s="40"/>
      <c r="F20" s="33"/>
      <c r="G20" s="40"/>
      <c r="H20" s="48"/>
      <c r="I20" s="51"/>
      <c r="J20" s="55"/>
      <c r="K20" s="58" t="s">
        <v>7754</v>
      </c>
      <c r="L20" s="59" t="s">
        <v>53</v>
      </c>
      <c r="M20" s="60">
        <v>1</v>
      </c>
      <c r="N20" s="61"/>
      <c r="O20" s="96"/>
      <c r="P20" s="99"/>
      <c r="Q20" s="61"/>
      <c r="R20" s="96"/>
      <c r="S20" s="99"/>
      <c r="T20" s="30"/>
      <c r="U20" s="64"/>
      <c r="V20" s="67"/>
      <c r="W20" s="69"/>
      <c r="X20" s="72">
        <v>341</v>
      </c>
      <c r="Y20" s="107"/>
    </row>
    <row r="21" spans="1:25" ht="16.5" customHeight="1">
      <c r="A21" s="20">
        <v>71</v>
      </c>
      <c r="B21" s="20" t="s">
        <v>6851</v>
      </c>
      <c r="C21" s="25" t="s">
        <v>4373</v>
      </c>
      <c r="D21" s="33"/>
      <c r="E21" s="40"/>
      <c r="F21" s="33"/>
      <c r="G21" s="40"/>
      <c r="H21" s="29" t="s">
        <v>37</v>
      </c>
      <c r="I21" s="50" t="s">
        <v>53</v>
      </c>
      <c r="J21" s="54">
        <v>0.7</v>
      </c>
      <c r="K21" s="58"/>
      <c r="L21" s="59"/>
      <c r="M21" s="60"/>
      <c r="N21" s="61"/>
      <c r="O21" s="96"/>
      <c r="P21" s="99"/>
      <c r="Q21" s="61"/>
      <c r="R21" s="96"/>
      <c r="S21" s="99"/>
      <c r="T21" s="30"/>
      <c r="U21" s="64"/>
      <c r="V21" s="67"/>
      <c r="W21" s="69"/>
      <c r="X21" s="72">
        <v>239</v>
      </c>
      <c r="Y21" s="107"/>
    </row>
    <row r="22" spans="1:25" ht="16.5" customHeight="1">
      <c r="A22" s="20">
        <v>71</v>
      </c>
      <c r="B22" s="20" t="s">
        <v>3602</v>
      </c>
      <c r="C22" s="25" t="s">
        <v>6110</v>
      </c>
      <c r="D22" s="33"/>
      <c r="E22" s="40"/>
      <c r="F22" s="33"/>
      <c r="G22" s="40"/>
      <c r="H22" s="49"/>
      <c r="I22" s="51"/>
      <c r="J22" s="55"/>
      <c r="K22" s="58" t="s">
        <v>7754</v>
      </c>
      <c r="L22" s="59" t="s">
        <v>53</v>
      </c>
      <c r="M22" s="60">
        <v>1</v>
      </c>
      <c r="N22" s="61"/>
      <c r="O22" s="96"/>
      <c r="P22" s="99"/>
      <c r="Q22" s="61"/>
      <c r="R22" s="96"/>
      <c r="S22" s="99"/>
      <c r="T22" s="62" t="s">
        <v>53</v>
      </c>
      <c r="U22" s="55">
        <v>0.9</v>
      </c>
      <c r="V22" s="62" t="s">
        <v>53</v>
      </c>
      <c r="W22" s="55">
        <v>0.9</v>
      </c>
      <c r="X22" s="72">
        <v>239</v>
      </c>
      <c r="Y22" s="107"/>
    </row>
    <row r="23" spans="1:25" ht="16.5" customHeight="1">
      <c r="A23" s="20">
        <v>71</v>
      </c>
      <c r="B23" s="20" t="s">
        <v>4409</v>
      </c>
      <c r="C23" s="25" t="s">
        <v>12300</v>
      </c>
      <c r="D23" s="33"/>
      <c r="E23" s="40"/>
      <c r="F23" s="33"/>
      <c r="G23" s="40"/>
      <c r="H23" s="47"/>
      <c r="I23" s="50"/>
      <c r="J23" s="54"/>
      <c r="K23" s="58"/>
      <c r="L23" s="59"/>
      <c r="M23" s="60"/>
      <c r="N23" s="61"/>
      <c r="O23" s="96"/>
      <c r="P23" s="99"/>
      <c r="Q23" s="61"/>
      <c r="R23" s="96"/>
      <c r="S23" s="99"/>
      <c r="T23" s="47"/>
      <c r="U23" s="50"/>
      <c r="V23" s="66" t="s">
        <v>69</v>
      </c>
      <c r="W23" s="68"/>
      <c r="X23" s="72">
        <v>459</v>
      </c>
      <c r="Y23" s="107"/>
    </row>
    <row r="24" spans="1:25" ht="16.5" customHeight="1">
      <c r="A24" s="20">
        <v>71</v>
      </c>
      <c r="B24" s="20" t="s">
        <v>6855</v>
      </c>
      <c r="C24" s="25" t="s">
        <v>1004</v>
      </c>
      <c r="D24" s="33"/>
      <c r="E24" s="40"/>
      <c r="F24" s="33"/>
      <c r="G24" s="40"/>
      <c r="H24" s="48"/>
      <c r="I24" s="51"/>
      <c r="J24" s="55"/>
      <c r="K24" s="58" t="s">
        <v>7754</v>
      </c>
      <c r="L24" s="59" t="s">
        <v>53</v>
      </c>
      <c r="M24" s="60">
        <v>1</v>
      </c>
      <c r="N24" s="61"/>
      <c r="O24" s="96"/>
      <c r="P24" s="99"/>
      <c r="Q24" s="61"/>
      <c r="R24" s="96"/>
      <c r="S24" s="99"/>
      <c r="T24" s="61"/>
      <c r="U24" s="40"/>
      <c r="V24" s="67"/>
      <c r="W24" s="69"/>
      <c r="X24" s="72">
        <v>459</v>
      </c>
      <c r="Y24" s="107"/>
    </row>
    <row r="25" spans="1:25" ht="16.5" customHeight="1">
      <c r="A25" s="20">
        <v>71</v>
      </c>
      <c r="B25" s="20" t="s">
        <v>1517</v>
      </c>
      <c r="C25" s="25" t="s">
        <v>677</v>
      </c>
      <c r="D25" s="33"/>
      <c r="E25" s="40"/>
      <c r="F25" s="33"/>
      <c r="G25" s="40"/>
      <c r="H25" s="29" t="s">
        <v>37</v>
      </c>
      <c r="I25" s="50" t="s">
        <v>53</v>
      </c>
      <c r="J25" s="54">
        <v>0.7</v>
      </c>
      <c r="K25" s="58"/>
      <c r="L25" s="59"/>
      <c r="M25" s="60"/>
      <c r="N25" s="61"/>
      <c r="O25" s="96"/>
      <c r="P25" s="99"/>
      <c r="Q25" s="61"/>
      <c r="R25" s="96"/>
      <c r="S25" s="99"/>
      <c r="T25" s="61"/>
      <c r="U25" s="40"/>
      <c r="V25" s="67"/>
      <c r="W25" s="69"/>
      <c r="X25" s="72">
        <v>322</v>
      </c>
      <c r="Y25" s="107"/>
    </row>
    <row r="26" spans="1:25" ht="16.5" customHeight="1">
      <c r="A26" s="20">
        <v>71</v>
      </c>
      <c r="B26" s="20" t="s">
        <v>2630</v>
      </c>
      <c r="C26" s="25" t="s">
        <v>14074</v>
      </c>
      <c r="D26" s="33"/>
      <c r="E26" s="40"/>
      <c r="F26" s="33"/>
      <c r="G26" s="40"/>
      <c r="H26" s="49"/>
      <c r="I26" s="51"/>
      <c r="J26" s="55"/>
      <c r="K26" s="58" t="s">
        <v>7754</v>
      </c>
      <c r="L26" s="59" t="s">
        <v>53</v>
      </c>
      <c r="M26" s="60">
        <v>1</v>
      </c>
      <c r="N26" s="61"/>
      <c r="O26" s="96"/>
      <c r="P26" s="99"/>
      <c r="Q26" s="61"/>
      <c r="R26" s="96"/>
      <c r="S26" s="99"/>
      <c r="T26" s="48"/>
      <c r="U26" s="51"/>
      <c r="V26" s="67"/>
      <c r="W26" s="69"/>
      <c r="X26" s="72">
        <v>322</v>
      </c>
      <c r="Y26" s="107"/>
    </row>
    <row r="27" spans="1:25" ht="16.5" customHeight="1">
      <c r="A27" s="20">
        <v>71</v>
      </c>
      <c r="B27" s="20" t="s">
        <v>6857</v>
      </c>
      <c r="C27" s="25" t="s">
        <v>286</v>
      </c>
      <c r="D27" s="33"/>
      <c r="E27" s="40"/>
      <c r="F27" s="33"/>
      <c r="G27" s="40"/>
      <c r="H27" s="47"/>
      <c r="I27" s="50"/>
      <c r="J27" s="54"/>
      <c r="K27" s="58"/>
      <c r="L27" s="59"/>
      <c r="M27" s="60"/>
      <c r="N27" s="61"/>
      <c r="O27" s="96"/>
      <c r="P27" s="99"/>
      <c r="Q27" s="61"/>
      <c r="R27" s="96"/>
      <c r="S27" s="99"/>
      <c r="T27" s="29" t="s">
        <v>92</v>
      </c>
      <c r="U27" s="63"/>
      <c r="V27" s="67"/>
      <c r="W27" s="69"/>
      <c r="X27" s="72">
        <v>322</v>
      </c>
      <c r="Y27" s="107"/>
    </row>
    <row r="28" spans="1:25" ht="16.5" customHeight="1">
      <c r="A28" s="20">
        <v>71</v>
      </c>
      <c r="B28" s="20" t="s">
        <v>6859</v>
      </c>
      <c r="C28" s="25" t="s">
        <v>14076</v>
      </c>
      <c r="D28" s="33"/>
      <c r="E28" s="40"/>
      <c r="F28" s="33"/>
      <c r="G28" s="40"/>
      <c r="H28" s="48"/>
      <c r="I28" s="51"/>
      <c r="J28" s="55"/>
      <c r="K28" s="58" t="s">
        <v>7754</v>
      </c>
      <c r="L28" s="59" t="s">
        <v>53</v>
      </c>
      <c r="M28" s="60">
        <v>1</v>
      </c>
      <c r="N28" s="61"/>
      <c r="O28" s="96"/>
      <c r="P28" s="99"/>
      <c r="Q28" s="61"/>
      <c r="R28" s="96"/>
      <c r="S28" s="99"/>
      <c r="T28" s="30"/>
      <c r="U28" s="64"/>
      <c r="V28" s="67"/>
      <c r="W28" s="69"/>
      <c r="X28" s="72">
        <v>322</v>
      </c>
      <c r="Y28" s="107"/>
    </row>
    <row r="29" spans="1:25" ht="16.5" customHeight="1">
      <c r="A29" s="20">
        <v>71</v>
      </c>
      <c r="B29" s="20" t="s">
        <v>6860</v>
      </c>
      <c r="C29" s="25" t="s">
        <v>14077</v>
      </c>
      <c r="D29" s="33"/>
      <c r="E29" s="40"/>
      <c r="F29" s="33"/>
      <c r="G29" s="40"/>
      <c r="H29" s="29" t="s">
        <v>37</v>
      </c>
      <c r="I29" s="50" t="s">
        <v>53</v>
      </c>
      <c r="J29" s="54">
        <v>0.7</v>
      </c>
      <c r="K29" s="58"/>
      <c r="L29" s="59"/>
      <c r="M29" s="60"/>
      <c r="N29" s="61"/>
      <c r="O29" s="96"/>
      <c r="P29" s="99"/>
      <c r="Q29" s="61"/>
      <c r="R29" s="96"/>
      <c r="S29" s="99"/>
      <c r="T29" s="30"/>
      <c r="U29" s="64"/>
      <c r="V29" s="67"/>
      <c r="W29" s="69"/>
      <c r="X29" s="72">
        <v>226</v>
      </c>
      <c r="Y29" s="107"/>
    </row>
    <row r="30" spans="1:25" ht="16.5" customHeight="1">
      <c r="A30" s="20">
        <v>71</v>
      </c>
      <c r="B30" s="20" t="s">
        <v>6861</v>
      </c>
      <c r="C30" s="25" t="s">
        <v>14078</v>
      </c>
      <c r="D30" s="33"/>
      <c r="E30" s="40"/>
      <c r="F30" s="33"/>
      <c r="G30" s="51"/>
      <c r="H30" s="49"/>
      <c r="I30" s="51"/>
      <c r="J30" s="55"/>
      <c r="K30" s="58" t="s">
        <v>7754</v>
      </c>
      <c r="L30" s="59" t="s">
        <v>53</v>
      </c>
      <c r="M30" s="60">
        <v>1</v>
      </c>
      <c r="N30" s="61"/>
      <c r="O30" s="96"/>
      <c r="P30" s="99"/>
      <c r="Q30" s="61"/>
      <c r="R30" s="96"/>
      <c r="S30" s="99"/>
      <c r="T30" s="62" t="s">
        <v>53</v>
      </c>
      <c r="U30" s="55">
        <v>0.9</v>
      </c>
      <c r="V30" s="62" t="s">
        <v>53</v>
      </c>
      <c r="W30" s="55">
        <v>0.85</v>
      </c>
      <c r="X30" s="72">
        <v>226</v>
      </c>
      <c r="Y30" s="107"/>
    </row>
    <row r="31" spans="1:25" ht="16.5" customHeight="1">
      <c r="A31" s="20">
        <v>71</v>
      </c>
      <c r="B31" s="20">
        <v>3491</v>
      </c>
      <c r="C31" s="25" t="s">
        <v>1329</v>
      </c>
      <c r="D31" s="33"/>
      <c r="E31" s="40"/>
      <c r="F31" s="29" t="s">
        <v>17686</v>
      </c>
      <c r="G31" s="38"/>
      <c r="H31" s="47"/>
      <c r="I31" s="50"/>
      <c r="J31" s="54"/>
      <c r="K31" s="58"/>
      <c r="L31" s="59"/>
      <c r="M31" s="60"/>
      <c r="N31" s="61"/>
      <c r="O31" s="96"/>
      <c r="P31" s="99"/>
      <c r="Q31" s="61"/>
      <c r="R31" s="96"/>
      <c r="S31" s="99"/>
      <c r="T31" s="47"/>
      <c r="U31" s="50"/>
      <c r="V31" s="47"/>
      <c r="W31" s="50"/>
      <c r="X31" s="72">
        <v>813</v>
      </c>
      <c r="Y31" s="107"/>
    </row>
    <row r="32" spans="1:25" ht="16.5" customHeight="1">
      <c r="A32" s="20">
        <v>71</v>
      </c>
      <c r="B32" s="20">
        <v>3492</v>
      </c>
      <c r="C32" s="25" t="s">
        <v>13282</v>
      </c>
      <c r="D32" s="33"/>
      <c r="E32" s="40"/>
      <c r="F32" s="30"/>
      <c r="G32" s="39"/>
      <c r="H32" s="48"/>
      <c r="I32" s="51"/>
      <c r="J32" s="55"/>
      <c r="K32" s="58" t="s">
        <v>7754</v>
      </c>
      <c r="L32" s="59" t="s">
        <v>53</v>
      </c>
      <c r="M32" s="60">
        <v>1</v>
      </c>
      <c r="N32" s="61"/>
      <c r="O32" s="96"/>
      <c r="P32" s="99"/>
      <c r="Q32" s="61"/>
      <c r="R32" s="96"/>
      <c r="S32" s="99"/>
      <c r="T32" s="61"/>
      <c r="U32" s="40"/>
      <c r="V32" s="61"/>
      <c r="W32" s="40"/>
      <c r="X32" s="72">
        <v>813</v>
      </c>
      <c r="Y32" s="107"/>
    </row>
    <row r="33" spans="1:25" ht="16.5" customHeight="1">
      <c r="A33" s="20">
        <v>71</v>
      </c>
      <c r="B33" s="20">
        <v>3493</v>
      </c>
      <c r="C33" s="25" t="s">
        <v>474</v>
      </c>
      <c r="D33" s="33"/>
      <c r="E33" s="40"/>
      <c r="F33" s="30"/>
      <c r="G33" s="39"/>
      <c r="H33" s="29" t="s">
        <v>37</v>
      </c>
      <c r="I33" s="50" t="s">
        <v>53</v>
      </c>
      <c r="J33" s="54">
        <v>0.7</v>
      </c>
      <c r="K33" s="58"/>
      <c r="L33" s="59"/>
      <c r="M33" s="60"/>
      <c r="N33" s="61"/>
      <c r="O33" s="96"/>
      <c r="P33" s="99"/>
      <c r="Q33" s="61"/>
      <c r="R33" s="96"/>
      <c r="S33" s="99"/>
      <c r="T33" s="61"/>
      <c r="U33" s="40"/>
      <c r="V33" s="61"/>
      <c r="W33" s="40"/>
      <c r="X33" s="72">
        <v>569</v>
      </c>
      <c r="Y33" s="107"/>
    </row>
    <row r="34" spans="1:25" ht="16.5" customHeight="1">
      <c r="A34" s="20">
        <v>71</v>
      </c>
      <c r="B34" s="20">
        <v>3494</v>
      </c>
      <c r="C34" s="25" t="s">
        <v>4939</v>
      </c>
      <c r="D34" s="33"/>
      <c r="E34" s="40"/>
      <c r="F34" s="31">
        <v>329</v>
      </c>
      <c r="G34" s="40" t="s">
        <v>51</v>
      </c>
      <c r="H34" s="49"/>
      <c r="I34" s="51"/>
      <c r="J34" s="55"/>
      <c r="K34" s="58" t="s">
        <v>7754</v>
      </c>
      <c r="L34" s="59" t="s">
        <v>53</v>
      </c>
      <c r="M34" s="60">
        <v>1</v>
      </c>
      <c r="N34" s="61"/>
      <c r="O34" s="96"/>
      <c r="P34" s="99"/>
      <c r="Q34" s="61"/>
      <c r="R34" s="96"/>
      <c r="S34" s="99"/>
      <c r="T34" s="48"/>
      <c r="U34" s="51"/>
      <c r="V34" s="61"/>
      <c r="W34" s="40"/>
      <c r="X34" s="72">
        <v>569</v>
      </c>
      <c r="Y34" s="107"/>
    </row>
    <row r="35" spans="1:25" ht="16.5" customHeight="1">
      <c r="A35" s="20">
        <v>71</v>
      </c>
      <c r="B35" s="20" t="s">
        <v>6865</v>
      </c>
      <c r="C35" s="25" t="s">
        <v>14079</v>
      </c>
      <c r="D35" s="33"/>
      <c r="E35" s="40"/>
      <c r="F35" s="30"/>
      <c r="G35" s="40"/>
      <c r="H35" s="47"/>
      <c r="I35" s="50"/>
      <c r="J35" s="54"/>
      <c r="K35" s="58"/>
      <c r="L35" s="59"/>
      <c r="M35" s="60"/>
      <c r="N35" s="61"/>
      <c r="O35" s="96"/>
      <c r="P35" s="99"/>
      <c r="Q35" s="61"/>
      <c r="R35" s="96"/>
      <c r="S35" s="99"/>
      <c r="T35" s="29" t="s">
        <v>92</v>
      </c>
      <c r="U35" s="63"/>
      <c r="V35" s="61"/>
      <c r="W35" s="40"/>
      <c r="X35" s="72">
        <v>569</v>
      </c>
      <c r="Y35" s="107"/>
    </row>
    <row r="36" spans="1:25" ht="16.5" customHeight="1">
      <c r="A36" s="20">
        <v>71</v>
      </c>
      <c r="B36" s="20" t="s">
        <v>6866</v>
      </c>
      <c r="C36" s="25" t="s">
        <v>1901</v>
      </c>
      <c r="D36" s="33"/>
      <c r="E36" s="40"/>
      <c r="F36" s="30"/>
      <c r="G36" s="40"/>
      <c r="H36" s="48"/>
      <c r="I36" s="51"/>
      <c r="J36" s="55"/>
      <c r="K36" s="58" t="s">
        <v>7754</v>
      </c>
      <c r="L36" s="59" t="s">
        <v>53</v>
      </c>
      <c r="M36" s="60">
        <v>1</v>
      </c>
      <c r="N36" s="61"/>
      <c r="O36" s="96"/>
      <c r="P36" s="99"/>
      <c r="Q36" s="61"/>
      <c r="R36" s="96"/>
      <c r="S36" s="99"/>
      <c r="T36" s="30"/>
      <c r="U36" s="64"/>
      <c r="V36" s="61"/>
      <c r="W36" s="40"/>
      <c r="X36" s="72">
        <v>569</v>
      </c>
      <c r="Y36" s="107"/>
    </row>
    <row r="37" spans="1:25" ht="16.5" customHeight="1">
      <c r="A37" s="20">
        <v>71</v>
      </c>
      <c r="B37" s="20" t="s">
        <v>4716</v>
      </c>
      <c r="C37" s="25" t="s">
        <v>14080</v>
      </c>
      <c r="D37" s="33"/>
      <c r="E37" s="40"/>
      <c r="F37" s="33"/>
      <c r="G37" s="40"/>
      <c r="H37" s="29" t="s">
        <v>37</v>
      </c>
      <c r="I37" s="50" t="s">
        <v>53</v>
      </c>
      <c r="J37" s="54">
        <v>0.7</v>
      </c>
      <c r="K37" s="58"/>
      <c r="L37" s="59"/>
      <c r="M37" s="60"/>
      <c r="N37" s="61"/>
      <c r="O37" s="96"/>
      <c r="P37" s="99"/>
      <c r="Q37" s="61"/>
      <c r="R37" s="96"/>
      <c r="S37" s="99"/>
      <c r="T37" s="30"/>
      <c r="U37" s="64"/>
      <c r="V37" s="61"/>
      <c r="W37" s="40"/>
      <c r="X37" s="72">
        <v>399</v>
      </c>
      <c r="Y37" s="107"/>
    </row>
    <row r="38" spans="1:25" ht="16.5" customHeight="1">
      <c r="A38" s="20">
        <v>71</v>
      </c>
      <c r="B38" s="20" t="s">
        <v>6867</v>
      </c>
      <c r="C38" s="25" t="s">
        <v>8104</v>
      </c>
      <c r="D38" s="33"/>
      <c r="E38" s="40"/>
      <c r="F38" s="33"/>
      <c r="G38" s="40"/>
      <c r="H38" s="49"/>
      <c r="I38" s="51"/>
      <c r="J38" s="55"/>
      <c r="K38" s="58" t="s">
        <v>7754</v>
      </c>
      <c r="L38" s="59" t="s">
        <v>53</v>
      </c>
      <c r="M38" s="60">
        <v>1</v>
      </c>
      <c r="N38" s="61"/>
      <c r="O38" s="96"/>
      <c r="P38" s="99"/>
      <c r="Q38" s="61"/>
      <c r="R38" s="96"/>
      <c r="S38" s="99"/>
      <c r="T38" s="62" t="s">
        <v>53</v>
      </c>
      <c r="U38" s="55">
        <v>0.7</v>
      </c>
      <c r="V38" s="48"/>
      <c r="W38" s="51"/>
      <c r="X38" s="72">
        <v>399</v>
      </c>
      <c r="Y38" s="107"/>
    </row>
    <row r="39" spans="1:25" ht="16.5" customHeight="1">
      <c r="A39" s="20">
        <v>71</v>
      </c>
      <c r="B39" s="20" t="s">
        <v>2774</v>
      </c>
      <c r="C39" s="25" t="s">
        <v>10596</v>
      </c>
      <c r="D39" s="33"/>
      <c r="E39" s="40"/>
      <c r="F39" s="33"/>
      <c r="G39" s="40"/>
      <c r="H39" s="47"/>
      <c r="I39" s="50"/>
      <c r="J39" s="54"/>
      <c r="K39" s="58"/>
      <c r="L39" s="59"/>
      <c r="M39" s="60"/>
      <c r="N39" s="61"/>
      <c r="O39" s="96"/>
      <c r="P39" s="99"/>
      <c r="Q39" s="61"/>
      <c r="R39" s="96"/>
      <c r="S39" s="99"/>
      <c r="T39" s="47"/>
      <c r="U39" s="50"/>
      <c r="V39" s="66" t="s">
        <v>150</v>
      </c>
      <c r="W39" s="68"/>
      <c r="X39" s="72">
        <v>732</v>
      </c>
      <c r="Y39" s="107"/>
    </row>
    <row r="40" spans="1:25" ht="16.5" customHeight="1">
      <c r="A40" s="20">
        <v>71</v>
      </c>
      <c r="B40" s="20" t="s">
        <v>1626</v>
      </c>
      <c r="C40" s="25" t="s">
        <v>14081</v>
      </c>
      <c r="D40" s="33"/>
      <c r="E40" s="40"/>
      <c r="F40" s="33"/>
      <c r="G40" s="40"/>
      <c r="H40" s="48"/>
      <c r="I40" s="51"/>
      <c r="J40" s="55"/>
      <c r="K40" s="58" t="s">
        <v>7754</v>
      </c>
      <c r="L40" s="59" t="s">
        <v>53</v>
      </c>
      <c r="M40" s="60">
        <v>1</v>
      </c>
      <c r="N40" s="61"/>
      <c r="O40" s="96"/>
      <c r="P40" s="99"/>
      <c r="Q40" s="61"/>
      <c r="R40" s="96"/>
      <c r="S40" s="99"/>
      <c r="T40" s="61"/>
      <c r="U40" s="40"/>
      <c r="V40" s="67"/>
      <c r="W40" s="69"/>
      <c r="X40" s="72">
        <v>732</v>
      </c>
      <c r="Y40" s="107"/>
    </row>
    <row r="41" spans="1:25" ht="16.5" customHeight="1">
      <c r="A41" s="20">
        <v>71</v>
      </c>
      <c r="B41" s="20" t="s">
        <v>6869</v>
      </c>
      <c r="C41" s="25" t="s">
        <v>4882</v>
      </c>
      <c r="D41" s="33"/>
      <c r="E41" s="40"/>
      <c r="F41" s="33"/>
      <c r="G41" s="40"/>
      <c r="H41" s="29" t="s">
        <v>37</v>
      </c>
      <c r="I41" s="50" t="s">
        <v>53</v>
      </c>
      <c r="J41" s="54">
        <v>0.7</v>
      </c>
      <c r="K41" s="58"/>
      <c r="L41" s="59"/>
      <c r="M41" s="60"/>
      <c r="N41" s="61"/>
      <c r="O41" s="96"/>
      <c r="P41" s="99"/>
      <c r="Q41" s="61"/>
      <c r="R41" s="96"/>
      <c r="S41" s="99"/>
      <c r="T41" s="61"/>
      <c r="U41" s="40"/>
      <c r="V41" s="67"/>
      <c r="W41" s="69"/>
      <c r="X41" s="72">
        <v>513</v>
      </c>
      <c r="Y41" s="107"/>
    </row>
    <row r="42" spans="1:25" ht="16.5" customHeight="1">
      <c r="A42" s="20">
        <v>71</v>
      </c>
      <c r="B42" s="20" t="s">
        <v>6872</v>
      </c>
      <c r="C42" s="25" t="s">
        <v>14082</v>
      </c>
      <c r="D42" s="33"/>
      <c r="E42" s="40"/>
      <c r="F42" s="33"/>
      <c r="G42" s="40"/>
      <c r="H42" s="49"/>
      <c r="I42" s="51"/>
      <c r="J42" s="55"/>
      <c r="K42" s="58" t="s">
        <v>7754</v>
      </c>
      <c r="L42" s="59" t="s">
        <v>53</v>
      </c>
      <c r="M42" s="60">
        <v>1</v>
      </c>
      <c r="N42" s="61"/>
      <c r="O42" s="96"/>
      <c r="P42" s="99"/>
      <c r="Q42" s="61"/>
      <c r="R42" s="96"/>
      <c r="S42" s="99"/>
      <c r="T42" s="48"/>
      <c r="U42" s="51"/>
      <c r="V42" s="67"/>
      <c r="W42" s="69"/>
      <c r="X42" s="72">
        <v>513</v>
      </c>
      <c r="Y42" s="107"/>
    </row>
    <row r="43" spans="1:25" ht="16.5" customHeight="1">
      <c r="A43" s="20">
        <v>71</v>
      </c>
      <c r="B43" s="20" t="s">
        <v>6875</v>
      </c>
      <c r="C43" s="25" t="s">
        <v>14083</v>
      </c>
      <c r="D43" s="33"/>
      <c r="E43" s="40"/>
      <c r="F43" s="33"/>
      <c r="G43" s="40"/>
      <c r="H43" s="47"/>
      <c r="I43" s="50"/>
      <c r="J43" s="54"/>
      <c r="K43" s="58"/>
      <c r="L43" s="59"/>
      <c r="M43" s="60"/>
      <c r="N43" s="61"/>
      <c r="O43" s="96"/>
      <c r="P43" s="99"/>
      <c r="Q43" s="61"/>
      <c r="R43" s="96"/>
      <c r="S43" s="99"/>
      <c r="T43" s="29" t="s">
        <v>92</v>
      </c>
      <c r="U43" s="63"/>
      <c r="V43" s="67"/>
      <c r="W43" s="69"/>
      <c r="X43" s="72">
        <v>512</v>
      </c>
      <c r="Y43" s="107"/>
    </row>
    <row r="44" spans="1:25" ht="16.5" customHeight="1">
      <c r="A44" s="20">
        <v>71</v>
      </c>
      <c r="B44" s="20" t="s">
        <v>232</v>
      </c>
      <c r="C44" s="25" t="s">
        <v>1822</v>
      </c>
      <c r="D44" s="33"/>
      <c r="E44" s="40"/>
      <c r="F44" s="33"/>
      <c r="G44" s="40"/>
      <c r="H44" s="48"/>
      <c r="I44" s="51"/>
      <c r="J44" s="55"/>
      <c r="K44" s="58" t="s">
        <v>7754</v>
      </c>
      <c r="L44" s="59" t="s">
        <v>53</v>
      </c>
      <c r="M44" s="60">
        <v>1</v>
      </c>
      <c r="N44" s="61"/>
      <c r="O44" s="96"/>
      <c r="P44" s="99"/>
      <c r="Q44" s="61"/>
      <c r="R44" s="96"/>
      <c r="S44" s="99"/>
      <c r="T44" s="30"/>
      <c r="U44" s="64"/>
      <c r="V44" s="67"/>
      <c r="W44" s="69"/>
      <c r="X44" s="72">
        <v>512</v>
      </c>
      <c r="Y44" s="107"/>
    </row>
    <row r="45" spans="1:25" ht="16.5" customHeight="1">
      <c r="A45" s="20">
        <v>71</v>
      </c>
      <c r="B45" s="20" t="s">
        <v>6877</v>
      </c>
      <c r="C45" s="25" t="s">
        <v>7193</v>
      </c>
      <c r="D45" s="33"/>
      <c r="E45" s="40"/>
      <c r="F45" s="33"/>
      <c r="G45" s="40"/>
      <c r="H45" s="29" t="s">
        <v>37</v>
      </c>
      <c r="I45" s="50" t="s">
        <v>53</v>
      </c>
      <c r="J45" s="54">
        <v>0.7</v>
      </c>
      <c r="K45" s="58"/>
      <c r="L45" s="59"/>
      <c r="M45" s="60"/>
      <c r="N45" s="61"/>
      <c r="O45" s="96"/>
      <c r="P45" s="99"/>
      <c r="Q45" s="61"/>
      <c r="R45" s="96"/>
      <c r="S45" s="99"/>
      <c r="T45" s="30"/>
      <c r="U45" s="64"/>
      <c r="V45" s="67"/>
      <c r="W45" s="69"/>
      <c r="X45" s="72">
        <v>359</v>
      </c>
      <c r="Y45" s="107"/>
    </row>
    <row r="46" spans="1:25" ht="16.5" customHeight="1">
      <c r="A46" s="20">
        <v>71</v>
      </c>
      <c r="B46" s="20" t="s">
        <v>1904</v>
      </c>
      <c r="C46" s="25" t="s">
        <v>8297</v>
      </c>
      <c r="D46" s="33"/>
      <c r="E46" s="40"/>
      <c r="F46" s="33"/>
      <c r="G46" s="40"/>
      <c r="H46" s="49"/>
      <c r="I46" s="51"/>
      <c r="J46" s="55"/>
      <c r="K46" s="58" t="s">
        <v>7754</v>
      </c>
      <c r="L46" s="59" t="s">
        <v>53</v>
      </c>
      <c r="M46" s="60">
        <v>1</v>
      </c>
      <c r="N46" s="61"/>
      <c r="O46" s="96"/>
      <c r="P46" s="99"/>
      <c r="Q46" s="61"/>
      <c r="R46" s="96"/>
      <c r="S46" s="99"/>
      <c r="T46" s="62" t="s">
        <v>53</v>
      </c>
      <c r="U46" s="55">
        <v>0.9</v>
      </c>
      <c r="V46" s="62" t="s">
        <v>53</v>
      </c>
      <c r="W46" s="55">
        <v>0.9</v>
      </c>
      <c r="X46" s="72">
        <v>359</v>
      </c>
      <c r="Y46" s="107"/>
    </row>
    <row r="47" spans="1:25" ht="16.5" customHeight="1">
      <c r="A47" s="20">
        <v>71</v>
      </c>
      <c r="B47" s="20" t="s">
        <v>1176</v>
      </c>
      <c r="C47" s="25" t="s">
        <v>12417</v>
      </c>
      <c r="D47" s="33"/>
      <c r="E47" s="40"/>
      <c r="F47" s="33"/>
      <c r="G47" s="40"/>
      <c r="H47" s="47"/>
      <c r="I47" s="50"/>
      <c r="J47" s="54"/>
      <c r="K47" s="58"/>
      <c r="L47" s="59"/>
      <c r="M47" s="60"/>
      <c r="N47" s="61"/>
      <c r="O47" s="96"/>
      <c r="P47" s="99"/>
      <c r="Q47" s="61"/>
      <c r="R47" s="96"/>
      <c r="S47" s="99"/>
      <c r="T47" s="47"/>
      <c r="U47" s="50"/>
      <c r="V47" s="66" t="s">
        <v>69</v>
      </c>
      <c r="W47" s="68"/>
      <c r="X47" s="72">
        <v>691</v>
      </c>
      <c r="Y47" s="107"/>
    </row>
    <row r="48" spans="1:25" ht="16.5" customHeight="1">
      <c r="A48" s="20">
        <v>71</v>
      </c>
      <c r="B48" s="20" t="s">
        <v>6879</v>
      </c>
      <c r="C48" s="25" t="s">
        <v>1368</v>
      </c>
      <c r="D48" s="33"/>
      <c r="E48" s="40"/>
      <c r="F48" s="33"/>
      <c r="G48" s="40"/>
      <c r="H48" s="48"/>
      <c r="I48" s="51"/>
      <c r="J48" s="55"/>
      <c r="K48" s="58" t="s">
        <v>7754</v>
      </c>
      <c r="L48" s="59" t="s">
        <v>53</v>
      </c>
      <c r="M48" s="60">
        <v>1</v>
      </c>
      <c r="N48" s="61"/>
      <c r="O48" s="96"/>
      <c r="P48" s="99"/>
      <c r="Q48" s="61"/>
      <c r="R48" s="96"/>
      <c r="S48" s="99"/>
      <c r="T48" s="61"/>
      <c r="U48" s="40"/>
      <c r="V48" s="67"/>
      <c r="W48" s="69"/>
      <c r="X48" s="72">
        <v>691</v>
      </c>
      <c r="Y48" s="107"/>
    </row>
    <row r="49" spans="1:25" ht="16.5" customHeight="1">
      <c r="A49" s="20">
        <v>71</v>
      </c>
      <c r="B49" s="20" t="s">
        <v>2298</v>
      </c>
      <c r="C49" s="25" t="s">
        <v>5938</v>
      </c>
      <c r="D49" s="33"/>
      <c r="E49" s="40"/>
      <c r="F49" s="33"/>
      <c r="G49" s="40"/>
      <c r="H49" s="29" t="s">
        <v>37</v>
      </c>
      <c r="I49" s="50" t="s">
        <v>53</v>
      </c>
      <c r="J49" s="54">
        <v>0.7</v>
      </c>
      <c r="K49" s="58"/>
      <c r="L49" s="59"/>
      <c r="M49" s="60"/>
      <c r="N49" s="61"/>
      <c r="O49" s="96"/>
      <c r="P49" s="99"/>
      <c r="Q49" s="61"/>
      <c r="R49" s="96"/>
      <c r="S49" s="99"/>
      <c r="T49" s="61"/>
      <c r="U49" s="40"/>
      <c r="V49" s="67"/>
      <c r="W49" s="69"/>
      <c r="X49" s="72">
        <v>483</v>
      </c>
      <c r="Y49" s="107"/>
    </row>
    <row r="50" spans="1:25" ht="16.5" customHeight="1">
      <c r="A50" s="20">
        <v>71</v>
      </c>
      <c r="B50" s="20" t="s">
        <v>6881</v>
      </c>
      <c r="C50" s="25" t="s">
        <v>14085</v>
      </c>
      <c r="D50" s="33"/>
      <c r="E50" s="40"/>
      <c r="F50" s="33"/>
      <c r="G50" s="40"/>
      <c r="H50" s="49"/>
      <c r="I50" s="51"/>
      <c r="J50" s="55"/>
      <c r="K50" s="58" t="s">
        <v>7754</v>
      </c>
      <c r="L50" s="59" t="s">
        <v>53</v>
      </c>
      <c r="M50" s="60">
        <v>1</v>
      </c>
      <c r="N50" s="61"/>
      <c r="O50" s="96"/>
      <c r="P50" s="99"/>
      <c r="Q50" s="61"/>
      <c r="R50" s="96"/>
      <c r="S50" s="99"/>
      <c r="T50" s="48"/>
      <c r="U50" s="51"/>
      <c r="V50" s="67"/>
      <c r="W50" s="69"/>
      <c r="X50" s="72">
        <v>483</v>
      </c>
      <c r="Y50" s="107"/>
    </row>
    <row r="51" spans="1:25" ht="16.5" customHeight="1">
      <c r="A51" s="20">
        <v>71</v>
      </c>
      <c r="B51" s="20" t="s">
        <v>2554</v>
      </c>
      <c r="C51" s="25" t="s">
        <v>14086</v>
      </c>
      <c r="D51" s="33"/>
      <c r="E51" s="40"/>
      <c r="F51" s="33"/>
      <c r="G51" s="40"/>
      <c r="H51" s="47"/>
      <c r="I51" s="50"/>
      <c r="J51" s="54"/>
      <c r="K51" s="58"/>
      <c r="L51" s="59"/>
      <c r="M51" s="60"/>
      <c r="N51" s="61"/>
      <c r="O51" s="96"/>
      <c r="P51" s="99"/>
      <c r="Q51" s="61"/>
      <c r="R51" s="96"/>
      <c r="S51" s="99"/>
      <c r="T51" s="29" t="s">
        <v>92</v>
      </c>
      <c r="U51" s="63"/>
      <c r="V51" s="67"/>
      <c r="W51" s="69"/>
      <c r="X51" s="72">
        <v>484</v>
      </c>
      <c r="Y51" s="107"/>
    </row>
    <row r="52" spans="1:25" ht="16.5" customHeight="1">
      <c r="A52" s="20">
        <v>71</v>
      </c>
      <c r="B52" s="20" t="s">
        <v>6882</v>
      </c>
      <c r="C52" s="25" t="s">
        <v>14087</v>
      </c>
      <c r="D52" s="33"/>
      <c r="E52" s="40"/>
      <c r="F52" s="33"/>
      <c r="G52" s="40"/>
      <c r="H52" s="48"/>
      <c r="I52" s="51"/>
      <c r="J52" s="55"/>
      <c r="K52" s="58" t="s">
        <v>7754</v>
      </c>
      <c r="L52" s="59" t="s">
        <v>53</v>
      </c>
      <c r="M52" s="60">
        <v>1</v>
      </c>
      <c r="N52" s="61"/>
      <c r="O52" s="96"/>
      <c r="P52" s="99"/>
      <c r="Q52" s="61"/>
      <c r="R52" s="96"/>
      <c r="S52" s="99"/>
      <c r="T52" s="30"/>
      <c r="U52" s="64"/>
      <c r="V52" s="67"/>
      <c r="W52" s="69"/>
      <c r="X52" s="72">
        <v>484</v>
      </c>
      <c r="Y52" s="107"/>
    </row>
    <row r="53" spans="1:25" ht="16.5" customHeight="1">
      <c r="A53" s="20">
        <v>71</v>
      </c>
      <c r="B53" s="20" t="s">
        <v>6758</v>
      </c>
      <c r="C53" s="25" t="s">
        <v>3475</v>
      </c>
      <c r="D53" s="33"/>
      <c r="E53" s="40"/>
      <c r="F53" s="33"/>
      <c r="G53" s="40"/>
      <c r="H53" s="29" t="s">
        <v>37</v>
      </c>
      <c r="I53" s="50" t="s">
        <v>53</v>
      </c>
      <c r="J53" s="54">
        <v>0.7</v>
      </c>
      <c r="K53" s="58"/>
      <c r="L53" s="59"/>
      <c r="M53" s="60"/>
      <c r="N53" s="61"/>
      <c r="O53" s="96"/>
      <c r="P53" s="99"/>
      <c r="Q53" s="61"/>
      <c r="R53" s="96"/>
      <c r="S53" s="99"/>
      <c r="T53" s="30"/>
      <c r="U53" s="64"/>
      <c r="V53" s="67"/>
      <c r="W53" s="69"/>
      <c r="X53" s="72">
        <v>339</v>
      </c>
      <c r="Y53" s="107"/>
    </row>
    <row r="54" spans="1:25" ht="16.5" customHeight="1">
      <c r="A54" s="20">
        <v>71</v>
      </c>
      <c r="B54" s="20" t="s">
        <v>2033</v>
      </c>
      <c r="C54" s="25" t="s">
        <v>841</v>
      </c>
      <c r="D54" s="33"/>
      <c r="E54" s="40"/>
      <c r="F54" s="34"/>
      <c r="G54" s="51"/>
      <c r="H54" s="49"/>
      <c r="I54" s="51"/>
      <c r="J54" s="55"/>
      <c r="K54" s="58" t="s">
        <v>7754</v>
      </c>
      <c r="L54" s="59" t="s">
        <v>53</v>
      </c>
      <c r="M54" s="60">
        <v>1</v>
      </c>
      <c r="N54" s="61"/>
      <c r="O54" s="96"/>
      <c r="P54" s="99"/>
      <c r="Q54" s="61"/>
      <c r="R54" s="96"/>
      <c r="S54" s="99"/>
      <c r="T54" s="62" t="s">
        <v>53</v>
      </c>
      <c r="U54" s="55">
        <v>0.9</v>
      </c>
      <c r="V54" s="62" t="s">
        <v>53</v>
      </c>
      <c r="W54" s="55">
        <v>0.85</v>
      </c>
      <c r="X54" s="72">
        <v>339</v>
      </c>
      <c r="Y54" s="107"/>
    </row>
    <row r="55" spans="1:25" ht="16.5" customHeight="1">
      <c r="A55" s="20">
        <v>71</v>
      </c>
      <c r="B55" s="20">
        <v>3495</v>
      </c>
      <c r="C55" s="25" t="s">
        <v>6804</v>
      </c>
      <c r="D55" s="33"/>
      <c r="E55" s="40"/>
      <c r="F55" s="29" t="s">
        <v>2967</v>
      </c>
      <c r="G55" s="38"/>
      <c r="H55" s="47"/>
      <c r="I55" s="50"/>
      <c r="J55" s="54"/>
      <c r="K55" s="58"/>
      <c r="L55" s="59"/>
      <c r="M55" s="60"/>
      <c r="N55" s="61"/>
      <c r="O55" s="96"/>
      <c r="P55" s="99"/>
      <c r="Q55" s="61"/>
      <c r="R55" s="96"/>
      <c r="S55" s="99"/>
      <c r="T55" s="47"/>
      <c r="U55" s="50"/>
      <c r="V55" s="47"/>
      <c r="W55" s="50"/>
      <c r="X55" s="72">
        <v>936</v>
      </c>
      <c r="Y55" s="107"/>
    </row>
    <row r="56" spans="1:25" ht="16.5" customHeight="1">
      <c r="A56" s="20">
        <v>71</v>
      </c>
      <c r="B56" s="20">
        <v>3496</v>
      </c>
      <c r="C56" s="25" t="s">
        <v>12348</v>
      </c>
      <c r="D56" s="33"/>
      <c r="E56" s="40"/>
      <c r="F56" s="30"/>
      <c r="G56" s="39"/>
      <c r="H56" s="48"/>
      <c r="I56" s="51"/>
      <c r="J56" s="55"/>
      <c r="K56" s="58" t="s">
        <v>7754</v>
      </c>
      <c r="L56" s="59" t="s">
        <v>53</v>
      </c>
      <c r="M56" s="60">
        <v>1</v>
      </c>
      <c r="N56" s="61"/>
      <c r="O56" s="96"/>
      <c r="P56" s="99"/>
      <c r="Q56" s="61"/>
      <c r="R56" s="96"/>
      <c r="S56" s="99"/>
      <c r="T56" s="61"/>
      <c r="U56" s="40"/>
      <c r="V56" s="61"/>
      <c r="W56" s="40"/>
      <c r="X56" s="72">
        <v>936</v>
      </c>
      <c r="Y56" s="107"/>
    </row>
    <row r="57" spans="1:25" ht="16.5" customHeight="1">
      <c r="A57" s="20">
        <v>71</v>
      </c>
      <c r="B57" s="20">
        <v>3497</v>
      </c>
      <c r="C57" s="25" t="s">
        <v>10193</v>
      </c>
      <c r="D57" s="33"/>
      <c r="E57" s="40"/>
      <c r="F57" s="30"/>
      <c r="G57" s="39"/>
      <c r="H57" s="29" t="s">
        <v>37</v>
      </c>
      <c r="I57" s="50" t="s">
        <v>53</v>
      </c>
      <c r="J57" s="54">
        <v>0.7</v>
      </c>
      <c r="K57" s="58"/>
      <c r="L57" s="59"/>
      <c r="M57" s="60"/>
      <c r="N57" s="61"/>
      <c r="O57" s="96"/>
      <c r="P57" s="99"/>
      <c r="Q57" s="61"/>
      <c r="R57" s="96"/>
      <c r="S57" s="99"/>
      <c r="T57" s="61"/>
      <c r="U57" s="40"/>
      <c r="V57" s="61"/>
      <c r="W57" s="40"/>
      <c r="X57" s="72">
        <v>656</v>
      </c>
      <c r="Y57" s="107"/>
    </row>
    <row r="58" spans="1:25" ht="16.5" customHeight="1">
      <c r="A58" s="20">
        <v>71</v>
      </c>
      <c r="B58" s="20">
        <v>3498</v>
      </c>
      <c r="C58" s="25" t="s">
        <v>14089</v>
      </c>
      <c r="D58" s="33"/>
      <c r="E58" s="40"/>
      <c r="F58" s="31">
        <v>411</v>
      </c>
      <c r="G58" s="40" t="s">
        <v>51</v>
      </c>
      <c r="H58" s="49"/>
      <c r="I58" s="51"/>
      <c r="J58" s="55"/>
      <c r="K58" s="58" t="s">
        <v>7754</v>
      </c>
      <c r="L58" s="59" t="s">
        <v>53</v>
      </c>
      <c r="M58" s="60">
        <v>1</v>
      </c>
      <c r="N58" s="61"/>
      <c r="O58" s="96"/>
      <c r="P58" s="99"/>
      <c r="Q58" s="61"/>
      <c r="R58" s="96"/>
      <c r="S58" s="99"/>
      <c r="T58" s="48"/>
      <c r="U58" s="51"/>
      <c r="V58" s="61"/>
      <c r="W58" s="40"/>
      <c r="X58" s="72">
        <v>656</v>
      </c>
      <c r="Y58" s="107"/>
    </row>
    <row r="59" spans="1:25" ht="16.5" customHeight="1">
      <c r="A59" s="20">
        <v>71</v>
      </c>
      <c r="B59" s="20" t="s">
        <v>6885</v>
      </c>
      <c r="C59" s="25" t="s">
        <v>12287</v>
      </c>
      <c r="D59" s="33"/>
      <c r="E59" s="40"/>
      <c r="F59" s="32"/>
      <c r="G59" s="40"/>
      <c r="H59" s="47"/>
      <c r="I59" s="50"/>
      <c r="J59" s="54"/>
      <c r="K59" s="58"/>
      <c r="L59" s="59"/>
      <c r="M59" s="60"/>
      <c r="N59" s="61"/>
      <c r="O59" s="96"/>
      <c r="P59" s="99"/>
      <c r="Q59" s="61"/>
      <c r="R59" s="96"/>
      <c r="S59" s="99"/>
      <c r="T59" s="29" t="s">
        <v>92</v>
      </c>
      <c r="U59" s="63"/>
      <c r="V59" s="61"/>
      <c r="W59" s="40"/>
      <c r="X59" s="72">
        <v>655</v>
      </c>
      <c r="Y59" s="107"/>
    </row>
    <row r="60" spans="1:25" ht="16.5" customHeight="1">
      <c r="A60" s="20">
        <v>71</v>
      </c>
      <c r="B60" s="20" t="s">
        <v>2395</v>
      </c>
      <c r="C60" s="25" t="s">
        <v>11498</v>
      </c>
      <c r="D60" s="33"/>
      <c r="E60" s="40"/>
      <c r="F60" s="32"/>
      <c r="G60" s="40"/>
      <c r="H60" s="48"/>
      <c r="I60" s="51"/>
      <c r="J60" s="55"/>
      <c r="K60" s="58" t="s">
        <v>7754</v>
      </c>
      <c r="L60" s="59" t="s">
        <v>53</v>
      </c>
      <c r="M60" s="60">
        <v>1</v>
      </c>
      <c r="N60" s="61"/>
      <c r="O60" s="96"/>
      <c r="P60" s="99"/>
      <c r="Q60" s="61"/>
      <c r="R60" s="96"/>
      <c r="S60" s="99"/>
      <c r="T60" s="30"/>
      <c r="U60" s="64"/>
      <c r="V60" s="61"/>
      <c r="W60" s="40"/>
      <c r="X60" s="72">
        <v>655</v>
      </c>
      <c r="Y60" s="107"/>
    </row>
    <row r="61" spans="1:25" ht="16.5" customHeight="1">
      <c r="A61" s="20">
        <v>71</v>
      </c>
      <c r="B61" s="20" t="s">
        <v>6887</v>
      </c>
      <c r="C61" s="25" t="s">
        <v>10592</v>
      </c>
      <c r="D61" s="33"/>
      <c r="E61" s="40"/>
      <c r="F61" s="33"/>
      <c r="G61" s="40"/>
      <c r="H61" s="29" t="s">
        <v>37</v>
      </c>
      <c r="I61" s="50" t="s">
        <v>53</v>
      </c>
      <c r="J61" s="54">
        <v>0.7</v>
      </c>
      <c r="K61" s="58"/>
      <c r="L61" s="59"/>
      <c r="M61" s="60"/>
      <c r="N61" s="61"/>
      <c r="O61" s="96"/>
      <c r="P61" s="99"/>
      <c r="Q61" s="61"/>
      <c r="R61" s="96"/>
      <c r="S61" s="99"/>
      <c r="T61" s="30"/>
      <c r="U61" s="64"/>
      <c r="V61" s="61"/>
      <c r="W61" s="40"/>
      <c r="X61" s="72">
        <v>459</v>
      </c>
      <c r="Y61" s="107"/>
    </row>
    <row r="62" spans="1:25" ht="16.5" customHeight="1">
      <c r="A62" s="20">
        <v>71</v>
      </c>
      <c r="B62" s="20" t="s">
        <v>6653</v>
      </c>
      <c r="C62" s="25" t="s">
        <v>13831</v>
      </c>
      <c r="D62" s="33"/>
      <c r="E62" s="40"/>
      <c r="F62" s="33"/>
      <c r="G62" s="40"/>
      <c r="H62" s="49"/>
      <c r="I62" s="51"/>
      <c r="J62" s="55"/>
      <c r="K62" s="58" t="s">
        <v>7754</v>
      </c>
      <c r="L62" s="59" t="s">
        <v>53</v>
      </c>
      <c r="M62" s="60">
        <v>1</v>
      </c>
      <c r="N62" s="61"/>
      <c r="O62" s="96"/>
      <c r="P62" s="99"/>
      <c r="Q62" s="61"/>
      <c r="R62" s="96"/>
      <c r="S62" s="99"/>
      <c r="T62" s="62" t="s">
        <v>53</v>
      </c>
      <c r="U62" s="55">
        <v>0.7</v>
      </c>
      <c r="V62" s="48"/>
      <c r="W62" s="51"/>
      <c r="X62" s="72">
        <v>459</v>
      </c>
      <c r="Y62" s="107"/>
    </row>
    <row r="63" spans="1:25" ht="16.5" customHeight="1">
      <c r="A63" s="20">
        <v>71</v>
      </c>
      <c r="B63" s="20" t="s">
        <v>6888</v>
      </c>
      <c r="C63" s="25" t="s">
        <v>14090</v>
      </c>
      <c r="D63" s="33"/>
      <c r="E63" s="40"/>
      <c r="F63" s="33"/>
      <c r="G63" s="40"/>
      <c r="H63" s="47"/>
      <c r="I63" s="50"/>
      <c r="J63" s="54"/>
      <c r="K63" s="58"/>
      <c r="L63" s="59"/>
      <c r="M63" s="60"/>
      <c r="N63" s="61"/>
      <c r="O63" s="96"/>
      <c r="P63" s="99"/>
      <c r="Q63" s="61"/>
      <c r="R63" s="96"/>
      <c r="S63" s="99"/>
      <c r="T63" s="47"/>
      <c r="U63" s="50"/>
      <c r="V63" s="66" t="s">
        <v>150</v>
      </c>
      <c r="W63" s="68"/>
      <c r="X63" s="72">
        <v>842</v>
      </c>
      <c r="Y63" s="107"/>
    </row>
    <row r="64" spans="1:25" ht="16.5" customHeight="1">
      <c r="A64" s="20">
        <v>71</v>
      </c>
      <c r="B64" s="20" t="s">
        <v>2101</v>
      </c>
      <c r="C64" s="25" t="s">
        <v>14091</v>
      </c>
      <c r="D64" s="33"/>
      <c r="E64" s="40"/>
      <c r="F64" s="33"/>
      <c r="G64" s="40"/>
      <c r="H64" s="48"/>
      <c r="I64" s="51"/>
      <c r="J64" s="55"/>
      <c r="K64" s="58" t="s">
        <v>7754</v>
      </c>
      <c r="L64" s="59" t="s">
        <v>53</v>
      </c>
      <c r="M64" s="60">
        <v>1</v>
      </c>
      <c r="N64" s="61"/>
      <c r="O64" s="96"/>
      <c r="P64" s="99"/>
      <c r="Q64" s="61"/>
      <c r="R64" s="96"/>
      <c r="S64" s="99"/>
      <c r="T64" s="61"/>
      <c r="U64" s="40"/>
      <c r="V64" s="67"/>
      <c r="W64" s="69"/>
      <c r="X64" s="72">
        <v>842</v>
      </c>
      <c r="Y64" s="107"/>
    </row>
    <row r="65" spans="1:25" ht="16.5" customHeight="1">
      <c r="A65" s="20">
        <v>71</v>
      </c>
      <c r="B65" s="20" t="s">
        <v>6889</v>
      </c>
      <c r="C65" s="25" t="s">
        <v>3014</v>
      </c>
      <c r="D65" s="33"/>
      <c r="E65" s="40"/>
      <c r="F65" s="33"/>
      <c r="G65" s="40"/>
      <c r="H65" s="29" t="s">
        <v>37</v>
      </c>
      <c r="I65" s="50" t="s">
        <v>53</v>
      </c>
      <c r="J65" s="54">
        <v>0.7</v>
      </c>
      <c r="K65" s="58"/>
      <c r="L65" s="59"/>
      <c r="M65" s="60"/>
      <c r="N65" s="61"/>
      <c r="O65" s="96"/>
      <c r="P65" s="99"/>
      <c r="Q65" s="61"/>
      <c r="R65" s="96"/>
      <c r="S65" s="99"/>
      <c r="T65" s="61"/>
      <c r="U65" s="40"/>
      <c r="V65" s="67"/>
      <c r="W65" s="69"/>
      <c r="X65" s="72">
        <v>591</v>
      </c>
      <c r="Y65" s="107"/>
    </row>
    <row r="66" spans="1:25" ht="16.5" customHeight="1">
      <c r="A66" s="20">
        <v>71</v>
      </c>
      <c r="B66" s="20" t="s">
        <v>1556</v>
      </c>
      <c r="C66" s="25" t="s">
        <v>10711</v>
      </c>
      <c r="D66" s="33"/>
      <c r="E66" s="40"/>
      <c r="F66" s="33"/>
      <c r="G66" s="40"/>
      <c r="H66" s="49"/>
      <c r="I66" s="51"/>
      <c r="J66" s="55"/>
      <c r="K66" s="58" t="s">
        <v>7754</v>
      </c>
      <c r="L66" s="59" t="s">
        <v>53</v>
      </c>
      <c r="M66" s="60">
        <v>1</v>
      </c>
      <c r="N66" s="61"/>
      <c r="O66" s="96"/>
      <c r="P66" s="99"/>
      <c r="Q66" s="61"/>
      <c r="R66" s="96"/>
      <c r="S66" s="99"/>
      <c r="T66" s="48"/>
      <c r="U66" s="51"/>
      <c r="V66" s="67"/>
      <c r="W66" s="69"/>
      <c r="X66" s="72">
        <v>591</v>
      </c>
      <c r="Y66" s="107"/>
    </row>
    <row r="67" spans="1:25" ht="16.5" customHeight="1">
      <c r="A67" s="20">
        <v>71</v>
      </c>
      <c r="B67" s="20" t="s">
        <v>2408</v>
      </c>
      <c r="C67" s="25" t="s">
        <v>6740</v>
      </c>
      <c r="D67" s="33"/>
      <c r="E67" s="40"/>
      <c r="F67" s="33"/>
      <c r="G67" s="40"/>
      <c r="H67" s="47"/>
      <c r="I67" s="50"/>
      <c r="J67" s="54"/>
      <c r="K67" s="58"/>
      <c r="L67" s="59"/>
      <c r="M67" s="60"/>
      <c r="N67" s="61"/>
      <c r="O67" s="96"/>
      <c r="P67" s="99"/>
      <c r="Q67" s="61"/>
      <c r="R67" s="96"/>
      <c r="S67" s="99"/>
      <c r="T67" s="29" t="s">
        <v>92</v>
      </c>
      <c r="U67" s="63"/>
      <c r="V67" s="67"/>
      <c r="W67" s="69"/>
      <c r="X67" s="72">
        <v>590</v>
      </c>
      <c r="Y67" s="107"/>
    </row>
    <row r="68" spans="1:25" ht="16.5" customHeight="1">
      <c r="A68" s="20">
        <v>71</v>
      </c>
      <c r="B68" s="20" t="s">
        <v>802</v>
      </c>
      <c r="C68" s="25" t="s">
        <v>3493</v>
      </c>
      <c r="D68" s="33"/>
      <c r="E68" s="40"/>
      <c r="F68" s="33"/>
      <c r="G68" s="40"/>
      <c r="H68" s="48"/>
      <c r="I68" s="51"/>
      <c r="J68" s="55"/>
      <c r="K68" s="58" t="s">
        <v>7754</v>
      </c>
      <c r="L68" s="59" t="s">
        <v>53</v>
      </c>
      <c r="M68" s="60">
        <v>1</v>
      </c>
      <c r="N68" s="61"/>
      <c r="O68" s="96"/>
      <c r="P68" s="99"/>
      <c r="Q68" s="61"/>
      <c r="R68" s="96"/>
      <c r="S68" s="99"/>
      <c r="T68" s="30"/>
      <c r="U68" s="64"/>
      <c r="V68" s="67"/>
      <c r="W68" s="69"/>
      <c r="X68" s="72">
        <v>590</v>
      </c>
      <c r="Y68" s="107"/>
    </row>
    <row r="69" spans="1:25" ht="16.5" customHeight="1">
      <c r="A69" s="20">
        <v>71</v>
      </c>
      <c r="B69" s="20" t="s">
        <v>2128</v>
      </c>
      <c r="C69" s="25" t="s">
        <v>7697</v>
      </c>
      <c r="D69" s="33"/>
      <c r="E69" s="40"/>
      <c r="F69" s="33"/>
      <c r="G69" s="40"/>
      <c r="H69" s="29" t="s">
        <v>37</v>
      </c>
      <c r="I69" s="50" t="s">
        <v>53</v>
      </c>
      <c r="J69" s="54">
        <v>0.7</v>
      </c>
      <c r="K69" s="58"/>
      <c r="L69" s="59"/>
      <c r="M69" s="60"/>
      <c r="N69" s="61"/>
      <c r="O69" s="96"/>
      <c r="P69" s="99"/>
      <c r="Q69" s="61"/>
      <c r="R69" s="96"/>
      <c r="S69" s="99"/>
      <c r="T69" s="30"/>
      <c r="U69" s="64"/>
      <c r="V69" s="67"/>
      <c r="W69" s="69"/>
      <c r="X69" s="72">
        <v>413</v>
      </c>
      <c r="Y69" s="107"/>
    </row>
    <row r="70" spans="1:25" ht="16.5" customHeight="1">
      <c r="A70" s="20">
        <v>71</v>
      </c>
      <c r="B70" s="20" t="s">
        <v>4386</v>
      </c>
      <c r="C70" s="25" t="s">
        <v>4480</v>
      </c>
      <c r="D70" s="33"/>
      <c r="E70" s="40"/>
      <c r="F70" s="33"/>
      <c r="G70" s="40"/>
      <c r="H70" s="49"/>
      <c r="I70" s="51"/>
      <c r="J70" s="55"/>
      <c r="K70" s="58" t="s">
        <v>7754</v>
      </c>
      <c r="L70" s="59" t="s">
        <v>53</v>
      </c>
      <c r="M70" s="60">
        <v>1</v>
      </c>
      <c r="N70" s="61"/>
      <c r="O70" s="96"/>
      <c r="P70" s="99"/>
      <c r="Q70" s="61"/>
      <c r="R70" s="96"/>
      <c r="S70" s="99"/>
      <c r="T70" s="62" t="s">
        <v>53</v>
      </c>
      <c r="U70" s="55">
        <v>0.9</v>
      </c>
      <c r="V70" s="62" t="s">
        <v>53</v>
      </c>
      <c r="W70" s="55">
        <v>0.9</v>
      </c>
      <c r="X70" s="72">
        <v>413</v>
      </c>
      <c r="Y70" s="107"/>
    </row>
    <row r="71" spans="1:25" ht="16.5" customHeight="1">
      <c r="A71" s="20">
        <v>71</v>
      </c>
      <c r="B71" s="20" t="s">
        <v>6323</v>
      </c>
      <c r="C71" s="25" t="s">
        <v>2910</v>
      </c>
      <c r="D71" s="33"/>
      <c r="E71" s="40"/>
      <c r="F71" s="33"/>
      <c r="G71" s="40"/>
      <c r="H71" s="47"/>
      <c r="I71" s="50"/>
      <c r="J71" s="54"/>
      <c r="K71" s="58"/>
      <c r="L71" s="59"/>
      <c r="M71" s="60"/>
      <c r="N71" s="61"/>
      <c r="O71" s="96"/>
      <c r="P71" s="99"/>
      <c r="Q71" s="61"/>
      <c r="R71" s="96"/>
      <c r="S71" s="99"/>
      <c r="T71" s="47"/>
      <c r="U71" s="50"/>
      <c r="V71" s="66" t="s">
        <v>69</v>
      </c>
      <c r="W71" s="68"/>
      <c r="X71" s="72">
        <v>795</v>
      </c>
      <c r="Y71" s="107"/>
    </row>
    <row r="72" spans="1:25" ht="16.5" customHeight="1">
      <c r="A72" s="20">
        <v>71</v>
      </c>
      <c r="B72" s="20" t="s">
        <v>6200</v>
      </c>
      <c r="C72" s="25" t="s">
        <v>11800</v>
      </c>
      <c r="D72" s="33"/>
      <c r="E72" s="40"/>
      <c r="F72" s="33"/>
      <c r="G72" s="40"/>
      <c r="H72" s="48"/>
      <c r="I72" s="51"/>
      <c r="J72" s="55"/>
      <c r="K72" s="58" t="s">
        <v>7754</v>
      </c>
      <c r="L72" s="59" t="s">
        <v>53</v>
      </c>
      <c r="M72" s="60">
        <v>1</v>
      </c>
      <c r="N72" s="61"/>
      <c r="O72" s="96"/>
      <c r="P72" s="99"/>
      <c r="Q72" s="61"/>
      <c r="R72" s="96"/>
      <c r="S72" s="99"/>
      <c r="T72" s="61"/>
      <c r="U72" s="40"/>
      <c r="V72" s="67"/>
      <c r="W72" s="69"/>
      <c r="X72" s="72">
        <v>795</v>
      </c>
      <c r="Y72" s="107"/>
    </row>
    <row r="73" spans="1:25" ht="16.5" customHeight="1">
      <c r="A73" s="20">
        <v>71</v>
      </c>
      <c r="B73" s="20" t="s">
        <v>2780</v>
      </c>
      <c r="C73" s="25" t="s">
        <v>14092</v>
      </c>
      <c r="D73" s="33"/>
      <c r="E73" s="40"/>
      <c r="F73" s="33"/>
      <c r="G73" s="40"/>
      <c r="H73" s="29" t="s">
        <v>37</v>
      </c>
      <c r="I73" s="50" t="s">
        <v>53</v>
      </c>
      <c r="J73" s="54">
        <v>0.7</v>
      </c>
      <c r="K73" s="58"/>
      <c r="L73" s="59"/>
      <c r="M73" s="60"/>
      <c r="N73" s="61"/>
      <c r="O73" s="96"/>
      <c r="P73" s="99"/>
      <c r="Q73" s="61"/>
      <c r="R73" s="96"/>
      <c r="S73" s="99"/>
      <c r="T73" s="61"/>
      <c r="U73" s="40"/>
      <c r="V73" s="67"/>
      <c r="W73" s="69"/>
      <c r="X73" s="72">
        <v>557</v>
      </c>
      <c r="Y73" s="107"/>
    </row>
    <row r="74" spans="1:25" ht="16.5" customHeight="1">
      <c r="A74" s="20">
        <v>71</v>
      </c>
      <c r="B74" s="20" t="s">
        <v>4122</v>
      </c>
      <c r="C74" s="25" t="s">
        <v>1616</v>
      </c>
      <c r="D74" s="33"/>
      <c r="E74" s="40"/>
      <c r="F74" s="33"/>
      <c r="G74" s="40"/>
      <c r="H74" s="49"/>
      <c r="I74" s="51"/>
      <c r="J74" s="55"/>
      <c r="K74" s="58" t="s">
        <v>7754</v>
      </c>
      <c r="L74" s="59" t="s">
        <v>53</v>
      </c>
      <c r="M74" s="60">
        <v>1</v>
      </c>
      <c r="N74" s="61"/>
      <c r="O74" s="96"/>
      <c r="P74" s="99"/>
      <c r="Q74" s="61"/>
      <c r="R74" s="96"/>
      <c r="S74" s="99"/>
      <c r="T74" s="48"/>
      <c r="U74" s="51"/>
      <c r="V74" s="67"/>
      <c r="W74" s="69"/>
      <c r="X74" s="72">
        <v>557</v>
      </c>
      <c r="Y74" s="107"/>
    </row>
    <row r="75" spans="1:25" ht="16.5" customHeight="1">
      <c r="A75" s="20">
        <v>71</v>
      </c>
      <c r="B75" s="20" t="s">
        <v>1360</v>
      </c>
      <c r="C75" s="25" t="s">
        <v>12024</v>
      </c>
      <c r="D75" s="33"/>
      <c r="E75" s="40"/>
      <c r="F75" s="33"/>
      <c r="G75" s="40"/>
      <c r="H75" s="47"/>
      <c r="I75" s="50"/>
      <c r="J75" s="54"/>
      <c r="K75" s="58"/>
      <c r="L75" s="59"/>
      <c r="M75" s="60"/>
      <c r="N75" s="61"/>
      <c r="O75" s="96"/>
      <c r="P75" s="99"/>
      <c r="Q75" s="61"/>
      <c r="R75" s="96"/>
      <c r="S75" s="99"/>
      <c r="T75" s="29" t="s">
        <v>92</v>
      </c>
      <c r="U75" s="63"/>
      <c r="V75" s="67"/>
      <c r="W75" s="69"/>
      <c r="X75" s="72">
        <v>557</v>
      </c>
      <c r="Y75" s="107"/>
    </row>
    <row r="76" spans="1:25" ht="16.5" customHeight="1">
      <c r="A76" s="20">
        <v>71</v>
      </c>
      <c r="B76" s="20" t="s">
        <v>4954</v>
      </c>
      <c r="C76" s="25" t="s">
        <v>14095</v>
      </c>
      <c r="D76" s="33"/>
      <c r="E76" s="40"/>
      <c r="F76" s="33"/>
      <c r="G76" s="40"/>
      <c r="H76" s="48"/>
      <c r="I76" s="51"/>
      <c r="J76" s="55"/>
      <c r="K76" s="58" t="s">
        <v>7754</v>
      </c>
      <c r="L76" s="59" t="s">
        <v>53</v>
      </c>
      <c r="M76" s="60">
        <v>1</v>
      </c>
      <c r="N76" s="61"/>
      <c r="O76" s="96"/>
      <c r="P76" s="99"/>
      <c r="Q76" s="61"/>
      <c r="R76" s="96"/>
      <c r="S76" s="99"/>
      <c r="T76" s="30"/>
      <c r="U76" s="64"/>
      <c r="V76" s="67"/>
      <c r="W76" s="69"/>
      <c r="X76" s="72">
        <v>557</v>
      </c>
      <c r="Y76" s="107"/>
    </row>
    <row r="77" spans="1:25" ht="16.5" customHeight="1">
      <c r="A77" s="20">
        <v>71</v>
      </c>
      <c r="B77" s="20" t="s">
        <v>3552</v>
      </c>
      <c r="C77" s="25" t="s">
        <v>6550</v>
      </c>
      <c r="D77" s="33"/>
      <c r="E77" s="40"/>
      <c r="F77" s="33"/>
      <c r="G77" s="40"/>
      <c r="H77" s="29" t="s">
        <v>37</v>
      </c>
      <c r="I77" s="50" t="s">
        <v>53</v>
      </c>
      <c r="J77" s="54">
        <v>0.7</v>
      </c>
      <c r="K77" s="58"/>
      <c r="L77" s="59"/>
      <c r="M77" s="60"/>
      <c r="N77" s="61"/>
      <c r="O77" s="96"/>
      <c r="P77" s="99"/>
      <c r="Q77" s="61"/>
      <c r="R77" s="96"/>
      <c r="S77" s="99"/>
      <c r="T77" s="30"/>
      <c r="U77" s="64"/>
      <c r="V77" s="67"/>
      <c r="W77" s="69"/>
      <c r="X77" s="72">
        <v>390</v>
      </c>
      <c r="Y77" s="107"/>
    </row>
    <row r="78" spans="1:25" ht="16.5" customHeight="1">
      <c r="A78" s="20">
        <v>71</v>
      </c>
      <c r="B78" s="20" t="s">
        <v>6891</v>
      </c>
      <c r="C78" s="25" t="s">
        <v>1938</v>
      </c>
      <c r="D78" s="33"/>
      <c r="E78" s="40"/>
      <c r="F78" s="34"/>
      <c r="G78" s="51"/>
      <c r="H78" s="49"/>
      <c r="I78" s="51"/>
      <c r="J78" s="55"/>
      <c r="K78" s="58" t="s">
        <v>7754</v>
      </c>
      <c r="L78" s="59" t="s">
        <v>53</v>
      </c>
      <c r="M78" s="60">
        <v>1</v>
      </c>
      <c r="N78" s="61"/>
      <c r="O78" s="96"/>
      <c r="P78" s="99"/>
      <c r="Q78" s="61"/>
      <c r="R78" s="96"/>
      <c r="S78" s="99"/>
      <c r="T78" s="62" t="s">
        <v>53</v>
      </c>
      <c r="U78" s="55">
        <v>0.9</v>
      </c>
      <c r="V78" s="62" t="s">
        <v>53</v>
      </c>
      <c r="W78" s="55">
        <v>0.85</v>
      </c>
      <c r="X78" s="72">
        <v>390</v>
      </c>
      <c r="Y78" s="107"/>
    </row>
    <row r="79" spans="1:25" ht="16.5" customHeight="1">
      <c r="A79" s="20">
        <v>71</v>
      </c>
      <c r="B79" s="20">
        <v>3499</v>
      </c>
      <c r="C79" s="25" t="s">
        <v>12086</v>
      </c>
      <c r="D79" s="33"/>
      <c r="E79" s="40"/>
      <c r="F79" s="29" t="s">
        <v>17687</v>
      </c>
      <c r="G79" s="38"/>
      <c r="H79" s="47"/>
      <c r="I79" s="50"/>
      <c r="J79" s="54"/>
      <c r="K79" s="58"/>
      <c r="L79" s="59"/>
      <c r="M79" s="60"/>
      <c r="N79" s="61"/>
      <c r="O79" s="96"/>
      <c r="P79" s="99"/>
      <c r="Q79" s="61"/>
      <c r="R79" s="96"/>
      <c r="S79" s="99"/>
      <c r="T79" s="47"/>
      <c r="U79" s="50"/>
      <c r="V79" s="47"/>
      <c r="W79" s="50"/>
      <c r="X79" s="72">
        <v>1062</v>
      </c>
      <c r="Y79" s="107"/>
    </row>
    <row r="80" spans="1:25" ht="16.5" customHeight="1">
      <c r="A80" s="20">
        <v>71</v>
      </c>
      <c r="B80" s="20">
        <v>3500</v>
      </c>
      <c r="C80" s="25" t="s">
        <v>14096</v>
      </c>
      <c r="D80" s="33"/>
      <c r="E80" s="40"/>
      <c r="F80" s="30"/>
      <c r="G80" s="39"/>
      <c r="H80" s="48"/>
      <c r="I80" s="51"/>
      <c r="J80" s="55"/>
      <c r="K80" s="58" t="s">
        <v>7754</v>
      </c>
      <c r="L80" s="59" t="s">
        <v>53</v>
      </c>
      <c r="M80" s="60">
        <v>1</v>
      </c>
      <c r="N80" s="61"/>
      <c r="O80" s="96"/>
      <c r="P80" s="99"/>
      <c r="Q80" s="61"/>
      <c r="R80" s="96"/>
      <c r="S80" s="99"/>
      <c r="T80" s="61"/>
      <c r="U80" s="40"/>
      <c r="V80" s="61"/>
      <c r="W80" s="40"/>
      <c r="X80" s="72">
        <v>1062</v>
      </c>
      <c r="Y80" s="107"/>
    </row>
    <row r="81" spans="1:25" ht="16.5" customHeight="1">
      <c r="A81" s="20">
        <v>71</v>
      </c>
      <c r="B81" s="20">
        <v>3501</v>
      </c>
      <c r="C81" s="25" t="s">
        <v>14097</v>
      </c>
      <c r="D81" s="33"/>
      <c r="E81" s="40"/>
      <c r="F81" s="30"/>
      <c r="G81" s="39"/>
      <c r="H81" s="29" t="s">
        <v>37</v>
      </c>
      <c r="I81" s="50" t="s">
        <v>53</v>
      </c>
      <c r="J81" s="54">
        <v>0.7</v>
      </c>
      <c r="K81" s="58"/>
      <c r="L81" s="59"/>
      <c r="M81" s="60"/>
      <c r="N81" s="61"/>
      <c r="O81" s="96"/>
      <c r="P81" s="99"/>
      <c r="Q81" s="61"/>
      <c r="R81" s="96"/>
      <c r="S81" s="99"/>
      <c r="T81" s="61"/>
      <c r="U81" s="40"/>
      <c r="V81" s="61"/>
      <c r="W81" s="40"/>
      <c r="X81" s="72">
        <v>745</v>
      </c>
      <c r="Y81" s="107"/>
    </row>
    <row r="82" spans="1:25" ht="16.5" customHeight="1">
      <c r="A82" s="20">
        <v>71</v>
      </c>
      <c r="B82" s="20">
        <v>3502</v>
      </c>
      <c r="C82" s="25" t="s">
        <v>14098</v>
      </c>
      <c r="D82" s="33"/>
      <c r="E82" s="40"/>
      <c r="F82" s="31">
        <v>495</v>
      </c>
      <c r="G82" s="40" t="s">
        <v>51</v>
      </c>
      <c r="H82" s="49"/>
      <c r="I82" s="51"/>
      <c r="J82" s="55"/>
      <c r="K82" s="58" t="s">
        <v>7754</v>
      </c>
      <c r="L82" s="59" t="s">
        <v>53</v>
      </c>
      <c r="M82" s="60">
        <v>1</v>
      </c>
      <c r="N82" s="61"/>
      <c r="O82" s="96"/>
      <c r="P82" s="99"/>
      <c r="Q82" s="61"/>
      <c r="R82" s="96"/>
      <c r="S82" s="99"/>
      <c r="T82" s="48"/>
      <c r="U82" s="51"/>
      <c r="V82" s="61"/>
      <c r="W82" s="40"/>
      <c r="X82" s="72">
        <v>745</v>
      </c>
      <c r="Y82" s="107"/>
    </row>
    <row r="83" spans="1:25" ht="16.5" customHeight="1">
      <c r="A83" s="20">
        <v>71</v>
      </c>
      <c r="B83" s="20" t="s">
        <v>6630</v>
      </c>
      <c r="C83" s="25" t="s">
        <v>14099</v>
      </c>
      <c r="D83" s="33"/>
      <c r="E83" s="40"/>
      <c r="F83" s="32"/>
      <c r="G83" s="40"/>
      <c r="H83" s="47"/>
      <c r="I83" s="50"/>
      <c r="J83" s="54"/>
      <c r="K83" s="58"/>
      <c r="L83" s="59"/>
      <c r="M83" s="60"/>
      <c r="N83" s="61"/>
      <c r="O83" s="96"/>
      <c r="P83" s="99"/>
      <c r="Q83" s="61"/>
      <c r="R83" s="96"/>
      <c r="S83" s="99"/>
      <c r="T83" s="29" t="s">
        <v>92</v>
      </c>
      <c r="U83" s="63"/>
      <c r="V83" s="61"/>
      <c r="W83" s="40"/>
      <c r="X83" s="72">
        <v>743</v>
      </c>
      <c r="Y83" s="107"/>
    </row>
    <row r="84" spans="1:25" ht="16.5" customHeight="1">
      <c r="A84" s="20">
        <v>71</v>
      </c>
      <c r="B84" s="20" t="s">
        <v>6409</v>
      </c>
      <c r="C84" s="25" t="s">
        <v>10278</v>
      </c>
      <c r="D84" s="33"/>
      <c r="E84" s="40"/>
      <c r="F84" s="32"/>
      <c r="G84" s="40"/>
      <c r="H84" s="48"/>
      <c r="I84" s="51"/>
      <c r="J84" s="55"/>
      <c r="K84" s="58" t="s">
        <v>7754</v>
      </c>
      <c r="L84" s="59" t="s">
        <v>53</v>
      </c>
      <c r="M84" s="60">
        <v>1</v>
      </c>
      <c r="N84" s="61"/>
      <c r="O84" s="96"/>
      <c r="P84" s="99"/>
      <c r="Q84" s="61"/>
      <c r="R84" s="96"/>
      <c r="S84" s="99"/>
      <c r="T84" s="30"/>
      <c r="U84" s="64"/>
      <c r="V84" s="61"/>
      <c r="W84" s="40"/>
      <c r="X84" s="72">
        <v>743</v>
      </c>
      <c r="Y84" s="107"/>
    </row>
    <row r="85" spans="1:25" ht="16.5" customHeight="1">
      <c r="A85" s="20">
        <v>71</v>
      </c>
      <c r="B85" s="20" t="s">
        <v>2657</v>
      </c>
      <c r="C85" s="25" t="s">
        <v>12189</v>
      </c>
      <c r="D85" s="33"/>
      <c r="E85" s="40"/>
      <c r="F85" s="33"/>
      <c r="G85" s="40"/>
      <c r="H85" s="29" t="s">
        <v>37</v>
      </c>
      <c r="I85" s="50" t="s">
        <v>53</v>
      </c>
      <c r="J85" s="54">
        <v>0.7</v>
      </c>
      <c r="K85" s="58"/>
      <c r="L85" s="59"/>
      <c r="M85" s="60"/>
      <c r="N85" s="61"/>
      <c r="O85" s="96"/>
      <c r="P85" s="99"/>
      <c r="Q85" s="61"/>
      <c r="R85" s="96"/>
      <c r="S85" s="99"/>
      <c r="T85" s="30"/>
      <c r="U85" s="64"/>
      <c r="V85" s="61"/>
      <c r="W85" s="40"/>
      <c r="X85" s="72">
        <v>522</v>
      </c>
      <c r="Y85" s="107"/>
    </row>
    <row r="86" spans="1:25" ht="16.5" customHeight="1">
      <c r="A86" s="20">
        <v>71</v>
      </c>
      <c r="B86" s="20" t="s">
        <v>6895</v>
      </c>
      <c r="C86" s="25" t="s">
        <v>14100</v>
      </c>
      <c r="D86" s="33"/>
      <c r="E86" s="40"/>
      <c r="F86" s="33"/>
      <c r="G86" s="40"/>
      <c r="H86" s="49"/>
      <c r="I86" s="51"/>
      <c r="J86" s="55"/>
      <c r="K86" s="58" t="s">
        <v>7754</v>
      </c>
      <c r="L86" s="59" t="s">
        <v>53</v>
      </c>
      <c r="M86" s="60">
        <v>1</v>
      </c>
      <c r="N86" s="61"/>
      <c r="O86" s="96"/>
      <c r="P86" s="99"/>
      <c r="Q86" s="61"/>
      <c r="R86" s="96"/>
      <c r="S86" s="99"/>
      <c r="T86" s="62" t="s">
        <v>53</v>
      </c>
      <c r="U86" s="55">
        <v>0.7</v>
      </c>
      <c r="V86" s="48"/>
      <c r="W86" s="51"/>
      <c r="X86" s="72">
        <v>522</v>
      </c>
      <c r="Y86" s="107"/>
    </row>
    <row r="87" spans="1:25" ht="16.5" customHeight="1">
      <c r="A87" s="20">
        <v>71</v>
      </c>
      <c r="B87" s="20" t="s">
        <v>2508</v>
      </c>
      <c r="C87" s="25" t="s">
        <v>12256</v>
      </c>
      <c r="D87" s="33"/>
      <c r="E87" s="40"/>
      <c r="F87" s="33"/>
      <c r="G87" s="40"/>
      <c r="H87" s="47"/>
      <c r="I87" s="50"/>
      <c r="J87" s="54"/>
      <c r="K87" s="58"/>
      <c r="L87" s="59"/>
      <c r="M87" s="60"/>
      <c r="N87" s="61"/>
      <c r="O87" s="96"/>
      <c r="P87" s="99"/>
      <c r="Q87" s="61"/>
      <c r="R87" s="96"/>
      <c r="S87" s="99"/>
      <c r="T87" s="47"/>
      <c r="U87" s="50"/>
      <c r="V87" s="66" t="s">
        <v>150</v>
      </c>
      <c r="W87" s="68"/>
      <c r="X87" s="72">
        <v>956</v>
      </c>
      <c r="Y87" s="107"/>
    </row>
    <row r="88" spans="1:25" ht="16.5" customHeight="1">
      <c r="A88" s="20">
        <v>71</v>
      </c>
      <c r="B88" s="20" t="s">
        <v>3772</v>
      </c>
      <c r="C88" s="25" t="s">
        <v>10505</v>
      </c>
      <c r="D88" s="33"/>
      <c r="E88" s="40"/>
      <c r="F88" s="33"/>
      <c r="G88" s="40"/>
      <c r="H88" s="48"/>
      <c r="I88" s="51"/>
      <c r="J88" s="55"/>
      <c r="K88" s="58" t="s">
        <v>7754</v>
      </c>
      <c r="L88" s="59" t="s">
        <v>53</v>
      </c>
      <c r="M88" s="60">
        <v>1</v>
      </c>
      <c r="N88" s="61"/>
      <c r="O88" s="96"/>
      <c r="P88" s="99"/>
      <c r="Q88" s="61"/>
      <c r="R88" s="96"/>
      <c r="S88" s="99"/>
      <c r="T88" s="61"/>
      <c r="U88" s="40"/>
      <c r="V88" s="67"/>
      <c r="W88" s="69"/>
      <c r="X88" s="72">
        <v>956</v>
      </c>
      <c r="Y88" s="107"/>
    </row>
    <row r="89" spans="1:25" ht="16.5" customHeight="1">
      <c r="A89" s="20">
        <v>71</v>
      </c>
      <c r="B89" s="20" t="s">
        <v>6896</v>
      </c>
      <c r="C89" s="25" t="s">
        <v>14102</v>
      </c>
      <c r="D89" s="33"/>
      <c r="E89" s="40"/>
      <c r="F89" s="33"/>
      <c r="G89" s="40"/>
      <c r="H89" s="29" t="s">
        <v>37</v>
      </c>
      <c r="I89" s="50" t="s">
        <v>53</v>
      </c>
      <c r="J89" s="54">
        <v>0.7</v>
      </c>
      <c r="K89" s="58"/>
      <c r="L89" s="59"/>
      <c r="M89" s="60"/>
      <c r="N89" s="61"/>
      <c r="O89" s="96"/>
      <c r="P89" s="99"/>
      <c r="Q89" s="61"/>
      <c r="R89" s="96"/>
      <c r="S89" s="99"/>
      <c r="T89" s="61"/>
      <c r="U89" s="40"/>
      <c r="V89" s="67"/>
      <c r="W89" s="69"/>
      <c r="X89" s="72">
        <v>671</v>
      </c>
      <c r="Y89" s="107"/>
    </row>
    <row r="90" spans="1:25" ht="16.5" customHeight="1">
      <c r="A90" s="20">
        <v>71</v>
      </c>
      <c r="B90" s="20" t="s">
        <v>6899</v>
      </c>
      <c r="C90" s="25" t="s">
        <v>9410</v>
      </c>
      <c r="D90" s="33"/>
      <c r="E90" s="40"/>
      <c r="F90" s="33"/>
      <c r="G90" s="40"/>
      <c r="H90" s="49"/>
      <c r="I90" s="51"/>
      <c r="J90" s="55"/>
      <c r="K90" s="58" t="s">
        <v>7754</v>
      </c>
      <c r="L90" s="59" t="s">
        <v>53</v>
      </c>
      <c r="M90" s="60">
        <v>1</v>
      </c>
      <c r="N90" s="61"/>
      <c r="O90" s="96"/>
      <c r="P90" s="99"/>
      <c r="Q90" s="61"/>
      <c r="R90" s="96"/>
      <c r="S90" s="99"/>
      <c r="T90" s="48"/>
      <c r="U90" s="51"/>
      <c r="V90" s="67"/>
      <c r="W90" s="69"/>
      <c r="X90" s="72">
        <v>671</v>
      </c>
      <c r="Y90" s="107"/>
    </row>
    <row r="91" spans="1:25" ht="16.5" customHeight="1">
      <c r="A91" s="20">
        <v>71</v>
      </c>
      <c r="B91" s="20" t="s">
        <v>6901</v>
      </c>
      <c r="C91" s="25" t="s">
        <v>2015</v>
      </c>
      <c r="D91" s="33"/>
      <c r="E91" s="40"/>
      <c r="F91" s="33"/>
      <c r="G91" s="40"/>
      <c r="H91" s="47"/>
      <c r="I91" s="50"/>
      <c r="J91" s="54"/>
      <c r="K91" s="58"/>
      <c r="L91" s="59"/>
      <c r="M91" s="60"/>
      <c r="N91" s="61"/>
      <c r="O91" s="96"/>
      <c r="P91" s="99"/>
      <c r="Q91" s="61"/>
      <c r="R91" s="96"/>
      <c r="S91" s="99"/>
      <c r="T91" s="29" t="s">
        <v>92</v>
      </c>
      <c r="U91" s="63"/>
      <c r="V91" s="67"/>
      <c r="W91" s="69"/>
      <c r="X91" s="72">
        <v>669</v>
      </c>
      <c r="Y91" s="107"/>
    </row>
    <row r="92" spans="1:25" ht="16.5" customHeight="1">
      <c r="A92" s="20">
        <v>71</v>
      </c>
      <c r="B92" s="20" t="s">
        <v>6904</v>
      </c>
      <c r="C92" s="25" t="s">
        <v>14103</v>
      </c>
      <c r="D92" s="33"/>
      <c r="E92" s="40"/>
      <c r="F92" s="33"/>
      <c r="G92" s="40"/>
      <c r="H92" s="48"/>
      <c r="I92" s="51"/>
      <c r="J92" s="55"/>
      <c r="K92" s="58" t="s">
        <v>7754</v>
      </c>
      <c r="L92" s="59" t="s">
        <v>53</v>
      </c>
      <c r="M92" s="60">
        <v>1</v>
      </c>
      <c r="N92" s="61"/>
      <c r="O92" s="96"/>
      <c r="P92" s="99"/>
      <c r="Q92" s="61"/>
      <c r="R92" s="96"/>
      <c r="S92" s="99"/>
      <c r="T92" s="30"/>
      <c r="U92" s="64"/>
      <c r="V92" s="67"/>
      <c r="W92" s="69"/>
      <c r="X92" s="72">
        <v>669</v>
      </c>
      <c r="Y92" s="107"/>
    </row>
    <row r="93" spans="1:25" ht="16.5" customHeight="1">
      <c r="A93" s="20">
        <v>71</v>
      </c>
      <c r="B93" s="20" t="s">
        <v>6906</v>
      </c>
      <c r="C93" s="25" t="s">
        <v>10740</v>
      </c>
      <c r="D93" s="33"/>
      <c r="E93" s="40"/>
      <c r="F93" s="33"/>
      <c r="G93" s="40"/>
      <c r="H93" s="29" t="s">
        <v>37</v>
      </c>
      <c r="I93" s="50" t="s">
        <v>53</v>
      </c>
      <c r="J93" s="54">
        <v>0.7</v>
      </c>
      <c r="K93" s="58"/>
      <c r="L93" s="59"/>
      <c r="M93" s="60"/>
      <c r="N93" s="61"/>
      <c r="O93" s="96"/>
      <c r="P93" s="99"/>
      <c r="Q93" s="61"/>
      <c r="R93" s="96"/>
      <c r="S93" s="99"/>
      <c r="T93" s="30"/>
      <c r="U93" s="64"/>
      <c r="V93" s="67"/>
      <c r="W93" s="69"/>
      <c r="X93" s="72">
        <v>470</v>
      </c>
      <c r="Y93" s="107"/>
    </row>
    <row r="94" spans="1:25" ht="16.5" customHeight="1">
      <c r="A94" s="20">
        <v>71</v>
      </c>
      <c r="B94" s="20" t="s">
        <v>2080</v>
      </c>
      <c r="C94" s="25" t="s">
        <v>14105</v>
      </c>
      <c r="D94" s="33"/>
      <c r="E94" s="40"/>
      <c r="F94" s="33"/>
      <c r="G94" s="40"/>
      <c r="H94" s="49"/>
      <c r="I94" s="51"/>
      <c r="J94" s="55"/>
      <c r="K94" s="58" t="s">
        <v>7754</v>
      </c>
      <c r="L94" s="59" t="s">
        <v>53</v>
      </c>
      <c r="M94" s="60">
        <v>1</v>
      </c>
      <c r="N94" s="61"/>
      <c r="O94" s="96"/>
      <c r="P94" s="99"/>
      <c r="Q94" s="61"/>
      <c r="R94" s="96"/>
      <c r="S94" s="99"/>
      <c r="T94" s="62" t="s">
        <v>53</v>
      </c>
      <c r="U94" s="55">
        <v>0.9</v>
      </c>
      <c r="V94" s="62" t="s">
        <v>53</v>
      </c>
      <c r="W94" s="55">
        <v>0.9</v>
      </c>
      <c r="X94" s="72">
        <v>470</v>
      </c>
      <c r="Y94" s="107"/>
    </row>
    <row r="95" spans="1:25" ht="16.5" customHeight="1">
      <c r="A95" s="20">
        <v>71</v>
      </c>
      <c r="B95" s="20" t="s">
        <v>977</v>
      </c>
      <c r="C95" s="25" t="s">
        <v>9693</v>
      </c>
      <c r="D95" s="33"/>
      <c r="E95" s="40"/>
      <c r="F95" s="33"/>
      <c r="G95" s="40"/>
      <c r="H95" s="47"/>
      <c r="I95" s="50"/>
      <c r="J95" s="54"/>
      <c r="K95" s="58"/>
      <c r="L95" s="59"/>
      <c r="M95" s="60"/>
      <c r="N95" s="61"/>
      <c r="O95" s="96"/>
      <c r="P95" s="99"/>
      <c r="Q95" s="61"/>
      <c r="R95" s="96"/>
      <c r="S95" s="99"/>
      <c r="T95" s="47"/>
      <c r="U95" s="50"/>
      <c r="V95" s="66" t="s">
        <v>69</v>
      </c>
      <c r="W95" s="68"/>
      <c r="X95" s="72">
        <v>903</v>
      </c>
      <c r="Y95" s="107"/>
    </row>
    <row r="96" spans="1:25" ht="16.5" customHeight="1">
      <c r="A96" s="20">
        <v>71</v>
      </c>
      <c r="B96" s="20" t="s">
        <v>6907</v>
      </c>
      <c r="C96" s="25" t="s">
        <v>14106</v>
      </c>
      <c r="D96" s="33"/>
      <c r="E96" s="40"/>
      <c r="F96" s="33"/>
      <c r="G96" s="40"/>
      <c r="H96" s="48"/>
      <c r="I96" s="51"/>
      <c r="J96" s="55"/>
      <c r="K96" s="58" t="s">
        <v>7754</v>
      </c>
      <c r="L96" s="59" t="s">
        <v>53</v>
      </c>
      <c r="M96" s="60">
        <v>1</v>
      </c>
      <c r="N96" s="61"/>
      <c r="O96" s="96"/>
      <c r="P96" s="99"/>
      <c r="Q96" s="61"/>
      <c r="R96" s="96"/>
      <c r="S96" s="99"/>
      <c r="T96" s="61"/>
      <c r="U96" s="40"/>
      <c r="V96" s="67"/>
      <c r="W96" s="69"/>
      <c r="X96" s="72">
        <v>903</v>
      </c>
      <c r="Y96" s="107"/>
    </row>
    <row r="97" spans="1:25" ht="16.5" customHeight="1">
      <c r="A97" s="20">
        <v>71</v>
      </c>
      <c r="B97" s="20" t="s">
        <v>3903</v>
      </c>
      <c r="C97" s="25" t="s">
        <v>14107</v>
      </c>
      <c r="D97" s="33"/>
      <c r="E97" s="40"/>
      <c r="F97" s="33"/>
      <c r="G97" s="40"/>
      <c r="H97" s="29" t="s">
        <v>37</v>
      </c>
      <c r="I97" s="50" t="s">
        <v>53</v>
      </c>
      <c r="J97" s="54">
        <v>0.7</v>
      </c>
      <c r="K97" s="58"/>
      <c r="L97" s="59"/>
      <c r="M97" s="60"/>
      <c r="N97" s="61"/>
      <c r="O97" s="96"/>
      <c r="P97" s="99"/>
      <c r="Q97" s="61"/>
      <c r="R97" s="96"/>
      <c r="S97" s="99"/>
      <c r="T97" s="61"/>
      <c r="U97" s="40"/>
      <c r="V97" s="67"/>
      <c r="W97" s="69"/>
      <c r="X97" s="72">
        <v>633</v>
      </c>
      <c r="Y97" s="107"/>
    </row>
    <row r="98" spans="1:25" ht="16.5" customHeight="1">
      <c r="A98" s="20">
        <v>71</v>
      </c>
      <c r="B98" s="20" t="s">
        <v>6230</v>
      </c>
      <c r="C98" s="25" t="s">
        <v>8254</v>
      </c>
      <c r="D98" s="33"/>
      <c r="E98" s="40"/>
      <c r="F98" s="33"/>
      <c r="G98" s="40"/>
      <c r="H98" s="49"/>
      <c r="I98" s="51"/>
      <c r="J98" s="55"/>
      <c r="K98" s="58" t="s">
        <v>7754</v>
      </c>
      <c r="L98" s="59" t="s">
        <v>53</v>
      </c>
      <c r="M98" s="60">
        <v>1</v>
      </c>
      <c r="N98" s="61"/>
      <c r="O98" s="96"/>
      <c r="P98" s="99"/>
      <c r="Q98" s="61"/>
      <c r="R98" s="96"/>
      <c r="S98" s="99"/>
      <c r="T98" s="48"/>
      <c r="U98" s="51"/>
      <c r="V98" s="67"/>
      <c r="W98" s="69"/>
      <c r="X98" s="72">
        <v>633</v>
      </c>
      <c r="Y98" s="107"/>
    </row>
    <row r="99" spans="1:25" ht="16.5" customHeight="1">
      <c r="A99" s="20">
        <v>71</v>
      </c>
      <c r="B99" s="20" t="s">
        <v>6321</v>
      </c>
      <c r="C99" s="25" t="s">
        <v>9902</v>
      </c>
      <c r="D99" s="33"/>
      <c r="E99" s="40"/>
      <c r="F99" s="33"/>
      <c r="G99" s="40"/>
      <c r="H99" s="47"/>
      <c r="I99" s="50"/>
      <c r="J99" s="54"/>
      <c r="K99" s="58"/>
      <c r="L99" s="59"/>
      <c r="M99" s="60"/>
      <c r="N99" s="61"/>
      <c r="O99" s="96"/>
      <c r="P99" s="99"/>
      <c r="Q99" s="61"/>
      <c r="R99" s="96"/>
      <c r="S99" s="99"/>
      <c r="T99" s="29" t="s">
        <v>92</v>
      </c>
      <c r="U99" s="63"/>
      <c r="V99" s="67"/>
      <c r="W99" s="69"/>
      <c r="X99" s="72">
        <v>632</v>
      </c>
      <c r="Y99" s="107"/>
    </row>
    <row r="100" spans="1:25" ht="16.5" customHeight="1">
      <c r="A100" s="20">
        <v>71</v>
      </c>
      <c r="B100" s="20" t="s">
        <v>4777</v>
      </c>
      <c r="C100" s="25" t="s">
        <v>4244</v>
      </c>
      <c r="D100" s="33"/>
      <c r="E100" s="40"/>
      <c r="F100" s="33"/>
      <c r="G100" s="40"/>
      <c r="H100" s="48"/>
      <c r="I100" s="51"/>
      <c r="J100" s="55"/>
      <c r="K100" s="58" t="s">
        <v>7754</v>
      </c>
      <c r="L100" s="59" t="s">
        <v>53</v>
      </c>
      <c r="M100" s="60">
        <v>1</v>
      </c>
      <c r="N100" s="61"/>
      <c r="O100" s="96"/>
      <c r="P100" s="99"/>
      <c r="Q100" s="61"/>
      <c r="R100" s="96"/>
      <c r="S100" s="99"/>
      <c r="T100" s="30"/>
      <c r="U100" s="64"/>
      <c r="V100" s="67"/>
      <c r="W100" s="69"/>
      <c r="X100" s="72">
        <v>632</v>
      </c>
      <c r="Y100" s="107"/>
    </row>
    <row r="101" spans="1:25" ht="16.5" customHeight="1">
      <c r="A101" s="20">
        <v>71</v>
      </c>
      <c r="B101" s="20" t="s">
        <v>823</v>
      </c>
      <c r="C101" s="25" t="s">
        <v>10562</v>
      </c>
      <c r="D101" s="33"/>
      <c r="E101" s="40"/>
      <c r="F101" s="33"/>
      <c r="G101" s="40"/>
      <c r="H101" s="29" t="s">
        <v>37</v>
      </c>
      <c r="I101" s="50" t="s">
        <v>53</v>
      </c>
      <c r="J101" s="54">
        <v>0.7</v>
      </c>
      <c r="K101" s="58"/>
      <c r="L101" s="59"/>
      <c r="M101" s="60"/>
      <c r="N101" s="61"/>
      <c r="O101" s="96"/>
      <c r="P101" s="99"/>
      <c r="Q101" s="61"/>
      <c r="R101" s="96"/>
      <c r="S101" s="99"/>
      <c r="T101" s="30"/>
      <c r="U101" s="64"/>
      <c r="V101" s="67"/>
      <c r="W101" s="69"/>
      <c r="X101" s="72">
        <v>443</v>
      </c>
      <c r="Y101" s="107"/>
    </row>
    <row r="102" spans="1:25" ht="16.5" customHeight="1">
      <c r="A102" s="20">
        <v>71</v>
      </c>
      <c r="B102" s="20" t="s">
        <v>2853</v>
      </c>
      <c r="C102" s="25" t="s">
        <v>14108</v>
      </c>
      <c r="D102" s="33"/>
      <c r="E102" s="40"/>
      <c r="F102" s="34"/>
      <c r="G102" s="51"/>
      <c r="H102" s="49"/>
      <c r="I102" s="51"/>
      <c r="J102" s="55"/>
      <c r="K102" s="58" t="s">
        <v>7754</v>
      </c>
      <c r="L102" s="59" t="s">
        <v>53</v>
      </c>
      <c r="M102" s="60">
        <v>1</v>
      </c>
      <c r="N102" s="61"/>
      <c r="O102" s="96"/>
      <c r="P102" s="99"/>
      <c r="Q102" s="61"/>
      <c r="R102" s="96"/>
      <c r="S102" s="99"/>
      <c r="T102" s="62" t="s">
        <v>53</v>
      </c>
      <c r="U102" s="55">
        <v>0.9</v>
      </c>
      <c r="V102" s="62" t="s">
        <v>53</v>
      </c>
      <c r="W102" s="55">
        <v>0.85</v>
      </c>
      <c r="X102" s="72">
        <v>443</v>
      </c>
      <c r="Y102" s="107"/>
    </row>
    <row r="103" spans="1:25" ht="16.5" customHeight="1">
      <c r="A103" s="20">
        <v>71</v>
      </c>
      <c r="B103" s="20">
        <v>3503</v>
      </c>
      <c r="C103" s="25" t="s">
        <v>14109</v>
      </c>
      <c r="D103" s="29" t="s">
        <v>17654</v>
      </c>
      <c r="E103" s="38"/>
      <c r="F103" s="29" t="s">
        <v>2845</v>
      </c>
      <c r="G103" s="38"/>
      <c r="H103" s="47"/>
      <c r="I103" s="50"/>
      <c r="J103" s="54"/>
      <c r="K103" s="58"/>
      <c r="L103" s="59"/>
      <c r="M103" s="60"/>
      <c r="N103" s="105" t="s">
        <v>1067</v>
      </c>
      <c r="O103" s="54"/>
      <c r="P103" s="97"/>
      <c r="Q103" s="105" t="s">
        <v>5384</v>
      </c>
      <c r="R103" s="54"/>
      <c r="S103" s="97"/>
      <c r="T103" s="47"/>
      <c r="U103" s="50"/>
      <c r="V103" s="47"/>
      <c r="W103" s="50"/>
      <c r="X103" s="72">
        <v>1186</v>
      </c>
      <c r="Y103" s="107"/>
    </row>
    <row r="104" spans="1:25" ht="16.5" customHeight="1">
      <c r="A104" s="20">
        <v>71</v>
      </c>
      <c r="B104" s="20">
        <v>3504</v>
      </c>
      <c r="C104" s="25" t="s">
        <v>3251</v>
      </c>
      <c r="D104" s="30"/>
      <c r="E104" s="39"/>
      <c r="F104" s="30"/>
      <c r="G104" s="39"/>
      <c r="H104" s="48"/>
      <c r="I104" s="51"/>
      <c r="J104" s="55"/>
      <c r="K104" s="58" t="s">
        <v>7754</v>
      </c>
      <c r="L104" s="59" t="s">
        <v>53</v>
      </c>
      <c r="M104" s="60">
        <v>1</v>
      </c>
      <c r="N104" s="61" t="s">
        <v>53</v>
      </c>
      <c r="O104" s="96">
        <v>0.25</v>
      </c>
      <c r="P104" s="98" t="s">
        <v>591</v>
      </c>
      <c r="Q104" s="61" t="s">
        <v>53</v>
      </c>
      <c r="R104" s="96">
        <v>0.5</v>
      </c>
      <c r="S104" s="98" t="s">
        <v>591</v>
      </c>
      <c r="T104" s="61"/>
      <c r="U104" s="40"/>
      <c r="V104" s="61"/>
      <c r="W104" s="40"/>
      <c r="X104" s="72">
        <v>1186</v>
      </c>
      <c r="Y104" s="107"/>
    </row>
    <row r="105" spans="1:25" ht="16.5" customHeight="1">
      <c r="A105" s="20">
        <v>71</v>
      </c>
      <c r="B105" s="20">
        <v>3505</v>
      </c>
      <c r="C105" s="25" t="s">
        <v>1471</v>
      </c>
      <c r="D105" s="30"/>
      <c r="E105" s="39"/>
      <c r="F105" s="30"/>
      <c r="G105" s="39"/>
      <c r="H105" s="29" t="s">
        <v>37</v>
      </c>
      <c r="I105" s="50" t="s">
        <v>53</v>
      </c>
      <c r="J105" s="54">
        <v>0.7</v>
      </c>
      <c r="K105" s="58"/>
      <c r="L105" s="59"/>
      <c r="M105" s="60"/>
      <c r="N105" s="61"/>
      <c r="O105" s="96"/>
      <c r="P105" s="98"/>
      <c r="Q105" s="61"/>
      <c r="R105" s="96"/>
      <c r="S105" s="98"/>
      <c r="T105" s="61"/>
      <c r="U105" s="40"/>
      <c r="V105" s="61"/>
      <c r="W105" s="40"/>
      <c r="X105" s="72">
        <v>832</v>
      </c>
      <c r="Y105" s="107"/>
    </row>
    <row r="106" spans="1:25" ht="16.5" customHeight="1">
      <c r="A106" s="20">
        <v>71</v>
      </c>
      <c r="B106" s="20">
        <v>3506</v>
      </c>
      <c r="C106" s="25" t="s">
        <v>10704</v>
      </c>
      <c r="D106" s="31">
        <v>255</v>
      </c>
      <c r="E106" s="40" t="s">
        <v>51</v>
      </c>
      <c r="F106" s="31">
        <v>578</v>
      </c>
      <c r="G106" s="40" t="s">
        <v>51</v>
      </c>
      <c r="H106" s="49"/>
      <c r="I106" s="51"/>
      <c r="J106" s="55"/>
      <c r="K106" s="58" t="s">
        <v>7754</v>
      </c>
      <c r="L106" s="59" t="s">
        <v>53</v>
      </c>
      <c r="M106" s="60">
        <v>1</v>
      </c>
      <c r="N106" s="61"/>
      <c r="O106" s="96"/>
      <c r="P106" s="99"/>
      <c r="Q106" s="61"/>
      <c r="R106" s="96"/>
      <c r="S106" s="99"/>
      <c r="T106" s="48"/>
      <c r="U106" s="51"/>
      <c r="V106" s="61"/>
      <c r="W106" s="40"/>
      <c r="X106" s="72">
        <v>832</v>
      </c>
      <c r="Y106" s="107"/>
    </row>
    <row r="107" spans="1:25" ht="16.5" customHeight="1">
      <c r="A107" s="20">
        <v>71</v>
      </c>
      <c r="B107" s="20" t="s">
        <v>3346</v>
      </c>
      <c r="C107" s="25" t="s">
        <v>14111</v>
      </c>
      <c r="D107" s="33"/>
      <c r="E107" s="40"/>
      <c r="F107" s="32"/>
      <c r="G107" s="40"/>
      <c r="H107" s="47"/>
      <c r="I107" s="50"/>
      <c r="J107" s="54"/>
      <c r="K107" s="58"/>
      <c r="L107" s="59"/>
      <c r="M107" s="60"/>
      <c r="N107" s="61"/>
      <c r="O107" s="96"/>
      <c r="P107" s="99"/>
      <c r="Q107" s="61"/>
      <c r="R107" s="96"/>
      <c r="S107" s="99"/>
      <c r="T107" s="29" t="s">
        <v>92</v>
      </c>
      <c r="U107" s="63"/>
      <c r="V107" s="61"/>
      <c r="W107" s="40"/>
      <c r="X107" s="72">
        <v>830</v>
      </c>
      <c r="Y107" s="107"/>
    </row>
    <row r="108" spans="1:25" ht="16.5" customHeight="1">
      <c r="A108" s="20">
        <v>71</v>
      </c>
      <c r="B108" s="20" t="s">
        <v>2586</v>
      </c>
      <c r="C108" s="25" t="s">
        <v>9721</v>
      </c>
      <c r="D108" s="33"/>
      <c r="E108" s="40"/>
      <c r="F108" s="32"/>
      <c r="G108" s="40"/>
      <c r="H108" s="48"/>
      <c r="I108" s="51"/>
      <c r="J108" s="55"/>
      <c r="K108" s="58" t="s">
        <v>7754</v>
      </c>
      <c r="L108" s="59" t="s">
        <v>53</v>
      </c>
      <c r="M108" s="60">
        <v>1</v>
      </c>
      <c r="N108" s="61"/>
      <c r="O108" s="96"/>
      <c r="P108" s="99"/>
      <c r="Q108" s="61"/>
      <c r="R108" s="96"/>
      <c r="S108" s="99"/>
      <c r="T108" s="30"/>
      <c r="U108" s="64"/>
      <c r="V108" s="61"/>
      <c r="W108" s="40"/>
      <c r="X108" s="72">
        <v>830</v>
      </c>
      <c r="Y108" s="107"/>
    </row>
    <row r="109" spans="1:25" ht="16.5" customHeight="1">
      <c r="A109" s="20">
        <v>71</v>
      </c>
      <c r="B109" s="20" t="s">
        <v>513</v>
      </c>
      <c r="C109" s="25" t="s">
        <v>9516</v>
      </c>
      <c r="D109" s="33"/>
      <c r="E109" s="40"/>
      <c r="F109" s="33"/>
      <c r="G109" s="40"/>
      <c r="H109" s="29" t="s">
        <v>37</v>
      </c>
      <c r="I109" s="50" t="s">
        <v>53</v>
      </c>
      <c r="J109" s="54">
        <v>0.7</v>
      </c>
      <c r="K109" s="58"/>
      <c r="L109" s="59"/>
      <c r="M109" s="60"/>
      <c r="N109" s="61"/>
      <c r="O109" s="96"/>
      <c r="P109" s="99"/>
      <c r="Q109" s="61"/>
      <c r="R109" s="96"/>
      <c r="S109" s="99"/>
      <c r="T109" s="30"/>
      <c r="U109" s="64"/>
      <c r="V109" s="61"/>
      <c r="W109" s="40"/>
      <c r="X109" s="72">
        <v>583</v>
      </c>
      <c r="Y109" s="107"/>
    </row>
    <row r="110" spans="1:25" ht="16.5" customHeight="1">
      <c r="A110" s="20">
        <v>71</v>
      </c>
      <c r="B110" s="20" t="s">
        <v>5165</v>
      </c>
      <c r="C110" s="25" t="s">
        <v>6709</v>
      </c>
      <c r="D110" s="33"/>
      <c r="E110" s="40"/>
      <c r="F110" s="33"/>
      <c r="G110" s="40"/>
      <c r="H110" s="49"/>
      <c r="I110" s="51"/>
      <c r="J110" s="55"/>
      <c r="K110" s="58" t="s">
        <v>7754</v>
      </c>
      <c r="L110" s="59" t="s">
        <v>53</v>
      </c>
      <c r="M110" s="60">
        <v>1</v>
      </c>
      <c r="N110" s="61"/>
      <c r="O110" s="96"/>
      <c r="P110" s="99"/>
      <c r="Q110" s="61"/>
      <c r="R110" s="96"/>
      <c r="S110" s="99"/>
      <c r="T110" s="62" t="s">
        <v>53</v>
      </c>
      <c r="U110" s="55">
        <v>0.7</v>
      </c>
      <c r="V110" s="48"/>
      <c r="W110" s="51"/>
      <c r="X110" s="72">
        <v>583</v>
      </c>
      <c r="Y110" s="107"/>
    </row>
    <row r="111" spans="1:25" ht="16.5" customHeight="1">
      <c r="A111" s="20">
        <v>71</v>
      </c>
      <c r="B111" s="20" t="s">
        <v>1820</v>
      </c>
      <c r="C111" s="25" t="s">
        <v>2815</v>
      </c>
      <c r="D111" s="33"/>
      <c r="E111" s="40"/>
      <c r="F111" s="33"/>
      <c r="G111" s="40"/>
      <c r="H111" s="47"/>
      <c r="I111" s="50"/>
      <c r="J111" s="54"/>
      <c r="K111" s="58"/>
      <c r="L111" s="59"/>
      <c r="M111" s="60"/>
      <c r="N111" s="61"/>
      <c r="O111" s="96"/>
      <c r="P111" s="99"/>
      <c r="Q111" s="61"/>
      <c r="R111" s="96"/>
      <c r="S111" s="99"/>
      <c r="T111" s="47"/>
      <c r="U111" s="50"/>
      <c r="V111" s="66" t="s">
        <v>150</v>
      </c>
      <c r="W111" s="68"/>
      <c r="X111" s="72">
        <v>1067</v>
      </c>
      <c r="Y111" s="107"/>
    </row>
    <row r="112" spans="1:25" ht="16.5" customHeight="1">
      <c r="A112" s="20">
        <v>71</v>
      </c>
      <c r="B112" s="20" t="s">
        <v>6908</v>
      </c>
      <c r="C112" s="25" t="s">
        <v>108</v>
      </c>
      <c r="D112" s="33"/>
      <c r="E112" s="40"/>
      <c r="F112" s="33"/>
      <c r="G112" s="40"/>
      <c r="H112" s="48"/>
      <c r="I112" s="51"/>
      <c r="J112" s="55"/>
      <c r="K112" s="58" t="s">
        <v>7754</v>
      </c>
      <c r="L112" s="59" t="s">
        <v>53</v>
      </c>
      <c r="M112" s="60">
        <v>1</v>
      </c>
      <c r="N112" s="61"/>
      <c r="O112" s="96"/>
      <c r="P112" s="99"/>
      <c r="Q112" s="61"/>
      <c r="R112" s="96"/>
      <c r="S112" s="99"/>
      <c r="T112" s="61"/>
      <c r="U112" s="40"/>
      <c r="V112" s="67"/>
      <c r="W112" s="69"/>
      <c r="X112" s="72">
        <v>1067</v>
      </c>
      <c r="Y112" s="107"/>
    </row>
    <row r="113" spans="1:25" ht="16.5" customHeight="1">
      <c r="A113" s="20">
        <v>71</v>
      </c>
      <c r="B113" s="20" t="s">
        <v>6909</v>
      </c>
      <c r="C113" s="25" t="s">
        <v>10052</v>
      </c>
      <c r="D113" s="33"/>
      <c r="E113" s="40"/>
      <c r="F113" s="33"/>
      <c r="G113" s="40"/>
      <c r="H113" s="29" t="s">
        <v>37</v>
      </c>
      <c r="I113" s="50" t="s">
        <v>53</v>
      </c>
      <c r="J113" s="54">
        <v>0.7</v>
      </c>
      <c r="K113" s="58"/>
      <c r="L113" s="59"/>
      <c r="M113" s="60"/>
      <c r="N113" s="61"/>
      <c r="O113" s="96"/>
      <c r="P113" s="99"/>
      <c r="Q113" s="61"/>
      <c r="R113" s="96"/>
      <c r="S113" s="99"/>
      <c r="T113" s="61"/>
      <c r="U113" s="40"/>
      <c r="V113" s="67"/>
      <c r="W113" s="69"/>
      <c r="X113" s="72">
        <v>749</v>
      </c>
      <c r="Y113" s="107"/>
    </row>
    <row r="114" spans="1:25" ht="16.5" customHeight="1">
      <c r="A114" s="20">
        <v>71</v>
      </c>
      <c r="B114" s="20" t="s">
        <v>2109</v>
      </c>
      <c r="C114" s="25" t="s">
        <v>10308</v>
      </c>
      <c r="D114" s="33"/>
      <c r="E114" s="40"/>
      <c r="F114" s="33"/>
      <c r="G114" s="40"/>
      <c r="H114" s="49"/>
      <c r="I114" s="51"/>
      <c r="J114" s="55"/>
      <c r="K114" s="58" t="s">
        <v>7754</v>
      </c>
      <c r="L114" s="59" t="s">
        <v>53</v>
      </c>
      <c r="M114" s="60">
        <v>1</v>
      </c>
      <c r="N114" s="61"/>
      <c r="O114" s="96"/>
      <c r="P114" s="99"/>
      <c r="Q114" s="61"/>
      <c r="R114" s="96"/>
      <c r="S114" s="99"/>
      <c r="T114" s="48"/>
      <c r="U114" s="51"/>
      <c r="V114" s="67"/>
      <c r="W114" s="69"/>
      <c r="X114" s="72">
        <v>749</v>
      </c>
      <c r="Y114" s="107"/>
    </row>
    <row r="115" spans="1:25" ht="16.5" customHeight="1">
      <c r="A115" s="20">
        <v>71</v>
      </c>
      <c r="B115" s="20" t="s">
        <v>2310</v>
      </c>
      <c r="C115" s="25" t="s">
        <v>13855</v>
      </c>
      <c r="D115" s="33"/>
      <c r="E115" s="40"/>
      <c r="F115" s="33"/>
      <c r="G115" s="40"/>
      <c r="H115" s="47"/>
      <c r="I115" s="50"/>
      <c r="J115" s="54"/>
      <c r="K115" s="58"/>
      <c r="L115" s="59"/>
      <c r="M115" s="60"/>
      <c r="N115" s="61"/>
      <c r="O115" s="96"/>
      <c r="P115" s="99"/>
      <c r="Q115" s="61"/>
      <c r="R115" s="96"/>
      <c r="S115" s="99"/>
      <c r="T115" s="29" t="s">
        <v>92</v>
      </c>
      <c r="U115" s="63"/>
      <c r="V115" s="67"/>
      <c r="W115" s="69"/>
      <c r="X115" s="72">
        <v>747</v>
      </c>
      <c r="Y115" s="107"/>
    </row>
    <row r="116" spans="1:25" ht="16.5" customHeight="1">
      <c r="A116" s="20">
        <v>71</v>
      </c>
      <c r="B116" s="20" t="s">
        <v>6910</v>
      </c>
      <c r="C116" s="25" t="s">
        <v>3312</v>
      </c>
      <c r="D116" s="33"/>
      <c r="E116" s="40"/>
      <c r="F116" s="33"/>
      <c r="G116" s="40"/>
      <c r="H116" s="48"/>
      <c r="I116" s="51"/>
      <c r="J116" s="55"/>
      <c r="K116" s="58" t="s">
        <v>7754</v>
      </c>
      <c r="L116" s="59" t="s">
        <v>53</v>
      </c>
      <c r="M116" s="60">
        <v>1</v>
      </c>
      <c r="N116" s="61"/>
      <c r="O116" s="96"/>
      <c r="P116" s="99"/>
      <c r="Q116" s="61"/>
      <c r="R116" s="96"/>
      <c r="S116" s="99"/>
      <c r="T116" s="30"/>
      <c r="U116" s="64"/>
      <c r="V116" s="67"/>
      <c r="W116" s="69"/>
      <c r="X116" s="72">
        <v>747</v>
      </c>
      <c r="Y116" s="107"/>
    </row>
    <row r="117" spans="1:25" ht="16.5" customHeight="1">
      <c r="A117" s="20">
        <v>71</v>
      </c>
      <c r="B117" s="20" t="s">
        <v>6914</v>
      </c>
      <c r="C117" s="25" t="s">
        <v>14112</v>
      </c>
      <c r="D117" s="33"/>
      <c r="E117" s="40"/>
      <c r="F117" s="33"/>
      <c r="G117" s="40"/>
      <c r="H117" s="29" t="s">
        <v>37</v>
      </c>
      <c r="I117" s="50" t="s">
        <v>53</v>
      </c>
      <c r="J117" s="54">
        <v>0.7</v>
      </c>
      <c r="K117" s="58"/>
      <c r="L117" s="59"/>
      <c r="M117" s="60"/>
      <c r="N117" s="61"/>
      <c r="O117" s="96"/>
      <c r="P117" s="99"/>
      <c r="Q117" s="61"/>
      <c r="R117" s="96"/>
      <c r="S117" s="99"/>
      <c r="T117" s="30"/>
      <c r="U117" s="64"/>
      <c r="V117" s="67"/>
      <c r="W117" s="69"/>
      <c r="X117" s="72">
        <v>524</v>
      </c>
      <c r="Y117" s="107"/>
    </row>
    <row r="118" spans="1:25" ht="16.5" customHeight="1">
      <c r="A118" s="20">
        <v>71</v>
      </c>
      <c r="B118" s="20" t="s">
        <v>6915</v>
      </c>
      <c r="C118" s="25" t="s">
        <v>4097</v>
      </c>
      <c r="D118" s="33"/>
      <c r="E118" s="40"/>
      <c r="F118" s="33"/>
      <c r="G118" s="40"/>
      <c r="H118" s="49"/>
      <c r="I118" s="51"/>
      <c r="J118" s="55"/>
      <c r="K118" s="58" t="s">
        <v>7754</v>
      </c>
      <c r="L118" s="59" t="s">
        <v>53</v>
      </c>
      <c r="M118" s="60">
        <v>1</v>
      </c>
      <c r="N118" s="61"/>
      <c r="O118" s="96"/>
      <c r="P118" s="99"/>
      <c r="Q118" s="61"/>
      <c r="R118" s="96"/>
      <c r="S118" s="99"/>
      <c r="T118" s="62" t="s">
        <v>53</v>
      </c>
      <c r="U118" s="55">
        <v>0.9</v>
      </c>
      <c r="V118" s="62" t="s">
        <v>53</v>
      </c>
      <c r="W118" s="55">
        <v>0.9</v>
      </c>
      <c r="X118" s="72">
        <v>524</v>
      </c>
      <c r="Y118" s="107"/>
    </row>
    <row r="119" spans="1:25" ht="16.5" customHeight="1">
      <c r="A119" s="20">
        <v>71</v>
      </c>
      <c r="B119" s="20" t="s">
        <v>6917</v>
      </c>
      <c r="C119" s="25" t="s">
        <v>10805</v>
      </c>
      <c r="D119" s="33"/>
      <c r="E119" s="40"/>
      <c r="F119" s="33"/>
      <c r="G119" s="40"/>
      <c r="H119" s="47"/>
      <c r="I119" s="50"/>
      <c r="J119" s="54"/>
      <c r="K119" s="58"/>
      <c r="L119" s="59"/>
      <c r="M119" s="60"/>
      <c r="N119" s="61"/>
      <c r="O119" s="96"/>
      <c r="P119" s="99"/>
      <c r="Q119" s="61"/>
      <c r="R119" s="96"/>
      <c r="S119" s="99"/>
      <c r="T119" s="47"/>
      <c r="U119" s="50"/>
      <c r="V119" s="66" t="s">
        <v>69</v>
      </c>
      <c r="W119" s="68"/>
      <c r="X119" s="72">
        <v>1008</v>
      </c>
      <c r="Y119" s="107"/>
    </row>
    <row r="120" spans="1:25" ht="16.5" customHeight="1">
      <c r="A120" s="20">
        <v>71</v>
      </c>
      <c r="B120" s="20" t="s">
        <v>6919</v>
      </c>
      <c r="C120" s="25" t="s">
        <v>14114</v>
      </c>
      <c r="D120" s="33"/>
      <c r="E120" s="40"/>
      <c r="F120" s="33"/>
      <c r="G120" s="40"/>
      <c r="H120" s="48"/>
      <c r="I120" s="51"/>
      <c r="J120" s="55"/>
      <c r="K120" s="58" t="s">
        <v>7754</v>
      </c>
      <c r="L120" s="59" t="s">
        <v>53</v>
      </c>
      <c r="M120" s="60">
        <v>1</v>
      </c>
      <c r="N120" s="61"/>
      <c r="O120" s="96"/>
      <c r="P120" s="99"/>
      <c r="Q120" s="61"/>
      <c r="R120" s="96"/>
      <c r="S120" s="99"/>
      <c r="T120" s="61"/>
      <c r="U120" s="40"/>
      <c r="V120" s="67"/>
      <c r="W120" s="69"/>
      <c r="X120" s="72">
        <v>1008</v>
      </c>
      <c r="Y120" s="107"/>
    </row>
    <row r="121" spans="1:25" ht="16.5" customHeight="1">
      <c r="A121" s="20">
        <v>71</v>
      </c>
      <c r="B121" s="20" t="s">
        <v>231</v>
      </c>
      <c r="C121" s="25" t="s">
        <v>7178</v>
      </c>
      <c r="D121" s="33"/>
      <c r="E121" s="40"/>
      <c r="F121" s="33"/>
      <c r="G121" s="40"/>
      <c r="H121" s="29" t="s">
        <v>37</v>
      </c>
      <c r="I121" s="50" t="s">
        <v>53</v>
      </c>
      <c r="J121" s="54">
        <v>0.7</v>
      </c>
      <c r="K121" s="58"/>
      <c r="L121" s="59"/>
      <c r="M121" s="60"/>
      <c r="N121" s="61"/>
      <c r="O121" s="96"/>
      <c r="P121" s="99"/>
      <c r="Q121" s="61"/>
      <c r="R121" s="96"/>
      <c r="S121" s="99"/>
      <c r="T121" s="61"/>
      <c r="U121" s="40"/>
      <c r="V121" s="67"/>
      <c r="W121" s="69"/>
      <c r="X121" s="72">
        <v>707</v>
      </c>
      <c r="Y121" s="107"/>
    </row>
    <row r="122" spans="1:25" ht="16.5" customHeight="1">
      <c r="A122" s="20">
        <v>71</v>
      </c>
      <c r="B122" s="20" t="s">
        <v>6922</v>
      </c>
      <c r="C122" s="25" t="s">
        <v>279</v>
      </c>
      <c r="D122" s="33"/>
      <c r="E122" s="40"/>
      <c r="F122" s="33"/>
      <c r="G122" s="40"/>
      <c r="H122" s="49"/>
      <c r="I122" s="51"/>
      <c r="J122" s="55"/>
      <c r="K122" s="58" t="s">
        <v>7754</v>
      </c>
      <c r="L122" s="59" t="s">
        <v>53</v>
      </c>
      <c r="M122" s="60">
        <v>1</v>
      </c>
      <c r="N122" s="61"/>
      <c r="O122" s="96"/>
      <c r="P122" s="99"/>
      <c r="Q122" s="61"/>
      <c r="R122" s="96"/>
      <c r="S122" s="99"/>
      <c r="T122" s="48"/>
      <c r="U122" s="51"/>
      <c r="V122" s="67"/>
      <c r="W122" s="69"/>
      <c r="X122" s="72">
        <v>707</v>
      </c>
      <c r="Y122" s="107"/>
    </row>
    <row r="123" spans="1:25" ht="16.5" customHeight="1">
      <c r="A123" s="20">
        <v>71</v>
      </c>
      <c r="B123" s="20" t="s">
        <v>2278</v>
      </c>
      <c r="C123" s="25" t="s">
        <v>12548</v>
      </c>
      <c r="D123" s="33"/>
      <c r="E123" s="40"/>
      <c r="F123" s="33"/>
      <c r="G123" s="40"/>
      <c r="H123" s="47"/>
      <c r="I123" s="50"/>
      <c r="J123" s="54"/>
      <c r="K123" s="58"/>
      <c r="L123" s="59"/>
      <c r="M123" s="60"/>
      <c r="N123" s="61"/>
      <c r="O123" s="96"/>
      <c r="P123" s="99"/>
      <c r="Q123" s="61"/>
      <c r="R123" s="96"/>
      <c r="S123" s="99"/>
      <c r="T123" s="29" t="s">
        <v>92</v>
      </c>
      <c r="U123" s="63"/>
      <c r="V123" s="67"/>
      <c r="W123" s="69"/>
      <c r="X123" s="72">
        <v>706</v>
      </c>
      <c r="Y123" s="107"/>
    </row>
    <row r="124" spans="1:25" ht="16.5" customHeight="1">
      <c r="A124" s="20">
        <v>71</v>
      </c>
      <c r="B124" s="20" t="s">
        <v>6926</v>
      </c>
      <c r="C124" s="25" t="s">
        <v>6418</v>
      </c>
      <c r="D124" s="33"/>
      <c r="E124" s="40"/>
      <c r="F124" s="33"/>
      <c r="G124" s="40"/>
      <c r="H124" s="48"/>
      <c r="I124" s="51"/>
      <c r="J124" s="55"/>
      <c r="K124" s="58" t="s">
        <v>7754</v>
      </c>
      <c r="L124" s="59" t="s">
        <v>53</v>
      </c>
      <c r="M124" s="60">
        <v>1</v>
      </c>
      <c r="N124" s="61"/>
      <c r="O124" s="96"/>
      <c r="P124" s="99"/>
      <c r="Q124" s="61"/>
      <c r="R124" s="96"/>
      <c r="S124" s="99"/>
      <c r="T124" s="30"/>
      <c r="U124" s="64"/>
      <c r="V124" s="67"/>
      <c r="W124" s="69"/>
      <c r="X124" s="72">
        <v>706</v>
      </c>
      <c r="Y124" s="107"/>
    </row>
    <row r="125" spans="1:25" ht="16.5" customHeight="1">
      <c r="A125" s="20">
        <v>71</v>
      </c>
      <c r="B125" s="20" t="s">
        <v>5038</v>
      </c>
      <c r="C125" s="25" t="s">
        <v>8720</v>
      </c>
      <c r="D125" s="33"/>
      <c r="E125" s="40"/>
      <c r="F125" s="33"/>
      <c r="G125" s="40"/>
      <c r="H125" s="29" t="s">
        <v>37</v>
      </c>
      <c r="I125" s="50" t="s">
        <v>53</v>
      </c>
      <c r="J125" s="54">
        <v>0.7</v>
      </c>
      <c r="K125" s="58"/>
      <c r="L125" s="59"/>
      <c r="M125" s="60"/>
      <c r="N125" s="61"/>
      <c r="O125" s="96"/>
      <c r="P125" s="99"/>
      <c r="Q125" s="61"/>
      <c r="R125" s="96"/>
      <c r="S125" s="99"/>
      <c r="T125" s="30"/>
      <c r="U125" s="64"/>
      <c r="V125" s="67"/>
      <c r="W125" s="69"/>
      <c r="X125" s="72">
        <v>495</v>
      </c>
      <c r="Y125" s="107"/>
    </row>
    <row r="126" spans="1:25" ht="16.5" customHeight="1">
      <c r="A126" s="20">
        <v>71</v>
      </c>
      <c r="B126" s="20" t="s">
        <v>6929</v>
      </c>
      <c r="C126" s="25" t="s">
        <v>12344</v>
      </c>
      <c r="D126" s="34"/>
      <c r="E126" s="51"/>
      <c r="F126" s="34"/>
      <c r="G126" s="51"/>
      <c r="H126" s="49"/>
      <c r="I126" s="51"/>
      <c r="J126" s="55"/>
      <c r="K126" s="58" t="s">
        <v>7754</v>
      </c>
      <c r="L126" s="59" t="s">
        <v>53</v>
      </c>
      <c r="M126" s="60">
        <v>1</v>
      </c>
      <c r="N126" s="61"/>
      <c r="O126" s="96"/>
      <c r="P126" s="99"/>
      <c r="Q126" s="61"/>
      <c r="R126" s="96"/>
      <c r="S126" s="99"/>
      <c r="T126" s="62" t="s">
        <v>53</v>
      </c>
      <c r="U126" s="55">
        <v>0.9</v>
      </c>
      <c r="V126" s="62" t="s">
        <v>53</v>
      </c>
      <c r="W126" s="55">
        <v>0.85</v>
      </c>
      <c r="X126" s="72">
        <v>495</v>
      </c>
      <c r="Y126" s="107"/>
    </row>
    <row r="127" spans="1:25" ht="16.5" customHeight="1">
      <c r="A127" s="20">
        <v>71</v>
      </c>
      <c r="B127" s="20">
        <v>3507</v>
      </c>
      <c r="C127" s="25" t="s">
        <v>9664</v>
      </c>
      <c r="D127" s="29" t="s">
        <v>17655</v>
      </c>
      <c r="E127" s="38"/>
      <c r="F127" s="29" t="s">
        <v>17685</v>
      </c>
      <c r="G127" s="38"/>
      <c r="H127" s="47"/>
      <c r="I127" s="50"/>
      <c r="J127" s="54"/>
      <c r="K127" s="58"/>
      <c r="L127" s="59"/>
      <c r="M127" s="60"/>
      <c r="N127" s="61"/>
      <c r="O127" s="96"/>
      <c r="P127" s="99"/>
      <c r="Q127" s="61"/>
      <c r="R127" s="96"/>
      <c r="S127" s="99"/>
      <c r="T127" s="47"/>
      <c r="U127" s="50"/>
      <c r="V127" s="47"/>
      <c r="W127" s="50"/>
      <c r="X127" s="72">
        <v>776</v>
      </c>
      <c r="Y127" s="107"/>
    </row>
    <row r="128" spans="1:25" ht="16.5" customHeight="1">
      <c r="A128" s="20">
        <v>71</v>
      </c>
      <c r="B128" s="20">
        <v>3508</v>
      </c>
      <c r="C128" s="25" t="s">
        <v>14115</v>
      </c>
      <c r="D128" s="30"/>
      <c r="E128" s="39"/>
      <c r="F128" s="30"/>
      <c r="G128" s="39"/>
      <c r="H128" s="48"/>
      <c r="I128" s="51"/>
      <c r="J128" s="55"/>
      <c r="K128" s="58" t="s">
        <v>7754</v>
      </c>
      <c r="L128" s="59" t="s">
        <v>53</v>
      </c>
      <c r="M128" s="60">
        <v>1</v>
      </c>
      <c r="N128" s="61"/>
      <c r="O128" s="96"/>
      <c r="P128" s="99"/>
      <c r="Q128" s="61"/>
      <c r="R128" s="96"/>
      <c r="S128" s="99"/>
      <c r="T128" s="61"/>
      <c r="U128" s="40"/>
      <c r="V128" s="61"/>
      <c r="W128" s="40"/>
      <c r="X128" s="72">
        <v>776</v>
      </c>
      <c r="Y128" s="107"/>
    </row>
    <row r="129" spans="1:25" ht="16.5" customHeight="1">
      <c r="A129" s="20">
        <v>71</v>
      </c>
      <c r="B129" s="20">
        <v>3509</v>
      </c>
      <c r="C129" s="25" t="s">
        <v>9220</v>
      </c>
      <c r="D129" s="30"/>
      <c r="E129" s="39"/>
      <c r="F129" s="30"/>
      <c r="G129" s="39"/>
      <c r="H129" s="29" t="s">
        <v>37</v>
      </c>
      <c r="I129" s="50" t="s">
        <v>53</v>
      </c>
      <c r="J129" s="54">
        <v>0.7</v>
      </c>
      <c r="K129" s="58"/>
      <c r="L129" s="59"/>
      <c r="M129" s="60"/>
      <c r="N129" s="61"/>
      <c r="O129" s="96"/>
      <c r="P129" s="99"/>
      <c r="Q129" s="61"/>
      <c r="R129" s="96"/>
      <c r="S129" s="99"/>
      <c r="T129" s="61"/>
      <c r="U129" s="40"/>
      <c r="V129" s="61"/>
      <c r="W129" s="40"/>
      <c r="X129" s="72">
        <v>542</v>
      </c>
      <c r="Y129" s="107"/>
    </row>
    <row r="130" spans="1:25" ht="16.5" customHeight="1">
      <c r="A130" s="20">
        <v>71</v>
      </c>
      <c r="B130" s="20">
        <v>3510</v>
      </c>
      <c r="C130" s="25" t="s">
        <v>4599</v>
      </c>
      <c r="D130" s="31">
        <v>402</v>
      </c>
      <c r="E130" s="40" t="s">
        <v>51</v>
      </c>
      <c r="F130" s="31">
        <v>182</v>
      </c>
      <c r="G130" s="40" t="s">
        <v>51</v>
      </c>
      <c r="H130" s="49"/>
      <c r="I130" s="51"/>
      <c r="J130" s="55"/>
      <c r="K130" s="58" t="s">
        <v>7754</v>
      </c>
      <c r="L130" s="59" t="s">
        <v>53</v>
      </c>
      <c r="M130" s="60">
        <v>1</v>
      </c>
      <c r="N130" s="61"/>
      <c r="O130" s="96"/>
      <c r="P130" s="99"/>
      <c r="Q130" s="61"/>
      <c r="R130" s="96"/>
      <c r="S130" s="99"/>
      <c r="T130" s="48"/>
      <c r="U130" s="51"/>
      <c r="V130" s="61"/>
      <c r="W130" s="40"/>
      <c r="X130" s="72">
        <v>542</v>
      </c>
      <c r="Y130" s="107"/>
    </row>
    <row r="131" spans="1:25" ht="16.5" customHeight="1">
      <c r="A131" s="20">
        <v>71</v>
      </c>
      <c r="B131" s="20" t="s">
        <v>19</v>
      </c>
      <c r="C131" s="25" t="s">
        <v>14118</v>
      </c>
      <c r="D131" s="32"/>
      <c r="E131" s="40"/>
      <c r="F131" s="32"/>
      <c r="G131" s="40"/>
      <c r="H131" s="47"/>
      <c r="I131" s="50"/>
      <c r="J131" s="54"/>
      <c r="K131" s="58"/>
      <c r="L131" s="59"/>
      <c r="M131" s="60"/>
      <c r="N131" s="61"/>
      <c r="O131" s="96"/>
      <c r="P131" s="99"/>
      <c r="Q131" s="61"/>
      <c r="R131" s="96"/>
      <c r="S131" s="99"/>
      <c r="T131" s="29" t="s">
        <v>92</v>
      </c>
      <c r="U131" s="63"/>
      <c r="V131" s="61"/>
      <c r="W131" s="40"/>
      <c r="X131" s="72">
        <v>543</v>
      </c>
      <c r="Y131" s="107"/>
    </row>
    <row r="132" spans="1:25" ht="16.5" customHeight="1">
      <c r="A132" s="20">
        <v>71</v>
      </c>
      <c r="B132" s="20" t="s">
        <v>5000</v>
      </c>
      <c r="C132" s="25" t="s">
        <v>13146</v>
      </c>
      <c r="D132" s="32"/>
      <c r="E132" s="40"/>
      <c r="F132" s="32"/>
      <c r="G132" s="40"/>
      <c r="H132" s="48"/>
      <c r="I132" s="51"/>
      <c r="J132" s="55"/>
      <c r="K132" s="58" t="s">
        <v>7754</v>
      </c>
      <c r="L132" s="59" t="s">
        <v>53</v>
      </c>
      <c r="M132" s="60">
        <v>1</v>
      </c>
      <c r="N132" s="61"/>
      <c r="O132" s="96"/>
      <c r="P132" s="99"/>
      <c r="Q132" s="61"/>
      <c r="R132" s="96"/>
      <c r="S132" s="99"/>
      <c r="T132" s="30"/>
      <c r="U132" s="64"/>
      <c r="V132" s="61"/>
      <c r="W132" s="40"/>
      <c r="X132" s="72">
        <v>543</v>
      </c>
      <c r="Y132" s="107"/>
    </row>
    <row r="133" spans="1:25" ht="16.5" customHeight="1">
      <c r="A133" s="20">
        <v>71</v>
      </c>
      <c r="B133" s="20" t="s">
        <v>6525</v>
      </c>
      <c r="C133" s="25" t="s">
        <v>12157</v>
      </c>
      <c r="D133" s="33"/>
      <c r="E133" s="40"/>
      <c r="F133" s="33"/>
      <c r="G133" s="40"/>
      <c r="H133" s="29" t="s">
        <v>37</v>
      </c>
      <c r="I133" s="50" t="s">
        <v>53</v>
      </c>
      <c r="J133" s="54">
        <v>0.7</v>
      </c>
      <c r="K133" s="58"/>
      <c r="L133" s="59"/>
      <c r="M133" s="60"/>
      <c r="N133" s="61"/>
      <c r="O133" s="96"/>
      <c r="P133" s="99"/>
      <c r="Q133" s="61"/>
      <c r="R133" s="96"/>
      <c r="S133" s="99"/>
      <c r="T133" s="30"/>
      <c r="U133" s="64"/>
      <c r="V133" s="61"/>
      <c r="W133" s="40"/>
      <c r="X133" s="72">
        <v>380</v>
      </c>
      <c r="Y133" s="107"/>
    </row>
    <row r="134" spans="1:25" ht="16.5" customHeight="1">
      <c r="A134" s="20">
        <v>71</v>
      </c>
      <c r="B134" s="20" t="s">
        <v>6932</v>
      </c>
      <c r="C134" s="25" t="s">
        <v>14119</v>
      </c>
      <c r="D134" s="33"/>
      <c r="E134" s="40"/>
      <c r="F134" s="33"/>
      <c r="G134" s="40"/>
      <c r="H134" s="49"/>
      <c r="I134" s="51"/>
      <c r="J134" s="55"/>
      <c r="K134" s="58" t="s">
        <v>7754</v>
      </c>
      <c r="L134" s="59" t="s">
        <v>53</v>
      </c>
      <c r="M134" s="60">
        <v>1</v>
      </c>
      <c r="N134" s="61"/>
      <c r="O134" s="96"/>
      <c r="P134" s="99"/>
      <c r="Q134" s="61"/>
      <c r="R134" s="96"/>
      <c r="S134" s="99"/>
      <c r="T134" s="62" t="s">
        <v>53</v>
      </c>
      <c r="U134" s="55">
        <v>0.7</v>
      </c>
      <c r="V134" s="48"/>
      <c r="W134" s="51"/>
      <c r="X134" s="72">
        <v>380</v>
      </c>
      <c r="Y134" s="107"/>
    </row>
    <row r="135" spans="1:25" ht="16.5" customHeight="1">
      <c r="A135" s="20">
        <v>71</v>
      </c>
      <c r="B135" s="20" t="s">
        <v>6934</v>
      </c>
      <c r="C135" s="25" t="s">
        <v>6878</v>
      </c>
      <c r="D135" s="33"/>
      <c r="E135" s="40"/>
      <c r="F135" s="33"/>
      <c r="G135" s="40"/>
      <c r="H135" s="47"/>
      <c r="I135" s="50"/>
      <c r="J135" s="54"/>
      <c r="K135" s="58"/>
      <c r="L135" s="59"/>
      <c r="M135" s="60"/>
      <c r="N135" s="61"/>
      <c r="O135" s="96"/>
      <c r="P135" s="99"/>
      <c r="Q135" s="61"/>
      <c r="R135" s="96"/>
      <c r="S135" s="99"/>
      <c r="T135" s="47"/>
      <c r="U135" s="50"/>
      <c r="V135" s="66" t="s">
        <v>150</v>
      </c>
      <c r="W135" s="68"/>
      <c r="X135" s="72">
        <v>699</v>
      </c>
      <c r="Y135" s="107"/>
    </row>
    <row r="136" spans="1:25" ht="16.5" customHeight="1">
      <c r="A136" s="20">
        <v>71</v>
      </c>
      <c r="B136" s="20" t="s">
        <v>1491</v>
      </c>
      <c r="C136" s="25" t="s">
        <v>3838</v>
      </c>
      <c r="D136" s="33"/>
      <c r="E136" s="40"/>
      <c r="F136" s="33"/>
      <c r="G136" s="40"/>
      <c r="H136" s="48"/>
      <c r="I136" s="51"/>
      <c r="J136" s="55"/>
      <c r="K136" s="58" t="s">
        <v>7754</v>
      </c>
      <c r="L136" s="59" t="s">
        <v>53</v>
      </c>
      <c r="M136" s="60">
        <v>1</v>
      </c>
      <c r="N136" s="61"/>
      <c r="O136" s="96"/>
      <c r="P136" s="99"/>
      <c r="Q136" s="61"/>
      <c r="R136" s="96"/>
      <c r="S136" s="99"/>
      <c r="T136" s="61"/>
      <c r="U136" s="40"/>
      <c r="V136" s="67"/>
      <c r="W136" s="69"/>
      <c r="X136" s="72">
        <v>699</v>
      </c>
      <c r="Y136" s="107"/>
    </row>
    <row r="137" spans="1:25" ht="16.5" customHeight="1">
      <c r="A137" s="20">
        <v>71</v>
      </c>
      <c r="B137" s="20" t="s">
        <v>5772</v>
      </c>
      <c r="C137" s="25" t="s">
        <v>14120</v>
      </c>
      <c r="D137" s="33"/>
      <c r="E137" s="40"/>
      <c r="F137" s="33"/>
      <c r="G137" s="40"/>
      <c r="H137" s="29" t="s">
        <v>37</v>
      </c>
      <c r="I137" s="50" t="s">
        <v>53</v>
      </c>
      <c r="J137" s="54">
        <v>0.7</v>
      </c>
      <c r="K137" s="58"/>
      <c r="L137" s="59"/>
      <c r="M137" s="60"/>
      <c r="N137" s="61"/>
      <c r="O137" s="96"/>
      <c r="P137" s="99"/>
      <c r="Q137" s="61"/>
      <c r="R137" s="96"/>
      <c r="S137" s="99"/>
      <c r="T137" s="61"/>
      <c r="U137" s="40"/>
      <c r="V137" s="67"/>
      <c r="W137" s="69"/>
      <c r="X137" s="72">
        <v>488</v>
      </c>
      <c r="Y137" s="107"/>
    </row>
    <row r="138" spans="1:25" ht="16.5" customHeight="1">
      <c r="A138" s="20">
        <v>71</v>
      </c>
      <c r="B138" s="20" t="s">
        <v>6935</v>
      </c>
      <c r="C138" s="25" t="s">
        <v>14121</v>
      </c>
      <c r="D138" s="33"/>
      <c r="E138" s="40"/>
      <c r="F138" s="33"/>
      <c r="G138" s="40"/>
      <c r="H138" s="49"/>
      <c r="I138" s="51"/>
      <c r="J138" s="55"/>
      <c r="K138" s="58" t="s">
        <v>7754</v>
      </c>
      <c r="L138" s="59" t="s">
        <v>53</v>
      </c>
      <c r="M138" s="60">
        <v>1</v>
      </c>
      <c r="N138" s="61"/>
      <c r="O138" s="96"/>
      <c r="P138" s="99"/>
      <c r="Q138" s="61"/>
      <c r="R138" s="96"/>
      <c r="S138" s="99"/>
      <c r="T138" s="48"/>
      <c r="U138" s="51"/>
      <c r="V138" s="67"/>
      <c r="W138" s="69"/>
      <c r="X138" s="72">
        <v>488</v>
      </c>
      <c r="Y138" s="107"/>
    </row>
    <row r="139" spans="1:25" ht="16.5" customHeight="1">
      <c r="A139" s="20">
        <v>71</v>
      </c>
      <c r="B139" s="20" t="s">
        <v>6074</v>
      </c>
      <c r="C139" s="25" t="s">
        <v>14123</v>
      </c>
      <c r="D139" s="33"/>
      <c r="E139" s="40"/>
      <c r="F139" s="33"/>
      <c r="G139" s="40"/>
      <c r="H139" s="47"/>
      <c r="I139" s="50"/>
      <c r="J139" s="54"/>
      <c r="K139" s="58"/>
      <c r="L139" s="59"/>
      <c r="M139" s="60"/>
      <c r="N139" s="61"/>
      <c r="O139" s="96"/>
      <c r="P139" s="99"/>
      <c r="Q139" s="61"/>
      <c r="R139" s="96"/>
      <c r="S139" s="99"/>
      <c r="T139" s="29" t="s">
        <v>92</v>
      </c>
      <c r="U139" s="63"/>
      <c r="V139" s="67"/>
      <c r="W139" s="69"/>
      <c r="X139" s="72">
        <v>489</v>
      </c>
      <c r="Y139" s="107"/>
    </row>
    <row r="140" spans="1:25" ht="16.5" customHeight="1">
      <c r="A140" s="20">
        <v>71</v>
      </c>
      <c r="B140" s="20" t="s">
        <v>1989</v>
      </c>
      <c r="C140" s="25" t="s">
        <v>7465</v>
      </c>
      <c r="D140" s="33"/>
      <c r="E140" s="40"/>
      <c r="F140" s="33"/>
      <c r="G140" s="40"/>
      <c r="H140" s="48"/>
      <c r="I140" s="51"/>
      <c r="J140" s="55"/>
      <c r="K140" s="58" t="s">
        <v>7754</v>
      </c>
      <c r="L140" s="59" t="s">
        <v>53</v>
      </c>
      <c r="M140" s="60">
        <v>1</v>
      </c>
      <c r="N140" s="61"/>
      <c r="O140" s="96"/>
      <c r="P140" s="99"/>
      <c r="Q140" s="61"/>
      <c r="R140" s="96"/>
      <c r="S140" s="99"/>
      <c r="T140" s="30"/>
      <c r="U140" s="64"/>
      <c r="V140" s="67"/>
      <c r="W140" s="69"/>
      <c r="X140" s="72">
        <v>489</v>
      </c>
      <c r="Y140" s="107"/>
    </row>
    <row r="141" spans="1:25" ht="16.5" customHeight="1">
      <c r="A141" s="20">
        <v>71</v>
      </c>
      <c r="B141" s="20" t="s">
        <v>1980</v>
      </c>
      <c r="C141" s="25" t="s">
        <v>14124</v>
      </c>
      <c r="D141" s="33"/>
      <c r="E141" s="40"/>
      <c r="F141" s="33"/>
      <c r="G141" s="40"/>
      <c r="H141" s="29" t="s">
        <v>37</v>
      </c>
      <c r="I141" s="50" t="s">
        <v>53</v>
      </c>
      <c r="J141" s="54">
        <v>0.7</v>
      </c>
      <c r="K141" s="58"/>
      <c r="L141" s="59"/>
      <c r="M141" s="60"/>
      <c r="N141" s="61"/>
      <c r="O141" s="96"/>
      <c r="P141" s="99"/>
      <c r="Q141" s="61"/>
      <c r="R141" s="96"/>
      <c r="S141" s="99"/>
      <c r="T141" s="30"/>
      <c r="U141" s="64"/>
      <c r="V141" s="67"/>
      <c r="W141" s="69"/>
      <c r="X141" s="72">
        <v>342</v>
      </c>
      <c r="Y141" s="107"/>
    </row>
    <row r="142" spans="1:25" ht="16.5" customHeight="1">
      <c r="A142" s="20">
        <v>71</v>
      </c>
      <c r="B142" s="20" t="s">
        <v>6936</v>
      </c>
      <c r="C142" s="25" t="s">
        <v>2379</v>
      </c>
      <c r="D142" s="33"/>
      <c r="E142" s="40"/>
      <c r="F142" s="33"/>
      <c r="G142" s="40"/>
      <c r="H142" s="49"/>
      <c r="I142" s="51"/>
      <c r="J142" s="55"/>
      <c r="K142" s="58" t="s">
        <v>7754</v>
      </c>
      <c r="L142" s="59" t="s">
        <v>53</v>
      </c>
      <c r="M142" s="60">
        <v>1</v>
      </c>
      <c r="N142" s="61"/>
      <c r="O142" s="96"/>
      <c r="P142" s="99"/>
      <c r="Q142" s="61"/>
      <c r="R142" s="96"/>
      <c r="S142" s="99"/>
      <c r="T142" s="62" t="s">
        <v>53</v>
      </c>
      <c r="U142" s="55">
        <v>0.9</v>
      </c>
      <c r="V142" s="62" t="s">
        <v>53</v>
      </c>
      <c r="W142" s="55">
        <v>0.9</v>
      </c>
      <c r="X142" s="72">
        <v>342</v>
      </c>
      <c r="Y142" s="107"/>
    </row>
    <row r="143" spans="1:25" ht="16.5" customHeight="1">
      <c r="A143" s="20">
        <v>71</v>
      </c>
      <c r="B143" s="20" t="s">
        <v>6939</v>
      </c>
      <c r="C143" s="25" t="s">
        <v>11587</v>
      </c>
      <c r="D143" s="33"/>
      <c r="E143" s="40"/>
      <c r="F143" s="33"/>
      <c r="G143" s="40"/>
      <c r="H143" s="47"/>
      <c r="I143" s="50"/>
      <c r="J143" s="54"/>
      <c r="K143" s="58"/>
      <c r="L143" s="59"/>
      <c r="M143" s="60"/>
      <c r="N143" s="61"/>
      <c r="O143" s="96"/>
      <c r="P143" s="99"/>
      <c r="Q143" s="61"/>
      <c r="R143" s="96"/>
      <c r="S143" s="99"/>
      <c r="T143" s="47"/>
      <c r="U143" s="50"/>
      <c r="V143" s="66" t="s">
        <v>69</v>
      </c>
      <c r="W143" s="68"/>
      <c r="X143" s="72">
        <v>660</v>
      </c>
      <c r="Y143" s="107"/>
    </row>
    <row r="144" spans="1:25" ht="16.5" customHeight="1">
      <c r="A144" s="20">
        <v>71</v>
      </c>
      <c r="B144" s="20" t="s">
        <v>6940</v>
      </c>
      <c r="C144" s="25" t="s">
        <v>9839</v>
      </c>
      <c r="D144" s="33"/>
      <c r="E144" s="40"/>
      <c r="F144" s="33"/>
      <c r="G144" s="40"/>
      <c r="H144" s="48"/>
      <c r="I144" s="51"/>
      <c r="J144" s="55"/>
      <c r="K144" s="58" t="s">
        <v>7754</v>
      </c>
      <c r="L144" s="59" t="s">
        <v>53</v>
      </c>
      <c r="M144" s="60">
        <v>1</v>
      </c>
      <c r="N144" s="61"/>
      <c r="O144" s="96"/>
      <c r="P144" s="99"/>
      <c r="Q144" s="61"/>
      <c r="R144" s="96"/>
      <c r="S144" s="99"/>
      <c r="T144" s="61"/>
      <c r="U144" s="40"/>
      <c r="V144" s="67"/>
      <c r="W144" s="69"/>
      <c r="X144" s="72">
        <v>660</v>
      </c>
      <c r="Y144" s="107"/>
    </row>
    <row r="145" spans="1:25" ht="16.5" customHeight="1">
      <c r="A145" s="20">
        <v>71</v>
      </c>
      <c r="B145" s="20" t="s">
        <v>4282</v>
      </c>
      <c r="C145" s="25" t="s">
        <v>9744</v>
      </c>
      <c r="D145" s="33"/>
      <c r="E145" s="40"/>
      <c r="F145" s="33"/>
      <c r="G145" s="40"/>
      <c r="H145" s="29" t="s">
        <v>37</v>
      </c>
      <c r="I145" s="50" t="s">
        <v>53</v>
      </c>
      <c r="J145" s="54">
        <v>0.7</v>
      </c>
      <c r="K145" s="58"/>
      <c r="L145" s="59"/>
      <c r="M145" s="60"/>
      <c r="N145" s="61"/>
      <c r="O145" s="96"/>
      <c r="P145" s="99"/>
      <c r="Q145" s="61"/>
      <c r="R145" s="96"/>
      <c r="S145" s="99"/>
      <c r="T145" s="61"/>
      <c r="U145" s="40"/>
      <c r="V145" s="67"/>
      <c r="W145" s="69"/>
      <c r="X145" s="72">
        <v>460</v>
      </c>
      <c r="Y145" s="107"/>
    </row>
    <row r="146" spans="1:25" ht="16.5" customHeight="1">
      <c r="A146" s="20">
        <v>71</v>
      </c>
      <c r="B146" s="20" t="s">
        <v>6942</v>
      </c>
      <c r="C146" s="25" t="s">
        <v>9884</v>
      </c>
      <c r="D146" s="33"/>
      <c r="E146" s="40"/>
      <c r="F146" s="33"/>
      <c r="G146" s="40"/>
      <c r="H146" s="49"/>
      <c r="I146" s="51"/>
      <c r="J146" s="55"/>
      <c r="K146" s="58" t="s">
        <v>7754</v>
      </c>
      <c r="L146" s="59" t="s">
        <v>53</v>
      </c>
      <c r="M146" s="60">
        <v>1</v>
      </c>
      <c r="N146" s="61"/>
      <c r="O146" s="96"/>
      <c r="P146" s="99"/>
      <c r="Q146" s="61"/>
      <c r="R146" s="96"/>
      <c r="S146" s="99"/>
      <c r="T146" s="48"/>
      <c r="U146" s="51"/>
      <c r="V146" s="67"/>
      <c r="W146" s="69"/>
      <c r="X146" s="72">
        <v>460</v>
      </c>
      <c r="Y146" s="107"/>
    </row>
    <row r="147" spans="1:25" ht="16.5" customHeight="1">
      <c r="A147" s="20">
        <v>71</v>
      </c>
      <c r="B147" s="20" t="s">
        <v>910</v>
      </c>
      <c r="C147" s="25" t="s">
        <v>9799</v>
      </c>
      <c r="D147" s="33"/>
      <c r="E147" s="40"/>
      <c r="F147" s="33"/>
      <c r="G147" s="40"/>
      <c r="H147" s="47"/>
      <c r="I147" s="50"/>
      <c r="J147" s="54"/>
      <c r="K147" s="58"/>
      <c r="L147" s="59"/>
      <c r="M147" s="60"/>
      <c r="N147" s="61"/>
      <c r="O147" s="96"/>
      <c r="P147" s="99"/>
      <c r="Q147" s="61"/>
      <c r="R147" s="96"/>
      <c r="S147" s="99"/>
      <c r="T147" s="29" t="s">
        <v>92</v>
      </c>
      <c r="U147" s="63"/>
      <c r="V147" s="67"/>
      <c r="W147" s="69"/>
      <c r="X147" s="72">
        <v>461</v>
      </c>
      <c r="Y147" s="107"/>
    </row>
    <row r="148" spans="1:25" ht="16.5" customHeight="1">
      <c r="A148" s="20">
        <v>71</v>
      </c>
      <c r="B148" s="20" t="s">
        <v>3816</v>
      </c>
      <c r="C148" s="25" t="s">
        <v>9148</v>
      </c>
      <c r="D148" s="33"/>
      <c r="E148" s="40"/>
      <c r="F148" s="33"/>
      <c r="G148" s="40"/>
      <c r="H148" s="48"/>
      <c r="I148" s="51"/>
      <c r="J148" s="55"/>
      <c r="K148" s="58" t="s">
        <v>7754</v>
      </c>
      <c r="L148" s="59" t="s">
        <v>53</v>
      </c>
      <c r="M148" s="60">
        <v>1</v>
      </c>
      <c r="N148" s="61"/>
      <c r="O148" s="96"/>
      <c r="P148" s="99"/>
      <c r="Q148" s="61"/>
      <c r="R148" s="96"/>
      <c r="S148" s="99"/>
      <c r="T148" s="30"/>
      <c r="U148" s="64"/>
      <c r="V148" s="67"/>
      <c r="W148" s="69"/>
      <c r="X148" s="72">
        <v>461</v>
      </c>
      <c r="Y148" s="107"/>
    </row>
    <row r="149" spans="1:25" ht="16.5" customHeight="1">
      <c r="A149" s="20">
        <v>71</v>
      </c>
      <c r="B149" s="20" t="s">
        <v>6944</v>
      </c>
      <c r="C149" s="25" t="s">
        <v>14027</v>
      </c>
      <c r="D149" s="33"/>
      <c r="E149" s="40"/>
      <c r="F149" s="33"/>
      <c r="G149" s="40"/>
      <c r="H149" s="29" t="s">
        <v>37</v>
      </c>
      <c r="I149" s="50" t="s">
        <v>53</v>
      </c>
      <c r="J149" s="54">
        <v>0.7</v>
      </c>
      <c r="K149" s="58"/>
      <c r="L149" s="59"/>
      <c r="M149" s="60"/>
      <c r="N149" s="61"/>
      <c r="O149" s="96"/>
      <c r="P149" s="99"/>
      <c r="Q149" s="61"/>
      <c r="R149" s="96"/>
      <c r="S149" s="99"/>
      <c r="T149" s="30"/>
      <c r="U149" s="64"/>
      <c r="V149" s="67"/>
      <c r="W149" s="69"/>
      <c r="X149" s="72">
        <v>323</v>
      </c>
      <c r="Y149" s="107"/>
    </row>
    <row r="150" spans="1:25" ht="16.5" customHeight="1">
      <c r="A150" s="20">
        <v>71</v>
      </c>
      <c r="B150" s="20" t="s">
        <v>2240</v>
      </c>
      <c r="C150" s="25" t="s">
        <v>14125</v>
      </c>
      <c r="D150" s="33"/>
      <c r="E150" s="40"/>
      <c r="F150" s="34"/>
      <c r="G150" s="51"/>
      <c r="H150" s="49"/>
      <c r="I150" s="51"/>
      <c r="J150" s="55"/>
      <c r="K150" s="58" t="s">
        <v>7754</v>
      </c>
      <c r="L150" s="59" t="s">
        <v>53</v>
      </c>
      <c r="M150" s="60">
        <v>1</v>
      </c>
      <c r="N150" s="61"/>
      <c r="O150" s="96"/>
      <c r="P150" s="99"/>
      <c r="Q150" s="61"/>
      <c r="R150" s="96"/>
      <c r="S150" s="99"/>
      <c r="T150" s="62" t="s">
        <v>53</v>
      </c>
      <c r="U150" s="55">
        <v>0.9</v>
      </c>
      <c r="V150" s="62" t="s">
        <v>53</v>
      </c>
      <c r="W150" s="55">
        <v>0.85</v>
      </c>
      <c r="X150" s="72">
        <v>323</v>
      </c>
      <c r="Y150" s="107"/>
    </row>
    <row r="151" spans="1:25" ht="16.5" customHeight="1">
      <c r="A151" s="20">
        <v>71</v>
      </c>
      <c r="B151" s="20">
        <v>3511</v>
      </c>
      <c r="C151" s="25" t="s">
        <v>14126</v>
      </c>
      <c r="D151" s="33"/>
      <c r="E151" s="40"/>
      <c r="F151" s="29" t="s">
        <v>17686</v>
      </c>
      <c r="G151" s="38"/>
      <c r="H151" s="47"/>
      <c r="I151" s="50"/>
      <c r="J151" s="54"/>
      <c r="K151" s="58"/>
      <c r="L151" s="59"/>
      <c r="M151" s="60"/>
      <c r="N151" s="61"/>
      <c r="O151" s="96"/>
      <c r="P151" s="99"/>
      <c r="Q151" s="61"/>
      <c r="R151" s="96"/>
      <c r="S151" s="99"/>
      <c r="T151" s="47"/>
      <c r="U151" s="50"/>
      <c r="V151" s="47"/>
      <c r="W151" s="50"/>
      <c r="X151" s="72">
        <v>899</v>
      </c>
      <c r="Y151" s="107"/>
    </row>
    <row r="152" spans="1:25" ht="16.5" customHeight="1">
      <c r="A152" s="20">
        <v>71</v>
      </c>
      <c r="B152" s="20">
        <v>3512</v>
      </c>
      <c r="C152" s="25" t="s">
        <v>12537</v>
      </c>
      <c r="D152" s="33"/>
      <c r="E152" s="40"/>
      <c r="F152" s="30"/>
      <c r="G152" s="39"/>
      <c r="H152" s="48"/>
      <c r="I152" s="51"/>
      <c r="J152" s="55"/>
      <c r="K152" s="58" t="s">
        <v>7754</v>
      </c>
      <c r="L152" s="59" t="s">
        <v>53</v>
      </c>
      <c r="M152" s="60">
        <v>1</v>
      </c>
      <c r="N152" s="61"/>
      <c r="O152" s="96"/>
      <c r="P152" s="99"/>
      <c r="Q152" s="61"/>
      <c r="R152" s="96"/>
      <c r="S152" s="99"/>
      <c r="T152" s="61"/>
      <c r="U152" s="40"/>
      <c r="V152" s="61"/>
      <c r="W152" s="40"/>
      <c r="X152" s="72">
        <v>899</v>
      </c>
      <c r="Y152" s="107"/>
    </row>
    <row r="153" spans="1:25" ht="16.5" customHeight="1">
      <c r="A153" s="20">
        <v>71</v>
      </c>
      <c r="B153" s="20">
        <v>3513</v>
      </c>
      <c r="C153" s="25" t="s">
        <v>14129</v>
      </c>
      <c r="D153" s="33"/>
      <c r="E153" s="40"/>
      <c r="F153" s="30"/>
      <c r="G153" s="39"/>
      <c r="H153" s="29" t="s">
        <v>37</v>
      </c>
      <c r="I153" s="50" t="s">
        <v>53</v>
      </c>
      <c r="J153" s="54">
        <v>0.7</v>
      </c>
      <c r="K153" s="58"/>
      <c r="L153" s="59"/>
      <c r="M153" s="60"/>
      <c r="N153" s="61"/>
      <c r="O153" s="96"/>
      <c r="P153" s="99"/>
      <c r="Q153" s="61"/>
      <c r="R153" s="96"/>
      <c r="S153" s="99"/>
      <c r="T153" s="61"/>
      <c r="U153" s="40"/>
      <c r="V153" s="61"/>
      <c r="W153" s="40"/>
      <c r="X153" s="72">
        <v>629</v>
      </c>
      <c r="Y153" s="107"/>
    </row>
    <row r="154" spans="1:25" ht="16.5" customHeight="1">
      <c r="A154" s="20">
        <v>71</v>
      </c>
      <c r="B154" s="20">
        <v>3514</v>
      </c>
      <c r="C154" s="25" t="s">
        <v>14132</v>
      </c>
      <c r="D154" s="33"/>
      <c r="E154" s="40"/>
      <c r="F154" s="31">
        <v>264</v>
      </c>
      <c r="G154" s="40" t="s">
        <v>51</v>
      </c>
      <c r="H154" s="49"/>
      <c r="I154" s="51"/>
      <c r="J154" s="55"/>
      <c r="K154" s="58" t="s">
        <v>7754</v>
      </c>
      <c r="L154" s="59" t="s">
        <v>53</v>
      </c>
      <c r="M154" s="60">
        <v>1</v>
      </c>
      <c r="N154" s="61"/>
      <c r="O154" s="96"/>
      <c r="P154" s="99"/>
      <c r="Q154" s="61"/>
      <c r="R154" s="96"/>
      <c r="S154" s="99"/>
      <c r="T154" s="48"/>
      <c r="U154" s="51"/>
      <c r="V154" s="61"/>
      <c r="W154" s="40"/>
      <c r="X154" s="72">
        <v>629</v>
      </c>
      <c r="Y154" s="107"/>
    </row>
    <row r="155" spans="1:25" ht="16.5" customHeight="1">
      <c r="A155" s="20">
        <v>71</v>
      </c>
      <c r="B155" s="20" t="s">
        <v>5053</v>
      </c>
      <c r="C155" s="25" t="s">
        <v>14133</v>
      </c>
      <c r="D155" s="33"/>
      <c r="E155" s="40"/>
      <c r="F155" s="32"/>
      <c r="G155" s="40"/>
      <c r="H155" s="47"/>
      <c r="I155" s="50"/>
      <c r="J155" s="54"/>
      <c r="K155" s="58"/>
      <c r="L155" s="59"/>
      <c r="M155" s="60"/>
      <c r="N155" s="61"/>
      <c r="O155" s="96"/>
      <c r="P155" s="99"/>
      <c r="Q155" s="61"/>
      <c r="R155" s="96"/>
      <c r="S155" s="99"/>
      <c r="T155" s="29" t="s">
        <v>92</v>
      </c>
      <c r="U155" s="63"/>
      <c r="V155" s="61"/>
      <c r="W155" s="40"/>
      <c r="X155" s="72">
        <v>629</v>
      </c>
      <c r="Y155" s="107"/>
    </row>
    <row r="156" spans="1:25" ht="16.5" customHeight="1">
      <c r="A156" s="20">
        <v>71</v>
      </c>
      <c r="B156" s="20" t="s">
        <v>4729</v>
      </c>
      <c r="C156" s="25" t="s">
        <v>14134</v>
      </c>
      <c r="D156" s="33"/>
      <c r="E156" s="40"/>
      <c r="F156" s="32"/>
      <c r="G156" s="40"/>
      <c r="H156" s="48"/>
      <c r="I156" s="51"/>
      <c r="J156" s="55"/>
      <c r="K156" s="58" t="s">
        <v>7754</v>
      </c>
      <c r="L156" s="59" t="s">
        <v>53</v>
      </c>
      <c r="M156" s="60">
        <v>1</v>
      </c>
      <c r="N156" s="61"/>
      <c r="O156" s="96"/>
      <c r="P156" s="99"/>
      <c r="Q156" s="61"/>
      <c r="R156" s="96"/>
      <c r="S156" s="99"/>
      <c r="T156" s="30"/>
      <c r="U156" s="64"/>
      <c r="V156" s="61"/>
      <c r="W156" s="40"/>
      <c r="X156" s="72">
        <v>629</v>
      </c>
      <c r="Y156" s="107"/>
    </row>
    <row r="157" spans="1:25" ht="16.5" customHeight="1">
      <c r="A157" s="20">
        <v>71</v>
      </c>
      <c r="B157" s="20" t="s">
        <v>5</v>
      </c>
      <c r="C157" s="25" t="s">
        <v>13063</v>
      </c>
      <c r="D157" s="33"/>
      <c r="E157" s="40"/>
      <c r="F157" s="33"/>
      <c r="G157" s="40"/>
      <c r="H157" s="29" t="s">
        <v>37</v>
      </c>
      <c r="I157" s="50" t="s">
        <v>53</v>
      </c>
      <c r="J157" s="54">
        <v>0.7</v>
      </c>
      <c r="K157" s="58"/>
      <c r="L157" s="59"/>
      <c r="M157" s="60"/>
      <c r="N157" s="61"/>
      <c r="O157" s="96"/>
      <c r="P157" s="99"/>
      <c r="Q157" s="61"/>
      <c r="R157" s="96"/>
      <c r="S157" s="99"/>
      <c r="T157" s="30"/>
      <c r="U157" s="64"/>
      <c r="V157" s="61"/>
      <c r="W157" s="40"/>
      <c r="X157" s="72">
        <v>441</v>
      </c>
      <c r="Y157" s="107"/>
    </row>
    <row r="158" spans="1:25" ht="16.5" customHeight="1">
      <c r="A158" s="20">
        <v>71</v>
      </c>
      <c r="B158" s="20" t="s">
        <v>6945</v>
      </c>
      <c r="C158" s="25" t="s">
        <v>14138</v>
      </c>
      <c r="D158" s="33"/>
      <c r="E158" s="40"/>
      <c r="F158" s="33"/>
      <c r="G158" s="40"/>
      <c r="H158" s="49"/>
      <c r="I158" s="51"/>
      <c r="J158" s="55"/>
      <c r="K158" s="58" t="s">
        <v>7754</v>
      </c>
      <c r="L158" s="59" t="s">
        <v>53</v>
      </c>
      <c r="M158" s="60">
        <v>1</v>
      </c>
      <c r="N158" s="61"/>
      <c r="O158" s="96"/>
      <c r="P158" s="99"/>
      <c r="Q158" s="61"/>
      <c r="R158" s="96"/>
      <c r="S158" s="99"/>
      <c r="T158" s="62" t="s">
        <v>53</v>
      </c>
      <c r="U158" s="55">
        <v>0.7</v>
      </c>
      <c r="V158" s="48"/>
      <c r="W158" s="51"/>
      <c r="X158" s="72">
        <v>441</v>
      </c>
      <c r="Y158" s="107"/>
    </row>
    <row r="159" spans="1:25" ht="16.5" customHeight="1">
      <c r="A159" s="20">
        <v>71</v>
      </c>
      <c r="B159" s="20" t="s">
        <v>6947</v>
      </c>
      <c r="C159" s="25" t="s">
        <v>14139</v>
      </c>
      <c r="D159" s="33"/>
      <c r="E159" s="40"/>
      <c r="F159" s="33"/>
      <c r="G159" s="40"/>
      <c r="H159" s="47"/>
      <c r="I159" s="50"/>
      <c r="J159" s="54"/>
      <c r="K159" s="58"/>
      <c r="L159" s="59"/>
      <c r="M159" s="60"/>
      <c r="N159" s="61"/>
      <c r="O159" s="96"/>
      <c r="P159" s="99"/>
      <c r="Q159" s="61"/>
      <c r="R159" s="96"/>
      <c r="S159" s="99"/>
      <c r="T159" s="47"/>
      <c r="U159" s="50"/>
      <c r="V159" s="66" t="s">
        <v>150</v>
      </c>
      <c r="W159" s="68"/>
      <c r="X159" s="72">
        <v>809</v>
      </c>
      <c r="Y159" s="107"/>
    </row>
    <row r="160" spans="1:25" ht="16.5" customHeight="1">
      <c r="A160" s="20">
        <v>71</v>
      </c>
      <c r="B160" s="20" t="s">
        <v>6951</v>
      </c>
      <c r="C160" s="25" t="s">
        <v>14141</v>
      </c>
      <c r="D160" s="33"/>
      <c r="E160" s="40"/>
      <c r="F160" s="33"/>
      <c r="G160" s="40"/>
      <c r="H160" s="48"/>
      <c r="I160" s="51"/>
      <c r="J160" s="55"/>
      <c r="K160" s="58" t="s">
        <v>7754</v>
      </c>
      <c r="L160" s="59" t="s">
        <v>53</v>
      </c>
      <c r="M160" s="60">
        <v>1</v>
      </c>
      <c r="N160" s="61"/>
      <c r="O160" s="96"/>
      <c r="P160" s="99"/>
      <c r="Q160" s="61"/>
      <c r="R160" s="96"/>
      <c r="S160" s="99"/>
      <c r="T160" s="61"/>
      <c r="U160" s="40"/>
      <c r="V160" s="67"/>
      <c r="W160" s="69"/>
      <c r="X160" s="72">
        <v>809</v>
      </c>
      <c r="Y160" s="107"/>
    </row>
    <row r="161" spans="1:25" ht="16.5" customHeight="1">
      <c r="A161" s="20">
        <v>71</v>
      </c>
      <c r="B161" s="20" t="s">
        <v>5347</v>
      </c>
      <c r="C161" s="25" t="s">
        <v>14142</v>
      </c>
      <c r="D161" s="33"/>
      <c r="E161" s="40"/>
      <c r="F161" s="33"/>
      <c r="G161" s="40"/>
      <c r="H161" s="29" t="s">
        <v>37</v>
      </c>
      <c r="I161" s="50" t="s">
        <v>53</v>
      </c>
      <c r="J161" s="54">
        <v>0.7</v>
      </c>
      <c r="K161" s="58"/>
      <c r="L161" s="59"/>
      <c r="M161" s="60"/>
      <c r="N161" s="61"/>
      <c r="O161" s="96"/>
      <c r="P161" s="99"/>
      <c r="Q161" s="61"/>
      <c r="R161" s="96"/>
      <c r="S161" s="99"/>
      <c r="T161" s="61"/>
      <c r="U161" s="40"/>
      <c r="V161" s="67"/>
      <c r="W161" s="69"/>
      <c r="X161" s="72">
        <v>566</v>
      </c>
      <c r="Y161" s="107"/>
    </row>
    <row r="162" spans="1:25" ht="16.5" customHeight="1">
      <c r="A162" s="20">
        <v>71</v>
      </c>
      <c r="B162" s="20" t="s">
        <v>2152</v>
      </c>
      <c r="C162" s="25" t="s">
        <v>5446</v>
      </c>
      <c r="D162" s="33"/>
      <c r="E162" s="40"/>
      <c r="F162" s="33"/>
      <c r="G162" s="40"/>
      <c r="H162" s="49"/>
      <c r="I162" s="51"/>
      <c r="J162" s="55"/>
      <c r="K162" s="58" t="s">
        <v>7754</v>
      </c>
      <c r="L162" s="59" t="s">
        <v>53</v>
      </c>
      <c r="M162" s="60">
        <v>1</v>
      </c>
      <c r="N162" s="61"/>
      <c r="O162" s="96"/>
      <c r="P162" s="99"/>
      <c r="Q162" s="61"/>
      <c r="R162" s="96"/>
      <c r="S162" s="99"/>
      <c r="T162" s="48"/>
      <c r="U162" s="51"/>
      <c r="V162" s="67"/>
      <c r="W162" s="69"/>
      <c r="X162" s="72">
        <v>566</v>
      </c>
      <c r="Y162" s="107"/>
    </row>
    <row r="163" spans="1:25" ht="16.5" customHeight="1">
      <c r="A163" s="20">
        <v>71</v>
      </c>
      <c r="B163" s="20" t="s">
        <v>142</v>
      </c>
      <c r="C163" s="25" t="s">
        <v>14143</v>
      </c>
      <c r="D163" s="33"/>
      <c r="E163" s="40"/>
      <c r="F163" s="33"/>
      <c r="G163" s="40"/>
      <c r="H163" s="47"/>
      <c r="I163" s="50"/>
      <c r="J163" s="54"/>
      <c r="K163" s="58"/>
      <c r="L163" s="59"/>
      <c r="M163" s="60"/>
      <c r="N163" s="61"/>
      <c r="O163" s="96"/>
      <c r="P163" s="99"/>
      <c r="Q163" s="61"/>
      <c r="R163" s="96"/>
      <c r="S163" s="99"/>
      <c r="T163" s="29" t="s">
        <v>92</v>
      </c>
      <c r="U163" s="63"/>
      <c r="V163" s="67"/>
      <c r="W163" s="69"/>
      <c r="X163" s="72">
        <v>566</v>
      </c>
      <c r="Y163" s="107"/>
    </row>
    <row r="164" spans="1:25" ht="16.5" customHeight="1">
      <c r="A164" s="20">
        <v>71</v>
      </c>
      <c r="B164" s="20" t="s">
        <v>6955</v>
      </c>
      <c r="C164" s="25" t="s">
        <v>4830</v>
      </c>
      <c r="D164" s="33"/>
      <c r="E164" s="40"/>
      <c r="F164" s="33"/>
      <c r="G164" s="40"/>
      <c r="H164" s="48"/>
      <c r="I164" s="51"/>
      <c r="J164" s="55"/>
      <c r="K164" s="58" t="s">
        <v>7754</v>
      </c>
      <c r="L164" s="59" t="s">
        <v>53</v>
      </c>
      <c r="M164" s="60">
        <v>1</v>
      </c>
      <c r="N164" s="61"/>
      <c r="O164" s="96"/>
      <c r="P164" s="99"/>
      <c r="Q164" s="61"/>
      <c r="R164" s="96"/>
      <c r="S164" s="99"/>
      <c r="T164" s="30"/>
      <c r="U164" s="64"/>
      <c r="V164" s="67"/>
      <c r="W164" s="69"/>
      <c r="X164" s="72">
        <v>566</v>
      </c>
      <c r="Y164" s="107"/>
    </row>
    <row r="165" spans="1:25" ht="16.5" customHeight="1">
      <c r="A165" s="20">
        <v>71</v>
      </c>
      <c r="B165" s="20" t="s">
        <v>4152</v>
      </c>
      <c r="C165" s="25" t="s">
        <v>14145</v>
      </c>
      <c r="D165" s="33"/>
      <c r="E165" s="40"/>
      <c r="F165" s="33"/>
      <c r="G165" s="40"/>
      <c r="H165" s="29" t="s">
        <v>37</v>
      </c>
      <c r="I165" s="50" t="s">
        <v>53</v>
      </c>
      <c r="J165" s="54">
        <v>0.7</v>
      </c>
      <c r="K165" s="58"/>
      <c r="L165" s="59"/>
      <c r="M165" s="60"/>
      <c r="N165" s="61"/>
      <c r="O165" s="96"/>
      <c r="P165" s="99"/>
      <c r="Q165" s="61"/>
      <c r="R165" s="96"/>
      <c r="S165" s="99"/>
      <c r="T165" s="30"/>
      <c r="U165" s="64"/>
      <c r="V165" s="67"/>
      <c r="W165" s="69"/>
      <c r="X165" s="72">
        <v>397</v>
      </c>
      <c r="Y165" s="107"/>
    </row>
    <row r="166" spans="1:25" ht="16.5" customHeight="1">
      <c r="A166" s="20">
        <v>71</v>
      </c>
      <c r="B166" s="20" t="s">
        <v>6958</v>
      </c>
      <c r="C166" s="25" t="s">
        <v>14146</v>
      </c>
      <c r="D166" s="33"/>
      <c r="E166" s="40"/>
      <c r="F166" s="33"/>
      <c r="G166" s="40"/>
      <c r="H166" s="49"/>
      <c r="I166" s="51"/>
      <c r="J166" s="55"/>
      <c r="K166" s="58" t="s">
        <v>7754</v>
      </c>
      <c r="L166" s="59" t="s">
        <v>53</v>
      </c>
      <c r="M166" s="60">
        <v>1</v>
      </c>
      <c r="N166" s="61"/>
      <c r="O166" s="96"/>
      <c r="P166" s="99"/>
      <c r="Q166" s="61"/>
      <c r="R166" s="96"/>
      <c r="S166" s="99"/>
      <c r="T166" s="62" t="s">
        <v>53</v>
      </c>
      <c r="U166" s="55">
        <v>0.9</v>
      </c>
      <c r="V166" s="62" t="s">
        <v>53</v>
      </c>
      <c r="W166" s="55">
        <v>0.9</v>
      </c>
      <c r="X166" s="72">
        <v>397</v>
      </c>
      <c r="Y166" s="107"/>
    </row>
    <row r="167" spans="1:25" ht="16.5" customHeight="1">
      <c r="A167" s="20">
        <v>71</v>
      </c>
      <c r="B167" s="20" t="s">
        <v>5879</v>
      </c>
      <c r="C167" s="25" t="s">
        <v>14148</v>
      </c>
      <c r="D167" s="33"/>
      <c r="E167" s="40"/>
      <c r="F167" s="33"/>
      <c r="G167" s="40"/>
      <c r="H167" s="47"/>
      <c r="I167" s="50"/>
      <c r="J167" s="54"/>
      <c r="K167" s="58"/>
      <c r="L167" s="59"/>
      <c r="M167" s="60"/>
      <c r="N167" s="61"/>
      <c r="O167" s="96"/>
      <c r="P167" s="99"/>
      <c r="Q167" s="61"/>
      <c r="R167" s="96"/>
      <c r="S167" s="99"/>
      <c r="T167" s="47"/>
      <c r="U167" s="50"/>
      <c r="V167" s="66" t="s">
        <v>69</v>
      </c>
      <c r="W167" s="68"/>
      <c r="X167" s="72">
        <v>765</v>
      </c>
      <c r="Y167" s="107"/>
    </row>
    <row r="168" spans="1:25" ht="16.5" customHeight="1">
      <c r="A168" s="20">
        <v>71</v>
      </c>
      <c r="B168" s="20" t="s">
        <v>5371</v>
      </c>
      <c r="C168" s="25" t="s">
        <v>14149</v>
      </c>
      <c r="D168" s="33"/>
      <c r="E168" s="40"/>
      <c r="F168" s="33"/>
      <c r="G168" s="40"/>
      <c r="H168" s="48"/>
      <c r="I168" s="51"/>
      <c r="J168" s="55"/>
      <c r="K168" s="58" t="s">
        <v>7754</v>
      </c>
      <c r="L168" s="59" t="s">
        <v>53</v>
      </c>
      <c r="M168" s="60">
        <v>1</v>
      </c>
      <c r="N168" s="61"/>
      <c r="O168" s="96"/>
      <c r="P168" s="99"/>
      <c r="Q168" s="61"/>
      <c r="R168" s="96"/>
      <c r="S168" s="99"/>
      <c r="T168" s="61"/>
      <c r="U168" s="40"/>
      <c r="V168" s="67"/>
      <c r="W168" s="69"/>
      <c r="X168" s="72">
        <v>765</v>
      </c>
      <c r="Y168" s="107"/>
    </row>
    <row r="169" spans="1:25" ht="16.5" customHeight="1">
      <c r="A169" s="20">
        <v>71</v>
      </c>
      <c r="B169" s="20" t="s">
        <v>5396</v>
      </c>
      <c r="C169" s="25" t="s">
        <v>14151</v>
      </c>
      <c r="D169" s="33"/>
      <c r="E169" s="40"/>
      <c r="F169" s="33"/>
      <c r="G169" s="40"/>
      <c r="H169" s="29" t="s">
        <v>37</v>
      </c>
      <c r="I169" s="50" t="s">
        <v>53</v>
      </c>
      <c r="J169" s="54">
        <v>0.7</v>
      </c>
      <c r="K169" s="58"/>
      <c r="L169" s="59"/>
      <c r="M169" s="60"/>
      <c r="N169" s="61"/>
      <c r="O169" s="96"/>
      <c r="P169" s="99"/>
      <c r="Q169" s="61"/>
      <c r="R169" s="96"/>
      <c r="S169" s="99"/>
      <c r="T169" s="61"/>
      <c r="U169" s="40"/>
      <c r="V169" s="67"/>
      <c r="W169" s="69"/>
      <c r="X169" s="72">
        <v>534</v>
      </c>
      <c r="Y169" s="107"/>
    </row>
    <row r="170" spans="1:25" ht="16.5" customHeight="1">
      <c r="A170" s="20">
        <v>71</v>
      </c>
      <c r="B170" s="20" t="s">
        <v>615</v>
      </c>
      <c r="C170" s="25" t="s">
        <v>14152</v>
      </c>
      <c r="D170" s="33"/>
      <c r="E170" s="40"/>
      <c r="F170" s="33"/>
      <c r="G170" s="40"/>
      <c r="H170" s="49"/>
      <c r="I170" s="51"/>
      <c r="J170" s="55"/>
      <c r="K170" s="58" t="s">
        <v>7754</v>
      </c>
      <c r="L170" s="59" t="s">
        <v>53</v>
      </c>
      <c r="M170" s="60">
        <v>1</v>
      </c>
      <c r="N170" s="61"/>
      <c r="O170" s="96"/>
      <c r="P170" s="99"/>
      <c r="Q170" s="61"/>
      <c r="R170" s="96"/>
      <c r="S170" s="99"/>
      <c r="T170" s="48"/>
      <c r="U170" s="51"/>
      <c r="V170" s="67"/>
      <c r="W170" s="69"/>
      <c r="X170" s="72">
        <v>534</v>
      </c>
      <c r="Y170" s="107"/>
    </row>
    <row r="171" spans="1:25" ht="16.5" customHeight="1">
      <c r="A171" s="20">
        <v>71</v>
      </c>
      <c r="B171" s="20" t="s">
        <v>2947</v>
      </c>
      <c r="C171" s="25" t="s">
        <v>648</v>
      </c>
      <c r="D171" s="33"/>
      <c r="E171" s="40"/>
      <c r="F171" s="33"/>
      <c r="G171" s="40"/>
      <c r="H171" s="47"/>
      <c r="I171" s="50"/>
      <c r="J171" s="54"/>
      <c r="K171" s="58"/>
      <c r="L171" s="59"/>
      <c r="M171" s="60"/>
      <c r="N171" s="61"/>
      <c r="O171" s="96"/>
      <c r="P171" s="99"/>
      <c r="Q171" s="61"/>
      <c r="R171" s="96"/>
      <c r="S171" s="99"/>
      <c r="T171" s="29" t="s">
        <v>92</v>
      </c>
      <c r="U171" s="63"/>
      <c r="V171" s="67"/>
      <c r="W171" s="69"/>
      <c r="X171" s="72">
        <v>534</v>
      </c>
      <c r="Y171" s="107"/>
    </row>
    <row r="172" spans="1:25" ht="16.5" customHeight="1">
      <c r="A172" s="20">
        <v>71</v>
      </c>
      <c r="B172" s="20" t="s">
        <v>6961</v>
      </c>
      <c r="C172" s="25" t="s">
        <v>5829</v>
      </c>
      <c r="D172" s="33"/>
      <c r="E172" s="40"/>
      <c r="F172" s="33"/>
      <c r="G172" s="40"/>
      <c r="H172" s="48"/>
      <c r="I172" s="51"/>
      <c r="J172" s="55"/>
      <c r="K172" s="58" t="s">
        <v>7754</v>
      </c>
      <c r="L172" s="59" t="s">
        <v>53</v>
      </c>
      <c r="M172" s="60">
        <v>1</v>
      </c>
      <c r="N172" s="61"/>
      <c r="O172" s="96"/>
      <c r="P172" s="99"/>
      <c r="Q172" s="61"/>
      <c r="R172" s="96"/>
      <c r="S172" s="99"/>
      <c r="T172" s="30"/>
      <c r="U172" s="64"/>
      <c r="V172" s="67"/>
      <c r="W172" s="69"/>
      <c r="X172" s="72">
        <v>534</v>
      </c>
      <c r="Y172" s="107"/>
    </row>
    <row r="173" spans="1:25" ht="16.5" customHeight="1">
      <c r="A173" s="20">
        <v>71</v>
      </c>
      <c r="B173" s="20" t="s">
        <v>2567</v>
      </c>
      <c r="C173" s="25" t="s">
        <v>2894</v>
      </c>
      <c r="D173" s="33"/>
      <c r="E173" s="40"/>
      <c r="F173" s="33"/>
      <c r="G173" s="40"/>
      <c r="H173" s="29" t="s">
        <v>37</v>
      </c>
      <c r="I173" s="50" t="s">
        <v>53</v>
      </c>
      <c r="J173" s="54">
        <v>0.7</v>
      </c>
      <c r="K173" s="58"/>
      <c r="L173" s="59"/>
      <c r="M173" s="60"/>
      <c r="N173" s="61"/>
      <c r="O173" s="96"/>
      <c r="P173" s="99"/>
      <c r="Q173" s="61"/>
      <c r="R173" s="96"/>
      <c r="S173" s="99"/>
      <c r="T173" s="30"/>
      <c r="U173" s="64"/>
      <c r="V173" s="67"/>
      <c r="W173" s="69"/>
      <c r="X173" s="72">
        <v>375</v>
      </c>
      <c r="Y173" s="107"/>
    </row>
    <row r="174" spans="1:25" ht="16.5" customHeight="1">
      <c r="A174" s="20">
        <v>71</v>
      </c>
      <c r="B174" s="20" t="s">
        <v>6964</v>
      </c>
      <c r="C174" s="25" t="s">
        <v>2195</v>
      </c>
      <c r="D174" s="33"/>
      <c r="E174" s="40"/>
      <c r="F174" s="34"/>
      <c r="G174" s="51"/>
      <c r="H174" s="49"/>
      <c r="I174" s="51"/>
      <c r="J174" s="55"/>
      <c r="K174" s="58" t="s">
        <v>7754</v>
      </c>
      <c r="L174" s="59" t="s">
        <v>53</v>
      </c>
      <c r="M174" s="60">
        <v>1</v>
      </c>
      <c r="N174" s="61"/>
      <c r="O174" s="96"/>
      <c r="P174" s="99"/>
      <c r="Q174" s="61"/>
      <c r="R174" s="96"/>
      <c r="S174" s="99"/>
      <c r="T174" s="62" t="s">
        <v>53</v>
      </c>
      <c r="U174" s="55">
        <v>0.9</v>
      </c>
      <c r="V174" s="62" t="s">
        <v>53</v>
      </c>
      <c r="W174" s="55">
        <v>0.85</v>
      </c>
      <c r="X174" s="72">
        <v>375</v>
      </c>
      <c r="Y174" s="107"/>
    </row>
    <row r="175" spans="1:25" ht="16.5" customHeight="1">
      <c r="A175" s="20">
        <v>71</v>
      </c>
      <c r="B175" s="20">
        <v>3515</v>
      </c>
      <c r="C175" s="25" t="s">
        <v>14153</v>
      </c>
      <c r="D175" s="33"/>
      <c r="E175" s="40"/>
      <c r="F175" s="29" t="s">
        <v>2967</v>
      </c>
      <c r="G175" s="38"/>
      <c r="H175" s="47"/>
      <c r="I175" s="50"/>
      <c r="J175" s="54"/>
      <c r="K175" s="58"/>
      <c r="L175" s="59"/>
      <c r="M175" s="60"/>
      <c r="N175" s="61"/>
      <c r="O175" s="96"/>
      <c r="P175" s="99"/>
      <c r="Q175" s="61"/>
      <c r="R175" s="96"/>
      <c r="S175" s="99"/>
      <c r="T175" s="47"/>
      <c r="U175" s="50"/>
      <c r="V175" s="47"/>
      <c r="W175" s="50"/>
      <c r="X175" s="72">
        <v>1025</v>
      </c>
      <c r="Y175" s="107"/>
    </row>
    <row r="176" spans="1:25" ht="16.5" customHeight="1">
      <c r="A176" s="20">
        <v>71</v>
      </c>
      <c r="B176" s="20">
        <v>3516</v>
      </c>
      <c r="C176" s="25" t="s">
        <v>14155</v>
      </c>
      <c r="D176" s="33"/>
      <c r="E176" s="40"/>
      <c r="F176" s="30"/>
      <c r="G176" s="39"/>
      <c r="H176" s="48"/>
      <c r="I176" s="51"/>
      <c r="J176" s="55"/>
      <c r="K176" s="58" t="s">
        <v>7754</v>
      </c>
      <c r="L176" s="59" t="s">
        <v>53</v>
      </c>
      <c r="M176" s="60">
        <v>1</v>
      </c>
      <c r="N176" s="61"/>
      <c r="O176" s="96"/>
      <c r="P176" s="99"/>
      <c r="Q176" s="61"/>
      <c r="R176" s="96"/>
      <c r="S176" s="99"/>
      <c r="T176" s="61"/>
      <c r="U176" s="40"/>
      <c r="V176" s="61"/>
      <c r="W176" s="40"/>
      <c r="X176" s="72">
        <v>1025</v>
      </c>
      <c r="Y176" s="107"/>
    </row>
    <row r="177" spans="1:25" ht="16.5" customHeight="1">
      <c r="A177" s="20">
        <v>71</v>
      </c>
      <c r="B177" s="20">
        <v>3517</v>
      </c>
      <c r="C177" s="25" t="s">
        <v>14156</v>
      </c>
      <c r="D177" s="33"/>
      <c r="E177" s="40"/>
      <c r="F177" s="30"/>
      <c r="G177" s="39"/>
      <c r="H177" s="29" t="s">
        <v>37</v>
      </c>
      <c r="I177" s="50" t="s">
        <v>53</v>
      </c>
      <c r="J177" s="54">
        <v>0.7</v>
      </c>
      <c r="K177" s="58"/>
      <c r="L177" s="59"/>
      <c r="M177" s="60"/>
      <c r="N177" s="61"/>
      <c r="O177" s="96"/>
      <c r="P177" s="99"/>
      <c r="Q177" s="61"/>
      <c r="R177" s="96"/>
      <c r="S177" s="99"/>
      <c r="T177" s="61"/>
      <c r="U177" s="40"/>
      <c r="V177" s="61"/>
      <c r="W177" s="40"/>
      <c r="X177" s="72">
        <v>717</v>
      </c>
      <c r="Y177" s="107"/>
    </row>
    <row r="178" spans="1:25" ht="16.5" customHeight="1">
      <c r="A178" s="20">
        <v>71</v>
      </c>
      <c r="B178" s="20">
        <v>3518</v>
      </c>
      <c r="C178" s="25" t="s">
        <v>6864</v>
      </c>
      <c r="D178" s="33"/>
      <c r="E178" s="40"/>
      <c r="F178" s="31">
        <v>348</v>
      </c>
      <c r="G178" s="40" t="s">
        <v>51</v>
      </c>
      <c r="H178" s="49"/>
      <c r="I178" s="51"/>
      <c r="J178" s="55"/>
      <c r="K178" s="58" t="s">
        <v>7754</v>
      </c>
      <c r="L178" s="59" t="s">
        <v>53</v>
      </c>
      <c r="M178" s="60">
        <v>1</v>
      </c>
      <c r="N178" s="61"/>
      <c r="O178" s="96"/>
      <c r="P178" s="99"/>
      <c r="Q178" s="61"/>
      <c r="R178" s="96"/>
      <c r="S178" s="99"/>
      <c r="T178" s="48"/>
      <c r="U178" s="51"/>
      <c r="V178" s="61"/>
      <c r="W178" s="40"/>
      <c r="X178" s="72">
        <v>717</v>
      </c>
      <c r="Y178" s="107"/>
    </row>
    <row r="179" spans="1:25" ht="16.5" customHeight="1">
      <c r="A179" s="20">
        <v>71</v>
      </c>
      <c r="B179" s="20" t="s">
        <v>3197</v>
      </c>
      <c r="C179" s="25" t="s">
        <v>10247</v>
      </c>
      <c r="D179" s="33"/>
      <c r="E179" s="40"/>
      <c r="F179" s="32"/>
      <c r="G179" s="40"/>
      <c r="H179" s="47"/>
      <c r="I179" s="50"/>
      <c r="J179" s="54"/>
      <c r="K179" s="58"/>
      <c r="L179" s="59"/>
      <c r="M179" s="60"/>
      <c r="N179" s="61"/>
      <c r="O179" s="96"/>
      <c r="P179" s="99"/>
      <c r="Q179" s="61"/>
      <c r="R179" s="96"/>
      <c r="S179" s="99"/>
      <c r="T179" s="29" t="s">
        <v>92</v>
      </c>
      <c r="U179" s="63"/>
      <c r="V179" s="61"/>
      <c r="W179" s="40"/>
      <c r="X179" s="72">
        <v>717</v>
      </c>
      <c r="Y179" s="107"/>
    </row>
    <row r="180" spans="1:25" ht="16.5" customHeight="1">
      <c r="A180" s="20">
        <v>71</v>
      </c>
      <c r="B180" s="20" t="s">
        <v>6966</v>
      </c>
      <c r="C180" s="25" t="s">
        <v>14157</v>
      </c>
      <c r="D180" s="33"/>
      <c r="E180" s="40"/>
      <c r="F180" s="32"/>
      <c r="G180" s="40"/>
      <c r="H180" s="48"/>
      <c r="I180" s="51"/>
      <c r="J180" s="55"/>
      <c r="K180" s="58" t="s">
        <v>7754</v>
      </c>
      <c r="L180" s="59" t="s">
        <v>53</v>
      </c>
      <c r="M180" s="60">
        <v>1</v>
      </c>
      <c r="N180" s="61"/>
      <c r="O180" s="96"/>
      <c r="P180" s="99"/>
      <c r="Q180" s="61"/>
      <c r="R180" s="96"/>
      <c r="S180" s="99"/>
      <c r="T180" s="30"/>
      <c r="U180" s="64"/>
      <c r="V180" s="61"/>
      <c r="W180" s="40"/>
      <c r="X180" s="72">
        <v>717</v>
      </c>
      <c r="Y180" s="107"/>
    </row>
    <row r="181" spans="1:25" ht="16.5" customHeight="1">
      <c r="A181" s="20">
        <v>71</v>
      </c>
      <c r="B181" s="20" t="s">
        <v>6968</v>
      </c>
      <c r="C181" s="25" t="s">
        <v>1015</v>
      </c>
      <c r="D181" s="33"/>
      <c r="E181" s="40"/>
      <c r="F181" s="33"/>
      <c r="G181" s="40"/>
      <c r="H181" s="29" t="s">
        <v>37</v>
      </c>
      <c r="I181" s="50" t="s">
        <v>53</v>
      </c>
      <c r="J181" s="54">
        <v>0.7</v>
      </c>
      <c r="K181" s="58"/>
      <c r="L181" s="59"/>
      <c r="M181" s="60"/>
      <c r="N181" s="61"/>
      <c r="O181" s="96"/>
      <c r="P181" s="99"/>
      <c r="Q181" s="61"/>
      <c r="R181" s="96"/>
      <c r="S181" s="99"/>
      <c r="T181" s="30"/>
      <c r="U181" s="64"/>
      <c r="V181" s="61"/>
      <c r="W181" s="40"/>
      <c r="X181" s="72">
        <v>502</v>
      </c>
      <c r="Y181" s="107"/>
    </row>
    <row r="182" spans="1:25" ht="16.5" customHeight="1">
      <c r="A182" s="20">
        <v>71</v>
      </c>
      <c r="B182" s="20" t="s">
        <v>4709</v>
      </c>
      <c r="C182" s="25" t="s">
        <v>14158</v>
      </c>
      <c r="D182" s="33"/>
      <c r="E182" s="40"/>
      <c r="F182" s="33"/>
      <c r="G182" s="40"/>
      <c r="H182" s="49"/>
      <c r="I182" s="51"/>
      <c r="J182" s="55"/>
      <c r="K182" s="58" t="s">
        <v>7754</v>
      </c>
      <c r="L182" s="59" t="s">
        <v>53</v>
      </c>
      <c r="M182" s="60">
        <v>1</v>
      </c>
      <c r="N182" s="61"/>
      <c r="O182" s="96"/>
      <c r="P182" s="99"/>
      <c r="Q182" s="61"/>
      <c r="R182" s="96"/>
      <c r="S182" s="99"/>
      <c r="T182" s="62" t="s">
        <v>53</v>
      </c>
      <c r="U182" s="55">
        <v>0.7</v>
      </c>
      <c r="V182" s="48"/>
      <c r="W182" s="51"/>
      <c r="X182" s="72">
        <v>502</v>
      </c>
      <c r="Y182" s="107"/>
    </row>
    <row r="183" spans="1:25" ht="16.5" customHeight="1">
      <c r="A183" s="20">
        <v>71</v>
      </c>
      <c r="B183" s="20" t="s">
        <v>2000</v>
      </c>
      <c r="C183" s="25" t="s">
        <v>13627</v>
      </c>
      <c r="D183" s="33"/>
      <c r="E183" s="40"/>
      <c r="F183" s="33"/>
      <c r="G183" s="40"/>
      <c r="H183" s="47"/>
      <c r="I183" s="50"/>
      <c r="J183" s="54"/>
      <c r="K183" s="58"/>
      <c r="L183" s="59"/>
      <c r="M183" s="60"/>
      <c r="N183" s="61"/>
      <c r="O183" s="96"/>
      <c r="P183" s="99"/>
      <c r="Q183" s="61"/>
      <c r="R183" s="96"/>
      <c r="S183" s="99"/>
      <c r="T183" s="47"/>
      <c r="U183" s="50"/>
      <c r="V183" s="66" t="s">
        <v>150</v>
      </c>
      <c r="W183" s="68"/>
      <c r="X183" s="72">
        <v>923</v>
      </c>
      <c r="Y183" s="107"/>
    </row>
    <row r="184" spans="1:25" ht="16.5" customHeight="1">
      <c r="A184" s="20">
        <v>71</v>
      </c>
      <c r="B184" s="20" t="s">
        <v>6973</v>
      </c>
      <c r="C184" s="25" t="s">
        <v>6519</v>
      </c>
      <c r="D184" s="33"/>
      <c r="E184" s="40"/>
      <c r="F184" s="33"/>
      <c r="G184" s="40"/>
      <c r="H184" s="48"/>
      <c r="I184" s="51"/>
      <c r="J184" s="55"/>
      <c r="K184" s="58" t="s">
        <v>7754</v>
      </c>
      <c r="L184" s="59" t="s">
        <v>53</v>
      </c>
      <c r="M184" s="60">
        <v>1</v>
      </c>
      <c r="N184" s="61"/>
      <c r="O184" s="96"/>
      <c r="P184" s="99"/>
      <c r="Q184" s="61"/>
      <c r="R184" s="96"/>
      <c r="S184" s="99"/>
      <c r="T184" s="61"/>
      <c r="U184" s="40"/>
      <c r="V184" s="67"/>
      <c r="W184" s="69"/>
      <c r="X184" s="72">
        <v>923</v>
      </c>
      <c r="Y184" s="107"/>
    </row>
    <row r="185" spans="1:25" ht="16.5" customHeight="1">
      <c r="A185" s="20">
        <v>71</v>
      </c>
      <c r="B185" s="20" t="s">
        <v>1187</v>
      </c>
      <c r="C185" s="25" t="s">
        <v>12124</v>
      </c>
      <c r="D185" s="33"/>
      <c r="E185" s="40"/>
      <c r="F185" s="33"/>
      <c r="G185" s="40"/>
      <c r="H185" s="29" t="s">
        <v>37</v>
      </c>
      <c r="I185" s="50" t="s">
        <v>53</v>
      </c>
      <c r="J185" s="54">
        <v>0.7</v>
      </c>
      <c r="K185" s="58"/>
      <c r="L185" s="59"/>
      <c r="M185" s="60"/>
      <c r="N185" s="61"/>
      <c r="O185" s="96"/>
      <c r="P185" s="99"/>
      <c r="Q185" s="61"/>
      <c r="R185" s="96"/>
      <c r="S185" s="99"/>
      <c r="T185" s="61"/>
      <c r="U185" s="40"/>
      <c r="V185" s="67"/>
      <c r="W185" s="69"/>
      <c r="X185" s="72">
        <v>645</v>
      </c>
      <c r="Y185" s="107"/>
    </row>
    <row r="186" spans="1:25" ht="16.5" customHeight="1">
      <c r="A186" s="20">
        <v>71</v>
      </c>
      <c r="B186" s="20" t="s">
        <v>6586</v>
      </c>
      <c r="C186" s="25" t="s">
        <v>12228</v>
      </c>
      <c r="D186" s="33"/>
      <c r="E186" s="40"/>
      <c r="F186" s="33"/>
      <c r="G186" s="40"/>
      <c r="H186" s="49"/>
      <c r="I186" s="51"/>
      <c r="J186" s="55"/>
      <c r="K186" s="58" t="s">
        <v>7754</v>
      </c>
      <c r="L186" s="59" t="s">
        <v>53</v>
      </c>
      <c r="M186" s="60">
        <v>1</v>
      </c>
      <c r="N186" s="61"/>
      <c r="O186" s="96"/>
      <c r="P186" s="99"/>
      <c r="Q186" s="61"/>
      <c r="R186" s="96"/>
      <c r="S186" s="99"/>
      <c r="T186" s="48"/>
      <c r="U186" s="51"/>
      <c r="V186" s="67"/>
      <c r="W186" s="69"/>
      <c r="X186" s="72">
        <v>645</v>
      </c>
      <c r="Y186" s="107"/>
    </row>
    <row r="187" spans="1:25" ht="16.5" customHeight="1">
      <c r="A187" s="20">
        <v>71</v>
      </c>
      <c r="B187" s="20" t="s">
        <v>497</v>
      </c>
      <c r="C187" s="25" t="s">
        <v>14160</v>
      </c>
      <c r="D187" s="33"/>
      <c r="E187" s="40"/>
      <c r="F187" s="33"/>
      <c r="G187" s="40"/>
      <c r="H187" s="47"/>
      <c r="I187" s="50"/>
      <c r="J187" s="54"/>
      <c r="K187" s="58"/>
      <c r="L187" s="59"/>
      <c r="M187" s="60"/>
      <c r="N187" s="61"/>
      <c r="O187" s="96"/>
      <c r="P187" s="99"/>
      <c r="Q187" s="61"/>
      <c r="R187" s="96"/>
      <c r="S187" s="99"/>
      <c r="T187" s="29" t="s">
        <v>92</v>
      </c>
      <c r="U187" s="63"/>
      <c r="V187" s="67"/>
      <c r="W187" s="69"/>
      <c r="X187" s="72">
        <v>646</v>
      </c>
      <c r="Y187" s="107"/>
    </row>
    <row r="188" spans="1:25" ht="16.5" customHeight="1">
      <c r="A188" s="20">
        <v>71</v>
      </c>
      <c r="B188" s="20" t="s">
        <v>2545</v>
      </c>
      <c r="C188" s="25" t="s">
        <v>12993</v>
      </c>
      <c r="D188" s="33"/>
      <c r="E188" s="40"/>
      <c r="F188" s="33"/>
      <c r="G188" s="40"/>
      <c r="H188" s="48"/>
      <c r="I188" s="51"/>
      <c r="J188" s="55"/>
      <c r="K188" s="58" t="s">
        <v>7754</v>
      </c>
      <c r="L188" s="59" t="s">
        <v>53</v>
      </c>
      <c r="M188" s="60">
        <v>1</v>
      </c>
      <c r="N188" s="61"/>
      <c r="O188" s="96"/>
      <c r="P188" s="99"/>
      <c r="Q188" s="61"/>
      <c r="R188" s="96"/>
      <c r="S188" s="99"/>
      <c r="T188" s="30"/>
      <c r="U188" s="64"/>
      <c r="V188" s="67"/>
      <c r="W188" s="69"/>
      <c r="X188" s="72">
        <v>646</v>
      </c>
      <c r="Y188" s="107"/>
    </row>
    <row r="189" spans="1:25" ht="16.5" customHeight="1">
      <c r="A189" s="20">
        <v>71</v>
      </c>
      <c r="B189" s="20" t="s">
        <v>2740</v>
      </c>
      <c r="C189" s="25" t="s">
        <v>8647</v>
      </c>
      <c r="D189" s="33"/>
      <c r="E189" s="40"/>
      <c r="F189" s="33"/>
      <c r="G189" s="40"/>
      <c r="H189" s="29" t="s">
        <v>37</v>
      </c>
      <c r="I189" s="50" t="s">
        <v>53</v>
      </c>
      <c r="J189" s="54">
        <v>0.7</v>
      </c>
      <c r="K189" s="58"/>
      <c r="L189" s="59"/>
      <c r="M189" s="60"/>
      <c r="N189" s="61"/>
      <c r="O189" s="96"/>
      <c r="P189" s="99"/>
      <c r="Q189" s="61"/>
      <c r="R189" s="96"/>
      <c r="S189" s="99"/>
      <c r="T189" s="30"/>
      <c r="U189" s="64"/>
      <c r="V189" s="67"/>
      <c r="W189" s="69"/>
      <c r="X189" s="72">
        <v>451</v>
      </c>
      <c r="Y189" s="107"/>
    </row>
    <row r="190" spans="1:25" ht="16.5" customHeight="1">
      <c r="A190" s="20">
        <v>71</v>
      </c>
      <c r="B190" s="20" t="s">
        <v>2489</v>
      </c>
      <c r="C190" s="25" t="s">
        <v>12349</v>
      </c>
      <c r="D190" s="33"/>
      <c r="E190" s="40"/>
      <c r="F190" s="33"/>
      <c r="G190" s="40"/>
      <c r="H190" s="49"/>
      <c r="I190" s="51"/>
      <c r="J190" s="55"/>
      <c r="K190" s="58" t="s">
        <v>7754</v>
      </c>
      <c r="L190" s="59" t="s">
        <v>53</v>
      </c>
      <c r="M190" s="60">
        <v>1</v>
      </c>
      <c r="N190" s="61"/>
      <c r="O190" s="96"/>
      <c r="P190" s="99"/>
      <c r="Q190" s="61"/>
      <c r="R190" s="96"/>
      <c r="S190" s="99"/>
      <c r="T190" s="62" t="s">
        <v>53</v>
      </c>
      <c r="U190" s="55">
        <v>0.9</v>
      </c>
      <c r="V190" s="62" t="s">
        <v>53</v>
      </c>
      <c r="W190" s="55">
        <v>0.9</v>
      </c>
      <c r="X190" s="72">
        <v>451</v>
      </c>
      <c r="Y190" s="107"/>
    </row>
    <row r="191" spans="1:25" ht="16.5" customHeight="1">
      <c r="A191" s="20">
        <v>71</v>
      </c>
      <c r="B191" s="20" t="s">
        <v>1864</v>
      </c>
      <c r="C191" s="25" t="s">
        <v>6210</v>
      </c>
      <c r="D191" s="33"/>
      <c r="E191" s="40"/>
      <c r="F191" s="33"/>
      <c r="G191" s="40"/>
      <c r="H191" s="47"/>
      <c r="I191" s="50"/>
      <c r="J191" s="54"/>
      <c r="K191" s="58"/>
      <c r="L191" s="59"/>
      <c r="M191" s="60"/>
      <c r="N191" s="61"/>
      <c r="O191" s="96"/>
      <c r="P191" s="99"/>
      <c r="Q191" s="61"/>
      <c r="R191" s="96"/>
      <c r="S191" s="99"/>
      <c r="T191" s="47"/>
      <c r="U191" s="50"/>
      <c r="V191" s="66" t="s">
        <v>69</v>
      </c>
      <c r="W191" s="68"/>
      <c r="X191" s="72">
        <v>872</v>
      </c>
      <c r="Y191" s="107"/>
    </row>
    <row r="192" spans="1:25" ht="16.5" customHeight="1">
      <c r="A192" s="20">
        <v>71</v>
      </c>
      <c r="B192" s="20" t="s">
        <v>6976</v>
      </c>
      <c r="C192" s="25" t="s">
        <v>6988</v>
      </c>
      <c r="D192" s="33"/>
      <c r="E192" s="40"/>
      <c r="F192" s="33"/>
      <c r="G192" s="40"/>
      <c r="H192" s="48"/>
      <c r="I192" s="51"/>
      <c r="J192" s="55"/>
      <c r="K192" s="58" t="s">
        <v>7754</v>
      </c>
      <c r="L192" s="59" t="s">
        <v>53</v>
      </c>
      <c r="M192" s="60">
        <v>1</v>
      </c>
      <c r="N192" s="61"/>
      <c r="O192" s="96"/>
      <c r="P192" s="99"/>
      <c r="Q192" s="61"/>
      <c r="R192" s="96"/>
      <c r="S192" s="99"/>
      <c r="T192" s="61"/>
      <c r="U192" s="40"/>
      <c r="V192" s="67"/>
      <c r="W192" s="69"/>
      <c r="X192" s="72">
        <v>872</v>
      </c>
      <c r="Y192" s="107"/>
    </row>
    <row r="193" spans="1:25" ht="16.5" customHeight="1">
      <c r="A193" s="20">
        <v>71</v>
      </c>
      <c r="B193" s="20" t="s">
        <v>2847</v>
      </c>
      <c r="C193" s="25" t="s">
        <v>5526</v>
      </c>
      <c r="D193" s="33"/>
      <c r="E193" s="40"/>
      <c r="F193" s="33"/>
      <c r="G193" s="40"/>
      <c r="H193" s="29" t="s">
        <v>37</v>
      </c>
      <c r="I193" s="50" t="s">
        <v>53</v>
      </c>
      <c r="J193" s="54">
        <v>0.7</v>
      </c>
      <c r="K193" s="58"/>
      <c r="L193" s="59"/>
      <c r="M193" s="60"/>
      <c r="N193" s="61"/>
      <c r="O193" s="96"/>
      <c r="P193" s="99"/>
      <c r="Q193" s="61"/>
      <c r="R193" s="96"/>
      <c r="S193" s="99"/>
      <c r="T193" s="61"/>
      <c r="U193" s="40"/>
      <c r="V193" s="67"/>
      <c r="W193" s="69"/>
      <c r="X193" s="72">
        <v>609</v>
      </c>
      <c r="Y193" s="107"/>
    </row>
    <row r="194" spans="1:25" ht="16.5" customHeight="1">
      <c r="A194" s="20">
        <v>71</v>
      </c>
      <c r="B194" s="20" t="s">
        <v>6981</v>
      </c>
      <c r="C194" s="25" t="s">
        <v>3889</v>
      </c>
      <c r="D194" s="33"/>
      <c r="E194" s="40"/>
      <c r="F194" s="33"/>
      <c r="G194" s="40"/>
      <c r="H194" s="49"/>
      <c r="I194" s="51"/>
      <c r="J194" s="55"/>
      <c r="K194" s="58" t="s">
        <v>7754</v>
      </c>
      <c r="L194" s="59" t="s">
        <v>53</v>
      </c>
      <c r="M194" s="60">
        <v>1</v>
      </c>
      <c r="N194" s="61"/>
      <c r="O194" s="96"/>
      <c r="P194" s="99"/>
      <c r="Q194" s="61"/>
      <c r="R194" s="96"/>
      <c r="S194" s="99"/>
      <c r="T194" s="48"/>
      <c r="U194" s="51"/>
      <c r="V194" s="67"/>
      <c r="W194" s="69"/>
      <c r="X194" s="72">
        <v>609</v>
      </c>
      <c r="Y194" s="107"/>
    </row>
    <row r="195" spans="1:25" ht="16.5" customHeight="1">
      <c r="A195" s="20">
        <v>71</v>
      </c>
      <c r="B195" s="20" t="s">
        <v>5845</v>
      </c>
      <c r="C195" s="25" t="s">
        <v>13066</v>
      </c>
      <c r="D195" s="33"/>
      <c r="E195" s="40"/>
      <c r="F195" s="33"/>
      <c r="G195" s="40"/>
      <c r="H195" s="47"/>
      <c r="I195" s="50"/>
      <c r="J195" s="54"/>
      <c r="K195" s="58"/>
      <c r="L195" s="59"/>
      <c r="M195" s="60"/>
      <c r="N195" s="61"/>
      <c r="O195" s="96"/>
      <c r="P195" s="99"/>
      <c r="Q195" s="61"/>
      <c r="R195" s="96"/>
      <c r="S195" s="99"/>
      <c r="T195" s="29" t="s">
        <v>92</v>
      </c>
      <c r="U195" s="63"/>
      <c r="V195" s="67"/>
      <c r="W195" s="69"/>
      <c r="X195" s="72">
        <v>609</v>
      </c>
      <c r="Y195" s="107"/>
    </row>
    <row r="196" spans="1:25" ht="16.5" customHeight="1">
      <c r="A196" s="20">
        <v>71</v>
      </c>
      <c r="B196" s="20" t="s">
        <v>6983</v>
      </c>
      <c r="C196" s="25" t="s">
        <v>1305</v>
      </c>
      <c r="D196" s="33"/>
      <c r="E196" s="40"/>
      <c r="F196" s="33"/>
      <c r="G196" s="40"/>
      <c r="H196" s="48"/>
      <c r="I196" s="51"/>
      <c r="J196" s="55"/>
      <c r="K196" s="58" t="s">
        <v>7754</v>
      </c>
      <c r="L196" s="59" t="s">
        <v>53</v>
      </c>
      <c r="M196" s="60">
        <v>1</v>
      </c>
      <c r="N196" s="61"/>
      <c r="O196" s="96"/>
      <c r="P196" s="99"/>
      <c r="Q196" s="61"/>
      <c r="R196" s="96"/>
      <c r="S196" s="99"/>
      <c r="T196" s="30"/>
      <c r="U196" s="64"/>
      <c r="V196" s="67"/>
      <c r="W196" s="69"/>
      <c r="X196" s="72">
        <v>609</v>
      </c>
      <c r="Y196" s="107"/>
    </row>
    <row r="197" spans="1:25" ht="16.5" customHeight="1">
      <c r="A197" s="20">
        <v>71</v>
      </c>
      <c r="B197" s="20" t="s">
        <v>1911</v>
      </c>
      <c r="C197" s="25" t="s">
        <v>117</v>
      </c>
      <c r="D197" s="33"/>
      <c r="E197" s="40"/>
      <c r="F197" s="33"/>
      <c r="G197" s="40"/>
      <c r="H197" s="29" t="s">
        <v>37</v>
      </c>
      <c r="I197" s="50" t="s">
        <v>53</v>
      </c>
      <c r="J197" s="54">
        <v>0.7</v>
      </c>
      <c r="K197" s="58"/>
      <c r="L197" s="59"/>
      <c r="M197" s="60"/>
      <c r="N197" s="61"/>
      <c r="O197" s="96"/>
      <c r="P197" s="99"/>
      <c r="Q197" s="61"/>
      <c r="R197" s="96"/>
      <c r="S197" s="99"/>
      <c r="T197" s="30"/>
      <c r="U197" s="64"/>
      <c r="V197" s="67"/>
      <c r="W197" s="69"/>
      <c r="X197" s="72">
        <v>427</v>
      </c>
      <c r="Y197" s="107"/>
    </row>
    <row r="198" spans="1:25" ht="16.5" customHeight="1">
      <c r="A198" s="20">
        <v>71</v>
      </c>
      <c r="B198" s="20" t="s">
        <v>4563</v>
      </c>
      <c r="C198" s="25" t="s">
        <v>14161</v>
      </c>
      <c r="D198" s="33"/>
      <c r="E198" s="40"/>
      <c r="F198" s="34"/>
      <c r="G198" s="51"/>
      <c r="H198" s="49"/>
      <c r="I198" s="51"/>
      <c r="J198" s="55"/>
      <c r="K198" s="58" t="s">
        <v>7754</v>
      </c>
      <c r="L198" s="59" t="s">
        <v>53</v>
      </c>
      <c r="M198" s="60">
        <v>1</v>
      </c>
      <c r="N198" s="61"/>
      <c r="O198" s="96"/>
      <c r="P198" s="99"/>
      <c r="Q198" s="61"/>
      <c r="R198" s="96"/>
      <c r="S198" s="99"/>
      <c r="T198" s="62" t="s">
        <v>53</v>
      </c>
      <c r="U198" s="55">
        <v>0.9</v>
      </c>
      <c r="V198" s="62" t="s">
        <v>53</v>
      </c>
      <c r="W198" s="55">
        <v>0.85</v>
      </c>
      <c r="X198" s="72">
        <v>427</v>
      </c>
      <c r="Y198" s="107"/>
    </row>
    <row r="199" spans="1:25" ht="16.5" customHeight="1">
      <c r="A199" s="20">
        <v>71</v>
      </c>
      <c r="B199" s="20">
        <v>3519</v>
      </c>
      <c r="C199" s="25" t="s">
        <v>8108</v>
      </c>
      <c r="D199" s="29" t="s">
        <v>17655</v>
      </c>
      <c r="E199" s="38"/>
      <c r="F199" s="29" t="s">
        <v>17687</v>
      </c>
      <c r="G199" s="38"/>
      <c r="H199" s="47"/>
      <c r="I199" s="50"/>
      <c r="J199" s="54"/>
      <c r="K199" s="58"/>
      <c r="L199" s="59"/>
      <c r="M199" s="60"/>
      <c r="N199" s="105" t="s">
        <v>1067</v>
      </c>
      <c r="O199" s="54"/>
      <c r="P199" s="97"/>
      <c r="Q199" s="105" t="s">
        <v>5384</v>
      </c>
      <c r="R199" s="54"/>
      <c r="S199" s="97"/>
      <c r="T199" s="47"/>
      <c r="U199" s="50"/>
      <c r="V199" s="47"/>
      <c r="W199" s="50"/>
      <c r="X199" s="72">
        <v>1150</v>
      </c>
      <c r="Y199" s="107"/>
    </row>
    <row r="200" spans="1:25" ht="16.5" customHeight="1">
      <c r="A200" s="20">
        <v>71</v>
      </c>
      <c r="B200" s="20">
        <v>3520</v>
      </c>
      <c r="C200" s="25" t="s">
        <v>3365</v>
      </c>
      <c r="D200" s="30"/>
      <c r="E200" s="39"/>
      <c r="F200" s="30"/>
      <c r="G200" s="39"/>
      <c r="H200" s="48"/>
      <c r="I200" s="51"/>
      <c r="J200" s="55"/>
      <c r="K200" s="58" t="s">
        <v>7754</v>
      </c>
      <c r="L200" s="59" t="s">
        <v>53</v>
      </c>
      <c r="M200" s="60">
        <v>1</v>
      </c>
      <c r="N200" s="61" t="s">
        <v>53</v>
      </c>
      <c r="O200" s="96">
        <v>0.25</v>
      </c>
      <c r="P200" s="98" t="s">
        <v>591</v>
      </c>
      <c r="Q200" s="61" t="s">
        <v>53</v>
      </c>
      <c r="R200" s="96">
        <v>0.5</v>
      </c>
      <c r="S200" s="98" t="s">
        <v>591</v>
      </c>
      <c r="T200" s="61"/>
      <c r="U200" s="40"/>
      <c r="V200" s="61"/>
      <c r="W200" s="40"/>
      <c r="X200" s="72">
        <v>1150</v>
      </c>
      <c r="Y200" s="107"/>
    </row>
    <row r="201" spans="1:25" ht="16.5" customHeight="1">
      <c r="A201" s="20">
        <v>71</v>
      </c>
      <c r="B201" s="20">
        <v>3521</v>
      </c>
      <c r="C201" s="25" t="s">
        <v>14164</v>
      </c>
      <c r="D201" s="30"/>
      <c r="E201" s="39"/>
      <c r="F201" s="30"/>
      <c r="G201" s="39"/>
      <c r="H201" s="29" t="s">
        <v>37</v>
      </c>
      <c r="I201" s="50" t="s">
        <v>53</v>
      </c>
      <c r="J201" s="54">
        <v>0.7</v>
      </c>
      <c r="K201" s="58"/>
      <c r="L201" s="59"/>
      <c r="M201" s="60"/>
      <c r="N201" s="61"/>
      <c r="O201" s="96"/>
      <c r="P201" s="98"/>
      <c r="Q201" s="61"/>
      <c r="R201" s="96"/>
      <c r="S201" s="98"/>
      <c r="T201" s="61"/>
      <c r="U201" s="40"/>
      <c r="V201" s="61"/>
      <c r="W201" s="40"/>
      <c r="X201" s="72">
        <v>804</v>
      </c>
      <c r="Y201" s="107"/>
    </row>
    <row r="202" spans="1:25" ht="16.5" customHeight="1">
      <c r="A202" s="20">
        <v>71</v>
      </c>
      <c r="B202" s="20">
        <v>3522</v>
      </c>
      <c r="C202" s="25" t="s">
        <v>5121</v>
      </c>
      <c r="D202" s="31">
        <v>402</v>
      </c>
      <c r="E202" s="40" t="s">
        <v>51</v>
      </c>
      <c r="F202" s="31">
        <v>431</v>
      </c>
      <c r="G202" s="40" t="s">
        <v>51</v>
      </c>
      <c r="H202" s="49"/>
      <c r="I202" s="51"/>
      <c r="J202" s="55"/>
      <c r="K202" s="58" t="s">
        <v>7754</v>
      </c>
      <c r="L202" s="59" t="s">
        <v>53</v>
      </c>
      <c r="M202" s="60">
        <v>1</v>
      </c>
      <c r="N202" s="61"/>
      <c r="O202" s="96"/>
      <c r="P202" s="99"/>
      <c r="Q202" s="61"/>
      <c r="R202" s="96"/>
      <c r="S202" s="99"/>
      <c r="T202" s="48"/>
      <c r="U202" s="51"/>
      <c r="V202" s="61"/>
      <c r="W202" s="40"/>
      <c r="X202" s="72">
        <v>804</v>
      </c>
      <c r="Y202" s="107"/>
    </row>
    <row r="203" spans="1:25" ht="16.5" customHeight="1">
      <c r="A203" s="20">
        <v>71</v>
      </c>
      <c r="B203" s="20" t="s">
        <v>6984</v>
      </c>
      <c r="C203" s="25" t="s">
        <v>14165</v>
      </c>
      <c r="D203" s="33"/>
      <c r="E203" s="40"/>
      <c r="F203" s="32"/>
      <c r="G203" s="40"/>
      <c r="H203" s="47"/>
      <c r="I203" s="50"/>
      <c r="J203" s="54"/>
      <c r="K203" s="58"/>
      <c r="L203" s="59"/>
      <c r="M203" s="60"/>
      <c r="N203" s="61"/>
      <c r="O203" s="96"/>
      <c r="P203" s="99"/>
      <c r="Q203" s="61"/>
      <c r="R203" s="96"/>
      <c r="S203" s="99"/>
      <c r="T203" s="29" t="s">
        <v>92</v>
      </c>
      <c r="U203" s="63"/>
      <c r="V203" s="61"/>
      <c r="W203" s="40"/>
      <c r="X203" s="72">
        <v>805</v>
      </c>
      <c r="Y203" s="107"/>
    </row>
    <row r="204" spans="1:25" ht="16.5" customHeight="1">
      <c r="A204" s="20">
        <v>71</v>
      </c>
      <c r="B204" s="20" t="s">
        <v>4453</v>
      </c>
      <c r="C204" s="25" t="s">
        <v>10541</v>
      </c>
      <c r="D204" s="33"/>
      <c r="E204" s="40"/>
      <c r="F204" s="32"/>
      <c r="G204" s="40"/>
      <c r="H204" s="48"/>
      <c r="I204" s="51"/>
      <c r="J204" s="55"/>
      <c r="K204" s="58" t="s">
        <v>7754</v>
      </c>
      <c r="L204" s="59" t="s">
        <v>53</v>
      </c>
      <c r="M204" s="60">
        <v>1</v>
      </c>
      <c r="N204" s="61"/>
      <c r="O204" s="96"/>
      <c r="P204" s="99"/>
      <c r="Q204" s="61"/>
      <c r="R204" s="96"/>
      <c r="S204" s="99"/>
      <c r="T204" s="30"/>
      <c r="U204" s="64"/>
      <c r="V204" s="61"/>
      <c r="W204" s="40"/>
      <c r="X204" s="72">
        <v>805</v>
      </c>
      <c r="Y204" s="107"/>
    </row>
    <row r="205" spans="1:25" ht="16.5" customHeight="1">
      <c r="A205" s="20">
        <v>71</v>
      </c>
      <c r="B205" s="20" t="s">
        <v>938</v>
      </c>
      <c r="C205" s="25" t="s">
        <v>26</v>
      </c>
      <c r="D205" s="33"/>
      <c r="E205" s="40"/>
      <c r="F205" s="33"/>
      <c r="G205" s="40"/>
      <c r="H205" s="29" t="s">
        <v>37</v>
      </c>
      <c r="I205" s="50" t="s">
        <v>53</v>
      </c>
      <c r="J205" s="54">
        <v>0.7</v>
      </c>
      <c r="K205" s="58"/>
      <c r="L205" s="59"/>
      <c r="M205" s="60"/>
      <c r="N205" s="61"/>
      <c r="O205" s="96"/>
      <c r="P205" s="99"/>
      <c r="Q205" s="61"/>
      <c r="R205" s="96"/>
      <c r="S205" s="99"/>
      <c r="T205" s="30"/>
      <c r="U205" s="64"/>
      <c r="V205" s="61"/>
      <c r="W205" s="40"/>
      <c r="X205" s="72">
        <v>563</v>
      </c>
      <c r="Y205" s="107"/>
    </row>
    <row r="206" spans="1:25" ht="16.5" customHeight="1">
      <c r="A206" s="20">
        <v>71</v>
      </c>
      <c r="B206" s="20" t="s">
        <v>4533</v>
      </c>
      <c r="C206" s="25" t="s">
        <v>9442</v>
      </c>
      <c r="D206" s="33"/>
      <c r="E206" s="40"/>
      <c r="F206" s="33"/>
      <c r="G206" s="40"/>
      <c r="H206" s="49"/>
      <c r="I206" s="51"/>
      <c r="J206" s="55"/>
      <c r="K206" s="58" t="s">
        <v>7754</v>
      </c>
      <c r="L206" s="59" t="s">
        <v>53</v>
      </c>
      <c r="M206" s="60">
        <v>1</v>
      </c>
      <c r="N206" s="61"/>
      <c r="O206" s="96"/>
      <c r="P206" s="99"/>
      <c r="Q206" s="61"/>
      <c r="R206" s="96"/>
      <c r="S206" s="99"/>
      <c r="T206" s="62" t="s">
        <v>53</v>
      </c>
      <c r="U206" s="55">
        <v>0.7</v>
      </c>
      <c r="V206" s="48"/>
      <c r="W206" s="51"/>
      <c r="X206" s="72">
        <v>563</v>
      </c>
      <c r="Y206" s="107"/>
    </row>
    <row r="207" spans="1:25" ht="16.5" customHeight="1">
      <c r="A207" s="20">
        <v>71</v>
      </c>
      <c r="B207" s="20" t="s">
        <v>4887</v>
      </c>
      <c r="C207" s="25" t="s">
        <v>2069</v>
      </c>
      <c r="D207" s="33"/>
      <c r="E207" s="40"/>
      <c r="F207" s="33"/>
      <c r="G207" s="40"/>
      <c r="H207" s="47"/>
      <c r="I207" s="50"/>
      <c r="J207" s="54"/>
      <c r="K207" s="58"/>
      <c r="L207" s="59"/>
      <c r="M207" s="60"/>
      <c r="N207" s="61"/>
      <c r="O207" s="96"/>
      <c r="P207" s="99"/>
      <c r="Q207" s="61"/>
      <c r="R207" s="96"/>
      <c r="S207" s="99"/>
      <c r="T207" s="47"/>
      <c r="U207" s="50"/>
      <c r="V207" s="66" t="s">
        <v>150</v>
      </c>
      <c r="W207" s="68"/>
      <c r="X207" s="72">
        <v>1035</v>
      </c>
      <c r="Y207" s="107"/>
    </row>
    <row r="208" spans="1:25" ht="16.5" customHeight="1">
      <c r="A208" s="20">
        <v>71</v>
      </c>
      <c r="B208" s="20" t="s">
        <v>6986</v>
      </c>
      <c r="C208" s="25" t="s">
        <v>12719</v>
      </c>
      <c r="D208" s="33"/>
      <c r="E208" s="40"/>
      <c r="F208" s="33"/>
      <c r="G208" s="40"/>
      <c r="H208" s="48"/>
      <c r="I208" s="51"/>
      <c r="J208" s="55"/>
      <c r="K208" s="58" t="s">
        <v>7754</v>
      </c>
      <c r="L208" s="59" t="s">
        <v>53</v>
      </c>
      <c r="M208" s="60">
        <v>1</v>
      </c>
      <c r="N208" s="61"/>
      <c r="O208" s="96"/>
      <c r="P208" s="99"/>
      <c r="Q208" s="61"/>
      <c r="R208" s="96"/>
      <c r="S208" s="99"/>
      <c r="T208" s="61"/>
      <c r="U208" s="40"/>
      <c r="V208" s="67"/>
      <c r="W208" s="69"/>
      <c r="X208" s="72">
        <v>1035</v>
      </c>
      <c r="Y208" s="107"/>
    </row>
    <row r="209" spans="1:25" ht="16.5" customHeight="1">
      <c r="A209" s="20">
        <v>71</v>
      </c>
      <c r="B209" s="20" t="s">
        <v>6989</v>
      </c>
      <c r="C209" s="25" t="s">
        <v>14167</v>
      </c>
      <c r="D209" s="33"/>
      <c r="E209" s="40"/>
      <c r="F209" s="33"/>
      <c r="G209" s="40"/>
      <c r="H209" s="29" t="s">
        <v>37</v>
      </c>
      <c r="I209" s="50" t="s">
        <v>53</v>
      </c>
      <c r="J209" s="54">
        <v>0.7</v>
      </c>
      <c r="K209" s="58"/>
      <c r="L209" s="59"/>
      <c r="M209" s="60"/>
      <c r="N209" s="61"/>
      <c r="O209" s="96"/>
      <c r="P209" s="99"/>
      <c r="Q209" s="61"/>
      <c r="R209" s="96"/>
      <c r="S209" s="99"/>
      <c r="T209" s="61"/>
      <c r="U209" s="40"/>
      <c r="V209" s="67"/>
      <c r="W209" s="69"/>
      <c r="X209" s="72">
        <v>724</v>
      </c>
      <c r="Y209" s="107"/>
    </row>
    <row r="210" spans="1:25" ht="16.5" customHeight="1">
      <c r="A210" s="20">
        <v>71</v>
      </c>
      <c r="B210" s="20" t="s">
        <v>6992</v>
      </c>
      <c r="C210" s="25" t="s">
        <v>14168</v>
      </c>
      <c r="D210" s="33"/>
      <c r="E210" s="40"/>
      <c r="F210" s="33"/>
      <c r="G210" s="40"/>
      <c r="H210" s="49"/>
      <c r="I210" s="51"/>
      <c r="J210" s="55"/>
      <c r="K210" s="58" t="s">
        <v>7754</v>
      </c>
      <c r="L210" s="59" t="s">
        <v>53</v>
      </c>
      <c r="M210" s="60">
        <v>1</v>
      </c>
      <c r="N210" s="61"/>
      <c r="O210" s="96"/>
      <c r="P210" s="99"/>
      <c r="Q210" s="61"/>
      <c r="R210" s="96"/>
      <c r="S210" s="99"/>
      <c r="T210" s="48"/>
      <c r="U210" s="51"/>
      <c r="V210" s="67"/>
      <c r="W210" s="69"/>
      <c r="X210" s="72">
        <v>724</v>
      </c>
      <c r="Y210" s="107"/>
    </row>
    <row r="211" spans="1:25" ht="16.5" customHeight="1">
      <c r="A211" s="20">
        <v>71</v>
      </c>
      <c r="B211" s="20" t="s">
        <v>249</v>
      </c>
      <c r="C211" s="25" t="s">
        <v>3928</v>
      </c>
      <c r="D211" s="33"/>
      <c r="E211" s="40"/>
      <c r="F211" s="33"/>
      <c r="G211" s="40"/>
      <c r="H211" s="47"/>
      <c r="I211" s="50"/>
      <c r="J211" s="54"/>
      <c r="K211" s="58"/>
      <c r="L211" s="59"/>
      <c r="M211" s="60"/>
      <c r="N211" s="61"/>
      <c r="O211" s="96"/>
      <c r="P211" s="99"/>
      <c r="Q211" s="61"/>
      <c r="R211" s="96"/>
      <c r="S211" s="99"/>
      <c r="T211" s="29" t="s">
        <v>92</v>
      </c>
      <c r="U211" s="63"/>
      <c r="V211" s="67"/>
      <c r="W211" s="69"/>
      <c r="X211" s="72">
        <v>725</v>
      </c>
      <c r="Y211" s="107"/>
    </row>
    <row r="212" spans="1:25" ht="16.5" customHeight="1">
      <c r="A212" s="20">
        <v>71</v>
      </c>
      <c r="B212" s="20" t="s">
        <v>6746</v>
      </c>
      <c r="C212" s="25" t="s">
        <v>14169</v>
      </c>
      <c r="D212" s="33"/>
      <c r="E212" s="40"/>
      <c r="F212" s="33"/>
      <c r="G212" s="40"/>
      <c r="H212" s="48"/>
      <c r="I212" s="51"/>
      <c r="J212" s="55"/>
      <c r="K212" s="58" t="s">
        <v>7754</v>
      </c>
      <c r="L212" s="59" t="s">
        <v>53</v>
      </c>
      <c r="M212" s="60">
        <v>1</v>
      </c>
      <c r="N212" s="61"/>
      <c r="O212" s="96"/>
      <c r="P212" s="99"/>
      <c r="Q212" s="61"/>
      <c r="R212" s="96"/>
      <c r="S212" s="99"/>
      <c r="T212" s="30"/>
      <c r="U212" s="64"/>
      <c r="V212" s="67"/>
      <c r="W212" s="69"/>
      <c r="X212" s="72">
        <v>725</v>
      </c>
      <c r="Y212" s="107"/>
    </row>
    <row r="213" spans="1:25" ht="16.5" customHeight="1">
      <c r="A213" s="20">
        <v>71</v>
      </c>
      <c r="B213" s="20" t="s">
        <v>4494</v>
      </c>
      <c r="C213" s="25" t="s">
        <v>696</v>
      </c>
      <c r="D213" s="33"/>
      <c r="E213" s="40"/>
      <c r="F213" s="33"/>
      <c r="G213" s="40"/>
      <c r="H213" s="29" t="s">
        <v>37</v>
      </c>
      <c r="I213" s="50" t="s">
        <v>53</v>
      </c>
      <c r="J213" s="54">
        <v>0.7</v>
      </c>
      <c r="K213" s="58"/>
      <c r="L213" s="59"/>
      <c r="M213" s="60"/>
      <c r="N213" s="61"/>
      <c r="O213" s="96"/>
      <c r="P213" s="99"/>
      <c r="Q213" s="61"/>
      <c r="R213" s="96"/>
      <c r="S213" s="99"/>
      <c r="T213" s="30"/>
      <c r="U213" s="64"/>
      <c r="V213" s="67"/>
      <c r="W213" s="69"/>
      <c r="X213" s="72">
        <v>506</v>
      </c>
      <c r="Y213" s="107"/>
    </row>
    <row r="214" spans="1:25" ht="16.5" customHeight="1">
      <c r="A214" s="20">
        <v>71</v>
      </c>
      <c r="B214" s="20" t="s">
        <v>554</v>
      </c>
      <c r="C214" s="25" t="s">
        <v>4820</v>
      </c>
      <c r="D214" s="33"/>
      <c r="E214" s="40"/>
      <c r="F214" s="33"/>
      <c r="G214" s="40"/>
      <c r="H214" s="49"/>
      <c r="I214" s="51"/>
      <c r="J214" s="55"/>
      <c r="K214" s="58" t="s">
        <v>7754</v>
      </c>
      <c r="L214" s="59" t="s">
        <v>53</v>
      </c>
      <c r="M214" s="60">
        <v>1</v>
      </c>
      <c r="N214" s="61"/>
      <c r="O214" s="96"/>
      <c r="P214" s="99"/>
      <c r="Q214" s="61"/>
      <c r="R214" s="96"/>
      <c r="S214" s="99"/>
      <c r="T214" s="62" t="s">
        <v>53</v>
      </c>
      <c r="U214" s="55">
        <v>0.9</v>
      </c>
      <c r="V214" s="62" t="s">
        <v>53</v>
      </c>
      <c r="W214" s="55">
        <v>0.9</v>
      </c>
      <c r="X214" s="72">
        <v>506</v>
      </c>
      <c r="Y214" s="107"/>
    </row>
    <row r="215" spans="1:25" ht="16.5" customHeight="1">
      <c r="A215" s="20">
        <v>71</v>
      </c>
      <c r="B215" s="20" t="s">
        <v>2059</v>
      </c>
      <c r="C215" s="25" t="s">
        <v>3658</v>
      </c>
      <c r="D215" s="33"/>
      <c r="E215" s="40"/>
      <c r="F215" s="33"/>
      <c r="G215" s="40"/>
      <c r="H215" s="47"/>
      <c r="I215" s="50"/>
      <c r="J215" s="54"/>
      <c r="K215" s="58"/>
      <c r="L215" s="59"/>
      <c r="M215" s="60"/>
      <c r="N215" s="61"/>
      <c r="O215" s="96"/>
      <c r="P215" s="99"/>
      <c r="Q215" s="61"/>
      <c r="R215" s="96"/>
      <c r="S215" s="99"/>
      <c r="T215" s="47"/>
      <c r="U215" s="50"/>
      <c r="V215" s="66" t="s">
        <v>69</v>
      </c>
      <c r="W215" s="68"/>
      <c r="X215" s="72">
        <v>978</v>
      </c>
      <c r="Y215" s="107"/>
    </row>
    <row r="216" spans="1:25" ht="16.5" customHeight="1">
      <c r="A216" s="20">
        <v>71</v>
      </c>
      <c r="B216" s="20" t="s">
        <v>5948</v>
      </c>
      <c r="C216" s="25" t="s">
        <v>14170</v>
      </c>
      <c r="D216" s="33"/>
      <c r="E216" s="40"/>
      <c r="F216" s="33"/>
      <c r="G216" s="40"/>
      <c r="H216" s="48"/>
      <c r="I216" s="51"/>
      <c r="J216" s="55"/>
      <c r="K216" s="58" t="s">
        <v>7754</v>
      </c>
      <c r="L216" s="59" t="s">
        <v>53</v>
      </c>
      <c r="M216" s="60">
        <v>1</v>
      </c>
      <c r="N216" s="61"/>
      <c r="O216" s="96"/>
      <c r="P216" s="99"/>
      <c r="Q216" s="61"/>
      <c r="R216" s="96"/>
      <c r="S216" s="99"/>
      <c r="T216" s="61"/>
      <c r="U216" s="40"/>
      <c r="V216" s="67"/>
      <c r="W216" s="69"/>
      <c r="X216" s="72">
        <v>978</v>
      </c>
      <c r="Y216" s="107"/>
    </row>
    <row r="217" spans="1:25" ht="16.5" customHeight="1">
      <c r="A217" s="20">
        <v>71</v>
      </c>
      <c r="B217" s="20" t="s">
        <v>4822</v>
      </c>
      <c r="C217" s="25" t="s">
        <v>14172</v>
      </c>
      <c r="D217" s="33"/>
      <c r="E217" s="40"/>
      <c r="F217" s="33"/>
      <c r="G217" s="40"/>
      <c r="H217" s="29" t="s">
        <v>37</v>
      </c>
      <c r="I217" s="50" t="s">
        <v>53</v>
      </c>
      <c r="J217" s="54">
        <v>0.7</v>
      </c>
      <c r="K217" s="58"/>
      <c r="L217" s="59"/>
      <c r="M217" s="60"/>
      <c r="N217" s="61"/>
      <c r="O217" s="96"/>
      <c r="P217" s="99"/>
      <c r="Q217" s="61"/>
      <c r="R217" s="96"/>
      <c r="S217" s="99"/>
      <c r="T217" s="61"/>
      <c r="U217" s="40"/>
      <c r="V217" s="67"/>
      <c r="W217" s="69"/>
      <c r="X217" s="72">
        <v>683</v>
      </c>
      <c r="Y217" s="107"/>
    </row>
    <row r="218" spans="1:25" ht="16.5" customHeight="1">
      <c r="A218" s="20">
        <v>71</v>
      </c>
      <c r="B218" s="20" t="s">
        <v>6993</v>
      </c>
      <c r="C218" s="25" t="s">
        <v>3868</v>
      </c>
      <c r="D218" s="33"/>
      <c r="E218" s="40"/>
      <c r="F218" s="33"/>
      <c r="G218" s="40"/>
      <c r="H218" s="49"/>
      <c r="I218" s="51"/>
      <c r="J218" s="55"/>
      <c r="K218" s="58" t="s">
        <v>7754</v>
      </c>
      <c r="L218" s="59" t="s">
        <v>53</v>
      </c>
      <c r="M218" s="60">
        <v>1</v>
      </c>
      <c r="N218" s="61"/>
      <c r="O218" s="96"/>
      <c r="P218" s="99"/>
      <c r="Q218" s="61"/>
      <c r="R218" s="96"/>
      <c r="S218" s="99"/>
      <c r="T218" s="48"/>
      <c r="U218" s="51"/>
      <c r="V218" s="67"/>
      <c r="W218" s="69"/>
      <c r="X218" s="72">
        <v>683</v>
      </c>
      <c r="Y218" s="107"/>
    </row>
    <row r="219" spans="1:25" ht="16.5" customHeight="1">
      <c r="A219" s="20">
        <v>71</v>
      </c>
      <c r="B219" s="20" t="s">
        <v>4184</v>
      </c>
      <c r="C219" s="25" t="s">
        <v>14174</v>
      </c>
      <c r="D219" s="33"/>
      <c r="E219" s="40"/>
      <c r="F219" s="33"/>
      <c r="G219" s="40"/>
      <c r="H219" s="47"/>
      <c r="I219" s="50"/>
      <c r="J219" s="54"/>
      <c r="K219" s="58"/>
      <c r="L219" s="59"/>
      <c r="M219" s="60"/>
      <c r="N219" s="61"/>
      <c r="O219" s="96"/>
      <c r="P219" s="99"/>
      <c r="Q219" s="61"/>
      <c r="R219" s="96"/>
      <c r="S219" s="99"/>
      <c r="T219" s="29" t="s">
        <v>92</v>
      </c>
      <c r="U219" s="63"/>
      <c r="V219" s="67"/>
      <c r="W219" s="69"/>
      <c r="X219" s="72">
        <v>684</v>
      </c>
      <c r="Y219" s="107"/>
    </row>
    <row r="220" spans="1:25" ht="16.5" customHeight="1">
      <c r="A220" s="20">
        <v>71</v>
      </c>
      <c r="B220" s="20" t="s">
        <v>4025</v>
      </c>
      <c r="C220" s="25" t="s">
        <v>5436</v>
      </c>
      <c r="D220" s="33"/>
      <c r="E220" s="40"/>
      <c r="F220" s="33"/>
      <c r="G220" s="40"/>
      <c r="H220" s="48"/>
      <c r="I220" s="51"/>
      <c r="J220" s="55"/>
      <c r="K220" s="58" t="s">
        <v>7754</v>
      </c>
      <c r="L220" s="59" t="s">
        <v>53</v>
      </c>
      <c r="M220" s="60">
        <v>1</v>
      </c>
      <c r="N220" s="61"/>
      <c r="O220" s="96"/>
      <c r="P220" s="99"/>
      <c r="Q220" s="61"/>
      <c r="R220" s="96"/>
      <c r="S220" s="99"/>
      <c r="T220" s="30"/>
      <c r="U220" s="64"/>
      <c r="V220" s="67"/>
      <c r="W220" s="69"/>
      <c r="X220" s="72">
        <v>684</v>
      </c>
      <c r="Y220" s="107"/>
    </row>
    <row r="221" spans="1:25" ht="16.5" customHeight="1">
      <c r="A221" s="20">
        <v>71</v>
      </c>
      <c r="B221" s="20" t="s">
        <v>2070</v>
      </c>
      <c r="C221" s="25" t="s">
        <v>12226</v>
      </c>
      <c r="D221" s="33"/>
      <c r="E221" s="40"/>
      <c r="F221" s="33"/>
      <c r="G221" s="40"/>
      <c r="H221" s="29" t="s">
        <v>37</v>
      </c>
      <c r="I221" s="50" t="s">
        <v>53</v>
      </c>
      <c r="J221" s="54">
        <v>0.7</v>
      </c>
      <c r="K221" s="58"/>
      <c r="L221" s="59"/>
      <c r="M221" s="60"/>
      <c r="N221" s="61"/>
      <c r="O221" s="96"/>
      <c r="P221" s="99"/>
      <c r="Q221" s="61"/>
      <c r="R221" s="96"/>
      <c r="S221" s="99"/>
      <c r="T221" s="30"/>
      <c r="U221" s="64"/>
      <c r="V221" s="67"/>
      <c r="W221" s="69"/>
      <c r="X221" s="72">
        <v>478</v>
      </c>
      <c r="Y221" s="107"/>
    </row>
    <row r="222" spans="1:25" ht="16.5" customHeight="1">
      <c r="A222" s="20">
        <v>71</v>
      </c>
      <c r="B222" s="20" t="s">
        <v>6995</v>
      </c>
      <c r="C222" s="25" t="s">
        <v>14175</v>
      </c>
      <c r="D222" s="34"/>
      <c r="E222" s="51"/>
      <c r="F222" s="34"/>
      <c r="G222" s="51"/>
      <c r="H222" s="49"/>
      <c r="I222" s="51"/>
      <c r="J222" s="55"/>
      <c r="K222" s="58" t="s">
        <v>7754</v>
      </c>
      <c r="L222" s="59" t="s">
        <v>53</v>
      </c>
      <c r="M222" s="60">
        <v>1</v>
      </c>
      <c r="N222" s="61"/>
      <c r="O222" s="96"/>
      <c r="P222" s="99"/>
      <c r="Q222" s="61"/>
      <c r="R222" s="96"/>
      <c r="S222" s="99"/>
      <c r="T222" s="62" t="s">
        <v>53</v>
      </c>
      <c r="U222" s="55">
        <v>0.9</v>
      </c>
      <c r="V222" s="62" t="s">
        <v>53</v>
      </c>
      <c r="W222" s="55">
        <v>0.85</v>
      </c>
      <c r="X222" s="72">
        <v>478</v>
      </c>
      <c r="Y222" s="107"/>
    </row>
    <row r="223" spans="1:25" ht="16.5" customHeight="1">
      <c r="A223" s="20">
        <v>71</v>
      </c>
      <c r="B223" s="20">
        <v>3523</v>
      </c>
      <c r="C223" s="25" t="s">
        <v>11288</v>
      </c>
      <c r="D223" s="29" t="s">
        <v>17656</v>
      </c>
      <c r="E223" s="38"/>
      <c r="F223" s="29" t="s">
        <v>17685</v>
      </c>
      <c r="G223" s="38"/>
      <c r="H223" s="47"/>
      <c r="I223" s="50"/>
      <c r="J223" s="54"/>
      <c r="K223" s="58"/>
      <c r="L223" s="59"/>
      <c r="M223" s="60"/>
      <c r="N223" s="61"/>
      <c r="O223" s="96"/>
      <c r="P223" s="99"/>
      <c r="Q223" s="61"/>
      <c r="R223" s="96"/>
      <c r="S223" s="99"/>
      <c r="T223" s="47"/>
      <c r="U223" s="50"/>
      <c r="V223" s="47"/>
      <c r="W223" s="50"/>
      <c r="X223" s="72">
        <v>853</v>
      </c>
      <c r="Y223" s="107"/>
    </row>
    <row r="224" spans="1:25" ht="16.5" customHeight="1">
      <c r="A224" s="20">
        <v>71</v>
      </c>
      <c r="B224" s="20">
        <v>3524</v>
      </c>
      <c r="C224" s="25" t="s">
        <v>11651</v>
      </c>
      <c r="D224" s="30"/>
      <c r="E224" s="39"/>
      <c r="F224" s="30"/>
      <c r="G224" s="39"/>
      <c r="H224" s="48"/>
      <c r="I224" s="51"/>
      <c r="J224" s="55"/>
      <c r="K224" s="58" t="s">
        <v>7754</v>
      </c>
      <c r="L224" s="59" t="s">
        <v>53</v>
      </c>
      <c r="M224" s="60">
        <v>1</v>
      </c>
      <c r="N224" s="61"/>
      <c r="O224" s="96"/>
      <c r="P224" s="99"/>
      <c r="Q224" s="61"/>
      <c r="R224" s="96"/>
      <c r="S224" s="99"/>
      <c r="T224" s="61"/>
      <c r="U224" s="40"/>
      <c r="V224" s="61"/>
      <c r="W224" s="40"/>
      <c r="X224" s="72">
        <v>853</v>
      </c>
      <c r="Y224" s="107"/>
    </row>
    <row r="225" spans="1:25" ht="16.5" customHeight="1">
      <c r="A225" s="20">
        <v>71</v>
      </c>
      <c r="B225" s="20">
        <v>3525</v>
      </c>
      <c r="C225" s="25" t="s">
        <v>5787</v>
      </c>
      <c r="D225" s="30"/>
      <c r="E225" s="39"/>
      <c r="F225" s="30"/>
      <c r="G225" s="39"/>
      <c r="H225" s="29" t="s">
        <v>37</v>
      </c>
      <c r="I225" s="50" t="s">
        <v>53</v>
      </c>
      <c r="J225" s="54">
        <v>0.7</v>
      </c>
      <c r="K225" s="58"/>
      <c r="L225" s="59"/>
      <c r="M225" s="60"/>
      <c r="N225" s="61"/>
      <c r="O225" s="96"/>
      <c r="P225" s="99"/>
      <c r="Q225" s="61"/>
      <c r="R225" s="96"/>
      <c r="S225" s="99"/>
      <c r="T225" s="61"/>
      <c r="U225" s="40"/>
      <c r="V225" s="61"/>
      <c r="W225" s="40"/>
      <c r="X225" s="72">
        <v>597</v>
      </c>
      <c r="Y225" s="107"/>
    </row>
    <row r="226" spans="1:25" ht="16.5" customHeight="1">
      <c r="A226" s="20">
        <v>71</v>
      </c>
      <c r="B226" s="20">
        <v>3526</v>
      </c>
      <c r="C226" s="25" t="s">
        <v>9700</v>
      </c>
      <c r="D226" s="31">
        <v>584</v>
      </c>
      <c r="E226" s="40" t="s">
        <v>51</v>
      </c>
      <c r="F226" s="31">
        <v>82</v>
      </c>
      <c r="G226" s="40" t="s">
        <v>51</v>
      </c>
      <c r="H226" s="49"/>
      <c r="I226" s="51"/>
      <c r="J226" s="55"/>
      <c r="K226" s="58" t="s">
        <v>7754</v>
      </c>
      <c r="L226" s="59" t="s">
        <v>53</v>
      </c>
      <c r="M226" s="60">
        <v>1</v>
      </c>
      <c r="N226" s="61"/>
      <c r="O226" s="96"/>
      <c r="P226" s="99"/>
      <c r="Q226" s="61"/>
      <c r="R226" s="96"/>
      <c r="S226" s="99"/>
      <c r="T226" s="48"/>
      <c r="U226" s="51"/>
      <c r="V226" s="61"/>
      <c r="W226" s="40"/>
      <c r="X226" s="72">
        <v>597</v>
      </c>
      <c r="Y226" s="107"/>
    </row>
    <row r="227" spans="1:25" ht="16.5" customHeight="1">
      <c r="A227" s="20">
        <v>71</v>
      </c>
      <c r="B227" s="20" t="s">
        <v>6998</v>
      </c>
      <c r="C227" s="25" t="s">
        <v>3926</v>
      </c>
      <c r="D227" s="32"/>
      <c r="E227" s="40"/>
      <c r="F227" s="32"/>
      <c r="G227" s="40"/>
      <c r="H227" s="47"/>
      <c r="I227" s="50"/>
      <c r="J227" s="54"/>
      <c r="K227" s="58"/>
      <c r="L227" s="59"/>
      <c r="M227" s="60"/>
      <c r="N227" s="61"/>
      <c r="O227" s="96"/>
      <c r="P227" s="99"/>
      <c r="Q227" s="61"/>
      <c r="R227" s="96"/>
      <c r="S227" s="99"/>
      <c r="T227" s="29" t="s">
        <v>92</v>
      </c>
      <c r="U227" s="63"/>
      <c r="V227" s="61"/>
      <c r="W227" s="40"/>
      <c r="X227" s="72">
        <v>597</v>
      </c>
      <c r="Y227" s="107"/>
    </row>
    <row r="228" spans="1:25" ht="16.5" customHeight="1">
      <c r="A228" s="20">
        <v>71</v>
      </c>
      <c r="B228" s="20" t="s">
        <v>6999</v>
      </c>
      <c r="C228" s="25" t="s">
        <v>13093</v>
      </c>
      <c r="D228" s="32"/>
      <c r="E228" s="40"/>
      <c r="F228" s="32"/>
      <c r="G228" s="40"/>
      <c r="H228" s="48"/>
      <c r="I228" s="51"/>
      <c r="J228" s="55"/>
      <c r="K228" s="58" t="s">
        <v>7754</v>
      </c>
      <c r="L228" s="59" t="s">
        <v>53</v>
      </c>
      <c r="M228" s="60">
        <v>1</v>
      </c>
      <c r="N228" s="61"/>
      <c r="O228" s="96"/>
      <c r="P228" s="99"/>
      <c r="Q228" s="61"/>
      <c r="R228" s="96"/>
      <c r="S228" s="99"/>
      <c r="T228" s="30"/>
      <c r="U228" s="64"/>
      <c r="V228" s="61"/>
      <c r="W228" s="40"/>
      <c r="X228" s="72">
        <v>597</v>
      </c>
      <c r="Y228" s="107"/>
    </row>
    <row r="229" spans="1:25" ht="16.5" customHeight="1">
      <c r="A229" s="20">
        <v>71</v>
      </c>
      <c r="B229" s="20" t="s">
        <v>7001</v>
      </c>
      <c r="C229" s="25" t="s">
        <v>6844</v>
      </c>
      <c r="D229" s="33"/>
      <c r="E229" s="40"/>
      <c r="F229" s="33"/>
      <c r="G229" s="40"/>
      <c r="H229" s="29" t="s">
        <v>37</v>
      </c>
      <c r="I229" s="50" t="s">
        <v>53</v>
      </c>
      <c r="J229" s="54">
        <v>0.7</v>
      </c>
      <c r="K229" s="58"/>
      <c r="L229" s="59"/>
      <c r="M229" s="60"/>
      <c r="N229" s="61"/>
      <c r="O229" s="96"/>
      <c r="P229" s="99"/>
      <c r="Q229" s="61"/>
      <c r="R229" s="96"/>
      <c r="S229" s="99"/>
      <c r="T229" s="30"/>
      <c r="U229" s="64"/>
      <c r="V229" s="61"/>
      <c r="W229" s="40"/>
      <c r="X229" s="72">
        <v>418</v>
      </c>
      <c r="Y229" s="107"/>
    </row>
    <row r="230" spans="1:25" ht="16.5" customHeight="1">
      <c r="A230" s="20">
        <v>71</v>
      </c>
      <c r="B230" s="20" t="s">
        <v>7004</v>
      </c>
      <c r="C230" s="25" t="s">
        <v>10051</v>
      </c>
      <c r="D230" s="33"/>
      <c r="E230" s="40"/>
      <c r="F230" s="33"/>
      <c r="G230" s="40"/>
      <c r="H230" s="49"/>
      <c r="I230" s="51"/>
      <c r="J230" s="55"/>
      <c r="K230" s="58" t="s">
        <v>7754</v>
      </c>
      <c r="L230" s="59" t="s">
        <v>53</v>
      </c>
      <c r="M230" s="60">
        <v>1</v>
      </c>
      <c r="N230" s="61"/>
      <c r="O230" s="96"/>
      <c r="P230" s="99"/>
      <c r="Q230" s="61"/>
      <c r="R230" s="96"/>
      <c r="S230" s="99"/>
      <c r="T230" s="62" t="s">
        <v>53</v>
      </c>
      <c r="U230" s="55">
        <v>0.7</v>
      </c>
      <c r="V230" s="48"/>
      <c r="W230" s="51"/>
      <c r="X230" s="72">
        <v>418</v>
      </c>
      <c r="Y230" s="107"/>
    </row>
    <row r="231" spans="1:25" ht="16.5" customHeight="1">
      <c r="A231" s="20">
        <v>71</v>
      </c>
      <c r="B231" s="20" t="s">
        <v>7006</v>
      </c>
      <c r="C231" s="25" t="s">
        <v>2594</v>
      </c>
      <c r="D231" s="33"/>
      <c r="E231" s="40"/>
      <c r="F231" s="33"/>
      <c r="G231" s="40"/>
      <c r="H231" s="47"/>
      <c r="I231" s="50"/>
      <c r="J231" s="54"/>
      <c r="K231" s="58"/>
      <c r="L231" s="59"/>
      <c r="M231" s="60"/>
      <c r="N231" s="61"/>
      <c r="O231" s="96"/>
      <c r="P231" s="99"/>
      <c r="Q231" s="61"/>
      <c r="R231" s="96"/>
      <c r="S231" s="99"/>
      <c r="T231" s="47"/>
      <c r="U231" s="50"/>
      <c r="V231" s="66" t="s">
        <v>150</v>
      </c>
      <c r="W231" s="68"/>
      <c r="X231" s="72">
        <v>768</v>
      </c>
      <c r="Y231" s="107"/>
    </row>
    <row r="232" spans="1:25" ht="16.5" customHeight="1">
      <c r="A232" s="20">
        <v>71</v>
      </c>
      <c r="B232" s="20" t="s">
        <v>6470</v>
      </c>
      <c r="C232" s="25" t="s">
        <v>14176</v>
      </c>
      <c r="D232" s="33"/>
      <c r="E232" s="40"/>
      <c r="F232" s="33"/>
      <c r="G232" s="40"/>
      <c r="H232" s="48"/>
      <c r="I232" s="51"/>
      <c r="J232" s="55"/>
      <c r="K232" s="58" t="s">
        <v>7754</v>
      </c>
      <c r="L232" s="59" t="s">
        <v>53</v>
      </c>
      <c r="M232" s="60">
        <v>1</v>
      </c>
      <c r="N232" s="61"/>
      <c r="O232" s="96"/>
      <c r="P232" s="99"/>
      <c r="Q232" s="61"/>
      <c r="R232" s="96"/>
      <c r="S232" s="99"/>
      <c r="T232" s="61"/>
      <c r="U232" s="40"/>
      <c r="V232" s="67"/>
      <c r="W232" s="69"/>
      <c r="X232" s="72">
        <v>768</v>
      </c>
      <c r="Y232" s="107"/>
    </row>
    <row r="233" spans="1:25" ht="16.5" customHeight="1">
      <c r="A233" s="20">
        <v>71</v>
      </c>
      <c r="B233" s="20" t="s">
        <v>7008</v>
      </c>
      <c r="C233" s="25" t="s">
        <v>12058</v>
      </c>
      <c r="D233" s="33"/>
      <c r="E233" s="40"/>
      <c r="F233" s="33"/>
      <c r="G233" s="40"/>
      <c r="H233" s="29" t="s">
        <v>37</v>
      </c>
      <c r="I233" s="50" t="s">
        <v>53</v>
      </c>
      <c r="J233" s="54">
        <v>0.7</v>
      </c>
      <c r="K233" s="58"/>
      <c r="L233" s="59"/>
      <c r="M233" s="60"/>
      <c r="N233" s="61"/>
      <c r="O233" s="96"/>
      <c r="P233" s="99"/>
      <c r="Q233" s="61"/>
      <c r="R233" s="96"/>
      <c r="S233" s="99"/>
      <c r="T233" s="61"/>
      <c r="U233" s="40"/>
      <c r="V233" s="67"/>
      <c r="W233" s="69"/>
      <c r="X233" s="72">
        <v>537</v>
      </c>
      <c r="Y233" s="107"/>
    </row>
    <row r="234" spans="1:25" ht="16.5" customHeight="1">
      <c r="A234" s="20">
        <v>71</v>
      </c>
      <c r="B234" s="20" t="s">
        <v>7010</v>
      </c>
      <c r="C234" s="25" t="s">
        <v>6581</v>
      </c>
      <c r="D234" s="33"/>
      <c r="E234" s="40"/>
      <c r="F234" s="33"/>
      <c r="G234" s="40"/>
      <c r="H234" s="49"/>
      <c r="I234" s="51"/>
      <c r="J234" s="55"/>
      <c r="K234" s="58" t="s">
        <v>7754</v>
      </c>
      <c r="L234" s="59" t="s">
        <v>53</v>
      </c>
      <c r="M234" s="60">
        <v>1</v>
      </c>
      <c r="N234" s="61"/>
      <c r="O234" s="96"/>
      <c r="P234" s="99"/>
      <c r="Q234" s="61"/>
      <c r="R234" s="96"/>
      <c r="S234" s="99"/>
      <c r="T234" s="48"/>
      <c r="U234" s="51"/>
      <c r="V234" s="67"/>
      <c r="W234" s="69"/>
      <c r="X234" s="72">
        <v>537</v>
      </c>
      <c r="Y234" s="107"/>
    </row>
    <row r="235" spans="1:25" ht="16.5" customHeight="1">
      <c r="A235" s="20">
        <v>71</v>
      </c>
      <c r="B235" s="20" t="s">
        <v>4479</v>
      </c>
      <c r="C235" s="25" t="s">
        <v>1159</v>
      </c>
      <c r="D235" s="33"/>
      <c r="E235" s="40"/>
      <c r="F235" s="33"/>
      <c r="G235" s="40"/>
      <c r="H235" s="47"/>
      <c r="I235" s="50"/>
      <c r="J235" s="54"/>
      <c r="K235" s="58"/>
      <c r="L235" s="59"/>
      <c r="M235" s="60"/>
      <c r="N235" s="61"/>
      <c r="O235" s="96"/>
      <c r="P235" s="99"/>
      <c r="Q235" s="61"/>
      <c r="R235" s="96"/>
      <c r="S235" s="99"/>
      <c r="T235" s="29" t="s">
        <v>92</v>
      </c>
      <c r="U235" s="63"/>
      <c r="V235" s="67"/>
      <c r="W235" s="69"/>
      <c r="X235" s="72">
        <v>537</v>
      </c>
      <c r="Y235" s="107"/>
    </row>
    <row r="236" spans="1:25" ht="16.5" customHeight="1">
      <c r="A236" s="20">
        <v>71</v>
      </c>
      <c r="B236" s="20" t="s">
        <v>7012</v>
      </c>
      <c r="C236" s="25" t="s">
        <v>11883</v>
      </c>
      <c r="D236" s="33"/>
      <c r="E236" s="40"/>
      <c r="F236" s="33"/>
      <c r="G236" s="40"/>
      <c r="H236" s="48"/>
      <c r="I236" s="51"/>
      <c r="J236" s="55"/>
      <c r="K236" s="58" t="s">
        <v>7754</v>
      </c>
      <c r="L236" s="59" t="s">
        <v>53</v>
      </c>
      <c r="M236" s="60">
        <v>1</v>
      </c>
      <c r="N236" s="61"/>
      <c r="O236" s="96"/>
      <c r="P236" s="99"/>
      <c r="Q236" s="61"/>
      <c r="R236" s="96"/>
      <c r="S236" s="99"/>
      <c r="T236" s="30"/>
      <c r="U236" s="64"/>
      <c r="V236" s="67"/>
      <c r="W236" s="69"/>
      <c r="X236" s="72">
        <v>537</v>
      </c>
      <c r="Y236" s="107"/>
    </row>
    <row r="237" spans="1:25" ht="16.5" customHeight="1">
      <c r="A237" s="20">
        <v>71</v>
      </c>
      <c r="B237" s="20" t="s">
        <v>7015</v>
      </c>
      <c r="C237" s="25" t="s">
        <v>7676</v>
      </c>
      <c r="D237" s="33"/>
      <c r="E237" s="40"/>
      <c r="F237" s="33"/>
      <c r="G237" s="40"/>
      <c r="H237" s="29" t="s">
        <v>37</v>
      </c>
      <c r="I237" s="50" t="s">
        <v>53</v>
      </c>
      <c r="J237" s="54">
        <v>0.7</v>
      </c>
      <c r="K237" s="58"/>
      <c r="L237" s="59"/>
      <c r="M237" s="60"/>
      <c r="N237" s="61"/>
      <c r="O237" s="96"/>
      <c r="P237" s="99"/>
      <c r="Q237" s="61"/>
      <c r="R237" s="96"/>
      <c r="S237" s="99"/>
      <c r="T237" s="30"/>
      <c r="U237" s="64"/>
      <c r="V237" s="67"/>
      <c r="W237" s="69"/>
      <c r="X237" s="72">
        <v>376</v>
      </c>
      <c r="Y237" s="107"/>
    </row>
    <row r="238" spans="1:25" ht="16.5" customHeight="1">
      <c r="A238" s="20">
        <v>71</v>
      </c>
      <c r="B238" s="20" t="s">
        <v>7016</v>
      </c>
      <c r="C238" s="25" t="s">
        <v>13989</v>
      </c>
      <c r="D238" s="33"/>
      <c r="E238" s="40"/>
      <c r="F238" s="33"/>
      <c r="G238" s="40"/>
      <c r="H238" s="49"/>
      <c r="I238" s="51"/>
      <c r="J238" s="55"/>
      <c r="K238" s="58" t="s">
        <v>7754</v>
      </c>
      <c r="L238" s="59" t="s">
        <v>53</v>
      </c>
      <c r="M238" s="60">
        <v>1</v>
      </c>
      <c r="N238" s="61"/>
      <c r="O238" s="96"/>
      <c r="P238" s="99"/>
      <c r="Q238" s="61"/>
      <c r="R238" s="96"/>
      <c r="S238" s="99"/>
      <c r="T238" s="62" t="s">
        <v>53</v>
      </c>
      <c r="U238" s="55">
        <v>0.9</v>
      </c>
      <c r="V238" s="62" t="s">
        <v>53</v>
      </c>
      <c r="W238" s="55">
        <v>0.9</v>
      </c>
      <c r="X238" s="72">
        <v>376</v>
      </c>
      <c r="Y238" s="107"/>
    </row>
    <row r="239" spans="1:25" ht="16.5" customHeight="1">
      <c r="A239" s="20">
        <v>71</v>
      </c>
      <c r="B239" s="20" t="s">
        <v>7017</v>
      </c>
      <c r="C239" s="25" t="s">
        <v>11994</v>
      </c>
      <c r="D239" s="33"/>
      <c r="E239" s="40"/>
      <c r="F239" s="33"/>
      <c r="G239" s="40"/>
      <c r="H239" s="47"/>
      <c r="I239" s="50"/>
      <c r="J239" s="54"/>
      <c r="K239" s="58"/>
      <c r="L239" s="59"/>
      <c r="M239" s="60"/>
      <c r="N239" s="61"/>
      <c r="O239" s="96"/>
      <c r="P239" s="99"/>
      <c r="Q239" s="61"/>
      <c r="R239" s="96"/>
      <c r="S239" s="99"/>
      <c r="T239" s="47"/>
      <c r="U239" s="50"/>
      <c r="V239" s="66" t="s">
        <v>69</v>
      </c>
      <c r="W239" s="68"/>
      <c r="X239" s="72">
        <v>726</v>
      </c>
      <c r="Y239" s="107"/>
    </row>
    <row r="240" spans="1:25" ht="16.5" customHeight="1">
      <c r="A240" s="20">
        <v>71</v>
      </c>
      <c r="B240" s="20" t="s">
        <v>7020</v>
      </c>
      <c r="C240" s="25" t="s">
        <v>12307</v>
      </c>
      <c r="D240" s="33"/>
      <c r="E240" s="40"/>
      <c r="F240" s="33"/>
      <c r="G240" s="40"/>
      <c r="H240" s="48"/>
      <c r="I240" s="51"/>
      <c r="J240" s="55"/>
      <c r="K240" s="58" t="s">
        <v>7754</v>
      </c>
      <c r="L240" s="59" t="s">
        <v>53</v>
      </c>
      <c r="M240" s="60">
        <v>1</v>
      </c>
      <c r="N240" s="61"/>
      <c r="O240" s="96"/>
      <c r="P240" s="99"/>
      <c r="Q240" s="61"/>
      <c r="R240" s="96"/>
      <c r="S240" s="99"/>
      <c r="T240" s="61"/>
      <c r="U240" s="40"/>
      <c r="V240" s="67"/>
      <c r="W240" s="69"/>
      <c r="X240" s="72">
        <v>726</v>
      </c>
      <c r="Y240" s="107"/>
    </row>
    <row r="241" spans="1:25" ht="16.5" customHeight="1">
      <c r="A241" s="20">
        <v>71</v>
      </c>
      <c r="B241" s="20" t="s">
        <v>7025</v>
      </c>
      <c r="C241" s="25" t="s">
        <v>8418</v>
      </c>
      <c r="D241" s="33"/>
      <c r="E241" s="40"/>
      <c r="F241" s="33"/>
      <c r="G241" s="40"/>
      <c r="H241" s="29" t="s">
        <v>37</v>
      </c>
      <c r="I241" s="50" t="s">
        <v>53</v>
      </c>
      <c r="J241" s="54">
        <v>0.7</v>
      </c>
      <c r="K241" s="58"/>
      <c r="L241" s="59"/>
      <c r="M241" s="60"/>
      <c r="N241" s="61"/>
      <c r="O241" s="96"/>
      <c r="P241" s="99"/>
      <c r="Q241" s="61"/>
      <c r="R241" s="96"/>
      <c r="S241" s="99"/>
      <c r="T241" s="61"/>
      <c r="U241" s="40"/>
      <c r="V241" s="67"/>
      <c r="W241" s="69"/>
      <c r="X241" s="72">
        <v>507</v>
      </c>
      <c r="Y241" s="107"/>
    </row>
    <row r="242" spans="1:25" ht="16.5" customHeight="1">
      <c r="A242" s="20">
        <v>71</v>
      </c>
      <c r="B242" s="20" t="s">
        <v>7030</v>
      </c>
      <c r="C242" s="25" t="s">
        <v>11187</v>
      </c>
      <c r="D242" s="33"/>
      <c r="E242" s="40"/>
      <c r="F242" s="33"/>
      <c r="G242" s="40"/>
      <c r="H242" s="49"/>
      <c r="I242" s="51"/>
      <c r="J242" s="55"/>
      <c r="K242" s="58" t="s">
        <v>7754</v>
      </c>
      <c r="L242" s="59" t="s">
        <v>53</v>
      </c>
      <c r="M242" s="60">
        <v>1</v>
      </c>
      <c r="N242" s="61"/>
      <c r="O242" s="96"/>
      <c r="P242" s="99"/>
      <c r="Q242" s="61"/>
      <c r="R242" s="96"/>
      <c r="S242" s="99"/>
      <c r="T242" s="48"/>
      <c r="U242" s="51"/>
      <c r="V242" s="67"/>
      <c r="W242" s="69"/>
      <c r="X242" s="72">
        <v>507</v>
      </c>
      <c r="Y242" s="107"/>
    </row>
    <row r="243" spans="1:25" ht="16.5" customHeight="1">
      <c r="A243" s="20">
        <v>71</v>
      </c>
      <c r="B243" s="20" t="s">
        <v>4976</v>
      </c>
      <c r="C243" s="25" t="s">
        <v>14177</v>
      </c>
      <c r="D243" s="33"/>
      <c r="E243" s="40"/>
      <c r="F243" s="33"/>
      <c r="G243" s="40"/>
      <c r="H243" s="47"/>
      <c r="I243" s="50"/>
      <c r="J243" s="54"/>
      <c r="K243" s="58"/>
      <c r="L243" s="59"/>
      <c r="M243" s="60"/>
      <c r="N243" s="61"/>
      <c r="O243" s="96"/>
      <c r="P243" s="99"/>
      <c r="Q243" s="61"/>
      <c r="R243" s="96"/>
      <c r="S243" s="99"/>
      <c r="T243" s="29" t="s">
        <v>92</v>
      </c>
      <c r="U243" s="63"/>
      <c r="V243" s="67"/>
      <c r="W243" s="69"/>
      <c r="X243" s="72">
        <v>507</v>
      </c>
      <c r="Y243" s="107"/>
    </row>
    <row r="244" spans="1:25" ht="16.5" customHeight="1">
      <c r="A244" s="20">
        <v>71</v>
      </c>
      <c r="B244" s="20" t="s">
        <v>7033</v>
      </c>
      <c r="C244" s="25" t="s">
        <v>14178</v>
      </c>
      <c r="D244" s="33"/>
      <c r="E244" s="40"/>
      <c r="F244" s="33"/>
      <c r="G244" s="40"/>
      <c r="H244" s="48"/>
      <c r="I244" s="51"/>
      <c r="J244" s="55"/>
      <c r="K244" s="58" t="s">
        <v>7754</v>
      </c>
      <c r="L244" s="59" t="s">
        <v>53</v>
      </c>
      <c r="M244" s="60">
        <v>1</v>
      </c>
      <c r="N244" s="61"/>
      <c r="O244" s="96"/>
      <c r="P244" s="99"/>
      <c r="Q244" s="61"/>
      <c r="R244" s="96"/>
      <c r="S244" s="99"/>
      <c r="T244" s="30"/>
      <c r="U244" s="64"/>
      <c r="V244" s="67"/>
      <c r="W244" s="69"/>
      <c r="X244" s="72">
        <v>507</v>
      </c>
      <c r="Y244" s="107"/>
    </row>
    <row r="245" spans="1:25" ht="16.5" customHeight="1">
      <c r="A245" s="20">
        <v>71</v>
      </c>
      <c r="B245" s="20" t="s">
        <v>7035</v>
      </c>
      <c r="C245" s="25" t="s">
        <v>4234</v>
      </c>
      <c r="D245" s="33"/>
      <c r="E245" s="40"/>
      <c r="F245" s="33"/>
      <c r="G245" s="40"/>
      <c r="H245" s="29" t="s">
        <v>37</v>
      </c>
      <c r="I245" s="50" t="s">
        <v>53</v>
      </c>
      <c r="J245" s="54">
        <v>0.7</v>
      </c>
      <c r="K245" s="58"/>
      <c r="L245" s="59"/>
      <c r="M245" s="60"/>
      <c r="N245" s="61"/>
      <c r="O245" s="96"/>
      <c r="P245" s="99"/>
      <c r="Q245" s="61"/>
      <c r="R245" s="96"/>
      <c r="S245" s="99"/>
      <c r="T245" s="30"/>
      <c r="U245" s="64"/>
      <c r="V245" s="67"/>
      <c r="W245" s="69"/>
      <c r="X245" s="72">
        <v>355</v>
      </c>
      <c r="Y245" s="107"/>
    </row>
    <row r="246" spans="1:25" ht="16.5" customHeight="1">
      <c r="A246" s="20">
        <v>71</v>
      </c>
      <c r="B246" s="20" t="s">
        <v>4490</v>
      </c>
      <c r="C246" s="25" t="s">
        <v>7299</v>
      </c>
      <c r="D246" s="33"/>
      <c r="E246" s="40"/>
      <c r="F246" s="34"/>
      <c r="G246" s="51"/>
      <c r="H246" s="49"/>
      <c r="I246" s="51"/>
      <c r="J246" s="55"/>
      <c r="K246" s="58" t="s">
        <v>7754</v>
      </c>
      <c r="L246" s="59" t="s">
        <v>53</v>
      </c>
      <c r="M246" s="60">
        <v>1</v>
      </c>
      <c r="N246" s="61"/>
      <c r="O246" s="96"/>
      <c r="P246" s="99"/>
      <c r="Q246" s="61"/>
      <c r="R246" s="96"/>
      <c r="S246" s="99"/>
      <c r="T246" s="62" t="s">
        <v>53</v>
      </c>
      <c r="U246" s="55">
        <v>0.9</v>
      </c>
      <c r="V246" s="62" t="s">
        <v>53</v>
      </c>
      <c r="W246" s="55">
        <v>0.85</v>
      </c>
      <c r="X246" s="72">
        <v>355</v>
      </c>
      <c r="Y246" s="107"/>
    </row>
    <row r="247" spans="1:25" ht="16.5" customHeight="1">
      <c r="A247" s="20">
        <v>71</v>
      </c>
      <c r="B247" s="20">
        <v>3527</v>
      </c>
      <c r="C247" s="25" t="s">
        <v>2491</v>
      </c>
      <c r="D247" s="33"/>
      <c r="E247" s="40"/>
      <c r="F247" s="29" t="s">
        <v>17686</v>
      </c>
      <c r="G247" s="38"/>
      <c r="H247" s="47"/>
      <c r="I247" s="50"/>
      <c r="J247" s="54"/>
      <c r="K247" s="58"/>
      <c r="L247" s="59"/>
      <c r="M247" s="60"/>
      <c r="N247" s="61"/>
      <c r="O247" s="96"/>
      <c r="P247" s="99"/>
      <c r="Q247" s="61"/>
      <c r="R247" s="96"/>
      <c r="S247" s="99"/>
      <c r="T247" s="47"/>
      <c r="U247" s="50"/>
      <c r="V247" s="47"/>
      <c r="W247" s="50"/>
      <c r="X247" s="72">
        <v>979</v>
      </c>
      <c r="Y247" s="107"/>
    </row>
    <row r="248" spans="1:25" ht="16.5" customHeight="1">
      <c r="A248" s="20">
        <v>71</v>
      </c>
      <c r="B248" s="20">
        <v>3528</v>
      </c>
      <c r="C248" s="25" t="s">
        <v>14093</v>
      </c>
      <c r="D248" s="33"/>
      <c r="E248" s="40"/>
      <c r="F248" s="30"/>
      <c r="G248" s="39"/>
      <c r="H248" s="48"/>
      <c r="I248" s="51"/>
      <c r="J248" s="55"/>
      <c r="K248" s="58" t="s">
        <v>7754</v>
      </c>
      <c r="L248" s="59" t="s">
        <v>53</v>
      </c>
      <c r="M248" s="60">
        <v>1</v>
      </c>
      <c r="N248" s="61"/>
      <c r="O248" s="96"/>
      <c r="P248" s="99"/>
      <c r="Q248" s="61"/>
      <c r="R248" s="96"/>
      <c r="S248" s="99"/>
      <c r="T248" s="61"/>
      <c r="U248" s="40"/>
      <c r="V248" s="61"/>
      <c r="W248" s="40"/>
      <c r="X248" s="72">
        <v>979</v>
      </c>
      <c r="Y248" s="107"/>
    </row>
    <row r="249" spans="1:25" ht="16.5" customHeight="1">
      <c r="A249" s="20">
        <v>71</v>
      </c>
      <c r="B249" s="20">
        <v>3529</v>
      </c>
      <c r="C249" s="25" t="s">
        <v>14180</v>
      </c>
      <c r="D249" s="33"/>
      <c r="E249" s="40"/>
      <c r="F249" s="30"/>
      <c r="G249" s="39"/>
      <c r="H249" s="29" t="s">
        <v>37</v>
      </c>
      <c r="I249" s="50" t="s">
        <v>53</v>
      </c>
      <c r="J249" s="54">
        <v>0.7</v>
      </c>
      <c r="K249" s="58"/>
      <c r="L249" s="59"/>
      <c r="M249" s="60"/>
      <c r="N249" s="61"/>
      <c r="O249" s="96"/>
      <c r="P249" s="99"/>
      <c r="Q249" s="61"/>
      <c r="R249" s="96"/>
      <c r="S249" s="99"/>
      <c r="T249" s="61"/>
      <c r="U249" s="40"/>
      <c r="V249" s="61"/>
      <c r="W249" s="40"/>
      <c r="X249" s="72">
        <v>685</v>
      </c>
      <c r="Y249" s="107"/>
    </row>
    <row r="250" spans="1:25" ht="16.5" customHeight="1">
      <c r="A250" s="20">
        <v>71</v>
      </c>
      <c r="B250" s="20">
        <v>3530</v>
      </c>
      <c r="C250" s="25" t="s">
        <v>14181</v>
      </c>
      <c r="D250" s="33"/>
      <c r="E250" s="40"/>
      <c r="F250" s="31">
        <v>166</v>
      </c>
      <c r="G250" s="40" t="s">
        <v>51</v>
      </c>
      <c r="H250" s="49"/>
      <c r="I250" s="51"/>
      <c r="J250" s="55"/>
      <c r="K250" s="58" t="s">
        <v>7754</v>
      </c>
      <c r="L250" s="59" t="s">
        <v>53</v>
      </c>
      <c r="M250" s="60">
        <v>1</v>
      </c>
      <c r="N250" s="61"/>
      <c r="O250" s="96"/>
      <c r="P250" s="99"/>
      <c r="Q250" s="61"/>
      <c r="R250" s="96"/>
      <c r="S250" s="99"/>
      <c r="T250" s="48"/>
      <c r="U250" s="51"/>
      <c r="V250" s="61"/>
      <c r="W250" s="40"/>
      <c r="X250" s="72">
        <v>685</v>
      </c>
      <c r="Y250" s="107"/>
    </row>
    <row r="251" spans="1:25" ht="16.5" customHeight="1">
      <c r="A251" s="20">
        <v>71</v>
      </c>
      <c r="B251" s="20" t="s">
        <v>7039</v>
      </c>
      <c r="C251" s="25" t="s">
        <v>14184</v>
      </c>
      <c r="D251" s="33"/>
      <c r="E251" s="40"/>
      <c r="F251" s="32"/>
      <c r="G251" s="40"/>
      <c r="H251" s="47"/>
      <c r="I251" s="50"/>
      <c r="J251" s="54"/>
      <c r="K251" s="58"/>
      <c r="L251" s="59"/>
      <c r="M251" s="60"/>
      <c r="N251" s="61"/>
      <c r="O251" s="96"/>
      <c r="P251" s="99"/>
      <c r="Q251" s="61"/>
      <c r="R251" s="96"/>
      <c r="S251" s="99"/>
      <c r="T251" s="29" t="s">
        <v>92</v>
      </c>
      <c r="U251" s="63"/>
      <c r="V251" s="61"/>
      <c r="W251" s="40"/>
      <c r="X251" s="72">
        <v>685</v>
      </c>
      <c r="Y251" s="107"/>
    </row>
    <row r="252" spans="1:25" ht="16.5" customHeight="1">
      <c r="A252" s="20">
        <v>71</v>
      </c>
      <c r="B252" s="20" t="s">
        <v>7040</v>
      </c>
      <c r="C252" s="25" t="s">
        <v>4558</v>
      </c>
      <c r="D252" s="33"/>
      <c r="E252" s="40"/>
      <c r="F252" s="32"/>
      <c r="G252" s="40"/>
      <c r="H252" s="48"/>
      <c r="I252" s="51"/>
      <c r="J252" s="55"/>
      <c r="K252" s="58" t="s">
        <v>7754</v>
      </c>
      <c r="L252" s="59" t="s">
        <v>53</v>
      </c>
      <c r="M252" s="60">
        <v>1</v>
      </c>
      <c r="N252" s="61"/>
      <c r="O252" s="96"/>
      <c r="P252" s="99"/>
      <c r="Q252" s="61"/>
      <c r="R252" s="96"/>
      <c r="S252" s="99"/>
      <c r="T252" s="30"/>
      <c r="U252" s="64"/>
      <c r="V252" s="61"/>
      <c r="W252" s="40"/>
      <c r="X252" s="72">
        <v>685</v>
      </c>
      <c r="Y252" s="107"/>
    </row>
    <row r="253" spans="1:25" ht="16.5" customHeight="1">
      <c r="A253" s="20">
        <v>71</v>
      </c>
      <c r="B253" s="20" t="s">
        <v>7044</v>
      </c>
      <c r="C253" s="25" t="s">
        <v>14185</v>
      </c>
      <c r="D253" s="33"/>
      <c r="E253" s="40"/>
      <c r="F253" s="33"/>
      <c r="G253" s="40"/>
      <c r="H253" s="29" t="s">
        <v>37</v>
      </c>
      <c r="I253" s="50" t="s">
        <v>53</v>
      </c>
      <c r="J253" s="54">
        <v>0.7</v>
      </c>
      <c r="K253" s="58"/>
      <c r="L253" s="59"/>
      <c r="M253" s="60"/>
      <c r="N253" s="61"/>
      <c r="O253" s="96"/>
      <c r="P253" s="99"/>
      <c r="Q253" s="61"/>
      <c r="R253" s="96"/>
      <c r="S253" s="99"/>
      <c r="T253" s="30"/>
      <c r="U253" s="64"/>
      <c r="V253" s="61"/>
      <c r="W253" s="40"/>
      <c r="X253" s="72">
        <v>480</v>
      </c>
      <c r="Y253" s="107"/>
    </row>
    <row r="254" spans="1:25" ht="16.5" customHeight="1">
      <c r="A254" s="20">
        <v>71</v>
      </c>
      <c r="B254" s="20" t="s">
        <v>98</v>
      </c>
      <c r="C254" s="25" t="s">
        <v>6813</v>
      </c>
      <c r="D254" s="33"/>
      <c r="E254" s="40"/>
      <c r="F254" s="33"/>
      <c r="G254" s="40"/>
      <c r="H254" s="49"/>
      <c r="I254" s="51"/>
      <c r="J254" s="55"/>
      <c r="K254" s="58" t="s">
        <v>7754</v>
      </c>
      <c r="L254" s="59" t="s">
        <v>53</v>
      </c>
      <c r="M254" s="60">
        <v>1</v>
      </c>
      <c r="N254" s="61"/>
      <c r="O254" s="96"/>
      <c r="P254" s="99"/>
      <c r="Q254" s="61"/>
      <c r="R254" s="96"/>
      <c r="S254" s="99"/>
      <c r="T254" s="62" t="s">
        <v>53</v>
      </c>
      <c r="U254" s="55">
        <v>0.7</v>
      </c>
      <c r="V254" s="48"/>
      <c r="W254" s="51"/>
      <c r="X254" s="72">
        <v>480</v>
      </c>
      <c r="Y254" s="107"/>
    </row>
    <row r="255" spans="1:25" ht="16.5" customHeight="1">
      <c r="A255" s="20">
        <v>71</v>
      </c>
      <c r="B255" s="20" t="s">
        <v>3819</v>
      </c>
      <c r="C255" s="25" t="s">
        <v>12032</v>
      </c>
      <c r="D255" s="33"/>
      <c r="E255" s="40"/>
      <c r="F255" s="33"/>
      <c r="G255" s="40"/>
      <c r="H255" s="47"/>
      <c r="I255" s="50"/>
      <c r="J255" s="54"/>
      <c r="K255" s="58"/>
      <c r="L255" s="59"/>
      <c r="M255" s="60"/>
      <c r="N255" s="61"/>
      <c r="O255" s="96"/>
      <c r="P255" s="99"/>
      <c r="Q255" s="61"/>
      <c r="R255" s="96"/>
      <c r="S255" s="99"/>
      <c r="T255" s="47"/>
      <c r="U255" s="50"/>
      <c r="V255" s="66" t="s">
        <v>150</v>
      </c>
      <c r="W255" s="68"/>
      <c r="X255" s="72">
        <v>881</v>
      </c>
      <c r="Y255" s="107"/>
    </row>
    <row r="256" spans="1:25" ht="16.5" customHeight="1">
      <c r="A256" s="20">
        <v>71</v>
      </c>
      <c r="B256" s="20" t="s">
        <v>7045</v>
      </c>
      <c r="C256" s="25" t="s">
        <v>14187</v>
      </c>
      <c r="D256" s="33"/>
      <c r="E256" s="40"/>
      <c r="F256" s="33"/>
      <c r="G256" s="40"/>
      <c r="H256" s="48"/>
      <c r="I256" s="51"/>
      <c r="J256" s="55"/>
      <c r="K256" s="58" t="s">
        <v>7754</v>
      </c>
      <c r="L256" s="59" t="s">
        <v>53</v>
      </c>
      <c r="M256" s="60">
        <v>1</v>
      </c>
      <c r="N256" s="61"/>
      <c r="O256" s="96"/>
      <c r="P256" s="99"/>
      <c r="Q256" s="61"/>
      <c r="R256" s="96"/>
      <c r="S256" s="99"/>
      <c r="T256" s="61"/>
      <c r="U256" s="40"/>
      <c r="V256" s="67"/>
      <c r="W256" s="69"/>
      <c r="X256" s="72">
        <v>881</v>
      </c>
      <c r="Y256" s="107"/>
    </row>
    <row r="257" spans="1:25" ht="16.5" customHeight="1">
      <c r="A257" s="20">
        <v>71</v>
      </c>
      <c r="B257" s="20" t="s">
        <v>5050</v>
      </c>
      <c r="C257" s="25" t="s">
        <v>1143</v>
      </c>
      <c r="D257" s="33"/>
      <c r="E257" s="40"/>
      <c r="F257" s="33"/>
      <c r="G257" s="40"/>
      <c r="H257" s="29" t="s">
        <v>37</v>
      </c>
      <c r="I257" s="50" t="s">
        <v>53</v>
      </c>
      <c r="J257" s="54">
        <v>0.7</v>
      </c>
      <c r="K257" s="58"/>
      <c r="L257" s="59"/>
      <c r="M257" s="60"/>
      <c r="N257" s="61"/>
      <c r="O257" s="96"/>
      <c r="P257" s="99"/>
      <c r="Q257" s="61"/>
      <c r="R257" s="96"/>
      <c r="S257" s="99"/>
      <c r="T257" s="61"/>
      <c r="U257" s="40"/>
      <c r="V257" s="67"/>
      <c r="W257" s="69"/>
      <c r="X257" s="72">
        <v>617</v>
      </c>
      <c r="Y257" s="107"/>
    </row>
    <row r="258" spans="1:25" ht="16.5" customHeight="1">
      <c r="A258" s="20">
        <v>71</v>
      </c>
      <c r="B258" s="20" t="s">
        <v>3639</v>
      </c>
      <c r="C258" s="25" t="s">
        <v>5977</v>
      </c>
      <c r="D258" s="33"/>
      <c r="E258" s="40"/>
      <c r="F258" s="33"/>
      <c r="G258" s="40"/>
      <c r="H258" s="49"/>
      <c r="I258" s="51"/>
      <c r="J258" s="55"/>
      <c r="K258" s="58" t="s">
        <v>7754</v>
      </c>
      <c r="L258" s="59" t="s">
        <v>53</v>
      </c>
      <c r="M258" s="60">
        <v>1</v>
      </c>
      <c r="N258" s="61"/>
      <c r="O258" s="96"/>
      <c r="P258" s="99"/>
      <c r="Q258" s="61"/>
      <c r="R258" s="96"/>
      <c r="S258" s="99"/>
      <c r="T258" s="48"/>
      <c r="U258" s="51"/>
      <c r="V258" s="67"/>
      <c r="W258" s="69"/>
      <c r="X258" s="72">
        <v>617</v>
      </c>
      <c r="Y258" s="107"/>
    </row>
    <row r="259" spans="1:25" ht="16.5" customHeight="1">
      <c r="A259" s="20">
        <v>71</v>
      </c>
      <c r="B259" s="20" t="s">
        <v>7048</v>
      </c>
      <c r="C259" s="25" t="s">
        <v>9599</v>
      </c>
      <c r="D259" s="33"/>
      <c r="E259" s="40"/>
      <c r="F259" s="33"/>
      <c r="G259" s="40"/>
      <c r="H259" s="47"/>
      <c r="I259" s="50"/>
      <c r="J259" s="54"/>
      <c r="K259" s="58"/>
      <c r="L259" s="59"/>
      <c r="M259" s="60"/>
      <c r="N259" s="61"/>
      <c r="O259" s="96"/>
      <c r="P259" s="99"/>
      <c r="Q259" s="61"/>
      <c r="R259" s="96"/>
      <c r="S259" s="99"/>
      <c r="T259" s="29" t="s">
        <v>92</v>
      </c>
      <c r="U259" s="63"/>
      <c r="V259" s="67"/>
      <c r="W259" s="69"/>
      <c r="X259" s="72">
        <v>617</v>
      </c>
      <c r="Y259" s="107"/>
    </row>
    <row r="260" spans="1:25" ht="16.5" customHeight="1">
      <c r="A260" s="20">
        <v>71</v>
      </c>
      <c r="B260" s="20" t="s">
        <v>7050</v>
      </c>
      <c r="C260" s="25" t="s">
        <v>7053</v>
      </c>
      <c r="D260" s="33"/>
      <c r="E260" s="40"/>
      <c r="F260" s="33"/>
      <c r="G260" s="40"/>
      <c r="H260" s="48"/>
      <c r="I260" s="51"/>
      <c r="J260" s="55"/>
      <c r="K260" s="58" t="s">
        <v>7754</v>
      </c>
      <c r="L260" s="59" t="s">
        <v>53</v>
      </c>
      <c r="M260" s="60">
        <v>1</v>
      </c>
      <c r="N260" s="61"/>
      <c r="O260" s="96"/>
      <c r="P260" s="99"/>
      <c r="Q260" s="61"/>
      <c r="R260" s="96"/>
      <c r="S260" s="99"/>
      <c r="T260" s="30"/>
      <c r="U260" s="64"/>
      <c r="V260" s="67"/>
      <c r="W260" s="69"/>
      <c r="X260" s="72">
        <v>617</v>
      </c>
      <c r="Y260" s="107"/>
    </row>
    <row r="261" spans="1:25" ht="16.5" customHeight="1">
      <c r="A261" s="20">
        <v>71</v>
      </c>
      <c r="B261" s="20" t="s">
        <v>7054</v>
      </c>
      <c r="C261" s="25" t="s">
        <v>14188</v>
      </c>
      <c r="D261" s="33"/>
      <c r="E261" s="40"/>
      <c r="F261" s="33"/>
      <c r="G261" s="40"/>
      <c r="H261" s="29" t="s">
        <v>37</v>
      </c>
      <c r="I261" s="50" t="s">
        <v>53</v>
      </c>
      <c r="J261" s="54">
        <v>0.7</v>
      </c>
      <c r="K261" s="58"/>
      <c r="L261" s="59"/>
      <c r="M261" s="60"/>
      <c r="N261" s="61"/>
      <c r="O261" s="96"/>
      <c r="P261" s="99"/>
      <c r="Q261" s="61"/>
      <c r="R261" s="96"/>
      <c r="S261" s="99"/>
      <c r="T261" s="30"/>
      <c r="U261" s="64"/>
      <c r="V261" s="67"/>
      <c r="W261" s="69"/>
      <c r="X261" s="72">
        <v>432</v>
      </c>
      <c r="Y261" s="107"/>
    </row>
    <row r="262" spans="1:25" ht="16.5" customHeight="1">
      <c r="A262" s="20">
        <v>71</v>
      </c>
      <c r="B262" s="20" t="s">
        <v>1594</v>
      </c>
      <c r="C262" s="25" t="s">
        <v>1562</v>
      </c>
      <c r="D262" s="33"/>
      <c r="E262" s="40"/>
      <c r="F262" s="33"/>
      <c r="G262" s="40"/>
      <c r="H262" s="49"/>
      <c r="I262" s="51"/>
      <c r="J262" s="55"/>
      <c r="K262" s="58" t="s">
        <v>7754</v>
      </c>
      <c r="L262" s="59" t="s">
        <v>53</v>
      </c>
      <c r="M262" s="60">
        <v>1</v>
      </c>
      <c r="N262" s="61"/>
      <c r="O262" s="96"/>
      <c r="P262" s="99"/>
      <c r="Q262" s="61"/>
      <c r="R262" s="96"/>
      <c r="S262" s="99"/>
      <c r="T262" s="62" t="s">
        <v>53</v>
      </c>
      <c r="U262" s="55">
        <v>0.9</v>
      </c>
      <c r="V262" s="62" t="s">
        <v>53</v>
      </c>
      <c r="W262" s="55">
        <v>0.9</v>
      </c>
      <c r="X262" s="72">
        <v>432</v>
      </c>
      <c r="Y262" s="107"/>
    </row>
    <row r="263" spans="1:25" ht="16.5" customHeight="1">
      <c r="A263" s="20">
        <v>71</v>
      </c>
      <c r="B263" s="20" t="s">
        <v>7056</v>
      </c>
      <c r="C263" s="25" t="s">
        <v>3337</v>
      </c>
      <c r="D263" s="33"/>
      <c r="E263" s="40"/>
      <c r="F263" s="33"/>
      <c r="G263" s="40"/>
      <c r="H263" s="47"/>
      <c r="I263" s="50"/>
      <c r="J263" s="54"/>
      <c r="K263" s="58"/>
      <c r="L263" s="59"/>
      <c r="M263" s="60"/>
      <c r="N263" s="61"/>
      <c r="O263" s="96"/>
      <c r="P263" s="99"/>
      <c r="Q263" s="61"/>
      <c r="R263" s="96"/>
      <c r="S263" s="99"/>
      <c r="T263" s="47"/>
      <c r="U263" s="50"/>
      <c r="V263" s="66" t="s">
        <v>69</v>
      </c>
      <c r="W263" s="68"/>
      <c r="X263" s="72">
        <v>833</v>
      </c>
      <c r="Y263" s="107"/>
    </row>
    <row r="264" spans="1:25" ht="16.5" customHeight="1">
      <c r="A264" s="20">
        <v>71</v>
      </c>
      <c r="B264" s="20" t="s">
        <v>3242</v>
      </c>
      <c r="C264" s="25" t="s">
        <v>5477</v>
      </c>
      <c r="D264" s="33"/>
      <c r="E264" s="40"/>
      <c r="F264" s="33"/>
      <c r="G264" s="40"/>
      <c r="H264" s="48"/>
      <c r="I264" s="51"/>
      <c r="J264" s="55"/>
      <c r="K264" s="58" t="s">
        <v>7754</v>
      </c>
      <c r="L264" s="59" t="s">
        <v>53</v>
      </c>
      <c r="M264" s="60">
        <v>1</v>
      </c>
      <c r="N264" s="61"/>
      <c r="O264" s="96"/>
      <c r="P264" s="99"/>
      <c r="Q264" s="61"/>
      <c r="R264" s="96"/>
      <c r="S264" s="99"/>
      <c r="T264" s="61"/>
      <c r="U264" s="40"/>
      <c r="V264" s="67"/>
      <c r="W264" s="69"/>
      <c r="X264" s="72">
        <v>833</v>
      </c>
      <c r="Y264" s="107"/>
    </row>
    <row r="265" spans="1:25" ht="16.5" customHeight="1">
      <c r="A265" s="20">
        <v>71</v>
      </c>
      <c r="B265" s="20" t="s">
        <v>3318</v>
      </c>
      <c r="C265" s="25" t="s">
        <v>14190</v>
      </c>
      <c r="D265" s="33"/>
      <c r="E265" s="40"/>
      <c r="F265" s="33"/>
      <c r="G265" s="40"/>
      <c r="H265" s="29" t="s">
        <v>37</v>
      </c>
      <c r="I265" s="50" t="s">
        <v>53</v>
      </c>
      <c r="J265" s="54">
        <v>0.7</v>
      </c>
      <c r="K265" s="58"/>
      <c r="L265" s="59"/>
      <c r="M265" s="60"/>
      <c r="N265" s="61"/>
      <c r="O265" s="96"/>
      <c r="P265" s="99"/>
      <c r="Q265" s="61"/>
      <c r="R265" s="96"/>
      <c r="S265" s="99"/>
      <c r="T265" s="61"/>
      <c r="U265" s="40"/>
      <c r="V265" s="67"/>
      <c r="W265" s="69"/>
      <c r="X265" s="72">
        <v>582</v>
      </c>
      <c r="Y265" s="107"/>
    </row>
    <row r="266" spans="1:25" ht="16.5" customHeight="1">
      <c r="A266" s="20">
        <v>71</v>
      </c>
      <c r="B266" s="20" t="s">
        <v>7058</v>
      </c>
      <c r="C266" s="25" t="s">
        <v>14193</v>
      </c>
      <c r="D266" s="33"/>
      <c r="E266" s="40"/>
      <c r="F266" s="33"/>
      <c r="G266" s="40"/>
      <c r="H266" s="49"/>
      <c r="I266" s="51"/>
      <c r="J266" s="55"/>
      <c r="K266" s="58" t="s">
        <v>7754</v>
      </c>
      <c r="L266" s="59" t="s">
        <v>53</v>
      </c>
      <c r="M266" s="60">
        <v>1</v>
      </c>
      <c r="N266" s="61"/>
      <c r="O266" s="96"/>
      <c r="P266" s="99"/>
      <c r="Q266" s="61"/>
      <c r="R266" s="96"/>
      <c r="S266" s="99"/>
      <c r="T266" s="48"/>
      <c r="U266" s="51"/>
      <c r="V266" s="67"/>
      <c r="W266" s="69"/>
      <c r="X266" s="72">
        <v>582</v>
      </c>
      <c r="Y266" s="107"/>
    </row>
    <row r="267" spans="1:25" ht="16.5" customHeight="1">
      <c r="A267" s="20">
        <v>71</v>
      </c>
      <c r="B267" s="20" t="s">
        <v>7059</v>
      </c>
      <c r="C267" s="25" t="s">
        <v>225</v>
      </c>
      <c r="D267" s="33"/>
      <c r="E267" s="40"/>
      <c r="F267" s="33"/>
      <c r="G267" s="40"/>
      <c r="H267" s="47"/>
      <c r="I267" s="50"/>
      <c r="J267" s="54"/>
      <c r="K267" s="58"/>
      <c r="L267" s="59"/>
      <c r="M267" s="60"/>
      <c r="N267" s="61"/>
      <c r="O267" s="96"/>
      <c r="P267" s="99"/>
      <c r="Q267" s="61"/>
      <c r="R267" s="96"/>
      <c r="S267" s="99"/>
      <c r="T267" s="29" t="s">
        <v>92</v>
      </c>
      <c r="U267" s="63"/>
      <c r="V267" s="67"/>
      <c r="W267" s="69"/>
      <c r="X267" s="72">
        <v>582</v>
      </c>
      <c r="Y267" s="107"/>
    </row>
    <row r="268" spans="1:25" ht="16.5" customHeight="1">
      <c r="A268" s="20">
        <v>71</v>
      </c>
      <c r="B268" s="20" t="s">
        <v>296</v>
      </c>
      <c r="C268" s="25" t="s">
        <v>12218</v>
      </c>
      <c r="D268" s="33"/>
      <c r="E268" s="40"/>
      <c r="F268" s="33"/>
      <c r="G268" s="40"/>
      <c r="H268" s="48"/>
      <c r="I268" s="51"/>
      <c r="J268" s="55"/>
      <c r="K268" s="58" t="s">
        <v>7754</v>
      </c>
      <c r="L268" s="59" t="s">
        <v>53</v>
      </c>
      <c r="M268" s="60">
        <v>1</v>
      </c>
      <c r="N268" s="61"/>
      <c r="O268" s="96"/>
      <c r="P268" s="99"/>
      <c r="Q268" s="61"/>
      <c r="R268" s="96"/>
      <c r="S268" s="99"/>
      <c r="T268" s="30"/>
      <c r="U268" s="64"/>
      <c r="V268" s="67"/>
      <c r="W268" s="69"/>
      <c r="X268" s="72">
        <v>582</v>
      </c>
      <c r="Y268" s="107"/>
    </row>
    <row r="269" spans="1:25" ht="16.5" customHeight="1">
      <c r="A269" s="20">
        <v>71</v>
      </c>
      <c r="B269" s="20" t="s">
        <v>7061</v>
      </c>
      <c r="C269" s="25" t="s">
        <v>14195</v>
      </c>
      <c r="D269" s="33"/>
      <c r="E269" s="40"/>
      <c r="F269" s="33"/>
      <c r="G269" s="40"/>
      <c r="H269" s="29" t="s">
        <v>37</v>
      </c>
      <c r="I269" s="50" t="s">
        <v>53</v>
      </c>
      <c r="J269" s="54">
        <v>0.7</v>
      </c>
      <c r="K269" s="58"/>
      <c r="L269" s="59"/>
      <c r="M269" s="60"/>
      <c r="N269" s="61"/>
      <c r="O269" s="96"/>
      <c r="P269" s="99"/>
      <c r="Q269" s="61"/>
      <c r="R269" s="96"/>
      <c r="S269" s="99"/>
      <c r="T269" s="30"/>
      <c r="U269" s="64"/>
      <c r="V269" s="67"/>
      <c r="W269" s="69"/>
      <c r="X269" s="72">
        <v>408</v>
      </c>
      <c r="Y269" s="107"/>
    </row>
    <row r="270" spans="1:25" ht="16.5" customHeight="1">
      <c r="A270" s="20">
        <v>71</v>
      </c>
      <c r="B270" s="20" t="s">
        <v>1422</v>
      </c>
      <c r="C270" s="25" t="s">
        <v>10397</v>
      </c>
      <c r="D270" s="33"/>
      <c r="E270" s="40"/>
      <c r="F270" s="34"/>
      <c r="G270" s="51"/>
      <c r="H270" s="49"/>
      <c r="I270" s="51"/>
      <c r="J270" s="55"/>
      <c r="K270" s="58" t="s">
        <v>7754</v>
      </c>
      <c r="L270" s="59" t="s">
        <v>53</v>
      </c>
      <c r="M270" s="60">
        <v>1</v>
      </c>
      <c r="N270" s="61"/>
      <c r="O270" s="96"/>
      <c r="P270" s="99"/>
      <c r="Q270" s="61"/>
      <c r="R270" s="96"/>
      <c r="S270" s="99"/>
      <c r="T270" s="62" t="s">
        <v>53</v>
      </c>
      <c r="U270" s="55">
        <v>0.9</v>
      </c>
      <c r="V270" s="62" t="s">
        <v>53</v>
      </c>
      <c r="W270" s="55">
        <v>0.85</v>
      </c>
      <c r="X270" s="72">
        <v>408</v>
      </c>
      <c r="Y270" s="107"/>
    </row>
    <row r="271" spans="1:25" ht="16.5" customHeight="1">
      <c r="A271" s="20">
        <v>71</v>
      </c>
      <c r="B271" s="20">
        <v>3531</v>
      </c>
      <c r="C271" s="25" t="s">
        <v>8516</v>
      </c>
      <c r="D271" s="33"/>
      <c r="E271" s="40"/>
      <c r="F271" s="29" t="s">
        <v>2967</v>
      </c>
      <c r="G271" s="38"/>
      <c r="H271" s="47"/>
      <c r="I271" s="50"/>
      <c r="J271" s="54"/>
      <c r="K271" s="58"/>
      <c r="L271" s="59"/>
      <c r="M271" s="60"/>
      <c r="N271" s="61"/>
      <c r="O271" s="96"/>
      <c r="P271" s="99"/>
      <c r="Q271" s="61"/>
      <c r="R271" s="96"/>
      <c r="S271" s="99"/>
      <c r="T271" s="47"/>
      <c r="U271" s="50"/>
      <c r="V271" s="47"/>
      <c r="W271" s="50"/>
      <c r="X271" s="72">
        <v>1104</v>
      </c>
      <c r="Y271" s="107"/>
    </row>
    <row r="272" spans="1:25" ht="16.5" customHeight="1">
      <c r="A272" s="20">
        <v>71</v>
      </c>
      <c r="B272" s="20">
        <v>3532</v>
      </c>
      <c r="C272" s="25" t="s">
        <v>14196</v>
      </c>
      <c r="D272" s="33"/>
      <c r="E272" s="40"/>
      <c r="F272" s="30"/>
      <c r="G272" s="39"/>
      <c r="H272" s="48"/>
      <c r="I272" s="51"/>
      <c r="J272" s="55"/>
      <c r="K272" s="58" t="s">
        <v>7754</v>
      </c>
      <c r="L272" s="59" t="s">
        <v>53</v>
      </c>
      <c r="M272" s="60">
        <v>1</v>
      </c>
      <c r="N272" s="61"/>
      <c r="O272" s="96"/>
      <c r="P272" s="99"/>
      <c r="Q272" s="61"/>
      <c r="R272" s="96"/>
      <c r="S272" s="99"/>
      <c r="T272" s="61"/>
      <c r="U272" s="40"/>
      <c r="V272" s="61"/>
      <c r="W272" s="40"/>
      <c r="X272" s="72">
        <v>1104</v>
      </c>
      <c r="Y272" s="107"/>
    </row>
    <row r="273" spans="1:25" ht="16.5" customHeight="1">
      <c r="A273" s="20">
        <v>71</v>
      </c>
      <c r="B273" s="20">
        <v>3533</v>
      </c>
      <c r="C273" s="25" t="s">
        <v>849</v>
      </c>
      <c r="D273" s="33"/>
      <c r="E273" s="40"/>
      <c r="F273" s="30"/>
      <c r="G273" s="39"/>
      <c r="H273" s="29" t="s">
        <v>37</v>
      </c>
      <c r="I273" s="50" t="s">
        <v>53</v>
      </c>
      <c r="J273" s="54">
        <v>0.7</v>
      </c>
      <c r="K273" s="58"/>
      <c r="L273" s="59"/>
      <c r="M273" s="60"/>
      <c r="N273" s="61"/>
      <c r="O273" s="96"/>
      <c r="P273" s="99"/>
      <c r="Q273" s="61"/>
      <c r="R273" s="96"/>
      <c r="S273" s="99"/>
      <c r="T273" s="61"/>
      <c r="U273" s="40"/>
      <c r="V273" s="61"/>
      <c r="W273" s="40"/>
      <c r="X273" s="72">
        <v>772</v>
      </c>
      <c r="Y273" s="107"/>
    </row>
    <row r="274" spans="1:25" ht="16.5" customHeight="1">
      <c r="A274" s="20">
        <v>71</v>
      </c>
      <c r="B274" s="20">
        <v>3534</v>
      </c>
      <c r="C274" s="25" t="s">
        <v>14198</v>
      </c>
      <c r="D274" s="33"/>
      <c r="E274" s="40"/>
      <c r="F274" s="31">
        <v>249</v>
      </c>
      <c r="G274" s="40" t="s">
        <v>51</v>
      </c>
      <c r="H274" s="49"/>
      <c r="I274" s="51"/>
      <c r="J274" s="55"/>
      <c r="K274" s="58" t="s">
        <v>7754</v>
      </c>
      <c r="L274" s="59" t="s">
        <v>53</v>
      </c>
      <c r="M274" s="60">
        <v>1</v>
      </c>
      <c r="N274" s="61"/>
      <c r="O274" s="96"/>
      <c r="P274" s="99"/>
      <c r="Q274" s="61"/>
      <c r="R274" s="96"/>
      <c r="S274" s="99"/>
      <c r="T274" s="48"/>
      <c r="U274" s="51"/>
      <c r="V274" s="61"/>
      <c r="W274" s="40"/>
      <c r="X274" s="72">
        <v>772</v>
      </c>
      <c r="Y274" s="107"/>
    </row>
    <row r="275" spans="1:25" ht="16.5" customHeight="1">
      <c r="A275" s="20">
        <v>71</v>
      </c>
      <c r="B275" s="20" t="s">
        <v>6427</v>
      </c>
      <c r="C275" s="25" t="s">
        <v>12492</v>
      </c>
      <c r="D275" s="33"/>
      <c r="E275" s="40"/>
      <c r="F275" s="32"/>
      <c r="G275" s="40"/>
      <c r="H275" s="47"/>
      <c r="I275" s="50"/>
      <c r="J275" s="54"/>
      <c r="K275" s="58"/>
      <c r="L275" s="59"/>
      <c r="M275" s="60"/>
      <c r="N275" s="61"/>
      <c r="O275" s="96"/>
      <c r="P275" s="99"/>
      <c r="Q275" s="61"/>
      <c r="R275" s="96"/>
      <c r="S275" s="99"/>
      <c r="T275" s="29" t="s">
        <v>92</v>
      </c>
      <c r="U275" s="63"/>
      <c r="V275" s="61"/>
      <c r="W275" s="40"/>
      <c r="X275" s="72">
        <v>773</v>
      </c>
      <c r="Y275" s="107"/>
    </row>
    <row r="276" spans="1:25" ht="16.5" customHeight="1">
      <c r="A276" s="20">
        <v>71</v>
      </c>
      <c r="B276" s="20" t="s">
        <v>1463</v>
      </c>
      <c r="C276" s="25" t="s">
        <v>12420</v>
      </c>
      <c r="D276" s="33"/>
      <c r="E276" s="40"/>
      <c r="F276" s="32"/>
      <c r="G276" s="40"/>
      <c r="H276" s="48"/>
      <c r="I276" s="51"/>
      <c r="J276" s="55"/>
      <c r="K276" s="58" t="s">
        <v>7754</v>
      </c>
      <c r="L276" s="59" t="s">
        <v>53</v>
      </c>
      <c r="M276" s="60">
        <v>1</v>
      </c>
      <c r="N276" s="61"/>
      <c r="O276" s="96"/>
      <c r="P276" s="99"/>
      <c r="Q276" s="61"/>
      <c r="R276" s="96"/>
      <c r="S276" s="99"/>
      <c r="T276" s="30"/>
      <c r="U276" s="64"/>
      <c r="V276" s="61"/>
      <c r="W276" s="40"/>
      <c r="X276" s="72">
        <v>773</v>
      </c>
      <c r="Y276" s="107"/>
    </row>
    <row r="277" spans="1:25" ht="16.5" customHeight="1">
      <c r="A277" s="20">
        <v>71</v>
      </c>
      <c r="B277" s="20" t="s">
        <v>7062</v>
      </c>
      <c r="C277" s="25" t="s">
        <v>14199</v>
      </c>
      <c r="D277" s="33"/>
      <c r="E277" s="40"/>
      <c r="F277" s="33"/>
      <c r="G277" s="40"/>
      <c r="H277" s="29" t="s">
        <v>37</v>
      </c>
      <c r="I277" s="50" t="s">
        <v>53</v>
      </c>
      <c r="J277" s="54">
        <v>0.7</v>
      </c>
      <c r="K277" s="58"/>
      <c r="L277" s="59"/>
      <c r="M277" s="60"/>
      <c r="N277" s="61"/>
      <c r="O277" s="96"/>
      <c r="P277" s="99"/>
      <c r="Q277" s="61"/>
      <c r="R277" s="96"/>
      <c r="S277" s="99"/>
      <c r="T277" s="30"/>
      <c r="U277" s="64"/>
      <c r="V277" s="61"/>
      <c r="W277" s="40"/>
      <c r="X277" s="72">
        <v>541</v>
      </c>
      <c r="Y277" s="107"/>
    </row>
    <row r="278" spans="1:25" ht="16.5" customHeight="1">
      <c r="A278" s="20">
        <v>71</v>
      </c>
      <c r="B278" s="20" t="s">
        <v>2377</v>
      </c>
      <c r="C278" s="25" t="s">
        <v>129</v>
      </c>
      <c r="D278" s="33"/>
      <c r="E278" s="40"/>
      <c r="F278" s="33"/>
      <c r="G278" s="40"/>
      <c r="H278" s="49"/>
      <c r="I278" s="51"/>
      <c r="J278" s="55"/>
      <c r="K278" s="58" t="s">
        <v>7754</v>
      </c>
      <c r="L278" s="59" t="s">
        <v>53</v>
      </c>
      <c r="M278" s="60">
        <v>1</v>
      </c>
      <c r="N278" s="61"/>
      <c r="O278" s="96"/>
      <c r="P278" s="99"/>
      <c r="Q278" s="61"/>
      <c r="R278" s="96"/>
      <c r="S278" s="99"/>
      <c r="T278" s="62" t="s">
        <v>53</v>
      </c>
      <c r="U278" s="55">
        <v>0.7</v>
      </c>
      <c r="V278" s="48"/>
      <c r="W278" s="51"/>
      <c r="X278" s="72">
        <v>541</v>
      </c>
      <c r="Y278" s="107"/>
    </row>
    <row r="279" spans="1:25" ht="16.5" customHeight="1">
      <c r="A279" s="20">
        <v>71</v>
      </c>
      <c r="B279" s="20" t="s">
        <v>7064</v>
      </c>
      <c r="C279" s="25" t="s">
        <v>4517</v>
      </c>
      <c r="D279" s="33"/>
      <c r="E279" s="40"/>
      <c r="F279" s="33"/>
      <c r="G279" s="40"/>
      <c r="H279" s="47"/>
      <c r="I279" s="50"/>
      <c r="J279" s="54"/>
      <c r="K279" s="58"/>
      <c r="L279" s="59"/>
      <c r="M279" s="60"/>
      <c r="N279" s="61"/>
      <c r="O279" s="96"/>
      <c r="P279" s="99"/>
      <c r="Q279" s="61"/>
      <c r="R279" s="96"/>
      <c r="S279" s="99"/>
      <c r="T279" s="47"/>
      <c r="U279" s="50"/>
      <c r="V279" s="66" t="s">
        <v>150</v>
      </c>
      <c r="W279" s="68"/>
      <c r="X279" s="72">
        <v>994</v>
      </c>
      <c r="Y279" s="107"/>
    </row>
    <row r="280" spans="1:25" ht="16.5" customHeight="1">
      <c r="A280" s="20">
        <v>71</v>
      </c>
      <c r="B280" s="20" t="s">
        <v>7067</v>
      </c>
      <c r="C280" s="25" t="s">
        <v>8934</v>
      </c>
      <c r="D280" s="33"/>
      <c r="E280" s="40"/>
      <c r="F280" s="33"/>
      <c r="G280" s="40"/>
      <c r="H280" s="48"/>
      <c r="I280" s="51"/>
      <c r="J280" s="55"/>
      <c r="K280" s="58" t="s">
        <v>7754</v>
      </c>
      <c r="L280" s="59" t="s">
        <v>53</v>
      </c>
      <c r="M280" s="60">
        <v>1</v>
      </c>
      <c r="N280" s="61"/>
      <c r="O280" s="96"/>
      <c r="P280" s="99"/>
      <c r="Q280" s="61"/>
      <c r="R280" s="96"/>
      <c r="S280" s="99"/>
      <c r="T280" s="61"/>
      <c r="U280" s="40"/>
      <c r="V280" s="67"/>
      <c r="W280" s="69"/>
      <c r="X280" s="72">
        <v>994</v>
      </c>
      <c r="Y280" s="107"/>
    </row>
    <row r="281" spans="1:25" ht="16.5" customHeight="1">
      <c r="A281" s="20">
        <v>71</v>
      </c>
      <c r="B281" s="20" t="s">
        <v>1412</v>
      </c>
      <c r="C281" s="25" t="s">
        <v>14033</v>
      </c>
      <c r="D281" s="33"/>
      <c r="E281" s="40"/>
      <c r="F281" s="33"/>
      <c r="G281" s="40"/>
      <c r="H281" s="29" t="s">
        <v>37</v>
      </c>
      <c r="I281" s="50" t="s">
        <v>53</v>
      </c>
      <c r="J281" s="54">
        <v>0.7</v>
      </c>
      <c r="K281" s="58"/>
      <c r="L281" s="59"/>
      <c r="M281" s="60"/>
      <c r="N281" s="61"/>
      <c r="O281" s="96"/>
      <c r="P281" s="99"/>
      <c r="Q281" s="61"/>
      <c r="R281" s="96"/>
      <c r="S281" s="99"/>
      <c r="T281" s="61"/>
      <c r="U281" s="40"/>
      <c r="V281" s="67"/>
      <c r="W281" s="69"/>
      <c r="X281" s="72">
        <v>695</v>
      </c>
      <c r="Y281" s="107"/>
    </row>
    <row r="282" spans="1:25" ht="16.5" customHeight="1">
      <c r="A282" s="20">
        <v>71</v>
      </c>
      <c r="B282" s="20" t="s">
        <v>6969</v>
      </c>
      <c r="C282" s="25" t="s">
        <v>7765</v>
      </c>
      <c r="D282" s="33"/>
      <c r="E282" s="40"/>
      <c r="F282" s="33"/>
      <c r="G282" s="40"/>
      <c r="H282" s="49"/>
      <c r="I282" s="51"/>
      <c r="J282" s="55"/>
      <c r="K282" s="58" t="s">
        <v>7754</v>
      </c>
      <c r="L282" s="59" t="s">
        <v>53</v>
      </c>
      <c r="M282" s="60">
        <v>1</v>
      </c>
      <c r="N282" s="61"/>
      <c r="O282" s="96"/>
      <c r="P282" s="99"/>
      <c r="Q282" s="61"/>
      <c r="R282" s="96"/>
      <c r="S282" s="99"/>
      <c r="T282" s="48"/>
      <c r="U282" s="51"/>
      <c r="V282" s="67"/>
      <c r="W282" s="69"/>
      <c r="X282" s="72">
        <v>695</v>
      </c>
      <c r="Y282" s="107"/>
    </row>
    <row r="283" spans="1:25" ht="16.5" customHeight="1">
      <c r="A283" s="20">
        <v>71</v>
      </c>
      <c r="B283" s="20" t="s">
        <v>7068</v>
      </c>
      <c r="C283" s="25" t="s">
        <v>7495</v>
      </c>
      <c r="D283" s="33"/>
      <c r="E283" s="40"/>
      <c r="F283" s="33"/>
      <c r="G283" s="40"/>
      <c r="H283" s="47"/>
      <c r="I283" s="50"/>
      <c r="J283" s="54"/>
      <c r="K283" s="58"/>
      <c r="L283" s="59"/>
      <c r="M283" s="60"/>
      <c r="N283" s="61"/>
      <c r="O283" s="96"/>
      <c r="P283" s="99"/>
      <c r="Q283" s="61"/>
      <c r="R283" s="96"/>
      <c r="S283" s="99"/>
      <c r="T283" s="29" t="s">
        <v>92</v>
      </c>
      <c r="U283" s="63"/>
      <c r="V283" s="67"/>
      <c r="W283" s="69"/>
      <c r="X283" s="72">
        <v>696</v>
      </c>
      <c r="Y283" s="107"/>
    </row>
    <row r="284" spans="1:25" ht="16.5" customHeight="1">
      <c r="A284" s="20">
        <v>71</v>
      </c>
      <c r="B284" s="20" t="s">
        <v>3775</v>
      </c>
      <c r="C284" s="25" t="s">
        <v>12132</v>
      </c>
      <c r="D284" s="33"/>
      <c r="E284" s="40"/>
      <c r="F284" s="33"/>
      <c r="G284" s="40"/>
      <c r="H284" s="48"/>
      <c r="I284" s="51"/>
      <c r="J284" s="55"/>
      <c r="K284" s="58" t="s">
        <v>7754</v>
      </c>
      <c r="L284" s="59" t="s">
        <v>53</v>
      </c>
      <c r="M284" s="60">
        <v>1</v>
      </c>
      <c r="N284" s="61"/>
      <c r="O284" s="96"/>
      <c r="P284" s="99"/>
      <c r="Q284" s="61"/>
      <c r="R284" s="96"/>
      <c r="S284" s="99"/>
      <c r="T284" s="30"/>
      <c r="U284" s="64"/>
      <c r="V284" s="67"/>
      <c r="W284" s="69"/>
      <c r="X284" s="72">
        <v>696</v>
      </c>
      <c r="Y284" s="107"/>
    </row>
    <row r="285" spans="1:25" ht="16.5" customHeight="1">
      <c r="A285" s="20">
        <v>71</v>
      </c>
      <c r="B285" s="20" t="s">
        <v>4891</v>
      </c>
      <c r="C285" s="25" t="s">
        <v>9131</v>
      </c>
      <c r="D285" s="33"/>
      <c r="E285" s="40"/>
      <c r="F285" s="33"/>
      <c r="G285" s="40"/>
      <c r="H285" s="29" t="s">
        <v>37</v>
      </c>
      <c r="I285" s="50" t="s">
        <v>53</v>
      </c>
      <c r="J285" s="54">
        <v>0.7</v>
      </c>
      <c r="K285" s="58"/>
      <c r="L285" s="59"/>
      <c r="M285" s="60"/>
      <c r="N285" s="61"/>
      <c r="O285" s="96"/>
      <c r="P285" s="99"/>
      <c r="Q285" s="61"/>
      <c r="R285" s="96"/>
      <c r="S285" s="99"/>
      <c r="T285" s="30"/>
      <c r="U285" s="64"/>
      <c r="V285" s="67"/>
      <c r="W285" s="69"/>
      <c r="X285" s="72">
        <v>487</v>
      </c>
      <c r="Y285" s="107"/>
    </row>
    <row r="286" spans="1:25" ht="16.5" customHeight="1">
      <c r="A286" s="20">
        <v>71</v>
      </c>
      <c r="B286" s="20" t="s">
        <v>6414</v>
      </c>
      <c r="C286" s="25" t="s">
        <v>10011</v>
      </c>
      <c r="D286" s="33"/>
      <c r="E286" s="40"/>
      <c r="F286" s="33"/>
      <c r="G286" s="40"/>
      <c r="H286" s="49"/>
      <c r="I286" s="51"/>
      <c r="J286" s="55"/>
      <c r="K286" s="58" t="s">
        <v>7754</v>
      </c>
      <c r="L286" s="59" t="s">
        <v>53</v>
      </c>
      <c r="M286" s="60">
        <v>1</v>
      </c>
      <c r="N286" s="61"/>
      <c r="O286" s="96"/>
      <c r="P286" s="99"/>
      <c r="Q286" s="61"/>
      <c r="R286" s="96"/>
      <c r="S286" s="99"/>
      <c r="T286" s="62" t="s">
        <v>53</v>
      </c>
      <c r="U286" s="55">
        <v>0.9</v>
      </c>
      <c r="V286" s="62" t="s">
        <v>53</v>
      </c>
      <c r="W286" s="55">
        <v>0.9</v>
      </c>
      <c r="X286" s="72">
        <v>487</v>
      </c>
      <c r="Y286" s="107"/>
    </row>
    <row r="287" spans="1:25" ht="16.5" customHeight="1">
      <c r="A287" s="20">
        <v>71</v>
      </c>
      <c r="B287" s="20" t="s">
        <v>7072</v>
      </c>
      <c r="C287" s="25" t="s">
        <v>12160</v>
      </c>
      <c r="D287" s="33"/>
      <c r="E287" s="40"/>
      <c r="F287" s="33"/>
      <c r="G287" s="40"/>
      <c r="H287" s="47"/>
      <c r="I287" s="50"/>
      <c r="J287" s="54"/>
      <c r="K287" s="58"/>
      <c r="L287" s="59"/>
      <c r="M287" s="60"/>
      <c r="N287" s="61"/>
      <c r="O287" s="96"/>
      <c r="P287" s="99"/>
      <c r="Q287" s="61"/>
      <c r="R287" s="96"/>
      <c r="S287" s="99"/>
      <c r="T287" s="47"/>
      <c r="U287" s="50"/>
      <c r="V287" s="66" t="s">
        <v>69</v>
      </c>
      <c r="W287" s="68"/>
      <c r="X287" s="72">
        <v>939</v>
      </c>
      <c r="Y287" s="107"/>
    </row>
    <row r="288" spans="1:25" ht="16.5" customHeight="1">
      <c r="A288" s="20">
        <v>71</v>
      </c>
      <c r="B288" s="20" t="s">
        <v>4302</v>
      </c>
      <c r="C288" s="25" t="s">
        <v>7794</v>
      </c>
      <c r="D288" s="33"/>
      <c r="E288" s="40"/>
      <c r="F288" s="33"/>
      <c r="G288" s="40"/>
      <c r="H288" s="48"/>
      <c r="I288" s="51"/>
      <c r="J288" s="55"/>
      <c r="K288" s="58" t="s">
        <v>7754</v>
      </c>
      <c r="L288" s="59" t="s">
        <v>53</v>
      </c>
      <c r="M288" s="60">
        <v>1</v>
      </c>
      <c r="N288" s="61"/>
      <c r="O288" s="96"/>
      <c r="P288" s="99"/>
      <c r="Q288" s="61"/>
      <c r="R288" s="96"/>
      <c r="S288" s="99"/>
      <c r="T288" s="61"/>
      <c r="U288" s="40"/>
      <c r="V288" s="67"/>
      <c r="W288" s="69"/>
      <c r="X288" s="72">
        <v>939</v>
      </c>
      <c r="Y288" s="107"/>
    </row>
    <row r="289" spans="1:25" ht="16.5" customHeight="1">
      <c r="A289" s="20">
        <v>71</v>
      </c>
      <c r="B289" s="20" t="s">
        <v>502</v>
      </c>
      <c r="C289" s="25" t="s">
        <v>920</v>
      </c>
      <c r="D289" s="33"/>
      <c r="E289" s="40"/>
      <c r="F289" s="33"/>
      <c r="G289" s="40"/>
      <c r="H289" s="29" t="s">
        <v>37</v>
      </c>
      <c r="I289" s="50" t="s">
        <v>53</v>
      </c>
      <c r="J289" s="54">
        <v>0.7</v>
      </c>
      <c r="K289" s="58"/>
      <c r="L289" s="59"/>
      <c r="M289" s="60"/>
      <c r="N289" s="61"/>
      <c r="O289" s="96"/>
      <c r="P289" s="99"/>
      <c r="Q289" s="61"/>
      <c r="R289" s="96"/>
      <c r="S289" s="99"/>
      <c r="T289" s="61"/>
      <c r="U289" s="40"/>
      <c r="V289" s="67"/>
      <c r="W289" s="69"/>
      <c r="X289" s="72">
        <v>656</v>
      </c>
      <c r="Y289" s="107"/>
    </row>
    <row r="290" spans="1:25" ht="16.5" customHeight="1">
      <c r="A290" s="20">
        <v>71</v>
      </c>
      <c r="B290" s="20" t="s">
        <v>7074</v>
      </c>
      <c r="C290" s="25" t="s">
        <v>14201</v>
      </c>
      <c r="D290" s="33"/>
      <c r="E290" s="40"/>
      <c r="F290" s="33"/>
      <c r="G290" s="40"/>
      <c r="H290" s="49"/>
      <c r="I290" s="51"/>
      <c r="J290" s="55"/>
      <c r="K290" s="58" t="s">
        <v>7754</v>
      </c>
      <c r="L290" s="59" t="s">
        <v>53</v>
      </c>
      <c r="M290" s="60">
        <v>1</v>
      </c>
      <c r="N290" s="61"/>
      <c r="O290" s="96"/>
      <c r="P290" s="99"/>
      <c r="Q290" s="61"/>
      <c r="R290" s="96"/>
      <c r="S290" s="99"/>
      <c r="T290" s="48"/>
      <c r="U290" s="51"/>
      <c r="V290" s="67"/>
      <c r="W290" s="69"/>
      <c r="X290" s="72">
        <v>656</v>
      </c>
      <c r="Y290" s="107"/>
    </row>
    <row r="291" spans="1:25" ht="16.5" customHeight="1">
      <c r="A291" s="20">
        <v>71</v>
      </c>
      <c r="B291" s="20" t="s">
        <v>3852</v>
      </c>
      <c r="C291" s="25" t="s">
        <v>14202</v>
      </c>
      <c r="D291" s="33"/>
      <c r="E291" s="40"/>
      <c r="F291" s="33"/>
      <c r="G291" s="40"/>
      <c r="H291" s="47"/>
      <c r="I291" s="50"/>
      <c r="J291" s="54"/>
      <c r="K291" s="58"/>
      <c r="L291" s="59"/>
      <c r="M291" s="60"/>
      <c r="N291" s="61"/>
      <c r="O291" s="96"/>
      <c r="P291" s="99"/>
      <c r="Q291" s="61"/>
      <c r="R291" s="96"/>
      <c r="S291" s="99"/>
      <c r="T291" s="29" t="s">
        <v>92</v>
      </c>
      <c r="U291" s="63"/>
      <c r="V291" s="67"/>
      <c r="W291" s="69"/>
      <c r="X291" s="72">
        <v>657</v>
      </c>
      <c r="Y291" s="107"/>
    </row>
    <row r="292" spans="1:25" ht="16.5" customHeight="1">
      <c r="A292" s="20">
        <v>71</v>
      </c>
      <c r="B292" s="20" t="s">
        <v>2578</v>
      </c>
      <c r="C292" s="25" t="s">
        <v>10624</v>
      </c>
      <c r="D292" s="33"/>
      <c r="E292" s="40"/>
      <c r="F292" s="33"/>
      <c r="G292" s="40"/>
      <c r="H292" s="48"/>
      <c r="I292" s="51"/>
      <c r="J292" s="55"/>
      <c r="K292" s="58" t="s">
        <v>7754</v>
      </c>
      <c r="L292" s="59" t="s">
        <v>53</v>
      </c>
      <c r="M292" s="60">
        <v>1</v>
      </c>
      <c r="N292" s="61"/>
      <c r="O292" s="96"/>
      <c r="P292" s="99"/>
      <c r="Q292" s="61"/>
      <c r="R292" s="96"/>
      <c r="S292" s="99"/>
      <c r="T292" s="30"/>
      <c r="U292" s="64"/>
      <c r="V292" s="67"/>
      <c r="W292" s="69"/>
      <c r="X292" s="72">
        <v>657</v>
      </c>
      <c r="Y292" s="107"/>
    </row>
    <row r="293" spans="1:25" ht="16.5" customHeight="1">
      <c r="A293" s="20">
        <v>71</v>
      </c>
      <c r="B293" s="20" t="s">
        <v>3239</v>
      </c>
      <c r="C293" s="25" t="s">
        <v>11684</v>
      </c>
      <c r="D293" s="33"/>
      <c r="E293" s="40"/>
      <c r="F293" s="33"/>
      <c r="G293" s="40"/>
      <c r="H293" s="29" t="s">
        <v>37</v>
      </c>
      <c r="I293" s="50" t="s">
        <v>53</v>
      </c>
      <c r="J293" s="54">
        <v>0.7</v>
      </c>
      <c r="K293" s="58"/>
      <c r="L293" s="59"/>
      <c r="M293" s="60"/>
      <c r="N293" s="61"/>
      <c r="O293" s="96"/>
      <c r="P293" s="99"/>
      <c r="Q293" s="61"/>
      <c r="R293" s="96"/>
      <c r="S293" s="99"/>
      <c r="T293" s="30"/>
      <c r="U293" s="64"/>
      <c r="V293" s="67"/>
      <c r="W293" s="69"/>
      <c r="X293" s="72">
        <v>460</v>
      </c>
      <c r="Y293" s="107"/>
    </row>
    <row r="294" spans="1:25" ht="16.5" customHeight="1">
      <c r="A294" s="20">
        <v>71</v>
      </c>
      <c r="B294" s="20" t="s">
        <v>7076</v>
      </c>
      <c r="C294" s="25" t="s">
        <v>8890</v>
      </c>
      <c r="D294" s="34"/>
      <c r="E294" s="51"/>
      <c r="F294" s="34"/>
      <c r="G294" s="51"/>
      <c r="H294" s="49"/>
      <c r="I294" s="51"/>
      <c r="J294" s="55"/>
      <c r="K294" s="58" t="s">
        <v>7754</v>
      </c>
      <c r="L294" s="59" t="s">
        <v>53</v>
      </c>
      <c r="M294" s="60">
        <v>1</v>
      </c>
      <c r="N294" s="61"/>
      <c r="O294" s="96"/>
      <c r="P294" s="99"/>
      <c r="Q294" s="61"/>
      <c r="R294" s="96"/>
      <c r="S294" s="99"/>
      <c r="T294" s="62" t="s">
        <v>53</v>
      </c>
      <c r="U294" s="55">
        <v>0.9</v>
      </c>
      <c r="V294" s="62" t="s">
        <v>53</v>
      </c>
      <c r="W294" s="55">
        <v>0.85</v>
      </c>
      <c r="X294" s="72">
        <v>460</v>
      </c>
      <c r="Y294" s="107"/>
    </row>
    <row r="295" spans="1:25" ht="16.5" customHeight="1">
      <c r="A295" s="20">
        <v>71</v>
      </c>
      <c r="B295" s="20">
        <v>3535</v>
      </c>
      <c r="C295" s="25" t="s">
        <v>3633</v>
      </c>
      <c r="D295" s="29" t="s">
        <v>1494</v>
      </c>
      <c r="E295" s="38"/>
      <c r="F295" s="29" t="s">
        <v>17685</v>
      </c>
      <c r="G295" s="38"/>
      <c r="H295" s="47"/>
      <c r="I295" s="50"/>
      <c r="J295" s="54"/>
      <c r="K295" s="58"/>
      <c r="L295" s="59"/>
      <c r="M295" s="60"/>
      <c r="N295" s="105" t="s">
        <v>1067</v>
      </c>
      <c r="O295" s="54"/>
      <c r="P295" s="97"/>
      <c r="Q295" s="105" t="s">
        <v>5384</v>
      </c>
      <c r="R295" s="54"/>
      <c r="S295" s="97"/>
      <c r="T295" s="47"/>
      <c r="U295" s="50"/>
      <c r="V295" s="47"/>
      <c r="W295" s="50"/>
      <c r="X295" s="72">
        <v>959</v>
      </c>
      <c r="Y295" s="107"/>
    </row>
    <row r="296" spans="1:25" ht="16.5" customHeight="1">
      <c r="A296" s="20">
        <v>71</v>
      </c>
      <c r="B296" s="20">
        <v>3536</v>
      </c>
      <c r="C296" s="25" t="s">
        <v>14203</v>
      </c>
      <c r="D296" s="30"/>
      <c r="E296" s="39"/>
      <c r="F296" s="30"/>
      <c r="G296" s="39"/>
      <c r="H296" s="48"/>
      <c r="I296" s="51"/>
      <c r="J296" s="55"/>
      <c r="K296" s="58" t="s">
        <v>7754</v>
      </c>
      <c r="L296" s="59" t="s">
        <v>53</v>
      </c>
      <c r="M296" s="60">
        <v>1</v>
      </c>
      <c r="N296" s="61" t="s">
        <v>53</v>
      </c>
      <c r="O296" s="96">
        <v>0.25</v>
      </c>
      <c r="P296" s="98" t="s">
        <v>591</v>
      </c>
      <c r="Q296" s="61" t="s">
        <v>53</v>
      </c>
      <c r="R296" s="96">
        <v>0.5</v>
      </c>
      <c r="S296" s="98" t="s">
        <v>591</v>
      </c>
      <c r="T296" s="61"/>
      <c r="U296" s="40"/>
      <c r="V296" s="61"/>
      <c r="W296" s="40"/>
      <c r="X296" s="72">
        <v>959</v>
      </c>
      <c r="Y296" s="107"/>
    </row>
    <row r="297" spans="1:25" ht="16.5" customHeight="1">
      <c r="A297" s="20">
        <v>71</v>
      </c>
      <c r="B297" s="20">
        <v>3537</v>
      </c>
      <c r="C297" s="25" t="s">
        <v>9645</v>
      </c>
      <c r="D297" s="30"/>
      <c r="E297" s="39"/>
      <c r="F297" s="30"/>
      <c r="G297" s="39"/>
      <c r="H297" s="29" t="s">
        <v>37</v>
      </c>
      <c r="I297" s="50" t="s">
        <v>53</v>
      </c>
      <c r="J297" s="54">
        <v>0.7</v>
      </c>
      <c r="K297" s="58"/>
      <c r="L297" s="59"/>
      <c r="M297" s="60"/>
      <c r="N297" s="61"/>
      <c r="O297" s="96"/>
      <c r="P297" s="98"/>
      <c r="Q297" s="61"/>
      <c r="R297" s="96"/>
      <c r="S297" s="98"/>
      <c r="T297" s="61"/>
      <c r="U297" s="40"/>
      <c r="V297" s="61"/>
      <c r="W297" s="40"/>
      <c r="X297" s="72">
        <v>672</v>
      </c>
      <c r="Y297" s="107"/>
    </row>
    <row r="298" spans="1:25" ht="16.5" customHeight="1">
      <c r="A298" s="20">
        <v>71</v>
      </c>
      <c r="B298" s="20">
        <v>3538</v>
      </c>
      <c r="C298" s="25" t="s">
        <v>13139</v>
      </c>
      <c r="D298" s="31">
        <v>666</v>
      </c>
      <c r="E298" s="40" t="s">
        <v>51</v>
      </c>
      <c r="F298" s="31">
        <v>84</v>
      </c>
      <c r="G298" s="40" t="s">
        <v>51</v>
      </c>
      <c r="H298" s="49"/>
      <c r="I298" s="51"/>
      <c r="J298" s="55"/>
      <c r="K298" s="58" t="s">
        <v>7754</v>
      </c>
      <c r="L298" s="59" t="s">
        <v>53</v>
      </c>
      <c r="M298" s="60">
        <v>1</v>
      </c>
      <c r="N298" s="61"/>
      <c r="O298" s="96"/>
      <c r="P298" s="99"/>
      <c r="Q298" s="61"/>
      <c r="R298" s="96"/>
      <c r="S298" s="99"/>
      <c r="T298" s="48"/>
      <c r="U298" s="51"/>
      <c r="V298" s="61"/>
      <c r="W298" s="40"/>
      <c r="X298" s="72">
        <v>672</v>
      </c>
      <c r="Y298" s="107"/>
    </row>
    <row r="299" spans="1:25" ht="16.5" customHeight="1">
      <c r="A299" s="20">
        <v>71</v>
      </c>
      <c r="B299" s="20" t="s">
        <v>7078</v>
      </c>
      <c r="C299" s="25" t="s">
        <v>14205</v>
      </c>
      <c r="D299" s="32"/>
      <c r="E299" s="40"/>
      <c r="F299" s="32"/>
      <c r="G299" s="40"/>
      <c r="H299" s="47"/>
      <c r="I299" s="50"/>
      <c r="J299" s="54"/>
      <c r="K299" s="58"/>
      <c r="L299" s="59"/>
      <c r="M299" s="60"/>
      <c r="N299" s="61"/>
      <c r="O299" s="96"/>
      <c r="P299" s="99"/>
      <c r="Q299" s="61"/>
      <c r="R299" s="96"/>
      <c r="S299" s="99"/>
      <c r="T299" s="29" t="s">
        <v>92</v>
      </c>
      <c r="U299" s="63"/>
      <c r="V299" s="61"/>
      <c r="W299" s="40"/>
      <c r="X299" s="72">
        <v>671</v>
      </c>
      <c r="Y299" s="107"/>
    </row>
    <row r="300" spans="1:25" ht="16.5" customHeight="1">
      <c r="A300" s="20">
        <v>71</v>
      </c>
      <c r="B300" s="20" t="s">
        <v>3352</v>
      </c>
      <c r="C300" s="25" t="s">
        <v>6513</v>
      </c>
      <c r="D300" s="32"/>
      <c r="E300" s="40"/>
      <c r="F300" s="32"/>
      <c r="G300" s="40"/>
      <c r="H300" s="48"/>
      <c r="I300" s="51"/>
      <c r="J300" s="55"/>
      <c r="K300" s="58" t="s">
        <v>7754</v>
      </c>
      <c r="L300" s="59" t="s">
        <v>53</v>
      </c>
      <c r="M300" s="60">
        <v>1</v>
      </c>
      <c r="N300" s="61"/>
      <c r="O300" s="96"/>
      <c r="P300" s="99"/>
      <c r="Q300" s="61"/>
      <c r="R300" s="96"/>
      <c r="S300" s="99"/>
      <c r="T300" s="30"/>
      <c r="U300" s="64"/>
      <c r="V300" s="61"/>
      <c r="W300" s="40"/>
      <c r="X300" s="72">
        <v>671</v>
      </c>
      <c r="Y300" s="107"/>
    </row>
    <row r="301" spans="1:25" ht="16.5" customHeight="1">
      <c r="A301" s="20">
        <v>71</v>
      </c>
      <c r="B301" s="20" t="s">
        <v>7080</v>
      </c>
      <c r="C301" s="25" t="s">
        <v>326</v>
      </c>
      <c r="D301" s="33"/>
      <c r="E301" s="40"/>
      <c r="F301" s="33"/>
      <c r="G301" s="40"/>
      <c r="H301" s="29" t="s">
        <v>37</v>
      </c>
      <c r="I301" s="50" t="s">
        <v>53</v>
      </c>
      <c r="J301" s="54">
        <v>0.7</v>
      </c>
      <c r="K301" s="58"/>
      <c r="L301" s="59"/>
      <c r="M301" s="60"/>
      <c r="N301" s="61"/>
      <c r="O301" s="96"/>
      <c r="P301" s="99"/>
      <c r="Q301" s="61"/>
      <c r="R301" s="96"/>
      <c r="S301" s="99"/>
      <c r="T301" s="30"/>
      <c r="U301" s="64"/>
      <c r="V301" s="61"/>
      <c r="W301" s="40"/>
      <c r="X301" s="72">
        <v>470</v>
      </c>
      <c r="Y301" s="107"/>
    </row>
    <row r="302" spans="1:25" ht="16.5" customHeight="1">
      <c r="A302" s="20">
        <v>71</v>
      </c>
      <c r="B302" s="20" t="s">
        <v>3938</v>
      </c>
      <c r="C302" s="25" t="s">
        <v>12053</v>
      </c>
      <c r="D302" s="33"/>
      <c r="E302" s="40"/>
      <c r="F302" s="33"/>
      <c r="G302" s="40"/>
      <c r="H302" s="49"/>
      <c r="I302" s="51"/>
      <c r="J302" s="55"/>
      <c r="K302" s="58" t="s">
        <v>7754</v>
      </c>
      <c r="L302" s="59" t="s">
        <v>53</v>
      </c>
      <c r="M302" s="60">
        <v>1</v>
      </c>
      <c r="N302" s="61"/>
      <c r="O302" s="96"/>
      <c r="P302" s="99"/>
      <c r="Q302" s="61"/>
      <c r="R302" s="96"/>
      <c r="S302" s="99"/>
      <c r="T302" s="62" t="s">
        <v>53</v>
      </c>
      <c r="U302" s="55">
        <v>0.7</v>
      </c>
      <c r="V302" s="48"/>
      <c r="W302" s="51"/>
      <c r="X302" s="72">
        <v>470</v>
      </c>
      <c r="Y302" s="107"/>
    </row>
    <row r="303" spans="1:25" ht="16.5" customHeight="1">
      <c r="A303" s="20">
        <v>71</v>
      </c>
      <c r="B303" s="20" t="s">
        <v>7083</v>
      </c>
      <c r="C303" s="25" t="s">
        <v>14206</v>
      </c>
      <c r="D303" s="33"/>
      <c r="E303" s="40"/>
      <c r="F303" s="33"/>
      <c r="G303" s="40"/>
      <c r="H303" s="47"/>
      <c r="I303" s="50"/>
      <c r="J303" s="54"/>
      <c r="K303" s="58"/>
      <c r="L303" s="59"/>
      <c r="M303" s="60"/>
      <c r="N303" s="61"/>
      <c r="O303" s="96"/>
      <c r="P303" s="99"/>
      <c r="Q303" s="61"/>
      <c r="R303" s="96"/>
      <c r="S303" s="99"/>
      <c r="T303" s="47"/>
      <c r="U303" s="50"/>
      <c r="V303" s="66" t="s">
        <v>150</v>
      </c>
      <c r="W303" s="68"/>
      <c r="X303" s="72">
        <v>863</v>
      </c>
      <c r="Y303" s="107"/>
    </row>
    <row r="304" spans="1:25" ht="16.5" customHeight="1">
      <c r="A304" s="20">
        <v>71</v>
      </c>
      <c r="B304" s="20" t="s">
        <v>7085</v>
      </c>
      <c r="C304" s="25" t="s">
        <v>14208</v>
      </c>
      <c r="D304" s="33"/>
      <c r="E304" s="40"/>
      <c r="F304" s="33"/>
      <c r="G304" s="40"/>
      <c r="H304" s="48"/>
      <c r="I304" s="51"/>
      <c r="J304" s="55"/>
      <c r="K304" s="58" t="s">
        <v>7754</v>
      </c>
      <c r="L304" s="59" t="s">
        <v>53</v>
      </c>
      <c r="M304" s="60">
        <v>1</v>
      </c>
      <c r="N304" s="61"/>
      <c r="O304" s="96"/>
      <c r="P304" s="99"/>
      <c r="Q304" s="61"/>
      <c r="R304" s="96"/>
      <c r="S304" s="99"/>
      <c r="T304" s="61"/>
      <c r="U304" s="40"/>
      <c r="V304" s="67"/>
      <c r="W304" s="69"/>
      <c r="X304" s="72">
        <v>863</v>
      </c>
      <c r="Y304" s="107"/>
    </row>
    <row r="305" spans="1:25" ht="16.5" customHeight="1">
      <c r="A305" s="20">
        <v>71</v>
      </c>
      <c r="B305" s="20" t="s">
        <v>7087</v>
      </c>
      <c r="C305" s="25" t="s">
        <v>36</v>
      </c>
      <c r="D305" s="33"/>
      <c r="E305" s="40"/>
      <c r="F305" s="33"/>
      <c r="G305" s="40"/>
      <c r="H305" s="29" t="s">
        <v>37</v>
      </c>
      <c r="I305" s="50" t="s">
        <v>53</v>
      </c>
      <c r="J305" s="54">
        <v>0.7</v>
      </c>
      <c r="K305" s="58"/>
      <c r="L305" s="59"/>
      <c r="M305" s="60"/>
      <c r="N305" s="61"/>
      <c r="O305" s="96"/>
      <c r="P305" s="99"/>
      <c r="Q305" s="61"/>
      <c r="R305" s="96"/>
      <c r="S305" s="99"/>
      <c r="T305" s="61"/>
      <c r="U305" s="40"/>
      <c r="V305" s="67"/>
      <c r="W305" s="69"/>
      <c r="X305" s="72">
        <v>605</v>
      </c>
      <c r="Y305" s="107"/>
    </row>
    <row r="306" spans="1:25" ht="16.5" customHeight="1">
      <c r="A306" s="20">
        <v>71</v>
      </c>
      <c r="B306" s="20" t="s">
        <v>7088</v>
      </c>
      <c r="C306" s="25" t="s">
        <v>10681</v>
      </c>
      <c r="D306" s="33"/>
      <c r="E306" s="40"/>
      <c r="F306" s="33"/>
      <c r="G306" s="40"/>
      <c r="H306" s="49"/>
      <c r="I306" s="51"/>
      <c r="J306" s="55"/>
      <c r="K306" s="58" t="s">
        <v>7754</v>
      </c>
      <c r="L306" s="59" t="s">
        <v>53</v>
      </c>
      <c r="M306" s="60">
        <v>1</v>
      </c>
      <c r="N306" s="61"/>
      <c r="O306" s="96"/>
      <c r="P306" s="99"/>
      <c r="Q306" s="61"/>
      <c r="R306" s="96"/>
      <c r="S306" s="99"/>
      <c r="T306" s="48"/>
      <c r="U306" s="51"/>
      <c r="V306" s="67"/>
      <c r="W306" s="69"/>
      <c r="X306" s="72">
        <v>605</v>
      </c>
      <c r="Y306" s="107"/>
    </row>
    <row r="307" spans="1:25" ht="16.5" customHeight="1">
      <c r="A307" s="20">
        <v>71</v>
      </c>
      <c r="B307" s="20" t="s">
        <v>2842</v>
      </c>
      <c r="C307" s="25" t="s">
        <v>14209</v>
      </c>
      <c r="D307" s="33"/>
      <c r="E307" s="40"/>
      <c r="F307" s="33"/>
      <c r="G307" s="40"/>
      <c r="H307" s="47"/>
      <c r="I307" s="50"/>
      <c r="J307" s="54"/>
      <c r="K307" s="58"/>
      <c r="L307" s="59"/>
      <c r="M307" s="60"/>
      <c r="N307" s="61"/>
      <c r="O307" s="96"/>
      <c r="P307" s="99"/>
      <c r="Q307" s="61"/>
      <c r="R307" s="96"/>
      <c r="S307" s="99"/>
      <c r="T307" s="29" t="s">
        <v>92</v>
      </c>
      <c r="U307" s="63"/>
      <c r="V307" s="67"/>
      <c r="W307" s="69"/>
      <c r="X307" s="72">
        <v>604</v>
      </c>
      <c r="Y307" s="107"/>
    </row>
    <row r="308" spans="1:25" ht="16.5" customHeight="1">
      <c r="A308" s="20">
        <v>71</v>
      </c>
      <c r="B308" s="20" t="s">
        <v>7090</v>
      </c>
      <c r="C308" s="25" t="s">
        <v>14210</v>
      </c>
      <c r="D308" s="33"/>
      <c r="E308" s="40"/>
      <c r="F308" s="33"/>
      <c r="G308" s="40"/>
      <c r="H308" s="48"/>
      <c r="I308" s="51"/>
      <c r="J308" s="55"/>
      <c r="K308" s="58" t="s">
        <v>7754</v>
      </c>
      <c r="L308" s="59" t="s">
        <v>53</v>
      </c>
      <c r="M308" s="60">
        <v>1</v>
      </c>
      <c r="N308" s="61"/>
      <c r="O308" s="96"/>
      <c r="P308" s="99"/>
      <c r="Q308" s="61"/>
      <c r="R308" s="96"/>
      <c r="S308" s="99"/>
      <c r="T308" s="30"/>
      <c r="U308" s="64"/>
      <c r="V308" s="67"/>
      <c r="W308" s="69"/>
      <c r="X308" s="72">
        <v>604</v>
      </c>
      <c r="Y308" s="107"/>
    </row>
    <row r="309" spans="1:25" ht="16.5" customHeight="1">
      <c r="A309" s="20">
        <v>71</v>
      </c>
      <c r="B309" s="20" t="s">
        <v>7091</v>
      </c>
      <c r="C309" s="25" t="s">
        <v>14211</v>
      </c>
      <c r="D309" s="33"/>
      <c r="E309" s="40"/>
      <c r="F309" s="33"/>
      <c r="G309" s="40"/>
      <c r="H309" s="29" t="s">
        <v>37</v>
      </c>
      <c r="I309" s="50" t="s">
        <v>53</v>
      </c>
      <c r="J309" s="54">
        <v>0.7</v>
      </c>
      <c r="K309" s="58"/>
      <c r="L309" s="59"/>
      <c r="M309" s="60"/>
      <c r="N309" s="61"/>
      <c r="O309" s="96"/>
      <c r="P309" s="99"/>
      <c r="Q309" s="61"/>
      <c r="R309" s="96"/>
      <c r="S309" s="99"/>
      <c r="T309" s="30"/>
      <c r="U309" s="64"/>
      <c r="V309" s="67"/>
      <c r="W309" s="69"/>
      <c r="X309" s="72">
        <v>423</v>
      </c>
      <c r="Y309" s="107"/>
    </row>
    <row r="310" spans="1:25" ht="16.5" customHeight="1">
      <c r="A310" s="20">
        <v>71</v>
      </c>
      <c r="B310" s="20" t="s">
        <v>5103</v>
      </c>
      <c r="C310" s="25" t="s">
        <v>10273</v>
      </c>
      <c r="D310" s="33"/>
      <c r="E310" s="40"/>
      <c r="F310" s="33"/>
      <c r="G310" s="40"/>
      <c r="H310" s="49"/>
      <c r="I310" s="51"/>
      <c r="J310" s="55"/>
      <c r="K310" s="58" t="s">
        <v>7754</v>
      </c>
      <c r="L310" s="59" t="s">
        <v>53</v>
      </c>
      <c r="M310" s="60">
        <v>1</v>
      </c>
      <c r="N310" s="61"/>
      <c r="O310" s="96"/>
      <c r="P310" s="99"/>
      <c r="Q310" s="61"/>
      <c r="R310" s="96"/>
      <c r="S310" s="99"/>
      <c r="T310" s="62" t="s">
        <v>53</v>
      </c>
      <c r="U310" s="55">
        <v>0.9</v>
      </c>
      <c r="V310" s="62" t="s">
        <v>53</v>
      </c>
      <c r="W310" s="55">
        <v>0.9</v>
      </c>
      <c r="X310" s="72">
        <v>423</v>
      </c>
      <c r="Y310" s="107"/>
    </row>
    <row r="311" spans="1:25" ht="16.5" customHeight="1">
      <c r="A311" s="20">
        <v>71</v>
      </c>
      <c r="B311" s="20" t="s">
        <v>2707</v>
      </c>
      <c r="C311" s="25" t="s">
        <v>14213</v>
      </c>
      <c r="D311" s="33"/>
      <c r="E311" s="40"/>
      <c r="F311" s="33"/>
      <c r="G311" s="40"/>
      <c r="H311" s="47"/>
      <c r="I311" s="50"/>
      <c r="J311" s="54"/>
      <c r="K311" s="58"/>
      <c r="L311" s="59"/>
      <c r="M311" s="60"/>
      <c r="N311" s="61"/>
      <c r="O311" s="96"/>
      <c r="P311" s="99"/>
      <c r="Q311" s="61"/>
      <c r="R311" s="96"/>
      <c r="S311" s="99"/>
      <c r="T311" s="47"/>
      <c r="U311" s="50"/>
      <c r="V311" s="66" t="s">
        <v>69</v>
      </c>
      <c r="W311" s="68"/>
      <c r="X311" s="72">
        <v>815</v>
      </c>
      <c r="Y311" s="107"/>
    </row>
    <row r="312" spans="1:25" ht="16.5" customHeight="1">
      <c r="A312" s="20">
        <v>71</v>
      </c>
      <c r="B312" s="20" t="s">
        <v>7095</v>
      </c>
      <c r="C312" s="25" t="s">
        <v>14214</v>
      </c>
      <c r="D312" s="33"/>
      <c r="E312" s="40"/>
      <c r="F312" s="33"/>
      <c r="G312" s="40"/>
      <c r="H312" s="48"/>
      <c r="I312" s="51"/>
      <c r="J312" s="55"/>
      <c r="K312" s="58" t="s">
        <v>7754</v>
      </c>
      <c r="L312" s="59" t="s">
        <v>53</v>
      </c>
      <c r="M312" s="60">
        <v>1</v>
      </c>
      <c r="N312" s="61"/>
      <c r="O312" s="96"/>
      <c r="P312" s="99"/>
      <c r="Q312" s="61"/>
      <c r="R312" s="96"/>
      <c r="S312" s="99"/>
      <c r="T312" s="61"/>
      <c r="U312" s="40"/>
      <c r="V312" s="67"/>
      <c r="W312" s="69"/>
      <c r="X312" s="72">
        <v>815</v>
      </c>
      <c r="Y312" s="107"/>
    </row>
    <row r="313" spans="1:25" ht="16.5" customHeight="1">
      <c r="A313" s="20">
        <v>71</v>
      </c>
      <c r="B313" s="20" t="s">
        <v>5104</v>
      </c>
      <c r="C313" s="25" t="s">
        <v>9603</v>
      </c>
      <c r="D313" s="33"/>
      <c r="E313" s="40"/>
      <c r="F313" s="33"/>
      <c r="G313" s="40"/>
      <c r="H313" s="29" t="s">
        <v>37</v>
      </c>
      <c r="I313" s="50" t="s">
        <v>53</v>
      </c>
      <c r="J313" s="54">
        <v>0.7</v>
      </c>
      <c r="K313" s="58"/>
      <c r="L313" s="59"/>
      <c r="M313" s="60"/>
      <c r="N313" s="61"/>
      <c r="O313" s="96"/>
      <c r="P313" s="99"/>
      <c r="Q313" s="61"/>
      <c r="R313" s="96"/>
      <c r="S313" s="99"/>
      <c r="T313" s="61"/>
      <c r="U313" s="40"/>
      <c r="V313" s="67"/>
      <c r="W313" s="69"/>
      <c r="X313" s="72">
        <v>572</v>
      </c>
      <c r="Y313" s="107"/>
    </row>
    <row r="314" spans="1:25" ht="16.5" customHeight="1">
      <c r="A314" s="20">
        <v>71</v>
      </c>
      <c r="B314" s="20" t="s">
        <v>7096</v>
      </c>
      <c r="C314" s="25" t="s">
        <v>5877</v>
      </c>
      <c r="D314" s="33"/>
      <c r="E314" s="40"/>
      <c r="F314" s="33"/>
      <c r="G314" s="40"/>
      <c r="H314" s="49"/>
      <c r="I314" s="51"/>
      <c r="J314" s="55"/>
      <c r="K314" s="58" t="s">
        <v>7754</v>
      </c>
      <c r="L314" s="59" t="s">
        <v>53</v>
      </c>
      <c r="M314" s="60">
        <v>1</v>
      </c>
      <c r="N314" s="61"/>
      <c r="O314" s="96"/>
      <c r="P314" s="99"/>
      <c r="Q314" s="61"/>
      <c r="R314" s="96"/>
      <c r="S314" s="99"/>
      <c r="T314" s="48"/>
      <c r="U314" s="51"/>
      <c r="V314" s="67"/>
      <c r="W314" s="69"/>
      <c r="X314" s="72">
        <v>572</v>
      </c>
      <c r="Y314" s="107"/>
    </row>
    <row r="315" spans="1:25" ht="16.5" customHeight="1">
      <c r="A315" s="20">
        <v>71</v>
      </c>
      <c r="B315" s="20" t="s">
        <v>7099</v>
      </c>
      <c r="C315" s="25" t="s">
        <v>14216</v>
      </c>
      <c r="D315" s="33"/>
      <c r="E315" s="40"/>
      <c r="F315" s="33"/>
      <c r="G315" s="40"/>
      <c r="H315" s="47"/>
      <c r="I315" s="50"/>
      <c r="J315" s="54"/>
      <c r="K315" s="58"/>
      <c r="L315" s="59"/>
      <c r="M315" s="60"/>
      <c r="N315" s="61"/>
      <c r="O315" s="96"/>
      <c r="P315" s="99"/>
      <c r="Q315" s="61"/>
      <c r="R315" s="96"/>
      <c r="S315" s="99"/>
      <c r="T315" s="29" t="s">
        <v>92</v>
      </c>
      <c r="U315" s="63"/>
      <c r="V315" s="67"/>
      <c r="W315" s="69"/>
      <c r="X315" s="72">
        <v>571</v>
      </c>
      <c r="Y315" s="107"/>
    </row>
    <row r="316" spans="1:25" ht="16.5" customHeight="1">
      <c r="A316" s="20">
        <v>71</v>
      </c>
      <c r="B316" s="20" t="s">
        <v>5315</v>
      </c>
      <c r="C316" s="25" t="s">
        <v>14215</v>
      </c>
      <c r="D316" s="33"/>
      <c r="E316" s="40"/>
      <c r="F316" s="33"/>
      <c r="G316" s="40"/>
      <c r="H316" s="48"/>
      <c r="I316" s="51"/>
      <c r="J316" s="55"/>
      <c r="K316" s="58" t="s">
        <v>7754</v>
      </c>
      <c r="L316" s="59" t="s">
        <v>53</v>
      </c>
      <c r="M316" s="60">
        <v>1</v>
      </c>
      <c r="N316" s="61"/>
      <c r="O316" s="96"/>
      <c r="P316" s="99"/>
      <c r="Q316" s="61"/>
      <c r="R316" s="96"/>
      <c r="S316" s="99"/>
      <c r="T316" s="30"/>
      <c r="U316" s="64"/>
      <c r="V316" s="67"/>
      <c r="W316" s="69"/>
      <c r="X316" s="72">
        <v>571</v>
      </c>
      <c r="Y316" s="107"/>
    </row>
    <row r="317" spans="1:25" ht="16.5" customHeight="1">
      <c r="A317" s="20">
        <v>71</v>
      </c>
      <c r="B317" s="20" t="s">
        <v>7101</v>
      </c>
      <c r="C317" s="25" t="s">
        <v>12150</v>
      </c>
      <c r="D317" s="33"/>
      <c r="E317" s="40"/>
      <c r="F317" s="33"/>
      <c r="G317" s="40"/>
      <c r="H317" s="29" t="s">
        <v>37</v>
      </c>
      <c r="I317" s="50" t="s">
        <v>53</v>
      </c>
      <c r="J317" s="54">
        <v>0.7</v>
      </c>
      <c r="K317" s="58"/>
      <c r="L317" s="59"/>
      <c r="M317" s="60"/>
      <c r="N317" s="61"/>
      <c r="O317" s="96"/>
      <c r="P317" s="99"/>
      <c r="Q317" s="61"/>
      <c r="R317" s="96"/>
      <c r="S317" s="99"/>
      <c r="T317" s="30"/>
      <c r="U317" s="64"/>
      <c r="V317" s="67"/>
      <c r="W317" s="69"/>
      <c r="X317" s="72">
        <v>400</v>
      </c>
      <c r="Y317" s="107"/>
    </row>
    <row r="318" spans="1:25" ht="16.5" customHeight="1">
      <c r="A318" s="20">
        <v>71</v>
      </c>
      <c r="B318" s="20" t="s">
        <v>7103</v>
      </c>
      <c r="C318" s="25" t="s">
        <v>14218</v>
      </c>
      <c r="D318" s="33"/>
      <c r="E318" s="40"/>
      <c r="F318" s="34"/>
      <c r="G318" s="51"/>
      <c r="H318" s="49"/>
      <c r="I318" s="51"/>
      <c r="J318" s="55"/>
      <c r="K318" s="58" t="s">
        <v>7754</v>
      </c>
      <c r="L318" s="59" t="s">
        <v>53</v>
      </c>
      <c r="M318" s="60">
        <v>1</v>
      </c>
      <c r="N318" s="61"/>
      <c r="O318" s="96"/>
      <c r="P318" s="99"/>
      <c r="Q318" s="61"/>
      <c r="R318" s="96"/>
      <c r="S318" s="99"/>
      <c r="T318" s="62" t="s">
        <v>53</v>
      </c>
      <c r="U318" s="55">
        <v>0.9</v>
      </c>
      <c r="V318" s="62" t="s">
        <v>53</v>
      </c>
      <c r="W318" s="55">
        <v>0.85</v>
      </c>
      <c r="X318" s="72">
        <v>400</v>
      </c>
      <c r="Y318" s="107"/>
    </row>
    <row r="319" spans="1:25" ht="16.5" customHeight="1">
      <c r="A319" s="20">
        <v>71</v>
      </c>
      <c r="B319" s="20">
        <v>3539</v>
      </c>
      <c r="C319" s="25" t="s">
        <v>4445</v>
      </c>
      <c r="D319" s="33"/>
      <c r="E319" s="40"/>
      <c r="F319" s="29" t="s">
        <v>17686</v>
      </c>
      <c r="G319" s="38"/>
      <c r="H319" s="47"/>
      <c r="I319" s="50"/>
      <c r="J319" s="54"/>
      <c r="K319" s="58"/>
      <c r="L319" s="59"/>
      <c r="M319" s="60"/>
      <c r="N319" s="61"/>
      <c r="O319" s="96"/>
      <c r="P319" s="99"/>
      <c r="Q319" s="61"/>
      <c r="R319" s="96"/>
      <c r="S319" s="99"/>
      <c r="T319" s="47"/>
      <c r="U319" s="50"/>
      <c r="V319" s="47"/>
      <c r="W319" s="50"/>
      <c r="X319" s="72">
        <v>1084</v>
      </c>
      <c r="Y319" s="107"/>
    </row>
    <row r="320" spans="1:25" ht="16.5" customHeight="1">
      <c r="A320" s="20">
        <v>71</v>
      </c>
      <c r="B320" s="20">
        <v>3540</v>
      </c>
      <c r="C320" s="25" t="s">
        <v>14220</v>
      </c>
      <c r="D320" s="33"/>
      <c r="E320" s="40"/>
      <c r="F320" s="30"/>
      <c r="G320" s="39"/>
      <c r="H320" s="48"/>
      <c r="I320" s="51"/>
      <c r="J320" s="55"/>
      <c r="K320" s="58" t="s">
        <v>7754</v>
      </c>
      <c r="L320" s="59" t="s">
        <v>53</v>
      </c>
      <c r="M320" s="60">
        <v>1</v>
      </c>
      <c r="N320" s="61"/>
      <c r="O320" s="96"/>
      <c r="P320" s="99"/>
      <c r="Q320" s="61"/>
      <c r="R320" s="96"/>
      <c r="S320" s="99"/>
      <c r="T320" s="61"/>
      <c r="U320" s="40"/>
      <c r="V320" s="61"/>
      <c r="W320" s="40"/>
      <c r="X320" s="72">
        <v>1084</v>
      </c>
      <c r="Y320" s="107"/>
    </row>
    <row r="321" spans="1:25" ht="16.5" customHeight="1">
      <c r="A321" s="20">
        <v>71</v>
      </c>
      <c r="B321" s="20">
        <v>3541</v>
      </c>
      <c r="C321" s="25" t="s">
        <v>14221</v>
      </c>
      <c r="D321" s="33"/>
      <c r="E321" s="40"/>
      <c r="F321" s="30"/>
      <c r="G321" s="39"/>
      <c r="H321" s="29" t="s">
        <v>37</v>
      </c>
      <c r="I321" s="50" t="s">
        <v>53</v>
      </c>
      <c r="J321" s="54">
        <v>0.7</v>
      </c>
      <c r="K321" s="58"/>
      <c r="L321" s="59"/>
      <c r="M321" s="60"/>
      <c r="N321" s="61"/>
      <c r="O321" s="96"/>
      <c r="P321" s="99"/>
      <c r="Q321" s="61"/>
      <c r="R321" s="96"/>
      <c r="S321" s="99"/>
      <c r="T321" s="61"/>
      <c r="U321" s="40"/>
      <c r="V321" s="61"/>
      <c r="W321" s="40"/>
      <c r="X321" s="72">
        <v>759</v>
      </c>
      <c r="Y321" s="107"/>
    </row>
    <row r="322" spans="1:25" ht="16.5" customHeight="1">
      <c r="A322" s="20">
        <v>71</v>
      </c>
      <c r="B322" s="20">
        <v>3542</v>
      </c>
      <c r="C322" s="25" t="s">
        <v>6381</v>
      </c>
      <c r="D322" s="33"/>
      <c r="E322" s="40"/>
      <c r="F322" s="31">
        <v>167</v>
      </c>
      <c r="G322" s="40" t="s">
        <v>51</v>
      </c>
      <c r="H322" s="49"/>
      <c r="I322" s="51"/>
      <c r="J322" s="55"/>
      <c r="K322" s="58" t="s">
        <v>7754</v>
      </c>
      <c r="L322" s="59" t="s">
        <v>53</v>
      </c>
      <c r="M322" s="60">
        <v>1</v>
      </c>
      <c r="N322" s="61"/>
      <c r="O322" s="96"/>
      <c r="P322" s="99"/>
      <c r="Q322" s="61"/>
      <c r="R322" s="96"/>
      <c r="S322" s="99"/>
      <c r="T322" s="48"/>
      <c r="U322" s="51"/>
      <c r="V322" s="61"/>
      <c r="W322" s="40"/>
      <c r="X322" s="72">
        <v>759</v>
      </c>
      <c r="Y322" s="107"/>
    </row>
    <row r="323" spans="1:25" ht="16.5" customHeight="1">
      <c r="A323" s="20">
        <v>71</v>
      </c>
      <c r="B323" s="20" t="s">
        <v>3085</v>
      </c>
      <c r="C323" s="25" t="s">
        <v>7990</v>
      </c>
      <c r="D323" s="33"/>
      <c r="E323" s="40"/>
      <c r="F323" s="32"/>
      <c r="G323" s="40"/>
      <c r="H323" s="47"/>
      <c r="I323" s="50"/>
      <c r="J323" s="54"/>
      <c r="K323" s="58"/>
      <c r="L323" s="59"/>
      <c r="M323" s="60"/>
      <c r="N323" s="61"/>
      <c r="O323" s="96"/>
      <c r="P323" s="99"/>
      <c r="Q323" s="61"/>
      <c r="R323" s="96"/>
      <c r="S323" s="99"/>
      <c r="T323" s="29" t="s">
        <v>92</v>
      </c>
      <c r="U323" s="63"/>
      <c r="V323" s="61"/>
      <c r="W323" s="40"/>
      <c r="X323" s="72">
        <v>759</v>
      </c>
      <c r="Y323" s="107"/>
    </row>
    <row r="324" spans="1:25" ht="16.5" customHeight="1">
      <c r="A324" s="20">
        <v>71</v>
      </c>
      <c r="B324" s="20" t="s">
        <v>5906</v>
      </c>
      <c r="C324" s="25" t="s">
        <v>4548</v>
      </c>
      <c r="D324" s="33"/>
      <c r="E324" s="40"/>
      <c r="F324" s="32"/>
      <c r="G324" s="40"/>
      <c r="H324" s="48"/>
      <c r="I324" s="51"/>
      <c r="J324" s="55"/>
      <c r="K324" s="58" t="s">
        <v>7754</v>
      </c>
      <c r="L324" s="59" t="s">
        <v>53</v>
      </c>
      <c r="M324" s="60">
        <v>1</v>
      </c>
      <c r="N324" s="61"/>
      <c r="O324" s="96"/>
      <c r="P324" s="99"/>
      <c r="Q324" s="61"/>
      <c r="R324" s="96"/>
      <c r="S324" s="99"/>
      <c r="T324" s="30"/>
      <c r="U324" s="64"/>
      <c r="V324" s="61"/>
      <c r="W324" s="40"/>
      <c r="X324" s="72">
        <v>759</v>
      </c>
      <c r="Y324" s="107"/>
    </row>
    <row r="325" spans="1:25" ht="16.5" customHeight="1">
      <c r="A325" s="20">
        <v>71</v>
      </c>
      <c r="B325" s="20" t="s">
        <v>1634</v>
      </c>
      <c r="C325" s="25" t="s">
        <v>11330</v>
      </c>
      <c r="D325" s="33"/>
      <c r="E325" s="40"/>
      <c r="F325" s="33"/>
      <c r="G325" s="40"/>
      <c r="H325" s="29" t="s">
        <v>37</v>
      </c>
      <c r="I325" s="50" t="s">
        <v>53</v>
      </c>
      <c r="J325" s="54">
        <v>0.7</v>
      </c>
      <c r="K325" s="58"/>
      <c r="L325" s="59"/>
      <c r="M325" s="60"/>
      <c r="N325" s="61"/>
      <c r="O325" s="96"/>
      <c r="P325" s="99"/>
      <c r="Q325" s="61"/>
      <c r="R325" s="96"/>
      <c r="S325" s="99"/>
      <c r="T325" s="30"/>
      <c r="U325" s="64"/>
      <c r="V325" s="61"/>
      <c r="W325" s="40"/>
      <c r="X325" s="72">
        <v>531</v>
      </c>
      <c r="Y325" s="107"/>
    </row>
    <row r="326" spans="1:25" ht="16.5" customHeight="1">
      <c r="A326" s="20">
        <v>71</v>
      </c>
      <c r="B326" s="20" t="s">
        <v>7104</v>
      </c>
      <c r="C326" s="25" t="s">
        <v>10599</v>
      </c>
      <c r="D326" s="33"/>
      <c r="E326" s="40"/>
      <c r="F326" s="33"/>
      <c r="G326" s="40"/>
      <c r="H326" s="49"/>
      <c r="I326" s="51"/>
      <c r="J326" s="55"/>
      <c r="K326" s="58" t="s">
        <v>7754</v>
      </c>
      <c r="L326" s="59" t="s">
        <v>53</v>
      </c>
      <c r="M326" s="60">
        <v>1</v>
      </c>
      <c r="N326" s="61"/>
      <c r="O326" s="96"/>
      <c r="P326" s="99"/>
      <c r="Q326" s="61"/>
      <c r="R326" s="96"/>
      <c r="S326" s="99"/>
      <c r="T326" s="62" t="s">
        <v>53</v>
      </c>
      <c r="U326" s="55">
        <v>0.7</v>
      </c>
      <c r="V326" s="48"/>
      <c r="W326" s="51"/>
      <c r="X326" s="72">
        <v>531</v>
      </c>
      <c r="Y326" s="107"/>
    </row>
    <row r="327" spans="1:25" ht="16.5" customHeight="1">
      <c r="A327" s="20">
        <v>71</v>
      </c>
      <c r="B327" s="20" t="s">
        <v>7107</v>
      </c>
      <c r="C327" s="25" t="s">
        <v>10519</v>
      </c>
      <c r="D327" s="33"/>
      <c r="E327" s="40"/>
      <c r="F327" s="33"/>
      <c r="G327" s="40"/>
      <c r="H327" s="47"/>
      <c r="I327" s="50"/>
      <c r="J327" s="54"/>
      <c r="K327" s="58"/>
      <c r="L327" s="59"/>
      <c r="M327" s="60"/>
      <c r="N327" s="61"/>
      <c r="O327" s="96"/>
      <c r="P327" s="99"/>
      <c r="Q327" s="61"/>
      <c r="R327" s="96"/>
      <c r="S327" s="99"/>
      <c r="T327" s="47"/>
      <c r="U327" s="50"/>
      <c r="V327" s="66" t="s">
        <v>150</v>
      </c>
      <c r="W327" s="68"/>
      <c r="X327" s="72">
        <v>976</v>
      </c>
      <c r="Y327" s="107"/>
    </row>
    <row r="328" spans="1:25" ht="16.5" customHeight="1">
      <c r="A328" s="20">
        <v>71</v>
      </c>
      <c r="B328" s="20" t="s">
        <v>7110</v>
      </c>
      <c r="C328" s="25" t="s">
        <v>14223</v>
      </c>
      <c r="D328" s="33"/>
      <c r="E328" s="40"/>
      <c r="F328" s="33"/>
      <c r="G328" s="40"/>
      <c r="H328" s="48"/>
      <c r="I328" s="51"/>
      <c r="J328" s="55"/>
      <c r="K328" s="58" t="s">
        <v>7754</v>
      </c>
      <c r="L328" s="59" t="s">
        <v>53</v>
      </c>
      <c r="M328" s="60">
        <v>1</v>
      </c>
      <c r="N328" s="61"/>
      <c r="O328" s="96"/>
      <c r="P328" s="99"/>
      <c r="Q328" s="61"/>
      <c r="R328" s="96"/>
      <c r="S328" s="99"/>
      <c r="T328" s="61"/>
      <c r="U328" s="40"/>
      <c r="V328" s="67"/>
      <c r="W328" s="69"/>
      <c r="X328" s="72">
        <v>976</v>
      </c>
      <c r="Y328" s="107"/>
    </row>
    <row r="329" spans="1:25" ht="16.5" customHeight="1">
      <c r="A329" s="20">
        <v>71</v>
      </c>
      <c r="B329" s="20" t="s">
        <v>6918</v>
      </c>
      <c r="C329" s="25" t="s">
        <v>1330</v>
      </c>
      <c r="D329" s="33"/>
      <c r="E329" s="40"/>
      <c r="F329" s="33"/>
      <c r="G329" s="40"/>
      <c r="H329" s="29" t="s">
        <v>37</v>
      </c>
      <c r="I329" s="50" t="s">
        <v>53</v>
      </c>
      <c r="J329" s="54">
        <v>0.7</v>
      </c>
      <c r="K329" s="58"/>
      <c r="L329" s="59"/>
      <c r="M329" s="60"/>
      <c r="N329" s="61"/>
      <c r="O329" s="96"/>
      <c r="P329" s="99"/>
      <c r="Q329" s="61"/>
      <c r="R329" s="96"/>
      <c r="S329" s="99"/>
      <c r="T329" s="61"/>
      <c r="U329" s="40"/>
      <c r="V329" s="67"/>
      <c r="W329" s="69"/>
      <c r="X329" s="72">
        <v>683</v>
      </c>
      <c r="Y329" s="107"/>
    </row>
    <row r="330" spans="1:25" ht="16.5" customHeight="1">
      <c r="A330" s="20">
        <v>71</v>
      </c>
      <c r="B330" s="20" t="s">
        <v>7113</v>
      </c>
      <c r="C330" s="25" t="s">
        <v>7537</v>
      </c>
      <c r="D330" s="33"/>
      <c r="E330" s="40"/>
      <c r="F330" s="33"/>
      <c r="G330" s="40"/>
      <c r="H330" s="49"/>
      <c r="I330" s="51"/>
      <c r="J330" s="55"/>
      <c r="K330" s="58" t="s">
        <v>7754</v>
      </c>
      <c r="L330" s="59" t="s">
        <v>53</v>
      </c>
      <c r="M330" s="60">
        <v>1</v>
      </c>
      <c r="N330" s="61"/>
      <c r="O330" s="96"/>
      <c r="P330" s="99"/>
      <c r="Q330" s="61"/>
      <c r="R330" s="96"/>
      <c r="S330" s="99"/>
      <c r="T330" s="48"/>
      <c r="U330" s="51"/>
      <c r="V330" s="67"/>
      <c r="W330" s="69"/>
      <c r="X330" s="72">
        <v>683</v>
      </c>
      <c r="Y330" s="107"/>
    </row>
    <row r="331" spans="1:25" ht="16.5" customHeight="1">
      <c r="A331" s="20">
        <v>71</v>
      </c>
      <c r="B331" s="20" t="s">
        <v>674</v>
      </c>
      <c r="C331" s="25" t="s">
        <v>4904</v>
      </c>
      <c r="D331" s="33"/>
      <c r="E331" s="40"/>
      <c r="F331" s="33"/>
      <c r="G331" s="40"/>
      <c r="H331" s="47"/>
      <c r="I331" s="50"/>
      <c r="J331" s="54"/>
      <c r="K331" s="58"/>
      <c r="L331" s="59"/>
      <c r="M331" s="60"/>
      <c r="N331" s="61"/>
      <c r="O331" s="96"/>
      <c r="P331" s="99"/>
      <c r="Q331" s="61"/>
      <c r="R331" s="96"/>
      <c r="S331" s="99"/>
      <c r="T331" s="29" t="s">
        <v>92</v>
      </c>
      <c r="U331" s="63"/>
      <c r="V331" s="67"/>
      <c r="W331" s="69"/>
      <c r="X331" s="72">
        <v>683</v>
      </c>
      <c r="Y331" s="107"/>
    </row>
    <row r="332" spans="1:25" ht="16.5" customHeight="1">
      <c r="A332" s="20">
        <v>71</v>
      </c>
      <c r="B332" s="20" t="s">
        <v>7116</v>
      </c>
      <c r="C332" s="25" t="s">
        <v>10386</v>
      </c>
      <c r="D332" s="33"/>
      <c r="E332" s="40"/>
      <c r="F332" s="33"/>
      <c r="G332" s="40"/>
      <c r="H332" s="48"/>
      <c r="I332" s="51"/>
      <c r="J332" s="55"/>
      <c r="K332" s="58" t="s">
        <v>7754</v>
      </c>
      <c r="L332" s="59" t="s">
        <v>53</v>
      </c>
      <c r="M332" s="60">
        <v>1</v>
      </c>
      <c r="N332" s="61"/>
      <c r="O332" s="96"/>
      <c r="P332" s="99"/>
      <c r="Q332" s="61"/>
      <c r="R332" s="96"/>
      <c r="S332" s="99"/>
      <c r="T332" s="30"/>
      <c r="U332" s="64"/>
      <c r="V332" s="67"/>
      <c r="W332" s="69"/>
      <c r="X332" s="72">
        <v>683</v>
      </c>
      <c r="Y332" s="107"/>
    </row>
    <row r="333" spans="1:25" ht="16.5" customHeight="1">
      <c r="A333" s="20">
        <v>71</v>
      </c>
      <c r="B333" s="20" t="s">
        <v>7121</v>
      </c>
      <c r="C333" s="25" t="s">
        <v>13510</v>
      </c>
      <c r="D333" s="33"/>
      <c r="E333" s="40"/>
      <c r="F333" s="33"/>
      <c r="G333" s="40"/>
      <c r="H333" s="29" t="s">
        <v>37</v>
      </c>
      <c r="I333" s="50" t="s">
        <v>53</v>
      </c>
      <c r="J333" s="54">
        <v>0.7</v>
      </c>
      <c r="K333" s="58"/>
      <c r="L333" s="59"/>
      <c r="M333" s="60"/>
      <c r="N333" s="61"/>
      <c r="O333" s="96"/>
      <c r="P333" s="99"/>
      <c r="Q333" s="61"/>
      <c r="R333" s="96"/>
      <c r="S333" s="99"/>
      <c r="T333" s="30"/>
      <c r="U333" s="64"/>
      <c r="V333" s="67"/>
      <c r="W333" s="69"/>
      <c r="X333" s="72">
        <v>478</v>
      </c>
      <c r="Y333" s="107"/>
    </row>
    <row r="334" spans="1:25" ht="16.5" customHeight="1">
      <c r="A334" s="20">
        <v>71</v>
      </c>
      <c r="B334" s="20" t="s">
        <v>6132</v>
      </c>
      <c r="C334" s="25" t="s">
        <v>14224</v>
      </c>
      <c r="D334" s="33"/>
      <c r="E334" s="40"/>
      <c r="F334" s="33"/>
      <c r="G334" s="40"/>
      <c r="H334" s="49"/>
      <c r="I334" s="51"/>
      <c r="J334" s="55"/>
      <c r="K334" s="58" t="s">
        <v>7754</v>
      </c>
      <c r="L334" s="59" t="s">
        <v>53</v>
      </c>
      <c r="M334" s="60">
        <v>1</v>
      </c>
      <c r="N334" s="61"/>
      <c r="O334" s="96"/>
      <c r="P334" s="99"/>
      <c r="Q334" s="61"/>
      <c r="R334" s="96"/>
      <c r="S334" s="99"/>
      <c r="T334" s="62" t="s">
        <v>53</v>
      </c>
      <c r="U334" s="55">
        <v>0.9</v>
      </c>
      <c r="V334" s="62" t="s">
        <v>53</v>
      </c>
      <c r="W334" s="55">
        <v>0.9</v>
      </c>
      <c r="X334" s="72">
        <v>478</v>
      </c>
      <c r="Y334" s="107"/>
    </row>
    <row r="335" spans="1:25" ht="16.5" customHeight="1">
      <c r="A335" s="20">
        <v>71</v>
      </c>
      <c r="B335" s="20" t="s">
        <v>7122</v>
      </c>
      <c r="C335" s="25" t="s">
        <v>14225</v>
      </c>
      <c r="D335" s="33"/>
      <c r="E335" s="40"/>
      <c r="F335" s="33"/>
      <c r="G335" s="40"/>
      <c r="H335" s="47"/>
      <c r="I335" s="50"/>
      <c r="J335" s="54"/>
      <c r="K335" s="58"/>
      <c r="L335" s="59"/>
      <c r="M335" s="60"/>
      <c r="N335" s="61"/>
      <c r="O335" s="96"/>
      <c r="P335" s="99"/>
      <c r="Q335" s="61"/>
      <c r="R335" s="96"/>
      <c r="S335" s="99"/>
      <c r="T335" s="47"/>
      <c r="U335" s="50"/>
      <c r="V335" s="66" t="s">
        <v>69</v>
      </c>
      <c r="W335" s="68"/>
      <c r="X335" s="72">
        <v>921</v>
      </c>
      <c r="Y335" s="107"/>
    </row>
    <row r="336" spans="1:25" ht="16.5" customHeight="1">
      <c r="A336" s="20">
        <v>71</v>
      </c>
      <c r="B336" s="20" t="s">
        <v>7126</v>
      </c>
      <c r="C336" s="25" t="s">
        <v>14226</v>
      </c>
      <c r="D336" s="33"/>
      <c r="E336" s="40"/>
      <c r="F336" s="33"/>
      <c r="G336" s="40"/>
      <c r="H336" s="48"/>
      <c r="I336" s="51"/>
      <c r="J336" s="55"/>
      <c r="K336" s="58" t="s">
        <v>7754</v>
      </c>
      <c r="L336" s="59" t="s">
        <v>53</v>
      </c>
      <c r="M336" s="60">
        <v>1</v>
      </c>
      <c r="N336" s="61"/>
      <c r="O336" s="96"/>
      <c r="P336" s="99"/>
      <c r="Q336" s="61"/>
      <c r="R336" s="96"/>
      <c r="S336" s="99"/>
      <c r="T336" s="61"/>
      <c r="U336" s="40"/>
      <c r="V336" s="67"/>
      <c r="W336" s="69"/>
      <c r="X336" s="72">
        <v>921</v>
      </c>
      <c r="Y336" s="107"/>
    </row>
    <row r="337" spans="1:25" ht="16.5" customHeight="1">
      <c r="A337" s="20">
        <v>71</v>
      </c>
      <c r="B337" s="20" t="s">
        <v>5749</v>
      </c>
      <c r="C337" s="25" t="s">
        <v>10756</v>
      </c>
      <c r="D337" s="33"/>
      <c r="E337" s="40"/>
      <c r="F337" s="33"/>
      <c r="G337" s="40"/>
      <c r="H337" s="29" t="s">
        <v>37</v>
      </c>
      <c r="I337" s="50" t="s">
        <v>53</v>
      </c>
      <c r="J337" s="54">
        <v>0.7</v>
      </c>
      <c r="K337" s="58"/>
      <c r="L337" s="59"/>
      <c r="M337" s="60"/>
      <c r="N337" s="61"/>
      <c r="O337" s="96"/>
      <c r="P337" s="99"/>
      <c r="Q337" s="61"/>
      <c r="R337" s="96"/>
      <c r="S337" s="99"/>
      <c r="T337" s="61"/>
      <c r="U337" s="40"/>
      <c r="V337" s="67"/>
      <c r="W337" s="69"/>
      <c r="X337" s="72">
        <v>646</v>
      </c>
      <c r="Y337" s="107"/>
    </row>
    <row r="338" spans="1:25" ht="16.5" customHeight="1">
      <c r="A338" s="20">
        <v>71</v>
      </c>
      <c r="B338" s="20" t="s">
        <v>4504</v>
      </c>
      <c r="C338" s="25" t="s">
        <v>5541</v>
      </c>
      <c r="D338" s="33"/>
      <c r="E338" s="40"/>
      <c r="F338" s="33"/>
      <c r="G338" s="40"/>
      <c r="H338" s="49"/>
      <c r="I338" s="51"/>
      <c r="J338" s="55"/>
      <c r="K338" s="58" t="s">
        <v>7754</v>
      </c>
      <c r="L338" s="59" t="s">
        <v>53</v>
      </c>
      <c r="M338" s="60">
        <v>1</v>
      </c>
      <c r="N338" s="61"/>
      <c r="O338" s="96"/>
      <c r="P338" s="99"/>
      <c r="Q338" s="61"/>
      <c r="R338" s="96"/>
      <c r="S338" s="99"/>
      <c r="T338" s="48"/>
      <c r="U338" s="51"/>
      <c r="V338" s="67"/>
      <c r="W338" s="69"/>
      <c r="X338" s="72">
        <v>646</v>
      </c>
      <c r="Y338" s="107"/>
    </row>
    <row r="339" spans="1:25" ht="16.5" customHeight="1">
      <c r="A339" s="20">
        <v>71</v>
      </c>
      <c r="B339" s="20" t="s">
        <v>7127</v>
      </c>
      <c r="C339" s="25" t="s">
        <v>11202</v>
      </c>
      <c r="D339" s="33"/>
      <c r="E339" s="40"/>
      <c r="F339" s="33"/>
      <c r="G339" s="40"/>
      <c r="H339" s="47"/>
      <c r="I339" s="50"/>
      <c r="J339" s="54"/>
      <c r="K339" s="58"/>
      <c r="L339" s="59"/>
      <c r="M339" s="60"/>
      <c r="N339" s="61"/>
      <c r="O339" s="96"/>
      <c r="P339" s="99"/>
      <c r="Q339" s="61"/>
      <c r="R339" s="96"/>
      <c r="S339" s="99"/>
      <c r="T339" s="29" t="s">
        <v>92</v>
      </c>
      <c r="U339" s="63"/>
      <c r="V339" s="67"/>
      <c r="W339" s="69"/>
      <c r="X339" s="72">
        <v>646</v>
      </c>
      <c r="Y339" s="107"/>
    </row>
    <row r="340" spans="1:25" ht="16.5" customHeight="1">
      <c r="A340" s="20">
        <v>71</v>
      </c>
      <c r="B340" s="20" t="s">
        <v>1480</v>
      </c>
      <c r="C340" s="25" t="s">
        <v>7609</v>
      </c>
      <c r="D340" s="33"/>
      <c r="E340" s="40"/>
      <c r="F340" s="33"/>
      <c r="G340" s="40"/>
      <c r="H340" s="48"/>
      <c r="I340" s="51"/>
      <c r="J340" s="55"/>
      <c r="K340" s="58" t="s">
        <v>7754</v>
      </c>
      <c r="L340" s="59" t="s">
        <v>53</v>
      </c>
      <c r="M340" s="60">
        <v>1</v>
      </c>
      <c r="N340" s="61"/>
      <c r="O340" s="96"/>
      <c r="P340" s="99"/>
      <c r="Q340" s="61"/>
      <c r="R340" s="96"/>
      <c r="S340" s="99"/>
      <c r="T340" s="30"/>
      <c r="U340" s="64"/>
      <c r="V340" s="67"/>
      <c r="W340" s="69"/>
      <c r="X340" s="72">
        <v>646</v>
      </c>
      <c r="Y340" s="107"/>
    </row>
    <row r="341" spans="1:25" ht="16.5" customHeight="1">
      <c r="A341" s="20">
        <v>71</v>
      </c>
      <c r="B341" s="20" t="s">
        <v>4286</v>
      </c>
      <c r="C341" s="25" t="s">
        <v>12125</v>
      </c>
      <c r="D341" s="33"/>
      <c r="E341" s="40"/>
      <c r="F341" s="33"/>
      <c r="G341" s="40"/>
      <c r="H341" s="29" t="s">
        <v>37</v>
      </c>
      <c r="I341" s="50" t="s">
        <v>53</v>
      </c>
      <c r="J341" s="54">
        <v>0.7</v>
      </c>
      <c r="K341" s="58"/>
      <c r="L341" s="59"/>
      <c r="M341" s="60"/>
      <c r="N341" s="61"/>
      <c r="O341" s="96"/>
      <c r="P341" s="99"/>
      <c r="Q341" s="61"/>
      <c r="R341" s="96"/>
      <c r="S341" s="99"/>
      <c r="T341" s="30"/>
      <c r="U341" s="64"/>
      <c r="V341" s="67"/>
      <c r="W341" s="69"/>
      <c r="X341" s="72">
        <v>452</v>
      </c>
      <c r="Y341" s="107"/>
    </row>
    <row r="342" spans="1:25" ht="16.5" customHeight="1">
      <c r="A342" s="20">
        <v>71</v>
      </c>
      <c r="B342" s="20" t="s">
        <v>2662</v>
      </c>
      <c r="C342" s="25" t="s">
        <v>10020</v>
      </c>
      <c r="D342" s="34"/>
      <c r="E342" s="51"/>
      <c r="F342" s="34"/>
      <c r="G342" s="51"/>
      <c r="H342" s="49"/>
      <c r="I342" s="51"/>
      <c r="J342" s="55"/>
      <c r="K342" s="58" t="s">
        <v>7754</v>
      </c>
      <c r="L342" s="59" t="s">
        <v>53</v>
      </c>
      <c r="M342" s="60">
        <v>1</v>
      </c>
      <c r="N342" s="61"/>
      <c r="O342" s="96"/>
      <c r="P342" s="99"/>
      <c r="Q342" s="61"/>
      <c r="R342" s="96"/>
      <c r="S342" s="99"/>
      <c r="T342" s="62" t="s">
        <v>53</v>
      </c>
      <c r="U342" s="55">
        <v>0.9</v>
      </c>
      <c r="V342" s="62" t="s">
        <v>53</v>
      </c>
      <c r="W342" s="55">
        <v>0.85</v>
      </c>
      <c r="X342" s="72">
        <v>452</v>
      </c>
      <c r="Y342" s="107"/>
    </row>
    <row r="343" spans="1:25" ht="16.5" customHeight="1">
      <c r="A343" s="20">
        <v>71</v>
      </c>
      <c r="B343" s="20">
        <v>3543</v>
      </c>
      <c r="C343" s="25" t="s">
        <v>14227</v>
      </c>
      <c r="D343" s="29" t="s">
        <v>1512</v>
      </c>
      <c r="E343" s="38"/>
      <c r="F343" s="29" t="s">
        <v>17685</v>
      </c>
      <c r="G343" s="38"/>
      <c r="H343" s="47"/>
      <c r="I343" s="50"/>
      <c r="J343" s="54"/>
      <c r="K343" s="58"/>
      <c r="L343" s="59"/>
      <c r="M343" s="60"/>
      <c r="N343" s="61"/>
      <c r="O343" s="96"/>
      <c r="P343" s="99"/>
      <c r="Q343" s="61"/>
      <c r="R343" s="96"/>
      <c r="S343" s="99"/>
      <c r="T343" s="47"/>
      <c r="U343" s="50"/>
      <c r="V343" s="47"/>
      <c r="W343" s="50"/>
      <c r="X343" s="72">
        <v>1063</v>
      </c>
      <c r="Y343" s="107"/>
    </row>
    <row r="344" spans="1:25" ht="16.5" customHeight="1">
      <c r="A344" s="20">
        <v>71</v>
      </c>
      <c r="B344" s="20">
        <v>3544</v>
      </c>
      <c r="C344" s="25" t="s">
        <v>11381</v>
      </c>
      <c r="D344" s="30"/>
      <c r="E344" s="39"/>
      <c r="F344" s="30"/>
      <c r="G344" s="39"/>
      <c r="H344" s="48"/>
      <c r="I344" s="51"/>
      <c r="J344" s="55"/>
      <c r="K344" s="58" t="s">
        <v>7754</v>
      </c>
      <c r="L344" s="59" t="s">
        <v>53</v>
      </c>
      <c r="M344" s="60">
        <v>1</v>
      </c>
      <c r="N344" s="61"/>
      <c r="O344" s="96"/>
      <c r="P344" s="99"/>
      <c r="Q344" s="61"/>
      <c r="R344" s="96"/>
      <c r="S344" s="99"/>
      <c r="T344" s="61"/>
      <c r="U344" s="40"/>
      <c r="V344" s="61"/>
      <c r="W344" s="40"/>
      <c r="X344" s="72">
        <v>1063</v>
      </c>
      <c r="Y344" s="107"/>
    </row>
    <row r="345" spans="1:25" ht="16.5" customHeight="1">
      <c r="A345" s="20">
        <v>71</v>
      </c>
      <c r="B345" s="20">
        <v>3545</v>
      </c>
      <c r="C345" s="25" t="s">
        <v>14228</v>
      </c>
      <c r="D345" s="30"/>
      <c r="E345" s="39"/>
      <c r="F345" s="30"/>
      <c r="G345" s="39"/>
      <c r="H345" s="29" t="s">
        <v>37</v>
      </c>
      <c r="I345" s="50" t="s">
        <v>53</v>
      </c>
      <c r="J345" s="54">
        <v>0.7</v>
      </c>
      <c r="K345" s="58"/>
      <c r="L345" s="59"/>
      <c r="M345" s="60"/>
      <c r="N345" s="61"/>
      <c r="O345" s="96"/>
      <c r="P345" s="99"/>
      <c r="Q345" s="61"/>
      <c r="R345" s="96"/>
      <c r="S345" s="99"/>
      <c r="T345" s="61"/>
      <c r="U345" s="40"/>
      <c r="V345" s="61"/>
      <c r="W345" s="40"/>
      <c r="X345" s="72">
        <v>743</v>
      </c>
      <c r="Y345" s="107"/>
    </row>
    <row r="346" spans="1:25" ht="16.5" customHeight="1">
      <c r="A346" s="20">
        <v>71</v>
      </c>
      <c r="B346" s="20">
        <v>3546</v>
      </c>
      <c r="C346" s="25" t="s">
        <v>891</v>
      </c>
      <c r="D346" s="31">
        <v>750</v>
      </c>
      <c r="E346" s="40" t="s">
        <v>51</v>
      </c>
      <c r="F346" s="31">
        <v>83</v>
      </c>
      <c r="G346" s="40" t="s">
        <v>51</v>
      </c>
      <c r="H346" s="49"/>
      <c r="I346" s="51"/>
      <c r="J346" s="55"/>
      <c r="K346" s="58" t="s">
        <v>7754</v>
      </c>
      <c r="L346" s="59" t="s">
        <v>53</v>
      </c>
      <c r="M346" s="60">
        <v>1</v>
      </c>
      <c r="N346" s="61"/>
      <c r="O346" s="96"/>
      <c r="P346" s="99"/>
      <c r="Q346" s="61"/>
      <c r="R346" s="96"/>
      <c r="S346" s="99"/>
      <c r="T346" s="48"/>
      <c r="U346" s="51"/>
      <c r="V346" s="61"/>
      <c r="W346" s="40"/>
      <c r="X346" s="72">
        <v>743</v>
      </c>
      <c r="Y346" s="107"/>
    </row>
    <row r="347" spans="1:25" ht="16.5" customHeight="1">
      <c r="A347" s="20">
        <v>71</v>
      </c>
      <c r="B347" s="20" t="s">
        <v>7128</v>
      </c>
      <c r="C347" s="25" t="s">
        <v>6394</v>
      </c>
      <c r="D347" s="32"/>
      <c r="E347" s="40"/>
      <c r="F347" s="32"/>
      <c r="G347" s="40"/>
      <c r="H347" s="47"/>
      <c r="I347" s="50"/>
      <c r="J347" s="54"/>
      <c r="K347" s="58"/>
      <c r="L347" s="59"/>
      <c r="M347" s="60"/>
      <c r="N347" s="61"/>
      <c r="O347" s="96"/>
      <c r="P347" s="99"/>
      <c r="Q347" s="61"/>
      <c r="R347" s="96"/>
      <c r="S347" s="99"/>
      <c r="T347" s="29" t="s">
        <v>92</v>
      </c>
      <c r="U347" s="63"/>
      <c r="V347" s="61"/>
      <c r="W347" s="40"/>
      <c r="X347" s="72">
        <v>745</v>
      </c>
      <c r="Y347" s="107"/>
    </row>
    <row r="348" spans="1:25" ht="16.5" customHeight="1">
      <c r="A348" s="20">
        <v>71</v>
      </c>
      <c r="B348" s="20" t="s">
        <v>3427</v>
      </c>
      <c r="C348" s="25" t="s">
        <v>14229</v>
      </c>
      <c r="D348" s="32"/>
      <c r="E348" s="40"/>
      <c r="F348" s="32"/>
      <c r="G348" s="40"/>
      <c r="H348" s="48"/>
      <c r="I348" s="51"/>
      <c r="J348" s="55"/>
      <c r="K348" s="58" t="s">
        <v>7754</v>
      </c>
      <c r="L348" s="59" t="s">
        <v>53</v>
      </c>
      <c r="M348" s="60">
        <v>1</v>
      </c>
      <c r="N348" s="61"/>
      <c r="O348" s="96"/>
      <c r="P348" s="99"/>
      <c r="Q348" s="61"/>
      <c r="R348" s="96"/>
      <c r="S348" s="99"/>
      <c r="T348" s="30"/>
      <c r="U348" s="64"/>
      <c r="V348" s="61"/>
      <c r="W348" s="40"/>
      <c r="X348" s="72">
        <v>745</v>
      </c>
      <c r="Y348" s="107"/>
    </row>
    <row r="349" spans="1:25" ht="16.5" customHeight="1">
      <c r="A349" s="20">
        <v>71</v>
      </c>
      <c r="B349" s="20" t="s">
        <v>2478</v>
      </c>
      <c r="C349" s="25" t="s">
        <v>14230</v>
      </c>
      <c r="D349" s="33"/>
      <c r="E349" s="40"/>
      <c r="F349" s="33"/>
      <c r="G349" s="40"/>
      <c r="H349" s="29" t="s">
        <v>37</v>
      </c>
      <c r="I349" s="50" t="s">
        <v>53</v>
      </c>
      <c r="J349" s="54">
        <v>0.7</v>
      </c>
      <c r="K349" s="58"/>
      <c r="L349" s="59"/>
      <c r="M349" s="60"/>
      <c r="N349" s="61"/>
      <c r="O349" s="96"/>
      <c r="P349" s="99"/>
      <c r="Q349" s="61"/>
      <c r="R349" s="96"/>
      <c r="S349" s="99"/>
      <c r="T349" s="30"/>
      <c r="U349" s="64"/>
      <c r="V349" s="61"/>
      <c r="W349" s="40"/>
      <c r="X349" s="72">
        <v>520</v>
      </c>
      <c r="Y349" s="107"/>
    </row>
    <row r="350" spans="1:25" ht="16.5" customHeight="1">
      <c r="A350" s="20">
        <v>71</v>
      </c>
      <c r="B350" s="20" t="s">
        <v>7130</v>
      </c>
      <c r="C350" s="25" t="s">
        <v>11082</v>
      </c>
      <c r="D350" s="33"/>
      <c r="E350" s="40"/>
      <c r="F350" s="33"/>
      <c r="G350" s="40"/>
      <c r="H350" s="49"/>
      <c r="I350" s="51"/>
      <c r="J350" s="55"/>
      <c r="K350" s="58" t="s">
        <v>7754</v>
      </c>
      <c r="L350" s="59" t="s">
        <v>53</v>
      </c>
      <c r="M350" s="60">
        <v>1</v>
      </c>
      <c r="N350" s="61"/>
      <c r="O350" s="96"/>
      <c r="P350" s="99"/>
      <c r="Q350" s="61"/>
      <c r="R350" s="96"/>
      <c r="S350" s="99"/>
      <c r="T350" s="62" t="s">
        <v>53</v>
      </c>
      <c r="U350" s="55">
        <v>0.7</v>
      </c>
      <c r="V350" s="48"/>
      <c r="W350" s="51"/>
      <c r="X350" s="72">
        <v>520</v>
      </c>
      <c r="Y350" s="107"/>
    </row>
    <row r="351" spans="1:25" ht="16.5" customHeight="1">
      <c r="A351" s="20">
        <v>71</v>
      </c>
      <c r="B351" s="20" t="s">
        <v>226</v>
      </c>
      <c r="C351" s="25" t="s">
        <v>1543</v>
      </c>
      <c r="D351" s="33"/>
      <c r="E351" s="40"/>
      <c r="F351" s="33"/>
      <c r="G351" s="40"/>
      <c r="H351" s="47"/>
      <c r="I351" s="50"/>
      <c r="J351" s="54"/>
      <c r="K351" s="58"/>
      <c r="L351" s="59"/>
      <c r="M351" s="60"/>
      <c r="N351" s="61"/>
      <c r="O351" s="96"/>
      <c r="P351" s="99"/>
      <c r="Q351" s="61"/>
      <c r="R351" s="96"/>
      <c r="S351" s="99"/>
      <c r="T351" s="47"/>
      <c r="U351" s="50"/>
      <c r="V351" s="66" t="s">
        <v>150</v>
      </c>
      <c r="W351" s="68"/>
      <c r="X351" s="72">
        <v>957</v>
      </c>
      <c r="Y351" s="107"/>
    </row>
    <row r="352" spans="1:25" ht="16.5" customHeight="1">
      <c r="A352" s="20">
        <v>71</v>
      </c>
      <c r="B352" s="20" t="s">
        <v>196</v>
      </c>
      <c r="C352" s="25" t="s">
        <v>1937</v>
      </c>
      <c r="D352" s="33"/>
      <c r="E352" s="40"/>
      <c r="F352" s="33"/>
      <c r="G352" s="40"/>
      <c r="H352" s="48"/>
      <c r="I352" s="51"/>
      <c r="J352" s="55"/>
      <c r="K352" s="58" t="s">
        <v>7754</v>
      </c>
      <c r="L352" s="59" t="s">
        <v>53</v>
      </c>
      <c r="M352" s="60">
        <v>1</v>
      </c>
      <c r="N352" s="61"/>
      <c r="O352" s="96"/>
      <c r="P352" s="99"/>
      <c r="Q352" s="61"/>
      <c r="R352" s="96"/>
      <c r="S352" s="99"/>
      <c r="T352" s="61"/>
      <c r="U352" s="40"/>
      <c r="V352" s="67"/>
      <c r="W352" s="69"/>
      <c r="X352" s="72">
        <v>957</v>
      </c>
      <c r="Y352" s="107"/>
    </row>
    <row r="353" spans="1:25" ht="16.5" customHeight="1">
      <c r="A353" s="20">
        <v>71</v>
      </c>
      <c r="B353" s="20" t="s">
        <v>2127</v>
      </c>
      <c r="C353" s="25" t="s">
        <v>11193</v>
      </c>
      <c r="D353" s="33"/>
      <c r="E353" s="40"/>
      <c r="F353" s="33"/>
      <c r="G353" s="40"/>
      <c r="H353" s="29" t="s">
        <v>37</v>
      </c>
      <c r="I353" s="50" t="s">
        <v>53</v>
      </c>
      <c r="J353" s="54">
        <v>0.7</v>
      </c>
      <c r="K353" s="58"/>
      <c r="L353" s="59"/>
      <c r="M353" s="60"/>
      <c r="N353" s="61"/>
      <c r="O353" s="96"/>
      <c r="P353" s="99"/>
      <c r="Q353" s="61"/>
      <c r="R353" s="96"/>
      <c r="S353" s="99"/>
      <c r="T353" s="61"/>
      <c r="U353" s="40"/>
      <c r="V353" s="67"/>
      <c r="W353" s="69"/>
      <c r="X353" s="72">
        <v>668</v>
      </c>
      <c r="Y353" s="107"/>
    </row>
    <row r="354" spans="1:25" ht="16.5" customHeight="1">
      <c r="A354" s="20">
        <v>71</v>
      </c>
      <c r="B354" s="20" t="s">
        <v>7131</v>
      </c>
      <c r="C354" s="25" t="s">
        <v>14231</v>
      </c>
      <c r="D354" s="33"/>
      <c r="E354" s="40"/>
      <c r="F354" s="33"/>
      <c r="G354" s="40"/>
      <c r="H354" s="49"/>
      <c r="I354" s="51"/>
      <c r="J354" s="55"/>
      <c r="K354" s="58" t="s">
        <v>7754</v>
      </c>
      <c r="L354" s="59" t="s">
        <v>53</v>
      </c>
      <c r="M354" s="60">
        <v>1</v>
      </c>
      <c r="N354" s="61"/>
      <c r="O354" s="96"/>
      <c r="P354" s="99"/>
      <c r="Q354" s="61"/>
      <c r="R354" s="96"/>
      <c r="S354" s="99"/>
      <c r="T354" s="48"/>
      <c r="U354" s="51"/>
      <c r="V354" s="67"/>
      <c r="W354" s="69"/>
      <c r="X354" s="72">
        <v>668</v>
      </c>
      <c r="Y354" s="107"/>
    </row>
    <row r="355" spans="1:25" ht="16.5" customHeight="1">
      <c r="A355" s="20">
        <v>71</v>
      </c>
      <c r="B355" s="20" t="s">
        <v>1268</v>
      </c>
      <c r="C355" s="25" t="s">
        <v>5813</v>
      </c>
      <c r="D355" s="33"/>
      <c r="E355" s="40"/>
      <c r="F355" s="33"/>
      <c r="G355" s="40"/>
      <c r="H355" s="47"/>
      <c r="I355" s="50"/>
      <c r="J355" s="54"/>
      <c r="K355" s="58"/>
      <c r="L355" s="59"/>
      <c r="M355" s="60"/>
      <c r="N355" s="61"/>
      <c r="O355" s="96"/>
      <c r="P355" s="99"/>
      <c r="Q355" s="61"/>
      <c r="R355" s="96"/>
      <c r="S355" s="99"/>
      <c r="T355" s="29" t="s">
        <v>92</v>
      </c>
      <c r="U355" s="63"/>
      <c r="V355" s="67"/>
      <c r="W355" s="69"/>
      <c r="X355" s="72">
        <v>670</v>
      </c>
      <c r="Y355" s="107"/>
    </row>
    <row r="356" spans="1:25" ht="16.5" customHeight="1">
      <c r="A356" s="20">
        <v>71</v>
      </c>
      <c r="B356" s="20" t="s">
        <v>7133</v>
      </c>
      <c r="C356" s="25" t="s">
        <v>11620</v>
      </c>
      <c r="D356" s="33"/>
      <c r="E356" s="40"/>
      <c r="F356" s="33"/>
      <c r="G356" s="40"/>
      <c r="H356" s="48"/>
      <c r="I356" s="51"/>
      <c r="J356" s="55"/>
      <c r="K356" s="58" t="s">
        <v>7754</v>
      </c>
      <c r="L356" s="59" t="s">
        <v>53</v>
      </c>
      <c r="M356" s="60">
        <v>1</v>
      </c>
      <c r="N356" s="61"/>
      <c r="O356" s="96"/>
      <c r="P356" s="99"/>
      <c r="Q356" s="61"/>
      <c r="R356" s="96"/>
      <c r="S356" s="99"/>
      <c r="T356" s="30"/>
      <c r="U356" s="64"/>
      <c r="V356" s="67"/>
      <c r="W356" s="69"/>
      <c r="X356" s="72">
        <v>670</v>
      </c>
      <c r="Y356" s="107"/>
    </row>
    <row r="357" spans="1:25" ht="16.5" customHeight="1">
      <c r="A357" s="20">
        <v>71</v>
      </c>
      <c r="B357" s="20" t="s">
        <v>7136</v>
      </c>
      <c r="C357" s="25" t="s">
        <v>14232</v>
      </c>
      <c r="D357" s="33"/>
      <c r="E357" s="40"/>
      <c r="F357" s="33"/>
      <c r="G357" s="40"/>
      <c r="H357" s="29" t="s">
        <v>37</v>
      </c>
      <c r="I357" s="50" t="s">
        <v>53</v>
      </c>
      <c r="J357" s="54">
        <v>0.7</v>
      </c>
      <c r="K357" s="58"/>
      <c r="L357" s="59"/>
      <c r="M357" s="60"/>
      <c r="N357" s="61"/>
      <c r="O357" s="96"/>
      <c r="P357" s="99"/>
      <c r="Q357" s="61"/>
      <c r="R357" s="96"/>
      <c r="S357" s="99"/>
      <c r="T357" s="30"/>
      <c r="U357" s="64"/>
      <c r="V357" s="67"/>
      <c r="W357" s="69"/>
      <c r="X357" s="72">
        <v>468</v>
      </c>
      <c r="Y357" s="107"/>
    </row>
    <row r="358" spans="1:25" ht="16.5" customHeight="1">
      <c r="A358" s="20">
        <v>71</v>
      </c>
      <c r="B358" s="20" t="s">
        <v>7137</v>
      </c>
      <c r="C358" s="25" t="s">
        <v>14233</v>
      </c>
      <c r="D358" s="33"/>
      <c r="E358" s="40"/>
      <c r="F358" s="33"/>
      <c r="G358" s="40"/>
      <c r="H358" s="49"/>
      <c r="I358" s="51"/>
      <c r="J358" s="55"/>
      <c r="K358" s="58" t="s">
        <v>7754</v>
      </c>
      <c r="L358" s="59" t="s">
        <v>53</v>
      </c>
      <c r="M358" s="60">
        <v>1</v>
      </c>
      <c r="N358" s="61"/>
      <c r="O358" s="96"/>
      <c r="P358" s="99"/>
      <c r="Q358" s="61"/>
      <c r="R358" s="96"/>
      <c r="S358" s="99"/>
      <c r="T358" s="62" t="s">
        <v>53</v>
      </c>
      <c r="U358" s="55">
        <v>0.9</v>
      </c>
      <c r="V358" s="62" t="s">
        <v>53</v>
      </c>
      <c r="W358" s="55">
        <v>0.9</v>
      </c>
      <c r="X358" s="72">
        <v>468</v>
      </c>
      <c r="Y358" s="107"/>
    </row>
    <row r="359" spans="1:25" ht="16.5" customHeight="1">
      <c r="A359" s="20">
        <v>71</v>
      </c>
      <c r="B359" s="20" t="s">
        <v>5801</v>
      </c>
      <c r="C359" s="25" t="s">
        <v>3526</v>
      </c>
      <c r="D359" s="33"/>
      <c r="E359" s="40"/>
      <c r="F359" s="33"/>
      <c r="G359" s="40"/>
      <c r="H359" s="47"/>
      <c r="I359" s="50"/>
      <c r="J359" s="54"/>
      <c r="K359" s="58"/>
      <c r="L359" s="59"/>
      <c r="M359" s="60"/>
      <c r="N359" s="61"/>
      <c r="O359" s="96"/>
      <c r="P359" s="99"/>
      <c r="Q359" s="61"/>
      <c r="R359" s="96"/>
      <c r="S359" s="99"/>
      <c r="T359" s="47"/>
      <c r="U359" s="50"/>
      <c r="V359" s="66" t="s">
        <v>69</v>
      </c>
      <c r="W359" s="68"/>
      <c r="X359" s="72">
        <v>903</v>
      </c>
      <c r="Y359" s="107"/>
    </row>
    <row r="360" spans="1:25" ht="16.5" customHeight="1">
      <c r="A360" s="20">
        <v>71</v>
      </c>
      <c r="B360" s="20" t="s">
        <v>7139</v>
      </c>
      <c r="C360" s="25" t="s">
        <v>11286</v>
      </c>
      <c r="D360" s="33"/>
      <c r="E360" s="40"/>
      <c r="F360" s="33"/>
      <c r="G360" s="40"/>
      <c r="H360" s="48"/>
      <c r="I360" s="51"/>
      <c r="J360" s="55"/>
      <c r="K360" s="58" t="s">
        <v>7754</v>
      </c>
      <c r="L360" s="59" t="s">
        <v>53</v>
      </c>
      <c r="M360" s="60">
        <v>1</v>
      </c>
      <c r="N360" s="61"/>
      <c r="O360" s="96"/>
      <c r="P360" s="99"/>
      <c r="Q360" s="61"/>
      <c r="R360" s="96"/>
      <c r="S360" s="99"/>
      <c r="T360" s="61"/>
      <c r="U360" s="40"/>
      <c r="V360" s="67"/>
      <c r="W360" s="69"/>
      <c r="X360" s="72">
        <v>903</v>
      </c>
      <c r="Y360" s="107"/>
    </row>
    <row r="361" spans="1:25" ht="16.5" customHeight="1">
      <c r="A361" s="20">
        <v>71</v>
      </c>
      <c r="B361" s="20" t="s">
        <v>7140</v>
      </c>
      <c r="C361" s="25" t="s">
        <v>14234</v>
      </c>
      <c r="D361" s="33"/>
      <c r="E361" s="40"/>
      <c r="F361" s="33"/>
      <c r="G361" s="40"/>
      <c r="H361" s="29" t="s">
        <v>37</v>
      </c>
      <c r="I361" s="50" t="s">
        <v>53</v>
      </c>
      <c r="J361" s="54">
        <v>0.7</v>
      </c>
      <c r="K361" s="58"/>
      <c r="L361" s="59"/>
      <c r="M361" s="60"/>
      <c r="N361" s="61"/>
      <c r="O361" s="96"/>
      <c r="P361" s="99"/>
      <c r="Q361" s="61"/>
      <c r="R361" s="96"/>
      <c r="S361" s="99"/>
      <c r="T361" s="61"/>
      <c r="U361" s="40"/>
      <c r="V361" s="67"/>
      <c r="W361" s="69"/>
      <c r="X361" s="72">
        <v>632</v>
      </c>
      <c r="Y361" s="107"/>
    </row>
    <row r="362" spans="1:25" ht="16.5" customHeight="1">
      <c r="A362" s="20">
        <v>71</v>
      </c>
      <c r="B362" s="20" t="s">
        <v>2013</v>
      </c>
      <c r="C362" s="25" t="s">
        <v>14235</v>
      </c>
      <c r="D362" s="33"/>
      <c r="E362" s="40"/>
      <c r="F362" s="33"/>
      <c r="G362" s="40"/>
      <c r="H362" s="49"/>
      <c r="I362" s="51"/>
      <c r="J362" s="55"/>
      <c r="K362" s="58" t="s">
        <v>7754</v>
      </c>
      <c r="L362" s="59" t="s">
        <v>53</v>
      </c>
      <c r="M362" s="60">
        <v>1</v>
      </c>
      <c r="N362" s="61"/>
      <c r="O362" s="96"/>
      <c r="P362" s="99"/>
      <c r="Q362" s="61"/>
      <c r="R362" s="96"/>
      <c r="S362" s="99"/>
      <c r="T362" s="48"/>
      <c r="U362" s="51"/>
      <c r="V362" s="67"/>
      <c r="W362" s="69"/>
      <c r="X362" s="72">
        <v>632</v>
      </c>
      <c r="Y362" s="107"/>
    </row>
    <row r="363" spans="1:25" ht="16.5" customHeight="1">
      <c r="A363" s="20">
        <v>71</v>
      </c>
      <c r="B363" s="20" t="s">
        <v>5075</v>
      </c>
      <c r="C363" s="25" t="s">
        <v>11767</v>
      </c>
      <c r="D363" s="33"/>
      <c r="E363" s="40"/>
      <c r="F363" s="33"/>
      <c r="G363" s="40"/>
      <c r="H363" s="47"/>
      <c r="I363" s="50"/>
      <c r="J363" s="54"/>
      <c r="K363" s="58"/>
      <c r="L363" s="59"/>
      <c r="M363" s="60"/>
      <c r="N363" s="61"/>
      <c r="O363" s="96"/>
      <c r="P363" s="99"/>
      <c r="Q363" s="61"/>
      <c r="R363" s="96"/>
      <c r="S363" s="99"/>
      <c r="T363" s="29" t="s">
        <v>92</v>
      </c>
      <c r="U363" s="63"/>
      <c r="V363" s="67"/>
      <c r="W363" s="69"/>
      <c r="X363" s="72">
        <v>633</v>
      </c>
      <c r="Y363" s="107"/>
    </row>
    <row r="364" spans="1:25" ht="16.5" customHeight="1">
      <c r="A364" s="20">
        <v>71</v>
      </c>
      <c r="B364" s="20" t="s">
        <v>4289</v>
      </c>
      <c r="C364" s="25" t="s">
        <v>8419</v>
      </c>
      <c r="D364" s="33"/>
      <c r="E364" s="40"/>
      <c r="F364" s="33"/>
      <c r="G364" s="40"/>
      <c r="H364" s="48"/>
      <c r="I364" s="51"/>
      <c r="J364" s="55"/>
      <c r="K364" s="58" t="s">
        <v>7754</v>
      </c>
      <c r="L364" s="59" t="s">
        <v>53</v>
      </c>
      <c r="M364" s="60">
        <v>1</v>
      </c>
      <c r="N364" s="61"/>
      <c r="O364" s="96"/>
      <c r="P364" s="99"/>
      <c r="Q364" s="61"/>
      <c r="R364" s="96"/>
      <c r="S364" s="99"/>
      <c r="T364" s="30"/>
      <c r="U364" s="64"/>
      <c r="V364" s="67"/>
      <c r="W364" s="69"/>
      <c r="X364" s="72">
        <v>633</v>
      </c>
      <c r="Y364" s="107"/>
    </row>
    <row r="365" spans="1:25" ht="16.5" customHeight="1">
      <c r="A365" s="20">
        <v>71</v>
      </c>
      <c r="B365" s="20" t="s">
        <v>6871</v>
      </c>
      <c r="C365" s="25" t="s">
        <v>4305</v>
      </c>
      <c r="D365" s="33"/>
      <c r="E365" s="40"/>
      <c r="F365" s="33"/>
      <c r="G365" s="40"/>
      <c r="H365" s="29" t="s">
        <v>37</v>
      </c>
      <c r="I365" s="50" t="s">
        <v>53</v>
      </c>
      <c r="J365" s="54">
        <v>0.7</v>
      </c>
      <c r="K365" s="58"/>
      <c r="L365" s="59"/>
      <c r="M365" s="60"/>
      <c r="N365" s="61"/>
      <c r="O365" s="96"/>
      <c r="P365" s="99"/>
      <c r="Q365" s="61"/>
      <c r="R365" s="96"/>
      <c r="S365" s="99"/>
      <c r="T365" s="30"/>
      <c r="U365" s="64"/>
      <c r="V365" s="67"/>
      <c r="W365" s="69"/>
      <c r="X365" s="72">
        <v>442</v>
      </c>
      <c r="Y365" s="107"/>
    </row>
    <row r="366" spans="1:25" ht="16.5" customHeight="1">
      <c r="A366" s="20">
        <v>71</v>
      </c>
      <c r="B366" s="20" t="s">
        <v>576</v>
      </c>
      <c r="C366" s="25" t="s">
        <v>12209</v>
      </c>
      <c r="D366" s="34"/>
      <c r="E366" s="51"/>
      <c r="F366" s="34"/>
      <c r="G366" s="51"/>
      <c r="H366" s="49"/>
      <c r="I366" s="51"/>
      <c r="J366" s="55"/>
      <c r="K366" s="58" t="s">
        <v>7754</v>
      </c>
      <c r="L366" s="59" t="s">
        <v>53</v>
      </c>
      <c r="M366" s="60">
        <v>1</v>
      </c>
      <c r="N366" s="48"/>
      <c r="O366" s="55"/>
      <c r="P366" s="100"/>
      <c r="Q366" s="48"/>
      <c r="R366" s="55"/>
      <c r="S366" s="100"/>
      <c r="T366" s="62" t="s">
        <v>53</v>
      </c>
      <c r="U366" s="55">
        <v>0.9</v>
      </c>
      <c r="V366" s="62" t="s">
        <v>53</v>
      </c>
      <c r="W366" s="55">
        <v>0.85</v>
      </c>
      <c r="X366" s="72">
        <v>442</v>
      </c>
      <c r="Y366" s="108"/>
    </row>
    <row r="367" spans="1:25" ht="16.5" customHeight="1"/>
    <row r="368" spans="1:25" ht="16.5" customHeight="1"/>
  </sheetData>
  <mergeCells count="195">
    <mergeCell ref="D7:E9"/>
    <mergeCell ref="F7:G9"/>
    <mergeCell ref="P8:P9"/>
    <mergeCell ref="S8:S9"/>
    <mergeCell ref="H9:H10"/>
    <mergeCell ref="T11:U13"/>
    <mergeCell ref="H13:H14"/>
    <mergeCell ref="H17:H18"/>
    <mergeCell ref="T19:U21"/>
    <mergeCell ref="H21:H22"/>
    <mergeCell ref="H25:H26"/>
    <mergeCell ref="T27:U29"/>
    <mergeCell ref="H29:H30"/>
    <mergeCell ref="F31:G33"/>
    <mergeCell ref="H33:H34"/>
    <mergeCell ref="T35:U37"/>
    <mergeCell ref="H37:H38"/>
    <mergeCell ref="H41:H42"/>
    <mergeCell ref="T43:U45"/>
    <mergeCell ref="H45:H46"/>
    <mergeCell ref="H49:H50"/>
    <mergeCell ref="T51:U53"/>
    <mergeCell ref="H53:H54"/>
    <mergeCell ref="F55:G57"/>
    <mergeCell ref="H57:H58"/>
    <mergeCell ref="T59:U61"/>
    <mergeCell ref="H61:H62"/>
    <mergeCell ref="H65:H66"/>
    <mergeCell ref="T67:U69"/>
    <mergeCell ref="H69:H70"/>
    <mergeCell ref="H73:H74"/>
    <mergeCell ref="T75:U77"/>
    <mergeCell ref="H77:H78"/>
    <mergeCell ref="F79:G81"/>
    <mergeCell ref="H81:H82"/>
    <mergeCell ref="T83:U85"/>
    <mergeCell ref="H85:H86"/>
    <mergeCell ref="H89:H90"/>
    <mergeCell ref="T91:U93"/>
    <mergeCell ref="H93:H94"/>
    <mergeCell ref="H97:H98"/>
    <mergeCell ref="T99:U101"/>
    <mergeCell ref="H101:H102"/>
    <mergeCell ref="D103:E105"/>
    <mergeCell ref="F103:G105"/>
    <mergeCell ref="P104:P105"/>
    <mergeCell ref="S104:S105"/>
    <mergeCell ref="H105:H106"/>
    <mergeCell ref="T107:U109"/>
    <mergeCell ref="H109:H110"/>
    <mergeCell ref="H113:H114"/>
    <mergeCell ref="T115:U117"/>
    <mergeCell ref="H117:H118"/>
    <mergeCell ref="H121:H122"/>
    <mergeCell ref="T123:U125"/>
    <mergeCell ref="H125:H126"/>
    <mergeCell ref="D127:E129"/>
    <mergeCell ref="F127:G129"/>
    <mergeCell ref="H129:H130"/>
    <mergeCell ref="T131:U133"/>
    <mergeCell ref="H133:H134"/>
    <mergeCell ref="H137:H138"/>
    <mergeCell ref="T139:U141"/>
    <mergeCell ref="H141:H142"/>
    <mergeCell ref="H145:H146"/>
    <mergeCell ref="T147:U149"/>
    <mergeCell ref="H149:H150"/>
    <mergeCell ref="F151:G153"/>
    <mergeCell ref="H153:H154"/>
    <mergeCell ref="T155:U157"/>
    <mergeCell ref="H157:H158"/>
    <mergeCell ref="H161:H162"/>
    <mergeCell ref="T163:U165"/>
    <mergeCell ref="H165:H166"/>
    <mergeCell ref="H169:H170"/>
    <mergeCell ref="T171:U173"/>
    <mergeCell ref="H173:H174"/>
    <mergeCell ref="F175:G177"/>
    <mergeCell ref="H177:H178"/>
    <mergeCell ref="T179:U181"/>
    <mergeCell ref="H181:H182"/>
    <mergeCell ref="H185:H186"/>
    <mergeCell ref="T187:U189"/>
    <mergeCell ref="H189:H190"/>
    <mergeCell ref="H193:H194"/>
    <mergeCell ref="T195:U197"/>
    <mergeCell ref="H197:H198"/>
    <mergeCell ref="D199:E201"/>
    <mergeCell ref="F199:G201"/>
    <mergeCell ref="P200:P201"/>
    <mergeCell ref="S200:S201"/>
    <mergeCell ref="H201:H202"/>
    <mergeCell ref="T203:U205"/>
    <mergeCell ref="H205:H206"/>
    <mergeCell ref="H209:H210"/>
    <mergeCell ref="T211:U213"/>
    <mergeCell ref="H213:H214"/>
    <mergeCell ref="H217:H218"/>
    <mergeCell ref="T219:U221"/>
    <mergeCell ref="H221:H222"/>
    <mergeCell ref="D223:E225"/>
    <mergeCell ref="F223:G225"/>
    <mergeCell ref="H225:H226"/>
    <mergeCell ref="T227:U229"/>
    <mergeCell ref="H229:H230"/>
    <mergeCell ref="H233:H234"/>
    <mergeCell ref="T235:U237"/>
    <mergeCell ref="H237:H238"/>
    <mergeCell ref="H241:H242"/>
    <mergeCell ref="T243:U245"/>
    <mergeCell ref="H245:H246"/>
    <mergeCell ref="F247:G249"/>
    <mergeCell ref="H249:H250"/>
    <mergeCell ref="T251:U253"/>
    <mergeCell ref="H253:H254"/>
    <mergeCell ref="H257:H258"/>
    <mergeCell ref="T259:U261"/>
    <mergeCell ref="H261:H262"/>
    <mergeCell ref="H265:H266"/>
    <mergeCell ref="T267:U269"/>
    <mergeCell ref="H269:H270"/>
    <mergeCell ref="F271:G273"/>
    <mergeCell ref="H273:H274"/>
    <mergeCell ref="T275:U277"/>
    <mergeCell ref="H277:H278"/>
    <mergeCell ref="H281:H282"/>
    <mergeCell ref="T283:U285"/>
    <mergeCell ref="H285:H286"/>
    <mergeCell ref="H289:H290"/>
    <mergeCell ref="T291:U293"/>
    <mergeCell ref="H293:H294"/>
    <mergeCell ref="D295:E297"/>
    <mergeCell ref="F295:G297"/>
    <mergeCell ref="P296:P297"/>
    <mergeCell ref="S296:S297"/>
    <mergeCell ref="H297:H298"/>
    <mergeCell ref="T299:U301"/>
    <mergeCell ref="H301:H302"/>
    <mergeCell ref="H305:H306"/>
    <mergeCell ref="T307:U309"/>
    <mergeCell ref="H309:H310"/>
    <mergeCell ref="H313:H314"/>
    <mergeCell ref="T315:U317"/>
    <mergeCell ref="H317:H318"/>
    <mergeCell ref="F319:G321"/>
    <mergeCell ref="H321:H322"/>
    <mergeCell ref="T323:U325"/>
    <mergeCell ref="H325:H326"/>
    <mergeCell ref="H329:H330"/>
    <mergeCell ref="T331:U333"/>
    <mergeCell ref="H333:H334"/>
    <mergeCell ref="H337:H338"/>
    <mergeCell ref="T339:U341"/>
    <mergeCell ref="H341:H342"/>
    <mergeCell ref="D343:E345"/>
    <mergeCell ref="F343:G345"/>
    <mergeCell ref="H345:H346"/>
    <mergeCell ref="T347:U349"/>
    <mergeCell ref="H349:H350"/>
    <mergeCell ref="H353:H354"/>
    <mergeCell ref="T355:U357"/>
    <mergeCell ref="H357:H358"/>
    <mergeCell ref="H361:H362"/>
    <mergeCell ref="T363:U365"/>
    <mergeCell ref="H365:H366"/>
    <mergeCell ref="V15:W21"/>
    <mergeCell ref="V23:W29"/>
    <mergeCell ref="V39:W45"/>
    <mergeCell ref="V47:W53"/>
    <mergeCell ref="V63:W69"/>
    <mergeCell ref="V71:W77"/>
    <mergeCell ref="V87:W93"/>
    <mergeCell ref="V95:W101"/>
    <mergeCell ref="V111:W117"/>
    <mergeCell ref="V119:W125"/>
    <mergeCell ref="V135:W141"/>
    <mergeCell ref="V143:W149"/>
    <mergeCell ref="V159:W165"/>
    <mergeCell ref="V167:W173"/>
    <mergeCell ref="V183:W189"/>
    <mergeCell ref="V191:W197"/>
    <mergeCell ref="V207:W213"/>
    <mergeCell ref="V215:W221"/>
    <mergeCell ref="V231:W237"/>
    <mergeCell ref="V239:W245"/>
    <mergeCell ref="V255:W261"/>
    <mergeCell ref="V263:W269"/>
    <mergeCell ref="V279:W285"/>
    <mergeCell ref="V287:W293"/>
    <mergeCell ref="V303:W309"/>
    <mergeCell ref="V311:W317"/>
    <mergeCell ref="V327:W333"/>
    <mergeCell ref="V335:W341"/>
    <mergeCell ref="V351:W357"/>
    <mergeCell ref="V359:W365"/>
  </mergeCells>
  <phoneticPr fontId="3"/>
  <printOptions horizontalCentered="1"/>
  <pageMargins left="0.70866141732283472" right="0.70866141732283472" top="0.74803149606299213" bottom="0.74803149606299213" header="0.31496062992125984" footer="0.31496062992125984"/>
  <pageSetup paperSize="9" scale="46" fitToWidth="1" fitToHeight="0" orientation="portrait" usePrinterDefaults="1" r:id="rId1"/>
  <headerFooter>
    <oddHeader>&amp;R&amp;9宮崎市外出介護</oddHeader>
    <oddFooter>&amp;C&amp;"ＭＳ Ｐゴシック,標準"&amp;14&amp;P</oddFooter>
  </headerFooter>
  <rowBreaks count="3" manualBreakCount="3">
    <brk id="102" max="24" man="1"/>
    <brk id="198" max="24" man="1"/>
    <brk id="294" max="24"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63</vt:i4>
      </vt:variant>
    </vt:vector>
  </HeadingPairs>
  <TitlesOfParts>
    <vt:vector size="63" baseType="lpstr">
      <vt:lpstr>_11_居宅介護（名前定義）</vt:lpstr>
      <vt:lpstr>_15_同行援護（名前定義）</vt:lpstr>
      <vt:lpstr>1外出介護(外出身体、単一日中)</vt:lpstr>
      <vt:lpstr>1外出介護(外出身体、単一早朝夜間)</vt:lpstr>
      <vt:lpstr>1外出介護(外出身体、単一深夜)</vt:lpstr>
      <vt:lpstr>1外出介護(外出身体、合成深夜)</vt:lpstr>
      <vt:lpstr>1外出介護(外出身体、合成早朝)</vt:lpstr>
      <vt:lpstr>1外出介護(外出身体、合成日中)</vt:lpstr>
      <vt:lpstr>1外出介護(通院身体、合成夜間１)</vt:lpstr>
      <vt:lpstr>1外出介護(外出身体、合成夜間２)</vt:lpstr>
      <vt:lpstr>1外出介護(外出身体、2h未合成１)</vt:lpstr>
      <vt:lpstr>1外出介護(外出身体、2h未合成２)</vt:lpstr>
      <vt:lpstr>1外出介護(外出身体、2h未合成３‐1)</vt:lpstr>
      <vt:lpstr>1外出介護(外出身体、2h未合成３‐2)</vt:lpstr>
      <vt:lpstr>1外出介護(外出身体、日中増分)</vt:lpstr>
      <vt:lpstr>1外出介護(外出身体、早朝夜間増分)</vt:lpstr>
      <vt:lpstr>1外出介護(外出身体、深夜増分)</vt:lpstr>
      <vt:lpstr>1外出介護(外出家援、単一日中)</vt:lpstr>
      <vt:lpstr>1外出介護(外出家援、単一早朝夜間)</vt:lpstr>
      <vt:lpstr>1外出介護(外出家援、単一深夜)</vt:lpstr>
      <vt:lpstr>1外出介護(外出家援、合成１)</vt:lpstr>
      <vt:lpstr>1外出介護(外出家援、合成２)</vt:lpstr>
      <vt:lpstr>1外出介護(外出家援、2h未合成１)</vt:lpstr>
      <vt:lpstr>1外出介護(外出家援、日中増分)</vt:lpstr>
      <vt:lpstr>1外出介護(外出家援、早朝夜間増分)</vt:lpstr>
      <vt:lpstr>1外出介護(外出家援、深夜増分)</vt:lpstr>
      <vt:lpstr>1外出介護(外出家援、単一日中)（2）</vt:lpstr>
      <vt:lpstr>1外出介護(外出家援、単一早朝夜間) (2)</vt:lpstr>
      <vt:lpstr>1外出介護(外出家援、単一深夜) (2)</vt:lpstr>
      <vt:lpstr>1外出介護(外出家援、合成１) (2)</vt:lpstr>
      <vt:lpstr>1外出介護(外出家援、合成２) (2)</vt:lpstr>
      <vt:lpstr>1外出介護(外出家援、2h未合成１) (2)</vt:lpstr>
      <vt:lpstr>1外出介護(外出家援、日中増分) (2)</vt:lpstr>
      <vt:lpstr>1外出介護(外出家援、早朝夜間増分) (2)</vt:lpstr>
      <vt:lpstr>1外出介護(外出家援、深夜増分) (2)</vt:lpstr>
      <vt:lpstr>1外出介護(外出家援、単一日中)（3)</vt:lpstr>
      <vt:lpstr>1外出介護(外出家援、単一早朝夜間) (3)</vt:lpstr>
      <vt:lpstr>1外出介護(外出家援、単一深夜) (3)</vt:lpstr>
      <vt:lpstr>1外出介護(外出家援、合成１) (3)</vt:lpstr>
      <vt:lpstr>1外出介護(外出家援、合成２) (3)</vt:lpstr>
      <vt:lpstr>1外出介護(外出家援、2h未合成１) (3)</vt:lpstr>
      <vt:lpstr>1外出介護(外出家援、日中増分) (3)</vt:lpstr>
      <vt:lpstr>1外出介護(外出家援、早朝夜間増分) (3)</vt:lpstr>
      <vt:lpstr>1外出介護(外出家援、深夜増分) (3)</vt:lpstr>
      <vt:lpstr>1外出介護(外出家援、単一日中) (4)</vt:lpstr>
      <vt:lpstr>1外出介護(外出家援、単一早朝夜間) (4)</vt:lpstr>
      <vt:lpstr>1外出介護(外出家援、単一深夜) (4)</vt:lpstr>
      <vt:lpstr>1外出介護(外出家援、合成１) (4)</vt:lpstr>
      <vt:lpstr>1外出介護(外出家援、合成２) (4)</vt:lpstr>
      <vt:lpstr>1外出介護(外出家援、2h未合成１) (4)</vt:lpstr>
      <vt:lpstr>1外出介護(外出家援、日中増分) (4)</vt:lpstr>
      <vt:lpstr>1外出介護(外出家援、早朝夜間増分) (4)</vt:lpstr>
      <vt:lpstr>1外出介護(外出家援、深夜増分) (4)</vt:lpstr>
      <vt:lpstr>1外出介護(外出家援、単一日中) (5)</vt:lpstr>
      <vt:lpstr>1外出介護(外出家援、単一早朝夜間) (5)</vt:lpstr>
      <vt:lpstr>1外出介護(外出家援、単一深夜) (5)</vt:lpstr>
      <vt:lpstr>1外出介護(外出家援、合成１) (5)</vt:lpstr>
      <vt:lpstr>1外出介護(外出家援、合成２) (5)</vt:lpstr>
      <vt:lpstr>1外出介護(外出家援、2h未合成１) (5)</vt:lpstr>
      <vt:lpstr>1外出介護(外出家援、日中増分) (5)</vt:lpstr>
      <vt:lpstr>1外出介護(外出家援、早朝夜間増分) (5)</vt:lpstr>
      <vt:lpstr>1外出介護(外出家援、深夜増分) (5)</vt:lpstr>
      <vt:lpstr>1外出介護(上限額管理加算)</vt:lpstr>
    </vt:vector>
  </TitlesOfParts>
  <LinksUpToDate>false</LinksUpToDate>
  <SharedDoc>false</SharedDoc>
  <HyperlinksChanged>false</HyperlinksChanged>
  <AppVersion>3.3.7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10syogai2</cp:lastModifiedBy>
  <cp:lastPrinted>2019-08-19T10:52:42Z</cp:lastPrinted>
  <dcterms:created xsi:type="dcterms:W3CDTF">2018-02-21T08:17:54Z</dcterms:created>
  <dcterms:modified xsi:type="dcterms:W3CDTF">2021-04-11T00:54:18Z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3" baseType="lpwstr">
      <vt:lpwstr>2.1.13.0</vt:lpwstr>
      <vt:lpwstr>2.1.3.0</vt:lpwstr>
      <vt:lpwstr>2.1.7.0</vt:lpwstr>
    </vt:vector>
  </property>
  <property fmtid="{DCFEDD21-7773-49B2-8022-6FC58DB5260B}" pid="3" name="LastSavedVersion">
    <vt:lpwstr>2.1.13.0</vt:lpwstr>
  </property>
  <property fmtid="{DCFEDD21-7773-49B2-8022-6FC58DB5260B}" pid="4" name="LastSavedDate">
    <vt:filetime>2021-04-11T00:54:18Z</vt:filetime>
  </property>
</Properties>
</file>